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55"/>
  </bookViews>
  <sheets>
    <sheet name="总版（含取消）" sheetId="4" r:id="rId1"/>
    <sheet name="B类项目" sheetId="2" r:id="rId2"/>
    <sheet name="临时新增项目" sheetId="5" r:id="rId3"/>
  </sheets>
  <definedNames>
    <definedName name="_xlnm._FilterDatabase" localSheetId="0" hidden="1">'总版（含取消）'!$A$6:$XFC$5876</definedName>
    <definedName name="_xlnm._FilterDatabase" localSheetId="1" hidden="1">B类项目!$4:$100</definedName>
    <definedName name="_xlnm._FilterDatabase" localSheetId="2" hidden="1">临时新增项目!$A$4:$L$11</definedName>
    <definedName name="_xlnm.Print_Titles" localSheetId="0">'总版（含取消）'!$3:$4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<sst xmlns="http://schemas.openxmlformats.org/spreadsheetml/2006/main" count="35236" uniqueCount="10056">
  <si>
    <t>河南省医疗服务价格项目规范（20240201版）</t>
  </si>
  <si>
    <r>
      <rPr>
        <sz val="9"/>
        <rFont val="Tahoma"/>
        <charset val="134"/>
      </rPr>
      <t>A:</t>
    </r>
    <r>
      <rPr>
        <sz val="9"/>
        <rFont val="宋体"/>
        <charset val="134"/>
      </rPr>
      <t>豫计收费</t>
    </r>
    <r>
      <rPr>
        <sz val="9"/>
        <rFont val="Tahoma"/>
        <charset val="134"/>
      </rPr>
      <t>[2001]1018</t>
    </r>
    <r>
      <rPr>
        <sz val="9"/>
        <rFont val="宋体"/>
        <charset val="134"/>
      </rPr>
      <t>号</t>
    </r>
    <r>
      <rPr>
        <sz val="9"/>
        <rFont val="Tahoma"/>
        <charset val="134"/>
      </rPr>
      <t xml:space="preserve">   B</t>
    </r>
    <r>
      <rPr>
        <sz val="9"/>
        <rFont val="宋体"/>
        <charset val="134"/>
      </rPr>
      <t>：豫计收费</t>
    </r>
    <r>
      <rPr>
        <sz val="9"/>
        <rFont val="Tahoma"/>
        <charset val="134"/>
      </rPr>
      <t>[2002]527</t>
    </r>
    <r>
      <rPr>
        <sz val="9"/>
        <rFont val="宋体"/>
        <charset val="134"/>
      </rPr>
      <t>号</t>
    </r>
    <r>
      <rPr>
        <sz val="9"/>
        <rFont val="Tahoma"/>
        <charset val="134"/>
      </rPr>
      <t xml:space="preserve">   C</t>
    </r>
    <r>
      <rPr>
        <sz val="9"/>
        <rFont val="宋体"/>
        <charset val="134"/>
      </rPr>
      <t>：豫发改办</t>
    </r>
    <r>
      <rPr>
        <sz val="9"/>
        <rFont val="Tahoma"/>
        <charset val="134"/>
      </rPr>
      <t>[2004]145</t>
    </r>
    <r>
      <rPr>
        <sz val="9"/>
        <rFont val="宋体"/>
        <charset val="134"/>
      </rPr>
      <t>号</t>
    </r>
    <r>
      <rPr>
        <sz val="9"/>
        <rFont val="Tahoma"/>
        <charset val="134"/>
      </rPr>
      <t xml:space="preserve">    D</t>
    </r>
    <r>
      <rPr>
        <sz val="9"/>
        <rFont val="宋体"/>
        <charset val="134"/>
      </rPr>
      <t>：豫发改收费</t>
    </r>
    <r>
      <rPr>
        <sz val="9"/>
        <rFont val="Tahoma"/>
        <charset val="134"/>
      </rPr>
      <t>[2004]1307</t>
    </r>
    <r>
      <rPr>
        <sz val="9"/>
        <rFont val="宋体"/>
        <charset val="134"/>
      </rPr>
      <t>号</t>
    </r>
    <r>
      <rPr>
        <sz val="9"/>
        <rFont val="Tahoma"/>
        <charset val="134"/>
      </rPr>
      <t xml:space="preserve">       E</t>
    </r>
    <r>
      <rPr>
        <sz val="9"/>
        <rFont val="宋体"/>
        <charset val="134"/>
      </rPr>
      <t>：豫发改收费</t>
    </r>
    <r>
      <rPr>
        <sz val="9"/>
        <rFont val="Tahoma"/>
        <charset val="134"/>
      </rPr>
      <t>[2005]146</t>
    </r>
    <r>
      <rPr>
        <sz val="9"/>
        <rFont val="宋体"/>
        <charset val="134"/>
      </rPr>
      <t>号</t>
    </r>
    <r>
      <rPr>
        <sz val="9"/>
        <rFont val="Tahoma"/>
        <charset val="134"/>
      </rPr>
      <t xml:space="preserve">   F</t>
    </r>
    <r>
      <rPr>
        <sz val="9"/>
        <rFont val="宋体"/>
        <charset val="134"/>
      </rPr>
      <t>：豫发改收费</t>
    </r>
    <r>
      <rPr>
        <sz val="9"/>
        <rFont val="Tahoma"/>
        <charset val="134"/>
      </rPr>
      <t>[2005]1378</t>
    </r>
    <r>
      <rPr>
        <sz val="9"/>
        <rFont val="宋体"/>
        <charset val="134"/>
      </rPr>
      <t>号</t>
    </r>
    <r>
      <rPr>
        <sz val="9"/>
        <rFont val="Tahoma"/>
        <charset val="134"/>
      </rPr>
      <t xml:space="preserve">   G</t>
    </r>
    <r>
      <rPr>
        <sz val="9"/>
        <rFont val="宋体"/>
        <charset val="134"/>
      </rPr>
      <t>：豫发改收费</t>
    </r>
    <r>
      <rPr>
        <sz val="9"/>
        <rFont val="Tahoma"/>
        <charset val="134"/>
      </rPr>
      <t>[2005]1379</t>
    </r>
    <r>
      <rPr>
        <sz val="9"/>
        <rFont val="宋体"/>
        <charset val="134"/>
      </rPr>
      <t>号</t>
    </r>
    <r>
      <rPr>
        <sz val="9"/>
        <rFont val="Tahoma"/>
        <charset val="134"/>
      </rPr>
      <t xml:space="preserve">  H</t>
    </r>
    <r>
      <rPr>
        <sz val="9"/>
        <rFont val="宋体"/>
        <charset val="134"/>
      </rPr>
      <t>：豫发改收费</t>
    </r>
    <r>
      <rPr>
        <sz val="9"/>
        <rFont val="Tahoma"/>
        <charset val="134"/>
      </rPr>
      <t>[2006]1714</t>
    </r>
    <r>
      <rPr>
        <sz val="9"/>
        <rFont val="宋体"/>
        <charset val="134"/>
      </rPr>
      <t>号</t>
    </r>
    <r>
      <rPr>
        <sz val="9"/>
        <rFont val="Tahoma"/>
        <charset val="134"/>
      </rPr>
      <t xml:space="preserve">   I</t>
    </r>
    <r>
      <rPr>
        <sz val="9"/>
        <rFont val="宋体"/>
        <charset val="134"/>
      </rPr>
      <t>：豫发改收费</t>
    </r>
    <r>
      <rPr>
        <sz val="9"/>
        <rFont val="Tahoma"/>
        <charset val="134"/>
      </rPr>
      <t>[2008]60</t>
    </r>
    <r>
      <rPr>
        <sz val="9"/>
        <rFont val="宋体"/>
        <charset val="134"/>
      </rPr>
      <t>号</t>
    </r>
    <r>
      <rPr>
        <sz val="9"/>
        <rFont val="Tahoma"/>
        <charset val="134"/>
      </rPr>
      <t xml:space="preserve">   J</t>
    </r>
    <r>
      <rPr>
        <sz val="9"/>
        <rFont val="宋体"/>
        <charset val="134"/>
      </rPr>
      <t>：豫发改收费</t>
    </r>
    <r>
      <rPr>
        <sz val="9"/>
        <rFont val="Tahoma"/>
        <charset val="134"/>
      </rPr>
      <t>[2008]1830</t>
    </r>
    <r>
      <rPr>
        <sz val="9"/>
        <rFont val="宋体"/>
        <charset val="134"/>
      </rPr>
      <t>号</t>
    </r>
    <r>
      <rPr>
        <sz val="9"/>
        <rFont val="Tahoma"/>
        <charset val="134"/>
      </rPr>
      <t xml:space="preserve">    K:</t>
    </r>
    <r>
      <rPr>
        <sz val="9"/>
        <rFont val="宋体"/>
        <charset val="134"/>
      </rPr>
      <t>豫发改收费</t>
    </r>
    <r>
      <rPr>
        <sz val="9"/>
        <rFont val="Tahoma"/>
        <charset val="134"/>
      </rPr>
      <t>[2010]230</t>
    </r>
    <r>
      <rPr>
        <sz val="9"/>
        <rFont val="宋体"/>
        <charset val="134"/>
      </rPr>
      <t>号</t>
    </r>
    <r>
      <rPr>
        <sz val="9"/>
        <rFont val="Tahoma"/>
        <charset val="134"/>
      </rPr>
      <t xml:space="preserve">   L</t>
    </r>
    <r>
      <rPr>
        <sz val="9"/>
        <rFont val="宋体"/>
        <charset val="134"/>
      </rPr>
      <t>：豫发改收费</t>
    </r>
    <r>
      <rPr>
        <sz val="9"/>
        <rFont val="Tahoma"/>
        <charset val="134"/>
      </rPr>
      <t>[2011]2377</t>
    </r>
    <r>
      <rPr>
        <sz val="9"/>
        <rFont val="宋体"/>
        <charset val="134"/>
      </rPr>
      <t>号</t>
    </r>
    <r>
      <rPr>
        <sz val="9"/>
        <rFont val="Tahoma"/>
        <charset val="134"/>
      </rPr>
      <t xml:space="preserve">   M:</t>
    </r>
    <r>
      <rPr>
        <sz val="9"/>
        <rFont val="宋体"/>
        <charset val="134"/>
      </rPr>
      <t>豫发改收费</t>
    </r>
    <r>
      <rPr>
        <sz val="9"/>
        <rFont val="Tahoma"/>
        <charset val="134"/>
      </rPr>
      <t>[2013]228</t>
    </r>
    <r>
      <rPr>
        <sz val="9"/>
        <rFont val="宋体"/>
        <charset val="134"/>
      </rPr>
      <t>号</t>
    </r>
    <r>
      <rPr>
        <sz val="9"/>
        <rFont val="Tahoma"/>
        <charset val="134"/>
      </rPr>
      <t xml:space="preserve">  N</t>
    </r>
    <r>
      <rPr>
        <sz val="9"/>
        <rFont val="宋体"/>
        <charset val="134"/>
      </rPr>
      <t>：豫发改收费</t>
    </r>
    <r>
      <rPr>
        <sz val="9"/>
        <rFont val="Tahoma"/>
        <charset val="134"/>
      </rPr>
      <t>[2014]1647</t>
    </r>
    <r>
      <rPr>
        <sz val="9"/>
        <rFont val="宋体"/>
        <charset val="134"/>
      </rPr>
      <t>号</t>
    </r>
    <r>
      <rPr>
        <sz val="9"/>
        <rFont val="Tahoma"/>
        <charset val="134"/>
      </rPr>
      <t xml:space="preserve">  O:</t>
    </r>
    <r>
      <rPr>
        <sz val="9"/>
        <rFont val="宋体"/>
        <charset val="134"/>
      </rPr>
      <t>豫发改收费〔</t>
    </r>
    <r>
      <rPr>
        <sz val="9"/>
        <rFont val="Tahoma"/>
        <charset val="134"/>
      </rPr>
      <t>2017</t>
    </r>
    <r>
      <rPr>
        <sz val="9"/>
        <rFont val="宋体"/>
        <charset val="134"/>
      </rPr>
      <t>〕</t>
    </r>
    <r>
      <rPr>
        <sz val="9"/>
        <rFont val="Tahoma"/>
        <charset val="134"/>
      </rPr>
      <t>86</t>
    </r>
    <r>
      <rPr>
        <sz val="9"/>
        <rFont val="宋体"/>
        <charset val="134"/>
      </rPr>
      <t>号</t>
    </r>
    <r>
      <rPr>
        <sz val="9"/>
        <rFont val="Tahoma"/>
        <charset val="134"/>
      </rPr>
      <t xml:space="preserve"> P:</t>
    </r>
    <r>
      <rPr>
        <sz val="9"/>
        <rFont val="宋体"/>
        <charset val="134"/>
      </rPr>
      <t>豫医保办〔</t>
    </r>
    <r>
      <rPr>
        <sz val="9"/>
        <rFont val="Tahoma"/>
        <charset val="134"/>
      </rPr>
      <t>2019</t>
    </r>
    <r>
      <rPr>
        <sz val="9"/>
        <rFont val="宋体"/>
        <charset val="134"/>
      </rPr>
      <t>〕</t>
    </r>
    <r>
      <rPr>
        <sz val="9"/>
        <rFont val="Tahoma"/>
        <charset val="134"/>
      </rPr>
      <t>46</t>
    </r>
    <r>
      <rPr>
        <sz val="9"/>
        <rFont val="宋体"/>
        <charset val="134"/>
      </rPr>
      <t>号</t>
    </r>
    <r>
      <rPr>
        <sz val="9"/>
        <rFont val="Tahoma"/>
        <charset val="134"/>
      </rPr>
      <t xml:space="preserve">  Q:</t>
    </r>
    <r>
      <rPr>
        <sz val="9"/>
        <rFont val="宋体"/>
        <charset val="134"/>
      </rPr>
      <t>豫医保办〔</t>
    </r>
    <r>
      <rPr>
        <sz val="9"/>
        <rFont val="Tahoma"/>
        <charset val="134"/>
      </rPr>
      <t>2020</t>
    </r>
    <r>
      <rPr>
        <sz val="9"/>
        <rFont val="宋体"/>
        <charset val="134"/>
      </rPr>
      <t>〕</t>
    </r>
    <r>
      <rPr>
        <sz val="9"/>
        <rFont val="Tahoma"/>
        <charset val="134"/>
      </rPr>
      <t>10</t>
    </r>
    <r>
      <rPr>
        <sz val="9"/>
        <rFont val="宋体"/>
        <charset val="134"/>
      </rPr>
      <t>号</t>
    </r>
    <r>
      <rPr>
        <sz val="9"/>
        <rFont val="Tahoma"/>
        <charset val="134"/>
      </rPr>
      <t xml:space="preserve">  R:</t>
    </r>
    <r>
      <rPr>
        <sz val="9"/>
        <rFont val="宋体"/>
        <charset val="134"/>
      </rPr>
      <t>豫医保办〔</t>
    </r>
    <r>
      <rPr>
        <sz val="9"/>
        <rFont val="Tahoma"/>
        <charset val="134"/>
      </rPr>
      <t>2020</t>
    </r>
    <r>
      <rPr>
        <sz val="9"/>
        <rFont val="宋体"/>
        <charset val="134"/>
      </rPr>
      <t>〕</t>
    </r>
    <r>
      <rPr>
        <sz val="9"/>
        <rFont val="Tahoma"/>
        <charset val="134"/>
      </rPr>
      <t>48</t>
    </r>
    <r>
      <rPr>
        <sz val="9"/>
        <rFont val="宋体"/>
        <charset val="134"/>
      </rPr>
      <t>号</t>
    </r>
    <r>
      <rPr>
        <sz val="9"/>
        <rFont val="Tahoma"/>
        <charset val="134"/>
      </rPr>
      <t xml:space="preserve">  S:</t>
    </r>
    <r>
      <rPr>
        <sz val="9"/>
        <rFont val="宋体"/>
        <charset val="134"/>
      </rPr>
      <t>豫医保办〔</t>
    </r>
    <r>
      <rPr>
        <sz val="9"/>
        <rFont val="Tahoma"/>
        <charset val="134"/>
      </rPr>
      <t>2021</t>
    </r>
    <r>
      <rPr>
        <sz val="9"/>
        <rFont val="宋体"/>
        <charset val="134"/>
      </rPr>
      <t>〕</t>
    </r>
    <r>
      <rPr>
        <sz val="9"/>
        <rFont val="Tahoma"/>
        <charset val="134"/>
      </rPr>
      <t>8</t>
    </r>
    <r>
      <rPr>
        <sz val="9"/>
        <rFont val="宋体"/>
        <charset val="134"/>
      </rPr>
      <t>号</t>
    </r>
    <r>
      <rPr>
        <sz val="9"/>
        <rFont val="Tahoma"/>
        <charset val="134"/>
      </rPr>
      <t xml:space="preserve">  T:</t>
    </r>
    <r>
      <rPr>
        <sz val="9"/>
        <rFont val="宋体"/>
        <charset val="134"/>
      </rPr>
      <t>豫医保办〔</t>
    </r>
    <r>
      <rPr>
        <sz val="9"/>
        <rFont val="Tahoma"/>
        <charset val="134"/>
      </rPr>
      <t>2021</t>
    </r>
    <r>
      <rPr>
        <sz val="9"/>
        <rFont val="宋体"/>
        <charset val="134"/>
      </rPr>
      <t>〕</t>
    </r>
    <r>
      <rPr>
        <sz val="9"/>
        <rFont val="Tahoma"/>
        <charset val="134"/>
      </rPr>
      <t>9</t>
    </r>
    <r>
      <rPr>
        <sz val="9"/>
        <rFont val="宋体"/>
        <charset val="134"/>
      </rPr>
      <t>号</t>
    </r>
    <r>
      <rPr>
        <sz val="9"/>
        <rFont val="Tahoma"/>
        <charset val="134"/>
      </rPr>
      <t xml:space="preserve">  U:</t>
    </r>
    <r>
      <rPr>
        <sz val="9"/>
        <rFont val="宋体"/>
        <charset val="134"/>
      </rPr>
      <t>豫医保办〔</t>
    </r>
    <r>
      <rPr>
        <sz val="9"/>
        <rFont val="Tahoma"/>
        <charset val="134"/>
      </rPr>
      <t>2021</t>
    </r>
    <r>
      <rPr>
        <sz val="9"/>
        <rFont val="宋体"/>
        <charset val="134"/>
      </rPr>
      <t>〕</t>
    </r>
    <r>
      <rPr>
        <sz val="9"/>
        <rFont val="Tahoma"/>
        <charset val="134"/>
      </rPr>
      <t>26</t>
    </r>
    <r>
      <rPr>
        <sz val="9"/>
        <rFont val="宋体"/>
        <charset val="134"/>
      </rPr>
      <t>号</t>
    </r>
    <r>
      <rPr>
        <sz val="9"/>
        <rFont val="Tahoma"/>
        <charset val="134"/>
      </rPr>
      <t xml:space="preserve">  V:</t>
    </r>
    <r>
      <rPr>
        <sz val="9"/>
        <rFont val="宋体"/>
        <charset val="134"/>
      </rPr>
      <t>豫医保办〔</t>
    </r>
    <r>
      <rPr>
        <sz val="9"/>
        <rFont val="Tahoma"/>
        <charset val="134"/>
      </rPr>
      <t>2021</t>
    </r>
    <r>
      <rPr>
        <sz val="9"/>
        <rFont val="宋体"/>
        <charset val="134"/>
      </rPr>
      <t>〕</t>
    </r>
    <r>
      <rPr>
        <sz val="9"/>
        <rFont val="Tahoma"/>
        <charset val="134"/>
      </rPr>
      <t>27</t>
    </r>
    <r>
      <rPr>
        <sz val="9"/>
        <rFont val="宋体"/>
        <charset val="134"/>
      </rPr>
      <t>号</t>
    </r>
    <r>
      <rPr>
        <sz val="9"/>
        <rFont val="Tahoma"/>
        <charset val="134"/>
      </rPr>
      <t xml:space="preserve">  W:</t>
    </r>
    <r>
      <rPr>
        <sz val="9"/>
        <rFont val="宋体"/>
        <charset val="134"/>
      </rPr>
      <t>豫医保办〔</t>
    </r>
    <r>
      <rPr>
        <sz val="9"/>
        <rFont val="Tahoma"/>
        <charset val="134"/>
      </rPr>
      <t>2021</t>
    </r>
    <r>
      <rPr>
        <sz val="9"/>
        <rFont val="宋体"/>
        <charset val="134"/>
      </rPr>
      <t>〕</t>
    </r>
    <r>
      <rPr>
        <sz val="9"/>
        <rFont val="Tahoma"/>
        <charset val="134"/>
      </rPr>
      <t>38</t>
    </r>
    <r>
      <rPr>
        <sz val="9"/>
        <rFont val="宋体"/>
        <charset val="134"/>
      </rPr>
      <t>号</t>
    </r>
    <r>
      <rPr>
        <sz val="9"/>
        <rFont val="Tahoma"/>
        <charset val="134"/>
      </rPr>
      <t xml:space="preserve"> X:</t>
    </r>
    <r>
      <rPr>
        <sz val="9"/>
        <rFont val="方正书宋_GBK"/>
        <charset val="134"/>
      </rPr>
      <t>豫医保办〔</t>
    </r>
    <r>
      <rPr>
        <sz val="9"/>
        <rFont val="Tahoma"/>
        <charset val="134"/>
      </rPr>
      <t>2021</t>
    </r>
    <r>
      <rPr>
        <sz val="9"/>
        <rFont val="方正书宋_GBK"/>
        <charset val="134"/>
      </rPr>
      <t>〕</t>
    </r>
    <r>
      <rPr>
        <sz val="9"/>
        <rFont val="Tahoma"/>
        <charset val="134"/>
      </rPr>
      <t>63</t>
    </r>
    <r>
      <rPr>
        <sz val="9"/>
        <rFont val="方正书宋_GBK"/>
        <charset val="134"/>
      </rPr>
      <t>号</t>
    </r>
    <r>
      <rPr>
        <sz val="9"/>
        <rFont val="Tahoma"/>
        <charset val="134"/>
      </rPr>
      <t xml:space="preserve"> Y:</t>
    </r>
    <r>
      <rPr>
        <sz val="9"/>
        <rFont val="宋体"/>
        <charset val="134"/>
      </rPr>
      <t>豫医保办〔</t>
    </r>
    <r>
      <rPr>
        <sz val="9"/>
        <rFont val="Tahoma"/>
        <charset val="134"/>
      </rPr>
      <t>2023</t>
    </r>
    <r>
      <rPr>
        <sz val="9"/>
        <rFont val="宋体"/>
        <charset val="134"/>
      </rPr>
      <t>〕</t>
    </r>
    <r>
      <rPr>
        <sz val="9"/>
        <rFont val="Tahoma"/>
        <charset val="134"/>
      </rPr>
      <t>4</t>
    </r>
    <r>
      <rPr>
        <sz val="9"/>
        <rFont val="宋体"/>
        <charset val="134"/>
      </rPr>
      <t>号</t>
    </r>
    <r>
      <rPr>
        <sz val="9"/>
        <rFont val="Tahoma"/>
        <charset val="134"/>
      </rPr>
      <t xml:space="preserve"> Z:</t>
    </r>
    <r>
      <rPr>
        <sz val="9"/>
        <rFont val="宋体"/>
        <charset val="134"/>
      </rPr>
      <t>豫医保办〔</t>
    </r>
    <r>
      <rPr>
        <sz val="9"/>
        <rFont val="Tahoma"/>
        <charset val="134"/>
      </rPr>
      <t>2023</t>
    </r>
    <r>
      <rPr>
        <sz val="9"/>
        <rFont val="宋体"/>
        <charset val="134"/>
      </rPr>
      <t>〕</t>
    </r>
    <r>
      <rPr>
        <sz val="9"/>
        <rFont val="Tahoma"/>
        <charset val="134"/>
      </rPr>
      <t>7</t>
    </r>
    <r>
      <rPr>
        <sz val="9"/>
        <rFont val="宋体"/>
        <charset val="134"/>
      </rPr>
      <t>号</t>
    </r>
    <r>
      <rPr>
        <sz val="9"/>
        <rFont val="Tahoma"/>
        <charset val="134"/>
      </rPr>
      <t xml:space="preserve"> AA:</t>
    </r>
    <r>
      <rPr>
        <sz val="9"/>
        <rFont val="宋体"/>
        <charset val="134"/>
      </rPr>
      <t>豫医保办〔</t>
    </r>
    <r>
      <rPr>
        <sz val="9"/>
        <rFont val="Tahoma"/>
        <charset val="134"/>
      </rPr>
      <t>2023</t>
    </r>
    <r>
      <rPr>
        <sz val="9"/>
        <rFont val="宋体"/>
        <charset val="134"/>
      </rPr>
      <t>〕</t>
    </r>
    <r>
      <rPr>
        <sz val="9"/>
        <rFont val="Tahoma"/>
        <charset val="134"/>
      </rPr>
      <t>8</t>
    </r>
    <r>
      <rPr>
        <sz val="9"/>
        <rFont val="宋体"/>
        <charset val="134"/>
      </rPr>
      <t>号</t>
    </r>
    <r>
      <rPr>
        <sz val="9"/>
        <rFont val="Tahoma"/>
        <charset val="134"/>
      </rPr>
      <t xml:space="preserve"> AB:</t>
    </r>
    <r>
      <rPr>
        <sz val="9"/>
        <rFont val="宋体"/>
        <charset val="134"/>
      </rPr>
      <t>豫医保办〔</t>
    </r>
    <r>
      <rPr>
        <sz val="9"/>
        <rFont val="Tahoma"/>
        <charset val="134"/>
      </rPr>
      <t>2023</t>
    </r>
    <r>
      <rPr>
        <sz val="9"/>
        <rFont val="宋体"/>
        <charset val="134"/>
      </rPr>
      <t>〕</t>
    </r>
    <r>
      <rPr>
        <sz val="9"/>
        <rFont val="Tahoma"/>
        <charset val="134"/>
      </rPr>
      <t>9</t>
    </r>
    <r>
      <rPr>
        <sz val="9"/>
        <rFont val="宋体"/>
        <charset val="134"/>
      </rPr>
      <t>号</t>
    </r>
    <r>
      <rPr>
        <sz val="9"/>
        <rFont val="Tahoma"/>
        <charset val="134"/>
      </rPr>
      <t xml:space="preserve">  AC:</t>
    </r>
    <r>
      <rPr>
        <sz val="9"/>
        <rFont val="宋体"/>
        <charset val="134"/>
      </rPr>
      <t>豫医保办〔</t>
    </r>
    <r>
      <rPr>
        <sz val="9"/>
        <rFont val="Tahoma"/>
        <charset val="134"/>
      </rPr>
      <t>2023</t>
    </r>
    <r>
      <rPr>
        <sz val="9"/>
        <rFont val="宋体"/>
        <charset val="134"/>
      </rPr>
      <t>〕</t>
    </r>
    <r>
      <rPr>
        <sz val="9"/>
        <rFont val="Tahoma"/>
        <charset val="134"/>
      </rPr>
      <t>12</t>
    </r>
    <r>
      <rPr>
        <sz val="9"/>
        <rFont val="宋体"/>
        <charset val="134"/>
      </rPr>
      <t>号</t>
    </r>
    <r>
      <rPr>
        <sz val="9"/>
        <rFont val="Tahoma"/>
        <charset val="134"/>
      </rPr>
      <t xml:space="preserve"> AD:</t>
    </r>
    <r>
      <rPr>
        <sz val="9"/>
        <rFont val="宋体"/>
        <charset val="134"/>
      </rPr>
      <t>豫医保办函〔</t>
    </r>
    <r>
      <rPr>
        <sz val="9"/>
        <rFont val="Tahoma"/>
        <charset val="134"/>
      </rPr>
      <t>2023</t>
    </r>
    <r>
      <rPr>
        <sz val="9"/>
        <rFont val="宋体"/>
        <charset val="134"/>
      </rPr>
      <t>〕</t>
    </r>
    <r>
      <rPr>
        <sz val="9"/>
        <rFont val="Tahoma"/>
        <charset val="134"/>
      </rPr>
      <t>8</t>
    </r>
    <r>
      <rPr>
        <sz val="9"/>
        <rFont val="宋体"/>
        <charset val="134"/>
      </rPr>
      <t>号</t>
    </r>
    <r>
      <rPr>
        <sz val="9"/>
        <rFont val="Tahoma"/>
        <charset val="134"/>
      </rPr>
      <t xml:space="preserve"> AE:</t>
    </r>
    <r>
      <rPr>
        <sz val="9"/>
        <rFont val="宋体"/>
        <charset val="134"/>
      </rPr>
      <t>豫医保办〔</t>
    </r>
    <r>
      <rPr>
        <sz val="9"/>
        <rFont val="Tahoma"/>
        <charset val="134"/>
      </rPr>
      <t>2023</t>
    </r>
    <r>
      <rPr>
        <sz val="9"/>
        <rFont val="宋体"/>
        <charset val="134"/>
      </rPr>
      <t>〕</t>
    </r>
    <r>
      <rPr>
        <sz val="9"/>
        <rFont val="Tahoma"/>
        <charset val="134"/>
      </rPr>
      <t>59</t>
    </r>
    <r>
      <rPr>
        <sz val="9"/>
        <rFont val="宋体"/>
        <charset val="134"/>
      </rPr>
      <t>号</t>
    </r>
    <r>
      <rPr>
        <sz val="9"/>
        <rFont val="Tahoma"/>
        <charset val="134"/>
      </rPr>
      <t xml:space="preserve"> AF:</t>
    </r>
    <r>
      <rPr>
        <sz val="9"/>
        <rFont val="宋体"/>
        <charset val="134"/>
      </rPr>
      <t>豫医保办〔</t>
    </r>
    <r>
      <rPr>
        <sz val="9"/>
        <rFont val="Tahoma"/>
        <charset val="134"/>
      </rPr>
      <t>2023</t>
    </r>
    <r>
      <rPr>
        <sz val="9"/>
        <rFont val="宋体"/>
        <charset val="134"/>
      </rPr>
      <t>〕</t>
    </r>
    <r>
      <rPr>
        <sz val="9"/>
        <rFont val="Tahoma"/>
        <charset val="134"/>
      </rPr>
      <t>86</t>
    </r>
    <r>
      <rPr>
        <sz val="9"/>
        <rFont val="宋体"/>
        <charset val="134"/>
      </rPr>
      <t>号</t>
    </r>
    <r>
      <rPr>
        <sz val="9"/>
        <rFont val="Tahoma"/>
        <charset val="134"/>
      </rPr>
      <t xml:space="preserve"> AG:</t>
    </r>
    <r>
      <rPr>
        <sz val="9"/>
        <rFont val="宋体"/>
        <charset val="134"/>
      </rPr>
      <t>豫医保办〔</t>
    </r>
    <r>
      <rPr>
        <sz val="9"/>
        <rFont val="Tahoma"/>
        <charset val="134"/>
      </rPr>
      <t>2023</t>
    </r>
    <r>
      <rPr>
        <sz val="9"/>
        <rFont val="宋体"/>
        <charset val="134"/>
      </rPr>
      <t>〕</t>
    </r>
    <r>
      <rPr>
        <sz val="9"/>
        <rFont val="Tahoma"/>
        <charset val="134"/>
      </rPr>
      <t>101</t>
    </r>
    <r>
      <rPr>
        <sz val="9"/>
        <rFont val="宋体"/>
        <charset val="134"/>
      </rPr>
      <t>号</t>
    </r>
  </si>
  <si>
    <t>文件
出处</t>
  </si>
  <si>
    <t>财务分类代码</t>
  </si>
  <si>
    <t>项目编码</t>
  </si>
  <si>
    <t>项目名称</t>
  </si>
  <si>
    <t>项目内涵</t>
  </si>
  <si>
    <t>除外内容</t>
  </si>
  <si>
    <t>计价
单位</t>
  </si>
  <si>
    <t>省级价格（元）</t>
  </si>
  <si>
    <t>说明</t>
  </si>
  <si>
    <t>医保支付政策</t>
  </si>
  <si>
    <t>三甲</t>
  </si>
  <si>
    <t>非三甲</t>
  </si>
  <si>
    <t>市级</t>
  </si>
  <si>
    <t>县级</t>
  </si>
  <si>
    <t>乡级</t>
  </si>
  <si>
    <t>支付
类别</t>
  </si>
  <si>
    <t>备注</t>
  </si>
  <si>
    <t>一、综合医疗服务类</t>
  </si>
  <si>
    <t/>
  </si>
  <si>
    <t>A</t>
  </si>
  <si>
    <t>说明本类包括一般医疗服务、一般检查治疗、社区卫生服务及预防保健项目和其他医疗服务项目。本类编码为100000000。</t>
  </si>
  <si>
    <t>B</t>
  </si>
  <si>
    <t>(一)一般医疗服务</t>
  </si>
  <si>
    <t>住院床日计算：计入不计出</t>
  </si>
  <si>
    <t>1.挂号费</t>
  </si>
  <si>
    <t>含门诊、急诊及其为患者提供候诊就诊设施条件、病历档案袋、诊断书、收费清单、病历手册</t>
  </si>
  <si>
    <t>次</t>
  </si>
  <si>
    <t>门诊注射、换药、取药、针灸、理疗、推拿、血透、放射治疗按疗程收取一次挂号费</t>
  </si>
  <si>
    <t>丙类</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</si>
  <si>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</si>
  <si>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</si>
  <si>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</si>
  <si>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门诊诊查费</t>
  </si>
  <si>
    <t>C</t>
  </si>
  <si>
    <t>一般医师</t>
  </si>
  <si>
    <t>主治医师</t>
  </si>
  <si>
    <t>副主任医师</t>
  </si>
  <si>
    <t>主任医师</t>
  </si>
  <si>
    <t>R(C)</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</si>
  <si>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</si>
  <si>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</si>
  <si>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</si>
  <si>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L</t>
  </si>
  <si>
    <t>省级知名专家</t>
  </si>
  <si>
    <t>具备以下条件之一：享受省政府津贴专家；省管优秀专家；河南省学术技术带头人；河南省名老中医；河南省中医事业终身成就获得者。应具备单独的诊疗场所。需报省物价、卫生部门备案后执行。</t>
  </si>
  <si>
    <t>Q</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</si>
  <si>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</si>
  <si>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</si>
  <si>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</si>
  <si>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乙类</t>
  </si>
  <si>
    <t>Y</t>
  </si>
  <si>
    <t>001102000010700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</si>
  <si>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</si>
  <si>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</si>
  <si>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001102000010800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</si>
  <si>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</si>
  <si>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</si>
  <si>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001102000010900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</si>
  <si>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</si>
  <si>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</si>
  <si>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R</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</si>
  <si>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</si>
  <si>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</si>
  <si>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</si>
  <si>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住院诊查费</t>
  </si>
  <si>
    <t>AB</t>
  </si>
  <si>
    <t>指医务人员对住院患者进行的日常诊察工作。所定价格涵盖观察病情、病案讨论、制定和调整诊疗方案、住院日志书写，以及告知病情、解答咨询等工作内容的人力资源和基本物质资源消耗。</t>
  </si>
  <si>
    <t>床日</t>
  </si>
  <si>
    <t>日间病房按50%收费。</t>
  </si>
  <si>
    <t>甲类</t>
  </si>
  <si>
    <t>急诊诊查费</t>
  </si>
  <si>
    <t>医护人员提供的24小时急救、急症的诊疗服务</t>
  </si>
  <si>
    <t>仅限在急诊时收取。</t>
  </si>
  <si>
    <t>M</t>
  </si>
  <si>
    <t>基层一般诊疗费</t>
  </si>
  <si>
    <t>含挂号费、门诊诊查费、注射费、静脉输液费和药事服务费。</t>
  </si>
  <si>
    <t>10元  仅限乡镇卫生院和社区卫生服务机构使用。</t>
  </si>
  <si>
    <t>村级一般诊疗费</t>
  </si>
  <si>
    <t>8元   仅限村卫生室使用。</t>
  </si>
  <si>
    <t>3.急诊监护费</t>
  </si>
  <si>
    <t>F</t>
  </si>
  <si>
    <t>急诊监护费</t>
  </si>
  <si>
    <t>含床位、诊查、仪器监护、护理</t>
  </si>
  <si>
    <t>日</t>
  </si>
  <si>
    <t>符合监护病房条件和管理标准，超过半日不足24小时按一日计算，不足半日按半日计算。包括急诊监护病房的各种监护费用，不得再另外分解收取。</t>
  </si>
  <si>
    <t>4.院前急救费</t>
  </si>
  <si>
    <t>E</t>
  </si>
  <si>
    <t>院前急救费</t>
  </si>
  <si>
    <t>包括内脏衰竭、外伤、烧伤抢救</t>
  </si>
  <si>
    <t>化验、特殊检查、治疗、药品、血液</t>
  </si>
  <si>
    <t>车次</t>
  </si>
  <si>
    <t>必须有医生、护士随同出车并实施抢救方可收取</t>
  </si>
  <si>
    <t>5.救护车费</t>
  </si>
  <si>
    <t>J</t>
  </si>
  <si>
    <t>救护车</t>
  </si>
  <si>
    <t>含来回里程</t>
  </si>
  <si>
    <t>院前急救</t>
  </si>
  <si>
    <t>含10公里，以后每公里3元</t>
  </si>
  <si>
    <t>I</t>
  </si>
  <si>
    <t>担架队服务费</t>
  </si>
  <si>
    <t>指应患者要求随救护车出诊的担架队服务费用</t>
  </si>
  <si>
    <t>指首层楼费用，每增一层加收3元。利用电梯不加收。</t>
  </si>
  <si>
    <t>P</t>
  </si>
  <si>
    <t>F11050003</t>
  </si>
  <si>
    <t>航空医疗救护</t>
  </si>
  <si>
    <t>通过直升机，为急危重症患者提供空中急救通道，开展快速医疗救护。</t>
  </si>
  <si>
    <t>小时</t>
  </si>
  <si>
    <t>6.体检费</t>
  </si>
  <si>
    <t>特殊检查及化验</t>
  </si>
  <si>
    <t>D</t>
  </si>
  <si>
    <t>体检费</t>
  </si>
  <si>
    <t>含内、外(含皮肤)、妇(含宫颈刮片)、五官等科的常规检查；写总检报告</t>
  </si>
  <si>
    <t>人次</t>
  </si>
  <si>
    <t>不另收挂号费及诊查费</t>
  </si>
  <si>
    <t>AG</t>
  </si>
  <si>
    <t>7.取暖费</t>
  </si>
  <si>
    <t>豫医保办〔2023〕101号发文取消</t>
  </si>
  <si>
    <t>病房取暖费</t>
  </si>
  <si>
    <t>8.空调降温费</t>
  </si>
  <si>
    <t>单人间</t>
  </si>
  <si>
    <t>双人间</t>
  </si>
  <si>
    <t>三人间</t>
  </si>
  <si>
    <t>四人及以上</t>
  </si>
  <si>
    <t>9.床位费</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</si>
  <si>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</si>
  <si>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</si>
  <si>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</si>
  <si>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急诊留观、床位费</t>
  </si>
  <si>
    <t>含诊查、护理、床位费</t>
  </si>
  <si>
    <t>特殊防护病房床位费</t>
  </si>
  <si>
    <t>指核素内照射治疗病房</t>
  </si>
  <si>
    <t>普通病房床位费</t>
  </si>
  <si>
    <t>基本配置：病房基本配置含病床、床头柜、衣橱（或衣柜）、座椅（或木凳）、床垫、棉褥、棉被（或毯）、枕头、床单、病人服装、热水瓶（或器）、废品袋（或篓）、取暖、降温设施等；
其他配置：配备电梯、中心供氧系统、中心吸引系统、呼叫系统、手动双摇或单摇病床，独立卫生间及洗浴设施，固定时段热水淋浴（平均每天不少于4小时）、24小时开水供应。</t>
  </si>
  <si>
    <r>
      <rPr>
        <sz val="8"/>
        <color theme="1"/>
        <rFont val="宋体"/>
        <charset val="134"/>
      </rPr>
      <t>1.非驻郑省管公立医疗机构普通病房床位费按90%收费。
2.符合基本配置要求，达不到其他配置要求的，按同等病房床位价格的85%执行。
3.精神病、烧伤、</t>
    </r>
    <r>
      <rPr>
        <sz val="8"/>
        <rFont val="宋体"/>
        <charset val="134"/>
      </rPr>
      <t>传染病医院/科室</t>
    </r>
    <r>
      <rPr>
        <sz val="8"/>
        <color theme="1"/>
        <rFont val="宋体"/>
        <charset val="134"/>
      </rPr>
      <t>床位加收30%。</t>
    </r>
  </si>
  <si>
    <t>R(B)</t>
  </si>
  <si>
    <t>病房加床</t>
  </si>
  <si>
    <t>加床床位费价格不得超过四人及以上间床位费价格的40%。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</si>
  <si>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</si>
  <si>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</si>
  <si>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</si>
  <si>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层流洁净病房床位费（5级）</t>
  </si>
  <si>
    <t>单人间，空气洁净度达到5级。</t>
  </si>
  <si>
    <t>层流洁净病房床位费（6级）</t>
  </si>
  <si>
    <t>单人间，空气洁净度达到6级。</t>
  </si>
  <si>
    <t>层流洁净病房床位费（7-8.5级）</t>
  </si>
  <si>
    <t>空气洁净度达到7-8.5级。</t>
  </si>
  <si>
    <t>层流洁净装置病床加收</t>
  </si>
  <si>
    <t>由空气净化、照明灭菌、操控系统组成，净化等级为百级。</t>
  </si>
  <si>
    <t>干部病房</t>
  </si>
  <si>
    <t>套间</t>
  </si>
  <si>
    <t>母婴同室病房床位费</t>
  </si>
  <si>
    <t>除普通病房基本配置、其他配置要求外，配备婴儿床（含床垫、棉褥、棉被、枕头、床单等）和消毒设施。</t>
  </si>
  <si>
    <t>1.非驻郑省管公立医疗机构普通病房床位费按90%收费。
2.符合基本配置要求，达不到其他配置要求的，按同等病房床位价格的85%执行。</t>
  </si>
  <si>
    <t>重症监护病房床位费</t>
  </si>
  <si>
    <t>10.会诊费</t>
  </si>
  <si>
    <t>院际会诊</t>
  </si>
  <si>
    <t>外埠会诊加收1倍。</t>
  </si>
  <si>
    <t>Q文件删除</t>
  </si>
  <si>
    <t>计算机远程会诊</t>
  </si>
  <si>
    <t>豫医保办〔2020〕10号发文取消</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</si>
  <si>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</si>
  <si>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</si>
  <si>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县级医疗机构对基层医疗机构开展的远程会诊服务，按照其“院内会诊”标准收费。原“111000003计算机远程会诊”取消。</t>
  </si>
  <si>
    <t>门诊输液费</t>
  </si>
  <si>
    <t>豫医保办〔2023〕9号发文取消</t>
  </si>
  <si>
    <t>小儿门诊输液费</t>
  </si>
  <si>
    <t>N</t>
  </si>
  <si>
    <t>院内会诊</t>
  </si>
  <si>
    <t>因病情需要在医院内进行的科室间的医疗、护理会诊。</t>
  </si>
  <si>
    <t>科/次</t>
  </si>
  <si>
    <t>1、中医院（科）加收：省级36元/科次，其他由各省辖市确定。
2、原1110项目内涵“院内会诊不收费”取消。</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</si>
  <si>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</si>
  <si>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</si>
  <si>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</si>
  <si>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</si>
  <si>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</si>
  <si>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</si>
  <si>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甲类评估（自评）</t>
  </si>
  <si>
    <t>1-20条</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</si>
  <si>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</si>
  <si>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</si>
  <si>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</si>
  <si>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</si>
  <si>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</si>
  <si>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</si>
  <si>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</si>
  <si>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</si>
  <si>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</si>
  <si>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两次评定间隔不小于14天</t>
  </si>
  <si>
    <t>乙类评估（他评）</t>
  </si>
  <si>
    <t>丙类评估（他评）</t>
  </si>
  <si>
    <t>丁类评估（他评）</t>
  </si>
  <si>
    <t>(二)一般检查治疗</t>
  </si>
  <si>
    <t>药物及特殊一次性消耗材料</t>
  </si>
  <si>
    <t>1.护理费</t>
  </si>
  <si>
    <t xml:space="preserve"> </t>
  </si>
  <si>
    <t>钛银金属抗菌防护材料</t>
  </si>
  <si>
    <t>1、精神病医院或精神病科护理费加收30%。
2、钛银金属抗菌防护材料限重症监护、特殊护理、一级护理使用。</t>
  </si>
  <si>
    <t>R文件删除</t>
  </si>
  <si>
    <t>重症监护</t>
  </si>
  <si>
    <t>豫医保办〔2020〕48号发文取消</t>
  </si>
  <si>
    <t>R(F)</t>
  </si>
  <si>
    <t>特级护理</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</si>
  <si>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</si>
  <si>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原“120100001重症监护”项目取消。</t>
  </si>
  <si>
    <t>Ⅰ级护理</t>
  </si>
  <si>
    <t>护士每小时巡视观察一次，观察病情变化，根据病情测量生命体征，进行护理评估及一般性生活护理，作好卫生宣教及出院指导。</t>
  </si>
  <si>
    <t>Ⅱ级护理</t>
  </si>
  <si>
    <t>护士每2小时巡视一次，观察病情变化及病人治疗、检查、用药后反应，测量体温、脉搏、呼吸，协助病人生活护理，作好卫生宣教及出院指导</t>
  </si>
  <si>
    <t>Ⅲ级护理</t>
  </si>
  <si>
    <t>指生活完全自理、病情稳定的患者、处于康复期患者的护理。所定价格涵盖护士每3小时巡视一次，观察、了解病人一般情况，测量体温、脉搏、呼吸，作好卫生宣教及出院指导等步骤的人力资源和基本物质资源消耗。</t>
  </si>
  <si>
    <t>特殊疾病护理</t>
  </si>
  <si>
    <t>指气性坏疽、破伤风、艾滋病等特殊传染病,含严格消毒隔离及一级护理内容。</t>
  </si>
  <si>
    <t>新生儿护理</t>
  </si>
  <si>
    <t>含新生儿洗浴、脐部残端处理、口腔、皮肤及会阴护理</t>
  </si>
  <si>
    <t>新生儿特殊护理</t>
  </si>
  <si>
    <t xml:space="preserve">包括新生儿干浴、扶触、肛管排气、呼吸道清理、药浴、油浴、喂养等 </t>
  </si>
  <si>
    <t>1、喂养仅限在ICU类的新生儿或婴儿使用，计费每天不得超过40元。
2、喂养次数必须不低于医嘱要求,与护理记录一致。</t>
  </si>
  <si>
    <t>精神病护理</t>
  </si>
  <si>
    <t>不再另收级别护理费。</t>
  </si>
  <si>
    <t>狂躁型精神病护理</t>
  </si>
  <si>
    <t>气管切开护理</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</si>
  <si>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</si>
  <si>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</si>
  <si>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吸痰护理</t>
  </si>
  <si>
    <t>通过吸痰清除呼吸道分泌物，保持气道通畅。所定价格涵盖连接吸引器、抽吸痰液、记录等操作步骤的人力资源和基本物质资源消耗。</t>
  </si>
  <si>
    <t>K</t>
  </si>
  <si>
    <t>造瘘护理</t>
  </si>
  <si>
    <t>造口材料</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</si>
  <si>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</si>
  <si>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</si>
  <si>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</si>
  <si>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留置针护理不得收取该费用。</t>
  </si>
  <si>
    <t>一般专项护理</t>
  </si>
  <si>
    <t>包括口腔护理、会阴冲洗、床上洗发、擦浴、辱疮护理</t>
  </si>
  <si>
    <t>口腔护理包</t>
  </si>
  <si>
    <t>项/次</t>
  </si>
  <si>
    <t>引流管护理</t>
  </si>
  <si>
    <t>通过对引流管进行护理，保持引流管通畅，预防脱管和感染。所定价格涵盖消毒、更换敷料、固定导管、及时处理异常情况等步骤的人力资源和基本物质资源消耗。</t>
  </si>
  <si>
    <t>导管固定装置</t>
  </si>
  <si>
    <t>每管路/日</t>
  </si>
  <si>
    <t>特级护理病人不得收取“引流管护理”费用。</t>
  </si>
  <si>
    <t>G</t>
  </si>
  <si>
    <t>s120100001</t>
  </si>
  <si>
    <t>机械深度排痰</t>
  </si>
  <si>
    <t>使用振动排痰机排痰</t>
  </si>
  <si>
    <t>以痰明显减少，双肺呼吸音清晰为一次。</t>
  </si>
  <si>
    <t>s110900001</t>
  </si>
  <si>
    <t>电动气垫床</t>
  </si>
  <si>
    <t>天</t>
  </si>
  <si>
    <t>原床位价格基础上加收的项目，由病人自愿选择。</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</si>
  <si>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</si>
  <si>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</si>
  <si>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</si>
  <si>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</si>
  <si>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</si>
  <si>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</si>
  <si>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</si>
  <si>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</si>
  <si>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</si>
  <si>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</si>
  <si>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</si>
  <si>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</si>
  <si>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</si>
  <si>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</si>
  <si>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</si>
  <si>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</si>
  <si>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</si>
  <si>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</si>
  <si>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</si>
  <si>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</si>
  <si>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</si>
  <si>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</si>
  <si>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</si>
  <si>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</si>
  <si>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</si>
  <si>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</si>
  <si>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</si>
  <si>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</si>
  <si>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</si>
  <si>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</si>
  <si>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</si>
  <si>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</si>
  <si>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</si>
  <si>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</si>
  <si>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R(E)</t>
  </si>
  <si>
    <t>微量泵</t>
  </si>
  <si>
    <t>泵用注射器、输液器（套件）、泵前管</t>
  </si>
  <si>
    <t>三小时后按50%收费。</t>
  </si>
  <si>
    <t>☆</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</si>
  <si>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</si>
  <si>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</si>
  <si>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</si>
  <si>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</si>
  <si>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</si>
  <si>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</si>
  <si>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</si>
  <si>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</si>
  <si>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</si>
  <si>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</si>
  <si>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</si>
  <si>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</si>
  <si>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</si>
  <si>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F(L)</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</si>
  <si>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</si>
  <si>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</si>
  <si>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</si>
  <si>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</si>
  <si>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</si>
  <si>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</si>
  <si>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</si>
  <si>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</si>
  <si>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</si>
  <si>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</si>
  <si>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</si>
  <si>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</si>
  <si>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</si>
  <si>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</si>
  <si>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U</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</si>
  <si>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</si>
  <si>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</si>
  <si>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</si>
  <si>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</si>
  <si>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</si>
  <si>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</si>
  <si>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</si>
  <si>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</si>
  <si>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</si>
  <si>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</si>
  <si>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</si>
  <si>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</si>
  <si>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r>
      <rPr>
        <sz val="10"/>
        <rFont val="宋体"/>
        <charset val="134"/>
        <scheme val="minor"/>
      </rPr>
      <t>创面在30cm</t>
    </r>
    <r>
      <rPr>
        <vertAlign val="superscript"/>
        <sz val="11"/>
        <rFont val="宋体"/>
        <charset val="134"/>
        <scheme val="minor"/>
      </rPr>
      <t>2</t>
    </r>
    <r>
      <rPr>
        <sz val="11"/>
        <rFont val="宋体"/>
        <charset val="134"/>
        <scheme val="minor"/>
      </rPr>
      <t>以上</t>
    </r>
  </si>
  <si>
    <t>中清创缝合</t>
  </si>
  <si>
    <r>
      <rPr>
        <sz val="10"/>
        <rFont val="宋体"/>
        <charset val="134"/>
        <scheme val="minor"/>
      </rPr>
      <t>创面在30--15cm</t>
    </r>
    <r>
      <rPr>
        <vertAlign val="superscript"/>
        <sz val="11"/>
        <rFont val="宋体"/>
        <charset val="134"/>
        <scheme val="minor"/>
      </rPr>
      <t>2</t>
    </r>
    <r>
      <rPr>
        <sz val="11"/>
        <rFont val="宋体"/>
        <charset val="134"/>
        <scheme val="minor"/>
      </rPr>
      <t>之间</t>
    </r>
  </si>
  <si>
    <t>小清创缝合</t>
  </si>
  <si>
    <r>
      <rPr>
        <sz val="10"/>
        <rFont val="宋体"/>
        <charset val="134"/>
        <scheme val="minor"/>
      </rPr>
      <t>创面在15cm</t>
    </r>
    <r>
      <rPr>
        <vertAlign val="superscript"/>
        <sz val="11"/>
        <rFont val="宋体"/>
        <charset val="134"/>
        <scheme val="minor"/>
      </rPr>
      <t>2</t>
    </r>
    <r>
      <rPr>
        <sz val="11"/>
        <rFont val="宋体"/>
        <charset val="134"/>
        <scheme val="minor"/>
      </rPr>
      <t>以内</t>
    </r>
  </si>
  <si>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</si>
  <si>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</si>
  <si>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</si>
  <si>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</si>
  <si>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</si>
  <si>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</si>
  <si>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</si>
  <si>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</si>
  <si>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 xml:space="preserve">                                                      </t>
  </si>
  <si>
    <t>药品、胶原材料</t>
  </si>
  <si>
    <t>创面在50cm2以上</t>
  </si>
  <si>
    <t>7.雾化吸入</t>
  </si>
  <si>
    <t>包括超声、高压泵、氧化雾化及蒸气雾化吸入</t>
  </si>
  <si>
    <t>雾化器</t>
  </si>
  <si>
    <t>X</t>
  </si>
  <si>
    <t>压缩雾化吸入</t>
  </si>
  <si>
    <t>指输出至下呼吸道的压缩泵雾化治疗。</t>
  </si>
  <si>
    <t>8.鼻饲管置管</t>
  </si>
  <si>
    <t>鼻胃管置管</t>
  </si>
  <si>
    <t>药物和一次性胃管</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</si>
  <si>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</si>
  <si>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</si>
  <si>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</si>
  <si>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</si>
  <si>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</si>
  <si>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</si>
  <si>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Z</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</si>
  <si>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</si>
  <si>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</si>
  <si>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</si>
  <si>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入住ICU经评估有营养风险，胃管喂养不耐受或有误吸风险及其它经胃喂养有禁忌的患者使用时支付。</t>
  </si>
  <si>
    <t>胃肠减压</t>
  </si>
  <si>
    <t>含留置胃管抽胃液及间断减压；包括负压引流、引流管引流</t>
  </si>
  <si>
    <t>一次性引流装置、引流管（袋）</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</si>
  <si>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</si>
  <si>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</si>
  <si>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</si>
  <si>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</si>
  <si>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</si>
  <si>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</si>
  <si>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</si>
  <si>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</si>
  <si>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</si>
  <si>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</si>
  <si>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</si>
  <si>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</si>
  <si>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</si>
  <si>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</si>
  <si>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</si>
  <si>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</si>
  <si>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</si>
  <si>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持续引流管冲洗</t>
  </si>
  <si>
    <t>置管后注药</t>
  </si>
  <si>
    <t>包括抽气、抽液</t>
  </si>
  <si>
    <t>间断引流管冲洗</t>
  </si>
  <si>
    <t>引流装置置管或更换</t>
  </si>
  <si>
    <t>引流瓶</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</si>
  <si>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</si>
  <si>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</si>
  <si>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</si>
  <si>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</si>
  <si>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</si>
  <si>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</si>
  <si>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</si>
  <si>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</si>
  <si>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16.导尿</t>
  </si>
  <si>
    <t>包括一次性导尿和留置导尿</t>
  </si>
  <si>
    <t>长效抗菌材料</t>
  </si>
  <si>
    <t>安置一次性导尿管为一次。</t>
  </si>
  <si>
    <t>一次性导尿</t>
  </si>
  <si>
    <t>特殊一次性消耗物品(包括导尿包、尿管及尿袋)</t>
  </si>
  <si>
    <t>留置导尿</t>
  </si>
  <si>
    <t>第一天</t>
  </si>
  <si>
    <t>每加一天</t>
  </si>
  <si>
    <t>17.肛管排气</t>
  </si>
  <si>
    <t>肛管排气</t>
  </si>
  <si>
    <t>18.门诊麻醉费</t>
  </si>
  <si>
    <t>门诊项目局部麻醉费</t>
  </si>
  <si>
    <t>门诊手术室麻醉</t>
  </si>
  <si>
    <t>(三)社区卫生服务及预防保健项目</t>
  </si>
  <si>
    <t>药物、化验、检查</t>
  </si>
  <si>
    <t>1.婴幼儿健康体检</t>
  </si>
  <si>
    <t>2.儿童龋齿预防保健</t>
  </si>
  <si>
    <t>含4岁至学令前儿童按齿科常规检查</t>
  </si>
  <si>
    <t>AE</t>
  </si>
  <si>
    <t>3.家庭巡诊</t>
  </si>
  <si>
    <t>豫医保办〔2023〕59号发文取消</t>
  </si>
  <si>
    <t>4.围产保健访视</t>
  </si>
  <si>
    <t>5.传染病访视</t>
  </si>
  <si>
    <t>6.家庭病床</t>
  </si>
  <si>
    <t>家庭病床建床费</t>
  </si>
  <si>
    <t>指根据患者需求，医疗机构派出专业人员改造或指导患者改造床位，使患者部分家庭空间具备作为检查治疗护理场所的各项条件。所定价格涵盖医疗机构上门完成家庭病床建床建档等步骤的交通成本、人力资源和基本物质资源消耗。</t>
  </si>
  <si>
    <t>1.每建床周期限收取1次；
2.与上门服务费不能同时收取。</t>
  </si>
  <si>
    <t>家庭病床巡诊</t>
  </si>
  <si>
    <t>7.出诊费</t>
  </si>
  <si>
    <t>8.建立健康档案</t>
  </si>
  <si>
    <t>9.疾病健康教育或咨询</t>
  </si>
  <si>
    <t>健康咨询</t>
  </si>
  <si>
    <t>指个体健康咨询</t>
  </si>
  <si>
    <t>疾病健康教育</t>
  </si>
  <si>
    <t>指群体健康教育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</si>
  <si>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</si>
  <si>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</si>
  <si>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</si>
  <si>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</si>
  <si>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</si>
  <si>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</si>
  <si>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</si>
  <si>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</si>
  <si>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</si>
  <si>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</si>
  <si>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 xml:space="preserve">营养状况评估与咨询
</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</si>
  <si>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</si>
  <si>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半小时</t>
  </si>
  <si>
    <t>一般住院病人限入院或/和出院时记一次；长期住院病人应视病情需要分阶段进行评估，每月不超过2次。</t>
  </si>
  <si>
    <t>上门服务费</t>
  </si>
  <si>
    <t>指医疗机构派出医、护、药、技等医务人员前往指定地点提供合法合规的医药服务。所定价格涵盖派出医务人员所需的交通成本、人力资源和基本物质资源消耗。</t>
  </si>
  <si>
    <r>
      <rPr>
        <sz val="8"/>
        <color theme="1"/>
        <rFont val="宋体"/>
        <charset val="134"/>
      </rPr>
      <t>次</t>
    </r>
    <r>
      <rPr>
        <sz val="8"/>
        <color indexed="8"/>
        <rFont val="Times New Roman"/>
        <charset val="204"/>
      </rPr>
      <t>·</t>
    </r>
    <r>
      <rPr>
        <sz val="8"/>
        <color indexed="8"/>
        <rFont val="宋体"/>
        <charset val="134"/>
      </rPr>
      <t>人</t>
    </r>
  </si>
  <si>
    <r>
      <rPr>
        <sz val="8"/>
        <color theme="1"/>
        <rFont val="宋体"/>
        <charset val="134"/>
      </rPr>
      <t>计价单位“次</t>
    </r>
    <r>
      <rPr>
        <sz val="8"/>
        <color indexed="8"/>
        <rFont val="汉仪大黑简"/>
        <charset val="134"/>
      </rPr>
      <t>·</t>
    </r>
    <r>
      <rPr>
        <sz val="8"/>
        <color theme="1"/>
        <rFont val="宋体"/>
        <charset val="134"/>
      </rPr>
      <t>人”中的“人”是指每名上门服务专业服务人员</t>
    </r>
  </si>
  <si>
    <t>上门服务费（家庭病房）</t>
  </si>
  <si>
    <t>同一天收费不超过3个计价单位</t>
  </si>
  <si>
    <t>每周支付不超过6个计价单位</t>
  </si>
  <si>
    <t>上门服务费（非家庭病房）</t>
  </si>
  <si>
    <t>二、医技诊疗类</t>
  </si>
  <si>
    <t>本类说明：
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</si>
  <si>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（一）医学影像</t>
  </si>
  <si>
    <t>应患者需要提供医学三维影像彩色图片的加收30元(A3大小)</t>
  </si>
  <si>
    <t>1.X线检查</t>
  </si>
  <si>
    <t>X线透视检查</t>
  </si>
  <si>
    <t>使用影像增强器或电视屏加收5元</t>
  </si>
  <si>
    <t>普通透视</t>
  </si>
  <si>
    <t>包括胸、腹、盆腔、四肢等</t>
  </si>
  <si>
    <t>每个部位</t>
  </si>
  <si>
    <t>部位：胸、腹、盆腔、四肢等</t>
  </si>
  <si>
    <t>食管钡餐透视</t>
  </si>
  <si>
    <t>含胃异物或心脏透视检查，含造影剂</t>
  </si>
  <si>
    <t>床旁透视与术中透视</t>
  </si>
  <si>
    <t>包括透视下定位</t>
  </si>
  <si>
    <t>不足半小时按半小时计</t>
  </si>
  <si>
    <t>限支付危重患者</t>
  </si>
  <si>
    <t>X线摄影</t>
  </si>
  <si>
    <t>含曝光、冲洗、诊断和胶片等</t>
  </si>
  <si>
    <t>1，一张胶片多次曝光加收2元；2，加滤线器加收2元；3，体层摄影每次加收2元；4，床旁摄片加收20元； 5，使用感绿片在对应收费标准基础上加收60%。除此之外，不得再收其它任何费用。</t>
  </si>
  <si>
    <t>5×7吋</t>
  </si>
  <si>
    <t>张</t>
  </si>
  <si>
    <t>8×10吋</t>
  </si>
  <si>
    <t>10×12吋</t>
  </si>
  <si>
    <t>包括7×17吋</t>
  </si>
  <si>
    <t>11×14吋</t>
  </si>
  <si>
    <t>12×15吋</t>
  </si>
  <si>
    <t>14×14吋</t>
  </si>
  <si>
    <t>14×17吋</t>
  </si>
  <si>
    <t>牙片</t>
  </si>
  <si>
    <t>咬合片</t>
  </si>
  <si>
    <t>曲面体层摄影(颌全景摄影)</t>
  </si>
  <si>
    <t>头颅定位测量摄影</t>
  </si>
  <si>
    <t>眼球异物定位摄影</t>
  </si>
  <si>
    <t>不含眼科放置定位器操作；照片质量达到要求为止</t>
  </si>
  <si>
    <t>乳腺钼靶摄片8×10吋</t>
  </si>
  <si>
    <t>含感绿片</t>
  </si>
  <si>
    <t>乳腺钼靶摄片18×24吋</t>
  </si>
  <si>
    <t>数字化摄影(DR)</t>
  </si>
  <si>
    <t>含数据采集、存贮、图象显示</t>
  </si>
  <si>
    <t>计算机C线摄影（CR）</t>
  </si>
  <si>
    <t>含图像增强、数据采集、存贮、图象显示</t>
  </si>
  <si>
    <t>M(K)</t>
  </si>
  <si>
    <t>非血管介入临床操作数字减影(DSA)引导</t>
  </si>
  <si>
    <t>包括G型臂引导</t>
  </si>
  <si>
    <t>乳腺钼靶机定位</t>
  </si>
  <si>
    <t>S</t>
  </si>
  <si>
    <t>三维数字乳腺断层成像</t>
  </si>
  <si>
    <t>核对登记患者信息，摆位，乳腺压迫后，X线球管预曝光确定曝光参数。在一定范围内扫描乳腺，旋转曝光，获得数幅低剂量图像，计算机重建得出断层图像。图文报告。</t>
  </si>
  <si>
    <t>单侧</t>
  </si>
  <si>
    <t>限：不与钼靶同时支付</t>
  </si>
  <si>
    <t>X线造影</t>
  </si>
  <si>
    <t>含临床操作和造影剂过敏试验</t>
  </si>
  <si>
    <t>造影剂、胶片、一次性插管</t>
  </si>
  <si>
    <t>气脑造影</t>
  </si>
  <si>
    <t>脑血管造影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</si>
  <si>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</si>
  <si>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</si>
  <si>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</si>
  <si>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</si>
  <si>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</si>
  <si>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</si>
  <si>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</si>
  <si>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</si>
  <si>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</si>
  <si>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</si>
  <si>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</si>
  <si>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</si>
  <si>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</si>
  <si>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</si>
  <si>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</si>
  <si>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</si>
  <si>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</si>
  <si>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</si>
  <si>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</si>
  <si>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</si>
  <si>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</si>
  <si>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</si>
  <si>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</si>
  <si>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</si>
  <si>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</si>
  <si>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</si>
  <si>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</si>
  <si>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</si>
  <si>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</si>
  <si>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</si>
  <si>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</si>
  <si>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</si>
  <si>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限职工生育保险</t>
  </si>
  <si>
    <t>子宫造影</t>
  </si>
  <si>
    <t>子宫输卵管碘油造影</t>
  </si>
  <si>
    <t>R(D)</t>
  </si>
  <si>
    <t>四肢血管造影</t>
  </si>
  <si>
    <t>包括四肢淋巴管造影</t>
  </si>
  <si>
    <t>单肢</t>
  </si>
  <si>
    <t>窦道及瘘管造影</t>
  </si>
  <si>
    <t>四肢关节造影</t>
  </si>
  <si>
    <t>每个关节</t>
  </si>
  <si>
    <t>使用数字化X线机加收</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</si>
  <si>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</si>
  <si>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</si>
  <si>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M(L)</t>
  </si>
  <si>
    <t>2.磁共振扫描(MRI)</t>
  </si>
  <si>
    <t>含胶片及冲洗、数据存储介质等</t>
  </si>
  <si>
    <t>造影剂、麻醉、高压注射器及其药品</t>
  </si>
  <si>
    <t>均按部位计价</t>
  </si>
  <si>
    <t>1、计价部位分为颅脑、眼眶、垂体、中耳、颈部、胸部、心脏、上腹部、颈椎、胸椎、腰椎、双髋关节、膝关节、颞颌关节、其它。
2、3T动态增强扫描在增强扫描基础上加收70元。
3、平扫后马上做增强的，增强按50%收取。
4、站立位骨关节扫描加收95元。
5、应病人要求刻录影像光盘每张25元。</t>
  </si>
  <si>
    <t>磁共振平扫</t>
  </si>
  <si>
    <t>MRI场强＜0.5T</t>
  </si>
  <si>
    <t>MRI场强0.5～1T</t>
  </si>
  <si>
    <t>MRI场强1T</t>
  </si>
  <si>
    <t>MRI场强1～3T</t>
  </si>
  <si>
    <t>MRI场强3T</t>
  </si>
  <si>
    <t>磁共振增强扫描</t>
  </si>
  <si>
    <t>脑功能成象</t>
  </si>
  <si>
    <t>磁共振心脏功能检查</t>
  </si>
  <si>
    <t>磁共振血管成象(MRA)</t>
  </si>
  <si>
    <t>磁共振水成象(MRCP，MRM，MRU)</t>
  </si>
  <si>
    <t>磁共振波谱分析(MRs)</t>
  </si>
  <si>
    <t>包括氢谱或磷谱</t>
  </si>
  <si>
    <t>临床操作的磁共振引导</t>
  </si>
  <si>
    <t>每半小时</t>
  </si>
  <si>
    <t>临床操作的磁共振定位</t>
  </si>
  <si>
    <t>二手核磁共振</t>
  </si>
  <si>
    <t>无论磁场强弱</t>
  </si>
  <si>
    <t>X线计算机体层（CT）扫描</t>
  </si>
  <si>
    <t>1、计价部位分为颅脑、眼眶、视神经管、颞骨、鞍区、副鼻窦、鼻骨、 颈部、胸部、心脏、上腹部、下腹部、盆腔、椎体(每三个椎体)、双髋关节、膝关节、肢体、其他；
2、平扫后马上做增强的，增强按50%收取。
3、应病人要求刻录影像光盘每张25元。</t>
  </si>
  <si>
    <t>部位</t>
  </si>
  <si>
    <t>普通CT，同时增强扫描加收50%</t>
  </si>
  <si>
    <t>CT扫描层数介于1～8层，同时增强扫描加收50%</t>
  </si>
  <si>
    <t>CT扫描层数介于16～40层，同时增强扫描加收50%</t>
  </si>
  <si>
    <t>CT扫描层数64层以上，同时增强扫描加收50%</t>
  </si>
  <si>
    <t>X线计算机体层（CT）增强扫描</t>
  </si>
  <si>
    <t>普通CT，同时做多期增强加收95元。</t>
  </si>
  <si>
    <t>CT扫描层数介于1～8层)，同时做多期增强加收95元。</t>
  </si>
  <si>
    <t>CT扫描层数介于16～40层，同时做多期增强加收95元。</t>
  </si>
  <si>
    <t>CT扫描层数64层以上同时做多期增强加收71元。</t>
  </si>
  <si>
    <t>脑池X线计算机体层（CT）含气造造影</t>
  </si>
  <si>
    <t>含临床操作</t>
  </si>
  <si>
    <t>普通CT</t>
  </si>
  <si>
    <t>CT扫描层数介于1～8层</t>
  </si>
  <si>
    <t>CT扫描层数介于16～40层</t>
  </si>
  <si>
    <t>CT扫描层数介于64层以上</t>
  </si>
  <si>
    <t>X线计算机体层（CT）成像</t>
  </si>
  <si>
    <t>指用于三维成像等</t>
  </si>
  <si>
    <t>仅适用于8层以下</t>
  </si>
  <si>
    <t>仅用于血管成像、灌注扫描</t>
  </si>
  <si>
    <t>CT扫描层数介于16～40层，头、颈、胸部、心脏、腹部、双上肢、双下肢分别为一个计价单位。头颈联合扫描减收30%。</t>
  </si>
  <si>
    <t>CT扫描层数64层以上，头、颈、胸部、心脏、腹部、双上肢、双下肢分别为一个计价单位。头颈联合扫描减收30%。</t>
  </si>
  <si>
    <t>指脏器三维成像（包括CT消化道仿真内窥镜CTVE、气道三维成像等）</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</si>
  <si>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</si>
  <si>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</si>
  <si>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</si>
  <si>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</si>
  <si>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</si>
  <si>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</si>
  <si>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</si>
  <si>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</si>
  <si>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</si>
  <si>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普通 CT  收费30元</t>
  </si>
  <si>
    <t>4.院外影像学会诊</t>
  </si>
  <si>
    <t>院外影像学会诊</t>
  </si>
  <si>
    <t>含X线片、MRI片、CT片会诊</t>
  </si>
  <si>
    <t>5.其他</t>
  </si>
  <si>
    <t>红外热象检查</t>
  </si>
  <si>
    <t>红外线乳腺检查</t>
  </si>
  <si>
    <t>（二）超声检查</t>
  </si>
  <si>
    <t>杀菌型耦合剂、一次性超声探头护套</t>
  </si>
  <si>
    <t>杀菌性耦合剂、橡胶超声探头限腔内检查、感染性皮肤病接触破损皮肤、黏膜应进行皮肤消毒时支付</t>
  </si>
  <si>
    <t>1.A超</t>
  </si>
  <si>
    <t>图象记录</t>
  </si>
  <si>
    <t>A型超声检查</t>
  </si>
  <si>
    <t>临床操作的A超引导</t>
  </si>
  <si>
    <t>半小时/占机时间</t>
  </si>
  <si>
    <t>眼科A超</t>
  </si>
  <si>
    <t>眼科专用A、B超机</t>
  </si>
  <si>
    <t>2.B超</t>
  </si>
  <si>
    <t>图象记录、造影剂</t>
  </si>
  <si>
    <t>各部位一般B超检查</t>
  </si>
  <si>
    <t>单脏器B超检查</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</si>
  <si>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</si>
  <si>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</si>
  <si>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</si>
  <si>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胸、腹水B超检查及穿刺定位</t>
  </si>
  <si>
    <t>不含临床操作</t>
  </si>
  <si>
    <t>胃肠充盈造影B超检查</t>
  </si>
  <si>
    <t>含胃、小肠及其附属结构</t>
  </si>
  <si>
    <t>大肠灌肠造影B超检查</t>
  </si>
  <si>
    <t>含大肠及其附属结构</t>
  </si>
  <si>
    <t>输卵管超声造影</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</si>
  <si>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</si>
  <si>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</si>
  <si>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</si>
  <si>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床旁检查</t>
  </si>
  <si>
    <t>在原B超价格基础上加收项目</t>
  </si>
  <si>
    <t>术中B超检查</t>
  </si>
  <si>
    <t>临床操作的B超引导</t>
  </si>
  <si>
    <t>不足半小时按半小时收费</t>
  </si>
  <si>
    <t>腔内B超检查</t>
  </si>
  <si>
    <t>经阴道B超检查</t>
  </si>
  <si>
    <t>含子宫及双附件</t>
  </si>
  <si>
    <t>经直肠B超检查</t>
  </si>
  <si>
    <t>含前列腺、精囊、直肠、尿道</t>
  </si>
  <si>
    <t>临床操作的腔内B超引导</t>
  </si>
  <si>
    <t>腔内超声全程手术监测</t>
  </si>
  <si>
    <t>经阴道腔内手术全程超声监测、利用窥器固定超声探头</t>
  </si>
  <si>
    <t>B超脏器功能评估</t>
  </si>
  <si>
    <t>胃充盈及排空功能检查</t>
  </si>
  <si>
    <t>指造影法，含造影剂</t>
  </si>
  <si>
    <t>小肠充盈及排空功能检查</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</si>
  <si>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</si>
  <si>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</si>
  <si>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胎儿生物物理相评分</t>
  </si>
  <si>
    <t>含呼吸运动、肌张力、胎动、羊水量、无刺激试验</t>
  </si>
  <si>
    <t>膀胱残余尿量测定</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</si>
  <si>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</si>
  <si>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</si>
  <si>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</si>
  <si>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</si>
  <si>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普通彩色多普勒超声检查</t>
  </si>
  <si>
    <t>彩色多普勒超声常规检查</t>
  </si>
  <si>
    <t>包括胸部（含肺、胸腔、纵隔）、腹部（含肝、胆、胰、脾、双肾）、胃肠道、泌尿（含双肾、输尿管、膀胱、前列腺）、妇科（含子宫、附件、膀胱及周围组织）、产科（含胎儿及宫腔)</t>
  </si>
  <si>
    <t>浅表器官彩色多普勒超声检查</t>
  </si>
  <si>
    <t>计价部位分为1．双眼及附属器；2．双涎腺及颈部淋巴结；3．甲状腺及颈部淋巴结；4．乳腺及其引流区淋巴结；5．上肢或下肢软组织；6．阴囊、双侧睾丸、附睾；7．颅腔；8.体表包块； 9.关节； 10.其他</t>
  </si>
  <si>
    <t>床旁彩色多普勒超声检查加收</t>
  </si>
  <si>
    <t>彩色多普勒超声特殊检查</t>
  </si>
  <si>
    <t>颅内段血管彩色多普勒超声</t>
  </si>
  <si>
    <t>球后全部血管彩色多普勒超声</t>
  </si>
  <si>
    <t>Q(D)</t>
  </si>
  <si>
    <t>颈部血管彩色多普勒超声</t>
  </si>
  <si>
    <t>含双侧颈动脉、颈静脉、椎动脉和锁骨下动、静脉。</t>
  </si>
  <si>
    <t>检查2根及以下血管的按50%收取</t>
  </si>
  <si>
    <t>门静脉系彩色多普勒超声</t>
  </si>
  <si>
    <t>腹部大血管彩色多普勒超声</t>
  </si>
  <si>
    <t>四肢血管彩色多普勒超声</t>
  </si>
  <si>
    <t>双肾及肾血管彩色多普勒超声</t>
  </si>
  <si>
    <t>左肾静脉“胡桃夹”综合征检查</t>
  </si>
  <si>
    <t>药物血管功能试验</t>
  </si>
  <si>
    <t>指阳痿测定等</t>
  </si>
  <si>
    <t>脏器声学造影</t>
  </si>
  <si>
    <t>包括肿瘤声学造影</t>
  </si>
  <si>
    <t>造影剂</t>
  </si>
  <si>
    <t>腔内彩色多普勒超声检查</t>
  </si>
  <si>
    <t>包括经阴道、经直肠</t>
  </si>
  <si>
    <t>临床操作的彩色多普勒超声引导</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</si>
  <si>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</si>
  <si>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</si>
  <si>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</si>
  <si>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乳腺全容积成像检查</t>
  </si>
  <si>
    <t>使用自动乳腺全容积扫描成像系统对乳腺从皮肤至深部逐层扫描，将扫描到的全部信息储存在影像处理系统中，三维成像，判读结果。图文报告。</t>
  </si>
  <si>
    <t>次（双侧）</t>
  </si>
  <si>
    <t>M(G)</t>
  </si>
  <si>
    <t>s220300001</t>
  </si>
  <si>
    <t>胎儿心脏彩色多普勒超声检查</t>
  </si>
  <si>
    <t xml:space="preserve">不得另外加收“超声常规检查”中“产科”检查费用；多层面胎儿心脏超声（STIC)检查加收45元。
</t>
  </si>
  <si>
    <t>s220300002</t>
  </si>
  <si>
    <t>中、晚期妊娠系统胎儿彩超检查</t>
  </si>
  <si>
    <t>评价胎儿体表与内脏结构，含头颈部、心脏位置及四腔心、腹部内脏、脊柱、股骨长等。</t>
  </si>
  <si>
    <t>每胎儿</t>
  </si>
  <si>
    <t>不得另外加收“B超常规检查”中“产科”检查费用。</t>
  </si>
  <si>
    <t>4.多普勒检查</t>
  </si>
  <si>
    <t>指单纯伪彩频谱多普勒检查，不具备二维图象和真彩色多普勒功能</t>
  </si>
  <si>
    <t>颅内多普勒血流图(TCD)</t>
  </si>
  <si>
    <t xml:space="preserve">次  </t>
  </si>
  <si>
    <t>四肢多普勒血流图</t>
  </si>
  <si>
    <t>多普勒小儿血压检测</t>
  </si>
  <si>
    <t>s220400001</t>
  </si>
  <si>
    <t>脑循环微栓子检测</t>
  </si>
  <si>
    <t>V</t>
  </si>
  <si>
    <t>经颅多普勒超声发泡试验</t>
  </si>
  <si>
    <t>指判断右向左分流的诱发试验。建立静脉通道，将空气、生理盐水等充分混合后弹丸式推入静脉，观测颅内动脉栓子信号。</t>
  </si>
  <si>
    <t>5.三维超声检查</t>
  </si>
  <si>
    <t>脏器灰阶立体成象</t>
  </si>
  <si>
    <t>每个脏器</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</si>
  <si>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</si>
  <si>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</si>
  <si>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</si>
  <si>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</si>
  <si>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</si>
  <si>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</si>
  <si>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</si>
  <si>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</si>
  <si>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</si>
  <si>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常规经食管超声心动图</t>
  </si>
  <si>
    <t>含房、室、心瓣膜、大动脉结构及血流显象</t>
  </si>
  <si>
    <t>术中经食管超声心动图</t>
  </si>
  <si>
    <t>含术前检查或术后疗效观察</t>
  </si>
  <si>
    <t>每例手术</t>
  </si>
  <si>
    <t>介入治疗的超声心动图监视</t>
  </si>
  <si>
    <t>右心声学造影</t>
  </si>
  <si>
    <t>指普通二维心脏超声检查，含心腔充盈状态、分流方向、分流量与返流量等检查</t>
  </si>
  <si>
    <t>负荷超声心动图</t>
  </si>
  <si>
    <t>指普通心脏超声检查，包括药物注射或运动试验器械；不含心电与血压监测</t>
  </si>
  <si>
    <t>左心功能测定</t>
  </si>
  <si>
    <t>指普通心脏超声检查或彩色多普勒超声检查；含心室舒张容量(EDV)、射血分数(EF)、短轴缩短率(Fs)、每搏输出量(sV)、每分输出量(CO)等</t>
  </si>
  <si>
    <t>心脏应变及应变率超声成像检查</t>
  </si>
  <si>
    <t>心脏应变测量指标，含收缩峰值应变￡，收缩峰值应变率Sre,舒张晚期峰值应变率Sra。</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</si>
  <si>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</si>
  <si>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</si>
  <si>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</si>
  <si>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</si>
  <si>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</si>
  <si>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</si>
  <si>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</si>
  <si>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</si>
  <si>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</si>
  <si>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含心肌显象，含造影剂</t>
  </si>
  <si>
    <t>s220700001</t>
  </si>
  <si>
    <t>实时三维超声检查</t>
  </si>
  <si>
    <t>包括心脏、胎儿</t>
  </si>
  <si>
    <t>8.图象记录附加收费项目</t>
  </si>
  <si>
    <t>黑白热敏打印照片</t>
  </si>
  <si>
    <t>片</t>
  </si>
  <si>
    <t>彩色打印照片</t>
  </si>
  <si>
    <t>黑白一次成像(波拉)照片</t>
  </si>
  <si>
    <t>彩色一次成像(波拉)照片</t>
  </si>
  <si>
    <t>超声多幅照相</t>
  </si>
  <si>
    <t>彩色胶片照相</t>
  </si>
  <si>
    <t>超声检查实时录像</t>
  </si>
  <si>
    <t>含录像带</t>
  </si>
  <si>
    <t>超声PACKS医用诊断报告系统</t>
  </si>
  <si>
    <t>(三)核医学</t>
  </si>
  <si>
    <t>含核素药物制备和注射、临床穿刺插管和介入性操作；不含必要时使用的心电监护和抢救</t>
  </si>
  <si>
    <t>药物、X光片、彩色胶片、数据存贮介质</t>
  </si>
  <si>
    <t>1.核素扫描</t>
  </si>
  <si>
    <t>含彩色打印</t>
  </si>
  <si>
    <t>脏器动态扫描</t>
  </si>
  <si>
    <t>指一个体位三次显象</t>
  </si>
  <si>
    <t>三次显象</t>
  </si>
  <si>
    <t>脏器动态扫描增加一个体位</t>
  </si>
  <si>
    <t>脏器静态扫描</t>
  </si>
  <si>
    <t>指一个体位显象</t>
  </si>
  <si>
    <t>每个体位</t>
  </si>
  <si>
    <t>脏器静态扫描增加一个体位</t>
  </si>
  <si>
    <t>2.伽玛照相</t>
  </si>
  <si>
    <t>指为平面脏器动态、静态显象及全身显象，含各种图象记录过程</t>
  </si>
  <si>
    <t>1、使用sPECT设备的伽玛照相按同一标准计价
2、除另有项目规定每增加一个体位可加收费用外，其它没有说明的均不论体位多少。</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</si>
  <si>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</si>
  <si>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</si>
  <si>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</si>
  <si>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</si>
  <si>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</si>
  <si>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</si>
  <si>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</si>
  <si>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</si>
  <si>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</si>
  <si>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</si>
  <si>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</si>
  <si>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</si>
  <si>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</si>
  <si>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</si>
  <si>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含运动试验或药物注射</t>
  </si>
  <si>
    <t>静息门控心肌灌注显象</t>
  </si>
  <si>
    <t>负荷门控心肌灌注显象</t>
  </si>
  <si>
    <t>首次通过法心血管显象</t>
  </si>
  <si>
    <t>含心室功能测定</t>
  </si>
  <si>
    <t>不含心室功能测定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</si>
  <si>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</si>
  <si>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</si>
  <si>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</si>
  <si>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</si>
  <si>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</si>
  <si>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</si>
  <si>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</si>
  <si>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</si>
  <si>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</si>
  <si>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</si>
  <si>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含气溶胶雾化吸入装置及气体</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</si>
  <si>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</si>
  <si>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</si>
  <si>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</si>
  <si>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</si>
  <si>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</si>
  <si>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</si>
  <si>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</si>
  <si>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</si>
  <si>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</si>
  <si>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</si>
  <si>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</si>
  <si>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不论时相多少均为一次</t>
  </si>
  <si>
    <t>肝胆动态显象</t>
  </si>
  <si>
    <t>脾显象</t>
  </si>
  <si>
    <t>胰腺显象</t>
  </si>
  <si>
    <t>小肠功能显象</t>
  </si>
  <si>
    <t>肠道蛋白丢失显象</t>
  </si>
  <si>
    <t>肾上腺皮质显象</t>
  </si>
  <si>
    <t>含局部后位显象</t>
  </si>
  <si>
    <t>72小时</t>
  </si>
  <si>
    <t>地塞米松抑制试验肾上腺皮质显象</t>
  </si>
  <si>
    <t>肾动态显象</t>
  </si>
  <si>
    <t>含肾血流显象</t>
  </si>
  <si>
    <t>肾动态显象＋肾小球滤过率(GFR)测定</t>
  </si>
  <si>
    <t>肾动态显象＋肾有效血浆流量(ERPF)测定</t>
  </si>
  <si>
    <t>介入肾动态显象</t>
  </si>
  <si>
    <t>肾静态显象</t>
  </si>
  <si>
    <t>膀胱输尿管返流显象</t>
  </si>
  <si>
    <t>包括直接法、间接法</t>
  </si>
  <si>
    <t>阴道尿道瘘显象</t>
  </si>
  <si>
    <t>阴囊显象</t>
  </si>
  <si>
    <t>局部骨显象</t>
  </si>
  <si>
    <t>骨三相显象</t>
  </si>
  <si>
    <t>含血流、血质、静态显象</t>
  </si>
  <si>
    <t>骨密度测定</t>
  </si>
  <si>
    <t>红细胞破坏部位测定</t>
  </si>
  <si>
    <t>炎症局部显象</t>
  </si>
  <si>
    <t>亲肿瘤局部显象</t>
  </si>
  <si>
    <t>放射免疫显象</t>
  </si>
  <si>
    <t>放射受体显象</t>
  </si>
  <si>
    <t>3.单光子发射计算机断层显象(sPECT)</t>
  </si>
  <si>
    <t>指断层显像、全身显像和符合探测显像；含各种图像记录过程</t>
  </si>
  <si>
    <t>透射显象衰减校正</t>
  </si>
  <si>
    <t>双探头sPECT收费按单探头sPECT加收30%</t>
  </si>
  <si>
    <t>脏器断层显像</t>
  </si>
  <si>
    <t>包括脏器、脏器血流、脏器血池、静息灌注等显象</t>
  </si>
  <si>
    <t>全身显像</t>
  </si>
  <si>
    <t>全身显像时增加局部显像加收</t>
  </si>
  <si>
    <t>18氟－脱氧葡萄糖断层显象</t>
  </si>
  <si>
    <t>包括脑、心肌代谢、肿瘤等显象</t>
  </si>
  <si>
    <t>肾上腺髓质断层显象</t>
  </si>
  <si>
    <t>含前后位全身及局部显象</t>
  </si>
  <si>
    <t>24小时</t>
  </si>
  <si>
    <t>负荷心肌灌注断层显象</t>
  </si>
  <si>
    <t>含运动试验或药物注射,不含心电监护</t>
  </si>
  <si>
    <t>SPECT/CT断层图像融合显像</t>
  </si>
  <si>
    <t>4.正电子发射及X射线计算机断层显象(PET/CT)</t>
  </si>
  <si>
    <t>指使用PET和加速器的断层显象；含药物、彩色胶片、增强CT、数据介质及各种图象记录过程等。</t>
  </si>
  <si>
    <t>使用全景动态PET/CT加收25%</t>
  </si>
  <si>
    <t>PET/CT脑血流断层显像</t>
  </si>
  <si>
    <t>PET/CT脑代谢断层显像</t>
  </si>
  <si>
    <t>PET/CT静息心肌灌注断层显像</t>
  </si>
  <si>
    <t>PET/CT负荷心肌灌注断层显像</t>
  </si>
  <si>
    <t>含运动试验或药物注射；不含心电监护</t>
  </si>
  <si>
    <t>PET/CT心肌代谢断层显像</t>
  </si>
  <si>
    <t>PET/CT心脏神经受体断层显像</t>
  </si>
  <si>
    <t>PET/CT肿瘤全身断层显像</t>
  </si>
  <si>
    <t>PET/CT肿瘤局部断层显像</t>
  </si>
  <si>
    <t>PET/CT神经受体显象</t>
  </si>
  <si>
    <t>5.核素功能检查</t>
  </si>
  <si>
    <t>脑血流测定</t>
  </si>
  <si>
    <t>指脑血流仪法</t>
  </si>
  <si>
    <t>甲状腺摄131碘试验</t>
  </si>
  <si>
    <t>甲状腺激素抑制试验</t>
  </si>
  <si>
    <t>过氯酸钾释放试验</t>
  </si>
  <si>
    <t>心功能测定</t>
  </si>
  <si>
    <t>指心功能仪法</t>
  </si>
  <si>
    <t>血容量测定</t>
  </si>
  <si>
    <t>指井型伽玛计数器法，含红细胞容量及血浆容量测定</t>
  </si>
  <si>
    <t>红细胞寿命测定</t>
  </si>
  <si>
    <t>指战员井型伽玛计数器法</t>
  </si>
  <si>
    <t>肾图</t>
  </si>
  <si>
    <t>指微机肾图</t>
  </si>
  <si>
    <t>非微机肾图</t>
  </si>
  <si>
    <t>介入肾图</t>
  </si>
  <si>
    <t>指微机肾图， 含介入操作</t>
  </si>
  <si>
    <t>非微机肾图， 含介入操作</t>
  </si>
  <si>
    <t>肾图＋肾小球滤过率测定</t>
  </si>
  <si>
    <t>肾图＋肾有效血浆流量测定</t>
  </si>
  <si>
    <t>24小时尿131碘排泄试验</t>
  </si>
  <si>
    <t>消化道动力测定</t>
  </si>
  <si>
    <t>14碳呼气试验</t>
  </si>
  <si>
    <t>包括各类呼气试验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</si>
  <si>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</si>
  <si>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</si>
  <si>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</si>
  <si>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</si>
  <si>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</si>
  <si>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</si>
  <si>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</si>
  <si>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</si>
  <si>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</si>
  <si>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</si>
  <si>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</si>
  <si>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</si>
  <si>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</si>
  <si>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</si>
  <si>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</si>
  <si>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</si>
  <si>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</si>
  <si>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</si>
  <si>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</si>
  <si>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</si>
  <si>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</si>
  <si>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</si>
  <si>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</si>
  <si>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t>cm2</t>
  </si>
  <si>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</si>
  <si>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</si>
  <si>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</si>
  <si>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</si>
  <si>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</si>
  <si>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</si>
  <si>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</si>
  <si>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</si>
  <si>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</si>
  <si>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7.正电子发射及磁共振成像（PET/MR）</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</si>
  <si>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</si>
  <si>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两项及两项以上，按全身显像计价。</t>
  </si>
  <si>
    <t>PET/MR全身断层显像</t>
  </si>
  <si>
    <t>PET/MR局部断层显像</t>
  </si>
  <si>
    <t>包括脑血流断层显像、脑代谢断层显像、静息心肌灌注断层显像、负荷心肌灌注断层显像、心肌代谢断层显像、心脏神经受体断层显像、神经受体显像。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</si>
  <si>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</si>
  <si>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</si>
  <si>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</si>
  <si>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</si>
  <si>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</si>
  <si>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</si>
  <si>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</si>
  <si>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</si>
  <si>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</si>
  <si>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</si>
  <si>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</si>
  <si>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</si>
  <si>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</si>
  <si>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</si>
  <si>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</si>
  <si>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</si>
  <si>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</si>
  <si>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</si>
  <si>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</si>
  <si>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</si>
  <si>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</si>
  <si>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</si>
  <si>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</si>
  <si>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</si>
  <si>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</si>
  <si>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</si>
  <si>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</si>
  <si>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</si>
  <si>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</si>
  <si>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</si>
  <si>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</si>
  <si>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</si>
  <si>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</si>
  <si>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 xml:space="preserve">  </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</si>
  <si>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</si>
  <si>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</si>
  <si>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</si>
  <si>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</si>
  <si>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</si>
  <si>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</si>
  <si>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</si>
  <si>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</si>
  <si>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</si>
  <si>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</si>
  <si>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</si>
  <si>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</si>
  <si>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</si>
  <si>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</si>
  <si>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</si>
  <si>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</si>
  <si>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</si>
  <si>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</si>
  <si>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</si>
  <si>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</si>
  <si>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</si>
  <si>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</si>
  <si>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</si>
  <si>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</si>
  <si>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</si>
  <si>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</si>
  <si>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</si>
  <si>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</si>
  <si>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</si>
  <si>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</si>
  <si>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</si>
  <si>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</si>
  <si>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</si>
  <si>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</si>
  <si>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</si>
  <si>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</si>
  <si>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</si>
  <si>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</si>
  <si>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</si>
  <si>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</si>
  <si>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</si>
  <si>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</si>
  <si>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</si>
  <si>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</si>
  <si>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</si>
  <si>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</si>
  <si>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</si>
  <si>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</si>
  <si>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</si>
  <si>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</si>
  <si>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</si>
  <si>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</si>
  <si>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</si>
  <si>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</si>
  <si>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</si>
  <si>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</si>
  <si>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</si>
  <si>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</si>
  <si>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</si>
  <si>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</si>
  <si>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</si>
  <si>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</si>
  <si>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</si>
  <si>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</si>
  <si>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</si>
  <si>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高强度聚焦超声热消融肿瘤治疗</t>
  </si>
  <si>
    <t>指利用高强度聚焦超声消融肿瘤。所定价格涵盖照射消融，以及计划设计、剂量控制、体表准备、消融区超声实时监测等步骤的人力资源和基本物质资源消耗。</t>
  </si>
  <si>
    <t>体表肿瘤电化学治疗</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</si>
  <si>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</si>
  <si>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</si>
  <si>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</si>
  <si>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</si>
  <si>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</si>
  <si>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</si>
  <si>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</si>
  <si>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</si>
  <si>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</si>
  <si>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H</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</si>
  <si>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</si>
  <si>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</si>
  <si>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</si>
  <si>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</si>
  <si>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</si>
  <si>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</si>
  <si>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</si>
  <si>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</si>
  <si>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</si>
  <si>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</si>
  <si>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</si>
  <si>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</si>
  <si>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</si>
  <si>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</si>
  <si>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</si>
  <si>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</si>
  <si>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</si>
  <si>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</si>
  <si>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</si>
  <si>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</si>
  <si>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</si>
  <si>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</si>
  <si>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</si>
  <si>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</si>
  <si>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</si>
  <si>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</si>
  <si>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</si>
  <si>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</si>
  <si>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</si>
  <si>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</si>
  <si>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</si>
  <si>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</si>
  <si>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</si>
  <si>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</si>
  <si>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</si>
  <si>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</si>
  <si>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</si>
  <si>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</si>
  <si>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</si>
  <si>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</si>
  <si>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</si>
  <si>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</si>
  <si>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</si>
  <si>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</si>
  <si>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</si>
  <si>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</si>
  <si>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</si>
  <si>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</si>
  <si>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</si>
  <si>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</si>
  <si>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</si>
  <si>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</si>
  <si>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</si>
  <si>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</si>
  <si>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</si>
  <si>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</si>
  <si>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</si>
  <si>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</si>
  <si>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</si>
  <si>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</si>
  <si>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</si>
  <si>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</si>
  <si>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</si>
  <si>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</si>
  <si>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</si>
  <si>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</si>
  <si>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</si>
  <si>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</si>
  <si>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</si>
  <si>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</si>
  <si>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</si>
  <si>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</si>
  <si>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</si>
  <si>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</si>
  <si>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</si>
  <si>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 xml:space="preserve">仪器法，8－11项 </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</si>
  <si>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</si>
  <si>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</si>
  <si>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</si>
  <si>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</si>
  <si>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</si>
  <si>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</si>
  <si>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</si>
  <si>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</si>
  <si>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</si>
  <si>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</si>
  <si>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</si>
  <si>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</si>
  <si>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</si>
  <si>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</si>
  <si>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</si>
  <si>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</si>
  <si>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</si>
  <si>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</si>
  <si>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</si>
  <si>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</si>
  <si>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</si>
  <si>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</si>
  <si>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</si>
  <si>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</si>
  <si>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</si>
  <si>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</si>
  <si>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</si>
  <si>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</si>
  <si>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</si>
  <si>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</si>
  <si>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</si>
  <si>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</si>
  <si>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</si>
  <si>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</si>
  <si>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</si>
  <si>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</si>
  <si>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</si>
  <si>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</si>
  <si>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</si>
  <si>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</si>
  <si>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</si>
  <si>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</si>
  <si>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</si>
  <si>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</si>
  <si>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</si>
  <si>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</si>
  <si>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</si>
  <si>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</si>
  <si>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</si>
  <si>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</si>
  <si>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</si>
  <si>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</si>
  <si>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</si>
  <si>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</si>
  <si>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</si>
  <si>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</si>
  <si>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</si>
  <si>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</si>
  <si>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</si>
  <si>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</si>
  <si>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</si>
  <si>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</si>
  <si>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</si>
  <si>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</si>
  <si>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</si>
  <si>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</si>
  <si>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</si>
  <si>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</si>
  <si>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</si>
  <si>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</si>
  <si>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</si>
  <si>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</si>
  <si>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</si>
  <si>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</si>
  <si>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</si>
  <si>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</si>
  <si>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</si>
  <si>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</si>
  <si>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</si>
  <si>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</si>
  <si>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</si>
  <si>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</si>
  <si>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</si>
  <si>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t>豫医保办〔2023〕86号发文取消</t>
  </si>
  <si>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</si>
  <si>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</si>
  <si>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</si>
  <si>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</si>
  <si>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</si>
  <si>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</si>
  <si>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</si>
  <si>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</si>
  <si>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</si>
  <si>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</si>
  <si>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</si>
  <si>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</si>
  <si>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</si>
  <si>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</si>
  <si>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</si>
  <si>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</si>
  <si>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</si>
  <si>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</si>
  <si>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</si>
  <si>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</si>
  <si>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</si>
  <si>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</si>
  <si>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</si>
  <si>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</si>
  <si>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</si>
  <si>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</si>
  <si>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</si>
  <si>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</si>
  <si>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</si>
  <si>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</si>
  <si>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</si>
  <si>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</si>
  <si>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</si>
  <si>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</si>
  <si>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</si>
  <si>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</si>
  <si>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</si>
  <si>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</si>
  <si>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</si>
  <si>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</si>
  <si>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</si>
  <si>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</si>
  <si>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</si>
  <si>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</si>
  <si>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</si>
  <si>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</si>
  <si>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</si>
  <si>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</si>
  <si>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</si>
  <si>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</si>
  <si>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</si>
  <si>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</si>
  <si>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</si>
  <si>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</si>
  <si>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</si>
  <si>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</si>
  <si>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</si>
  <si>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</si>
  <si>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</si>
  <si>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</si>
  <si>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</si>
  <si>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</si>
  <si>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r>
      <rPr>
        <sz val="8"/>
        <color theme="1"/>
        <rFont val="宋体"/>
        <charset val="134"/>
      </rPr>
      <t>血红蛋白s溶解度试验</t>
    </r>
    <r>
      <rPr>
        <sz val="8"/>
        <color theme="1"/>
        <rFont val="Arial"/>
        <charset val="134"/>
      </rPr>
      <t>_x001a_</t>
    </r>
  </si>
  <si>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</si>
  <si>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</si>
  <si>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</si>
  <si>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</si>
  <si>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</si>
  <si>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</si>
  <si>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</si>
  <si>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</si>
  <si>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</si>
  <si>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</si>
  <si>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</si>
  <si>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</si>
  <si>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</si>
  <si>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</si>
  <si>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</si>
  <si>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</si>
  <si>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</si>
  <si>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</si>
  <si>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</si>
  <si>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</si>
  <si>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</si>
  <si>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</si>
  <si>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</si>
  <si>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</si>
  <si>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</si>
  <si>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</si>
  <si>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</si>
  <si>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</si>
  <si>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</si>
  <si>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</si>
  <si>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</si>
  <si>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</si>
  <si>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</si>
  <si>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</si>
  <si>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</si>
  <si>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</si>
  <si>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</si>
  <si>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</si>
  <si>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</si>
  <si>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</si>
  <si>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</si>
  <si>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</si>
  <si>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</si>
  <si>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</si>
  <si>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</si>
  <si>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</si>
  <si>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</si>
  <si>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</si>
  <si>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</si>
  <si>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</si>
  <si>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</si>
  <si>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</si>
  <si>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</si>
  <si>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</si>
  <si>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</si>
  <si>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</si>
  <si>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</si>
  <si>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</si>
  <si>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</si>
  <si>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</si>
  <si>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</si>
  <si>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</si>
  <si>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</si>
  <si>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</si>
  <si>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</si>
  <si>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</si>
  <si>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</si>
  <si>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</si>
  <si>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</si>
  <si>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</si>
  <si>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</si>
  <si>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</si>
  <si>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</si>
  <si>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</si>
  <si>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</si>
  <si>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</si>
  <si>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</si>
  <si>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</si>
  <si>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</si>
  <si>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</si>
  <si>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</si>
  <si>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</si>
  <si>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</si>
  <si>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</si>
  <si>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</si>
  <si>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</si>
  <si>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</si>
  <si>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</si>
  <si>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</si>
  <si>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</si>
  <si>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</si>
  <si>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</si>
  <si>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</si>
  <si>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</si>
  <si>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</si>
  <si>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</si>
  <si>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</si>
  <si>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</si>
  <si>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</si>
  <si>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</si>
  <si>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</si>
  <si>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</si>
  <si>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</si>
  <si>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</si>
  <si>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</si>
  <si>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</si>
  <si>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</si>
  <si>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</si>
  <si>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</si>
  <si>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</si>
  <si>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</si>
  <si>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</si>
  <si>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</si>
  <si>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</si>
  <si>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</si>
  <si>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</si>
  <si>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样本类型：血液。标本采集，上样，加入试剂，血浆弹力仪测定结果，报告结果。</t>
  </si>
  <si>
    <t>肾上腺素诱导血小板聚集</t>
  </si>
  <si>
    <t>花生四烯酸诱导血小板聚集</t>
  </si>
  <si>
    <t>二磷酸腺苷诱导血小板聚集</t>
  </si>
  <si>
    <t>胶原诱导血小板聚集</t>
  </si>
  <si>
    <t>瑞斯托霉素诱导血小板聚集</t>
  </si>
  <si>
    <t>s250203001</t>
  </si>
  <si>
    <t>全血D-二聚体定量测定(D-Dimer)</t>
  </si>
  <si>
    <t>金标法</t>
  </si>
  <si>
    <t>s250203002</t>
  </si>
  <si>
    <t xml:space="preserve">干式法   </t>
  </si>
  <si>
    <t>s250203003</t>
  </si>
  <si>
    <t>人类白细胞抗原B27测定（HLA-B27）</t>
  </si>
  <si>
    <t>3.临床化学检查</t>
  </si>
  <si>
    <t>蛋白质测定</t>
  </si>
  <si>
    <t>血清总蛋白测定</t>
  </si>
  <si>
    <t>血清白蛋白测定</t>
  </si>
  <si>
    <t>血清粘蛋白测定</t>
  </si>
  <si>
    <t>血清蛋白电泳</t>
  </si>
  <si>
    <t>免疫固定电泳</t>
  </si>
  <si>
    <t>包括血清或尿</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</si>
  <si>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</si>
  <si>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</si>
  <si>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</si>
  <si>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</si>
  <si>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</si>
  <si>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</si>
  <si>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</si>
  <si>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</si>
  <si>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</si>
  <si>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</si>
  <si>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</si>
  <si>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</si>
  <si>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</si>
  <si>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</si>
  <si>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</si>
  <si>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</si>
  <si>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</si>
  <si>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</si>
  <si>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</si>
  <si>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</si>
  <si>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</si>
  <si>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</si>
  <si>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</si>
  <si>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</si>
  <si>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</si>
  <si>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</si>
  <si>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</si>
  <si>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</si>
  <si>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</si>
  <si>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</si>
  <si>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</si>
  <si>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</si>
  <si>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</si>
  <si>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</si>
  <si>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</si>
  <si>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</si>
  <si>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</si>
  <si>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</si>
  <si>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</si>
  <si>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</si>
  <si>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</si>
  <si>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</si>
  <si>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</si>
  <si>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</si>
  <si>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</si>
  <si>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</si>
  <si>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</si>
  <si>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</si>
  <si>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</si>
  <si>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</si>
  <si>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</si>
  <si>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</si>
  <si>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</si>
  <si>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</si>
  <si>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</si>
  <si>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</si>
  <si>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</si>
  <si>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</si>
  <si>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</si>
  <si>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</si>
  <si>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</si>
  <si>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</si>
  <si>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</si>
  <si>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</si>
  <si>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</si>
  <si>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</si>
  <si>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</si>
  <si>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</si>
  <si>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</si>
  <si>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</si>
  <si>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</si>
  <si>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</si>
  <si>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</si>
  <si>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</si>
  <si>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</si>
  <si>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</si>
  <si>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</si>
  <si>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</si>
  <si>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</si>
  <si>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</si>
  <si>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</si>
  <si>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</si>
  <si>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</si>
  <si>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</si>
  <si>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</si>
  <si>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</si>
  <si>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</si>
  <si>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</si>
  <si>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</si>
  <si>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</si>
  <si>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</si>
  <si>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</si>
  <si>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</si>
  <si>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</si>
  <si>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</si>
  <si>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</si>
  <si>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</si>
  <si>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</si>
  <si>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</si>
  <si>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</si>
  <si>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</si>
  <si>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</si>
  <si>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</si>
  <si>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</si>
  <si>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</si>
  <si>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</si>
  <si>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</si>
  <si>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</si>
  <si>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</si>
  <si>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</si>
  <si>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</si>
  <si>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</si>
  <si>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</si>
  <si>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</si>
  <si>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</si>
  <si>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</si>
  <si>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</si>
  <si>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</si>
  <si>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</si>
  <si>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</si>
  <si>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</si>
  <si>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</si>
  <si>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</si>
  <si>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</si>
  <si>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</si>
  <si>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</si>
  <si>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</si>
  <si>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</si>
  <si>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</si>
  <si>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</si>
  <si>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</si>
  <si>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</si>
  <si>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</si>
  <si>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</si>
  <si>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</si>
  <si>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</si>
  <si>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</si>
  <si>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</si>
  <si>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</si>
  <si>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</si>
  <si>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</si>
  <si>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</si>
  <si>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</si>
  <si>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</si>
  <si>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 xml:space="preserve">微粒子化学发光法、电化学发光法、增强化学发光法 。   </t>
  </si>
  <si>
    <t>B型钠尿肽(BNP)测定</t>
  </si>
  <si>
    <t>样本类型：血液。样本采集、签收、处理，定标和质控，检测样本，审核结果，录入实验室信息系统或人工登记，发送报告；按规定处理废弃物；接受临床相关咨询。</t>
  </si>
  <si>
    <t>原s250306002 、250306012取消。</t>
  </si>
  <si>
    <t>B型钠尿肽前体(PRO-BNP)测定</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</si>
  <si>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</si>
  <si>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</si>
  <si>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</si>
  <si>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</si>
  <si>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</si>
  <si>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</si>
  <si>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</si>
  <si>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</si>
  <si>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</si>
  <si>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</si>
  <si>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</si>
  <si>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</si>
  <si>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</si>
  <si>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</si>
  <si>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</si>
  <si>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</si>
  <si>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</si>
  <si>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</si>
  <si>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</si>
  <si>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</si>
  <si>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</si>
  <si>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</si>
  <si>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</si>
  <si>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</si>
  <si>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</si>
  <si>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</si>
  <si>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</si>
  <si>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</si>
  <si>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</si>
  <si>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</si>
  <si>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</si>
  <si>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</si>
  <si>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</si>
  <si>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</si>
  <si>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</si>
  <si>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</si>
  <si>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</si>
  <si>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</si>
  <si>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</si>
  <si>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</si>
  <si>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</si>
  <si>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</si>
  <si>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</si>
  <si>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</si>
  <si>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</si>
  <si>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</si>
  <si>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</si>
  <si>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</si>
  <si>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</si>
  <si>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</si>
  <si>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</si>
  <si>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</si>
  <si>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</si>
  <si>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</si>
  <si>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</si>
  <si>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</si>
  <si>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</si>
  <si>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</si>
  <si>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</si>
  <si>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</si>
  <si>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</si>
  <si>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</si>
  <si>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</si>
  <si>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</si>
  <si>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</si>
  <si>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</si>
  <si>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</si>
  <si>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</si>
  <si>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</si>
  <si>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</si>
  <si>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</si>
  <si>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</si>
  <si>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</si>
  <si>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</si>
  <si>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</si>
  <si>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</si>
  <si>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</si>
  <si>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</si>
  <si>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</si>
  <si>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</si>
  <si>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</si>
  <si>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</si>
  <si>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</si>
  <si>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</si>
  <si>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</si>
  <si>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</si>
  <si>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</si>
  <si>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</si>
  <si>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</si>
  <si>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</si>
  <si>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</si>
  <si>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</si>
  <si>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</si>
  <si>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</si>
  <si>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</si>
  <si>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</si>
  <si>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</si>
  <si>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</si>
  <si>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</si>
  <si>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</si>
  <si>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</si>
  <si>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</si>
  <si>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</si>
  <si>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</si>
  <si>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</si>
  <si>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</si>
  <si>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</si>
  <si>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</si>
  <si>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</si>
  <si>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</si>
  <si>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</si>
  <si>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</si>
  <si>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</si>
  <si>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</si>
  <si>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</si>
  <si>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</si>
  <si>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</si>
  <si>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</si>
  <si>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</si>
  <si>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</si>
  <si>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</si>
  <si>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</si>
  <si>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</si>
  <si>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</si>
  <si>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</si>
  <si>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</si>
  <si>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</si>
  <si>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</si>
  <si>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</si>
  <si>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</si>
  <si>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</si>
  <si>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</si>
  <si>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</si>
  <si>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</si>
  <si>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</si>
  <si>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</si>
  <si>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</si>
  <si>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</si>
  <si>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</si>
  <si>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</si>
  <si>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</si>
  <si>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</si>
  <si>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</si>
  <si>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</si>
  <si>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</si>
  <si>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</si>
  <si>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</si>
  <si>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</si>
  <si>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</si>
  <si>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</si>
  <si>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</si>
  <si>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</si>
  <si>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</si>
  <si>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</si>
  <si>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</si>
  <si>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</si>
  <si>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</si>
  <si>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</si>
  <si>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</si>
  <si>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</si>
  <si>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</si>
  <si>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</si>
  <si>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</si>
  <si>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</si>
  <si>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</si>
  <si>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</si>
  <si>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</si>
  <si>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</si>
  <si>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</si>
  <si>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</si>
  <si>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</si>
  <si>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</si>
  <si>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</si>
  <si>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</si>
  <si>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</si>
  <si>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</si>
  <si>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</si>
  <si>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</si>
  <si>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</si>
  <si>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</si>
  <si>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</si>
  <si>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</si>
  <si>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</si>
  <si>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</si>
  <si>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</si>
  <si>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</si>
  <si>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</si>
  <si>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</si>
  <si>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</si>
  <si>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</si>
  <si>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</si>
  <si>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</si>
  <si>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</si>
  <si>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</si>
  <si>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</si>
  <si>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</si>
  <si>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M(C)</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</si>
  <si>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</si>
  <si>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</si>
  <si>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</si>
  <si>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</si>
  <si>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</si>
  <si>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</si>
  <si>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</si>
  <si>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</si>
  <si>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</si>
  <si>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</si>
  <si>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</si>
  <si>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</si>
  <si>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</si>
  <si>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</si>
  <si>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</si>
  <si>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</si>
  <si>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</si>
  <si>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</si>
  <si>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</si>
  <si>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</si>
  <si>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</si>
  <si>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</si>
  <si>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</si>
  <si>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</si>
  <si>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</si>
  <si>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</si>
  <si>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</si>
  <si>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</si>
  <si>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</si>
  <si>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</si>
  <si>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</si>
  <si>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</si>
  <si>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</si>
  <si>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</si>
  <si>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</si>
  <si>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</si>
  <si>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</si>
  <si>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</si>
  <si>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</si>
  <si>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</si>
  <si>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</si>
  <si>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</si>
  <si>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</si>
  <si>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</si>
  <si>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</si>
  <si>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</si>
  <si>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</si>
  <si>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</si>
  <si>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</si>
  <si>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</si>
  <si>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</si>
  <si>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</si>
  <si>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</si>
  <si>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</si>
  <si>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</si>
  <si>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</si>
  <si>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</si>
  <si>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</si>
  <si>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</si>
  <si>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</si>
  <si>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</si>
  <si>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</si>
  <si>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</si>
  <si>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</si>
  <si>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</si>
  <si>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</si>
  <si>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</si>
  <si>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</si>
  <si>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</si>
  <si>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</si>
  <si>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</si>
  <si>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</si>
  <si>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</si>
  <si>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</si>
  <si>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</si>
  <si>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</si>
  <si>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</si>
  <si>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</si>
  <si>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</si>
  <si>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</si>
  <si>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</si>
  <si>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</si>
  <si>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</si>
  <si>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</si>
  <si>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</si>
  <si>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</si>
  <si>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</si>
  <si>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</si>
  <si>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</si>
  <si>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</si>
  <si>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</si>
  <si>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</si>
  <si>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</si>
  <si>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</si>
  <si>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</si>
  <si>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</si>
  <si>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</si>
  <si>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</si>
  <si>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</si>
  <si>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</si>
  <si>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</si>
  <si>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</si>
  <si>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</si>
  <si>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</si>
  <si>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</si>
  <si>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</si>
  <si>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</si>
  <si>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</si>
  <si>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</si>
  <si>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</si>
  <si>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</si>
  <si>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</si>
  <si>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</si>
  <si>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</si>
  <si>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</si>
  <si>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</si>
  <si>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</si>
  <si>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</si>
  <si>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</si>
  <si>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</si>
  <si>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</si>
  <si>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</si>
  <si>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</si>
  <si>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</si>
  <si>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</si>
  <si>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</si>
  <si>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</si>
  <si>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</si>
  <si>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</si>
  <si>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</si>
  <si>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</si>
  <si>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</si>
  <si>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</si>
  <si>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</si>
  <si>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</si>
  <si>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</si>
  <si>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</si>
  <si>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</si>
  <si>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</si>
  <si>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</si>
  <si>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</si>
  <si>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</si>
  <si>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</si>
  <si>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</si>
  <si>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</si>
  <si>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</si>
  <si>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</si>
  <si>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</si>
  <si>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</si>
  <si>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</si>
  <si>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</si>
  <si>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</si>
  <si>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</si>
  <si>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</si>
  <si>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</si>
  <si>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</si>
  <si>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</si>
  <si>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</si>
  <si>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</si>
  <si>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</si>
  <si>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</si>
  <si>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</si>
  <si>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</si>
  <si>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</si>
  <si>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</si>
  <si>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</si>
  <si>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</si>
  <si>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</si>
  <si>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</si>
  <si>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</si>
  <si>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</si>
  <si>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</si>
  <si>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</si>
  <si>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</si>
  <si>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</si>
  <si>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</si>
  <si>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</si>
  <si>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</si>
  <si>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</si>
  <si>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</si>
  <si>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</si>
  <si>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</si>
  <si>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</si>
  <si>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</si>
  <si>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</si>
  <si>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</si>
  <si>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</si>
  <si>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</si>
  <si>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</si>
  <si>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</si>
  <si>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</si>
  <si>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</si>
  <si>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</si>
  <si>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</si>
  <si>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</si>
  <si>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</si>
  <si>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</si>
  <si>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</si>
  <si>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</si>
  <si>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</si>
  <si>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</si>
  <si>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</si>
  <si>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</si>
  <si>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</si>
  <si>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</si>
  <si>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</si>
  <si>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</si>
  <si>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</si>
  <si>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</si>
  <si>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</si>
  <si>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</si>
  <si>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</si>
  <si>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</si>
  <si>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</si>
  <si>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</si>
  <si>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</si>
  <si>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</si>
  <si>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</si>
  <si>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</si>
  <si>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</si>
  <si>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</si>
  <si>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</si>
  <si>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</si>
  <si>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M(A)</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</si>
  <si>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</si>
  <si>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</si>
  <si>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</si>
  <si>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</si>
  <si>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</si>
  <si>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</si>
  <si>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</si>
  <si>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</si>
  <si>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</si>
  <si>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</si>
  <si>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</si>
  <si>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</si>
  <si>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</si>
  <si>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</si>
  <si>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</si>
  <si>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</si>
  <si>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幽门螺旋杆菌抗体测定</t>
  </si>
  <si>
    <t>指现症感染检测,金标法</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</si>
  <si>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</si>
  <si>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</si>
  <si>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</si>
  <si>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</si>
  <si>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</si>
  <si>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</si>
  <si>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</si>
  <si>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</si>
  <si>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</si>
  <si>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</si>
  <si>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</si>
  <si>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</si>
  <si>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</si>
  <si>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</si>
  <si>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</si>
  <si>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</si>
  <si>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</si>
  <si>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</si>
  <si>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</si>
  <si>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</si>
  <si>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</si>
  <si>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</si>
  <si>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</si>
  <si>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</si>
  <si>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</si>
  <si>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</si>
  <si>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</si>
  <si>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</si>
  <si>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</si>
  <si>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</si>
  <si>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</si>
  <si>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</si>
  <si>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</si>
  <si>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</si>
  <si>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</si>
  <si>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</si>
  <si>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</si>
  <si>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</si>
  <si>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</si>
  <si>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</si>
  <si>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</si>
  <si>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</si>
  <si>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</si>
  <si>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</si>
  <si>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</si>
  <si>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</si>
  <si>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</si>
  <si>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</si>
  <si>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</si>
  <si>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</si>
  <si>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</si>
  <si>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</si>
  <si>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</si>
  <si>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</si>
  <si>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</si>
  <si>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</si>
  <si>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</si>
  <si>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</si>
  <si>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</si>
  <si>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</si>
  <si>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</si>
  <si>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</si>
  <si>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</si>
  <si>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</si>
  <si>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</si>
  <si>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</si>
  <si>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</si>
  <si>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</si>
  <si>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</si>
  <si>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</si>
  <si>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</si>
  <si>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</si>
  <si>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</si>
  <si>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</si>
  <si>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</si>
  <si>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</si>
  <si>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</si>
  <si>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</si>
  <si>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</si>
  <si>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</si>
  <si>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</si>
  <si>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</si>
  <si>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</si>
  <si>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</si>
  <si>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</si>
  <si>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</si>
  <si>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</si>
  <si>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</si>
  <si>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</si>
  <si>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</si>
  <si>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</si>
  <si>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</si>
  <si>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</si>
  <si>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</si>
  <si>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</si>
  <si>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</si>
  <si>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</si>
  <si>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</si>
  <si>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</si>
  <si>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</si>
  <si>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</si>
  <si>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</si>
  <si>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</si>
  <si>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</si>
  <si>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</si>
  <si>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</si>
  <si>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</si>
  <si>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</si>
  <si>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</si>
  <si>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</si>
  <si>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</si>
  <si>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</si>
  <si>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</si>
  <si>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</si>
  <si>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</si>
  <si>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</si>
  <si>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</si>
  <si>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</si>
  <si>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</si>
  <si>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</si>
  <si>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</si>
  <si>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</si>
  <si>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</si>
  <si>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</si>
  <si>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</si>
  <si>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</si>
  <si>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</si>
  <si>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</si>
  <si>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</si>
  <si>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</si>
  <si>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</si>
  <si>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</si>
  <si>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</si>
  <si>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包括FPsA、CA125、CA153、CA199、CA724、NsE、CYFP211。不适用AFP、CEA、PsA。</t>
  </si>
  <si>
    <t xml:space="preserve">微粒子化学发光法 、增强化学发光法   </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</si>
  <si>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</si>
  <si>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</si>
  <si>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</si>
  <si>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</si>
  <si>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</si>
  <si>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</si>
  <si>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</si>
  <si>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</si>
  <si>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包括癌胚抗原CEA、前列腺特异性抗原PsA</t>
  </si>
  <si>
    <t>微粒子化学发光法、免疫荧光快速全定量</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</si>
  <si>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</si>
  <si>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</si>
  <si>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</si>
  <si>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</si>
  <si>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</si>
  <si>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</si>
  <si>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</si>
  <si>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</si>
  <si>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</si>
  <si>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</si>
  <si>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</si>
  <si>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</si>
  <si>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</si>
  <si>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</si>
  <si>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</si>
  <si>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</si>
  <si>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</si>
  <si>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</si>
  <si>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</si>
  <si>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</si>
  <si>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</si>
  <si>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</si>
  <si>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</si>
  <si>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</si>
  <si>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</si>
  <si>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</si>
  <si>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</si>
  <si>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</si>
  <si>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</si>
  <si>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</si>
  <si>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</si>
  <si>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</si>
  <si>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</si>
  <si>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</si>
  <si>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</si>
  <si>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</si>
  <si>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</si>
  <si>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</si>
  <si>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</si>
  <si>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</si>
  <si>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</si>
  <si>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</si>
  <si>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</si>
  <si>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</si>
  <si>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</si>
  <si>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</si>
  <si>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</si>
  <si>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</si>
  <si>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</si>
  <si>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</si>
  <si>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</si>
  <si>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</si>
  <si>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</si>
  <si>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</si>
  <si>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</si>
  <si>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</si>
  <si>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</si>
  <si>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</si>
  <si>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</si>
  <si>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</si>
  <si>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</si>
  <si>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</si>
  <si>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</si>
  <si>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</si>
  <si>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</si>
  <si>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</si>
  <si>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</si>
  <si>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</si>
  <si>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</si>
  <si>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</si>
  <si>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</si>
  <si>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</si>
  <si>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</si>
  <si>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</si>
  <si>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</si>
  <si>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</si>
  <si>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</si>
  <si>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</si>
  <si>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</si>
  <si>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</si>
  <si>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</si>
  <si>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</si>
  <si>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</si>
  <si>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</si>
  <si>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</si>
  <si>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</si>
  <si>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</si>
  <si>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</si>
  <si>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</si>
  <si>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</si>
  <si>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</si>
  <si>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</si>
  <si>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</si>
  <si>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</si>
  <si>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</si>
  <si>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</si>
  <si>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</si>
  <si>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</si>
  <si>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</si>
  <si>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</si>
  <si>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</si>
  <si>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</si>
  <si>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</si>
  <si>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结核分枝杆菌耐药基因检测</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</si>
  <si>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</si>
  <si>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</si>
  <si>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</si>
  <si>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</si>
  <si>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</si>
  <si>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</si>
  <si>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</si>
  <si>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</si>
  <si>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</si>
  <si>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</si>
  <si>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</si>
  <si>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</si>
  <si>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</si>
  <si>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</si>
  <si>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</si>
  <si>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</si>
  <si>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</si>
  <si>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</si>
  <si>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</si>
  <si>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</si>
  <si>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</si>
  <si>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</si>
  <si>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</si>
  <si>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</si>
  <si>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</si>
  <si>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</si>
  <si>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</si>
  <si>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</si>
  <si>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</si>
  <si>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</si>
  <si>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</si>
  <si>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</si>
  <si>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</si>
  <si>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</si>
  <si>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</si>
  <si>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</si>
  <si>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</si>
  <si>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</si>
  <si>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</si>
  <si>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</si>
  <si>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</si>
  <si>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</si>
  <si>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</si>
  <si>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</si>
  <si>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</si>
  <si>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</si>
  <si>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</si>
  <si>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</si>
  <si>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</si>
  <si>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</si>
  <si>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</si>
  <si>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</si>
  <si>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</si>
  <si>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</si>
  <si>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</si>
  <si>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</si>
  <si>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</si>
  <si>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</si>
  <si>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</si>
  <si>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</si>
  <si>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</si>
  <si>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</si>
  <si>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</si>
  <si>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</si>
  <si>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</si>
  <si>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</si>
  <si>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</si>
  <si>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</si>
  <si>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</si>
  <si>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</si>
  <si>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</si>
  <si>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</si>
  <si>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</si>
  <si>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</si>
  <si>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</si>
  <si>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</si>
  <si>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</si>
  <si>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</si>
  <si>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</si>
  <si>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</si>
  <si>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</si>
  <si>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</si>
  <si>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</si>
  <si>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</si>
  <si>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</si>
  <si>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</si>
  <si>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</si>
  <si>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</si>
  <si>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</si>
  <si>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</si>
  <si>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</si>
  <si>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</si>
  <si>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</si>
  <si>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</si>
  <si>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</si>
  <si>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</si>
  <si>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</si>
  <si>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</si>
  <si>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</si>
  <si>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</si>
  <si>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</si>
  <si>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</si>
  <si>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</si>
  <si>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</si>
  <si>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</si>
  <si>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</si>
  <si>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</si>
  <si>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</si>
  <si>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</si>
  <si>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</si>
  <si>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</si>
  <si>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</si>
  <si>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</si>
  <si>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</si>
  <si>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</si>
  <si>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</si>
  <si>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</si>
  <si>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</si>
  <si>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</si>
  <si>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</si>
  <si>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</si>
  <si>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</si>
  <si>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</si>
  <si>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</si>
  <si>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</si>
  <si>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</si>
  <si>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</si>
  <si>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</si>
  <si>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</si>
  <si>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</si>
  <si>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</si>
  <si>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</si>
  <si>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</si>
  <si>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</si>
  <si>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</si>
  <si>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</si>
  <si>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</si>
  <si>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</si>
  <si>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</si>
  <si>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</si>
  <si>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</si>
  <si>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</si>
  <si>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</si>
  <si>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</si>
  <si>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</si>
  <si>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</si>
  <si>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</si>
  <si>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</si>
  <si>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</si>
  <si>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</si>
  <si>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</si>
  <si>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</si>
  <si>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</si>
  <si>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</si>
  <si>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</si>
  <si>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</si>
  <si>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</si>
  <si>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</si>
  <si>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</si>
  <si>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</si>
  <si>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</si>
  <si>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</si>
  <si>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</si>
  <si>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</si>
  <si>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</si>
  <si>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</si>
  <si>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</si>
  <si>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</si>
  <si>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</si>
  <si>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</si>
  <si>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以两个蜡块为基价，超过每个加收14元</t>
  </si>
  <si>
    <t>内镜组织活检检查与诊断</t>
  </si>
  <si>
    <t>包括各种内镜采集的小组织标本的病理学检查与诊断</t>
  </si>
  <si>
    <t>1、以两个蜡块为基价，超过每个加收13元。
2、使用HE高清恒染加收40元/切片。</t>
  </si>
  <si>
    <t>局部切除活检检查与诊断</t>
  </si>
  <si>
    <t>包括切除组织、咬取组织、切除肿块部分组织的活检</t>
  </si>
  <si>
    <t>骨髓组织活检检查与诊断</t>
  </si>
  <si>
    <t>指骨髓组织标本常规染色检查</t>
  </si>
  <si>
    <t>手术标本检查与诊断</t>
  </si>
  <si>
    <t>每器官</t>
  </si>
  <si>
    <t>1、以两个蜡块为基价，超过每个加收11元。
2、使用HE高清恒染加收33元/切片。</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</si>
  <si>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</si>
  <si>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</si>
  <si>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</si>
  <si>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</si>
  <si>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</si>
  <si>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</si>
  <si>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</si>
  <si>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</si>
  <si>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</si>
  <si>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</si>
  <si>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</si>
  <si>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</si>
  <si>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</si>
  <si>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</si>
  <si>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</si>
  <si>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</si>
  <si>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</si>
  <si>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</si>
  <si>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</si>
  <si>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</si>
  <si>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</si>
  <si>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快速液盖膜单独温控法加收96元</t>
  </si>
  <si>
    <t>免疫荧光染色诊断</t>
  </si>
  <si>
    <t>HPVL1DNA及壳蛋白检测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</si>
  <si>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</si>
  <si>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</si>
  <si>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</si>
  <si>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</si>
  <si>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</si>
  <si>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</si>
  <si>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</si>
  <si>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</si>
  <si>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</si>
  <si>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</si>
  <si>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</si>
  <si>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</si>
  <si>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</si>
  <si>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</si>
  <si>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</si>
  <si>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</si>
  <si>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</si>
  <si>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</si>
  <si>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</si>
  <si>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</si>
  <si>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</si>
  <si>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</si>
  <si>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</si>
  <si>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</si>
  <si>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</si>
  <si>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</si>
  <si>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</si>
  <si>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</si>
  <si>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</si>
  <si>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</si>
  <si>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</si>
  <si>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</si>
  <si>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</si>
  <si>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</si>
  <si>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</si>
  <si>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</si>
  <si>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</si>
  <si>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</si>
  <si>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</si>
  <si>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</si>
  <si>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</si>
  <si>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</si>
  <si>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</si>
  <si>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</si>
  <si>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</si>
  <si>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</si>
  <si>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</si>
  <si>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</si>
  <si>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</si>
  <si>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</si>
  <si>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</si>
  <si>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</si>
  <si>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</si>
  <si>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</si>
  <si>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</si>
  <si>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</si>
  <si>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</si>
  <si>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</si>
  <si>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</si>
  <si>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</si>
  <si>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 xml:space="preserve">包括24小时脑电视频监测或脑电Holtel               </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</si>
  <si>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</si>
  <si>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</si>
  <si>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</si>
  <si>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</si>
  <si>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</si>
  <si>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</si>
  <si>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</si>
  <si>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</si>
  <si>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</si>
  <si>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</si>
  <si>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</si>
  <si>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</si>
  <si>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</si>
  <si>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</si>
  <si>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</si>
  <si>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</si>
  <si>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</si>
  <si>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</si>
  <si>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</si>
  <si>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</si>
  <si>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</si>
  <si>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</si>
  <si>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</si>
  <si>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</si>
  <si>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</si>
  <si>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</si>
  <si>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</si>
  <si>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</si>
  <si>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</si>
  <si>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</si>
  <si>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</si>
  <si>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</si>
  <si>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</si>
  <si>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</si>
  <si>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</si>
  <si>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</si>
  <si>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</si>
  <si>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</si>
  <si>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</si>
  <si>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</si>
  <si>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</si>
  <si>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</si>
  <si>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</si>
  <si>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</si>
  <si>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</si>
  <si>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</si>
  <si>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</si>
  <si>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</si>
  <si>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</si>
  <si>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</si>
  <si>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</si>
  <si>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</si>
  <si>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</si>
  <si>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</si>
  <si>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</si>
  <si>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</si>
  <si>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</si>
  <si>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</si>
  <si>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</si>
  <si>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</si>
  <si>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</si>
  <si>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</si>
  <si>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</si>
  <si>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</si>
  <si>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</si>
  <si>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</si>
  <si>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</si>
  <si>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</si>
  <si>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</si>
  <si>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</si>
  <si>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</si>
  <si>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</si>
  <si>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</si>
  <si>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</si>
  <si>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</si>
  <si>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</si>
  <si>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</si>
  <si>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 xml:space="preserve">均需取静脉血5次，含结果分析 </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</si>
  <si>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</si>
  <si>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</si>
  <si>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</si>
  <si>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</si>
  <si>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</si>
  <si>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</si>
  <si>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</si>
  <si>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</si>
  <si>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</si>
  <si>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</si>
  <si>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</si>
  <si>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</si>
  <si>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</si>
  <si>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</si>
  <si>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</si>
  <si>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</si>
  <si>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</si>
  <si>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</si>
  <si>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</si>
  <si>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</si>
  <si>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</si>
  <si>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</si>
  <si>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</si>
  <si>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</si>
  <si>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</si>
  <si>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</si>
  <si>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</si>
  <si>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</si>
  <si>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</si>
  <si>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</si>
  <si>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</si>
  <si>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</si>
  <si>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</si>
  <si>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</si>
  <si>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</si>
  <si>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</si>
  <si>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</si>
  <si>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</si>
  <si>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</si>
  <si>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</si>
  <si>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</si>
  <si>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</si>
  <si>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</si>
  <si>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</si>
  <si>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</si>
  <si>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</si>
  <si>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</si>
  <si>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</si>
  <si>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</si>
  <si>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</si>
  <si>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</si>
  <si>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</si>
  <si>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</si>
  <si>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</si>
  <si>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</si>
  <si>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</si>
  <si>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</si>
  <si>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AD</t>
  </si>
  <si>
    <t>s310200001</t>
  </si>
  <si>
    <t>动态血糖连续监测</t>
  </si>
  <si>
    <t>豫医保办函〔2023〕8号发文取消</t>
  </si>
  <si>
    <t>D-木糖耐量测定</t>
  </si>
  <si>
    <t>糖基化终产物检测</t>
  </si>
  <si>
    <t>指通过光波分析测定皮肤或晶状体糖基化终产物积聚水平。所定价格涵盖检测、分析报告、数据存储等操作步骤的人力资源和基本物质资源消耗。</t>
  </si>
  <si>
    <t>指使用血糖监测设备监测血糖变化。所定价格涵盖传感器置入、固定，以及监测、数据存储、分析报告等操作步骤的人力资源和基本物质资源消耗。</t>
  </si>
  <si>
    <t>传感器</t>
  </si>
  <si>
    <t>原“s310200001动态血糖连续监测”项目取消。</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</si>
  <si>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</si>
  <si>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</si>
  <si>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</si>
  <si>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</si>
  <si>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</si>
  <si>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</si>
  <si>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</si>
  <si>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</si>
  <si>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</si>
  <si>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</si>
  <si>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</si>
  <si>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</si>
  <si>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</si>
  <si>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</si>
  <si>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</si>
  <si>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</si>
  <si>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</si>
  <si>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</si>
  <si>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</si>
  <si>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</si>
  <si>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</si>
  <si>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</si>
  <si>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</si>
  <si>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</si>
  <si>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</si>
  <si>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</si>
  <si>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</si>
  <si>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</si>
  <si>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</si>
  <si>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</si>
  <si>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</si>
  <si>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</si>
  <si>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</si>
  <si>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</si>
  <si>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</si>
  <si>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</si>
  <si>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</si>
  <si>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</si>
  <si>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</si>
  <si>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</si>
  <si>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</si>
  <si>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</si>
  <si>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 xml:space="preserve">含3次性腺激素测定 </t>
  </si>
  <si>
    <t>踝肱指数</t>
  </si>
  <si>
    <t>在安静环境下进行。受试者安静平卧10分钟后，测量踝部胫后动脉或胫前动脉以及肱动脉的收缩压，得到踝部动脉压与肱动脉压之间的比值。医生分析结果。</t>
  </si>
  <si>
    <t>3.眼部诊疗</t>
  </si>
  <si>
    <t>普通视力检查</t>
  </si>
  <si>
    <t>含远视力、近视力、光机能，包括光感及光定位</t>
  </si>
  <si>
    <t>特殊视力检查</t>
  </si>
  <si>
    <t>包括儿童图形视力表，点视力表，条栅视力卡，视动性眼震仪</t>
  </si>
  <si>
    <t>选择性观看检查</t>
  </si>
  <si>
    <t>限支付1-3岁婴幼儿</t>
  </si>
  <si>
    <t>视网膜视力检查</t>
  </si>
  <si>
    <t>视野检查（普通视野检查）</t>
  </si>
  <si>
    <t>视野检查（电脑视野计、动态(Goldmann)视野计）</t>
  </si>
  <si>
    <t>阿姆斯勒(Amsler)表检查</t>
  </si>
  <si>
    <t>验光</t>
  </si>
  <si>
    <t>包括检影，散瞳，云雾试验，试镜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</si>
  <si>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</si>
  <si>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</si>
  <si>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</si>
  <si>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</si>
  <si>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</si>
  <si>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</si>
  <si>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</si>
  <si>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</si>
  <si>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</si>
  <si>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</si>
  <si>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</si>
  <si>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</si>
  <si>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</si>
  <si>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包括调节测定</t>
  </si>
  <si>
    <t>牵拉试验</t>
  </si>
  <si>
    <t>含有无复视及耐受程度，被动牵拉，主动收缩</t>
  </si>
  <si>
    <t>双眼视觉检查</t>
  </si>
  <si>
    <t>含双眼同时知觉、双眼同时视、双眼融合功能、立体视功能</t>
  </si>
  <si>
    <t>色觉检查</t>
  </si>
  <si>
    <t>包括普通图谱法，FM-100Hue测试盒法，色觉仪</t>
  </si>
  <si>
    <t>对比敏感度检查</t>
  </si>
  <si>
    <t>暗适应测定</t>
  </si>
  <si>
    <t>含出图形及报告</t>
  </si>
  <si>
    <t>明适应测定</t>
  </si>
  <si>
    <t>协调器治疗</t>
  </si>
  <si>
    <t>正切尺检查</t>
  </si>
  <si>
    <t>后象治疗</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</si>
  <si>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</si>
  <si>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</si>
  <si>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</si>
  <si>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</si>
  <si>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</si>
  <si>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</si>
  <si>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</si>
  <si>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</si>
  <si>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青光眼视神经纤维层计算机图象分析</t>
  </si>
  <si>
    <t>含计算机图相分析；不含OCT、HRT及sLO</t>
  </si>
  <si>
    <t>低视力助视器试验</t>
  </si>
  <si>
    <t>上睑下垂检查</t>
  </si>
  <si>
    <t>泪膜破裂时间测定</t>
  </si>
  <si>
    <t>泪液分泌功能测定</t>
  </si>
  <si>
    <t>泪道冲洗</t>
  </si>
  <si>
    <t>泪道探通术</t>
  </si>
  <si>
    <t>激光泪道探通术</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</si>
  <si>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</si>
  <si>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</si>
  <si>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</si>
  <si>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</si>
  <si>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</si>
  <si>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</si>
  <si>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</si>
  <si>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</si>
  <si>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</si>
  <si>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</si>
  <si>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</si>
  <si>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</si>
  <si>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</si>
  <si>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</si>
  <si>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前房穿刺术</t>
  </si>
  <si>
    <t>包括前房冲洗术</t>
  </si>
  <si>
    <t>前房注气术</t>
  </si>
  <si>
    <t>包括脉络膜上腔放液术</t>
  </si>
  <si>
    <t>房水荧光测定</t>
  </si>
  <si>
    <t>裂隙灯检查</t>
  </si>
  <si>
    <t>裂隙灯下眼底检查</t>
  </si>
  <si>
    <t>包括前置镜、三面镜、视网膜镜</t>
  </si>
  <si>
    <t>裂隙灯下房角镜检查</t>
  </si>
  <si>
    <t>眼位照相</t>
  </si>
  <si>
    <t>眼前段照相</t>
  </si>
  <si>
    <t>眼前段数码照相</t>
  </si>
  <si>
    <t>含照片</t>
  </si>
  <si>
    <t>眼底照相</t>
  </si>
  <si>
    <t>多幅眼底照相</t>
  </si>
  <si>
    <t>指每眼9幅以上的眼底照相</t>
  </si>
  <si>
    <t>单眼</t>
  </si>
  <si>
    <t>无散瞳眼底照相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</si>
  <si>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</si>
  <si>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</si>
  <si>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</si>
  <si>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</si>
  <si>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</si>
  <si>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</si>
  <si>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</si>
  <si>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包括直接检眼镜观察+测算、双目间接检眼镜观察+巩膜加压迫法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</si>
  <si>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</si>
  <si>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</si>
  <si>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</si>
  <si>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</si>
  <si>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</si>
  <si>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</si>
  <si>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</si>
  <si>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</si>
  <si>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</si>
  <si>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</si>
  <si>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</si>
  <si>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</si>
  <si>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</si>
  <si>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</si>
  <si>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</si>
  <si>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</si>
  <si>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眼肌力计检查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</si>
  <si>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</si>
  <si>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</si>
  <si>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</si>
  <si>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</si>
  <si>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</si>
  <si>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</si>
  <si>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</si>
  <si>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</si>
  <si>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</si>
  <si>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</si>
  <si>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</si>
  <si>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</si>
  <si>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</si>
  <si>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</si>
  <si>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包括治疗青光眼、晶状体囊膜击破、虹膜囊肿切除</t>
  </si>
  <si>
    <t>铒激光眼科手术</t>
  </si>
  <si>
    <t>包括治疗白内障、晶体囊膜切开、晶体摘除</t>
  </si>
  <si>
    <t>钬激光巩膜切除手术</t>
  </si>
  <si>
    <t>低功率氦-氖激光治疗</t>
  </si>
  <si>
    <t>包括温热激光</t>
  </si>
  <si>
    <t>电解倒睫</t>
  </si>
  <si>
    <t>光动力疗法（PDT）</t>
  </si>
  <si>
    <t>含光敏剂配置、微泵注入药物、激光治疗</t>
  </si>
  <si>
    <t>光敏剂</t>
  </si>
  <si>
    <t>睑板腺按摩</t>
  </si>
  <si>
    <t>冲洗结膜囊</t>
  </si>
  <si>
    <t>睑结膜伪膜去除冲洗</t>
  </si>
  <si>
    <t>晶体囊截开术</t>
  </si>
  <si>
    <t>取结膜结石</t>
  </si>
  <si>
    <t>沙眼磨擦压挤术</t>
  </si>
  <si>
    <t>眼部脓肿切开引流术</t>
  </si>
  <si>
    <t>球结膜下注射</t>
  </si>
  <si>
    <t>球后注射</t>
  </si>
  <si>
    <t>包括球周半球后，球旁</t>
  </si>
  <si>
    <t>眶上神经封闭</t>
  </si>
  <si>
    <t>角膜异物剔除术</t>
  </si>
  <si>
    <t>角膜溃疡灼烙术</t>
  </si>
  <si>
    <t>眼部冷冻治疗</t>
  </si>
  <si>
    <t>包括治疗炎性肉芽肿、血管瘤、青光眼、角膜溃疡</t>
  </si>
  <si>
    <t>泪小点扩张</t>
  </si>
  <si>
    <t>双眼单视功能训练</t>
  </si>
  <si>
    <t>含双眼同时视、辐辏外展、融合</t>
  </si>
  <si>
    <t>弱视训练</t>
  </si>
  <si>
    <t>点眼</t>
  </si>
  <si>
    <t>泪液渗透压检查</t>
  </si>
  <si>
    <t>泪液蕨样变试验</t>
  </si>
  <si>
    <t>早产儿视网膜病变筛查</t>
  </si>
  <si>
    <t>含双眼。</t>
  </si>
  <si>
    <t>使用眼用照相机（广域眼底成像系统）加收100元。</t>
  </si>
  <si>
    <t>共焦激光显微镜角膜检查</t>
  </si>
  <si>
    <t>活检检查角膜各层组织结构及病原体</t>
  </si>
  <si>
    <t>静态阈值视野检查</t>
  </si>
  <si>
    <t>定点、定量检测视网膜光敏感度</t>
  </si>
  <si>
    <t>蓝黄视野检查</t>
  </si>
  <si>
    <t>色觉检查和视觉检查相结合</t>
  </si>
  <si>
    <t>频域前节ＯＣＴ</t>
  </si>
  <si>
    <t>含角膜、房角、虹膜、晶体</t>
  </si>
  <si>
    <t>打印照片</t>
  </si>
  <si>
    <t>频域后节ＯＣＴ</t>
  </si>
  <si>
    <t>含视网膜、视盘、黄斑等</t>
  </si>
  <si>
    <t>双眼瞳孔直径测量</t>
  </si>
  <si>
    <t xml:space="preserve">眼轴测量
</t>
  </si>
  <si>
    <t>操作过程：向受检者说明检查注意事项。受检眼表面麻醉，受检者信息输机，生物测量仪分别测定左、右眼眼轴，重复测多次，取平均值，计算 机分析。图文报告。含眼表面麻醉剂，抗感染滴眼液。</t>
  </si>
  <si>
    <t xml:space="preserve">眼轴人工晶状体度数测量—光学法
</t>
  </si>
  <si>
    <t>向受检者说明检查注意事项。受检者头部置于光学生物测量仪头架上，分别用左、右眼注视光标，计算机扫描，重复测3-5次。输入角膜曲率的结果，计算机分析。图文报告。</t>
  </si>
  <si>
    <t>个体化准分子激光原位角膜磨镶术</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</si>
  <si>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</si>
  <si>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</si>
  <si>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</si>
  <si>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s310300001</t>
  </si>
  <si>
    <t>传导性角膜成形术（CK）</t>
  </si>
  <si>
    <t>一次性特殊针</t>
  </si>
  <si>
    <t>s310300002</t>
  </si>
  <si>
    <t>眼前节分析检查（orbscan)</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</si>
  <si>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</si>
  <si>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</si>
  <si>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</si>
  <si>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</si>
  <si>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</si>
  <si>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</si>
  <si>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</si>
  <si>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</si>
  <si>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</si>
  <si>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</si>
  <si>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</si>
  <si>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</si>
  <si>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</si>
  <si>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</si>
  <si>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</si>
  <si>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</si>
  <si>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</si>
  <si>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</si>
  <si>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</si>
  <si>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</si>
  <si>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</si>
  <si>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</si>
  <si>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</si>
  <si>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</si>
  <si>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</si>
  <si>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</si>
  <si>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</si>
  <si>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</si>
  <si>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</si>
  <si>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</si>
  <si>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</si>
  <si>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</si>
  <si>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</si>
  <si>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</si>
  <si>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</si>
  <si>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</si>
  <si>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</si>
  <si>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</si>
  <si>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</si>
  <si>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</si>
  <si>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</si>
  <si>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</si>
  <si>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</si>
  <si>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</si>
  <si>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</si>
  <si>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</si>
  <si>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</si>
  <si>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</si>
  <si>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</si>
  <si>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</si>
  <si>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</si>
  <si>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</si>
  <si>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</si>
  <si>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</si>
  <si>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</si>
  <si>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</si>
  <si>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</si>
  <si>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</si>
  <si>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</si>
  <si>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</si>
  <si>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</si>
  <si>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</si>
  <si>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</si>
  <si>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</si>
  <si>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</si>
  <si>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</si>
  <si>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</si>
  <si>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</si>
  <si>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</si>
  <si>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</si>
  <si>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</si>
  <si>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</si>
  <si>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</si>
  <si>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</si>
  <si>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</si>
  <si>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</si>
  <si>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</si>
  <si>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</si>
  <si>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</si>
  <si>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</si>
  <si>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</si>
  <si>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</si>
  <si>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</si>
  <si>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</si>
  <si>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</si>
  <si>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</si>
  <si>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</si>
  <si>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</si>
  <si>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</si>
  <si>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</si>
  <si>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</si>
  <si>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</si>
  <si>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</si>
  <si>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</si>
  <si>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</si>
  <si>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</si>
  <si>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</si>
  <si>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</si>
  <si>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</si>
  <si>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</si>
  <si>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</si>
  <si>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</si>
  <si>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</si>
  <si>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</si>
  <si>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</si>
  <si>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</si>
  <si>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</si>
  <si>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</si>
  <si>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</si>
  <si>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</si>
  <si>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</si>
  <si>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</si>
  <si>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</si>
  <si>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</si>
  <si>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</si>
  <si>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</si>
  <si>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</si>
  <si>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</si>
  <si>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</si>
  <si>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</si>
  <si>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</si>
  <si>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</si>
  <si>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</si>
  <si>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</si>
  <si>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</si>
  <si>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</si>
  <si>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</si>
  <si>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</si>
  <si>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</si>
  <si>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</si>
  <si>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</si>
  <si>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</si>
  <si>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</si>
  <si>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</si>
  <si>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</si>
  <si>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</si>
  <si>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</si>
  <si>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</si>
  <si>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</si>
  <si>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</si>
  <si>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</si>
  <si>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</si>
  <si>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</si>
  <si>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</si>
  <si>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</si>
  <si>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</si>
  <si>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</si>
  <si>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</si>
  <si>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</si>
  <si>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</si>
  <si>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</si>
  <si>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</si>
  <si>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</si>
  <si>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</si>
  <si>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</si>
  <si>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</si>
  <si>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</si>
  <si>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</si>
  <si>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</si>
  <si>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</si>
  <si>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</si>
  <si>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</si>
  <si>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</si>
  <si>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</si>
  <si>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</si>
  <si>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</si>
  <si>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</si>
  <si>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</si>
  <si>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</si>
  <si>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</si>
  <si>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</si>
  <si>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</si>
  <si>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</si>
  <si>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</si>
  <si>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</si>
  <si>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</si>
  <si>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</si>
  <si>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</si>
  <si>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</si>
  <si>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</si>
  <si>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</si>
  <si>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</si>
  <si>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</si>
  <si>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</si>
  <si>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</si>
  <si>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</si>
  <si>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</si>
  <si>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</si>
  <si>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</si>
  <si>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</si>
  <si>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</si>
  <si>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</si>
  <si>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</si>
  <si>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</si>
  <si>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</si>
  <si>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</si>
  <si>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</si>
  <si>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</si>
  <si>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</si>
  <si>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</si>
  <si>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</si>
  <si>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</si>
  <si>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</si>
  <si>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</si>
  <si>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</si>
  <si>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</si>
  <si>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</si>
  <si>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</si>
  <si>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</si>
  <si>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</si>
  <si>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</si>
  <si>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</si>
  <si>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</si>
  <si>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</si>
  <si>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</si>
  <si>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</si>
  <si>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</si>
  <si>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</si>
  <si>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</si>
  <si>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</si>
  <si>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</si>
  <si>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</si>
  <si>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</si>
  <si>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</si>
  <si>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</si>
  <si>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</si>
  <si>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</si>
  <si>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</si>
  <si>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</si>
  <si>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</si>
  <si>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</si>
  <si>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</si>
  <si>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</si>
  <si>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</si>
  <si>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</si>
  <si>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</si>
  <si>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</si>
  <si>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</si>
  <si>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</si>
  <si>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</si>
  <si>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</si>
  <si>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</si>
  <si>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</si>
  <si>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</si>
  <si>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</si>
  <si>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</si>
  <si>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</si>
  <si>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</si>
  <si>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</si>
  <si>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</si>
  <si>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</si>
  <si>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</si>
  <si>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</si>
  <si>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</si>
  <si>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</si>
  <si>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</si>
  <si>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</si>
  <si>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</si>
  <si>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</si>
  <si>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</si>
  <si>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</si>
  <si>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</si>
  <si>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</si>
  <si>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</si>
  <si>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</si>
  <si>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</si>
  <si>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</si>
  <si>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</si>
  <si>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</si>
  <si>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</si>
  <si>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</si>
  <si>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</si>
  <si>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</si>
  <si>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</si>
  <si>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</si>
  <si>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</si>
  <si>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</si>
  <si>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</si>
  <si>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</si>
  <si>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</si>
  <si>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</si>
  <si>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</si>
  <si>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</si>
  <si>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</si>
  <si>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</si>
  <si>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</si>
  <si>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</si>
  <si>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</si>
  <si>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</si>
  <si>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</si>
  <si>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</si>
  <si>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</si>
  <si>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</si>
  <si>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</si>
  <si>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</si>
  <si>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</si>
  <si>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</si>
  <si>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</si>
  <si>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</si>
  <si>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</si>
  <si>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</si>
  <si>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</si>
  <si>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</si>
  <si>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</si>
  <si>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</si>
  <si>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</si>
  <si>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</si>
  <si>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</si>
  <si>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</si>
  <si>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</si>
  <si>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</si>
  <si>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</si>
  <si>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</si>
  <si>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</si>
  <si>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</si>
  <si>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</si>
  <si>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</si>
  <si>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</si>
  <si>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</si>
  <si>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</si>
  <si>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</si>
  <si>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</si>
  <si>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</si>
  <si>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</si>
  <si>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</si>
  <si>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</si>
  <si>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</si>
  <si>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</si>
  <si>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</si>
  <si>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</si>
  <si>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</si>
  <si>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</si>
  <si>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</si>
  <si>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</si>
  <si>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</si>
  <si>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</si>
  <si>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</si>
  <si>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</si>
  <si>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</si>
  <si>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</si>
  <si>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</si>
  <si>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</si>
  <si>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</si>
  <si>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</si>
  <si>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</si>
  <si>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</si>
  <si>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</si>
  <si>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</si>
  <si>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</si>
  <si>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</si>
  <si>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</si>
  <si>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</si>
  <si>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</si>
  <si>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</si>
  <si>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</si>
  <si>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</si>
  <si>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</si>
  <si>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</si>
  <si>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</si>
  <si>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</si>
  <si>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</si>
  <si>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</si>
  <si>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</si>
  <si>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</si>
  <si>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</si>
  <si>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</si>
  <si>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</si>
  <si>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</si>
  <si>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</si>
  <si>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</si>
  <si>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</si>
  <si>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</si>
  <si>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</si>
  <si>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</si>
  <si>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</si>
  <si>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</si>
  <si>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</si>
  <si>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</si>
  <si>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</si>
  <si>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</si>
  <si>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</si>
  <si>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</si>
  <si>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</si>
  <si>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</si>
  <si>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</si>
  <si>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</si>
  <si>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</si>
  <si>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</si>
  <si>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</si>
  <si>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</si>
  <si>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</si>
  <si>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</si>
  <si>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</si>
  <si>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</si>
  <si>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</si>
  <si>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</si>
  <si>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</si>
  <si>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</si>
  <si>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</si>
  <si>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</si>
  <si>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</si>
  <si>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</si>
  <si>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</si>
  <si>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</si>
  <si>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</si>
  <si>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</si>
  <si>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</si>
  <si>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</si>
  <si>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</si>
  <si>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</si>
  <si>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</si>
  <si>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</si>
  <si>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</si>
  <si>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</si>
  <si>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</si>
  <si>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</si>
  <si>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</si>
  <si>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</si>
  <si>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</si>
  <si>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</si>
  <si>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</si>
  <si>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</si>
  <si>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</si>
  <si>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</si>
  <si>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</si>
  <si>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</si>
  <si>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</si>
  <si>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</si>
  <si>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</si>
  <si>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</si>
  <si>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</si>
  <si>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</si>
  <si>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</si>
  <si>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</si>
  <si>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</si>
  <si>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</si>
  <si>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</si>
  <si>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</si>
  <si>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</si>
  <si>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</si>
  <si>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</si>
  <si>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</si>
  <si>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</si>
  <si>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</si>
  <si>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</si>
  <si>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</si>
  <si>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</si>
  <si>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</si>
  <si>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</si>
  <si>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</si>
  <si>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</si>
  <si>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</si>
  <si>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</si>
  <si>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</si>
  <si>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</si>
  <si>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</si>
  <si>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</si>
  <si>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</si>
  <si>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</si>
  <si>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</si>
  <si>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</si>
  <si>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</si>
  <si>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</si>
  <si>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</si>
  <si>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</si>
  <si>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</si>
  <si>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</si>
  <si>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</si>
  <si>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</si>
  <si>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</si>
  <si>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</si>
  <si>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</si>
  <si>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</si>
  <si>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</si>
  <si>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</si>
  <si>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</si>
  <si>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</si>
  <si>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</si>
  <si>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</si>
  <si>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</si>
  <si>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</si>
  <si>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</si>
  <si>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</si>
  <si>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</si>
  <si>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</si>
  <si>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</si>
  <si>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</si>
  <si>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</si>
  <si>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</si>
  <si>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</si>
  <si>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</si>
  <si>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</si>
  <si>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</si>
  <si>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</si>
  <si>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</si>
  <si>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</si>
  <si>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</si>
  <si>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</si>
  <si>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</si>
  <si>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</si>
  <si>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</si>
  <si>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</si>
  <si>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</si>
  <si>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</si>
  <si>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</si>
  <si>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</si>
  <si>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</si>
  <si>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</si>
  <si>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</si>
  <si>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</si>
  <si>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</si>
  <si>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</si>
  <si>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</si>
  <si>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</si>
  <si>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</si>
  <si>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</si>
  <si>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</si>
  <si>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</si>
  <si>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</si>
  <si>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</si>
  <si>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</si>
  <si>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</si>
  <si>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</si>
  <si>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</si>
  <si>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</si>
  <si>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</si>
  <si>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</si>
  <si>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</si>
  <si>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</si>
  <si>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</si>
  <si>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</si>
  <si>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</si>
  <si>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</si>
  <si>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</si>
  <si>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</si>
  <si>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</si>
  <si>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</si>
  <si>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</si>
  <si>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</si>
  <si>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</si>
  <si>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</si>
  <si>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</si>
  <si>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</si>
  <si>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</si>
  <si>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</si>
  <si>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</si>
  <si>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</si>
  <si>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</si>
  <si>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</si>
  <si>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</si>
  <si>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AA</t>
  </si>
  <si>
    <t>外科引导板</t>
  </si>
  <si>
    <t>豫医保办〔2023〕8号发文取消</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</si>
  <si>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</si>
  <si>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</si>
  <si>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</si>
  <si>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</si>
  <si>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</si>
  <si>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</si>
  <si>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</si>
  <si>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</si>
  <si>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</si>
  <si>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</si>
  <si>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</si>
  <si>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</si>
  <si>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</si>
  <si>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</si>
  <si>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</si>
  <si>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</si>
  <si>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</si>
  <si>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</si>
  <si>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</si>
  <si>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</si>
  <si>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</si>
  <si>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</si>
  <si>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</si>
  <si>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</si>
  <si>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</si>
  <si>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</si>
  <si>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</si>
  <si>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</si>
  <si>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</si>
  <si>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 xml:space="preserve">呼出气二氧化碳监测
</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</si>
  <si>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</si>
  <si>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</si>
  <si>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</si>
  <si>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</si>
  <si>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</si>
  <si>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</si>
  <si>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</si>
  <si>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</si>
  <si>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</si>
  <si>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</si>
  <si>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</si>
  <si>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</si>
  <si>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</si>
  <si>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</si>
  <si>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</si>
  <si>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</si>
  <si>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</si>
  <si>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</si>
  <si>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</si>
  <si>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</si>
  <si>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</si>
  <si>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</si>
  <si>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</si>
  <si>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</si>
  <si>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</si>
  <si>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</si>
  <si>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</si>
  <si>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</si>
  <si>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体外膈肌起搏治疗</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</si>
  <si>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</si>
  <si>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</si>
  <si>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</si>
  <si>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</si>
  <si>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</si>
  <si>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</si>
  <si>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</si>
  <si>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</si>
  <si>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</si>
  <si>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</si>
  <si>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</si>
  <si>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</si>
  <si>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</si>
  <si>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</si>
  <si>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</si>
  <si>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</si>
  <si>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</si>
  <si>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</si>
  <si>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</si>
  <si>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</si>
  <si>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</si>
  <si>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</si>
  <si>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</si>
  <si>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</si>
  <si>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</si>
  <si>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</si>
  <si>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</si>
  <si>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</si>
  <si>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</si>
  <si>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</si>
  <si>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</si>
  <si>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</si>
  <si>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</si>
  <si>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</si>
  <si>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</si>
  <si>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</si>
  <si>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</si>
  <si>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</si>
  <si>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</si>
  <si>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</si>
  <si>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</si>
  <si>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</si>
  <si>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</si>
  <si>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</si>
  <si>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</si>
  <si>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</si>
  <si>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</si>
  <si>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</si>
  <si>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</si>
  <si>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</si>
  <si>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</si>
  <si>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</si>
  <si>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</si>
  <si>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r>
      <rPr>
        <sz val="8"/>
        <color theme="1"/>
        <rFont val="宋体"/>
        <charset val="134"/>
      </rPr>
      <t>应用超声支气管镜或者支气管镜联合超声小探头探测气道内肿块血流及其气道周围病变。</t>
    </r>
    <r>
      <rPr>
        <sz val="8"/>
        <rFont val="宋体"/>
        <charset val="134"/>
      </rPr>
      <t>含</t>
    </r>
    <r>
      <rPr>
        <sz val="8"/>
        <color theme="1"/>
        <rFont val="宋体"/>
        <charset val="134"/>
      </rPr>
      <t>针吸活检、刷片。</t>
    </r>
  </si>
  <si>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</si>
  <si>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</si>
  <si>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</si>
  <si>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</si>
  <si>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</si>
  <si>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</si>
  <si>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</si>
  <si>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</si>
  <si>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</si>
  <si>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</si>
  <si>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AC</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</si>
  <si>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</si>
  <si>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</si>
  <si>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</si>
  <si>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</si>
  <si>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胸部肿瘤治疗</t>
  </si>
  <si>
    <t>胸部肿瘤电化学治疗</t>
  </si>
  <si>
    <t>含胸壁及胸内肿瘤</t>
  </si>
  <si>
    <t>胸部肿瘤激光治疗</t>
  </si>
  <si>
    <t>包括食管、气管、支气管、肺良性肿瘤或狭窄的治疗</t>
  </si>
  <si>
    <t>高压氧治疗</t>
  </si>
  <si>
    <t>含氧气</t>
  </si>
  <si>
    <t>平车占位加收50%</t>
  </si>
  <si>
    <t>高压氧舱治疗</t>
  </si>
  <si>
    <t>含治疗压力为2个大气压以上(超高压除外)、舱内吸氧用面罩、头罩和安全防护措施、舱内医护人员监护和指导；不含舱内心电、呼吸监护和药物雾化吸入等</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</si>
  <si>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</si>
  <si>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</si>
  <si>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</si>
  <si>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</si>
  <si>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</si>
  <si>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</si>
  <si>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</si>
  <si>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</si>
  <si>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</si>
  <si>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</si>
  <si>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</si>
  <si>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</si>
  <si>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</si>
  <si>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</si>
  <si>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动态心电图</t>
  </si>
  <si>
    <t>含磁带、电池费用</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</si>
  <si>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</si>
  <si>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</si>
  <si>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</si>
  <si>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</si>
  <si>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</si>
  <si>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</si>
  <si>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</si>
  <si>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</si>
  <si>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</si>
  <si>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</si>
  <si>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</si>
  <si>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</si>
  <si>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</si>
  <si>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</si>
  <si>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</si>
  <si>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</si>
  <si>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</si>
  <si>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</si>
  <si>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</si>
  <si>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</si>
  <si>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</si>
  <si>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</si>
  <si>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</si>
  <si>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</si>
  <si>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</si>
  <si>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</si>
  <si>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</si>
  <si>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</si>
  <si>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</si>
  <si>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</si>
  <si>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</si>
  <si>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</si>
  <si>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</si>
  <si>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</si>
  <si>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</si>
  <si>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</si>
  <si>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</si>
  <si>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</si>
  <si>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</si>
  <si>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</si>
  <si>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</si>
  <si>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</si>
  <si>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</si>
  <si>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</si>
  <si>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</si>
  <si>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</si>
  <si>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</si>
  <si>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</si>
  <si>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</si>
  <si>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s310701001</t>
  </si>
  <si>
    <t>同步十二导联动态心电图</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</si>
  <si>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</si>
  <si>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</si>
  <si>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</si>
  <si>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</si>
  <si>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</si>
  <si>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</si>
  <si>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</si>
  <si>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</si>
  <si>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</si>
  <si>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</si>
  <si>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</si>
  <si>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</si>
  <si>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</si>
  <si>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</si>
  <si>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</si>
  <si>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</si>
  <si>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</si>
  <si>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</si>
  <si>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</si>
  <si>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</si>
  <si>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</si>
  <si>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射频消融术</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</si>
  <si>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</si>
  <si>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</si>
  <si>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</si>
  <si>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</si>
  <si>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</si>
  <si>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</si>
  <si>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</si>
  <si>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</si>
  <si>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</si>
  <si>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</si>
  <si>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</si>
  <si>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</si>
  <si>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</si>
  <si>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</si>
  <si>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</si>
  <si>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</si>
  <si>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</si>
  <si>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</si>
  <si>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</si>
  <si>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</si>
  <si>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</si>
  <si>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</si>
  <si>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</si>
  <si>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</si>
  <si>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</si>
  <si>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</si>
  <si>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</si>
  <si>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</si>
  <si>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</si>
  <si>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</si>
  <si>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</si>
  <si>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</si>
  <si>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</si>
  <si>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</si>
  <si>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</si>
  <si>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</si>
  <si>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</si>
  <si>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</si>
  <si>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</si>
  <si>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</si>
  <si>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</si>
  <si>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</si>
  <si>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</si>
  <si>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</si>
  <si>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</si>
  <si>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</si>
  <si>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左心导管检查术</t>
  </si>
  <si>
    <t>包括左室造影术</t>
  </si>
  <si>
    <t>原310703020编码及项目取消</t>
  </si>
  <si>
    <t>8.血液及淋巴系统</t>
  </si>
  <si>
    <t>原3108类项目价格全部废止,均按本文规定执行</t>
  </si>
  <si>
    <t>骨髓穿刺术</t>
  </si>
  <si>
    <t>骨髓活检术</t>
  </si>
  <si>
    <t>混合淋巴细胞培养</t>
  </si>
  <si>
    <t>指液闪技术体外细胞培养</t>
  </si>
  <si>
    <t>每个人</t>
  </si>
  <si>
    <t>自体血回收</t>
  </si>
  <si>
    <t>管路套件</t>
  </si>
  <si>
    <t>血液稀释疗法</t>
  </si>
  <si>
    <t>血液光量子自体血回输治疗</t>
  </si>
  <si>
    <t>含输氧、采血、紫外线照射及回输；包括光量子自体血回输(紫外光照射)</t>
  </si>
  <si>
    <t>免疫三氧血回输治疗140元</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</si>
  <si>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</si>
  <si>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</si>
  <si>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</si>
  <si>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</si>
  <si>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</si>
  <si>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</si>
  <si>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</si>
  <si>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</si>
  <si>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</si>
  <si>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冷冻袋、细胞保护剂</t>
  </si>
  <si>
    <t>血细胞分化簇抗原（CD）34阳性造血干细胞分选</t>
  </si>
  <si>
    <t>试剂、管路</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</si>
  <si>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</si>
  <si>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</si>
  <si>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</si>
  <si>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</si>
  <si>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</si>
  <si>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</si>
  <si>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</si>
  <si>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</si>
  <si>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</si>
  <si>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</si>
  <si>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</si>
  <si>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脐血采集术</t>
  </si>
  <si>
    <t>细胞因子活化杀伤（CIK）细胞输注治疗</t>
  </si>
  <si>
    <t>含药物加无血清培养基、体外细胞培养；包括树突状细胞治疗(DC)</t>
  </si>
  <si>
    <t>LAK细胞治疗加收20%</t>
  </si>
  <si>
    <t>淋巴造影术</t>
  </si>
  <si>
    <t>骨髓细胞彩色图象分析</t>
  </si>
  <si>
    <t>融合基因检测</t>
  </si>
  <si>
    <t>引物</t>
  </si>
  <si>
    <t>每个基因</t>
  </si>
  <si>
    <t>HElP血脂分离</t>
  </si>
  <si>
    <t>血浆置换、滤过、肝素吸附、血浆回输</t>
  </si>
  <si>
    <t>药品、HElP专用材料</t>
  </si>
  <si>
    <t>肿瘤浸润淋巴细胞输注治疗（TIL)</t>
  </si>
  <si>
    <t>1个治疗量（≥3×109个细胞）</t>
  </si>
  <si>
    <t>s310801001</t>
  </si>
  <si>
    <t>骨髓细胞染色体核型分析</t>
  </si>
  <si>
    <t>s310801002</t>
  </si>
  <si>
    <t>肢体自体干细胞移植术</t>
  </si>
  <si>
    <t>含采集冷冻保存</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</si>
  <si>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</si>
  <si>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</si>
  <si>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</si>
  <si>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</si>
  <si>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</si>
  <si>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</si>
  <si>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</si>
  <si>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</si>
  <si>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</si>
  <si>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</si>
  <si>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</si>
  <si>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</si>
  <si>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</si>
  <si>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</si>
  <si>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</si>
  <si>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</si>
  <si>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</si>
  <si>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</si>
  <si>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</si>
  <si>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</si>
  <si>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</si>
  <si>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</si>
  <si>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</si>
  <si>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</si>
  <si>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</si>
  <si>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</si>
  <si>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</si>
  <si>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</si>
  <si>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</si>
  <si>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</si>
  <si>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</si>
  <si>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</si>
  <si>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</si>
  <si>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</si>
  <si>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</si>
  <si>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</si>
  <si>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</si>
  <si>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</si>
  <si>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</si>
  <si>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</si>
  <si>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</si>
  <si>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</si>
  <si>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</si>
  <si>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</si>
  <si>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</si>
  <si>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</si>
  <si>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</si>
  <si>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</si>
  <si>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</si>
  <si>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</si>
  <si>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</si>
  <si>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</si>
  <si>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</si>
  <si>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</si>
  <si>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</si>
  <si>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</si>
  <si>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</si>
  <si>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</si>
  <si>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</si>
  <si>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</si>
  <si>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</si>
  <si>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</si>
  <si>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</si>
  <si>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</si>
  <si>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</si>
  <si>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</si>
  <si>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</si>
  <si>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</si>
  <si>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</si>
  <si>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</si>
  <si>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</si>
  <si>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</si>
  <si>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</si>
  <si>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</si>
  <si>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</si>
  <si>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</si>
  <si>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</si>
  <si>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</si>
  <si>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</si>
  <si>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</si>
  <si>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</si>
  <si>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</si>
  <si>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</si>
  <si>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</si>
  <si>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</si>
  <si>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</si>
  <si>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</si>
  <si>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</si>
  <si>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</si>
  <si>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</si>
  <si>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</si>
  <si>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</si>
  <si>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</si>
  <si>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</si>
  <si>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</si>
  <si>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肠套叠充气造影及整复</t>
  </si>
  <si>
    <t>含临床操作及注气设备使用</t>
  </si>
  <si>
    <t>胶囊内镜检查</t>
  </si>
  <si>
    <t>含食管、胃及十二指肠、空肠、回肠，含检查留测、图像分析、图文报告</t>
  </si>
  <si>
    <t>无线胶囊</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</si>
  <si>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</si>
  <si>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</si>
  <si>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</si>
  <si>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</si>
  <si>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</si>
  <si>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</si>
  <si>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</si>
  <si>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</si>
  <si>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</si>
  <si>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</si>
  <si>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</si>
  <si>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</si>
  <si>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</si>
  <si>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</si>
  <si>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</si>
  <si>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</si>
  <si>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</si>
  <si>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</si>
  <si>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</si>
  <si>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</si>
  <si>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</si>
  <si>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</si>
  <si>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</si>
  <si>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</si>
  <si>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</si>
  <si>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</si>
  <si>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</si>
  <si>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</si>
  <si>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</si>
  <si>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</si>
  <si>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</si>
  <si>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</si>
  <si>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</si>
  <si>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</si>
  <si>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</si>
  <si>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</si>
  <si>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</si>
  <si>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</si>
  <si>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</si>
  <si>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</si>
  <si>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</si>
  <si>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</si>
  <si>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</si>
  <si>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</si>
  <si>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</si>
  <si>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</si>
  <si>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</si>
  <si>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</si>
  <si>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</si>
  <si>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</si>
  <si>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</si>
  <si>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</si>
  <si>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</si>
  <si>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</si>
  <si>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</si>
  <si>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</si>
  <si>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</si>
  <si>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</si>
  <si>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</si>
  <si>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</si>
  <si>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</si>
  <si>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</si>
  <si>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</si>
  <si>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</si>
  <si>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</si>
  <si>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</si>
  <si>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</si>
  <si>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</si>
  <si>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</si>
  <si>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</si>
  <si>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</si>
  <si>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</si>
  <si>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</si>
  <si>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</si>
  <si>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</si>
  <si>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</si>
  <si>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</si>
  <si>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</si>
  <si>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T</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</si>
  <si>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</si>
  <si>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</si>
  <si>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</si>
  <si>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</si>
  <si>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s310905001</t>
  </si>
  <si>
    <t>经内镜胰胆管刷检术</t>
  </si>
  <si>
    <t>ERCP</t>
  </si>
  <si>
    <t>s310905002</t>
  </si>
  <si>
    <t>尿素酶试验</t>
  </si>
  <si>
    <t>s310905003</t>
  </si>
  <si>
    <t>人工肝治疗</t>
  </si>
  <si>
    <t>含深阻性静脉置管、血浆置换、血液滤过、血液灌流、透析液、滤过液</t>
  </si>
  <si>
    <t>血浆、人工肝治疗专用管路</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</si>
  <si>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</si>
  <si>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</si>
  <si>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</si>
  <si>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</si>
  <si>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</si>
  <si>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</si>
  <si>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</si>
  <si>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</si>
  <si>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</si>
  <si>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</si>
  <si>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</si>
  <si>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腹膜透析置管术</t>
  </si>
  <si>
    <t>腹膜透析管及附件、钛接头、外接短管、碘伏帽</t>
  </si>
  <si>
    <t>腹膜透析拔管术</t>
  </si>
  <si>
    <t>管路</t>
  </si>
  <si>
    <t>腹透机自动腹膜透析</t>
  </si>
  <si>
    <t>使用自动化腹透机完成腹膜透析。含自动腹透液加温，定量、定时注入透析液，按时引流透析液，引流液的自动测量及超滤量的计算。引流缓慢、负超滤等自动报警。</t>
  </si>
  <si>
    <t>碘伏帽、管路</t>
  </si>
  <si>
    <t>腹膜透析换液</t>
  </si>
  <si>
    <t>含腹透液加温、加药、腹透换液操作及培训</t>
  </si>
  <si>
    <t>腹膜透析换管</t>
  </si>
  <si>
    <t>腹膜平衡试验</t>
  </si>
  <si>
    <t>含定时、分段取腹腔液；不含化验检查</t>
  </si>
  <si>
    <t>血液透析</t>
  </si>
  <si>
    <t>包括碳酸液透析或醋酸液透析</t>
  </si>
  <si>
    <t>管路、透析器</t>
  </si>
  <si>
    <t>取消原项目3110000060、3110000061</t>
  </si>
  <si>
    <t>血液滤过</t>
  </si>
  <si>
    <t>含透析液、置换液</t>
  </si>
  <si>
    <t>血液透析滤过</t>
  </si>
  <si>
    <t>管路、滤过器</t>
  </si>
  <si>
    <t>连续性血浆滤过吸附</t>
  </si>
  <si>
    <t>滤器</t>
  </si>
  <si>
    <t>血浆吸附</t>
  </si>
  <si>
    <t>血液灌流</t>
  </si>
  <si>
    <t>含透析、透析液</t>
  </si>
  <si>
    <t>灌流器</t>
  </si>
  <si>
    <t>连续性血液净化</t>
  </si>
  <si>
    <t>包括人工法、机器法、含置换液、透析液</t>
  </si>
  <si>
    <t>指人工法。含置换液、透析液</t>
  </si>
  <si>
    <t>指机器法。含置换液、透析液</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</si>
  <si>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</si>
  <si>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</si>
  <si>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</si>
  <si>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</si>
  <si>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</si>
  <si>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</si>
  <si>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</si>
  <si>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</si>
  <si>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</si>
  <si>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</si>
  <si>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</si>
  <si>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</si>
  <si>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</si>
  <si>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</si>
  <si>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</si>
  <si>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</si>
  <si>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</si>
  <si>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</si>
  <si>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</si>
  <si>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</si>
  <si>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</si>
  <si>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</si>
  <si>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</si>
  <si>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</si>
  <si>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</si>
  <si>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</si>
  <si>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</si>
  <si>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</si>
  <si>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</si>
  <si>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</si>
  <si>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</si>
  <si>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</si>
  <si>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</si>
  <si>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</si>
  <si>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</si>
  <si>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</si>
  <si>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</si>
  <si>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</si>
  <si>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</si>
  <si>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</si>
  <si>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</si>
  <si>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</si>
  <si>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</si>
  <si>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</si>
  <si>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</si>
  <si>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</si>
  <si>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</si>
  <si>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</si>
  <si>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</si>
  <si>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</si>
  <si>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</si>
  <si>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每年限支付10个小时</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</si>
  <si>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</si>
  <si>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</si>
  <si>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碘伏帽，管路</t>
  </si>
  <si>
    <t>月</t>
  </si>
  <si>
    <t>腹膜透析导管感染外涤纶套清除术</t>
  </si>
  <si>
    <t>通过局部清创和涤纶套清除治疗腹膜透析导管感染。所定价格涵盖切开、清创、游离、切除感染涤纶套等操作步骤的人力资源和基本物质资源消耗。</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</si>
  <si>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</si>
  <si>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</si>
  <si>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</si>
  <si>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</si>
  <si>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</si>
  <si>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</si>
  <si>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</si>
  <si>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</si>
  <si>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</si>
  <si>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</si>
  <si>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</si>
  <si>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</si>
  <si>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</si>
  <si>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</si>
  <si>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</si>
  <si>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</si>
  <si>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</si>
  <si>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</si>
  <si>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</si>
  <si>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</si>
  <si>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</si>
  <si>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</si>
  <si>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</si>
  <si>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</si>
  <si>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</si>
  <si>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</si>
  <si>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</si>
  <si>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</si>
  <si>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</si>
  <si>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</si>
  <si>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</si>
  <si>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</si>
  <si>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</si>
  <si>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</si>
  <si>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</si>
  <si>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M(B)</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</si>
  <si>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</si>
  <si>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</si>
  <si>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</si>
  <si>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</si>
  <si>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</si>
  <si>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</si>
  <si>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</si>
  <si>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</si>
  <si>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</si>
  <si>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</si>
  <si>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</si>
  <si>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</si>
  <si>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</si>
  <si>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</si>
  <si>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</si>
  <si>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</si>
  <si>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</si>
  <si>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</si>
  <si>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</si>
  <si>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</si>
  <si>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</si>
  <si>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</si>
  <si>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</si>
  <si>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</si>
  <si>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</si>
  <si>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</si>
  <si>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</si>
  <si>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</si>
  <si>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</si>
  <si>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</si>
  <si>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</si>
  <si>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</si>
  <si>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</si>
  <si>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</si>
  <si>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</si>
  <si>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</si>
  <si>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</si>
  <si>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</si>
  <si>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</si>
  <si>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</si>
  <si>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</si>
  <si>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</si>
  <si>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妇科晚期恶性肿瘤减瘤术</t>
  </si>
  <si>
    <t>产前检查</t>
  </si>
  <si>
    <t>含测量体重、宫高、腹围、血压、骨盆内外口测量等；不含化验检查和超声检查</t>
  </si>
  <si>
    <t>电子骨盆内测量</t>
  </si>
  <si>
    <t>胎儿心电图</t>
  </si>
  <si>
    <t>指四通道</t>
  </si>
  <si>
    <t>胎心监测</t>
  </si>
  <si>
    <t>电子胎心监测</t>
  </si>
  <si>
    <t>适用每日监测不超过3次</t>
  </si>
  <si>
    <t>电子胎心监测（连续监测）</t>
  </si>
  <si>
    <t>指使用监测设备持续监护胎心及宫缩情况。所定价格涵盖定位、固定探头、持续监测、数据存储及分析、出具报告等操作步骤的人力资源和基本物质资源消耗。</t>
  </si>
  <si>
    <t>每胎儿/日</t>
  </si>
  <si>
    <t>不足12小时按半日计费，超过12小时不足24小时按全日计费</t>
  </si>
  <si>
    <t>胎儿镜检查</t>
  </si>
  <si>
    <t>胎儿脐血流监测</t>
  </si>
  <si>
    <t>含脐动脉速度波形监测、搏动指数、阻力指数</t>
  </si>
  <si>
    <t>羊膜镜检查</t>
  </si>
  <si>
    <t>羊膜腔穿刺术</t>
  </si>
  <si>
    <t>含羊膜腔注药中期引产术；不含B超监测、羊水检查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</si>
  <si>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</si>
  <si>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</si>
  <si>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</si>
  <si>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</si>
  <si>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</si>
  <si>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</si>
  <si>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</si>
  <si>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</si>
  <si>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M(E)</t>
  </si>
  <si>
    <t>B超下采卵术</t>
  </si>
  <si>
    <t>B超下卵巢囊肿穿刺术</t>
  </si>
  <si>
    <t>胎盘成熟度检测</t>
  </si>
  <si>
    <t>胚胎培养</t>
  </si>
  <si>
    <t>胚胎辅助孵出（激光法）</t>
  </si>
  <si>
    <t>胚胎预移植术</t>
  </si>
  <si>
    <t>单精子卵泡注射</t>
  </si>
  <si>
    <t>单精子显微镜下卵细胞内授精术</t>
  </si>
  <si>
    <t>输卵管内胚子移植术</t>
  </si>
  <si>
    <t>宫腔内人工授精术</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</si>
  <si>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</si>
  <si>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</si>
  <si>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</si>
  <si>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</si>
  <si>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</si>
  <si>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</si>
  <si>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</si>
  <si>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</si>
  <si>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刮宫术</t>
  </si>
  <si>
    <t>含常规刮宫；包括分段诊断性刮宫；不含产后刮宫、葡萄胎刮宫。</t>
  </si>
  <si>
    <t>一次性宫腔组织采集器</t>
  </si>
  <si>
    <t>限支付诊断性刮宫</t>
  </si>
  <si>
    <t>产后刮宫术</t>
  </si>
  <si>
    <t>葡萄胎刮宫术</t>
  </si>
  <si>
    <t>人工流产术</t>
  </si>
  <si>
    <t>含宫颈扩张</t>
  </si>
  <si>
    <t>畸形子宫等人工流产术加收</t>
  </si>
  <si>
    <t>含宫颈扩张。包括疤痕子宫、哺乳期子宫、钳刮术</t>
  </si>
  <si>
    <t>子宫内水囊引产术</t>
  </si>
  <si>
    <t>催产素滴注引产术</t>
  </si>
  <si>
    <t>含观察宫缩、产程</t>
  </si>
  <si>
    <t>药物性引产处置术</t>
  </si>
  <si>
    <t>含早孕及中孕；不含中孕接生</t>
  </si>
  <si>
    <t>乳房按摩</t>
  </si>
  <si>
    <t>包括微波按摩、吸乳</t>
  </si>
  <si>
    <t>乳房积乳疏通术</t>
  </si>
  <si>
    <t xml:space="preserve">
</t>
  </si>
  <si>
    <t>精子冷冻样本</t>
  </si>
  <si>
    <t>精子冷冻标本</t>
  </si>
  <si>
    <t>卵泡冲洗取卵术</t>
  </si>
  <si>
    <t>阴道成型术后扩张术</t>
  </si>
  <si>
    <t>一次性模具</t>
  </si>
  <si>
    <t>囊胚培养</t>
  </si>
  <si>
    <t>配子及胚胎解冻</t>
  </si>
  <si>
    <t>乳管镜检查</t>
  </si>
  <si>
    <t>含活检；包括疏通、扩张、冲洗</t>
  </si>
  <si>
    <t>体外受精早期胚胎辅助孵化</t>
  </si>
  <si>
    <t>宫颈癌筛查</t>
  </si>
  <si>
    <t>淋巴细胞免疫治疗</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</si>
  <si>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</si>
  <si>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</si>
  <si>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</si>
  <si>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</si>
  <si>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</si>
  <si>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</si>
  <si>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配子及胚胎冷冻</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</si>
  <si>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</si>
  <si>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</si>
  <si>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</si>
  <si>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</si>
  <si>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</si>
  <si>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</si>
  <si>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</si>
  <si>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</si>
  <si>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</si>
  <si>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s311201004</t>
  </si>
  <si>
    <t>经腹腔镜双侧输卵管美蓝试验</t>
  </si>
  <si>
    <t>s311201005</t>
  </si>
  <si>
    <t>绒毛取样术</t>
  </si>
  <si>
    <t>原250700026项目和价格取消。</t>
  </si>
  <si>
    <t>s311201006</t>
  </si>
  <si>
    <t>胚胎程序冷冻</t>
  </si>
  <si>
    <t>s311201007</t>
  </si>
  <si>
    <t>胚胎辅助孵化术</t>
  </si>
  <si>
    <t>新生儿特殊诊疗</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</si>
  <si>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</si>
  <si>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</si>
  <si>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</si>
  <si>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</si>
  <si>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</si>
  <si>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</si>
  <si>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</si>
  <si>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</si>
  <si>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</si>
  <si>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</si>
  <si>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</si>
  <si>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</si>
  <si>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新生儿换血术</t>
  </si>
  <si>
    <t>含脐静脉插管术</t>
  </si>
  <si>
    <t>血液</t>
  </si>
  <si>
    <t>新生儿经皮胆红素测定</t>
  </si>
  <si>
    <t>该项目适用于三个月以内的婴儿</t>
  </si>
  <si>
    <t>新生儿暖箱</t>
  </si>
  <si>
    <t>新生儿多功能暖箱治疗</t>
  </si>
  <si>
    <t>使用新生儿多功能培育箱，预热，加湿器加蒸馏水，设置箱温及体温报警限，放置体温探头，称体重，录入患儿信息。根据需要开启或闭合遮篷，床体360°旋转，升降床体，线托盘。</t>
  </si>
  <si>
    <t>新生儿辐射抢救治疗</t>
  </si>
  <si>
    <t>不含监护</t>
  </si>
  <si>
    <t>新生儿囟门穿刺术</t>
  </si>
  <si>
    <t>包括前后囟门</t>
  </si>
  <si>
    <t>新生儿量表检查</t>
  </si>
  <si>
    <t>新生儿行为测定</t>
  </si>
  <si>
    <t>包括神经反应测评</t>
  </si>
  <si>
    <t>AF</t>
  </si>
  <si>
    <t>311203</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</si>
  <si>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</si>
  <si>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</si>
  <si>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取卵术</t>
  </si>
  <si>
    <t>指通过临床技术操作获得卵母细胞。所定价格涵盖穿刺、取卵、卵泡冲洗、计数、评估过程中的人力资源和基本物质资源消耗。</t>
  </si>
  <si>
    <t>指在培养箱中将精卵采取体外结合形式进行培养。所定价格涵盖受精、培养、观察、评估等获得胚胎过程中的人力资源和基本物质资源消耗。</t>
  </si>
  <si>
    <t>囊胚培养按40%收费。</t>
  </si>
  <si>
    <t>组织/体液/细胞冷冻
(辅助生殖)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</si>
  <si>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</si>
  <si>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</si>
  <si>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</si>
  <si>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组织/体液/细胞冷冻续存
(辅助生殖)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</si>
  <si>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</si>
  <si>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</si>
  <si>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</si>
  <si>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胚胎移植</t>
  </si>
  <si>
    <t>指将胚胎移送至患者宫腔内。所定价格涵盖胚胎评估、移送至患者宫腔内过程中所需的人力资源和基本物质资源消耗。</t>
  </si>
  <si>
    <t>冻融胚胎（囊胚）解冻按50%收费，解冻后进行移植的，另行收取“胚胎移植”项目费用。</t>
  </si>
  <si>
    <t>未成熟卵体外成熟培养</t>
  </si>
  <si>
    <t>将通过临床操作获取的未成熟卵进行体外培养。所定价格涵盖未成熟卵处理、培养、观察、评估、激活过程中所需的人力资源和基本物质资源消耗。</t>
  </si>
  <si>
    <t>胚胎辅助孵化</t>
  </si>
  <si>
    <t>将胚胎通过物理或化学的方法，将透明带制造一处缺损或裂隙，提高着床成功率。所定价格涵盖筛选、调试、透明带处理、记录过程中所需的人力资源和基本物质资源消耗。</t>
  </si>
  <si>
    <t>组织、细胞活检
(辅助生殖)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</si>
  <si>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</si>
  <si>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</si>
  <si>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</si>
  <si>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人工授精</t>
  </si>
  <si>
    <t>通过临床操作将精液注入患者宫腔内。所定价格涵盖精液注入、观察等过程中所需的人力资源和基本物质资源消耗。</t>
  </si>
  <si>
    <t>阴道（宫颈）内人工授精按40%收费。</t>
  </si>
  <si>
    <t>精子优选处理</t>
  </si>
  <si>
    <t>通过实验室手段从精液中筛选优质精子。所定价格涵盖精液采集、分析、处理、筛选、评估过程中所需的人力资源和基本物质资源消耗。</t>
  </si>
  <si>
    <t>取精术</t>
  </si>
  <si>
    <t>通过手术方式获取精子。所定价格涵盖穿刺、分离、获取精子评估过程中的人力资源和基本物质资源消耗。</t>
  </si>
  <si>
    <t>1.显微镜下切开取精术加收1240元；2.双侧同时取精的，分别计价收费。</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</si>
  <si>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</si>
  <si>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</si>
  <si>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</si>
  <si>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</si>
  <si>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</si>
  <si>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</si>
  <si>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</si>
  <si>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</si>
  <si>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</si>
  <si>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</si>
  <si>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</si>
  <si>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</si>
  <si>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</si>
  <si>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</si>
  <si>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</si>
  <si>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</si>
  <si>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</si>
  <si>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</si>
  <si>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</si>
  <si>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经皮穿刺软组织微创治疗术</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</si>
  <si>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</si>
  <si>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</si>
  <si>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</si>
  <si>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</si>
  <si>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</si>
  <si>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</si>
  <si>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</si>
  <si>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</si>
  <si>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</si>
  <si>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</si>
  <si>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</si>
  <si>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</si>
  <si>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</si>
  <si>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</si>
  <si>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</si>
  <si>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</si>
  <si>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</si>
  <si>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</si>
  <si>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</si>
  <si>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</si>
  <si>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</si>
  <si>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</si>
  <si>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</si>
  <si>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</si>
  <si>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</si>
  <si>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</si>
  <si>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</si>
  <si>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</si>
  <si>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</si>
  <si>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</si>
  <si>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</si>
  <si>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</si>
  <si>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</si>
  <si>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</si>
  <si>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</si>
  <si>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</si>
  <si>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</si>
  <si>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</si>
  <si>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</si>
  <si>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</si>
  <si>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</si>
  <si>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</si>
  <si>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</si>
  <si>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</si>
  <si>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</si>
  <si>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</si>
  <si>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t>1cm2</t>
  </si>
  <si>
    <t>刮疣治疗</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</si>
  <si>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</si>
  <si>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</si>
  <si>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</si>
  <si>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</si>
  <si>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</si>
  <si>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</si>
  <si>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</si>
  <si>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</si>
  <si>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</si>
  <si>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</si>
  <si>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</si>
  <si>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</si>
  <si>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t>5cm2/每创面</t>
  </si>
  <si>
    <t>皮损内注射</t>
  </si>
  <si>
    <t>粉刺去除术</t>
  </si>
  <si>
    <t>鸡眼刮除术</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</si>
  <si>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</si>
  <si>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</si>
  <si>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</si>
  <si>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</si>
  <si>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</si>
  <si>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</si>
  <si>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</si>
  <si>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</si>
  <si>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</si>
  <si>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</si>
  <si>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</si>
  <si>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</si>
  <si>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</si>
  <si>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</si>
  <si>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</si>
  <si>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</si>
  <si>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</si>
  <si>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</si>
  <si>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</si>
  <si>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</si>
  <si>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</si>
  <si>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</si>
  <si>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</si>
  <si>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药品、生物敷料</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</si>
  <si>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</si>
  <si>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</si>
  <si>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</si>
  <si>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</si>
  <si>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</si>
  <si>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</si>
  <si>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</si>
  <si>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</si>
  <si>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</si>
  <si>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</si>
  <si>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</si>
  <si>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</si>
  <si>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</si>
  <si>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</si>
  <si>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</si>
  <si>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</si>
  <si>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</si>
  <si>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</si>
  <si>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</si>
  <si>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</si>
  <si>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</si>
  <si>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</si>
  <si>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</si>
  <si>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</si>
  <si>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</si>
  <si>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</si>
  <si>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</si>
  <si>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</si>
  <si>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</si>
  <si>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</si>
  <si>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</si>
  <si>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</si>
  <si>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</si>
  <si>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</si>
  <si>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</si>
  <si>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</si>
  <si>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</si>
  <si>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</si>
  <si>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</si>
  <si>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</si>
  <si>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</si>
  <si>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眼动检查</t>
  </si>
  <si>
    <t>2小时</t>
  </si>
  <si>
    <t>尿MHPG测定</t>
  </si>
  <si>
    <t>首诊精神病检查</t>
  </si>
  <si>
    <t>40-60分钟</t>
  </si>
  <si>
    <t>临床鉴定</t>
  </si>
  <si>
    <t>精神病司法鉴定</t>
  </si>
  <si>
    <t>行为疗法，麻醉分析</t>
  </si>
  <si>
    <t>脑功能检查</t>
  </si>
  <si>
    <t>脑电治疗(A620)</t>
  </si>
  <si>
    <t>沙盘治疗</t>
  </si>
  <si>
    <t>对患者进行40分钟的心理咨询；指导患者应用沙盘和各种沙具完成“心灵世界”作品约30分钟；由心理医生针对患者的作品进行分析，从而对其心理问题进行治疗约60分钟。</t>
  </si>
  <si>
    <t>精神科治疗</t>
  </si>
  <si>
    <t>抗精神病药物治疗监测</t>
  </si>
  <si>
    <t>常温冬眠治疗监测</t>
  </si>
  <si>
    <t>含24小时监护</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</si>
  <si>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</si>
  <si>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</si>
  <si>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</si>
  <si>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电休克治疗</t>
  </si>
  <si>
    <t>多参数监护无抽搐电休克治疗</t>
  </si>
  <si>
    <t>暴露疗法和半暴露疗法</t>
  </si>
  <si>
    <t>胰岛素低血糖和休克治疗</t>
  </si>
  <si>
    <t>含4小时监测</t>
  </si>
  <si>
    <t>行为观察和治疗</t>
  </si>
  <si>
    <t>冲动行为干预治疗</t>
  </si>
  <si>
    <t>脑电生物反馈治疗</t>
  </si>
  <si>
    <t xml:space="preserve">1小时 </t>
  </si>
  <si>
    <t>脑反射治疗</t>
  </si>
  <si>
    <t>智能电针治疗</t>
  </si>
  <si>
    <t>45分钟</t>
  </si>
  <si>
    <t>经络氧疗法</t>
  </si>
  <si>
    <t>感觉统合治疗</t>
  </si>
  <si>
    <t>训练15个项目，120-140分钟</t>
  </si>
  <si>
    <t>工娱治疗</t>
  </si>
  <si>
    <t>特殊工娱治疗</t>
  </si>
  <si>
    <t>2小时/次</t>
  </si>
  <si>
    <t>音乐治疗</t>
  </si>
  <si>
    <t>1小时/次</t>
  </si>
  <si>
    <t>暗示疗法</t>
  </si>
  <si>
    <t>松驰治疗</t>
  </si>
  <si>
    <t>漂浮治疗</t>
  </si>
  <si>
    <t>听力整合及语言训练</t>
  </si>
  <si>
    <t>心理咨询</t>
  </si>
  <si>
    <t>约1小时/次</t>
  </si>
  <si>
    <t>心理治疗</t>
  </si>
  <si>
    <t>1－2小时</t>
  </si>
  <si>
    <t>麻醉分析</t>
  </si>
  <si>
    <t>催眠治疗</t>
  </si>
  <si>
    <t>90分钟</t>
  </si>
  <si>
    <t>森田疗法</t>
  </si>
  <si>
    <t>行为矫正治疗</t>
  </si>
  <si>
    <t>厌恶治疗</t>
  </si>
  <si>
    <t>包括酒厌恶治疗等，1-1.5小时</t>
  </si>
  <si>
    <t>脱瘾治疗</t>
  </si>
  <si>
    <t>自愿或强迫治疗，包括每疗程的所有费用。</t>
  </si>
  <si>
    <t>并发症</t>
  </si>
  <si>
    <t>每疗程为12天</t>
  </si>
  <si>
    <t>PEP-R(自闭症儿童心理教育评定量表)测定</t>
  </si>
  <si>
    <t>儿童行为干预</t>
  </si>
  <si>
    <t>包括社交训练、认知训练、大运动、精细活动、思维训练、时期能力开发等。</t>
  </si>
  <si>
    <t>适应症：自闭症及自闭症倾向、智力低下、学能障碍等。</t>
  </si>
  <si>
    <t>多动症诊断量表测评</t>
  </si>
  <si>
    <t xml:space="preserve">感觉统合能力发展评定量表测评
</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</si>
  <si>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</si>
  <si>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</si>
  <si>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</si>
  <si>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</si>
  <si>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</si>
  <si>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</si>
  <si>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</si>
  <si>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</si>
  <si>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</si>
  <si>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</si>
  <si>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</si>
  <si>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</si>
  <si>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</si>
  <si>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</si>
  <si>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</si>
  <si>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</si>
  <si>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</si>
  <si>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</si>
  <si>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</si>
  <si>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</si>
  <si>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</si>
  <si>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</si>
  <si>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</si>
  <si>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</si>
  <si>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</si>
  <si>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</si>
  <si>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</si>
  <si>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</si>
  <si>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</si>
  <si>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</si>
  <si>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</si>
  <si>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</si>
  <si>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</si>
  <si>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</si>
  <si>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</si>
  <si>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</si>
  <si>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</si>
  <si>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</si>
  <si>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</si>
  <si>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</si>
  <si>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</si>
  <si>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</si>
  <si>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</si>
  <si>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</si>
  <si>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</si>
  <si>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</si>
  <si>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</si>
  <si>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</si>
  <si>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</si>
  <si>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</si>
  <si>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</si>
  <si>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</si>
  <si>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T(A)</t>
  </si>
  <si>
    <t>经皮动脉血栓旋切术</t>
  </si>
  <si>
    <t>指机化血栓。不含心、脑血管。</t>
  </si>
  <si>
    <t>机械血栓切除系统</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</si>
  <si>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</si>
  <si>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</si>
  <si>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</si>
  <si>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</si>
  <si>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</si>
  <si>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</si>
  <si>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</si>
  <si>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</si>
  <si>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</si>
  <si>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</si>
  <si>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</si>
  <si>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</si>
  <si>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</si>
  <si>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</si>
  <si>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</si>
  <si>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</si>
  <si>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</si>
  <si>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</si>
  <si>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</si>
  <si>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</si>
  <si>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</si>
  <si>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</si>
  <si>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</si>
  <si>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</si>
  <si>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</si>
  <si>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</si>
  <si>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</si>
  <si>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</si>
  <si>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</si>
  <si>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</si>
  <si>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</si>
  <si>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</si>
  <si>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</si>
  <si>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</si>
  <si>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</si>
  <si>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</si>
  <si>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</si>
  <si>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</si>
  <si>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</si>
  <si>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</si>
  <si>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</si>
  <si>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</si>
  <si>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</si>
  <si>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</si>
  <si>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</si>
  <si>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</si>
  <si>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</si>
  <si>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</si>
  <si>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</si>
  <si>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</si>
  <si>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 xml:space="preserve">导管、导丝、鞘管、    穿刺针 </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</si>
  <si>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</si>
  <si>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</si>
  <si>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</si>
  <si>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</si>
  <si>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</si>
  <si>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</si>
  <si>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</si>
  <si>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</si>
  <si>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</si>
  <si>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</si>
  <si>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</si>
  <si>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</si>
  <si>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</si>
  <si>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</si>
  <si>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</si>
  <si>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</si>
  <si>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</si>
  <si>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</si>
  <si>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</si>
  <si>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</si>
  <si>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</si>
  <si>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</si>
  <si>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</si>
  <si>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</si>
  <si>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</si>
  <si>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</si>
  <si>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</si>
  <si>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</si>
  <si>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</si>
  <si>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</si>
  <si>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</si>
  <si>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</si>
  <si>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</si>
  <si>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</si>
  <si>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</si>
  <si>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</si>
  <si>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</si>
  <si>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</si>
  <si>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</si>
  <si>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</si>
  <si>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</si>
  <si>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</si>
  <si>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</si>
  <si>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</si>
  <si>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</si>
  <si>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</si>
  <si>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</si>
  <si>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</si>
  <si>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</si>
  <si>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</si>
  <si>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</si>
  <si>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</si>
  <si>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</si>
  <si>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</si>
  <si>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 xml:space="preserve">冠脉光学相干断层扫描(OCT)检查
</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</si>
  <si>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</si>
  <si>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</si>
  <si>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</si>
  <si>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</si>
  <si>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</si>
  <si>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</si>
  <si>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</si>
  <si>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</si>
  <si>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</si>
  <si>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</si>
  <si>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</si>
  <si>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</si>
  <si>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</si>
  <si>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</si>
  <si>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</si>
  <si>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</si>
  <si>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</si>
  <si>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</si>
  <si>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</si>
  <si>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</si>
  <si>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</si>
  <si>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</si>
  <si>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</si>
  <si>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</si>
  <si>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</si>
  <si>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呼吸系统介入</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</si>
  <si>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</si>
  <si>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</si>
  <si>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</si>
  <si>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</si>
  <si>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</si>
  <si>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</si>
  <si>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</si>
  <si>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</si>
  <si>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</si>
  <si>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</si>
  <si>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</si>
  <si>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</si>
  <si>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</si>
  <si>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</si>
  <si>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</si>
  <si>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</si>
  <si>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</si>
  <si>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</si>
  <si>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</si>
  <si>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</si>
  <si>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</si>
  <si>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</si>
  <si>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 xml:space="preserve">穿刺针、药物  </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</si>
  <si>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</si>
  <si>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</si>
  <si>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</si>
  <si>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</si>
  <si>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</si>
  <si>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</si>
  <si>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</si>
  <si>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</si>
  <si>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</si>
  <si>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</si>
  <si>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</si>
  <si>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</si>
  <si>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</si>
  <si>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</si>
  <si>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</si>
  <si>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</si>
  <si>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</si>
  <si>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</si>
  <si>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</si>
  <si>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</si>
  <si>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</si>
  <si>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</si>
  <si>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</si>
  <si>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</si>
  <si>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</si>
  <si>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</si>
  <si>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</si>
  <si>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</si>
  <si>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</si>
  <si>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</si>
  <si>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</si>
  <si>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</si>
  <si>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</si>
  <si>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</si>
  <si>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</si>
  <si>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</si>
  <si>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</si>
  <si>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</si>
  <si>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</si>
  <si>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</si>
  <si>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</si>
  <si>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</si>
  <si>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</si>
  <si>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</si>
  <si>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</si>
  <si>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</si>
  <si>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</si>
  <si>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</si>
  <si>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</si>
  <si>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</si>
  <si>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</si>
  <si>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</si>
  <si>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</si>
  <si>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</si>
  <si>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</si>
  <si>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</si>
  <si>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</si>
  <si>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s321000004</t>
  </si>
  <si>
    <t>经皮穿刺关节腔内注药治疗术</t>
  </si>
  <si>
    <t>s321000005</t>
  </si>
  <si>
    <t>甲状腺肿瘤经皮硬化治疗术</t>
  </si>
  <si>
    <t>s321000006</t>
  </si>
  <si>
    <t>经皮体表淋巴结硬化治疗术</t>
  </si>
  <si>
    <t>s321000008</t>
  </si>
  <si>
    <t>经皮穿刺肿瘤射频消融术</t>
  </si>
  <si>
    <t>s321000009</t>
  </si>
  <si>
    <t>经皮穿刺瘤体药物注射术</t>
  </si>
  <si>
    <t>穿刺针、药物</t>
  </si>
  <si>
    <t>s321000010</t>
  </si>
  <si>
    <t>经皮穿刺脓肿置管引流术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</si>
  <si>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</si>
  <si>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</si>
  <si>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</si>
  <si>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</si>
  <si>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</si>
  <si>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</si>
  <si>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</si>
  <si>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</si>
  <si>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</si>
  <si>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</si>
  <si>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</si>
  <si>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</si>
  <si>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</si>
  <si>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导管、导丝　支架</t>
  </si>
  <si>
    <t>s321000015</t>
  </si>
  <si>
    <t>经皮穿刺深部组织活检术</t>
  </si>
  <si>
    <t>包括骨关节活检术</t>
  </si>
  <si>
    <t>(三）手术治疗：</t>
  </si>
  <si>
    <t>麻醉：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</si>
  <si>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1.麻醉</t>
  </si>
  <si>
    <t>R(G)</t>
  </si>
  <si>
    <t>局部浸润麻醉</t>
  </si>
  <si>
    <t>神经阻滞麻醉</t>
  </si>
  <si>
    <t>包括颈丛、臂丛、星状神经等各种神经阻滞及侧隐窝阻滞术、侧隐窝臭氧注射等</t>
  </si>
  <si>
    <t>椎管内麻醉</t>
  </si>
  <si>
    <t>包括腰麻、硬膜外阻滞及腰麻硬膜外联合阻滞</t>
  </si>
  <si>
    <t>腰麻硬膜外联合套件</t>
  </si>
  <si>
    <t>基础麻醉</t>
  </si>
  <si>
    <t>含强化麻醉</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</si>
  <si>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</si>
  <si>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</si>
  <si>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</si>
  <si>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血液加温治疗</t>
  </si>
  <si>
    <t>包括术中加温和体外加温</t>
  </si>
  <si>
    <t>支气管内麻醉</t>
  </si>
  <si>
    <t>含各种施行单肺通气的麻醉方法及肺灌洗等治疗</t>
  </si>
  <si>
    <t>术后镇痛</t>
  </si>
  <si>
    <t>包括静脉硬膜外、腰麻硬膜外联合给药及分娩镇痛</t>
  </si>
  <si>
    <t>腰麻硬膜外联合套件、镇痛装置</t>
  </si>
  <si>
    <t>侧脑室连续镇痛</t>
  </si>
  <si>
    <t>使用镇痛泵</t>
  </si>
  <si>
    <t>镇痛泵</t>
  </si>
  <si>
    <t>硬膜外连续镇痛</t>
  </si>
  <si>
    <t>椎管内药物治疗</t>
  </si>
  <si>
    <t>包括神经根脱髓鞘疾病等治疗</t>
  </si>
  <si>
    <t>心肺复苏术</t>
  </si>
  <si>
    <t>开胸手术</t>
  </si>
  <si>
    <t>气管插管术</t>
  </si>
  <si>
    <t>经口插管</t>
  </si>
  <si>
    <t>用于非术中病人</t>
  </si>
  <si>
    <t>特殊方法气管插管术</t>
  </si>
  <si>
    <t>用于困难气道。包括经鼻腔、经口盲探、逆行法，包括纤维喉镜、气管镜置管、可视喉镜辅助插管。</t>
  </si>
  <si>
    <t>喉镜片、可视导丝（管芯）</t>
  </si>
  <si>
    <t>喉罩插管通气术</t>
  </si>
  <si>
    <t>喉罩</t>
  </si>
  <si>
    <t>控制性降压</t>
  </si>
  <si>
    <t>体外循环</t>
  </si>
  <si>
    <t>指鼓泡法</t>
  </si>
  <si>
    <t>一次性过滤器及管路</t>
  </si>
  <si>
    <t>若用膜肺法，另计膜肺费用</t>
  </si>
  <si>
    <t>心肌灌注</t>
  </si>
  <si>
    <t>冠状静脉窦逆行灌注管、灌注管路</t>
  </si>
  <si>
    <t>急危病人麻醉</t>
  </si>
  <si>
    <t>适用于AsA分级：Ⅳ、Ⅴ，急诊手术，小儿（3岁以下）和高龄病人（75岁以上）全身麻醉</t>
  </si>
  <si>
    <t>T（K）</t>
  </si>
  <si>
    <t>镇痛泵体内置入术</t>
  </si>
  <si>
    <t>豫医保办〔2021〕9号发文取消</t>
  </si>
  <si>
    <t>连续无创碳氧血红蛋白监测</t>
  </si>
  <si>
    <t>连续无创容积变异指数监测</t>
  </si>
  <si>
    <t>连续无创总血红蛋白监测</t>
  </si>
  <si>
    <t xml:space="preserve">环甲膜穿刺逆行气管插管术
</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</si>
  <si>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</si>
  <si>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</si>
  <si>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</si>
  <si>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</si>
  <si>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</si>
  <si>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</si>
  <si>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</si>
  <si>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</si>
  <si>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无插管全麻</t>
  </si>
  <si>
    <t>无需建立人工气道，药物经静脉或吸入作用于中枢神经系统产生全身麻醉，诱导迅速、病人舒适、苏醒较快，单独应用适用于短时间检查、治疗、手术等。</t>
  </si>
  <si>
    <t>输氧面罩</t>
  </si>
  <si>
    <t>表面麻醉</t>
  </si>
  <si>
    <t>原“121800001门诊项目局部麻醉费、121800002门诊手术室麻醉”项目取消。</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</si>
  <si>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</si>
  <si>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</si>
  <si>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</si>
  <si>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手术：</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</si>
  <si>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</si>
  <si>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</si>
  <si>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</si>
  <si>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</si>
  <si>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</si>
  <si>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</si>
  <si>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</si>
  <si>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</si>
  <si>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</si>
  <si>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</si>
  <si>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</si>
  <si>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</si>
  <si>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</si>
  <si>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</si>
  <si>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</si>
  <si>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</si>
  <si>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</si>
  <si>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</si>
  <si>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</si>
  <si>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</si>
  <si>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</si>
  <si>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</si>
  <si>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</si>
  <si>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</si>
  <si>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</si>
  <si>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</si>
  <si>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</si>
  <si>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</si>
  <si>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</si>
  <si>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</si>
  <si>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</si>
  <si>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</si>
  <si>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</si>
  <si>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</si>
  <si>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</si>
  <si>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</si>
  <si>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</si>
  <si>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</si>
  <si>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</si>
  <si>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</si>
  <si>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</si>
  <si>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</si>
  <si>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</si>
  <si>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</si>
  <si>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</si>
  <si>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</si>
  <si>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</si>
  <si>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</si>
  <si>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</si>
  <si>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</si>
  <si>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</si>
  <si>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</si>
  <si>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</si>
  <si>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</si>
  <si>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</si>
  <si>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</si>
  <si>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</si>
  <si>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</si>
  <si>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</si>
  <si>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</si>
  <si>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</si>
  <si>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</si>
  <si>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</si>
  <si>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</si>
  <si>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</si>
  <si>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</si>
  <si>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</si>
  <si>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</si>
  <si>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</si>
  <si>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</si>
  <si>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</si>
  <si>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</si>
  <si>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</si>
  <si>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</si>
  <si>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</si>
  <si>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</si>
  <si>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</si>
  <si>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</si>
  <si>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</si>
  <si>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</si>
  <si>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</si>
  <si>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</si>
  <si>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</si>
  <si>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</si>
  <si>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</si>
  <si>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</si>
  <si>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</si>
  <si>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</si>
  <si>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</si>
  <si>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</si>
  <si>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</si>
  <si>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</si>
  <si>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</si>
  <si>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</si>
  <si>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</si>
  <si>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</si>
  <si>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</si>
  <si>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</si>
  <si>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</si>
  <si>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</si>
  <si>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</si>
  <si>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</si>
  <si>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</si>
  <si>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</si>
  <si>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</si>
  <si>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</si>
  <si>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</si>
  <si>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</si>
  <si>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</si>
  <si>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</si>
  <si>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</si>
  <si>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</si>
  <si>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</si>
  <si>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</si>
  <si>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</si>
  <si>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</si>
  <si>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</si>
  <si>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</si>
  <si>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</si>
  <si>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</si>
  <si>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</si>
  <si>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</si>
  <si>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</si>
  <si>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</si>
  <si>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</si>
  <si>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</si>
  <si>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</si>
  <si>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</si>
  <si>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</si>
  <si>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</si>
  <si>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</si>
  <si>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</si>
  <si>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</si>
  <si>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</si>
  <si>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</si>
  <si>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</si>
  <si>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</si>
  <si>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</si>
  <si>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</si>
  <si>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</si>
  <si>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</si>
  <si>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</si>
  <si>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</si>
  <si>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</si>
  <si>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</si>
  <si>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</si>
  <si>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</si>
  <si>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</si>
  <si>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</si>
  <si>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</si>
  <si>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</si>
  <si>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</si>
  <si>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</si>
  <si>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</si>
  <si>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</si>
  <si>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</si>
  <si>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</si>
  <si>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</si>
  <si>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</si>
  <si>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</si>
  <si>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</si>
  <si>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</si>
  <si>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</si>
  <si>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</si>
  <si>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</si>
  <si>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</si>
  <si>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</si>
  <si>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</si>
  <si>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</si>
  <si>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</si>
  <si>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</si>
  <si>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</si>
  <si>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</si>
  <si>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</si>
  <si>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</si>
  <si>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</si>
  <si>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</si>
  <si>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</si>
  <si>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</si>
  <si>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</si>
  <si>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</si>
  <si>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</si>
  <si>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</si>
  <si>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</si>
  <si>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</si>
  <si>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</si>
  <si>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</si>
  <si>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</si>
  <si>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</si>
  <si>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</si>
  <si>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</si>
  <si>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</si>
  <si>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</si>
  <si>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</si>
  <si>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</si>
  <si>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</si>
  <si>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</si>
  <si>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</si>
  <si>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</si>
  <si>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</si>
  <si>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</si>
  <si>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</si>
  <si>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</si>
  <si>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</si>
  <si>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</si>
  <si>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</si>
  <si>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</si>
  <si>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</si>
  <si>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</si>
  <si>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</si>
  <si>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</si>
  <si>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</si>
  <si>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</si>
  <si>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</si>
  <si>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</si>
  <si>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</si>
  <si>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</si>
  <si>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</si>
  <si>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</si>
  <si>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</si>
  <si>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</si>
  <si>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</si>
  <si>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</si>
  <si>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</si>
  <si>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</si>
  <si>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</si>
  <si>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</si>
  <si>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</si>
  <si>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</si>
  <si>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</si>
  <si>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</si>
  <si>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</si>
  <si>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</si>
  <si>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</si>
  <si>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</si>
  <si>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</si>
  <si>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</si>
  <si>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</si>
  <si>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</si>
  <si>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</si>
  <si>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</si>
  <si>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</si>
  <si>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</si>
  <si>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</si>
  <si>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</si>
  <si>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</si>
  <si>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</si>
  <si>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</si>
  <si>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</si>
  <si>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</si>
  <si>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</si>
  <si>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</si>
  <si>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</si>
  <si>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</si>
  <si>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</si>
  <si>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</si>
  <si>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</si>
  <si>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</si>
  <si>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</si>
  <si>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</si>
  <si>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</si>
  <si>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</si>
  <si>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</si>
  <si>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</si>
  <si>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</si>
  <si>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 xml:space="preserve">胸骨后甲状腺肿切除术
</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</si>
  <si>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</si>
  <si>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</si>
  <si>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</si>
  <si>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</si>
  <si>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粘弹剂</t>
  </si>
  <si>
    <t>眼睑手术</t>
  </si>
  <si>
    <t>眼睑肿物切除术</t>
  </si>
  <si>
    <t>眼睑结膜裂伤缝合术</t>
  </si>
  <si>
    <t>内眦韧带断裂修复术</t>
  </si>
  <si>
    <t>上睑下垂矫正术</t>
  </si>
  <si>
    <t>包括内提上睑肌缩短术 、悬吊法</t>
  </si>
  <si>
    <t>特殊悬吊材料</t>
  </si>
  <si>
    <t>睑下垂矫正联合眦整形术</t>
  </si>
  <si>
    <t>睑退缩矫正术</t>
  </si>
  <si>
    <t>包括上下睑；包括额肌悬吊、提上睑肌缩短、睑板再造、异体巩膜移植或植皮、眼睑缺损整形术</t>
  </si>
  <si>
    <t>睑内翻矫正术</t>
  </si>
  <si>
    <t>缝线法</t>
  </si>
  <si>
    <t>睑外翻矫正术</t>
  </si>
  <si>
    <t>睑裂缝合术</t>
  </si>
  <si>
    <t>游离植皮睑成形术</t>
  </si>
  <si>
    <t>内眦赘皮矫治术</t>
  </si>
  <si>
    <t>双行睫矫正术</t>
  </si>
  <si>
    <t>睑凹陷畸形矫正术</t>
  </si>
  <si>
    <t>不含吸脂术</t>
  </si>
  <si>
    <t>特殊植入材料</t>
  </si>
  <si>
    <t>睑缘粘连术</t>
  </si>
  <si>
    <t>含粘连分离</t>
  </si>
  <si>
    <t>眼睑肿物切除整形术</t>
  </si>
  <si>
    <t>局麻，根据肿物位置和大小，设计手术切口，去除肿物，根据创面大小及缺损情况，使用游离皮片移植或局部皮瓣修复眼睑创面。不含游离皮片切取移植术、皮瓣形成术。</t>
  </si>
  <si>
    <t>金属弹簧置入眼睑闭合不全矫治术</t>
  </si>
  <si>
    <t>常规消毒，铺无菌巾，设计颞部切口，皮下分离，将金属丝制成所需形状通过上下眼睑皮下隧道转移至上下睑，在内眦韧带处，在一定张力下缝合固定，放置引流管一根。</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</si>
  <si>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</si>
  <si>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</si>
  <si>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</si>
  <si>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</si>
  <si>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</si>
  <si>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</si>
  <si>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</si>
  <si>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</si>
  <si>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</si>
  <si>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</si>
  <si>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</si>
  <si>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经鼻内镜鼻腔泪囊吻合术</t>
  </si>
  <si>
    <t>鼻泪道再通术</t>
  </si>
  <si>
    <t>包括穿线或义管植入</t>
  </si>
  <si>
    <t>硅胶管或金属管</t>
  </si>
  <si>
    <t>泪道成形术</t>
  </si>
  <si>
    <t>含泪小点切开术</t>
  </si>
  <si>
    <t>使用激光加收195元</t>
  </si>
  <si>
    <t>s330402001</t>
  </si>
  <si>
    <t>泪小管塞植术</t>
  </si>
  <si>
    <t>泪小点塞</t>
  </si>
  <si>
    <t>结膜手术</t>
  </si>
  <si>
    <t>睑球粘连分离术</t>
  </si>
  <si>
    <t>包括自体粘膜移植术及结膜移植术</t>
  </si>
  <si>
    <t>羊膜</t>
  </si>
  <si>
    <t>结膜肿物切除术</t>
  </si>
  <si>
    <t>包括结膜色素痣</t>
  </si>
  <si>
    <t>组织移植加收210元</t>
  </si>
  <si>
    <t>结膜淋巴管积液清除术</t>
  </si>
  <si>
    <t>结膜囊成形术</t>
  </si>
  <si>
    <t>义眼模、羊膜</t>
  </si>
  <si>
    <t>球结膜瓣复盖术</t>
  </si>
  <si>
    <t>羊膜、无损伤线</t>
  </si>
  <si>
    <t>麦粒肿切除术</t>
  </si>
  <si>
    <t>包括切开术</t>
  </si>
  <si>
    <t>下穹窿成形术</t>
  </si>
  <si>
    <t>球结膜放射状切开冲洗+减压术</t>
  </si>
  <si>
    <t>包括眼突减压、酸碱烧伤减压冲洗</t>
  </si>
  <si>
    <t>角膜手术</t>
  </si>
  <si>
    <t>表层角膜镜片镶嵌术</t>
  </si>
  <si>
    <t>无损伤特殊缝线、供体角膜片</t>
  </si>
  <si>
    <t>近视性放射状角膜切开术</t>
  </si>
  <si>
    <t>角膜缝环固定术</t>
  </si>
  <si>
    <t>角膜拆线</t>
  </si>
  <si>
    <t>指显微镜下</t>
  </si>
  <si>
    <t>角膜基质环植入术</t>
  </si>
  <si>
    <t>角膜深层异物取出术</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</si>
  <si>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</si>
  <si>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</si>
  <si>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</si>
  <si>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</si>
  <si>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</si>
  <si>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</si>
  <si>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</si>
  <si>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</si>
  <si>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</si>
  <si>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</si>
  <si>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</si>
  <si>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</si>
  <si>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</si>
  <si>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特殊缝线、粘弹剂</t>
  </si>
  <si>
    <t>s330404001</t>
  </si>
  <si>
    <t>复杂角膜移植术</t>
  </si>
  <si>
    <t>s330404002</t>
  </si>
  <si>
    <t>白内障摘除联合玻璃体切割+人工晶体植入术</t>
  </si>
  <si>
    <t>玻璃体切割头、特殊缝线、专用刀、粘弹剂、膨胀气体、硅油、重水</t>
  </si>
  <si>
    <t>虹膜、睫状体、巩膜和前房手术</t>
  </si>
  <si>
    <t>虹膜全切除术</t>
  </si>
  <si>
    <t>特殊缝线</t>
  </si>
  <si>
    <t>虹膜周边切除术</t>
  </si>
  <si>
    <t>虹膜根部离断修复术</t>
  </si>
  <si>
    <t>虹膜贯穿术</t>
  </si>
  <si>
    <t>虹膜囊肿切除术</t>
  </si>
  <si>
    <t>人工虹膜隔植入术</t>
  </si>
  <si>
    <t>人工虹膜隔、粘弹剂、无损伤特殊缝线</t>
  </si>
  <si>
    <t>睫状体剥离术</t>
  </si>
  <si>
    <t>睫状体断离复位术</t>
  </si>
  <si>
    <t>不含视网膜周边部脱离复位术</t>
  </si>
  <si>
    <t>睫状体及脉络膜上腔放液术</t>
  </si>
  <si>
    <t>睫状体特殊治疗</t>
  </si>
  <si>
    <t>包括光凝、冷凝、透热等法</t>
  </si>
  <si>
    <t>前房角切开术</t>
  </si>
  <si>
    <t>包括前房积血清除、房角粘连分离术</t>
  </si>
  <si>
    <t>使用前房角镜等特殊仪器时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</si>
  <si>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</si>
  <si>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</si>
  <si>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</si>
  <si>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</si>
  <si>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</si>
  <si>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</si>
  <si>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</si>
  <si>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</si>
  <si>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硅管、青光眼阀巩膜片、粘弹剂、特殊缝线</t>
  </si>
  <si>
    <t>青光眼滤帘修复术</t>
  </si>
  <si>
    <t>青光眼滤过泡分离术</t>
  </si>
  <si>
    <t>青光眼滤过泡修补术</t>
  </si>
  <si>
    <t>巩膜缩短术</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</si>
  <si>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</si>
  <si>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</si>
  <si>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</si>
  <si>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</si>
  <si>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</si>
  <si>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t>
  </si>
  <si>
    <t>晶状体手术</t>
  </si>
  <si>
    <t>张力环</t>
  </si>
  <si>
    <t>白内障截囊吸取术</t>
  </si>
  <si>
    <t>白内障囊膜切除术</t>
  </si>
  <si>
    <t>白内障囊内摘除术</t>
  </si>
  <si>
    <t>无损伤特殊缝线</t>
  </si>
  <si>
    <t>白内障囊外摘除术</t>
  </si>
  <si>
    <t>粘弹剂、无损伤特殊缝线</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</si>
  <si>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</si>
  <si>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</si>
  <si>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</si>
  <si>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白内障囊外摘除+人工晶体植入术</t>
  </si>
  <si>
    <t>人工晶体、粘弹剂、无损伤特殊缝线</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</si>
  <si>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</si>
  <si>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</si>
  <si>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</si>
  <si>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</si>
  <si>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</si>
  <si>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</si>
  <si>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</si>
  <si>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人工晶体、无损伤特殊缝线、粘弹剂</t>
  </si>
  <si>
    <t>人工晶体取出术</t>
  </si>
  <si>
    <t>无损伤特殊缝线、粘弹剂</t>
  </si>
  <si>
    <t>白内障青光眼联合手术</t>
  </si>
  <si>
    <t>粘弹剂、特殊缝线</t>
  </si>
  <si>
    <t>白内障囊外摘除联合青光眼人工晶体植入术</t>
  </si>
  <si>
    <t>穿透性角膜移植联合白内障囊外摘除及人工晶体植入术(三联术)</t>
  </si>
  <si>
    <t>白内障摘除联合玻璃体切割术</t>
  </si>
  <si>
    <t>包括前路摘晶体，后路摘晶体</t>
  </si>
  <si>
    <t>球内异物取出术联合晶体玻璃体切除及人工晶体植入(四联术)</t>
  </si>
  <si>
    <t>非正常晶体手术</t>
  </si>
  <si>
    <t>包括晶体半脱位、晶体切除、瞳孔广泛粘连强直或闭锁、抗青光眼术后</t>
  </si>
  <si>
    <t>有晶状体眼人工晶状体植入术</t>
  </si>
  <si>
    <t>指在保留晶状体的基础上植入人工晶状体。所定价格涵盖植入人工晶状体以及切开、止血、关闭切口等手术步骤的人力资源和基本物质资源消耗。</t>
  </si>
  <si>
    <t>人工晶状体</t>
  </si>
  <si>
    <t>视网膜、脉络膜、后房手术</t>
  </si>
  <si>
    <t>玻璃体穿刺抽液术</t>
  </si>
  <si>
    <t>含玻璃体注气、注液;包括注药</t>
  </si>
  <si>
    <t>玻璃体切除术</t>
  </si>
  <si>
    <t>玻璃体切割头、无损伤特殊缝线、膨胀气体、硅油、重水</t>
  </si>
  <si>
    <t>玻璃体内猪囊尾幼取出术</t>
  </si>
  <si>
    <t>玻璃体切割头、无损伤特殊缝线</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</si>
  <si>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</si>
  <si>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</si>
  <si>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</si>
  <si>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</si>
  <si>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</si>
  <si>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</si>
  <si>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</si>
  <si>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</si>
  <si>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</si>
  <si>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</si>
  <si>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</si>
  <si>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</si>
  <si>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</si>
  <si>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</si>
  <si>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</si>
  <si>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</si>
  <si>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</si>
  <si>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玻璃体激光消融术</t>
  </si>
  <si>
    <t>使用激光消融玻璃体浑浊物治疗飞蚊症。所定价格涵盖散瞳、置激光镜消融玻璃体等操作步骤的人力资源和基本物质资源消耗。</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</si>
  <si>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</si>
  <si>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</si>
  <si>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</si>
  <si>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眼外肌手术</t>
  </si>
  <si>
    <t>共同性斜视矫正术</t>
  </si>
  <si>
    <t>含水平眼外肌后徙、边缘切开、断腱、前徙、缩短、折迭</t>
  </si>
  <si>
    <t>非共同性斜视矫正术</t>
  </si>
  <si>
    <t>含结膜及结膜下组织分离、松解、肌肉分离及"共同性斜视矫正术"中各项操作，包括6条眼外肌</t>
  </si>
  <si>
    <t>非常规眼外肌手术</t>
  </si>
  <si>
    <t>包括肌肉联扎术、移位术、延长术、调整缝线术、眶壁固定术</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</si>
  <si>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</si>
  <si>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</si>
  <si>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</si>
  <si>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</si>
  <si>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</si>
  <si>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</si>
  <si>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</si>
  <si>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</si>
  <si>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</si>
  <si>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</si>
  <si>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</si>
  <si>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</si>
  <si>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</si>
  <si>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</si>
  <si>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</si>
  <si>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t>
  </si>
  <si>
    <t>义眼台打孔术</t>
  </si>
  <si>
    <t>义眼座</t>
  </si>
  <si>
    <t>活动性义眼眼座植入术</t>
  </si>
  <si>
    <t>眶内血肿穿刺术</t>
  </si>
  <si>
    <t>眶内肿物摘除术</t>
  </si>
  <si>
    <t>包括前路摘除、眶尖部肿物摘除术</t>
  </si>
  <si>
    <t>侧劈开眶加收252元</t>
  </si>
  <si>
    <t>眶内容摘除术</t>
  </si>
  <si>
    <t>不含植皮</t>
  </si>
  <si>
    <t>上颌骨切除合并眶内容摘除术</t>
  </si>
  <si>
    <t>眼窝填充术</t>
  </si>
  <si>
    <t>眼窝再造术</t>
  </si>
  <si>
    <t>球后假体材料</t>
  </si>
  <si>
    <t>眼眶壁骨折整复术</t>
  </si>
  <si>
    <t>包括外侧开眶钛钉、钛板固定术</t>
  </si>
  <si>
    <t>硅胶板、羟基磷灰石板</t>
  </si>
  <si>
    <t>眶骨缺损整复术</t>
  </si>
  <si>
    <t>羟基磷灰石板</t>
  </si>
  <si>
    <t>眶膈修补术</t>
  </si>
  <si>
    <t>眼眶减压术</t>
  </si>
  <si>
    <t>眼前段重建术</t>
  </si>
  <si>
    <t>角膜、人工晶体</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</si>
  <si>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</si>
  <si>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</si>
  <si>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</si>
  <si>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</si>
  <si>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</si>
  <si>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</si>
  <si>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</si>
  <si>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</si>
  <si>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</si>
  <si>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</si>
  <si>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</si>
  <si>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</si>
  <si>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</si>
  <si>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</si>
  <si>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</si>
  <si>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</si>
  <si>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</si>
  <si>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</si>
  <si>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</si>
  <si>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</si>
  <si>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</si>
  <si>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</si>
  <si>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</si>
  <si>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</si>
  <si>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</si>
  <si>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</si>
  <si>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</si>
  <si>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</si>
  <si>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</si>
  <si>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含取材、材料和植皮</t>
  </si>
  <si>
    <t>耳廓再造术</t>
  </si>
  <si>
    <t>含部分再造；不含皮肤扩张术</t>
  </si>
  <si>
    <t>耳廓畸形矫正术</t>
  </si>
  <si>
    <t>含招风耳、隐匿耳、巨耳、扁平耳、耳垂畸形矫正术等</t>
  </si>
  <si>
    <t>耳廓软骨取骨术</t>
  </si>
  <si>
    <t xml:space="preserve">含耳廓软骨制备 </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</si>
  <si>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</si>
  <si>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</si>
  <si>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</si>
  <si>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</si>
  <si>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</si>
  <si>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</si>
  <si>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</si>
  <si>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</si>
  <si>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</si>
  <si>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</si>
  <si>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</si>
  <si>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</si>
  <si>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</si>
  <si>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</si>
  <si>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</si>
  <si>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</si>
  <si>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</si>
  <si>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</si>
  <si>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</si>
  <si>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</si>
  <si>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</si>
  <si>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</si>
  <si>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</si>
  <si>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</si>
  <si>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</si>
  <si>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</si>
  <si>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</si>
  <si>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</si>
  <si>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</si>
  <si>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</si>
  <si>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</si>
  <si>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</si>
  <si>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</si>
  <si>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</si>
  <si>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</si>
  <si>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</si>
  <si>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</si>
  <si>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</si>
  <si>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</si>
  <si>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</si>
  <si>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</si>
  <si>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</si>
  <si>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</si>
  <si>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</si>
  <si>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</si>
  <si>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</si>
  <si>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</si>
  <si>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</si>
  <si>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</si>
  <si>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</si>
  <si>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</si>
  <si>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</si>
  <si>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</si>
  <si>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</si>
  <si>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</si>
  <si>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</si>
  <si>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</si>
  <si>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</si>
  <si>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</si>
  <si>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</si>
  <si>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</si>
  <si>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</si>
  <si>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</si>
  <si>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</si>
  <si>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</si>
  <si>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</si>
  <si>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</si>
  <si>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</si>
  <si>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</si>
  <si>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</si>
  <si>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</si>
  <si>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</si>
  <si>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</si>
  <si>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</si>
  <si>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</si>
  <si>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</si>
  <si>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</si>
  <si>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</si>
  <si>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</si>
  <si>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</si>
  <si>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</si>
  <si>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</si>
  <si>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</si>
  <si>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</si>
  <si>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</si>
  <si>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</si>
  <si>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</si>
  <si>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</si>
  <si>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</si>
  <si>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</si>
  <si>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</si>
  <si>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</si>
  <si>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</si>
  <si>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</si>
  <si>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</si>
  <si>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</si>
  <si>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</si>
  <si>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</si>
  <si>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</si>
  <si>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</si>
  <si>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</si>
  <si>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</si>
  <si>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</si>
  <si>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</si>
  <si>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</si>
  <si>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</si>
  <si>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</si>
  <si>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</si>
  <si>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</si>
  <si>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</si>
  <si>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</si>
  <si>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</si>
  <si>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</si>
  <si>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</si>
  <si>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</si>
  <si>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</si>
  <si>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</si>
  <si>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</si>
  <si>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</si>
  <si>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</si>
  <si>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</si>
  <si>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</si>
  <si>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</si>
  <si>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</si>
  <si>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</si>
  <si>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</si>
  <si>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</si>
  <si>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</si>
  <si>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</si>
  <si>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</si>
  <si>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</si>
  <si>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</si>
  <si>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</si>
  <si>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</si>
  <si>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</si>
  <si>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</si>
  <si>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</si>
  <si>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</si>
  <si>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</si>
  <si>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</si>
  <si>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</si>
  <si>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</si>
  <si>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</si>
  <si>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</si>
  <si>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</si>
  <si>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</si>
  <si>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</si>
  <si>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</si>
  <si>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</si>
  <si>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</si>
  <si>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</si>
  <si>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</si>
  <si>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</si>
  <si>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</si>
  <si>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</si>
  <si>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</si>
  <si>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</si>
  <si>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</si>
  <si>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</si>
  <si>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</si>
  <si>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</si>
  <si>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</si>
  <si>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</si>
  <si>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</si>
  <si>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</si>
  <si>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</si>
  <si>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</si>
  <si>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</si>
  <si>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</si>
  <si>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</si>
  <si>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</si>
  <si>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</si>
  <si>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</si>
  <si>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</si>
  <si>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</si>
  <si>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</si>
  <si>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</si>
  <si>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</si>
  <si>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</si>
  <si>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</si>
  <si>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</si>
  <si>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</si>
  <si>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</si>
  <si>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</si>
  <si>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</si>
  <si>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</si>
  <si>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</si>
  <si>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</si>
  <si>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</si>
  <si>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</si>
  <si>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</si>
  <si>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</si>
  <si>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</si>
  <si>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</si>
  <si>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</si>
  <si>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</si>
  <si>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V（K）</t>
  </si>
  <si>
    <t>睡眠呼吸暂停综合症射频温控消融治疗术用低温等离子体手术系统刀加收</t>
  </si>
  <si>
    <t>该项目取消</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</si>
  <si>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</si>
  <si>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</si>
  <si>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</si>
  <si>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</si>
  <si>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</si>
  <si>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</si>
  <si>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</si>
  <si>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</si>
  <si>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</si>
  <si>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</si>
  <si>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</si>
  <si>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</si>
  <si>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</si>
  <si>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</si>
  <si>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</si>
  <si>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</si>
  <si>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</si>
  <si>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</si>
  <si>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</si>
  <si>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</si>
  <si>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</si>
  <si>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</si>
  <si>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</si>
  <si>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</si>
  <si>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</si>
  <si>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</si>
  <si>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</si>
  <si>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</si>
  <si>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</si>
  <si>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</si>
  <si>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</si>
  <si>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</si>
  <si>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</si>
  <si>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</si>
  <si>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</si>
  <si>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</si>
  <si>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</si>
  <si>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</si>
  <si>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</si>
  <si>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</si>
  <si>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</si>
  <si>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</si>
  <si>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</si>
  <si>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</si>
  <si>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</si>
  <si>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</si>
  <si>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</si>
  <si>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</si>
  <si>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</si>
  <si>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</si>
  <si>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</si>
  <si>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</si>
  <si>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</si>
  <si>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</si>
  <si>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</si>
  <si>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</si>
  <si>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</si>
  <si>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</si>
  <si>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</si>
  <si>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</si>
  <si>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</si>
  <si>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</si>
  <si>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</si>
  <si>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</si>
  <si>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</si>
  <si>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</si>
  <si>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</si>
  <si>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</si>
  <si>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</si>
  <si>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</si>
  <si>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</si>
  <si>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</si>
  <si>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</si>
  <si>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</si>
  <si>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</si>
  <si>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</si>
  <si>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</si>
  <si>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</si>
  <si>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</si>
  <si>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</si>
  <si>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</si>
  <si>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</si>
  <si>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</si>
  <si>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</si>
  <si>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</si>
  <si>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</si>
  <si>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</si>
  <si>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</si>
  <si>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</si>
  <si>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</si>
  <si>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</si>
  <si>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</si>
  <si>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</si>
  <si>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</si>
  <si>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</si>
  <si>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</si>
  <si>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</si>
  <si>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</si>
  <si>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</si>
  <si>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</si>
  <si>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</si>
  <si>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</si>
  <si>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</si>
  <si>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</si>
  <si>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</si>
  <si>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</si>
  <si>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</si>
  <si>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</si>
  <si>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</si>
  <si>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</si>
  <si>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</si>
  <si>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</si>
  <si>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</si>
  <si>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</si>
  <si>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</si>
  <si>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</si>
  <si>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</si>
  <si>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</si>
  <si>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</si>
  <si>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</si>
  <si>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</si>
  <si>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</si>
  <si>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</si>
  <si>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</si>
  <si>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</si>
  <si>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</si>
  <si>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</si>
  <si>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</si>
  <si>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</si>
  <si>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</si>
  <si>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</si>
  <si>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</si>
  <si>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</si>
  <si>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</si>
  <si>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</si>
  <si>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</si>
  <si>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</si>
  <si>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 xml:space="preserve">含犁骨瓣形成及硬腭前部裂隙关闭 </t>
  </si>
  <si>
    <t>Ⅰ°腭裂兰氏修复术</t>
  </si>
  <si>
    <t xml:space="preserve"> 包括悬雍垂裂、软腭裂、隐裂修复术 </t>
  </si>
  <si>
    <t>II°腭裂兰氏修复术</t>
  </si>
  <si>
    <t xml:space="preserve"> 包括硬、软腭裂修复术 </t>
  </si>
  <si>
    <t>III°腭裂兰氏修复术</t>
  </si>
  <si>
    <t>包括单侧完全性腭裂修复术、硬腭鼻腔面犁骨瓣修复术</t>
  </si>
  <si>
    <t>反向双“Z“腭裂修复术</t>
  </si>
  <si>
    <t xml:space="preserve"> 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</si>
  <si>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</si>
  <si>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</si>
  <si>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</si>
  <si>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</si>
  <si>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</si>
  <si>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</si>
  <si>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</si>
  <si>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</si>
  <si>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</si>
  <si>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</si>
  <si>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</si>
  <si>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</si>
  <si>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</si>
  <si>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</si>
  <si>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</si>
  <si>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</si>
  <si>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</si>
  <si>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</si>
  <si>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含局部组织瓣制备及面部裂隙关闭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</si>
  <si>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</si>
  <si>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</si>
  <si>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</si>
  <si>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</si>
  <si>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</si>
  <si>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</si>
  <si>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</si>
  <si>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</si>
  <si>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</si>
  <si>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</si>
  <si>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</si>
  <si>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</si>
  <si>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</si>
  <si>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</si>
  <si>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</si>
  <si>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</si>
  <si>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</si>
  <si>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</si>
  <si>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</si>
  <si>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</si>
  <si>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</si>
  <si>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</si>
  <si>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</si>
  <si>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</si>
  <si>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</si>
  <si>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</si>
  <si>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</si>
  <si>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</si>
  <si>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</si>
  <si>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</si>
  <si>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</si>
  <si>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</si>
  <si>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</si>
  <si>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</si>
  <si>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</si>
  <si>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</si>
  <si>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</si>
  <si>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</si>
  <si>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</si>
  <si>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</si>
  <si>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</si>
  <si>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</si>
  <si>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</si>
  <si>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</si>
  <si>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</si>
  <si>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</si>
  <si>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</si>
  <si>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</si>
  <si>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</si>
  <si>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</si>
  <si>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</si>
  <si>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</si>
  <si>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</si>
  <si>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</si>
  <si>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</si>
  <si>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</si>
  <si>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</si>
  <si>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</si>
  <si>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</si>
  <si>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</si>
  <si>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</si>
  <si>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</si>
  <si>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</si>
  <si>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</si>
  <si>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</si>
  <si>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</si>
  <si>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</si>
  <si>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</si>
  <si>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</si>
  <si>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</si>
  <si>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</si>
  <si>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</si>
  <si>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</si>
  <si>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</si>
  <si>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</si>
  <si>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</si>
  <si>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</si>
  <si>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</si>
  <si>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指局限于一个解剖区的表浅损伤的处理 </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</si>
  <si>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</si>
  <si>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</si>
  <si>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</si>
  <si>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</si>
  <si>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</si>
  <si>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</si>
  <si>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</si>
  <si>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</si>
  <si>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</si>
  <si>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</si>
  <si>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</si>
  <si>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</si>
  <si>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</si>
  <si>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</si>
  <si>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</si>
  <si>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</si>
  <si>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</si>
  <si>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</si>
  <si>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</si>
  <si>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</si>
  <si>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</si>
  <si>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</si>
  <si>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</si>
  <si>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</si>
  <si>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</si>
  <si>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</si>
  <si>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</si>
  <si>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</si>
  <si>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</si>
  <si>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</si>
  <si>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</si>
  <si>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</si>
  <si>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</si>
  <si>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</si>
  <si>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</si>
  <si>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</si>
  <si>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</si>
  <si>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</si>
  <si>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</si>
  <si>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</si>
  <si>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</si>
  <si>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</si>
  <si>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</si>
  <si>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</si>
  <si>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</si>
  <si>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</si>
  <si>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</si>
  <si>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</si>
  <si>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</si>
  <si>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</si>
  <si>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</si>
  <si>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</si>
  <si>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</si>
  <si>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</si>
  <si>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</si>
  <si>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</si>
  <si>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</si>
  <si>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</si>
  <si>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</si>
  <si>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</si>
  <si>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</si>
  <si>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</si>
  <si>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</si>
  <si>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</si>
  <si>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</si>
  <si>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</si>
  <si>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</si>
  <si>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</si>
  <si>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</si>
  <si>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</si>
  <si>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</si>
  <si>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</si>
  <si>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</si>
  <si>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</si>
  <si>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</si>
  <si>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</si>
  <si>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</si>
  <si>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</si>
  <si>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</si>
  <si>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</si>
  <si>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</si>
  <si>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</si>
  <si>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</si>
  <si>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</si>
  <si>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</si>
  <si>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</si>
  <si>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</si>
  <si>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</si>
  <si>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</si>
  <si>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</si>
  <si>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</si>
  <si>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</si>
  <si>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</si>
  <si>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</si>
  <si>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</si>
  <si>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</si>
  <si>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</si>
  <si>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</si>
  <si>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</si>
  <si>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</si>
  <si>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</si>
  <si>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</si>
  <si>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</si>
  <si>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</si>
  <si>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</si>
  <si>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</si>
  <si>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</si>
  <si>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</si>
  <si>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V（A）</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</si>
  <si>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</si>
  <si>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</si>
  <si>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</si>
  <si>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</si>
  <si>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</si>
  <si>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</si>
  <si>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</si>
  <si>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</si>
  <si>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</si>
  <si>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</si>
  <si>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</si>
  <si>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</si>
  <si>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</si>
  <si>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</si>
  <si>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</si>
  <si>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</si>
  <si>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</si>
  <si>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</si>
  <si>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</si>
  <si>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</si>
  <si>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</si>
  <si>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</si>
  <si>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</si>
  <si>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</si>
  <si>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</si>
  <si>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</si>
  <si>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</si>
  <si>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</si>
  <si>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</si>
  <si>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</si>
  <si>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</si>
  <si>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</si>
  <si>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</si>
  <si>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</si>
  <si>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</si>
  <si>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</si>
  <si>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</si>
  <si>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</si>
  <si>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</si>
  <si>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</si>
  <si>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</si>
  <si>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</si>
  <si>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</si>
  <si>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</si>
  <si>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</si>
  <si>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</si>
  <si>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</si>
  <si>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</si>
  <si>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</si>
  <si>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</si>
  <si>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</si>
  <si>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</si>
  <si>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</si>
  <si>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</si>
  <si>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</si>
  <si>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</si>
  <si>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</si>
  <si>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</si>
  <si>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</si>
  <si>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</si>
  <si>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</si>
  <si>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</si>
  <si>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</si>
  <si>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</si>
  <si>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</si>
  <si>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</si>
  <si>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</si>
  <si>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</si>
  <si>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</si>
  <si>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</si>
  <si>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</si>
  <si>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</si>
  <si>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</si>
  <si>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</si>
  <si>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</si>
  <si>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</si>
  <si>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</si>
  <si>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</si>
  <si>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</si>
  <si>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</si>
  <si>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</si>
  <si>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</si>
  <si>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</si>
  <si>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</si>
  <si>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</si>
  <si>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</si>
  <si>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</si>
  <si>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</si>
  <si>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</si>
  <si>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</si>
  <si>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</si>
  <si>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</si>
  <si>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</si>
  <si>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</si>
  <si>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</si>
  <si>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</si>
  <si>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</si>
  <si>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</si>
  <si>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</si>
  <si>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</si>
  <si>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</si>
  <si>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</si>
  <si>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</si>
  <si>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</si>
  <si>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</si>
  <si>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</si>
  <si>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</si>
  <si>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</si>
  <si>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</si>
  <si>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</si>
  <si>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</si>
  <si>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</si>
  <si>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</si>
  <si>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</si>
  <si>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</si>
  <si>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</si>
  <si>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</si>
  <si>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</si>
  <si>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</si>
  <si>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</si>
  <si>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</si>
  <si>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</si>
  <si>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</si>
  <si>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</si>
  <si>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</si>
  <si>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</si>
  <si>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</si>
  <si>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</si>
  <si>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</si>
  <si>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</si>
  <si>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</si>
  <si>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</si>
  <si>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</si>
  <si>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</si>
  <si>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</si>
  <si>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</si>
  <si>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</si>
  <si>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</si>
  <si>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</si>
  <si>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</si>
  <si>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</si>
  <si>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</si>
  <si>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</si>
  <si>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</si>
  <si>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</si>
  <si>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</si>
  <si>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 xml:space="preserve">含肋软骨制备  </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</si>
  <si>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</si>
  <si>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</si>
  <si>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</si>
  <si>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</si>
  <si>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</si>
  <si>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</si>
  <si>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</si>
  <si>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</si>
  <si>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</si>
  <si>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</si>
  <si>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 xml:space="preserve">缺损修补材料 </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</si>
  <si>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</si>
  <si>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</si>
  <si>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</si>
  <si>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</si>
  <si>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</si>
  <si>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</si>
  <si>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</si>
  <si>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</si>
  <si>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</si>
  <si>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</si>
  <si>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</si>
  <si>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</si>
  <si>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</si>
  <si>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</si>
  <si>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</si>
  <si>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</si>
  <si>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</si>
  <si>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</si>
  <si>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</si>
  <si>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</si>
  <si>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</si>
  <si>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</si>
  <si>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</si>
  <si>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</si>
  <si>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</si>
  <si>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</si>
  <si>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</si>
  <si>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 xml:space="preserve">固定材料 </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</si>
  <si>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</si>
  <si>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</si>
  <si>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</si>
  <si>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</si>
  <si>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</si>
  <si>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</si>
  <si>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</si>
  <si>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</si>
  <si>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</si>
  <si>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</si>
  <si>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</si>
  <si>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</si>
  <si>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</si>
  <si>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</si>
  <si>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</si>
  <si>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</si>
  <si>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</si>
  <si>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</si>
  <si>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</si>
  <si>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</si>
  <si>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</si>
  <si>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</si>
  <si>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</si>
  <si>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</si>
  <si>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</si>
  <si>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</si>
  <si>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</si>
  <si>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</si>
  <si>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</si>
  <si>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</si>
  <si>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</si>
  <si>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</si>
  <si>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</si>
  <si>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</si>
  <si>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</si>
  <si>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</si>
  <si>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</si>
  <si>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</si>
  <si>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</si>
  <si>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</si>
  <si>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</si>
  <si>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</si>
  <si>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</si>
  <si>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</si>
  <si>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</si>
  <si>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</si>
  <si>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</si>
  <si>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</si>
  <si>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</si>
  <si>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</si>
  <si>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</si>
  <si>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</si>
  <si>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</si>
  <si>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</si>
  <si>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</si>
  <si>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</si>
  <si>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</si>
  <si>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</si>
  <si>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</si>
  <si>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</si>
  <si>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</si>
  <si>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</si>
  <si>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</si>
  <si>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</si>
  <si>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</si>
  <si>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</si>
  <si>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</si>
  <si>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</si>
  <si>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</si>
  <si>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</si>
  <si>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</si>
  <si>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</si>
  <si>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</si>
  <si>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</si>
  <si>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</si>
  <si>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</si>
  <si>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</si>
  <si>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</si>
  <si>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</si>
  <si>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</si>
  <si>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</si>
  <si>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</si>
  <si>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</si>
  <si>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</si>
  <si>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</si>
  <si>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</si>
  <si>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</si>
  <si>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</si>
  <si>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</si>
  <si>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</si>
  <si>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</si>
  <si>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</si>
  <si>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</si>
  <si>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</si>
  <si>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</si>
  <si>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</si>
  <si>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</si>
  <si>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</si>
  <si>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</si>
  <si>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</si>
  <si>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</si>
  <si>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</si>
  <si>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</si>
  <si>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</si>
  <si>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</si>
  <si>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</si>
  <si>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</si>
  <si>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</si>
  <si>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</si>
  <si>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</si>
  <si>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</si>
  <si>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</si>
  <si>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</si>
  <si>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</si>
  <si>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</si>
  <si>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</si>
  <si>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</si>
  <si>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</si>
  <si>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</si>
  <si>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</si>
  <si>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</si>
  <si>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</si>
  <si>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</si>
  <si>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</si>
  <si>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</si>
  <si>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</si>
  <si>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</si>
  <si>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</si>
  <si>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</si>
  <si>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</si>
  <si>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</si>
  <si>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</si>
  <si>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</si>
  <si>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</si>
  <si>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</si>
  <si>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</si>
  <si>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</si>
  <si>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</si>
  <si>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</si>
  <si>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</si>
  <si>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</si>
  <si>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</si>
  <si>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</si>
  <si>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</si>
  <si>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</si>
  <si>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</si>
  <si>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</si>
  <si>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</si>
  <si>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</si>
  <si>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</si>
  <si>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</si>
  <si>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</si>
  <si>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</si>
  <si>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</si>
  <si>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</si>
  <si>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</si>
  <si>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</si>
  <si>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</si>
  <si>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</si>
  <si>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</si>
  <si>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</si>
  <si>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</si>
  <si>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</si>
  <si>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</si>
  <si>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</si>
  <si>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</si>
  <si>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</si>
  <si>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</si>
  <si>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</si>
  <si>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</si>
  <si>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</si>
  <si>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</si>
  <si>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</si>
  <si>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</si>
  <si>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</si>
  <si>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</si>
  <si>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</si>
  <si>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</si>
  <si>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</si>
  <si>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</si>
  <si>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</si>
  <si>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</si>
  <si>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</si>
  <si>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</si>
  <si>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</si>
  <si>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</si>
  <si>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</si>
  <si>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330802051</t>
  </si>
  <si>
    <t>主动脉窦成形术</t>
  </si>
  <si>
    <t>通过成形主动脉窦手术恢复瓣膜功能。所定价格涵盖成形主动脉窦，以及开胸、止血、放置引流、关胸、缝合等手术步骤的人力资源和基本物质资源消耗。</t>
  </si>
  <si>
    <t>330802052</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</si>
  <si>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</si>
  <si>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</si>
  <si>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</si>
  <si>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</si>
  <si>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</si>
  <si>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</si>
  <si>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</si>
  <si>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</si>
  <si>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</si>
  <si>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</si>
  <si>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</si>
  <si>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</si>
  <si>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</si>
  <si>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</si>
  <si>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</si>
  <si>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</si>
  <si>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</si>
  <si>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</si>
  <si>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</si>
  <si>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</si>
  <si>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</si>
  <si>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</si>
  <si>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</si>
  <si>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</si>
  <si>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左房血栓清除术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</si>
  <si>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</si>
  <si>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</si>
  <si>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</si>
  <si>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</si>
  <si>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</si>
  <si>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</si>
  <si>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</si>
  <si>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</si>
  <si>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</si>
  <si>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</si>
  <si>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</si>
  <si>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</si>
  <si>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</si>
  <si>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</si>
  <si>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</si>
  <si>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</si>
  <si>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</si>
  <si>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</si>
  <si>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</si>
  <si>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</si>
  <si>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</si>
  <si>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</si>
  <si>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</si>
  <si>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</si>
  <si>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</si>
  <si>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</si>
  <si>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</si>
  <si>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</si>
  <si>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</si>
  <si>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</si>
  <si>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</si>
  <si>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</si>
  <si>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</si>
  <si>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</si>
  <si>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</si>
  <si>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</si>
  <si>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</si>
  <si>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</si>
  <si>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</si>
  <si>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</si>
  <si>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</si>
  <si>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</si>
  <si>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</si>
  <si>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</si>
  <si>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</si>
  <si>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</si>
  <si>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</si>
  <si>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</si>
  <si>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</si>
  <si>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</si>
  <si>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</si>
  <si>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</si>
  <si>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</si>
  <si>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</si>
  <si>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</si>
  <si>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</si>
  <si>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</si>
  <si>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</si>
  <si>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</si>
  <si>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</si>
  <si>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</si>
  <si>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</si>
  <si>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</si>
  <si>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</si>
  <si>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</si>
  <si>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</si>
  <si>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</si>
  <si>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</si>
  <si>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</si>
  <si>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</si>
  <si>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</si>
  <si>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</si>
  <si>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</si>
  <si>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</si>
  <si>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</si>
  <si>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 xml:space="preserve">包括经腹或经腹膜外      </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</si>
  <si>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</si>
  <si>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</si>
  <si>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</si>
  <si>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</si>
  <si>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 xml:space="preserve">包括部分肝切除、肝静脉疏通术，在体外循环下进行；不含体外循环 </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</si>
  <si>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</si>
  <si>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</si>
  <si>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</si>
  <si>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</si>
  <si>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</si>
  <si>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</si>
  <si>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</si>
  <si>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</si>
  <si>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</si>
  <si>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</si>
  <si>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</si>
  <si>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</si>
  <si>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</si>
  <si>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</si>
  <si>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</si>
  <si>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</si>
  <si>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</si>
  <si>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</si>
  <si>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</si>
  <si>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</si>
  <si>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</si>
  <si>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</si>
  <si>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</si>
  <si>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</si>
  <si>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</si>
  <si>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</si>
  <si>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</si>
  <si>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</si>
  <si>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</si>
  <si>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</si>
  <si>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</si>
  <si>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</si>
  <si>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</si>
  <si>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</si>
  <si>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</si>
  <si>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</si>
  <si>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</si>
  <si>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</si>
  <si>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</si>
  <si>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</si>
  <si>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</si>
  <si>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</si>
  <si>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</si>
  <si>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</si>
  <si>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</si>
  <si>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</si>
  <si>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</si>
  <si>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</si>
  <si>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</si>
  <si>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</si>
  <si>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</si>
  <si>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</si>
  <si>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</si>
  <si>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</si>
  <si>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</si>
  <si>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</si>
  <si>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</si>
  <si>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</si>
  <si>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</si>
  <si>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</si>
  <si>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</si>
  <si>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</si>
  <si>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</si>
  <si>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</si>
  <si>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</si>
  <si>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</si>
  <si>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</si>
  <si>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</si>
  <si>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</si>
  <si>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</si>
  <si>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</si>
  <si>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</si>
  <si>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</si>
  <si>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</si>
  <si>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</si>
  <si>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</si>
  <si>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</si>
  <si>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</si>
  <si>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</si>
  <si>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</si>
  <si>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</si>
  <si>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</si>
  <si>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</si>
  <si>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</si>
  <si>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</si>
  <si>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</si>
  <si>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 xml:space="preserve">腘静脉带戒术
</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</si>
  <si>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</si>
  <si>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</si>
  <si>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</si>
  <si>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</si>
  <si>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</si>
  <si>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</si>
  <si>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</si>
  <si>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</si>
  <si>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</si>
  <si>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</si>
  <si>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</si>
  <si>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</si>
  <si>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</si>
  <si>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</si>
  <si>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</si>
  <si>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</si>
  <si>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</si>
  <si>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</si>
  <si>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</si>
  <si>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</si>
  <si>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</si>
  <si>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</si>
  <si>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</si>
  <si>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</si>
  <si>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</si>
  <si>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</si>
  <si>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</si>
  <si>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</si>
  <si>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</si>
  <si>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</si>
  <si>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</si>
  <si>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</si>
  <si>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</si>
  <si>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</si>
  <si>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</si>
  <si>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</si>
  <si>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M(I)</t>
  </si>
  <si>
    <t>前哨淋巴结探查术</t>
  </si>
  <si>
    <t>包括淋巴结标记术</t>
  </si>
  <si>
    <t>示踪剂</t>
  </si>
  <si>
    <t>术中使用γ探针探测的加收260元</t>
  </si>
  <si>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</si>
  <si>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</si>
  <si>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</si>
  <si>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</si>
  <si>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</si>
  <si>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</si>
  <si>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</si>
  <si>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</si>
  <si>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</si>
  <si>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</si>
  <si>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</si>
  <si>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</si>
  <si>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</si>
  <si>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</si>
  <si>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</si>
  <si>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</si>
  <si>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</si>
  <si>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</si>
  <si>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</si>
  <si>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</si>
  <si>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</si>
  <si>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</si>
  <si>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</si>
  <si>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</si>
  <si>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</si>
  <si>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</si>
  <si>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</si>
  <si>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</si>
  <si>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</si>
  <si>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</si>
  <si>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</si>
  <si>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</si>
  <si>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</si>
  <si>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</si>
  <si>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</si>
  <si>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</si>
  <si>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</si>
  <si>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含非开胸食管内翻拔脱术，胸内胃食管吻合(主动脉弓下，弓上胸顶部吻合)及颈部吻合术</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</si>
  <si>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</si>
  <si>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</si>
  <si>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</si>
  <si>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</si>
  <si>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</si>
  <si>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</si>
  <si>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</si>
  <si>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</si>
  <si>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</si>
  <si>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</si>
  <si>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</si>
  <si>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</si>
  <si>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</si>
  <si>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</si>
  <si>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</si>
  <si>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</si>
  <si>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</si>
  <si>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</si>
  <si>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</si>
  <si>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</si>
  <si>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</si>
  <si>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</si>
  <si>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</si>
  <si>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</si>
  <si>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</si>
  <si>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</si>
  <si>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</si>
  <si>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</si>
  <si>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</si>
  <si>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</si>
  <si>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</si>
  <si>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</si>
  <si>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</si>
  <si>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</si>
  <si>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</si>
  <si>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</si>
  <si>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</si>
  <si>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</si>
  <si>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</si>
  <si>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</si>
  <si>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</si>
  <si>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</si>
  <si>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</si>
  <si>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</si>
  <si>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</si>
  <si>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</si>
  <si>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</si>
  <si>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</si>
  <si>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</si>
  <si>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</si>
  <si>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</si>
  <si>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</si>
  <si>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</si>
  <si>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</si>
  <si>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 xml:space="preserve">胃袖状切除术
</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</si>
  <si>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</si>
  <si>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</si>
  <si>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</si>
  <si>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</si>
  <si>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</si>
  <si>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</si>
  <si>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</si>
  <si>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</si>
  <si>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</si>
  <si>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</si>
  <si>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</si>
  <si>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</si>
  <si>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</si>
  <si>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</si>
  <si>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</si>
  <si>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</si>
  <si>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</si>
  <si>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</si>
  <si>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</si>
  <si>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</si>
  <si>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</si>
  <si>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</si>
  <si>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</si>
  <si>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</si>
  <si>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</si>
  <si>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</si>
  <si>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</si>
  <si>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</si>
  <si>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</si>
  <si>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</si>
  <si>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</si>
  <si>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</si>
  <si>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</si>
  <si>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</si>
  <si>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</si>
  <si>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</si>
  <si>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</si>
  <si>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</si>
  <si>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</si>
  <si>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</si>
  <si>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</si>
  <si>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</si>
  <si>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</si>
  <si>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</si>
  <si>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</si>
  <si>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</si>
  <si>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V（R(G)）</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</si>
  <si>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</si>
  <si>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</si>
  <si>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</si>
  <si>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</si>
  <si>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</si>
  <si>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</si>
  <si>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</si>
  <si>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</si>
  <si>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</si>
  <si>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</si>
  <si>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</si>
  <si>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</si>
  <si>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</si>
  <si>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</si>
  <si>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</si>
  <si>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</si>
  <si>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</si>
  <si>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</si>
  <si>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</si>
  <si>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</si>
  <si>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</si>
  <si>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</si>
  <si>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</si>
  <si>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</si>
  <si>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</si>
  <si>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</si>
  <si>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</si>
  <si>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</si>
  <si>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</si>
  <si>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</si>
  <si>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</si>
  <si>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</si>
  <si>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</si>
  <si>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</si>
  <si>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</si>
  <si>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</si>
  <si>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</si>
  <si>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</si>
  <si>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</si>
  <si>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</si>
  <si>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</si>
  <si>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</si>
  <si>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</si>
  <si>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</si>
  <si>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</si>
  <si>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</si>
  <si>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</si>
  <si>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</si>
  <si>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</si>
  <si>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</si>
  <si>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</si>
  <si>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</si>
  <si>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</si>
  <si>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</si>
  <si>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</si>
  <si>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</si>
  <si>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</si>
  <si>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</si>
  <si>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</si>
  <si>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</si>
  <si>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</si>
  <si>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</si>
  <si>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</si>
  <si>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</si>
  <si>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</si>
  <si>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</si>
  <si>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</si>
  <si>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</si>
  <si>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</si>
  <si>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</si>
  <si>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</si>
  <si>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</si>
  <si>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</si>
  <si>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</si>
  <si>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</si>
  <si>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</si>
  <si>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</si>
  <si>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</si>
  <si>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</si>
  <si>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</si>
  <si>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</si>
  <si>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</si>
  <si>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</si>
  <si>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</si>
  <si>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</si>
  <si>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</si>
  <si>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</si>
  <si>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</si>
  <si>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</si>
  <si>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</si>
  <si>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</si>
  <si>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</si>
  <si>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</si>
  <si>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</si>
  <si>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</si>
  <si>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</si>
  <si>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</si>
  <si>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</si>
  <si>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</si>
  <si>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</si>
  <si>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</si>
  <si>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</si>
  <si>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</si>
  <si>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</si>
  <si>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</si>
  <si>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</si>
  <si>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</si>
  <si>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</si>
  <si>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</si>
  <si>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</si>
  <si>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</si>
  <si>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</si>
  <si>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</si>
  <si>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</si>
  <si>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</si>
  <si>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</si>
  <si>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</si>
  <si>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</si>
  <si>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</si>
  <si>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</si>
  <si>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</si>
  <si>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</si>
  <si>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</si>
  <si>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</si>
  <si>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</si>
  <si>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</si>
  <si>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</si>
  <si>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</si>
  <si>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</si>
  <si>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</si>
  <si>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</si>
  <si>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</si>
  <si>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</si>
  <si>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</si>
  <si>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</si>
  <si>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</si>
  <si>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</si>
  <si>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</si>
  <si>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</si>
  <si>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</si>
  <si>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</si>
  <si>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</si>
  <si>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</si>
  <si>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</si>
  <si>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</si>
  <si>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</si>
  <si>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</si>
  <si>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</si>
  <si>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</si>
  <si>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</si>
  <si>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</si>
  <si>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</si>
  <si>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</si>
  <si>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</si>
  <si>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</si>
  <si>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</si>
  <si>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</si>
  <si>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</si>
  <si>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</si>
  <si>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</si>
  <si>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</si>
  <si>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</si>
  <si>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</si>
  <si>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</si>
  <si>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</si>
  <si>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</si>
  <si>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</si>
  <si>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</si>
  <si>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</si>
  <si>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</si>
  <si>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</si>
  <si>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</si>
  <si>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</si>
  <si>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</si>
  <si>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</si>
  <si>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</si>
  <si>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</si>
  <si>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</si>
  <si>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</si>
  <si>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</si>
  <si>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</si>
  <si>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</si>
  <si>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</si>
  <si>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</si>
  <si>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</si>
  <si>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</si>
  <si>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</si>
  <si>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</si>
  <si>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</si>
  <si>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</si>
  <si>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</si>
  <si>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</si>
  <si>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</si>
  <si>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</si>
  <si>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</si>
  <si>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</si>
  <si>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</si>
  <si>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</si>
  <si>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</si>
  <si>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</si>
  <si>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</si>
  <si>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</si>
  <si>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</si>
  <si>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</si>
  <si>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</si>
  <si>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</si>
  <si>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</si>
  <si>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</si>
  <si>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</si>
  <si>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</si>
  <si>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</si>
  <si>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</si>
  <si>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</si>
  <si>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</si>
  <si>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</si>
  <si>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</si>
  <si>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</si>
  <si>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</si>
  <si>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</si>
  <si>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</si>
  <si>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</si>
  <si>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</si>
  <si>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</si>
  <si>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</si>
  <si>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</si>
  <si>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</si>
  <si>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</si>
  <si>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</si>
  <si>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</si>
  <si>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</si>
  <si>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</si>
  <si>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</si>
  <si>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</si>
  <si>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</si>
  <si>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</si>
  <si>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</si>
  <si>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</si>
  <si>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</si>
  <si>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</si>
  <si>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</si>
  <si>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</si>
  <si>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</si>
  <si>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</si>
  <si>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</si>
  <si>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</si>
  <si>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</si>
  <si>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</si>
  <si>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</si>
  <si>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</si>
  <si>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</si>
  <si>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</si>
  <si>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</si>
  <si>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</si>
  <si>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</si>
  <si>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</si>
  <si>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</si>
  <si>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</si>
  <si>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</si>
  <si>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</si>
  <si>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</si>
  <si>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</si>
  <si>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</si>
  <si>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</si>
  <si>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</si>
  <si>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</si>
  <si>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</si>
  <si>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</si>
  <si>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</si>
  <si>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</si>
  <si>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</si>
  <si>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</si>
  <si>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</si>
  <si>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</si>
  <si>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</si>
  <si>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</si>
  <si>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</si>
  <si>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</si>
  <si>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</si>
  <si>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</si>
  <si>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</si>
  <si>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</si>
  <si>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</si>
  <si>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</si>
  <si>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</si>
  <si>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</si>
  <si>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</si>
  <si>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</si>
  <si>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</si>
  <si>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</si>
  <si>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</si>
  <si>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</si>
  <si>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</si>
  <si>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</si>
  <si>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</si>
  <si>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</si>
  <si>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</si>
  <si>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</si>
  <si>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</si>
  <si>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</si>
  <si>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</si>
  <si>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</si>
  <si>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</si>
  <si>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</si>
  <si>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</si>
  <si>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</si>
  <si>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</si>
  <si>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</si>
  <si>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</si>
  <si>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</si>
  <si>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</si>
  <si>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</si>
  <si>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</si>
  <si>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</si>
  <si>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</si>
  <si>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</si>
  <si>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</si>
  <si>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</si>
  <si>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</si>
  <si>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</si>
  <si>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</si>
  <si>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</si>
  <si>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</si>
  <si>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</si>
  <si>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</si>
  <si>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</si>
  <si>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</si>
  <si>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</si>
  <si>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</si>
  <si>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</si>
  <si>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</si>
  <si>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</si>
  <si>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</si>
  <si>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</si>
  <si>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</si>
  <si>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</si>
  <si>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</si>
  <si>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</si>
  <si>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</si>
  <si>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</si>
  <si>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</si>
  <si>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</si>
  <si>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</si>
  <si>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</si>
  <si>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</si>
  <si>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</si>
  <si>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</si>
  <si>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</si>
  <si>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</si>
  <si>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</si>
  <si>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</si>
  <si>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</si>
  <si>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</si>
  <si>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</si>
  <si>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</si>
  <si>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</si>
  <si>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</si>
  <si>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</si>
  <si>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</si>
  <si>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</si>
  <si>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</si>
  <si>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</si>
  <si>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</si>
  <si>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</si>
  <si>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</si>
  <si>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</si>
  <si>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</si>
  <si>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</si>
  <si>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</si>
  <si>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</si>
  <si>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</si>
  <si>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</si>
  <si>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</si>
  <si>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</si>
  <si>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</si>
  <si>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</si>
  <si>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</si>
  <si>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</si>
  <si>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</si>
  <si>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</si>
  <si>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</si>
  <si>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</si>
  <si>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</si>
  <si>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</si>
  <si>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</si>
  <si>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</si>
  <si>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</si>
  <si>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</si>
  <si>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</si>
  <si>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</si>
  <si>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</si>
  <si>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</si>
  <si>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</si>
  <si>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</si>
  <si>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</si>
  <si>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</si>
  <si>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</si>
  <si>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</si>
  <si>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</si>
  <si>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</si>
  <si>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</si>
  <si>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</si>
  <si>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</si>
  <si>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</si>
  <si>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</si>
  <si>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</si>
  <si>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</si>
  <si>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</si>
  <si>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</si>
  <si>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</si>
  <si>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</si>
  <si>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</si>
  <si>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</si>
  <si>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</si>
  <si>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</si>
  <si>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</si>
  <si>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</si>
  <si>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</si>
  <si>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</si>
  <si>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</si>
  <si>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</si>
  <si>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</si>
  <si>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</si>
  <si>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</si>
  <si>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</si>
  <si>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</si>
  <si>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</si>
  <si>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</si>
  <si>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</si>
  <si>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</si>
  <si>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</si>
  <si>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</si>
  <si>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</si>
  <si>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</si>
  <si>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</si>
  <si>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</si>
  <si>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</si>
  <si>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</si>
  <si>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</si>
  <si>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</si>
  <si>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</si>
  <si>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</si>
  <si>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</si>
  <si>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</si>
  <si>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</si>
  <si>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</si>
  <si>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</si>
  <si>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</si>
  <si>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</si>
  <si>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</si>
  <si>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</si>
  <si>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</si>
  <si>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</si>
  <si>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</si>
  <si>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</si>
  <si>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</si>
  <si>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</si>
  <si>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</si>
  <si>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</si>
  <si>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</si>
  <si>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</si>
  <si>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</si>
  <si>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</si>
  <si>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</si>
  <si>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</si>
  <si>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</si>
  <si>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</si>
  <si>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</si>
  <si>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</si>
  <si>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</si>
  <si>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</si>
  <si>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</si>
  <si>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</si>
  <si>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</si>
  <si>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</si>
  <si>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</si>
  <si>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</si>
  <si>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</si>
  <si>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</si>
  <si>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</si>
  <si>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</si>
  <si>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</si>
  <si>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</si>
  <si>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</si>
  <si>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</si>
  <si>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</si>
  <si>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</si>
  <si>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</si>
  <si>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</si>
  <si>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</si>
  <si>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</si>
  <si>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</si>
  <si>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</si>
  <si>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</si>
  <si>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</si>
  <si>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</si>
  <si>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</si>
  <si>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</si>
  <si>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</si>
  <si>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</si>
  <si>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</si>
  <si>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</si>
  <si>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</si>
  <si>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</si>
  <si>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</si>
  <si>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</si>
  <si>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</si>
  <si>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</si>
  <si>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</si>
  <si>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</si>
  <si>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</si>
  <si>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</si>
  <si>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</si>
  <si>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</si>
  <si>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</si>
  <si>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</si>
  <si>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</si>
  <si>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</si>
  <si>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</si>
  <si>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</si>
  <si>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 xml:space="preserve">经腹腔镜单侧卵巢打孔术
</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</si>
  <si>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</si>
  <si>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</si>
  <si>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</si>
  <si>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</si>
  <si>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</si>
  <si>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</si>
  <si>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</si>
  <si>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</si>
  <si>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</si>
  <si>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</si>
  <si>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</si>
  <si>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</si>
  <si>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</si>
  <si>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</si>
  <si>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</si>
  <si>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</si>
  <si>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</si>
  <si>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</si>
  <si>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</si>
  <si>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</si>
  <si>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</si>
  <si>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</si>
  <si>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</si>
  <si>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</si>
  <si>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</si>
  <si>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</si>
  <si>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</si>
  <si>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</si>
  <si>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</si>
  <si>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</si>
  <si>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</si>
  <si>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</si>
  <si>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</si>
  <si>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</si>
  <si>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</si>
  <si>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</si>
  <si>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</si>
  <si>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</si>
  <si>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</si>
  <si>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</si>
  <si>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</si>
  <si>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</si>
  <si>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</si>
  <si>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</si>
  <si>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</si>
  <si>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</si>
  <si>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</si>
  <si>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</si>
  <si>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</si>
  <si>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</si>
  <si>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</si>
  <si>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</si>
  <si>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</si>
  <si>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</si>
  <si>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</si>
  <si>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</si>
  <si>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</si>
  <si>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</si>
  <si>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</si>
  <si>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</si>
  <si>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</si>
  <si>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</si>
  <si>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</si>
  <si>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</si>
  <si>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</si>
  <si>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</si>
  <si>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</si>
  <si>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</si>
  <si>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</si>
  <si>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</si>
  <si>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</si>
  <si>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豫医保办〔2023〕12号发文取消</t>
  </si>
  <si>
    <t>根治性宫颈切除术</t>
  </si>
  <si>
    <t>含盆腔淋巴结清扫、卵巢动静脉高位结扎术</t>
  </si>
  <si>
    <t>特殊缝线，止血材料</t>
  </si>
  <si>
    <t>粘膜下子宫肌瘤圈套术</t>
  </si>
  <si>
    <t>圈套器</t>
  </si>
  <si>
    <t>子宫内膜异位病灶切除或烧灼术</t>
  </si>
  <si>
    <t>≥3平方厘米加收20%</t>
  </si>
  <si>
    <t xml:space="preserve">经宫腔镜宫腔异物取出术
</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</si>
  <si>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</si>
  <si>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</si>
  <si>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</si>
  <si>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</si>
  <si>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</si>
  <si>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</si>
  <si>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</si>
  <si>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</si>
  <si>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</si>
  <si>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</si>
  <si>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</si>
  <si>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</si>
  <si>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</si>
  <si>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</si>
  <si>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</si>
  <si>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</si>
  <si>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</si>
  <si>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</si>
  <si>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</si>
  <si>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</si>
  <si>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</si>
  <si>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</si>
  <si>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</si>
  <si>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</si>
  <si>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</si>
  <si>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</si>
  <si>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</si>
  <si>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</si>
  <si>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</si>
  <si>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</si>
  <si>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</si>
  <si>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</si>
  <si>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</si>
  <si>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</si>
  <si>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</si>
  <si>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</si>
  <si>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</si>
  <si>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</si>
  <si>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</si>
  <si>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</si>
  <si>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</si>
  <si>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</si>
  <si>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</si>
  <si>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</si>
  <si>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</si>
  <si>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</si>
  <si>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</si>
  <si>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</si>
  <si>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</si>
  <si>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</si>
  <si>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</si>
  <si>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</si>
  <si>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</si>
  <si>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</si>
  <si>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</si>
  <si>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</si>
  <si>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</si>
  <si>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</si>
  <si>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</si>
  <si>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</si>
  <si>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</si>
  <si>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</si>
  <si>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</si>
  <si>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</si>
  <si>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</si>
  <si>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</si>
  <si>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</si>
  <si>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</si>
  <si>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</si>
  <si>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</si>
  <si>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</si>
  <si>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</si>
  <si>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特殊脐带夹</t>
  </si>
  <si>
    <t>人工破膜术</t>
  </si>
  <si>
    <t>单胎顺产接生</t>
  </si>
  <si>
    <t>含产程观察、阴道或肛门检查，胎心监测及脐带处理，会阴裂伤修补及侧切。</t>
  </si>
  <si>
    <t>多胎接生</t>
  </si>
  <si>
    <t>含产程观察、阴道或肛门检查、胎心监测及脐带处理、会阴裂伤修补及侧切。</t>
  </si>
  <si>
    <t>难产接生</t>
  </si>
  <si>
    <t>含产程观察、阴道或肛门检查，胎心监测及脐带处理，会阴裂伤修补及侧切，包括臀位接生、臀位牵引、胎头吸引器助产、旋转胎头、产钳助产。</t>
  </si>
  <si>
    <t>双胎接生</t>
  </si>
  <si>
    <t>各种死胎分解术</t>
  </si>
  <si>
    <t>包括穿颅术、断头术、锁骨切断术、碎胎术、内脏挖出术、头皮牵引术等</t>
  </si>
  <si>
    <t>死胎接生</t>
  </si>
  <si>
    <t>含中期引产接生；不含死胎尸体分解及尸体处理。</t>
  </si>
  <si>
    <t>外倒转术</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</si>
  <si>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</si>
  <si>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</si>
  <si>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</si>
  <si>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</si>
  <si>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</si>
  <si>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</si>
  <si>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</si>
  <si>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</si>
  <si>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t>
  </si>
  <si>
    <t>含腹部疤痕剔除术、多次剖宫产</t>
  </si>
  <si>
    <t>腹腔妊娠取胎术</t>
  </si>
  <si>
    <t>子宫颈裂伤修补术</t>
  </si>
  <si>
    <t>指产时宫颈裂伤</t>
  </si>
  <si>
    <t>子宫颈管环扎术(Mc-Donald)</t>
  </si>
  <si>
    <t>指孕期手术</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</si>
  <si>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</si>
  <si>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</si>
  <si>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激光光纤、血管鞘穿刺套件</t>
  </si>
  <si>
    <t>每例</t>
  </si>
  <si>
    <t>s331400001</t>
  </si>
  <si>
    <t>多胎剖宫产术</t>
  </si>
  <si>
    <t>指两胎及两胎以上的剖宫产术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</si>
  <si>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</si>
  <si>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</si>
  <si>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</si>
  <si>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</si>
  <si>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</si>
  <si>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</si>
  <si>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</si>
  <si>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</si>
  <si>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</si>
  <si>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</si>
  <si>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</si>
  <si>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</si>
  <si>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</si>
  <si>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</si>
  <si>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</si>
  <si>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</si>
  <si>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</si>
  <si>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</si>
  <si>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</si>
  <si>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</si>
  <si>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</si>
  <si>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</si>
  <si>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</si>
  <si>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</si>
  <si>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</si>
  <si>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</si>
  <si>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</si>
  <si>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</si>
  <si>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</si>
  <si>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</si>
  <si>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</si>
  <si>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</si>
  <si>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</si>
  <si>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</si>
  <si>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</si>
  <si>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</si>
  <si>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</si>
  <si>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</si>
  <si>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</si>
  <si>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</si>
  <si>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</si>
  <si>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</si>
  <si>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</si>
  <si>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</si>
  <si>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</si>
  <si>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</si>
  <si>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</si>
  <si>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</si>
  <si>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胸腰椎骨折切开复位内固定术</t>
  </si>
  <si>
    <t>后方入路切口</t>
  </si>
  <si>
    <t>增加枕骨大孔扩大及环枕后弓减压时费用另加30%</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</si>
  <si>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</si>
  <si>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</si>
  <si>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</si>
  <si>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</si>
  <si>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</si>
  <si>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</si>
  <si>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</si>
  <si>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</si>
  <si>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</si>
  <si>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</si>
  <si>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</si>
  <si>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</si>
  <si>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</si>
  <si>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</si>
  <si>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</si>
  <si>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</si>
  <si>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</si>
  <si>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</si>
  <si>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</si>
  <si>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</si>
  <si>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</si>
  <si>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</si>
  <si>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</si>
  <si>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</si>
  <si>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</si>
  <si>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</si>
  <si>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</si>
  <si>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</si>
  <si>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</si>
  <si>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</si>
  <si>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</si>
  <si>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</si>
  <si>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</si>
  <si>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</si>
  <si>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</si>
  <si>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</si>
  <si>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</si>
  <si>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</si>
  <si>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</si>
  <si>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</si>
  <si>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</si>
  <si>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</si>
  <si>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</si>
  <si>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</si>
  <si>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</si>
  <si>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</si>
  <si>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</si>
  <si>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</si>
  <si>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</si>
  <si>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</si>
  <si>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</si>
  <si>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</si>
  <si>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每增加一个椎间，加收50%。</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</si>
  <si>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</si>
  <si>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</si>
  <si>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</si>
  <si>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</si>
  <si>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</si>
  <si>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</si>
  <si>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</si>
  <si>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</si>
  <si>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椎间盘消融术</t>
  </si>
  <si>
    <t>指通过消融方式治疗椎间盘疾病。所定价格涵盖影像引导下穿刺、髓核消融等手术步骤的人力资源和基本物质资源消耗。</t>
  </si>
  <si>
    <t>消融电极</t>
  </si>
  <si>
    <t>1.每增加一间隙加收30%。2.原“s331501001椎间盘射频消融术”项目取消。</t>
  </si>
  <si>
    <t>V（G）</t>
  </si>
  <si>
    <t>s331500001</t>
  </si>
  <si>
    <t>经椎间盘镜手术加收</t>
  </si>
  <si>
    <t>包括椎间孔镜。</t>
  </si>
  <si>
    <t>在非经镜手术基础上加收300元。</t>
  </si>
  <si>
    <t>s331501001</t>
  </si>
  <si>
    <t>椎间盘射频消融术</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</si>
  <si>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</si>
  <si>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</si>
  <si>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</si>
  <si>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</si>
  <si>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</si>
  <si>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</si>
  <si>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</si>
  <si>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</si>
  <si>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</si>
  <si>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</si>
  <si>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</si>
  <si>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</si>
  <si>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</si>
  <si>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</si>
  <si>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</si>
  <si>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</si>
  <si>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</si>
  <si>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</si>
  <si>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</si>
  <si>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</si>
  <si>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</si>
  <si>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</si>
  <si>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</si>
  <si>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</si>
  <si>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</si>
  <si>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</si>
  <si>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</si>
  <si>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</si>
  <si>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</si>
  <si>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</si>
  <si>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</si>
  <si>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</si>
  <si>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</si>
  <si>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</si>
  <si>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</si>
  <si>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</si>
  <si>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</si>
  <si>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</si>
  <si>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</si>
  <si>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</si>
  <si>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</si>
  <si>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</si>
  <si>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</si>
  <si>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</si>
  <si>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</si>
  <si>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</si>
  <si>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</si>
  <si>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</si>
  <si>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</si>
  <si>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</si>
  <si>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</si>
  <si>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</si>
  <si>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</si>
  <si>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</si>
  <si>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</si>
  <si>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</si>
  <si>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</si>
  <si>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</si>
  <si>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</si>
  <si>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</si>
  <si>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</si>
  <si>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</si>
  <si>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</si>
  <si>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</si>
  <si>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</si>
  <si>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</si>
  <si>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</si>
  <si>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</si>
  <si>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</si>
  <si>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</si>
  <si>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</si>
  <si>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</si>
  <si>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</si>
  <si>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</si>
  <si>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</si>
  <si>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</si>
  <si>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</si>
  <si>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</si>
  <si>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</si>
  <si>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</si>
  <si>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</si>
  <si>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</si>
  <si>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</si>
  <si>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</si>
  <si>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</si>
  <si>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</si>
  <si>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</si>
  <si>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</si>
  <si>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</si>
  <si>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</si>
  <si>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</si>
  <si>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</si>
  <si>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</si>
  <si>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</si>
  <si>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</si>
  <si>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</si>
  <si>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</si>
  <si>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</si>
  <si>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</si>
  <si>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</si>
  <si>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</si>
  <si>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</si>
  <si>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</si>
  <si>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</si>
  <si>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</si>
  <si>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</si>
  <si>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</si>
  <si>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</si>
  <si>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</si>
  <si>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</si>
  <si>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</si>
  <si>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</si>
  <si>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</si>
  <si>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</si>
  <si>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</si>
  <si>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</si>
  <si>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</si>
  <si>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</si>
  <si>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</si>
  <si>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</si>
  <si>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</si>
  <si>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</si>
  <si>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</si>
  <si>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</si>
  <si>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</si>
  <si>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</si>
  <si>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</si>
  <si>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</si>
  <si>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</si>
  <si>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</si>
  <si>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r>
      <rPr>
        <sz val="8"/>
        <color theme="1"/>
        <rFont val="宋体"/>
        <charset val="134"/>
      </rPr>
      <t>踝部骨折畸形愈合矫形术</t>
    </r>
    <r>
      <rPr>
        <sz val="8"/>
        <color theme="1"/>
        <rFont val="Arial"/>
        <charset val="134"/>
      </rPr>
      <t>_x001a_</t>
    </r>
  </si>
  <si>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</si>
  <si>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</si>
  <si>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</si>
  <si>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</si>
  <si>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</si>
  <si>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</si>
  <si>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</si>
  <si>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</si>
  <si>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</si>
  <si>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</si>
  <si>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</si>
  <si>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</si>
  <si>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</si>
  <si>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</si>
  <si>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</si>
  <si>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</si>
  <si>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</si>
  <si>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</si>
  <si>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</si>
  <si>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</si>
  <si>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</si>
  <si>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</si>
  <si>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</si>
  <si>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</si>
  <si>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</si>
  <si>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</si>
  <si>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</si>
  <si>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</si>
  <si>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</si>
  <si>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</si>
  <si>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经关节镜膝关节陈旧性前十字韧带重建术</t>
  </si>
  <si>
    <t>膝关节陈旧性后十字韧带重建术</t>
  </si>
  <si>
    <t>经关节镜膝关节陈旧性后十字韧带重建术</t>
  </si>
  <si>
    <t>膝关节陈旧性内、外侧副韧带重建术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</si>
  <si>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</si>
  <si>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</si>
  <si>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</si>
  <si>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</si>
  <si>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</si>
  <si>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</si>
  <si>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</si>
  <si>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</si>
  <si>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</si>
  <si>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</si>
  <si>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</si>
  <si>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</si>
  <si>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</si>
  <si>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</si>
  <si>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</si>
  <si>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</si>
  <si>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</si>
  <si>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</si>
  <si>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</si>
  <si>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</si>
  <si>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</si>
  <si>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</si>
  <si>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</si>
  <si>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</si>
  <si>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</si>
  <si>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</si>
  <si>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</si>
  <si>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</si>
  <si>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</si>
  <si>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</si>
  <si>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</si>
  <si>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</si>
  <si>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</si>
  <si>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</si>
  <si>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</si>
  <si>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</si>
  <si>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</si>
  <si>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</si>
  <si>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</si>
  <si>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</si>
  <si>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</si>
  <si>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</si>
  <si>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</si>
  <si>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</si>
  <si>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</si>
  <si>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</si>
  <si>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</si>
  <si>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</si>
  <si>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</si>
  <si>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</si>
  <si>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 xml:space="preserve">包括人工趾间关节置换术 </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</si>
  <si>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</si>
  <si>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</si>
  <si>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</si>
  <si>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</si>
  <si>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</si>
  <si>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</si>
  <si>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</si>
  <si>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</si>
  <si>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</si>
  <si>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</si>
  <si>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</si>
  <si>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</si>
  <si>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</si>
  <si>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</si>
  <si>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</si>
  <si>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</si>
  <si>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</si>
  <si>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</si>
  <si>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</si>
  <si>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</si>
  <si>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</si>
  <si>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</si>
  <si>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</si>
  <si>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</si>
  <si>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</si>
  <si>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</si>
  <si>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</si>
  <si>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</si>
  <si>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</si>
  <si>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</si>
  <si>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</si>
  <si>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</si>
  <si>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</si>
  <si>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</si>
  <si>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</si>
  <si>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</si>
  <si>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</si>
  <si>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</si>
  <si>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</si>
  <si>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</si>
  <si>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</si>
  <si>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</si>
  <si>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</si>
  <si>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</si>
  <si>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</si>
  <si>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</si>
  <si>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</si>
  <si>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</si>
  <si>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</si>
  <si>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</si>
  <si>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</si>
  <si>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</si>
  <si>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</si>
  <si>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</si>
  <si>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</si>
  <si>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</si>
  <si>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</si>
  <si>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</si>
  <si>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</si>
  <si>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</si>
  <si>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</si>
  <si>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</si>
  <si>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</si>
  <si>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</si>
  <si>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</si>
  <si>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</si>
  <si>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</si>
  <si>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</si>
  <si>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</si>
  <si>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</si>
  <si>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</si>
  <si>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</si>
  <si>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</si>
  <si>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</si>
  <si>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</si>
  <si>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</si>
  <si>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</si>
  <si>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</si>
  <si>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</si>
  <si>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</si>
  <si>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</si>
  <si>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</si>
  <si>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</si>
  <si>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</si>
  <si>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</si>
  <si>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</si>
  <si>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</si>
  <si>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</si>
  <si>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</si>
  <si>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</si>
  <si>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</si>
  <si>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</si>
  <si>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</si>
  <si>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</si>
  <si>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</si>
  <si>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</si>
  <si>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</si>
  <si>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</si>
  <si>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</si>
  <si>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</si>
  <si>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</si>
  <si>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</si>
  <si>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</si>
  <si>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</si>
  <si>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</si>
  <si>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</si>
  <si>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</si>
  <si>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</si>
  <si>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</si>
  <si>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</si>
  <si>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</si>
  <si>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</si>
  <si>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</si>
  <si>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</si>
  <si>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</si>
  <si>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</si>
  <si>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</si>
  <si>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</si>
  <si>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</si>
  <si>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</si>
  <si>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</si>
  <si>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</si>
  <si>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</si>
  <si>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</si>
  <si>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</si>
  <si>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</si>
  <si>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</si>
  <si>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</si>
  <si>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</si>
  <si>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</si>
  <si>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</si>
  <si>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</si>
  <si>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</si>
  <si>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</si>
  <si>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</si>
  <si>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</si>
  <si>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</si>
  <si>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</si>
  <si>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</si>
  <si>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</si>
  <si>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</si>
  <si>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</si>
  <si>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</si>
  <si>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</si>
  <si>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</si>
  <si>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</si>
  <si>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</si>
  <si>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</si>
  <si>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</si>
  <si>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</si>
  <si>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</si>
  <si>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</si>
  <si>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</si>
  <si>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</si>
  <si>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</si>
  <si>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</si>
  <si>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</si>
  <si>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</si>
  <si>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</si>
  <si>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</si>
  <si>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</si>
  <si>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</si>
  <si>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</si>
  <si>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</si>
  <si>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</si>
  <si>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</si>
  <si>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</si>
  <si>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</si>
  <si>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</si>
  <si>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</si>
  <si>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</si>
  <si>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</si>
  <si>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</si>
  <si>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</si>
  <si>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</si>
  <si>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</si>
  <si>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</si>
  <si>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</si>
  <si>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</si>
  <si>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</si>
  <si>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</si>
  <si>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</si>
  <si>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</si>
  <si>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</si>
  <si>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</si>
  <si>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</si>
  <si>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</si>
  <si>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</si>
  <si>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</si>
  <si>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</si>
  <si>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</si>
  <si>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</si>
  <si>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</si>
  <si>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</si>
  <si>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</si>
  <si>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</si>
  <si>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</si>
  <si>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</si>
  <si>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</si>
  <si>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</si>
  <si>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</si>
  <si>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</si>
  <si>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</si>
  <si>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</si>
  <si>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</si>
  <si>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</si>
  <si>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</si>
  <si>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</si>
  <si>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</si>
  <si>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</si>
  <si>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</si>
  <si>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</si>
  <si>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</si>
  <si>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</si>
  <si>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</si>
  <si>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</si>
  <si>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</si>
  <si>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</si>
  <si>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</si>
  <si>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</si>
  <si>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</si>
  <si>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</si>
  <si>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</si>
  <si>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</si>
  <si>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</si>
  <si>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</si>
  <si>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</si>
  <si>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</si>
  <si>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</si>
  <si>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</si>
  <si>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</si>
  <si>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</si>
  <si>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</si>
  <si>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</si>
  <si>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</si>
  <si>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</si>
  <si>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</si>
  <si>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</si>
  <si>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</si>
  <si>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</si>
  <si>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</si>
  <si>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</si>
  <si>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</si>
  <si>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</si>
  <si>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</si>
  <si>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</si>
  <si>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</si>
  <si>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</si>
  <si>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</si>
  <si>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</si>
  <si>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</si>
  <si>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</si>
  <si>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</si>
  <si>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</si>
  <si>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</si>
  <si>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</si>
  <si>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</si>
  <si>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</si>
  <si>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</si>
  <si>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</si>
  <si>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</si>
  <si>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</si>
  <si>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</si>
  <si>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</si>
  <si>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</si>
  <si>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</si>
  <si>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</si>
  <si>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</si>
  <si>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</si>
  <si>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</si>
  <si>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</si>
  <si>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</si>
  <si>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</si>
  <si>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</si>
  <si>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</si>
  <si>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</si>
  <si>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</si>
  <si>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</si>
  <si>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</si>
  <si>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</si>
  <si>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</si>
  <si>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</si>
  <si>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</si>
  <si>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</si>
  <si>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</si>
  <si>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</si>
  <si>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</si>
  <si>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</si>
  <si>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</si>
  <si>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</si>
  <si>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</si>
  <si>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</si>
  <si>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</si>
  <si>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</si>
  <si>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</si>
  <si>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</si>
  <si>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</si>
  <si>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</si>
  <si>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</si>
  <si>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</si>
  <si>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</si>
  <si>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</si>
  <si>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</si>
  <si>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</si>
  <si>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</si>
  <si>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</si>
  <si>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</si>
  <si>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</si>
  <si>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</si>
  <si>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取出按50%收费</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</si>
  <si>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</si>
  <si>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</si>
  <si>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</si>
  <si>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</si>
  <si>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</si>
  <si>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</si>
  <si>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</si>
  <si>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</si>
  <si>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</si>
  <si>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</si>
  <si>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</si>
  <si>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</si>
  <si>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</si>
  <si>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</si>
  <si>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</si>
  <si>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</si>
  <si>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 xml:space="preserve">包括体表血管瘤、脂肪血管瘤、淋巴血管瘤、纤维血管瘤、神经纤维血管瘤；不含皮瓣或组织移植 </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</si>
  <si>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</si>
  <si>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</si>
  <si>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</si>
  <si>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</si>
  <si>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</si>
  <si>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</si>
  <si>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</si>
  <si>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</si>
  <si>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</si>
  <si>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</si>
  <si>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</si>
  <si>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</si>
  <si>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</si>
  <si>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</si>
  <si>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</si>
  <si>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</si>
  <si>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</si>
  <si>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</si>
  <si>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</si>
  <si>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</si>
  <si>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</si>
  <si>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</si>
  <si>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</si>
  <si>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</si>
  <si>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</si>
  <si>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</si>
  <si>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</si>
  <si>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</si>
  <si>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</si>
  <si>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</si>
  <si>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</si>
  <si>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</si>
  <si>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</si>
  <si>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</si>
  <si>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</si>
  <si>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</si>
  <si>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</si>
  <si>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</si>
  <si>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</si>
  <si>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</si>
  <si>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</si>
  <si>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</si>
  <si>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</si>
  <si>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</si>
  <si>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</si>
  <si>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</si>
  <si>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</si>
  <si>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</si>
  <si>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</si>
  <si>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</si>
  <si>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</si>
  <si>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</si>
  <si>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</si>
  <si>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</si>
  <si>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</si>
  <si>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</si>
  <si>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</si>
  <si>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</si>
  <si>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</si>
  <si>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</si>
  <si>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</si>
  <si>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</si>
  <si>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</si>
  <si>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</si>
  <si>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</si>
  <si>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</si>
  <si>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</si>
  <si>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</si>
  <si>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</si>
  <si>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</si>
  <si>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</si>
  <si>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</si>
  <si>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</si>
  <si>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</si>
  <si>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</si>
  <si>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</si>
  <si>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</si>
  <si>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</si>
  <si>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</si>
  <si>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</si>
  <si>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</si>
  <si>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</si>
  <si>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</si>
  <si>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</si>
  <si>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</si>
  <si>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</si>
  <si>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</si>
  <si>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</si>
  <si>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</si>
  <si>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</si>
  <si>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</si>
  <si>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</si>
  <si>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</si>
  <si>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</si>
  <si>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</si>
  <si>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</si>
  <si>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</si>
  <si>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</si>
  <si>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</si>
  <si>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</si>
  <si>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</si>
  <si>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</si>
  <si>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</si>
  <si>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</si>
  <si>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</si>
  <si>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</si>
  <si>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</si>
  <si>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</si>
  <si>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</si>
  <si>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</si>
  <si>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t>2cm2</t>
  </si>
  <si>
    <t>面部瘢痕切除整形术附加</t>
  </si>
  <si>
    <t>每增加1cm2</t>
  </si>
  <si>
    <t>331604015项附加项目</t>
  </si>
  <si>
    <t>面部外伤清创整形术</t>
  </si>
  <si>
    <t>2CM2</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</si>
  <si>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</si>
  <si>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</si>
  <si>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</si>
  <si>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</si>
  <si>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</si>
  <si>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</si>
  <si>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</si>
  <si>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</si>
  <si>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</si>
  <si>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</si>
  <si>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</si>
  <si>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</si>
  <si>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</si>
  <si>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</si>
  <si>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</si>
  <si>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</si>
  <si>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</si>
  <si>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</si>
  <si>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</si>
  <si>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</si>
  <si>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</si>
  <si>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</si>
  <si>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</si>
  <si>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</si>
  <si>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</si>
  <si>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</si>
  <si>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</si>
  <si>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</si>
  <si>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</si>
  <si>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</si>
  <si>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</si>
  <si>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</si>
  <si>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</si>
  <si>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</si>
  <si>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</si>
  <si>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</si>
  <si>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</si>
  <si>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</si>
  <si>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</si>
  <si>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</si>
  <si>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</si>
  <si>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</si>
  <si>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</si>
  <si>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</si>
  <si>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</si>
  <si>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</si>
  <si>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</si>
  <si>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</si>
  <si>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</si>
  <si>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</si>
  <si>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V(L)</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</si>
  <si>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</si>
  <si>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</si>
  <si>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</si>
  <si>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</si>
  <si>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</si>
  <si>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</si>
  <si>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</si>
  <si>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</si>
  <si>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</si>
  <si>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</si>
  <si>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</si>
  <si>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</si>
  <si>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</si>
  <si>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</si>
  <si>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</si>
  <si>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</si>
  <si>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</si>
  <si>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</si>
  <si>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</si>
  <si>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</si>
  <si>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</si>
  <si>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</si>
  <si>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</si>
  <si>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</si>
  <si>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</si>
  <si>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</si>
  <si>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</si>
  <si>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</si>
  <si>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</si>
  <si>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</si>
  <si>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</si>
  <si>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</si>
  <si>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</si>
  <si>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</si>
  <si>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</si>
  <si>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</si>
  <si>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</si>
  <si>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</si>
  <si>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</si>
  <si>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</si>
  <si>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</si>
  <si>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</si>
  <si>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</si>
  <si>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</si>
  <si>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</si>
  <si>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</si>
  <si>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</si>
  <si>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</si>
  <si>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</si>
  <si>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V（F）</t>
  </si>
  <si>
    <t>空气负离子治疗</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</si>
  <si>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</si>
  <si>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</si>
  <si>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</si>
  <si>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</si>
  <si>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</si>
  <si>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</si>
  <si>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</si>
  <si>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</si>
  <si>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阴部/盆底肌磁刺激治疗</t>
  </si>
  <si>
    <t>用于刺激和调节盆底神经和肌肉功能。采用盆底电生理治疗仪，患者取坐位，将磁刺激器置于盆底，给予适当刺激治疗。</t>
  </si>
  <si>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</si>
  <si>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</si>
  <si>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</si>
  <si>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</si>
  <si>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</si>
  <si>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</si>
  <si>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</si>
  <si>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</si>
  <si>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</si>
  <si>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</si>
  <si>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</si>
  <si>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</si>
  <si>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</si>
  <si>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</si>
  <si>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</si>
  <si>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</si>
  <si>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</si>
  <si>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</si>
  <si>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</si>
  <si>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</si>
  <si>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</si>
  <si>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岩盐气溶胶吸入治疗</t>
  </si>
  <si>
    <t>指吸入岩盐气溶胶改善呼吸症状，用于尘肺等呼吸系统疾病的康复与治疗。所定价格涵盖气溶胶生成和吸入等治疗步骤的人力资源和基本物质资源消耗。</t>
  </si>
  <si>
    <t>30分钟/次</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</si>
  <si>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</si>
  <si>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</si>
  <si>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</si>
  <si>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</si>
  <si>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</si>
  <si>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</si>
  <si>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</si>
  <si>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</si>
  <si>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</si>
  <si>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</si>
  <si>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</si>
  <si>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</si>
  <si>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</si>
  <si>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</si>
  <si>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</si>
  <si>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</si>
  <si>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</si>
  <si>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</si>
  <si>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</si>
  <si>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徒手平衡功能检查</t>
  </si>
  <si>
    <t>评定间隔时间不短于14天。</t>
  </si>
  <si>
    <t>仪器平衡功能评定</t>
  </si>
  <si>
    <t>日常生活能力评定</t>
  </si>
  <si>
    <t>限本目录所列康复项目在具体实施中涉及的日常生活能力评定。1个疾病过程支付不超过4次。</t>
  </si>
  <si>
    <t>等速肌力测定</t>
  </si>
  <si>
    <t>明确肌力功能障碍的患者，一个疾病过程支付不超过4次。</t>
  </si>
  <si>
    <t>手功能评定</t>
  </si>
  <si>
    <t>包括徒手和仪器</t>
  </si>
  <si>
    <t>明确手功能障碍患者，总时间不超过90天，评定间隔时间不短于14天。</t>
  </si>
  <si>
    <t>康复机器人辅助操作</t>
  </si>
  <si>
    <t>利用计算机智能训练系统（康复机器人）辅助完成康复训练和治疗。</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</si>
  <si>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</si>
  <si>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</si>
  <si>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疲劳度测定</t>
  </si>
  <si>
    <t>步态分析检查</t>
  </si>
  <si>
    <t>包括足底压力分析检查</t>
  </si>
  <si>
    <t>明确步态障碍或骨科矫正术后患者，一个疾病过程支付不超过4次</t>
  </si>
  <si>
    <t>言语能力评定</t>
  </si>
  <si>
    <t>疑似言语功能障碍患者，不包括言语功能不能恢复的患者，一个疾病过程支付不超过2次。</t>
  </si>
  <si>
    <t>失语症检查</t>
  </si>
  <si>
    <t>包括一般失语症检查、构音障碍检查、言语失用检查</t>
  </si>
  <si>
    <t>口吃检查</t>
  </si>
  <si>
    <t>吞咽功能障碍评定</t>
  </si>
  <si>
    <t>一个疾病过程支付不超过3次。</t>
  </si>
  <si>
    <t>认知知觉功能检查</t>
  </si>
  <si>
    <t>包括计算定向思维推理检查</t>
  </si>
  <si>
    <t>认知知觉功能障碍患者，一个疾病过程支付不超过4次。</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</si>
  <si>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</si>
  <si>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</si>
  <si>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</si>
  <si>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</si>
  <si>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</si>
  <si>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</si>
  <si>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</si>
  <si>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</si>
  <si>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</si>
  <si>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</si>
  <si>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45分钟/次</t>
  </si>
  <si>
    <t>限器质性病变导致的肌力、关节活动度和平衡功能障碍的患者，1个疾病过程支付不超过90天；每日支付不超过2次（包括项目合并计算）。与偏瘫、脑瘫或截瘫肢体综合训练同时使用时只支付其中1项。</t>
  </si>
  <si>
    <t>减重支持系统训练</t>
  </si>
  <si>
    <t>40分钟/次</t>
  </si>
  <si>
    <t>由神经、肌肉、骨骼疾患导致的独立行走障碍患者，支付不超过30天。</t>
  </si>
  <si>
    <t>轮椅功能训练</t>
  </si>
  <si>
    <t>需要长期使用轮椅且能够自行操作的患者，支付不超过30天。</t>
  </si>
  <si>
    <t>电动起立床训练</t>
  </si>
  <si>
    <t>住院期间，以减少卧床并发症为治疗目的或者以直立行动为康复目标，支付不超过30天。</t>
  </si>
  <si>
    <t>平衡功能训练</t>
  </si>
  <si>
    <t>有明确的平衡功能障碍，一个疾病过程支付不超过90天。</t>
  </si>
  <si>
    <t>仪器平衡功能训练</t>
  </si>
  <si>
    <t xml:space="preserve">   次</t>
  </si>
  <si>
    <t>手功能训练</t>
  </si>
  <si>
    <t>支具</t>
  </si>
  <si>
    <t>有明确的手功能障碍，一个疾病过程支付不超过90天。</t>
  </si>
  <si>
    <t>关节松动训练</t>
  </si>
  <si>
    <t>包括小关节（指关节）、大关节</t>
  </si>
  <si>
    <t>有明确的关节活动障碍，一个疾病过程支付不超过90天。</t>
  </si>
  <si>
    <t>有氧训练</t>
  </si>
  <si>
    <t>氧气</t>
  </si>
  <si>
    <t>由于疾病或损伤导致的全身运动耐力下降患者，一个疾病过程支付不超过90天。</t>
  </si>
  <si>
    <t>文体训练</t>
  </si>
  <si>
    <t>引导式教育训练</t>
  </si>
  <si>
    <t>等速肌力训练</t>
  </si>
  <si>
    <t>限器质性病变导致的肌力、关节活动障碍的患者；1个疾病过程支付不超过90天，每日支付不超过1次。</t>
  </si>
  <si>
    <t>作业疗法</t>
  </si>
  <si>
    <t>含日常生活动作训练</t>
  </si>
  <si>
    <t>限器质性病变导致的生活、工作能力障碍。1个疾病过程支付不超过90天；每日支付不超过1次。</t>
  </si>
  <si>
    <t>职业功能训练</t>
  </si>
  <si>
    <t>法定就业年龄段且有就业意愿，经过PARQ医学筛查适合进行职业功能训练的患者，支付不超过90天。</t>
  </si>
  <si>
    <t>口吃训练</t>
  </si>
  <si>
    <t>言语训练</t>
  </si>
  <si>
    <t>限器质性病变导致的中、重度语言障碍。1个疾病过程支付不超过3个月；每日支付不超过1次。</t>
  </si>
  <si>
    <t>儿童听力障碍语言训练</t>
  </si>
  <si>
    <t>6岁以下听力障碍儿童，由取得听觉口语师资格的人员开展，以个别化训练为主要方式，每周最多支付1次，支付不超过1年。</t>
  </si>
  <si>
    <t>构音障碍训练</t>
  </si>
  <si>
    <t>限器质性病变导致的中、重度构音障碍。1个疾病过程支付不超过90天；每日支付不超过1次。</t>
  </si>
  <si>
    <t>吞咽功能障碍训练</t>
  </si>
  <si>
    <t>限中、重度功能障碍；限三级医院康复科或康复专科医院使用。1个疾病过程支付不超过90天。</t>
  </si>
  <si>
    <t>认知知觉功能障碍训练</t>
  </si>
  <si>
    <t>限器质性病变导致的认知知觉功能障碍。1个疾病过程支付不超过90天。</t>
  </si>
  <si>
    <t>康复评定</t>
  </si>
  <si>
    <t>含咨询</t>
  </si>
  <si>
    <t>有明确的功能障碍；评定由3名以上专业人员开展，至少包含两个评估项目；一个住院期间支付不超过3次；两次评定间隔时间不短于14天。</t>
  </si>
  <si>
    <t>偏瘫肢体综合训练</t>
  </si>
  <si>
    <t>1个疾病过程支付不超过90天。与运动疗法同时使用时只支付其中1项。</t>
  </si>
  <si>
    <t>脑瘫肢体综合训练</t>
  </si>
  <si>
    <t>限儿童。3岁以前，每年支付不超过180天；3岁以后，每年支付不超过90天。支付总年限不超过5年。与运动疗法同时使用时只支付其中1项。</t>
  </si>
  <si>
    <t>截瘫肢体综合训练</t>
  </si>
  <si>
    <t>营养测评</t>
  </si>
  <si>
    <t>含体格检查、营养测评、营养咨询、制订食谱</t>
  </si>
  <si>
    <t>疼痛综合评定</t>
  </si>
  <si>
    <t>T(N)</t>
  </si>
  <si>
    <t>Peabody运动发育评定（PDMS-2）</t>
  </si>
  <si>
    <t>儿童运动功能评定</t>
  </si>
  <si>
    <t>贴扎治疗</t>
  </si>
  <si>
    <t>评估治疗部位，选择贴布长度、剪裁类型。检查粘贴部位皮肤，酒精清洁，皮肤晾干后，根据治疗目的选择粘贴类型，进行无张力粘贴或较小拉力粘贴或完全拉力粘贴。</t>
  </si>
  <si>
    <t>肌内效贴布</t>
  </si>
  <si>
    <t>s340200001</t>
  </si>
  <si>
    <t>婴幼儿心理发育评定</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</si>
  <si>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</si>
  <si>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</si>
  <si>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</si>
  <si>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</si>
  <si>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</si>
  <si>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</si>
  <si>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</si>
  <si>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F34020054</t>
  </si>
  <si>
    <t>下肢矫形器制作</t>
  </si>
  <si>
    <t>根据患者下肢功能障碍状况，通过评定、制样、取材、塑型、调试，进行下肢的矫形器的制作，达到改善或维持下肢功能，使患者最大程度的提高或代偿部分丧失的下肢功能。</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</si>
  <si>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</si>
  <si>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</si>
  <si>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</si>
  <si>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</si>
  <si>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四、中医及民族医诊疗类</t>
  </si>
  <si>
    <t>说明：1.本类包括中医外治、中医骨伤、针刺、灸法、推拿疗法、中医肛肠、中医特殊疗法、中医综合类8个亚类。本类编码为400000000。</t>
  </si>
  <si>
    <t>(一)中医外治</t>
  </si>
  <si>
    <t>含药物调配</t>
  </si>
  <si>
    <t>贴敷疗法</t>
  </si>
  <si>
    <t>每个创面</t>
  </si>
  <si>
    <t>中药化腐清创术</t>
  </si>
  <si>
    <t>中药涂擦治疗</t>
  </si>
  <si>
    <t>10%体表面积</t>
  </si>
  <si>
    <t>大于全身体表面积10%加收30%。</t>
  </si>
  <si>
    <t>中药热奄包治疗</t>
  </si>
  <si>
    <t>中药封包治疗</t>
  </si>
  <si>
    <t>中药封包治疗（特大）</t>
  </si>
  <si>
    <t>每部位面积＞15cm×15cm</t>
  </si>
  <si>
    <t>中药封包治疗（大）</t>
  </si>
  <si>
    <t>每部位面积＞10cm×10cm,≤15cm×15cm</t>
  </si>
  <si>
    <t>中药封包治疗（中）</t>
  </si>
  <si>
    <t>每部位面积中中＞5cm×5cm,≤10cm×10cm</t>
  </si>
  <si>
    <t>中药封包治疗（小）</t>
  </si>
  <si>
    <t>每部位面积≤5cm×5cm</t>
  </si>
  <si>
    <t>中药熏洗治疗</t>
  </si>
  <si>
    <t>中药蒸汽浴治疗</t>
  </si>
  <si>
    <t>每次30分钟，超过30分钟加收30%</t>
  </si>
  <si>
    <t>中药塌渍治疗</t>
  </si>
  <si>
    <t>中药熏药治疗</t>
  </si>
  <si>
    <t>赘生物中药腐蚀治疗</t>
  </si>
  <si>
    <t>每个赘生物</t>
  </si>
  <si>
    <t>挑治</t>
  </si>
  <si>
    <t>割治</t>
  </si>
  <si>
    <t>中药膏摩</t>
  </si>
  <si>
    <t>用特制药膏涂在人体适当的穴位，然后点揉、按摩上述穴位，通过药物渗透使拘紧之筋脉柔润，闭阻之筋脉畅通。</t>
  </si>
  <si>
    <t>(二)中医骨伤</t>
  </si>
  <si>
    <t>不含X光透视、麻醉。部分项目参见肌肉骨骼系统手术</t>
  </si>
  <si>
    <t>骨折手法整复术</t>
  </si>
  <si>
    <t>陈旧性骨折加收100％；骨折合并脱位的加收50％；掌（跖）、指（趾）骨折按脱位的50％收费。</t>
  </si>
  <si>
    <t>骨折橇拨复位术</t>
  </si>
  <si>
    <t>骨折经皮钳夹复位术</t>
  </si>
  <si>
    <t>骨折闭合复位经皮穿刺（钉）内固定术</t>
  </si>
  <si>
    <t>含手法复位、穿针固定</t>
  </si>
  <si>
    <t>关节脱位手法整复</t>
  </si>
  <si>
    <t>陈旧性脱位加收100％；髋关节脱位的加收100％；下颌关节脱位、指（趾）间关节脱位按50％收费。</t>
  </si>
  <si>
    <t>骨折外固定架固定术</t>
  </si>
  <si>
    <t>整复固定</t>
  </si>
  <si>
    <t>外固定材料</t>
  </si>
  <si>
    <t>复查调整收10%，二次整复不得收费</t>
  </si>
  <si>
    <t>骨折夹板外固定术</t>
  </si>
  <si>
    <t>含整复固定，包括复查调整、8字绷带外固定术、叠瓦氏外固定术</t>
  </si>
  <si>
    <t>W（F)</t>
  </si>
  <si>
    <t>四肢关节错缝术</t>
  </si>
  <si>
    <t>同一疾病过程收费不超过5次</t>
  </si>
  <si>
    <t>麻醉下腰椎间盘突出症大手法治疗</t>
  </si>
  <si>
    <t>X光透视、麻醉</t>
  </si>
  <si>
    <t>外固定架使用</t>
  </si>
  <si>
    <t>关节粘连传统松解术</t>
  </si>
  <si>
    <t>大关节粘连传统松解术</t>
  </si>
  <si>
    <t>骶髂关节错缝大手法融合术</t>
  </si>
  <si>
    <t>膝关节大手法活筋松解术</t>
  </si>
  <si>
    <t>中医定向透药疗法</t>
  </si>
  <si>
    <t xml:space="preserve">含仪器使用                                    </t>
  </si>
  <si>
    <t>腱鞘囊肿挤压术</t>
  </si>
  <si>
    <t>含加压包扎</t>
  </si>
  <si>
    <t>骨折畸形愈合手法折骨术</t>
  </si>
  <si>
    <t>含折骨过程、重新整复及固定过程</t>
  </si>
  <si>
    <t>固定物</t>
  </si>
  <si>
    <t>腰间盘三维牵引复位术</t>
  </si>
  <si>
    <t>指在三维牵引床下完成的复位术</t>
  </si>
  <si>
    <t>s420000001</t>
  </si>
  <si>
    <t>桡骨小头半脱位手法复位</t>
  </si>
  <si>
    <t>(三)针刺</t>
  </si>
  <si>
    <t>W(N)</t>
  </si>
  <si>
    <t>普通针刺</t>
  </si>
  <si>
    <t>辩证取穴，使用毫针针具，根据病情及腧穴特点选择进针的深度、角度及手法，通过一定的手法刺激机体的穴位，取得所需针感，决定是否留针、如何留针。包括体针、金针等。</t>
  </si>
  <si>
    <t>副主任医师普通针刺</t>
  </si>
  <si>
    <t>指针灸专业副主任医师提供的服务。</t>
  </si>
  <si>
    <t>主任医师普通针刺</t>
  </si>
  <si>
    <t>指针灸专业主任医师提供的服务。</t>
  </si>
  <si>
    <t>W(A)</t>
  </si>
  <si>
    <t>温针</t>
  </si>
  <si>
    <t>手指点穴</t>
  </si>
  <si>
    <t>不得与推拿疗法项目同时收费</t>
  </si>
  <si>
    <t>馋针</t>
  </si>
  <si>
    <t>每次限支付3个穴位</t>
  </si>
  <si>
    <t>微针针刺</t>
  </si>
  <si>
    <t>包括舌针、鼻针、腹针、腕踝针、手针、面针、口针、项针、夹髓针。</t>
  </si>
  <si>
    <t>锋钩针</t>
  </si>
  <si>
    <t>头皮针</t>
  </si>
  <si>
    <t>W(F)</t>
  </si>
  <si>
    <t>眼针</t>
  </si>
  <si>
    <t>梅花针</t>
  </si>
  <si>
    <t>针具</t>
  </si>
  <si>
    <t>火针</t>
  </si>
  <si>
    <t>包括电火针</t>
  </si>
  <si>
    <t>三个穴位</t>
  </si>
  <si>
    <t>每次限支付6个穴位</t>
  </si>
  <si>
    <t>埋针治疗</t>
  </si>
  <si>
    <t>包括穴位包埋、穴位埋线、穴位结扎。</t>
  </si>
  <si>
    <t>耳针</t>
  </si>
  <si>
    <t>包括耳穴压豆、耳穴埋针、磁珠压耳穴</t>
  </si>
  <si>
    <t>单耳</t>
  </si>
  <si>
    <t>芒针</t>
  </si>
  <si>
    <t>每个针次</t>
  </si>
  <si>
    <t>当天整个治疗过程为一次</t>
  </si>
  <si>
    <t>针刺运动疗法</t>
  </si>
  <si>
    <t>含辅助运动。</t>
  </si>
  <si>
    <t>不得与其它项目相加收取</t>
  </si>
  <si>
    <t>针刺麻醉</t>
  </si>
  <si>
    <t>推拿麻醉加收50%</t>
  </si>
  <si>
    <t>电针</t>
  </si>
  <si>
    <t>包括普通电针、电热针灸、电冷针灸。</t>
  </si>
  <si>
    <t>不得与“普通针刺”同时收费</t>
  </si>
  <si>
    <t>浮针</t>
  </si>
  <si>
    <t>微波针</t>
  </si>
  <si>
    <t>激光针</t>
  </si>
  <si>
    <t>磁热疗法</t>
  </si>
  <si>
    <t>放血疗法</t>
  </si>
  <si>
    <t>包括穴位放血、静脉放血。</t>
  </si>
  <si>
    <t>Q(E)</t>
  </si>
  <si>
    <t>穴位注射</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</si>
  <si>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</si>
  <si>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两个疗程计费间隔不少于5天，每疗程收费次数不高于10次。</t>
  </si>
  <si>
    <t>穴位贴敷治疗</t>
  </si>
  <si>
    <t>包括药物调配</t>
  </si>
  <si>
    <t>子午流注开穴法</t>
  </si>
  <si>
    <t>每个穴位</t>
  </si>
  <si>
    <t>经络穴位测评疗法</t>
  </si>
  <si>
    <t>包括体穴、耳穴、经络测评、经络导评</t>
  </si>
  <si>
    <t>蜂蛰疗法</t>
  </si>
  <si>
    <t>指以活蜂尾针蛰刺达到蜂毒治疗作用</t>
  </si>
  <si>
    <t>滚针</t>
  </si>
  <si>
    <t>包括电滚针</t>
  </si>
  <si>
    <t>W(K)</t>
  </si>
  <si>
    <t>杵针</t>
  </si>
  <si>
    <t>包括圆针。</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</si>
  <si>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</si>
  <si>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</si>
  <si>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　</t>
  </si>
  <si>
    <t>W</t>
  </si>
  <si>
    <t>皮内针治疗</t>
  </si>
  <si>
    <t>选择颗粒型或揿钉型皮内针，皮肤常规消毒后进针，其后用胶布粘贴固定，嘱患者每日自行按压数次，一般1-3天后出针。</t>
  </si>
  <si>
    <t>与其他针刺类项目不能同时收费。</t>
  </si>
  <si>
    <t>(四)灸法</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</si>
  <si>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</si>
  <si>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</si>
  <si>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隔物灸法</t>
  </si>
  <si>
    <t>包括隔姜灸、药饼灸、隔盐灸等</t>
  </si>
  <si>
    <t>灯火灸</t>
  </si>
  <si>
    <t>包括药线点灸</t>
  </si>
  <si>
    <t>W（A）</t>
  </si>
  <si>
    <t>拔罐疗法</t>
  </si>
  <si>
    <t>含闪罐、抖罐、留罐。包括火罐、电火罐、电罐、磁疗罐、真空拔罐等。</t>
  </si>
  <si>
    <t>与其他拔罐项目不得同时收费。</t>
  </si>
  <si>
    <t>药物罐</t>
  </si>
  <si>
    <t>包括水罐。</t>
  </si>
  <si>
    <t>游走罐</t>
  </si>
  <si>
    <t>含闪罐、走罐、抖罐、留罐。</t>
  </si>
  <si>
    <t>W（K）</t>
  </si>
  <si>
    <t>督灸</t>
  </si>
  <si>
    <t>包括大灸；不含灸后处理。</t>
  </si>
  <si>
    <t>中医特殊药物</t>
  </si>
  <si>
    <t>每周限收费一次。</t>
  </si>
  <si>
    <t>雷火灸</t>
  </si>
  <si>
    <t>包括太乙神针灸。</t>
  </si>
  <si>
    <t>平衡火罐</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</si>
  <si>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</si>
  <si>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</si>
  <si>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</si>
  <si>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</si>
  <si>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</si>
  <si>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</si>
  <si>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</si>
  <si>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</si>
  <si>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</si>
  <si>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艾箱灸</t>
  </si>
  <si>
    <t>包括温灸器灸法。</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</si>
  <si>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</si>
  <si>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</si>
  <si>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</si>
  <si>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</si>
  <si>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</si>
  <si>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</si>
  <si>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(五)推拿疗法</t>
  </si>
  <si>
    <t>同一部位推拿治疗，不得以不同诊断同时收取多个推拿项目费用。</t>
  </si>
  <si>
    <t>落枕推拿治疗</t>
  </si>
  <si>
    <t>普通落枕推拿治疗</t>
  </si>
  <si>
    <t>副主任医师落枕推拿治疗</t>
  </si>
  <si>
    <t>指推拿专业副主任医师提供的服务。</t>
  </si>
  <si>
    <t>操作时间少于20分钟的按50%收取。</t>
  </si>
  <si>
    <t>主任医师落枕推拿治疗</t>
  </si>
  <si>
    <t>指推拿专业主任医师提供的服务。</t>
  </si>
  <si>
    <t>颈椎病推拿治疗</t>
  </si>
  <si>
    <t>伴随神经卡压引起上肢症状的加收30%。</t>
  </si>
  <si>
    <t>普通颈椎病推拿治疗</t>
  </si>
  <si>
    <t>副主任医师颈椎病推拿治疗</t>
  </si>
  <si>
    <t>主任医师颈椎病推拿治疗</t>
  </si>
  <si>
    <t>肩周炎推拿治疗</t>
  </si>
  <si>
    <t>包括肩周疾病。</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</si>
  <si>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</si>
  <si>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</si>
  <si>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</si>
  <si>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</si>
  <si>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</si>
  <si>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</si>
  <si>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</si>
  <si>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</si>
  <si>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</si>
  <si>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</si>
  <si>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</si>
  <si>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</si>
  <si>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伴随神经卡压引起下肢症状的加收30%。</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</si>
  <si>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</si>
  <si>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</si>
  <si>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</si>
  <si>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</si>
  <si>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</si>
  <si>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</si>
  <si>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</si>
  <si>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</si>
  <si>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</si>
  <si>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</si>
  <si>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</si>
  <si>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</si>
  <si>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W(L)</t>
  </si>
  <si>
    <t>脊柱小关节紊乱推拿治疗</t>
  </si>
  <si>
    <t>医者用滚法、一指禅推法、拿捏法、按揉法、弹拨法、点压法等操作，松解椎旁上下软组织，重点刺激椎旁小关节痛点，施用按、扳、推等手法，纠正关节紊乱。包括颈椎、胸椎、腰骶椎三个部位。</t>
  </si>
  <si>
    <t>普通脊柱小关节紊乱推拿治疗</t>
  </si>
  <si>
    <t>副主任医师脊柱小关节紊乱推拿治疗</t>
  </si>
  <si>
    <t>主任医师脊柱小关节紊乱推拿治疗</t>
  </si>
  <si>
    <t>环枢关节半脱位推拿治疗</t>
  </si>
  <si>
    <t>含手法理筋治疗和手法调整关节。</t>
  </si>
  <si>
    <t>普通环枢关节半脱位推拿治疗</t>
  </si>
  <si>
    <t>副主任医师环枢关节半脱位推拿治疗</t>
  </si>
  <si>
    <t>主任医师环枢关节半脱位推拿治疗</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</si>
  <si>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</si>
  <si>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</si>
  <si>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普通中风后遗症推拿治疗</t>
  </si>
  <si>
    <t>副主任医师中风后遗症推拿治疗</t>
  </si>
  <si>
    <t>操作时间少于40分钟的按50%收取。</t>
  </si>
  <si>
    <t>主任医师中风后遗症推拿治疗</t>
  </si>
  <si>
    <t>W(P)</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</si>
  <si>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</si>
  <si>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</si>
  <si>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</si>
  <si>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</si>
  <si>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</si>
  <si>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</si>
  <si>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</si>
  <si>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</si>
  <si>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</si>
  <si>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</si>
  <si>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</si>
  <si>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</si>
  <si>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</si>
  <si>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</si>
  <si>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</si>
  <si>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</si>
  <si>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</si>
  <si>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</si>
  <si>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</si>
  <si>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</si>
  <si>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</si>
  <si>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</si>
  <si>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</si>
  <si>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</si>
  <si>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</si>
  <si>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</si>
  <si>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</si>
  <si>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</si>
  <si>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</si>
  <si>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</si>
  <si>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</si>
  <si>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</si>
  <si>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</si>
  <si>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</si>
  <si>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</si>
  <si>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</si>
  <si>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</si>
  <si>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</si>
  <si>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</si>
  <si>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</si>
  <si>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</si>
  <si>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</si>
  <si>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</si>
  <si>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</si>
  <si>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</si>
  <si>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</si>
  <si>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</si>
  <si>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</si>
  <si>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</si>
  <si>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</si>
  <si>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</si>
  <si>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</si>
  <si>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</si>
  <si>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</si>
  <si>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</si>
  <si>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</si>
  <si>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</si>
  <si>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</si>
  <si>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普通第三腰椎横突综合征推拿治疗</t>
  </si>
  <si>
    <t>副主任医师第三腰椎横突综合征推拿治疗</t>
  </si>
  <si>
    <t>主任医师第三腰椎横突综合征推拿治疗</t>
  </si>
  <si>
    <t>梨状肌综合征推拿治疗</t>
  </si>
  <si>
    <t>患者俯卧位，医者用滚法、掌按揉法沿梨状肌体表投影处操作，用拇指弹拨法于梨状肌肌腹呈垂直方向弹拨，并配合做患髋后伸、外展及外旋等被动运动，最后施擦法擦热局部。</t>
  </si>
  <si>
    <t>普通梨状肌综合征推拿治疗</t>
  </si>
  <si>
    <t>副主任医师梨状肌综合征推拿治疗</t>
  </si>
  <si>
    <t>主任医师梨状肌综合征推拿治疗</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</si>
  <si>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</si>
  <si>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</si>
  <si>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普通项背肌筋膜炎推拿治疗</t>
  </si>
  <si>
    <t>副主任医师项背肌筋膜炎推拿治疗</t>
  </si>
  <si>
    <t>主任医师项背肌筋膜炎推拿治疗</t>
  </si>
  <si>
    <t>(六)中医肛肠</t>
  </si>
  <si>
    <t>直肠脱出复位治疗（手法复位）</t>
  </si>
  <si>
    <t>直肠周围硬化剂治疗</t>
  </si>
  <si>
    <t>直肠周围硬化剂治疗（三度脱垂）</t>
  </si>
  <si>
    <t>内痔硬化剂注射治疗(枯痔治疗)</t>
  </si>
  <si>
    <t>每个痔核</t>
  </si>
  <si>
    <t>高位、复杂肛瘘挂线治疗</t>
  </si>
  <si>
    <t>W(E)</t>
  </si>
  <si>
    <t>血栓性外痔切除术</t>
  </si>
  <si>
    <t>环状混合痔切除术</t>
  </si>
  <si>
    <t>包括混合痔脱出嵌顿。</t>
  </si>
  <si>
    <t>吻合器、套扎器</t>
  </si>
  <si>
    <t>混合痔外剥内扎术</t>
  </si>
  <si>
    <t>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</si>
  <si>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</si>
  <si>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</si>
  <si>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</si>
  <si>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</si>
  <si>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</si>
  <si>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</si>
  <si>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</si>
  <si>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</si>
  <si>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 xml:space="preserve">包括器械扩肛
</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</si>
  <si>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</si>
  <si>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</si>
  <si>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</si>
  <si>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</si>
  <si>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</si>
  <si>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</si>
  <si>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</si>
  <si>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</si>
  <si>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混合痔铜离子电化学治疗术</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</si>
  <si>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</si>
  <si>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</si>
  <si>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</si>
  <si>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</si>
  <si>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</si>
  <si>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</si>
  <si>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肛周常见疾病无痛手术治疗</t>
  </si>
  <si>
    <t>(七)中医特殊疗法</t>
  </si>
  <si>
    <t>白内障针拨术</t>
  </si>
  <si>
    <t>白内障针拨吸出术</t>
  </si>
  <si>
    <t>白内障针拨套出术</t>
  </si>
  <si>
    <t>眼结膜囊穴位注射</t>
  </si>
  <si>
    <t>含穴位针刺</t>
  </si>
  <si>
    <t>小针刀治疗</t>
  </si>
  <si>
    <t>局部麻醉下，在病变部位选择一个或多个进针点，采用剥离、切割等方法进行松解治疗。包括刃针治疗。不含麻醉。</t>
  </si>
  <si>
    <t>每5天限支付一次</t>
  </si>
  <si>
    <t>红皮病清消术</t>
  </si>
  <si>
    <t>扁桃体烙法治疗</t>
  </si>
  <si>
    <t>鼻中隔烙法治疗加收20%</t>
  </si>
  <si>
    <t>药线引流治疗</t>
  </si>
  <si>
    <t>含药物调配。</t>
  </si>
  <si>
    <t>每窦道</t>
  </si>
  <si>
    <t>耳咽中药吹粉治疗</t>
  </si>
  <si>
    <t>中药硬膏热贴敷治疗</t>
  </si>
  <si>
    <t>辨证选择硬膏，局部清洁，将中药硬膏加热软化，调整厚薄大小，贴于患处。</t>
  </si>
  <si>
    <t>中药直肠滴入治疗</t>
  </si>
  <si>
    <t>刮痧治疗</t>
  </si>
  <si>
    <t>烫熨治疗</t>
  </si>
  <si>
    <t>体表瘘管切开搔爬术</t>
  </si>
  <si>
    <t>包括耳前瘘管、乳腺瘘管</t>
  </si>
  <si>
    <t>砭石治疗</t>
  </si>
  <si>
    <t>根据病情确定施术部位，选择砭石用具，确定施术方法和治疗时间，治疗手法有感、压、滚、擦、刺、划、叩、刮、扭、旋、振、拔、温、凉、闻、挝等。</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</si>
  <si>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</si>
  <si>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</si>
  <si>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</si>
  <si>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</si>
  <si>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</si>
  <si>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</si>
  <si>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</si>
  <si>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</si>
  <si>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</si>
  <si>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</si>
  <si>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</si>
  <si>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</si>
  <si>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</si>
  <si>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</si>
  <si>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</si>
  <si>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</si>
  <si>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</si>
  <si>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</si>
  <si>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W(G)</t>
  </si>
  <si>
    <t>s480000001</t>
  </si>
  <si>
    <t>高血压中医辩证分型</t>
  </si>
  <si>
    <t>含心电图、心音图、心阻抗图、中医证候量化、诊断结果及治疗方案、辨证调护。含电极、电池。</t>
  </si>
  <si>
    <t>五、采供血服务价格</t>
  </si>
  <si>
    <t>全血</t>
  </si>
  <si>
    <t>ABO血型全血</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</si>
  <si>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</si>
  <si>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</si>
  <si>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</si>
  <si>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</si>
  <si>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</si>
  <si>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</si>
  <si>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</si>
  <si>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</si>
  <si>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</si>
  <si>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</si>
  <si>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</si>
  <si>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</si>
  <si>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</si>
  <si>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</si>
  <si>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</si>
  <si>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</si>
  <si>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</si>
  <si>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</si>
  <si>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</si>
  <si>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</si>
  <si>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</si>
  <si>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</si>
  <si>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</si>
  <si>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</si>
  <si>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</si>
  <si>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</si>
  <si>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</si>
  <si>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</si>
  <si>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</si>
  <si>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</si>
  <si>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</si>
  <si>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</si>
  <si>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</si>
  <si>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</si>
  <si>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</si>
  <si>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</si>
  <si>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</si>
  <si>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</si>
  <si>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</si>
  <si>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</si>
  <si>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</si>
  <si>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</si>
  <si>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</si>
  <si>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</si>
  <si>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</si>
  <si>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</si>
  <si>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</si>
  <si>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</si>
  <si>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</si>
  <si>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</si>
  <si>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</si>
  <si>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</si>
  <si>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</si>
  <si>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</si>
  <si>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</si>
  <si>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</si>
  <si>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</si>
  <si>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 xml:space="preserve">              六、实行市场调节价医疗服务项目</t>
  </si>
  <si>
    <t>O</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</si>
  <si>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</si>
  <si>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</si>
  <si>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</si>
  <si>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</si>
  <si>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</si>
  <si>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</si>
  <si>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</si>
  <si>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</si>
  <si>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</si>
  <si>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</si>
  <si>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</si>
  <si>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</si>
  <si>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</si>
  <si>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</si>
  <si>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</si>
  <si>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</si>
  <si>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</si>
  <si>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</si>
  <si>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</si>
  <si>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</si>
  <si>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</si>
  <si>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</si>
  <si>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</si>
  <si>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</si>
  <si>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</si>
  <si>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</si>
  <si>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</si>
  <si>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</si>
  <si>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</si>
  <si>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</si>
  <si>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</si>
  <si>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</si>
  <si>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</si>
  <si>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</si>
  <si>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</si>
  <si>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</si>
  <si>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</si>
  <si>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</si>
  <si>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</si>
  <si>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</si>
  <si>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</si>
  <si>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</si>
  <si>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</si>
  <si>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</si>
  <si>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</si>
  <si>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</si>
  <si>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</si>
  <si>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</si>
  <si>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</si>
  <si>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</si>
  <si>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</si>
  <si>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</si>
  <si>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</si>
  <si>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</si>
  <si>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</si>
  <si>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</si>
  <si>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</si>
  <si>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</si>
  <si>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</si>
  <si>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</si>
  <si>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</si>
  <si>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</si>
  <si>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</si>
  <si>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</si>
  <si>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</si>
  <si>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</si>
  <si>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</si>
  <si>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</si>
  <si>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</si>
  <si>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</si>
  <si>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</si>
  <si>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</si>
  <si>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</si>
  <si>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</si>
  <si>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</si>
  <si>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</si>
  <si>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</si>
  <si>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</si>
  <si>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</si>
  <si>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</si>
  <si>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</si>
  <si>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</si>
  <si>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</si>
  <si>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</si>
  <si>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</si>
  <si>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</si>
  <si>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</si>
  <si>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</si>
  <si>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</si>
  <si>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</si>
  <si>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</si>
  <si>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</si>
  <si>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</si>
  <si>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</si>
  <si>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</si>
  <si>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</si>
  <si>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</si>
  <si>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</si>
  <si>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</si>
  <si>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</si>
  <si>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</si>
  <si>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</si>
  <si>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</si>
  <si>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</si>
  <si>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</si>
  <si>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</si>
  <si>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</si>
  <si>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</si>
  <si>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</si>
  <si>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</si>
  <si>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</si>
  <si>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</si>
  <si>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</si>
  <si>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</si>
  <si>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</si>
  <si>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</si>
  <si>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</si>
  <si>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</si>
  <si>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</si>
  <si>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</si>
  <si>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</si>
  <si>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</si>
  <si>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</si>
  <si>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</si>
  <si>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</si>
  <si>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</si>
  <si>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</si>
  <si>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</si>
  <si>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</si>
  <si>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</si>
  <si>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</si>
  <si>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</si>
  <si>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</si>
  <si>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</si>
  <si>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</si>
  <si>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</si>
  <si>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</si>
  <si>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</si>
  <si>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</si>
  <si>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</si>
  <si>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</si>
  <si>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</si>
  <si>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</si>
  <si>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</si>
  <si>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</si>
  <si>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</si>
  <si>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</si>
  <si>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</si>
  <si>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</si>
  <si>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</si>
  <si>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</si>
  <si>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</si>
  <si>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</si>
  <si>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</si>
  <si>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</si>
  <si>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</si>
  <si>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</si>
  <si>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</si>
  <si>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</si>
  <si>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</si>
  <si>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</si>
  <si>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</si>
  <si>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</si>
  <si>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</si>
  <si>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</si>
  <si>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</si>
  <si>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</si>
  <si>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</si>
  <si>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</si>
  <si>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</si>
  <si>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</si>
  <si>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</si>
  <si>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</si>
  <si>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F31120002</t>
  </si>
  <si>
    <t>冷融胚胎移植术</t>
  </si>
  <si>
    <t>F31140001</t>
  </si>
  <si>
    <t>面部磨削术</t>
  </si>
  <si>
    <t>原311400018、3114000180、3114000181项目取消</t>
  </si>
  <si>
    <t>F31140002</t>
  </si>
  <si>
    <t>激光脱毛术</t>
  </si>
  <si>
    <t>原311400039项目取消</t>
  </si>
  <si>
    <t>F31140003</t>
  </si>
  <si>
    <t>激光除皱术</t>
  </si>
  <si>
    <t>原311400040项目取消</t>
  </si>
  <si>
    <t>F33040001</t>
  </si>
  <si>
    <t>重睑整形术</t>
  </si>
  <si>
    <t>含切开法、非切开法；不含内外眦成形</t>
  </si>
  <si>
    <t>原330401012项目取消</t>
  </si>
  <si>
    <t>F33040002</t>
  </si>
  <si>
    <t>激光重睑整形术</t>
  </si>
  <si>
    <t>原330401013项目取消</t>
  </si>
  <si>
    <t>F33040003</t>
  </si>
  <si>
    <t>眼袋整形术</t>
  </si>
  <si>
    <t>泪腺悬吊</t>
  </si>
  <si>
    <t>原330401015项目取消</t>
  </si>
  <si>
    <t>F33040004</t>
  </si>
  <si>
    <t>内外眦成形术</t>
  </si>
  <si>
    <t>原330401016项目取消</t>
  </si>
  <si>
    <t>F33040005</t>
  </si>
  <si>
    <t>隆眉弓术</t>
  </si>
  <si>
    <t>原330409026项目取消</t>
  </si>
  <si>
    <t>F33040006</t>
  </si>
  <si>
    <t>眉畸形矫正术</t>
  </si>
  <si>
    <t>包括“八”字眉、眉移位等</t>
  </si>
  <si>
    <t>原330409027项目取消</t>
  </si>
  <si>
    <t>F33040007</t>
  </si>
  <si>
    <t>眉缺损修复术</t>
  </si>
  <si>
    <t xml:space="preserve">包括部分缺损、全部缺损   </t>
  </si>
  <si>
    <t>原330409028项目取消</t>
  </si>
  <si>
    <t>F33040008</t>
  </si>
  <si>
    <t>眉缺损修复术（含岛状头皮瓣切取移转术）</t>
  </si>
  <si>
    <t>原3304090280项目取消</t>
  </si>
  <si>
    <t>F33060001</t>
  </si>
  <si>
    <t>鼻继发畸形修复术</t>
  </si>
  <si>
    <t>含鼻畸形矫正术；不含骨及软骨取骨术</t>
  </si>
  <si>
    <t>原330601004项目取消</t>
  </si>
  <si>
    <t>F33060002</t>
  </si>
  <si>
    <t>隆鼻术</t>
  </si>
  <si>
    <t>假体材料</t>
  </si>
  <si>
    <t>原330601022项目取消</t>
  </si>
  <si>
    <t>F33060003</t>
  </si>
  <si>
    <t>隆鼻术后继发畸形矫正术</t>
  </si>
  <si>
    <t>假体植入材料</t>
  </si>
  <si>
    <t>原330601023项目取消</t>
  </si>
  <si>
    <t>F33060004</t>
  </si>
  <si>
    <t>鼻畸形矫正术</t>
  </si>
  <si>
    <t>原330601025项目取消</t>
  </si>
  <si>
    <t>F33100001</t>
  </si>
  <si>
    <t>腹壁整形术</t>
  </si>
  <si>
    <t>不含脂肪抽吸术</t>
  </si>
  <si>
    <t>原331008018项目取消</t>
  </si>
  <si>
    <t>F33100002</t>
  </si>
  <si>
    <t>脐整形术</t>
  </si>
  <si>
    <t>原331008019项目取消</t>
  </si>
  <si>
    <t>F33120001</t>
  </si>
  <si>
    <t>阴茎延长术</t>
  </si>
  <si>
    <t>包括阴茎加粗、隐匿型延长术</t>
  </si>
  <si>
    <t>原331204014项目取消</t>
  </si>
  <si>
    <t>F33130001</t>
  </si>
  <si>
    <t>阴道缩紧术</t>
  </si>
  <si>
    <t>原331304014项目取消</t>
  </si>
  <si>
    <t>F33130002</t>
  </si>
  <si>
    <t>外阴整形术</t>
  </si>
  <si>
    <t>不含取皮瓣</t>
  </si>
  <si>
    <t>原331305011项目取消</t>
  </si>
  <si>
    <t>F33130003</t>
  </si>
  <si>
    <t>处女膜修复术</t>
  </si>
  <si>
    <t>原331305015项目取消</t>
  </si>
  <si>
    <t>F33130004</t>
  </si>
  <si>
    <t>变性术</t>
  </si>
  <si>
    <t>含器官切除、器官再造</t>
  </si>
  <si>
    <t>原331305017项目取消</t>
  </si>
  <si>
    <t>F33140001</t>
  </si>
  <si>
    <t>选择性减胎术</t>
  </si>
  <si>
    <t>原331400017项目取消</t>
  </si>
  <si>
    <t>F33160001</t>
  </si>
  <si>
    <t>乳房再造术</t>
  </si>
  <si>
    <t>不含乳头乳晕重建和乳腺切除</t>
  </si>
  <si>
    <t>原331601007项目取消</t>
  </si>
  <si>
    <t>F33160002</t>
  </si>
  <si>
    <t>乳房再造术II期</t>
  </si>
  <si>
    <t>含乳头乳晕重建；包括带血管蒂的肌皮组织移植或大网膜移植</t>
  </si>
  <si>
    <t>原331601009项目取消</t>
  </si>
  <si>
    <t>F33160003</t>
  </si>
  <si>
    <t>乳头、乳晕整形术</t>
  </si>
  <si>
    <t>包括乳头内陷畸形，乳头、乳晕再造</t>
  </si>
  <si>
    <t>原331601010项目取消</t>
  </si>
  <si>
    <t>F33160004</t>
  </si>
  <si>
    <t>隆乳术</t>
  </si>
  <si>
    <t>包括各种隆乳术；不含吸脂术</t>
  </si>
  <si>
    <t>原331601011项目取消</t>
  </si>
  <si>
    <t>F33160005</t>
  </si>
  <si>
    <t>隆乳术后继发畸形矫正术</t>
  </si>
  <si>
    <t>原331601012项目取消</t>
  </si>
  <si>
    <t>F33160006</t>
  </si>
  <si>
    <t>乳腺假体取出术</t>
  </si>
  <si>
    <t>原331601013项目取消</t>
  </si>
  <si>
    <t>F33160007</t>
  </si>
  <si>
    <t>巨乳缩小整形术</t>
  </si>
  <si>
    <t>包括垂乳畸形矫正术</t>
  </si>
  <si>
    <t>原331601014项目取消</t>
  </si>
  <si>
    <t>F33160008</t>
  </si>
  <si>
    <t>脂肪抽吸术</t>
  </si>
  <si>
    <t>不含脂肪注射</t>
  </si>
  <si>
    <t>原331602009项目取消</t>
  </si>
  <si>
    <t>F33160009</t>
  </si>
  <si>
    <t>腋臭切除术</t>
  </si>
  <si>
    <t>原331602012项目取消</t>
  </si>
  <si>
    <t>F33160010</t>
  </si>
  <si>
    <t>隆颞术</t>
  </si>
  <si>
    <t>植入假体</t>
  </si>
  <si>
    <t>原331604003项目取消</t>
  </si>
  <si>
    <t>F33160011</t>
  </si>
  <si>
    <t>隆额术</t>
  </si>
  <si>
    <t>原331604004项目取消</t>
  </si>
  <si>
    <t>F33160012</t>
  </si>
  <si>
    <t>胡须再造术</t>
  </si>
  <si>
    <t>包括岛状头皮瓣法和游离移植法</t>
  </si>
  <si>
    <t>原331604007项目取消</t>
  </si>
  <si>
    <t>F33160013</t>
  </si>
  <si>
    <t>隆颏术</t>
  </si>
  <si>
    <t>原331604008项目取消</t>
  </si>
  <si>
    <t>F33160014</t>
  </si>
  <si>
    <t>隆颏术后继发畸形矫正术</t>
  </si>
  <si>
    <t>包括隆颞、隆额术后畸形矫正</t>
  </si>
  <si>
    <t>原331604009项目取消</t>
  </si>
  <si>
    <t>F33160015</t>
  </si>
  <si>
    <t>颌下脂肪袋整形术</t>
  </si>
  <si>
    <t>吸脂器</t>
  </si>
  <si>
    <t>原331604010项目取消</t>
  </si>
  <si>
    <t>F33160016</t>
  </si>
  <si>
    <t>酒窝再造术</t>
  </si>
  <si>
    <t>原331604011项目取消</t>
  </si>
  <si>
    <t>F33160017</t>
  </si>
  <si>
    <t>除皱术</t>
  </si>
  <si>
    <t>包括骨膜下除皱</t>
  </si>
  <si>
    <t>原331604014项目取消</t>
  </si>
  <si>
    <t>F33160018</t>
  </si>
  <si>
    <t>除皱术（激光）</t>
  </si>
  <si>
    <t>原3316040140项目取消</t>
  </si>
  <si>
    <t>F33160019</t>
  </si>
  <si>
    <t>毛发移植术</t>
  </si>
  <si>
    <t>包括种发、头皮游离移植；不含头皮缺损修复术</t>
  </si>
  <si>
    <t>原331604021项目取消</t>
  </si>
  <si>
    <t>F33160020</t>
  </si>
  <si>
    <t>磨削术</t>
  </si>
  <si>
    <t>50cm2</t>
  </si>
  <si>
    <t>原3316040220、331604022项目取消</t>
  </si>
  <si>
    <t>F33160021</t>
  </si>
  <si>
    <t>纹饰美容术</t>
  </si>
  <si>
    <t>包括纹眉、纹眼线、唇线、纹身等</t>
  </si>
  <si>
    <t>原331604023项目取消</t>
  </si>
  <si>
    <t>F45000001</t>
  </si>
  <si>
    <t>内科妇科疾病推拿治疗</t>
  </si>
  <si>
    <t>包括II型糖尿病、慢性胃病、便秘、腹泻、胃下垂、失眠、月经不调、痛经等</t>
  </si>
  <si>
    <t>原450000011项目取消</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</si>
  <si>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</si>
  <si>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</si>
  <si>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</si>
  <si>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</si>
  <si>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</si>
  <si>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</si>
  <si>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</si>
  <si>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F47000002</t>
  </si>
  <si>
    <t>足底反射治疗</t>
  </si>
  <si>
    <t>原470000016项目取消</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</si>
  <si>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</si>
  <si>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</si>
  <si>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</si>
  <si>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</si>
  <si>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</si>
  <si>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</si>
  <si>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</si>
  <si>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原480000001项目取消</t>
  </si>
  <si>
    <t>F48000002</t>
  </si>
  <si>
    <t>脉图诊断</t>
  </si>
  <si>
    <t>原480000002项目取消</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</si>
  <si>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</si>
  <si>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</si>
  <si>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</si>
  <si>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</si>
  <si>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七、特需医疗服务项目</t>
  </si>
  <si>
    <t>T01</t>
  </si>
  <si>
    <t>（一）医疗美容</t>
  </si>
  <si>
    <t>疤痕敷料</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</si>
  <si>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</si>
  <si>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</si>
  <si>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</si>
  <si>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</si>
  <si>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</si>
  <si>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</si>
  <si>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</si>
  <si>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</si>
  <si>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</si>
  <si>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</si>
  <si>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</si>
  <si>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</si>
  <si>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</si>
  <si>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</si>
  <si>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</si>
  <si>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</si>
  <si>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</si>
  <si>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</si>
  <si>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</si>
  <si>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</si>
  <si>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</si>
  <si>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</si>
  <si>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</si>
  <si>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鼻腔冲洗器械</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</si>
  <si>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</si>
  <si>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</si>
  <si>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</si>
  <si>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</si>
  <si>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</si>
  <si>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</si>
  <si>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</si>
  <si>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</si>
  <si>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</si>
  <si>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</si>
  <si>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</si>
  <si>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</si>
  <si>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</si>
  <si>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</si>
  <si>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</si>
  <si>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</si>
  <si>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</si>
  <si>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</si>
  <si>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</si>
  <si>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</si>
  <si>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</si>
  <si>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</si>
  <si>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</si>
  <si>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</si>
  <si>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</si>
  <si>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</si>
  <si>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</si>
  <si>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</si>
  <si>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</si>
  <si>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</si>
  <si>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</si>
  <si>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</si>
  <si>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</si>
  <si>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</si>
  <si>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</si>
  <si>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</si>
  <si>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</si>
  <si>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</si>
  <si>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</si>
  <si>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</si>
  <si>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</si>
  <si>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</si>
  <si>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</si>
  <si>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</si>
  <si>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</si>
  <si>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</si>
  <si>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</si>
  <si>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</si>
  <si>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</si>
  <si>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</si>
  <si>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</si>
  <si>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</si>
  <si>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</si>
  <si>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</si>
  <si>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</si>
  <si>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</si>
  <si>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</si>
  <si>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</si>
  <si>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</si>
  <si>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</si>
  <si>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</si>
  <si>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</si>
  <si>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</si>
  <si>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</si>
  <si>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</si>
  <si>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</si>
  <si>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</si>
  <si>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</si>
  <si>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</si>
  <si>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</si>
  <si>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</si>
  <si>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</si>
  <si>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</si>
  <si>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</si>
  <si>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</si>
  <si>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</si>
  <si>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</si>
  <si>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</si>
  <si>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</si>
  <si>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</si>
  <si>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</si>
  <si>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</si>
  <si>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</si>
  <si>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</si>
  <si>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</si>
  <si>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</si>
  <si>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</si>
  <si>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</si>
  <si>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</si>
  <si>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</si>
  <si>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</si>
  <si>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</si>
  <si>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</si>
  <si>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</si>
  <si>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</si>
  <si>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</si>
  <si>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</si>
  <si>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</si>
  <si>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</si>
  <si>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</si>
  <si>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</si>
  <si>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</si>
  <si>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</si>
  <si>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</si>
  <si>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</si>
  <si>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</si>
  <si>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</si>
  <si>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</si>
  <si>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</si>
  <si>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</si>
  <si>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</si>
  <si>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</si>
  <si>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</si>
  <si>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</si>
  <si>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</si>
  <si>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</si>
  <si>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</si>
  <si>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</si>
  <si>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</si>
  <si>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</si>
  <si>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</si>
  <si>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</si>
  <si>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</si>
  <si>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</si>
  <si>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</si>
  <si>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</si>
  <si>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</si>
  <si>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</si>
  <si>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</si>
  <si>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</si>
  <si>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</si>
  <si>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</si>
  <si>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</si>
  <si>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</si>
  <si>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</si>
  <si>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</si>
  <si>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</si>
  <si>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</si>
  <si>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</si>
  <si>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</si>
  <si>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</si>
  <si>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</si>
  <si>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</si>
  <si>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</si>
  <si>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</si>
  <si>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</si>
  <si>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</si>
  <si>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</si>
  <si>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</si>
  <si>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</si>
  <si>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</si>
  <si>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</si>
  <si>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</si>
  <si>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</si>
  <si>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</si>
  <si>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</si>
  <si>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</si>
  <si>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</si>
  <si>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</si>
  <si>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</si>
  <si>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</si>
  <si>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</si>
  <si>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</si>
  <si>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</si>
  <si>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</si>
  <si>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</si>
  <si>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</si>
  <si>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</si>
  <si>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</si>
  <si>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</si>
  <si>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</si>
  <si>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</si>
  <si>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</si>
  <si>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</si>
  <si>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</si>
  <si>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</si>
  <si>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</si>
  <si>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</si>
  <si>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</si>
  <si>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</si>
  <si>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</si>
  <si>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</si>
  <si>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</si>
  <si>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</si>
  <si>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</si>
  <si>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</si>
  <si>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</si>
  <si>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</si>
  <si>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</si>
  <si>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</si>
  <si>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</si>
  <si>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</si>
  <si>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</si>
  <si>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</si>
  <si>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</si>
  <si>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</si>
  <si>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</si>
  <si>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</si>
  <si>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</si>
  <si>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</si>
  <si>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</si>
  <si>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</si>
  <si>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</si>
  <si>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</si>
  <si>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</si>
  <si>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</si>
  <si>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</si>
  <si>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</si>
  <si>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</si>
  <si>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</si>
  <si>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</si>
  <si>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</si>
  <si>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</si>
  <si>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</si>
  <si>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</si>
  <si>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</si>
  <si>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</si>
  <si>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</si>
  <si>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</si>
  <si>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</si>
  <si>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</si>
  <si>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</si>
  <si>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</si>
  <si>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</si>
  <si>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</si>
  <si>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</si>
  <si>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</si>
  <si>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</si>
  <si>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</si>
  <si>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</si>
  <si>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</si>
  <si>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</si>
  <si>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</si>
  <si>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</si>
  <si>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</si>
  <si>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</si>
  <si>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</si>
  <si>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</si>
  <si>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</si>
  <si>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</si>
  <si>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</si>
  <si>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</si>
  <si>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</si>
  <si>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</si>
  <si>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</si>
  <si>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</si>
  <si>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</si>
  <si>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</si>
  <si>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</si>
  <si>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</si>
  <si>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</si>
  <si>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</si>
  <si>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</si>
  <si>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</si>
  <si>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</si>
  <si>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</si>
  <si>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</si>
  <si>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</si>
  <si>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</si>
  <si>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</si>
  <si>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</si>
  <si>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</si>
  <si>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</si>
  <si>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</si>
  <si>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</si>
  <si>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</si>
  <si>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</si>
  <si>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</si>
  <si>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</si>
  <si>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</si>
  <si>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</si>
  <si>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</si>
  <si>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</si>
  <si>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</si>
  <si>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</si>
  <si>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</si>
  <si>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</si>
  <si>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</si>
  <si>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</si>
  <si>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</si>
  <si>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</si>
  <si>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</si>
  <si>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</si>
  <si>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</si>
  <si>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</si>
  <si>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</si>
  <si>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</si>
  <si>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</si>
  <si>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</si>
  <si>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</si>
  <si>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</si>
  <si>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</si>
  <si>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</si>
  <si>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</si>
  <si>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</si>
  <si>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</si>
  <si>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</si>
  <si>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</si>
  <si>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</si>
  <si>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</si>
  <si>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</si>
  <si>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</si>
  <si>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</si>
  <si>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河南省医疗服务价格项目规范-B类项目（2023版）</t>
  </si>
  <si>
    <t>A:豫计收费[2001]1018号   B：豫计收费[2002]527号   C：豫发改办[2004]145号   D：豫发改收费[2004]1307号       E：豫发改收费[2005]146号   F：豫发改收费[2005]1378号   G：豫发改收费[2005]1379号  H：豫发改收费[2006]1714号   I：豫发改收费[2008]60号   J：豫发改收费[2008]1830号    K:豫发改收费[2010]230号   L：豫发改收费[2011]2377号   M:豫发改收费[2013]228号  N：豫发改收费[2014]1647号  O:豫发改收费〔2017〕86号 P:豫医保办〔2019〕46号  Q:豫医保办〔2020〕10号  R:豫医保办〔2020〕48号  S:豫医保办〔2021〕8号  T:豫医保办〔2021〕9号  U:豫医保办〔2021〕26号  V:豫医保办〔2021〕27号 W:豫医保办〔2021〕38号 X:豫医保办〔2021〕63号 Y:豫医保办〔2023〕4号 Z:豫医保办〔2023〕7号 AA:豫医保办〔2023〕8号 AB:豫医保办〔2023〕9号</t>
  </si>
  <si>
    <t>文件出处</t>
  </si>
  <si>
    <t>计价单位</t>
  </si>
  <si>
    <t>省级价格(元)</t>
  </si>
  <si>
    <t>项目类别</t>
  </si>
  <si>
    <t>试行医疗机构</t>
  </si>
  <si>
    <t>S（P）</t>
  </si>
  <si>
    <t>B111200002</t>
  </si>
  <si>
    <t>多学科诊疗（MDT）</t>
  </si>
  <si>
    <t>针对疑难复杂疾病患者，根据临床需求组织多学科专家，根据必要的临床资料进行充分讨论，记录会议讨论意见，形成诊疗方案，并确保诊疗方案在临床实施，及时告知参会专家方案执行情况。讨论专家一般由副主任医师及以上职称人员担任，可分为“核心成员”和“扩展成员”，前者包括：诊断类（医学影像、病理等）和治疗类（外科、内科、放疗、介入等），后者包括：麻醉、护理、心理、康复、临床药学、营养等。其中“核心成员”必须参加，“扩展成员”根据临床需要选择参加。</t>
  </si>
  <si>
    <t>限国家卫生健康部门规定的肿瘤多学科诊疗试点医院和试点专业收费。</t>
  </si>
  <si>
    <t>省人民医院、省肿瘤医院、郑大一附院、洛阳东方医院、郑大二附院</t>
  </si>
  <si>
    <t>B250306017</t>
  </si>
  <si>
    <t>可溶性生长刺激表达基因2蛋白（ST2）检测</t>
  </si>
  <si>
    <t>豫医保办〔2021〕8号发文取消</t>
  </si>
  <si>
    <t>B250404040</t>
  </si>
  <si>
    <t>热休克蛋白90α肿瘤标志物检测</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</si>
  <si>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</si>
  <si>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</si>
  <si>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</si>
  <si>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</si>
  <si>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</si>
  <si>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</si>
  <si>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B310100045</t>
  </si>
  <si>
    <t>近红外脑功能成像检查</t>
  </si>
  <si>
    <t>利用近红外光监测大脑皮层表面区域血液中的氧化、还原血红蛋白的浓度变化，获得血液量变化的分布、脑的代谢及循环状态的图谱图像。</t>
  </si>
  <si>
    <t>新医二附院</t>
  </si>
  <si>
    <t>B310300124</t>
  </si>
  <si>
    <t>眼底微脉冲激光治疗</t>
  </si>
  <si>
    <t>治疗眼充分散瞳，表面麻醉，置视网膜激光镜（镜面涂透明眼膏）。调整微脉冲激光参数设置，能量滴定，扫描治疗区域，治疗结束时取下激光镜，眼部滴抗菌药物滴眼液。</t>
  </si>
  <si>
    <t>省人民医院</t>
  </si>
  <si>
    <t>B310905031</t>
  </si>
  <si>
    <t>经内镜保胆取石术</t>
  </si>
  <si>
    <t>经胃/肠镜，切开胃/肠壁，进入腹腔，切开胆囊，取石（巨大结石需激光碎石），夹闭胆囊及胃/肠壁切口，退镜。包括胆囊息肉切除。</t>
  </si>
  <si>
    <t>夹子、圈套器、取石网篮、内镜用注射针、结扎环、活检钳、激光光纤、碎石网篮</t>
  </si>
  <si>
    <t>同时行胆囊息肉切除术，加收30%。</t>
  </si>
  <si>
    <t>郑大一附院</t>
  </si>
  <si>
    <t>B310905032</t>
  </si>
  <si>
    <t>标准化粪菌制备</t>
  </si>
  <si>
    <t>含供体筛查、供体捐献前准备、粪便采集、粪菌分离纯化、粪菌保存和复苏。</t>
  </si>
  <si>
    <t>郑大二附院、省人民医院、郑州市第三人民医院</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</si>
  <si>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</si>
  <si>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</si>
  <si>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</si>
  <si>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</si>
  <si>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B330405024</t>
  </si>
  <si>
    <t>小梁消融术</t>
  </si>
  <si>
    <t>消毒铺巾，透明角膜或角膜缘切口，使用小梁消融探头消融，注水密闭或缝合角膜。</t>
  </si>
  <si>
    <t>消融管道套包</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</si>
  <si>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</si>
  <si>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</si>
  <si>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</si>
  <si>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</si>
  <si>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B450000017</t>
  </si>
  <si>
    <t>经络收放疗法</t>
  </si>
  <si>
    <t>豫医保办〔2023〕7号发文取消</t>
  </si>
  <si>
    <t>B140100007</t>
  </si>
  <si>
    <t>医用膳食称重配制</t>
  </si>
  <si>
    <t>指遵个体化医嘱将各类食材按各类医疗膳食治疗原则（糖尿病、肾病、高尿酸血症、贫血、代谢、试验膳食等），按操作规范进行称重配制。根据患者年龄、体重、病情等，确定总能量、供能营养素重量及餐次比，使用营养管理软件编制医疗膳食定量食谱，计算生熟比，制作前对食材及调味品称重（包括主食、副食、蔬菜和烹调油、食盐），烹调制作，按熟重称重定量分餐，不得随意加量，张贴营养标签，送达病房。含食材。</t>
  </si>
  <si>
    <t>省人民医院/省肿瘤医院/郑大一附院/郑大二附院/省胸科医院/河大一附院</t>
  </si>
  <si>
    <t>B230500015</t>
  </si>
  <si>
    <t>CO呼气试验</t>
  </si>
  <si>
    <t>采集肺泡气和环境本底气；测量内源性CO和CO2浓度，仪器自动计算红细胞寿命；审核结果，录入实验室信息系统或人工登记，发送报告；按规定处理废弃物；接受临床相关咨询。含采气用具。</t>
  </si>
  <si>
    <t>限溶血性贫血、肾性贫血的鉴别诊断。</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</si>
  <si>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</si>
  <si>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</si>
  <si>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</si>
  <si>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</si>
  <si>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省人民医院/郑州市第三人民医院</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</si>
  <si>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</si>
  <si>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</si>
  <si>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</si>
  <si>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省肿瘤医院/郑大一附院</t>
  </si>
  <si>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</si>
  <si>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</si>
  <si>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</si>
  <si>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</si>
  <si>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省人民医院/阜外华中医院/郑大一附院/省胸科医院</t>
  </si>
  <si>
    <t>B310800030</t>
  </si>
  <si>
    <t>富血小板血浆（PRP）制备</t>
  </si>
  <si>
    <t>用于骨折延迟愈合；骨不连和骨缺损；急、慢性肌腱韧带损伤；慢性难愈创面；关节内软骨损伤；半月板损伤；膝骨关节炎；股骨头坏死。</t>
  </si>
  <si>
    <t>一个疾病过程收费不超过3次。</t>
  </si>
  <si>
    <r>
      <rPr>
        <sz val="10"/>
        <rFont val="宋体"/>
        <charset val="134"/>
        <scheme val="minor"/>
      </rPr>
      <t>省人民医院/郑大一附院/省中医院/洛阳正骨医院/</t>
    </r>
    <r>
      <rPr>
        <sz val="10"/>
        <color rgb="FFFF0000"/>
        <rFont val="宋体"/>
        <charset val="134"/>
        <scheme val="minor"/>
      </rPr>
      <t>省直三院/</t>
    </r>
    <r>
      <rPr>
        <sz val="10"/>
        <rFont val="宋体"/>
        <charset val="134"/>
        <scheme val="minor"/>
      </rPr>
      <t>省职工医院/河南大学淮河医院/郑州人民医院/郑州市第九人民医院/周口市中心医院</t>
    </r>
  </si>
  <si>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</si>
  <si>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</si>
  <si>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</si>
  <si>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</si>
  <si>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省人民医院/阜外华中医院</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</si>
  <si>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</si>
  <si>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</si>
  <si>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</si>
  <si>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</si>
  <si>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</si>
  <si>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省人民医院/郑大一附院/郑大三附院/新乡市中心医院</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</si>
  <si>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</si>
  <si>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</si>
  <si>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</si>
  <si>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</si>
  <si>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</si>
  <si>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</si>
  <si>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</si>
  <si>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</si>
  <si>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</si>
  <si>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</si>
  <si>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郑大一附院/省中医院</t>
  </si>
  <si>
    <t>B331400021</t>
  </si>
  <si>
    <t>胎儿宫内输血术</t>
  </si>
  <si>
    <t>根据胎盘、胎儿的位置及孕周等具体情况决定实施经脐静脉、经胎儿肝内静脉输血、胎儿腹腔内等不同的输血方式。麻醉达成后，常规消毒铺无菌巾，超声引导下穿刺针经腹壁、子宫壁、羊膜腔到达穿刺部位（脐静脉、胎儿肝静脉或腹腔），穿刺成功后抽取少量胎儿血液进行血常规、血型等检查，然后进行宫内输血。术前及术中依据胎儿估计体重、孕龄、HCT等计算输血量。不含超声引导及血制品费用。</t>
  </si>
  <si>
    <t>一次性穿刺针</t>
  </si>
  <si>
    <t>腹腔输血按半价收取</t>
  </si>
  <si>
    <t>省人民医院/郑大三附院</t>
  </si>
  <si>
    <t>B430000031</t>
  </si>
  <si>
    <t>铍针</t>
  </si>
  <si>
    <t>触诊寻找压痛点，按局部常规消毒，针尖对准皮肤“十”字压痕的中心，快速进针、松解、出针，用持针的棉球或纱布块压住进针点，迅速将针拔出。</t>
  </si>
  <si>
    <t>B类</t>
  </si>
  <si>
    <t>中医一附院/省中医院/中医三附院/省中医药研究院附属医院/省骨科医院/郑州人民医院</t>
  </si>
  <si>
    <t>B430000032</t>
  </si>
  <si>
    <t>酒火疗法</t>
  </si>
  <si>
    <t>使用白酒或药酒，点燃，扣到患处，拔顺，捋顺，归合，牵拉，复位。</t>
  </si>
  <si>
    <t>新乡市第一人民医院</t>
  </si>
  <si>
    <t>B220302015</t>
  </si>
  <si>
    <t>实时三维盆底超声检查</t>
  </si>
  <si>
    <t>利用实时三维多普勒超声观察前、中、后盆腔结构，盆底肌功能、盆膈裂孔面积、脏器脱垂状况。所定价格涵盖超声检查、分析诊断、图文报告、数据存储和传输等步骤的人力资源和基本物质资源消耗。</t>
  </si>
  <si>
    <t>自主定价</t>
  </si>
  <si>
    <t>省人民医院、郑大一附院、郑大三附院、驻马店市中心医院</t>
  </si>
  <si>
    <t>B220302016</t>
  </si>
  <si>
    <t>经腹部母胎血流动力学彩色多普勒超声检查</t>
  </si>
  <si>
    <t>用彩色多普勒超声诊断仪观察母体子宫动脉、胎儿大脑中动脉、静脉导管、脐动脉频谱形态，测量、记录峰值流速、RI、S/D、PI等数值。所定价格涵盖超声检查、分析诊断、图文报告、数据存储和传输等步骤的人力资源和基本物质资源消耗。</t>
  </si>
  <si>
    <t>省人民医院、郑大三附院</t>
  </si>
  <si>
    <t>B2508</t>
  </si>
  <si>
    <t>质谱法</t>
  </si>
  <si>
    <t xml:space="preserve">指采用质谱法进行检测。所定价格涵盖样本采集、处理、离心、色谱柱进样，采用质谱仪分析，质控与检测、结果审核及报告、废弃物处理等步骤的人力资源和基本物质资源消耗。含液相/气相色谱分析。含稀释、清洗、定标、质控等过程中消耗的试剂及耗材。不含采血。
</t>
  </si>
  <si>
    <t>体外诊断试剂</t>
  </si>
  <si>
    <t>B250801</t>
  </si>
  <si>
    <t>质谱法（定性/半定量检测）</t>
  </si>
  <si>
    <t>B250801001</t>
  </si>
  <si>
    <t>遗传代谢病检测</t>
  </si>
  <si>
    <t>新生儿多种遗传代谢病筛查按60%收费。</t>
  </si>
  <si>
    <t>郑大三附院 、省儿童医院</t>
  </si>
  <si>
    <t>B250801002</t>
  </si>
  <si>
    <t>中毒药物及毒物筛查</t>
  </si>
  <si>
    <t>郑大一附院、河南省职业病医院</t>
  </si>
  <si>
    <t>B250802</t>
  </si>
  <si>
    <t>质谱法（定量检测）</t>
  </si>
  <si>
    <t>B250802001</t>
  </si>
  <si>
    <t>维生素测定</t>
  </si>
  <si>
    <t>超过三项的按三项收费。</t>
  </si>
  <si>
    <t>省人民医院、郑大三附院、开封市儿童医院、新医三附院</t>
  </si>
  <si>
    <t>B250802002</t>
  </si>
  <si>
    <t>药物浓度测定</t>
  </si>
  <si>
    <t>省人民医院、郑大一附院、郑大三附院、开封市儿童医院、新医三附院、</t>
  </si>
  <si>
    <t>B2509</t>
  </si>
  <si>
    <t>免疫类</t>
  </si>
  <si>
    <t>B250901</t>
  </si>
  <si>
    <t>免疫荧光法</t>
  </si>
  <si>
    <t>指利用间接免疫荧光法进行测定。所定价格涵盖样本采集、处理、质控以及出具报告、数据存储、废弃物处理等步骤的人力资源和基本物质资源消耗。含样本处理、定标、质控等过程中消耗的试剂及耗材。不含采血。</t>
  </si>
  <si>
    <t>B250901001</t>
  </si>
  <si>
    <t>自身免疫性脑炎抗谷氨酸受体抗体检测</t>
  </si>
  <si>
    <t>抗谷氨酸受体抗体检测试剂</t>
  </si>
  <si>
    <t>B250901002</t>
  </si>
  <si>
    <t>抗小肠杯状细胞抗体检测</t>
  </si>
  <si>
    <t>抗杯状细胞抗体检测试剂</t>
  </si>
  <si>
    <t>B250901003</t>
  </si>
  <si>
    <t>抗酿酒酵母抗体测定</t>
  </si>
  <si>
    <t>抗酿酒酵母抗体测定试剂</t>
  </si>
  <si>
    <t>B250901004</t>
  </si>
  <si>
    <t>钙卫蛋白测定</t>
  </si>
  <si>
    <t>钙卫蛋白测定试剂</t>
  </si>
  <si>
    <t>B250901005</t>
  </si>
  <si>
    <t>抗谷氨酸受体抗体检测</t>
  </si>
  <si>
    <t>B250902</t>
  </si>
  <si>
    <t>免疫比浊法</t>
  </si>
  <si>
    <t>B250902001</t>
  </si>
  <si>
    <t>血清淀粉样蛋白A检测</t>
  </si>
  <si>
    <t>血清淀粉样蛋白A测定试剂</t>
  </si>
  <si>
    <t>省人民医院、郑大二附院、省胸科医院</t>
  </si>
  <si>
    <t>B250903</t>
  </si>
  <si>
    <t>胶体金法（免疫层析法）</t>
  </si>
  <si>
    <t>指采用胶体金法进行检测。所定价格涵盖样本采集、处理、保存、检测、质控、出具报告、数据存储、废弃物处理等步骤的人力资源和基本物质资源消耗。含样本处理、质控等过程中消耗的试剂及耗材。不含采血。</t>
  </si>
  <si>
    <t>B250903001</t>
  </si>
  <si>
    <t>肺炎链球菌抗原检测</t>
  </si>
  <si>
    <t>肺炎链球菌抗原检测试剂</t>
  </si>
  <si>
    <t>B250903002</t>
  </si>
  <si>
    <t>隐球菌荚膜多糖抗原测定</t>
  </si>
  <si>
    <t>隐球菌荚膜多糖抗原检测试剂</t>
  </si>
  <si>
    <t>B250904</t>
  </si>
  <si>
    <t>采用酶联免疫法进行检测。所定价格涵盖样本采集、处理、检测、质控、校准以及出具报告、数据存储、废弃物处理等步骤的人力资源和基本物质资源消耗。含稀释、清洗、定标、质控等过程中消耗的试剂及耗材。不含采血。</t>
  </si>
  <si>
    <t>B250904001</t>
  </si>
  <si>
    <t>肠屏障功能分析</t>
  </si>
  <si>
    <t>肠屏障功能生化分析试剂</t>
  </si>
  <si>
    <t>省人民医院、郑大五附院</t>
  </si>
  <si>
    <t>B250904002</t>
  </si>
  <si>
    <t>抑制素B检测</t>
  </si>
  <si>
    <t>抑制素B检测试剂</t>
  </si>
  <si>
    <t>B250904003</t>
  </si>
  <si>
    <t>抑制素A测定</t>
  </si>
  <si>
    <t>抑制素A检测试剂</t>
  </si>
  <si>
    <t>省人民医院、中医一附院、河南大学淮河医院、商丘市第一人民医院</t>
  </si>
  <si>
    <t>B250904004</t>
  </si>
  <si>
    <t>念珠菌抗体测定</t>
  </si>
  <si>
    <t>念珠菌抗体测定试剂</t>
  </si>
  <si>
    <t>郑大一附院、焦作人民医院</t>
  </si>
  <si>
    <t>B250904005</t>
  </si>
  <si>
    <t>抗C1q抗体测定</t>
  </si>
  <si>
    <t>抗C1q抗体检测试剂</t>
  </si>
  <si>
    <t>B250905</t>
  </si>
  <si>
    <t>免疫法（化学发光法）</t>
  </si>
  <si>
    <t>采用化学发光法进行检测。所定价格涵盖样本采集、处理、质控以及出具报告、数据存储、废弃物处理等步骤的人力资源和基本物质资源消耗。含稀释、清洗、定标、质控等过程中消耗的试剂及耗材。不含采血。</t>
  </si>
  <si>
    <t>B250905001</t>
  </si>
  <si>
    <t>抗β2-糖蛋白1抗体测定</t>
  </si>
  <si>
    <t>自身抗体谱试剂</t>
  </si>
  <si>
    <t>省人民医院、中医一附院</t>
  </si>
  <si>
    <t>B250905002</t>
  </si>
  <si>
    <t>11-脱氢血栓烷B2
测定</t>
  </si>
  <si>
    <t>11-脱氢血栓烷B2测定试剂</t>
  </si>
  <si>
    <t>郑大一附院、郑大二附院、郑大五附院、中医一附院、阜外华中心血管病医院、河南大学附属淮河医院</t>
  </si>
  <si>
    <t>B250905003</t>
  </si>
  <si>
    <t>抗缪勒管激素测定</t>
  </si>
  <si>
    <t>抗缪勒管激素测定试剂</t>
  </si>
  <si>
    <t>省人民医院、郑大一附院、省肿瘤医院、郑大三附院、中医一附院、省儿童医院、周口市妇幼保健院（周口市儿童医院）、河南大学淮河医院、焦作妇幼保健院、商丘市第一人民医院、开封市中心医院</t>
  </si>
  <si>
    <t>B250905004</t>
  </si>
  <si>
    <t xml:space="preserve">高尔基体蛋白GP73测定      </t>
  </si>
  <si>
    <t>高尔基体蛋白GP73检测试剂</t>
  </si>
  <si>
    <t>B250905005</t>
  </si>
  <si>
    <t>抗心磷脂抗体测定</t>
  </si>
  <si>
    <t>抗心磷脂抗体测定试剂</t>
  </si>
  <si>
    <t>郑大一附院、中医一附院</t>
  </si>
  <si>
    <t>B250905006</t>
  </si>
  <si>
    <t>涎液化糖链抗原检测</t>
  </si>
  <si>
    <t>涎液化糖链抗原检测试剂</t>
  </si>
  <si>
    <t>B250905007</t>
  </si>
  <si>
    <t>心脏型脂肪酸结合蛋白测定</t>
  </si>
  <si>
    <t>心脏型脂肪酸结合蛋白测定试剂</t>
  </si>
  <si>
    <t>B250905008</t>
  </si>
  <si>
    <t>血浆纤溶酶-抗纤溶酶复合物测定</t>
  </si>
  <si>
    <t>血浆纤溶酶-抗纤溶酶复合物测定试剂</t>
  </si>
  <si>
    <t>省人民医院、郑大一附院</t>
  </si>
  <si>
    <t>B250905009</t>
  </si>
  <si>
    <t>血栓调节蛋白</t>
  </si>
  <si>
    <t>血栓调节蛋白测试试剂</t>
  </si>
  <si>
    <t>B250905010</t>
  </si>
  <si>
    <t>异常凝血酶原测定</t>
  </si>
  <si>
    <t>异常凝血酶原检测检测试剂</t>
  </si>
  <si>
    <t>B250905011</t>
  </si>
  <si>
    <t>前列腺特异性抗原同源异构体检测</t>
  </si>
  <si>
    <t>前列腺特异性抗原同源异构体测定试剂</t>
  </si>
  <si>
    <t>B250905012</t>
  </si>
  <si>
    <t>河南大学淮河医院、商丘市第一人民医院</t>
  </si>
  <si>
    <t>B2510</t>
  </si>
  <si>
    <t>流式细胞法</t>
  </si>
  <si>
    <t>使用流式细胞仪完成检测。所定价格涵盖样本采集、处理、加入试剂、检测、质控以及记录、出具报告、废弃物处理等步骤的人力资源和基本物质资源消耗。含样本处理、质控等过程中消耗的试剂及耗材。不含采血。</t>
  </si>
  <si>
    <t>B251001001</t>
  </si>
  <si>
    <t>精子DNA碎片检测</t>
  </si>
  <si>
    <t>染色试剂</t>
  </si>
  <si>
    <t>显微镜检法按此标准收费。</t>
  </si>
  <si>
    <t>B251001002</t>
  </si>
  <si>
    <t>精子诱发顶体反应检测</t>
  </si>
  <si>
    <t>B2511</t>
  </si>
  <si>
    <t>聚合酶链式反应(PCR法)</t>
  </si>
  <si>
    <t>指采用PCR方法（聚合酶链式反应）开展的核酸检测。所定价格涵盖样本采集、处理、提取纯化、扩增、分析、报告等步骤的人力资源和基本物质资源消耗。含提取纯化、质控、制作标准品等过程中消耗的试剂及耗材。不含采血。</t>
  </si>
  <si>
    <t>B251101001</t>
  </si>
  <si>
    <t>肺炎支原体耐药基因突变检测</t>
  </si>
  <si>
    <t>肺炎支原体核酸及耐药突变位点检测试剂</t>
  </si>
  <si>
    <t>省儿童医院</t>
  </si>
  <si>
    <t>B251101002</t>
  </si>
  <si>
    <t>人Septin9基因甲基化DNA检测</t>
  </si>
  <si>
    <t>人Septin9基因甲基化DNA检测试剂</t>
  </si>
  <si>
    <t>B251101003</t>
  </si>
  <si>
    <t>人乳头瘤病毒核酸分型检测</t>
  </si>
  <si>
    <t>人乳头瘤病毒核酸分型定量检测试剂</t>
  </si>
  <si>
    <t>B251101004</t>
  </si>
  <si>
    <t>人SHOX2、RASSF1A基因甲基化DNA检测</t>
  </si>
  <si>
    <t>人SHOX2、RASSF1A基因甲基化DNA检测试剂</t>
  </si>
  <si>
    <t>省人民医院、郑大二附院</t>
  </si>
  <si>
    <t>B251101005</t>
  </si>
  <si>
    <t>结核分枝杆菌及利福平耐药基因核酸检测</t>
  </si>
  <si>
    <t>结核分枝杆菌及利福平耐药基因核酸检测试剂</t>
  </si>
  <si>
    <t>省人民医院、郑大二附院、郑州市六院</t>
  </si>
  <si>
    <t>B251101006</t>
  </si>
  <si>
    <t>基因甲基化检测</t>
  </si>
  <si>
    <t>人类SDC2基因甲基化检测试剂</t>
  </si>
  <si>
    <t>B2512</t>
  </si>
  <si>
    <t>显微镜检法</t>
  </si>
  <si>
    <t>通过显微镜观察。所定价格涵盖样品的收集、处理、制片、染色、镜检、分析报告和数据存储、废弃物处理等步骤的的人力资源和基本物质资源消耗。</t>
  </si>
  <si>
    <t>B251201001</t>
  </si>
  <si>
    <t>精子核蛋白组型转换检查</t>
  </si>
  <si>
    <t>B251201002</t>
  </si>
  <si>
    <t>精子透明质酸结合检查</t>
  </si>
  <si>
    <t>精子透明质酸结合试验试剂</t>
  </si>
  <si>
    <t>B251201003</t>
  </si>
  <si>
    <t>精子活体染色检查</t>
  </si>
  <si>
    <t>B251201004</t>
  </si>
  <si>
    <t>外周血淋巴细胞微核试验</t>
  </si>
  <si>
    <t>省职业病院</t>
  </si>
  <si>
    <t>B27040000101</t>
  </si>
  <si>
    <t>术中快速免疫组织化学染色诊断</t>
  </si>
  <si>
    <t>冷冻切片病理诊断加收项。指对术中冷冻切片病理诊断无法确定病变性质的冷冻标本，进行快速免疫组织化学染色诊断，用于指导手术方案。所定价格涵盖切片、染色、显微镜下观察、诊断以及出具报告等步骤的人力资源和基本物质资源消耗。</t>
  </si>
  <si>
    <t>每种染色</t>
  </si>
  <si>
    <r>
      <rPr>
        <sz val="10"/>
        <color theme="1"/>
        <rFont val="宋体"/>
        <charset val="134"/>
      </rPr>
      <t>1.限术中冷冻切片病理诊断无法确定病变性质患者收费；</t>
    </r>
    <r>
      <rPr>
        <sz val="10"/>
        <color theme="1"/>
        <rFont val="仿宋_GB2312"/>
        <charset val="134"/>
      </rPr>
      <t xml:space="preserve">
</t>
    </r>
    <r>
      <rPr>
        <sz val="10"/>
        <color theme="1"/>
        <rFont val="Tahoma"/>
        <charset val="134"/>
      </rPr>
      <t>2.</t>
    </r>
    <r>
      <rPr>
        <sz val="10"/>
        <color theme="1"/>
        <rFont val="宋体"/>
        <charset val="134"/>
      </rPr>
      <t>每次收费不超过</t>
    </r>
    <r>
      <rPr>
        <sz val="10"/>
        <color theme="1"/>
        <rFont val="Tahoma"/>
        <charset val="134"/>
      </rPr>
      <t>2</t>
    </r>
    <r>
      <rPr>
        <sz val="10"/>
        <color theme="1"/>
        <rFont val="宋体"/>
        <charset val="134"/>
      </rPr>
      <t>个计价单位。</t>
    </r>
  </si>
  <si>
    <t>省人民医院、郑大一附院、省肿瘤医院</t>
  </si>
  <si>
    <t>B310300125</t>
  </si>
  <si>
    <t>高强度聚焦超声睫状体成形术（UCP）</t>
  </si>
  <si>
    <t>利用高强度聚焦超声选择性消融部分睫状体组织，从而减少眼房水的产生，达到降低眼内压的目的。所定价格涵盖定位、消融治疗等操作步骤的的人力资源和基本物质资源消耗。</t>
  </si>
  <si>
    <t>一次性使用治疗头</t>
  </si>
  <si>
    <t>B310511028</t>
  </si>
  <si>
    <t>牙髓血运重建术</t>
  </si>
  <si>
    <t>指重新建立牙髓血运用于治疗坏死牙髓。所定价格涵盖开髓、清理髓腔、根管预备、治疗、盖髓、充填等治疗步骤的人力资源和基本物质资源消耗。</t>
  </si>
  <si>
    <t>B310605023</t>
  </si>
  <si>
    <t>经支气管镜支气管内活瓣肺减容术</t>
  </si>
  <si>
    <t>指置入支气管活瓣使相应区域的肺泡萎陷，达到肺减容目的。所定价格涵盖支气管镜检查、置入活瓣封堵等步骤的人力资源和基本物质资源消耗。</t>
  </si>
  <si>
    <t>支气管内活瓣</t>
  </si>
  <si>
    <t>B311400069</t>
  </si>
  <si>
    <t>经皮乳腺导管灌注治疗</t>
  </si>
  <si>
    <t>指对乳腺导管进行灌洗、注药治疗。所定价格涵盖进入乳腺导管、灌洗、注药等治疗步骤的的人力资源和基本物质资源消耗。</t>
  </si>
  <si>
    <t>郑大三附院、许昌市妇幼保健院</t>
  </si>
  <si>
    <t>B330204023</t>
  </si>
  <si>
    <t>骶神经调控电极植入术</t>
  </si>
  <si>
    <t>指植入骶神经刺激电极治疗骶神经支配区域相关疾病。所定价格涵盖植入电极、连接神经刺激器、调试等操作步骤的人力资源和基本物质资源消耗。</t>
  </si>
  <si>
    <t>B330803033</t>
  </si>
  <si>
    <t>心耳闭合术</t>
  </si>
  <si>
    <t>通过结扎、夹闭等方式闭合心耳。所定价格涵盖闭合心耳，以及切开、止血、放置引流、缝合等手术步骤的人力资源和基本物质资源消耗。</t>
  </si>
  <si>
    <t>心耳闭合装置</t>
  </si>
  <si>
    <t>郑大一附院、阜外华中心血管病医院</t>
  </si>
  <si>
    <t>B331001025</t>
  </si>
  <si>
    <t>经内镜食管贲门肌切开术（POEM）</t>
  </si>
  <si>
    <t>指经内镜切开贲门环形肌治疗贲门失弛缓症。所定价格涵盖置入内镜、建立黏膜下隧道、切断贲门环形肌以及切开、止血、关闭切口等手术步骤的人力资源和基本物质资源消耗。</t>
  </si>
  <si>
    <t>省肿瘤医院</t>
  </si>
  <si>
    <t>B331001026</t>
  </si>
  <si>
    <t>经内镜黏膜下隧道肿瘤切除术（STER）</t>
  </si>
  <si>
    <t>指内镜下通过建立隧道方式切除肿瘤。所定价格涵盖置入内镜、建立黏膜下隧道至肿物位置，完整切除肿物以及止血、封闭隧道口等操作步骤的的人力资源和基本物质资源消耗。</t>
  </si>
  <si>
    <t>B331001027</t>
  </si>
  <si>
    <t>经内镜消化道病变射频消融术</t>
  </si>
  <si>
    <t>指内镜下使用射频消融技术治疗胃食管返流病。所定价格涵盖置入内镜、置入消融电极、消融等操作步骤的人力资源和基本物质资源消耗。</t>
  </si>
  <si>
    <t>射频消融导管（电极）</t>
  </si>
  <si>
    <t>B331001028</t>
  </si>
  <si>
    <t>大网膜切除术</t>
  </si>
  <si>
    <t>指手术切除大网膜。所定价格涵盖大网膜切除以及切开、止血、留置引流、缝合等操作步骤的的人力资源和基本物质资源消耗。</t>
  </si>
  <si>
    <t>限二次手术</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</si>
  <si>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</si>
  <si>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</si>
  <si>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</si>
  <si>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郑大一附院、郑大二附院、郑大三附院、郑大五附院、周口市妇幼保健院（周口市儿童医院）、河南大学淮河医院</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</si>
  <si>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</si>
  <si>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</si>
  <si>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</si>
  <si>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</si>
  <si>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B331400022</t>
  </si>
  <si>
    <t>胎儿体腔穿刺放液术</t>
  </si>
  <si>
    <t>通过孕妇子宫羊膜腔穿刺进入胎儿体腔抽吸液体。所定价格涵盖穿刺、抽液、必要时冲洗等操作步骤的人力资源和基本物质资源消耗。不含影像学引导。</t>
  </si>
  <si>
    <t>郑大一附院、郑大三附院</t>
  </si>
  <si>
    <t>B340200057</t>
  </si>
  <si>
    <t>吞咽球囊治疗</t>
  </si>
  <si>
    <t>对于吞咽障碍中以环咽肌功能障碍为主要表现的患者，利用球囊扩张技术对患者食道入口进行刺激，从而重新建立起环咽肌功能的中枢控制。所定价格涵盖置入导管、重复扩张球囊等步骤的人力资源和基本物质资源消耗。</t>
  </si>
  <si>
    <t>省人民医院、郑大一附院、中医一附院</t>
  </si>
  <si>
    <t>B410000014</t>
  </si>
  <si>
    <t>钩活治疗</t>
  </si>
  <si>
    <t>通过钩治使局部减压、减张、松解、疏通，从而治疗疾病。所定价格涵盖进针、钩治等治疗步骤的人力资源和基本物质资源消耗。</t>
  </si>
  <si>
    <t>河南省洛阳正骨医院（河南省骨科医院）、郑州市骨科医院、河南亚太骨病医院</t>
  </si>
  <si>
    <t>附  件</t>
  </si>
  <si>
    <t>新型冠状病毒检测项目表</t>
  </si>
  <si>
    <t>价格</t>
  </si>
  <si>
    <t>医保支付类别</t>
  </si>
  <si>
    <t>省级（三甲/非三甲）</t>
  </si>
  <si>
    <t>LS250403105</t>
  </si>
  <si>
    <t>新型冠状病毒核酸检测</t>
  </si>
  <si>
    <t>LS2504031051</t>
  </si>
  <si>
    <t>新型冠状病毒核酸检测（标本单采）</t>
  </si>
  <si>
    <t>指利用PCR法检测新冠病毒核酸。所定价格涵盖样本采集、处理、提取、扩增、分析、报告等步骤的人力资源和试剂、耗材等基本物质资源消耗。</t>
  </si>
  <si>
    <t>1.限支付新冠肺炎确诊或疑似患者。
2.核酸检测扩增试剂医保支付最高限额为10元/人次。</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</si>
  <si>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</si>
  <si>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</si>
  <si>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</si>
  <si>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1.限支付“应检尽检”八类重点人员。
2.医保支付最高限额为10元/人次。</t>
  </si>
  <si>
    <t>LS250403106</t>
  </si>
  <si>
    <t>新型冠状病毒抗体测定</t>
  </si>
  <si>
    <t>LS2504031061</t>
  </si>
  <si>
    <t>胶体金法。</t>
  </si>
  <si>
    <t>抗体检测试剂</t>
  </si>
  <si>
    <t>由财政补助资金采购或慈善捐赠的试剂不得收费</t>
  </si>
  <si>
    <t>限支付新冠肺炎确诊或疑似患者</t>
  </si>
  <si>
    <t>LS2504031062</t>
  </si>
  <si>
    <t>含IgG、IgM抗体。化学发光法。含样本采集、处理、分析、判断等技术劳务及质控液、校准品、标准品、采样器具等基本物耗。</t>
  </si>
  <si>
    <t>LS250403107</t>
  </si>
  <si>
    <t>新型冠状病毒抗原检测</t>
  </si>
  <si>
    <t>指采集样本开展新型冠状病毒抗原检测。所定价格涵盖样本采集、处理、保存、送检、报告发放、废弃物处理等步骤的人力资源和试剂、耗材等基本物质资源消耗。</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</si>
</sst>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s>
  <fonts count="71">
    <font>
      <sz val="11"/>
      <color theme="1"/>
      <name val="宋体"/>
      <charset val="134"/>
      <scheme val="minor"/>
    </font>
    <font>
      <b/>
      <sz val="11"/>
      <color theme="1"/>
      <name val="黑体"/>
      <charset val="134"/>
    </font>
    <font>
      <sz val="14"/>
      <name val="黑体"/>
      <charset val="134"/>
    </font>
    <font>
      <sz val="12"/>
      <name val="宋体"/>
      <charset val="134"/>
    </font>
    <font>
      <sz val="20"/>
      <name val="方正小标宋_GBK"/>
      <charset val="134"/>
    </font>
    <font>
      <sz val="10"/>
      <name val="黑体"/>
      <charset val="134"/>
    </font>
    <font>
      <sz val="10"/>
      <color theme="1"/>
      <name val="黑体"/>
      <charset val="134"/>
    </font>
    <font>
      <sz val="10"/>
      <name val="宋体"/>
      <charset val="134"/>
    </font>
    <font>
      <sz val="10"/>
      <color theme="1"/>
      <name val="宋体"/>
      <charset val="134"/>
      <scheme val="minor"/>
    </font>
    <font>
      <sz val="10"/>
      <color theme="1"/>
      <name val="宋体"/>
      <charset val="134"/>
    </font>
    <font>
      <sz val="11"/>
      <name val="宋体"/>
      <charset val="134"/>
      <scheme val="minor"/>
    </font>
    <font>
      <sz val="11"/>
      <color theme="1"/>
      <name val="Tahoma"/>
      <charset val="134"/>
    </font>
    <font>
      <sz val="10"/>
      <color theme="1"/>
      <name val="Tahoma"/>
      <charset val="134"/>
    </font>
    <font>
      <b/>
      <sz val="12"/>
      <color theme="1"/>
      <name val="宋体"/>
      <charset val="134"/>
    </font>
    <font>
      <sz val="11"/>
      <name val="宋体"/>
      <charset val="134"/>
    </font>
    <font>
      <b/>
      <sz val="11"/>
      <color theme="1"/>
      <name val="宋体"/>
      <charset val="134"/>
    </font>
    <font>
      <b/>
      <sz val="11"/>
      <name val="宋体"/>
      <charset val="134"/>
      <scheme val="minor"/>
    </font>
    <font>
      <sz val="10"/>
      <name val="等线"/>
      <charset val="134"/>
    </font>
    <font>
      <sz val="10"/>
      <name val="宋体"/>
      <charset val="134"/>
      <scheme val="minor"/>
    </font>
    <font>
      <sz val="11"/>
      <color theme="1"/>
      <name val="宋体"/>
      <charset val="134"/>
    </font>
    <font>
      <sz val="10"/>
      <color theme="1"/>
      <name val="宋体"/>
      <charset val="204"/>
    </font>
    <font>
      <sz val="11"/>
      <name val="Tahoma"/>
      <charset val="134"/>
    </font>
    <font>
      <sz val="11"/>
      <color theme="1"/>
      <name val="黑体"/>
      <charset val="134"/>
    </font>
    <font>
      <sz val="8"/>
      <color theme="1"/>
      <name val="Tahoma"/>
      <charset val="134"/>
    </font>
    <font>
      <sz val="9"/>
      <name val="宋体"/>
      <charset val="134"/>
    </font>
    <font>
      <sz val="9"/>
      <color theme="1"/>
      <name val="Tahoma"/>
      <charset val="134"/>
    </font>
    <font>
      <sz val="20"/>
      <color theme="1"/>
      <name val="方正小标宋_GBK"/>
      <charset val="134"/>
    </font>
    <font>
      <sz val="9"/>
      <name val="Tahoma"/>
      <charset val="134"/>
    </font>
    <font>
      <sz val="8"/>
      <color theme="1"/>
      <name val="黑体"/>
      <charset val="134"/>
    </font>
    <font>
      <sz val="8"/>
      <color theme="1"/>
      <name val="宋体"/>
      <charset val="134"/>
    </font>
    <font>
      <sz val="8"/>
      <name val="宋体"/>
      <charset val="134"/>
    </font>
    <font>
      <sz val="8"/>
      <color theme="1"/>
      <name val="宋体"/>
      <charset val="134"/>
      <scheme val="minor"/>
    </font>
    <font>
      <sz val="8"/>
      <color rgb="FF000000"/>
      <name val="宋体"/>
      <charset val="134"/>
    </font>
    <font>
      <sz val="9"/>
      <color theme="1"/>
      <name val="宋体"/>
      <charset val="134"/>
    </font>
    <font>
      <b/>
      <sz val="8"/>
      <color theme="1"/>
      <name val="宋体"/>
      <charset val="134"/>
    </font>
    <font>
      <sz val="7"/>
      <color theme="1"/>
      <name val="宋体"/>
      <charset val="134"/>
    </font>
    <font>
      <sz val="8"/>
      <name val="宋体"/>
      <charset val="134"/>
      <scheme val="minor"/>
    </font>
    <font>
      <sz val="8"/>
      <color theme="1"/>
      <name val="等线"/>
      <charset val="134"/>
    </font>
    <font>
      <b/>
      <sz val="8"/>
      <name val="宋体"/>
      <charset val="134"/>
    </font>
    <font>
      <sz val="8"/>
      <name val="等线"/>
      <charset val="134"/>
    </font>
    <font>
      <sz val="8"/>
      <name val="SimSun"/>
      <charset val="134"/>
    </font>
    <font>
      <sz val="8"/>
      <name val="宋体"/>
      <charset val="204"/>
      <scheme val="minor"/>
    </font>
    <font>
      <sz val="7"/>
      <name val="宋体"/>
      <charset val="134"/>
    </font>
    <font>
      <sz val="8"/>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rgb="FFFF0000"/>
      <name val="宋体"/>
      <charset val="134"/>
      <scheme val="minor"/>
    </font>
    <font>
      <sz val="10"/>
      <color theme="1"/>
      <name val="仿宋_GB2312"/>
      <charset val="134"/>
    </font>
    <font>
      <sz val="9"/>
      <name val="方正书宋_GBK"/>
      <charset val="134"/>
    </font>
    <font>
      <vertAlign val="superscript"/>
      <sz val="11"/>
      <name val="宋体"/>
      <charset val="134"/>
      <scheme val="minor"/>
    </font>
    <font>
      <sz val="8"/>
      <color indexed="8"/>
      <name val="Times New Roman"/>
      <charset val="204"/>
    </font>
    <font>
      <sz val="8"/>
      <color indexed="8"/>
      <name val="汉仪大黑简"/>
      <charset val="134"/>
    </font>
    <font>
      <sz val="8"/>
      <color theme="1"/>
      <name val="Arial"/>
      <charset val="134"/>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20">
    <border>
      <left/>
      <right/>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0" fillId="2" borderId="11"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12" applyNumberFormat="0" applyFill="0" applyAlignment="0" applyProtection="0">
      <alignment vertical="center"/>
    </xf>
    <xf numFmtId="0" fontId="50" fillId="0" borderId="12" applyNumberFormat="0" applyFill="0" applyAlignment="0" applyProtection="0">
      <alignment vertical="center"/>
    </xf>
    <xf numFmtId="0" fontId="51" fillId="0" borderId="13" applyNumberFormat="0" applyFill="0" applyAlignment="0" applyProtection="0">
      <alignment vertical="center"/>
    </xf>
    <xf numFmtId="0" fontId="51" fillId="0" borderId="0" applyNumberFormat="0" applyFill="0" applyBorder="0" applyAlignment="0" applyProtection="0">
      <alignment vertical="center"/>
    </xf>
    <xf numFmtId="0" fontId="52" fillId="3" borderId="14" applyNumberFormat="0" applyAlignment="0" applyProtection="0">
      <alignment vertical="center"/>
    </xf>
    <xf numFmtId="0" fontId="53" fillId="4" borderId="15" applyNumberFormat="0" applyAlignment="0" applyProtection="0">
      <alignment vertical="center"/>
    </xf>
    <xf numFmtId="0" fontId="54" fillId="4" borderId="14" applyNumberFormat="0" applyAlignment="0" applyProtection="0">
      <alignment vertical="center"/>
    </xf>
    <xf numFmtId="0" fontId="55" fillId="5" borderId="16" applyNumberFormat="0" applyAlignment="0" applyProtection="0">
      <alignment vertical="center"/>
    </xf>
    <xf numFmtId="0" fontId="56" fillId="0" borderId="17" applyNumberFormat="0" applyFill="0" applyAlignment="0" applyProtection="0">
      <alignment vertical="center"/>
    </xf>
    <xf numFmtId="0" fontId="57" fillId="0" borderId="18" applyNumberFormat="0" applyFill="0" applyAlignment="0" applyProtection="0">
      <alignment vertical="center"/>
    </xf>
    <xf numFmtId="0" fontId="58" fillId="6" borderId="0" applyNumberFormat="0" applyBorder="0" applyAlignment="0" applyProtection="0">
      <alignment vertical="center"/>
    </xf>
    <xf numFmtId="0" fontId="59" fillId="7"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2" fillId="10" borderId="0" applyNumberFormat="0" applyBorder="0" applyAlignment="0" applyProtection="0">
      <alignment vertical="center"/>
    </xf>
    <xf numFmtId="0" fontId="62" fillId="11" borderId="0" applyNumberFormat="0" applyBorder="0" applyAlignment="0" applyProtection="0">
      <alignment vertical="center"/>
    </xf>
    <xf numFmtId="0" fontId="61" fillId="12" borderId="0" applyNumberFormat="0" applyBorder="0" applyAlignment="0" applyProtection="0">
      <alignment vertical="center"/>
    </xf>
    <xf numFmtId="0" fontId="61" fillId="13" borderId="0" applyNumberFormat="0" applyBorder="0" applyAlignment="0" applyProtection="0">
      <alignment vertical="center"/>
    </xf>
    <xf numFmtId="0" fontId="62" fillId="14" borderId="0" applyNumberFormat="0" applyBorder="0" applyAlignment="0" applyProtection="0">
      <alignment vertical="center"/>
    </xf>
    <xf numFmtId="0" fontId="62" fillId="15" borderId="0" applyNumberFormat="0" applyBorder="0" applyAlignment="0" applyProtection="0">
      <alignment vertical="center"/>
    </xf>
    <xf numFmtId="0" fontId="61" fillId="16" borderId="0" applyNumberFormat="0" applyBorder="0" applyAlignment="0" applyProtection="0">
      <alignment vertical="center"/>
    </xf>
    <xf numFmtId="0" fontId="61" fillId="17"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1" fillId="20" borderId="0" applyNumberFormat="0" applyBorder="0" applyAlignment="0" applyProtection="0">
      <alignment vertical="center"/>
    </xf>
    <xf numFmtId="0" fontId="61"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1" fillId="24" borderId="0" applyNumberFormat="0" applyBorder="0" applyAlignment="0" applyProtection="0">
      <alignment vertical="center"/>
    </xf>
    <xf numFmtId="0" fontId="61"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1" fillId="28" borderId="0" applyNumberFormat="0" applyBorder="0" applyAlignment="0" applyProtection="0">
      <alignment vertical="center"/>
    </xf>
    <xf numFmtId="0" fontId="61"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1" fillId="32" borderId="0" applyNumberFormat="0" applyBorder="0" applyAlignment="0" applyProtection="0">
      <alignment vertical="center"/>
    </xf>
    <xf numFmtId="0" fontId="0" fillId="0" borderId="0"/>
    <xf numFmtId="0" fontId="0" fillId="0" borderId="0"/>
    <xf numFmtId="0" fontId="11" fillId="0" borderId="0"/>
    <xf numFmtId="0" fontId="0" fillId="0" borderId="0"/>
    <xf numFmtId="0" fontId="3" fillId="0" borderId="0"/>
    <xf numFmtId="0" fontId="0" fillId="0" borderId="0"/>
    <xf numFmtId="0" fontId="21" fillId="0" borderId="0">
      <alignment vertical="center"/>
    </xf>
    <xf numFmtId="0" fontId="0" fillId="0" borderId="0"/>
    <xf numFmtId="0" fontId="3" fillId="0" borderId="0"/>
    <xf numFmtId="0" fontId="11" fillId="0" borderId="0">
      <alignment vertical="center"/>
    </xf>
    <xf numFmtId="0" fontId="0" fillId="0" borderId="0"/>
    <xf numFmtId="0" fontId="3" fillId="0" borderId="0">
      <alignment vertical="center"/>
    </xf>
    <xf numFmtId="0" fontId="11" fillId="0" borderId="0"/>
    <xf numFmtId="0" fontId="63" fillId="0" borderId="0"/>
    <xf numFmtId="0" fontId="0" fillId="0" borderId="0"/>
    <xf numFmtId="0" fontId="3" fillId="0" borderId="0">
      <alignment vertical="center"/>
    </xf>
    <xf numFmtId="0" fontId="3" fillId="33" borderId="19">
      <protection locked="0"/>
    </xf>
    <xf numFmtId="0" fontId="0" fillId="0" borderId="0">
      <alignment vertical="center"/>
    </xf>
    <xf numFmtId="0" fontId="3" fillId="33" borderId="19">
      <protection locked="0"/>
    </xf>
    <xf numFmtId="0" fontId="3" fillId="0" borderId="0">
      <alignment vertical="center"/>
    </xf>
    <xf numFmtId="0" fontId="11" fillId="0" borderId="0">
      <alignment vertical="center"/>
    </xf>
    <xf numFmtId="0" fontId="0" fillId="0" borderId="0"/>
    <xf numFmtId="0" fontId="0" fillId="0" borderId="0"/>
    <xf numFmtId="0" fontId="0" fillId="0" borderId="0">
      <alignment vertical="center"/>
    </xf>
    <xf numFmtId="0" fontId="0" fillId="0" borderId="0"/>
  </cellStyleXfs>
  <cellXfs count="356">
    <xf numFmtId="0" fontId="0" fillId="0" borderId="0" xfId="0">
      <alignment vertical="center"/>
    </xf>
    <xf numFmtId="0" fontId="1" fillId="0" borderId="0" xfId="0" applyFont="1">
      <alignment vertical="center"/>
    </xf>
    <xf numFmtId="0" fontId="2" fillId="0" borderId="0" xfId="0" applyFont="1" applyFill="1" applyBorder="1" applyAlignment="1">
      <alignment horizontal="left" vertical="center"/>
    </xf>
    <xf numFmtId="0" fontId="3" fillId="0" borderId="0" xfId="0" applyFont="1" applyFill="1" applyBorder="1" applyAlignment="1">
      <alignment vertical="center"/>
    </xf>
    <xf numFmtId="0" fontId="4"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5" xfId="0" applyFont="1" applyFill="1" applyBorder="1" applyAlignment="1">
      <alignment vertical="center"/>
    </xf>
    <xf numFmtId="0" fontId="8" fillId="0" borderId="5" xfId="0" applyFont="1" applyFill="1" applyBorder="1" applyAlignment="1">
      <alignment horizontal="left" vertical="center" wrapText="1"/>
    </xf>
    <xf numFmtId="0" fontId="8" fillId="0" borderId="5" xfId="0" applyFont="1" applyFill="1" applyBorder="1" applyAlignment="1">
      <alignment horizontal="center" vertical="center"/>
    </xf>
    <xf numFmtId="0" fontId="8"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7" xfId="0" applyFont="1" applyFill="1" applyBorder="1" applyAlignment="1">
      <alignment vertical="center"/>
    </xf>
    <xf numFmtId="0" fontId="9" fillId="0" borderId="7" xfId="0" applyFont="1" applyFill="1" applyBorder="1" applyAlignment="1">
      <alignment horizontal="left" vertical="center" wrapText="1"/>
    </xf>
    <xf numFmtId="0" fontId="9" fillId="0" borderId="7" xfId="0" applyFont="1" applyFill="1" applyBorder="1" applyAlignment="1">
      <alignment horizontal="justify" vertical="center" wrapText="1" shrinkToFit="1"/>
    </xf>
    <xf numFmtId="0" fontId="7" fillId="0" borderId="7" xfId="0" applyFont="1" applyFill="1" applyBorder="1" applyAlignment="1">
      <alignment vertical="center" wrapText="1"/>
    </xf>
    <xf numFmtId="0" fontId="8" fillId="0" borderId="7" xfId="0" applyFont="1" applyFill="1" applyBorder="1" applyAlignment="1">
      <alignment vertical="center" wrapText="1"/>
    </xf>
    <xf numFmtId="0" fontId="8" fillId="0" borderId="7" xfId="0" applyFont="1" applyFill="1" applyBorder="1" applyAlignment="1">
      <alignment horizontal="left" vertical="center" wrapText="1"/>
    </xf>
    <xf numFmtId="0" fontId="8" fillId="0" borderId="7" xfId="0" applyFont="1" applyFill="1" applyBorder="1" applyAlignment="1">
      <alignment vertical="center"/>
    </xf>
    <xf numFmtId="0" fontId="8" fillId="0" borderId="8" xfId="0" applyFont="1" applyFill="1" applyBorder="1" applyAlignment="1">
      <alignment horizontal="center" vertical="center"/>
    </xf>
    <xf numFmtId="0" fontId="8" fillId="0" borderId="7" xfId="0" applyFont="1" applyFill="1" applyBorder="1" applyAlignment="1">
      <alignment horizontal="center" vertical="center"/>
    </xf>
    <xf numFmtId="0" fontId="7" fillId="0" borderId="6" xfId="0" applyFont="1" applyFill="1" applyBorder="1" applyAlignment="1">
      <alignment vertical="center"/>
    </xf>
    <xf numFmtId="0" fontId="7" fillId="0" borderId="5" xfId="0" applyFont="1" applyFill="1" applyBorder="1" applyAlignment="1">
      <alignment vertical="center" wrapText="1"/>
    </xf>
    <xf numFmtId="0" fontId="9" fillId="0" borderId="5" xfId="0" applyFont="1" applyFill="1" applyBorder="1" applyAlignment="1">
      <alignment horizontal="left" vertical="center" wrapText="1" shrinkToFit="1"/>
    </xf>
    <xf numFmtId="0" fontId="0" fillId="0" borderId="0" xfId="0" applyAlignment="1">
      <alignment horizontal="center" vertical="center" wrapText="1"/>
    </xf>
    <xf numFmtId="0" fontId="3" fillId="0" borderId="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5" xfId="0" applyFont="1" applyFill="1" applyBorder="1" applyAlignment="1">
      <alignment horizontal="center" vertical="center"/>
    </xf>
    <xf numFmtId="0" fontId="7" fillId="0" borderId="5" xfId="0" applyFont="1" applyFill="1" applyBorder="1" applyAlignment="1">
      <alignment horizontal="justify" vertical="center" wrapText="1"/>
    </xf>
    <xf numFmtId="0" fontId="8" fillId="0" borderId="5" xfId="0" applyFont="1" applyBorder="1" applyAlignment="1">
      <alignment vertical="center" wrapText="1"/>
    </xf>
    <xf numFmtId="0" fontId="8" fillId="0" borderId="5" xfId="0" applyFont="1" applyBorder="1" applyAlignment="1">
      <alignment horizontal="center" vertical="center"/>
    </xf>
    <xf numFmtId="0" fontId="0" fillId="0" borderId="0" xfId="0" applyFont="1" applyFill="1" applyAlignment="1"/>
    <xf numFmtId="0" fontId="10" fillId="0" borderId="0" xfId="0" applyFont="1" applyFill="1" applyAlignment="1"/>
    <xf numFmtId="0" fontId="11" fillId="0" borderId="0" xfId="0" applyFont="1" applyFill="1" applyAlignment="1"/>
    <xf numFmtId="0" fontId="12" fillId="0" borderId="0" xfId="0" applyFont="1" applyFill="1" applyAlignment="1"/>
    <xf numFmtId="0" fontId="8" fillId="0" borderId="0" xfId="0" applyFont="1" applyFill="1">
      <alignment vertical="center"/>
    </xf>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horizontal="left"/>
    </xf>
    <xf numFmtId="0" fontId="13" fillId="0" borderId="0" xfId="0" applyFont="1" applyFill="1" applyAlignment="1">
      <alignment horizontal="center" vertical="center" wrapText="1"/>
    </xf>
    <xf numFmtId="0" fontId="13" fillId="0" borderId="0" xfId="0" applyFont="1" applyFill="1" applyAlignment="1">
      <alignment horizontal="left" vertical="center" wrapText="1"/>
    </xf>
    <xf numFmtId="0" fontId="7" fillId="0" borderId="0" xfId="0" applyFont="1" applyFill="1" applyAlignment="1">
      <alignment horizontal="left" vertical="center" wrapText="1"/>
    </xf>
    <xf numFmtId="0" fontId="14" fillId="0" borderId="0" xfId="0" applyFont="1" applyFill="1" applyAlignment="1">
      <alignment horizontal="left" vertical="center" wrapText="1"/>
    </xf>
    <xf numFmtId="0" fontId="15" fillId="0" borderId="5" xfId="0" applyFont="1" applyFill="1" applyBorder="1" applyAlignment="1" applyProtection="1">
      <alignment horizontal="center" vertical="center" wrapText="1"/>
    </xf>
    <xf numFmtId="0" fontId="16" fillId="0" borderId="9"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9" fillId="0" borderId="5" xfId="0" applyFont="1" applyFill="1" applyBorder="1" applyAlignment="1" applyProtection="1">
      <alignment horizontal="left" vertical="center" wrapText="1"/>
      <protection locked="0"/>
    </xf>
    <xf numFmtId="0" fontId="9" fillId="0" borderId="5" xfId="0" applyFont="1" applyFill="1" applyBorder="1" applyAlignment="1">
      <alignment vertical="center" wrapText="1"/>
    </xf>
    <xf numFmtId="0" fontId="9" fillId="0" borderId="5" xfId="0" applyFont="1" applyFill="1" applyBorder="1" applyAlignment="1">
      <alignment vertical="center" wrapText="1" shrinkToFit="1"/>
    </xf>
    <xf numFmtId="0" fontId="9" fillId="0" borderId="5" xfId="0" applyFont="1" applyFill="1" applyBorder="1" applyAlignment="1">
      <alignment horizontal="center" vertical="center" wrapText="1"/>
    </xf>
    <xf numFmtId="0" fontId="9" fillId="0" borderId="5" xfId="0" applyFont="1" applyFill="1" applyBorder="1" applyAlignment="1">
      <alignment horizontal="left" vertical="center"/>
    </xf>
    <xf numFmtId="0" fontId="17" fillId="0" borderId="5" xfId="0" applyFont="1" applyFill="1" applyBorder="1" applyAlignment="1">
      <alignment horizontal="left" vertical="center" wrapText="1"/>
    </xf>
    <xf numFmtId="0" fontId="7" fillId="0" borderId="5" xfId="0" applyFont="1" applyFill="1" applyBorder="1" applyAlignment="1">
      <alignment horizontal="left" vertical="center" wrapText="1"/>
    </xf>
    <xf numFmtId="0" fontId="17" fillId="0" borderId="5" xfId="0" applyFont="1" applyFill="1" applyBorder="1" applyAlignment="1">
      <alignment horizontal="left" vertical="center"/>
    </xf>
    <xf numFmtId="0" fontId="18" fillId="0" borderId="5" xfId="0" applyFont="1" applyFill="1" applyBorder="1" applyAlignment="1">
      <alignment horizontal="center" vertical="center" wrapText="1"/>
    </xf>
    <xf numFmtId="0" fontId="8" fillId="0" borderId="6" xfId="0" applyNumberFormat="1" applyFont="1" applyFill="1" applyBorder="1" applyAlignment="1" applyProtection="1">
      <alignment horizontal="left" vertical="center" wrapText="1"/>
      <protection locked="0"/>
    </xf>
    <xf numFmtId="0" fontId="18" fillId="0" borderId="5" xfId="0" applyFont="1" applyFill="1" applyBorder="1" applyAlignment="1">
      <alignment horizontal="justify" vertical="center" wrapText="1"/>
    </xf>
    <xf numFmtId="0" fontId="18" fillId="0" borderId="5" xfId="0" applyFont="1" applyFill="1" applyBorder="1" applyAlignment="1">
      <alignment horizontal="left" vertical="center" wrapText="1"/>
    </xf>
    <xf numFmtId="0" fontId="18" fillId="0" borderId="6" xfId="0" applyNumberFormat="1" applyFont="1" applyFill="1" applyBorder="1" applyAlignment="1" applyProtection="1">
      <alignment horizontal="left" vertical="center" wrapText="1"/>
      <protection locked="0"/>
    </xf>
    <xf numFmtId="0" fontId="8" fillId="0" borderId="6" xfId="0" applyFont="1" applyFill="1" applyBorder="1" applyAlignment="1">
      <alignment horizontal="left" vertical="center" wrapText="1"/>
    </xf>
    <xf numFmtId="0" fontId="8" fillId="0" borderId="5" xfId="0" applyNumberFormat="1" applyFont="1" applyFill="1" applyBorder="1" applyAlignment="1">
      <alignment horizontal="center" vertical="center" wrapText="1"/>
    </xf>
    <xf numFmtId="0" fontId="8" fillId="0" borderId="5" xfId="0" applyNumberFormat="1" applyFont="1" applyFill="1" applyBorder="1" applyAlignment="1">
      <alignment horizontal="left" vertical="center" wrapText="1"/>
    </xf>
    <xf numFmtId="0" fontId="8" fillId="0" borderId="5" xfId="0" applyNumberFormat="1" applyFont="1" applyFill="1" applyBorder="1" applyAlignment="1">
      <alignment vertical="center" wrapText="1"/>
    </xf>
    <xf numFmtId="0" fontId="9" fillId="0" borderId="5" xfId="0"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5" xfId="66" applyFont="1" applyFill="1" applyBorder="1" applyAlignment="1">
      <alignment horizontal="left" vertical="center" wrapText="1"/>
    </xf>
    <xf numFmtId="0" fontId="9" fillId="0" borderId="5" xfId="73" applyFont="1" applyFill="1" applyBorder="1" applyAlignment="1">
      <alignment horizontal="center" vertical="center" wrapText="1"/>
    </xf>
    <xf numFmtId="0" fontId="9" fillId="0" borderId="5" xfId="0" applyFont="1" applyFill="1" applyBorder="1" applyAlignment="1" applyProtection="1">
      <alignment horizontal="center" vertical="center" wrapText="1"/>
      <protection locked="0"/>
    </xf>
    <xf numFmtId="0" fontId="9" fillId="0" borderId="5" xfId="0" applyNumberFormat="1" applyFont="1" applyFill="1" applyBorder="1" applyAlignment="1">
      <alignment horizontal="left" vertical="center" wrapText="1"/>
    </xf>
    <xf numFmtId="0" fontId="9" fillId="0" borderId="5" xfId="69" applyFont="1" applyFill="1" applyBorder="1" applyAlignment="1">
      <alignment horizontal="left" vertical="center" wrapText="1"/>
    </xf>
    <xf numFmtId="49" fontId="9" fillId="0" borderId="5" xfId="49" applyNumberFormat="1" applyFont="1" applyFill="1" applyBorder="1" applyAlignment="1">
      <alignment horizontal="left" vertical="center" wrapText="1"/>
    </xf>
    <xf numFmtId="0" fontId="16" fillId="0" borderId="6"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9" fillId="0" borderId="5" xfId="0" applyFont="1" applyFill="1" applyBorder="1" applyAlignment="1">
      <alignment vertical="center" wrapText="1"/>
    </xf>
    <xf numFmtId="0" fontId="8" fillId="0" borderId="0" xfId="0" applyFont="1" applyFill="1" applyAlignment="1"/>
    <xf numFmtId="0" fontId="8" fillId="0" borderId="0" xfId="0" applyFont="1" applyFill="1" applyAlignment="1">
      <alignment horizontal="center"/>
    </xf>
    <xf numFmtId="0" fontId="8" fillId="0" borderId="5" xfId="0" applyFont="1" applyFill="1" applyBorder="1" applyAlignment="1">
      <alignment vertical="center" wrapText="1"/>
    </xf>
    <xf numFmtId="0" fontId="18" fillId="0" borderId="5" xfId="0" applyNumberFormat="1" applyFont="1" applyFill="1" applyBorder="1" applyAlignment="1">
      <alignment horizontal="center" vertical="center" wrapText="1"/>
    </xf>
    <xf numFmtId="0" fontId="9" fillId="0" borderId="5" xfId="71" applyFont="1" applyFill="1" applyBorder="1" applyAlignment="1">
      <alignment horizontal="left" vertical="center" wrapText="1"/>
    </xf>
    <xf numFmtId="0" fontId="20" fillId="0" borderId="5" xfId="0" applyFont="1" applyFill="1" applyBorder="1" applyAlignment="1">
      <alignment horizontal="left" vertical="center" wrapText="1"/>
    </xf>
    <xf numFmtId="0" fontId="9" fillId="0" borderId="5" xfId="60" applyFont="1" applyFill="1" applyBorder="1" applyAlignment="1">
      <alignment horizontal="left" vertical="center" wrapText="1"/>
    </xf>
    <xf numFmtId="49" fontId="9" fillId="0" borderId="5" xfId="66" applyNumberFormat="1" applyFont="1" applyFill="1" applyBorder="1" applyAlignment="1">
      <alignment horizontal="left" vertical="center" wrapText="1"/>
    </xf>
    <xf numFmtId="49" fontId="9" fillId="0" borderId="5" xfId="73" applyNumberFormat="1" applyFont="1" applyFill="1" applyBorder="1" applyAlignment="1">
      <alignment horizontal="center" vertical="center" wrapText="1"/>
    </xf>
    <xf numFmtId="0" fontId="9" fillId="0" borderId="5" xfId="55" applyFont="1" applyFill="1" applyBorder="1" applyAlignment="1">
      <alignment horizontal="left" vertical="center" wrapText="1"/>
    </xf>
    <xf numFmtId="0" fontId="9" fillId="0" borderId="5" xfId="67" applyNumberFormat="1" applyFont="1" applyFill="1" applyBorder="1" applyAlignment="1" applyProtection="1">
      <alignment horizontal="left" vertical="center" wrapText="1"/>
    </xf>
    <xf numFmtId="0" fontId="9" fillId="0" borderId="5" xfId="65" applyNumberFormat="1" applyFont="1" applyFill="1" applyBorder="1" applyAlignment="1" applyProtection="1">
      <alignment horizontal="center" vertical="center" wrapText="1"/>
    </xf>
    <xf numFmtId="0" fontId="9" fillId="0" borderId="5" xfId="0" applyFont="1" applyFill="1" applyBorder="1" applyAlignment="1">
      <alignment horizontal="center" vertical="center" shrinkToFit="1"/>
    </xf>
    <xf numFmtId="0" fontId="9" fillId="0" borderId="5" xfId="54" applyFont="1" applyFill="1" applyBorder="1" applyAlignment="1">
      <alignment horizontal="left" vertical="center" wrapText="1"/>
    </xf>
    <xf numFmtId="0" fontId="9" fillId="0" borderId="5" xfId="58" applyFont="1" applyFill="1" applyBorder="1" applyAlignment="1">
      <alignment horizontal="left" vertical="center" wrapText="1"/>
    </xf>
    <xf numFmtId="0" fontId="11" fillId="0" borderId="0" xfId="0" applyFont="1" applyFill="1" applyAlignment="1">
      <alignment wrapText="1"/>
    </xf>
    <xf numFmtId="0" fontId="21" fillId="0" borderId="0" xfId="0" applyFont="1" applyFill="1" applyAlignment="1">
      <alignment wrapText="1"/>
    </xf>
    <xf numFmtId="0" fontId="22" fillId="0" borderId="0" xfId="0" applyFont="1" applyFill="1" applyAlignment="1">
      <alignment vertical="center" wrapText="1"/>
    </xf>
    <xf numFmtId="0" fontId="22" fillId="0" borderId="0" xfId="0" applyFont="1" applyFill="1" applyAlignment="1" applyProtection="1">
      <alignment horizontal="center" vertical="center" wrapText="1"/>
      <protection locked="0"/>
    </xf>
    <xf numFmtId="0" fontId="12" fillId="0" borderId="0" xfId="0" applyFont="1" applyFill="1" applyAlignment="1">
      <alignment wrapText="1"/>
    </xf>
    <xf numFmtId="0" fontId="3" fillId="0" borderId="0"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23" fillId="0" borderId="0" xfId="0" applyFont="1" applyFill="1" applyAlignment="1">
      <alignment wrapText="1"/>
    </xf>
    <xf numFmtId="0" fontId="24" fillId="0" borderId="0" xfId="0" applyFont="1" applyFill="1" applyAlignment="1">
      <alignment horizontal="left" vertical="center" wrapText="1"/>
    </xf>
    <xf numFmtId="0" fontId="0" fillId="0" borderId="0" xfId="0" applyFill="1">
      <alignment vertical="center"/>
    </xf>
    <xf numFmtId="10" fontId="11" fillId="0" borderId="0" xfId="3" applyNumberFormat="1" applyFont="1" applyFill="1" applyAlignment="1">
      <alignment horizontal="center" vertical="center" wrapText="1"/>
    </xf>
    <xf numFmtId="0" fontId="0" fillId="0" borderId="0" xfId="0" applyNumberFormat="1" applyFont="1" applyFill="1" applyAlignment="1" applyProtection="1">
      <alignment horizontal="left" vertical="center" wrapText="1"/>
      <protection locked="0"/>
    </xf>
    <xf numFmtId="0" fontId="12" fillId="0" borderId="0" xfId="0" applyFont="1" applyFill="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11" fillId="0" borderId="0" xfId="0" applyFont="1" applyFill="1" applyAlignment="1" applyProtection="1">
      <alignment horizontal="left" vertical="center" wrapText="1"/>
      <protection locked="0"/>
    </xf>
    <xf numFmtId="0" fontId="11" fillId="0" borderId="0" xfId="0" applyFont="1" applyFill="1" applyAlignment="1" applyProtection="1">
      <alignment horizontal="center" vertical="center" wrapText="1"/>
      <protection locked="0"/>
    </xf>
    <xf numFmtId="0" fontId="11" fillId="0" borderId="0" xfId="0" applyFont="1" applyFill="1" applyAlignment="1" applyProtection="1">
      <alignment vertical="center" wrapText="1"/>
      <protection locked="0"/>
    </xf>
    <xf numFmtId="0" fontId="25" fillId="0" borderId="0" xfId="0" applyFont="1" applyFill="1" applyAlignment="1" applyProtection="1">
      <alignment horizontal="center" vertical="center" wrapText="1"/>
      <protection locked="0"/>
    </xf>
    <xf numFmtId="49" fontId="11" fillId="0" borderId="0" xfId="0" applyNumberFormat="1" applyFont="1" applyFill="1" applyAlignment="1">
      <alignment vertical="center" wrapText="1"/>
    </xf>
    <xf numFmtId="0" fontId="26" fillId="0" borderId="0" xfId="0" applyNumberFormat="1" applyFont="1" applyFill="1" applyAlignment="1" applyProtection="1">
      <alignment horizontal="center" vertical="center" wrapText="1"/>
      <protection locked="0"/>
    </xf>
    <xf numFmtId="0" fontId="26" fillId="0" borderId="0" xfId="0" applyNumberFormat="1" applyFont="1" applyFill="1" applyAlignment="1" applyProtection="1">
      <alignment horizontal="left" vertical="center" wrapText="1"/>
      <protection locked="0"/>
    </xf>
    <xf numFmtId="0" fontId="27" fillId="0" borderId="0" xfId="0" applyFont="1" applyFill="1" applyAlignment="1">
      <alignment horizontal="left" vertical="center" wrapText="1"/>
    </xf>
    <xf numFmtId="0" fontId="28" fillId="0" borderId="5" xfId="56" applyNumberFormat="1" applyFont="1" applyFill="1" applyBorder="1" applyAlignment="1" applyProtection="1">
      <alignment horizontal="center" vertical="center" wrapText="1"/>
      <protection locked="0"/>
    </xf>
    <xf numFmtId="0" fontId="28" fillId="0" borderId="5" xfId="56" applyNumberFormat="1" applyFont="1" applyFill="1" applyBorder="1" applyAlignment="1" applyProtection="1">
      <alignment horizontal="left" vertical="center" wrapText="1"/>
      <protection locked="0"/>
    </xf>
    <xf numFmtId="0" fontId="28" fillId="0" borderId="5" xfId="56"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28" fillId="0" borderId="5" xfId="0" applyNumberFormat="1" applyFont="1" applyFill="1" applyBorder="1" applyAlignment="1" applyProtection="1">
      <alignment horizontal="center" vertical="center" wrapText="1"/>
      <protection locked="0"/>
    </xf>
    <xf numFmtId="10" fontId="29" fillId="0" borderId="5" xfId="3" applyNumberFormat="1" applyFont="1" applyFill="1" applyBorder="1" applyAlignment="1">
      <alignment horizontal="center" vertical="center" wrapText="1"/>
    </xf>
    <xf numFmtId="0" fontId="29" fillId="0" borderId="5" xfId="0" applyNumberFormat="1" applyFont="1" applyFill="1" applyBorder="1" applyAlignment="1" applyProtection="1">
      <alignment horizontal="left" vertical="center" wrapText="1"/>
      <protection locked="0"/>
    </xf>
    <xf numFmtId="0" fontId="29" fillId="0" borderId="5" xfId="0" applyFont="1" applyFill="1" applyBorder="1" applyAlignment="1" applyProtection="1">
      <alignment horizontal="left" vertical="center" wrapText="1"/>
      <protection locked="0"/>
    </xf>
    <xf numFmtId="0" fontId="29" fillId="0" borderId="5" xfId="0"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left" vertical="center" wrapText="1"/>
      <protection locked="0"/>
    </xf>
    <xf numFmtId="0" fontId="29" fillId="0" borderId="9" xfId="0" applyFont="1" applyFill="1" applyBorder="1" applyAlignment="1" applyProtection="1">
      <alignment horizontal="left" vertical="center" wrapText="1"/>
      <protection locked="0"/>
    </xf>
    <xf numFmtId="0" fontId="29" fillId="0" borderId="10" xfId="0" applyFont="1" applyFill="1" applyBorder="1" applyAlignment="1" applyProtection="1">
      <alignment horizontal="left" vertical="center" wrapText="1"/>
      <protection locked="0"/>
    </xf>
    <xf numFmtId="0" fontId="29" fillId="0" borderId="10" xfId="0" applyFont="1" applyFill="1" applyBorder="1" applyAlignment="1" applyProtection="1">
      <alignment horizontal="center" vertical="center" wrapText="1"/>
      <protection locked="0"/>
    </xf>
    <xf numFmtId="0" fontId="29" fillId="0" borderId="5" xfId="0" applyNumberFormat="1" applyFont="1" applyFill="1" applyBorder="1" applyAlignment="1" applyProtection="1">
      <alignment horizontal="center" vertical="center" wrapText="1"/>
      <protection locked="0"/>
    </xf>
    <xf numFmtId="0" fontId="29" fillId="0" borderId="5" xfId="0" applyFont="1" applyFill="1" applyBorder="1" applyAlignment="1">
      <alignment horizontal="center" vertical="center"/>
    </xf>
    <xf numFmtId="0" fontId="29" fillId="0" borderId="5" xfId="0"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29" fillId="0" borderId="5"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5"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5" xfId="0" applyFont="1" applyFill="1" applyBorder="1" applyAlignment="1">
      <alignment horizontal="center" vertical="center" wrapText="1"/>
    </xf>
    <xf numFmtId="0" fontId="30" fillId="0" borderId="5" xfId="0" applyNumberFormat="1" applyFont="1" applyFill="1" applyBorder="1" applyAlignment="1">
      <alignment horizontal="center" vertical="center" wrapText="1"/>
    </xf>
    <xf numFmtId="0" fontId="30" fillId="0" borderId="5" xfId="0" applyNumberFormat="1" applyFont="1" applyFill="1" applyBorder="1" applyAlignment="1">
      <alignment horizontal="left" vertical="center" wrapText="1"/>
    </xf>
    <xf numFmtId="0" fontId="30" fillId="0" borderId="5" xfId="0" applyNumberFormat="1" applyFont="1" applyFill="1" applyBorder="1" applyAlignment="1">
      <alignment vertical="center" wrapText="1"/>
    </xf>
    <xf numFmtId="0" fontId="30" fillId="0" borderId="5" xfId="0" applyFont="1" applyFill="1" applyBorder="1" applyAlignment="1">
      <alignment horizontal="left" vertical="center"/>
    </xf>
    <xf numFmtId="0" fontId="29" fillId="0" borderId="5" xfId="0" applyFont="1" applyFill="1" applyBorder="1" applyAlignment="1">
      <alignment horizontal="left" vertical="center" wrapText="1" shrinkToFit="1"/>
    </xf>
    <xf numFmtId="0" fontId="32" fillId="0" borderId="5" xfId="0" applyFont="1" applyFill="1" applyBorder="1" applyAlignment="1" applyProtection="1">
      <alignment horizontal="left" vertical="center" wrapText="1"/>
      <protection locked="0"/>
    </xf>
    <xf numFmtId="0" fontId="33" fillId="0" borderId="5" xfId="0" applyFont="1" applyFill="1" applyBorder="1" applyAlignment="1" applyProtection="1">
      <alignment horizontal="left" vertical="center" wrapText="1"/>
      <protection locked="0"/>
    </xf>
    <xf numFmtId="0" fontId="33" fillId="0" borderId="5" xfId="0" applyFont="1" applyFill="1" applyBorder="1" applyAlignment="1" applyProtection="1">
      <alignment horizontal="center" vertical="center" wrapText="1"/>
      <protection locked="0"/>
    </xf>
    <xf numFmtId="0" fontId="26" fillId="0" borderId="0" xfId="0" applyNumberFormat="1" applyFont="1" applyFill="1" applyBorder="1" applyAlignment="1" applyProtection="1">
      <alignment horizontal="center" vertical="center" wrapText="1"/>
      <protection locked="0"/>
    </xf>
    <xf numFmtId="0" fontId="27" fillId="0" borderId="0" xfId="0" applyFont="1" applyFill="1" applyBorder="1" applyAlignment="1">
      <alignment horizontal="left" vertical="center" wrapText="1"/>
    </xf>
    <xf numFmtId="0" fontId="28" fillId="0" borderId="10" xfId="0" applyNumberFormat="1"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center" vertical="center" wrapText="1"/>
      <protection locked="0"/>
    </xf>
    <xf numFmtId="0" fontId="28" fillId="0" borderId="5" xfId="0" applyFont="1" applyFill="1" applyBorder="1" applyAlignment="1">
      <alignment horizontal="center" vertical="center" wrapText="1"/>
    </xf>
    <xf numFmtId="0" fontId="11" fillId="0" borderId="0" xfId="0" applyFont="1" applyFill="1" applyAlignment="1">
      <alignment vertical="center" wrapText="1"/>
    </xf>
    <xf numFmtId="49" fontId="28" fillId="0" borderId="5" xfId="3" applyNumberFormat="1" applyFont="1" applyFill="1" applyBorder="1" applyAlignment="1">
      <alignment horizontal="center" vertical="center" wrapText="1"/>
    </xf>
    <xf numFmtId="0" fontId="29" fillId="0" borderId="5" xfId="0" applyFont="1" applyFill="1" applyBorder="1" applyAlignment="1" applyProtection="1">
      <alignment vertical="center" wrapText="1"/>
      <protection locked="0"/>
    </xf>
    <xf numFmtId="49" fontId="34" fillId="0" borderId="5" xfId="3" applyNumberFormat="1" applyFont="1" applyFill="1" applyBorder="1" applyAlignment="1" applyProtection="1">
      <alignment vertical="center" wrapText="1"/>
      <protection locked="0"/>
    </xf>
    <xf numFmtId="49" fontId="29" fillId="0" borderId="5" xfId="0" applyNumberFormat="1" applyFont="1" applyFill="1" applyBorder="1" applyAlignment="1">
      <alignment vertical="center" wrapText="1"/>
    </xf>
    <xf numFmtId="0" fontId="29" fillId="0" borderId="9" xfId="0" applyFont="1" applyFill="1" applyBorder="1" applyAlignment="1" applyProtection="1">
      <alignment horizontal="center" vertical="center" wrapText="1"/>
      <protection locked="0"/>
    </xf>
    <xf numFmtId="49" fontId="29" fillId="0" borderId="5" xfId="3" applyNumberFormat="1" applyFont="1" applyFill="1" applyBorder="1" applyAlignment="1">
      <alignment vertical="center" wrapText="1"/>
    </xf>
    <xf numFmtId="0" fontId="29" fillId="0" borderId="5" xfId="0" applyNumberFormat="1" applyFont="1" applyFill="1" applyBorder="1" applyAlignment="1" applyProtection="1">
      <alignment vertical="center" wrapText="1"/>
      <protection locked="0"/>
    </xf>
    <xf numFmtId="0" fontId="29" fillId="0" borderId="9"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9" xfId="0" applyNumberFormat="1" applyFont="1" applyFill="1" applyBorder="1" applyAlignment="1" applyProtection="1">
      <alignment vertical="center" wrapText="1"/>
      <protection locked="0"/>
    </xf>
    <xf numFmtId="0" fontId="33" fillId="0" borderId="5" xfId="0" applyFont="1" applyFill="1" applyBorder="1" applyAlignment="1" applyProtection="1">
      <alignment vertical="center" wrapText="1"/>
      <protection locked="0"/>
    </xf>
    <xf numFmtId="0" fontId="10" fillId="0" borderId="0" xfId="0" applyFont="1" applyFill="1">
      <alignment vertical="center"/>
    </xf>
    <xf numFmtId="0" fontId="0" fillId="0" borderId="0" xfId="0" applyFill="1" applyAlignment="1">
      <alignment vertical="center"/>
    </xf>
    <xf numFmtId="0" fontId="29" fillId="0" borderId="5" xfId="0" applyFont="1" applyFill="1" applyBorder="1" applyAlignment="1">
      <alignment wrapText="1"/>
    </xf>
    <xf numFmtId="0" fontId="29" fillId="0" borderId="5" xfId="0" applyFont="1" applyFill="1" applyBorder="1" applyAlignment="1">
      <alignment horizontal="left" vertical="center"/>
    </xf>
    <xf numFmtId="0" fontId="35" fillId="0" borderId="5" xfId="0" applyFont="1" applyFill="1" applyBorder="1" applyAlignment="1">
      <alignment horizontal="left" vertical="center" wrapText="1"/>
    </xf>
    <xf numFmtId="0" fontId="29" fillId="0" borderId="5" xfId="3" applyNumberFormat="1" applyFont="1" applyFill="1" applyBorder="1" applyAlignment="1" applyProtection="1">
      <alignment horizontal="center" vertical="center" wrapText="1"/>
    </xf>
    <xf numFmtId="0" fontId="30" fillId="0" borderId="5" xfId="56" applyFont="1" applyFill="1" applyBorder="1" applyAlignment="1" applyProtection="1">
      <alignment horizontal="left" vertical="center" wrapText="1"/>
      <protection locked="0"/>
    </xf>
    <xf numFmtId="0" fontId="30" fillId="0" borderId="5" xfId="0" applyFont="1" applyFill="1" applyBorder="1" applyAlignment="1">
      <alignment horizontal="justify" vertical="center" wrapText="1"/>
    </xf>
    <xf numFmtId="176" fontId="30" fillId="0" borderId="5" xfId="0" applyNumberFormat="1" applyFont="1" applyFill="1" applyBorder="1" applyAlignment="1">
      <alignment horizontal="center" vertical="center" wrapText="1"/>
    </xf>
    <xf numFmtId="0" fontId="30" fillId="0" borderId="5" xfId="56" applyFont="1" applyFill="1" applyBorder="1" applyAlignment="1" applyProtection="1">
      <alignment horizontal="center" vertical="center" wrapText="1"/>
      <protection locked="0"/>
    </xf>
    <xf numFmtId="176"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5" xfId="0" applyNumberFormat="1" applyFont="1" applyFill="1" applyBorder="1" applyAlignment="1" applyProtection="1">
      <alignment vertical="center" wrapText="1"/>
      <protection locked="0"/>
    </xf>
    <xf numFmtId="0" fontId="30" fillId="0" borderId="5" xfId="62" applyNumberFormat="1" applyFont="1" applyFill="1" applyBorder="1" applyAlignment="1">
      <alignment horizontal="left" vertical="center" wrapText="1"/>
    </xf>
    <xf numFmtId="0" fontId="30" fillId="0" borderId="5" xfId="59" applyFont="1" applyFill="1" applyBorder="1" applyAlignment="1">
      <alignment horizontal="center" vertical="center" wrapText="1"/>
    </xf>
    <xf numFmtId="0" fontId="30" fillId="0" borderId="5" xfId="52" applyFont="1" applyFill="1" applyBorder="1" applyAlignment="1">
      <alignment horizontal="left" vertical="center" wrapText="1" shrinkToFit="1"/>
    </xf>
    <xf numFmtId="0" fontId="30" fillId="0" borderId="5" xfId="52" applyFont="1" applyFill="1" applyBorder="1" applyAlignment="1">
      <alignment vertical="center" wrapText="1"/>
    </xf>
    <xf numFmtId="0" fontId="30" fillId="0" borderId="5" xfId="62" applyFont="1" applyFill="1" applyBorder="1" applyAlignment="1">
      <alignment horizontal="left" vertical="center" wrapText="1"/>
    </xf>
    <xf numFmtId="0" fontId="30" fillId="0" borderId="5" xfId="0" applyFont="1" applyFill="1" applyBorder="1" applyAlignment="1">
      <alignment vertical="center" wrapText="1"/>
    </xf>
    <xf numFmtId="0" fontId="36" fillId="0" borderId="5"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left" vertical="center" wrapText="1"/>
      <protection locked="0"/>
    </xf>
    <xf numFmtId="1" fontId="30" fillId="0" borderId="5" xfId="0" applyNumberFormat="1" applyFont="1" applyFill="1" applyBorder="1" applyAlignment="1">
      <alignment horizontal="center" vertical="center" wrapText="1"/>
    </xf>
    <xf numFmtId="0" fontId="30" fillId="0" borderId="5" xfId="0" applyFont="1" applyFill="1" applyBorder="1" applyAlignment="1" applyProtection="1">
      <alignment horizontal="center" vertical="center" wrapText="1"/>
      <protection locked="0"/>
    </xf>
    <xf numFmtId="0" fontId="30" fillId="0" borderId="5" xfId="59" applyFont="1" applyFill="1" applyBorder="1" applyAlignment="1">
      <alignment horizontal="left" vertical="center" wrapText="1"/>
    </xf>
    <xf numFmtId="0" fontId="30" fillId="0" borderId="5" xfId="0" applyFont="1" applyFill="1" applyBorder="1" applyAlignment="1" applyProtection="1">
      <alignment vertical="center" wrapText="1"/>
      <protection locked="0"/>
    </xf>
    <xf numFmtId="0" fontId="29" fillId="0" borderId="5" xfId="0" applyFont="1" applyFill="1" applyBorder="1" applyAlignment="1">
      <alignment horizontal="right" vertical="center" wrapText="1"/>
    </xf>
    <xf numFmtId="0" fontId="30" fillId="0" borderId="9" xfId="0" applyNumberFormat="1" applyFont="1" applyFill="1" applyBorder="1" applyAlignment="1">
      <alignment vertical="center" wrapText="1"/>
    </xf>
    <xf numFmtId="0" fontId="30" fillId="0" borderId="9" xfId="59" applyFont="1" applyFill="1" applyBorder="1" applyAlignment="1">
      <alignment horizontal="center" vertical="center" wrapText="1"/>
    </xf>
    <xf numFmtId="0" fontId="30" fillId="0" borderId="9" xfId="52" applyFont="1" applyFill="1" applyBorder="1" applyAlignment="1">
      <alignment vertical="center" wrapText="1"/>
    </xf>
    <xf numFmtId="0" fontId="30" fillId="0" borderId="9" xfId="0" applyFont="1" applyFill="1" applyBorder="1" applyAlignment="1">
      <alignment vertical="center" wrapText="1"/>
    </xf>
    <xf numFmtId="0" fontId="36" fillId="0" borderId="9"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0" fillId="0" borderId="9" xfId="0" applyFont="1" applyFill="1" applyBorder="1" applyAlignment="1" applyProtection="1">
      <alignment horizontal="center" vertical="center" wrapText="1"/>
      <protection locked="0"/>
    </xf>
    <xf numFmtId="0" fontId="30" fillId="0" borderId="9" xfId="51" applyFont="1" applyFill="1" applyBorder="1" applyAlignment="1" applyProtection="1">
      <alignment vertical="center" wrapText="1"/>
      <protection locked="0"/>
    </xf>
    <xf numFmtId="0" fontId="30" fillId="0" borderId="9" xfId="59" applyNumberFormat="1" applyFont="1" applyFill="1" applyBorder="1" applyAlignment="1">
      <alignment vertical="center" wrapText="1"/>
    </xf>
    <xf numFmtId="0" fontId="30" fillId="0" borderId="5" xfId="59" applyNumberFormat="1" applyFont="1" applyFill="1" applyBorder="1" applyAlignment="1">
      <alignment horizontal="left" vertical="center" wrapText="1"/>
    </xf>
    <xf numFmtId="0" fontId="30" fillId="0" borderId="5" xfId="59" applyNumberFormat="1" applyFont="1" applyFill="1" applyBorder="1" applyAlignment="1">
      <alignment vertical="center" wrapText="1"/>
    </xf>
    <xf numFmtId="0" fontId="30" fillId="0" borderId="5" xfId="61" applyNumberFormat="1" applyFont="1" applyFill="1" applyBorder="1" applyAlignment="1" applyProtection="1">
      <alignment horizontal="center" vertical="center" wrapText="1"/>
      <protection locked="0"/>
    </xf>
    <xf numFmtId="0" fontId="35" fillId="0" borderId="5" xfId="0" applyFont="1" applyFill="1" applyBorder="1" applyAlignment="1" applyProtection="1">
      <alignment horizontal="left" vertical="center" wrapText="1"/>
      <protection locked="0"/>
    </xf>
    <xf numFmtId="0" fontId="31" fillId="0" borderId="5" xfId="0" applyFont="1" applyFill="1" applyBorder="1" applyAlignment="1">
      <alignment horizontal="center" vertical="center"/>
    </xf>
    <xf numFmtId="0" fontId="37" fillId="0" borderId="5" xfId="0" applyFont="1" applyFill="1" applyBorder="1" applyAlignment="1">
      <alignment horizontal="center" vertical="center"/>
    </xf>
    <xf numFmtId="0" fontId="30" fillId="0" borderId="5" xfId="0" applyFont="1" applyFill="1" applyBorder="1" applyAlignment="1">
      <alignment horizontal="left" vertical="center" wrapText="1" shrinkToFit="1"/>
    </xf>
    <xf numFmtId="0" fontId="31" fillId="0" borderId="5" xfId="0" applyFont="1" applyFill="1" applyBorder="1" applyAlignment="1">
      <alignment horizontal="center" vertical="center" wrapText="1"/>
    </xf>
    <xf numFmtId="0" fontId="30" fillId="0" borderId="5" xfId="50" applyNumberFormat="1" applyFont="1" applyFill="1" applyBorder="1" applyAlignment="1">
      <alignment horizontal="center" vertical="center" wrapText="1"/>
    </xf>
    <xf numFmtId="0" fontId="36" fillId="0" borderId="5" xfId="0" applyFont="1" applyFill="1" applyBorder="1" applyAlignment="1" applyProtection="1">
      <alignment horizontal="left" vertical="center" wrapText="1"/>
      <protection locked="0"/>
    </xf>
    <xf numFmtId="0" fontId="36" fillId="0" borderId="5" xfId="0" applyFont="1" applyFill="1" applyBorder="1" applyAlignment="1">
      <alignment horizontal="center" vertical="center" wrapText="1"/>
    </xf>
    <xf numFmtId="176" fontId="31" fillId="0" borderId="5" xfId="0" applyNumberFormat="1" applyFont="1" applyFill="1" applyBorder="1" applyAlignment="1">
      <alignment horizontal="center" vertical="center" wrapText="1"/>
    </xf>
    <xf numFmtId="0" fontId="30" fillId="0" borderId="9" xfId="61" applyNumberFormat="1" applyFont="1" applyFill="1" applyBorder="1" applyAlignment="1" applyProtection="1">
      <alignment horizontal="center" vertical="center" wrapText="1"/>
      <protection locked="0"/>
    </xf>
    <xf numFmtId="0" fontId="35" fillId="0" borderId="5" xfId="0" applyFont="1" applyFill="1" applyBorder="1" applyAlignment="1" applyProtection="1">
      <alignment vertical="center" wrapText="1"/>
      <protection locked="0"/>
    </xf>
    <xf numFmtId="0" fontId="31" fillId="0" borderId="5" xfId="0" applyFont="1" applyFill="1" applyBorder="1" applyAlignment="1">
      <alignment vertical="center" wrapText="1"/>
    </xf>
    <xf numFmtId="0" fontId="30" fillId="0" borderId="9" xfId="0" applyFont="1" applyFill="1" applyBorder="1" applyAlignment="1">
      <alignment horizontal="left" vertical="center" wrapText="1"/>
    </xf>
    <xf numFmtId="0" fontId="29" fillId="0" borderId="6" xfId="0" applyFont="1" applyFill="1" applyBorder="1" applyAlignment="1" applyProtection="1">
      <alignment horizontal="left" vertical="center" wrapText="1"/>
      <protection locked="0"/>
    </xf>
    <xf numFmtId="0" fontId="30" fillId="0" borderId="5" xfId="0" applyFont="1" applyFill="1" applyBorder="1" applyAlignment="1">
      <alignment horizontal="center" vertical="center"/>
    </xf>
    <xf numFmtId="0" fontId="31" fillId="0" borderId="5" xfId="0" applyFont="1" applyFill="1" applyBorder="1" applyAlignment="1" applyProtection="1">
      <alignment horizontal="left" vertical="center" wrapText="1"/>
      <protection locked="0"/>
    </xf>
    <xf numFmtId="0" fontId="31" fillId="0" borderId="5" xfId="0" applyFont="1" applyFill="1" applyBorder="1" applyAlignment="1">
      <alignment horizontal="left" vertical="center" wrapText="1" shrinkToFit="1"/>
    </xf>
    <xf numFmtId="0" fontId="29" fillId="0" borderId="10" xfId="0" applyFont="1" applyFill="1" applyBorder="1" applyAlignment="1" applyProtection="1">
      <alignment vertical="center" wrapText="1"/>
      <protection locked="0"/>
    </xf>
    <xf numFmtId="0" fontId="30" fillId="0" borderId="5" xfId="59" applyFont="1" applyFill="1" applyBorder="1" applyAlignment="1">
      <alignment vertical="center" wrapText="1"/>
    </xf>
    <xf numFmtId="0" fontId="30" fillId="0" borderId="5" xfId="72" applyFont="1" applyFill="1" applyBorder="1" applyAlignment="1">
      <alignment horizontal="left" vertical="center" wrapText="1"/>
    </xf>
    <xf numFmtId="0" fontId="30" fillId="0" borderId="5" xfId="70" applyFont="1" applyFill="1" applyBorder="1" applyAlignment="1">
      <alignment horizontal="center" vertical="center" wrapText="1"/>
    </xf>
    <xf numFmtId="0" fontId="30" fillId="0" borderId="9" xfId="59" applyFont="1" applyFill="1" applyBorder="1" applyAlignment="1">
      <alignment vertical="center" wrapText="1"/>
    </xf>
    <xf numFmtId="0" fontId="30" fillId="0" borderId="9" xfId="70" applyFont="1" applyFill="1" applyBorder="1" applyAlignment="1">
      <alignment horizontal="center" vertical="center" wrapText="1"/>
    </xf>
    <xf numFmtId="0" fontId="30" fillId="0" borderId="9" xfId="0" applyFont="1" applyFill="1" applyBorder="1" applyAlignment="1" applyProtection="1">
      <alignment vertical="center" wrapText="1"/>
      <protection locked="0"/>
    </xf>
    <xf numFmtId="0" fontId="29" fillId="0" borderId="7" xfId="0" applyFont="1" applyFill="1" applyBorder="1" applyAlignment="1" applyProtection="1">
      <alignment horizontal="left" vertical="center" wrapText="1"/>
      <protection locked="0"/>
    </xf>
    <xf numFmtId="0" fontId="29" fillId="0" borderId="7" xfId="0" applyFont="1" applyFill="1" applyBorder="1" applyAlignment="1" applyProtection="1">
      <alignment horizontal="center" vertical="center" wrapText="1"/>
      <protection locked="0"/>
    </xf>
    <xf numFmtId="0" fontId="29" fillId="0" borderId="5" xfId="3" applyNumberFormat="1" applyFont="1" applyFill="1" applyBorder="1" applyAlignment="1">
      <alignment horizontal="center" vertical="center" wrapText="1"/>
    </xf>
    <xf numFmtId="0" fontId="29" fillId="0" borderId="7" xfId="0" applyFont="1" applyFill="1" applyBorder="1" applyAlignment="1" applyProtection="1">
      <alignment horizontal="justify" vertical="center" wrapText="1"/>
      <protection locked="0"/>
    </xf>
    <xf numFmtId="0" fontId="29" fillId="0" borderId="9" xfId="59" applyNumberFormat="1" applyFont="1" applyFill="1" applyBorder="1" applyAlignment="1">
      <alignment horizontal="left" vertical="center" wrapText="1"/>
    </xf>
    <xf numFmtId="0" fontId="31" fillId="0" borderId="5" xfId="0" applyFont="1" applyFill="1" applyBorder="1" applyAlignment="1" applyProtection="1">
      <alignment horizontal="center" vertical="center" wrapText="1"/>
      <protection locked="0"/>
    </xf>
    <xf numFmtId="177" fontId="30" fillId="0" borderId="5" xfId="0" applyNumberFormat="1" applyFont="1" applyFill="1" applyBorder="1" applyAlignment="1">
      <alignment horizontal="left" vertical="center" wrapText="1"/>
    </xf>
    <xf numFmtId="0" fontId="29" fillId="0" borderId="5" xfId="0" applyFont="1" applyFill="1" applyBorder="1" applyAlignment="1" applyProtection="1">
      <alignment horizontal="center" vertical="center" wrapText="1"/>
    </xf>
    <xf numFmtId="177" fontId="30" fillId="0" borderId="6" xfId="0" applyNumberFormat="1" applyFont="1" applyFill="1" applyBorder="1" applyAlignment="1">
      <alignment horizontal="left" vertical="center" wrapText="1"/>
    </xf>
    <xf numFmtId="0" fontId="38" fillId="0" borderId="5" xfId="68" applyFont="1" applyFill="1" applyBorder="1" applyAlignment="1">
      <alignment horizontal="left" vertical="center" wrapText="1"/>
    </xf>
    <xf numFmtId="0" fontId="29" fillId="0" borderId="5" xfId="0" applyFont="1" applyFill="1" applyBorder="1" applyAlignment="1">
      <alignment horizontal="left"/>
    </xf>
    <xf numFmtId="0" fontId="30" fillId="0" borderId="5" xfId="66" applyFont="1" applyFill="1" applyBorder="1" applyAlignment="1">
      <alignment horizontal="left" vertical="center" wrapText="1"/>
    </xf>
    <xf numFmtId="0" fontId="30" fillId="0" borderId="5" xfId="73" applyFont="1" applyFill="1" applyBorder="1" applyAlignment="1">
      <alignment horizontal="center" vertical="center" wrapText="1"/>
    </xf>
    <xf numFmtId="0" fontId="30" fillId="0" borderId="9" xfId="73" applyFont="1" applyFill="1" applyBorder="1" applyAlignment="1">
      <alignment horizontal="center" vertical="center" wrapText="1"/>
    </xf>
    <xf numFmtId="0" fontId="30" fillId="0" borderId="5" xfId="0" applyFont="1" applyFill="1" applyBorder="1" applyAlignment="1">
      <alignment vertical="top" wrapText="1"/>
    </xf>
    <xf numFmtId="0" fontId="29" fillId="0" borderId="9" xfId="0" applyFont="1" applyFill="1" applyBorder="1" applyAlignment="1" applyProtection="1">
      <alignment vertical="center" wrapText="1"/>
      <protection locked="0"/>
    </xf>
    <xf numFmtId="177" fontId="30" fillId="0" borderId="5" xfId="50" applyNumberFormat="1" applyFont="1" applyFill="1" applyBorder="1" applyAlignment="1">
      <alignment horizontal="left" vertical="center" wrapText="1"/>
    </xf>
    <xf numFmtId="0" fontId="30" fillId="0" borderId="5" xfId="50" applyFont="1" applyFill="1" applyBorder="1" applyAlignment="1">
      <alignment horizontal="left" vertical="center" wrapText="1"/>
    </xf>
    <xf numFmtId="0" fontId="30" fillId="0" borderId="5" xfId="50" applyFont="1" applyFill="1" applyBorder="1" applyAlignment="1">
      <alignment vertical="center" wrapText="1"/>
    </xf>
    <xf numFmtId="1" fontId="30" fillId="0" borderId="5" xfId="50" applyNumberFormat="1" applyFont="1" applyFill="1" applyBorder="1" applyAlignment="1">
      <alignment horizontal="center" vertical="center" wrapText="1"/>
    </xf>
    <xf numFmtId="0" fontId="30" fillId="0" borderId="0" xfId="50" applyNumberFormat="1" applyFont="1" applyFill="1" applyAlignment="1">
      <alignment horizontal="center" vertical="center" wrapText="1"/>
    </xf>
    <xf numFmtId="0" fontId="30" fillId="0" borderId="0" xfId="0" applyFont="1" applyFill="1" applyAlignment="1">
      <alignment vertical="center" wrapText="1"/>
    </xf>
    <xf numFmtId="0" fontId="29" fillId="0" borderId="5" xfId="0" applyFont="1" applyFill="1" applyBorder="1" applyAlignment="1">
      <alignment vertical="center" wrapText="1"/>
    </xf>
    <xf numFmtId="177" fontId="30" fillId="0" borderId="9" xfId="64" applyNumberFormat="1" applyFont="1" applyFill="1" applyBorder="1" applyAlignment="1">
      <alignment vertical="center" wrapText="1" shrinkToFit="1"/>
    </xf>
    <xf numFmtId="0" fontId="30" fillId="0" borderId="9" xfId="0" applyNumberFormat="1" applyFont="1" applyFill="1" applyBorder="1" applyAlignment="1">
      <alignment horizontal="center" vertical="center" wrapText="1"/>
    </xf>
    <xf numFmtId="0" fontId="39" fillId="0" borderId="5" xfId="0" applyFont="1" applyFill="1" applyBorder="1" applyAlignment="1" applyProtection="1">
      <alignment horizontal="left" vertical="center" wrapText="1"/>
      <protection locked="0"/>
    </xf>
    <xf numFmtId="0" fontId="31" fillId="0" borderId="5" xfId="0" applyFont="1" applyFill="1" applyBorder="1" applyAlignment="1">
      <alignment vertical="center"/>
    </xf>
    <xf numFmtId="49" fontId="30" fillId="0" borderId="5" xfId="0" applyNumberFormat="1" applyFont="1" applyFill="1" applyBorder="1" applyAlignment="1">
      <alignment horizontal="left" vertical="center" wrapText="1"/>
    </xf>
    <xf numFmtId="0" fontId="30" fillId="0" borderId="5"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1" fillId="0" borderId="9" xfId="0" applyFont="1" applyFill="1" applyBorder="1" applyAlignment="1">
      <alignment horizontal="center" vertical="center" wrapText="1"/>
    </xf>
    <xf numFmtId="49" fontId="30" fillId="0" borderId="5" xfId="66" applyNumberFormat="1" applyFont="1" applyFill="1" applyBorder="1" applyAlignment="1">
      <alignment horizontal="left" vertical="center" wrapText="1"/>
    </xf>
    <xf numFmtId="0" fontId="30" fillId="0" borderId="5" xfId="0" applyFont="1" applyFill="1" applyBorder="1" applyAlignment="1">
      <alignment horizontal="left" wrapText="1"/>
    </xf>
    <xf numFmtId="0" fontId="30" fillId="0" borderId="0" xfId="0" applyFont="1" applyFill="1" applyBorder="1" applyAlignment="1">
      <alignment horizontal="center" vertical="center"/>
    </xf>
    <xf numFmtId="0" fontId="39" fillId="0" borderId="5" xfId="0" applyFont="1" applyFill="1" applyBorder="1" applyAlignment="1">
      <alignment vertical="center"/>
    </xf>
    <xf numFmtId="0" fontId="37" fillId="0" borderId="5" xfId="0" applyNumberFormat="1" applyFont="1" applyFill="1" applyBorder="1" applyAlignment="1" applyProtection="1">
      <alignment horizontal="left" vertical="center" wrapText="1"/>
      <protection locked="0"/>
    </xf>
    <xf numFmtId="0" fontId="39" fillId="0" borderId="5" xfId="0" applyFont="1" applyFill="1" applyBorder="1" applyAlignment="1">
      <alignment horizontal="left" vertical="center" wrapText="1"/>
    </xf>
    <xf numFmtId="0" fontId="39" fillId="0" borderId="5" xfId="0" applyFont="1" applyFill="1" applyBorder="1" applyAlignment="1">
      <alignment horizontal="center" vertical="center" wrapText="1"/>
    </xf>
    <xf numFmtId="0" fontId="37" fillId="0" borderId="5" xfId="0" applyFont="1" applyFill="1" applyBorder="1" applyAlignment="1" applyProtection="1">
      <alignment horizontal="center" vertical="center" wrapText="1"/>
      <protection locked="0"/>
    </xf>
    <xf numFmtId="49" fontId="40" fillId="0" borderId="9" xfId="0" applyNumberFormat="1" applyFont="1" applyFill="1" applyBorder="1" applyAlignment="1">
      <alignment horizontal="left" vertical="center" wrapText="1"/>
    </xf>
    <xf numFmtId="49" fontId="40" fillId="0" borderId="10" xfId="0" applyNumberFormat="1" applyFont="1" applyFill="1" applyBorder="1" applyAlignment="1">
      <alignment horizontal="left" vertical="center" wrapText="1"/>
    </xf>
    <xf numFmtId="1" fontId="40" fillId="0" borderId="5" xfId="0" applyNumberFormat="1" applyFont="1" applyFill="1" applyBorder="1" applyAlignment="1">
      <alignment horizontal="center" vertical="center" wrapText="1"/>
    </xf>
    <xf numFmtId="49" fontId="40" fillId="0" borderId="5" xfId="0" applyNumberFormat="1" applyFont="1" applyFill="1" applyBorder="1" applyAlignment="1">
      <alignment horizontal="center" vertical="center" wrapText="1"/>
    </xf>
    <xf numFmtId="0" fontId="40" fillId="0" borderId="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0" fontId="40" fillId="0" borderId="5" xfId="0" applyNumberFormat="1" applyFont="1" applyFill="1" applyBorder="1" applyAlignment="1">
      <alignment horizontal="center" vertical="center" wrapText="1"/>
    </xf>
    <xf numFmtId="176" fontId="40" fillId="0" borderId="5" xfId="0" applyNumberFormat="1" applyFont="1" applyFill="1" applyBorder="1" applyAlignment="1">
      <alignment horizontal="center" vertical="center" wrapText="1"/>
    </xf>
    <xf numFmtId="49" fontId="40" fillId="0" borderId="6" xfId="0" applyNumberFormat="1" applyFont="1" applyFill="1" applyBorder="1" applyAlignment="1">
      <alignment horizontal="left" vertical="center" wrapText="1"/>
    </xf>
    <xf numFmtId="49" fontId="41" fillId="0" borderId="5" xfId="0" applyNumberFormat="1" applyFont="1" applyFill="1" applyBorder="1" applyAlignment="1">
      <alignment horizontal="left" vertical="center" wrapText="1"/>
    </xf>
    <xf numFmtId="49" fontId="36" fillId="0" borderId="5" xfId="0" applyNumberFormat="1" applyFont="1" applyFill="1" applyBorder="1" applyAlignment="1">
      <alignment horizontal="left" vertical="center" wrapText="1"/>
    </xf>
    <xf numFmtId="0" fontId="31" fillId="0" borderId="0" xfId="0" applyFont="1" applyFill="1">
      <alignment vertical="center"/>
    </xf>
    <xf numFmtId="0" fontId="31" fillId="0" borderId="2" xfId="0" applyFont="1" applyFill="1" applyBorder="1" applyAlignment="1">
      <alignment horizontal="left" vertical="center" wrapText="1"/>
    </xf>
    <xf numFmtId="0" fontId="30" fillId="0" borderId="5" xfId="73" applyNumberFormat="1" applyFont="1" applyFill="1" applyBorder="1" applyAlignment="1">
      <alignment horizontal="center" vertical="center" wrapText="1"/>
    </xf>
    <xf numFmtId="0" fontId="30" fillId="0" borderId="9" xfId="73" applyNumberFormat="1" applyFont="1" applyFill="1" applyBorder="1" applyAlignment="1">
      <alignment horizontal="center" vertical="center" wrapText="1"/>
    </xf>
    <xf numFmtId="0" fontId="36" fillId="0" borderId="5" xfId="0" applyFont="1" applyFill="1" applyBorder="1" applyAlignment="1">
      <alignment horizontal="left" vertical="center"/>
    </xf>
    <xf numFmtId="176" fontId="36" fillId="0" borderId="5" xfId="73" applyNumberFormat="1" applyFont="1" applyFill="1" applyBorder="1" applyAlignment="1">
      <alignment horizontal="center" vertical="center" wrapText="1"/>
    </xf>
    <xf numFmtId="0" fontId="30" fillId="0" borderId="0" xfId="0" applyFont="1" applyFill="1" applyAlignment="1">
      <alignment vertical="center"/>
    </xf>
    <xf numFmtId="0" fontId="42" fillId="0" borderId="5" xfId="0" applyFont="1" applyFill="1" applyBorder="1" applyAlignment="1">
      <alignment horizontal="left" vertical="center" wrapText="1"/>
    </xf>
    <xf numFmtId="0" fontId="42" fillId="0" borderId="5" xfId="0" applyFont="1" applyFill="1" applyBorder="1" applyAlignment="1">
      <alignment horizontal="center" vertical="center" wrapText="1"/>
    </xf>
    <xf numFmtId="0" fontId="30" fillId="0" borderId="5" xfId="5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0" borderId="9" xfId="0" applyFont="1" applyFill="1" applyBorder="1" applyAlignment="1">
      <alignment horizontal="left" vertical="center" wrapText="1"/>
    </xf>
    <xf numFmtId="0" fontId="30" fillId="0" borderId="5" xfId="60" applyFont="1" applyFill="1" applyBorder="1" applyAlignment="1">
      <alignment horizontal="left" vertical="center" wrapText="1"/>
    </xf>
    <xf numFmtId="0" fontId="30" fillId="0" borderId="5" xfId="54" applyFont="1" applyFill="1" applyBorder="1" applyAlignment="1">
      <alignment horizontal="left" vertical="center" wrapText="1"/>
    </xf>
    <xf numFmtId="0" fontId="30" fillId="0" borderId="5" xfId="0" applyNumberFormat="1" applyFont="1" applyFill="1" applyBorder="1" applyAlignment="1">
      <alignment vertical="top" wrapText="1"/>
    </xf>
    <xf numFmtId="0" fontId="31" fillId="0" borderId="5" xfId="0" applyNumberFormat="1" applyFont="1" applyFill="1" applyBorder="1" applyAlignment="1">
      <alignment horizontal="center" vertical="center" wrapText="1"/>
    </xf>
    <xf numFmtId="0" fontId="36" fillId="0" borderId="6"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left" vertical="center" wrapText="1"/>
      <protection locked="0"/>
    </xf>
    <xf numFmtId="0" fontId="29" fillId="0" borderId="5" xfId="56" applyNumberFormat="1" applyFont="1" applyFill="1" applyBorder="1" applyAlignment="1" applyProtection="1">
      <alignment horizontal="center" vertical="center" wrapText="1"/>
      <protection locked="0"/>
    </xf>
    <xf numFmtId="0" fontId="29" fillId="0" borderId="5" xfId="56" applyFont="1" applyFill="1" applyBorder="1" applyAlignment="1" applyProtection="1">
      <alignment horizontal="center" vertical="center" wrapText="1"/>
      <protection locked="0"/>
    </xf>
    <xf numFmtId="0" fontId="30" fillId="0" borderId="5" xfId="0" applyFont="1" applyFill="1" applyBorder="1" applyAlignment="1">
      <alignment vertical="center"/>
    </xf>
    <xf numFmtId="0" fontId="38" fillId="0" borderId="9" xfId="0" applyFont="1" applyFill="1" applyBorder="1" applyAlignment="1">
      <alignment horizontal="center" vertical="center" wrapText="1"/>
    </xf>
    <xf numFmtId="0" fontId="29" fillId="0" borderId="0" xfId="0" applyFont="1" applyFill="1" applyAlignment="1">
      <alignment horizontal="left" wrapText="1"/>
    </xf>
    <xf numFmtId="0" fontId="42" fillId="0" borderId="10" xfId="0" applyFont="1" applyFill="1" applyBorder="1" applyAlignment="1">
      <alignment horizontal="left" vertical="center" wrapText="1"/>
    </xf>
    <xf numFmtId="0" fontId="42" fillId="0" borderId="6" xfId="0" applyFont="1" applyFill="1" applyBorder="1" applyAlignment="1">
      <alignment horizontal="left" vertical="center" wrapText="1"/>
    </xf>
    <xf numFmtId="0" fontId="38" fillId="0" borderId="5" xfId="0" applyFont="1" applyFill="1" applyBorder="1" applyAlignment="1">
      <alignment horizontal="center" vertical="center"/>
    </xf>
    <xf numFmtId="0" fontId="38" fillId="0" borderId="5" xfId="0" applyFont="1" applyFill="1" applyBorder="1" applyAlignment="1">
      <alignment vertical="center"/>
    </xf>
    <xf numFmtId="0" fontId="38" fillId="0" borderId="5" xfId="0" applyFont="1" applyFill="1" applyBorder="1" applyAlignment="1">
      <alignment horizontal="left" vertical="center" wrapText="1"/>
    </xf>
    <xf numFmtId="0" fontId="30" fillId="0" borderId="5" xfId="57" applyFont="1" applyFill="1" applyBorder="1" applyAlignment="1">
      <alignment horizontal="center" vertical="center" wrapText="1"/>
    </xf>
    <xf numFmtId="0" fontId="30" fillId="0" borderId="5" xfId="53" applyFont="1" applyFill="1" applyBorder="1" applyAlignment="1">
      <alignment horizontal="center" vertical="center" wrapText="1"/>
    </xf>
    <xf numFmtId="0" fontId="30" fillId="0" borderId="5" xfId="49" applyFont="1" applyFill="1" applyBorder="1" applyAlignment="1">
      <alignment horizontal="left" vertical="center" wrapText="1"/>
    </xf>
    <xf numFmtId="0" fontId="30" fillId="0" borderId="5" xfId="49" applyNumberFormat="1" applyFont="1" applyFill="1" applyBorder="1" applyAlignment="1">
      <alignment horizontal="center" vertical="center" wrapText="1"/>
    </xf>
    <xf numFmtId="0" fontId="30" fillId="0" borderId="9" xfId="49" applyNumberFormat="1" applyFont="1" applyFill="1" applyBorder="1" applyAlignment="1">
      <alignment horizontal="center" vertical="center" wrapText="1"/>
    </xf>
    <xf numFmtId="0" fontId="30" fillId="0" borderId="9" xfId="49" applyFont="1" applyFill="1" applyBorder="1" applyAlignment="1">
      <alignment vertical="center" wrapText="1"/>
    </xf>
    <xf numFmtId="49" fontId="30" fillId="0" borderId="5" xfId="73" applyNumberFormat="1" applyFont="1" applyFill="1" applyBorder="1" applyAlignment="1">
      <alignment horizontal="center" vertical="center" wrapText="1"/>
    </xf>
    <xf numFmtId="0" fontId="30" fillId="0" borderId="5" xfId="70" applyNumberFormat="1" applyFont="1" applyFill="1" applyBorder="1" applyAlignment="1">
      <alignment horizontal="center" vertical="center" wrapText="1"/>
    </xf>
    <xf numFmtId="0" fontId="30" fillId="0" borderId="9" xfId="70" applyNumberFormat="1" applyFont="1" applyFill="1" applyBorder="1" applyAlignment="1">
      <alignment horizontal="center" vertical="center" wrapText="1"/>
    </xf>
    <xf numFmtId="0" fontId="31" fillId="0" borderId="5" xfId="0" applyNumberFormat="1" applyFont="1" applyFill="1" applyBorder="1" applyAlignment="1">
      <alignment horizontal="left" vertical="center" wrapText="1"/>
    </xf>
    <xf numFmtId="0" fontId="36" fillId="0" borderId="5" xfId="0" applyNumberFormat="1" applyFont="1" applyFill="1" applyBorder="1" applyAlignment="1">
      <alignment horizontal="left" vertical="center" wrapText="1"/>
    </xf>
    <xf numFmtId="0" fontId="36" fillId="0" borderId="5" xfId="0" applyNumberFormat="1" applyFont="1" applyFill="1" applyBorder="1" applyAlignment="1">
      <alignment horizontal="center" vertical="center" wrapText="1"/>
    </xf>
    <xf numFmtId="176" fontId="29" fillId="0" borderId="5" xfId="0" applyNumberFormat="1" applyFont="1" applyFill="1" applyBorder="1" applyAlignment="1" applyProtection="1">
      <alignment horizontal="center" vertical="center" wrapText="1"/>
      <protection locked="0"/>
    </xf>
    <xf numFmtId="0" fontId="30" fillId="0" borderId="9" xfId="54" applyFont="1" applyFill="1" applyBorder="1" applyAlignment="1">
      <alignment vertical="center" wrapText="1"/>
    </xf>
    <xf numFmtId="10" fontId="30" fillId="0" borderId="5" xfId="0" applyNumberFormat="1" applyFont="1" applyFill="1" applyBorder="1" applyAlignment="1">
      <alignment horizontal="center" vertical="center"/>
    </xf>
    <xf numFmtId="0" fontId="30" fillId="0" borderId="5" xfId="63" applyFont="1" applyFill="1" applyBorder="1" applyAlignment="1">
      <alignment horizontal="left" vertical="center" wrapText="1"/>
    </xf>
    <xf numFmtId="1" fontId="30" fillId="0" borderId="9" xfId="0" applyNumberFormat="1" applyFont="1" applyFill="1" applyBorder="1" applyAlignment="1">
      <alignment horizontal="center" vertical="center" wrapText="1"/>
    </xf>
    <xf numFmtId="0" fontId="23" fillId="0" borderId="0" xfId="0" applyFont="1" applyFill="1" applyAlignment="1">
      <alignment horizontal="left" wrapText="1"/>
    </xf>
    <xf numFmtId="0" fontId="31" fillId="0" borderId="5" xfId="0" applyFont="1" applyFill="1" applyBorder="1" applyAlignment="1">
      <alignment horizontal="left" vertical="center"/>
    </xf>
    <xf numFmtId="0" fontId="43" fillId="0" borderId="5" xfId="0" applyFont="1" applyFill="1" applyBorder="1" applyAlignment="1">
      <alignment horizontal="left" vertical="center" wrapText="1"/>
    </xf>
    <xf numFmtId="0" fontId="31" fillId="0" borderId="5" xfId="0" applyFont="1" applyFill="1" applyBorder="1">
      <alignment vertical="center"/>
    </xf>
    <xf numFmtId="0" fontId="36" fillId="0" borderId="5" xfId="66" applyFont="1" applyFill="1" applyBorder="1" applyAlignment="1">
      <alignment horizontal="center" vertical="center" wrapText="1"/>
    </xf>
    <xf numFmtId="0" fontId="36" fillId="0" borderId="5" xfId="66" applyFont="1" applyFill="1" applyBorder="1" applyAlignment="1">
      <alignment horizontal="left" vertical="center" wrapText="1"/>
    </xf>
    <xf numFmtId="0" fontId="23" fillId="0" borderId="5" xfId="0" applyFont="1" applyFill="1" applyBorder="1" applyAlignment="1">
      <alignment wrapText="1"/>
    </xf>
    <xf numFmtId="0" fontId="31" fillId="0" borderId="5" xfId="0" applyNumberFormat="1" applyFont="1" applyFill="1" applyBorder="1" applyAlignment="1">
      <alignment vertical="center" wrapText="1"/>
    </xf>
    <xf numFmtId="0" fontId="31" fillId="0" borderId="0" xfId="0" applyFont="1" applyFill="1" applyAlignment="1">
      <alignment vertical="center"/>
    </xf>
    <xf numFmtId="49" fontId="23" fillId="0" borderId="9" xfId="0" applyNumberFormat="1" applyFont="1" applyFill="1" applyBorder="1" applyAlignment="1">
      <alignment vertical="center" wrapText="1"/>
    </xf>
    <xf numFmtId="10" fontId="9" fillId="0" borderId="5" xfId="3" applyNumberFormat="1" applyFont="1" applyFill="1" applyBorder="1" applyAlignment="1">
      <alignment horizontal="center" vertical="center" wrapText="1"/>
    </xf>
    <xf numFmtId="0" fontId="9" fillId="0" borderId="6" xfId="0" applyNumberFormat="1" applyFont="1" applyFill="1" applyBorder="1" applyAlignment="1" applyProtection="1">
      <alignment horizontal="left" vertical="center" wrapText="1"/>
      <protection locked="0"/>
    </xf>
    <xf numFmtId="9" fontId="30" fillId="0" borderId="5" xfId="66" applyNumberFormat="1" applyFont="1" applyFill="1" applyBorder="1" applyAlignment="1">
      <alignment horizontal="left" vertical="center" wrapText="1"/>
    </xf>
    <xf numFmtId="0" fontId="9" fillId="0" borderId="5" xfId="0" applyFont="1" applyFill="1" applyBorder="1" applyAlignment="1" applyProtection="1">
      <alignment vertical="center" wrapText="1"/>
      <protection locked="0"/>
    </xf>
    <xf numFmtId="0" fontId="9" fillId="0" borderId="9" xfId="0" applyFont="1" applyFill="1" applyBorder="1" applyAlignment="1" applyProtection="1">
      <alignment horizontal="center" vertical="center" wrapText="1"/>
      <protection locked="0"/>
    </xf>
    <xf numFmtId="49" fontId="9" fillId="0" borderId="5" xfId="3" applyNumberFormat="1" applyFont="1" applyFill="1" applyBorder="1" applyAlignment="1">
      <alignment vertical="center" wrapText="1"/>
    </xf>
    <xf numFmtId="0" fontId="9" fillId="0" borderId="5" xfId="0" applyFont="1" applyFill="1" applyBorder="1" applyAlignment="1">
      <alignment horizontal="left" wrapText="1"/>
    </xf>
    <xf numFmtId="0" fontId="7" fillId="0" borderId="5" xfId="0" applyNumberFormat="1"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1" fontId="7" fillId="0" borderId="5" xfId="0" applyNumberFormat="1" applyFont="1" applyFill="1" applyBorder="1" applyAlignment="1">
      <alignment horizontal="center" vertical="center" wrapText="1"/>
    </xf>
    <xf numFmtId="0" fontId="7" fillId="0" borderId="5" xfId="50" applyFont="1" applyFill="1" applyBorder="1" applyAlignment="1">
      <alignment horizontal="center" vertical="center" wrapText="1"/>
    </xf>
    <xf numFmtId="0" fontId="7" fillId="0" borderId="5" xfId="50" applyFont="1" applyFill="1" applyBorder="1" applyAlignment="1">
      <alignment vertical="center" wrapText="1"/>
    </xf>
    <xf numFmtId="0" fontId="7" fillId="0" borderId="5" xfId="50" applyFont="1" applyFill="1" applyBorder="1" applyAlignment="1">
      <alignment horizontal="left" vertical="center" wrapText="1"/>
    </xf>
    <xf numFmtId="1" fontId="7" fillId="0" borderId="5" xfId="5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Fill="1" applyBorder="1" applyAlignment="1">
      <alignment vertical="center" wrapText="1"/>
    </xf>
    <xf numFmtId="1" fontId="7" fillId="0" borderId="9" xfId="50" applyNumberFormat="1" applyFont="1" applyFill="1" applyBorder="1" applyAlignment="1">
      <alignment horizontal="center" vertical="center" wrapText="1"/>
    </xf>
    <xf numFmtId="0" fontId="11" fillId="0" borderId="5" xfId="0" applyFont="1" applyFill="1" applyBorder="1" applyAlignment="1" applyProtection="1">
      <alignment vertical="center" wrapText="1"/>
      <protection locked="0"/>
    </xf>
    <xf numFmtId="0" fontId="30" fillId="0" borderId="5" xfId="0" applyFont="1" applyFill="1" applyBorder="1" applyAlignment="1" quotePrefix="1">
      <alignment horizontal="left" vertical="center" wrapText="1"/>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9" xfId="49"/>
    <cellStyle name="常规 20" xfId="50"/>
    <cellStyle name="常规 89" xfId="51"/>
    <cellStyle name="常规 11" xfId="52"/>
    <cellStyle name="常规 4" xfId="53"/>
    <cellStyle name="常规 17" xfId="54"/>
    <cellStyle name="常规 22" xfId="55"/>
    <cellStyle name="常规 2" xfId="56"/>
    <cellStyle name="常规 5" xfId="57"/>
    <cellStyle name="常规 61" xfId="58"/>
    <cellStyle name="常规 21" xfId="59"/>
    <cellStyle name="常规 16" xfId="60"/>
    <cellStyle name="常规 31" xfId="61"/>
    <cellStyle name="常规_Sheet1_2011年新增项目审核111209" xfId="62"/>
    <cellStyle name="常规 10 4" xfId="63"/>
    <cellStyle name="常规 2 3" xfId="64"/>
    <cellStyle name="Note 25 6 2" xfId="65"/>
    <cellStyle name="常规 7" xfId="66"/>
    <cellStyle name="Note 5 2 3" xfId="67"/>
    <cellStyle name="常规 2 2" xfId="68"/>
    <cellStyle name="常规 54" xfId="69"/>
    <cellStyle name="常规 10" xfId="70"/>
    <cellStyle name="常规 8" xfId="71"/>
    <cellStyle name="常规 2 2 2 2" xfId="72"/>
    <cellStyle name="常规 9" xfId="73"/>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FF"/>
      <color rgb="00FFFF00"/>
      <color rgb="0088DB29"/>
      <color rgb="003DD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5876"/>
  <sheetViews>
    <sheetView tabSelected="1" zoomScale="115" zoomScaleNormal="115" workbookViewId="0">
      <pane xSplit="2" ySplit="4" topLeftCell="C69" activePane="bottomRight" state="frozen"/>
      <selection/>
      <selection pane="topRight"/>
      <selection pane="bottomLeft"/>
      <selection pane="bottomRight" activeCell="J3" sqref="J$1:L$1048576"/>
    </sheetView>
  </sheetViews>
  <sheetFormatPr defaultColWidth="9.8141592920354" defaultRowHeight="13.5"/>
  <cols>
    <col min="1" max="1" width="4.46017699115044" style="111" customWidth="1"/>
    <col min="2" max="2" width="4.67256637168142" style="111" customWidth="1"/>
    <col min="3" max="3" width="8.29203539823009" style="112" customWidth="1"/>
    <col min="4" max="4" width="13.0353982300885" style="113" customWidth="1"/>
    <col min="5" max="5" width="22.4424778761062" style="114" customWidth="1"/>
    <col min="6" max="6" width="12.6106194690265" style="115" customWidth="1"/>
    <col min="7" max="7" width="4.34513274336283" style="116" customWidth="1"/>
    <col min="8" max="8" width="5.76106194690265" style="116" customWidth="1"/>
    <col min="9" max="9" width="6.19469026548673" style="116" customWidth="1"/>
    <col min="10" max="10" width="7.36283185840708" style="117" hidden="1" customWidth="1"/>
    <col min="11" max="11" width="6" style="117" hidden="1" customWidth="1"/>
    <col min="12" max="12" width="8.53982300884956" style="117" hidden="1" customWidth="1"/>
    <col min="13" max="13" width="23.4690265486726" style="114" customWidth="1"/>
    <col min="14" max="14" width="5.86725663716814" style="118" customWidth="1"/>
    <col min="15" max="15" width="8.69911504424779" style="119" customWidth="1"/>
    <col min="16" max="16" width="12.7256637168142" style="100"/>
    <col min="17" max="16380" width="9.8141592920354" style="100"/>
    <col min="16381" max="16382" width="9.8141592920354" style="110"/>
  </cols>
  <sheetData>
    <row r="1" s="100" customFormat="1" ht="23" customHeight="1" spans="1:15">
      <c r="A1" s="120" t="s">
        <v>0</v>
      </c>
      <c r="B1" s="120"/>
      <c r="C1" s="121"/>
      <c r="D1" s="121"/>
      <c r="E1" s="121"/>
      <c r="F1" s="121"/>
      <c r="G1" s="120"/>
      <c r="H1" s="120"/>
      <c r="I1" s="120"/>
      <c r="J1" s="120"/>
      <c r="K1" s="120"/>
      <c r="L1" s="120"/>
      <c r="M1" s="121"/>
      <c r="N1" s="120"/>
      <c r="O1" s="154"/>
    </row>
    <row r="2" s="101" customFormat="1" ht="71" customHeight="1" spans="1:16382">
      <c r="A2" s="122" t="s">
        <v>1</v>
      </c>
      <c r="B2" s="122"/>
      <c r="C2" s="122"/>
      <c r="D2" s="122"/>
      <c r="E2" s="122"/>
      <c r="F2" s="122"/>
      <c r="G2" s="122"/>
      <c r="H2" s="122"/>
      <c r="I2" s="122"/>
      <c r="J2" s="122"/>
      <c r="K2" s="122"/>
      <c r="L2" s="122"/>
      <c r="M2" s="122"/>
      <c r="N2" s="122"/>
      <c r="O2" s="155"/>
      <c r="XFA2" s="171"/>
      <c r="XFB2" s="171"/>
    </row>
    <row r="3" s="102" customFormat="1" ht="16" customHeight="1" spans="1:16383">
      <c r="A3" s="123" t="s">
        <v>2</v>
      </c>
      <c r="B3" s="123" t="s">
        <v>3</v>
      </c>
      <c r="C3" s="124" t="s">
        <v>4</v>
      </c>
      <c r="D3" s="125" t="s">
        <v>5</v>
      </c>
      <c r="E3" s="125" t="s">
        <v>6</v>
      </c>
      <c r="F3" s="125" t="s">
        <v>7</v>
      </c>
      <c r="G3" s="125" t="s">
        <v>8</v>
      </c>
      <c r="H3" s="126" t="s">
        <v>9</v>
      </c>
      <c r="I3" s="156"/>
      <c r="J3" s="156"/>
      <c r="K3" s="156"/>
      <c r="L3" s="157"/>
      <c r="M3" s="125" t="s">
        <v>10</v>
      </c>
      <c r="N3" s="158" t="s">
        <v>11</v>
      </c>
      <c r="O3" s="158"/>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159"/>
      <c r="IV3" s="159"/>
      <c r="IW3" s="159"/>
      <c r="IX3" s="159"/>
      <c r="IY3" s="159"/>
      <c r="IZ3" s="159"/>
      <c r="JA3" s="159"/>
      <c r="JB3" s="159"/>
      <c r="JC3" s="159"/>
      <c r="JD3" s="159"/>
      <c r="JE3" s="159"/>
      <c r="JF3" s="159"/>
      <c r="JG3" s="159"/>
      <c r="JH3" s="159"/>
      <c r="JI3" s="159"/>
      <c r="JJ3" s="159"/>
      <c r="JK3" s="159"/>
      <c r="JL3" s="159"/>
      <c r="JM3" s="159"/>
      <c r="JN3" s="159"/>
      <c r="JO3" s="159"/>
      <c r="JP3" s="159"/>
      <c r="JQ3" s="159"/>
      <c r="JR3" s="159"/>
      <c r="JS3" s="159"/>
      <c r="JT3" s="159"/>
      <c r="JU3" s="159"/>
      <c r="JV3" s="159"/>
      <c r="JW3" s="159"/>
      <c r="JX3" s="159"/>
      <c r="JY3" s="159"/>
      <c r="JZ3" s="159"/>
      <c r="KA3" s="159"/>
      <c r="KB3" s="159"/>
      <c r="KC3" s="159"/>
      <c r="KD3" s="159"/>
      <c r="KE3" s="159"/>
      <c r="KF3" s="159"/>
      <c r="KG3" s="159"/>
      <c r="KH3" s="159"/>
      <c r="KI3" s="159"/>
      <c r="KJ3" s="159"/>
      <c r="KK3" s="159"/>
      <c r="KL3" s="159"/>
      <c r="KM3" s="159"/>
      <c r="KN3" s="159"/>
      <c r="KO3" s="159"/>
      <c r="KP3" s="159"/>
      <c r="KQ3" s="159"/>
      <c r="KR3" s="159"/>
      <c r="KS3" s="159"/>
      <c r="KT3" s="159"/>
      <c r="KU3" s="159"/>
      <c r="KV3" s="159"/>
      <c r="KW3" s="159"/>
      <c r="KX3" s="159"/>
      <c r="KY3" s="159"/>
      <c r="KZ3" s="159"/>
      <c r="LA3" s="159"/>
      <c r="LB3" s="159"/>
      <c r="LC3" s="159"/>
      <c r="LD3" s="159"/>
      <c r="LE3" s="159"/>
      <c r="LF3" s="159"/>
      <c r="LG3" s="159"/>
      <c r="LH3" s="159"/>
      <c r="LI3" s="159"/>
      <c r="LJ3" s="159"/>
      <c r="LK3" s="159"/>
      <c r="LL3" s="159"/>
      <c r="LM3" s="159"/>
      <c r="LN3" s="159"/>
      <c r="LO3" s="159"/>
      <c r="LP3" s="159"/>
      <c r="LQ3" s="159"/>
      <c r="LR3" s="159"/>
      <c r="LS3" s="159"/>
      <c r="LT3" s="159"/>
      <c r="LU3" s="159"/>
      <c r="LV3" s="159"/>
      <c r="LW3" s="159"/>
      <c r="LX3" s="159"/>
      <c r="LY3" s="159"/>
      <c r="LZ3" s="159"/>
      <c r="MA3" s="159"/>
      <c r="MB3" s="159"/>
      <c r="MC3" s="159"/>
      <c r="MD3" s="159"/>
      <c r="ME3" s="159"/>
      <c r="MF3" s="159"/>
      <c r="MG3" s="159"/>
      <c r="MH3" s="159"/>
      <c r="MI3" s="159"/>
      <c r="MJ3" s="159"/>
      <c r="MK3" s="159"/>
      <c r="ML3" s="159"/>
      <c r="MM3" s="159"/>
      <c r="MN3" s="159"/>
      <c r="MO3" s="159"/>
      <c r="MP3" s="159"/>
      <c r="MQ3" s="159"/>
      <c r="MR3" s="159"/>
      <c r="MS3" s="159"/>
      <c r="MT3" s="159"/>
      <c r="MU3" s="159"/>
      <c r="MV3" s="159"/>
      <c r="MW3" s="159"/>
      <c r="MX3" s="159"/>
      <c r="MY3" s="159"/>
      <c r="MZ3" s="159"/>
      <c r="NA3" s="159"/>
      <c r="NB3" s="159"/>
      <c r="NC3" s="159"/>
      <c r="ND3" s="159"/>
      <c r="NE3" s="159"/>
      <c r="NF3" s="159"/>
      <c r="NG3" s="159"/>
      <c r="NH3" s="159"/>
      <c r="NI3" s="159"/>
      <c r="NJ3" s="159"/>
      <c r="NK3" s="159"/>
      <c r="NL3" s="159"/>
      <c r="NM3" s="159"/>
      <c r="NN3" s="159"/>
      <c r="NO3" s="159"/>
      <c r="NP3" s="159"/>
      <c r="NQ3" s="159"/>
      <c r="NR3" s="159"/>
      <c r="NS3" s="159"/>
      <c r="NT3" s="159"/>
      <c r="NU3" s="159"/>
      <c r="NV3" s="159"/>
      <c r="NW3" s="159"/>
      <c r="NX3" s="159"/>
      <c r="NY3" s="159"/>
      <c r="NZ3" s="159"/>
      <c r="OA3" s="159"/>
      <c r="OB3" s="159"/>
      <c r="OC3" s="159"/>
      <c r="OD3" s="159"/>
      <c r="OE3" s="159"/>
      <c r="OF3" s="159"/>
      <c r="OG3" s="159"/>
      <c r="OH3" s="159"/>
      <c r="OI3" s="159"/>
      <c r="OJ3" s="159"/>
      <c r="OK3" s="159"/>
      <c r="OL3" s="159"/>
      <c r="OM3" s="159"/>
      <c r="ON3" s="159"/>
      <c r="OO3" s="159"/>
      <c r="OP3" s="159"/>
      <c r="OQ3" s="159"/>
      <c r="OR3" s="159"/>
      <c r="OS3" s="159"/>
      <c r="OT3" s="159"/>
      <c r="OU3" s="159"/>
      <c r="OV3" s="159"/>
      <c r="OW3" s="159"/>
      <c r="OX3" s="159"/>
      <c r="OY3" s="159"/>
      <c r="OZ3" s="159"/>
      <c r="PA3" s="159"/>
      <c r="PB3" s="159"/>
      <c r="PC3" s="159"/>
      <c r="PD3" s="159"/>
      <c r="PE3" s="159"/>
      <c r="PF3" s="159"/>
      <c r="PG3" s="159"/>
      <c r="PH3" s="159"/>
      <c r="PI3" s="159"/>
      <c r="PJ3" s="159"/>
      <c r="PK3" s="159"/>
      <c r="PL3" s="159"/>
      <c r="PM3" s="159"/>
      <c r="PN3" s="159"/>
      <c r="PO3" s="159"/>
      <c r="PP3" s="159"/>
      <c r="PQ3" s="159"/>
      <c r="PR3" s="159"/>
      <c r="PS3" s="159"/>
      <c r="PT3" s="159"/>
      <c r="PU3" s="159"/>
      <c r="PV3" s="159"/>
      <c r="PW3" s="159"/>
      <c r="PX3" s="159"/>
      <c r="PY3" s="159"/>
      <c r="PZ3" s="159"/>
      <c r="QA3" s="159"/>
      <c r="QB3" s="159"/>
      <c r="QC3" s="159"/>
      <c r="QD3" s="159"/>
      <c r="QE3" s="159"/>
      <c r="QF3" s="159"/>
      <c r="QG3" s="159"/>
      <c r="QH3" s="159"/>
      <c r="QI3" s="159"/>
      <c r="QJ3" s="159"/>
      <c r="QK3" s="159"/>
      <c r="QL3" s="159"/>
      <c r="QM3" s="159"/>
      <c r="QN3" s="159"/>
      <c r="QO3" s="159"/>
      <c r="QP3" s="159"/>
      <c r="QQ3" s="159"/>
      <c r="QR3" s="159"/>
      <c r="QS3" s="159"/>
      <c r="QT3" s="159"/>
      <c r="QU3" s="159"/>
      <c r="QV3" s="159"/>
      <c r="QW3" s="159"/>
      <c r="QX3" s="159"/>
      <c r="QY3" s="159"/>
      <c r="QZ3" s="159"/>
      <c r="RA3" s="159"/>
      <c r="RB3" s="159"/>
      <c r="RC3" s="159"/>
      <c r="RD3" s="159"/>
      <c r="RE3" s="159"/>
      <c r="RF3" s="159"/>
      <c r="RG3" s="159"/>
      <c r="RH3" s="159"/>
      <c r="RI3" s="159"/>
      <c r="RJ3" s="159"/>
      <c r="RK3" s="159"/>
      <c r="RL3" s="159"/>
      <c r="RM3" s="159"/>
      <c r="RN3" s="159"/>
      <c r="RO3" s="159"/>
      <c r="RP3" s="159"/>
      <c r="RQ3" s="159"/>
      <c r="RR3" s="159"/>
      <c r="RS3" s="159"/>
      <c r="RT3" s="159"/>
      <c r="RU3" s="159"/>
      <c r="RV3" s="159"/>
      <c r="RW3" s="159"/>
      <c r="RX3" s="159"/>
      <c r="RY3" s="159"/>
      <c r="RZ3" s="159"/>
      <c r="SA3" s="159"/>
      <c r="SB3" s="159"/>
      <c r="SC3" s="159"/>
      <c r="SD3" s="159"/>
      <c r="SE3" s="159"/>
      <c r="SF3" s="159"/>
      <c r="SG3" s="159"/>
      <c r="SH3" s="159"/>
      <c r="SI3" s="159"/>
      <c r="SJ3" s="159"/>
      <c r="SK3" s="159"/>
      <c r="SL3" s="159"/>
      <c r="SM3" s="159"/>
      <c r="SN3" s="159"/>
      <c r="SO3" s="159"/>
      <c r="SP3" s="159"/>
      <c r="SQ3" s="159"/>
      <c r="SR3" s="159"/>
      <c r="SS3" s="159"/>
      <c r="ST3" s="159"/>
      <c r="SU3" s="159"/>
      <c r="SV3" s="159"/>
      <c r="SW3" s="159"/>
      <c r="SX3" s="159"/>
      <c r="SY3" s="159"/>
      <c r="SZ3" s="159"/>
      <c r="TA3" s="159"/>
      <c r="TB3" s="159"/>
      <c r="TC3" s="159"/>
      <c r="TD3" s="159"/>
      <c r="TE3" s="159"/>
      <c r="TF3" s="159"/>
      <c r="TG3" s="159"/>
      <c r="TH3" s="159"/>
      <c r="TI3" s="159"/>
      <c r="TJ3" s="159"/>
      <c r="TK3" s="159"/>
      <c r="TL3" s="159"/>
      <c r="TM3" s="159"/>
      <c r="TN3" s="159"/>
      <c r="TO3" s="159"/>
      <c r="TP3" s="159"/>
      <c r="TQ3" s="159"/>
      <c r="TR3" s="159"/>
      <c r="TS3" s="159"/>
      <c r="TT3" s="159"/>
      <c r="TU3" s="159"/>
      <c r="TV3" s="159"/>
      <c r="TW3" s="159"/>
      <c r="TX3" s="159"/>
      <c r="TY3" s="159"/>
      <c r="TZ3" s="159"/>
      <c r="UA3" s="159"/>
      <c r="UB3" s="159"/>
      <c r="UC3" s="159"/>
      <c r="UD3" s="159"/>
      <c r="UE3" s="159"/>
      <c r="UF3" s="159"/>
      <c r="UG3" s="159"/>
      <c r="UH3" s="159"/>
      <c r="UI3" s="159"/>
      <c r="UJ3" s="159"/>
      <c r="UK3" s="159"/>
      <c r="UL3" s="159"/>
      <c r="UM3" s="159"/>
      <c r="UN3" s="159"/>
      <c r="UO3" s="159"/>
      <c r="UP3" s="159"/>
      <c r="UQ3" s="159"/>
      <c r="UR3" s="159"/>
      <c r="US3" s="159"/>
      <c r="UT3" s="159"/>
      <c r="UU3" s="159"/>
      <c r="UV3" s="159"/>
      <c r="UW3" s="159"/>
      <c r="UX3" s="159"/>
      <c r="UY3" s="159"/>
      <c r="UZ3" s="159"/>
      <c r="VA3" s="159"/>
      <c r="VB3" s="159"/>
      <c r="VC3" s="159"/>
      <c r="VD3" s="159"/>
      <c r="VE3" s="159"/>
      <c r="VF3" s="159"/>
      <c r="VG3" s="159"/>
      <c r="VH3" s="159"/>
      <c r="VI3" s="159"/>
      <c r="VJ3" s="159"/>
      <c r="VK3" s="159"/>
      <c r="VL3" s="159"/>
      <c r="VM3" s="159"/>
      <c r="VN3" s="159"/>
      <c r="VO3" s="159"/>
      <c r="VP3" s="159"/>
      <c r="VQ3" s="159"/>
      <c r="VR3" s="159"/>
      <c r="VS3" s="159"/>
      <c r="VT3" s="159"/>
      <c r="VU3" s="159"/>
      <c r="VV3" s="159"/>
      <c r="VW3" s="159"/>
      <c r="VX3" s="159"/>
      <c r="VY3" s="159"/>
      <c r="VZ3" s="159"/>
      <c r="WA3" s="159"/>
      <c r="WB3" s="159"/>
      <c r="WC3" s="159"/>
      <c r="WD3" s="159"/>
      <c r="WE3" s="159"/>
      <c r="WF3" s="159"/>
      <c r="WG3" s="159"/>
      <c r="WH3" s="159"/>
      <c r="WI3" s="159"/>
      <c r="WJ3" s="159"/>
      <c r="WK3" s="159"/>
      <c r="WL3" s="159"/>
      <c r="WM3" s="159"/>
      <c r="WN3" s="159"/>
      <c r="WO3" s="159"/>
      <c r="WP3" s="159"/>
      <c r="WQ3" s="159"/>
      <c r="WR3" s="159"/>
      <c r="WS3" s="159"/>
      <c r="WT3" s="159"/>
      <c r="WU3" s="159"/>
      <c r="WV3" s="159"/>
      <c r="WW3" s="159"/>
      <c r="WX3" s="159"/>
      <c r="WY3" s="159"/>
      <c r="WZ3" s="159"/>
      <c r="XA3" s="159"/>
      <c r="XB3" s="159"/>
      <c r="XC3" s="159"/>
      <c r="XD3" s="159"/>
      <c r="XE3" s="159"/>
      <c r="XF3" s="159"/>
      <c r="XG3" s="159"/>
      <c r="XH3" s="159"/>
      <c r="XI3" s="159"/>
      <c r="XJ3" s="159"/>
      <c r="XK3" s="159"/>
      <c r="XL3" s="159"/>
      <c r="XM3" s="159"/>
      <c r="XN3" s="159"/>
      <c r="XO3" s="159"/>
      <c r="XP3" s="159"/>
      <c r="XQ3" s="159"/>
      <c r="XR3" s="159"/>
      <c r="XS3" s="159"/>
      <c r="XT3" s="159"/>
      <c r="XU3" s="159"/>
      <c r="XV3" s="159"/>
      <c r="XW3" s="159"/>
      <c r="XX3" s="159"/>
      <c r="XY3" s="159"/>
      <c r="XZ3" s="159"/>
      <c r="YA3" s="159"/>
      <c r="YB3" s="159"/>
      <c r="YC3" s="159"/>
      <c r="YD3" s="159"/>
      <c r="YE3" s="159"/>
      <c r="YF3" s="159"/>
      <c r="YG3" s="159"/>
      <c r="YH3" s="159"/>
      <c r="YI3" s="159"/>
      <c r="YJ3" s="159"/>
      <c r="YK3" s="159"/>
      <c r="YL3" s="159"/>
      <c r="YM3" s="159"/>
      <c r="YN3" s="159"/>
      <c r="YO3" s="159"/>
      <c r="YP3" s="159"/>
      <c r="YQ3" s="159"/>
      <c r="YR3" s="159"/>
      <c r="YS3" s="159"/>
      <c r="YT3" s="159"/>
      <c r="YU3" s="159"/>
      <c r="YV3" s="159"/>
      <c r="YW3" s="159"/>
      <c r="YX3" s="159"/>
      <c r="YY3" s="159"/>
      <c r="YZ3" s="159"/>
      <c r="ZA3" s="159"/>
      <c r="ZB3" s="159"/>
      <c r="ZC3" s="159"/>
      <c r="ZD3" s="159"/>
      <c r="ZE3" s="159"/>
      <c r="ZF3" s="159"/>
      <c r="ZG3" s="159"/>
      <c r="ZH3" s="159"/>
      <c r="ZI3" s="159"/>
      <c r="ZJ3" s="159"/>
      <c r="ZK3" s="159"/>
      <c r="ZL3" s="159"/>
      <c r="ZM3" s="159"/>
      <c r="ZN3" s="159"/>
      <c r="ZO3" s="159"/>
      <c r="ZP3" s="159"/>
      <c r="ZQ3" s="159"/>
      <c r="ZR3" s="159"/>
      <c r="ZS3" s="159"/>
      <c r="ZT3" s="159"/>
      <c r="ZU3" s="159"/>
      <c r="ZV3" s="159"/>
      <c r="ZW3" s="159"/>
      <c r="ZX3" s="159"/>
      <c r="ZY3" s="159"/>
      <c r="ZZ3" s="159"/>
      <c r="AAA3" s="159"/>
      <c r="AAB3" s="159"/>
      <c r="AAC3" s="159"/>
      <c r="AAD3" s="159"/>
      <c r="AAE3" s="159"/>
      <c r="AAF3" s="159"/>
      <c r="AAG3" s="159"/>
      <c r="AAH3" s="159"/>
      <c r="AAI3" s="159"/>
      <c r="AAJ3" s="159"/>
      <c r="AAK3" s="159"/>
      <c r="AAL3" s="159"/>
      <c r="AAM3" s="159"/>
      <c r="AAN3" s="159"/>
      <c r="AAO3" s="159"/>
      <c r="AAP3" s="159"/>
      <c r="AAQ3" s="159"/>
      <c r="AAR3" s="159"/>
      <c r="AAS3" s="159"/>
      <c r="AAT3" s="159"/>
      <c r="AAU3" s="159"/>
      <c r="AAV3" s="159"/>
      <c r="AAW3" s="159"/>
      <c r="AAX3" s="159"/>
      <c r="AAY3" s="159"/>
      <c r="AAZ3" s="159"/>
      <c r="ABA3" s="159"/>
      <c r="ABB3" s="159"/>
      <c r="ABC3" s="159"/>
      <c r="ABD3" s="159"/>
      <c r="ABE3" s="159"/>
      <c r="ABF3" s="159"/>
      <c r="ABG3" s="159"/>
      <c r="ABH3" s="159"/>
      <c r="ABI3" s="159"/>
      <c r="ABJ3" s="159"/>
      <c r="ABK3" s="159"/>
      <c r="ABL3" s="159"/>
      <c r="ABM3" s="159"/>
      <c r="ABN3" s="159"/>
      <c r="ABO3" s="159"/>
      <c r="ABP3" s="159"/>
      <c r="ABQ3" s="159"/>
      <c r="ABR3" s="159"/>
      <c r="ABS3" s="159"/>
      <c r="ABT3" s="159"/>
      <c r="ABU3" s="159"/>
      <c r="ABV3" s="159"/>
      <c r="ABW3" s="159"/>
      <c r="ABX3" s="159"/>
      <c r="ABY3" s="159"/>
      <c r="ABZ3" s="159"/>
      <c r="ACA3" s="159"/>
      <c r="ACB3" s="159"/>
      <c r="ACC3" s="159"/>
      <c r="ACD3" s="159"/>
      <c r="ACE3" s="159"/>
      <c r="ACF3" s="159"/>
      <c r="ACG3" s="159"/>
      <c r="ACH3" s="159"/>
      <c r="ACI3" s="159"/>
      <c r="ACJ3" s="159"/>
      <c r="ACK3" s="159"/>
      <c r="ACL3" s="159"/>
      <c r="ACM3" s="159"/>
      <c r="ACN3" s="159"/>
      <c r="ACO3" s="159"/>
      <c r="ACP3" s="159"/>
      <c r="ACQ3" s="159"/>
      <c r="ACR3" s="159"/>
      <c r="ACS3" s="159"/>
      <c r="ACT3" s="159"/>
      <c r="ACU3" s="159"/>
      <c r="ACV3" s="159"/>
      <c r="ACW3" s="159"/>
      <c r="ACX3" s="159"/>
      <c r="ACY3" s="159"/>
      <c r="ACZ3" s="159"/>
      <c r="ADA3" s="159"/>
      <c r="ADB3" s="159"/>
      <c r="ADC3" s="159"/>
      <c r="ADD3" s="159"/>
      <c r="ADE3" s="159"/>
      <c r="ADF3" s="159"/>
      <c r="ADG3" s="159"/>
      <c r="ADH3" s="159"/>
      <c r="ADI3" s="159"/>
      <c r="ADJ3" s="159"/>
      <c r="ADK3" s="159"/>
      <c r="ADL3" s="159"/>
      <c r="ADM3" s="159"/>
      <c r="ADN3" s="159"/>
      <c r="ADO3" s="159"/>
      <c r="ADP3" s="159"/>
      <c r="ADQ3" s="159"/>
      <c r="ADR3" s="159"/>
      <c r="ADS3" s="159"/>
      <c r="ADT3" s="159"/>
      <c r="ADU3" s="159"/>
      <c r="ADV3" s="159"/>
      <c r="ADW3" s="159"/>
      <c r="ADX3" s="159"/>
      <c r="ADY3" s="159"/>
      <c r="ADZ3" s="159"/>
      <c r="AEA3" s="159"/>
      <c r="AEB3" s="159"/>
      <c r="AEC3" s="159"/>
      <c r="AED3" s="159"/>
      <c r="AEE3" s="159"/>
      <c r="AEF3" s="159"/>
      <c r="AEG3" s="159"/>
      <c r="AEH3" s="159"/>
      <c r="AEI3" s="159"/>
      <c r="AEJ3" s="159"/>
      <c r="AEK3" s="159"/>
      <c r="AEL3" s="159"/>
      <c r="AEM3" s="159"/>
      <c r="AEN3" s="159"/>
      <c r="AEO3" s="159"/>
      <c r="AEP3" s="159"/>
      <c r="AEQ3" s="159"/>
      <c r="AER3" s="159"/>
      <c r="AES3" s="159"/>
      <c r="AET3" s="159"/>
      <c r="AEU3" s="159"/>
      <c r="AEV3" s="159"/>
      <c r="AEW3" s="159"/>
      <c r="AEX3" s="159"/>
      <c r="AEY3" s="159"/>
      <c r="AEZ3" s="159"/>
      <c r="AFA3" s="159"/>
      <c r="AFB3" s="159"/>
      <c r="AFC3" s="159"/>
      <c r="AFD3" s="159"/>
      <c r="AFE3" s="159"/>
      <c r="AFF3" s="159"/>
      <c r="AFG3" s="159"/>
      <c r="AFH3" s="159"/>
      <c r="AFI3" s="159"/>
      <c r="AFJ3" s="159"/>
      <c r="AFK3" s="159"/>
      <c r="AFL3" s="159"/>
      <c r="AFM3" s="159"/>
      <c r="AFN3" s="159"/>
      <c r="AFO3" s="159"/>
      <c r="AFP3" s="159"/>
      <c r="AFQ3" s="159"/>
      <c r="AFR3" s="159"/>
      <c r="AFS3" s="159"/>
      <c r="AFT3" s="159"/>
      <c r="AFU3" s="159"/>
      <c r="AFV3" s="159"/>
      <c r="AFW3" s="159"/>
      <c r="AFX3" s="159"/>
      <c r="AFY3" s="159"/>
      <c r="AFZ3" s="159"/>
      <c r="AGA3" s="159"/>
      <c r="AGB3" s="159"/>
      <c r="AGC3" s="159"/>
      <c r="AGD3" s="159"/>
      <c r="AGE3" s="159"/>
      <c r="AGF3" s="159"/>
      <c r="AGG3" s="159"/>
      <c r="AGH3" s="159"/>
      <c r="AGI3" s="159"/>
      <c r="AGJ3" s="159"/>
      <c r="AGK3" s="159"/>
      <c r="AGL3" s="159"/>
      <c r="AGM3" s="159"/>
      <c r="AGN3" s="159"/>
      <c r="AGO3" s="159"/>
      <c r="AGP3" s="159"/>
      <c r="AGQ3" s="159"/>
      <c r="AGR3" s="159"/>
      <c r="AGS3" s="159"/>
      <c r="AGT3" s="159"/>
      <c r="AGU3" s="159"/>
      <c r="AGV3" s="159"/>
      <c r="AGW3" s="159"/>
      <c r="AGX3" s="159"/>
      <c r="AGY3" s="159"/>
      <c r="AGZ3" s="159"/>
      <c r="AHA3" s="159"/>
      <c r="AHB3" s="159"/>
      <c r="AHC3" s="159"/>
      <c r="AHD3" s="159"/>
      <c r="AHE3" s="159"/>
      <c r="AHF3" s="159"/>
      <c r="AHG3" s="159"/>
      <c r="AHH3" s="159"/>
      <c r="AHI3" s="159"/>
      <c r="AHJ3" s="159"/>
      <c r="AHK3" s="159"/>
      <c r="AHL3" s="159"/>
      <c r="AHM3" s="159"/>
      <c r="AHN3" s="159"/>
      <c r="AHO3" s="159"/>
      <c r="AHP3" s="159"/>
      <c r="AHQ3" s="159"/>
      <c r="AHR3" s="159"/>
      <c r="AHS3" s="159"/>
      <c r="AHT3" s="159"/>
      <c r="AHU3" s="159"/>
      <c r="AHV3" s="159"/>
      <c r="AHW3" s="159"/>
      <c r="AHX3" s="159"/>
      <c r="AHY3" s="159"/>
      <c r="AHZ3" s="159"/>
      <c r="AIA3" s="159"/>
      <c r="AIB3" s="159"/>
      <c r="AIC3" s="159"/>
      <c r="AID3" s="159"/>
      <c r="AIE3" s="159"/>
      <c r="AIF3" s="159"/>
      <c r="AIG3" s="159"/>
      <c r="AIH3" s="159"/>
      <c r="AII3" s="159"/>
      <c r="AIJ3" s="159"/>
      <c r="AIK3" s="159"/>
      <c r="AIL3" s="159"/>
      <c r="AIM3" s="159"/>
      <c r="AIN3" s="159"/>
      <c r="AIO3" s="159"/>
      <c r="AIP3" s="159"/>
      <c r="AIQ3" s="159"/>
      <c r="AIR3" s="159"/>
      <c r="AIS3" s="159"/>
      <c r="AIT3" s="159"/>
      <c r="AIU3" s="159"/>
      <c r="AIV3" s="159"/>
      <c r="AIW3" s="159"/>
      <c r="AIX3" s="159"/>
      <c r="AIY3" s="159"/>
      <c r="AIZ3" s="159"/>
      <c r="AJA3" s="159"/>
      <c r="AJB3" s="159"/>
      <c r="AJC3" s="159"/>
      <c r="AJD3" s="159"/>
      <c r="AJE3" s="159"/>
      <c r="AJF3" s="159"/>
      <c r="AJG3" s="159"/>
      <c r="AJH3" s="159"/>
      <c r="AJI3" s="159"/>
      <c r="AJJ3" s="159"/>
      <c r="AJK3" s="159"/>
      <c r="AJL3" s="159"/>
      <c r="AJM3" s="159"/>
      <c r="AJN3" s="159"/>
      <c r="AJO3" s="159"/>
      <c r="AJP3" s="159"/>
      <c r="AJQ3" s="159"/>
      <c r="AJR3" s="159"/>
      <c r="AJS3" s="159"/>
      <c r="AJT3" s="159"/>
      <c r="AJU3" s="159"/>
      <c r="AJV3" s="159"/>
      <c r="AJW3" s="159"/>
      <c r="AJX3" s="159"/>
      <c r="AJY3" s="159"/>
      <c r="AJZ3" s="159"/>
      <c r="AKA3" s="159"/>
      <c r="AKB3" s="159"/>
      <c r="AKC3" s="159"/>
      <c r="AKD3" s="159"/>
      <c r="AKE3" s="159"/>
      <c r="AKF3" s="159"/>
      <c r="AKG3" s="159"/>
      <c r="AKH3" s="159"/>
      <c r="AKI3" s="159"/>
      <c r="AKJ3" s="159"/>
      <c r="AKK3" s="159"/>
      <c r="AKL3" s="159"/>
      <c r="AKM3" s="159"/>
      <c r="AKN3" s="159"/>
      <c r="AKO3" s="159"/>
      <c r="AKP3" s="159"/>
      <c r="AKQ3" s="159"/>
      <c r="AKR3" s="159"/>
      <c r="AKS3" s="159"/>
      <c r="AKT3" s="159"/>
      <c r="AKU3" s="159"/>
      <c r="AKV3" s="159"/>
      <c r="AKW3" s="159"/>
      <c r="AKX3" s="159"/>
      <c r="AKY3" s="159"/>
      <c r="AKZ3" s="159"/>
      <c r="ALA3" s="159"/>
      <c r="ALB3" s="159"/>
      <c r="ALC3" s="159"/>
      <c r="ALD3" s="159"/>
      <c r="ALE3" s="159"/>
      <c r="ALF3" s="159"/>
      <c r="ALG3" s="159"/>
      <c r="ALH3" s="159"/>
      <c r="ALI3" s="159"/>
      <c r="ALJ3" s="159"/>
      <c r="ALK3" s="159"/>
      <c r="ALL3" s="159"/>
      <c r="ALM3" s="159"/>
      <c r="ALN3" s="159"/>
      <c r="ALO3" s="159"/>
      <c r="ALP3" s="159"/>
      <c r="ALQ3" s="159"/>
      <c r="ALR3" s="159"/>
      <c r="ALS3" s="159"/>
      <c r="ALT3" s="159"/>
      <c r="ALU3" s="159"/>
      <c r="ALV3" s="159"/>
      <c r="ALW3" s="159"/>
      <c r="ALX3" s="159"/>
      <c r="ALY3" s="159"/>
      <c r="ALZ3" s="159"/>
      <c r="AMA3" s="159"/>
      <c r="AMB3" s="159"/>
      <c r="AMC3" s="159"/>
      <c r="AMD3" s="159"/>
      <c r="AME3" s="159"/>
      <c r="AMF3" s="159"/>
      <c r="AMG3" s="159"/>
      <c r="AMH3" s="159"/>
      <c r="AMI3" s="159"/>
      <c r="AMJ3" s="159"/>
      <c r="AMK3" s="159"/>
      <c r="AML3" s="159"/>
      <c r="AMM3" s="159"/>
      <c r="AMN3" s="159"/>
      <c r="AMO3" s="159"/>
      <c r="AMP3" s="159"/>
      <c r="AMQ3" s="159"/>
      <c r="AMR3" s="159"/>
      <c r="AMS3" s="159"/>
      <c r="AMT3" s="159"/>
      <c r="AMU3" s="159"/>
      <c r="AMV3" s="159"/>
      <c r="AMW3" s="159"/>
      <c r="AMX3" s="159"/>
      <c r="AMY3" s="159"/>
      <c r="AMZ3" s="159"/>
      <c r="ANA3" s="159"/>
      <c r="ANB3" s="159"/>
      <c r="ANC3" s="159"/>
      <c r="AND3" s="159"/>
      <c r="ANE3" s="159"/>
      <c r="ANF3" s="159"/>
      <c r="ANG3" s="159"/>
      <c r="ANH3" s="159"/>
      <c r="ANI3" s="159"/>
      <c r="ANJ3" s="159"/>
      <c r="ANK3" s="159"/>
      <c r="ANL3" s="159"/>
      <c r="ANM3" s="159"/>
      <c r="ANN3" s="159"/>
      <c r="ANO3" s="159"/>
      <c r="ANP3" s="159"/>
      <c r="ANQ3" s="159"/>
      <c r="ANR3" s="159"/>
      <c r="ANS3" s="159"/>
      <c r="ANT3" s="159"/>
      <c r="ANU3" s="159"/>
      <c r="ANV3" s="159"/>
      <c r="ANW3" s="159"/>
      <c r="ANX3" s="159"/>
      <c r="ANY3" s="159"/>
      <c r="ANZ3" s="159"/>
      <c r="AOA3" s="159"/>
      <c r="AOB3" s="159"/>
      <c r="AOC3" s="159"/>
      <c r="AOD3" s="159"/>
      <c r="AOE3" s="159"/>
      <c r="AOF3" s="159"/>
      <c r="AOG3" s="159"/>
      <c r="AOH3" s="159"/>
      <c r="AOI3" s="159"/>
      <c r="AOJ3" s="159"/>
      <c r="AOK3" s="159"/>
      <c r="AOL3" s="159"/>
      <c r="AOM3" s="159"/>
      <c r="AON3" s="159"/>
      <c r="AOO3" s="159"/>
      <c r="AOP3" s="159"/>
      <c r="AOQ3" s="159"/>
      <c r="AOR3" s="159"/>
      <c r="AOS3" s="159"/>
      <c r="AOT3" s="159"/>
      <c r="AOU3" s="159"/>
      <c r="AOV3" s="159"/>
      <c r="AOW3" s="159"/>
      <c r="AOX3" s="159"/>
      <c r="AOY3" s="159"/>
      <c r="AOZ3" s="159"/>
      <c r="APA3" s="159"/>
      <c r="APB3" s="159"/>
      <c r="APC3" s="159"/>
      <c r="APD3" s="159"/>
      <c r="APE3" s="159"/>
      <c r="APF3" s="159"/>
      <c r="APG3" s="159"/>
      <c r="APH3" s="159"/>
      <c r="API3" s="159"/>
      <c r="APJ3" s="159"/>
      <c r="APK3" s="159"/>
      <c r="APL3" s="159"/>
      <c r="APM3" s="159"/>
      <c r="APN3" s="159"/>
      <c r="APO3" s="159"/>
      <c r="APP3" s="159"/>
      <c r="APQ3" s="159"/>
      <c r="APR3" s="159"/>
      <c r="APS3" s="159"/>
      <c r="APT3" s="159"/>
      <c r="APU3" s="159"/>
      <c r="APV3" s="159"/>
      <c r="APW3" s="159"/>
      <c r="APX3" s="159"/>
      <c r="APY3" s="159"/>
      <c r="APZ3" s="159"/>
      <c r="AQA3" s="159"/>
      <c r="AQB3" s="159"/>
      <c r="AQC3" s="159"/>
      <c r="AQD3" s="159"/>
      <c r="AQE3" s="159"/>
      <c r="AQF3" s="159"/>
      <c r="AQG3" s="159"/>
      <c r="AQH3" s="159"/>
      <c r="AQI3" s="159"/>
      <c r="AQJ3" s="159"/>
      <c r="AQK3" s="159"/>
      <c r="AQL3" s="159"/>
      <c r="AQM3" s="159"/>
      <c r="AQN3" s="159"/>
      <c r="AQO3" s="159"/>
      <c r="AQP3" s="159"/>
      <c r="AQQ3" s="159"/>
      <c r="AQR3" s="159"/>
      <c r="AQS3" s="159"/>
      <c r="AQT3" s="159"/>
      <c r="AQU3" s="159"/>
      <c r="AQV3" s="159"/>
      <c r="AQW3" s="159"/>
      <c r="AQX3" s="159"/>
      <c r="AQY3" s="159"/>
      <c r="AQZ3" s="159"/>
      <c r="ARA3" s="159"/>
      <c r="ARB3" s="159"/>
      <c r="ARC3" s="159"/>
      <c r="ARD3" s="159"/>
      <c r="ARE3" s="159"/>
      <c r="ARF3" s="159"/>
      <c r="ARG3" s="159"/>
      <c r="ARH3" s="159"/>
      <c r="ARI3" s="159"/>
      <c r="ARJ3" s="159"/>
      <c r="ARK3" s="159"/>
      <c r="ARL3" s="159"/>
      <c r="ARM3" s="159"/>
      <c r="ARN3" s="159"/>
      <c r="ARO3" s="159"/>
      <c r="ARP3" s="159"/>
      <c r="ARQ3" s="159"/>
      <c r="ARR3" s="159"/>
      <c r="ARS3" s="159"/>
      <c r="ART3" s="159"/>
      <c r="ARU3" s="159"/>
      <c r="ARV3" s="159"/>
      <c r="ARW3" s="159"/>
      <c r="ARX3" s="159"/>
      <c r="ARY3" s="159"/>
      <c r="ARZ3" s="159"/>
      <c r="ASA3" s="159"/>
      <c r="ASB3" s="159"/>
      <c r="ASC3" s="159"/>
      <c r="ASD3" s="159"/>
      <c r="ASE3" s="159"/>
      <c r="ASF3" s="159"/>
      <c r="ASG3" s="159"/>
      <c r="ASH3" s="159"/>
      <c r="ASI3" s="159"/>
      <c r="ASJ3" s="159"/>
      <c r="ASK3" s="159"/>
      <c r="ASL3" s="159"/>
      <c r="ASM3" s="159"/>
      <c r="ASN3" s="159"/>
      <c r="ASO3" s="159"/>
      <c r="ASP3" s="159"/>
      <c r="ASQ3" s="159"/>
      <c r="ASR3" s="159"/>
      <c r="ASS3" s="159"/>
      <c r="AST3" s="159"/>
      <c r="ASU3" s="159"/>
      <c r="ASV3" s="159"/>
      <c r="ASW3" s="159"/>
      <c r="ASX3" s="159"/>
      <c r="ASY3" s="159"/>
      <c r="ASZ3" s="159"/>
      <c r="ATA3" s="159"/>
      <c r="ATB3" s="159"/>
      <c r="ATC3" s="159"/>
      <c r="ATD3" s="159"/>
      <c r="ATE3" s="159"/>
      <c r="ATF3" s="159"/>
      <c r="ATG3" s="159"/>
      <c r="ATH3" s="159"/>
      <c r="ATI3" s="159"/>
      <c r="ATJ3" s="159"/>
      <c r="ATK3" s="159"/>
      <c r="ATL3" s="159"/>
      <c r="ATM3" s="159"/>
      <c r="ATN3" s="159"/>
      <c r="ATO3" s="159"/>
      <c r="ATP3" s="159"/>
      <c r="ATQ3" s="159"/>
      <c r="ATR3" s="159"/>
      <c r="ATS3" s="159"/>
      <c r="ATT3" s="159"/>
      <c r="ATU3" s="159"/>
      <c r="ATV3" s="159"/>
      <c r="ATW3" s="159"/>
      <c r="ATX3" s="159"/>
      <c r="ATY3" s="159"/>
      <c r="ATZ3" s="159"/>
      <c r="AUA3" s="159"/>
      <c r="AUB3" s="159"/>
      <c r="AUC3" s="159"/>
      <c r="AUD3" s="159"/>
      <c r="AUE3" s="159"/>
      <c r="AUF3" s="159"/>
      <c r="AUG3" s="159"/>
      <c r="AUH3" s="159"/>
      <c r="AUI3" s="159"/>
      <c r="AUJ3" s="159"/>
      <c r="AUK3" s="159"/>
      <c r="AUL3" s="159"/>
      <c r="AUM3" s="159"/>
      <c r="AUN3" s="159"/>
      <c r="AUO3" s="159"/>
      <c r="AUP3" s="159"/>
      <c r="AUQ3" s="159"/>
      <c r="AUR3" s="159"/>
      <c r="AUS3" s="159"/>
      <c r="AUT3" s="159"/>
      <c r="AUU3" s="159"/>
      <c r="AUV3" s="159"/>
      <c r="AUW3" s="159"/>
      <c r="AUX3" s="159"/>
      <c r="AUY3" s="159"/>
      <c r="AUZ3" s="159"/>
      <c r="AVA3" s="159"/>
      <c r="AVB3" s="159"/>
      <c r="AVC3" s="159"/>
      <c r="AVD3" s="159"/>
      <c r="AVE3" s="159"/>
      <c r="AVF3" s="159"/>
      <c r="AVG3" s="159"/>
      <c r="AVH3" s="159"/>
      <c r="AVI3" s="159"/>
      <c r="AVJ3" s="159"/>
      <c r="AVK3" s="159"/>
      <c r="AVL3" s="159"/>
      <c r="AVM3" s="159"/>
      <c r="AVN3" s="159"/>
      <c r="AVO3" s="159"/>
      <c r="AVP3" s="159"/>
      <c r="AVQ3" s="159"/>
      <c r="AVR3" s="159"/>
      <c r="AVS3" s="159"/>
      <c r="AVT3" s="159"/>
      <c r="AVU3" s="159"/>
      <c r="AVV3" s="159"/>
      <c r="AVW3" s="159"/>
      <c r="AVX3" s="159"/>
      <c r="AVY3" s="159"/>
      <c r="AVZ3" s="159"/>
      <c r="AWA3" s="159"/>
      <c r="AWB3" s="159"/>
      <c r="AWC3" s="159"/>
      <c r="AWD3" s="159"/>
      <c r="AWE3" s="159"/>
      <c r="AWF3" s="159"/>
      <c r="AWG3" s="159"/>
      <c r="AWH3" s="159"/>
      <c r="AWI3" s="159"/>
      <c r="AWJ3" s="159"/>
      <c r="AWK3" s="159"/>
      <c r="AWL3" s="159"/>
      <c r="AWM3" s="159"/>
      <c r="AWN3" s="159"/>
      <c r="AWO3" s="159"/>
      <c r="AWP3" s="159"/>
      <c r="AWQ3" s="159"/>
      <c r="AWR3" s="159"/>
      <c r="AWS3" s="159"/>
      <c r="AWT3" s="159"/>
      <c r="AWU3" s="159"/>
      <c r="AWV3" s="159"/>
      <c r="AWW3" s="159"/>
      <c r="AWX3" s="159"/>
      <c r="AWY3" s="159"/>
      <c r="AWZ3" s="159"/>
      <c r="AXA3" s="159"/>
      <c r="AXB3" s="159"/>
      <c r="AXC3" s="159"/>
      <c r="AXD3" s="159"/>
      <c r="AXE3" s="159"/>
      <c r="AXF3" s="159"/>
      <c r="AXG3" s="159"/>
      <c r="AXH3" s="159"/>
      <c r="AXI3" s="159"/>
      <c r="AXJ3" s="159"/>
      <c r="AXK3" s="159"/>
      <c r="AXL3" s="159"/>
      <c r="AXM3" s="159"/>
      <c r="AXN3" s="159"/>
      <c r="AXO3" s="159"/>
      <c r="AXP3" s="159"/>
      <c r="AXQ3" s="159"/>
      <c r="AXR3" s="159"/>
      <c r="AXS3" s="159"/>
      <c r="AXT3" s="159"/>
      <c r="AXU3" s="159"/>
      <c r="AXV3" s="159"/>
      <c r="AXW3" s="159"/>
      <c r="AXX3" s="159"/>
      <c r="AXY3" s="159"/>
      <c r="AXZ3" s="159"/>
      <c r="AYA3" s="159"/>
      <c r="AYB3" s="159"/>
      <c r="AYC3" s="159"/>
      <c r="AYD3" s="159"/>
      <c r="AYE3" s="159"/>
      <c r="AYF3" s="159"/>
      <c r="AYG3" s="159"/>
      <c r="AYH3" s="159"/>
      <c r="AYI3" s="159"/>
      <c r="AYJ3" s="159"/>
      <c r="AYK3" s="159"/>
      <c r="AYL3" s="159"/>
      <c r="AYM3" s="159"/>
      <c r="AYN3" s="159"/>
      <c r="AYO3" s="159"/>
      <c r="AYP3" s="159"/>
      <c r="AYQ3" s="159"/>
      <c r="AYR3" s="159"/>
      <c r="AYS3" s="159"/>
      <c r="AYT3" s="159"/>
      <c r="AYU3" s="159"/>
      <c r="AYV3" s="159"/>
      <c r="AYW3" s="159"/>
      <c r="AYX3" s="159"/>
      <c r="AYY3" s="159"/>
      <c r="AYZ3" s="159"/>
      <c r="AZA3" s="159"/>
      <c r="AZB3" s="159"/>
      <c r="AZC3" s="159"/>
      <c r="AZD3" s="159"/>
      <c r="AZE3" s="159"/>
      <c r="AZF3" s="159"/>
      <c r="AZG3" s="159"/>
      <c r="AZH3" s="159"/>
      <c r="AZI3" s="159"/>
      <c r="AZJ3" s="159"/>
      <c r="AZK3" s="159"/>
      <c r="AZL3" s="159"/>
      <c r="AZM3" s="159"/>
      <c r="AZN3" s="159"/>
      <c r="AZO3" s="159"/>
      <c r="AZP3" s="159"/>
      <c r="AZQ3" s="159"/>
      <c r="AZR3" s="159"/>
      <c r="AZS3" s="159"/>
      <c r="AZT3" s="159"/>
      <c r="AZU3" s="159"/>
      <c r="AZV3" s="159"/>
      <c r="AZW3" s="159"/>
      <c r="AZX3" s="159"/>
      <c r="AZY3" s="159"/>
      <c r="AZZ3" s="159"/>
      <c r="BAA3" s="159"/>
      <c r="BAB3" s="159"/>
      <c r="BAC3" s="159"/>
      <c r="BAD3" s="159"/>
      <c r="BAE3" s="159"/>
      <c r="BAF3" s="159"/>
      <c r="BAG3" s="159"/>
      <c r="BAH3" s="159"/>
      <c r="BAI3" s="159"/>
      <c r="BAJ3" s="159"/>
      <c r="BAK3" s="159"/>
      <c r="BAL3" s="159"/>
      <c r="BAM3" s="159"/>
      <c r="BAN3" s="159"/>
      <c r="BAO3" s="159"/>
      <c r="BAP3" s="159"/>
      <c r="BAQ3" s="159"/>
      <c r="BAR3" s="159"/>
      <c r="BAS3" s="159"/>
      <c r="BAT3" s="159"/>
      <c r="BAU3" s="159"/>
      <c r="BAV3" s="159"/>
      <c r="BAW3" s="159"/>
      <c r="BAX3" s="159"/>
      <c r="BAY3" s="159"/>
      <c r="BAZ3" s="159"/>
      <c r="BBA3" s="159"/>
      <c r="BBB3" s="159"/>
      <c r="BBC3" s="159"/>
      <c r="BBD3" s="159"/>
      <c r="BBE3" s="159"/>
      <c r="BBF3" s="159"/>
      <c r="BBG3" s="159"/>
      <c r="BBH3" s="159"/>
      <c r="BBI3" s="159"/>
      <c r="BBJ3" s="159"/>
      <c r="BBK3" s="159"/>
      <c r="BBL3" s="159"/>
      <c r="BBM3" s="159"/>
      <c r="BBN3" s="159"/>
      <c r="BBO3" s="159"/>
      <c r="BBP3" s="159"/>
      <c r="BBQ3" s="159"/>
      <c r="BBR3" s="159"/>
      <c r="BBS3" s="159"/>
      <c r="BBT3" s="159"/>
      <c r="BBU3" s="159"/>
      <c r="BBV3" s="159"/>
      <c r="BBW3" s="159"/>
      <c r="BBX3" s="159"/>
      <c r="BBY3" s="159"/>
      <c r="BBZ3" s="159"/>
      <c r="BCA3" s="159"/>
      <c r="BCB3" s="159"/>
      <c r="BCC3" s="159"/>
      <c r="BCD3" s="159"/>
      <c r="BCE3" s="159"/>
      <c r="BCF3" s="159"/>
      <c r="BCG3" s="159"/>
      <c r="BCH3" s="159"/>
      <c r="BCI3" s="159"/>
      <c r="BCJ3" s="159"/>
      <c r="BCK3" s="159"/>
      <c r="BCL3" s="159"/>
      <c r="BCM3" s="159"/>
      <c r="BCN3" s="159"/>
      <c r="BCO3" s="159"/>
      <c r="BCP3" s="159"/>
      <c r="BCQ3" s="159"/>
      <c r="BCR3" s="159"/>
      <c r="BCS3" s="159"/>
      <c r="BCT3" s="159"/>
      <c r="BCU3" s="159"/>
      <c r="BCV3" s="159"/>
      <c r="BCW3" s="159"/>
      <c r="BCX3" s="159"/>
      <c r="BCY3" s="159"/>
      <c r="BCZ3" s="159"/>
      <c r="BDA3" s="159"/>
      <c r="BDB3" s="159"/>
      <c r="BDC3" s="159"/>
      <c r="BDD3" s="159"/>
      <c r="BDE3" s="159"/>
      <c r="BDF3" s="159"/>
      <c r="BDG3" s="159"/>
      <c r="BDH3" s="159"/>
      <c r="BDI3" s="159"/>
      <c r="BDJ3" s="159"/>
      <c r="BDK3" s="159"/>
      <c r="BDL3" s="159"/>
      <c r="BDM3" s="159"/>
      <c r="BDN3" s="159"/>
      <c r="BDO3" s="159"/>
      <c r="BDP3" s="159"/>
      <c r="BDQ3" s="159"/>
      <c r="BDR3" s="159"/>
      <c r="BDS3" s="159"/>
      <c r="BDT3" s="159"/>
      <c r="BDU3" s="159"/>
      <c r="BDV3" s="159"/>
      <c r="BDW3" s="159"/>
      <c r="BDX3" s="159"/>
      <c r="BDY3" s="159"/>
      <c r="BDZ3" s="159"/>
      <c r="BEA3" s="159"/>
      <c r="BEB3" s="159"/>
      <c r="BEC3" s="159"/>
      <c r="BED3" s="159"/>
      <c r="BEE3" s="159"/>
      <c r="BEF3" s="159"/>
      <c r="BEG3" s="159"/>
      <c r="BEH3" s="159"/>
      <c r="BEI3" s="159"/>
      <c r="BEJ3" s="159"/>
      <c r="BEK3" s="159"/>
      <c r="BEL3" s="159"/>
      <c r="BEM3" s="159"/>
      <c r="BEN3" s="159"/>
      <c r="BEO3" s="159"/>
      <c r="BEP3" s="159"/>
      <c r="BEQ3" s="159"/>
      <c r="BER3" s="159"/>
      <c r="BES3" s="159"/>
      <c r="BET3" s="159"/>
      <c r="BEU3" s="159"/>
      <c r="BEV3" s="159"/>
      <c r="BEW3" s="159"/>
      <c r="BEX3" s="159"/>
      <c r="BEY3" s="159"/>
      <c r="BEZ3" s="159"/>
      <c r="BFA3" s="159"/>
      <c r="BFB3" s="159"/>
      <c r="BFC3" s="159"/>
      <c r="BFD3" s="159"/>
      <c r="BFE3" s="159"/>
      <c r="BFF3" s="159"/>
      <c r="BFG3" s="159"/>
      <c r="BFH3" s="159"/>
      <c r="BFI3" s="159"/>
      <c r="BFJ3" s="159"/>
      <c r="BFK3" s="159"/>
      <c r="BFL3" s="159"/>
      <c r="BFM3" s="159"/>
      <c r="BFN3" s="159"/>
      <c r="BFO3" s="159"/>
      <c r="BFP3" s="159"/>
      <c r="BFQ3" s="159"/>
      <c r="BFR3" s="159"/>
      <c r="BFS3" s="159"/>
      <c r="BFT3" s="159"/>
      <c r="BFU3" s="159"/>
      <c r="BFV3" s="159"/>
      <c r="BFW3" s="159"/>
      <c r="BFX3" s="159"/>
      <c r="BFY3" s="159"/>
      <c r="BFZ3" s="159"/>
      <c r="BGA3" s="159"/>
      <c r="BGB3" s="159"/>
      <c r="BGC3" s="159"/>
      <c r="BGD3" s="159"/>
      <c r="BGE3" s="159"/>
      <c r="BGF3" s="159"/>
      <c r="BGG3" s="159"/>
      <c r="BGH3" s="159"/>
      <c r="BGI3" s="159"/>
      <c r="BGJ3" s="159"/>
      <c r="BGK3" s="159"/>
      <c r="BGL3" s="159"/>
      <c r="BGM3" s="159"/>
      <c r="BGN3" s="159"/>
      <c r="BGO3" s="159"/>
      <c r="BGP3" s="159"/>
      <c r="BGQ3" s="159"/>
      <c r="BGR3" s="159"/>
      <c r="BGS3" s="159"/>
      <c r="BGT3" s="159"/>
      <c r="BGU3" s="159"/>
      <c r="BGV3" s="159"/>
      <c r="BGW3" s="159"/>
      <c r="BGX3" s="159"/>
      <c r="BGY3" s="159"/>
      <c r="BGZ3" s="159"/>
      <c r="BHA3" s="159"/>
      <c r="BHB3" s="159"/>
      <c r="BHC3" s="159"/>
      <c r="BHD3" s="159"/>
      <c r="BHE3" s="159"/>
      <c r="BHF3" s="159"/>
      <c r="BHG3" s="159"/>
      <c r="BHH3" s="159"/>
      <c r="BHI3" s="159"/>
      <c r="BHJ3" s="159"/>
      <c r="BHK3" s="159"/>
      <c r="BHL3" s="159"/>
      <c r="BHM3" s="159"/>
      <c r="BHN3" s="159"/>
      <c r="BHO3" s="159"/>
      <c r="BHP3" s="159"/>
      <c r="BHQ3" s="159"/>
      <c r="BHR3" s="159"/>
      <c r="BHS3" s="159"/>
      <c r="BHT3" s="159"/>
      <c r="BHU3" s="159"/>
      <c r="BHV3" s="159"/>
      <c r="BHW3" s="159"/>
      <c r="BHX3" s="159"/>
      <c r="BHY3" s="159"/>
      <c r="BHZ3" s="159"/>
      <c r="BIA3" s="159"/>
      <c r="BIB3" s="159"/>
      <c r="BIC3" s="159"/>
      <c r="BID3" s="159"/>
      <c r="BIE3" s="159"/>
      <c r="BIF3" s="159"/>
      <c r="BIG3" s="159"/>
      <c r="BIH3" s="159"/>
      <c r="BII3" s="159"/>
      <c r="BIJ3" s="159"/>
      <c r="BIK3" s="159"/>
      <c r="BIL3" s="159"/>
      <c r="BIM3" s="159"/>
      <c r="BIN3" s="159"/>
      <c r="BIO3" s="159"/>
      <c r="BIP3" s="159"/>
      <c r="BIQ3" s="159"/>
      <c r="BIR3" s="159"/>
      <c r="BIS3" s="159"/>
      <c r="BIT3" s="159"/>
      <c r="BIU3" s="159"/>
      <c r="BIV3" s="159"/>
      <c r="BIW3" s="159"/>
      <c r="BIX3" s="159"/>
      <c r="BIY3" s="159"/>
      <c r="BIZ3" s="159"/>
      <c r="BJA3" s="159"/>
      <c r="BJB3" s="159"/>
      <c r="BJC3" s="159"/>
      <c r="BJD3" s="159"/>
      <c r="BJE3" s="159"/>
      <c r="BJF3" s="159"/>
      <c r="BJG3" s="159"/>
      <c r="BJH3" s="159"/>
      <c r="BJI3" s="159"/>
      <c r="BJJ3" s="159"/>
      <c r="BJK3" s="159"/>
      <c r="BJL3" s="159"/>
      <c r="BJM3" s="159"/>
      <c r="BJN3" s="159"/>
      <c r="BJO3" s="159"/>
      <c r="BJP3" s="159"/>
      <c r="BJQ3" s="159"/>
      <c r="BJR3" s="159"/>
      <c r="BJS3" s="159"/>
      <c r="BJT3" s="159"/>
      <c r="BJU3" s="159"/>
      <c r="BJV3" s="159"/>
      <c r="BJW3" s="159"/>
      <c r="BJX3" s="159"/>
      <c r="BJY3" s="159"/>
      <c r="BJZ3" s="159"/>
      <c r="BKA3" s="159"/>
      <c r="BKB3" s="159"/>
      <c r="BKC3" s="159"/>
      <c r="BKD3" s="159"/>
      <c r="BKE3" s="159"/>
      <c r="BKF3" s="159"/>
      <c r="BKG3" s="159"/>
      <c r="BKH3" s="159"/>
      <c r="BKI3" s="159"/>
      <c r="BKJ3" s="159"/>
      <c r="BKK3" s="159"/>
      <c r="BKL3" s="159"/>
      <c r="BKM3" s="159"/>
      <c r="BKN3" s="159"/>
      <c r="BKO3" s="159"/>
      <c r="BKP3" s="159"/>
      <c r="BKQ3" s="159"/>
      <c r="BKR3" s="159"/>
      <c r="BKS3" s="159"/>
      <c r="BKT3" s="159"/>
      <c r="BKU3" s="159"/>
      <c r="BKV3" s="159"/>
      <c r="BKW3" s="159"/>
      <c r="BKX3" s="159"/>
      <c r="BKY3" s="159"/>
      <c r="BKZ3" s="159"/>
      <c r="BLA3" s="159"/>
      <c r="BLB3" s="159"/>
      <c r="BLC3" s="159"/>
      <c r="BLD3" s="159"/>
      <c r="BLE3" s="159"/>
      <c r="BLF3" s="159"/>
      <c r="BLG3" s="159"/>
      <c r="BLH3" s="159"/>
      <c r="BLI3" s="159"/>
      <c r="BLJ3" s="159"/>
      <c r="BLK3" s="159"/>
      <c r="BLL3" s="159"/>
      <c r="BLM3" s="159"/>
      <c r="BLN3" s="159"/>
      <c r="BLO3" s="159"/>
      <c r="BLP3" s="159"/>
      <c r="BLQ3" s="159"/>
      <c r="BLR3" s="159"/>
      <c r="BLS3" s="159"/>
      <c r="BLT3" s="159"/>
      <c r="BLU3" s="159"/>
      <c r="BLV3" s="159"/>
      <c r="BLW3" s="159"/>
      <c r="BLX3" s="159"/>
      <c r="BLY3" s="159"/>
      <c r="BLZ3" s="159"/>
      <c r="BMA3" s="159"/>
      <c r="BMB3" s="159"/>
      <c r="BMC3" s="159"/>
      <c r="BMD3" s="159"/>
      <c r="BME3" s="159"/>
      <c r="BMF3" s="159"/>
      <c r="BMG3" s="159"/>
      <c r="BMH3" s="159"/>
      <c r="BMI3" s="159"/>
      <c r="BMJ3" s="159"/>
      <c r="BMK3" s="159"/>
      <c r="BML3" s="159"/>
      <c r="BMM3" s="159"/>
      <c r="BMN3" s="159"/>
      <c r="BMO3" s="159"/>
      <c r="BMP3" s="159"/>
      <c r="BMQ3" s="159"/>
      <c r="BMR3" s="159"/>
      <c r="BMS3" s="159"/>
      <c r="BMT3" s="159"/>
      <c r="BMU3" s="159"/>
      <c r="BMV3" s="159"/>
      <c r="BMW3" s="159"/>
      <c r="BMX3" s="159"/>
      <c r="BMY3" s="159"/>
      <c r="BMZ3" s="159"/>
      <c r="BNA3" s="159"/>
      <c r="BNB3" s="159"/>
      <c r="BNC3" s="159"/>
      <c r="BND3" s="159"/>
      <c r="BNE3" s="159"/>
      <c r="BNF3" s="159"/>
      <c r="BNG3" s="159"/>
      <c r="BNH3" s="159"/>
      <c r="BNI3" s="159"/>
      <c r="BNJ3" s="159"/>
      <c r="BNK3" s="159"/>
      <c r="BNL3" s="159"/>
      <c r="BNM3" s="159"/>
      <c r="BNN3" s="159"/>
      <c r="BNO3" s="159"/>
      <c r="BNP3" s="159"/>
      <c r="BNQ3" s="159"/>
      <c r="BNR3" s="159"/>
      <c r="BNS3" s="159"/>
      <c r="BNT3" s="159"/>
      <c r="BNU3" s="159"/>
      <c r="BNV3" s="159"/>
      <c r="BNW3" s="159"/>
      <c r="BNX3" s="159"/>
      <c r="BNY3" s="159"/>
      <c r="BNZ3" s="159"/>
      <c r="BOA3" s="159"/>
      <c r="BOB3" s="159"/>
      <c r="BOC3" s="159"/>
      <c r="BOD3" s="159"/>
      <c r="BOE3" s="159"/>
      <c r="BOF3" s="159"/>
      <c r="BOG3" s="159"/>
      <c r="BOH3" s="159"/>
      <c r="BOI3" s="159"/>
      <c r="BOJ3" s="159"/>
      <c r="BOK3" s="159"/>
      <c r="BOL3" s="159"/>
      <c r="BOM3" s="159"/>
      <c r="BON3" s="159"/>
      <c r="BOO3" s="159"/>
      <c r="BOP3" s="159"/>
      <c r="BOQ3" s="159"/>
      <c r="BOR3" s="159"/>
      <c r="BOS3" s="159"/>
      <c r="BOT3" s="159"/>
      <c r="BOU3" s="159"/>
      <c r="BOV3" s="159"/>
      <c r="BOW3" s="159"/>
      <c r="BOX3" s="159"/>
      <c r="BOY3" s="159"/>
      <c r="BOZ3" s="159"/>
      <c r="BPA3" s="159"/>
      <c r="BPB3" s="159"/>
      <c r="BPC3" s="159"/>
      <c r="BPD3" s="159"/>
      <c r="BPE3" s="159"/>
      <c r="BPF3" s="159"/>
      <c r="BPG3" s="159"/>
      <c r="BPH3" s="159"/>
      <c r="BPI3" s="159"/>
      <c r="BPJ3" s="159"/>
      <c r="BPK3" s="159"/>
      <c r="BPL3" s="159"/>
      <c r="BPM3" s="159"/>
      <c r="BPN3" s="159"/>
      <c r="BPO3" s="159"/>
      <c r="BPP3" s="159"/>
      <c r="BPQ3" s="159"/>
      <c r="BPR3" s="159"/>
      <c r="BPS3" s="159"/>
      <c r="BPT3" s="159"/>
      <c r="BPU3" s="159"/>
      <c r="BPV3" s="159"/>
      <c r="BPW3" s="159"/>
      <c r="BPX3" s="159"/>
      <c r="BPY3" s="159"/>
      <c r="BPZ3" s="159"/>
      <c r="BQA3" s="159"/>
      <c r="BQB3" s="159"/>
      <c r="BQC3" s="159"/>
      <c r="BQD3" s="159"/>
      <c r="BQE3" s="159"/>
      <c r="BQF3" s="159"/>
      <c r="BQG3" s="159"/>
      <c r="BQH3" s="159"/>
      <c r="BQI3" s="159"/>
      <c r="BQJ3" s="159"/>
      <c r="BQK3" s="159"/>
      <c r="BQL3" s="159"/>
      <c r="BQM3" s="159"/>
      <c r="BQN3" s="159"/>
      <c r="BQO3" s="159"/>
      <c r="BQP3" s="159"/>
      <c r="BQQ3" s="159"/>
      <c r="BQR3" s="159"/>
      <c r="BQS3" s="159"/>
      <c r="BQT3" s="159"/>
      <c r="BQU3" s="159"/>
      <c r="BQV3" s="159"/>
      <c r="BQW3" s="159"/>
      <c r="BQX3" s="159"/>
      <c r="BQY3" s="159"/>
      <c r="BQZ3" s="159"/>
      <c r="BRA3" s="159"/>
      <c r="BRB3" s="159"/>
      <c r="BRC3" s="159"/>
      <c r="BRD3" s="159"/>
      <c r="BRE3" s="159"/>
      <c r="BRF3" s="159"/>
      <c r="BRG3" s="159"/>
      <c r="BRH3" s="159"/>
      <c r="BRI3" s="159"/>
      <c r="BRJ3" s="159"/>
      <c r="BRK3" s="159"/>
      <c r="BRL3" s="159"/>
      <c r="BRM3" s="159"/>
      <c r="BRN3" s="159"/>
      <c r="BRO3" s="159"/>
      <c r="BRP3" s="159"/>
      <c r="BRQ3" s="159"/>
      <c r="BRR3" s="159"/>
      <c r="BRS3" s="159"/>
      <c r="BRT3" s="159"/>
      <c r="BRU3" s="159"/>
      <c r="BRV3" s="159"/>
      <c r="BRW3" s="159"/>
      <c r="BRX3" s="159"/>
      <c r="BRY3" s="159"/>
      <c r="BRZ3" s="159"/>
      <c r="BSA3" s="159"/>
      <c r="BSB3" s="159"/>
      <c r="BSC3" s="159"/>
      <c r="BSD3" s="159"/>
      <c r="BSE3" s="159"/>
      <c r="BSF3" s="159"/>
      <c r="BSG3" s="159"/>
      <c r="BSH3" s="159"/>
      <c r="BSI3" s="159"/>
      <c r="BSJ3" s="159"/>
      <c r="BSK3" s="159"/>
      <c r="BSL3" s="159"/>
      <c r="BSM3" s="159"/>
      <c r="BSN3" s="159"/>
      <c r="BSO3" s="159"/>
      <c r="BSP3" s="159"/>
      <c r="BSQ3" s="159"/>
      <c r="BSR3" s="159"/>
      <c r="BSS3" s="159"/>
      <c r="BST3" s="159"/>
      <c r="BSU3" s="159"/>
      <c r="BSV3" s="159"/>
      <c r="BSW3" s="159"/>
      <c r="BSX3" s="159"/>
      <c r="BSY3" s="159"/>
      <c r="BSZ3" s="159"/>
      <c r="BTA3" s="159"/>
      <c r="BTB3" s="159"/>
      <c r="BTC3" s="159"/>
      <c r="BTD3" s="159"/>
      <c r="BTE3" s="159"/>
      <c r="BTF3" s="159"/>
      <c r="BTG3" s="159"/>
      <c r="BTH3" s="159"/>
      <c r="BTI3" s="159"/>
      <c r="BTJ3" s="159"/>
      <c r="BTK3" s="159"/>
      <c r="BTL3" s="159"/>
      <c r="BTM3" s="159"/>
      <c r="BTN3" s="159"/>
      <c r="BTO3" s="159"/>
      <c r="BTP3" s="159"/>
      <c r="BTQ3" s="159"/>
      <c r="BTR3" s="159"/>
      <c r="BTS3" s="159"/>
      <c r="BTT3" s="159"/>
      <c r="BTU3" s="159"/>
      <c r="BTV3" s="159"/>
      <c r="BTW3" s="159"/>
      <c r="BTX3" s="159"/>
      <c r="BTY3" s="159"/>
      <c r="BTZ3" s="159"/>
      <c r="BUA3" s="159"/>
      <c r="BUB3" s="159"/>
      <c r="BUC3" s="159"/>
      <c r="BUD3" s="159"/>
      <c r="BUE3" s="159"/>
      <c r="BUF3" s="159"/>
      <c r="BUG3" s="159"/>
      <c r="BUH3" s="159"/>
      <c r="BUI3" s="159"/>
      <c r="BUJ3" s="159"/>
      <c r="BUK3" s="159"/>
      <c r="BUL3" s="159"/>
      <c r="BUM3" s="159"/>
      <c r="BUN3" s="159"/>
      <c r="BUO3" s="159"/>
      <c r="BUP3" s="159"/>
      <c r="BUQ3" s="159"/>
      <c r="BUR3" s="159"/>
      <c r="BUS3" s="159"/>
      <c r="BUT3" s="159"/>
      <c r="BUU3" s="159"/>
      <c r="BUV3" s="159"/>
      <c r="BUW3" s="159"/>
      <c r="BUX3" s="159"/>
      <c r="BUY3" s="159"/>
      <c r="BUZ3" s="159"/>
      <c r="BVA3" s="159"/>
      <c r="BVB3" s="159"/>
      <c r="BVC3" s="159"/>
      <c r="BVD3" s="159"/>
      <c r="BVE3" s="159"/>
      <c r="BVF3" s="159"/>
      <c r="BVG3" s="159"/>
      <c r="BVH3" s="159"/>
      <c r="BVI3" s="159"/>
      <c r="BVJ3" s="159"/>
      <c r="BVK3" s="159"/>
      <c r="BVL3" s="159"/>
      <c r="BVM3" s="159"/>
      <c r="BVN3" s="159"/>
      <c r="BVO3" s="159"/>
      <c r="BVP3" s="159"/>
      <c r="BVQ3" s="159"/>
      <c r="BVR3" s="159"/>
      <c r="BVS3" s="159"/>
      <c r="BVT3" s="159"/>
      <c r="BVU3" s="159"/>
      <c r="BVV3" s="159"/>
      <c r="BVW3" s="159"/>
      <c r="BVX3" s="159"/>
      <c r="BVY3" s="159"/>
      <c r="BVZ3" s="159"/>
      <c r="BWA3" s="159"/>
      <c r="BWB3" s="159"/>
      <c r="BWC3" s="159"/>
      <c r="BWD3" s="159"/>
      <c r="BWE3" s="159"/>
      <c r="BWF3" s="159"/>
      <c r="BWG3" s="159"/>
      <c r="BWH3" s="159"/>
      <c r="BWI3" s="159"/>
      <c r="BWJ3" s="159"/>
      <c r="BWK3" s="159"/>
      <c r="BWL3" s="159"/>
      <c r="BWM3" s="159"/>
      <c r="BWN3" s="159"/>
      <c r="BWO3" s="159"/>
      <c r="BWP3" s="159"/>
      <c r="BWQ3" s="159"/>
      <c r="BWR3" s="159"/>
      <c r="BWS3" s="159"/>
      <c r="BWT3" s="159"/>
      <c r="BWU3" s="159"/>
      <c r="BWV3" s="159"/>
      <c r="BWW3" s="159"/>
      <c r="BWX3" s="159"/>
      <c r="BWY3" s="159"/>
      <c r="BWZ3" s="159"/>
      <c r="BXA3" s="159"/>
      <c r="BXB3" s="159"/>
      <c r="BXC3" s="159"/>
      <c r="BXD3" s="159"/>
      <c r="BXE3" s="159"/>
      <c r="BXF3" s="159"/>
      <c r="BXG3" s="159"/>
      <c r="BXH3" s="159"/>
      <c r="BXI3" s="159"/>
      <c r="BXJ3" s="159"/>
      <c r="BXK3" s="159"/>
      <c r="BXL3" s="159"/>
      <c r="BXM3" s="159"/>
      <c r="BXN3" s="159"/>
      <c r="BXO3" s="159"/>
      <c r="BXP3" s="159"/>
      <c r="BXQ3" s="159"/>
      <c r="BXR3" s="159"/>
      <c r="BXS3" s="159"/>
      <c r="BXT3" s="159"/>
      <c r="BXU3" s="159"/>
      <c r="BXV3" s="159"/>
      <c r="BXW3" s="159"/>
      <c r="BXX3" s="159"/>
      <c r="BXY3" s="159"/>
      <c r="BXZ3" s="159"/>
      <c r="BYA3" s="159"/>
      <c r="BYB3" s="159"/>
      <c r="BYC3" s="159"/>
      <c r="BYD3" s="159"/>
      <c r="BYE3" s="159"/>
      <c r="BYF3" s="159"/>
      <c r="BYG3" s="159"/>
      <c r="BYH3" s="159"/>
      <c r="BYI3" s="159"/>
      <c r="BYJ3" s="159"/>
      <c r="BYK3" s="159"/>
      <c r="BYL3" s="159"/>
      <c r="BYM3" s="159"/>
      <c r="BYN3" s="159"/>
      <c r="BYO3" s="159"/>
      <c r="BYP3" s="159"/>
      <c r="BYQ3" s="159"/>
      <c r="BYR3" s="159"/>
      <c r="BYS3" s="159"/>
      <c r="BYT3" s="159"/>
      <c r="BYU3" s="159"/>
      <c r="BYV3" s="159"/>
      <c r="BYW3" s="159"/>
      <c r="BYX3" s="159"/>
      <c r="BYY3" s="159"/>
      <c r="BYZ3" s="159"/>
      <c r="BZA3" s="159"/>
      <c r="BZB3" s="159"/>
      <c r="BZC3" s="159"/>
      <c r="BZD3" s="159"/>
      <c r="BZE3" s="159"/>
      <c r="BZF3" s="159"/>
      <c r="BZG3" s="159"/>
      <c r="BZH3" s="159"/>
      <c r="BZI3" s="159"/>
      <c r="BZJ3" s="159"/>
      <c r="BZK3" s="159"/>
      <c r="BZL3" s="159"/>
      <c r="BZM3" s="159"/>
      <c r="BZN3" s="159"/>
      <c r="BZO3" s="159"/>
      <c r="BZP3" s="159"/>
      <c r="BZQ3" s="159"/>
      <c r="BZR3" s="159"/>
      <c r="BZS3" s="159"/>
      <c r="BZT3" s="159"/>
      <c r="BZU3" s="159"/>
      <c r="BZV3" s="159"/>
      <c r="BZW3" s="159"/>
      <c r="BZX3" s="159"/>
      <c r="BZY3" s="159"/>
      <c r="BZZ3" s="159"/>
      <c r="CAA3" s="159"/>
      <c r="CAB3" s="159"/>
      <c r="CAC3" s="159"/>
      <c r="CAD3" s="159"/>
      <c r="CAE3" s="159"/>
      <c r="CAF3" s="159"/>
      <c r="CAG3" s="159"/>
      <c r="CAH3" s="159"/>
      <c r="CAI3" s="159"/>
      <c r="CAJ3" s="159"/>
      <c r="CAK3" s="159"/>
      <c r="CAL3" s="159"/>
      <c r="CAM3" s="159"/>
      <c r="CAN3" s="159"/>
      <c r="CAO3" s="159"/>
      <c r="CAP3" s="159"/>
      <c r="CAQ3" s="159"/>
      <c r="CAR3" s="159"/>
      <c r="CAS3" s="159"/>
      <c r="CAT3" s="159"/>
      <c r="CAU3" s="159"/>
      <c r="CAV3" s="159"/>
      <c r="CAW3" s="159"/>
      <c r="CAX3" s="159"/>
      <c r="CAY3" s="159"/>
      <c r="CAZ3" s="159"/>
      <c r="CBA3" s="159"/>
      <c r="CBB3" s="159"/>
      <c r="CBC3" s="159"/>
      <c r="CBD3" s="159"/>
      <c r="CBE3" s="159"/>
      <c r="CBF3" s="159"/>
      <c r="CBG3" s="159"/>
      <c r="CBH3" s="159"/>
      <c r="CBI3" s="159"/>
      <c r="CBJ3" s="159"/>
      <c r="CBK3" s="159"/>
      <c r="CBL3" s="159"/>
      <c r="CBM3" s="159"/>
      <c r="CBN3" s="159"/>
      <c r="CBO3" s="159"/>
      <c r="CBP3" s="159"/>
      <c r="CBQ3" s="159"/>
      <c r="CBR3" s="159"/>
      <c r="CBS3" s="159"/>
      <c r="CBT3" s="159"/>
      <c r="CBU3" s="159"/>
      <c r="CBV3" s="159"/>
      <c r="CBW3" s="159"/>
      <c r="CBX3" s="159"/>
      <c r="CBY3" s="159"/>
      <c r="CBZ3" s="159"/>
      <c r="CCA3" s="159"/>
      <c r="CCB3" s="159"/>
      <c r="CCC3" s="159"/>
      <c r="CCD3" s="159"/>
      <c r="CCE3" s="159"/>
      <c r="CCF3" s="159"/>
      <c r="CCG3" s="159"/>
      <c r="CCH3" s="159"/>
      <c r="CCI3" s="159"/>
      <c r="CCJ3" s="159"/>
      <c r="CCK3" s="159"/>
      <c r="CCL3" s="159"/>
      <c r="CCM3" s="159"/>
      <c r="CCN3" s="159"/>
      <c r="CCO3" s="159"/>
      <c r="CCP3" s="159"/>
      <c r="CCQ3" s="159"/>
      <c r="CCR3" s="159"/>
      <c r="CCS3" s="159"/>
      <c r="CCT3" s="159"/>
      <c r="CCU3" s="159"/>
      <c r="CCV3" s="159"/>
      <c r="CCW3" s="159"/>
      <c r="CCX3" s="159"/>
      <c r="CCY3" s="159"/>
      <c r="CCZ3" s="159"/>
      <c r="CDA3" s="159"/>
      <c r="CDB3" s="159"/>
      <c r="CDC3" s="159"/>
      <c r="CDD3" s="159"/>
      <c r="CDE3" s="159"/>
      <c r="CDF3" s="159"/>
      <c r="CDG3" s="159"/>
      <c r="CDH3" s="159"/>
      <c r="CDI3" s="159"/>
      <c r="CDJ3" s="159"/>
      <c r="CDK3" s="159"/>
      <c r="CDL3" s="159"/>
      <c r="CDM3" s="159"/>
      <c r="CDN3" s="159"/>
      <c r="CDO3" s="159"/>
      <c r="CDP3" s="159"/>
      <c r="CDQ3" s="159"/>
      <c r="CDR3" s="159"/>
      <c r="CDS3" s="159"/>
      <c r="CDT3" s="159"/>
      <c r="CDU3" s="159"/>
      <c r="CDV3" s="159"/>
      <c r="CDW3" s="159"/>
      <c r="CDX3" s="159"/>
      <c r="CDY3" s="159"/>
      <c r="CDZ3" s="159"/>
      <c r="CEA3" s="159"/>
      <c r="CEB3" s="159"/>
      <c r="CEC3" s="159"/>
      <c r="CED3" s="159"/>
      <c r="CEE3" s="159"/>
      <c r="CEF3" s="159"/>
      <c r="CEG3" s="159"/>
      <c r="CEH3" s="159"/>
      <c r="CEI3" s="159"/>
      <c r="CEJ3" s="159"/>
      <c r="CEK3" s="159"/>
      <c r="CEL3" s="159"/>
      <c r="CEM3" s="159"/>
      <c r="CEN3" s="159"/>
      <c r="CEO3" s="159"/>
      <c r="CEP3" s="159"/>
      <c r="CEQ3" s="159"/>
      <c r="CER3" s="159"/>
      <c r="CES3" s="159"/>
      <c r="CET3" s="159"/>
      <c r="CEU3" s="159"/>
      <c r="CEV3" s="159"/>
      <c r="CEW3" s="159"/>
      <c r="CEX3" s="159"/>
      <c r="CEY3" s="159"/>
      <c r="CEZ3" s="159"/>
      <c r="CFA3" s="159"/>
      <c r="CFB3" s="159"/>
      <c r="CFC3" s="159"/>
      <c r="CFD3" s="159"/>
      <c r="CFE3" s="159"/>
      <c r="CFF3" s="159"/>
      <c r="CFG3" s="159"/>
      <c r="CFH3" s="159"/>
      <c r="CFI3" s="159"/>
      <c r="CFJ3" s="159"/>
      <c r="CFK3" s="159"/>
      <c r="CFL3" s="159"/>
      <c r="CFM3" s="159"/>
      <c r="CFN3" s="159"/>
      <c r="CFO3" s="159"/>
      <c r="CFP3" s="159"/>
      <c r="CFQ3" s="159"/>
      <c r="CFR3" s="159"/>
      <c r="CFS3" s="159"/>
      <c r="CFT3" s="159"/>
      <c r="CFU3" s="159"/>
      <c r="CFV3" s="159"/>
      <c r="CFW3" s="159"/>
      <c r="CFX3" s="159"/>
      <c r="CFY3" s="159"/>
      <c r="CFZ3" s="159"/>
      <c r="CGA3" s="159"/>
      <c r="CGB3" s="159"/>
      <c r="CGC3" s="159"/>
      <c r="CGD3" s="159"/>
      <c r="CGE3" s="159"/>
      <c r="CGF3" s="159"/>
      <c r="CGG3" s="159"/>
      <c r="CGH3" s="159"/>
      <c r="CGI3" s="159"/>
      <c r="CGJ3" s="159"/>
      <c r="CGK3" s="159"/>
      <c r="CGL3" s="159"/>
      <c r="CGM3" s="159"/>
      <c r="CGN3" s="159"/>
      <c r="CGO3" s="159"/>
      <c r="CGP3" s="159"/>
      <c r="CGQ3" s="159"/>
      <c r="CGR3" s="159"/>
      <c r="CGS3" s="159"/>
      <c r="CGT3" s="159"/>
      <c r="CGU3" s="159"/>
      <c r="CGV3" s="159"/>
      <c r="CGW3" s="159"/>
      <c r="CGX3" s="159"/>
      <c r="CGY3" s="159"/>
      <c r="CGZ3" s="159"/>
      <c r="CHA3" s="159"/>
      <c r="CHB3" s="159"/>
      <c r="CHC3" s="159"/>
      <c r="CHD3" s="159"/>
      <c r="CHE3" s="159"/>
      <c r="CHF3" s="159"/>
      <c r="CHG3" s="159"/>
      <c r="CHH3" s="159"/>
      <c r="CHI3" s="159"/>
      <c r="CHJ3" s="159"/>
      <c r="CHK3" s="159"/>
      <c r="CHL3" s="159"/>
      <c r="CHM3" s="159"/>
      <c r="CHN3" s="159"/>
      <c r="CHO3" s="159"/>
      <c r="CHP3" s="159"/>
      <c r="CHQ3" s="159"/>
      <c r="CHR3" s="159"/>
      <c r="CHS3" s="159"/>
      <c r="CHT3" s="159"/>
      <c r="CHU3" s="159"/>
      <c r="CHV3" s="159"/>
      <c r="CHW3" s="159"/>
      <c r="CHX3" s="159"/>
      <c r="CHY3" s="159"/>
      <c r="CHZ3" s="159"/>
      <c r="CIA3" s="159"/>
      <c r="CIB3" s="159"/>
      <c r="CIC3" s="159"/>
      <c r="CID3" s="159"/>
      <c r="CIE3" s="159"/>
      <c r="CIF3" s="159"/>
      <c r="CIG3" s="159"/>
      <c r="CIH3" s="159"/>
      <c r="CII3" s="159"/>
      <c r="CIJ3" s="159"/>
      <c r="CIK3" s="159"/>
      <c r="CIL3" s="159"/>
      <c r="CIM3" s="159"/>
      <c r="CIN3" s="159"/>
      <c r="CIO3" s="159"/>
      <c r="CIP3" s="159"/>
      <c r="CIQ3" s="159"/>
      <c r="CIR3" s="159"/>
      <c r="CIS3" s="159"/>
      <c r="CIT3" s="159"/>
      <c r="CIU3" s="159"/>
      <c r="CIV3" s="159"/>
      <c r="CIW3" s="159"/>
      <c r="CIX3" s="159"/>
      <c r="CIY3" s="159"/>
      <c r="CIZ3" s="159"/>
      <c r="CJA3" s="159"/>
      <c r="CJB3" s="159"/>
      <c r="CJC3" s="159"/>
      <c r="CJD3" s="159"/>
      <c r="CJE3" s="159"/>
      <c r="CJF3" s="159"/>
      <c r="CJG3" s="159"/>
      <c r="CJH3" s="159"/>
      <c r="CJI3" s="159"/>
      <c r="CJJ3" s="159"/>
      <c r="CJK3" s="159"/>
      <c r="CJL3" s="159"/>
      <c r="CJM3" s="159"/>
      <c r="CJN3" s="159"/>
      <c r="CJO3" s="159"/>
      <c r="CJP3" s="159"/>
      <c r="CJQ3" s="159"/>
      <c r="CJR3" s="159"/>
      <c r="CJS3" s="159"/>
      <c r="CJT3" s="159"/>
      <c r="CJU3" s="159"/>
      <c r="CJV3" s="159"/>
      <c r="CJW3" s="159"/>
      <c r="CJX3" s="159"/>
      <c r="CJY3" s="159"/>
      <c r="CJZ3" s="159"/>
      <c r="CKA3" s="159"/>
      <c r="CKB3" s="159"/>
      <c r="CKC3" s="159"/>
      <c r="CKD3" s="159"/>
      <c r="CKE3" s="159"/>
      <c r="CKF3" s="159"/>
      <c r="CKG3" s="159"/>
      <c r="CKH3" s="159"/>
      <c r="CKI3" s="159"/>
      <c r="CKJ3" s="159"/>
      <c r="CKK3" s="159"/>
      <c r="CKL3" s="159"/>
      <c r="CKM3" s="159"/>
      <c r="CKN3" s="159"/>
      <c r="CKO3" s="159"/>
      <c r="CKP3" s="159"/>
      <c r="CKQ3" s="159"/>
      <c r="CKR3" s="159"/>
      <c r="CKS3" s="159"/>
      <c r="CKT3" s="159"/>
      <c r="CKU3" s="159"/>
      <c r="CKV3" s="159"/>
      <c r="CKW3" s="159"/>
      <c r="CKX3" s="159"/>
      <c r="CKY3" s="159"/>
      <c r="CKZ3" s="159"/>
      <c r="CLA3" s="159"/>
      <c r="CLB3" s="159"/>
      <c r="CLC3" s="159"/>
      <c r="CLD3" s="159"/>
      <c r="CLE3" s="159"/>
      <c r="CLF3" s="159"/>
      <c r="CLG3" s="159"/>
      <c r="CLH3" s="159"/>
      <c r="CLI3" s="159"/>
      <c r="CLJ3" s="159"/>
      <c r="CLK3" s="159"/>
      <c r="CLL3" s="159"/>
      <c r="CLM3" s="159"/>
      <c r="CLN3" s="159"/>
      <c r="CLO3" s="159"/>
      <c r="CLP3" s="159"/>
      <c r="CLQ3" s="159"/>
      <c r="CLR3" s="159"/>
      <c r="CLS3" s="159"/>
      <c r="CLT3" s="159"/>
      <c r="CLU3" s="159"/>
      <c r="CLV3" s="159"/>
      <c r="CLW3" s="159"/>
      <c r="CLX3" s="159"/>
      <c r="CLY3" s="159"/>
      <c r="CLZ3" s="159"/>
      <c r="CMA3" s="159"/>
      <c r="CMB3" s="159"/>
      <c r="CMC3" s="159"/>
      <c r="CMD3" s="159"/>
      <c r="CME3" s="159"/>
      <c r="CMF3" s="159"/>
      <c r="CMG3" s="159"/>
      <c r="CMH3" s="159"/>
      <c r="CMI3" s="159"/>
      <c r="CMJ3" s="159"/>
      <c r="CMK3" s="159"/>
      <c r="CML3" s="159"/>
      <c r="CMM3" s="159"/>
      <c r="CMN3" s="159"/>
      <c r="CMO3" s="159"/>
      <c r="CMP3" s="159"/>
      <c r="CMQ3" s="159"/>
      <c r="CMR3" s="159"/>
      <c r="CMS3" s="159"/>
      <c r="CMT3" s="159"/>
      <c r="CMU3" s="159"/>
      <c r="CMV3" s="159"/>
      <c r="CMW3" s="159"/>
      <c r="CMX3" s="159"/>
      <c r="CMY3" s="159"/>
      <c r="CMZ3" s="159"/>
      <c r="CNA3" s="159"/>
      <c r="CNB3" s="159"/>
      <c r="CNC3" s="159"/>
      <c r="CND3" s="159"/>
      <c r="CNE3" s="159"/>
      <c r="CNF3" s="159"/>
      <c r="CNG3" s="159"/>
      <c r="CNH3" s="159"/>
      <c r="CNI3" s="159"/>
      <c r="CNJ3" s="159"/>
      <c r="CNK3" s="159"/>
      <c r="CNL3" s="159"/>
      <c r="CNM3" s="159"/>
      <c r="CNN3" s="159"/>
      <c r="CNO3" s="159"/>
      <c r="CNP3" s="159"/>
      <c r="CNQ3" s="159"/>
      <c r="CNR3" s="159"/>
      <c r="CNS3" s="159"/>
      <c r="CNT3" s="159"/>
      <c r="CNU3" s="159"/>
      <c r="CNV3" s="159"/>
      <c r="CNW3" s="159"/>
      <c r="CNX3" s="159"/>
      <c r="CNY3" s="159"/>
      <c r="CNZ3" s="159"/>
      <c r="COA3" s="159"/>
      <c r="COB3" s="159"/>
      <c r="COC3" s="159"/>
      <c r="COD3" s="159"/>
      <c r="COE3" s="159"/>
      <c r="COF3" s="159"/>
      <c r="COG3" s="159"/>
      <c r="COH3" s="159"/>
      <c r="COI3" s="159"/>
      <c r="COJ3" s="159"/>
      <c r="COK3" s="159"/>
      <c r="COL3" s="159"/>
      <c r="COM3" s="159"/>
      <c r="CON3" s="159"/>
      <c r="COO3" s="159"/>
      <c r="COP3" s="159"/>
      <c r="COQ3" s="159"/>
      <c r="COR3" s="159"/>
      <c r="COS3" s="159"/>
      <c r="COT3" s="159"/>
      <c r="COU3" s="159"/>
      <c r="COV3" s="159"/>
      <c r="COW3" s="159"/>
      <c r="COX3" s="159"/>
      <c r="COY3" s="159"/>
      <c r="COZ3" s="159"/>
      <c r="CPA3" s="159"/>
      <c r="CPB3" s="159"/>
      <c r="CPC3" s="159"/>
      <c r="CPD3" s="159"/>
      <c r="CPE3" s="159"/>
      <c r="CPF3" s="159"/>
      <c r="CPG3" s="159"/>
      <c r="CPH3" s="159"/>
      <c r="CPI3" s="159"/>
      <c r="CPJ3" s="159"/>
      <c r="CPK3" s="159"/>
      <c r="CPL3" s="159"/>
      <c r="CPM3" s="159"/>
      <c r="CPN3" s="159"/>
      <c r="CPO3" s="159"/>
      <c r="CPP3" s="159"/>
      <c r="CPQ3" s="159"/>
      <c r="CPR3" s="159"/>
      <c r="CPS3" s="159"/>
      <c r="CPT3" s="159"/>
      <c r="CPU3" s="159"/>
      <c r="CPV3" s="159"/>
      <c r="CPW3" s="159"/>
      <c r="CPX3" s="159"/>
      <c r="CPY3" s="159"/>
      <c r="CPZ3" s="159"/>
      <c r="CQA3" s="159"/>
      <c r="CQB3" s="159"/>
      <c r="CQC3" s="159"/>
      <c r="CQD3" s="159"/>
      <c r="CQE3" s="159"/>
      <c r="CQF3" s="159"/>
      <c r="CQG3" s="159"/>
      <c r="CQH3" s="159"/>
      <c r="CQI3" s="159"/>
      <c r="CQJ3" s="159"/>
      <c r="CQK3" s="159"/>
      <c r="CQL3" s="159"/>
      <c r="CQM3" s="159"/>
      <c r="CQN3" s="159"/>
      <c r="CQO3" s="159"/>
      <c r="CQP3" s="159"/>
      <c r="CQQ3" s="159"/>
      <c r="CQR3" s="159"/>
      <c r="CQS3" s="159"/>
      <c r="CQT3" s="159"/>
      <c r="CQU3" s="159"/>
      <c r="CQV3" s="159"/>
      <c r="CQW3" s="159"/>
      <c r="CQX3" s="159"/>
      <c r="CQY3" s="159"/>
      <c r="CQZ3" s="159"/>
      <c r="CRA3" s="159"/>
      <c r="CRB3" s="159"/>
      <c r="CRC3" s="159"/>
      <c r="CRD3" s="159"/>
      <c r="CRE3" s="159"/>
      <c r="CRF3" s="159"/>
      <c r="CRG3" s="159"/>
      <c r="CRH3" s="159"/>
      <c r="CRI3" s="159"/>
      <c r="CRJ3" s="159"/>
      <c r="CRK3" s="159"/>
      <c r="CRL3" s="159"/>
      <c r="CRM3" s="159"/>
      <c r="CRN3" s="159"/>
      <c r="CRO3" s="159"/>
      <c r="CRP3" s="159"/>
      <c r="CRQ3" s="159"/>
      <c r="CRR3" s="159"/>
      <c r="CRS3" s="159"/>
      <c r="CRT3" s="159"/>
      <c r="CRU3" s="159"/>
      <c r="CRV3" s="159"/>
      <c r="CRW3" s="159"/>
      <c r="CRX3" s="159"/>
      <c r="CRY3" s="159"/>
      <c r="CRZ3" s="159"/>
      <c r="CSA3" s="159"/>
      <c r="CSB3" s="159"/>
      <c r="CSC3" s="159"/>
      <c r="CSD3" s="159"/>
      <c r="CSE3" s="159"/>
      <c r="CSF3" s="159"/>
      <c r="CSG3" s="159"/>
      <c r="CSH3" s="159"/>
      <c r="CSI3" s="159"/>
      <c r="CSJ3" s="159"/>
      <c r="CSK3" s="159"/>
      <c r="CSL3" s="159"/>
      <c r="CSM3" s="159"/>
      <c r="CSN3" s="159"/>
      <c r="CSO3" s="159"/>
      <c r="CSP3" s="159"/>
      <c r="CSQ3" s="159"/>
      <c r="CSR3" s="159"/>
      <c r="CSS3" s="159"/>
      <c r="CST3" s="159"/>
      <c r="CSU3" s="159"/>
      <c r="CSV3" s="159"/>
      <c r="CSW3" s="159"/>
      <c r="CSX3" s="159"/>
      <c r="CSY3" s="159"/>
      <c r="CSZ3" s="159"/>
      <c r="CTA3" s="159"/>
      <c r="CTB3" s="159"/>
      <c r="CTC3" s="159"/>
      <c r="CTD3" s="159"/>
      <c r="CTE3" s="159"/>
      <c r="CTF3" s="159"/>
      <c r="CTG3" s="159"/>
      <c r="CTH3" s="159"/>
      <c r="CTI3" s="159"/>
      <c r="CTJ3" s="159"/>
      <c r="CTK3" s="159"/>
      <c r="CTL3" s="159"/>
      <c r="CTM3" s="159"/>
      <c r="CTN3" s="159"/>
      <c r="CTO3" s="159"/>
      <c r="CTP3" s="159"/>
      <c r="CTQ3" s="159"/>
      <c r="CTR3" s="159"/>
      <c r="CTS3" s="159"/>
      <c r="CTT3" s="159"/>
      <c r="CTU3" s="159"/>
      <c r="CTV3" s="159"/>
      <c r="CTW3" s="159"/>
      <c r="CTX3" s="159"/>
      <c r="CTY3" s="159"/>
      <c r="CTZ3" s="159"/>
      <c r="CUA3" s="159"/>
      <c r="CUB3" s="159"/>
      <c r="CUC3" s="159"/>
      <c r="CUD3" s="159"/>
      <c r="CUE3" s="159"/>
      <c r="CUF3" s="159"/>
      <c r="CUG3" s="159"/>
      <c r="CUH3" s="159"/>
      <c r="CUI3" s="159"/>
      <c r="CUJ3" s="159"/>
      <c r="CUK3" s="159"/>
      <c r="CUL3" s="159"/>
      <c r="CUM3" s="159"/>
      <c r="CUN3" s="159"/>
      <c r="CUO3" s="159"/>
      <c r="CUP3" s="159"/>
      <c r="CUQ3" s="159"/>
      <c r="CUR3" s="159"/>
      <c r="CUS3" s="159"/>
      <c r="CUT3" s="159"/>
      <c r="CUU3" s="159"/>
      <c r="CUV3" s="159"/>
      <c r="CUW3" s="159"/>
      <c r="CUX3" s="159"/>
      <c r="CUY3" s="159"/>
      <c r="CUZ3" s="159"/>
      <c r="CVA3" s="159"/>
      <c r="CVB3" s="159"/>
      <c r="CVC3" s="159"/>
      <c r="CVD3" s="159"/>
      <c r="CVE3" s="159"/>
      <c r="CVF3" s="159"/>
      <c r="CVG3" s="159"/>
      <c r="CVH3" s="159"/>
      <c r="CVI3" s="159"/>
      <c r="CVJ3" s="159"/>
      <c r="CVK3" s="159"/>
      <c r="CVL3" s="159"/>
      <c r="CVM3" s="159"/>
      <c r="CVN3" s="159"/>
      <c r="CVO3" s="159"/>
      <c r="CVP3" s="159"/>
      <c r="CVQ3" s="159"/>
      <c r="CVR3" s="159"/>
      <c r="CVS3" s="159"/>
      <c r="CVT3" s="159"/>
      <c r="CVU3" s="159"/>
      <c r="CVV3" s="159"/>
      <c r="CVW3" s="159"/>
      <c r="CVX3" s="159"/>
      <c r="CVY3" s="159"/>
      <c r="CVZ3" s="159"/>
      <c r="CWA3" s="159"/>
      <c r="CWB3" s="159"/>
      <c r="CWC3" s="159"/>
      <c r="CWD3" s="159"/>
      <c r="CWE3" s="159"/>
      <c r="CWF3" s="159"/>
      <c r="CWG3" s="159"/>
      <c r="CWH3" s="159"/>
      <c r="CWI3" s="159"/>
      <c r="CWJ3" s="159"/>
      <c r="CWK3" s="159"/>
      <c r="CWL3" s="159"/>
      <c r="CWM3" s="159"/>
      <c r="CWN3" s="159"/>
      <c r="CWO3" s="159"/>
      <c r="CWP3" s="159"/>
      <c r="CWQ3" s="159"/>
      <c r="CWR3" s="159"/>
      <c r="CWS3" s="159"/>
      <c r="CWT3" s="159"/>
      <c r="CWU3" s="159"/>
      <c r="CWV3" s="159"/>
      <c r="CWW3" s="159"/>
      <c r="CWX3" s="159"/>
      <c r="CWY3" s="159"/>
      <c r="CWZ3" s="159"/>
      <c r="CXA3" s="159"/>
      <c r="CXB3" s="159"/>
      <c r="CXC3" s="159"/>
      <c r="CXD3" s="159"/>
      <c r="CXE3" s="159"/>
      <c r="CXF3" s="159"/>
      <c r="CXG3" s="159"/>
      <c r="CXH3" s="159"/>
      <c r="CXI3" s="159"/>
      <c r="CXJ3" s="159"/>
      <c r="CXK3" s="159"/>
      <c r="CXL3" s="159"/>
      <c r="CXM3" s="159"/>
      <c r="CXN3" s="159"/>
      <c r="CXO3" s="159"/>
      <c r="CXP3" s="159"/>
      <c r="CXQ3" s="159"/>
      <c r="CXR3" s="159"/>
      <c r="CXS3" s="159"/>
      <c r="CXT3" s="159"/>
      <c r="CXU3" s="159"/>
      <c r="CXV3" s="159"/>
      <c r="CXW3" s="159"/>
      <c r="CXX3" s="159"/>
      <c r="CXY3" s="159"/>
      <c r="CXZ3" s="159"/>
      <c r="CYA3" s="159"/>
      <c r="CYB3" s="159"/>
      <c r="CYC3" s="159"/>
      <c r="CYD3" s="159"/>
      <c r="CYE3" s="159"/>
      <c r="CYF3" s="159"/>
      <c r="CYG3" s="159"/>
      <c r="CYH3" s="159"/>
      <c r="CYI3" s="159"/>
      <c r="CYJ3" s="159"/>
      <c r="CYK3" s="159"/>
      <c r="CYL3" s="159"/>
      <c r="CYM3" s="159"/>
      <c r="CYN3" s="159"/>
      <c r="CYO3" s="159"/>
      <c r="CYP3" s="159"/>
      <c r="CYQ3" s="159"/>
      <c r="CYR3" s="159"/>
      <c r="CYS3" s="159"/>
      <c r="CYT3" s="159"/>
      <c r="CYU3" s="159"/>
      <c r="CYV3" s="159"/>
      <c r="CYW3" s="159"/>
      <c r="CYX3" s="159"/>
      <c r="CYY3" s="159"/>
      <c r="CYZ3" s="159"/>
      <c r="CZA3" s="159"/>
      <c r="CZB3" s="159"/>
      <c r="CZC3" s="159"/>
      <c r="CZD3" s="159"/>
      <c r="CZE3" s="159"/>
      <c r="CZF3" s="159"/>
      <c r="CZG3" s="159"/>
      <c r="CZH3" s="159"/>
      <c r="CZI3" s="159"/>
      <c r="CZJ3" s="159"/>
      <c r="CZK3" s="159"/>
      <c r="CZL3" s="159"/>
      <c r="CZM3" s="159"/>
      <c r="CZN3" s="159"/>
      <c r="CZO3" s="159"/>
      <c r="CZP3" s="159"/>
      <c r="CZQ3" s="159"/>
      <c r="CZR3" s="159"/>
      <c r="CZS3" s="159"/>
      <c r="CZT3" s="159"/>
      <c r="CZU3" s="159"/>
      <c r="CZV3" s="159"/>
      <c r="CZW3" s="159"/>
      <c r="CZX3" s="159"/>
      <c r="CZY3" s="159"/>
      <c r="CZZ3" s="159"/>
      <c r="DAA3" s="159"/>
      <c r="DAB3" s="159"/>
      <c r="DAC3" s="159"/>
      <c r="DAD3" s="159"/>
      <c r="DAE3" s="159"/>
      <c r="DAF3" s="159"/>
      <c r="DAG3" s="159"/>
      <c r="DAH3" s="159"/>
      <c r="DAI3" s="159"/>
      <c r="DAJ3" s="159"/>
      <c r="DAK3" s="159"/>
      <c r="DAL3" s="159"/>
      <c r="DAM3" s="159"/>
      <c r="DAN3" s="159"/>
      <c r="DAO3" s="159"/>
      <c r="DAP3" s="159"/>
      <c r="DAQ3" s="159"/>
      <c r="DAR3" s="159"/>
      <c r="DAS3" s="159"/>
      <c r="DAT3" s="159"/>
      <c r="DAU3" s="159"/>
      <c r="DAV3" s="159"/>
      <c r="DAW3" s="159"/>
      <c r="DAX3" s="159"/>
      <c r="DAY3" s="159"/>
      <c r="DAZ3" s="159"/>
      <c r="DBA3" s="159"/>
      <c r="DBB3" s="159"/>
      <c r="DBC3" s="159"/>
      <c r="DBD3" s="159"/>
      <c r="DBE3" s="159"/>
      <c r="DBF3" s="159"/>
      <c r="DBG3" s="159"/>
      <c r="DBH3" s="159"/>
      <c r="DBI3" s="159"/>
      <c r="DBJ3" s="159"/>
      <c r="DBK3" s="159"/>
      <c r="DBL3" s="159"/>
      <c r="DBM3" s="159"/>
      <c r="DBN3" s="159"/>
      <c r="DBO3" s="159"/>
      <c r="DBP3" s="159"/>
      <c r="DBQ3" s="159"/>
      <c r="DBR3" s="159"/>
      <c r="DBS3" s="159"/>
      <c r="DBT3" s="159"/>
      <c r="DBU3" s="159"/>
      <c r="DBV3" s="159"/>
      <c r="DBW3" s="159"/>
      <c r="DBX3" s="159"/>
      <c r="DBY3" s="159"/>
      <c r="DBZ3" s="159"/>
      <c r="DCA3" s="159"/>
      <c r="DCB3" s="159"/>
      <c r="DCC3" s="159"/>
      <c r="DCD3" s="159"/>
      <c r="DCE3" s="159"/>
      <c r="DCF3" s="159"/>
      <c r="DCG3" s="159"/>
      <c r="DCH3" s="159"/>
      <c r="DCI3" s="159"/>
      <c r="DCJ3" s="159"/>
      <c r="DCK3" s="159"/>
      <c r="DCL3" s="159"/>
      <c r="DCM3" s="159"/>
      <c r="DCN3" s="159"/>
      <c r="DCO3" s="159"/>
      <c r="DCP3" s="159"/>
      <c r="DCQ3" s="159"/>
      <c r="DCR3" s="159"/>
      <c r="DCS3" s="159"/>
      <c r="DCT3" s="159"/>
      <c r="DCU3" s="159"/>
      <c r="DCV3" s="159"/>
      <c r="DCW3" s="159"/>
      <c r="DCX3" s="159"/>
      <c r="DCY3" s="159"/>
      <c r="DCZ3" s="159"/>
      <c r="DDA3" s="159"/>
      <c r="DDB3" s="159"/>
      <c r="DDC3" s="159"/>
      <c r="DDD3" s="159"/>
      <c r="DDE3" s="159"/>
      <c r="DDF3" s="159"/>
      <c r="DDG3" s="159"/>
      <c r="DDH3" s="159"/>
      <c r="DDI3" s="159"/>
      <c r="DDJ3" s="159"/>
      <c r="DDK3" s="159"/>
      <c r="DDL3" s="159"/>
      <c r="DDM3" s="159"/>
      <c r="DDN3" s="159"/>
      <c r="DDO3" s="159"/>
      <c r="DDP3" s="159"/>
      <c r="DDQ3" s="159"/>
      <c r="DDR3" s="159"/>
      <c r="DDS3" s="159"/>
      <c r="DDT3" s="159"/>
      <c r="DDU3" s="159"/>
      <c r="DDV3" s="159"/>
      <c r="DDW3" s="159"/>
      <c r="DDX3" s="159"/>
      <c r="DDY3" s="159"/>
      <c r="DDZ3" s="159"/>
      <c r="DEA3" s="159"/>
      <c r="DEB3" s="159"/>
      <c r="DEC3" s="159"/>
      <c r="DED3" s="159"/>
      <c r="DEE3" s="159"/>
      <c r="DEF3" s="159"/>
      <c r="DEG3" s="159"/>
      <c r="DEH3" s="159"/>
      <c r="DEI3" s="159"/>
      <c r="DEJ3" s="159"/>
      <c r="DEK3" s="159"/>
      <c r="DEL3" s="159"/>
      <c r="DEM3" s="159"/>
      <c r="DEN3" s="159"/>
      <c r="DEO3" s="159"/>
      <c r="DEP3" s="159"/>
      <c r="DEQ3" s="159"/>
      <c r="DER3" s="159"/>
      <c r="DES3" s="159"/>
      <c r="DET3" s="159"/>
      <c r="DEU3" s="159"/>
      <c r="DEV3" s="159"/>
      <c r="DEW3" s="159"/>
      <c r="DEX3" s="159"/>
      <c r="DEY3" s="159"/>
      <c r="DEZ3" s="159"/>
      <c r="DFA3" s="159"/>
      <c r="DFB3" s="159"/>
      <c r="DFC3" s="159"/>
      <c r="DFD3" s="159"/>
      <c r="DFE3" s="159"/>
      <c r="DFF3" s="159"/>
      <c r="DFG3" s="159"/>
      <c r="DFH3" s="159"/>
      <c r="DFI3" s="159"/>
      <c r="DFJ3" s="159"/>
      <c r="DFK3" s="159"/>
      <c r="DFL3" s="159"/>
      <c r="DFM3" s="159"/>
      <c r="DFN3" s="159"/>
      <c r="DFO3" s="159"/>
      <c r="DFP3" s="159"/>
      <c r="DFQ3" s="159"/>
      <c r="DFR3" s="159"/>
      <c r="DFS3" s="159"/>
      <c r="DFT3" s="159"/>
      <c r="DFU3" s="159"/>
      <c r="DFV3" s="159"/>
      <c r="DFW3" s="159"/>
      <c r="DFX3" s="159"/>
      <c r="DFY3" s="159"/>
      <c r="DFZ3" s="159"/>
      <c r="DGA3" s="159"/>
      <c r="DGB3" s="159"/>
      <c r="DGC3" s="159"/>
      <c r="DGD3" s="159"/>
      <c r="DGE3" s="159"/>
      <c r="DGF3" s="159"/>
      <c r="DGG3" s="159"/>
      <c r="DGH3" s="159"/>
      <c r="DGI3" s="159"/>
      <c r="DGJ3" s="159"/>
      <c r="DGK3" s="159"/>
      <c r="DGL3" s="159"/>
      <c r="DGM3" s="159"/>
      <c r="DGN3" s="159"/>
      <c r="DGO3" s="159"/>
      <c r="DGP3" s="159"/>
      <c r="DGQ3" s="159"/>
      <c r="DGR3" s="159"/>
      <c r="DGS3" s="159"/>
      <c r="DGT3" s="159"/>
      <c r="DGU3" s="159"/>
      <c r="DGV3" s="159"/>
      <c r="DGW3" s="159"/>
      <c r="DGX3" s="159"/>
      <c r="DGY3" s="159"/>
      <c r="DGZ3" s="159"/>
      <c r="DHA3" s="159"/>
      <c r="DHB3" s="159"/>
      <c r="DHC3" s="159"/>
      <c r="DHD3" s="159"/>
      <c r="DHE3" s="159"/>
      <c r="DHF3" s="159"/>
      <c r="DHG3" s="159"/>
      <c r="DHH3" s="159"/>
      <c r="DHI3" s="159"/>
      <c r="DHJ3" s="159"/>
      <c r="DHK3" s="159"/>
      <c r="DHL3" s="159"/>
      <c r="DHM3" s="159"/>
      <c r="DHN3" s="159"/>
      <c r="DHO3" s="159"/>
      <c r="DHP3" s="159"/>
      <c r="DHQ3" s="159"/>
      <c r="DHR3" s="159"/>
      <c r="DHS3" s="159"/>
      <c r="DHT3" s="159"/>
      <c r="DHU3" s="159"/>
      <c r="DHV3" s="159"/>
      <c r="DHW3" s="159"/>
      <c r="DHX3" s="159"/>
      <c r="DHY3" s="159"/>
      <c r="DHZ3" s="159"/>
      <c r="DIA3" s="159"/>
      <c r="DIB3" s="159"/>
      <c r="DIC3" s="159"/>
      <c r="DID3" s="159"/>
      <c r="DIE3" s="159"/>
      <c r="DIF3" s="159"/>
      <c r="DIG3" s="159"/>
      <c r="DIH3" s="159"/>
      <c r="DII3" s="159"/>
      <c r="DIJ3" s="159"/>
      <c r="DIK3" s="159"/>
      <c r="DIL3" s="159"/>
      <c r="DIM3" s="159"/>
      <c r="DIN3" s="159"/>
      <c r="DIO3" s="159"/>
      <c r="DIP3" s="159"/>
      <c r="DIQ3" s="159"/>
      <c r="DIR3" s="159"/>
      <c r="DIS3" s="159"/>
      <c r="DIT3" s="159"/>
      <c r="DIU3" s="159"/>
      <c r="DIV3" s="159"/>
      <c r="DIW3" s="159"/>
      <c r="DIX3" s="159"/>
      <c r="DIY3" s="159"/>
      <c r="DIZ3" s="159"/>
      <c r="DJA3" s="159"/>
      <c r="DJB3" s="159"/>
      <c r="DJC3" s="159"/>
      <c r="DJD3" s="159"/>
      <c r="DJE3" s="159"/>
      <c r="DJF3" s="159"/>
      <c r="DJG3" s="159"/>
      <c r="DJH3" s="159"/>
      <c r="DJI3" s="159"/>
      <c r="DJJ3" s="159"/>
      <c r="DJK3" s="159"/>
      <c r="DJL3" s="159"/>
      <c r="DJM3" s="159"/>
      <c r="DJN3" s="159"/>
      <c r="DJO3" s="159"/>
      <c r="DJP3" s="159"/>
      <c r="DJQ3" s="159"/>
      <c r="DJR3" s="159"/>
      <c r="DJS3" s="159"/>
      <c r="DJT3" s="159"/>
      <c r="DJU3" s="159"/>
      <c r="DJV3" s="159"/>
      <c r="DJW3" s="159"/>
      <c r="DJX3" s="159"/>
      <c r="DJY3" s="159"/>
      <c r="DJZ3" s="159"/>
      <c r="DKA3" s="159"/>
      <c r="DKB3" s="159"/>
      <c r="DKC3" s="159"/>
      <c r="DKD3" s="159"/>
      <c r="DKE3" s="159"/>
      <c r="DKF3" s="159"/>
      <c r="DKG3" s="159"/>
      <c r="DKH3" s="159"/>
      <c r="DKI3" s="159"/>
      <c r="DKJ3" s="159"/>
      <c r="DKK3" s="159"/>
      <c r="DKL3" s="159"/>
      <c r="DKM3" s="159"/>
      <c r="DKN3" s="159"/>
      <c r="DKO3" s="159"/>
      <c r="DKP3" s="159"/>
      <c r="DKQ3" s="159"/>
      <c r="DKR3" s="159"/>
      <c r="DKS3" s="159"/>
      <c r="DKT3" s="159"/>
      <c r="DKU3" s="159"/>
      <c r="DKV3" s="159"/>
      <c r="DKW3" s="159"/>
      <c r="DKX3" s="159"/>
      <c r="DKY3" s="159"/>
      <c r="DKZ3" s="159"/>
      <c r="DLA3" s="159"/>
      <c r="DLB3" s="159"/>
      <c r="DLC3" s="159"/>
      <c r="DLD3" s="159"/>
      <c r="DLE3" s="159"/>
      <c r="DLF3" s="159"/>
      <c r="DLG3" s="159"/>
      <c r="DLH3" s="159"/>
      <c r="DLI3" s="159"/>
      <c r="DLJ3" s="159"/>
      <c r="DLK3" s="159"/>
      <c r="DLL3" s="159"/>
      <c r="DLM3" s="159"/>
      <c r="DLN3" s="159"/>
      <c r="DLO3" s="159"/>
      <c r="DLP3" s="159"/>
      <c r="DLQ3" s="159"/>
      <c r="DLR3" s="159"/>
      <c r="DLS3" s="159"/>
      <c r="DLT3" s="159"/>
      <c r="DLU3" s="159"/>
      <c r="DLV3" s="159"/>
      <c r="DLW3" s="159"/>
      <c r="DLX3" s="159"/>
      <c r="DLY3" s="159"/>
      <c r="DLZ3" s="159"/>
      <c r="DMA3" s="159"/>
      <c r="DMB3" s="159"/>
      <c r="DMC3" s="159"/>
      <c r="DMD3" s="159"/>
      <c r="DME3" s="159"/>
      <c r="DMF3" s="159"/>
      <c r="DMG3" s="159"/>
      <c r="DMH3" s="159"/>
      <c r="DMI3" s="159"/>
      <c r="DMJ3" s="159"/>
      <c r="DMK3" s="159"/>
      <c r="DML3" s="159"/>
      <c r="DMM3" s="159"/>
      <c r="DMN3" s="159"/>
      <c r="DMO3" s="159"/>
      <c r="DMP3" s="159"/>
      <c r="DMQ3" s="159"/>
      <c r="DMR3" s="159"/>
      <c r="DMS3" s="159"/>
      <c r="DMT3" s="159"/>
      <c r="DMU3" s="159"/>
      <c r="DMV3" s="159"/>
      <c r="DMW3" s="159"/>
      <c r="DMX3" s="159"/>
      <c r="DMY3" s="159"/>
      <c r="DMZ3" s="159"/>
      <c r="DNA3" s="159"/>
      <c r="DNB3" s="159"/>
      <c r="DNC3" s="159"/>
      <c r="DND3" s="159"/>
      <c r="DNE3" s="159"/>
      <c r="DNF3" s="159"/>
      <c r="DNG3" s="159"/>
      <c r="DNH3" s="159"/>
      <c r="DNI3" s="159"/>
      <c r="DNJ3" s="159"/>
      <c r="DNK3" s="159"/>
      <c r="DNL3" s="159"/>
      <c r="DNM3" s="159"/>
      <c r="DNN3" s="159"/>
      <c r="DNO3" s="159"/>
      <c r="DNP3" s="159"/>
      <c r="DNQ3" s="159"/>
      <c r="DNR3" s="159"/>
      <c r="DNS3" s="159"/>
      <c r="DNT3" s="159"/>
      <c r="DNU3" s="159"/>
      <c r="DNV3" s="159"/>
      <c r="DNW3" s="159"/>
      <c r="DNX3" s="159"/>
      <c r="DNY3" s="159"/>
      <c r="DNZ3" s="159"/>
      <c r="DOA3" s="159"/>
      <c r="DOB3" s="159"/>
      <c r="DOC3" s="159"/>
      <c r="DOD3" s="159"/>
      <c r="DOE3" s="159"/>
      <c r="DOF3" s="159"/>
      <c r="DOG3" s="159"/>
      <c r="DOH3" s="159"/>
      <c r="DOI3" s="159"/>
      <c r="DOJ3" s="159"/>
      <c r="DOK3" s="159"/>
      <c r="DOL3" s="159"/>
      <c r="DOM3" s="159"/>
      <c r="DON3" s="159"/>
      <c r="DOO3" s="159"/>
      <c r="DOP3" s="159"/>
      <c r="DOQ3" s="159"/>
      <c r="DOR3" s="159"/>
      <c r="DOS3" s="159"/>
      <c r="DOT3" s="159"/>
      <c r="DOU3" s="159"/>
      <c r="DOV3" s="159"/>
      <c r="DOW3" s="159"/>
      <c r="DOX3" s="159"/>
      <c r="DOY3" s="159"/>
      <c r="DOZ3" s="159"/>
      <c r="DPA3" s="159"/>
      <c r="DPB3" s="159"/>
      <c r="DPC3" s="159"/>
      <c r="DPD3" s="159"/>
      <c r="DPE3" s="159"/>
      <c r="DPF3" s="159"/>
      <c r="DPG3" s="159"/>
      <c r="DPH3" s="159"/>
      <c r="DPI3" s="159"/>
      <c r="DPJ3" s="159"/>
      <c r="DPK3" s="159"/>
      <c r="DPL3" s="159"/>
      <c r="DPM3" s="159"/>
      <c r="DPN3" s="159"/>
      <c r="DPO3" s="159"/>
      <c r="DPP3" s="159"/>
      <c r="DPQ3" s="159"/>
      <c r="DPR3" s="159"/>
      <c r="DPS3" s="159"/>
      <c r="DPT3" s="159"/>
      <c r="DPU3" s="159"/>
      <c r="DPV3" s="159"/>
      <c r="DPW3" s="159"/>
      <c r="DPX3" s="159"/>
      <c r="DPY3" s="159"/>
      <c r="DPZ3" s="159"/>
      <c r="DQA3" s="159"/>
      <c r="DQB3" s="159"/>
      <c r="DQC3" s="159"/>
      <c r="DQD3" s="159"/>
      <c r="DQE3" s="159"/>
      <c r="DQF3" s="159"/>
      <c r="DQG3" s="159"/>
      <c r="DQH3" s="159"/>
      <c r="DQI3" s="159"/>
      <c r="DQJ3" s="159"/>
      <c r="DQK3" s="159"/>
      <c r="DQL3" s="159"/>
      <c r="DQM3" s="159"/>
      <c r="DQN3" s="159"/>
      <c r="DQO3" s="159"/>
      <c r="DQP3" s="159"/>
      <c r="DQQ3" s="159"/>
      <c r="DQR3" s="159"/>
      <c r="DQS3" s="159"/>
      <c r="DQT3" s="159"/>
      <c r="DQU3" s="159"/>
      <c r="DQV3" s="159"/>
      <c r="DQW3" s="159"/>
      <c r="DQX3" s="159"/>
      <c r="DQY3" s="159"/>
      <c r="DQZ3" s="159"/>
      <c r="DRA3" s="159"/>
      <c r="DRB3" s="159"/>
      <c r="DRC3" s="159"/>
      <c r="DRD3" s="159"/>
      <c r="DRE3" s="159"/>
      <c r="DRF3" s="159"/>
      <c r="DRG3" s="159"/>
      <c r="DRH3" s="159"/>
      <c r="DRI3" s="159"/>
      <c r="DRJ3" s="159"/>
      <c r="DRK3" s="159"/>
      <c r="DRL3" s="159"/>
      <c r="DRM3" s="159"/>
      <c r="DRN3" s="159"/>
      <c r="DRO3" s="159"/>
      <c r="DRP3" s="159"/>
      <c r="DRQ3" s="159"/>
      <c r="DRR3" s="159"/>
      <c r="DRS3" s="159"/>
      <c r="DRT3" s="159"/>
      <c r="DRU3" s="159"/>
      <c r="DRV3" s="159"/>
      <c r="DRW3" s="159"/>
      <c r="DRX3" s="159"/>
      <c r="DRY3" s="159"/>
      <c r="DRZ3" s="159"/>
      <c r="DSA3" s="159"/>
      <c r="DSB3" s="159"/>
      <c r="DSC3" s="159"/>
      <c r="DSD3" s="159"/>
      <c r="DSE3" s="159"/>
      <c r="DSF3" s="159"/>
      <c r="DSG3" s="159"/>
      <c r="DSH3" s="159"/>
      <c r="DSI3" s="159"/>
      <c r="DSJ3" s="159"/>
      <c r="DSK3" s="159"/>
      <c r="DSL3" s="159"/>
      <c r="DSM3" s="159"/>
      <c r="DSN3" s="159"/>
      <c r="DSO3" s="159"/>
      <c r="DSP3" s="159"/>
      <c r="DSQ3" s="159"/>
      <c r="DSR3" s="159"/>
      <c r="DSS3" s="159"/>
      <c r="DST3" s="159"/>
      <c r="DSU3" s="159"/>
      <c r="DSV3" s="159"/>
      <c r="DSW3" s="159"/>
      <c r="DSX3" s="159"/>
      <c r="DSY3" s="159"/>
      <c r="DSZ3" s="159"/>
      <c r="DTA3" s="159"/>
      <c r="DTB3" s="159"/>
      <c r="DTC3" s="159"/>
      <c r="DTD3" s="159"/>
      <c r="DTE3" s="159"/>
      <c r="DTF3" s="159"/>
      <c r="DTG3" s="159"/>
      <c r="DTH3" s="159"/>
      <c r="DTI3" s="159"/>
      <c r="DTJ3" s="159"/>
      <c r="DTK3" s="159"/>
      <c r="DTL3" s="159"/>
      <c r="DTM3" s="159"/>
      <c r="DTN3" s="159"/>
      <c r="DTO3" s="159"/>
      <c r="DTP3" s="159"/>
      <c r="DTQ3" s="159"/>
      <c r="DTR3" s="159"/>
      <c r="DTS3" s="159"/>
      <c r="DTT3" s="159"/>
      <c r="DTU3" s="159"/>
      <c r="DTV3" s="159"/>
      <c r="DTW3" s="159"/>
      <c r="DTX3" s="159"/>
      <c r="DTY3" s="159"/>
      <c r="DTZ3" s="159"/>
      <c r="DUA3" s="159"/>
      <c r="DUB3" s="159"/>
      <c r="DUC3" s="159"/>
      <c r="DUD3" s="159"/>
      <c r="DUE3" s="159"/>
      <c r="DUF3" s="159"/>
      <c r="DUG3" s="159"/>
      <c r="DUH3" s="159"/>
      <c r="DUI3" s="159"/>
      <c r="DUJ3" s="159"/>
      <c r="DUK3" s="159"/>
      <c r="DUL3" s="159"/>
      <c r="DUM3" s="159"/>
      <c r="DUN3" s="159"/>
      <c r="DUO3" s="159"/>
      <c r="DUP3" s="159"/>
      <c r="DUQ3" s="159"/>
      <c r="DUR3" s="159"/>
      <c r="DUS3" s="159"/>
      <c r="DUT3" s="159"/>
      <c r="DUU3" s="159"/>
      <c r="DUV3" s="159"/>
      <c r="DUW3" s="159"/>
      <c r="DUX3" s="159"/>
      <c r="DUY3" s="159"/>
      <c r="DUZ3" s="159"/>
      <c r="DVA3" s="159"/>
      <c r="DVB3" s="159"/>
      <c r="DVC3" s="159"/>
      <c r="DVD3" s="159"/>
      <c r="DVE3" s="159"/>
      <c r="DVF3" s="159"/>
      <c r="DVG3" s="159"/>
      <c r="DVH3" s="159"/>
      <c r="DVI3" s="159"/>
      <c r="DVJ3" s="159"/>
      <c r="DVK3" s="159"/>
      <c r="DVL3" s="159"/>
      <c r="DVM3" s="159"/>
      <c r="DVN3" s="159"/>
      <c r="DVO3" s="159"/>
      <c r="DVP3" s="159"/>
      <c r="DVQ3" s="159"/>
      <c r="DVR3" s="159"/>
      <c r="DVS3" s="159"/>
      <c r="DVT3" s="159"/>
      <c r="DVU3" s="159"/>
      <c r="DVV3" s="159"/>
      <c r="DVW3" s="159"/>
      <c r="DVX3" s="159"/>
      <c r="DVY3" s="159"/>
      <c r="DVZ3" s="159"/>
      <c r="DWA3" s="159"/>
      <c r="DWB3" s="159"/>
      <c r="DWC3" s="159"/>
      <c r="DWD3" s="159"/>
      <c r="DWE3" s="159"/>
      <c r="DWF3" s="159"/>
      <c r="DWG3" s="159"/>
      <c r="DWH3" s="159"/>
      <c r="DWI3" s="159"/>
      <c r="DWJ3" s="159"/>
      <c r="DWK3" s="159"/>
      <c r="DWL3" s="159"/>
      <c r="DWM3" s="159"/>
      <c r="DWN3" s="159"/>
      <c r="DWO3" s="159"/>
      <c r="DWP3" s="159"/>
      <c r="DWQ3" s="159"/>
      <c r="DWR3" s="159"/>
      <c r="DWS3" s="159"/>
      <c r="DWT3" s="159"/>
      <c r="DWU3" s="159"/>
      <c r="DWV3" s="159"/>
      <c r="DWW3" s="159"/>
      <c r="DWX3" s="159"/>
      <c r="DWY3" s="159"/>
      <c r="DWZ3" s="159"/>
      <c r="DXA3" s="159"/>
      <c r="DXB3" s="159"/>
      <c r="DXC3" s="159"/>
      <c r="DXD3" s="159"/>
      <c r="DXE3" s="159"/>
      <c r="DXF3" s="159"/>
      <c r="DXG3" s="159"/>
      <c r="DXH3" s="159"/>
      <c r="DXI3" s="159"/>
      <c r="DXJ3" s="159"/>
      <c r="DXK3" s="159"/>
      <c r="DXL3" s="159"/>
      <c r="DXM3" s="159"/>
      <c r="DXN3" s="159"/>
      <c r="DXO3" s="159"/>
      <c r="DXP3" s="159"/>
      <c r="DXQ3" s="159"/>
      <c r="DXR3" s="159"/>
      <c r="DXS3" s="159"/>
      <c r="DXT3" s="159"/>
      <c r="DXU3" s="159"/>
      <c r="DXV3" s="159"/>
      <c r="DXW3" s="159"/>
      <c r="DXX3" s="159"/>
      <c r="DXY3" s="159"/>
      <c r="DXZ3" s="159"/>
      <c r="DYA3" s="159"/>
      <c r="DYB3" s="159"/>
      <c r="DYC3" s="159"/>
      <c r="DYD3" s="159"/>
      <c r="DYE3" s="159"/>
      <c r="DYF3" s="159"/>
      <c r="DYG3" s="159"/>
      <c r="DYH3" s="159"/>
      <c r="DYI3" s="159"/>
      <c r="DYJ3" s="159"/>
      <c r="DYK3" s="159"/>
      <c r="DYL3" s="159"/>
      <c r="DYM3" s="159"/>
      <c r="DYN3" s="159"/>
      <c r="DYO3" s="159"/>
      <c r="DYP3" s="159"/>
      <c r="DYQ3" s="159"/>
      <c r="DYR3" s="159"/>
      <c r="DYS3" s="159"/>
      <c r="DYT3" s="159"/>
      <c r="DYU3" s="159"/>
      <c r="DYV3" s="159"/>
      <c r="DYW3" s="159"/>
      <c r="DYX3" s="159"/>
      <c r="DYY3" s="159"/>
      <c r="DYZ3" s="159"/>
      <c r="DZA3" s="159"/>
      <c r="DZB3" s="159"/>
      <c r="DZC3" s="159"/>
      <c r="DZD3" s="159"/>
      <c r="DZE3" s="159"/>
      <c r="DZF3" s="159"/>
      <c r="DZG3" s="159"/>
      <c r="DZH3" s="159"/>
      <c r="DZI3" s="159"/>
      <c r="DZJ3" s="159"/>
      <c r="DZK3" s="159"/>
      <c r="DZL3" s="159"/>
      <c r="DZM3" s="159"/>
      <c r="DZN3" s="159"/>
      <c r="DZO3" s="159"/>
      <c r="DZP3" s="159"/>
      <c r="DZQ3" s="159"/>
      <c r="DZR3" s="159"/>
      <c r="DZS3" s="159"/>
      <c r="DZT3" s="159"/>
      <c r="DZU3" s="159"/>
      <c r="DZV3" s="159"/>
      <c r="DZW3" s="159"/>
      <c r="DZX3" s="159"/>
      <c r="DZY3" s="159"/>
      <c r="DZZ3" s="159"/>
      <c r="EAA3" s="159"/>
      <c r="EAB3" s="159"/>
      <c r="EAC3" s="159"/>
      <c r="EAD3" s="159"/>
      <c r="EAE3" s="159"/>
      <c r="EAF3" s="159"/>
      <c r="EAG3" s="159"/>
      <c r="EAH3" s="159"/>
      <c r="EAI3" s="159"/>
      <c r="EAJ3" s="159"/>
      <c r="EAK3" s="159"/>
      <c r="EAL3" s="159"/>
      <c r="EAM3" s="159"/>
      <c r="EAN3" s="159"/>
      <c r="EAO3" s="159"/>
      <c r="EAP3" s="159"/>
      <c r="EAQ3" s="159"/>
      <c r="EAR3" s="159"/>
      <c r="EAS3" s="159"/>
      <c r="EAT3" s="159"/>
      <c r="EAU3" s="159"/>
      <c r="EAV3" s="159"/>
      <c r="EAW3" s="159"/>
      <c r="EAX3" s="159"/>
      <c r="EAY3" s="159"/>
      <c r="EAZ3" s="159"/>
      <c r="EBA3" s="159"/>
      <c r="EBB3" s="159"/>
      <c r="EBC3" s="159"/>
      <c r="EBD3" s="159"/>
      <c r="EBE3" s="159"/>
      <c r="EBF3" s="159"/>
      <c r="EBG3" s="159"/>
      <c r="EBH3" s="159"/>
      <c r="EBI3" s="159"/>
      <c r="EBJ3" s="159"/>
      <c r="EBK3" s="159"/>
      <c r="EBL3" s="159"/>
      <c r="EBM3" s="159"/>
      <c r="EBN3" s="159"/>
      <c r="EBO3" s="159"/>
      <c r="EBP3" s="159"/>
      <c r="EBQ3" s="159"/>
      <c r="EBR3" s="159"/>
      <c r="EBS3" s="159"/>
      <c r="EBT3" s="159"/>
      <c r="EBU3" s="159"/>
      <c r="EBV3" s="159"/>
      <c r="EBW3" s="159"/>
      <c r="EBX3" s="159"/>
      <c r="EBY3" s="159"/>
      <c r="EBZ3" s="159"/>
      <c r="ECA3" s="159"/>
      <c r="ECB3" s="159"/>
      <c r="ECC3" s="159"/>
      <c r="ECD3" s="159"/>
      <c r="ECE3" s="159"/>
      <c r="ECF3" s="159"/>
      <c r="ECG3" s="159"/>
      <c r="ECH3" s="159"/>
      <c r="ECI3" s="159"/>
      <c r="ECJ3" s="159"/>
      <c r="ECK3" s="159"/>
      <c r="ECL3" s="159"/>
      <c r="ECM3" s="159"/>
      <c r="ECN3" s="159"/>
      <c r="ECO3" s="159"/>
      <c r="ECP3" s="159"/>
      <c r="ECQ3" s="159"/>
      <c r="ECR3" s="159"/>
      <c r="ECS3" s="159"/>
      <c r="ECT3" s="159"/>
      <c r="ECU3" s="159"/>
      <c r="ECV3" s="159"/>
      <c r="ECW3" s="159"/>
      <c r="ECX3" s="159"/>
      <c r="ECY3" s="159"/>
      <c r="ECZ3" s="159"/>
      <c r="EDA3" s="159"/>
      <c r="EDB3" s="159"/>
      <c r="EDC3" s="159"/>
      <c r="EDD3" s="159"/>
      <c r="EDE3" s="159"/>
      <c r="EDF3" s="159"/>
      <c r="EDG3" s="159"/>
      <c r="EDH3" s="159"/>
      <c r="EDI3" s="159"/>
      <c r="EDJ3" s="159"/>
      <c r="EDK3" s="159"/>
      <c r="EDL3" s="159"/>
      <c r="EDM3" s="159"/>
      <c r="EDN3" s="159"/>
      <c r="EDO3" s="159"/>
      <c r="EDP3" s="159"/>
      <c r="EDQ3" s="159"/>
      <c r="EDR3" s="159"/>
      <c r="EDS3" s="159"/>
      <c r="EDT3" s="159"/>
      <c r="EDU3" s="159"/>
      <c r="EDV3" s="159"/>
      <c r="EDW3" s="159"/>
      <c r="EDX3" s="159"/>
      <c r="EDY3" s="159"/>
      <c r="EDZ3" s="159"/>
      <c r="EEA3" s="159"/>
      <c r="EEB3" s="159"/>
      <c r="EEC3" s="159"/>
      <c r="EED3" s="159"/>
      <c r="EEE3" s="159"/>
      <c r="EEF3" s="159"/>
      <c r="EEG3" s="159"/>
      <c r="EEH3" s="159"/>
      <c r="EEI3" s="159"/>
      <c r="EEJ3" s="159"/>
      <c r="EEK3" s="159"/>
      <c r="EEL3" s="159"/>
      <c r="EEM3" s="159"/>
      <c r="EEN3" s="159"/>
      <c r="EEO3" s="159"/>
      <c r="EEP3" s="159"/>
      <c r="EEQ3" s="159"/>
      <c r="EER3" s="159"/>
      <c r="EES3" s="159"/>
      <c r="EET3" s="159"/>
      <c r="EEU3" s="159"/>
      <c r="EEV3" s="159"/>
      <c r="EEW3" s="159"/>
      <c r="EEX3" s="159"/>
      <c r="EEY3" s="159"/>
      <c r="EEZ3" s="159"/>
      <c r="EFA3" s="159"/>
      <c r="EFB3" s="159"/>
      <c r="EFC3" s="159"/>
      <c r="EFD3" s="159"/>
      <c r="EFE3" s="159"/>
      <c r="EFF3" s="159"/>
      <c r="EFG3" s="159"/>
      <c r="EFH3" s="159"/>
      <c r="EFI3" s="159"/>
      <c r="EFJ3" s="159"/>
      <c r="EFK3" s="159"/>
      <c r="EFL3" s="159"/>
      <c r="EFM3" s="159"/>
      <c r="EFN3" s="159"/>
      <c r="EFO3" s="159"/>
      <c r="EFP3" s="159"/>
      <c r="EFQ3" s="159"/>
      <c r="EFR3" s="159"/>
      <c r="EFS3" s="159"/>
      <c r="EFT3" s="159"/>
      <c r="EFU3" s="159"/>
      <c r="EFV3" s="159"/>
      <c r="EFW3" s="159"/>
      <c r="EFX3" s="159"/>
      <c r="EFY3" s="159"/>
      <c r="EFZ3" s="159"/>
      <c r="EGA3" s="159"/>
      <c r="EGB3" s="159"/>
      <c r="EGC3" s="159"/>
      <c r="EGD3" s="159"/>
      <c r="EGE3" s="159"/>
      <c r="EGF3" s="159"/>
      <c r="EGG3" s="159"/>
      <c r="EGH3" s="159"/>
      <c r="EGI3" s="159"/>
      <c r="EGJ3" s="159"/>
      <c r="EGK3" s="159"/>
      <c r="EGL3" s="159"/>
      <c r="EGM3" s="159"/>
      <c r="EGN3" s="159"/>
      <c r="EGO3" s="159"/>
      <c r="EGP3" s="159"/>
      <c r="EGQ3" s="159"/>
      <c r="EGR3" s="159"/>
      <c r="EGS3" s="159"/>
      <c r="EGT3" s="159"/>
      <c r="EGU3" s="159"/>
      <c r="EGV3" s="159"/>
      <c r="EGW3" s="159"/>
      <c r="EGX3" s="159"/>
      <c r="EGY3" s="159"/>
      <c r="EGZ3" s="159"/>
      <c r="EHA3" s="159"/>
      <c r="EHB3" s="159"/>
      <c r="EHC3" s="159"/>
      <c r="EHD3" s="159"/>
      <c r="EHE3" s="159"/>
      <c r="EHF3" s="159"/>
      <c r="EHG3" s="159"/>
      <c r="EHH3" s="159"/>
      <c r="EHI3" s="159"/>
      <c r="EHJ3" s="159"/>
      <c r="EHK3" s="159"/>
      <c r="EHL3" s="159"/>
      <c r="EHM3" s="159"/>
      <c r="EHN3" s="159"/>
      <c r="EHO3" s="159"/>
      <c r="EHP3" s="159"/>
      <c r="EHQ3" s="159"/>
      <c r="EHR3" s="159"/>
      <c r="EHS3" s="159"/>
      <c r="EHT3" s="159"/>
      <c r="EHU3" s="159"/>
      <c r="EHV3" s="159"/>
      <c r="EHW3" s="159"/>
      <c r="EHX3" s="159"/>
      <c r="EHY3" s="159"/>
      <c r="EHZ3" s="159"/>
      <c r="EIA3" s="159"/>
      <c r="EIB3" s="159"/>
      <c r="EIC3" s="159"/>
      <c r="EID3" s="159"/>
      <c r="EIE3" s="159"/>
      <c r="EIF3" s="159"/>
      <c r="EIG3" s="159"/>
      <c r="EIH3" s="159"/>
      <c r="EII3" s="159"/>
      <c r="EIJ3" s="159"/>
      <c r="EIK3" s="159"/>
      <c r="EIL3" s="159"/>
      <c r="EIM3" s="159"/>
      <c r="EIN3" s="159"/>
      <c r="EIO3" s="159"/>
      <c r="EIP3" s="159"/>
      <c r="EIQ3" s="159"/>
      <c r="EIR3" s="159"/>
      <c r="EIS3" s="159"/>
      <c r="EIT3" s="159"/>
      <c r="EIU3" s="159"/>
      <c r="EIV3" s="159"/>
      <c r="EIW3" s="159"/>
      <c r="EIX3" s="159"/>
      <c r="EIY3" s="159"/>
      <c r="EIZ3" s="159"/>
      <c r="EJA3" s="159"/>
      <c r="EJB3" s="159"/>
      <c r="EJC3" s="159"/>
      <c r="EJD3" s="159"/>
      <c r="EJE3" s="159"/>
      <c r="EJF3" s="159"/>
      <c r="EJG3" s="159"/>
      <c r="EJH3" s="159"/>
      <c r="EJI3" s="159"/>
      <c r="EJJ3" s="159"/>
      <c r="EJK3" s="159"/>
      <c r="EJL3" s="159"/>
      <c r="EJM3" s="159"/>
      <c r="EJN3" s="159"/>
      <c r="EJO3" s="159"/>
      <c r="EJP3" s="159"/>
      <c r="EJQ3" s="159"/>
      <c r="EJR3" s="159"/>
      <c r="EJS3" s="159"/>
      <c r="EJT3" s="159"/>
      <c r="EJU3" s="159"/>
      <c r="EJV3" s="159"/>
      <c r="EJW3" s="159"/>
      <c r="EJX3" s="159"/>
      <c r="EJY3" s="159"/>
      <c r="EJZ3" s="159"/>
      <c r="EKA3" s="159"/>
      <c r="EKB3" s="159"/>
      <c r="EKC3" s="159"/>
      <c r="EKD3" s="159"/>
      <c r="EKE3" s="159"/>
      <c r="EKF3" s="159"/>
      <c r="EKG3" s="159"/>
      <c r="EKH3" s="159"/>
      <c r="EKI3" s="159"/>
      <c r="EKJ3" s="159"/>
      <c r="EKK3" s="159"/>
      <c r="EKL3" s="159"/>
      <c r="EKM3" s="159"/>
      <c r="EKN3" s="159"/>
      <c r="EKO3" s="159"/>
      <c r="EKP3" s="159"/>
      <c r="EKQ3" s="159"/>
      <c r="EKR3" s="159"/>
      <c r="EKS3" s="159"/>
      <c r="EKT3" s="159"/>
      <c r="EKU3" s="159"/>
      <c r="EKV3" s="159"/>
      <c r="EKW3" s="159"/>
      <c r="EKX3" s="159"/>
      <c r="EKY3" s="159"/>
      <c r="EKZ3" s="159"/>
      <c r="ELA3" s="159"/>
      <c r="ELB3" s="159"/>
      <c r="ELC3" s="159"/>
      <c r="ELD3" s="159"/>
      <c r="ELE3" s="159"/>
      <c r="ELF3" s="159"/>
      <c r="ELG3" s="159"/>
      <c r="ELH3" s="159"/>
      <c r="ELI3" s="159"/>
      <c r="ELJ3" s="159"/>
      <c r="ELK3" s="159"/>
      <c r="ELL3" s="159"/>
      <c r="ELM3" s="159"/>
      <c r="ELN3" s="159"/>
      <c r="ELO3" s="159"/>
      <c r="ELP3" s="159"/>
      <c r="ELQ3" s="159"/>
      <c r="ELR3" s="159"/>
      <c r="ELS3" s="159"/>
      <c r="ELT3" s="159"/>
      <c r="ELU3" s="159"/>
      <c r="ELV3" s="159"/>
      <c r="ELW3" s="159"/>
      <c r="ELX3" s="159"/>
      <c r="ELY3" s="159"/>
      <c r="ELZ3" s="159"/>
      <c r="EMA3" s="159"/>
      <c r="EMB3" s="159"/>
      <c r="EMC3" s="159"/>
      <c r="EMD3" s="159"/>
      <c r="EME3" s="159"/>
      <c r="EMF3" s="159"/>
      <c r="EMG3" s="159"/>
      <c r="EMH3" s="159"/>
      <c r="EMI3" s="159"/>
      <c r="EMJ3" s="159"/>
      <c r="EMK3" s="159"/>
      <c r="EML3" s="159"/>
      <c r="EMM3" s="159"/>
      <c r="EMN3" s="159"/>
      <c r="EMO3" s="159"/>
      <c r="EMP3" s="159"/>
      <c r="EMQ3" s="159"/>
      <c r="EMR3" s="159"/>
      <c r="EMS3" s="159"/>
      <c r="EMT3" s="159"/>
      <c r="EMU3" s="159"/>
      <c r="EMV3" s="159"/>
      <c r="EMW3" s="159"/>
      <c r="EMX3" s="159"/>
      <c r="EMY3" s="159"/>
      <c r="EMZ3" s="159"/>
      <c r="ENA3" s="159"/>
      <c r="ENB3" s="159"/>
      <c r="ENC3" s="159"/>
      <c r="END3" s="159"/>
      <c r="ENE3" s="159"/>
      <c r="ENF3" s="159"/>
      <c r="ENG3" s="159"/>
      <c r="ENH3" s="159"/>
      <c r="ENI3" s="159"/>
      <c r="ENJ3" s="159"/>
      <c r="ENK3" s="159"/>
      <c r="ENL3" s="159"/>
      <c r="ENM3" s="159"/>
      <c r="ENN3" s="159"/>
      <c r="ENO3" s="159"/>
      <c r="ENP3" s="159"/>
      <c r="ENQ3" s="159"/>
      <c r="ENR3" s="159"/>
      <c r="ENS3" s="159"/>
      <c r="ENT3" s="159"/>
      <c r="ENU3" s="159"/>
      <c r="ENV3" s="159"/>
      <c r="ENW3" s="159"/>
      <c r="ENX3" s="159"/>
      <c r="ENY3" s="159"/>
      <c r="ENZ3" s="159"/>
      <c r="EOA3" s="159"/>
      <c r="EOB3" s="159"/>
      <c r="EOC3" s="159"/>
      <c r="EOD3" s="159"/>
      <c r="EOE3" s="159"/>
      <c r="EOF3" s="159"/>
      <c r="EOG3" s="159"/>
      <c r="EOH3" s="159"/>
      <c r="EOI3" s="159"/>
      <c r="EOJ3" s="159"/>
      <c r="EOK3" s="159"/>
      <c r="EOL3" s="159"/>
      <c r="EOM3" s="159"/>
      <c r="EON3" s="159"/>
      <c r="EOO3" s="159"/>
      <c r="EOP3" s="159"/>
      <c r="EOQ3" s="159"/>
      <c r="EOR3" s="159"/>
      <c r="EOS3" s="159"/>
      <c r="EOT3" s="159"/>
      <c r="EOU3" s="159"/>
      <c r="EOV3" s="159"/>
      <c r="EOW3" s="159"/>
      <c r="EOX3" s="159"/>
      <c r="EOY3" s="159"/>
      <c r="EOZ3" s="159"/>
      <c r="EPA3" s="159"/>
      <c r="EPB3" s="159"/>
      <c r="EPC3" s="159"/>
      <c r="EPD3" s="159"/>
      <c r="EPE3" s="159"/>
      <c r="EPF3" s="159"/>
      <c r="EPG3" s="159"/>
      <c r="EPH3" s="159"/>
      <c r="EPI3" s="159"/>
      <c r="EPJ3" s="159"/>
      <c r="EPK3" s="159"/>
      <c r="EPL3" s="159"/>
      <c r="EPM3" s="159"/>
      <c r="EPN3" s="159"/>
      <c r="EPO3" s="159"/>
      <c r="EPP3" s="159"/>
      <c r="EPQ3" s="159"/>
      <c r="EPR3" s="159"/>
      <c r="EPS3" s="159"/>
      <c r="EPT3" s="159"/>
      <c r="EPU3" s="159"/>
      <c r="EPV3" s="159"/>
      <c r="EPW3" s="159"/>
      <c r="EPX3" s="159"/>
      <c r="EPY3" s="159"/>
      <c r="EPZ3" s="159"/>
      <c r="EQA3" s="159"/>
      <c r="EQB3" s="159"/>
      <c r="EQC3" s="159"/>
      <c r="EQD3" s="159"/>
      <c r="EQE3" s="159"/>
      <c r="EQF3" s="159"/>
      <c r="EQG3" s="159"/>
      <c r="EQH3" s="159"/>
      <c r="EQI3" s="159"/>
      <c r="EQJ3" s="159"/>
      <c r="EQK3" s="159"/>
      <c r="EQL3" s="159"/>
      <c r="EQM3" s="159"/>
      <c r="EQN3" s="159"/>
      <c r="EQO3" s="159"/>
      <c r="EQP3" s="159"/>
      <c r="EQQ3" s="159"/>
      <c r="EQR3" s="159"/>
      <c r="EQS3" s="159"/>
      <c r="EQT3" s="159"/>
      <c r="EQU3" s="159"/>
      <c r="EQV3" s="159"/>
      <c r="EQW3" s="159"/>
      <c r="EQX3" s="159"/>
      <c r="EQY3" s="159"/>
      <c r="EQZ3" s="159"/>
      <c r="ERA3" s="159"/>
      <c r="ERB3" s="159"/>
      <c r="ERC3" s="159"/>
      <c r="ERD3" s="159"/>
      <c r="ERE3" s="159"/>
      <c r="ERF3" s="159"/>
      <c r="ERG3" s="159"/>
      <c r="ERH3" s="159"/>
      <c r="ERI3" s="159"/>
      <c r="ERJ3" s="159"/>
      <c r="ERK3" s="159"/>
      <c r="ERL3" s="159"/>
      <c r="ERM3" s="159"/>
      <c r="ERN3" s="159"/>
      <c r="ERO3" s="159"/>
      <c r="ERP3" s="159"/>
      <c r="ERQ3" s="159"/>
      <c r="ERR3" s="159"/>
      <c r="ERS3" s="159"/>
      <c r="ERT3" s="159"/>
      <c r="ERU3" s="159"/>
      <c r="ERV3" s="159"/>
      <c r="ERW3" s="159"/>
      <c r="ERX3" s="159"/>
      <c r="ERY3" s="159"/>
      <c r="ERZ3" s="159"/>
      <c r="ESA3" s="159"/>
      <c r="ESB3" s="159"/>
      <c r="ESC3" s="159"/>
      <c r="ESD3" s="159"/>
      <c r="ESE3" s="159"/>
      <c r="ESF3" s="159"/>
      <c r="ESG3" s="159"/>
      <c r="ESH3" s="159"/>
      <c r="ESI3" s="159"/>
      <c r="ESJ3" s="159"/>
      <c r="ESK3" s="159"/>
      <c r="ESL3" s="159"/>
      <c r="ESM3" s="159"/>
      <c r="ESN3" s="159"/>
      <c r="ESO3" s="159"/>
      <c r="ESP3" s="159"/>
      <c r="ESQ3" s="159"/>
      <c r="ESR3" s="159"/>
      <c r="ESS3" s="159"/>
      <c r="EST3" s="159"/>
      <c r="ESU3" s="159"/>
      <c r="ESV3" s="159"/>
      <c r="ESW3" s="159"/>
      <c r="ESX3" s="159"/>
      <c r="ESY3" s="159"/>
      <c r="ESZ3" s="159"/>
      <c r="ETA3" s="159"/>
      <c r="ETB3" s="159"/>
      <c r="ETC3" s="159"/>
      <c r="ETD3" s="159"/>
      <c r="ETE3" s="159"/>
      <c r="ETF3" s="159"/>
      <c r="ETG3" s="159"/>
      <c r="ETH3" s="159"/>
      <c r="ETI3" s="159"/>
      <c r="ETJ3" s="159"/>
      <c r="ETK3" s="159"/>
      <c r="ETL3" s="159"/>
      <c r="ETM3" s="159"/>
      <c r="ETN3" s="159"/>
      <c r="ETO3" s="159"/>
      <c r="ETP3" s="159"/>
      <c r="ETQ3" s="159"/>
      <c r="ETR3" s="159"/>
      <c r="ETS3" s="159"/>
      <c r="ETT3" s="159"/>
      <c r="ETU3" s="159"/>
      <c r="ETV3" s="159"/>
      <c r="ETW3" s="159"/>
      <c r="ETX3" s="159"/>
      <c r="ETY3" s="159"/>
      <c r="ETZ3" s="159"/>
      <c r="EUA3" s="159"/>
      <c r="EUB3" s="159"/>
      <c r="EUC3" s="159"/>
      <c r="EUD3" s="159"/>
      <c r="EUE3" s="159"/>
      <c r="EUF3" s="159"/>
      <c r="EUG3" s="159"/>
      <c r="EUH3" s="159"/>
      <c r="EUI3" s="159"/>
      <c r="EUJ3" s="159"/>
      <c r="EUK3" s="159"/>
      <c r="EUL3" s="159"/>
      <c r="EUM3" s="159"/>
      <c r="EUN3" s="159"/>
      <c r="EUO3" s="159"/>
      <c r="EUP3" s="159"/>
      <c r="EUQ3" s="159"/>
      <c r="EUR3" s="159"/>
      <c r="EUS3" s="159"/>
      <c r="EUT3" s="159"/>
      <c r="EUU3" s="159"/>
      <c r="EUV3" s="159"/>
      <c r="EUW3" s="159"/>
      <c r="EUX3" s="159"/>
      <c r="EUY3" s="159"/>
      <c r="EUZ3" s="159"/>
      <c r="EVA3" s="159"/>
      <c r="EVB3" s="159"/>
      <c r="EVC3" s="159"/>
      <c r="EVD3" s="159"/>
      <c r="EVE3" s="159"/>
      <c r="EVF3" s="159"/>
      <c r="EVG3" s="159"/>
      <c r="EVH3" s="159"/>
      <c r="EVI3" s="159"/>
      <c r="EVJ3" s="159"/>
      <c r="EVK3" s="159"/>
      <c r="EVL3" s="159"/>
      <c r="EVM3" s="159"/>
      <c r="EVN3" s="159"/>
      <c r="EVO3" s="159"/>
      <c r="EVP3" s="159"/>
      <c r="EVQ3" s="159"/>
      <c r="EVR3" s="159"/>
      <c r="EVS3" s="159"/>
      <c r="EVT3" s="159"/>
      <c r="EVU3" s="159"/>
      <c r="EVV3" s="159"/>
      <c r="EVW3" s="159"/>
      <c r="EVX3" s="159"/>
      <c r="EVY3" s="159"/>
      <c r="EVZ3" s="159"/>
      <c r="EWA3" s="159"/>
      <c r="EWB3" s="159"/>
      <c r="EWC3" s="159"/>
      <c r="EWD3" s="159"/>
      <c r="EWE3" s="159"/>
      <c r="EWF3" s="159"/>
      <c r="EWG3" s="159"/>
      <c r="EWH3" s="159"/>
      <c r="EWI3" s="159"/>
      <c r="EWJ3" s="159"/>
      <c r="EWK3" s="159"/>
      <c r="EWL3" s="159"/>
      <c r="EWM3" s="159"/>
      <c r="EWN3" s="159"/>
      <c r="EWO3" s="159"/>
      <c r="EWP3" s="159"/>
      <c r="EWQ3" s="159"/>
      <c r="EWR3" s="159"/>
      <c r="EWS3" s="159"/>
      <c r="EWT3" s="159"/>
      <c r="EWU3" s="159"/>
      <c r="EWV3" s="159"/>
      <c r="EWW3" s="159"/>
      <c r="EWX3" s="159"/>
      <c r="EWY3" s="159"/>
      <c r="EWZ3" s="159"/>
      <c r="EXA3" s="159"/>
      <c r="EXB3" s="159"/>
      <c r="EXC3" s="159"/>
      <c r="EXD3" s="159"/>
      <c r="EXE3" s="159"/>
      <c r="EXF3" s="159"/>
      <c r="EXG3" s="159"/>
      <c r="EXH3" s="159"/>
      <c r="EXI3" s="159"/>
      <c r="EXJ3" s="159"/>
      <c r="EXK3" s="159"/>
      <c r="EXL3" s="159"/>
      <c r="EXM3" s="159"/>
      <c r="EXN3" s="159"/>
      <c r="EXO3" s="159"/>
      <c r="EXP3" s="159"/>
      <c r="EXQ3" s="159"/>
      <c r="EXR3" s="159"/>
      <c r="EXS3" s="159"/>
      <c r="EXT3" s="159"/>
      <c r="EXU3" s="159"/>
      <c r="EXV3" s="159"/>
      <c r="EXW3" s="159"/>
      <c r="EXX3" s="159"/>
      <c r="EXY3" s="159"/>
      <c r="EXZ3" s="159"/>
      <c r="EYA3" s="159"/>
      <c r="EYB3" s="159"/>
      <c r="EYC3" s="159"/>
      <c r="EYD3" s="159"/>
      <c r="EYE3" s="159"/>
      <c r="EYF3" s="159"/>
      <c r="EYG3" s="159"/>
      <c r="EYH3" s="159"/>
      <c r="EYI3" s="159"/>
      <c r="EYJ3" s="159"/>
      <c r="EYK3" s="159"/>
      <c r="EYL3" s="159"/>
      <c r="EYM3" s="159"/>
      <c r="EYN3" s="159"/>
      <c r="EYO3" s="159"/>
      <c r="EYP3" s="159"/>
      <c r="EYQ3" s="159"/>
      <c r="EYR3" s="159"/>
      <c r="EYS3" s="159"/>
      <c r="EYT3" s="159"/>
      <c r="EYU3" s="159"/>
      <c r="EYV3" s="159"/>
      <c r="EYW3" s="159"/>
      <c r="EYX3" s="159"/>
      <c r="EYY3" s="159"/>
      <c r="EYZ3" s="159"/>
      <c r="EZA3" s="159"/>
      <c r="EZB3" s="159"/>
      <c r="EZC3" s="159"/>
      <c r="EZD3" s="159"/>
      <c r="EZE3" s="159"/>
      <c r="EZF3" s="159"/>
      <c r="EZG3" s="159"/>
      <c r="EZH3" s="159"/>
      <c r="EZI3" s="159"/>
      <c r="EZJ3" s="159"/>
      <c r="EZK3" s="159"/>
      <c r="EZL3" s="159"/>
      <c r="EZM3" s="159"/>
      <c r="EZN3" s="159"/>
      <c r="EZO3" s="159"/>
      <c r="EZP3" s="159"/>
      <c r="EZQ3" s="159"/>
      <c r="EZR3" s="159"/>
      <c r="EZS3" s="159"/>
      <c r="EZT3" s="159"/>
      <c r="EZU3" s="159"/>
      <c r="EZV3" s="159"/>
      <c r="EZW3" s="159"/>
      <c r="EZX3" s="159"/>
      <c r="EZY3" s="159"/>
      <c r="EZZ3" s="159"/>
      <c r="FAA3" s="159"/>
      <c r="FAB3" s="159"/>
      <c r="FAC3" s="159"/>
      <c r="FAD3" s="159"/>
      <c r="FAE3" s="159"/>
      <c r="FAF3" s="159"/>
      <c r="FAG3" s="159"/>
      <c r="FAH3" s="159"/>
      <c r="FAI3" s="159"/>
      <c r="FAJ3" s="159"/>
      <c r="FAK3" s="159"/>
      <c r="FAL3" s="159"/>
      <c r="FAM3" s="159"/>
      <c r="FAN3" s="159"/>
      <c r="FAO3" s="159"/>
      <c r="FAP3" s="159"/>
      <c r="FAQ3" s="159"/>
      <c r="FAR3" s="159"/>
      <c r="FAS3" s="159"/>
      <c r="FAT3" s="159"/>
      <c r="FAU3" s="159"/>
      <c r="FAV3" s="159"/>
      <c r="FAW3" s="159"/>
      <c r="FAX3" s="159"/>
      <c r="FAY3" s="159"/>
      <c r="FAZ3" s="159"/>
      <c r="FBA3" s="159"/>
      <c r="FBB3" s="159"/>
      <c r="FBC3" s="159"/>
      <c r="FBD3" s="159"/>
      <c r="FBE3" s="159"/>
      <c r="FBF3" s="159"/>
      <c r="FBG3" s="159"/>
      <c r="FBH3" s="159"/>
      <c r="FBI3" s="159"/>
      <c r="FBJ3" s="159"/>
      <c r="FBK3" s="159"/>
      <c r="FBL3" s="159"/>
      <c r="FBM3" s="159"/>
      <c r="FBN3" s="159"/>
      <c r="FBO3" s="159"/>
      <c r="FBP3" s="159"/>
      <c r="FBQ3" s="159"/>
      <c r="FBR3" s="159"/>
      <c r="FBS3" s="159"/>
      <c r="FBT3" s="159"/>
      <c r="FBU3" s="159"/>
      <c r="FBV3" s="159"/>
      <c r="FBW3" s="159"/>
      <c r="FBX3" s="159"/>
      <c r="FBY3" s="159"/>
      <c r="FBZ3" s="159"/>
      <c r="FCA3" s="159"/>
      <c r="FCB3" s="159"/>
      <c r="FCC3" s="159"/>
      <c r="FCD3" s="159"/>
      <c r="FCE3" s="159"/>
      <c r="FCF3" s="159"/>
      <c r="FCG3" s="159"/>
      <c r="FCH3" s="159"/>
      <c r="FCI3" s="159"/>
      <c r="FCJ3" s="159"/>
      <c r="FCK3" s="159"/>
      <c r="FCL3" s="159"/>
      <c r="FCM3" s="159"/>
      <c r="FCN3" s="159"/>
      <c r="FCO3" s="159"/>
      <c r="FCP3" s="159"/>
      <c r="FCQ3" s="159"/>
      <c r="FCR3" s="159"/>
      <c r="FCS3" s="159"/>
      <c r="FCT3" s="159"/>
      <c r="FCU3" s="159"/>
      <c r="FCV3" s="159"/>
      <c r="FCW3" s="159"/>
      <c r="FCX3" s="159"/>
      <c r="FCY3" s="159"/>
      <c r="FCZ3" s="159"/>
      <c r="FDA3" s="159"/>
      <c r="FDB3" s="159"/>
      <c r="FDC3" s="159"/>
      <c r="FDD3" s="159"/>
      <c r="FDE3" s="159"/>
      <c r="FDF3" s="159"/>
      <c r="FDG3" s="159"/>
      <c r="FDH3" s="159"/>
      <c r="FDI3" s="159"/>
      <c r="FDJ3" s="159"/>
      <c r="FDK3" s="159"/>
      <c r="FDL3" s="159"/>
      <c r="FDM3" s="159"/>
      <c r="FDN3" s="159"/>
      <c r="FDO3" s="159"/>
      <c r="FDP3" s="159"/>
      <c r="FDQ3" s="159"/>
      <c r="FDR3" s="159"/>
      <c r="FDS3" s="159"/>
      <c r="FDT3" s="159"/>
      <c r="FDU3" s="159"/>
      <c r="FDV3" s="159"/>
      <c r="FDW3" s="159"/>
      <c r="FDX3" s="159"/>
      <c r="FDY3" s="159"/>
      <c r="FDZ3" s="159"/>
      <c r="FEA3" s="159"/>
      <c r="FEB3" s="159"/>
      <c r="FEC3" s="159"/>
      <c r="FED3" s="159"/>
      <c r="FEE3" s="159"/>
      <c r="FEF3" s="159"/>
      <c r="FEG3" s="159"/>
      <c r="FEH3" s="159"/>
      <c r="FEI3" s="159"/>
      <c r="FEJ3" s="159"/>
      <c r="FEK3" s="159"/>
      <c r="FEL3" s="159"/>
      <c r="FEM3" s="159"/>
      <c r="FEN3" s="159"/>
      <c r="FEO3" s="159"/>
      <c r="FEP3" s="159"/>
      <c r="FEQ3" s="159"/>
      <c r="FER3" s="159"/>
      <c r="FES3" s="159"/>
      <c r="FET3" s="159"/>
      <c r="FEU3" s="159"/>
      <c r="FEV3" s="159"/>
      <c r="FEW3" s="159"/>
      <c r="FEX3" s="159"/>
      <c r="FEY3" s="159"/>
      <c r="FEZ3" s="159"/>
      <c r="FFA3" s="159"/>
      <c r="FFB3" s="159"/>
      <c r="FFC3" s="159"/>
      <c r="FFD3" s="159"/>
      <c r="FFE3" s="159"/>
      <c r="FFF3" s="159"/>
      <c r="FFG3" s="159"/>
      <c r="FFH3" s="159"/>
      <c r="FFI3" s="159"/>
      <c r="FFJ3" s="159"/>
      <c r="FFK3" s="159"/>
      <c r="FFL3" s="159"/>
      <c r="FFM3" s="159"/>
      <c r="FFN3" s="159"/>
      <c r="FFO3" s="159"/>
      <c r="FFP3" s="159"/>
      <c r="FFQ3" s="159"/>
      <c r="FFR3" s="159"/>
      <c r="FFS3" s="159"/>
      <c r="FFT3" s="159"/>
      <c r="FFU3" s="159"/>
      <c r="FFV3" s="159"/>
      <c r="FFW3" s="159"/>
      <c r="FFX3" s="159"/>
      <c r="FFY3" s="159"/>
      <c r="FFZ3" s="159"/>
      <c r="FGA3" s="159"/>
      <c r="FGB3" s="159"/>
      <c r="FGC3" s="159"/>
      <c r="FGD3" s="159"/>
      <c r="FGE3" s="159"/>
      <c r="FGF3" s="159"/>
      <c r="FGG3" s="159"/>
      <c r="FGH3" s="159"/>
      <c r="FGI3" s="159"/>
      <c r="FGJ3" s="159"/>
      <c r="FGK3" s="159"/>
      <c r="FGL3" s="159"/>
      <c r="FGM3" s="159"/>
      <c r="FGN3" s="159"/>
      <c r="FGO3" s="159"/>
      <c r="FGP3" s="159"/>
      <c r="FGQ3" s="159"/>
      <c r="FGR3" s="159"/>
      <c r="FGS3" s="159"/>
      <c r="FGT3" s="159"/>
      <c r="FGU3" s="159"/>
      <c r="FGV3" s="159"/>
      <c r="FGW3" s="159"/>
      <c r="FGX3" s="159"/>
      <c r="FGY3" s="159"/>
      <c r="FGZ3" s="159"/>
      <c r="FHA3" s="159"/>
      <c r="FHB3" s="159"/>
      <c r="FHC3" s="159"/>
      <c r="FHD3" s="159"/>
      <c r="FHE3" s="159"/>
      <c r="FHF3" s="159"/>
      <c r="FHG3" s="159"/>
      <c r="FHH3" s="159"/>
      <c r="FHI3" s="159"/>
      <c r="FHJ3" s="159"/>
      <c r="FHK3" s="159"/>
      <c r="FHL3" s="159"/>
      <c r="FHM3" s="159"/>
      <c r="FHN3" s="159"/>
      <c r="FHO3" s="159"/>
      <c r="FHP3" s="159"/>
      <c r="FHQ3" s="159"/>
      <c r="FHR3" s="159"/>
      <c r="FHS3" s="159"/>
      <c r="FHT3" s="159"/>
      <c r="FHU3" s="159"/>
      <c r="FHV3" s="159"/>
      <c r="FHW3" s="159"/>
      <c r="FHX3" s="159"/>
      <c r="FHY3" s="159"/>
      <c r="FHZ3" s="159"/>
      <c r="FIA3" s="159"/>
      <c r="FIB3" s="159"/>
      <c r="FIC3" s="159"/>
      <c r="FID3" s="159"/>
      <c r="FIE3" s="159"/>
      <c r="FIF3" s="159"/>
      <c r="FIG3" s="159"/>
      <c r="FIH3" s="159"/>
      <c r="FII3" s="159"/>
      <c r="FIJ3" s="159"/>
      <c r="FIK3" s="159"/>
      <c r="FIL3" s="159"/>
      <c r="FIM3" s="159"/>
      <c r="FIN3" s="159"/>
      <c r="FIO3" s="159"/>
      <c r="FIP3" s="159"/>
      <c r="FIQ3" s="159"/>
      <c r="FIR3" s="159"/>
      <c r="FIS3" s="159"/>
      <c r="FIT3" s="159"/>
      <c r="FIU3" s="159"/>
      <c r="FIV3" s="159"/>
      <c r="FIW3" s="159"/>
      <c r="FIX3" s="159"/>
      <c r="FIY3" s="159"/>
      <c r="FIZ3" s="159"/>
      <c r="FJA3" s="159"/>
      <c r="FJB3" s="159"/>
      <c r="FJC3" s="159"/>
      <c r="FJD3" s="159"/>
      <c r="FJE3" s="159"/>
      <c r="FJF3" s="159"/>
      <c r="FJG3" s="159"/>
      <c r="FJH3" s="159"/>
      <c r="FJI3" s="159"/>
      <c r="FJJ3" s="159"/>
      <c r="FJK3" s="159"/>
      <c r="FJL3" s="159"/>
      <c r="FJM3" s="159"/>
      <c r="FJN3" s="159"/>
      <c r="FJO3" s="159"/>
      <c r="FJP3" s="159"/>
      <c r="FJQ3" s="159"/>
      <c r="FJR3" s="159"/>
      <c r="FJS3" s="159"/>
      <c r="FJT3" s="159"/>
      <c r="FJU3" s="159"/>
      <c r="FJV3" s="159"/>
      <c r="FJW3" s="159"/>
      <c r="FJX3" s="159"/>
      <c r="FJY3" s="159"/>
      <c r="FJZ3" s="159"/>
      <c r="FKA3" s="159"/>
      <c r="FKB3" s="159"/>
      <c r="FKC3" s="159"/>
      <c r="FKD3" s="159"/>
      <c r="FKE3" s="159"/>
      <c r="FKF3" s="159"/>
      <c r="FKG3" s="159"/>
      <c r="FKH3" s="159"/>
      <c r="FKI3" s="159"/>
      <c r="FKJ3" s="159"/>
      <c r="FKK3" s="159"/>
      <c r="FKL3" s="159"/>
      <c r="FKM3" s="159"/>
      <c r="FKN3" s="159"/>
      <c r="FKO3" s="159"/>
      <c r="FKP3" s="159"/>
      <c r="FKQ3" s="159"/>
      <c r="FKR3" s="159"/>
      <c r="FKS3" s="159"/>
      <c r="FKT3" s="159"/>
      <c r="FKU3" s="159"/>
      <c r="FKV3" s="159"/>
      <c r="FKW3" s="159"/>
      <c r="FKX3" s="159"/>
      <c r="FKY3" s="159"/>
      <c r="FKZ3" s="159"/>
      <c r="FLA3" s="159"/>
      <c r="FLB3" s="159"/>
      <c r="FLC3" s="159"/>
      <c r="FLD3" s="159"/>
      <c r="FLE3" s="159"/>
      <c r="FLF3" s="159"/>
      <c r="FLG3" s="159"/>
      <c r="FLH3" s="159"/>
      <c r="FLI3" s="159"/>
      <c r="FLJ3" s="159"/>
      <c r="FLK3" s="159"/>
      <c r="FLL3" s="159"/>
      <c r="FLM3" s="159"/>
      <c r="FLN3" s="159"/>
      <c r="FLO3" s="159"/>
      <c r="FLP3" s="159"/>
      <c r="FLQ3" s="159"/>
      <c r="FLR3" s="159"/>
      <c r="FLS3" s="159"/>
      <c r="FLT3" s="159"/>
      <c r="FLU3" s="159"/>
      <c r="FLV3" s="159"/>
      <c r="FLW3" s="159"/>
      <c r="FLX3" s="159"/>
      <c r="FLY3" s="159"/>
      <c r="FLZ3" s="159"/>
      <c r="FMA3" s="159"/>
      <c r="FMB3" s="159"/>
      <c r="FMC3" s="159"/>
      <c r="FMD3" s="159"/>
      <c r="FME3" s="159"/>
      <c r="FMF3" s="159"/>
      <c r="FMG3" s="159"/>
      <c r="FMH3" s="159"/>
      <c r="FMI3" s="159"/>
      <c r="FMJ3" s="159"/>
      <c r="FMK3" s="159"/>
      <c r="FML3" s="159"/>
      <c r="FMM3" s="159"/>
      <c r="FMN3" s="159"/>
      <c r="FMO3" s="159"/>
      <c r="FMP3" s="159"/>
      <c r="FMQ3" s="159"/>
      <c r="FMR3" s="159"/>
      <c r="FMS3" s="159"/>
      <c r="FMT3" s="159"/>
      <c r="FMU3" s="159"/>
      <c r="FMV3" s="159"/>
      <c r="FMW3" s="159"/>
      <c r="FMX3" s="159"/>
      <c r="FMY3" s="159"/>
      <c r="FMZ3" s="159"/>
      <c r="FNA3" s="159"/>
      <c r="FNB3" s="159"/>
      <c r="FNC3" s="159"/>
      <c r="FND3" s="159"/>
      <c r="FNE3" s="159"/>
      <c r="FNF3" s="159"/>
      <c r="FNG3" s="159"/>
      <c r="FNH3" s="159"/>
      <c r="FNI3" s="159"/>
      <c r="FNJ3" s="159"/>
      <c r="FNK3" s="159"/>
      <c r="FNL3" s="159"/>
      <c r="FNM3" s="159"/>
      <c r="FNN3" s="159"/>
      <c r="FNO3" s="159"/>
      <c r="FNP3" s="159"/>
      <c r="FNQ3" s="159"/>
      <c r="FNR3" s="159"/>
      <c r="FNS3" s="159"/>
      <c r="FNT3" s="159"/>
      <c r="FNU3" s="159"/>
      <c r="FNV3" s="159"/>
      <c r="FNW3" s="159"/>
      <c r="FNX3" s="159"/>
      <c r="FNY3" s="159"/>
      <c r="FNZ3" s="159"/>
      <c r="FOA3" s="159"/>
      <c r="FOB3" s="159"/>
      <c r="FOC3" s="159"/>
      <c r="FOD3" s="159"/>
      <c r="FOE3" s="159"/>
      <c r="FOF3" s="159"/>
      <c r="FOG3" s="159"/>
      <c r="FOH3" s="159"/>
      <c r="FOI3" s="159"/>
      <c r="FOJ3" s="159"/>
      <c r="FOK3" s="159"/>
      <c r="FOL3" s="159"/>
      <c r="FOM3" s="159"/>
      <c r="FON3" s="159"/>
      <c r="FOO3" s="159"/>
      <c r="FOP3" s="159"/>
      <c r="FOQ3" s="159"/>
      <c r="FOR3" s="159"/>
      <c r="FOS3" s="159"/>
      <c r="FOT3" s="159"/>
      <c r="FOU3" s="159"/>
      <c r="FOV3" s="159"/>
      <c r="FOW3" s="159"/>
      <c r="FOX3" s="159"/>
      <c r="FOY3" s="159"/>
      <c r="FOZ3" s="159"/>
      <c r="FPA3" s="159"/>
      <c r="FPB3" s="159"/>
      <c r="FPC3" s="159"/>
      <c r="FPD3" s="159"/>
      <c r="FPE3" s="159"/>
      <c r="FPF3" s="159"/>
      <c r="FPG3" s="159"/>
      <c r="FPH3" s="159"/>
      <c r="FPI3" s="159"/>
      <c r="FPJ3" s="159"/>
      <c r="FPK3" s="159"/>
      <c r="FPL3" s="159"/>
      <c r="FPM3" s="159"/>
      <c r="FPN3" s="159"/>
      <c r="FPO3" s="159"/>
      <c r="FPP3" s="159"/>
      <c r="FPQ3" s="159"/>
      <c r="FPR3" s="159"/>
      <c r="FPS3" s="159"/>
      <c r="FPT3" s="159"/>
      <c r="FPU3" s="159"/>
      <c r="FPV3" s="159"/>
      <c r="FPW3" s="159"/>
      <c r="FPX3" s="159"/>
      <c r="FPY3" s="159"/>
      <c r="FPZ3" s="159"/>
      <c r="FQA3" s="159"/>
      <c r="FQB3" s="159"/>
      <c r="FQC3" s="159"/>
      <c r="FQD3" s="159"/>
      <c r="FQE3" s="159"/>
      <c r="FQF3" s="159"/>
      <c r="FQG3" s="159"/>
      <c r="FQH3" s="159"/>
      <c r="FQI3" s="159"/>
      <c r="FQJ3" s="159"/>
      <c r="FQK3" s="159"/>
      <c r="FQL3" s="159"/>
      <c r="FQM3" s="159"/>
      <c r="FQN3" s="159"/>
      <c r="FQO3" s="159"/>
      <c r="FQP3" s="159"/>
      <c r="FQQ3" s="159"/>
      <c r="FQR3" s="159"/>
      <c r="FQS3" s="159"/>
      <c r="FQT3" s="159"/>
      <c r="FQU3" s="159"/>
      <c r="FQV3" s="159"/>
      <c r="FQW3" s="159"/>
      <c r="FQX3" s="159"/>
      <c r="FQY3" s="159"/>
      <c r="FQZ3" s="159"/>
      <c r="FRA3" s="159"/>
      <c r="FRB3" s="159"/>
      <c r="FRC3" s="159"/>
      <c r="FRD3" s="159"/>
      <c r="FRE3" s="159"/>
      <c r="FRF3" s="159"/>
      <c r="FRG3" s="159"/>
      <c r="FRH3" s="159"/>
      <c r="FRI3" s="159"/>
      <c r="FRJ3" s="159"/>
      <c r="FRK3" s="159"/>
      <c r="FRL3" s="159"/>
      <c r="FRM3" s="159"/>
      <c r="FRN3" s="159"/>
      <c r="FRO3" s="159"/>
      <c r="FRP3" s="159"/>
      <c r="FRQ3" s="159"/>
      <c r="FRR3" s="159"/>
      <c r="FRS3" s="159"/>
      <c r="FRT3" s="159"/>
      <c r="FRU3" s="159"/>
      <c r="FRV3" s="159"/>
      <c r="FRW3" s="159"/>
      <c r="FRX3" s="159"/>
      <c r="FRY3" s="159"/>
      <c r="FRZ3" s="159"/>
      <c r="FSA3" s="159"/>
      <c r="FSB3" s="159"/>
      <c r="FSC3" s="159"/>
      <c r="FSD3" s="159"/>
      <c r="FSE3" s="159"/>
      <c r="FSF3" s="159"/>
      <c r="FSG3" s="159"/>
      <c r="FSH3" s="159"/>
      <c r="FSI3" s="159"/>
      <c r="FSJ3" s="159"/>
      <c r="FSK3" s="159"/>
      <c r="FSL3" s="159"/>
      <c r="FSM3" s="159"/>
      <c r="FSN3" s="159"/>
      <c r="FSO3" s="159"/>
      <c r="FSP3" s="159"/>
      <c r="FSQ3" s="159"/>
      <c r="FSR3" s="159"/>
      <c r="FSS3" s="159"/>
      <c r="FST3" s="159"/>
      <c r="FSU3" s="159"/>
      <c r="FSV3" s="159"/>
      <c r="FSW3" s="159"/>
      <c r="FSX3" s="159"/>
      <c r="FSY3" s="159"/>
      <c r="FSZ3" s="159"/>
      <c r="FTA3" s="159"/>
      <c r="FTB3" s="159"/>
      <c r="FTC3" s="159"/>
      <c r="FTD3" s="159"/>
      <c r="FTE3" s="159"/>
      <c r="FTF3" s="159"/>
      <c r="FTG3" s="159"/>
      <c r="FTH3" s="159"/>
      <c r="FTI3" s="159"/>
      <c r="FTJ3" s="159"/>
      <c r="FTK3" s="159"/>
      <c r="FTL3" s="159"/>
      <c r="FTM3" s="159"/>
      <c r="FTN3" s="159"/>
      <c r="FTO3" s="159"/>
      <c r="FTP3" s="159"/>
      <c r="FTQ3" s="159"/>
      <c r="FTR3" s="159"/>
      <c r="FTS3" s="159"/>
      <c r="FTT3" s="159"/>
      <c r="FTU3" s="159"/>
      <c r="FTV3" s="159"/>
      <c r="FTW3" s="159"/>
      <c r="FTX3" s="159"/>
      <c r="FTY3" s="159"/>
      <c r="FTZ3" s="159"/>
      <c r="FUA3" s="159"/>
      <c r="FUB3" s="159"/>
      <c r="FUC3" s="159"/>
      <c r="FUD3" s="159"/>
      <c r="FUE3" s="159"/>
      <c r="FUF3" s="159"/>
      <c r="FUG3" s="159"/>
      <c r="FUH3" s="159"/>
      <c r="FUI3" s="159"/>
      <c r="FUJ3" s="159"/>
      <c r="FUK3" s="159"/>
      <c r="FUL3" s="159"/>
      <c r="FUM3" s="159"/>
      <c r="FUN3" s="159"/>
      <c r="FUO3" s="159"/>
      <c r="FUP3" s="159"/>
      <c r="FUQ3" s="159"/>
      <c r="FUR3" s="159"/>
      <c r="FUS3" s="159"/>
      <c r="FUT3" s="159"/>
      <c r="FUU3" s="159"/>
      <c r="FUV3" s="159"/>
      <c r="FUW3" s="159"/>
      <c r="FUX3" s="159"/>
      <c r="FUY3" s="159"/>
      <c r="FUZ3" s="159"/>
      <c r="FVA3" s="159"/>
      <c r="FVB3" s="159"/>
      <c r="FVC3" s="159"/>
      <c r="FVD3" s="159"/>
      <c r="FVE3" s="159"/>
      <c r="FVF3" s="159"/>
      <c r="FVG3" s="159"/>
      <c r="FVH3" s="159"/>
      <c r="FVI3" s="159"/>
      <c r="FVJ3" s="159"/>
      <c r="FVK3" s="159"/>
      <c r="FVL3" s="159"/>
      <c r="FVM3" s="159"/>
      <c r="FVN3" s="159"/>
      <c r="FVO3" s="159"/>
      <c r="FVP3" s="159"/>
      <c r="FVQ3" s="159"/>
      <c r="FVR3" s="159"/>
      <c r="FVS3" s="159"/>
      <c r="FVT3" s="159"/>
      <c r="FVU3" s="159"/>
      <c r="FVV3" s="159"/>
      <c r="FVW3" s="159"/>
      <c r="FVX3" s="159"/>
      <c r="FVY3" s="159"/>
      <c r="FVZ3" s="159"/>
      <c r="FWA3" s="159"/>
      <c r="FWB3" s="159"/>
      <c r="FWC3" s="159"/>
      <c r="FWD3" s="159"/>
      <c r="FWE3" s="159"/>
      <c r="FWF3" s="159"/>
      <c r="FWG3" s="159"/>
      <c r="FWH3" s="159"/>
      <c r="FWI3" s="159"/>
      <c r="FWJ3" s="159"/>
      <c r="FWK3" s="159"/>
      <c r="FWL3" s="159"/>
      <c r="FWM3" s="159"/>
      <c r="FWN3" s="159"/>
      <c r="FWO3" s="159"/>
      <c r="FWP3" s="159"/>
      <c r="FWQ3" s="159"/>
      <c r="FWR3" s="159"/>
      <c r="FWS3" s="159"/>
      <c r="FWT3" s="159"/>
      <c r="FWU3" s="159"/>
      <c r="FWV3" s="159"/>
      <c r="FWW3" s="159"/>
      <c r="FWX3" s="159"/>
      <c r="FWY3" s="159"/>
      <c r="FWZ3" s="159"/>
      <c r="FXA3" s="159"/>
      <c r="FXB3" s="159"/>
      <c r="FXC3" s="159"/>
      <c r="FXD3" s="159"/>
      <c r="FXE3" s="159"/>
      <c r="FXF3" s="159"/>
      <c r="FXG3" s="159"/>
      <c r="FXH3" s="159"/>
      <c r="FXI3" s="159"/>
      <c r="FXJ3" s="159"/>
      <c r="FXK3" s="159"/>
      <c r="FXL3" s="159"/>
      <c r="FXM3" s="159"/>
      <c r="FXN3" s="159"/>
      <c r="FXO3" s="159"/>
      <c r="FXP3" s="159"/>
      <c r="FXQ3" s="159"/>
      <c r="FXR3" s="159"/>
      <c r="FXS3" s="159"/>
      <c r="FXT3" s="159"/>
      <c r="FXU3" s="159"/>
      <c r="FXV3" s="159"/>
      <c r="FXW3" s="159"/>
      <c r="FXX3" s="159"/>
      <c r="FXY3" s="159"/>
      <c r="FXZ3" s="159"/>
      <c r="FYA3" s="159"/>
      <c r="FYB3" s="159"/>
      <c r="FYC3" s="159"/>
      <c r="FYD3" s="159"/>
      <c r="FYE3" s="159"/>
      <c r="FYF3" s="159"/>
      <c r="FYG3" s="159"/>
      <c r="FYH3" s="159"/>
      <c r="FYI3" s="159"/>
      <c r="FYJ3" s="159"/>
      <c r="FYK3" s="159"/>
      <c r="FYL3" s="159"/>
      <c r="FYM3" s="159"/>
      <c r="FYN3" s="159"/>
      <c r="FYO3" s="159"/>
      <c r="FYP3" s="159"/>
      <c r="FYQ3" s="159"/>
      <c r="FYR3" s="159"/>
      <c r="FYS3" s="159"/>
      <c r="FYT3" s="159"/>
      <c r="FYU3" s="159"/>
      <c r="FYV3" s="159"/>
      <c r="FYW3" s="159"/>
      <c r="FYX3" s="159"/>
      <c r="FYY3" s="159"/>
      <c r="FYZ3" s="159"/>
      <c r="FZA3" s="159"/>
      <c r="FZB3" s="159"/>
      <c r="FZC3" s="159"/>
      <c r="FZD3" s="159"/>
      <c r="FZE3" s="159"/>
      <c r="FZF3" s="159"/>
      <c r="FZG3" s="159"/>
      <c r="FZH3" s="159"/>
      <c r="FZI3" s="159"/>
      <c r="FZJ3" s="159"/>
      <c r="FZK3" s="159"/>
      <c r="FZL3" s="159"/>
      <c r="FZM3" s="159"/>
      <c r="FZN3" s="159"/>
      <c r="FZO3" s="159"/>
      <c r="FZP3" s="159"/>
      <c r="FZQ3" s="159"/>
      <c r="FZR3" s="159"/>
      <c r="FZS3" s="159"/>
      <c r="FZT3" s="159"/>
      <c r="FZU3" s="159"/>
      <c r="FZV3" s="159"/>
      <c r="FZW3" s="159"/>
      <c r="FZX3" s="159"/>
      <c r="FZY3" s="159"/>
      <c r="FZZ3" s="159"/>
      <c r="GAA3" s="159"/>
      <c r="GAB3" s="159"/>
      <c r="GAC3" s="159"/>
      <c r="GAD3" s="159"/>
      <c r="GAE3" s="159"/>
      <c r="GAF3" s="159"/>
      <c r="GAG3" s="159"/>
      <c r="GAH3" s="159"/>
      <c r="GAI3" s="159"/>
      <c r="GAJ3" s="159"/>
      <c r="GAK3" s="159"/>
      <c r="GAL3" s="159"/>
      <c r="GAM3" s="159"/>
      <c r="GAN3" s="159"/>
      <c r="GAO3" s="159"/>
      <c r="GAP3" s="159"/>
      <c r="GAQ3" s="159"/>
      <c r="GAR3" s="159"/>
      <c r="GAS3" s="159"/>
      <c r="GAT3" s="159"/>
      <c r="GAU3" s="159"/>
      <c r="GAV3" s="159"/>
      <c r="GAW3" s="159"/>
      <c r="GAX3" s="159"/>
      <c r="GAY3" s="159"/>
      <c r="GAZ3" s="159"/>
      <c r="GBA3" s="159"/>
      <c r="GBB3" s="159"/>
      <c r="GBC3" s="159"/>
      <c r="GBD3" s="159"/>
      <c r="GBE3" s="159"/>
      <c r="GBF3" s="159"/>
      <c r="GBG3" s="159"/>
      <c r="GBH3" s="159"/>
      <c r="GBI3" s="159"/>
      <c r="GBJ3" s="159"/>
      <c r="GBK3" s="159"/>
      <c r="GBL3" s="159"/>
      <c r="GBM3" s="159"/>
      <c r="GBN3" s="159"/>
      <c r="GBO3" s="159"/>
      <c r="GBP3" s="159"/>
      <c r="GBQ3" s="159"/>
      <c r="GBR3" s="159"/>
      <c r="GBS3" s="159"/>
      <c r="GBT3" s="159"/>
      <c r="GBU3" s="159"/>
      <c r="GBV3" s="159"/>
      <c r="GBW3" s="159"/>
      <c r="GBX3" s="159"/>
      <c r="GBY3" s="159"/>
      <c r="GBZ3" s="159"/>
      <c r="GCA3" s="159"/>
      <c r="GCB3" s="159"/>
      <c r="GCC3" s="159"/>
      <c r="GCD3" s="159"/>
      <c r="GCE3" s="159"/>
      <c r="GCF3" s="159"/>
      <c r="GCG3" s="159"/>
      <c r="GCH3" s="159"/>
      <c r="GCI3" s="159"/>
      <c r="GCJ3" s="159"/>
      <c r="GCK3" s="159"/>
      <c r="GCL3" s="159"/>
      <c r="GCM3" s="159"/>
      <c r="GCN3" s="159"/>
      <c r="GCO3" s="159"/>
      <c r="GCP3" s="159"/>
      <c r="GCQ3" s="159"/>
      <c r="GCR3" s="159"/>
      <c r="GCS3" s="159"/>
      <c r="GCT3" s="159"/>
      <c r="GCU3" s="159"/>
      <c r="GCV3" s="159"/>
      <c r="GCW3" s="159"/>
      <c r="GCX3" s="159"/>
      <c r="GCY3" s="159"/>
      <c r="GCZ3" s="159"/>
      <c r="GDA3" s="159"/>
      <c r="GDB3" s="159"/>
      <c r="GDC3" s="159"/>
      <c r="GDD3" s="159"/>
      <c r="GDE3" s="159"/>
      <c r="GDF3" s="159"/>
      <c r="GDG3" s="159"/>
      <c r="GDH3" s="159"/>
      <c r="GDI3" s="159"/>
      <c r="GDJ3" s="159"/>
      <c r="GDK3" s="159"/>
      <c r="GDL3" s="159"/>
      <c r="GDM3" s="159"/>
      <c r="GDN3" s="159"/>
      <c r="GDO3" s="159"/>
      <c r="GDP3" s="159"/>
      <c r="GDQ3" s="159"/>
      <c r="GDR3" s="159"/>
      <c r="GDS3" s="159"/>
      <c r="GDT3" s="159"/>
      <c r="GDU3" s="159"/>
      <c r="GDV3" s="159"/>
      <c r="GDW3" s="159"/>
      <c r="GDX3" s="159"/>
      <c r="GDY3" s="159"/>
      <c r="GDZ3" s="159"/>
      <c r="GEA3" s="159"/>
      <c r="GEB3" s="159"/>
      <c r="GEC3" s="159"/>
      <c r="GED3" s="159"/>
      <c r="GEE3" s="159"/>
      <c r="GEF3" s="159"/>
      <c r="GEG3" s="159"/>
      <c r="GEH3" s="159"/>
      <c r="GEI3" s="159"/>
      <c r="GEJ3" s="159"/>
      <c r="GEK3" s="159"/>
      <c r="GEL3" s="159"/>
      <c r="GEM3" s="159"/>
      <c r="GEN3" s="159"/>
      <c r="GEO3" s="159"/>
      <c r="GEP3" s="159"/>
      <c r="GEQ3" s="159"/>
      <c r="GER3" s="159"/>
      <c r="GES3" s="159"/>
      <c r="GET3" s="159"/>
      <c r="GEU3" s="159"/>
      <c r="GEV3" s="159"/>
      <c r="GEW3" s="159"/>
      <c r="GEX3" s="159"/>
      <c r="GEY3" s="159"/>
      <c r="GEZ3" s="159"/>
      <c r="GFA3" s="159"/>
      <c r="GFB3" s="159"/>
      <c r="GFC3" s="159"/>
      <c r="GFD3" s="159"/>
      <c r="GFE3" s="159"/>
      <c r="GFF3" s="159"/>
      <c r="GFG3" s="159"/>
      <c r="GFH3" s="159"/>
      <c r="GFI3" s="159"/>
      <c r="GFJ3" s="159"/>
      <c r="GFK3" s="159"/>
      <c r="GFL3" s="159"/>
      <c r="GFM3" s="159"/>
      <c r="GFN3" s="159"/>
      <c r="GFO3" s="159"/>
      <c r="GFP3" s="159"/>
      <c r="GFQ3" s="159"/>
      <c r="GFR3" s="159"/>
      <c r="GFS3" s="159"/>
      <c r="GFT3" s="159"/>
      <c r="GFU3" s="159"/>
      <c r="GFV3" s="159"/>
      <c r="GFW3" s="159"/>
      <c r="GFX3" s="159"/>
      <c r="GFY3" s="159"/>
      <c r="GFZ3" s="159"/>
      <c r="GGA3" s="159"/>
      <c r="GGB3" s="159"/>
      <c r="GGC3" s="159"/>
      <c r="GGD3" s="159"/>
      <c r="GGE3" s="159"/>
      <c r="GGF3" s="159"/>
      <c r="GGG3" s="159"/>
      <c r="GGH3" s="159"/>
      <c r="GGI3" s="159"/>
      <c r="GGJ3" s="159"/>
      <c r="GGK3" s="159"/>
      <c r="GGL3" s="159"/>
      <c r="GGM3" s="159"/>
      <c r="GGN3" s="159"/>
      <c r="GGO3" s="159"/>
      <c r="GGP3" s="159"/>
      <c r="GGQ3" s="159"/>
      <c r="GGR3" s="159"/>
      <c r="GGS3" s="159"/>
      <c r="GGT3" s="159"/>
      <c r="GGU3" s="159"/>
      <c r="GGV3" s="159"/>
      <c r="GGW3" s="159"/>
      <c r="GGX3" s="159"/>
      <c r="GGY3" s="159"/>
      <c r="GGZ3" s="159"/>
      <c r="GHA3" s="159"/>
      <c r="GHB3" s="159"/>
      <c r="GHC3" s="159"/>
      <c r="GHD3" s="159"/>
      <c r="GHE3" s="159"/>
      <c r="GHF3" s="159"/>
      <c r="GHG3" s="159"/>
      <c r="GHH3" s="159"/>
      <c r="GHI3" s="159"/>
      <c r="GHJ3" s="159"/>
      <c r="GHK3" s="159"/>
      <c r="GHL3" s="159"/>
      <c r="GHM3" s="159"/>
      <c r="GHN3" s="159"/>
      <c r="GHO3" s="159"/>
      <c r="GHP3" s="159"/>
      <c r="GHQ3" s="159"/>
      <c r="GHR3" s="159"/>
      <c r="GHS3" s="159"/>
      <c r="GHT3" s="159"/>
      <c r="GHU3" s="159"/>
      <c r="GHV3" s="159"/>
      <c r="GHW3" s="159"/>
      <c r="GHX3" s="159"/>
      <c r="GHY3" s="159"/>
      <c r="GHZ3" s="159"/>
      <c r="GIA3" s="159"/>
      <c r="GIB3" s="159"/>
      <c r="GIC3" s="159"/>
      <c r="GID3" s="159"/>
      <c r="GIE3" s="159"/>
      <c r="GIF3" s="159"/>
      <c r="GIG3" s="159"/>
      <c r="GIH3" s="159"/>
      <c r="GII3" s="159"/>
      <c r="GIJ3" s="159"/>
      <c r="GIK3" s="159"/>
      <c r="GIL3" s="159"/>
      <c r="GIM3" s="159"/>
      <c r="GIN3" s="159"/>
      <c r="GIO3" s="159"/>
      <c r="GIP3" s="159"/>
      <c r="GIQ3" s="159"/>
      <c r="GIR3" s="159"/>
      <c r="GIS3" s="159"/>
      <c r="GIT3" s="159"/>
      <c r="GIU3" s="159"/>
      <c r="GIV3" s="159"/>
      <c r="GIW3" s="159"/>
      <c r="GIX3" s="159"/>
      <c r="GIY3" s="159"/>
      <c r="GIZ3" s="159"/>
      <c r="GJA3" s="159"/>
      <c r="GJB3" s="159"/>
      <c r="GJC3" s="159"/>
      <c r="GJD3" s="159"/>
      <c r="GJE3" s="159"/>
      <c r="GJF3" s="159"/>
      <c r="GJG3" s="159"/>
      <c r="GJH3" s="159"/>
      <c r="GJI3" s="159"/>
      <c r="GJJ3" s="159"/>
      <c r="GJK3" s="159"/>
      <c r="GJL3" s="159"/>
      <c r="GJM3" s="159"/>
      <c r="GJN3" s="159"/>
      <c r="GJO3" s="159"/>
      <c r="GJP3" s="159"/>
      <c r="GJQ3" s="159"/>
      <c r="GJR3" s="159"/>
      <c r="GJS3" s="159"/>
      <c r="GJT3" s="159"/>
      <c r="GJU3" s="159"/>
      <c r="GJV3" s="159"/>
      <c r="GJW3" s="159"/>
      <c r="GJX3" s="159"/>
      <c r="GJY3" s="159"/>
      <c r="GJZ3" s="159"/>
      <c r="GKA3" s="159"/>
      <c r="GKB3" s="159"/>
      <c r="GKC3" s="159"/>
      <c r="GKD3" s="159"/>
      <c r="GKE3" s="159"/>
      <c r="GKF3" s="159"/>
      <c r="GKG3" s="159"/>
      <c r="GKH3" s="159"/>
      <c r="GKI3" s="159"/>
      <c r="GKJ3" s="159"/>
      <c r="GKK3" s="159"/>
      <c r="GKL3" s="159"/>
      <c r="GKM3" s="159"/>
      <c r="GKN3" s="159"/>
      <c r="GKO3" s="159"/>
      <c r="GKP3" s="159"/>
      <c r="GKQ3" s="159"/>
      <c r="GKR3" s="159"/>
      <c r="GKS3" s="159"/>
      <c r="GKT3" s="159"/>
      <c r="GKU3" s="159"/>
      <c r="GKV3" s="159"/>
      <c r="GKW3" s="159"/>
      <c r="GKX3" s="159"/>
      <c r="GKY3" s="159"/>
      <c r="GKZ3" s="159"/>
      <c r="GLA3" s="159"/>
      <c r="GLB3" s="159"/>
      <c r="GLC3" s="159"/>
      <c r="GLD3" s="159"/>
      <c r="GLE3" s="159"/>
      <c r="GLF3" s="159"/>
      <c r="GLG3" s="159"/>
      <c r="GLH3" s="159"/>
      <c r="GLI3" s="159"/>
      <c r="GLJ3" s="159"/>
      <c r="GLK3" s="159"/>
      <c r="GLL3" s="159"/>
      <c r="GLM3" s="159"/>
      <c r="GLN3" s="159"/>
      <c r="GLO3" s="159"/>
      <c r="GLP3" s="159"/>
      <c r="GLQ3" s="159"/>
      <c r="GLR3" s="159"/>
      <c r="GLS3" s="159"/>
      <c r="GLT3" s="159"/>
      <c r="GLU3" s="159"/>
      <c r="GLV3" s="159"/>
      <c r="GLW3" s="159"/>
      <c r="GLX3" s="159"/>
      <c r="GLY3" s="159"/>
      <c r="GLZ3" s="159"/>
      <c r="GMA3" s="159"/>
      <c r="GMB3" s="159"/>
      <c r="GMC3" s="159"/>
      <c r="GMD3" s="159"/>
      <c r="GME3" s="159"/>
      <c r="GMF3" s="159"/>
      <c r="GMG3" s="159"/>
      <c r="GMH3" s="159"/>
      <c r="GMI3" s="159"/>
      <c r="GMJ3" s="159"/>
      <c r="GMK3" s="159"/>
      <c r="GML3" s="159"/>
      <c r="GMM3" s="159"/>
      <c r="GMN3" s="159"/>
      <c r="GMO3" s="159"/>
      <c r="GMP3" s="159"/>
      <c r="GMQ3" s="159"/>
      <c r="GMR3" s="159"/>
      <c r="GMS3" s="159"/>
      <c r="GMT3" s="159"/>
      <c r="GMU3" s="159"/>
      <c r="GMV3" s="159"/>
      <c r="GMW3" s="159"/>
      <c r="GMX3" s="159"/>
      <c r="GMY3" s="159"/>
      <c r="GMZ3" s="159"/>
      <c r="GNA3" s="159"/>
      <c r="GNB3" s="159"/>
      <c r="GNC3" s="159"/>
      <c r="GND3" s="159"/>
      <c r="GNE3" s="159"/>
      <c r="GNF3" s="159"/>
      <c r="GNG3" s="159"/>
      <c r="GNH3" s="159"/>
      <c r="GNI3" s="159"/>
      <c r="GNJ3" s="159"/>
      <c r="GNK3" s="159"/>
      <c r="GNL3" s="159"/>
      <c r="GNM3" s="159"/>
      <c r="GNN3" s="159"/>
      <c r="GNO3" s="159"/>
      <c r="GNP3" s="159"/>
      <c r="GNQ3" s="159"/>
      <c r="GNR3" s="159"/>
      <c r="GNS3" s="159"/>
      <c r="GNT3" s="159"/>
      <c r="GNU3" s="159"/>
      <c r="GNV3" s="159"/>
      <c r="GNW3" s="159"/>
      <c r="GNX3" s="159"/>
      <c r="GNY3" s="159"/>
      <c r="GNZ3" s="159"/>
      <c r="GOA3" s="159"/>
      <c r="GOB3" s="159"/>
      <c r="GOC3" s="159"/>
      <c r="GOD3" s="159"/>
      <c r="GOE3" s="159"/>
      <c r="GOF3" s="159"/>
      <c r="GOG3" s="159"/>
      <c r="GOH3" s="159"/>
      <c r="GOI3" s="159"/>
      <c r="GOJ3" s="159"/>
      <c r="GOK3" s="159"/>
      <c r="GOL3" s="159"/>
      <c r="GOM3" s="159"/>
      <c r="GON3" s="159"/>
      <c r="GOO3" s="159"/>
      <c r="GOP3" s="159"/>
      <c r="GOQ3" s="159"/>
      <c r="GOR3" s="159"/>
      <c r="GOS3" s="159"/>
      <c r="GOT3" s="159"/>
      <c r="GOU3" s="159"/>
      <c r="GOV3" s="159"/>
      <c r="GOW3" s="159"/>
      <c r="GOX3" s="159"/>
      <c r="GOY3" s="159"/>
      <c r="GOZ3" s="159"/>
      <c r="GPA3" s="159"/>
      <c r="GPB3" s="159"/>
      <c r="GPC3" s="159"/>
      <c r="GPD3" s="159"/>
      <c r="GPE3" s="159"/>
      <c r="GPF3" s="159"/>
      <c r="GPG3" s="159"/>
      <c r="GPH3" s="159"/>
      <c r="GPI3" s="159"/>
      <c r="GPJ3" s="159"/>
      <c r="GPK3" s="159"/>
      <c r="GPL3" s="159"/>
      <c r="GPM3" s="159"/>
      <c r="GPN3" s="159"/>
      <c r="GPO3" s="159"/>
      <c r="GPP3" s="159"/>
      <c r="GPQ3" s="159"/>
      <c r="GPR3" s="159"/>
      <c r="GPS3" s="159"/>
      <c r="GPT3" s="159"/>
      <c r="GPU3" s="159"/>
      <c r="GPV3" s="159"/>
      <c r="GPW3" s="159"/>
      <c r="GPX3" s="159"/>
      <c r="GPY3" s="159"/>
      <c r="GPZ3" s="159"/>
      <c r="GQA3" s="159"/>
      <c r="GQB3" s="159"/>
      <c r="GQC3" s="159"/>
      <c r="GQD3" s="159"/>
      <c r="GQE3" s="159"/>
      <c r="GQF3" s="159"/>
      <c r="GQG3" s="159"/>
      <c r="GQH3" s="159"/>
      <c r="GQI3" s="159"/>
      <c r="GQJ3" s="159"/>
      <c r="GQK3" s="159"/>
      <c r="GQL3" s="159"/>
      <c r="GQM3" s="159"/>
      <c r="GQN3" s="159"/>
      <c r="GQO3" s="159"/>
      <c r="GQP3" s="159"/>
      <c r="GQQ3" s="159"/>
      <c r="GQR3" s="159"/>
      <c r="GQS3" s="159"/>
      <c r="GQT3" s="159"/>
      <c r="GQU3" s="159"/>
      <c r="GQV3" s="159"/>
      <c r="GQW3" s="159"/>
      <c r="GQX3" s="159"/>
      <c r="GQY3" s="159"/>
      <c r="GQZ3" s="159"/>
      <c r="GRA3" s="159"/>
      <c r="GRB3" s="159"/>
      <c r="GRC3" s="159"/>
      <c r="GRD3" s="159"/>
      <c r="GRE3" s="159"/>
      <c r="GRF3" s="159"/>
      <c r="GRG3" s="159"/>
      <c r="GRH3" s="159"/>
      <c r="GRI3" s="159"/>
      <c r="GRJ3" s="159"/>
      <c r="GRK3" s="159"/>
      <c r="GRL3" s="159"/>
      <c r="GRM3" s="159"/>
      <c r="GRN3" s="159"/>
      <c r="GRO3" s="159"/>
      <c r="GRP3" s="159"/>
      <c r="GRQ3" s="159"/>
      <c r="GRR3" s="159"/>
      <c r="GRS3" s="159"/>
      <c r="GRT3" s="159"/>
      <c r="GRU3" s="159"/>
      <c r="GRV3" s="159"/>
      <c r="GRW3" s="159"/>
      <c r="GRX3" s="159"/>
      <c r="GRY3" s="159"/>
      <c r="GRZ3" s="159"/>
      <c r="GSA3" s="159"/>
      <c r="GSB3" s="159"/>
      <c r="GSC3" s="159"/>
      <c r="GSD3" s="159"/>
      <c r="GSE3" s="159"/>
      <c r="GSF3" s="159"/>
      <c r="GSG3" s="159"/>
      <c r="GSH3" s="159"/>
      <c r="GSI3" s="159"/>
      <c r="GSJ3" s="159"/>
      <c r="GSK3" s="159"/>
      <c r="GSL3" s="159"/>
      <c r="GSM3" s="159"/>
      <c r="GSN3" s="159"/>
      <c r="GSO3" s="159"/>
      <c r="GSP3" s="159"/>
      <c r="GSQ3" s="159"/>
      <c r="GSR3" s="159"/>
      <c r="GSS3" s="159"/>
      <c r="GST3" s="159"/>
      <c r="GSU3" s="159"/>
      <c r="GSV3" s="159"/>
      <c r="GSW3" s="159"/>
      <c r="GSX3" s="159"/>
      <c r="GSY3" s="159"/>
      <c r="GSZ3" s="159"/>
      <c r="GTA3" s="159"/>
      <c r="GTB3" s="159"/>
      <c r="GTC3" s="159"/>
      <c r="GTD3" s="159"/>
      <c r="GTE3" s="159"/>
      <c r="GTF3" s="159"/>
      <c r="GTG3" s="159"/>
      <c r="GTH3" s="159"/>
      <c r="GTI3" s="159"/>
      <c r="GTJ3" s="159"/>
      <c r="GTK3" s="159"/>
      <c r="GTL3" s="159"/>
      <c r="GTM3" s="159"/>
      <c r="GTN3" s="159"/>
      <c r="GTO3" s="159"/>
      <c r="GTP3" s="159"/>
      <c r="GTQ3" s="159"/>
      <c r="GTR3" s="159"/>
      <c r="GTS3" s="159"/>
      <c r="GTT3" s="159"/>
      <c r="GTU3" s="159"/>
      <c r="GTV3" s="159"/>
      <c r="GTW3" s="159"/>
      <c r="GTX3" s="159"/>
      <c r="GTY3" s="159"/>
      <c r="GTZ3" s="159"/>
      <c r="GUA3" s="159"/>
      <c r="GUB3" s="159"/>
      <c r="GUC3" s="159"/>
      <c r="GUD3" s="159"/>
      <c r="GUE3" s="159"/>
      <c r="GUF3" s="159"/>
      <c r="GUG3" s="159"/>
      <c r="GUH3" s="159"/>
      <c r="GUI3" s="159"/>
      <c r="GUJ3" s="159"/>
      <c r="GUK3" s="159"/>
      <c r="GUL3" s="159"/>
      <c r="GUM3" s="159"/>
      <c r="GUN3" s="159"/>
      <c r="GUO3" s="159"/>
      <c r="GUP3" s="159"/>
      <c r="GUQ3" s="159"/>
      <c r="GUR3" s="159"/>
      <c r="GUS3" s="159"/>
      <c r="GUT3" s="159"/>
      <c r="GUU3" s="159"/>
      <c r="GUV3" s="159"/>
      <c r="GUW3" s="159"/>
      <c r="GUX3" s="159"/>
      <c r="GUY3" s="159"/>
      <c r="GUZ3" s="159"/>
      <c r="GVA3" s="159"/>
      <c r="GVB3" s="159"/>
      <c r="GVC3" s="159"/>
      <c r="GVD3" s="159"/>
      <c r="GVE3" s="159"/>
      <c r="GVF3" s="159"/>
      <c r="GVG3" s="159"/>
      <c r="GVH3" s="159"/>
      <c r="GVI3" s="159"/>
      <c r="GVJ3" s="159"/>
      <c r="GVK3" s="159"/>
      <c r="GVL3" s="159"/>
      <c r="GVM3" s="159"/>
      <c r="GVN3" s="159"/>
      <c r="GVO3" s="159"/>
      <c r="GVP3" s="159"/>
      <c r="GVQ3" s="159"/>
      <c r="GVR3" s="159"/>
      <c r="GVS3" s="159"/>
      <c r="GVT3" s="159"/>
      <c r="GVU3" s="159"/>
      <c r="GVV3" s="159"/>
      <c r="GVW3" s="159"/>
      <c r="GVX3" s="159"/>
      <c r="GVY3" s="159"/>
      <c r="GVZ3" s="159"/>
      <c r="GWA3" s="159"/>
      <c r="GWB3" s="159"/>
      <c r="GWC3" s="159"/>
      <c r="GWD3" s="159"/>
      <c r="GWE3" s="159"/>
      <c r="GWF3" s="159"/>
      <c r="GWG3" s="159"/>
      <c r="GWH3" s="159"/>
      <c r="GWI3" s="159"/>
      <c r="GWJ3" s="159"/>
      <c r="GWK3" s="159"/>
      <c r="GWL3" s="159"/>
      <c r="GWM3" s="159"/>
      <c r="GWN3" s="159"/>
      <c r="GWO3" s="159"/>
      <c r="GWP3" s="159"/>
      <c r="GWQ3" s="159"/>
      <c r="GWR3" s="159"/>
      <c r="GWS3" s="159"/>
      <c r="GWT3" s="159"/>
      <c r="GWU3" s="159"/>
      <c r="GWV3" s="159"/>
      <c r="GWW3" s="159"/>
      <c r="GWX3" s="159"/>
      <c r="GWY3" s="159"/>
      <c r="GWZ3" s="159"/>
      <c r="GXA3" s="159"/>
      <c r="GXB3" s="159"/>
      <c r="GXC3" s="159"/>
      <c r="GXD3" s="159"/>
      <c r="GXE3" s="159"/>
      <c r="GXF3" s="159"/>
      <c r="GXG3" s="159"/>
      <c r="GXH3" s="159"/>
      <c r="GXI3" s="159"/>
      <c r="GXJ3" s="159"/>
      <c r="GXK3" s="159"/>
      <c r="GXL3" s="159"/>
      <c r="GXM3" s="159"/>
      <c r="GXN3" s="159"/>
      <c r="GXO3" s="159"/>
      <c r="GXP3" s="159"/>
      <c r="GXQ3" s="159"/>
      <c r="GXR3" s="159"/>
      <c r="GXS3" s="159"/>
      <c r="GXT3" s="159"/>
      <c r="GXU3" s="159"/>
      <c r="GXV3" s="159"/>
      <c r="GXW3" s="159"/>
      <c r="GXX3" s="159"/>
      <c r="GXY3" s="159"/>
      <c r="GXZ3" s="159"/>
      <c r="GYA3" s="159"/>
      <c r="GYB3" s="159"/>
      <c r="GYC3" s="159"/>
      <c r="GYD3" s="159"/>
      <c r="GYE3" s="159"/>
      <c r="GYF3" s="159"/>
      <c r="GYG3" s="159"/>
      <c r="GYH3" s="159"/>
      <c r="GYI3" s="159"/>
      <c r="GYJ3" s="159"/>
      <c r="GYK3" s="159"/>
      <c r="GYL3" s="159"/>
      <c r="GYM3" s="159"/>
      <c r="GYN3" s="159"/>
      <c r="GYO3" s="159"/>
      <c r="GYP3" s="159"/>
      <c r="GYQ3" s="159"/>
      <c r="GYR3" s="159"/>
      <c r="GYS3" s="159"/>
      <c r="GYT3" s="159"/>
      <c r="GYU3" s="159"/>
      <c r="GYV3" s="159"/>
      <c r="GYW3" s="159"/>
      <c r="GYX3" s="159"/>
      <c r="GYY3" s="159"/>
      <c r="GYZ3" s="159"/>
      <c r="GZA3" s="159"/>
      <c r="GZB3" s="159"/>
      <c r="GZC3" s="159"/>
      <c r="GZD3" s="159"/>
      <c r="GZE3" s="159"/>
      <c r="GZF3" s="159"/>
      <c r="GZG3" s="159"/>
      <c r="GZH3" s="159"/>
      <c r="GZI3" s="159"/>
      <c r="GZJ3" s="159"/>
      <c r="GZK3" s="159"/>
      <c r="GZL3" s="159"/>
      <c r="GZM3" s="159"/>
      <c r="GZN3" s="159"/>
      <c r="GZO3" s="159"/>
      <c r="GZP3" s="159"/>
      <c r="GZQ3" s="159"/>
      <c r="GZR3" s="159"/>
      <c r="GZS3" s="159"/>
      <c r="GZT3" s="159"/>
      <c r="GZU3" s="159"/>
      <c r="GZV3" s="159"/>
      <c r="GZW3" s="159"/>
      <c r="GZX3" s="159"/>
      <c r="GZY3" s="159"/>
      <c r="GZZ3" s="159"/>
      <c r="HAA3" s="159"/>
      <c r="HAB3" s="159"/>
      <c r="HAC3" s="159"/>
      <c r="HAD3" s="159"/>
      <c r="HAE3" s="159"/>
      <c r="HAF3" s="159"/>
      <c r="HAG3" s="159"/>
      <c r="HAH3" s="159"/>
      <c r="HAI3" s="159"/>
      <c r="HAJ3" s="159"/>
      <c r="HAK3" s="159"/>
      <c r="HAL3" s="159"/>
      <c r="HAM3" s="159"/>
      <c r="HAN3" s="159"/>
      <c r="HAO3" s="159"/>
      <c r="HAP3" s="159"/>
      <c r="HAQ3" s="159"/>
      <c r="HAR3" s="159"/>
      <c r="HAS3" s="159"/>
      <c r="HAT3" s="159"/>
      <c r="HAU3" s="159"/>
      <c r="HAV3" s="159"/>
      <c r="HAW3" s="159"/>
      <c r="HAX3" s="159"/>
      <c r="HAY3" s="159"/>
      <c r="HAZ3" s="159"/>
      <c r="HBA3" s="159"/>
      <c r="HBB3" s="159"/>
      <c r="HBC3" s="159"/>
      <c r="HBD3" s="159"/>
      <c r="HBE3" s="159"/>
      <c r="HBF3" s="159"/>
      <c r="HBG3" s="159"/>
      <c r="HBH3" s="159"/>
      <c r="HBI3" s="159"/>
      <c r="HBJ3" s="159"/>
      <c r="HBK3" s="159"/>
      <c r="HBL3" s="159"/>
      <c r="HBM3" s="159"/>
      <c r="HBN3" s="159"/>
      <c r="HBO3" s="159"/>
      <c r="HBP3" s="159"/>
      <c r="HBQ3" s="159"/>
      <c r="HBR3" s="159"/>
      <c r="HBS3" s="159"/>
      <c r="HBT3" s="159"/>
      <c r="HBU3" s="159"/>
      <c r="HBV3" s="159"/>
      <c r="HBW3" s="159"/>
      <c r="HBX3" s="159"/>
      <c r="HBY3" s="159"/>
      <c r="HBZ3" s="159"/>
      <c r="HCA3" s="159"/>
      <c r="HCB3" s="159"/>
      <c r="HCC3" s="159"/>
      <c r="HCD3" s="159"/>
      <c r="HCE3" s="159"/>
      <c r="HCF3" s="159"/>
      <c r="HCG3" s="159"/>
      <c r="HCH3" s="159"/>
      <c r="HCI3" s="159"/>
      <c r="HCJ3" s="159"/>
      <c r="HCK3" s="159"/>
      <c r="HCL3" s="159"/>
      <c r="HCM3" s="159"/>
      <c r="HCN3" s="159"/>
      <c r="HCO3" s="159"/>
      <c r="HCP3" s="159"/>
      <c r="HCQ3" s="159"/>
      <c r="HCR3" s="159"/>
      <c r="HCS3" s="159"/>
      <c r="HCT3" s="159"/>
      <c r="HCU3" s="159"/>
      <c r="HCV3" s="159"/>
      <c r="HCW3" s="159"/>
      <c r="HCX3" s="159"/>
      <c r="HCY3" s="159"/>
      <c r="HCZ3" s="159"/>
      <c r="HDA3" s="159"/>
      <c r="HDB3" s="159"/>
      <c r="HDC3" s="159"/>
      <c r="HDD3" s="159"/>
      <c r="HDE3" s="159"/>
      <c r="HDF3" s="159"/>
      <c r="HDG3" s="159"/>
      <c r="HDH3" s="159"/>
      <c r="HDI3" s="159"/>
      <c r="HDJ3" s="159"/>
      <c r="HDK3" s="159"/>
      <c r="HDL3" s="159"/>
      <c r="HDM3" s="159"/>
      <c r="HDN3" s="159"/>
      <c r="HDO3" s="159"/>
      <c r="HDP3" s="159"/>
      <c r="HDQ3" s="159"/>
      <c r="HDR3" s="159"/>
      <c r="HDS3" s="159"/>
      <c r="HDT3" s="159"/>
      <c r="HDU3" s="159"/>
      <c r="HDV3" s="159"/>
      <c r="HDW3" s="159"/>
      <c r="HDX3" s="159"/>
      <c r="HDY3" s="159"/>
      <c r="HDZ3" s="159"/>
      <c r="HEA3" s="159"/>
      <c r="HEB3" s="159"/>
      <c r="HEC3" s="159"/>
      <c r="HED3" s="159"/>
      <c r="HEE3" s="159"/>
      <c r="HEF3" s="159"/>
      <c r="HEG3" s="159"/>
      <c r="HEH3" s="159"/>
      <c r="HEI3" s="159"/>
      <c r="HEJ3" s="159"/>
      <c r="HEK3" s="159"/>
      <c r="HEL3" s="159"/>
      <c r="HEM3" s="159"/>
      <c r="HEN3" s="159"/>
      <c r="HEO3" s="159"/>
      <c r="HEP3" s="159"/>
      <c r="HEQ3" s="159"/>
      <c r="HER3" s="159"/>
      <c r="HES3" s="159"/>
      <c r="HET3" s="159"/>
      <c r="HEU3" s="159"/>
      <c r="HEV3" s="159"/>
      <c r="HEW3" s="159"/>
      <c r="HEX3" s="159"/>
      <c r="HEY3" s="159"/>
      <c r="HEZ3" s="159"/>
      <c r="HFA3" s="159"/>
      <c r="HFB3" s="159"/>
      <c r="HFC3" s="159"/>
      <c r="HFD3" s="159"/>
      <c r="HFE3" s="159"/>
      <c r="HFF3" s="159"/>
      <c r="HFG3" s="159"/>
      <c r="HFH3" s="159"/>
      <c r="HFI3" s="159"/>
      <c r="HFJ3" s="159"/>
      <c r="HFK3" s="159"/>
      <c r="HFL3" s="159"/>
      <c r="HFM3" s="159"/>
      <c r="HFN3" s="159"/>
      <c r="HFO3" s="159"/>
      <c r="HFP3" s="159"/>
      <c r="HFQ3" s="159"/>
      <c r="HFR3" s="159"/>
      <c r="HFS3" s="159"/>
      <c r="HFT3" s="159"/>
      <c r="HFU3" s="159"/>
      <c r="HFV3" s="159"/>
      <c r="HFW3" s="159"/>
      <c r="HFX3" s="159"/>
      <c r="HFY3" s="159"/>
      <c r="HFZ3" s="159"/>
      <c r="HGA3" s="159"/>
      <c r="HGB3" s="159"/>
      <c r="HGC3" s="159"/>
      <c r="HGD3" s="159"/>
      <c r="HGE3" s="159"/>
      <c r="HGF3" s="159"/>
      <c r="HGG3" s="159"/>
      <c r="HGH3" s="159"/>
      <c r="HGI3" s="159"/>
      <c r="HGJ3" s="159"/>
      <c r="HGK3" s="159"/>
      <c r="HGL3" s="159"/>
      <c r="HGM3" s="159"/>
      <c r="HGN3" s="159"/>
      <c r="HGO3" s="159"/>
      <c r="HGP3" s="159"/>
      <c r="HGQ3" s="159"/>
      <c r="HGR3" s="159"/>
      <c r="HGS3" s="159"/>
      <c r="HGT3" s="159"/>
      <c r="HGU3" s="159"/>
      <c r="HGV3" s="159"/>
      <c r="HGW3" s="159"/>
      <c r="HGX3" s="159"/>
      <c r="HGY3" s="159"/>
      <c r="HGZ3" s="159"/>
      <c r="HHA3" s="159"/>
      <c r="HHB3" s="159"/>
      <c r="HHC3" s="159"/>
      <c r="HHD3" s="159"/>
      <c r="HHE3" s="159"/>
      <c r="HHF3" s="159"/>
      <c r="HHG3" s="159"/>
      <c r="HHH3" s="159"/>
      <c r="HHI3" s="159"/>
      <c r="HHJ3" s="159"/>
      <c r="HHK3" s="159"/>
      <c r="HHL3" s="159"/>
      <c r="HHM3" s="159"/>
      <c r="HHN3" s="159"/>
      <c r="HHO3" s="159"/>
      <c r="HHP3" s="159"/>
      <c r="HHQ3" s="159"/>
      <c r="HHR3" s="159"/>
      <c r="HHS3" s="159"/>
      <c r="HHT3" s="159"/>
      <c r="HHU3" s="159"/>
      <c r="HHV3" s="159"/>
      <c r="HHW3" s="159"/>
      <c r="HHX3" s="159"/>
      <c r="HHY3" s="159"/>
      <c r="HHZ3" s="159"/>
      <c r="HIA3" s="159"/>
      <c r="HIB3" s="159"/>
      <c r="HIC3" s="159"/>
      <c r="HID3" s="159"/>
      <c r="HIE3" s="159"/>
      <c r="HIF3" s="159"/>
      <c r="HIG3" s="159"/>
      <c r="HIH3" s="159"/>
      <c r="HII3" s="159"/>
      <c r="HIJ3" s="159"/>
      <c r="HIK3" s="159"/>
      <c r="HIL3" s="159"/>
      <c r="HIM3" s="159"/>
      <c r="HIN3" s="159"/>
      <c r="HIO3" s="159"/>
      <c r="HIP3" s="159"/>
      <c r="HIQ3" s="159"/>
      <c r="HIR3" s="159"/>
      <c r="HIS3" s="159"/>
      <c r="HIT3" s="159"/>
      <c r="HIU3" s="159"/>
      <c r="HIV3" s="159"/>
      <c r="HIW3" s="159"/>
      <c r="HIX3" s="159"/>
      <c r="HIY3" s="159"/>
      <c r="HIZ3" s="159"/>
      <c r="HJA3" s="159"/>
      <c r="HJB3" s="159"/>
      <c r="HJC3" s="159"/>
      <c r="HJD3" s="159"/>
      <c r="HJE3" s="159"/>
      <c r="HJF3" s="159"/>
      <c r="HJG3" s="159"/>
      <c r="HJH3" s="159"/>
      <c r="HJI3" s="159"/>
      <c r="HJJ3" s="159"/>
      <c r="HJK3" s="159"/>
      <c r="HJL3" s="159"/>
      <c r="HJM3" s="159"/>
      <c r="HJN3" s="159"/>
      <c r="HJO3" s="159"/>
      <c r="HJP3" s="159"/>
      <c r="HJQ3" s="159"/>
      <c r="HJR3" s="159"/>
      <c r="HJS3" s="159"/>
      <c r="HJT3" s="159"/>
      <c r="HJU3" s="159"/>
      <c r="HJV3" s="159"/>
      <c r="HJW3" s="159"/>
      <c r="HJX3" s="159"/>
      <c r="HJY3" s="159"/>
      <c r="HJZ3" s="159"/>
      <c r="HKA3" s="159"/>
      <c r="HKB3" s="159"/>
      <c r="HKC3" s="159"/>
      <c r="HKD3" s="159"/>
      <c r="HKE3" s="159"/>
      <c r="HKF3" s="159"/>
      <c r="HKG3" s="159"/>
      <c r="HKH3" s="159"/>
      <c r="HKI3" s="159"/>
      <c r="HKJ3" s="159"/>
      <c r="HKK3" s="159"/>
      <c r="HKL3" s="159"/>
      <c r="HKM3" s="159"/>
      <c r="HKN3" s="159"/>
      <c r="HKO3" s="159"/>
      <c r="HKP3" s="159"/>
      <c r="HKQ3" s="159"/>
      <c r="HKR3" s="159"/>
      <c r="HKS3" s="159"/>
      <c r="HKT3" s="159"/>
      <c r="HKU3" s="159"/>
      <c r="HKV3" s="159"/>
      <c r="HKW3" s="159"/>
      <c r="HKX3" s="159"/>
      <c r="HKY3" s="159"/>
      <c r="HKZ3" s="159"/>
      <c r="HLA3" s="159"/>
      <c r="HLB3" s="159"/>
      <c r="HLC3" s="159"/>
      <c r="HLD3" s="159"/>
      <c r="HLE3" s="159"/>
      <c r="HLF3" s="159"/>
      <c r="HLG3" s="159"/>
      <c r="HLH3" s="159"/>
      <c r="HLI3" s="159"/>
      <c r="HLJ3" s="159"/>
      <c r="HLK3" s="159"/>
      <c r="HLL3" s="159"/>
      <c r="HLM3" s="159"/>
      <c r="HLN3" s="159"/>
      <c r="HLO3" s="159"/>
      <c r="HLP3" s="159"/>
      <c r="HLQ3" s="159"/>
      <c r="HLR3" s="159"/>
      <c r="HLS3" s="159"/>
      <c r="HLT3" s="159"/>
      <c r="HLU3" s="159"/>
      <c r="HLV3" s="159"/>
      <c r="HLW3" s="159"/>
      <c r="HLX3" s="159"/>
      <c r="HLY3" s="159"/>
      <c r="HLZ3" s="159"/>
      <c r="HMA3" s="159"/>
      <c r="HMB3" s="159"/>
      <c r="HMC3" s="159"/>
      <c r="HMD3" s="159"/>
      <c r="HME3" s="159"/>
      <c r="HMF3" s="159"/>
      <c r="HMG3" s="159"/>
      <c r="HMH3" s="159"/>
      <c r="HMI3" s="159"/>
      <c r="HMJ3" s="159"/>
      <c r="HMK3" s="159"/>
      <c r="HML3" s="159"/>
      <c r="HMM3" s="159"/>
      <c r="HMN3" s="159"/>
      <c r="HMO3" s="159"/>
      <c r="HMP3" s="159"/>
      <c r="HMQ3" s="159"/>
      <c r="HMR3" s="159"/>
      <c r="HMS3" s="159"/>
      <c r="HMT3" s="159"/>
      <c r="HMU3" s="159"/>
      <c r="HMV3" s="159"/>
      <c r="HMW3" s="159"/>
      <c r="HMX3" s="159"/>
      <c r="HMY3" s="159"/>
      <c r="HMZ3" s="159"/>
      <c r="HNA3" s="159"/>
      <c r="HNB3" s="159"/>
      <c r="HNC3" s="159"/>
      <c r="HND3" s="159"/>
      <c r="HNE3" s="159"/>
      <c r="HNF3" s="159"/>
      <c r="HNG3" s="159"/>
      <c r="HNH3" s="159"/>
      <c r="HNI3" s="159"/>
      <c r="HNJ3" s="159"/>
      <c r="HNK3" s="159"/>
      <c r="HNL3" s="159"/>
      <c r="HNM3" s="159"/>
      <c r="HNN3" s="159"/>
      <c r="HNO3" s="159"/>
      <c r="HNP3" s="159"/>
      <c r="HNQ3" s="159"/>
      <c r="HNR3" s="159"/>
      <c r="HNS3" s="159"/>
      <c r="HNT3" s="159"/>
      <c r="HNU3" s="159"/>
      <c r="HNV3" s="159"/>
      <c r="HNW3" s="159"/>
      <c r="HNX3" s="159"/>
      <c r="HNY3" s="159"/>
      <c r="HNZ3" s="159"/>
      <c r="HOA3" s="159"/>
      <c r="HOB3" s="159"/>
      <c r="HOC3" s="159"/>
      <c r="HOD3" s="159"/>
      <c r="HOE3" s="159"/>
      <c r="HOF3" s="159"/>
      <c r="HOG3" s="159"/>
      <c r="HOH3" s="159"/>
      <c r="HOI3" s="159"/>
      <c r="HOJ3" s="159"/>
      <c r="HOK3" s="159"/>
      <c r="HOL3" s="159"/>
      <c r="HOM3" s="159"/>
      <c r="HON3" s="159"/>
      <c r="HOO3" s="159"/>
      <c r="HOP3" s="159"/>
      <c r="HOQ3" s="159"/>
      <c r="HOR3" s="159"/>
      <c r="HOS3" s="159"/>
      <c r="HOT3" s="159"/>
      <c r="HOU3" s="159"/>
      <c r="HOV3" s="159"/>
      <c r="HOW3" s="159"/>
      <c r="HOX3" s="159"/>
      <c r="HOY3" s="159"/>
      <c r="HOZ3" s="159"/>
      <c r="HPA3" s="159"/>
      <c r="HPB3" s="159"/>
      <c r="HPC3" s="159"/>
      <c r="HPD3" s="159"/>
      <c r="HPE3" s="159"/>
      <c r="HPF3" s="159"/>
      <c r="HPG3" s="159"/>
      <c r="HPH3" s="159"/>
      <c r="HPI3" s="159"/>
      <c r="HPJ3" s="159"/>
      <c r="HPK3" s="159"/>
      <c r="HPL3" s="159"/>
      <c r="HPM3" s="159"/>
      <c r="HPN3" s="159"/>
      <c r="HPO3" s="159"/>
      <c r="HPP3" s="159"/>
      <c r="HPQ3" s="159"/>
      <c r="HPR3" s="159"/>
      <c r="HPS3" s="159"/>
      <c r="HPT3" s="159"/>
      <c r="HPU3" s="159"/>
      <c r="HPV3" s="159"/>
      <c r="HPW3" s="159"/>
      <c r="HPX3" s="159"/>
      <c r="HPY3" s="159"/>
      <c r="HPZ3" s="159"/>
      <c r="HQA3" s="159"/>
      <c r="HQB3" s="159"/>
      <c r="HQC3" s="159"/>
      <c r="HQD3" s="159"/>
      <c r="HQE3" s="159"/>
      <c r="HQF3" s="159"/>
      <c r="HQG3" s="159"/>
      <c r="HQH3" s="159"/>
      <c r="HQI3" s="159"/>
      <c r="HQJ3" s="159"/>
      <c r="HQK3" s="159"/>
      <c r="HQL3" s="159"/>
      <c r="HQM3" s="159"/>
      <c r="HQN3" s="159"/>
      <c r="HQO3" s="159"/>
      <c r="HQP3" s="159"/>
      <c r="HQQ3" s="159"/>
      <c r="HQR3" s="159"/>
      <c r="HQS3" s="159"/>
      <c r="HQT3" s="159"/>
      <c r="HQU3" s="159"/>
      <c r="HQV3" s="159"/>
      <c r="HQW3" s="159"/>
      <c r="HQX3" s="159"/>
      <c r="HQY3" s="159"/>
      <c r="HQZ3" s="159"/>
      <c r="HRA3" s="159"/>
      <c r="HRB3" s="159"/>
      <c r="HRC3" s="159"/>
      <c r="HRD3" s="159"/>
      <c r="HRE3" s="159"/>
      <c r="HRF3" s="159"/>
      <c r="HRG3" s="159"/>
      <c r="HRH3" s="159"/>
      <c r="HRI3" s="159"/>
      <c r="HRJ3" s="159"/>
      <c r="HRK3" s="159"/>
      <c r="HRL3" s="159"/>
      <c r="HRM3" s="159"/>
      <c r="HRN3" s="159"/>
      <c r="HRO3" s="159"/>
      <c r="HRP3" s="159"/>
      <c r="HRQ3" s="159"/>
      <c r="HRR3" s="159"/>
      <c r="HRS3" s="159"/>
      <c r="HRT3" s="159"/>
      <c r="HRU3" s="159"/>
      <c r="HRV3" s="159"/>
      <c r="HRW3" s="159"/>
      <c r="HRX3" s="159"/>
      <c r="HRY3" s="159"/>
      <c r="HRZ3" s="159"/>
      <c r="HSA3" s="159"/>
      <c r="HSB3" s="159"/>
      <c r="HSC3" s="159"/>
      <c r="HSD3" s="159"/>
      <c r="HSE3" s="159"/>
      <c r="HSF3" s="159"/>
      <c r="HSG3" s="159"/>
      <c r="HSH3" s="159"/>
      <c r="HSI3" s="159"/>
      <c r="HSJ3" s="159"/>
      <c r="HSK3" s="159"/>
      <c r="HSL3" s="159"/>
      <c r="HSM3" s="159"/>
      <c r="HSN3" s="159"/>
      <c r="HSO3" s="159"/>
      <c r="HSP3" s="159"/>
      <c r="HSQ3" s="159"/>
      <c r="HSR3" s="159"/>
      <c r="HSS3" s="159"/>
      <c r="HST3" s="159"/>
      <c r="HSU3" s="159"/>
      <c r="HSV3" s="159"/>
      <c r="HSW3" s="159"/>
      <c r="HSX3" s="159"/>
      <c r="HSY3" s="159"/>
      <c r="HSZ3" s="159"/>
      <c r="HTA3" s="159"/>
      <c r="HTB3" s="159"/>
      <c r="HTC3" s="159"/>
      <c r="HTD3" s="159"/>
      <c r="HTE3" s="159"/>
      <c r="HTF3" s="159"/>
      <c r="HTG3" s="159"/>
      <c r="HTH3" s="159"/>
      <c r="HTI3" s="159"/>
      <c r="HTJ3" s="159"/>
      <c r="HTK3" s="159"/>
      <c r="HTL3" s="159"/>
      <c r="HTM3" s="159"/>
      <c r="HTN3" s="159"/>
      <c r="HTO3" s="159"/>
      <c r="HTP3" s="159"/>
      <c r="HTQ3" s="159"/>
      <c r="HTR3" s="159"/>
      <c r="HTS3" s="159"/>
      <c r="HTT3" s="159"/>
      <c r="HTU3" s="159"/>
      <c r="HTV3" s="159"/>
      <c r="HTW3" s="159"/>
      <c r="HTX3" s="159"/>
      <c r="HTY3" s="159"/>
      <c r="HTZ3" s="159"/>
      <c r="HUA3" s="159"/>
      <c r="HUB3" s="159"/>
      <c r="HUC3" s="159"/>
      <c r="HUD3" s="159"/>
      <c r="HUE3" s="159"/>
      <c r="HUF3" s="159"/>
      <c r="HUG3" s="159"/>
      <c r="HUH3" s="159"/>
      <c r="HUI3" s="159"/>
      <c r="HUJ3" s="159"/>
      <c r="HUK3" s="159"/>
      <c r="HUL3" s="159"/>
      <c r="HUM3" s="159"/>
      <c r="HUN3" s="159"/>
      <c r="HUO3" s="159"/>
      <c r="HUP3" s="159"/>
      <c r="HUQ3" s="159"/>
      <c r="HUR3" s="159"/>
      <c r="HUS3" s="159"/>
      <c r="HUT3" s="159"/>
      <c r="HUU3" s="159"/>
      <c r="HUV3" s="159"/>
      <c r="HUW3" s="159"/>
      <c r="HUX3" s="159"/>
      <c r="HUY3" s="159"/>
      <c r="HUZ3" s="159"/>
      <c r="HVA3" s="159"/>
      <c r="HVB3" s="159"/>
      <c r="HVC3" s="159"/>
      <c r="HVD3" s="159"/>
      <c r="HVE3" s="159"/>
      <c r="HVF3" s="159"/>
      <c r="HVG3" s="159"/>
      <c r="HVH3" s="159"/>
      <c r="HVI3" s="159"/>
      <c r="HVJ3" s="159"/>
      <c r="HVK3" s="159"/>
      <c r="HVL3" s="159"/>
      <c r="HVM3" s="159"/>
      <c r="HVN3" s="159"/>
      <c r="HVO3" s="159"/>
      <c r="HVP3" s="159"/>
      <c r="HVQ3" s="159"/>
      <c r="HVR3" s="159"/>
      <c r="HVS3" s="159"/>
      <c r="HVT3" s="159"/>
      <c r="HVU3" s="159"/>
      <c r="HVV3" s="159"/>
      <c r="HVW3" s="159"/>
      <c r="HVX3" s="159"/>
      <c r="HVY3" s="159"/>
      <c r="HVZ3" s="159"/>
      <c r="HWA3" s="159"/>
      <c r="HWB3" s="159"/>
      <c r="HWC3" s="159"/>
      <c r="HWD3" s="159"/>
      <c r="HWE3" s="159"/>
      <c r="HWF3" s="159"/>
      <c r="HWG3" s="159"/>
      <c r="HWH3" s="159"/>
      <c r="HWI3" s="159"/>
      <c r="HWJ3" s="159"/>
      <c r="HWK3" s="159"/>
      <c r="HWL3" s="159"/>
      <c r="HWM3" s="159"/>
      <c r="HWN3" s="159"/>
      <c r="HWO3" s="159"/>
      <c r="HWP3" s="159"/>
      <c r="HWQ3" s="159"/>
      <c r="HWR3" s="159"/>
      <c r="HWS3" s="159"/>
      <c r="HWT3" s="159"/>
      <c r="HWU3" s="159"/>
      <c r="HWV3" s="159"/>
      <c r="HWW3" s="159"/>
      <c r="HWX3" s="159"/>
      <c r="HWY3" s="159"/>
      <c r="HWZ3" s="159"/>
      <c r="HXA3" s="159"/>
      <c r="HXB3" s="159"/>
      <c r="HXC3" s="159"/>
      <c r="HXD3" s="159"/>
      <c r="HXE3" s="159"/>
      <c r="HXF3" s="159"/>
      <c r="HXG3" s="159"/>
      <c r="HXH3" s="159"/>
      <c r="HXI3" s="159"/>
      <c r="HXJ3" s="159"/>
      <c r="HXK3" s="159"/>
      <c r="HXL3" s="159"/>
      <c r="HXM3" s="159"/>
      <c r="HXN3" s="159"/>
      <c r="HXO3" s="159"/>
      <c r="HXP3" s="159"/>
      <c r="HXQ3" s="159"/>
      <c r="HXR3" s="159"/>
      <c r="HXS3" s="159"/>
      <c r="HXT3" s="159"/>
      <c r="HXU3" s="159"/>
      <c r="HXV3" s="159"/>
      <c r="HXW3" s="159"/>
      <c r="HXX3" s="159"/>
      <c r="HXY3" s="159"/>
      <c r="HXZ3" s="159"/>
      <c r="HYA3" s="159"/>
      <c r="HYB3" s="159"/>
      <c r="HYC3" s="159"/>
      <c r="HYD3" s="159"/>
      <c r="HYE3" s="159"/>
      <c r="HYF3" s="159"/>
      <c r="HYG3" s="159"/>
      <c r="HYH3" s="159"/>
      <c r="HYI3" s="159"/>
      <c r="HYJ3" s="159"/>
      <c r="HYK3" s="159"/>
      <c r="HYL3" s="159"/>
      <c r="HYM3" s="159"/>
      <c r="HYN3" s="159"/>
      <c r="HYO3" s="159"/>
      <c r="HYP3" s="159"/>
      <c r="HYQ3" s="159"/>
      <c r="HYR3" s="159"/>
      <c r="HYS3" s="159"/>
      <c r="HYT3" s="159"/>
      <c r="HYU3" s="159"/>
      <c r="HYV3" s="159"/>
      <c r="HYW3" s="159"/>
      <c r="HYX3" s="159"/>
      <c r="HYY3" s="159"/>
      <c r="HYZ3" s="159"/>
      <c r="HZA3" s="159"/>
      <c r="HZB3" s="159"/>
      <c r="HZC3" s="159"/>
      <c r="HZD3" s="159"/>
      <c r="HZE3" s="159"/>
      <c r="HZF3" s="159"/>
      <c r="HZG3" s="159"/>
      <c r="HZH3" s="159"/>
      <c r="HZI3" s="159"/>
      <c r="HZJ3" s="159"/>
      <c r="HZK3" s="159"/>
      <c r="HZL3" s="159"/>
      <c r="HZM3" s="159"/>
      <c r="HZN3" s="159"/>
      <c r="HZO3" s="159"/>
      <c r="HZP3" s="159"/>
      <c r="HZQ3" s="159"/>
      <c r="HZR3" s="159"/>
      <c r="HZS3" s="159"/>
      <c r="HZT3" s="159"/>
      <c r="HZU3" s="159"/>
      <c r="HZV3" s="159"/>
      <c r="HZW3" s="159"/>
      <c r="HZX3" s="159"/>
      <c r="HZY3" s="159"/>
      <c r="HZZ3" s="159"/>
      <c r="IAA3" s="159"/>
      <c r="IAB3" s="159"/>
      <c r="IAC3" s="159"/>
      <c r="IAD3" s="159"/>
      <c r="IAE3" s="159"/>
      <c r="IAF3" s="159"/>
      <c r="IAG3" s="159"/>
      <c r="IAH3" s="159"/>
      <c r="IAI3" s="159"/>
      <c r="IAJ3" s="159"/>
      <c r="IAK3" s="159"/>
      <c r="IAL3" s="159"/>
      <c r="IAM3" s="159"/>
      <c r="IAN3" s="159"/>
      <c r="IAO3" s="159"/>
      <c r="IAP3" s="159"/>
      <c r="IAQ3" s="159"/>
      <c r="IAR3" s="159"/>
      <c r="IAS3" s="159"/>
      <c r="IAT3" s="159"/>
      <c r="IAU3" s="159"/>
      <c r="IAV3" s="159"/>
      <c r="IAW3" s="159"/>
      <c r="IAX3" s="159"/>
      <c r="IAY3" s="159"/>
      <c r="IAZ3" s="159"/>
      <c r="IBA3" s="159"/>
      <c r="IBB3" s="159"/>
      <c r="IBC3" s="159"/>
      <c r="IBD3" s="159"/>
      <c r="IBE3" s="159"/>
      <c r="IBF3" s="159"/>
      <c r="IBG3" s="159"/>
      <c r="IBH3" s="159"/>
      <c r="IBI3" s="159"/>
      <c r="IBJ3" s="159"/>
      <c r="IBK3" s="159"/>
      <c r="IBL3" s="159"/>
      <c r="IBM3" s="159"/>
      <c r="IBN3" s="159"/>
      <c r="IBO3" s="159"/>
      <c r="IBP3" s="159"/>
      <c r="IBQ3" s="159"/>
      <c r="IBR3" s="159"/>
      <c r="IBS3" s="159"/>
      <c r="IBT3" s="159"/>
      <c r="IBU3" s="159"/>
      <c r="IBV3" s="159"/>
      <c r="IBW3" s="159"/>
      <c r="IBX3" s="159"/>
      <c r="IBY3" s="159"/>
      <c r="IBZ3" s="159"/>
      <c r="ICA3" s="159"/>
      <c r="ICB3" s="159"/>
      <c r="ICC3" s="159"/>
      <c r="ICD3" s="159"/>
      <c r="ICE3" s="159"/>
      <c r="ICF3" s="159"/>
      <c r="ICG3" s="159"/>
      <c r="ICH3" s="159"/>
      <c r="ICI3" s="159"/>
      <c r="ICJ3" s="159"/>
      <c r="ICK3" s="159"/>
      <c r="ICL3" s="159"/>
      <c r="ICM3" s="159"/>
      <c r="ICN3" s="159"/>
      <c r="ICO3" s="159"/>
      <c r="ICP3" s="159"/>
      <c r="ICQ3" s="159"/>
      <c r="ICR3" s="159"/>
      <c r="ICS3" s="159"/>
      <c r="ICT3" s="159"/>
      <c r="ICU3" s="159"/>
      <c r="ICV3" s="159"/>
      <c r="ICW3" s="159"/>
      <c r="ICX3" s="159"/>
      <c r="ICY3" s="159"/>
      <c r="ICZ3" s="159"/>
      <c r="IDA3" s="159"/>
      <c r="IDB3" s="159"/>
      <c r="IDC3" s="159"/>
      <c r="IDD3" s="159"/>
      <c r="IDE3" s="159"/>
      <c r="IDF3" s="159"/>
      <c r="IDG3" s="159"/>
      <c r="IDH3" s="159"/>
      <c r="IDI3" s="159"/>
      <c r="IDJ3" s="159"/>
      <c r="IDK3" s="159"/>
      <c r="IDL3" s="159"/>
      <c r="IDM3" s="159"/>
      <c r="IDN3" s="159"/>
      <c r="IDO3" s="159"/>
      <c r="IDP3" s="159"/>
      <c r="IDQ3" s="159"/>
      <c r="IDR3" s="159"/>
      <c r="IDS3" s="159"/>
      <c r="IDT3" s="159"/>
      <c r="IDU3" s="159"/>
      <c r="IDV3" s="159"/>
      <c r="IDW3" s="159"/>
      <c r="IDX3" s="159"/>
      <c r="IDY3" s="159"/>
      <c r="IDZ3" s="159"/>
      <c r="IEA3" s="159"/>
      <c r="IEB3" s="159"/>
      <c r="IEC3" s="159"/>
      <c r="IED3" s="159"/>
      <c r="IEE3" s="159"/>
      <c r="IEF3" s="159"/>
      <c r="IEG3" s="159"/>
      <c r="IEH3" s="159"/>
      <c r="IEI3" s="159"/>
      <c r="IEJ3" s="159"/>
      <c r="IEK3" s="159"/>
      <c r="IEL3" s="159"/>
      <c r="IEM3" s="159"/>
      <c r="IEN3" s="159"/>
      <c r="IEO3" s="159"/>
      <c r="IEP3" s="159"/>
      <c r="IEQ3" s="159"/>
      <c r="IER3" s="159"/>
      <c r="IES3" s="159"/>
      <c r="IET3" s="159"/>
      <c r="IEU3" s="159"/>
      <c r="IEV3" s="159"/>
      <c r="IEW3" s="159"/>
      <c r="IEX3" s="159"/>
      <c r="IEY3" s="159"/>
      <c r="IEZ3" s="159"/>
      <c r="IFA3" s="159"/>
      <c r="IFB3" s="159"/>
      <c r="IFC3" s="159"/>
      <c r="IFD3" s="159"/>
      <c r="IFE3" s="159"/>
      <c r="IFF3" s="159"/>
      <c r="IFG3" s="159"/>
      <c r="IFH3" s="159"/>
      <c r="IFI3" s="159"/>
      <c r="IFJ3" s="159"/>
      <c r="IFK3" s="159"/>
      <c r="IFL3" s="159"/>
      <c r="IFM3" s="159"/>
      <c r="IFN3" s="159"/>
      <c r="IFO3" s="159"/>
      <c r="IFP3" s="159"/>
      <c r="IFQ3" s="159"/>
      <c r="IFR3" s="159"/>
      <c r="IFS3" s="159"/>
      <c r="IFT3" s="159"/>
      <c r="IFU3" s="159"/>
      <c r="IFV3" s="159"/>
      <c r="IFW3" s="159"/>
      <c r="IFX3" s="159"/>
      <c r="IFY3" s="159"/>
      <c r="IFZ3" s="159"/>
      <c r="IGA3" s="159"/>
      <c r="IGB3" s="159"/>
      <c r="IGC3" s="159"/>
      <c r="IGD3" s="159"/>
      <c r="IGE3" s="159"/>
      <c r="IGF3" s="159"/>
      <c r="IGG3" s="159"/>
      <c r="IGH3" s="159"/>
      <c r="IGI3" s="159"/>
      <c r="IGJ3" s="159"/>
      <c r="IGK3" s="159"/>
      <c r="IGL3" s="159"/>
      <c r="IGM3" s="159"/>
      <c r="IGN3" s="159"/>
      <c r="IGO3" s="159"/>
      <c r="IGP3" s="159"/>
      <c r="IGQ3" s="159"/>
      <c r="IGR3" s="159"/>
      <c r="IGS3" s="159"/>
      <c r="IGT3" s="159"/>
      <c r="IGU3" s="159"/>
      <c r="IGV3" s="159"/>
      <c r="IGW3" s="159"/>
      <c r="IGX3" s="159"/>
      <c r="IGY3" s="159"/>
      <c r="IGZ3" s="159"/>
      <c r="IHA3" s="159"/>
      <c r="IHB3" s="159"/>
      <c r="IHC3" s="159"/>
      <c r="IHD3" s="159"/>
      <c r="IHE3" s="159"/>
      <c r="IHF3" s="159"/>
      <c r="IHG3" s="159"/>
      <c r="IHH3" s="159"/>
      <c r="IHI3" s="159"/>
      <c r="IHJ3" s="159"/>
      <c r="IHK3" s="159"/>
      <c r="IHL3" s="159"/>
      <c r="IHM3" s="159"/>
      <c r="IHN3" s="159"/>
      <c r="IHO3" s="159"/>
      <c r="IHP3" s="159"/>
      <c r="IHQ3" s="159"/>
      <c r="IHR3" s="159"/>
      <c r="IHS3" s="159"/>
      <c r="IHT3" s="159"/>
      <c r="IHU3" s="159"/>
      <c r="IHV3" s="159"/>
      <c r="IHW3" s="159"/>
      <c r="IHX3" s="159"/>
      <c r="IHY3" s="159"/>
      <c r="IHZ3" s="159"/>
      <c r="IIA3" s="159"/>
      <c r="IIB3" s="159"/>
      <c r="IIC3" s="159"/>
      <c r="IID3" s="159"/>
      <c r="IIE3" s="159"/>
      <c r="IIF3" s="159"/>
      <c r="IIG3" s="159"/>
      <c r="IIH3" s="159"/>
      <c r="III3" s="159"/>
      <c r="IIJ3" s="159"/>
      <c r="IIK3" s="159"/>
      <c r="IIL3" s="159"/>
      <c r="IIM3" s="159"/>
      <c r="IIN3" s="159"/>
      <c r="IIO3" s="159"/>
      <c r="IIP3" s="159"/>
      <c r="IIQ3" s="159"/>
      <c r="IIR3" s="159"/>
      <c r="IIS3" s="159"/>
      <c r="IIT3" s="159"/>
      <c r="IIU3" s="159"/>
      <c r="IIV3" s="159"/>
      <c r="IIW3" s="159"/>
      <c r="IIX3" s="159"/>
      <c r="IIY3" s="159"/>
      <c r="IIZ3" s="159"/>
      <c r="IJA3" s="159"/>
      <c r="IJB3" s="159"/>
      <c r="IJC3" s="159"/>
      <c r="IJD3" s="159"/>
      <c r="IJE3" s="159"/>
      <c r="IJF3" s="159"/>
      <c r="IJG3" s="159"/>
      <c r="IJH3" s="159"/>
      <c r="IJI3" s="159"/>
      <c r="IJJ3" s="159"/>
      <c r="IJK3" s="159"/>
      <c r="IJL3" s="159"/>
      <c r="IJM3" s="159"/>
      <c r="IJN3" s="159"/>
      <c r="IJO3" s="159"/>
      <c r="IJP3" s="159"/>
      <c r="IJQ3" s="159"/>
      <c r="IJR3" s="159"/>
      <c r="IJS3" s="159"/>
      <c r="IJT3" s="159"/>
      <c r="IJU3" s="159"/>
      <c r="IJV3" s="159"/>
      <c r="IJW3" s="159"/>
      <c r="IJX3" s="159"/>
      <c r="IJY3" s="159"/>
      <c r="IJZ3" s="159"/>
      <c r="IKA3" s="159"/>
      <c r="IKB3" s="159"/>
      <c r="IKC3" s="159"/>
      <c r="IKD3" s="159"/>
      <c r="IKE3" s="159"/>
      <c r="IKF3" s="159"/>
      <c r="IKG3" s="159"/>
      <c r="IKH3" s="159"/>
      <c r="IKI3" s="159"/>
      <c r="IKJ3" s="159"/>
      <c r="IKK3" s="159"/>
      <c r="IKL3" s="159"/>
      <c r="IKM3" s="159"/>
      <c r="IKN3" s="159"/>
      <c r="IKO3" s="159"/>
      <c r="IKP3" s="159"/>
      <c r="IKQ3" s="159"/>
      <c r="IKR3" s="159"/>
      <c r="IKS3" s="159"/>
      <c r="IKT3" s="159"/>
      <c r="IKU3" s="159"/>
      <c r="IKV3" s="159"/>
      <c r="IKW3" s="159"/>
      <c r="IKX3" s="159"/>
      <c r="IKY3" s="159"/>
      <c r="IKZ3" s="159"/>
      <c r="ILA3" s="159"/>
      <c r="ILB3" s="159"/>
      <c r="ILC3" s="159"/>
      <c r="ILD3" s="159"/>
      <c r="ILE3" s="159"/>
      <c r="ILF3" s="159"/>
      <c r="ILG3" s="159"/>
      <c r="ILH3" s="159"/>
      <c r="ILI3" s="159"/>
      <c r="ILJ3" s="159"/>
      <c r="ILK3" s="159"/>
      <c r="ILL3" s="159"/>
      <c r="ILM3" s="159"/>
      <c r="ILN3" s="159"/>
      <c r="ILO3" s="159"/>
      <c r="ILP3" s="159"/>
      <c r="ILQ3" s="159"/>
      <c r="ILR3" s="159"/>
      <c r="ILS3" s="159"/>
      <c r="ILT3" s="159"/>
      <c r="ILU3" s="159"/>
      <c r="ILV3" s="159"/>
      <c r="ILW3" s="159"/>
      <c r="ILX3" s="159"/>
      <c r="ILY3" s="159"/>
      <c r="ILZ3" s="159"/>
      <c r="IMA3" s="159"/>
      <c r="IMB3" s="159"/>
      <c r="IMC3" s="159"/>
      <c r="IMD3" s="159"/>
      <c r="IME3" s="159"/>
      <c r="IMF3" s="159"/>
      <c r="IMG3" s="159"/>
      <c r="IMH3" s="159"/>
      <c r="IMI3" s="159"/>
      <c r="IMJ3" s="159"/>
      <c r="IMK3" s="159"/>
      <c r="IML3" s="159"/>
      <c r="IMM3" s="159"/>
      <c r="IMN3" s="159"/>
      <c r="IMO3" s="159"/>
      <c r="IMP3" s="159"/>
      <c r="IMQ3" s="159"/>
      <c r="IMR3" s="159"/>
      <c r="IMS3" s="159"/>
      <c r="IMT3" s="159"/>
      <c r="IMU3" s="159"/>
      <c r="IMV3" s="159"/>
      <c r="IMW3" s="159"/>
      <c r="IMX3" s="159"/>
      <c r="IMY3" s="159"/>
      <c r="IMZ3" s="159"/>
      <c r="INA3" s="159"/>
      <c r="INB3" s="159"/>
      <c r="INC3" s="159"/>
      <c r="IND3" s="159"/>
      <c r="INE3" s="159"/>
      <c r="INF3" s="159"/>
      <c r="ING3" s="159"/>
      <c r="INH3" s="159"/>
      <c r="INI3" s="159"/>
      <c r="INJ3" s="159"/>
      <c r="INK3" s="159"/>
      <c r="INL3" s="159"/>
      <c r="INM3" s="159"/>
      <c r="INN3" s="159"/>
      <c r="INO3" s="159"/>
      <c r="INP3" s="159"/>
      <c r="INQ3" s="159"/>
      <c r="INR3" s="159"/>
      <c r="INS3" s="159"/>
      <c r="INT3" s="159"/>
      <c r="INU3" s="159"/>
      <c r="INV3" s="159"/>
      <c r="INW3" s="159"/>
      <c r="INX3" s="159"/>
      <c r="INY3" s="159"/>
      <c r="INZ3" s="159"/>
      <c r="IOA3" s="159"/>
      <c r="IOB3" s="159"/>
      <c r="IOC3" s="159"/>
      <c r="IOD3" s="159"/>
      <c r="IOE3" s="159"/>
      <c r="IOF3" s="159"/>
      <c r="IOG3" s="159"/>
      <c r="IOH3" s="159"/>
      <c r="IOI3" s="159"/>
      <c r="IOJ3" s="159"/>
      <c r="IOK3" s="159"/>
      <c r="IOL3" s="159"/>
      <c r="IOM3" s="159"/>
      <c r="ION3" s="159"/>
      <c r="IOO3" s="159"/>
      <c r="IOP3" s="159"/>
      <c r="IOQ3" s="159"/>
      <c r="IOR3" s="159"/>
      <c r="IOS3" s="159"/>
      <c r="IOT3" s="159"/>
      <c r="IOU3" s="159"/>
      <c r="IOV3" s="159"/>
      <c r="IOW3" s="159"/>
      <c r="IOX3" s="159"/>
      <c r="IOY3" s="159"/>
      <c r="IOZ3" s="159"/>
      <c r="IPA3" s="159"/>
      <c r="IPB3" s="159"/>
      <c r="IPC3" s="159"/>
      <c r="IPD3" s="159"/>
      <c r="IPE3" s="159"/>
      <c r="IPF3" s="159"/>
      <c r="IPG3" s="159"/>
      <c r="IPH3" s="159"/>
      <c r="IPI3" s="159"/>
      <c r="IPJ3" s="159"/>
      <c r="IPK3" s="159"/>
      <c r="IPL3" s="159"/>
      <c r="IPM3" s="159"/>
      <c r="IPN3" s="159"/>
      <c r="IPO3" s="159"/>
      <c r="IPP3" s="159"/>
      <c r="IPQ3" s="159"/>
      <c r="IPR3" s="159"/>
      <c r="IPS3" s="159"/>
      <c r="IPT3" s="159"/>
      <c r="IPU3" s="159"/>
      <c r="IPV3" s="159"/>
      <c r="IPW3" s="159"/>
      <c r="IPX3" s="159"/>
      <c r="IPY3" s="159"/>
      <c r="IPZ3" s="159"/>
      <c r="IQA3" s="159"/>
      <c r="IQB3" s="159"/>
      <c r="IQC3" s="159"/>
      <c r="IQD3" s="159"/>
      <c r="IQE3" s="159"/>
      <c r="IQF3" s="159"/>
      <c r="IQG3" s="159"/>
      <c r="IQH3" s="159"/>
      <c r="IQI3" s="159"/>
      <c r="IQJ3" s="159"/>
      <c r="IQK3" s="159"/>
      <c r="IQL3" s="159"/>
      <c r="IQM3" s="159"/>
      <c r="IQN3" s="159"/>
      <c r="IQO3" s="159"/>
      <c r="IQP3" s="159"/>
      <c r="IQQ3" s="159"/>
      <c r="IQR3" s="159"/>
      <c r="IQS3" s="159"/>
      <c r="IQT3" s="159"/>
      <c r="IQU3" s="159"/>
      <c r="IQV3" s="159"/>
      <c r="IQW3" s="159"/>
      <c r="IQX3" s="159"/>
      <c r="IQY3" s="159"/>
      <c r="IQZ3" s="159"/>
      <c r="IRA3" s="159"/>
      <c r="IRB3" s="159"/>
      <c r="IRC3" s="159"/>
      <c r="IRD3" s="159"/>
      <c r="IRE3" s="159"/>
      <c r="IRF3" s="159"/>
      <c r="IRG3" s="159"/>
      <c r="IRH3" s="159"/>
      <c r="IRI3" s="159"/>
      <c r="IRJ3" s="159"/>
      <c r="IRK3" s="159"/>
      <c r="IRL3" s="159"/>
      <c r="IRM3" s="159"/>
      <c r="IRN3" s="159"/>
      <c r="IRO3" s="159"/>
      <c r="IRP3" s="159"/>
      <c r="IRQ3" s="159"/>
      <c r="IRR3" s="159"/>
      <c r="IRS3" s="159"/>
      <c r="IRT3" s="159"/>
      <c r="IRU3" s="159"/>
      <c r="IRV3" s="159"/>
      <c r="IRW3" s="159"/>
      <c r="IRX3" s="159"/>
      <c r="IRY3" s="159"/>
      <c r="IRZ3" s="159"/>
      <c r="ISA3" s="159"/>
      <c r="ISB3" s="159"/>
      <c r="ISC3" s="159"/>
      <c r="ISD3" s="159"/>
      <c r="ISE3" s="159"/>
      <c r="ISF3" s="159"/>
      <c r="ISG3" s="159"/>
      <c r="ISH3" s="159"/>
      <c r="ISI3" s="159"/>
      <c r="ISJ3" s="159"/>
      <c r="ISK3" s="159"/>
      <c r="ISL3" s="159"/>
      <c r="ISM3" s="159"/>
      <c r="ISN3" s="159"/>
      <c r="ISO3" s="159"/>
      <c r="ISP3" s="159"/>
      <c r="ISQ3" s="159"/>
      <c r="ISR3" s="159"/>
      <c r="ISS3" s="159"/>
      <c r="IST3" s="159"/>
      <c r="ISU3" s="159"/>
      <c r="ISV3" s="159"/>
      <c r="ISW3" s="159"/>
      <c r="ISX3" s="159"/>
      <c r="ISY3" s="159"/>
      <c r="ISZ3" s="159"/>
      <c r="ITA3" s="159"/>
      <c r="ITB3" s="159"/>
      <c r="ITC3" s="159"/>
      <c r="ITD3" s="159"/>
      <c r="ITE3" s="159"/>
      <c r="ITF3" s="159"/>
      <c r="ITG3" s="159"/>
      <c r="ITH3" s="159"/>
      <c r="ITI3" s="159"/>
      <c r="ITJ3" s="159"/>
      <c r="ITK3" s="159"/>
      <c r="ITL3" s="159"/>
      <c r="ITM3" s="159"/>
      <c r="ITN3" s="159"/>
      <c r="ITO3" s="159"/>
      <c r="ITP3" s="159"/>
      <c r="ITQ3" s="159"/>
      <c r="ITR3" s="159"/>
      <c r="ITS3" s="159"/>
      <c r="ITT3" s="159"/>
      <c r="ITU3" s="159"/>
      <c r="ITV3" s="159"/>
      <c r="ITW3" s="159"/>
      <c r="ITX3" s="159"/>
      <c r="ITY3" s="159"/>
      <c r="ITZ3" s="159"/>
      <c r="IUA3" s="159"/>
      <c r="IUB3" s="159"/>
      <c r="IUC3" s="159"/>
      <c r="IUD3" s="159"/>
      <c r="IUE3" s="159"/>
      <c r="IUF3" s="159"/>
      <c r="IUG3" s="159"/>
      <c r="IUH3" s="159"/>
      <c r="IUI3" s="159"/>
      <c r="IUJ3" s="159"/>
      <c r="IUK3" s="159"/>
      <c r="IUL3" s="159"/>
      <c r="IUM3" s="159"/>
      <c r="IUN3" s="159"/>
      <c r="IUO3" s="159"/>
      <c r="IUP3" s="159"/>
      <c r="IUQ3" s="159"/>
      <c r="IUR3" s="159"/>
      <c r="IUS3" s="159"/>
      <c r="IUT3" s="159"/>
      <c r="IUU3" s="159"/>
      <c r="IUV3" s="159"/>
      <c r="IUW3" s="159"/>
      <c r="IUX3" s="159"/>
      <c r="IUY3" s="159"/>
      <c r="IUZ3" s="159"/>
      <c r="IVA3" s="159"/>
      <c r="IVB3" s="159"/>
      <c r="IVC3" s="159"/>
      <c r="IVD3" s="159"/>
      <c r="IVE3" s="159"/>
      <c r="IVF3" s="159"/>
      <c r="IVG3" s="159"/>
      <c r="IVH3" s="159"/>
      <c r="IVI3" s="159"/>
      <c r="IVJ3" s="159"/>
      <c r="IVK3" s="159"/>
      <c r="IVL3" s="159"/>
      <c r="IVM3" s="159"/>
      <c r="IVN3" s="159"/>
      <c r="IVO3" s="159"/>
      <c r="IVP3" s="159"/>
      <c r="IVQ3" s="159"/>
      <c r="IVR3" s="159"/>
      <c r="IVS3" s="159"/>
      <c r="IVT3" s="159"/>
      <c r="IVU3" s="159"/>
      <c r="IVV3" s="159"/>
      <c r="IVW3" s="159"/>
      <c r="IVX3" s="159"/>
      <c r="IVY3" s="159"/>
      <c r="IVZ3" s="159"/>
      <c r="IWA3" s="159"/>
      <c r="IWB3" s="159"/>
      <c r="IWC3" s="159"/>
      <c r="IWD3" s="159"/>
      <c r="IWE3" s="159"/>
      <c r="IWF3" s="159"/>
      <c r="IWG3" s="159"/>
      <c r="IWH3" s="159"/>
      <c r="IWI3" s="159"/>
      <c r="IWJ3" s="159"/>
      <c r="IWK3" s="159"/>
      <c r="IWL3" s="159"/>
      <c r="IWM3" s="159"/>
      <c r="IWN3" s="159"/>
      <c r="IWO3" s="159"/>
      <c r="IWP3" s="159"/>
      <c r="IWQ3" s="159"/>
      <c r="IWR3" s="159"/>
      <c r="IWS3" s="159"/>
      <c r="IWT3" s="159"/>
      <c r="IWU3" s="159"/>
      <c r="IWV3" s="159"/>
      <c r="IWW3" s="159"/>
      <c r="IWX3" s="159"/>
      <c r="IWY3" s="159"/>
      <c r="IWZ3" s="159"/>
      <c r="IXA3" s="159"/>
      <c r="IXB3" s="159"/>
      <c r="IXC3" s="159"/>
      <c r="IXD3" s="159"/>
      <c r="IXE3" s="159"/>
      <c r="IXF3" s="159"/>
      <c r="IXG3" s="159"/>
      <c r="IXH3" s="159"/>
      <c r="IXI3" s="159"/>
      <c r="IXJ3" s="159"/>
      <c r="IXK3" s="159"/>
      <c r="IXL3" s="159"/>
      <c r="IXM3" s="159"/>
      <c r="IXN3" s="159"/>
      <c r="IXO3" s="159"/>
      <c r="IXP3" s="159"/>
      <c r="IXQ3" s="159"/>
      <c r="IXR3" s="159"/>
      <c r="IXS3" s="159"/>
      <c r="IXT3" s="159"/>
      <c r="IXU3" s="159"/>
      <c r="IXV3" s="159"/>
      <c r="IXW3" s="159"/>
      <c r="IXX3" s="159"/>
      <c r="IXY3" s="159"/>
      <c r="IXZ3" s="159"/>
      <c r="IYA3" s="159"/>
      <c r="IYB3" s="159"/>
      <c r="IYC3" s="159"/>
      <c r="IYD3" s="159"/>
      <c r="IYE3" s="159"/>
      <c r="IYF3" s="159"/>
      <c r="IYG3" s="159"/>
      <c r="IYH3" s="159"/>
      <c r="IYI3" s="159"/>
      <c r="IYJ3" s="159"/>
      <c r="IYK3" s="159"/>
      <c r="IYL3" s="159"/>
      <c r="IYM3" s="159"/>
      <c r="IYN3" s="159"/>
      <c r="IYO3" s="159"/>
      <c r="IYP3" s="159"/>
      <c r="IYQ3" s="159"/>
      <c r="IYR3" s="159"/>
      <c r="IYS3" s="159"/>
      <c r="IYT3" s="159"/>
      <c r="IYU3" s="159"/>
      <c r="IYV3" s="159"/>
      <c r="IYW3" s="159"/>
      <c r="IYX3" s="159"/>
      <c r="IYY3" s="159"/>
      <c r="IYZ3" s="159"/>
      <c r="IZA3" s="159"/>
      <c r="IZB3" s="159"/>
      <c r="IZC3" s="159"/>
      <c r="IZD3" s="159"/>
      <c r="IZE3" s="159"/>
      <c r="IZF3" s="159"/>
      <c r="IZG3" s="159"/>
      <c r="IZH3" s="159"/>
      <c r="IZI3" s="159"/>
      <c r="IZJ3" s="159"/>
      <c r="IZK3" s="159"/>
      <c r="IZL3" s="159"/>
      <c r="IZM3" s="159"/>
      <c r="IZN3" s="159"/>
      <c r="IZO3" s="159"/>
      <c r="IZP3" s="159"/>
      <c r="IZQ3" s="159"/>
      <c r="IZR3" s="159"/>
      <c r="IZS3" s="159"/>
      <c r="IZT3" s="159"/>
      <c r="IZU3" s="159"/>
      <c r="IZV3" s="159"/>
      <c r="IZW3" s="159"/>
      <c r="IZX3" s="159"/>
      <c r="IZY3" s="159"/>
      <c r="IZZ3" s="159"/>
      <c r="JAA3" s="159"/>
      <c r="JAB3" s="159"/>
      <c r="JAC3" s="159"/>
      <c r="JAD3" s="159"/>
      <c r="JAE3" s="159"/>
      <c r="JAF3" s="159"/>
      <c r="JAG3" s="159"/>
      <c r="JAH3" s="159"/>
      <c r="JAI3" s="159"/>
      <c r="JAJ3" s="159"/>
      <c r="JAK3" s="159"/>
      <c r="JAL3" s="159"/>
      <c r="JAM3" s="159"/>
      <c r="JAN3" s="159"/>
      <c r="JAO3" s="159"/>
      <c r="JAP3" s="159"/>
      <c r="JAQ3" s="159"/>
      <c r="JAR3" s="159"/>
      <c r="JAS3" s="159"/>
      <c r="JAT3" s="159"/>
      <c r="JAU3" s="159"/>
      <c r="JAV3" s="159"/>
      <c r="JAW3" s="159"/>
      <c r="JAX3" s="159"/>
      <c r="JAY3" s="159"/>
      <c r="JAZ3" s="159"/>
      <c r="JBA3" s="159"/>
      <c r="JBB3" s="159"/>
      <c r="JBC3" s="159"/>
      <c r="JBD3" s="159"/>
      <c r="JBE3" s="159"/>
      <c r="JBF3" s="159"/>
      <c r="JBG3" s="159"/>
      <c r="JBH3" s="159"/>
      <c r="JBI3" s="159"/>
      <c r="JBJ3" s="159"/>
      <c r="JBK3" s="159"/>
      <c r="JBL3" s="159"/>
      <c r="JBM3" s="159"/>
      <c r="JBN3" s="159"/>
      <c r="JBO3" s="159"/>
      <c r="JBP3" s="159"/>
      <c r="JBQ3" s="159"/>
      <c r="JBR3" s="159"/>
      <c r="JBS3" s="159"/>
      <c r="JBT3" s="159"/>
      <c r="JBU3" s="159"/>
      <c r="JBV3" s="159"/>
      <c r="JBW3" s="159"/>
      <c r="JBX3" s="159"/>
      <c r="JBY3" s="159"/>
      <c r="JBZ3" s="159"/>
      <c r="JCA3" s="159"/>
      <c r="JCB3" s="159"/>
      <c r="JCC3" s="159"/>
      <c r="JCD3" s="159"/>
      <c r="JCE3" s="159"/>
      <c r="JCF3" s="159"/>
      <c r="JCG3" s="159"/>
      <c r="JCH3" s="159"/>
      <c r="JCI3" s="159"/>
      <c r="JCJ3" s="159"/>
      <c r="JCK3" s="159"/>
      <c r="JCL3" s="159"/>
      <c r="JCM3" s="159"/>
      <c r="JCN3" s="159"/>
      <c r="JCO3" s="159"/>
      <c r="JCP3" s="159"/>
      <c r="JCQ3" s="159"/>
      <c r="JCR3" s="159"/>
      <c r="JCS3" s="159"/>
      <c r="JCT3" s="159"/>
      <c r="JCU3" s="159"/>
      <c r="JCV3" s="159"/>
      <c r="JCW3" s="159"/>
      <c r="JCX3" s="159"/>
      <c r="JCY3" s="159"/>
      <c r="JCZ3" s="159"/>
      <c r="JDA3" s="159"/>
      <c r="JDB3" s="159"/>
      <c r="JDC3" s="159"/>
      <c r="JDD3" s="159"/>
      <c r="JDE3" s="159"/>
      <c r="JDF3" s="159"/>
      <c r="JDG3" s="159"/>
      <c r="JDH3" s="159"/>
      <c r="JDI3" s="159"/>
      <c r="JDJ3" s="159"/>
      <c r="JDK3" s="159"/>
      <c r="JDL3" s="159"/>
      <c r="JDM3" s="159"/>
      <c r="JDN3" s="159"/>
      <c r="JDO3" s="159"/>
      <c r="JDP3" s="159"/>
      <c r="JDQ3" s="159"/>
      <c r="JDR3" s="159"/>
      <c r="JDS3" s="159"/>
      <c r="JDT3" s="159"/>
      <c r="JDU3" s="159"/>
      <c r="JDV3" s="159"/>
      <c r="JDW3" s="159"/>
      <c r="JDX3" s="159"/>
      <c r="JDY3" s="159"/>
      <c r="JDZ3" s="159"/>
      <c r="JEA3" s="159"/>
      <c r="JEB3" s="159"/>
      <c r="JEC3" s="159"/>
      <c r="JED3" s="159"/>
      <c r="JEE3" s="159"/>
      <c r="JEF3" s="159"/>
      <c r="JEG3" s="159"/>
      <c r="JEH3" s="159"/>
      <c r="JEI3" s="159"/>
      <c r="JEJ3" s="159"/>
      <c r="JEK3" s="159"/>
      <c r="JEL3" s="159"/>
      <c r="JEM3" s="159"/>
      <c r="JEN3" s="159"/>
      <c r="JEO3" s="159"/>
      <c r="JEP3" s="159"/>
      <c r="JEQ3" s="159"/>
      <c r="JER3" s="159"/>
      <c r="JES3" s="159"/>
      <c r="JET3" s="159"/>
      <c r="JEU3" s="159"/>
      <c r="JEV3" s="159"/>
      <c r="JEW3" s="159"/>
      <c r="JEX3" s="159"/>
      <c r="JEY3" s="159"/>
      <c r="JEZ3" s="159"/>
      <c r="JFA3" s="159"/>
      <c r="JFB3" s="159"/>
      <c r="JFC3" s="159"/>
      <c r="JFD3" s="159"/>
      <c r="JFE3" s="159"/>
      <c r="JFF3" s="159"/>
      <c r="JFG3" s="159"/>
      <c r="JFH3" s="159"/>
      <c r="JFI3" s="159"/>
      <c r="JFJ3" s="159"/>
      <c r="JFK3" s="159"/>
      <c r="JFL3" s="159"/>
      <c r="JFM3" s="159"/>
      <c r="JFN3" s="159"/>
      <c r="JFO3" s="159"/>
      <c r="JFP3" s="159"/>
      <c r="JFQ3" s="159"/>
      <c r="JFR3" s="159"/>
      <c r="JFS3" s="159"/>
      <c r="JFT3" s="159"/>
      <c r="JFU3" s="159"/>
      <c r="JFV3" s="159"/>
      <c r="JFW3" s="159"/>
      <c r="JFX3" s="159"/>
      <c r="JFY3" s="159"/>
      <c r="JFZ3" s="159"/>
      <c r="JGA3" s="159"/>
      <c r="JGB3" s="159"/>
      <c r="JGC3" s="159"/>
      <c r="JGD3" s="159"/>
      <c r="JGE3" s="159"/>
      <c r="JGF3" s="159"/>
      <c r="JGG3" s="159"/>
      <c r="JGH3" s="159"/>
      <c r="JGI3" s="159"/>
      <c r="JGJ3" s="159"/>
      <c r="JGK3" s="159"/>
      <c r="JGL3" s="159"/>
      <c r="JGM3" s="159"/>
      <c r="JGN3" s="159"/>
      <c r="JGO3" s="159"/>
      <c r="JGP3" s="159"/>
      <c r="JGQ3" s="159"/>
      <c r="JGR3" s="159"/>
      <c r="JGS3" s="159"/>
      <c r="JGT3" s="159"/>
      <c r="JGU3" s="159"/>
      <c r="JGV3" s="159"/>
      <c r="JGW3" s="159"/>
      <c r="JGX3" s="159"/>
      <c r="JGY3" s="159"/>
      <c r="JGZ3" s="159"/>
      <c r="JHA3" s="159"/>
      <c r="JHB3" s="159"/>
      <c r="JHC3" s="159"/>
      <c r="JHD3" s="159"/>
      <c r="JHE3" s="159"/>
      <c r="JHF3" s="159"/>
      <c r="JHG3" s="159"/>
      <c r="JHH3" s="159"/>
      <c r="JHI3" s="159"/>
      <c r="JHJ3" s="159"/>
      <c r="JHK3" s="159"/>
      <c r="JHL3" s="159"/>
      <c r="JHM3" s="159"/>
      <c r="JHN3" s="159"/>
      <c r="JHO3" s="159"/>
      <c r="JHP3" s="159"/>
      <c r="JHQ3" s="159"/>
      <c r="JHR3" s="159"/>
      <c r="JHS3" s="159"/>
      <c r="JHT3" s="159"/>
      <c r="JHU3" s="159"/>
      <c r="JHV3" s="159"/>
      <c r="JHW3" s="159"/>
      <c r="JHX3" s="159"/>
      <c r="JHY3" s="159"/>
      <c r="JHZ3" s="159"/>
      <c r="JIA3" s="159"/>
      <c r="JIB3" s="159"/>
      <c r="JIC3" s="159"/>
      <c r="JID3" s="159"/>
      <c r="JIE3" s="159"/>
      <c r="JIF3" s="159"/>
      <c r="JIG3" s="159"/>
      <c r="JIH3" s="159"/>
      <c r="JII3" s="159"/>
      <c r="JIJ3" s="159"/>
      <c r="JIK3" s="159"/>
      <c r="JIL3" s="159"/>
      <c r="JIM3" s="159"/>
      <c r="JIN3" s="159"/>
      <c r="JIO3" s="159"/>
      <c r="JIP3" s="159"/>
      <c r="JIQ3" s="159"/>
      <c r="JIR3" s="159"/>
      <c r="JIS3" s="159"/>
      <c r="JIT3" s="159"/>
      <c r="JIU3" s="159"/>
      <c r="JIV3" s="159"/>
      <c r="JIW3" s="159"/>
      <c r="JIX3" s="159"/>
      <c r="JIY3" s="159"/>
      <c r="JIZ3" s="159"/>
      <c r="JJA3" s="159"/>
      <c r="JJB3" s="159"/>
      <c r="JJC3" s="159"/>
      <c r="JJD3" s="159"/>
      <c r="JJE3" s="159"/>
      <c r="JJF3" s="159"/>
      <c r="JJG3" s="159"/>
      <c r="JJH3" s="159"/>
      <c r="JJI3" s="159"/>
      <c r="JJJ3" s="159"/>
      <c r="JJK3" s="159"/>
      <c r="JJL3" s="159"/>
      <c r="JJM3" s="159"/>
      <c r="JJN3" s="159"/>
      <c r="JJO3" s="159"/>
      <c r="JJP3" s="159"/>
      <c r="JJQ3" s="159"/>
      <c r="JJR3" s="159"/>
      <c r="JJS3" s="159"/>
      <c r="JJT3" s="159"/>
      <c r="JJU3" s="159"/>
      <c r="JJV3" s="159"/>
      <c r="JJW3" s="159"/>
      <c r="JJX3" s="159"/>
      <c r="JJY3" s="159"/>
      <c r="JJZ3" s="159"/>
      <c r="JKA3" s="159"/>
      <c r="JKB3" s="159"/>
      <c r="JKC3" s="159"/>
      <c r="JKD3" s="159"/>
      <c r="JKE3" s="159"/>
      <c r="JKF3" s="159"/>
      <c r="JKG3" s="159"/>
      <c r="JKH3" s="159"/>
      <c r="JKI3" s="159"/>
      <c r="JKJ3" s="159"/>
      <c r="JKK3" s="159"/>
      <c r="JKL3" s="159"/>
      <c r="JKM3" s="159"/>
      <c r="JKN3" s="159"/>
      <c r="JKO3" s="159"/>
      <c r="JKP3" s="159"/>
      <c r="JKQ3" s="159"/>
      <c r="JKR3" s="159"/>
      <c r="JKS3" s="159"/>
      <c r="JKT3" s="159"/>
      <c r="JKU3" s="159"/>
      <c r="JKV3" s="159"/>
      <c r="JKW3" s="159"/>
      <c r="JKX3" s="159"/>
      <c r="JKY3" s="159"/>
      <c r="JKZ3" s="159"/>
      <c r="JLA3" s="159"/>
      <c r="JLB3" s="159"/>
      <c r="JLC3" s="159"/>
      <c r="JLD3" s="159"/>
      <c r="JLE3" s="159"/>
      <c r="JLF3" s="159"/>
      <c r="JLG3" s="159"/>
      <c r="JLH3" s="159"/>
      <c r="JLI3" s="159"/>
      <c r="JLJ3" s="159"/>
      <c r="JLK3" s="159"/>
      <c r="JLL3" s="159"/>
      <c r="JLM3" s="159"/>
      <c r="JLN3" s="159"/>
      <c r="JLO3" s="159"/>
      <c r="JLP3" s="159"/>
      <c r="JLQ3" s="159"/>
      <c r="JLR3" s="159"/>
      <c r="JLS3" s="159"/>
      <c r="JLT3" s="159"/>
      <c r="JLU3" s="159"/>
      <c r="JLV3" s="159"/>
      <c r="JLW3" s="159"/>
      <c r="JLX3" s="159"/>
      <c r="JLY3" s="159"/>
      <c r="JLZ3" s="159"/>
      <c r="JMA3" s="159"/>
      <c r="JMB3" s="159"/>
      <c r="JMC3" s="159"/>
      <c r="JMD3" s="159"/>
      <c r="JME3" s="159"/>
      <c r="JMF3" s="159"/>
      <c r="JMG3" s="159"/>
      <c r="JMH3" s="159"/>
      <c r="JMI3" s="159"/>
      <c r="JMJ3" s="159"/>
      <c r="JMK3" s="159"/>
      <c r="JML3" s="159"/>
      <c r="JMM3" s="159"/>
      <c r="JMN3" s="159"/>
      <c r="JMO3" s="159"/>
      <c r="JMP3" s="159"/>
      <c r="JMQ3" s="159"/>
      <c r="JMR3" s="159"/>
      <c r="JMS3" s="159"/>
      <c r="JMT3" s="159"/>
      <c r="JMU3" s="159"/>
      <c r="JMV3" s="159"/>
      <c r="JMW3" s="159"/>
      <c r="JMX3" s="159"/>
      <c r="JMY3" s="159"/>
      <c r="JMZ3" s="159"/>
      <c r="JNA3" s="159"/>
      <c r="JNB3" s="159"/>
      <c r="JNC3" s="159"/>
      <c r="JND3" s="159"/>
      <c r="JNE3" s="159"/>
      <c r="JNF3" s="159"/>
      <c r="JNG3" s="159"/>
      <c r="JNH3" s="159"/>
      <c r="JNI3" s="159"/>
      <c r="JNJ3" s="159"/>
      <c r="JNK3" s="159"/>
      <c r="JNL3" s="159"/>
      <c r="JNM3" s="159"/>
      <c r="JNN3" s="159"/>
      <c r="JNO3" s="159"/>
      <c r="JNP3" s="159"/>
      <c r="JNQ3" s="159"/>
      <c r="JNR3" s="159"/>
      <c r="JNS3" s="159"/>
      <c r="JNT3" s="159"/>
      <c r="JNU3" s="159"/>
      <c r="JNV3" s="159"/>
      <c r="JNW3" s="159"/>
      <c r="JNX3" s="159"/>
      <c r="JNY3" s="159"/>
      <c r="JNZ3" s="159"/>
      <c r="JOA3" s="159"/>
      <c r="JOB3" s="159"/>
      <c r="JOC3" s="159"/>
      <c r="JOD3" s="159"/>
      <c r="JOE3" s="159"/>
      <c r="JOF3" s="159"/>
      <c r="JOG3" s="159"/>
      <c r="JOH3" s="159"/>
      <c r="JOI3" s="159"/>
      <c r="JOJ3" s="159"/>
      <c r="JOK3" s="159"/>
      <c r="JOL3" s="159"/>
      <c r="JOM3" s="159"/>
      <c r="JON3" s="159"/>
      <c r="JOO3" s="159"/>
      <c r="JOP3" s="159"/>
      <c r="JOQ3" s="159"/>
      <c r="JOR3" s="159"/>
      <c r="JOS3" s="159"/>
      <c r="JOT3" s="159"/>
      <c r="JOU3" s="159"/>
      <c r="JOV3" s="159"/>
      <c r="JOW3" s="159"/>
      <c r="JOX3" s="159"/>
      <c r="JOY3" s="159"/>
      <c r="JOZ3" s="159"/>
      <c r="JPA3" s="159"/>
      <c r="JPB3" s="159"/>
      <c r="JPC3" s="159"/>
      <c r="JPD3" s="159"/>
      <c r="JPE3" s="159"/>
      <c r="JPF3" s="159"/>
      <c r="JPG3" s="159"/>
      <c r="JPH3" s="159"/>
      <c r="JPI3" s="159"/>
      <c r="JPJ3" s="159"/>
      <c r="JPK3" s="159"/>
      <c r="JPL3" s="159"/>
      <c r="JPM3" s="159"/>
      <c r="JPN3" s="159"/>
      <c r="JPO3" s="159"/>
      <c r="JPP3" s="159"/>
      <c r="JPQ3" s="159"/>
      <c r="JPR3" s="159"/>
      <c r="JPS3" s="159"/>
      <c r="JPT3" s="159"/>
      <c r="JPU3" s="159"/>
      <c r="JPV3" s="159"/>
      <c r="JPW3" s="159"/>
      <c r="JPX3" s="159"/>
      <c r="JPY3" s="159"/>
      <c r="JPZ3" s="159"/>
      <c r="JQA3" s="159"/>
      <c r="JQB3" s="159"/>
      <c r="JQC3" s="159"/>
      <c r="JQD3" s="159"/>
      <c r="JQE3" s="159"/>
      <c r="JQF3" s="159"/>
      <c r="JQG3" s="159"/>
      <c r="JQH3" s="159"/>
      <c r="JQI3" s="159"/>
      <c r="JQJ3" s="159"/>
      <c r="JQK3" s="159"/>
      <c r="JQL3" s="159"/>
      <c r="JQM3" s="159"/>
      <c r="JQN3" s="159"/>
      <c r="JQO3" s="159"/>
      <c r="JQP3" s="159"/>
      <c r="JQQ3" s="159"/>
      <c r="JQR3" s="159"/>
      <c r="JQS3" s="159"/>
      <c r="JQT3" s="159"/>
      <c r="JQU3" s="159"/>
      <c r="JQV3" s="159"/>
      <c r="JQW3" s="159"/>
      <c r="JQX3" s="159"/>
      <c r="JQY3" s="159"/>
      <c r="JQZ3" s="159"/>
      <c r="JRA3" s="159"/>
      <c r="JRB3" s="159"/>
      <c r="JRC3" s="159"/>
      <c r="JRD3" s="159"/>
      <c r="JRE3" s="159"/>
      <c r="JRF3" s="159"/>
      <c r="JRG3" s="159"/>
      <c r="JRH3" s="159"/>
      <c r="JRI3" s="159"/>
      <c r="JRJ3" s="159"/>
      <c r="JRK3" s="159"/>
      <c r="JRL3" s="159"/>
      <c r="JRM3" s="159"/>
      <c r="JRN3" s="159"/>
      <c r="JRO3" s="159"/>
      <c r="JRP3" s="159"/>
      <c r="JRQ3" s="159"/>
      <c r="JRR3" s="159"/>
      <c r="JRS3" s="159"/>
      <c r="JRT3" s="159"/>
      <c r="JRU3" s="159"/>
      <c r="JRV3" s="159"/>
      <c r="JRW3" s="159"/>
      <c r="JRX3" s="159"/>
      <c r="JRY3" s="159"/>
      <c r="JRZ3" s="159"/>
      <c r="JSA3" s="159"/>
      <c r="JSB3" s="159"/>
      <c r="JSC3" s="159"/>
      <c r="JSD3" s="159"/>
      <c r="JSE3" s="159"/>
      <c r="JSF3" s="159"/>
      <c r="JSG3" s="159"/>
      <c r="JSH3" s="159"/>
      <c r="JSI3" s="159"/>
      <c r="JSJ3" s="159"/>
      <c r="JSK3" s="159"/>
      <c r="JSL3" s="159"/>
      <c r="JSM3" s="159"/>
      <c r="JSN3" s="159"/>
      <c r="JSO3" s="159"/>
      <c r="JSP3" s="159"/>
      <c r="JSQ3" s="159"/>
      <c r="JSR3" s="159"/>
      <c r="JSS3" s="159"/>
      <c r="JST3" s="159"/>
      <c r="JSU3" s="159"/>
      <c r="JSV3" s="159"/>
      <c r="JSW3" s="159"/>
      <c r="JSX3" s="159"/>
      <c r="JSY3" s="159"/>
      <c r="JSZ3" s="159"/>
      <c r="JTA3" s="159"/>
      <c r="JTB3" s="159"/>
      <c r="JTC3" s="159"/>
      <c r="JTD3" s="159"/>
      <c r="JTE3" s="159"/>
      <c r="JTF3" s="159"/>
      <c r="JTG3" s="159"/>
      <c r="JTH3" s="159"/>
      <c r="JTI3" s="159"/>
      <c r="JTJ3" s="159"/>
      <c r="JTK3" s="159"/>
      <c r="JTL3" s="159"/>
      <c r="JTM3" s="159"/>
      <c r="JTN3" s="159"/>
      <c r="JTO3" s="159"/>
      <c r="JTP3" s="159"/>
      <c r="JTQ3" s="159"/>
      <c r="JTR3" s="159"/>
      <c r="JTS3" s="159"/>
      <c r="JTT3" s="159"/>
      <c r="JTU3" s="159"/>
      <c r="JTV3" s="159"/>
      <c r="JTW3" s="159"/>
      <c r="JTX3" s="159"/>
      <c r="JTY3" s="159"/>
      <c r="JTZ3" s="159"/>
      <c r="JUA3" s="159"/>
      <c r="JUB3" s="159"/>
      <c r="JUC3" s="159"/>
      <c r="JUD3" s="159"/>
      <c r="JUE3" s="159"/>
      <c r="JUF3" s="159"/>
      <c r="JUG3" s="159"/>
      <c r="JUH3" s="159"/>
      <c r="JUI3" s="159"/>
      <c r="JUJ3" s="159"/>
      <c r="JUK3" s="159"/>
      <c r="JUL3" s="159"/>
      <c r="JUM3" s="159"/>
      <c r="JUN3" s="159"/>
      <c r="JUO3" s="159"/>
      <c r="JUP3" s="159"/>
      <c r="JUQ3" s="159"/>
      <c r="JUR3" s="159"/>
      <c r="JUS3" s="159"/>
      <c r="JUT3" s="159"/>
      <c r="JUU3" s="159"/>
      <c r="JUV3" s="159"/>
      <c r="JUW3" s="159"/>
      <c r="JUX3" s="159"/>
      <c r="JUY3" s="159"/>
      <c r="JUZ3" s="159"/>
      <c r="JVA3" s="159"/>
      <c r="JVB3" s="159"/>
      <c r="JVC3" s="159"/>
      <c r="JVD3" s="159"/>
      <c r="JVE3" s="159"/>
      <c r="JVF3" s="159"/>
      <c r="JVG3" s="159"/>
      <c r="JVH3" s="159"/>
      <c r="JVI3" s="159"/>
      <c r="JVJ3" s="159"/>
      <c r="JVK3" s="159"/>
      <c r="JVL3" s="159"/>
      <c r="JVM3" s="159"/>
      <c r="JVN3" s="159"/>
      <c r="JVO3" s="159"/>
      <c r="JVP3" s="159"/>
      <c r="JVQ3" s="159"/>
      <c r="JVR3" s="159"/>
      <c r="JVS3" s="159"/>
      <c r="JVT3" s="159"/>
      <c r="JVU3" s="159"/>
      <c r="JVV3" s="159"/>
      <c r="JVW3" s="159"/>
      <c r="JVX3" s="159"/>
      <c r="JVY3" s="159"/>
      <c r="JVZ3" s="159"/>
      <c r="JWA3" s="159"/>
      <c r="JWB3" s="159"/>
      <c r="JWC3" s="159"/>
      <c r="JWD3" s="159"/>
      <c r="JWE3" s="159"/>
      <c r="JWF3" s="159"/>
      <c r="JWG3" s="159"/>
      <c r="JWH3" s="159"/>
      <c r="JWI3" s="159"/>
      <c r="JWJ3" s="159"/>
      <c r="JWK3" s="159"/>
      <c r="JWL3" s="159"/>
      <c r="JWM3" s="159"/>
      <c r="JWN3" s="159"/>
      <c r="JWO3" s="159"/>
      <c r="JWP3" s="159"/>
      <c r="JWQ3" s="159"/>
      <c r="JWR3" s="159"/>
      <c r="JWS3" s="159"/>
      <c r="JWT3" s="159"/>
      <c r="JWU3" s="159"/>
      <c r="JWV3" s="159"/>
      <c r="JWW3" s="159"/>
      <c r="JWX3" s="159"/>
      <c r="JWY3" s="159"/>
      <c r="JWZ3" s="159"/>
      <c r="JXA3" s="159"/>
      <c r="JXB3" s="159"/>
      <c r="JXC3" s="159"/>
      <c r="JXD3" s="159"/>
      <c r="JXE3" s="159"/>
      <c r="JXF3" s="159"/>
      <c r="JXG3" s="159"/>
      <c r="JXH3" s="159"/>
      <c r="JXI3" s="159"/>
      <c r="JXJ3" s="159"/>
      <c r="JXK3" s="159"/>
      <c r="JXL3" s="159"/>
      <c r="JXM3" s="159"/>
      <c r="JXN3" s="159"/>
      <c r="JXO3" s="159"/>
      <c r="JXP3" s="159"/>
      <c r="JXQ3" s="159"/>
      <c r="JXR3" s="159"/>
      <c r="JXS3" s="159"/>
      <c r="JXT3" s="159"/>
      <c r="JXU3" s="159"/>
      <c r="JXV3" s="159"/>
      <c r="JXW3" s="159"/>
      <c r="JXX3" s="159"/>
      <c r="JXY3" s="159"/>
      <c r="JXZ3" s="159"/>
      <c r="JYA3" s="159"/>
      <c r="JYB3" s="159"/>
      <c r="JYC3" s="159"/>
      <c r="JYD3" s="159"/>
      <c r="JYE3" s="159"/>
      <c r="JYF3" s="159"/>
      <c r="JYG3" s="159"/>
      <c r="JYH3" s="159"/>
      <c r="JYI3" s="159"/>
      <c r="JYJ3" s="159"/>
      <c r="JYK3" s="159"/>
      <c r="JYL3" s="159"/>
      <c r="JYM3" s="159"/>
      <c r="JYN3" s="159"/>
      <c r="JYO3" s="159"/>
      <c r="JYP3" s="159"/>
      <c r="JYQ3" s="159"/>
      <c r="JYR3" s="159"/>
      <c r="JYS3" s="159"/>
      <c r="JYT3" s="159"/>
      <c r="JYU3" s="159"/>
      <c r="JYV3" s="159"/>
      <c r="JYW3" s="159"/>
      <c r="JYX3" s="159"/>
      <c r="JYY3" s="159"/>
      <c r="JYZ3" s="159"/>
      <c r="JZA3" s="159"/>
      <c r="JZB3" s="159"/>
      <c r="JZC3" s="159"/>
      <c r="JZD3" s="159"/>
      <c r="JZE3" s="159"/>
      <c r="JZF3" s="159"/>
      <c r="JZG3" s="159"/>
      <c r="JZH3" s="159"/>
      <c r="JZI3" s="159"/>
      <c r="JZJ3" s="159"/>
      <c r="JZK3" s="159"/>
      <c r="JZL3" s="159"/>
      <c r="JZM3" s="159"/>
      <c r="JZN3" s="159"/>
      <c r="JZO3" s="159"/>
      <c r="JZP3" s="159"/>
      <c r="JZQ3" s="159"/>
      <c r="JZR3" s="159"/>
      <c r="JZS3" s="159"/>
      <c r="JZT3" s="159"/>
      <c r="JZU3" s="159"/>
      <c r="JZV3" s="159"/>
      <c r="JZW3" s="159"/>
      <c r="JZX3" s="159"/>
      <c r="JZY3" s="159"/>
      <c r="JZZ3" s="159"/>
      <c r="KAA3" s="159"/>
      <c r="KAB3" s="159"/>
      <c r="KAC3" s="159"/>
      <c r="KAD3" s="159"/>
      <c r="KAE3" s="159"/>
      <c r="KAF3" s="159"/>
      <c r="KAG3" s="159"/>
      <c r="KAH3" s="159"/>
      <c r="KAI3" s="159"/>
      <c r="KAJ3" s="159"/>
      <c r="KAK3" s="159"/>
      <c r="KAL3" s="159"/>
      <c r="KAM3" s="159"/>
      <c r="KAN3" s="159"/>
      <c r="KAO3" s="159"/>
      <c r="KAP3" s="159"/>
      <c r="KAQ3" s="159"/>
      <c r="KAR3" s="159"/>
      <c r="KAS3" s="159"/>
      <c r="KAT3" s="159"/>
      <c r="KAU3" s="159"/>
      <c r="KAV3" s="159"/>
      <c r="KAW3" s="159"/>
      <c r="KAX3" s="159"/>
      <c r="KAY3" s="159"/>
      <c r="KAZ3" s="159"/>
      <c r="KBA3" s="159"/>
      <c r="KBB3" s="159"/>
      <c r="KBC3" s="159"/>
      <c r="KBD3" s="159"/>
      <c r="KBE3" s="159"/>
      <c r="KBF3" s="159"/>
      <c r="KBG3" s="159"/>
      <c r="KBH3" s="159"/>
      <c r="KBI3" s="159"/>
      <c r="KBJ3" s="159"/>
      <c r="KBK3" s="159"/>
      <c r="KBL3" s="159"/>
      <c r="KBM3" s="159"/>
      <c r="KBN3" s="159"/>
      <c r="KBO3" s="159"/>
      <c r="KBP3" s="159"/>
      <c r="KBQ3" s="159"/>
      <c r="KBR3" s="159"/>
      <c r="KBS3" s="159"/>
      <c r="KBT3" s="159"/>
      <c r="KBU3" s="159"/>
      <c r="KBV3" s="159"/>
      <c r="KBW3" s="159"/>
      <c r="KBX3" s="159"/>
      <c r="KBY3" s="159"/>
      <c r="KBZ3" s="159"/>
      <c r="KCA3" s="159"/>
      <c r="KCB3" s="159"/>
      <c r="KCC3" s="159"/>
      <c r="KCD3" s="159"/>
      <c r="KCE3" s="159"/>
      <c r="KCF3" s="159"/>
      <c r="KCG3" s="159"/>
      <c r="KCH3" s="159"/>
      <c r="KCI3" s="159"/>
      <c r="KCJ3" s="159"/>
      <c r="KCK3" s="159"/>
      <c r="KCL3" s="159"/>
      <c r="KCM3" s="159"/>
      <c r="KCN3" s="159"/>
      <c r="KCO3" s="159"/>
      <c r="KCP3" s="159"/>
      <c r="KCQ3" s="159"/>
      <c r="KCR3" s="159"/>
      <c r="KCS3" s="159"/>
      <c r="KCT3" s="159"/>
      <c r="KCU3" s="159"/>
      <c r="KCV3" s="159"/>
      <c r="KCW3" s="159"/>
      <c r="KCX3" s="159"/>
      <c r="KCY3" s="159"/>
      <c r="KCZ3" s="159"/>
      <c r="KDA3" s="159"/>
      <c r="KDB3" s="159"/>
      <c r="KDC3" s="159"/>
      <c r="KDD3" s="159"/>
      <c r="KDE3" s="159"/>
      <c r="KDF3" s="159"/>
      <c r="KDG3" s="159"/>
      <c r="KDH3" s="159"/>
      <c r="KDI3" s="159"/>
      <c r="KDJ3" s="159"/>
      <c r="KDK3" s="159"/>
      <c r="KDL3" s="159"/>
      <c r="KDM3" s="159"/>
      <c r="KDN3" s="159"/>
      <c r="KDO3" s="159"/>
      <c r="KDP3" s="159"/>
      <c r="KDQ3" s="159"/>
      <c r="KDR3" s="159"/>
      <c r="KDS3" s="159"/>
      <c r="KDT3" s="159"/>
      <c r="KDU3" s="159"/>
      <c r="KDV3" s="159"/>
      <c r="KDW3" s="159"/>
      <c r="KDX3" s="159"/>
      <c r="KDY3" s="159"/>
      <c r="KDZ3" s="159"/>
      <c r="KEA3" s="159"/>
      <c r="KEB3" s="159"/>
      <c r="KEC3" s="159"/>
      <c r="KED3" s="159"/>
      <c r="KEE3" s="159"/>
      <c r="KEF3" s="159"/>
      <c r="KEG3" s="159"/>
      <c r="KEH3" s="159"/>
      <c r="KEI3" s="159"/>
      <c r="KEJ3" s="159"/>
      <c r="KEK3" s="159"/>
      <c r="KEL3" s="159"/>
      <c r="KEM3" s="159"/>
      <c r="KEN3" s="159"/>
      <c r="KEO3" s="159"/>
      <c r="KEP3" s="159"/>
      <c r="KEQ3" s="159"/>
      <c r="KER3" s="159"/>
      <c r="KES3" s="159"/>
      <c r="KET3" s="159"/>
      <c r="KEU3" s="159"/>
      <c r="KEV3" s="159"/>
      <c r="KEW3" s="159"/>
      <c r="KEX3" s="159"/>
      <c r="KEY3" s="159"/>
      <c r="KEZ3" s="159"/>
      <c r="KFA3" s="159"/>
      <c r="KFB3" s="159"/>
      <c r="KFC3" s="159"/>
      <c r="KFD3" s="159"/>
      <c r="KFE3" s="159"/>
      <c r="KFF3" s="159"/>
      <c r="KFG3" s="159"/>
      <c r="KFH3" s="159"/>
      <c r="KFI3" s="159"/>
      <c r="KFJ3" s="159"/>
      <c r="KFK3" s="159"/>
      <c r="KFL3" s="159"/>
      <c r="KFM3" s="159"/>
      <c r="KFN3" s="159"/>
      <c r="KFO3" s="159"/>
      <c r="KFP3" s="159"/>
      <c r="KFQ3" s="159"/>
      <c r="KFR3" s="159"/>
      <c r="KFS3" s="159"/>
      <c r="KFT3" s="159"/>
      <c r="KFU3" s="159"/>
      <c r="KFV3" s="159"/>
      <c r="KFW3" s="159"/>
      <c r="KFX3" s="159"/>
      <c r="KFY3" s="159"/>
      <c r="KFZ3" s="159"/>
      <c r="KGA3" s="159"/>
      <c r="KGB3" s="159"/>
      <c r="KGC3" s="159"/>
      <c r="KGD3" s="159"/>
      <c r="KGE3" s="159"/>
      <c r="KGF3" s="159"/>
      <c r="KGG3" s="159"/>
      <c r="KGH3" s="159"/>
      <c r="KGI3" s="159"/>
      <c r="KGJ3" s="159"/>
      <c r="KGK3" s="159"/>
      <c r="KGL3" s="159"/>
      <c r="KGM3" s="159"/>
      <c r="KGN3" s="159"/>
      <c r="KGO3" s="159"/>
      <c r="KGP3" s="159"/>
      <c r="KGQ3" s="159"/>
      <c r="KGR3" s="159"/>
      <c r="KGS3" s="159"/>
      <c r="KGT3" s="159"/>
      <c r="KGU3" s="159"/>
      <c r="KGV3" s="159"/>
      <c r="KGW3" s="159"/>
      <c r="KGX3" s="159"/>
      <c r="KGY3" s="159"/>
      <c r="KGZ3" s="159"/>
      <c r="KHA3" s="159"/>
      <c r="KHB3" s="159"/>
      <c r="KHC3" s="159"/>
      <c r="KHD3" s="159"/>
      <c r="KHE3" s="159"/>
      <c r="KHF3" s="159"/>
      <c r="KHG3" s="159"/>
      <c r="KHH3" s="159"/>
      <c r="KHI3" s="159"/>
      <c r="KHJ3" s="159"/>
      <c r="KHK3" s="159"/>
      <c r="KHL3" s="159"/>
      <c r="KHM3" s="159"/>
      <c r="KHN3" s="159"/>
      <c r="KHO3" s="159"/>
      <c r="KHP3" s="159"/>
      <c r="KHQ3" s="159"/>
      <c r="KHR3" s="159"/>
      <c r="KHS3" s="159"/>
      <c r="KHT3" s="159"/>
      <c r="KHU3" s="159"/>
      <c r="KHV3" s="159"/>
      <c r="KHW3" s="159"/>
      <c r="KHX3" s="159"/>
      <c r="KHY3" s="159"/>
      <c r="KHZ3" s="159"/>
      <c r="KIA3" s="159"/>
      <c r="KIB3" s="159"/>
      <c r="KIC3" s="159"/>
      <c r="KID3" s="159"/>
      <c r="KIE3" s="159"/>
      <c r="KIF3" s="159"/>
      <c r="KIG3" s="159"/>
      <c r="KIH3" s="159"/>
      <c r="KII3" s="159"/>
      <c r="KIJ3" s="159"/>
      <c r="KIK3" s="159"/>
      <c r="KIL3" s="159"/>
      <c r="KIM3" s="159"/>
      <c r="KIN3" s="159"/>
      <c r="KIO3" s="159"/>
      <c r="KIP3" s="159"/>
      <c r="KIQ3" s="159"/>
      <c r="KIR3" s="159"/>
      <c r="KIS3" s="159"/>
      <c r="KIT3" s="159"/>
      <c r="KIU3" s="159"/>
      <c r="KIV3" s="159"/>
      <c r="KIW3" s="159"/>
      <c r="KIX3" s="159"/>
      <c r="KIY3" s="159"/>
      <c r="KIZ3" s="159"/>
      <c r="KJA3" s="159"/>
      <c r="KJB3" s="159"/>
      <c r="KJC3" s="159"/>
      <c r="KJD3" s="159"/>
      <c r="KJE3" s="159"/>
      <c r="KJF3" s="159"/>
      <c r="KJG3" s="159"/>
      <c r="KJH3" s="159"/>
      <c r="KJI3" s="159"/>
      <c r="KJJ3" s="159"/>
      <c r="KJK3" s="159"/>
      <c r="KJL3" s="159"/>
      <c r="KJM3" s="159"/>
      <c r="KJN3" s="159"/>
      <c r="KJO3" s="159"/>
      <c r="KJP3" s="159"/>
      <c r="KJQ3" s="159"/>
      <c r="KJR3" s="159"/>
      <c r="KJS3" s="159"/>
      <c r="KJT3" s="159"/>
      <c r="KJU3" s="159"/>
      <c r="KJV3" s="159"/>
      <c r="KJW3" s="159"/>
      <c r="KJX3" s="159"/>
      <c r="KJY3" s="159"/>
      <c r="KJZ3" s="159"/>
      <c r="KKA3" s="159"/>
      <c r="KKB3" s="159"/>
      <c r="KKC3" s="159"/>
      <c r="KKD3" s="159"/>
      <c r="KKE3" s="159"/>
      <c r="KKF3" s="159"/>
      <c r="KKG3" s="159"/>
      <c r="KKH3" s="159"/>
      <c r="KKI3" s="159"/>
      <c r="KKJ3" s="159"/>
      <c r="KKK3" s="159"/>
      <c r="KKL3" s="159"/>
      <c r="KKM3" s="159"/>
      <c r="KKN3" s="159"/>
      <c r="KKO3" s="159"/>
      <c r="KKP3" s="159"/>
      <c r="KKQ3" s="159"/>
      <c r="KKR3" s="159"/>
      <c r="KKS3" s="159"/>
      <c r="KKT3" s="159"/>
      <c r="KKU3" s="159"/>
      <c r="KKV3" s="159"/>
      <c r="KKW3" s="159"/>
      <c r="KKX3" s="159"/>
      <c r="KKY3" s="159"/>
      <c r="KKZ3" s="159"/>
      <c r="KLA3" s="159"/>
      <c r="KLB3" s="159"/>
      <c r="KLC3" s="159"/>
      <c r="KLD3" s="159"/>
      <c r="KLE3" s="159"/>
      <c r="KLF3" s="159"/>
      <c r="KLG3" s="159"/>
      <c r="KLH3" s="159"/>
      <c r="KLI3" s="159"/>
      <c r="KLJ3" s="159"/>
      <c r="KLK3" s="159"/>
      <c r="KLL3" s="159"/>
      <c r="KLM3" s="159"/>
      <c r="KLN3" s="159"/>
      <c r="KLO3" s="159"/>
      <c r="KLP3" s="159"/>
      <c r="KLQ3" s="159"/>
      <c r="KLR3" s="159"/>
      <c r="KLS3" s="159"/>
      <c r="KLT3" s="159"/>
      <c r="KLU3" s="159"/>
      <c r="KLV3" s="159"/>
      <c r="KLW3" s="159"/>
      <c r="KLX3" s="159"/>
      <c r="KLY3" s="159"/>
      <c r="KLZ3" s="159"/>
      <c r="KMA3" s="159"/>
      <c r="KMB3" s="159"/>
      <c r="KMC3" s="159"/>
      <c r="KMD3" s="159"/>
      <c r="KME3" s="159"/>
      <c r="KMF3" s="159"/>
      <c r="KMG3" s="159"/>
      <c r="KMH3" s="159"/>
      <c r="KMI3" s="159"/>
      <c r="KMJ3" s="159"/>
      <c r="KMK3" s="159"/>
      <c r="KML3" s="159"/>
      <c r="KMM3" s="159"/>
      <c r="KMN3" s="159"/>
      <c r="KMO3" s="159"/>
      <c r="KMP3" s="159"/>
      <c r="KMQ3" s="159"/>
      <c r="KMR3" s="159"/>
      <c r="KMS3" s="159"/>
      <c r="KMT3" s="159"/>
      <c r="KMU3" s="159"/>
      <c r="KMV3" s="159"/>
      <c r="KMW3" s="159"/>
      <c r="KMX3" s="159"/>
      <c r="KMY3" s="159"/>
      <c r="KMZ3" s="159"/>
      <c r="KNA3" s="159"/>
      <c r="KNB3" s="159"/>
      <c r="KNC3" s="159"/>
      <c r="KND3" s="159"/>
      <c r="KNE3" s="159"/>
      <c r="KNF3" s="159"/>
      <c r="KNG3" s="159"/>
      <c r="KNH3" s="159"/>
      <c r="KNI3" s="159"/>
      <c r="KNJ3" s="159"/>
      <c r="KNK3" s="159"/>
      <c r="KNL3" s="159"/>
      <c r="KNM3" s="159"/>
      <c r="KNN3" s="159"/>
      <c r="KNO3" s="159"/>
      <c r="KNP3" s="159"/>
      <c r="KNQ3" s="159"/>
      <c r="KNR3" s="159"/>
      <c r="KNS3" s="159"/>
      <c r="KNT3" s="159"/>
      <c r="KNU3" s="159"/>
      <c r="KNV3" s="159"/>
      <c r="KNW3" s="159"/>
      <c r="KNX3" s="159"/>
      <c r="KNY3" s="159"/>
      <c r="KNZ3" s="159"/>
      <c r="KOA3" s="159"/>
      <c r="KOB3" s="159"/>
      <c r="KOC3" s="159"/>
      <c r="KOD3" s="159"/>
      <c r="KOE3" s="159"/>
      <c r="KOF3" s="159"/>
      <c r="KOG3" s="159"/>
      <c r="KOH3" s="159"/>
      <c r="KOI3" s="159"/>
      <c r="KOJ3" s="159"/>
      <c r="KOK3" s="159"/>
      <c r="KOL3" s="159"/>
      <c r="KOM3" s="159"/>
      <c r="KON3" s="159"/>
      <c r="KOO3" s="159"/>
      <c r="KOP3" s="159"/>
      <c r="KOQ3" s="159"/>
      <c r="KOR3" s="159"/>
      <c r="KOS3" s="159"/>
      <c r="KOT3" s="159"/>
      <c r="KOU3" s="159"/>
      <c r="KOV3" s="159"/>
      <c r="KOW3" s="159"/>
      <c r="KOX3" s="159"/>
      <c r="KOY3" s="159"/>
      <c r="KOZ3" s="159"/>
      <c r="KPA3" s="159"/>
      <c r="KPB3" s="159"/>
      <c r="KPC3" s="159"/>
      <c r="KPD3" s="159"/>
      <c r="KPE3" s="159"/>
      <c r="KPF3" s="159"/>
      <c r="KPG3" s="159"/>
      <c r="KPH3" s="159"/>
      <c r="KPI3" s="159"/>
      <c r="KPJ3" s="159"/>
      <c r="KPK3" s="159"/>
      <c r="KPL3" s="159"/>
      <c r="KPM3" s="159"/>
      <c r="KPN3" s="159"/>
      <c r="KPO3" s="159"/>
      <c r="KPP3" s="159"/>
      <c r="KPQ3" s="159"/>
      <c r="KPR3" s="159"/>
      <c r="KPS3" s="159"/>
      <c r="KPT3" s="159"/>
      <c r="KPU3" s="159"/>
      <c r="KPV3" s="159"/>
      <c r="KPW3" s="159"/>
      <c r="KPX3" s="159"/>
      <c r="KPY3" s="159"/>
      <c r="KPZ3" s="159"/>
      <c r="KQA3" s="159"/>
      <c r="KQB3" s="159"/>
      <c r="KQC3" s="159"/>
      <c r="KQD3" s="159"/>
      <c r="KQE3" s="159"/>
      <c r="KQF3" s="159"/>
      <c r="KQG3" s="159"/>
      <c r="KQH3" s="159"/>
      <c r="KQI3" s="159"/>
      <c r="KQJ3" s="159"/>
      <c r="KQK3" s="159"/>
      <c r="KQL3" s="159"/>
      <c r="KQM3" s="159"/>
      <c r="KQN3" s="159"/>
      <c r="KQO3" s="159"/>
      <c r="KQP3" s="159"/>
      <c r="KQQ3" s="159"/>
      <c r="KQR3" s="159"/>
      <c r="KQS3" s="159"/>
      <c r="KQT3" s="159"/>
      <c r="KQU3" s="159"/>
      <c r="KQV3" s="159"/>
      <c r="KQW3" s="159"/>
      <c r="KQX3" s="159"/>
      <c r="KQY3" s="159"/>
      <c r="KQZ3" s="159"/>
      <c r="KRA3" s="159"/>
      <c r="KRB3" s="159"/>
      <c r="KRC3" s="159"/>
      <c r="KRD3" s="159"/>
      <c r="KRE3" s="159"/>
      <c r="KRF3" s="159"/>
      <c r="KRG3" s="159"/>
      <c r="KRH3" s="159"/>
      <c r="KRI3" s="159"/>
      <c r="KRJ3" s="159"/>
      <c r="KRK3" s="159"/>
      <c r="KRL3" s="159"/>
      <c r="KRM3" s="159"/>
      <c r="KRN3" s="159"/>
      <c r="KRO3" s="159"/>
      <c r="KRP3" s="159"/>
      <c r="KRQ3" s="159"/>
      <c r="KRR3" s="159"/>
      <c r="KRS3" s="159"/>
      <c r="KRT3" s="159"/>
      <c r="KRU3" s="159"/>
      <c r="KRV3" s="159"/>
      <c r="KRW3" s="159"/>
      <c r="KRX3" s="159"/>
      <c r="KRY3" s="159"/>
      <c r="KRZ3" s="159"/>
      <c r="KSA3" s="159"/>
      <c r="KSB3" s="159"/>
      <c r="KSC3" s="159"/>
      <c r="KSD3" s="159"/>
      <c r="KSE3" s="159"/>
      <c r="KSF3" s="159"/>
      <c r="KSG3" s="159"/>
      <c r="KSH3" s="159"/>
      <c r="KSI3" s="159"/>
      <c r="KSJ3" s="159"/>
      <c r="KSK3" s="159"/>
      <c r="KSL3" s="159"/>
      <c r="KSM3" s="159"/>
      <c r="KSN3" s="159"/>
      <c r="KSO3" s="159"/>
      <c r="KSP3" s="159"/>
      <c r="KSQ3" s="159"/>
      <c r="KSR3" s="159"/>
      <c r="KSS3" s="159"/>
      <c r="KST3" s="159"/>
      <c r="KSU3" s="159"/>
      <c r="KSV3" s="159"/>
      <c r="KSW3" s="159"/>
      <c r="KSX3" s="159"/>
      <c r="KSY3" s="159"/>
      <c r="KSZ3" s="159"/>
      <c r="KTA3" s="159"/>
      <c r="KTB3" s="159"/>
      <c r="KTC3" s="159"/>
      <c r="KTD3" s="159"/>
      <c r="KTE3" s="159"/>
      <c r="KTF3" s="159"/>
      <c r="KTG3" s="159"/>
      <c r="KTH3" s="159"/>
      <c r="KTI3" s="159"/>
      <c r="KTJ3" s="159"/>
      <c r="KTK3" s="159"/>
      <c r="KTL3" s="159"/>
      <c r="KTM3" s="159"/>
      <c r="KTN3" s="159"/>
      <c r="KTO3" s="159"/>
      <c r="KTP3" s="159"/>
      <c r="KTQ3" s="159"/>
      <c r="KTR3" s="159"/>
      <c r="KTS3" s="159"/>
      <c r="KTT3" s="159"/>
      <c r="KTU3" s="159"/>
      <c r="KTV3" s="159"/>
      <c r="KTW3" s="159"/>
      <c r="KTX3" s="159"/>
      <c r="KTY3" s="159"/>
      <c r="KTZ3" s="159"/>
      <c r="KUA3" s="159"/>
      <c r="KUB3" s="159"/>
      <c r="KUC3" s="159"/>
      <c r="KUD3" s="159"/>
      <c r="KUE3" s="159"/>
      <c r="KUF3" s="159"/>
      <c r="KUG3" s="159"/>
      <c r="KUH3" s="159"/>
      <c r="KUI3" s="159"/>
      <c r="KUJ3" s="159"/>
      <c r="KUK3" s="159"/>
      <c r="KUL3" s="159"/>
      <c r="KUM3" s="159"/>
      <c r="KUN3" s="159"/>
      <c r="KUO3" s="159"/>
      <c r="KUP3" s="159"/>
      <c r="KUQ3" s="159"/>
      <c r="KUR3" s="159"/>
      <c r="KUS3" s="159"/>
      <c r="KUT3" s="159"/>
      <c r="KUU3" s="159"/>
      <c r="KUV3" s="159"/>
      <c r="KUW3" s="159"/>
      <c r="KUX3" s="159"/>
      <c r="KUY3" s="159"/>
      <c r="KUZ3" s="159"/>
      <c r="KVA3" s="159"/>
      <c r="KVB3" s="159"/>
      <c r="KVC3" s="159"/>
      <c r="KVD3" s="159"/>
      <c r="KVE3" s="159"/>
      <c r="KVF3" s="159"/>
      <c r="KVG3" s="159"/>
      <c r="KVH3" s="159"/>
      <c r="KVI3" s="159"/>
      <c r="KVJ3" s="159"/>
      <c r="KVK3" s="159"/>
      <c r="KVL3" s="159"/>
      <c r="KVM3" s="159"/>
      <c r="KVN3" s="159"/>
      <c r="KVO3" s="159"/>
      <c r="KVP3" s="159"/>
      <c r="KVQ3" s="159"/>
      <c r="KVR3" s="159"/>
      <c r="KVS3" s="159"/>
      <c r="KVT3" s="159"/>
      <c r="KVU3" s="159"/>
      <c r="KVV3" s="159"/>
      <c r="KVW3" s="159"/>
      <c r="KVX3" s="159"/>
      <c r="KVY3" s="159"/>
      <c r="KVZ3" s="159"/>
      <c r="KWA3" s="159"/>
      <c r="KWB3" s="159"/>
      <c r="KWC3" s="159"/>
      <c r="KWD3" s="159"/>
      <c r="KWE3" s="159"/>
      <c r="KWF3" s="159"/>
      <c r="KWG3" s="159"/>
      <c r="KWH3" s="159"/>
      <c r="KWI3" s="159"/>
      <c r="KWJ3" s="159"/>
      <c r="KWK3" s="159"/>
      <c r="KWL3" s="159"/>
      <c r="KWM3" s="159"/>
      <c r="KWN3" s="159"/>
      <c r="KWO3" s="159"/>
      <c r="KWP3" s="159"/>
      <c r="KWQ3" s="159"/>
      <c r="KWR3" s="159"/>
      <c r="KWS3" s="159"/>
      <c r="KWT3" s="159"/>
      <c r="KWU3" s="159"/>
      <c r="KWV3" s="159"/>
      <c r="KWW3" s="159"/>
      <c r="KWX3" s="159"/>
      <c r="KWY3" s="159"/>
      <c r="KWZ3" s="159"/>
      <c r="KXA3" s="159"/>
      <c r="KXB3" s="159"/>
      <c r="KXC3" s="159"/>
      <c r="KXD3" s="159"/>
      <c r="KXE3" s="159"/>
      <c r="KXF3" s="159"/>
      <c r="KXG3" s="159"/>
      <c r="KXH3" s="159"/>
      <c r="KXI3" s="159"/>
      <c r="KXJ3" s="159"/>
      <c r="KXK3" s="159"/>
      <c r="KXL3" s="159"/>
      <c r="KXM3" s="159"/>
      <c r="KXN3" s="159"/>
      <c r="KXO3" s="159"/>
      <c r="KXP3" s="159"/>
      <c r="KXQ3" s="159"/>
      <c r="KXR3" s="159"/>
      <c r="KXS3" s="159"/>
      <c r="KXT3" s="159"/>
      <c r="KXU3" s="159"/>
      <c r="KXV3" s="159"/>
      <c r="KXW3" s="159"/>
      <c r="KXX3" s="159"/>
      <c r="KXY3" s="159"/>
      <c r="KXZ3" s="159"/>
      <c r="KYA3" s="159"/>
      <c r="KYB3" s="159"/>
      <c r="KYC3" s="159"/>
      <c r="KYD3" s="159"/>
      <c r="KYE3" s="159"/>
      <c r="KYF3" s="159"/>
      <c r="KYG3" s="159"/>
      <c r="KYH3" s="159"/>
      <c r="KYI3" s="159"/>
      <c r="KYJ3" s="159"/>
      <c r="KYK3" s="159"/>
      <c r="KYL3" s="159"/>
      <c r="KYM3" s="159"/>
      <c r="KYN3" s="159"/>
      <c r="KYO3" s="159"/>
      <c r="KYP3" s="159"/>
      <c r="KYQ3" s="159"/>
      <c r="KYR3" s="159"/>
      <c r="KYS3" s="159"/>
      <c r="KYT3" s="159"/>
      <c r="KYU3" s="159"/>
      <c r="KYV3" s="159"/>
      <c r="KYW3" s="159"/>
      <c r="KYX3" s="159"/>
      <c r="KYY3" s="159"/>
      <c r="KYZ3" s="159"/>
      <c r="KZA3" s="159"/>
      <c r="KZB3" s="159"/>
      <c r="KZC3" s="159"/>
      <c r="KZD3" s="159"/>
      <c r="KZE3" s="159"/>
      <c r="KZF3" s="159"/>
      <c r="KZG3" s="159"/>
      <c r="KZH3" s="159"/>
      <c r="KZI3" s="159"/>
      <c r="KZJ3" s="159"/>
      <c r="KZK3" s="159"/>
      <c r="KZL3" s="159"/>
      <c r="KZM3" s="159"/>
      <c r="KZN3" s="159"/>
      <c r="KZO3" s="159"/>
      <c r="KZP3" s="159"/>
      <c r="KZQ3" s="159"/>
      <c r="KZR3" s="159"/>
      <c r="KZS3" s="159"/>
      <c r="KZT3" s="159"/>
      <c r="KZU3" s="159"/>
      <c r="KZV3" s="159"/>
      <c r="KZW3" s="159"/>
      <c r="KZX3" s="159"/>
      <c r="KZY3" s="159"/>
      <c r="KZZ3" s="159"/>
      <c r="LAA3" s="159"/>
      <c r="LAB3" s="159"/>
      <c r="LAC3" s="159"/>
      <c r="LAD3" s="159"/>
      <c r="LAE3" s="159"/>
      <c r="LAF3" s="159"/>
      <c r="LAG3" s="159"/>
      <c r="LAH3" s="159"/>
      <c r="LAI3" s="159"/>
      <c r="LAJ3" s="159"/>
      <c r="LAK3" s="159"/>
      <c r="LAL3" s="159"/>
      <c r="LAM3" s="159"/>
      <c r="LAN3" s="159"/>
      <c r="LAO3" s="159"/>
      <c r="LAP3" s="159"/>
      <c r="LAQ3" s="159"/>
      <c r="LAR3" s="159"/>
      <c r="LAS3" s="159"/>
      <c r="LAT3" s="159"/>
      <c r="LAU3" s="159"/>
      <c r="LAV3" s="159"/>
      <c r="LAW3" s="159"/>
      <c r="LAX3" s="159"/>
      <c r="LAY3" s="159"/>
      <c r="LAZ3" s="159"/>
      <c r="LBA3" s="159"/>
      <c r="LBB3" s="159"/>
      <c r="LBC3" s="159"/>
      <c r="LBD3" s="159"/>
      <c r="LBE3" s="159"/>
      <c r="LBF3" s="159"/>
      <c r="LBG3" s="159"/>
      <c r="LBH3" s="159"/>
      <c r="LBI3" s="159"/>
      <c r="LBJ3" s="159"/>
      <c r="LBK3" s="159"/>
      <c r="LBL3" s="159"/>
      <c r="LBM3" s="159"/>
      <c r="LBN3" s="159"/>
      <c r="LBO3" s="159"/>
      <c r="LBP3" s="159"/>
      <c r="LBQ3" s="159"/>
      <c r="LBR3" s="159"/>
      <c r="LBS3" s="159"/>
      <c r="LBT3" s="159"/>
      <c r="LBU3" s="159"/>
      <c r="LBV3" s="159"/>
      <c r="LBW3" s="159"/>
      <c r="LBX3" s="159"/>
      <c r="LBY3" s="159"/>
      <c r="LBZ3" s="159"/>
      <c r="LCA3" s="159"/>
      <c r="LCB3" s="159"/>
      <c r="LCC3" s="159"/>
      <c r="LCD3" s="159"/>
      <c r="LCE3" s="159"/>
      <c r="LCF3" s="159"/>
      <c r="LCG3" s="159"/>
      <c r="LCH3" s="159"/>
      <c r="LCI3" s="159"/>
      <c r="LCJ3" s="159"/>
      <c r="LCK3" s="159"/>
      <c r="LCL3" s="159"/>
      <c r="LCM3" s="159"/>
      <c r="LCN3" s="159"/>
      <c r="LCO3" s="159"/>
      <c r="LCP3" s="159"/>
      <c r="LCQ3" s="159"/>
      <c r="LCR3" s="159"/>
      <c r="LCS3" s="159"/>
      <c r="LCT3" s="159"/>
      <c r="LCU3" s="159"/>
      <c r="LCV3" s="159"/>
      <c r="LCW3" s="159"/>
      <c r="LCX3" s="159"/>
      <c r="LCY3" s="159"/>
      <c r="LCZ3" s="159"/>
      <c r="LDA3" s="159"/>
      <c r="LDB3" s="159"/>
      <c r="LDC3" s="159"/>
      <c r="LDD3" s="159"/>
      <c r="LDE3" s="159"/>
      <c r="LDF3" s="159"/>
      <c r="LDG3" s="159"/>
      <c r="LDH3" s="159"/>
      <c r="LDI3" s="159"/>
      <c r="LDJ3" s="159"/>
      <c r="LDK3" s="159"/>
      <c r="LDL3" s="159"/>
      <c r="LDM3" s="159"/>
      <c r="LDN3" s="159"/>
      <c r="LDO3" s="159"/>
      <c r="LDP3" s="159"/>
      <c r="LDQ3" s="159"/>
      <c r="LDR3" s="159"/>
      <c r="LDS3" s="159"/>
      <c r="LDT3" s="159"/>
      <c r="LDU3" s="159"/>
      <c r="LDV3" s="159"/>
      <c r="LDW3" s="159"/>
      <c r="LDX3" s="159"/>
      <c r="LDY3" s="159"/>
      <c r="LDZ3" s="159"/>
      <c r="LEA3" s="159"/>
      <c r="LEB3" s="159"/>
      <c r="LEC3" s="159"/>
      <c r="LED3" s="159"/>
      <c r="LEE3" s="159"/>
      <c r="LEF3" s="159"/>
      <c r="LEG3" s="159"/>
      <c r="LEH3" s="159"/>
      <c r="LEI3" s="159"/>
      <c r="LEJ3" s="159"/>
      <c r="LEK3" s="159"/>
      <c r="LEL3" s="159"/>
      <c r="LEM3" s="159"/>
      <c r="LEN3" s="159"/>
      <c r="LEO3" s="159"/>
      <c r="LEP3" s="159"/>
      <c r="LEQ3" s="159"/>
      <c r="LER3" s="159"/>
      <c r="LES3" s="159"/>
      <c r="LET3" s="159"/>
      <c r="LEU3" s="159"/>
      <c r="LEV3" s="159"/>
      <c r="LEW3" s="159"/>
      <c r="LEX3" s="159"/>
      <c r="LEY3" s="159"/>
      <c r="LEZ3" s="159"/>
      <c r="LFA3" s="159"/>
      <c r="LFB3" s="159"/>
      <c r="LFC3" s="159"/>
      <c r="LFD3" s="159"/>
      <c r="LFE3" s="159"/>
      <c r="LFF3" s="159"/>
      <c r="LFG3" s="159"/>
      <c r="LFH3" s="159"/>
      <c r="LFI3" s="159"/>
      <c r="LFJ3" s="159"/>
      <c r="LFK3" s="159"/>
      <c r="LFL3" s="159"/>
      <c r="LFM3" s="159"/>
      <c r="LFN3" s="159"/>
      <c r="LFO3" s="159"/>
      <c r="LFP3" s="159"/>
      <c r="LFQ3" s="159"/>
      <c r="LFR3" s="159"/>
      <c r="LFS3" s="159"/>
      <c r="LFT3" s="159"/>
      <c r="LFU3" s="159"/>
      <c r="LFV3" s="159"/>
      <c r="LFW3" s="159"/>
      <c r="LFX3" s="159"/>
      <c r="LFY3" s="159"/>
      <c r="LFZ3" s="159"/>
      <c r="LGA3" s="159"/>
      <c r="LGB3" s="159"/>
      <c r="LGC3" s="159"/>
      <c r="LGD3" s="159"/>
      <c r="LGE3" s="159"/>
      <c r="LGF3" s="159"/>
      <c r="LGG3" s="159"/>
      <c r="LGH3" s="159"/>
      <c r="LGI3" s="159"/>
      <c r="LGJ3" s="159"/>
      <c r="LGK3" s="159"/>
      <c r="LGL3" s="159"/>
      <c r="LGM3" s="159"/>
      <c r="LGN3" s="159"/>
      <c r="LGO3" s="159"/>
      <c r="LGP3" s="159"/>
      <c r="LGQ3" s="159"/>
      <c r="LGR3" s="159"/>
      <c r="LGS3" s="159"/>
      <c r="LGT3" s="159"/>
      <c r="LGU3" s="159"/>
      <c r="LGV3" s="159"/>
      <c r="LGW3" s="159"/>
      <c r="LGX3" s="159"/>
      <c r="LGY3" s="159"/>
      <c r="LGZ3" s="159"/>
      <c r="LHA3" s="159"/>
      <c r="LHB3" s="159"/>
      <c r="LHC3" s="159"/>
      <c r="LHD3" s="159"/>
      <c r="LHE3" s="159"/>
      <c r="LHF3" s="159"/>
      <c r="LHG3" s="159"/>
      <c r="LHH3" s="159"/>
      <c r="LHI3" s="159"/>
      <c r="LHJ3" s="159"/>
      <c r="LHK3" s="159"/>
      <c r="LHL3" s="159"/>
      <c r="LHM3" s="159"/>
      <c r="LHN3" s="159"/>
      <c r="LHO3" s="159"/>
      <c r="LHP3" s="159"/>
      <c r="LHQ3" s="159"/>
      <c r="LHR3" s="159"/>
      <c r="LHS3" s="159"/>
      <c r="LHT3" s="159"/>
      <c r="LHU3" s="159"/>
      <c r="LHV3" s="159"/>
      <c r="LHW3" s="159"/>
      <c r="LHX3" s="159"/>
      <c r="LHY3" s="159"/>
      <c r="LHZ3" s="159"/>
      <c r="LIA3" s="159"/>
      <c r="LIB3" s="159"/>
      <c r="LIC3" s="159"/>
      <c r="LID3" s="159"/>
      <c r="LIE3" s="159"/>
      <c r="LIF3" s="159"/>
      <c r="LIG3" s="159"/>
      <c r="LIH3" s="159"/>
      <c r="LII3" s="159"/>
      <c r="LIJ3" s="159"/>
      <c r="LIK3" s="159"/>
      <c r="LIL3" s="159"/>
      <c r="LIM3" s="159"/>
      <c r="LIN3" s="159"/>
      <c r="LIO3" s="159"/>
      <c r="LIP3" s="159"/>
      <c r="LIQ3" s="159"/>
      <c r="LIR3" s="159"/>
      <c r="LIS3" s="159"/>
      <c r="LIT3" s="159"/>
      <c r="LIU3" s="159"/>
      <c r="LIV3" s="159"/>
      <c r="LIW3" s="159"/>
      <c r="LIX3" s="159"/>
      <c r="LIY3" s="159"/>
      <c r="LIZ3" s="159"/>
      <c r="LJA3" s="159"/>
      <c r="LJB3" s="159"/>
      <c r="LJC3" s="159"/>
      <c r="LJD3" s="159"/>
      <c r="LJE3" s="159"/>
      <c r="LJF3" s="159"/>
      <c r="LJG3" s="159"/>
      <c r="LJH3" s="159"/>
      <c r="LJI3" s="159"/>
      <c r="LJJ3" s="159"/>
      <c r="LJK3" s="159"/>
      <c r="LJL3" s="159"/>
      <c r="LJM3" s="159"/>
      <c r="LJN3" s="159"/>
      <c r="LJO3" s="159"/>
      <c r="LJP3" s="159"/>
      <c r="LJQ3" s="159"/>
      <c r="LJR3" s="159"/>
      <c r="LJS3" s="159"/>
      <c r="LJT3" s="159"/>
      <c r="LJU3" s="159"/>
      <c r="LJV3" s="159"/>
      <c r="LJW3" s="159"/>
      <c r="LJX3" s="159"/>
      <c r="LJY3" s="159"/>
      <c r="LJZ3" s="159"/>
      <c r="LKA3" s="159"/>
      <c r="LKB3" s="159"/>
      <c r="LKC3" s="159"/>
      <c r="LKD3" s="159"/>
      <c r="LKE3" s="159"/>
      <c r="LKF3" s="159"/>
      <c r="LKG3" s="159"/>
      <c r="LKH3" s="159"/>
      <c r="LKI3" s="159"/>
      <c r="LKJ3" s="159"/>
      <c r="LKK3" s="159"/>
      <c r="LKL3" s="159"/>
      <c r="LKM3" s="159"/>
      <c r="LKN3" s="159"/>
      <c r="LKO3" s="159"/>
      <c r="LKP3" s="159"/>
      <c r="LKQ3" s="159"/>
      <c r="LKR3" s="159"/>
      <c r="LKS3" s="159"/>
      <c r="LKT3" s="159"/>
      <c r="LKU3" s="159"/>
      <c r="LKV3" s="159"/>
      <c r="LKW3" s="159"/>
      <c r="LKX3" s="159"/>
      <c r="LKY3" s="159"/>
      <c r="LKZ3" s="159"/>
      <c r="LLA3" s="159"/>
      <c r="LLB3" s="159"/>
      <c r="LLC3" s="159"/>
      <c r="LLD3" s="159"/>
      <c r="LLE3" s="159"/>
      <c r="LLF3" s="159"/>
      <c r="LLG3" s="159"/>
      <c r="LLH3" s="159"/>
      <c r="LLI3" s="159"/>
      <c r="LLJ3" s="159"/>
      <c r="LLK3" s="159"/>
      <c r="LLL3" s="159"/>
      <c r="LLM3" s="159"/>
      <c r="LLN3" s="159"/>
      <c r="LLO3" s="159"/>
      <c r="LLP3" s="159"/>
      <c r="LLQ3" s="159"/>
      <c r="LLR3" s="159"/>
      <c r="LLS3" s="159"/>
      <c r="LLT3" s="159"/>
      <c r="LLU3" s="159"/>
      <c r="LLV3" s="159"/>
      <c r="LLW3" s="159"/>
      <c r="LLX3" s="159"/>
      <c r="LLY3" s="159"/>
      <c r="LLZ3" s="159"/>
      <c r="LMA3" s="159"/>
      <c r="LMB3" s="159"/>
      <c r="LMC3" s="159"/>
      <c r="LMD3" s="159"/>
      <c r="LME3" s="159"/>
      <c r="LMF3" s="159"/>
      <c r="LMG3" s="159"/>
      <c r="LMH3" s="159"/>
      <c r="LMI3" s="159"/>
      <c r="LMJ3" s="159"/>
      <c r="LMK3" s="159"/>
      <c r="LML3" s="159"/>
      <c r="LMM3" s="159"/>
      <c r="LMN3" s="159"/>
      <c r="LMO3" s="159"/>
      <c r="LMP3" s="159"/>
      <c r="LMQ3" s="159"/>
      <c r="LMR3" s="159"/>
      <c r="LMS3" s="159"/>
      <c r="LMT3" s="159"/>
      <c r="LMU3" s="159"/>
      <c r="LMV3" s="159"/>
      <c r="LMW3" s="159"/>
      <c r="LMX3" s="159"/>
      <c r="LMY3" s="159"/>
      <c r="LMZ3" s="159"/>
      <c r="LNA3" s="159"/>
      <c r="LNB3" s="159"/>
      <c r="LNC3" s="159"/>
      <c r="LND3" s="159"/>
      <c r="LNE3" s="159"/>
      <c r="LNF3" s="159"/>
      <c r="LNG3" s="159"/>
      <c r="LNH3" s="159"/>
      <c r="LNI3" s="159"/>
      <c r="LNJ3" s="159"/>
      <c r="LNK3" s="159"/>
      <c r="LNL3" s="159"/>
      <c r="LNM3" s="159"/>
      <c r="LNN3" s="159"/>
      <c r="LNO3" s="159"/>
      <c r="LNP3" s="159"/>
      <c r="LNQ3" s="159"/>
      <c r="LNR3" s="159"/>
      <c r="LNS3" s="159"/>
      <c r="LNT3" s="159"/>
      <c r="LNU3" s="159"/>
      <c r="LNV3" s="159"/>
      <c r="LNW3" s="159"/>
      <c r="LNX3" s="159"/>
      <c r="LNY3" s="159"/>
      <c r="LNZ3" s="159"/>
      <c r="LOA3" s="159"/>
      <c r="LOB3" s="159"/>
      <c r="LOC3" s="159"/>
      <c r="LOD3" s="159"/>
      <c r="LOE3" s="159"/>
      <c r="LOF3" s="159"/>
      <c r="LOG3" s="159"/>
      <c r="LOH3" s="159"/>
      <c r="LOI3" s="159"/>
      <c r="LOJ3" s="159"/>
      <c r="LOK3" s="159"/>
      <c r="LOL3" s="159"/>
      <c r="LOM3" s="159"/>
      <c r="LON3" s="159"/>
      <c r="LOO3" s="159"/>
      <c r="LOP3" s="159"/>
      <c r="LOQ3" s="159"/>
      <c r="LOR3" s="159"/>
      <c r="LOS3" s="159"/>
      <c r="LOT3" s="159"/>
      <c r="LOU3" s="159"/>
      <c r="LOV3" s="159"/>
      <c r="LOW3" s="159"/>
      <c r="LOX3" s="159"/>
      <c r="LOY3" s="159"/>
      <c r="LOZ3" s="159"/>
      <c r="LPA3" s="159"/>
      <c r="LPB3" s="159"/>
      <c r="LPC3" s="159"/>
      <c r="LPD3" s="159"/>
      <c r="LPE3" s="159"/>
      <c r="LPF3" s="159"/>
      <c r="LPG3" s="159"/>
      <c r="LPH3" s="159"/>
      <c r="LPI3" s="159"/>
      <c r="LPJ3" s="159"/>
      <c r="LPK3" s="159"/>
      <c r="LPL3" s="159"/>
      <c r="LPM3" s="159"/>
      <c r="LPN3" s="159"/>
      <c r="LPO3" s="159"/>
      <c r="LPP3" s="159"/>
      <c r="LPQ3" s="159"/>
      <c r="LPR3" s="159"/>
      <c r="LPS3" s="159"/>
      <c r="LPT3" s="159"/>
      <c r="LPU3" s="159"/>
      <c r="LPV3" s="159"/>
      <c r="LPW3" s="159"/>
      <c r="LPX3" s="159"/>
      <c r="LPY3" s="159"/>
      <c r="LPZ3" s="159"/>
      <c r="LQA3" s="159"/>
      <c r="LQB3" s="159"/>
      <c r="LQC3" s="159"/>
      <c r="LQD3" s="159"/>
      <c r="LQE3" s="159"/>
      <c r="LQF3" s="159"/>
      <c r="LQG3" s="159"/>
      <c r="LQH3" s="159"/>
      <c r="LQI3" s="159"/>
      <c r="LQJ3" s="159"/>
      <c r="LQK3" s="159"/>
      <c r="LQL3" s="159"/>
      <c r="LQM3" s="159"/>
      <c r="LQN3" s="159"/>
      <c r="LQO3" s="159"/>
      <c r="LQP3" s="159"/>
      <c r="LQQ3" s="159"/>
      <c r="LQR3" s="159"/>
      <c r="LQS3" s="159"/>
      <c r="LQT3" s="159"/>
      <c r="LQU3" s="159"/>
      <c r="LQV3" s="159"/>
      <c r="LQW3" s="159"/>
      <c r="LQX3" s="159"/>
      <c r="LQY3" s="159"/>
      <c r="LQZ3" s="159"/>
      <c r="LRA3" s="159"/>
      <c r="LRB3" s="159"/>
      <c r="LRC3" s="159"/>
      <c r="LRD3" s="159"/>
      <c r="LRE3" s="159"/>
      <c r="LRF3" s="159"/>
      <c r="LRG3" s="159"/>
      <c r="LRH3" s="159"/>
      <c r="LRI3" s="159"/>
      <c r="LRJ3" s="159"/>
      <c r="LRK3" s="159"/>
      <c r="LRL3" s="159"/>
      <c r="LRM3" s="159"/>
      <c r="LRN3" s="159"/>
      <c r="LRO3" s="159"/>
      <c r="LRP3" s="159"/>
      <c r="LRQ3" s="159"/>
      <c r="LRR3" s="159"/>
      <c r="LRS3" s="159"/>
      <c r="LRT3" s="159"/>
      <c r="LRU3" s="159"/>
      <c r="LRV3" s="159"/>
      <c r="LRW3" s="159"/>
      <c r="LRX3" s="159"/>
      <c r="LRY3" s="159"/>
      <c r="LRZ3" s="159"/>
      <c r="LSA3" s="159"/>
      <c r="LSB3" s="159"/>
      <c r="LSC3" s="159"/>
      <c r="LSD3" s="159"/>
      <c r="LSE3" s="159"/>
      <c r="LSF3" s="159"/>
      <c r="LSG3" s="159"/>
      <c r="LSH3" s="159"/>
      <c r="LSI3" s="159"/>
      <c r="LSJ3" s="159"/>
      <c r="LSK3" s="159"/>
      <c r="LSL3" s="159"/>
      <c r="LSM3" s="159"/>
      <c r="LSN3" s="159"/>
      <c r="LSO3" s="159"/>
      <c r="LSP3" s="159"/>
      <c r="LSQ3" s="159"/>
      <c r="LSR3" s="159"/>
      <c r="LSS3" s="159"/>
      <c r="LST3" s="159"/>
      <c r="LSU3" s="159"/>
      <c r="LSV3" s="159"/>
      <c r="LSW3" s="159"/>
      <c r="LSX3" s="159"/>
      <c r="LSY3" s="159"/>
      <c r="LSZ3" s="159"/>
      <c r="LTA3" s="159"/>
      <c r="LTB3" s="159"/>
      <c r="LTC3" s="159"/>
      <c r="LTD3" s="159"/>
      <c r="LTE3" s="159"/>
      <c r="LTF3" s="159"/>
      <c r="LTG3" s="159"/>
      <c r="LTH3" s="159"/>
      <c r="LTI3" s="159"/>
      <c r="LTJ3" s="159"/>
      <c r="LTK3" s="159"/>
      <c r="LTL3" s="159"/>
      <c r="LTM3" s="159"/>
      <c r="LTN3" s="159"/>
      <c r="LTO3" s="159"/>
      <c r="LTP3" s="159"/>
      <c r="LTQ3" s="159"/>
      <c r="LTR3" s="159"/>
      <c r="LTS3" s="159"/>
      <c r="LTT3" s="159"/>
      <c r="LTU3" s="159"/>
      <c r="LTV3" s="159"/>
      <c r="LTW3" s="159"/>
      <c r="LTX3" s="159"/>
      <c r="LTY3" s="159"/>
      <c r="LTZ3" s="159"/>
      <c r="LUA3" s="159"/>
      <c r="LUB3" s="159"/>
      <c r="LUC3" s="159"/>
      <c r="LUD3" s="159"/>
      <c r="LUE3" s="159"/>
      <c r="LUF3" s="159"/>
      <c r="LUG3" s="159"/>
      <c r="LUH3" s="159"/>
      <c r="LUI3" s="159"/>
      <c r="LUJ3" s="159"/>
      <c r="LUK3" s="159"/>
      <c r="LUL3" s="159"/>
      <c r="LUM3" s="159"/>
      <c r="LUN3" s="159"/>
      <c r="LUO3" s="159"/>
      <c r="LUP3" s="159"/>
      <c r="LUQ3" s="159"/>
      <c r="LUR3" s="159"/>
      <c r="LUS3" s="159"/>
      <c r="LUT3" s="159"/>
      <c r="LUU3" s="159"/>
      <c r="LUV3" s="159"/>
      <c r="LUW3" s="159"/>
      <c r="LUX3" s="159"/>
      <c r="LUY3" s="159"/>
      <c r="LUZ3" s="159"/>
      <c r="LVA3" s="159"/>
      <c r="LVB3" s="159"/>
      <c r="LVC3" s="159"/>
      <c r="LVD3" s="159"/>
      <c r="LVE3" s="159"/>
      <c r="LVF3" s="159"/>
      <c r="LVG3" s="159"/>
      <c r="LVH3" s="159"/>
      <c r="LVI3" s="159"/>
      <c r="LVJ3" s="159"/>
      <c r="LVK3" s="159"/>
      <c r="LVL3" s="159"/>
      <c r="LVM3" s="159"/>
      <c r="LVN3" s="159"/>
      <c r="LVO3" s="159"/>
      <c r="LVP3" s="159"/>
      <c r="LVQ3" s="159"/>
      <c r="LVR3" s="159"/>
      <c r="LVS3" s="159"/>
      <c r="LVT3" s="159"/>
      <c r="LVU3" s="159"/>
      <c r="LVV3" s="159"/>
      <c r="LVW3" s="159"/>
      <c r="LVX3" s="159"/>
      <c r="LVY3" s="159"/>
      <c r="LVZ3" s="159"/>
      <c r="LWA3" s="159"/>
      <c r="LWB3" s="159"/>
      <c r="LWC3" s="159"/>
      <c r="LWD3" s="159"/>
      <c r="LWE3" s="159"/>
      <c r="LWF3" s="159"/>
      <c r="LWG3" s="159"/>
      <c r="LWH3" s="159"/>
      <c r="LWI3" s="159"/>
      <c r="LWJ3" s="159"/>
      <c r="LWK3" s="159"/>
      <c r="LWL3" s="159"/>
      <c r="LWM3" s="159"/>
      <c r="LWN3" s="159"/>
      <c r="LWO3" s="159"/>
      <c r="LWP3" s="159"/>
      <c r="LWQ3" s="159"/>
      <c r="LWR3" s="159"/>
      <c r="LWS3" s="159"/>
      <c r="LWT3" s="159"/>
      <c r="LWU3" s="159"/>
      <c r="LWV3" s="159"/>
      <c r="LWW3" s="159"/>
      <c r="LWX3" s="159"/>
      <c r="LWY3" s="159"/>
      <c r="LWZ3" s="159"/>
      <c r="LXA3" s="159"/>
      <c r="LXB3" s="159"/>
      <c r="LXC3" s="159"/>
      <c r="LXD3" s="159"/>
      <c r="LXE3" s="159"/>
      <c r="LXF3" s="159"/>
      <c r="LXG3" s="159"/>
      <c r="LXH3" s="159"/>
      <c r="LXI3" s="159"/>
      <c r="LXJ3" s="159"/>
      <c r="LXK3" s="159"/>
      <c r="LXL3" s="159"/>
      <c r="LXM3" s="159"/>
      <c r="LXN3" s="159"/>
      <c r="LXO3" s="159"/>
      <c r="LXP3" s="159"/>
      <c r="LXQ3" s="159"/>
      <c r="LXR3" s="159"/>
      <c r="LXS3" s="159"/>
      <c r="LXT3" s="159"/>
      <c r="LXU3" s="159"/>
      <c r="LXV3" s="159"/>
      <c r="LXW3" s="159"/>
      <c r="LXX3" s="159"/>
      <c r="LXY3" s="159"/>
      <c r="LXZ3" s="159"/>
      <c r="LYA3" s="159"/>
      <c r="LYB3" s="159"/>
      <c r="LYC3" s="159"/>
      <c r="LYD3" s="159"/>
      <c r="LYE3" s="159"/>
      <c r="LYF3" s="159"/>
      <c r="LYG3" s="159"/>
      <c r="LYH3" s="159"/>
      <c r="LYI3" s="159"/>
      <c r="LYJ3" s="159"/>
      <c r="LYK3" s="159"/>
      <c r="LYL3" s="159"/>
      <c r="LYM3" s="159"/>
      <c r="LYN3" s="159"/>
      <c r="LYO3" s="159"/>
      <c r="LYP3" s="159"/>
      <c r="LYQ3" s="159"/>
      <c r="LYR3" s="159"/>
      <c r="LYS3" s="159"/>
      <c r="LYT3" s="159"/>
      <c r="LYU3" s="159"/>
      <c r="LYV3" s="159"/>
      <c r="LYW3" s="159"/>
      <c r="LYX3" s="159"/>
      <c r="LYY3" s="159"/>
      <c r="LYZ3" s="159"/>
      <c r="LZA3" s="159"/>
      <c r="LZB3" s="159"/>
      <c r="LZC3" s="159"/>
      <c r="LZD3" s="159"/>
      <c r="LZE3" s="159"/>
      <c r="LZF3" s="159"/>
      <c r="LZG3" s="159"/>
      <c r="LZH3" s="159"/>
      <c r="LZI3" s="159"/>
      <c r="LZJ3" s="159"/>
      <c r="LZK3" s="159"/>
      <c r="LZL3" s="159"/>
      <c r="LZM3" s="159"/>
      <c r="LZN3" s="159"/>
      <c r="LZO3" s="159"/>
      <c r="LZP3" s="159"/>
      <c r="LZQ3" s="159"/>
      <c r="LZR3" s="159"/>
      <c r="LZS3" s="159"/>
      <c r="LZT3" s="159"/>
      <c r="LZU3" s="159"/>
      <c r="LZV3" s="159"/>
      <c r="LZW3" s="159"/>
      <c r="LZX3" s="159"/>
      <c r="LZY3" s="159"/>
      <c r="LZZ3" s="159"/>
      <c r="MAA3" s="159"/>
      <c r="MAB3" s="159"/>
      <c r="MAC3" s="159"/>
      <c r="MAD3" s="159"/>
      <c r="MAE3" s="159"/>
      <c r="MAF3" s="159"/>
      <c r="MAG3" s="159"/>
      <c r="MAH3" s="159"/>
      <c r="MAI3" s="159"/>
      <c r="MAJ3" s="159"/>
      <c r="MAK3" s="159"/>
      <c r="MAL3" s="159"/>
      <c r="MAM3" s="159"/>
      <c r="MAN3" s="159"/>
      <c r="MAO3" s="159"/>
      <c r="MAP3" s="159"/>
      <c r="MAQ3" s="159"/>
      <c r="MAR3" s="159"/>
      <c r="MAS3" s="159"/>
      <c r="MAT3" s="159"/>
      <c r="MAU3" s="159"/>
      <c r="MAV3" s="159"/>
      <c r="MAW3" s="159"/>
      <c r="MAX3" s="159"/>
      <c r="MAY3" s="159"/>
      <c r="MAZ3" s="159"/>
      <c r="MBA3" s="159"/>
      <c r="MBB3" s="159"/>
      <c r="MBC3" s="159"/>
      <c r="MBD3" s="159"/>
      <c r="MBE3" s="159"/>
      <c r="MBF3" s="159"/>
      <c r="MBG3" s="159"/>
      <c r="MBH3" s="159"/>
      <c r="MBI3" s="159"/>
      <c r="MBJ3" s="159"/>
      <c r="MBK3" s="159"/>
      <c r="MBL3" s="159"/>
      <c r="MBM3" s="159"/>
      <c r="MBN3" s="159"/>
      <c r="MBO3" s="159"/>
      <c r="MBP3" s="159"/>
      <c r="MBQ3" s="159"/>
      <c r="MBR3" s="159"/>
      <c r="MBS3" s="159"/>
      <c r="MBT3" s="159"/>
      <c r="MBU3" s="159"/>
      <c r="MBV3" s="159"/>
      <c r="MBW3" s="159"/>
      <c r="MBX3" s="159"/>
      <c r="MBY3" s="159"/>
      <c r="MBZ3" s="159"/>
      <c r="MCA3" s="159"/>
      <c r="MCB3" s="159"/>
      <c r="MCC3" s="159"/>
      <c r="MCD3" s="159"/>
      <c r="MCE3" s="159"/>
      <c r="MCF3" s="159"/>
      <c r="MCG3" s="159"/>
      <c r="MCH3" s="159"/>
      <c r="MCI3" s="159"/>
      <c r="MCJ3" s="159"/>
      <c r="MCK3" s="159"/>
      <c r="MCL3" s="159"/>
      <c r="MCM3" s="159"/>
      <c r="MCN3" s="159"/>
      <c r="MCO3" s="159"/>
      <c r="MCP3" s="159"/>
      <c r="MCQ3" s="159"/>
      <c r="MCR3" s="159"/>
      <c r="MCS3" s="159"/>
      <c r="MCT3" s="159"/>
      <c r="MCU3" s="159"/>
      <c r="MCV3" s="159"/>
      <c r="MCW3" s="159"/>
      <c r="MCX3" s="159"/>
      <c r="MCY3" s="159"/>
      <c r="MCZ3" s="159"/>
      <c r="MDA3" s="159"/>
      <c r="MDB3" s="159"/>
      <c r="MDC3" s="159"/>
      <c r="MDD3" s="159"/>
      <c r="MDE3" s="159"/>
      <c r="MDF3" s="159"/>
      <c r="MDG3" s="159"/>
      <c r="MDH3" s="159"/>
      <c r="MDI3" s="159"/>
      <c r="MDJ3" s="159"/>
      <c r="MDK3" s="159"/>
      <c r="MDL3" s="159"/>
      <c r="MDM3" s="159"/>
      <c r="MDN3" s="159"/>
      <c r="MDO3" s="159"/>
      <c r="MDP3" s="159"/>
      <c r="MDQ3" s="159"/>
      <c r="MDR3" s="159"/>
      <c r="MDS3" s="159"/>
      <c r="MDT3" s="159"/>
      <c r="MDU3" s="159"/>
      <c r="MDV3" s="159"/>
      <c r="MDW3" s="159"/>
      <c r="MDX3" s="159"/>
      <c r="MDY3" s="159"/>
      <c r="MDZ3" s="159"/>
      <c r="MEA3" s="159"/>
      <c r="MEB3" s="159"/>
      <c r="MEC3" s="159"/>
      <c r="MED3" s="159"/>
      <c r="MEE3" s="159"/>
      <c r="MEF3" s="159"/>
      <c r="MEG3" s="159"/>
      <c r="MEH3" s="159"/>
      <c r="MEI3" s="159"/>
      <c r="MEJ3" s="159"/>
      <c r="MEK3" s="159"/>
      <c r="MEL3" s="159"/>
      <c r="MEM3" s="159"/>
      <c r="MEN3" s="159"/>
      <c r="MEO3" s="159"/>
      <c r="MEP3" s="159"/>
      <c r="MEQ3" s="159"/>
      <c r="MER3" s="159"/>
      <c r="MES3" s="159"/>
      <c r="MET3" s="159"/>
      <c r="MEU3" s="159"/>
      <c r="MEV3" s="159"/>
      <c r="MEW3" s="159"/>
      <c r="MEX3" s="159"/>
      <c r="MEY3" s="159"/>
      <c r="MEZ3" s="159"/>
      <c r="MFA3" s="159"/>
      <c r="MFB3" s="159"/>
      <c r="MFC3" s="159"/>
      <c r="MFD3" s="159"/>
      <c r="MFE3" s="159"/>
      <c r="MFF3" s="159"/>
      <c r="MFG3" s="159"/>
      <c r="MFH3" s="159"/>
      <c r="MFI3" s="159"/>
      <c r="MFJ3" s="159"/>
      <c r="MFK3" s="159"/>
      <c r="MFL3" s="159"/>
      <c r="MFM3" s="159"/>
      <c r="MFN3" s="159"/>
      <c r="MFO3" s="159"/>
      <c r="MFP3" s="159"/>
      <c r="MFQ3" s="159"/>
      <c r="MFR3" s="159"/>
      <c r="MFS3" s="159"/>
      <c r="MFT3" s="159"/>
      <c r="MFU3" s="159"/>
      <c r="MFV3" s="159"/>
      <c r="MFW3" s="159"/>
      <c r="MFX3" s="159"/>
      <c r="MFY3" s="159"/>
      <c r="MFZ3" s="159"/>
      <c r="MGA3" s="159"/>
      <c r="MGB3" s="159"/>
      <c r="MGC3" s="159"/>
      <c r="MGD3" s="159"/>
      <c r="MGE3" s="159"/>
      <c r="MGF3" s="159"/>
      <c r="MGG3" s="159"/>
      <c r="MGH3" s="159"/>
      <c r="MGI3" s="159"/>
      <c r="MGJ3" s="159"/>
      <c r="MGK3" s="159"/>
      <c r="MGL3" s="159"/>
      <c r="MGM3" s="159"/>
      <c r="MGN3" s="159"/>
      <c r="MGO3" s="159"/>
      <c r="MGP3" s="159"/>
      <c r="MGQ3" s="159"/>
      <c r="MGR3" s="159"/>
      <c r="MGS3" s="159"/>
      <c r="MGT3" s="159"/>
      <c r="MGU3" s="159"/>
      <c r="MGV3" s="159"/>
      <c r="MGW3" s="159"/>
      <c r="MGX3" s="159"/>
      <c r="MGY3" s="159"/>
      <c r="MGZ3" s="159"/>
      <c r="MHA3" s="159"/>
      <c r="MHB3" s="159"/>
      <c r="MHC3" s="159"/>
      <c r="MHD3" s="159"/>
      <c r="MHE3" s="159"/>
      <c r="MHF3" s="159"/>
      <c r="MHG3" s="159"/>
      <c r="MHH3" s="159"/>
      <c r="MHI3" s="159"/>
      <c r="MHJ3" s="159"/>
      <c r="MHK3" s="159"/>
      <c r="MHL3" s="159"/>
      <c r="MHM3" s="159"/>
      <c r="MHN3" s="159"/>
      <c r="MHO3" s="159"/>
      <c r="MHP3" s="159"/>
      <c r="MHQ3" s="159"/>
      <c r="MHR3" s="159"/>
      <c r="MHS3" s="159"/>
      <c r="MHT3" s="159"/>
      <c r="MHU3" s="159"/>
      <c r="MHV3" s="159"/>
      <c r="MHW3" s="159"/>
      <c r="MHX3" s="159"/>
      <c r="MHY3" s="159"/>
      <c r="MHZ3" s="159"/>
      <c r="MIA3" s="159"/>
      <c r="MIB3" s="159"/>
      <c r="MIC3" s="159"/>
      <c r="MID3" s="159"/>
      <c r="MIE3" s="159"/>
      <c r="MIF3" s="159"/>
      <c r="MIG3" s="159"/>
      <c r="MIH3" s="159"/>
      <c r="MII3" s="159"/>
      <c r="MIJ3" s="159"/>
      <c r="MIK3" s="159"/>
      <c r="MIL3" s="159"/>
      <c r="MIM3" s="159"/>
      <c r="MIN3" s="159"/>
      <c r="MIO3" s="159"/>
      <c r="MIP3" s="159"/>
      <c r="MIQ3" s="159"/>
      <c r="MIR3" s="159"/>
      <c r="MIS3" s="159"/>
      <c r="MIT3" s="159"/>
      <c r="MIU3" s="159"/>
      <c r="MIV3" s="159"/>
      <c r="MIW3" s="159"/>
      <c r="MIX3" s="159"/>
      <c r="MIY3" s="159"/>
      <c r="MIZ3" s="159"/>
      <c r="MJA3" s="159"/>
      <c r="MJB3" s="159"/>
      <c r="MJC3" s="159"/>
      <c r="MJD3" s="159"/>
      <c r="MJE3" s="159"/>
      <c r="MJF3" s="159"/>
      <c r="MJG3" s="159"/>
      <c r="MJH3" s="159"/>
      <c r="MJI3" s="159"/>
      <c r="MJJ3" s="159"/>
      <c r="MJK3" s="159"/>
      <c r="MJL3" s="159"/>
      <c r="MJM3" s="159"/>
      <c r="MJN3" s="159"/>
      <c r="MJO3" s="159"/>
      <c r="MJP3" s="159"/>
      <c r="MJQ3" s="159"/>
      <c r="MJR3" s="159"/>
      <c r="MJS3" s="159"/>
      <c r="MJT3" s="159"/>
      <c r="MJU3" s="159"/>
      <c r="MJV3" s="159"/>
      <c r="MJW3" s="159"/>
      <c r="MJX3" s="159"/>
      <c r="MJY3" s="159"/>
      <c r="MJZ3" s="159"/>
      <c r="MKA3" s="159"/>
      <c r="MKB3" s="159"/>
      <c r="MKC3" s="159"/>
      <c r="MKD3" s="159"/>
      <c r="MKE3" s="159"/>
      <c r="MKF3" s="159"/>
      <c r="MKG3" s="159"/>
      <c r="MKH3" s="159"/>
      <c r="MKI3" s="159"/>
      <c r="MKJ3" s="159"/>
      <c r="MKK3" s="159"/>
      <c r="MKL3" s="159"/>
      <c r="MKM3" s="159"/>
      <c r="MKN3" s="159"/>
      <c r="MKO3" s="159"/>
      <c r="MKP3" s="159"/>
      <c r="MKQ3" s="159"/>
      <c r="MKR3" s="159"/>
      <c r="MKS3" s="159"/>
      <c r="MKT3" s="159"/>
      <c r="MKU3" s="159"/>
      <c r="MKV3" s="159"/>
      <c r="MKW3" s="159"/>
      <c r="MKX3" s="159"/>
      <c r="MKY3" s="159"/>
      <c r="MKZ3" s="159"/>
      <c r="MLA3" s="159"/>
      <c r="MLB3" s="159"/>
      <c r="MLC3" s="159"/>
      <c r="MLD3" s="159"/>
      <c r="MLE3" s="159"/>
      <c r="MLF3" s="159"/>
      <c r="MLG3" s="159"/>
      <c r="MLH3" s="159"/>
      <c r="MLI3" s="159"/>
      <c r="MLJ3" s="159"/>
      <c r="MLK3" s="159"/>
      <c r="MLL3" s="159"/>
      <c r="MLM3" s="159"/>
      <c r="MLN3" s="159"/>
      <c r="MLO3" s="159"/>
      <c r="MLP3" s="159"/>
      <c r="MLQ3" s="159"/>
      <c r="MLR3" s="159"/>
      <c r="MLS3" s="159"/>
      <c r="MLT3" s="159"/>
      <c r="MLU3" s="159"/>
      <c r="MLV3" s="159"/>
      <c r="MLW3" s="159"/>
      <c r="MLX3" s="159"/>
      <c r="MLY3" s="159"/>
      <c r="MLZ3" s="159"/>
      <c r="MMA3" s="159"/>
      <c r="MMB3" s="159"/>
      <c r="MMC3" s="159"/>
      <c r="MMD3" s="159"/>
      <c r="MME3" s="159"/>
      <c r="MMF3" s="159"/>
      <c r="MMG3" s="159"/>
      <c r="MMH3" s="159"/>
      <c r="MMI3" s="159"/>
      <c r="MMJ3" s="159"/>
      <c r="MMK3" s="159"/>
      <c r="MML3" s="159"/>
      <c r="MMM3" s="159"/>
      <c r="MMN3" s="159"/>
      <c r="MMO3" s="159"/>
      <c r="MMP3" s="159"/>
      <c r="MMQ3" s="159"/>
      <c r="MMR3" s="159"/>
      <c r="MMS3" s="159"/>
      <c r="MMT3" s="159"/>
      <c r="MMU3" s="159"/>
      <c r="MMV3" s="159"/>
      <c r="MMW3" s="159"/>
      <c r="MMX3" s="159"/>
      <c r="MMY3" s="159"/>
      <c r="MMZ3" s="159"/>
      <c r="MNA3" s="159"/>
      <c r="MNB3" s="159"/>
      <c r="MNC3" s="159"/>
      <c r="MND3" s="159"/>
      <c r="MNE3" s="159"/>
      <c r="MNF3" s="159"/>
      <c r="MNG3" s="159"/>
      <c r="MNH3" s="159"/>
      <c r="MNI3" s="159"/>
      <c r="MNJ3" s="159"/>
      <c r="MNK3" s="159"/>
      <c r="MNL3" s="159"/>
      <c r="MNM3" s="159"/>
      <c r="MNN3" s="159"/>
      <c r="MNO3" s="159"/>
      <c r="MNP3" s="159"/>
      <c r="MNQ3" s="159"/>
      <c r="MNR3" s="159"/>
      <c r="MNS3" s="159"/>
      <c r="MNT3" s="159"/>
      <c r="MNU3" s="159"/>
      <c r="MNV3" s="159"/>
      <c r="MNW3" s="159"/>
      <c r="MNX3" s="159"/>
      <c r="MNY3" s="159"/>
      <c r="MNZ3" s="159"/>
      <c r="MOA3" s="159"/>
      <c r="MOB3" s="159"/>
      <c r="MOC3" s="159"/>
      <c r="MOD3" s="159"/>
      <c r="MOE3" s="159"/>
      <c r="MOF3" s="159"/>
      <c r="MOG3" s="159"/>
      <c r="MOH3" s="159"/>
      <c r="MOI3" s="159"/>
      <c r="MOJ3" s="159"/>
      <c r="MOK3" s="159"/>
      <c r="MOL3" s="159"/>
      <c r="MOM3" s="159"/>
      <c r="MON3" s="159"/>
      <c r="MOO3" s="159"/>
      <c r="MOP3" s="159"/>
      <c r="MOQ3" s="159"/>
      <c r="MOR3" s="159"/>
      <c r="MOS3" s="159"/>
      <c r="MOT3" s="159"/>
      <c r="MOU3" s="159"/>
      <c r="MOV3" s="159"/>
      <c r="MOW3" s="159"/>
      <c r="MOX3" s="159"/>
      <c r="MOY3" s="159"/>
      <c r="MOZ3" s="159"/>
      <c r="MPA3" s="159"/>
      <c r="MPB3" s="159"/>
      <c r="MPC3" s="159"/>
      <c r="MPD3" s="159"/>
      <c r="MPE3" s="159"/>
      <c r="MPF3" s="159"/>
      <c r="MPG3" s="159"/>
      <c r="MPH3" s="159"/>
      <c r="MPI3" s="159"/>
      <c r="MPJ3" s="159"/>
      <c r="MPK3" s="159"/>
      <c r="MPL3" s="159"/>
      <c r="MPM3" s="159"/>
      <c r="MPN3" s="159"/>
      <c r="MPO3" s="159"/>
      <c r="MPP3" s="159"/>
      <c r="MPQ3" s="159"/>
      <c r="MPR3" s="159"/>
      <c r="MPS3" s="159"/>
      <c r="MPT3" s="159"/>
      <c r="MPU3" s="159"/>
      <c r="MPV3" s="159"/>
      <c r="MPW3" s="159"/>
      <c r="MPX3" s="159"/>
      <c r="MPY3" s="159"/>
      <c r="MPZ3" s="159"/>
      <c r="MQA3" s="159"/>
      <c r="MQB3" s="159"/>
      <c r="MQC3" s="159"/>
      <c r="MQD3" s="159"/>
      <c r="MQE3" s="159"/>
      <c r="MQF3" s="159"/>
      <c r="MQG3" s="159"/>
      <c r="MQH3" s="159"/>
      <c r="MQI3" s="159"/>
      <c r="MQJ3" s="159"/>
      <c r="MQK3" s="159"/>
      <c r="MQL3" s="159"/>
      <c r="MQM3" s="159"/>
      <c r="MQN3" s="159"/>
      <c r="MQO3" s="159"/>
      <c r="MQP3" s="159"/>
      <c r="MQQ3" s="159"/>
      <c r="MQR3" s="159"/>
      <c r="MQS3" s="159"/>
      <c r="MQT3" s="159"/>
      <c r="MQU3" s="159"/>
      <c r="MQV3" s="159"/>
      <c r="MQW3" s="159"/>
      <c r="MQX3" s="159"/>
      <c r="MQY3" s="159"/>
      <c r="MQZ3" s="159"/>
      <c r="MRA3" s="159"/>
      <c r="MRB3" s="159"/>
      <c r="MRC3" s="159"/>
      <c r="MRD3" s="159"/>
      <c r="MRE3" s="159"/>
      <c r="MRF3" s="159"/>
      <c r="MRG3" s="159"/>
      <c r="MRH3" s="159"/>
      <c r="MRI3" s="159"/>
      <c r="MRJ3" s="159"/>
      <c r="MRK3" s="159"/>
      <c r="MRL3" s="159"/>
      <c r="MRM3" s="159"/>
      <c r="MRN3" s="159"/>
      <c r="MRO3" s="159"/>
      <c r="MRP3" s="159"/>
      <c r="MRQ3" s="159"/>
      <c r="MRR3" s="159"/>
      <c r="MRS3" s="159"/>
      <c r="MRT3" s="159"/>
      <c r="MRU3" s="159"/>
      <c r="MRV3" s="159"/>
      <c r="MRW3" s="159"/>
      <c r="MRX3" s="159"/>
      <c r="MRY3" s="159"/>
      <c r="MRZ3" s="159"/>
      <c r="MSA3" s="159"/>
      <c r="MSB3" s="159"/>
      <c r="MSC3" s="159"/>
      <c r="MSD3" s="159"/>
      <c r="MSE3" s="159"/>
      <c r="MSF3" s="159"/>
      <c r="MSG3" s="159"/>
      <c r="MSH3" s="159"/>
      <c r="MSI3" s="159"/>
      <c r="MSJ3" s="159"/>
      <c r="MSK3" s="159"/>
      <c r="MSL3" s="159"/>
      <c r="MSM3" s="159"/>
      <c r="MSN3" s="159"/>
      <c r="MSO3" s="159"/>
      <c r="MSP3" s="159"/>
      <c r="MSQ3" s="159"/>
      <c r="MSR3" s="159"/>
      <c r="MSS3" s="159"/>
      <c r="MST3" s="159"/>
      <c r="MSU3" s="159"/>
      <c r="MSV3" s="159"/>
      <c r="MSW3" s="159"/>
      <c r="MSX3" s="159"/>
      <c r="MSY3" s="159"/>
      <c r="MSZ3" s="159"/>
      <c r="MTA3" s="159"/>
      <c r="MTB3" s="159"/>
      <c r="MTC3" s="159"/>
      <c r="MTD3" s="159"/>
      <c r="MTE3" s="159"/>
      <c r="MTF3" s="159"/>
      <c r="MTG3" s="159"/>
      <c r="MTH3" s="159"/>
      <c r="MTI3" s="159"/>
      <c r="MTJ3" s="159"/>
      <c r="MTK3" s="159"/>
      <c r="MTL3" s="159"/>
      <c r="MTM3" s="159"/>
      <c r="MTN3" s="159"/>
      <c r="MTO3" s="159"/>
      <c r="MTP3" s="159"/>
      <c r="MTQ3" s="159"/>
      <c r="MTR3" s="159"/>
      <c r="MTS3" s="159"/>
      <c r="MTT3" s="159"/>
      <c r="MTU3" s="159"/>
      <c r="MTV3" s="159"/>
      <c r="MTW3" s="159"/>
      <c r="MTX3" s="159"/>
      <c r="MTY3" s="159"/>
      <c r="MTZ3" s="159"/>
      <c r="MUA3" s="159"/>
      <c r="MUB3" s="159"/>
      <c r="MUC3" s="159"/>
      <c r="MUD3" s="159"/>
      <c r="MUE3" s="159"/>
      <c r="MUF3" s="159"/>
      <c r="MUG3" s="159"/>
      <c r="MUH3" s="159"/>
      <c r="MUI3" s="159"/>
      <c r="MUJ3" s="159"/>
      <c r="MUK3" s="159"/>
      <c r="MUL3" s="159"/>
      <c r="MUM3" s="159"/>
      <c r="MUN3" s="159"/>
      <c r="MUO3" s="159"/>
      <c r="MUP3" s="159"/>
      <c r="MUQ3" s="159"/>
      <c r="MUR3" s="159"/>
      <c r="MUS3" s="159"/>
      <c r="MUT3" s="159"/>
      <c r="MUU3" s="159"/>
      <c r="MUV3" s="159"/>
      <c r="MUW3" s="159"/>
      <c r="MUX3" s="159"/>
      <c r="MUY3" s="159"/>
      <c r="MUZ3" s="159"/>
      <c r="MVA3" s="159"/>
      <c r="MVB3" s="159"/>
      <c r="MVC3" s="159"/>
      <c r="MVD3" s="159"/>
      <c r="MVE3" s="159"/>
      <c r="MVF3" s="159"/>
      <c r="MVG3" s="159"/>
      <c r="MVH3" s="159"/>
      <c r="MVI3" s="159"/>
      <c r="MVJ3" s="159"/>
      <c r="MVK3" s="159"/>
      <c r="MVL3" s="159"/>
      <c r="MVM3" s="159"/>
      <c r="MVN3" s="159"/>
      <c r="MVO3" s="159"/>
      <c r="MVP3" s="159"/>
      <c r="MVQ3" s="159"/>
      <c r="MVR3" s="159"/>
      <c r="MVS3" s="159"/>
      <c r="MVT3" s="159"/>
      <c r="MVU3" s="159"/>
      <c r="MVV3" s="159"/>
      <c r="MVW3" s="159"/>
      <c r="MVX3" s="159"/>
      <c r="MVY3" s="159"/>
      <c r="MVZ3" s="159"/>
      <c r="MWA3" s="159"/>
      <c r="MWB3" s="159"/>
      <c r="MWC3" s="159"/>
      <c r="MWD3" s="159"/>
      <c r="MWE3" s="159"/>
      <c r="MWF3" s="159"/>
      <c r="MWG3" s="159"/>
      <c r="MWH3" s="159"/>
      <c r="MWI3" s="159"/>
      <c r="MWJ3" s="159"/>
      <c r="MWK3" s="159"/>
      <c r="MWL3" s="159"/>
      <c r="MWM3" s="159"/>
      <c r="MWN3" s="159"/>
      <c r="MWO3" s="159"/>
      <c r="MWP3" s="159"/>
      <c r="MWQ3" s="159"/>
      <c r="MWR3" s="159"/>
      <c r="MWS3" s="159"/>
      <c r="MWT3" s="159"/>
      <c r="MWU3" s="159"/>
      <c r="MWV3" s="159"/>
      <c r="MWW3" s="159"/>
      <c r="MWX3" s="159"/>
      <c r="MWY3" s="159"/>
      <c r="MWZ3" s="159"/>
      <c r="MXA3" s="159"/>
      <c r="MXB3" s="159"/>
      <c r="MXC3" s="159"/>
      <c r="MXD3" s="159"/>
      <c r="MXE3" s="159"/>
      <c r="MXF3" s="159"/>
      <c r="MXG3" s="159"/>
      <c r="MXH3" s="159"/>
      <c r="MXI3" s="159"/>
      <c r="MXJ3" s="159"/>
      <c r="MXK3" s="159"/>
      <c r="MXL3" s="159"/>
      <c r="MXM3" s="159"/>
      <c r="MXN3" s="159"/>
      <c r="MXO3" s="159"/>
      <c r="MXP3" s="159"/>
      <c r="MXQ3" s="159"/>
      <c r="MXR3" s="159"/>
      <c r="MXS3" s="159"/>
      <c r="MXT3" s="159"/>
      <c r="MXU3" s="159"/>
      <c r="MXV3" s="159"/>
      <c r="MXW3" s="159"/>
      <c r="MXX3" s="159"/>
      <c r="MXY3" s="159"/>
      <c r="MXZ3" s="159"/>
      <c r="MYA3" s="159"/>
      <c r="MYB3" s="159"/>
      <c r="MYC3" s="159"/>
      <c r="MYD3" s="159"/>
      <c r="MYE3" s="159"/>
      <c r="MYF3" s="159"/>
      <c r="MYG3" s="159"/>
      <c r="MYH3" s="159"/>
      <c r="MYI3" s="159"/>
      <c r="MYJ3" s="159"/>
      <c r="MYK3" s="159"/>
      <c r="MYL3" s="159"/>
      <c r="MYM3" s="159"/>
      <c r="MYN3" s="159"/>
      <c r="MYO3" s="159"/>
      <c r="MYP3" s="159"/>
      <c r="MYQ3" s="159"/>
      <c r="MYR3" s="159"/>
      <c r="MYS3" s="159"/>
      <c r="MYT3" s="159"/>
      <c r="MYU3" s="159"/>
      <c r="MYV3" s="159"/>
      <c r="MYW3" s="159"/>
      <c r="MYX3" s="159"/>
      <c r="MYY3" s="159"/>
      <c r="MYZ3" s="159"/>
      <c r="MZA3" s="159"/>
      <c r="MZB3" s="159"/>
      <c r="MZC3" s="159"/>
      <c r="MZD3" s="159"/>
      <c r="MZE3" s="159"/>
      <c r="MZF3" s="159"/>
      <c r="MZG3" s="159"/>
      <c r="MZH3" s="159"/>
      <c r="MZI3" s="159"/>
      <c r="MZJ3" s="159"/>
      <c r="MZK3" s="159"/>
      <c r="MZL3" s="159"/>
      <c r="MZM3" s="159"/>
      <c r="MZN3" s="159"/>
      <c r="MZO3" s="159"/>
      <c r="MZP3" s="159"/>
      <c r="MZQ3" s="159"/>
      <c r="MZR3" s="159"/>
      <c r="MZS3" s="159"/>
      <c r="MZT3" s="159"/>
      <c r="MZU3" s="159"/>
      <c r="MZV3" s="159"/>
      <c r="MZW3" s="159"/>
      <c r="MZX3" s="159"/>
      <c r="MZY3" s="159"/>
      <c r="MZZ3" s="159"/>
      <c r="NAA3" s="159"/>
      <c r="NAB3" s="159"/>
      <c r="NAC3" s="159"/>
      <c r="NAD3" s="159"/>
      <c r="NAE3" s="159"/>
      <c r="NAF3" s="159"/>
      <c r="NAG3" s="159"/>
      <c r="NAH3" s="159"/>
      <c r="NAI3" s="159"/>
      <c r="NAJ3" s="159"/>
      <c r="NAK3" s="159"/>
      <c r="NAL3" s="159"/>
      <c r="NAM3" s="159"/>
      <c r="NAN3" s="159"/>
      <c r="NAO3" s="159"/>
      <c r="NAP3" s="159"/>
      <c r="NAQ3" s="159"/>
      <c r="NAR3" s="159"/>
      <c r="NAS3" s="159"/>
      <c r="NAT3" s="159"/>
      <c r="NAU3" s="159"/>
      <c r="NAV3" s="159"/>
      <c r="NAW3" s="159"/>
      <c r="NAX3" s="159"/>
      <c r="NAY3" s="159"/>
      <c r="NAZ3" s="159"/>
      <c r="NBA3" s="159"/>
      <c r="NBB3" s="159"/>
      <c r="NBC3" s="159"/>
      <c r="NBD3" s="159"/>
      <c r="NBE3" s="159"/>
      <c r="NBF3" s="159"/>
      <c r="NBG3" s="159"/>
      <c r="NBH3" s="159"/>
      <c r="NBI3" s="159"/>
      <c r="NBJ3" s="159"/>
      <c r="NBK3" s="159"/>
      <c r="NBL3" s="159"/>
      <c r="NBM3" s="159"/>
      <c r="NBN3" s="159"/>
      <c r="NBO3" s="159"/>
      <c r="NBP3" s="159"/>
      <c r="NBQ3" s="159"/>
      <c r="NBR3" s="159"/>
      <c r="NBS3" s="159"/>
      <c r="NBT3" s="159"/>
      <c r="NBU3" s="159"/>
      <c r="NBV3" s="159"/>
      <c r="NBW3" s="159"/>
      <c r="NBX3" s="159"/>
      <c r="NBY3" s="159"/>
      <c r="NBZ3" s="159"/>
      <c r="NCA3" s="159"/>
      <c r="NCB3" s="159"/>
      <c r="NCC3" s="159"/>
      <c r="NCD3" s="159"/>
      <c r="NCE3" s="159"/>
      <c r="NCF3" s="159"/>
      <c r="NCG3" s="159"/>
      <c r="NCH3" s="159"/>
      <c r="NCI3" s="159"/>
      <c r="NCJ3" s="159"/>
      <c r="NCK3" s="159"/>
      <c r="NCL3" s="159"/>
      <c r="NCM3" s="159"/>
      <c r="NCN3" s="159"/>
      <c r="NCO3" s="159"/>
      <c r="NCP3" s="159"/>
      <c r="NCQ3" s="159"/>
      <c r="NCR3" s="159"/>
      <c r="NCS3" s="159"/>
      <c r="NCT3" s="159"/>
      <c r="NCU3" s="159"/>
      <c r="NCV3" s="159"/>
      <c r="NCW3" s="159"/>
      <c r="NCX3" s="159"/>
      <c r="NCY3" s="159"/>
      <c r="NCZ3" s="159"/>
      <c r="NDA3" s="159"/>
      <c r="NDB3" s="159"/>
      <c r="NDC3" s="159"/>
      <c r="NDD3" s="159"/>
      <c r="NDE3" s="159"/>
      <c r="NDF3" s="159"/>
      <c r="NDG3" s="159"/>
      <c r="NDH3" s="159"/>
      <c r="NDI3" s="159"/>
      <c r="NDJ3" s="159"/>
      <c r="NDK3" s="159"/>
      <c r="NDL3" s="159"/>
      <c r="NDM3" s="159"/>
      <c r="NDN3" s="159"/>
      <c r="NDO3" s="159"/>
      <c r="NDP3" s="159"/>
      <c r="NDQ3" s="159"/>
      <c r="NDR3" s="159"/>
      <c r="NDS3" s="159"/>
      <c r="NDT3" s="159"/>
      <c r="NDU3" s="159"/>
      <c r="NDV3" s="159"/>
      <c r="NDW3" s="159"/>
      <c r="NDX3" s="159"/>
      <c r="NDY3" s="159"/>
      <c r="NDZ3" s="159"/>
      <c r="NEA3" s="159"/>
      <c r="NEB3" s="159"/>
      <c r="NEC3" s="159"/>
      <c r="NED3" s="159"/>
      <c r="NEE3" s="159"/>
      <c r="NEF3" s="159"/>
      <c r="NEG3" s="159"/>
      <c r="NEH3" s="159"/>
      <c r="NEI3" s="159"/>
      <c r="NEJ3" s="159"/>
      <c r="NEK3" s="159"/>
      <c r="NEL3" s="159"/>
      <c r="NEM3" s="159"/>
      <c r="NEN3" s="159"/>
      <c r="NEO3" s="159"/>
      <c r="NEP3" s="159"/>
      <c r="NEQ3" s="159"/>
      <c r="NER3" s="159"/>
      <c r="NES3" s="159"/>
      <c r="NET3" s="159"/>
      <c r="NEU3" s="159"/>
      <c r="NEV3" s="159"/>
      <c r="NEW3" s="159"/>
      <c r="NEX3" s="159"/>
      <c r="NEY3" s="159"/>
      <c r="NEZ3" s="159"/>
      <c r="NFA3" s="159"/>
      <c r="NFB3" s="159"/>
      <c r="NFC3" s="159"/>
      <c r="NFD3" s="159"/>
      <c r="NFE3" s="159"/>
      <c r="NFF3" s="159"/>
      <c r="NFG3" s="159"/>
      <c r="NFH3" s="159"/>
      <c r="NFI3" s="159"/>
      <c r="NFJ3" s="159"/>
      <c r="NFK3" s="159"/>
      <c r="NFL3" s="159"/>
      <c r="NFM3" s="159"/>
      <c r="NFN3" s="159"/>
      <c r="NFO3" s="159"/>
      <c r="NFP3" s="159"/>
      <c r="NFQ3" s="159"/>
      <c r="NFR3" s="159"/>
      <c r="NFS3" s="159"/>
      <c r="NFT3" s="159"/>
      <c r="NFU3" s="159"/>
      <c r="NFV3" s="159"/>
      <c r="NFW3" s="159"/>
      <c r="NFX3" s="159"/>
      <c r="NFY3" s="159"/>
      <c r="NFZ3" s="159"/>
      <c r="NGA3" s="159"/>
      <c r="NGB3" s="159"/>
      <c r="NGC3" s="159"/>
      <c r="NGD3" s="159"/>
      <c r="NGE3" s="159"/>
      <c r="NGF3" s="159"/>
      <c r="NGG3" s="159"/>
      <c r="NGH3" s="159"/>
      <c r="NGI3" s="159"/>
      <c r="NGJ3" s="159"/>
      <c r="NGK3" s="159"/>
      <c r="NGL3" s="159"/>
      <c r="NGM3" s="159"/>
      <c r="NGN3" s="159"/>
      <c r="NGO3" s="159"/>
      <c r="NGP3" s="159"/>
      <c r="NGQ3" s="159"/>
      <c r="NGR3" s="159"/>
      <c r="NGS3" s="159"/>
      <c r="NGT3" s="159"/>
      <c r="NGU3" s="159"/>
      <c r="NGV3" s="159"/>
      <c r="NGW3" s="159"/>
      <c r="NGX3" s="159"/>
      <c r="NGY3" s="159"/>
      <c r="NGZ3" s="159"/>
      <c r="NHA3" s="159"/>
      <c r="NHB3" s="159"/>
      <c r="NHC3" s="159"/>
      <c r="NHD3" s="159"/>
      <c r="NHE3" s="159"/>
      <c r="NHF3" s="159"/>
      <c r="NHG3" s="159"/>
      <c r="NHH3" s="159"/>
      <c r="NHI3" s="159"/>
      <c r="NHJ3" s="159"/>
      <c r="NHK3" s="159"/>
      <c r="NHL3" s="159"/>
      <c r="NHM3" s="159"/>
      <c r="NHN3" s="159"/>
      <c r="NHO3" s="159"/>
      <c r="NHP3" s="159"/>
      <c r="NHQ3" s="159"/>
      <c r="NHR3" s="159"/>
      <c r="NHS3" s="159"/>
      <c r="NHT3" s="159"/>
      <c r="NHU3" s="159"/>
      <c r="NHV3" s="159"/>
      <c r="NHW3" s="159"/>
      <c r="NHX3" s="159"/>
      <c r="NHY3" s="159"/>
      <c r="NHZ3" s="159"/>
      <c r="NIA3" s="159"/>
      <c r="NIB3" s="159"/>
      <c r="NIC3" s="159"/>
      <c r="NID3" s="159"/>
      <c r="NIE3" s="159"/>
      <c r="NIF3" s="159"/>
      <c r="NIG3" s="159"/>
      <c r="NIH3" s="159"/>
      <c r="NII3" s="159"/>
      <c r="NIJ3" s="159"/>
      <c r="NIK3" s="159"/>
      <c r="NIL3" s="159"/>
      <c r="NIM3" s="159"/>
      <c r="NIN3" s="159"/>
      <c r="NIO3" s="159"/>
      <c r="NIP3" s="159"/>
      <c r="NIQ3" s="159"/>
      <c r="NIR3" s="159"/>
      <c r="NIS3" s="159"/>
      <c r="NIT3" s="159"/>
      <c r="NIU3" s="159"/>
      <c r="NIV3" s="159"/>
      <c r="NIW3" s="159"/>
      <c r="NIX3" s="159"/>
      <c r="NIY3" s="159"/>
      <c r="NIZ3" s="159"/>
      <c r="NJA3" s="159"/>
      <c r="NJB3" s="159"/>
      <c r="NJC3" s="159"/>
      <c r="NJD3" s="159"/>
      <c r="NJE3" s="159"/>
      <c r="NJF3" s="159"/>
      <c r="NJG3" s="159"/>
      <c r="NJH3" s="159"/>
      <c r="NJI3" s="159"/>
      <c r="NJJ3" s="159"/>
      <c r="NJK3" s="159"/>
      <c r="NJL3" s="159"/>
      <c r="NJM3" s="159"/>
      <c r="NJN3" s="159"/>
      <c r="NJO3" s="159"/>
      <c r="NJP3" s="159"/>
      <c r="NJQ3" s="159"/>
      <c r="NJR3" s="159"/>
      <c r="NJS3" s="159"/>
      <c r="NJT3" s="159"/>
      <c r="NJU3" s="159"/>
      <c r="NJV3" s="159"/>
      <c r="NJW3" s="159"/>
      <c r="NJX3" s="159"/>
      <c r="NJY3" s="159"/>
      <c r="NJZ3" s="159"/>
      <c r="NKA3" s="159"/>
      <c r="NKB3" s="159"/>
      <c r="NKC3" s="159"/>
      <c r="NKD3" s="159"/>
      <c r="NKE3" s="159"/>
      <c r="NKF3" s="159"/>
      <c r="NKG3" s="159"/>
      <c r="NKH3" s="159"/>
      <c r="NKI3" s="159"/>
      <c r="NKJ3" s="159"/>
      <c r="NKK3" s="159"/>
      <c r="NKL3" s="159"/>
      <c r="NKM3" s="159"/>
      <c r="NKN3" s="159"/>
      <c r="NKO3" s="159"/>
      <c r="NKP3" s="159"/>
      <c r="NKQ3" s="159"/>
      <c r="NKR3" s="159"/>
      <c r="NKS3" s="159"/>
      <c r="NKT3" s="159"/>
      <c r="NKU3" s="159"/>
      <c r="NKV3" s="159"/>
      <c r="NKW3" s="159"/>
      <c r="NKX3" s="159"/>
      <c r="NKY3" s="159"/>
      <c r="NKZ3" s="159"/>
      <c r="NLA3" s="159"/>
      <c r="NLB3" s="159"/>
      <c r="NLC3" s="159"/>
      <c r="NLD3" s="159"/>
      <c r="NLE3" s="159"/>
      <c r="NLF3" s="159"/>
      <c r="NLG3" s="159"/>
      <c r="NLH3" s="159"/>
      <c r="NLI3" s="159"/>
      <c r="NLJ3" s="159"/>
      <c r="NLK3" s="159"/>
      <c r="NLL3" s="159"/>
      <c r="NLM3" s="159"/>
      <c r="NLN3" s="159"/>
      <c r="NLO3" s="159"/>
      <c r="NLP3" s="159"/>
      <c r="NLQ3" s="159"/>
      <c r="NLR3" s="159"/>
      <c r="NLS3" s="159"/>
      <c r="NLT3" s="159"/>
      <c r="NLU3" s="159"/>
      <c r="NLV3" s="159"/>
      <c r="NLW3" s="159"/>
      <c r="NLX3" s="159"/>
      <c r="NLY3" s="159"/>
      <c r="NLZ3" s="159"/>
      <c r="NMA3" s="159"/>
      <c r="NMB3" s="159"/>
      <c r="NMC3" s="159"/>
      <c r="NMD3" s="159"/>
      <c r="NME3" s="159"/>
      <c r="NMF3" s="159"/>
      <c r="NMG3" s="159"/>
      <c r="NMH3" s="159"/>
      <c r="NMI3" s="159"/>
      <c r="NMJ3" s="159"/>
      <c r="NMK3" s="159"/>
      <c r="NML3" s="159"/>
      <c r="NMM3" s="159"/>
      <c r="NMN3" s="159"/>
      <c r="NMO3" s="159"/>
      <c r="NMP3" s="159"/>
      <c r="NMQ3" s="159"/>
      <c r="NMR3" s="159"/>
      <c r="NMS3" s="159"/>
      <c r="NMT3" s="159"/>
      <c r="NMU3" s="159"/>
      <c r="NMV3" s="159"/>
      <c r="NMW3" s="159"/>
      <c r="NMX3" s="159"/>
      <c r="NMY3" s="159"/>
      <c r="NMZ3" s="159"/>
      <c r="NNA3" s="159"/>
      <c r="NNB3" s="159"/>
      <c r="NNC3" s="159"/>
      <c r="NND3" s="159"/>
      <c r="NNE3" s="159"/>
      <c r="NNF3" s="159"/>
      <c r="NNG3" s="159"/>
      <c r="NNH3" s="159"/>
      <c r="NNI3" s="159"/>
      <c r="NNJ3" s="159"/>
      <c r="NNK3" s="159"/>
      <c r="NNL3" s="159"/>
      <c r="NNM3" s="159"/>
      <c r="NNN3" s="159"/>
      <c r="NNO3" s="159"/>
      <c r="NNP3" s="159"/>
      <c r="NNQ3" s="159"/>
      <c r="NNR3" s="159"/>
      <c r="NNS3" s="159"/>
      <c r="NNT3" s="159"/>
      <c r="NNU3" s="159"/>
      <c r="NNV3" s="159"/>
      <c r="NNW3" s="159"/>
      <c r="NNX3" s="159"/>
      <c r="NNY3" s="159"/>
      <c r="NNZ3" s="159"/>
      <c r="NOA3" s="159"/>
      <c r="NOB3" s="159"/>
      <c r="NOC3" s="159"/>
      <c r="NOD3" s="159"/>
      <c r="NOE3" s="159"/>
      <c r="NOF3" s="159"/>
      <c r="NOG3" s="159"/>
      <c r="NOH3" s="159"/>
      <c r="NOI3" s="159"/>
      <c r="NOJ3" s="159"/>
      <c r="NOK3" s="159"/>
      <c r="NOL3" s="159"/>
      <c r="NOM3" s="159"/>
      <c r="NON3" s="159"/>
      <c r="NOO3" s="159"/>
      <c r="NOP3" s="159"/>
      <c r="NOQ3" s="159"/>
      <c r="NOR3" s="159"/>
      <c r="NOS3" s="159"/>
      <c r="NOT3" s="159"/>
      <c r="NOU3" s="159"/>
      <c r="NOV3" s="159"/>
      <c r="NOW3" s="159"/>
      <c r="NOX3" s="159"/>
      <c r="NOY3" s="159"/>
      <c r="NOZ3" s="159"/>
      <c r="NPA3" s="159"/>
      <c r="NPB3" s="159"/>
      <c r="NPC3" s="159"/>
      <c r="NPD3" s="159"/>
      <c r="NPE3" s="159"/>
      <c r="NPF3" s="159"/>
      <c r="NPG3" s="159"/>
      <c r="NPH3" s="159"/>
      <c r="NPI3" s="159"/>
      <c r="NPJ3" s="159"/>
      <c r="NPK3" s="159"/>
      <c r="NPL3" s="159"/>
      <c r="NPM3" s="159"/>
      <c r="NPN3" s="159"/>
      <c r="NPO3" s="159"/>
      <c r="NPP3" s="159"/>
      <c r="NPQ3" s="159"/>
      <c r="NPR3" s="159"/>
      <c r="NPS3" s="159"/>
      <c r="NPT3" s="159"/>
      <c r="NPU3" s="159"/>
      <c r="NPV3" s="159"/>
      <c r="NPW3" s="159"/>
      <c r="NPX3" s="159"/>
      <c r="NPY3" s="159"/>
      <c r="NPZ3" s="159"/>
      <c r="NQA3" s="159"/>
      <c r="NQB3" s="159"/>
      <c r="NQC3" s="159"/>
      <c r="NQD3" s="159"/>
      <c r="NQE3" s="159"/>
      <c r="NQF3" s="159"/>
      <c r="NQG3" s="159"/>
      <c r="NQH3" s="159"/>
      <c r="NQI3" s="159"/>
      <c r="NQJ3" s="159"/>
      <c r="NQK3" s="159"/>
      <c r="NQL3" s="159"/>
      <c r="NQM3" s="159"/>
      <c r="NQN3" s="159"/>
      <c r="NQO3" s="159"/>
      <c r="NQP3" s="159"/>
      <c r="NQQ3" s="159"/>
      <c r="NQR3" s="159"/>
      <c r="NQS3" s="159"/>
      <c r="NQT3" s="159"/>
      <c r="NQU3" s="159"/>
      <c r="NQV3" s="159"/>
      <c r="NQW3" s="159"/>
      <c r="NQX3" s="159"/>
      <c r="NQY3" s="159"/>
      <c r="NQZ3" s="159"/>
      <c r="NRA3" s="159"/>
      <c r="NRB3" s="159"/>
      <c r="NRC3" s="159"/>
      <c r="NRD3" s="159"/>
      <c r="NRE3" s="159"/>
      <c r="NRF3" s="159"/>
      <c r="NRG3" s="159"/>
      <c r="NRH3" s="159"/>
      <c r="NRI3" s="159"/>
      <c r="NRJ3" s="159"/>
      <c r="NRK3" s="159"/>
      <c r="NRL3" s="159"/>
      <c r="NRM3" s="159"/>
      <c r="NRN3" s="159"/>
      <c r="NRO3" s="159"/>
      <c r="NRP3" s="159"/>
      <c r="NRQ3" s="159"/>
      <c r="NRR3" s="159"/>
      <c r="NRS3" s="159"/>
      <c r="NRT3" s="159"/>
      <c r="NRU3" s="159"/>
      <c r="NRV3" s="159"/>
      <c r="NRW3" s="159"/>
      <c r="NRX3" s="159"/>
      <c r="NRY3" s="159"/>
      <c r="NRZ3" s="159"/>
      <c r="NSA3" s="159"/>
      <c r="NSB3" s="159"/>
      <c r="NSC3" s="159"/>
      <c r="NSD3" s="159"/>
      <c r="NSE3" s="159"/>
      <c r="NSF3" s="159"/>
      <c r="NSG3" s="159"/>
      <c r="NSH3" s="159"/>
      <c r="NSI3" s="159"/>
      <c r="NSJ3" s="159"/>
      <c r="NSK3" s="159"/>
      <c r="NSL3" s="159"/>
      <c r="NSM3" s="159"/>
      <c r="NSN3" s="159"/>
      <c r="NSO3" s="159"/>
      <c r="NSP3" s="159"/>
      <c r="NSQ3" s="159"/>
      <c r="NSR3" s="159"/>
      <c r="NSS3" s="159"/>
      <c r="NST3" s="159"/>
      <c r="NSU3" s="159"/>
      <c r="NSV3" s="159"/>
      <c r="NSW3" s="159"/>
      <c r="NSX3" s="159"/>
      <c r="NSY3" s="159"/>
      <c r="NSZ3" s="159"/>
      <c r="NTA3" s="159"/>
      <c r="NTB3" s="159"/>
      <c r="NTC3" s="159"/>
      <c r="NTD3" s="159"/>
      <c r="NTE3" s="159"/>
      <c r="NTF3" s="159"/>
      <c r="NTG3" s="159"/>
      <c r="NTH3" s="159"/>
      <c r="NTI3" s="159"/>
      <c r="NTJ3" s="159"/>
      <c r="NTK3" s="159"/>
      <c r="NTL3" s="159"/>
      <c r="NTM3" s="159"/>
      <c r="NTN3" s="159"/>
      <c r="NTO3" s="159"/>
      <c r="NTP3" s="159"/>
      <c r="NTQ3" s="159"/>
      <c r="NTR3" s="159"/>
      <c r="NTS3" s="159"/>
      <c r="NTT3" s="159"/>
      <c r="NTU3" s="159"/>
      <c r="NTV3" s="159"/>
      <c r="NTW3" s="159"/>
      <c r="NTX3" s="159"/>
      <c r="NTY3" s="159"/>
      <c r="NTZ3" s="159"/>
      <c r="NUA3" s="159"/>
      <c r="NUB3" s="159"/>
      <c r="NUC3" s="159"/>
      <c r="NUD3" s="159"/>
      <c r="NUE3" s="159"/>
      <c r="NUF3" s="159"/>
      <c r="NUG3" s="159"/>
      <c r="NUH3" s="159"/>
      <c r="NUI3" s="159"/>
      <c r="NUJ3" s="159"/>
      <c r="NUK3" s="159"/>
      <c r="NUL3" s="159"/>
      <c r="NUM3" s="159"/>
      <c r="NUN3" s="159"/>
      <c r="NUO3" s="159"/>
      <c r="NUP3" s="159"/>
      <c r="NUQ3" s="159"/>
      <c r="NUR3" s="159"/>
      <c r="NUS3" s="159"/>
      <c r="NUT3" s="159"/>
      <c r="NUU3" s="159"/>
      <c r="NUV3" s="159"/>
      <c r="NUW3" s="159"/>
      <c r="NUX3" s="159"/>
      <c r="NUY3" s="159"/>
      <c r="NUZ3" s="159"/>
      <c r="NVA3" s="159"/>
      <c r="NVB3" s="159"/>
      <c r="NVC3" s="159"/>
      <c r="NVD3" s="159"/>
      <c r="NVE3" s="159"/>
      <c r="NVF3" s="159"/>
      <c r="NVG3" s="159"/>
      <c r="NVH3" s="159"/>
      <c r="NVI3" s="159"/>
      <c r="NVJ3" s="159"/>
      <c r="NVK3" s="159"/>
      <c r="NVL3" s="159"/>
      <c r="NVM3" s="159"/>
      <c r="NVN3" s="159"/>
      <c r="NVO3" s="159"/>
      <c r="NVP3" s="159"/>
      <c r="NVQ3" s="159"/>
      <c r="NVR3" s="159"/>
      <c r="NVS3" s="159"/>
      <c r="NVT3" s="159"/>
      <c r="NVU3" s="159"/>
      <c r="NVV3" s="159"/>
      <c r="NVW3" s="159"/>
      <c r="NVX3" s="159"/>
      <c r="NVY3" s="159"/>
      <c r="NVZ3" s="159"/>
      <c r="NWA3" s="159"/>
      <c r="NWB3" s="159"/>
      <c r="NWC3" s="159"/>
      <c r="NWD3" s="159"/>
      <c r="NWE3" s="159"/>
      <c r="NWF3" s="159"/>
      <c r="NWG3" s="159"/>
      <c r="NWH3" s="159"/>
      <c r="NWI3" s="159"/>
      <c r="NWJ3" s="159"/>
      <c r="NWK3" s="159"/>
      <c r="NWL3" s="159"/>
      <c r="NWM3" s="159"/>
      <c r="NWN3" s="159"/>
      <c r="NWO3" s="159"/>
      <c r="NWP3" s="159"/>
      <c r="NWQ3" s="159"/>
      <c r="NWR3" s="159"/>
      <c r="NWS3" s="159"/>
      <c r="NWT3" s="159"/>
      <c r="NWU3" s="159"/>
      <c r="NWV3" s="159"/>
      <c r="NWW3" s="159"/>
      <c r="NWX3" s="159"/>
      <c r="NWY3" s="159"/>
      <c r="NWZ3" s="159"/>
      <c r="NXA3" s="159"/>
      <c r="NXB3" s="159"/>
      <c r="NXC3" s="159"/>
      <c r="NXD3" s="159"/>
      <c r="NXE3" s="159"/>
      <c r="NXF3" s="159"/>
      <c r="NXG3" s="159"/>
      <c r="NXH3" s="159"/>
      <c r="NXI3" s="159"/>
      <c r="NXJ3" s="159"/>
      <c r="NXK3" s="159"/>
      <c r="NXL3" s="159"/>
      <c r="NXM3" s="159"/>
      <c r="NXN3" s="159"/>
      <c r="NXO3" s="159"/>
      <c r="NXP3" s="159"/>
      <c r="NXQ3" s="159"/>
      <c r="NXR3" s="159"/>
      <c r="NXS3" s="159"/>
      <c r="NXT3" s="159"/>
      <c r="NXU3" s="159"/>
      <c r="NXV3" s="159"/>
      <c r="NXW3" s="159"/>
      <c r="NXX3" s="159"/>
      <c r="NXY3" s="159"/>
      <c r="NXZ3" s="159"/>
      <c r="NYA3" s="159"/>
      <c r="NYB3" s="159"/>
      <c r="NYC3" s="159"/>
      <c r="NYD3" s="159"/>
      <c r="NYE3" s="159"/>
      <c r="NYF3" s="159"/>
      <c r="NYG3" s="159"/>
      <c r="NYH3" s="159"/>
      <c r="NYI3" s="159"/>
      <c r="NYJ3" s="159"/>
      <c r="NYK3" s="159"/>
      <c r="NYL3" s="159"/>
      <c r="NYM3" s="159"/>
      <c r="NYN3" s="159"/>
      <c r="NYO3" s="159"/>
      <c r="NYP3" s="159"/>
      <c r="NYQ3" s="159"/>
      <c r="NYR3" s="159"/>
      <c r="NYS3" s="159"/>
      <c r="NYT3" s="159"/>
      <c r="NYU3" s="159"/>
      <c r="NYV3" s="159"/>
      <c r="NYW3" s="159"/>
      <c r="NYX3" s="159"/>
      <c r="NYY3" s="159"/>
      <c r="NYZ3" s="159"/>
      <c r="NZA3" s="159"/>
      <c r="NZB3" s="159"/>
      <c r="NZC3" s="159"/>
      <c r="NZD3" s="159"/>
      <c r="NZE3" s="159"/>
      <c r="NZF3" s="159"/>
      <c r="NZG3" s="159"/>
      <c r="NZH3" s="159"/>
      <c r="NZI3" s="159"/>
      <c r="NZJ3" s="159"/>
      <c r="NZK3" s="159"/>
      <c r="NZL3" s="159"/>
      <c r="NZM3" s="159"/>
      <c r="NZN3" s="159"/>
      <c r="NZO3" s="159"/>
      <c r="NZP3" s="159"/>
      <c r="NZQ3" s="159"/>
      <c r="NZR3" s="159"/>
      <c r="NZS3" s="159"/>
      <c r="NZT3" s="159"/>
      <c r="NZU3" s="159"/>
      <c r="NZV3" s="159"/>
      <c r="NZW3" s="159"/>
      <c r="NZX3" s="159"/>
      <c r="NZY3" s="159"/>
      <c r="NZZ3" s="159"/>
      <c r="OAA3" s="159"/>
      <c r="OAB3" s="159"/>
      <c r="OAC3" s="159"/>
      <c r="OAD3" s="159"/>
      <c r="OAE3" s="159"/>
      <c r="OAF3" s="159"/>
      <c r="OAG3" s="159"/>
      <c r="OAH3" s="159"/>
      <c r="OAI3" s="159"/>
      <c r="OAJ3" s="159"/>
      <c r="OAK3" s="159"/>
      <c r="OAL3" s="159"/>
      <c r="OAM3" s="159"/>
      <c r="OAN3" s="159"/>
      <c r="OAO3" s="159"/>
      <c r="OAP3" s="159"/>
      <c r="OAQ3" s="159"/>
      <c r="OAR3" s="159"/>
      <c r="OAS3" s="159"/>
      <c r="OAT3" s="159"/>
      <c r="OAU3" s="159"/>
      <c r="OAV3" s="159"/>
      <c r="OAW3" s="159"/>
      <c r="OAX3" s="159"/>
      <c r="OAY3" s="159"/>
      <c r="OAZ3" s="159"/>
      <c r="OBA3" s="159"/>
      <c r="OBB3" s="159"/>
      <c r="OBC3" s="159"/>
      <c r="OBD3" s="159"/>
      <c r="OBE3" s="159"/>
      <c r="OBF3" s="159"/>
      <c r="OBG3" s="159"/>
      <c r="OBH3" s="159"/>
      <c r="OBI3" s="159"/>
      <c r="OBJ3" s="159"/>
      <c r="OBK3" s="159"/>
      <c r="OBL3" s="159"/>
      <c r="OBM3" s="159"/>
      <c r="OBN3" s="159"/>
      <c r="OBO3" s="159"/>
      <c r="OBP3" s="159"/>
      <c r="OBQ3" s="159"/>
      <c r="OBR3" s="159"/>
      <c r="OBS3" s="159"/>
      <c r="OBT3" s="159"/>
      <c r="OBU3" s="159"/>
      <c r="OBV3" s="159"/>
      <c r="OBW3" s="159"/>
      <c r="OBX3" s="159"/>
      <c r="OBY3" s="159"/>
      <c r="OBZ3" s="159"/>
      <c r="OCA3" s="159"/>
      <c r="OCB3" s="159"/>
      <c r="OCC3" s="159"/>
      <c r="OCD3" s="159"/>
      <c r="OCE3" s="159"/>
      <c r="OCF3" s="159"/>
      <c r="OCG3" s="159"/>
      <c r="OCH3" s="159"/>
      <c r="OCI3" s="159"/>
      <c r="OCJ3" s="159"/>
      <c r="OCK3" s="159"/>
      <c r="OCL3" s="159"/>
      <c r="OCM3" s="159"/>
      <c r="OCN3" s="159"/>
      <c r="OCO3" s="159"/>
      <c r="OCP3" s="159"/>
      <c r="OCQ3" s="159"/>
      <c r="OCR3" s="159"/>
      <c r="OCS3" s="159"/>
      <c r="OCT3" s="159"/>
      <c r="OCU3" s="159"/>
      <c r="OCV3" s="159"/>
      <c r="OCW3" s="159"/>
      <c r="OCX3" s="159"/>
      <c r="OCY3" s="159"/>
      <c r="OCZ3" s="159"/>
      <c r="ODA3" s="159"/>
      <c r="ODB3" s="159"/>
      <c r="ODC3" s="159"/>
      <c r="ODD3" s="159"/>
      <c r="ODE3" s="159"/>
      <c r="ODF3" s="159"/>
      <c r="ODG3" s="159"/>
      <c r="ODH3" s="159"/>
      <c r="ODI3" s="159"/>
      <c r="ODJ3" s="159"/>
      <c r="ODK3" s="159"/>
      <c r="ODL3" s="159"/>
      <c r="ODM3" s="159"/>
      <c r="ODN3" s="159"/>
      <c r="ODO3" s="159"/>
      <c r="ODP3" s="159"/>
      <c r="ODQ3" s="159"/>
      <c r="ODR3" s="159"/>
      <c r="ODS3" s="159"/>
      <c r="ODT3" s="159"/>
      <c r="ODU3" s="159"/>
      <c r="ODV3" s="159"/>
      <c r="ODW3" s="159"/>
      <c r="ODX3" s="159"/>
      <c r="ODY3" s="159"/>
      <c r="ODZ3" s="159"/>
      <c r="OEA3" s="159"/>
      <c r="OEB3" s="159"/>
      <c r="OEC3" s="159"/>
      <c r="OED3" s="159"/>
      <c r="OEE3" s="159"/>
      <c r="OEF3" s="159"/>
      <c r="OEG3" s="159"/>
      <c r="OEH3" s="159"/>
      <c r="OEI3" s="159"/>
      <c r="OEJ3" s="159"/>
      <c r="OEK3" s="159"/>
      <c r="OEL3" s="159"/>
      <c r="OEM3" s="159"/>
      <c r="OEN3" s="159"/>
      <c r="OEO3" s="159"/>
      <c r="OEP3" s="159"/>
      <c r="OEQ3" s="159"/>
      <c r="OER3" s="159"/>
      <c r="OES3" s="159"/>
      <c r="OET3" s="159"/>
      <c r="OEU3" s="159"/>
      <c r="OEV3" s="159"/>
      <c r="OEW3" s="159"/>
      <c r="OEX3" s="159"/>
      <c r="OEY3" s="159"/>
      <c r="OEZ3" s="159"/>
      <c r="OFA3" s="159"/>
      <c r="OFB3" s="159"/>
      <c r="OFC3" s="159"/>
      <c r="OFD3" s="159"/>
      <c r="OFE3" s="159"/>
      <c r="OFF3" s="159"/>
      <c r="OFG3" s="159"/>
      <c r="OFH3" s="159"/>
      <c r="OFI3" s="159"/>
      <c r="OFJ3" s="159"/>
      <c r="OFK3" s="159"/>
      <c r="OFL3" s="159"/>
      <c r="OFM3" s="159"/>
      <c r="OFN3" s="159"/>
      <c r="OFO3" s="159"/>
      <c r="OFP3" s="159"/>
      <c r="OFQ3" s="159"/>
      <c r="OFR3" s="159"/>
      <c r="OFS3" s="159"/>
      <c r="OFT3" s="159"/>
      <c r="OFU3" s="159"/>
      <c r="OFV3" s="159"/>
      <c r="OFW3" s="159"/>
      <c r="OFX3" s="159"/>
      <c r="OFY3" s="159"/>
      <c r="OFZ3" s="159"/>
      <c r="OGA3" s="159"/>
      <c r="OGB3" s="159"/>
      <c r="OGC3" s="159"/>
      <c r="OGD3" s="159"/>
      <c r="OGE3" s="159"/>
      <c r="OGF3" s="159"/>
      <c r="OGG3" s="159"/>
      <c r="OGH3" s="159"/>
      <c r="OGI3" s="159"/>
      <c r="OGJ3" s="159"/>
      <c r="OGK3" s="159"/>
      <c r="OGL3" s="159"/>
      <c r="OGM3" s="159"/>
      <c r="OGN3" s="159"/>
      <c r="OGO3" s="159"/>
      <c r="OGP3" s="159"/>
      <c r="OGQ3" s="159"/>
      <c r="OGR3" s="159"/>
      <c r="OGS3" s="159"/>
      <c r="OGT3" s="159"/>
      <c r="OGU3" s="159"/>
      <c r="OGV3" s="159"/>
      <c r="OGW3" s="159"/>
      <c r="OGX3" s="159"/>
      <c r="OGY3" s="159"/>
      <c r="OGZ3" s="159"/>
      <c r="OHA3" s="159"/>
      <c r="OHB3" s="159"/>
      <c r="OHC3" s="159"/>
      <c r="OHD3" s="159"/>
      <c r="OHE3" s="159"/>
      <c r="OHF3" s="159"/>
      <c r="OHG3" s="159"/>
      <c r="OHH3" s="159"/>
      <c r="OHI3" s="159"/>
      <c r="OHJ3" s="159"/>
      <c r="OHK3" s="159"/>
      <c r="OHL3" s="159"/>
      <c r="OHM3" s="159"/>
      <c r="OHN3" s="159"/>
      <c r="OHO3" s="159"/>
      <c r="OHP3" s="159"/>
      <c r="OHQ3" s="159"/>
      <c r="OHR3" s="159"/>
      <c r="OHS3" s="159"/>
      <c r="OHT3" s="159"/>
      <c r="OHU3" s="159"/>
      <c r="OHV3" s="159"/>
      <c r="OHW3" s="159"/>
      <c r="OHX3" s="159"/>
      <c r="OHY3" s="159"/>
      <c r="OHZ3" s="159"/>
      <c r="OIA3" s="159"/>
      <c r="OIB3" s="159"/>
      <c r="OIC3" s="159"/>
      <c r="OID3" s="159"/>
      <c r="OIE3" s="159"/>
      <c r="OIF3" s="159"/>
      <c r="OIG3" s="159"/>
      <c r="OIH3" s="159"/>
      <c r="OII3" s="159"/>
      <c r="OIJ3" s="159"/>
      <c r="OIK3" s="159"/>
      <c r="OIL3" s="159"/>
      <c r="OIM3" s="159"/>
      <c r="OIN3" s="159"/>
      <c r="OIO3" s="159"/>
      <c r="OIP3" s="159"/>
      <c r="OIQ3" s="159"/>
      <c r="OIR3" s="159"/>
      <c r="OIS3" s="159"/>
      <c r="OIT3" s="159"/>
      <c r="OIU3" s="159"/>
      <c r="OIV3" s="159"/>
      <c r="OIW3" s="159"/>
      <c r="OIX3" s="159"/>
      <c r="OIY3" s="159"/>
      <c r="OIZ3" s="159"/>
      <c r="OJA3" s="159"/>
      <c r="OJB3" s="159"/>
      <c r="OJC3" s="159"/>
      <c r="OJD3" s="159"/>
      <c r="OJE3" s="159"/>
      <c r="OJF3" s="159"/>
      <c r="OJG3" s="159"/>
      <c r="OJH3" s="159"/>
      <c r="OJI3" s="159"/>
      <c r="OJJ3" s="159"/>
      <c r="OJK3" s="159"/>
      <c r="OJL3" s="159"/>
      <c r="OJM3" s="159"/>
      <c r="OJN3" s="159"/>
      <c r="OJO3" s="159"/>
      <c r="OJP3" s="159"/>
      <c r="OJQ3" s="159"/>
      <c r="OJR3" s="159"/>
      <c r="OJS3" s="159"/>
      <c r="OJT3" s="159"/>
      <c r="OJU3" s="159"/>
      <c r="OJV3" s="159"/>
      <c r="OJW3" s="159"/>
      <c r="OJX3" s="159"/>
      <c r="OJY3" s="159"/>
      <c r="OJZ3" s="159"/>
      <c r="OKA3" s="159"/>
      <c r="OKB3" s="159"/>
      <c r="OKC3" s="159"/>
      <c r="OKD3" s="159"/>
      <c r="OKE3" s="159"/>
      <c r="OKF3" s="159"/>
      <c r="OKG3" s="159"/>
      <c r="OKH3" s="159"/>
      <c r="OKI3" s="159"/>
      <c r="OKJ3" s="159"/>
      <c r="OKK3" s="159"/>
      <c r="OKL3" s="159"/>
      <c r="OKM3" s="159"/>
      <c r="OKN3" s="159"/>
      <c r="OKO3" s="159"/>
      <c r="OKP3" s="159"/>
      <c r="OKQ3" s="159"/>
      <c r="OKR3" s="159"/>
      <c r="OKS3" s="159"/>
      <c r="OKT3" s="159"/>
      <c r="OKU3" s="159"/>
      <c r="OKV3" s="159"/>
      <c r="OKW3" s="159"/>
      <c r="OKX3" s="159"/>
      <c r="OKY3" s="159"/>
      <c r="OKZ3" s="159"/>
      <c r="OLA3" s="159"/>
      <c r="OLB3" s="159"/>
      <c r="OLC3" s="159"/>
      <c r="OLD3" s="159"/>
      <c r="OLE3" s="159"/>
      <c r="OLF3" s="159"/>
      <c r="OLG3" s="159"/>
      <c r="OLH3" s="159"/>
      <c r="OLI3" s="159"/>
      <c r="OLJ3" s="159"/>
      <c r="OLK3" s="159"/>
      <c r="OLL3" s="159"/>
      <c r="OLM3" s="159"/>
      <c r="OLN3" s="159"/>
      <c r="OLO3" s="159"/>
      <c r="OLP3" s="159"/>
      <c r="OLQ3" s="159"/>
      <c r="OLR3" s="159"/>
      <c r="OLS3" s="159"/>
      <c r="OLT3" s="159"/>
      <c r="OLU3" s="159"/>
      <c r="OLV3" s="159"/>
      <c r="OLW3" s="159"/>
      <c r="OLX3" s="159"/>
      <c r="OLY3" s="159"/>
      <c r="OLZ3" s="159"/>
      <c r="OMA3" s="159"/>
      <c r="OMB3" s="159"/>
      <c r="OMC3" s="159"/>
      <c r="OMD3" s="159"/>
      <c r="OME3" s="159"/>
      <c r="OMF3" s="159"/>
      <c r="OMG3" s="159"/>
      <c r="OMH3" s="159"/>
      <c r="OMI3" s="159"/>
      <c r="OMJ3" s="159"/>
      <c r="OMK3" s="159"/>
      <c r="OML3" s="159"/>
      <c r="OMM3" s="159"/>
      <c r="OMN3" s="159"/>
      <c r="OMO3" s="159"/>
      <c r="OMP3" s="159"/>
      <c r="OMQ3" s="159"/>
      <c r="OMR3" s="159"/>
      <c r="OMS3" s="159"/>
      <c r="OMT3" s="159"/>
      <c r="OMU3" s="159"/>
      <c r="OMV3" s="159"/>
      <c r="OMW3" s="159"/>
      <c r="OMX3" s="159"/>
      <c r="OMY3" s="159"/>
      <c r="OMZ3" s="159"/>
      <c r="ONA3" s="159"/>
      <c r="ONB3" s="159"/>
      <c r="ONC3" s="159"/>
      <c r="OND3" s="159"/>
      <c r="ONE3" s="159"/>
      <c r="ONF3" s="159"/>
      <c r="ONG3" s="159"/>
      <c r="ONH3" s="159"/>
      <c r="ONI3" s="159"/>
      <c r="ONJ3" s="159"/>
      <c r="ONK3" s="159"/>
      <c r="ONL3" s="159"/>
      <c r="ONM3" s="159"/>
      <c r="ONN3" s="159"/>
      <c r="ONO3" s="159"/>
      <c r="ONP3" s="159"/>
      <c r="ONQ3" s="159"/>
      <c r="ONR3" s="159"/>
      <c r="ONS3" s="159"/>
      <c r="ONT3" s="159"/>
      <c r="ONU3" s="159"/>
      <c r="ONV3" s="159"/>
      <c r="ONW3" s="159"/>
      <c r="ONX3" s="159"/>
      <c r="ONY3" s="159"/>
      <c r="ONZ3" s="159"/>
      <c r="OOA3" s="159"/>
      <c r="OOB3" s="159"/>
      <c r="OOC3" s="159"/>
      <c r="OOD3" s="159"/>
      <c r="OOE3" s="159"/>
      <c r="OOF3" s="159"/>
      <c r="OOG3" s="159"/>
      <c r="OOH3" s="159"/>
      <c r="OOI3" s="159"/>
      <c r="OOJ3" s="159"/>
      <c r="OOK3" s="159"/>
      <c r="OOL3" s="159"/>
      <c r="OOM3" s="159"/>
      <c r="OON3" s="159"/>
      <c r="OOO3" s="159"/>
      <c r="OOP3" s="159"/>
      <c r="OOQ3" s="159"/>
      <c r="OOR3" s="159"/>
      <c r="OOS3" s="159"/>
      <c r="OOT3" s="159"/>
      <c r="OOU3" s="159"/>
      <c r="OOV3" s="159"/>
      <c r="OOW3" s="159"/>
      <c r="OOX3" s="159"/>
      <c r="OOY3" s="159"/>
      <c r="OOZ3" s="159"/>
      <c r="OPA3" s="159"/>
      <c r="OPB3" s="159"/>
      <c r="OPC3" s="159"/>
      <c r="OPD3" s="159"/>
      <c r="OPE3" s="159"/>
      <c r="OPF3" s="159"/>
      <c r="OPG3" s="159"/>
      <c r="OPH3" s="159"/>
      <c r="OPI3" s="159"/>
      <c r="OPJ3" s="159"/>
      <c r="OPK3" s="159"/>
      <c r="OPL3" s="159"/>
      <c r="OPM3" s="159"/>
      <c r="OPN3" s="159"/>
      <c r="OPO3" s="159"/>
      <c r="OPP3" s="159"/>
      <c r="OPQ3" s="159"/>
      <c r="OPR3" s="159"/>
      <c r="OPS3" s="159"/>
      <c r="OPT3" s="159"/>
      <c r="OPU3" s="159"/>
      <c r="OPV3" s="159"/>
      <c r="OPW3" s="159"/>
      <c r="OPX3" s="159"/>
      <c r="OPY3" s="159"/>
      <c r="OPZ3" s="159"/>
      <c r="OQA3" s="159"/>
      <c r="OQB3" s="159"/>
      <c r="OQC3" s="159"/>
      <c r="OQD3" s="159"/>
      <c r="OQE3" s="159"/>
      <c r="OQF3" s="159"/>
      <c r="OQG3" s="159"/>
      <c r="OQH3" s="159"/>
      <c r="OQI3" s="159"/>
      <c r="OQJ3" s="159"/>
      <c r="OQK3" s="159"/>
      <c r="OQL3" s="159"/>
      <c r="OQM3" s="159"/>
      <c r="OQN3" s="159"/>
      <c r="OQO3" s="159"/>
      <c r="OQP3" s="159"/>
      <c r="OQQ3" s="159"/>
      <c r="OQR3" s="159"/>
      <c r="OQS3" s="159"/>
      <c r="OQT3" s="159"/>
      <c r="OQU3" s="159"/>
      <c r="OQV3" s="159"/>
      <c r="OQW3" s="159"/>
      <c r="OQX3" s="159"/>
      <c r="OQY3" s="159"/>
      <c r="OQZ3" s="159"/>
      <c r="ORA3" s="159"/>
      <c r="ORB3" s="159"/>
      <c r="ORC3" s="159"/>
      <c r="ORD3" s="159"/>
      <c r="ORE3" s="159"/>
      <c r="ORF3" s="159"/>
      <c r="ORG3" s="159"/>
      <c r="ORH3" s="159"/>
      <c r="ORI3" s="159"/>
      <c r="ORJ3" s="159"/>
      <c r="ORK3" s="159"/>
      <c r="ORL3" s="159"/>
      <c r="ORM3" s="159"/>
      <c r="ORN3" s="159"/>
      <c r="ORO3" s="159"/>
      <c r="ORP3" s="159"/>
      <c r="ORQ3" s="159"/>
      <c r="ORR3" s="159"/>
      <c r="ORS3" s="159"/>
      <c r="ORT3" s="159"/>
      <c r="ORU3" s="159"/>
      <c r="ORV3" s="159"/>
      <c r="ORW3" s="159"/>
      <c r="ORX3" s="159"/>
      <c r="ORY3" s="159"/>
      <c r="ORZ3" s="159"/>
      <c r="OSA3" s="159"/>
      <c r="OSB3" s="159"/>
      <c r="OSC3" s="159"/>
      <c r="OSD3" s="159"/>
      <c r="OSE3" s="159"/>
      <c r="OSF3" s="159"/>
      <c r="OSG3" s="159"/>
      <c r="OSH3" s="159"/>
      <c r="OSI3" s="159"/>
      <c r="OSJ3" s="159"/>
      <c r="OSK3" s="159"/>
      <c r="OSL3" s="159"/>
      <c r="OSM3" s="159"/>
      <c r="OSN3" s="159"/>
      <c r="OSO3" s="159"/>
      <c r="OSP3" s="159"/>
      <c r="OSQ3" s="159"/>
      <c r="OSR3" s="159"/>
      <c r="OSS3" s="159"/>
      <c r="OST3" s="159"/>
      <c r="OSU3" s="159"/>
      <c r="OSV3" s="159"/>
      <c r="OSW3" s="159"/>
      <c r="OSX3" s="159"/>
      <c r="OSY3" s="159"/>
      <c r="OSZ3" s="159"/>
      <c r="OTA3" s="159"/>
      <c r="OTB3" s="159"/>
      <c r="OTC3" s="159"/>
      <c r="OTD3" s="159"/>
      <c r="OTE3" s="159"/>
      <c r="OTF3" s="159"/>
      <c r="OTG3" s="159"/>
      <c r="OTH3" s="159"/>
      <c r="OTI3" s="159"/>
      <c r="OTJ3" s="159"/>
      <c r="OTK3" s="159"/>
      <c r="OTL3" s="159"/>
      <c r="OTM3" s="159"/>
      <c r="OTN3" s="159"/>
      <c r="OTO3" s="159"/>
      <c r="OTP3" s="159"/>
      <c r="OTQ3" s="159"/>
      <c r="OTR3" s="159"/>
      <c r="OTS3" s="159"/>
      <c r="OTT3" s="159"/>
      <c r="OTU3" s="159"/>
      <c r="OTV3" s="159"/>
      <c r="OTW3" s="159"/>
      <c r="OTX3" s="159"/>
      <c r="OTY3" s="159"/>
      <c r="OTZ3" s="159"/>
      <c r="OUA3" s="159"/>
      <c r="OUB3" s="159"/>
      <c r="OUC3" s="159"/>
      <c r="OUD3" s="159"/>
      <c r="OUE3" s="159"/>
      <c r="OUF3" s="159"/>
      <c r="OUG3" s="159"/>
      <c r="OUH3" s="159"/>
      <c r="OUI3" s="159"/>
      <c r="OUJ3" s="159"/>
      <c r="OUK3" s="159"/>
      <c r="OUL3" s="159"/>
      <c r="OUM3" s="159"/>
      <c r="OUN3" s="159"/>
      <c r="OUO3" s="159"/>
      <c r="OUP3" s="159"/>
      <c r="OUQ3" s="159"/>
      <c r="OUR3" s="159"/>
      <c r="OUS3" s="159"/>
      <c r="OUT3" s="159"/>
      <c r="OUU3" s="159"/>
      <c r="OUV3" s="159"/>
      <c r="OUW3" s="159"/>
      <c r="OUX3" s="159"/>
      <c r="OUY3" s="159"/>
      <c r="OUZ3" s="159"/>
      <c r="OVA3" s="159"/>
      <c r="OVB3" s="159"/>
      <c r="OVC3" s="159"/>
      <c r="OVD3" s="159"/>
      <c r="OVE3" s="159"/>
      <c r="OVF3" s="159"/>
      <c r="OVG3" s="159"/>
      <c r="OVH3" s="159"/>
      <c r="OVI3" s="159"/>
      <c r="OVJ3" s="159"/>
      <c r="OVK3" s="159"/>
      <c r="OVL3" s="159"/>
      <c r="OVM3" s="159"/>
      <c r="OVN3" s="159"/>
      <c r="OVO3" s="159"/>
      <c r="OVP3" s="159"/>
      <c r="OVQ3" s="159"/>
      <c r="OVR3" s="159"/>
      <c r="OVS3" s="159"/>
      <c r="OVT3" s="159"/>
      <c r="OVU3" s="159"/>
      <c r="OVV3" s="159"/>
      <c r="OVW3" s="159"/>
      <c r="OVX3" s="159"/>
      <c r="OVY3" s="159"/>
      <c r="OVZ3" s="159"/>
      <c r="OWA3" s="159"/>
      <c r="OWB3" s="159"/>
      <c r="OWC3" s="159"/>
      <c r="OWD3" s="159"/>
      <c r="OWE3" s="159"/>
      <c r="OWF3" s="159"/>
      <c r="OWG3" s="159"/>
      <c r="OWH3" s="159"/>
      <c r="OWI3" s="159"/>
      <c r="OWJ3" s="159"/>
      <c r="OWK3" s="159"/>
      <c r="OWL3" s="159"/>
      <c r="OWM3" s="159"/>
      <c r="OWN3" s="159"/>
      <c r="OWO3" s="159"/>
      <c r="OWP3" s="159"/>
      <c r="OWQ3" s="159"/>
      <c r="OWR3" s="159"/>
      <c r="OWS3" s="159"/>
      <c r="OWT3" s="159"/>
      <c r="OWU3" s="159"/>
      <c r="OWV3" s="159"/>
      <c r="OWW3" s="159"/>
      <c r="OWX3" s="159"/>
      <c r="OWY3" s="159"/>
      <c r="OWZ3" s="159"/>
      <c r="OXA3" s="159"/>
      <c r="OXB3" s="159"/>
      <c r="OXC3" s="159"/>
      <c r="OXD3" s="159"/>
      <c r="OXE3" s="159"/>
      <c r="OXF3" s="159"/>
      <c r="OXG3" s="159"/>
      <c r="OXH3" s="159"/>
      <c r="OXI3" s="159"/>
      <c r="OXJ3" s="159"/>
      <c r="OXK3" s="159"/>
      <c r="OXL3" s="159"/>
      <c r="OXM3" s="159"/>
      <c r="OXN3" s="159"/>
      <c r="OXO3" s="159"/>
      <c r="OXP3" s="159"/>
      <c r="OXQ3" s="159"/>
      <c r="OXR3" s="159"/>
      <c r="OXS3" s="159"/>
      <c r="OXT3" s="159"/>
      <c r="OXU3" s="159"/>
      <c r="OXV3" s="159"/>
      <c r="OXW3" s="159"/>
      <c r="OXX3" s="159"/>
      <c r="OXY3" s="159"/>
      <c r="OXZ3" s="159"/>
      <c r="OYA3" s="159"/>
      <c r="OYB3" s="159"/>
      <c r="OYC3" s="159"/>
      <c r="OYD3" s="159"/>
      <c r="OYE3" s="159"/>
      <c r="OYF3" s="159"/>
      <c r="OYG3" s="159"/>
      <c r="OYH3" s="159"/>
      <c r="OYI3" s="159"/>
      <c r="OYJ3" s="159"/>
      <c r="OYK3" s="159"/>
      <c r="OYL3" s="159"/>
      <c r="OYM3" s="159"/>
      <c r="OYN3" s="159"/>
      <c r="OYO3" s="159"/>
      <c r="OYP3" s="159"/>
      <c r="OYQ3" s="159"/>
      <c r="OYR3" s="159"/>
      <c r="OYS3" s="159"/>
      <c r="OYT3" s="159"/>
      <c r="OYU3" s="159"/>
      <c r="OYV3" s="159"/>
      <c r="OYW3" s="159"/>
      <c r="OYX3" s="159"/>
      <c r="OYY3" s="159"/>
      <c r="OYZ3" s="159"/>
      <c r="OZA3" s="159"/>
      <c r="OZB3" s="159"/>
      <c r="OZC3" s="159"/>
      <c r="OZD3" s="159"/>
      <c r="OZE3" s="159"/>
      <c r="OZF3" s="159"/>
      <c r="OZG3" s="159"/>
      <c r="OZH3" s="159"/>
      <c r="OZI3" s="159"/>
      <c r="OZJ3" s="159"/>
      <c r="OZK3" s="159"/>
      <c r="OZL3" s="159"/>
      <c r="OZM3" s="159"/>
      <c r="OZN3" s="159"/>
      <c r="OZO3" s="159"/>
      <c r="OZP3" s="159"/>
      <c r="OZQ3" s="159"/>
      <c r="OZR3" s="159"/>
      <c r="OZS3" s="159"/>
      <c r="OZT3" s="159"/>
      <c r="OZU3" s="159"/>
      <c r="OZV3" s="159"/>
      <c r="OZW3" s="159"/>
      <c r="OZX3" s="159"/>
      <c r="OZY3" s="159"/>
      <c r="OZZ3" s="159"/>
      <c r="PAA3" s="159"/>
      <c r="PAB3" s="159"/>
      <c r="PAC3" s="159"/>
      <c r="PAD3" s="159"/>
      <c r="PAE3" s="159"/>
      <c r="PAF3" s="159"/>
      <c r="PAG3" s="159"/>
      <c r="PAH3" s="159"/>
      <c r="PAI3" s="159"/>
      <c r="PAJ3" s="159"/>
      <c r="PAK3" s="159"/>
      <c r="PAL3" s="159"/>
      <c r="PAM3" s="159"/>
      <c r="PAN3" s="159"/>
      <c r="PAO3" s="159"/>
      <c r="PAP3" s="159"/>
      <c r="PAQ3" s="159"/>
      <c r="PAR3" s="159"/>
      <c r="PAS3" s="159"/>
      <c r="PAT3" s="159"/>
      <c r="PAU3" s="159"/>
      <c r="PAV3" s="159"/>
      <c r="PAW3" s="159"/>
      <c r="PAX3" s="159"/>
      <c r="PAY3" s="159"/>
      <c r="PAZ3" s="159"/>
      <c r="PBA3" s="159"/>
      <c r="PBB3" s="159"/>
      <c r="PBC3" s="159"/>
      <c r="PBD3" s="159"/>
      <c r="PBE3" s="159"/>
      <c r="PBF3" s="159"/>
      <c r="PBG3" s="159"/>
      <c r="PBH3" s="159"/>
      <c r="PBI3" s="159"/>
      <c r="PBJ3" s="159"/>
      <c r="PBK3" s="159"/>
      <c r="PBL3" s="159"/>
      <c r="PBM3" s="159"/>
      <c r="PBN3" s="159"/>
      <c r="PBO3" s="159"/>
      <c r="PBP3" s="159"/>
      <c r="PBQ3" s="159"/>
      <c r="PBR3" s="159"/>
      <c r="PBS3" s="159"/>
      <c r="PBT3" s="159"/>
      <c r="PBU3" s="159"/>
      <c r="PBV3" s="159"/>
      <c r="PBW3" s="159"/>
      <c r="PBX3" s="159"/>
      <c r="PBY3" s="159"/>
      <c r="PBZ3" s="159"/>
      <c r="PCA3" s="159"/>
      <c r="PCB3" s="159"/>
      <c r="PCC3" s="159"/>
      <c r="PCD3" s="159"/>
      <c r="PCE3" s="159"/>
      <c r="PCF3" s="159"/>
      <c r="PCG3" s="159"/>
      <c r="PCH3" s="159"/>
      <c r="PCI3" s="159"/>
      <c r="PCJ3" s="159"/>
      <c r="PCK3" s="159"/>
      <c r="PCL3" s="159"/>
      <c r="PCM3" s="159"/>
      <c r="PCN3" s="159"/>
      <c r="PCO3" s="159"/>
      <c r="PCP3" s="159"/>
      <c r="PCQ3" s="159"/>
      <c r="PCR3" s="159"/>
      <c r="PCS3" s="159"/>
      <c r="PCT3" s="159"/>
      <c r="PCU3" s="159"/>
      <c r="PCV3" s="159"/>
      <c r="PCW3" s="159"/>
      <c r="PCX3" s="159"/>
      <c r="PCY3" s="159"/>
      <c r="PCZ3" s="159"/>
      <c r="PDA3" s="159"/>
      <c r="PDB3" s="159"/>
      <c r="PDC3" s="159"/>
      <c r="PDD3" s="159"/>
      <c r="PDE3" s="159"/>
      <c r="PDF3" s="159"/>
      <c r="PDG3" s="159"/>
      <c r="PDH3" s="159"/>
      <c r="PDI3" s="159"/>
      <c r="PDJ3" s="159"/>
      <c r="PDK3" s="159"/>
      <c r="PDL3" s="159"/>
      <c r="PDM3" s="159"/>
      <c r="PDN3" s="159"/>
      <c r="PDO3" s="159"/>
      <c r="PDP3" s="159"/>
      <c r="PDQ3" s="159"/>
      <c r="PDR3" s="159"/>
      <c r="PDS3" s="159"/>
      <c r="PDT3" s="159"/>
      <c r="PDU3" s="159"/>
      <c r="PDV3" s="159"/>
      <c r="PDW3" s="159"/>
      <c r="PDX3" s="159"/>
      <c r="PDY3" s="159"/>
      <c r="PDZ3" s="159"/>
      <c r="PEA3" s="159"/>
      <c r="PEB3" s="159"/>
      <c r="PEC3" s="159"/>
      <c r="PED3" s="159"/>
      <c r="PEE3" s="159"/>
      <c r="PEF3" s="159"/>
      <c r="PEG3" s="159"/>
      <c r="PEH3" s="159"/>
      <c r="PEI3" s="159"/>
      <c r="PEJ3" s="159"/>
      <c r="PEK3" s="159"/>
      <c r="PEL3" s="159"/>
      <c r="PEM3" s="159"/>
      <c r="PEN3" s="159"/>
      <c r="PEO3" s="159"/>
      <c r="PEP3" s="159"/>
      <c r="PEQ3" s="159"/>
      <c r="PER3" s="159"/>
      <c r="PES3" s="159"/>
      <c r="PET3" s="159"/>
      <c r="PEU3" s="159"/>
      <c r="PEV3" s="159"/>
      <c r="PEW3" s="159"/>
      <c r="PEX3" s="159"/>
      <c r="PEY3" s="159"/>
      <c r="PEZ3" s="159"/>
      <c r="PFA3" s="159"/>
      <c r="PFB3" s="159"/>
      <c r="PFC3" s="159"/>
      <c r="PFD3" s="159"/>
      <c r="PFE3" s="159"/>
      <c r="PFF3" s="159"/>
      <c r="PFG3" s="159"/>
      <c r="PFH3" s="159"/>
      <c r="PFI3" s="159"/>
      <c r="PFJ3" s="159"/>
      <c r="PFK3" s="159"/>
      <c r="PFL3" s="159"/>
      <c r="PFM3" s="159"/>
      <c r="PFN3" s="159"/>
      <c r="PFO3" s="159"/>
      <c r="PFP3" s="159"/>
      <c r="PFQ3" s="159"/>
      <c r="PFR3" s="159"/>
      <c r="PFS3" s="159"/>
      <c r="PFT3" s="159"/>
      <c r="PFU3" s="159"/>
      <c r="PFV3" s="159"/>
      <c r="PFW3" s="159"/>
      <c r="PFX3" s="159"/>
      <c r="PFY3" s="159"/>
      <c r="PFZ3" s="159"/>
      <c r="PGA3" s="159"/>
      <c r="PGB3" s="159"/>
      <c r="PGC3" s="159"/>
      <c r="PGD3" s="159"/>
      <c r="PGE3" s="159"/>
      <c r="PGF3" s="159"/>
      <c r="PGG3" s="159"/>
      <c r="PGH3" s="159"/>
      <c r="PGI3" s="159"/>
      <c r="PGJ3" s="159"/>
      <c r="PGK3" s="159"/>
      <c r="PGL3" s="159"/>
      <c r="PGM3" s="159"/>
      <c r="PGN3" s="159"/>
      <c r="PGO3" s="159"/>
      <c r="PGP3" s="159"/>
      <c r="PGQ3" s="159"/>
      <c r="PGR3" s="159"/>
      <c r="PGS3" s="159"/>
      <c r="PGT3" s="159"/>
      <c r="PGU3" s="159"/>
      <c r="PGV3" s="159"/>
      <c r="PGW3" s="159"/>
      <c r="PGX3" s="159"/>
      <c r="PGY3" s="159"/>
      <c r="PGZ3" s="159"/>
      <c r="PHA3" s="159"/>
      <c r="PHB3" s="159"/>
      <c r="PHC3" s="159"/>
      <c r="PHD3" s="159"/>
      <c r="PHE3" s="159"/>
      <c r="PHF3" s="159"/>
      <c r="PHG3" s="159"/>
      <c r="PHH3" s="159"/>
      <c r="PHI3" s="159"/>
      <c r="PHJ3" s="159"/>
      <c r="PHK3" s="159"/>
      <c r="PHL3" s="159"/>
      <c r="PHM3" s="159"/>
      <c r="PHN3" s="159"/>
      <c r="PHO3" s="159"/>
      <c r="PHP3" s="159"/>
      <c r="PHQ3" s="159"/>
      <c r="PHR3" s="159"/>
      <c r="PHS3" s="159"/>
      <c r="PHT3" s="159"/>
      <c r="PHU3" s="159"/>
      <c r="PHV3" s="159"/>
      <c r="PHW3" s="159"/>
      <c r="PHX3" s="159"/>
      <c r="PHY3" s="159"/>
      <c r="PHZ3" s="159"/>
      <c r="PIA3" s="159"/>
      <c r="PIB3" s="159"/>
      <c r="PIC3" s="159"/>
      <c r="PID3" s="159"/>
      <c r="PIE3" s="159"/>
      <c r="PIF3" s="159"/>
      <c r="PIG3" s="159"/>
      <c r="PIH3" s="159"/>
      <c r="PII3" s="159"/>
      <c r="PIJ3" s="159"/>
      <c r="PIK3" s="159"/>
      <c r="PIL3" s="159"/>
      <c r="PIM3" s="159"/>
      <c r="PIN3" s="159"/>
      <c r="PIO3" s="159"/>
      <c r="PIP3" s="159"/>
      <c r="PIQ3" s="159"/>
      <c r="PIR3" s="159"/>
      <c r="PIS3" s="159"/>
      <c r="PIT3" s="159"/>
      <c r="PIU3" s="159"/>
      <c r="PIV3" s="159"/>
      <c r="PIW3" s="159"/>
      <c r="PIX3" s="159"/>
      <c r="PIY3" s="159"/>
      <c r="PIZ3" s="159"/>
      <c r="PJA3" s="159"/>
      <c r="PJB3" s="159"/>
      <c r="PJC3" s="159"/>
      <c r="PJD3" s="159"/>
      <c r="PJE3" s="159"/>
      <c r="PJF3" s="159"/>
      <c r="PJG3" s="159"/>
      <c r="PJH3" s="159"/>
      <c r="PJI3" s="159"/>
      <c r="PJJ3" s="159"/>
      <c r="PJK3" s="159"/>
      <c r="PJL3" s="159"/>
      <c r="PJM3" s="159"/>
      <c r="PJN3" s="159"/>
      <c r="PJO3" s="159"/>
      <c r="PJP3" s="159"/>
      <c r="PJQ3" s="159"/>
      <c r="PJR3" s="159"/>
      <c r="PJS3" s="159"/>
      <c r="PJT3" s="159"/>
      <c r="PJU3" s="159"/>
      <c r="PJV3" s="159"/>
      <c r="PJW3" s="159"/>
      <c r="PJX3" s="159"/>
      <c r="PJY3" s="159"/>
      <c r="PJZ3" s="159"/>
      <c r="PKA3" s="159"/>
      <c r="PKB3" s="159"/>
      <c r="PKC3" s="159"/>
      <c r="PKD3" s="159"/>
      <c r="PKE3" s="159"/>
      <c r="PKF3" s="159"/>
      <c r="PKG3" s="159"/>
      <c r="PKH3" s="159"/>
      <c r="PKI3" s="159"/>
      <c r="PKJ3" s="159"/>
      <c r="PKK3" s="159"/>
      <c r="PKL3" s="159"/>
      <c r="PKM3" s="159"/>
      <c r="PKN3" s="159"/>
      <c r="PKO3" s="159"/>
      <c r="PKP3" s="159"/>
      <c r="PKQ3" s="159"/>
      <c r="PKR3" s="159"/>
      <c r="PKS3" s="159"/>
      <c r="PKT3" s="159"/>
      <c r="PKU3" s="159"/>
      <c r="PKV3" s="159"/>
      <c r="PKW3" s="159"/>
      <c r="PKX3" s="159"/>
      <c r="PKY3" s="159"/>
      <c r="PKZ3" s="159"/>
      <c r="PLA3" s="159"/>
      <c r="PLB3" s="159"/>
      <c r="PLC3" s="159"/>
      <c r="PLD3" s="159"/>
      <c r="PLE3" s="159"/>
      <c r="PLF3" s="159"/>
      <c r="PLG3" s="159"/>
      <c r="PLH3" s="159"/>
      <c r="PLI3" s="159"/>
      <c r="PLJ3" s="159"/>
      <c r="PLK3" s="159"/>
      <c r="PLL3" s="159"/>
      <c r="PLM3" s="159"/>
      <c r="PLN3" s="159"/>
      <c r="PLO3" s="159"/>
      <c r="PLP3" s="159"/>
      <c r="PLQ3" s="159"/>
      <c r="PLR3" s="159"/>
      <c r="PLS3" s="159"/>
      <c r="PLT3" s="159"/>
      <c r="PLU3" s="159"/>
      <c r="PLV3" s="159"/>
      <c r="PLW3" s="159"/>
      <c r="PLX3" s="159"/>
      <c r="PLY3" s="159"/>
      <c r="PLZ3" s="159"/>
      <c r="PMA3" s="159"/>
      <c r="PMB3" s="159"/>
      <c r="PMC3" s="159"/>
      <c r="PMD3" s="159"/>
      <c r="PME3" s="159"/>
      <c r="PMF3" s="159"/>
      <c r="PMG3" s="159"/>
      <c r="PMH3" s="159"/>
      <c r="PMI3" s="159"/>
      <c r="PMJ3" s="159"/>
      <c r="PMK3" s="159"/>
      <c r="PML3" s="159"/>
      <c r="PMM3" s="159"/>
      <c r="PMN3" s="159"/>
      <c r="PMO3" s="159"/>
      <c r="PMP3" s="159"/>
      <c r="PMQ3" s="159"/>
      <c r="PMR3" s="159"/>
      <c r="PMS3" s="159"/>
      <c r="PMT3" s="159"/>
      <c r="PMU3" s="159"/>
      <c r="PMV3" s="159"/>
      <c r="PMW3" s="159"/>
      <c r="PMX3" s="159"/>
      <c r="PMY3" s="159"/>
      <c r="PMZ3" s="159"/>
      <c r="PNA3" s="159"/>
      <c r="PNB3" s="159"/>
      <c r="PNC3" s="159"/>
      <c r="PND3" s="159"/>
      <c r="PNE3" s="159"/>
      <c r="PNF3" s="159"/>
      <c r="PNG3" s="159"/>
      <c r="PNH3" s="159"/>
      <c r="PNI3" s="159"/>
      <c r="PNJ3" s="159"/>
      <c r="PNK3" s="159"/>
      <c r="PNL3" s="159"/>
      <c r="PNM3" s="159"/>
      <c r="PNN3" s="159"/>
      <c r="PNO3" s="159"/>
      <c r="PNP3" s="159"/>
      <c r="PNQ3" s="159"/>
      <c r="PNR3" s="159"/>
      <c r="PNS3" s="159"/>
      <c r="PNT3" s="159"/>
      <c r="PNU3" s="159"/>
      <c r="PNV3" s="159"/>
      <c r="PNW3" s="159"/>
      <c r="PNX3" s="159"/>
      <c r="PNY3" s="159"/>
      <c r="PNZ3" s="159"/>
      <c r="POA3" s="159"/>
      <c r="POB3" s="159"/>
      <c r="POC3" s="159"/>
      <c r="POD3" s="159"/>
      <c r="POE3" s="159"/>
      <c r="POF3" s="159"/>
      <c r="POG3" s="159"/>
      <c r="POH3" s="159"/>
      <c r="POI3" s="159"/>
      <c r="POJ3" s="159"/>
      <c r="POK3" s="159"/>
      <c r="POL3" s="159"/>
      <c r="POM3" s="159"/>
      <c r="PON3" s="159"/>
      <c r="POO3" s="159"/>
      <c r="POP3" s="159"/>
      <c r="POQ3" s="159"/>
      <c r="POR3" s="159"/>
      <c r="POS3" s="159"/>
      <c r="POT3" s="159"/>
      <c r="POU3" s="159"/>
      <c r="POV3" s="159"/>
      <c r="POW3" s="159"/>
      <c r="POX3" s="159"/>
      <c r="POY3" s="159"/>
      <c r="POZ3" s="159"/>
      <c r="PPA3" s="159"/>
      <c r="PPB3" s="159"/>
      <c r="PPC3" s="159"/>
      <c r="PPD3" s="159"/>
      <c r="PPE3" s="159"/>
      <c r="PPF3" s="159"/>
      <c r="PPG3" s="159"/>
      <c r="PPH3" s="159"/>
      <c r="PPI3" s="159"/>
      <c r="PPJ3" s="159"/>
      <c r="PPK3" s="159"/>
      <c r="PPL3" s="159"/>
      <c r="PPM3" s="159"/>
      <c r="PPN3" s="159"/>
      <c r="PPO3" s="159"/>
      <c r="PPP3" s="159"/>
      <c r="PPQ3" s="159"/>
      <c r="PPR3" s="159"/>
      <c r="PPS3" s="159"/>
      <c r="PPT3" s="159"/>
      <c r="PPU3" s="159"/>
      <c r="PPV3" s="159"/>
      <c r="PPW3" s="159"/>
      <c r="PPX3" s="159"/>
      <c r="PPY3" s="159"/>
      <c r="PPZ3" s="159"/>
      <c r="PQA3" s="159"/>
      <c r="PQB3" s="159"/>
      <c r="PQC3" s="159"/>
      <c r="PQD3" s="159"/>
      <c r="PQE3" s="159"/>
      <c r="PQF3" s="159"/>
      <c r="PQG3" s="159"/>
      <c r="PQH3" s="159"/>
      <c r="PQI3" s="159"/>
      <c r="PQJ3" s="159"/>
      <c r="PQK3" s="159"/>
      <c r="PQL3" s="159"/>
      <c r="PQM3" s="159"/>
      <c r="PQN3" s="159"/>
      <c r="PQO3" s="159"/>
      <c r="PQP3" s="159"/>
      <c r="PQQ3" s="159"/>
      <c r="PQR3" s="159"/>
      <c r="PQS3" s="159"/>
      <c r="PQT3" s="159"/>
      <c r="PQU3" s="159"/>
      <c r="PQV3" s="159"/>
      <c r="PQW3" s="159"/>
      <c r="PQX3" s="159"/>
      <c r="PQY3" s="159"/>
      <c r="PQZ3" s="159"/>
      <c r="PRA3" s="159"/>
      <c r="PRB3" s="159"/>
      <c r="PRC3" s="159"/>
      <c r="PRD3" s="159"/>
      <c r="PRE3" s="159"/>
      <c r="PRF3" s="159"/>
      <c r="PRG3" s="159"/>
      <c r="PRH3" s="159"/>
      <c r="PRI3" s="159"/>
      <c r="PRJ3" s="159"/>
      <c r="PRK3" s="159"/>
      <c r="PRL3" s="159"/>
      <c r="PRM3" s="159"/>
      <c r="PRN3" s="159"/>
      <c r="PRO3" s="159"/>
      <c r="PRP3" s="159"/>
      <c r="PRQ3" s="159"/>
      <c r="PRR3" s="159"/>
      <c r="PRS3" s="159"/>
      <c r="PRT3" s="159"/>
      <c r="PRU3" s="159"/>
      <c r="PRV3" s="159"/>
      <c r="PRW3" s="159"/>
      <c r="PRX3" s="159"/>
      <c r="PRY3" s="159"/>
      <c r="PRZ3" s="159"/>
      <c r="PSA3" s="159"/>
      <c r="PSB3" s="159"/>
      <c r="PSC3" s="159"/>
      <c r="PSD3" s="159"/>
      <c r="PSE3" s="159"/>
      <c r="PSF3" s="159"/>
      <c r="PSG3" s="159"/>
      <c r="PSH3" s="159"/>
      <c r="PSI3" s="159"/>
      <c r="PSJ3" s="159"/>
      <c r="PSK3" s="159"/>
      <c r="PSL3" s="159"/>
      <c r="PSM3" s="159"/>
      <c r="PSN3" s="159"/>
      <c r="PSO3" s="159"/>
      <c r="PSP3" s="159"/>
      <c r="PSQ3" s="159"/>
      <c r="PSR3" s="159"/>
      <c r="PSS3" s="159"/>
      <c r="PST3" s="159"/>
      <c r="PSU3" s="159"/>
      <c r="PSV3" s="159"/>
      <c r="PSW3" s="159"/>
      <c r="PSX3" s="159"/>
      <c r="PSY3" s="159"/>
      <c r="PSZ3" s="159"/>
      <c r="PTA3" s="159"/>
      <c r="PTB3" s="159"/>
      <c r="PTC3" s="159"/>
      <c r="PTD3" s="159"/>
      <c r="PTE3" s="159"/>
      <c r="PTF3" s="159"/>
      <c r="PTG3" s="159"/>
      <c r="PTH3" s="159"/>
      <c r="PTI3" s="159"/>
      <c r="PTJ3" s="159"/>
      <c r="PTK3" s="159"/>
      <c r="PTL3" s="159"/>
      <c r="PTM3" s="159"/>
      <c r="PTN3" s="159"/>
      <c r="PTO3" s="159"/>
      <c r="PTP3" s="159"/>
      <c r="PTQ3" s="159"/>
      <c r="PTR3" s="159"/>
      <c r="PTS3" s="159"/>
      <c r="PTT3" s="159"/>
      <c r="PTU3" s="159"/>
      <c r="PTV3" s="159"/>
      <c r="PTW3" s="159"/>
      <c r="PTX3" s="159"/>
      <c r="PTY3" s="159"/>
      <c r="PTZ3" s="159"/>
      <c r="PUA3" s="159"/>
      <c r="PUB3" s="159"/>
      <c r="PUC3" s="159"/>
      <c r="PUD3" s="159"/>
      <c r="PUE3" s="159"/>
      <c r="PUF3" s="159"/>
      <c r="PUG3" s="159"/>
      <c r="PUH3" s="159"/>
      <c r="PUI3" s="159"/>
      <c r="PUJ3" s="159"/>
      <c r="PUK3" s="159"/>
      <c r="PUL3" s="159"/>
      <c r="PUM3" s="159"/>
      <c r="PUN3" s="159"/>
      <c r="PUO3" s="159"/>
      <c r="PUP3" s="159"/>
      <c r="PUQ3" s="159"/>
      <c r="PUR3" s="159"/>
      <c r="PUS3" s="159"/>
      <c r="PUT3" s="159"/>
      <c r="PUU3" s="159"/>
      <c r="PUV3" s="159"/>
      <c r="PUW3" s="159"/>
      <c r="PUX3" s="159"/>
      <c r="PUY3" s="159"/>
      <c r="PUZ3" s="159"/>
      <c r="PVA3" s="159"/>
      <c r="PVB3" s="159"/>
      <c r="PVC3" s="159"/>
      <c r="PVD3" s="159"/>
      <c r="PVE3" s="159"/>
      <c r="PVF3" s="159"/>
      <c r="PVG3" s="159"/>
      <c r="PVH3" s="159"/>
      <c r="PVI3" s="159"/>
      <c r="PVJ3" s="159"/>
      <c r="PVK3" s="159"/>
      <c r="PVL3" s="159"/>
      <c r="PVM3" s="159"/>
      <c r="PVN3" s="159"/>
      <c r="PVO3" s="159"/>
      <c r="PVP3" s="159"/>
      <c r="PVQ3" s="159"/>
      <c r="PVR3" s="159"/>
      <c r="PVS3" s="159"/>
      <c r="PVT3" s="159"/>
      <c r="PVU3" s="159"/>
      <c r="PVV3" s="159"/>
      <c r="PVW3" s="159"/>
      <c r="PVX3" s="159"/>
      <c r="PVY3" s="159"/>
      <c r="PVZ3" s="159"/>
      <c r="PWA3" s="159"/>
      <c r="PWB3" s="159"/>
      <c r="PWC3" s="159"/>
      <c r="PWD3" s="159"/>
      <c r="PWE3" s="159"/>
      <c r="PWF3" s="159"/>
      <c r="PWG3" s="159"/>
      <c r="PWH3" s="159"/>
      <c r="PWI3" s="159"/>
      <c r="PWJ3" s="159"/>
      <c r="PWK3" s="159"/>
      <c r="PWL3" s="159"/>
      <c r="PWM3" s="159"/>
      <c r="PWN3" s="159"/>
      <c r="PWO3" s="159"/>
      <c r="PWP3" s="159"/>
      <c r="PWQ3" s="159"/>
      <c r="PWR3" s="159"/>
      <c r="PWS3" s="159"/>
      <c r="PWT3" s="159"/>
      <c r="PWU3" s="159"/>
      <c r="PWV3" s="159"/>
      <c r="PWW3" s="159"/>
      <c r="PWX3" s="159"/>
      <c r="PWY3" s="159"/>
      <c r="PWZ3" s="159"/>
      <c r="PXA3" s="159"/>
      <c r="PXB3" s="159"/>
      <c r="PXC3" s="159"/>
      <c r="PXD3" s="159"/>
      <c r="PXE3" s="159"/>
      <c r="PXF3" s="159"/>
      <c r="PXG3" s="159"/>
      <c r="PXH3" s="159"/>
      <c r="PXI3" s="159"/>
      <c r="PXJ3" s="159"/>
      <c r="PXK3" s="159"/>
      <c r="PXL3" s="159"/>
      <c r="PXM3" s="159"/>
      <c r="PXN3" s="159"/>
      <c r="PXO3" s="159"/>
      <c r="PXP3" s="159"/>
      <c r="PXQ3" s="159"/>
      <c r="PXR3" s="159"/>
      <c r="PXS3" s="159"/>
      <c r="PXT3" s="159"/>
      <c r="PXU3" s="159"/>
      <c r="PXV3" s="159"/>
      <c r="PXW3" s="159"/>
      <c r="PXX3" s="159"/>
      <c r="PXY3" s="159"/>
      <c r="PXZ3" s="159"/>
      <c r="PYA3" s="159"/>
      <c r="PYB3" s="159"/>
      <c r="PYC3" s="159"/>
      <c r="PYD3" s="159"/>
      <c r="PYE3" s="159"/>
      <c r="PYF3" s="159"/>
      <c r="PYG3" s="159"/>
      <c r="PYH3" s="159"/>
      <c r="PYI3" s="159"/>
      <c r="PYJ3" s="159"/>
      <c r="PYK3" s="159"/>
      <c r="PYL3" s="159"/>
      <c r="PYM3" s="159"/>
      <c r="PYN3" s="159"/>
      <c r="PYO3" s="159"/>
      <c r="PYP3" s="159"/>
      <c r="PYQ3" s="159"/>
      <c r="PYR3" s="159"/>
      <c r="PYS3" s="159"/>
      <c r="PYT3" s="159"/>
      <c r="PYU3" s="159"/>
      <c r="PYV3" s="159"/>
      <c r="PYW3" s="159"/>
      <c r="PYX3" s="159"/>
      <c r="PYY3" s="159"/>
      <c r="PYZ3" s="159"/>
      <c r="PZA3" s="159"/>
      <c r="PZB3" s="159"/>
      <c r="PZC3" s="159"/>
      <c r="PZD3" s="159"/>
      <c r="PZE3" s="159"/>
      <c r="PZF3" s="159"/>
      <c r="PZG3" s="159"/>
      <c r="PZH3" s="159"/>
      <c r="PZI3" s="159"/>
      <c r="PZJ3" s="159"/>
      <c r="PZK3" s="159"/>
      <c r="PZL3" s="159"/>
      <c r="PZM3" s="159"/>
      <c r="PZN3" s="159"/>
      <c r="PZO3" s="159"/>
      <c r="PZP3" s="159"/>
      <c r="PZQ3" s="159"/>
      <c r="PZR3" s="159"/>
      <c r="PZS3" s="159"/>
      <c r="PZT3" s="159"/>
      <c r="PZU3" s="159"/>
      <c r="PZV3" s="159"/>
      <c r="PZW3" s="159"/>
      <c r="PZX3" s="159"/>
      <c r="PZY3" s="159"/>
      <c r="PZZ3" s="159"/>
      <c r="QAA3" s="159"/>
      <c r="QAB3" s="159"/>
      <c r="QAC3" s="159"/>
      <c r="QAD3" s="159"/>
      <c r="QAE3" s="159"/>
      <c r="QAF3" s="159"/>
      <c r="QAG3" s="159"/>
      <c r="QAH3" s="159"/>
      <c r="QAI3" s="159"/>
      <c r="QAJ3" s="159"/>
      <c r="QAK3" s="159"/>
      <c r="QAL3" s="159"/>
      <c r="QAM3" s="159"/>
      <c r="QAN3" s="159"/>
      <c r="QAO3" s="159"/>
      <c r="QAP3" s="159"/>
      <c r="QAQ3" s="159"/>
      <c r="QAR3" s="159"/>
      <c r="QAS3" s="159"/>
      <c r="QAT3" s="159"/>
      <c r="QAU3" s="159"/>
      <c r="QAV3" s="159"/>
      <c r="QAW3" s="159"/>
      <c r="QAX3" s="159"/>
      <c r="QAY3" s="159"/>
      <c r="QAZ3" s="159"/>
      <c r="QBA3" s="159"/>
      <c r="QBB3" s="159"/>
      <c r="QBC3" s="159"/>
      <c r="QBD3" s="159"/>
      <c r="QBE3" s="159"/>
      <c r="QBF3" s="159"/>
      <c r="QBG3" s="159"/>
      <c r="QBH3" s="159"/>
      <c r="QBI3" s="159"/>
      <c r="QBJ3" s="159"/>
      <c r="QBK3" s="159"/>
      <c r="QBL3" s="159"/>
      <c r="QBM3" s="159"/>
      <c r="QBN3" s="159"/>
      <c r="QBO3" s="159"/>
      <c r="QBP3" s="159"/>
      <c r="QBQ3" s="159"/>
      <c r="QBR3" s="159"/>
      <c r="QBS3" s="159"/>
      <c r="QBT3" s="159"/>
      <c r="QBU3" s="159"/>
      <c r="QBV3" s="159"/>
      <c r="QBW3" s="159"/>
      <c r="QBX3" s="159"/>
      <c r="QBY3" s="159"/>
      <c r="QBZ3" s="159"/>
      <c r="QCA3" s="159"/>
      <c r="QCB3" s="159"/>
      <c r="QCC3" s="159"/>
      <c r="QCD3" s="159"/>
      <c r="QCE3" s="159"/>
      <c r="QCF3" s="159"/>
      <c r="QCG3" s="159"/>
      <c r="QCH3" s="159"/>
      <c r="QCI3" s="159"/>
      <c r="QCJ3" s="159"/>
      <c r="QCK3" s="159"/>
      <c r="QCL3" s="159"/>
      <c r="QCM3" s="159"/>
      <c r="QCN3" s="159"/>
      <c r="QCO3" s="159"/>
      <c r="QCP3" s="159"/>
      <c r="QCQ3" s="159"/>
      <c r="QCR3" s="159"/>
      <c r="QCS3" s="159"/>
      <c r="QCT3" s="159"/>
      <c r="QCU3" s="159"/>
      <c r="QCV3" s="159"/>
      <c r="QCW3" s="159"/>
      <c r="QCX3" s="159"/>
      <c r="QCY3" s="159"/>
      <c r="QCZ3" s="159"/>
      <c r="QDA3" s="159"/>
      <c r="QDB3" s="159"/>
      <c r="QDC3" s="159"/>
      <c r="QDD3" s="159"/>
      <c r="QDE3" s="159"/>
      <c r="QDF3" s="159"/>
      <c r="QDG3" s="159"/>
      <c r="QDH3" s="159"/>
      <c r="QDI3" s="159"/>
      <c r="QDJ3" s="159"/>
      <c r="QDK3" s="159"/>
      <c r="QDL3" s="159"/>
      <c r="QDM3" s="159"/>
      <c r="QDN3" s="159"/>
      <c r="QDO3" s="159"/>
      <c r="QDP3" s="159"/>
      <c r="QDQ3" s="159"/>
      <c r="QDR3" s="159"/>
      <c r="QDS3" s="159"/>
      <c r="QDT3" s="159"/>
      <c r="QDU3" s="159"/>
      <c r="QDV3" s="159"/>
      <c r="QDW3" s="159"/>
      <c r="QDX3" s="159"/>
      <c r="QDY3" s="159"/>
      <c r="QDZ3" s="159"/>
      <c r="QEA3" s="159"/>
      <c r="QEB3" s="159"/>
      <c r="QEC3" s="159"/>
      <c r="QED3" s="159"/>
      <c r="QEE3" s="159"/>
      <c r="QEF3" s="159"/>
      <c r="QEG3" s="159"/>
      <c r="QEH3" s="159"/>
      <c r="QEI3" s="159"/>
      <c r="QEJ3" s="159"/>
      <c r="QEK3" s="159"/>
      <c r="QEL3" s="159"/>
      <c r="QEM3" s="159"/>
      <c r="QEN3" s="159"/>
      <c r="QEO3" s="159"/>
      <c r="QEP3" s="159"/>
      <c r="QEQ3" s="159"/>
      <c r="QER3" s="159"/>
      <c r="QES3" s="159"/>
      <c r="QET3" s="159"/>
      <c r="QEU3" s="159"/>
      <c r="QEV3" s="159"/>
      <c r="QEW3" s="159"/>
      <c r="QEX3" s="159"/>
      <c r="QEY3" s="159"/>
      <c r="QEZ3" s="159"/>
      <c r="QFA3" s="159"/>
      <c r="QFB3" s="159"/>
      <c r="QFC3" s="159"/>
      <c r="QFD3" s="159"/>
      <c r="QFE3" s="159"/>
      <c r="QFF3" s="159"/>
      <c r="QFG3" s="159"/>
      <c r="QFH3" s="159"/>
      <c r="QFI3" s="159"/>
      <c r="QFJ3" s="159"/>
      <c r="QFK3" s="159"/>
      <c r="QFL3" s="159"/>
      <c r="QFM3" s="159"/>
      <c r="QFN3" s="159"/>
      <c r="QFO3" s="159"/>
      <c r="QFP3" s="159"/>
      <c r="QFQ3" s="159"/>
      <c r="QFR3" s="159"/>
      <c r="QFS3" s="159"/>
      <c r="QFT3" s="159"/>
      <c r="QFU3" s="159"/>
      <c r="QFV3" s="159"/>
      <c r="QFW3" s="159"/>
      <c r="QFX3" s="159"/>
      <c r="QFY3" s="159"/>
      <c r="QFZ3" s="159"/>
      <c r="QGA3" s="159"/>
      <c r="QGB3" s="159"/>
      <c r="QGC3" s="159"/>
      <c r="QGD3" s="159"/>
      <c r="QGE3" s="159"/>
      <c r="QGF3" s="159"/>
      <c r="QGG3" s="159"/>
      <c r="QGH3" s="159"/>
      <c r="QGI3" s="159"/>
      <c r="QGJ3" s="159"/>
      <c r="QGK3" s="159"/>
      <c r="QGL3" s="159"/>
      <c r="QGM3" s="159"/>
      <c r="QGN3" s="159"/>
      <c r="QGO3" s="159"/>
      <c r="QGP3" s="159"/>
      <c r="QGQ3" s="159"/>
      <c r="QGR3" s="159"/>
      <c r="QGS3" s="159"/>
      <c r="QGT3" s="159"/>
      <c r="QGU3" s="159"/>
      <c r="QGV3" s="159"/>
      <c r="QGW3" s="159"/>
      <c r="QGX3" s="159"/>
      <c r="QGY3" s="159"/>
      <c r="QGZ3" s="159"/>
      <c r="QHA3" s="159"/>
      <c r="QHB3" s="159"/>
      <c r="QHC3" s="159"/>
      <c r="QHD3" s="159"/>
      <c r="QHE3" s="159"/>
      <c r="QHF3" s="159"/>
      <c r="QHG3" s="159"/>
      <c r="QHH3" s="159"/>
      <c r="QHI3" s="159"/>
      <c r="QHJ3" s="159"/>
      <c r="QHK3" s="159"/>
      <c r="QHL3" s="159"/>
      <c r="QHM3" s="159"/>
      <c r="QHN3" s="159"/>
      <c r="QHO3" s="159"/>
      <c r="QHP3" s="159"/>
      <c r="QHQ3" s="159"/>
      <c r="QHR3" s="159"/>
      <c r="QHS3" s="159"/>
      <c r="QHT3" s="159"/>
      <c r="QHU3" s="159"/>
      <c r="QHV3" s="159"/>
      <c r="QHW3" s="159"/>
      <c r="QHX3" s="159"/>
      <c r="QHY3" s="159"/>
      <c r="QHZ3" s="159"/>
      <c r="QIA3" s="159"/>
      <c r="QIB3" s="159"/>
      <c r="QIC3" s="159"/>
      <c r="QID3" s="159"/>
      <c r="QIE3" s="159"/>
      <c r="QIF3" s="159"/>
      <c r="QIG3" s="159"/>
      <c r="QIH3" s="159"/>
      <c r="QII3" s="159"/>
      <c r="QIJ3" s="159"/>
      <c r="QIK3" s="159"/>
      <c r="QIL3" s="159"/>
      <c r="QIM3" s="159"/>
      <c r="QIN3" s="159"/>
      <c r="QIO3" s="159"/>
      <c r="QIP3" s="159"/>
      <c r="QIQ3" s="159"/>
      <c r="QIR3" s="159"/>
      <c r="QIS3" s="159"/>
      <c r="QIT3" s="159"/>
      <c r="QIU3" s="159"/>
      <c r="QIV3" s="159"/>
      <c r="QIW3" s="159"/>
      <c r="QIX3" s="159"/>
      <c r="QIY3" s="159"/>
      <c r="QIZ3" s="159"/>
      <c r="QJA3" s="159"/>
      <c r="QJB3" s="159"/>
      <c r="QJC3" s="159"/>
      <c r="QJD3" s="159"/>
      <c r="QJE3" s="159"/>
      <c r="QJF3" s="159"/>
      <c r="QJG3" s="159"/>
      <c r="QJH3" s="159"/>
      <c r="QJI3" s="159"/>
      <c r="QJJ3" s="159"/>
      <c r="QJK3" s="159"/>
      <c r="QJL3" s="159"/>
      <c r="QJM3" s="159"/>
      <c r="QJN3" s="159"/>
      <c r="QJO3" s="159"/>
      <c r="QJP3" s="159"/>
      <c r="QJQ3" s="159"/>
      <c r="QJR3" s="159"/>
      <c r="QJS3" s="159"/>
      <c r="QJT3" s="159"/>
      <c r="QJU3" s="159"/>
      <c r="QJV3" s="159"/>
      <c r="QJW3" s="159"/>
      <c r="QJX3" s="159"/>
      <c r="QJY3" s="159"/>
      <c r="QJZ3" s="159"/>
      <c r="QKA3" s="159"/>
      <c r="QKB3" s="159"/>
      <c r="QKC3" s="159"/>
      <c r="QKD3" s="159"/>
      <c r="QKE3" s="159"/>
      <c r="QKF3" s="159"/>
      <c r="QKG3" s="159"/>
      <c r="QKH3" s="159"/>
      <c r="QKI3" s="159"/>
      <c r="QKJ3" s="159"/>
      <c r="QKK3" s="159"/>
      <c r="QKL3" s="159"/>
      <c r="QKM3" s="159"/>
      <c r="QKN3" s="159"/>
      <c r="QKO3" s="159"/>
      <c r="QKP3" s="159"/>
      <c r="QKQ3" s="159"/>
      <c r="QKR3" s="159"/>
      <c r="QKS3" s="159"/>
      <c r="QKT3" s="159"/>
      <c r="QKU3" s="159"/>
      <c r="QKV3" s="159"/>
      <c r="QKW3" s="159"/>
      <c r="QKX3" s="159"/>
      <c r="QKY3" s="159"/>
      <c r="QKZ3" s="159"/>
      <c r="QLA3" s="159"/>
      <c r="QLB3" s="159"/>
      <c r="QLC3" s="159"/>
      <c r="QLD3" s="159"/>
      <c r="QLE3" s="159"/>
      <c r="QLF3" s="159"/>
      <c r="QLG3" s="159"/>
      <c r="QLH3" s="159"/>
      <c r="QLI3" s="159"/>
      <c r="QLJ3" s="159"/>
      <c r="QLK3" s="159"/>
      <c r="QLL3" s="159"/>
      <c r="QLM3" s="159"/>
      <c r="QLN3" s="159"/>
      <c r="QLO3" s="159"/>
      <c r="QLP3" s="159"/>
      <c r="QLQ3" s="159"/>
      <c r="QLR3" s="159"/>
      <c r="QLS3" s="159"/>
      <c r="QLT3" s="159"/>
      <c r="QLU3" s="159"/>
      <c r="QLV3" s="159"/>
      <c r="QLW3" s="159"/>
      <c r="QLX3" s="159"/>
      <c r="QLY3" s="159"/>
      <c r="QLZ3" s="159"/>
      <c r="QMA3" s="159"/>
      <c r="QMB3" s="159"/>
      <c r="QMC3" s="159"/>
      <c r="QMD3" s="159"/>
      <c r="QME3" s="159"/>
      <c r="QMF3" s="159"/>
      <c r="QMG3" s="159"/>
      <c r="QMH3" s="159"/>
      <c r="QMI3" s="159"/>
      <c r="QMJ3" s="159"/>
      <c r="QMK3" s="159"/>
      <c r="QML3" s="159"/>
      <c r="QMM3" s="159"/>
      <c r="QMN3" s="159"/>
      <c r="QMO3" s="159"/>
      <c r="QMP3" s="159"/>
      <c r="QMQ3" s="159"/>
      <c r="QMR3" s="159"/>
      <c r="QMS3" s="159"/>
      <c r="QMT3" s="159"/>
      <c r="QMU3" s="159"/>
      <c r="QMV3" s="159"/>
      <c r="QMW3" s="159"/>
      <c r="QMX3" s="159"/>
      <c r="QMY3" s="159"/>
      <c r="QMZ3" s="159"/>
      <c r="QNA3" s="159"/>
      <c r="QNB3" s="159"/>
      <c r="QNC3" s="159"/>
      <c r="QND3" s="159"/>
      <c r="QNE3" s="159"/>
      <c r="QNF3" s="159"/>
      <c r="QNG3" s="159"/>
      <c r="QNH3" s="159"/>
      <c r="QNI3" s="159"/>
      <c r="QNJ3" s="159"/>
      <c r="QNK3" s="159"/>
      <c r="QNL3" s="159"/>
      <c r="QNM3" s="159"/>
      <c r="QNN3" s="159"/>
      <c r="QNO3" s="159"/>
      <c r="QNP3" s="159"/>
      <c r="QNQ3" s="159"/>
      <c r="QNR3" s="159"/>
      <c r="QNS3" s="159"/>
      <c r="QNT3" s="159"/>
      <c r="QNU3" s="159"/>
      <c r="QNV3" s="159"/>
      <c r="QNW3" s="159"/>
      <c r="QNX3" s="159"/>
      <c r="QNY3" s="159"/>
      <c r="QNZ3" s="159"/>
      <c r="QOA3" s="159"/>
      <c r="QOB3" s="159"/>
      <c r="QOC3" s="159"/>
      <c r="QOD3" s="159"/>
      <c r="QOE3" s="159"/>
      <c r="QOF3" s="159"/>
      <c r="QOG3" s="159"/>
      <c r="QOH3" s="159"/>
      <c r="QOI3" s="159"/>
      <c r="QOJ3" s="159"/>
      <c r="QOK3" s="159"/>
      <c r="QOL3" s="159"/>
      <c r="QOM3" s="159"/>
      <c r="QON3" s="159"/>
      <c r="QOO3" s="159"/>
      <c r="QOP3" s="159"/>
      <c r="QOQ3" s="159"/>
      <c r="QOR3" s="159"/>
      <c r="QOS3" s="159"/>
      <c r="QOT3" s="159"/>
      <c r="QOU3" s="159"/>
      <c r="QOV3" s="159"/>
      <c r="QOW3" s="159"/>
      <c r="QOX3" s="159"/>
      <c r="QOY3" s="159"/>
      <c r="QOZ3" s="159"/>
      <c r="QPA3" s="159"/>
      <c r="QPB3" s="159"/>
      <c r="QPC3" s="159"/>
      <c r="QPD3" s="159"/>
      <c r="QPE3" s="159"/>
      <c r="QPF3" s="159"/>
      <c r="QPG3" s="159"/>
      <c r="QPH3" s="159"/>
      <c r="QPI3" s="159"/>
      <c r="QPJ3" s="159"/>
      <c r="QPK3" s="159"/>
      <c r="QPL3" s="159"/>
      <c r="QPM3" s="159"/>
      <c r="QPN3" s="159"/>
      <c r="QPO3" s="159"/>
      <c r="QPP3" s="159"/>
      <c r="QPQ3" s="159"/>
      <c r="QPR3" s="159"/>
      <c r="QPS3" s="159"/>
      <c r="QPT3" s="159"/>
      <c r="QPU3" s="159"/>
      <c r="QPV3" s="159"/>
      <c r="QPW3" s="159"/>
      <c r="QPX3" s="159"/>
      <c r="QPY3" s="159"/>
      <c r="QPZ3" s="159"/>
      <c r="QQA3" s="159"/>
      <c r="QQB3" s="159"/>
      <c r="QQC3" s="159"/>
      <c r="QQD3" s="159"/>
      <c r="QQE3" s="159"/>
      <c r="QQF3" s="159"/>
      <c r="QQG3" s="159"/>
      <c r="QQH3" s="159"/>
      <c r="QQI3" s="159"/>
      <c r="QQJ3" s="159"/>
      <c r="QQK3" s="159"/>
      <c r="QQL3" s="159"/>
      <c r="QQM3" s="159"/>
      <c r="QQN3" s="159"/>
      <c r="QQO3" s="159"/>
      <c r="QQP3" s="159"/>
      <c r="QQQ3" s="159"/>
      <c r="QQR3" s="159"/>
      <c r="QQS3" s="159"/>
      <c r="QQT3" s="159"/>
      <c r="QQU3" s="159"/>
      <c r="QQV3" s="159"/>
      <c r="QQW3" s="159"/>
      <c r="QQX3" s="159"/>
      <c r="QQY3" s="159"/>
      <c r="QQZ3" s="159"/>
      <c r="QRA3" s="159"/>
      <c r="QRB3" s="159"/>
      <c r="QRC3" s="159"/>
      <c r="QRD3" s="159"/>
      <c r="QRE3" s="159"/>
      <c r="QRF3" s="159"/>
      <c r="QRG3" s="159"/>
      <c r="QRH3" s="159"/>
      <c r="QRI3" s="159"/>
      <c r="QRJ3" s="159"/>
      <c r="QRK3" s="159"/>
      <c r="QRL3" s="159"/>
      <c r="QRM3" s="159"/>
      <c r="QRN3" s="159"/>
      <c r="QRO3" s="159"/>
      <c r="QRP3" s="159"/>
      <c r="QRQ3" s="159"/>
      <c r="QRR3" s="159"/>
      <c r="QRS3" s="159"/>
      <c r="QRT3" s="159"/>
      <c r="QRU3" s="159"/>
      <c r="QRV3" s="159"/>
      <c r="QRW3" s="159"/>
      <c r="QRX3" s="159"/>
      <c r="QRY3" s="159"/>
      <c r="QRZ3" s="159"/>
      <c r="QSA3" s="159"/>
      <c r="QSB3" s="159"/>
      <c r="QSC3" s="159"/>
      <c r="QSD3" s="159"/>
      <c r="QSE3" s="159"/>
      <c r="QSF3" s="159"/>
      <c r="QSG3" s="159"/>
      <c r="QSH3" s="159"/>
      <c r="QSI3" s="159"/>
      <c r="QSJ3" s="159"/>
      <c r="QSK3" s="159"/>
      <c r="QSL3" s="159"/>
      <c r="QSM3" s="159"/>
      <c r="QSN3" s="159"/>
      <c r="QSO3" s="159"/>
      <c r="QSP3" s="159"/>
      <c r="QSQ3" s="159"/>
      <c r="QSR3" s="159"/>
      <c r="QSS3" s="159"/>
      <c r="QST3" s="159"/>
      <c r="QSU3" s="159"/>
      <c r="QSV3" s="159"/>
      <c r="QSW3" s="159"/>
      <c r="QSX3" s="159"/>
      <c r="QSY3" s="159"/>
      <c r="QSZ3" s="159"/>
      <c r="QTA3" s="159"/>
      <c r="QTB3" s="159"/>
      <c r="QTC3" s="159"/>
      <c r="QTD3" s="159"/>
      <c r="QTE3" s="159"/>
      <c r="QTF3" s="159"/>
      <c r="QTG3" s="159"/>
      <c r="QTH3" s="159"/>
      <c r="QTI3" s="159"/>
      <c r="QTJ3" s="159"/>
      <c r="QTK3" s="159"/>
      <c r="QTL3" s="159"/>
      <c r="QTM3" s="159"/>
      <c r="QTN3" s="159"/>
      <c r="QTO3" s="159"/>
      <c r="QTP3" s="159"/>
      <c r="QTQ3" s="159"/>
      <c r="QTR3" s="159"/>
      <c r="QTS3" s="159"/>
      <c r="QTT3" s="159"/>
      <c r="QTU3" s="159"/>
      <c r="QTV3" s="159"/>
      <c r="QTW3" s="159"/>
      <c r="QTX3" s="159"/>
      <c r="QTY3" s="159"/>
      <c r="QTZ3" s="159"/>
      <c r="QUA3" s="159"/>
      <c r="QUB3" s="159"/>
      <c r="QUC3" s="159"/>
      <c r="QUD3" s="159"/>
      <c r="QUE3" s="159"/>
      <c r="QUF3" s="159"/>
      <c r="QUG3" s="159"/>
      <c r="QUH3" s="159"/>
      <c r="QUI3" s="159"/>
      <c r="QUJ3" s="159"/>
      <c r="QUK3" s="159"/>
      <c r="QUL3" s="159"/>
      <c r="QUM3" s="159"/>
      <c r="QUN3" s="159"/>
      <c r="QUO3" s="159"/>
      <c r="QUP3" s="159"/>
      <c r="QUQ3" s="159"/>
      <c r="QUR3" s="159"/>
      <c r="QUS3" s="159"/>
      <c r="QUT3" s="159"/>
      <c r="QUU3" s="159"/>
      <c r="QUV3" s="159"/>
      <c r="QUW3" s="159"/>
      <c r="QUX3" s="159"/>
      <c r="QUY3" s="159"/>
      <c r="QUZ3" s="159"/>
      <c r="QVA3" s="159"/>
      <c r="QVB3" s="159"/>
      <c r="QVC3" s="159"/>
      <c r="QVD3" s="159"/>
      <c r="QVE3" s="159"/>
      <c r="QVF3" s="159"/>
      <c r="QVG3" s="159"/>
      <c r="QVH3" s="159"/>
      <c r="QVI3" s="159"/>
      <c r="QVJ3" s="159"/>
      <c r="QVK3" s="159"/>
      <c r="QVL3" s="159"/>
      <c r="QVM3" s="159"/>
      <c r="QVN3" s="159"/>
      <c r="QVO3" s="159"/>
      <c r="QVP3" s="159"/>
      <c r="QVQ3" s="159"/>
      <c r="QVR3" s="159"/>
      <c r="QVS3" s="159"/>
      <c r="QVT3" s="159"/>
      <c r="QVU3" s="159"/>
      <c r="QVV3" s="159"/>
      <c r="QVW3" s="159"/>
      <c r="QVX3" s="159"/>
      <c r="QVY3" s="159"/>
      <c r="QVZ3" s="159"/>
      <c r="QWA3" s="159"/>
      <c r="QWB3" s="159"/>
      <c r="QWC3" s="159"/>
      <c r="QWD3" s="159"/>
      <c r="QWE3" s="159"/>
      <c r="QWF3" s="159"/>
      <c r="QWG3" s="159"/>
      <c r="QWH3" s="159"/>
      <c r="QWI3" s="159"/>
      <c r="QWJ3" s="159"/>
      <c r="QWK3" s="159"/>
      <c r="QWL3" s="159"/>
      <c r="QWM3" s="159"/>
      <c r="QWN3" s="159"/>
      <c r="QWO3" s="159"/>
      <c r="QWP3" s="159"/>
      <c r="QWQ3" s="159"/>
      <c r="QWR3" s="159"/>
      <c r="QWS3" s="159"/>
      <c r="QWT3" s="159"/>
      <c r="QWU3" s="159"/>
      <c r="QWV3" s="159"/>
      <c r="QWW3" s="159"/>
      <c r="QWX3" s="159"/>
      <c r="QWY3" s="159"/>
      <c r="QWZ3" s="159"/>
      <c r="QXA3" s="159"/>
      <c r="QXB3" s="159"/>
      <c r="QXC3" s="159"/>
      <c r="QXD3" s="159"/>
      <c r="QXE3" s="159"/>
      <c r="QXF3" s="159"/>
      <c r="QXG3" s="159"/>
      <c r="QXH3" s="159"/>
      <c r="QXI3" s="159"/>
      <c r="QXJ3" s="159"/>
      <c r="QXK3" s="159"/>
      <c r="QXL3" s="159"/>
      <c r="QXM3" s="159"/>
      <c r="QXN3" s="159"/>
      <c r="QXO3" s="159"/>
      <c r="QXP3" s="159"/>
      <c r="QXQ3" s="159"/>
      <c r="QXR3" s="159"/>
      <c r="QXS3" s="159"/>
      <c r="QXT3" s="159"/>
      <c r="QXU3" s="159"/>
      <c r="QXV3" s="159"/>
      <c r="QXW3" s="159"/>
      <c r="QXX3" s="159"/>
      <c r="QXY3" s="159"/>
      <c r="QXZ3" s="159"/>
      <c r="QYA3" s="159"/>
      <c r="QYB3" s="159"/>
      <c r="QYC3" s="159"/>
      <c r="QYD3" s="159"/>
      <c r="QYE3" s="159"/>
      <c r="QYF3" s="159"/>
      <c r="QYG3" s="159"/>
      <c r="QYH3" s="159"/>
      <c r="QYI3" s="159"/>
      <c r="QYJ3" s="159"/>
      <c r="QYK3" s="159"/>
      <c r="QYL3" s="159"/>
      <c r="QYM3" s="159"/>
      <c r="QYN3" s="159"/>
      <c r="QYO3" s="159"/>
      <c r="QYP3" s="159"/>
      <c r="QYQ3" s="159"/>
      <c r="QYR3" s="159"/>
      <c r="QYS3" s="159"/>
      <c r="QYT3" s="159"/>
      <c r="QYU3" s="159"/>
      <c r="QYV3" s="159"/>
      <c r="QYW3" s="159"/>
      <c r="QYX3" s="159"/>
      <c r="QYY3" s="159"/>
      <c r="QYZ3" s="159"/>
      <c r="QZA3" s="159"/>
      <c r="QZB3" s="159"/>
      <c r="QZC3" s="159"/>
      <c r="QZD3" s="159"/>
      <c r="QZE3" s="159"/>
      <c r="QZF3" s="159"/>
      <c r="QZG3" s="159"/>
      <c r="QZH3" s="159"/>
      <c r="QZI3" s="159"/>
      <c r="QZJ3" s="159"/>
      <c r="QZK3" s="159"/>
      <c r="QZL3" s="159"/>
      <c r="QZM3" s="159"/>
      <c r="QZN3" s="159"/>
      <c r="QZO3" s="159"/>
      <c r="QZP3" s="159"/>
      <c r="QZQ3" s="159"/>
      <c r="QZR3" s="159"/>
      <c r="QZS3" s="159"/>
      <c r="QZT3" s="159"/>
      <c r="QZU3" s="159"/>
      <c r="QZV3" s="159"/>
      <c r="QZW3" s="159"/>
      <c r="QZX3" s="159"/>
      <c r="QZY3" s="159"/>
      <c r="QZZ3" s="159"/>
      <c r="RAA3" s="159"/>
      <c r="RAB3" s="159"/>
      <c r="RAC3" s="159"/>
      <c r="RAD3" s="159"/>
      <c r="RAE3" s="159"/>
      <c r="RAF3" s="159"/>
      <c r="RAG3" s="159"/>
      <c r="RAH3" s="159"/>
      <c r="RAI3" s="159"/>
      <c r="RAJ3" s="159"/>
      <c r="RAK3" s="159"/>
      <c r="RAL3" s="159"/>
      <c r="RAM3" s="159"/>
      <c r="RAN3" s="159"/>
      <c r="RAO3" s="159"/>
      <c r="RAP3" s="159"/>
      <c r="RAQ3" s="159"/>
      <c r="RAR3" s="159"/>
      <c r="RAS3" s="159"/>
      <c r="RAT3" s="159"/>
      <c r="RAU3" s="159"/>
      <c r="RAV3" s="159"/>
      <c r="RAW3" s="159"/>
      <c r="RAX3" s="159"/>
      <c r="RAY3" s="159"/>
      <c r="RAZ3" s="159"/>
      <c r="RBA3" s="159"/>
      <c r="RBB3" s="159"/>
      <c r="RBC3" s="159"/>
      <c r="RBD3" s="159"/>
      <c r="RBE3" s="159"/>
      <c r="RBF3" s="159"/>
      <c r="RBG3" s="159"/>
      <c r="RBH3" s="159"/>
      <c r="RBI3" s="159"/>
      <c r="RBJ3" s="159"/>
      <c r="RBK3" s="159"/>
      <c r="RBL3" s="159"/>
      <c r="RBM3" s="159"/>
      <c r="RBN3" s="159"/>
      <c r="RBO3" s="159"/>
      <c r="RBP3" s="159"/>
      <c r="RBQ3" s="159"/>
      <c r="RBR3" s="159"/>
      <c r="RBS3" s="159"/>
      <c r="RBT3" s="159"/>
      <c r="RBU3" s="159"/>
      <c r="RBV3" s="159"/>
      <c r="RBW3" s="159"/>
      <c r="RBX3" s="159"/>
      <c r="RBY3" s="159"/>
      <c r="RBZ3" s="159"/>
      <c r="RCA3" s="159"/>
      <c r="RCB3" s="159"/>
      <c r="RCC3" s="159"/>
      <c r="RCD3" s="159"/>
      <c r="RCE3" s="159"/>
      <c r="RCF3" s="159"/>
      <c r="RCG3" s="159"/>
      <c r="RCH3" s="159"/>
      <c r="RCI3" s="159"/>
      <c r="RCJ3" s="159"/>
      <c r="RCK3" s="159"/>
      <c r="RCL3" s="159"/>
      <c r="RCM3" s="159"/>
      <c r="RCN3" s="159"/>
      <c r="RCO3" s="159"/>
      <c r="RCP3" s="159"/>
      <c r="RCQ3" s="159"/>
      <c r="RCR3" s="159"/>
      <c r="RCS3" s="159"/>
      <c r="RCT3" s="159"/>
      <c r="RCU3" s="159"/>
      <c r="RCV3" s="159"/>
      <c r="RCW3" s="159"/>
      <c r="RCX3" s="159"/>
      <c r="RCY3" s="159"/>
      <c r="RCZ3" s="159"/>
      <c r="RDA3" s="159"/>
      <c r="RDB3" s="159"/>
      <c r="RDC3" s="159"/>
      <c r="RDD3" s="159"/>
      <c r="RDE3" s="159"/>
      <c r="RDF3" s="159"/>
      <c r="RDG3" s="159"/>
      <c r="RDH3" s="159"/>
      <c r="RDI3" s="159"/>
      <c r="RDJ3" s="159"/>
      <c r="RDK3" s="159"/>
      <c r="RDL3" s="159"/>
      <c r="RDM3" s="159"/>
      <c r="RDN3" s="159"/>
      <c r="RDO3" s="159"/>
      <c r="RDP3" s="159"/>
      <c r="RDQ3" s="159"/>
      <c r="RDR3" s="159"/>
      <c r="RDS3" s="159"/>
      <c r="RDT3" s="159"/>
      <c r="RDU3" s="159"/>
      <c r="RDV3" s="159"/>
      <c r="RDW3" s="159"/>
      <c r="RDX3" s="159"/>
      <c r="RDY3" s="159"/>
      <c r="RDZ3" s="159"/>
      <c r="REA3" s="159"/>
      <c r="REB3" s="159"/>
      <c r="REC3" s="159"/>
      <c r="RED3" s="159"/>
      <c r="REE3" s="159"/>
      <c r="REF3" s="159"/>
      <c r="REG3" s="159"/>
      <c r="REH3" s="159"/>
      <c r="REI3" s="159"/>
      <c r="REJ3" s="159"/>
      <c r="REK3" s="159"/>
      <c r="REL3" s="159"/>
      <c r="REM3" s="159"/>
      <c r="REN3" s="159"/>
      <c r="REO3" s="159"/>
      <c r="REP3" s="159"/>
      <c r="REQ3" s="159"/>
      <c r="RER3" s="159"/>
      <c r="RES3" s="159"/>
      <c r="RET3" s="159"/>
      <c r="REU3" s="159"/>
      <c r="REV3" s="159"/>
      <c r="REW3" s="159"/>
      <c r="REX3" s="159"/>
      <c r="REY3" s="159"/>
      <c r="REZ3" s="159"/>
      <c r="RFA3" s="159"/>
      <c r="RFB3" s="159"/>
      <c r="RFC3" s="159"/>
      <c r="RFD3" s="159"/>
      <c r="RFE3" s="159"/>
      <c r="RFF3" s="159"/>
      <c r="RFG3" s="159"/>
      <c r="RFH3" s="159"/>
      <c r="RFI3" s="159"/>
      <c r="RFJ3" s="159"/>
      <c r="RFK3" s="159"/>
      <c r="RFL3" s="159"/>
      <c r="RFM3" s="159"/>
      <c r="RFN3" s="159"/>
      <c r="RFO3" s="159"/>
      <c r="RFP3" s="159"/>
      <c r="RFQ3" s="159"/>
      <c r="RFR3" s="159"/>
      <c r="RFS3" s="159"/>
      <c r="RFT3" s="159"/>
      <c r="RFU3" s="159"/>
      <c r="RFV3" s="159"/>
      <c r="RFW3" s="159"/>
      <c r="RFX3" s="159"/>
      <c r="RFY3" s="159"/>
      <c r="RFZ3" s="159"/>
      <c r="RGA3" s="159"/>
      <c r="RGB3" s="159"/>
      <c r="RGC3" s="159"/>
      <c r="RGD3" s="159"/>
      <c r="RGE3" s="159"/>
      <c r="RGF3" s="159"/>
      <c r="RGG3" s="159"/>
      <c r="RGH3" s="159"/>
      <c r="RGI3" s="159"/>
      <c r="RGJ3" s="159"/>
      <c r="RGK3" s="159"/>
      <c r="RGL3" s="159"/>
      <c r="RGM3" s="159"/>
      <c r="RGN3" s="159"/>
      <c r="RGO3" s="159"/>
      <c r="RGP3" s="159"/>
      <c r="RGQ3" s="159"/>
      <c r="RGR3" s="159"/>
      <c r="RGS3" s="159"/>
      <c r="RGT3" s="159"/>
      <c r="RGU3" s="159"/>
      <c r="RGV3" s="159"/>
      <c r="RGW3" s="159"/>
      <c r="RGX3" s="159"/>
      <c r="RGY3" s="159"/>
      <c r="RGZ3" s="159"/>
      <c r="RHA3" s="159"/>
      <c r="RHB3" s="159"/>
      <c r="RHC3" s="159"/>
      <c r="RHD3" s="159"/>
      <c r="RHE3" s="159"/>
      <c r="RHF3" s="159"/>
      <c r="RHG3" s="159"/>
      <c r="RHH3" s="159"/>
      <c r="RHI3" s="159"/>
      <c r="RHJ3" s="159"/>
      <c r="RHK3" s="159"/>
      <c r="RHL3" s="159"/>
      <c r="RHM3" s="159"/>
      <c r="RHN3" s="159"/>
      <c r="RHO3" s="159"/>
      <c r="RHP3" s="159"/>
      <c r="RHQ3" s="159"/>
      <c r="RHR3" s="159"/>
      <c r="RHS3" s="159"/>
      <c r="RHT3" s="159"/>
      <c r="RHU3" s="159"/>
      <c r="RHV3" s="159"/>
      <c r="RHW3" s="159"/>
      <c r="RHX3" s="159"/>
      <c r="RHY3" s="159"/>
      <c r="RHZ3" s="159"/>
      <c r="RIA3" s="159"/>
      <c r="RIB3" s="159"/>
      <c r="RIC3" s="159"/>
      <c r="RID3" s="159"/>
      <c r="RIE3" s="159"/>
      <c r="RIF3" s="159"/>
      <c r="RIG3" s="159"/>
      <c r="RIH3" s="159"/>
      <c r="RII3" s="159"/>
      <c r="RIJ3" s="159"/>
      <c r="RIK3" s="159"/>
      <c r="RIL3" s="159"/>
      <c r="RIM3" s="159"/>
      <c r="RIN3" s="159"/>
      <c r="RIO3" s="159"/>
      <c r="RIP3" s="159"/>
      <c r="RIQ3" s="159"/>
      <c r="RIR3" s="159"/>
      <c r="RIS3" s="159"/>
      <c r="RIT3" s="159"/>
      <c r="RIU3" s="159"/>
      <c r="RIV3" s="159"/>
      <c r="RIW3" s="159"/>
      <c r="RIX3" s="159"/>
      <c r="RIY3" s="159"/>
      <c r="RIZ3" s="159"/>
      <c r="RJA3" s="159"/>
      <c r="RJB3" s="159"/>
      <c r="RJC3" s="159"/>
      <c r="RJD3" s="159"/>
      <c r="RJE3" s="159"/>
      <c r="RJF3" s="159"/>
      <c r="RJG3" s="159"/>
      <c r="RJH3" s="159"/>
      <c r="RJI3" s="159"/>
      <c r="RJJ3" s="159"/>
      <c r="RJK3" s="159"/>
      <c r="RJL3" s="159"/>
      <c r="RJM3" s="159"/>
      <c r="RJN3" s="159"/>
      <c r="RJO3" s="159"/>
      <c r="RJP3" s="159"/>
      <c r="RJQ3" s="159"/>
      <c r="RJR3" s="159"/>
      <c r="RJS3" s="159"/>
      <c r="RJT3" s="159"/>
      <c r="RJU3" s="159"/>
      <c r="RJV3" s="159"/>
      <c r="RJW3" s="159"/>
      <c r="RJX3" s="159"/>
      <c r="RJY3" s="159"/>
      <c r="RJZ3" s="159"/>
      <c r="RKA3" s="159"/>
      <c r="RKB3" s="159"/>
      <c r="RKC3" s="159"/>
      <c r="RKD3" s="159"/>
      <c r="RKE3" s="159"/>
      <c r="RKF3" s="159"/>
      <c r="RKG3" s="159"/>
      <c r="RKH3" s="159"/>
      <c r="RKI3" s="159"/>
      <c r="RKJ3" s="159"/>
      <c r="RKK3" s="159"/>
      <c r="RKL3" s="159"/>
      <c r="RKM3" s="159"/>
      <c r="RKN3" s="159"/>
      <c r="RKO3" s="159"/>
      <c r="RKP3" s="159"/>
      <c r="RKQ3" s="159"/>
      <c r="RKR3" s="159"/>
      <c r="RKS3" s="159"/>
      <c r="RKT3" s="159"/>
      <c r="RKU3" s="159"/>
      <c r="RKV3" s="159"/>
      <c r="RKW3" s="159"/>
      <c r="RKX3" s="159"/>
      <c r="RKY3" s="159"/>
      <c r="RKZ3" s="159"/>
      <c r="RLA3" s="159"/>
      <c r="RLB3" s="159"/>
      <c r="RLC3" s="159"/>
      <c r="RLD3" s="159"/>
      <c r="RLE3" s="159"/>
      <c r="RLF3" s="159"/>
      <c r="RLG3" s="159"/>
      <c r="RLH3" s="159"/>
      <c r="RLI3" s="159"/>
      <c r="RLJ3" s="159"/>
      <c r="RLK3" s="159"/>
      <c r="RLL3" s="159"/>
      <c r="RLM3" s="159"/>
      <c r="RLN3" s="159"/>
      <c r="RLO3" s="159"/>
      <c r="RLP3" s="159"/>
      <c r="RLQ3" s="159"/>
      <c r="RLR3" s="159"/>
      <c r="RLS3" s="159"/>
      <c r="RLT3" s="159"/>
      <c r="RLU3" s="159"/>
      <c r="RLV3" s="159"/>
      <c r="RLW3" s="159"/>
      <c r="RLX3" s="159"/>
      <c r="RLY3" s="159"/>
      <c r="RLZ3" s="159"/>
      <c r="RMA3" s="159"/>
      <c r="RMB3" s="159"/>
      <c r="RMC3" s="159"/>
      <c r="RMD3" s="159"/>
      <c r="RME3" s="159"/>
      <c r="RMF3" s="159"/>
      <c r="RMG3" s="159"/>
      <c r="RMH3" s="159"/>
      <c r="RMI3" s="159"/>
      <c r="RMJ3" s="159"/>
      <c r="RMK3" s="159"/>
      <c r="RML3" s="159"/>
      <c r="RMM3" s="159"/>
      <c r="RMN3" s="159"/>
      <c r="RMO3" s="159"/>
      <c r="RMP3" s="159"/>
      <c r="RMQ3" s="159"/>
      <c r="RMR3" s="159"/>
      <c r="RMS3" s="159"/>
      <c r="RMT3" s="159"/>
      <c r="RMU3" s="159"/>
      <c r="RMV3" s="159"/>
      <c r="RMW3" s="159"/>
      <c r="RMX3" s="159"/>
      <c r="RMY3" s="159"/>
      <c r="RMZ3" s="159"/>
      <c r="RNA3" s="159"/>
      <c r="RNB3" s="159"/>
      <c r="RNC3" s="159"/>
      <c r="RND3" s="159"/>
      <c r="RNE3" s="159"/>
      <c r="RNF3" s="159"/>
      <c r="RNG3" s="159"/>
      <c r="RNH3" s="159"/>
      <c r="RNI3" s="159"/>
      <c r="RNJ3" s="159"/>
      <c r="RNK3" s="159"/>
      <c r="RNL3" s="159"/>
      <c r="RNM3" s="159"/>
      <c r="RNN3" s="159"/>
      <c r="RNO3" s="159"/>
      <c r="RNP3" s="159"/>
      <c r="RNQ3" s="159"/>
      <c r="RNR3" s="159"/>
      <c r="RNS3" s="159"/>
      <c r="RNT3" s="159"/>
      <c r="RNU3" s="159"/>
      <c r="RNV3" s="159"/>
      <c r="RNW3" s="159"/>
      <c r="RNX3" s="159"/>
      <c r="RNY3" s="159"/>
      <c r="RNZ3" s="159"/>
      <c r="ROA3" s="159"/>
      <c r="ROB3" s="159"/>
      <c r="ROC3" s="159"/>
      <c r="ROD3" s="159"/>
      <c r="ROE3" s="159"/>
      <c r="ROF3" s="159"/>
      <c r="ROG3" s="159"/>
      <c r="ROH3" s="159"/>
      <c r="ROI3" s="159"/>
      <c r="ROJ3" s="159"/>
      <c r="ROK3" s="159"/>
      <c r="ROL3" s="159"/>
      <c r="ROM3" s="159"/>
      <c r="RON3" s="159"/>
      <c r="ROO3" s="159"/>
      <c r="ROP3" s="159"/>
      <c r="ROQ3" s="159"/>
      <c r="ROR3" s="159"/>
      <c r="ROS3" s="159"/>
      <c r="ROT3" s="159"/>
      <c r="ROU3" s="159"/>
      <c r="ROV3" s="159"/>
      <c r="ROW3" s="159"/>
      <c r="ROX3" s="159"/>
      <c r="ROY3" s="159"/>
      <c r="ROZ3" s="159"/>
      <c r="RPA3" s="159"/>
      <c r="RPB3" s="159"/>
      <c r="RPC3" s="159"/>
      <c r="RPD3" s="159"/>
      <c r="RPE3" s="159"/>
      <c r="RPF3" s="159"/>
      <c r="RPG3" s="159"/>
      <c r="RPH3" s="159"/>
      <c r="RPI3" s="159"/>
      <c r="RPJ3" s="159"/>
      <c r="RPK3" s="159"/>
      <c r="RPL3" s="159"/>
      <c r="RPM3" s="159"/>
      <c r="RPN3" s="159"/>
      <c r="RPO3" s="159"/>
      <c r="RPP3" s="159"/>
      <c r="RPQ3" s="159"/>
      <c r="RPR3" s="159"/>
      <c r="RPS3" s="159"/>
      <c r="RPT3" s="159"/>
      <c r="RPU3" s="159"/>
      <c r="RPV3" s="159"/>
      <c r="RPW3" s="159"/>
      <c r="RPX3" s="159"/>
      <c r="RPY3" s="159"/>
      <c r="RPZ3" s="159"/>
      <c r="RQA3" s="159"/>
      <c r="RQB3" s="159"/>
      <c r="RQC3" s="159"/>
      <c r="RQD3" s="159"/>
      <c r="RQE3" s="159"/>
      <c r="RQF3" s="159"/>
      <c r="RQG3" s="159"/>
      <c r="RQH3" s="159"/>
      <c r="RQI3" s="159"/>
      <c r="RQJ3" s="159"/>
      <c r="RQK3" s="159"/>
      <c r="RQL3" s="159"/>
      <c r="RQM3" s="159"/>
      <c r="RQN3" s="159"/>
      <c r="RQO3" s="159"/>
      <c r="RQP3" s="159"/>
      <c r="RQQ3" s="159"/>
      <c r="RQR3" s="159"/>
      <c r="RQS3" s="159"/>
      <c r="RQT3" s="159"/>
      <c r="RQU3" s="159"/>
      <c r="RQV3" s="159"/>
      <c r="RQW3" s="159"/>
      <c r="RQX3" s="159"/>
      <c r="RQY3" s="159"/>
      <c r="RQZ3" s="159"/>
      <c r="RRA3" s="159"/>
      <c r="RRB3" s="159"/>
      <c r="RRC3" s="159"/>
      <c r="RRD3" s="159"/>
      <c r="RRE3" s="159"/>
      <c r="RRF3" s="159"/>
      <c r="RRG3" s="159"/>
      <c r="RRH3" s="159"/>
      <c r="RRI3" s="159"/>
      <c r="RRJ3" s="159"/>
      <c r="RRK3" s="159"/>
      <c r="RRL3" s="159"/>
      <c r="RRM3" s="159"/>
      <c r="RRN3" s="159"/>
      <c r="RRO3" s="159"/>
      <c r="RRP3" s="159"/>
      <c r="RRQ3" s="159"/>
      <c r="RRR3" s="159"/>
      <c r="RRS3" s="159"/>
      <c r="RRT3" s="159"/>
      <c r="RRU3" s="159"/>
      <c r="RRV3" s="159"/>
      <c r="RRW3" s="159"/>
      <c r="RRX3" s="159"/>
      <c r="RRY3" s="159"/>
      <c r="RRZ3" s="159"/>
      <c r="RSA3" s="159"/>
      <c r="RSB3" s="159"/>
      <c r="RSC3" s="159"/>
      <c r="RSD3" s="159"/>
      <c r="RSE3" s="159"/>
      <c r="RSF3" s="159"/>
      <c r="RSG3" s="159"/>
      <c r="RSH3" s="159"/>
      <c r="RSI3" s="159"/>
      <c r="RSJ3" s="159"/>
      <c r="RSK3" s="159"/>
      <c r="RSL3" s="159"/>
      <c r="RSM3" s="159"/>
      <c r="RSN3" s="159"/>
      <c r="RSO3" s="159"/>
      <c r="RSP3" s="159"/>
      <c r="RSQ3" s="159"/>
      <c r="RSR3" s="159"/>
      <c r="RSS3" s="159"/>
      <c r="RST3" s="159"/>
      <c r="RSU3" s="159"/>
      <c r="RSV3" s="159"/>
      <c r="RSW3" s="159"/>
      <c r="RSX3" s="159"/>
      <c r="RSY3" s="159"/>
      <c r="RSZ3" s="159"/>
      <c r="RTA3" s="159"/>
      <c r="RTB3" s="159"/>
      <c r="RTC3" s="159"/>
      <c r="RTD3" s="159"/>
      <c r="RTE3" s="159"/>
      <c r="RTF3" s="159"/>
      <c r="RTG3" s="159"/>
      <c r="RTH3" s="159"/>
      <c r="RTI3" s="159"/>
      <c r="RTJ3" s="159"/>
      <c r="RTK3" s="159"/>
      <c r="RTL3" s="159"/>
      <c r="RTM3" s="159"/>
      <c r="RTN3" s="159"/>
      <c r="RTO3" s="159"/>
      <c r="RTP3" s="159"/>
      <c r="RTQ3" s="159"/>
      <c r="RTR3" s="159"/>
      <c r="RTS3" s="159"/>
      <c r="RTT3" s="159"/>
      <c r="RTU3" s="159"/>
      <c r="RTV3" s="159"/>
      <c r="RTW3" s="159"/>
      <c r="RTX3" s="159"/>
      <c r="RTY3" s="159"/>
      <c r="RTZ3" s="159"/>
      <c r="RUA3" s="159"/>
      <c r="RUB3" s="159"/>
      <c r="RUC3" s="159"/>
      <c r="RUD3" s="159"/>
      <c r="RUE3" s="159"/>
      <c r="RUF3" s="159"/>
      <c r="RUG3" s="159"/>
      <c r="RUH3" s="159"/>
      <c r="RUI3" s="159"/>
      <c r="RUJ3" s="159"/>
      <c r="RUK3" s="159"/>
      <c r="RUL3" s="159"/>
      <c r="RUM3" s="159"/>
      <c r="RUN3" s="159"/>
      <c r="RUO3" s="159"/>
      <c r="RUP3" s="159"/>
      <c r="RUQ3" s="159"/>
      <c r="RUR3" s="159"/>
      <c r="RUS3" s="159"/>
      <c r="RUT3" s="159"/>
      <c r="RUU3" s="159"/>
      <c r="RUV3" s="159"/>
      <c r="RUW3" s="159"/>
      <c r="RUX3" s="159"/>
      <c r="RUY3" s="159"/>
      <c r="RUZ3" s="159"/>
      <c r="RVA3" s="159"/>
      <c r="RVB3" s="159"/>
      <c r="RVC3" s="159"/>
      <c r="RVD3" s="159"/>
      <c r="RVE3" s="159"/>
      <c r="RVF3" s="159"/>
      <c r="RVG3" s="159"/>
      <c r="RVH3" s="159"/>
      <c r="RVI3" s="159"/>
      <c r="RVJ3" s="159"/>
      <c r="RVK3" s="159"/>
      <c r="RVL3" s="159"/>
      <c r="RVM3" s="159"/>
      <c r="RVN3" s="159"/>
      <c r="RVO3" s="159"/>
      <c r="RVP3" s="159"/>
      <c r="RVQ3" s="159"/>
      <c r="RVR3" s="159"/>
      <c r="RVS3" s="159"/>
      <c r="RVT3" s="159"/>
      <c r="RVU3" s="159"/>
      <c r="RVV3" s="159"/>
      <c r="RVW3" s="159"/>
      <c r="RVX3" s="159"/>
      <c r="RVY3" s="159"/>
      <c r="RVZ3" s="159"/>
      <c r="RWA3" s="159"/>
      <c r="RWB3" s="159"/>
      <c r="RWC3" s="159"/>
      <c r="RWD3" s="159"/>
      <c r="RWE3" s="159"/>
      <c r="RWF3" s="159"/>
      <c r="RWG3" s="159"/>
      <c r="RWH3" s="159"/>
      <c r="RWI3" s="159"/>
      <c r="RWJ3" s="159"/>
      <c r="RWK3" s="159"/>
      <c r="RWL3" s="159"/>
      <c r="RWM3" s="159"/>
      <c r="RWN3" s="159"/>
      <c r="RWO3" s="159"/>
      <c r="RWP3" s="159"/>
      <c r="RWQ3" s="159"/>
      <c r="RWR3" s="159"/>
      <c r="RWS3" s="159"/>
      <c r="RWT3" s="159"/>
      <c r="RWU3" s="159"/>
      <c r="RWV3" s="159"/>
      <c r="RWW3" s="159"/>
      <c r="RWX3" s="159"/>
      <c r="RWY3" s="159"/>
      <c r="RWZ3" s="159"/>
      <c r="RXA3" s="159"/>
      <c r="RXB3" s="159"/>
      <c r="RXC3" s="159"/>
      <c r="RXD3" s="159"/>
      <c r="RXE3" s="159"/>
      <c r="RXF3" s="159"/>
      <c r="RXG3" s="159"/>
      <c r="RXH3" s="159"/>
      <c r="RXI3" s="159"/>
      <c r="RXJ3" s="159"/>
      <c r="RXK3" s="159"/>
      <c r="RXL3" s="159"/>
      <c r="RXM3" s="159"/>
      <c r="RXN3" s="159"/>
      <c r="RXO3" s="159"/>
      <c r="RXP3" s="159"/>
      <c r="RXQ3" s="159"/>
      <c r="RXR3" s="159"/>
      <c r="RXS3" s="159"/>
      <c r="RXT3" s="159"/>
      <c r="RXU3" s="159"/>
      <c r="RXV3" s="159"/>
      <c r="RXW3" s="159"/>
      <c r="RXX3" s="159"/>
      <c r="RXY3" s="159"/>
      <c r="RXZ3" s="159"/>
      <c r="RYA3" s="159"/>
      <c r="RYB3" s="159"/>
      <c r="RYC3" s="159"/>
      <c r="RYD3" s="159"/>
      <c r="RYE3" s="159"/>
      <c r="RYF3" s="159"/>
      <c r="RYG3" s="159"/>
      <c r="RYH3" s="159"/>
      <c r="RYI3" s="159"/>
      <c r="RYJ3" s="159"/>
      <c r="RYK3" s="159"/>
      <c r="RYL3" s="159"/>
      <c r="RYM3" s="159"/>
      <c r="RYN3" s="159"/>
      <c r="RYO3" s="159"/>
      <c r="RYP3" s="159"/>
      <c r="RYQ3" s="159"/>
      <c r="RYR3" s="159"/>
      <c r="RYS3" s="159"/>
      <c r="RYT3" s="159"/>
      <c r="RYU3" s="159"/>
      <c r="RYV3" s="159"/>
      <c r="RYW3" s="159"/>
      <c r="RYX3" s="159"/>
      <c r="RYY3" s="159"/>
      <c r="RYZ3" s="159"/>
      <c r="RZA3" s="159"/>
      <c r="RZB3" s="159"/>
      <c r="RZC3" s="159"/>
      <c r="RZD3" s="159"/>
      <c r="RZE3" s="159"/>
      <c r="RZF3" s="159"/>
      <c r="RZG3" s="159"/>
      <c r="RZH3" s="159"/>
      <c r="RZI3" s="159"/>
      <c r="RZJ3" s="159"/>
      <c r="RZK3" s="159"/>
      <c r="RZL3" s="159"/>
      <c r="RZM3" s="159"/>
      <c r="RZN3" s="159"/>
      <c r="RZO3" s="159"/>
      <c r="RZP3" s="159"/>
      <c r="RZQ3" s="159"/>
      <c r="RZR3" s="159"/>
      <c r="RZS3" s="159"/>
      <c r="RZT3" s="159"/>
      <c r="RZU3" s="159"/>
      <c r="RZV3" s="159"/>
      <c r="RZW3" s="159"/>
      <c r="RZX3" s="159"/>
      <c r="RZY3" s="159"/>
      <c r="RZZ3" s="159"/>
      <c r="SAA3" s="159"/>
      <c r="SAB3" s="159"/>
      <c r="SAC3" s="159"/>
      <c r="SAD3" s="159"/>
      <c r="SAE3" s="159"/>
      <c r="SAF3" s="159"/>
      <c r="SAG3" s="159"/>
      <c r="SAH3" s="159"/>
      <c r="SAI3" s="159"/>
      <c r="SAJ3" s="159"/>
      <c r="SAK3" s="159"/>
      <c r="SAL3" s="159"/>
      <c r="SAM3" s="159"/>
      <c r="SAN3" s="159"/>
      <c r="SAO3" s="159"/>
      <c r="SAP3" s="159"/>
      <c r="SAQ3" s="159"/>
      <c r="SAR3" s="159"/>
      <c r="SAS3" s="159"/>
      <c r="SAT3" s="159"/>
      <c r="SAU3" s="159"/>
      <c r="SAV3" s="159"/>
      <c r="SAW3" s="159"/>
      <c r="SAX3" s="159"/>
      <c r="SAY3" s="159"/>
      <c r="SAZ3" s="159"/>
      <c r="SBA3" s="159"/>
      <c r="SBB3" s="159"/>
      <c r="SBC3" s="159"/>
      <c r="SBD3" s="159"/>
      <c r="SBE3" s="159"/>
      <c r="SBF3" s="159"/>
      <c r="SBG3" s="159"/>
      <c r="SBH3" s="159"/>
      <c r="SBI3" s="159"/>
      <c r="SBJ3" s="159"/>
      <c r="SBK3" s="159"/>
      <c r="SBL3" s="159"/>
      <c r="SBM3" s="159"/>
      <c r="SBN3" s="159"/>
      <c r="SBO3" s="159"/>
      <c r="SBP3" s="159"/>
      <c r="SBQ3" s="159"/>
      <c r="SBR3" s="159"/>
      <c r="SBS3" s="159"/>
      <c r="SBT3" s="159"/>
      <c r="SBU3" s="159"/>
      <c r="SBV3" s="159"/>
      <c r="SBW3" s="159"/>
      <c r="SBX3" s="159"/>
      <c r="SBY3" s="159"/>
      <c r="SBZ3" s="159"/>
      <c r="SCA3" s="159"/>
      <c r="SCB3" s="159"/>
      <c r="SCC3" s="159"/>
      <c r="SCD3" s="159"/>
      <c r="SCE3" s="159"/>
      <c r="SCF3" s="159"/>
      <c r="SCG3" s="159"/>
      <c r="SCH3" s="159"/>
      <c r="SCI3" s="159"/>
      <c r="SCJ3" s="159"/>
      <c r="SCK3" s="159"/>
      <c r="SCL3" s="159"/>
      <c r="SCM3" s="159"/>
      <c r="SCN3" s="159"/>
      <c r="SCO3" s="159"/>
      <c r="SCP3" s="159"/>
      <c r="SCQ3" s="159"/>
      <c r="SCR3" s="159"/>
      <c r="SCS3" s="159"/>
      <c r="SCT3" s="159"/>
      <c r="SCU3" s="159"/>
      <c r="SCV3" s="159"/>
      <c r="SCW3" s="159"/>
      <c r="SCX3" s="159"/>
      <c r="SCY3" s="159"/>
      <c r="SCZ3" s="159"/>
      <c r="SDA3" s="159"/>
      <c r="SDB3" s="159"/>
      <c r="SDC3" s="159"/>
      <c r="SDD3" s="159"/>
      <c r="SDE3" s="159"/>
      <c r="SDF3" s="159"/>
      <c r="SDG3" s="159"/>
      <c r="SDH3" s="159"/>
      <c r="SDI3" s="159"/>
      <c r="SDJ3" s="159"/>
      <c r="SDK3" s="159"/>
      <c r="SDL3" s="159"/>
      <c r="SDM3" s="159"/>
      <c r="SDN3" s="159"/>
      <c r="SDO3" s="159"/>
      <c r="SDP3" s="159"/>
      <c r="SDQ3" s="159"/>
      <c r="SDR3" s="159"/>
      <c r="SDS3" s="159"/>
      <c r="SDT3" s="159"/>
      <c r="SDU3" s="159"/>
      <c r="SDV3" s="159"/>
      <c r="SDW3" s="159"/>
      <c r="SDX3" s="159"/>
      <c r="SDY3" s="159"/>
      <c r="SDZ3" s="159"/>
      <c r="SEA3" s="159"/>
      <c r="SEB3" s="159"/>
      <c r="SEC3" s="159"/>
      <c r="SED3" s="159"/>
      <c r="SEE3" s="159"/>
      <c r="SEF3" s="159"/>
      <c r="SEG3" s="159"/>
      <c r="SEH3" s="159"/>
      <c r="SEI3" s="159"/>
      <c r="SEJ3" s="159"/>
      <c r="SEK3" s="159"/>
      <c r="SEL3" s="159"/>
      <c r="SEM3" s="159"/>
      <c r="SEN3" s="159"/>
      <c r="SEO3" s="159"/>
      <c r="SEP3" s="159"/>
      <c r="SEQ3" s="159"/>
      <c r="SER3" s="159"/>
      <c r="SES3" s="159"/>
      <c r="SET3" s="159"/>
      <c r="SEU3" s="159"/>
      <c r="SEV3" s="159"/>
      <c r="SEW3" s="159"/>
      <c r="SEX3" s="159"/>
      <c r="SEY3" s="159"/>
      <c r="SEZ3" s="159"/>
      <c r="SFA3" s="159"/>
      <c r="SFB3" s="159"/>
      <c r="SFC3" s="159"/>
      <c r="SFD3" s="159"/>
      <c r="SFE3" s="159"/>
      <c r="SFF3" s="159"/>
      <c r="SFG3" s="159"/>
      <c r="SFH3" s="159"/>
      <c r="SFI3" s="159"/>
      <c r="SFJ3" s="159"/>
      <c r="SFK3" s="159"/>
      <c r="SFL3" s="159"/>
      <c r="SFM3" s="159"/>
      <c r="SFN3" s="159"/>
      <c r="SFO3" s="159"/>
      <c r="SFP3" s="159"/>
      <c r="SFQ3" s="159"/>
      <c r="SFR3" s="159"/>
      <c r="SFS3" s="159"/>
      <c r="SFT3" s="159"/>
      <c r="SFU3" s="159"/>
      <c r="SFV3" s="159"/>
      <c r="SFW3" s="159"/>
      <c r="SFX3" s="159"/>
      <c r="SFY3" s="159"/>
      <c r="SFZ3" s="159"/>
      <c r="SGA3" s="159"/>
      <c r="SGB3" s="159"/>
      <c r="SGC3" s="159"/>
      <c r="SGD3" s="159"/>
      <c r="SGE3" s="159"/>
      <c r="SGF3" s="159"/>
      <c r="SGG3" s="159"/>
      <c r="SGH3" s="159"/>
      <c r="SGI3" s="159"/>
      <c r="SGJ3" s="159"/>
      <c r="SGK3" s="159"/>
      <c r="SGL3" s="159"/>
      <c r="SGM3" s="159"/>
      <c r="SGN3" s="159"/>
      <c r="SGO3" s="159"/>
      <c r="SGP3" s="159"/>
      <c r="SGQ3" s="159"/>
      <c r="SGR3" s="159"/>
      <c r="SGS3" s="159"/>
      <c r="SGT3" s="159"/>
      <c r="SGU3" s="159"/>
      <c r="SGV3" s="159"/>
      <c r="SGW3" s="159"/>
      <c r="SGX3" s="159"/>
      <c r="SGY3" s="159"/>
      <c r="SGZ3" s="159"/>
      <c r="SHA3" s="159"/>
      <c r="SHB3" s="159"/>
      <c r="SHC3" s="159"/>
      <c r="SHD3" s="159"/>
      <c r="SHE3" s="159"/>
      <c r="SHF3" s="159"/>
      <c r="SHG3" s="159"/>
      <c r="SHH3" s="159"/>
      <c r="SHI3" s="159"/>
      <c r="SHJ3" s="159"/>
      <c r="SHK3" s="159"/>
      <c r="SHL3" s="159"/>
      <c r="SHM3" s="159"/>
      <c r="SHN3" s="159"/>
      <c r="SHO3" s="159"/>
      <c r="SHP3" s="159"/>
      <c r="SHQ3" s="159"/>
      <c r="SHR3" s="159"/>
      <c r="SHS3" s="159"/>
      <c r="SHT3" s="159"/>
      <c r="SHU3" s="159"/>
      <c r="SHV3" s="159"/>
      <c r="SHW3" s="159"/>
      <c r="SHX3" s="159"/>
      <c r="SHY3" s="159"/>
      <c r="SHZ3" s="159"/>
      <c r="SIA3" s="159"/>
      <c r="SIB3" s="159"/>
      <c r="SIC3" s="159"/>
      <c r="SID3" s="159"/>
      <c r="SIE3" s="159"/>
      <c r="SIF3" s="159"/>
      <c r="SIG3" s="159"/>
      <c r="SIH3" s="159"/>
      <c r="SII3" s="159"/>
      <c r="SIJ3" s="159"/>
      <c r="SIK3" s="159"/>
      <c r="SIL3" s="159"/>
      <c r="SIM3" s="159"/>
      <c r="SIN3" s="159"/>
      <c r="SIO3" s="159"/>
      <c r="SIP3" s="159"/>
      <c r="SIQ3" s="159"/>
      <c r="SIR3" s="159"/>
      <c r="SIS3" s="159"/>
      <c r="SIT3" s="159"/>
      <c r="SIU3" s="159"/>
      <c r="SIV3" s="159"/>
      <c r="SIW3" s="159"/>
      <c r="SIX3" s="159"/>
      <c r="SIY3" s="159"/>
      <c r="SIZ3" s="159"/>
      <c r="SJA3" s="159"/>
      <c r="SJB3" s="159"/>
      <c r="SJC3" s="159"/>
      <c r="SJD3" s="159"/>
      <c r="SJE3" s="159"/>
      <c r="SJF3" s="159"/>
      <c r="SJG3" s="159"/>
      <c r="SJH3" s="159"/>
      <c r="SJI3" s="159"/>
      <c r="SJJ3" s="159"/>
      <c r="SJK3" s="159"/>
      <c r="SJL3" s="159"/>
      <c r="SJM3" s="159"/>
      <c r="SJN3" s="159"/>
      <c r="SJO3" s="159"/>
      <c r="SJP3" s="159"/>
      <c r="SJQ3" s="159"/>
      <c r="SJR3" s="159"/>
      <c r="SJS3" s="159"/>
      <c r="SJT3" s="159"/>
      <c r="SJU3" s="159"/>
      <c r="SJV3" s="159"/>
      <c r="SJW3" s="159"/>
      <c r="SJX3" s="159"/>
      <c r="SJY3" s="159"/>
      <c r="SJZ3" s="159"/>
      <c r="SKA3" s="159"/>
      <c r="SKB3" s="159"/>
      <c r="SKC3" s="159"/>
      <c r="SKD3" s="159"/>
      <c r="SKE3" s="159"/>
      <c r="SKF3" s="159"/>
      <c r="SKG3" s="159"/>
      <c r="SKH3" s="159"/>
      <c r="SKI3" s="159"/>
      <c r="SKJ3" s="159"/>
      <c r="SKK3" s="159"/>
      <c r="SKL3" s="159"/>
      <c r="SKM3" s="159"/>
      <c r="SKN3" s="159"/>
      <c r="SKO3" s="159"/>
      <c r="SKP3" s="159"/>
      <c r="SKQ3" s="159"/>
      <c r="SKR3" s="159"/>
      <c r="SKS3" s="159"/>
      <c r="SKT3" s="159"/>
      <c r="SKU3" s="159"/>
      <c r="SKV3" s="159"/>
      <c r="SKW3" s="159"/>
      <c r="SKX3" s="159"/>
      <c r="SKY3" s="159"/>
      <c r="SKZ3" s="159"/>
      <c r="SLA3" s="159"/>
      <c r="SLB3" s="159"/>
      <c r="SLC3" s="159"/>
      <c r="SLD3" s="159"/>
      <c r="SLE3" s="159"/>
      <c r="SLF3" s="159"/>
      <c r="SLG3" s="159"/>
      <c r="SLH3" s="159"/>
      <c r="SLI3" s="159"/>
      <c r="SLJ3" s="159"/>
      <c r="SLK3" s="159"/>
      <c r="SLL3" s="159"/>
      <c r="SLM3" s="159"/>
      <c r="SLN3" s="159"/>
      <c r="SLO3" s="159"/>
      <c r="SLP3" s="159"/>
      <c r="SLQ3" s="159"/>
      <c r="SLR3" s="159"/>
      <c r="SLS3" s="159"/>
      <c r="SLT3" s="159"/>
      <c r="SLU3" s="159"/>
      <c r="SLV3" s="159"/>
      <c r="SLW3" s="159"/>
      <c r="SLX3" s="159"/>
      <c r="SLY3" s="159"/>
      <c r="SLZ3" s="159"/>
      <c r="SMA3" s="159"/>
      <c r="SMB3" s="159"/>
      <c r="SMC3" s="159"/>
      <c r="SMD3" s="159"/>
      <c r="SME3" s="159"/>
      <c r="SMF3" s="159"/>
      <c r="SMG3" s="159"/>
      <c r="SMH3" s="159"/>
      <c r="SMI3" s="159"/>
      <c r="SMJ3" s="159"/>
      <c r="SMK3" s="159"/>
      <c r="SML3" s="159"/>
      <c r="SMM3" s="159"/>
      <c r="SMN3" s="159"/>
      <c r="SMO3" s="159"/>
      <c r="SMP3" s="159"/>
      <c r="SMQ3" s="159"/>
      <c r="SMR3" s="159"/>
      <c r="SMS3" s="159"/>
      <c r="SMT3" s="159"/>
      <c r="SMU3" s="159"/>
      <c r="SMV3" s="159"/>
      <c r="SMW3" s="159"/>
      <c r="SMX3" s="159"/>
      <c r="SMY3" s="159"/>
      <c r="SMZ3" s="159"/>
      <c r="SNA3" s="159"/>
      <c r="SNB3" s="159"/>
      <c r="SNC3" s="159"/>
      <c r="SND3" s="159"/>
      <c r="SNE3" s="159"/>
      <c r="SNF3" s="159"/>
      <c r="SNG3" s="159"/>
      <c r="SNH3" s="159"/>
      <c r="SNI3" s="159"/>
      <c r="SNJ3" s="159"/>
      <c r="SNK3" s="159"/>
      <c r="SNL3" s="159"/>
      <c r="SNM3" s="159"/>
      <c r="SNN3" s="159"/>
      <c r="SNO3" s="159"/>
      <c r="SNP3" s="159"/>
      <c r="SNQ3" s="159"/>
      <c r="SNR3" s="159"/>
      <c r="SNS3" s="159"/>
      <c r="SNT3" s="159"/>
      <c r="SNU3" s="159"/>
      <c r="SNV3" s="159"/>
      <c r="SNW3" s="159"/>
      <c r="SNX3" s="159"/>
      <c r="SNY3" s="159"/>
      <c r="SNZ3" s="159"/>
      <c r="SOA3" s="159"/>
      <c r="SOB3" s="159"/>
      <c r="SOC3" s="159"/>
      <c r="SOD3" s="159"/>
      <c r="SOE3" s="159"/>
      <c r="SOF3" s="159"/>
      <c r="SOG3" s="159"/>
      <c r="SOH3" s="159"/>
      <c r="SOI3" s="159"/>
      <c r="SOJ3" s="159"/>
      <c r="SOK3" s="159"/>
      <c r="SOL3" s="159"/>
      <c r="SOM3" s="159"/>
      <c r="SON3" s="159"/>
      <c r="SOO3" s="159"/>
      <c r="SOP3" s="159"/>
      <c r="SOQ3" s="159"/>
      <c r="SOR3" s="159"/>
      <c r="SOS3" s="159"/>
      <c r="SOT3" s="159"/>
      <c r="SOU3" s="159"/>
      <c r="SOV3" s="159"/>
      <c r="SOW3" s="159"/>
      <c r="SOX3" s="159"/>
      <c r="SOY3" s="159"/>
      <c r="SOZ3" s="159"/>
      <c r="SPA3" s="159"/>
      <c r="SPB3" s="159"/>
      <c r="SPC3" s="159"/>
      <c r="SPD3" s="159"/>
      <c r="SPE3" s="159"/>
      <c r="SPF3" s="159"/>
      <c r="SPG3" s="159"/>
      <c r="SPH3" s="159"/>
      <c r="SPI3" s="159"/>
      <c r="SPJ3" s="159"/>
      <c r="SPK3" s="159"/>
      <c r="SPL3" s="159"/>
      <c r="SPM3" s="159"/>
      <c r="SPN3" s="159"/>
      <c r="SPO3" s="159"/>
      <c r="SPP3" s="159"/>
      <c r="SPQ3" s="159"/>
      <c r="SPR3" s="159"/>
      <c r="SPS3" s="159"/>
      <c r="SPT3" s="159"/>
      <c r="SPU3" s="159"/>
      <c r="SPV3" s="159"/>
      <c r="SPW3" s="159"/>
      <c r="SPX3" s="159"/>
      <c r="SPY3" s="159"/>
      <c r="SPZ3" s="159"/>
      <c r="SQA3" s="159"/>
      <c r="SQB3" s="159"/>
      <c r="SQC3" s="159"/>
      <c r="SQD3" s="159"/>
      <c r="SQE3" s="159"/>
      <c r="SQF3" s="159"/>
      <c r="SQG3" s="159"/>
      <c r="SQH3" s="159"/>
      <c r="SQI3" s="159"/>
      <c r="SQJ3" s="159"/>
      <c r="SQK3" s="159"/>
      <c r="SQL3" s="159"/>
      <c r="SQM3" s="159"/>
      <c r="SQN3" s="159"/>
      <c r="SQO3" s="159"/>
      <c r="SQP3" s="159"/>
      <c r="SQQ3" s="159"/>
      <c r="SQR3" s="159"/>
      <c r="SQS3" s="159"/>
      <c r="SQT3" s="159"/>
      <c r="SQU3" s="159"/>
      <c r="SQV3" s="159"/>
      <c r="SQW3" s="159"/>
      <c r="SQX3" s="159"/>
      <c r="SQY3" s="159"/>
      <c r="SQZ3" s="159"/>
      <c r="SRA3" s="159"/>
      <c r="SRB3" s="159"/>
      <c r="SRC3" s="159"/>
      <c r="SRD3" s="159"/>
      <c r="SRE3" s="159"/>
      <c r="SRF3" s="159"/>
      <c r="SRG3" s="159"/>
      <c r="SRH3" s="159"/>
      <c r="SRI3" s="159"/>
      <c r="SRJ3" s="159"/>
      <c r="SRK3" s="159"/>
      <c r="SRL3" s="159"/>
      <c r="SRM3" s="159"/>
      <c r="SRN3" s="159"/>
      <c r="SRO3" s="159"/>
      <c r="SRP3" s="159"/>
      <c r="SRQ3" s="159"/>
      <c r="SRR3" s="159"/>
      <c r="SRS3" s="159"/>
      <c r="SRT3" s="159"/>
      <c r="SRU3" s="159"/>
      <c r="SRV3" s="159"/>
      <c r="SRW3" s="159"/>
      <c r="SRX3" s="159"/>
      <c r="SRY3" s="159"/>
      <c r="SRZ3" s="159"/>
      <c r="SSA3" s="159"/>
      <c r="SSB3" s="159"/>
      <c r="SSC3" s="159"/>
      <c r="SSD3" s="159"/>
      <c r="SSE3" s="159"/>
      <c r="SSF3" s="159"/>
      <c r="SSG3" s="159"/>
      <c r="SSH3" s="159"/>
      <c r="SSI3" s="159"/>
      <c r="SSJ3" s="159"/>
      <c r="SSK3" s="159"/>
      <c r="SSL3" s="159"/>
      <c r="SSM3" s="159"/>
      <c r="SSN3" s="159"/>
      <c r="SSO3" s="159"/>
      <c r="SSP3" s="159"/>
      <c r="SSQ3" s="159"/>
      <c r="SSR3" s="159"/>
      <c r="SSS3" s="159"/>
      <c r="SST3" s="159"/>
      <c r="SSU3" s="159"/>
      <c r="SSV3" s="159"/>
      <c r="SSW3" s="159"/>
      <c r="SSX3" s="159"/>
      <c r="SSY3" s="159"/>
      <c r="SSZ3" s="159"/>
      <c r="STA3" s="159"/>
      <c r="STB3" s="159"/>
      <c r="STC3" s="159"/>
      <c r="STD3" s="159"/>
      <c r="STE3" s="159"/>
      <c r="STF3" s="159"/>
      <c r="STG3" s="159"/>
      <c r="STH3" s="159"/>
      <c r="STI3" s="159"/>
      <c r="STJ3" s="159"/>
      <c r="STK3" s="159"/>
      <c r="STL3" s="159"/>
      <c r="STM3" s="159"/>
      <c r="STN3" s="159"/>
      <c r="STO3" s="159"/>
      <c r="STP3" s="159"/>
      <c r="STQ3" s="159"/>
      <c r="STR3" s="159"/>
      <c r="STS3" s="159"/>
      <c r="STT3" s="159"/>
      <c r="STU3" s="159"/>
      <c r="STV3" s="159"/>
      <c r="STW3" s="159"/>
      <c r="STX3" s="159"/>
      <c r="STY3" s="159"/>
      <c r="STZ3" s="159"/>
      <c r="SUA3" s="159"/>
      <c r="SUB3" s="159"/>
      <c r="SUC3" s="159"/>
      <c r="SUD3" s="159"/>
      <c r="SUE3" s="159"/>
      <c r="SUF3" s="159"/>
      <c r="SUG3" s="159"/>
      <c r="SUH3" s="159"/>
      <c r="SUI3" s="159"/>
      <c r="SUJ3" s="159"/>
      <c r="SUK3" s="159"/>
      <c r="SUL3" s="159"/>
      <c r="SUM3" s="159"/>
      <c r="SUN3" s="159"/>
      <c r="SUO3" s="159"/>
      <c r="SUP3" s="159"/>
      <c r="SUQ3" s="159"/>
      <c r="SUR3" s="159"/>
      <c r="SUS3" s="159"/>
      <c r="SUT3" s="159"/>
      <c r="SUU3" s="159"/>
      <c r="SUV3" s="159"/>
      <c r="SUW3" s="159"/>
      <c r="SUX3" s="159"/>
      <c r="SUY3" s="159"/>
      <c r="SUZ3" s="159"/>
      <c r="SVA3" s="159"/>
      <c r="SVB3" s="159"/>
      <c r="SVC3" s="159"/>
      <c r="SVD3" s="159"/>
      <c r="SVE3" s="159"/>
      <c r="SVF3" s="159"/>
      <c r="SVG3" s="159"/>
      <c r="SVH3" s="159"/>
      <c r="SVI3" s="159"/>
      <c r="SVJ3" s="159"/>
      <c r="SVK3" s="159"/>
      <c r="SVL3" s="159"/>
      <c r="SVM3" s="159"/>
      <c r="SVN3" s="159"/>
      <c r="SVO3" s="159"/>
      <c r="SVP3" s="159"/>
      <c r="SVQ3" s="159"/>
      <c r="SVR3" s="159"/>
      <c r="SVS3" s="159"/>
      <c r="SVT3" s="159"/>
      <c r="SVU3" s="159"/>
      <c r="SVV3" s="159"/>
      <c r="SVW3" s="159"/>
      <c r="SVX3" s="159"/>
      <c r="SVY3" s="159"/>
      <c r="SVZ3" s="159"/>
      <c r="SWA3" s="159"/>
      <c r="SWB3" s="159"/>
      <c r="SWC3" s="159"/>
      <c r="SWD3" s="159"/>
      <c r="SWE3" s="159"/>
      <c r="SWF3" s="159"/>
      <c r="SWG3" s="159"/>
      <c r="SWH3" s="159"/>
      <c r="SWI3" s="159"/>
      <c r="SWJ3" s="159"/>
      <c r="SWK3" s="159"/>
      <c r="SWL3" s="159"/>
      <c r="SWM3" s="159"/>
      <c r="SWN3" s="159"/>
      <c r="SWO3" s="159"/>
      <c r="SWP3" s="159"/>
      <c r="SWQ3" s="159"/>
      <c r="SWR3" s="159"/>
      <c r="SWS3" s="159"/>
      <c r="SWT3" s="159"/>
      <c r="SWU3" s="159"/>
      <c r="SWV3" s="159"/>
      <c r="SWW3" s="159"/>
      <c r="SWX3" s="159"/>
      <c r="SWY3" s="159"/>
      <c r="SWZ3" s="159"/>
      <c r="SXA3" s="159"/>
      <c r="SXB3" s="159"/>
      <c r="SXC3" s="159"/>
      <c r="SXD3" s="159"/>
      <c r="SXE3" s="159"/>
      <c r="SXF3" s="159"/>
      <c r="SXG3" s="159"/>
      <c r="SXH3" s="159"/>
      <c r="SXI3" s="159"/>
      <c r="SXJ3" s="159"/>
      <c r="SXK3" s="159"/>
      <c r="SXL3" s="159"/>
      <c r="SXM3" s="159"/>
      <c r="SXN3" s="159"/>
      <c r="SXO3" s="159"/>
      <c r="SXP3" s="159"/>
      <c r="SXQ3" s="159"/>
      <c r="SXR3" s="159"/>
      <c r="SXS3" s="159"/>
      <c r="SXT3" s="159"/>
      <c r="SXU3" s="159"/>
      <c r="SXV3" s="159"/>
      <c r="SXW3" s="159"/>
      <c r="SXX3" s="159"/>
      <c r="SXY3" s="159"/>
      <c r="SXZ3" s="159"/>
      <c r="SYA3" s="159"/>
      <c r="SYB3" s="159"/>
      <c r="SYC3" s="159"/>
      <c r="SYD3" s="159"/>
      <c r="SYE3" s="159"/>
      <c r="SYF3" s="159"/>
      <c r="SYG3" s="159"/>
      <c r="SYH3" s="159"/>
      <c r="SYI3" s="159"/>
      <c r="SYJ3" s="159"/>
      <c r="SYK3" s="159"/>
      <c r="SYL3" s="159"/>
      <c r="SYM3" s="159"/>
      <c r="SYN3" s="159"/>
      <c r="SYO3" s="159"/>
      <c r="SYP3" s="159"/>
      <c r="SYQ3" s="159"/>
      <c r="SYR3" s="159"/>
      <c r="SYS3" s="159"/>
      <c r="SYT3" s="159"/>
      <c r="SYU3" s="159"/>
      <c r="SYV3" s="159"/>
      <c r="SYW3" s="159"/>
      <c r="SYX3" s="159"/>
      <c r="SYY3" s="159"/>
      <c r="SYZ3" s="159"/>
      <c r="SZA3" s="159"/>
      <c r="SZB3" s="159"/>
      <c r="SZC3" s="159"/>
      <c r="SZD3" s="159"/>
      <c r="SZE3" s="159"/>
      <c r="SZF3" s="159"/>
      <c r="SZG3" s="159"/>
      <c r="SZH3" s="159"/>
      <c r="SZI3" s="159"/>
      <c r="SZJ3" s="159"/>
      <c r="SZK3" s="159"/>
      <c r="SZL3" s="159"/>
      <c r="SZM3" s="159"/>
      <c r="SZN3" s="159"/>
      <c r="SZO3" s="159"/>
      <c r="SZP3" s="159"/>
      <c r="SZQ3" s="159"/>
      <c r="SZR3" s="159"/>
      <c r="SZS3" s="159"/>
      <c r="SZT3" s="159"/>
      <c r="SZU3" s="159"/>
      <c r="SZV3" s="159"/>
      <c r="SZW3" s="159"/>
      <c r="SZX3" s="159"/>
      <c r="SZY3" s="159"/>
      <c r="SZZ3" s="159"/>
      <c r="TAA3" s="159"/>
      <c r="TAB3" s="159"/>
      <c r="TAC3" s="159"/>
      <c r="TAD3" s="159"/>
      <c r="TAE3" s="159"/>
      <c r="TAF3" s="159"/>
      <c r="TAG3" s="159"/>
      <c r="TAH3" s="159"/>
      <c r="TAI3" s="159"/>
      <c r="TAJ3" s="159"/>
      <c r="TAK3" s="159"/>
      <c r="TAL3" s="159"/>
      <c r="TAM3" s="159"/>
      <c r="TAN3" s="159"/>
      <c r="TAO3" s="159"/>
      <c r="TAP3" s="159"/>
      <c r="TAQ3" s="159"/>
      <c r="TAR3" s="159"/>
      <c r="TAS3" s="159"/>
      <c r="TAT3" s="159"/>
      <c r="TAU3" s="159"/>
      <c r="TAV3" s="159"/>
      <c r="TAW3" s="159"/>
      <c r="TAX3" s="159"/>
      <c r="TAY3" s="159"/>
      <c r="TAZ3" s="159"/>
      <c r="TBA3" s="159"/>
      <c r="TBB3" s="159"/>
      <c r="TBC3" s="159"/>
      <c r="TBD3" s="159"/>
      <c r="TBE3" s="159"/>
      <c r="TBF3" s="159"/>
      <c r="TBG3" s="159"/>
      <c r="TBH3" s="159"/>
      <c r="TBI3" s="159"/>
      <c r="TBJ3" s="159"/>
      <c r="TBK3" s="159"/>
      <c r="TBL3" s="159"/>
      <c r="TBM3" s="159"/>
      <c r="TBN3" s="159"/>
      <c r="TBO3" s="159"/>
      <c r="TBP3" s="159"/>
      <c r="TBQ3" s="159"/>
      <c r="TBR3" s="159"/>
      <c r="TBS3" s="159"/>
      <c r="TBT3" s="159"/>
      <c r="TBU3" s="159"/>
      <c r="TBV3" s="159"/>
      <c r="TBW3" s="159"/>
      <c r="TBX3" s="159"/>
      <c r="TBY3" s="159"/>
      <c r="TBZ3" s="159"/>
      <c r="TCA3" s="159"/>
      <c r="TCB3" s="159"/>
      <c r="TCC3" s="159"/>
      <c r="TCD3" s="159"/>
      <c r="TCE3" s="159"/>
      <c r="TCF3" s="159"/>
      <c r="TCG3" s="159"/>
      <c r="TCH3" s="159"/>
      <c r="TCI3" s="159"/>
      <c r="TCJ3" s="159"/>
      <c r="TCK3" s="159"/>
      <c r="TCL3" s="159"/>
      <c r="TCM3" s="159"/>
      <c r="TCN3" s="159"/>
      <c r="TCO3" s="159"/>
      <c r="TCP3" s="159"/>
      <c r="TCQ3" s="159"/>
      <c r="TCR3" s="159"/>
      <c r="TCS3" s="159"/>
      <c r="TCT3" s="159"/>
      <c r="TCU3" s="159"/>
      <c r="TCV3" s="159"/>
      <c r="TCW3" s="159"/>
      <c r="TCX3" s="159"/>
      <c r="TCY3" s="159"/>
      <c r="TCZ3" s="159"/>
      <c r="TDA3" s="159"/>
      <c r="TDB3" s="159"/>
      <c r="TDC3" s="159"/>
      <c r="TDD3" s="159"/>
      <c r="TDE3" s="159"/>
      <c r="TDF3" s="159"/>
      <c r="TDG3" s="159"/>
      <c r="TDH3" s="159"/>
      <c r="TDI3" s="159"/>
      <c r="TDJ3" s="159"/>
      <c r="TDK3" s="159"/>
      <c r="TDL3" s="159"/>
      <c r="TDM3" s="159"/>
      <c r="TDN3" s="159"/>
      <c r="TDO3" s="159"/>
      <c r="TDP3" s="159"/>
      <c r="TDQ3" s="159"/>
      <c r="TDR3" s="159"/>
      <c r="TDS3" s="159"/>
      <c r="TDT3" s="159"/>
      <c r="TDU3" s="159"/>
      <c r="TDV3" s="159"/>
      <c r="TDW3" s="159"/>
      <c r="TDX3" s="159"/>
      <c r="TDY3" s="159"/>
      <c r="TDZ3" s="159"/>
      <c r="TEA3" s="159"/>
      <c r="TEB3" s="159"/>
      <c r="TEC3" s="159"/>
      <c r="TED3" s="159"/>
      <c r="TEE3" s="159"/>
      <c r="TEF3" s="159"/>
      <c r="TEG3" s="159"/>
      <c r="TEH3" s="159"/>
      <c r="TEI3" s="159"/>
      <c r="TEJ3" s="159"/>
      <c r="TEK3" s="159"/>
      <c r="TEL3" s="159"/>
      <c r="TEM3" s="159"/>
      <c r="TEN3" s="159"/>
      <c r="TEO3" s="159"/>
      <c r="TEP3" s="159"/>
      <c r="TEQ3" s="159"/>
      <c r="TER3" s="159"/>
      <c r="TES3" s="159"/>
      <c r="TET3" s="159"/>
      <c r="TEU3" s="159"/>
      <c r="TEV3" s="159"/>
      <c r="TEW3" s="159"/>
      <c r="TEX3" s="159"/>
      <c r="TEY3" s="159"/>
      <c r="TEZ3" s="159"/>
      <c r="TFA3" s="159"/>
      <c r="TFB3" s="159"/>
      <c r="TFC3" s="159"/>
      <c r="TFD3" s="159"/>
      <c r="TFE3" s="159"/>
      <c r="TFF3" s="159"/>
      <c r="TFG3" s="159"/>
      <c r="TFH3" s="159"/>
      <c r="TFI3" s="159"/>
      <c r="TFJ3" s="159"/>
      <c r="TFK3" s="159"/>
      <c r="TFL3" s="159"/>
      <c r="TFM3" s="159"/>
      <c r="TFN3" s="159"/>
      <c r="TFO3" s="159"/>
      <c r="TFP3" s="159"/>
      <c r="TFQ3" s="159"/>
      <c r="TFR3" s="159"/>
      <c r="TFS3" s="159"/>
      <c r="TFT3" s="159"/>
      <c r="TFU3" s="159"/>
      <c r="TFV3" s="159"/>
      <c r="TFW3" s="159"/>
      <c r="TFX3" s="159"/>
      <c r="TFY3" s="159"/>
      <c r="TFZ3" s="159"/>
      <c r="TGA3" s="159"/>
      <c r="TGB3" s="159"/>
      <c r="TGC3" s="159"/>
      <c r="TGD3" s="159"/>
      <c r="TGE3" s="159"/>
      <c r="TGF3" s="159"/>
      <c r="TGG3" s="159"/>
      <c r="TGH3" s="159"/>
      <c r="TGI3" s="159"/>
      <c r="TGJ3" s="159"/>
      <c r="TGK3" s="159"/>
      <c r="TGL3" s="159"/>
      <c r="TGM3" s="159"/>
      <c r="TGN3" s="159"/>
      <c r="TGO3" s="159"/>
      <c r="TGP3" s="159"/>
      <c r="TGQ3" s="159"/>
      <c r="TGR3" s="159"/>
      <c r="TGS3" s="159"/>
      <c r="TGT3" s="159"/>
      <c r="TGU3" s="159"/>
      <c r="TGV3" s="159"/>
      <c r="TGW3" s="159"/>
      <c r="TGX3" s="159"/>
      <c r="TGY3" s="159"/>
      <c r="TGZ3" s="159"/>
      <c r="THA3" s="159"/>
      <c r="THB3" s="159"/>
      <c r="THC3" s="159"/>
      <c r="THD3" s="159"/>
      <c r="THE3" s="159"/>
      <c r="THF3" s="159"/>
      <c r="THG3" s="159"/>
      <c r="THH3" s="159"/>
      <c r="THI3" s="159"/>
      <c r="THJ3" s="159"/>
      <c r="THK3" s="159"/>
      <c r="THL3" s="159"/>
      <c r="THM3" s="159"/>
      <c r="THN3" s="159"/>
      <c r="THO3" s="159"/>
      <c r="THP3" s="159"/>
      <c r="THQ3" s="159"/>
      <c r="THR3" s="159"/>
      <c r="THS3" s="159"/>
      <c r="THT3" s="159"/>
      <c r="THU3" s="159"/>
      <c r="THV3" s="159"/>
      <c r="THW3" s="159"/>
      <c r="THX3" s="159"/>
      <c r="THY3" s="159"/>
      <c r="THZ3" s="159"/>
      <c r="TIA3" s="159"/>
      <c r="TIB3" s="159"/>
      <c r="TIC3" s="159"/>
      <c r="TID3" s="159"/>
      <c r="TIE3" s="159"/>
      <c r="TIF3" s="159"/>
      <c r="TIG3" s="159"/>
      <c r="TIH3" s="159"/>
      <c r="TII3" s="159"/>
      <c r="TIJ3" s="159"/>
      <c r="TIK3" s="159"/>
      <c r="TIL3" s="159"/>
      <c r="TIM3" s="159"/>
      <c r="TIN3" s="159"/>
      <c r="TIO3" s="159"/>
      <c r="TIP3" s="159"/>
      <c r="TIQ3" s="159"/>
      <c r="TIR3" s="159"/>
      <c r="TIS3" s="159"/>
      <c r="TIT3" s="159"/>
      <c r="TIU3" s="159"/>
      <c r="TIV3" s="159"/>
      <c r="TIW3" s="159"/>
      <c r="TIX3" s="159"/>
      <c r="TIY3" s="159"/>
      <c r="TIZ3" s="159"/>
      <c r="TJA3" s="159"/>
      <c r="TJB3" s="159"/>
      <c r="TJC3" s="159"/>
      <c r="TJD3" s="159"/>
      <c r="TJE3" s="159"/>
      <c r="TJF3" s="159"/>
      <c r="TJG3" s="159"/>
      <c r="TJH3" s="159"/>
      <c r="TJI3" s="159"/>
      <c r="TJJ3" s="159"/>
      <c r="TJK3" s="159"/>
      <c r="TJL3" s="159"/>
      <c r="TJM3" s="159"/>
      <c r="TJN3" s="159"/>
      <c r="TJO3" s="159"/>
      <c r="TJP3" s="159"/>
      <c r="TJQ3" s="159"/>
      <c r="TJR3" s="159"/>
      <c r="TJS3" s="159"/>
      <c r="TJT3" s="159"/>
      <c r="TJU3" s="159"/>
      <c r="TJV3" s="159"/>
      <c r="TJW3" s="159"/>
      <c r="TJX3" s="159"/>
      <c r="TJY3" s="159"/>
      <c r="TJZ3" s="159"/>
      <c r="TKA3" s="159"/>
      <c r="TKB3" s="159"/>
      <c r="TKC3" s="159"/>
      <c r="TKD3" s="159"/>
      <c r="TKE3" s="159"/>
      <c r="TKF3" s="159"/>
      <c r="TKG3" s="159"/>
      <c r="TKH3" s="159"/>
      <c r="TKI3" s="159"/>
      <c r="TKJ3" s="159"/>
      <c r="TKK3" s="159"/>
      <c r="TKL3" s="159"/>
      <c r="TKM3" s="159"/>
      <c r="TKN3" s="159"/>
      <c r="TKO3" s="159"/>
      <c r="TKP3" s="159"/>
      <c r="TKQ3" s="159"/>
      <c r="TKR3" s="159"/>
      <c r="TKS3" s="159"/>
      <c r="TKT3" s="159"/>
      <c r="TKU3" s="159"/>
      <c r="TKV3" s="159"/>
      <c r="TKW3" s="159"/>
      <c r="TKX3" s="159"/>
      <c r="TKY3" s="159"/>
      <c r="TKZ3" s="159"/>
      <c r="TLA3" s="159"/>
      <c r="TLB3" s="159"/>
      <c r="TLC3" s="159"/>
      <c r="TLD3" s="159"/>
      <c r="TLE3" s="159"/>
      <c r="TLF3" s="159"/>
      <c r="TLG3" s="159"/>
      <c r="TLH3" s="159"/>
      <c r="TLI3" s="159"/>
      <c r="TLJ3" s="159"/>
      <c r="TLK3" s="159"/>
      <c r="TLL3" s="159"/>
      <c r="TLM3" s="159"/>
      <c r="TLN3" s="159"/>
      <c r="TLO3" s="159"/>
      <c r="TLP3" s="159"/>
      <c r="TLQ3" s="159"/>
      <c r="TLR3" s="159"/>
      <c r="TLS3" s="159"/>
      <c r="TLT3" s="159"/>
      <c r="TLU3" s="159"/>
      <c r="TLV3" s="159"/>
      <c r="TLW3" s="159"/>
      <c r="TLX3" s="159"/>
      <c r="TLY3" s="159"/>
      <c r="TLZ3" s="159"/>
      <c r="TMA3" s="159"/>
      <c r="TMB3" s="159"/>
      <c r="TMC3" s="159"/>
      <c r="TMD3" s="159"/>
      <c r="TME3" s="159"/>
      <c r="TMF3" s="159"/>
      <c r="TMG3" s="159"/>
      <c r="TMH3" s="159"/>
      <c r="TMI3" s="159"/>
      <c r="TMJ3" s="159"/>
      <c r="TMK3" s="159"/>
      <c r="TML3" s="159"/>
      <c r="TMM3" s="159"/>
      <c r="TMN3" s="159"/>
      <c r="TMO3" s="159"/>
      <c r="TMP3" s="159"/>
      <c r="TMQ3" s="159"/>
      <c r="TMR3" s="159"/>
      <c r="TMS3" s="159"/>
      <c r="TMT3" s="159"/>
      <c r="TMU3" s="159"/>
      <c r="TMV3" s="159"/>
      <c r="TMW3" s="159"/>
      <c r="TMX3" s="159"/>
      <c r="TMY3" s="159"/>
      <c r="TMZ3" s="159"/>
      <c r="TNA3" s="159"/>
      <c r="TNB3" s="159"/>
      <c r="TNC3" s="159"/>
      <c r="TND3" s="159"/>
      <c r="TNE3" s="159"/>
      <c r="TNF3" s="159"/>
      <c r="TNG3" s="159"/>
      <c r="TNH3" s="159"/>
      <c r="TNI3" s="159"/>
      <c r="TNJ3" s="159"/>
      <c r="TNK3" s="159"/>
      <c r="TNL3" s="159"/>
      <c r="TNM3" s="159"/>
      <c r="TNN3" s="159"/>
      <c r="TNO3" s="159"/>
      <c r="TNP3" s="159"/>
      <c r="TNQ3" s="159"/>
      <c r="TNR3" s="159"/>
      <c r="TNS3" s="159"/>
      <c r="TNT3" s="159"/>
      <c r="TNU3" s="159"/>
      <c r="TNV3" s="159"/>
      <c r="TNW3" s="159"/>
      <c r="TNX3" s="159"/>
      <c r="TNY3" s="159"/>
      <c r="TNZ3" s="159"/>
      <c r="TOA3" s="159"/>
      <c r="TOB3" s="159"/>
      <c r="TOC3" s="159"/>
      <c r="TOD3" s="159"/>
      <c r="TOE3" s="159"/>
      <c r="TOF3" s="159"/>
      <c r="TOG3" s="159"/>
      <c r="TOH3" s="159"/>
      <c r="TOI3" s="159"/>
      <c r="TOJ3" s="159"/>
      <c r="TOK3" s="159"/>
      <c r="TOL3" s="159"/>
      <c r="TOM3" s="159"/>
      <c r="TON3" s="159"/>
      <c r="TOO3" s="159"/>
      <c r="TOP3" s="159"/>
      <c r="TOQ3" s="159"/>
      <c r="TOR3" s="159"/>
      <c r="TOS3" s="159"/>
      <c r="TOT3" s="159"/>
      <c r="TOU3" s="159"/>
      <c r="TOV3" s="159"/>
      <c r="TOW3" s="159"/>
      <c r="TOX3" s="159"/>
      <c r="TOY3" s="159"/>
      <c r="TOZ3" s="159"/>
      <c r="TPA3" s="159"/>
      <c r="TPB3" s="159"/>
      <c r="TPC3" s="159"/>
      <c r="TPD3" s="159"/>
      <c r="TPE3" s="159"/>
      <c r="TPF3" s="159"/>
      <c r="TPG3" s="159"/>
      <c r="TPH3" s="159"/>
      <c r="TPI3" s="159"/>
      <c r="TPJ3" s="159"/>
      <c r="TPK3" s="159"/>
      <c r="TPL3" s="159"/>
      <c r="TPM3" s="159"/>
      <c r="TPN3" s="159"/>
      <c r="TPO3" s="159"/>
      <c r="TPP3" s="159"/>
      <c r="TPQ3" s="159"/>
      <c r="TPR3" s="159"/>
      <c r="TPS3" s="159"/>
      <c r="TPT3" s="159"/>
      <c r="TPU3" s="159"/>
      <c r="TPV3" s="159"/>
      <c r="TPW3" s="159"/>
      <c r="TPX3" s="159"/>
      <c r="TPY3" s="159"/>
      <c r="TPZ3" s="159"/>
      <c r="TQA3" s="159"/>
      <c r="TQB3" s="159"/>
      <c r="TQC3" s="159"/>
      <c r="TQD3" s="159"/>
      <c r="TQE3" s="159"/>
      <c r="TQF3" s="159"/>
      <c r="TQG3" s="159"/>
      <c r="TQH3" s="159"/>
      <c r="TQI3" s="159"/>
      <c r="TQJ3" s="159"/>
      <c r="TQK3" s="159"/>
      <c r="TQL3" s="159"/>
      <c r="TQM3" s="159"/>
      <c r="TQN3" s="159"/>
      <c r="TQO3" s="159"/>
      <c r="TQP3" s="159"/>
      <c r="TQQ3" s="159"/>
      <c r="TQR3" s="159"/>
      <c r="TQS3" s="159"/>
      <c r="TQT3" s="159"/>
      <c r="TQU3" s="159"/>
      <c r="TQV3" s="159"/>
      <c r="TQW3" s="159"/>
      <c r="TQX3" s="159"/>
      <c r="TQY3" s="159"/>
      <c r="TQZ3" s="159"/>
      <c r="TRA3" s="159"/>
      <c r="TRB3" s="159"/>
      <c r="TRC3" s="159"/>
      <c r="TRD3" s="159"/>
      <c r="TRE3" s="159"/>
      <c r="TRF3" s="159"/>
      <c r="TRG3" s="159"/>
      <c r="TRH3" s="159"/>
      <c r="TRI3" s="159"/>
      <c r="TRJ3" s="159"/>
      <c r="TRK3" s="159"/>
      <c r="TRL3" s="159"/>
      <c r="TRM3" s="159"/>
      <c r="TRN3" s="159"/>
      <c r="TRO3" s="159"/>
      <c r="TRP3" s="159"/>
      <c r="TRQ3" s="159"/>
      <c r="TRR3" s="159"/>
      <c r="TRS3" s="159"/>
      <c r="TRT3" s="159"/>
      <c r="TRU3" s="159"/>
      <c r="TRV3" s="159"/>
      <c r="TRW3" s="159"/>
      <c r="TRX3" s="159"/>
      <c r="TRY3" s="159"/>
      <c r="TRZ3" s="159"/>
      <c r="TSA3" s="159"/>
      <c r="TSB3" s="159"/>
      <c r="TSC3" s="159"/>
      <c r="TSD3" s="159"/>
      <c r="TSE3" s="159"/>
      <c r="TSF3" s="159"/>
      <c r="TSG3" s="159"/>
      <c r="TSH3" s="159"/>
      <c r="TSI3" s="159"/>
      <c r="TSJ3" s="159"/>
      <c r="TSK3" s="159"/>
      <c r="TSL3" s="159"/>
      <c r="TSM3" s="159"/>
      <c r="TSN3" s="159"/>
      <c r="TSO3" s="159"/>
      <c r="TSP3" s="159"/>
      <c r="TSQ3" s="159"/>
      <c r="TSR3" s="159"/>
      <c r="TSS3" s="159"/>
      <c r="TST3" s="159"/>
      <c r="TSU3" s="159"/>
      <c r="TSV3" s="159"/>
      <c r="TSW3" s="159"/>
      <c r="TSX3" s="159"/>
      <c r="TSY3" s="159"/>
      <c r="TSZ3" s="159"/>
      <c r="TTA3" s="159"/>
      <c r="TTB3" s="159"/>
      <c r="TTC3" s="159"/>
      <c r="TTD3" s="159"/>
      <c r="TTE3" s="159"/>
      <c r="TTF3" s="159"/>
      <c r="TTG3" s="159"/>
      <c r="TTH3" s="159"/>
      <c r="TTI3" s="159"/>
      <c r="TTJ3" s="159"/>
      <c r="TTK3" s="159"/>
      <c r="TTL3" s="159"/>
      <c r="TTM3" s="159"/>
      <c r="TTN3" s="159"/>
      <c r="TTO3" s="159"/>
      <c r="TTP3" s="159"/>
      <c r="TTQ3" s="159"/>
      <c r="TTR3" s="159"/>
      <c r="TTS3" s="159"/>
      <c r="TTT3" s="159"/>
      <c r="TTU3" s="159"/>
      <c r="TTV3" s="159"/>
      <c r="TTW3" s="159"/>
      <c r="TTX3" s="159"/>
      <c r="TTY3" s="159"/>
      <c r="TTZ3" s="159"/>
      <c r="TUA3" s="159"/>
      <c r="TUB3" s="159"/>
      <c r="TUC3" s="159"/>
      <c r="TUD3" s="159"/>
      <c r="TUE3" s="159"/>
      <c r="TUF3" s="159"/>
      <c r="TUG3" s="159"/>
      <c r="TUH3" s="159"/>
      <c r="TUI3" s="159"/>
      <c r="TUJ3" s="159"/>
      <c r="TUK3" s="159"/>
      <c r="TUL3" s="159"/>
      <c r="TUM3" s="159"/>
      <c r="TUN3" s="159"/>
      <c r="TUO3" s="159"/>
      <c r="TUP3" s="159"/>
      <c r="TUQ3" s="159"/>
      <c r="TUR3" s="159"/>
      <c r="TUS3" s="159"/>
      <c r="TUT3" s="159"/>
      <c r="TUU3" s="159"/>
      <c r="TUV3" s="159"/>
      <c r="TUW3" s="159"/>
      <c r="TUX3" s="159"/>
      <c r="TUY3" s="159"/>
      <c r="TUZ3" s="159"/>
      <c r="TVA3" s="159"/>
      <c r="TVB3" s="159"/>
      <c r="TVC3" s="159"/>
      <c r="TVD3" s="159"/>
      <c r="TVE3" s="159"/>
      <c r="TVF3" s="159"/>
      <c r="TVG3" s="159"/>
      <c r="TVH3" s="159"/>
      <c r="TVI3" s="159"/>
      <c r="TVJ3" s="159"/>
      <c r="TVK3" s="159"/>
      <c r="TVL3" s="159"/>
      <c r="TVM3" s="159"/>
      <c r="TVN3" s="159"/>
      <c r="TVO3" s="159"/>
      <c r="TVP3" s="159"/>
      <c r="TVQ3" s="159"/>
      <c r="TVR3" s="159"/>
      <c r="TVS3" s="159"/>
      <c r="TVT3" s="159"/>
      <c r="TVU3" s="159"/>
      <c r="TVV3" s="159"/>
      <c r="TVW3" s="159"/>
      <c r="TVX3" s="159"/>
      <c r="TVY3" s="159"/>
      <c r="TVZ3" s="159"/>
      <c r="TWA3" s="159"/>
      <c r="TWB3" s="159"/>
      <c r="TWC3" s="159"/>
      <c r="TWD3" s="159"/>
      <c r="TWE3" s="159"/>
      <c r="TWF3" s="159"/>
      <c r="TWG3" s="159"/>
      <c r="TWH3" s="159"/>
      <c r="TWI3" s="159"/>
      <c r="TWJ3" s="159"/>
      <c r="TWK3" s="159"/>
      <c r="TWL3" s="159"/>
      <c r="TWM3" s="159"/>
      <c r="TWN3" s="159"/>
      <c r="TWO3" s="159"/>
      <c r="TWP3" s="159"/>
      <c r="TWQ3" s="159"/>
      <c r="TWR3" s="159"/>
      <c r="TWS3" s="159"/>
      <c r="TWT3" s="159"/>
      <c r="TWU3" s="159"/>
      <c r="TWV3" s="159"/>
      <c r="TWW3" s="159"/>
      <c r="TWX3" s="159"/>
      <c r="TWY3" s="159"/>
      <c r="TWZ3" s="159"/>
      <c r="TXA3" s="159"/>
      <c r="TXB3" s="159"/>
      <c r="TXC3" s="159"/>
      <c r="TXD3" s="159"/>
      <c r="TXE3" s="159"/>
      <c r="TXF3" s="159"/>
      <c r="TXG3" s="159"/>
      <c r="TXH3" s="159"/>
      <c r="TXI3" s="159"/>
      <c r="TXJ3" s="159"/>
      <c r="TXK3" s="159"/>
      <c r="TXL3" s="159"/>
      <c r="TXM3" s="159"/>
      <c r="TXN3" s="159"/>
      <c r="TXO3" s="159"/>
      <c r="TXP3" s="159"/>
      <c r="TXQ3" s="159"/>
      <c r="TXR3" s="159"/>
      <c r="TXS3" s="159"/>
      <c r="TXT3" s="159"/>
      <c r="TXU3" s="159"/>
      <c r="TXV3" s="159"/>
      <c r="TXW3" s="159"/>
      <c r="TXX3" s="159"/>
      <c r="TXY3" s="159"/>
      <c r="TXZ3" s="159"/>
      <c r="TYA3" s="159"/>
      <c r="TYB3" s="159"/>
      <c r="TYC3" s="159"/>
      <c r="TYD3" s="159"/>
      <c r="TYE3" s="159"/>
      <c r="TYF3" s="159"/>
      <c r="TYG3" s="159"/>
      <c r="TYH3" s="159"/>
      <c r="TYI3" s="159"/>
      <c r="TYJ3" s="159"/>
      <c r="TYK3" s="159"/>
      <c r="TYL3" s="159"/>
      <c r="TYM3" s="159"/>
      <c r="TYN3" s="159"/>
      <c r="TYO3" s="159"/>
      <c r="TYP3" s="159"/>
      <c r="TYQ3" s="159"/>
      <c r="TYR3" s="159"/>
      <c r="TYS3" s="159"/>
      <c r="TYT3" s="159"/>
      <c r="TYU3" s="159"/>
      <c r="TYV3" s="159"/>
      <c r="TYW3" s="159"/>
      <c r="TYX3" s="159"/>
      <c r="TYY3" s="159"/>
      <c r="TYZ3" s="159"/>
      <c r="TZA3" s="159"/>
      <c r="TZB3" s="159"/>
      <c r="TZC3" s="159"/>
      <c r="TZD3" s="159"/>
      <c r="TZE3" s="159"/>
      <c r="TZF3" s="159"/>
      <c r="TZG3" s="159"/>
      <c r="TZH3" s="159"/>
      <c r="TZI3" s="159"/>
      <c r="TZJ3" s="159"/>
      <c r="TZK3" s="159"/>
      <c r="TZL3" s="159"/>
      <c r="TZM3" s="159"/>
      <c r="TZN3" s="159"/>
      <c r="TZO3" s="159"/>
      <c r="TZP3" s="159"/>
      <c r="TZQ3" s="159"/>
      <c r="TZR3" s="159"/>
      <c r="TZS3" s="159"/>
      <c r="TZT3" s="159"/>
      <c r="TZU3" s="159"/>
      <c r="TZV3" s="159"/>
      <c r="TZW3" s="159"/>
      <c r="TZX3" s="159"/>
      <c r="TZY3" s="159"/>
      <c r="TZZ3" s="159"/>
      <c r="UAA3" s="159"/>
      <c r="UAB3" s="159"/>
      <c r="UAC3" s="159"/>
      <c r="UAD3" s="159"/>
      <c r="UAE3" s="159"/>
      <c r="UAF3" s="159"/>
      <c r="UAG3" s="159"/>
      <c r="UAH3" s="159"/>
      <c r="UAI3" s="159"/>
      <c r="UAJ3" s="159"/>
      <c r="UAK3" s="159"/>
      <c r="UAL3" s="159"/>
      <c r="UAM3" s="159"/>
      <c r="UAN3" s="159"/>
      <c r="UAO3" s="159"/>
      <c r="UAP3" s="159"/>
      <c r="UAQ3" s="159"/>
      <c r="UAR3" s="159"/>
      <c r="UAS3" s="159"/>
      <c r="UAT3" s="159"/>
      <c r="UAU3" s="159"/>
      <c r="UAV3" s="159"/>
      <c r="UAW3" s="159"/>
      <c r="UAX3" s="159"/>
      <c r="UAY3" s="159"/>
      <c r="UAZ3" s="159"/>
      <c r="UBA3" s="159"/>
      <c r="UBB3" s="159"/>
      <c r="UBC3" s="159"/>
      <c r="UBD3" s="159"/>
      <c r="UBE3" s="159"/>
      <c r="UBF3" s="159"/>
      <c r="UBG3" s="159"/>
      <c r="UBH3" s="159"/>
      <c r="UBI3" s="159"/>
      <c r="UBJ3" s="159"/>
      <c r="UBK3" s="159"/>
      <c r="UBL3" s="159"/>
      <c r="UBM3" s="159"/>
      <c r="UBN3" s="159"/>
      <c r="UBO3" s="159"/>
      <c r="UBP3" s="159"/>
      <c r="UBQ3" s="159"/>
      <c r="UBR3" s="159"/>
      <c r="UBS3" s="159"/>
      <c r="UBT3" s="159"/>
      <c r="UBU3" s="159"/>
      <c r="UBV3" s="159"/>
      <c r="UBW3" s="159"/>
      <c r="UBX3" s="159"/>
      <c r="UBY3" s="159"/>
      <c r="UBZ3" s="159"/>
      <c r="UCA3" s="159"/>
      <c r="UCB3" s="159"/>
      <c r="UCC3" s="159"/>
      <c r="UCD3" s="159"/>
      <c r="UCE3" s="159"/>
      <c r="UCF3" s="159"/>
      <c r="UCG3" s="159"/>
      <c r="UCH3" s="159"/>
      <c r="UCI3" s="159"/>
      <c r="UCJ3" s="159"/>
      <c r="UCK3" s="159"/>
      <c r="UCL3" s="159"/>
      <c r="UCM3" s="159"/>
      <c r="UCN3" s="159"/>
      <c r="UCO3" s="159"/>
      <c r="UCP3" s="159"/>
      <c r="UCQ3" s="159"/>
      <c r="UCR3" s="159"/>
      <c r="UCS3" s="159"/>
      <c r="UCT3" s="159"/>
      <c r="UCU3" s="159"/>
      <c r="UCV3" s="159"/>
      <c r="UCW3" s="159"/>
      <c r="UCX3" s="159"/>
      <c r="UCY3" s="159"/>
      <c r="UCZ3" s="159"/>
      <c r="UDA3" s="159"/>
      <c r="UDB3" s="159"/>
      <c r="UDC3" s="159"/>
      <c r="UDD3" s="159"/>
      <c r="UDE3" s="159"/>
      <c r="UDF3" s="159"/>
      <c r="UDG3" s="159"/>
      <c r="UDH3" s="159"/>
      <c r="UDI3" s="159"/>
      <c r="UDJ3" s="159"/>
      <c r="UDK3" s="159"/>
      <c r="UDL3" s="159"/>
      <c r="UDM3" s="159"/>
      <c r="UDN3" s="159"/>
      <c r="UDO3" s="159"/>
      <c r="UDP3" s="159"/>
      <c r="UDQ3" s="159"/>
      <c r="UDR3" s="159"/>
      <c r="UDS3" s="159"/>
      <c r="UDT3" s="159"/>
      <c r="UDU3" s="159"/>
      <c r="UDV3" s="159"/>
      <c r="UDW3" s="159"/>
      <c r="UDX3" s="159"/>
      <c r="UDY3" s="159"/>
      <c r="UDZ3" s="159"/>
      <c r="UEA3" s="159"/>
      <c r="UEB3" s="159"/>
      <c r="UEC3" s="159"/>
      <c r="UED3" s="159"/>
      <c r="UEE3" s="159"/>
      <c r="UEF3" s="159"/>
      <c r="UEG3" s="159"/>
      <c r="UEH3" s="159"/>
      <c r="UEI3" s="159"/>
      <c r="UEJ3" s="159"/>
      <c r="UEK3" s="159"/>
      <c r="UEL3" s="159"/>
      <c r="UEM3" s="159"/>
      <c r="UEN3" s="159"/>
      <c r="UEO3" s="159"/>
      <c r="UEP3" s="159"/>
      <c r="UEQ3" s="159"/>
      <c r="UER3" s="159"/>
      <c r="UES3" s="159"/>
      <c r="UET3" s="159"/>
      <c r="UEU3" s="159"/>
      <c r="UEV3" s="159"/>
      <c r="UEW3" s="159"/>
      <c r="UEX3" s="159"/>
      <c r="UEY3" s="159"/>
      <c r="UEZ3" s="159"/>
      <c r="UFA3" s="159"/>
      <c r="UFB3" s="159"/>
      <c r="UFC3" s="159"/>
      <c r="UFD3" s="159"/>
      <c r="UFE3" s="159"/>
      <c r="UFF3" s="159"/>
      <c r="UFG3" s="159"/>
      <c r="UFH3" s="159"/>
      <c r="UFI3" s="159"/>
      <c r="UFJ3" s="159"/>
      <c r="UFK3" s="159"/>
      <c r="UFL3" s="159"/>
      <c r="UFM3" s="159"/>
      <c r="UFN3" s="159"/>
      <c r="UFO3" s="159"/>
      <c r="UFP3" s="159"/>
      <c r="UFQ3" s="159"/>
      <c r="UFR3" s="159"/>
      <c r="UFS3" s="159"/>
      <c r="UFT3" s="159"/>
      <c r="UFU3" s="159"/>
      <c r="UFV3" s="159"/>
      <c r="UFW3" s="159"/>
      <c r="UFX3" s="159"/>
      <c r="UFY3" s="159"/>
      <c r="UFZ3" s="159"/>
      <c r="UGA3" s="159"/>
      <c r="UGB3" s="159"/>
      <c r="UGC3" s="159"/>
      <c r="UGD3" s="159"/>
      <c r="UGE3" s="159"/>
      <c r="UGF3" s="159"/>
      <c r="UGG3" s="159"/>
      <c r="UGH3" s="159"/>
      <c r="UGI3" s="159"/>
      <c r="UGJ3" s="159"/>
      <c r="UGK3" s="159"/>
      <c r="UGL3" s="159"/>
      <c r="UGM3" s="159"/>
      <c r="UGN3" s="159"/>
      <c r="UGO3" s="159"/>
      <c r="UGP3" s="159"/>
      <c r="UGQ3" s="159"/>
      <c r="UGR3" s="159"/>
      <c r="UGS3" s="159"/>
      <c r="UGT3" s="159"/>
      <c r="UGU3" s="159"/>
      <c r="UGV3" s="159"/>
      <c r="UGW3" s="159"/>
      <c r="UGX3" s="159"/>
      <c r="UGY3" s="159"/>
      <c r="UGZ3" s="159"/>
      <c r="UHA3" s="159"/>
      <c r="UHB3" s="159"/>
      <c r="UHC3" s="159"/>
      <c r="UHD3" s="159"/>
      <c r="UHE3" s="159"/>
      <c r="UHF3" s="159"/>
      <c r="UHG3" s="159"/>
      <c r="UHH3" s="159"/>
      <c r="UHI3" s="159"/>
      <c r="UHJ3" s="159"/>
      <c r="UHK3" s="159"/>
      <c r="UHL3" s="159"/>
      <c r="UHM3" s="159"/>
      <c r="UHN3" s="159"/>
      <c r="UHO3" s="159"/>
      <c r="UHP3" s="159"/>
      <c r="UHQ3" s="159"/>
      <c r="UHR3" s="159"/>
      <c r="UHS3" s="159"/>
      <c r="UHT3" s="159"/>
      <c r="UHU3" s="159"/>
      <c r="UHV3" s="159"/>
      <c r="UHW3" s="159"/>
      <c r="UHX3" s="159"/>
      <c r="UHY3" s="159"/>
      <c r="UHZ3" s="159"/>
      <c r="UIA3" s="159"/>
      <c r="UIB3" s="159"/>
      <c r="UIC3" s="159"/>
      <c r="UID3" s="159"/>
      <c r="UIE3" s="159"/>
      <c r="UIF3" s="159"/>
      <c r="UIG3" s="159"/>
      <c r="UIH3" s="159"/>
      <c r="UII3" s="159"/>
      <c r="UIJ3" s="159"/>
      <c r="UIK3" s="159"/>
      <c r="UIL3" s="159"/>
      <c r="UIM3" s="159"/>
      <c r="UIN3" s="159"/>
      <c r="UIO3" s="159"/>
      <c r="UIP3" s="159"/>
      <c r="UIQ3" s="159"/>
      <c r="UIR3" s="159"/>
      <c r="UIS3" s="159"/>
      <c r="UIT3" s="159"/>
      <c r="UIU3" s="159"/>
      <c r="UIV3" s="159"/>
      <c r="UIW3" s="159"/>
      <c r="UIX3" s="159"/>
      <c r="UIY3" s="159"/>
      <c r="UIZ3" s="159"/>
      <c r="UJA3" s="159"/>
      <c r="UJB3" s="159"/>
      <c r="UJC3" s="159"/>
      <c r="UJD3" s="159"/>
      <c r="UJE3" s="159"/>
      <c r="UJF3" s="159"/>
      <c r="UJG3" s="159"/>
      <c r="UJH3" s="159"/>
      <c r="UJI3" s="159"/>
      <c r="UJJ3" s="159"/>
      <c r="UJK3" s="159"/>
      <c r="UJL3" s="159"/>
      <c r="UJM3" s="159"/>
      <c r="UJN3" s="159"/>
      <c r="UJO3" s="159"/>
      <c r="UJP3" s="159"/>
      <c r="UJQ3" s="159"/>
      <c r="UJR3" s="159"/>
      <c r="UJS3" s="159"/>
      <c r="UJT3" s="159"/>
      <c r="UJU3" s="159"/>
      <c r="UJV3" s="159"/>
      <c r="UJW3" s="159"/>
      <c r="UJX3" s="159"/>
      <c r="UJY3" s="159"/>
      <c r="UJZ3" s="159"/>
      <c r="UKA3" s="159"/>
      <c r="UKB3" s="159"/>
      <c r="UKC3" s="159"/>
      <c r="UKD3" s="159"/>
      <c r="UKE3" s="159"/>
      <c r="UKF3" s="159"/>
      <c r="UKG3" s="159"/>
      <c r="UKH3" s="159"/>
      <c r="UKI3" s="159"/>
      <c r="UKJ3" s="159"/>
      <c r="UKK3" s="159"/>
      <c r="UKL3" s="159"/>
      <c r="UKM3" s="159"/>
      <c r="UKN3" s="159"/>
      <c r="UKO3" s="159"/>
      <c r="UKP3" s="159"/>
      <c r="UKQ3" s="159"/>
      <c r="UKR3" s="159"/>
      <c r="UKS3" s="159"/>
      <c r="UKT3" s="159"/>
      <c r="UKU3" s="159"/>
      <c r="UKV3" s="159"/>
      <c r="UKW3" s="159"/>
      <c r="UKX3" s="159"/>
      <c r="UKY3" s="159"/>
      <c r="UKZ3" s="159"/>
      <c r="ULA3" s="159"/>
      <c r="ULB3" s="159"/>
      <c r="ULC3" s="159"/>
      <c r="ULD3" s="159"/>
      <c r="ULE3" s="159"/>
      <c r="ULF3" s="159"/>
      <c r="ULG3" s="159"/>
      <c r="ULH3" s="159"/>
      <c r="ULI3" s="159"/>
      <c r="ULJ3" s="159"/>
      <c r="ULK3" s="159"/>
      <c r="ULL3" s="159"/>
      <c r="ULM3" s="159"/>
      <c r="ULN3" s="159"/>
      <c r="ULO3" s="159"/>
      <c r="ULP3" s="159"/>
      <c r="ULQ3" s="159"/>
      <c r="ULR3" s="159"/>
      <c r="ULS3" s="159"/>
      <c r="ULT3" s="159"/>
      <c r="ULU3" s="159"/>
      <c r="ULV3" s="159"/>
      <c r="ULW3" s="159"/>
      <c r="ULX3" s="159"/>
      <c r="ULY3" s="159"/>
      <c r="ULZ3" s="159"/>
      <c r="UMA3" s="159"/>
      <c r="UMB3" s="159"/>
      <c r="UMC3" s="159"/>
      <c r="UMD3" s="159"/>
      <c r="UME3" s="159"/>
      <c r="UMF3" s="159"/>
      <c r="UMG3" s="159"/>
      <c r="UMH3" s="159"/>
      <c r="UMI3" s="159"/>
      <c r="UMJ3" s="159"/>
      <c r="UMK3" s="159"/>
      <c r="UML3" s="159"/>
      <c r="UMM3" s="159"/>
      <c r="UMN3" s="159"/>
      <c r="UMO3" s="159"/>
      <c r="UMP3" s="159"/>
      <c r="UMQ3" s="159"/>
      <c r="UMR3" s="159"/>
      <c r="UMS3" s="159"/>
      <c r="UMT3" s="159"/>
      <c r="UMU3" s="159"/>
      <c r="UMV3" s="159"/>
      <c r="UMW3" s="159"/>
      <c r="UMX3" s="159"/>
      <c r="UMY3" s="159"/>
      <c r="UMZ3" s="159"/>
      <c r="UNA3" s="159"/>
      <c r="UNB3" s="159"/>
      <c r="UNC3" s="159"/>
      <c r="UND3" s="159"/>
      <c r="UNE3" s="159"/>
      <c r="UNF3" s="159"/>
      <c r="UNG3" s="159"/>
      <c r="UNH3" s="159"/>
      <c r="UNI3" s="159"/>
      <c r="UNJ3" s="159"/>
      <c r="UNK3" s="159"/>
      <c r="UNL3" s="159"/>
      <c r="UNM3" s="159"/>
      <c r="UNN3" s="159"/>
      <c r="UNO3" s="159"/>
      <c r="UNP3" s="159"/>
      <c r="UNQ3" s="159"/>
      <c r="UNR3" s="159"/>
      <c r="UNS3" s="159"/>
      <c r="UNT3" s="159"/>
      <c r="UNU3" s="159"/>
      <c r="UNV3" s="159"/>
      <c r="UNW3" s="159"/>
      <c r="UNX3" s="159"/>
      <c r="UNY3" s="159"/>
      <c r="UNZ3" s="159"/>
      <c r="UOA3" s="159"/>
      <c r="UOB3" s="159"/>
      <c r="UOC3" s="159"/>
      <c r="UOD3" s="159"/>
      <c r="UOE3" s="159"/>
      <c r="UOF3" s="159"/>
      <c r="UOG3" s="159"/>
      <c r="UOH3" s="159"/>
      <c r="UOI3" s="159"/>
      <c r="UOJ3" s="159"/>
      <c r="UOK3" s="159"/>
      <c r="UOL3" s="159"/>
      <c r="UOM3" s="159"/>
      <c r="UON3" s="159"/>
      <c r="UOO3" s="159"/>
      <c r="UOP3" s="159"/>
      <c r="UOQ3" s="159"/>
      <c r="UOR3" s="159"/>
      <c r="UOS3" s="159"/>
      <c r="UOT3" s="159"/>
      <c r="UOU3" s="159"/>
      <c r="UOV3" s="159"/>
      <c r="UOW3" s="159"/>
      <c r="UOX3" s="159"/>
      <c r="UOY3" s="159"/>
      <c r="UOZ3" s="159"/>
      <c r="UPA3" s="159"/>
      <c r="UPB3" s="159"/>
      <c r="UPC3" s="159"/>
      <c r="UPD3" s="159"/>
      <c r="UPE3" s="159"/>
      <c r="UPF3" s="159"/>
      <c r="UPG3" s="159"/>
      <c r="UPH3" s="159"/>
      <c r="UPI3" s="159"/>
      <c r="UPJ3" s="159"/>
      <c r="UPK3" s="159"/>
      <c r="UPL3" s="159"/>
      <c r="UPM3" s="159"/>
      <c r="UPN3" s="159"/>
      <c r="UPO3" s="159"/>
      <c r="UPP3" s="159"/>
      <c r="UPQ3" s="159"/>
      <c r="UPR3" s="159"/>
      <c r="UPS3" s="159"/>
      <c r="UPT3" s="159"/>
      <c r="UPU3" s="159"/>
      <c r="UPV3" s="159"/>
      <c r="UPW3" s="159"/>
      <c r="UPX3" s="159"/>
      <c r="UPY3" s="159"/>
      <c r="UPZ3" s="159"/>
      <c r="UQA3" s="159"/>
      <c r="UQB3" s="159"/>
      <c r="UQC3" s="159"/>
      <c r="UQD3" s="159"/>
      <c r="UQE3" s="159"/>
      <c r="UQF3" s="159"/>
      <c r="UQG3" s="159"/>
      <c r="UQH3" s="159"/>
      <c r="UQI3" s="159"/>
      <c r="UQJ3" s="159"/>
      <c r="UQK3" s="159"/>
      <c r="UQL3" s="159"/>
      <c r="UQM3" s="159"/>
      <c r="UQN3" s="159"/>
      <c r="UQO3" s="159"/>
      <c r="UQP3" s="159"/>
      <c r="UQQ3" s="159"/>
      <c r="UQR3" s="159"/>
      <c r="UQS3" s="159"/>
      <c r="UQT3" s="159"/>
      <c r="UQU3" s="159"/>
      <c r="UQV3" s="159"/>
      <c r="UQW3" s="159"/>
      <c r="UQX3" s="159"/>
      <c r="UQY3" s="159"/>
      <c r="UQZ3" s="159"/>
      <c r="URA3" s="159"/>
      <c r="URB3" s="159"/>
      <c r="URC3" s="159"/>
      <c r="URD3" s="159"/>
      <c r="URE3" s="159"/>
      <c r="URF3" s="159"/>
      <c r="URG3" s="159"/>
      <c r="URH3" s="159"/>
      <c r="URI3" s="159"/>
      <c r="URJ3" s="159"/>
      <c r="URK3" s="159"/>
      <c r="URL3" s="159"/>
      <c r="URM3" s="159"/>
      <c r="URN3" s="159"/>
      <c r="URO3" s="159"/>
      <c r="URP3" s="159"/>
      <c r="URQ3" s="159"/>
      <c r="URR3" s="159"/>
      <c r="URS3" s="159"/>
      <c r="URT3" s="159"/>
      <c r="URU3" s="159"/>
      <c r="URV3" s="159"/>
      <c r="URW3" s="159"/>
      <c r="URX3" s="159"/>
      <c r="URY3" s="159"/>
      <c r="URZ3" s="159"/>
      <c r="USA3" s="159"/>
      <c r="USB3" s="159"/>
      <c r="USC3" s="159"/>
      <c r="USD3" s="159"/>
      <c r="USE3" s="159"/>
      <c r="USF3" s="159"/>
      <c r="USG3" s="159"/>
      <c r="USH3" s="159"/>
      <c r="USI3" s="159"/>
      <c r="USJ3" s="159"/>
      <c r="USK3" s="159"/>
      <c r="USL3" s="159"/>
      <c r="USM3" s="159"/>
      <c r="USN3" s="159"/>
      <c r="USO3" s="159"/>
      <c r="USP3" s="159"/>
      <c r="USQ3" s="159"/>
      <c r="USR3" s="159"/>
      <c r="USS3" s="159"/>
      <c r="UST3" s="159"/>
      <c r="USU3" s="159"/>
      <c r="USV3" s="159"/>
      <c r="USW3" s="159"/>
      <c r="USX3" s="159"/>
      <c r="USY3" s="159"/>
      <c r="USZ3" s="159"/>
      <c r="UTA3" s="159"/>
      <c r="UTB3" s="159"/>
      <c r="UTC3" s="159"/>
      <c r="UTD3" s="159"/>
      <c r="UTE3" s="159"/>
      <c r="UTF3" s="159"/>
      <c r="UTG3" s="159"/>
      <c r="UTH3" s="159"/>
      <c r="UTI3" s="159"/>
      <c r="UTJ3" s="159"/>
      <c r="UTK3" s="159"/>
      <c r="UTL3" s="159"/>
      <c r="UTM3" s="159"/>
      <c r="UTN3" s="159"/>
      <c r="UTO3" s="159"/>
      <c r="UTP3" s="159"/>
      <c r="UTQ3" s="159"/>
      <c r="UTR3" s="159"/>
      <c r="UTS3" s="159"/>
      <c r="UTT3" s="159"/>
      <c r="UTU3" s="159"/>
      <c r="UTV3" s="159"/>
      <c r="UTW3" s="159"/>
      <c r="UTX3" s="159"/>
      <c r="UTY3" s="159"/>
      <c r="UTZ3" s="159"/>
      <c r="UUA3" s="159"/>
      <c r="UUB3" s="159"/>
      <c r="UUC3" s="159"/>
      <c r="UUD3" s="159"/>
      <c r="UUE3" s="159"/>
      <c r="UUF3" s="159"/>
      <c r="UUG3" s="159"/>
      <c r="UUH3" s="159"/>
      <c r="UUI3" s="159"/>
      <c r="UUJ3" s="159"/>
      <c r="UUK3" s="159"/>
      <c r="UUL3" s="159"/>
      <c r="UUM3" s="159"/>
      <c r="UUN3" s="159"/>
      <c r="UUO3" s="159"/>
      <c r="UUP3" s="159"/>
      <c r="UUQ3" s="159"/>
      <c r="UUR3" s="159"/>
      <c r="UUS3" s="159"/>
      <c r="UUT3" s="159"/>
      <c r="UUU3" s="159"/>
      <c r="UUV3" s="159"/>
      <c r="UUW3" s="159"/>
      <c r="UUX3" s="159"/>
      <c r="UUY3" s="159"/>
      <c r="UUZ3" s="159"/>
      <c r="UVA3" s="159"/>
      <c r="UVB3" s="159"/>
      <c r="UVC3" s="159"/>
      <c r="UVD3" s="159"/>
      <c r="UVE3" s="159"/>
      <c r="UVF3" s="159"/>
      <c r="UVG3" s="159"/>
      <c r="UVH3" s="159"/>
      <c r="UVI3" s="159"/>
      <c r="UVJ3" s="159"/>
      <c r="UVK3" s="159"/>
      <c r="UVL3" s="159"/>
      <c r="UVM3" s="159"/>
      <c r="UVN3" s="159"/>
      <c r="UVO3" s="159"/>
      <c r="UVP3" s="159"/>
      <c r="UVQ3" s="159"/>
      <c r="UVR3" s="159"/>
      <c r="UVS3" s="159"/>
      <c r="UVT3" s="159"/>
      <c r="UVU3" s="159"/>
      <c r="UVV3" s="159"/>
      <c r="UVW3" s="159"/>
      <c r="UVX3" s="159"/>
      <c r="UVY3" s="159"/>
      <c r="UVZ3" s="159"/>
      <c r="UWA3" s="159"/>
      <c r="UWB3" s="159"/>
      <c r="UWC3" s="159"/>
      <c r="UWD3" s="159"/>
      <c r="UWE3" s="159"/>
      <c r="UWF3" s="159"/>
      <c r="UWG3" s="159"/>
      <c r="UWH3" s="159"/>
      <c r="UWI3" s="159"/>
      <c r="UWJ3" s="159"/>
      <c r="UWK3" s="159"/>
      <c r="UWL3" s="159"/>
      <c r="UWM3" s="159"/>
      <c r="UWN3" s="159"/>
      <c r="UWO3" s="159"/>
      <c r="UWP3" s="159"/>
      <c r="UWQ3" s="159"/>
      <c r="UWR3" s="159"/>
      <c r="UWS3" s="159"/>
      <c r="UWT3" s="159"/>
      <c r="UWU3" s="159"/>
      <c r="UWV3" s="159"/>
      <c r="UWW3" s="159"/>
      <c r="UWX3" s="159"/>
      <c r="UWY3" s="159"/>
      <c r="UWZ3" s="159"/>
      <c r="UXA3" s="159"/>
      <c r="UXB3" s="159"/>
      <c r="UXC3" s="159"/>
      <c r="UXD3" s="159"/>
      <c r="UXE3" s="159"/>
      <c r="UXF3" s="159"/>
      <c r="UXG3" s="159"/>
      <c r="UXH3" s="159"/>
      <c r="UXI3" s="159"/>
      <c r="UXJ3" s="159"/>
      <c r="UXK3" s="159"/>
      <c r="UXL3" s="159"/>
      <c r="UXM3" s="159"/>
      <c r="UXN3" s="159"/>
      <c r="UXO3" s="159"/>
      <c r="UXP3" s="159"/>
      <c r="UXQ3" s="159"/>
      <c r="UXR3" s="159"/>
      <c r="UXS3" s="159"/>
      <c r="UXT3" s="159"/>
      <c r="UXU3" s="159"/>
      <c r="UXV3" s="159"/>
      <c r="UXW3" s="159"/>
      <c r="UXX3" s="159"/>
      <c r="UXY3" s="159"/>
      <c r="UXZ3" s="159"/>
      <c r="UYA3" s="159"/>
      <c r="UYB3" s="159"/>
      <c r="UYC3" s="159"/>
      <c r="UYD3" s="159"/>
      <c r="UYE3" s="159"/>
      <c r="UYF3" s="159"/>
      <c r="UYG3" s="159"/>
      <c r="UYH3" s="159"/>
      <c r="UYI3" s="159"/>
      <c r="UYJ3" s="159"/>
      <c r="UYK3" s="159"/>
      <c r="UYL3" s="159"/>
      <c r="UYM3" s="159"/>
      <c r="UYN3" s="159"/>
      <c r="UYO3" s="159"/>
      <c r="UYP3" s="159"/>
      <c r="UYQ3" s="159"/>
      <c r="UYR3" s="159"/>
      <c r="UYS3" s="159"/>
      <c r="UYT3" s="159"/>
      <c r="UYU3" s="159"/>
      <c r="UYV3" s="159"/>
      <c r="UYW3" s="159"/>
      <c r="UYX3" s="159"/>
      <c r="UYY3" s="159"/>
      <c r="UYZ3" s="159"/>
      <c r="UZA3" s="159"/>
      <c r="UZB3" s="159"/>
      <c r="UZC3" s="159"/>
      <c r="UZD3" s="159"/>
      <c r="UZE3" s="159"/>
      <c r="UZF3" s="159"/>
      <c r="UZG3" s="159"/>
      <c r="UZH3" s="159"/>
      <c r="UZI3" s="159"/>
      <c r="UZJ3" s="159"/>
      <c r="UZK3" s="159"/>
      <c r="UZL3" s="159"/>
      <c r="UZM3" s="159"/>
      <c r="UZN3" s="159"/>
      <c r="UZO3" s="159"/>
      <c r="UZP3" s="159"/>
      <c r="UZQ3" s="159"/>
      <c r="UZR3" s="159"/>
      <c r="UZS3" s="159"/>
      <c r="UZT3" s="159"/>
      <c r="UZU3" s="159"/>
      <c r="UZV3" s="159"/>
      <c r="UZW3" s="159"/>
      <c r="UZX3" s="159"/>
      <c r="UZY3" s="159"/>
      <c r="UZZ3" s="159"/>
      <c r="VAA3" s="159"/>
      <c r="VAB3" s="159"/>
      <c r="VAC3" s="159"/>
      <c r="VAD3" s="159"/>
      <c r="VAE3" s="159"/>
      <c r="VAF3" s="159"/>
      <c r="VAG3" s="159"/>
      <c r="VAH3" s="159"/>
      <c r="VAI3" s="159"/>
      <c r="VAJ3" s="159"/>
      <c r="VAK3" s="159"/>
      <c r="VAL3" s="159"/>
      <c r="VAM3" s="159"/>
      <c r="VAN3" s="159"/>
      <c r="VAO3" s="159"/>
      <c r="VAP3" s="159"/>
      <c r="VAQ3" s="159"/>
      <c r="VAR3" s="159"/>
      <c r="VAS3" s="159"/>
      <c r="VAT3" s="159"/>
      <c r="VAU3" s="159"/>
      <c r="VAV3" s="159"/>
      <c r="VAW3" s="159"/>
      <c r="VAX3" s="159"/>
      <c r="VAY3" s="159"/>
      <c r="VAZ3" s="159"/>
      <c r="VBA3" s="159"/>
      <c r="VBB3" s="159"/>
      <c r="VBC3" s="159"/>
      <c r="VBD3" s="159"/>
      <c r="VBE3" s="159"/>
      <c r="VBF3" s="159"/>
      <c r="VBG3" s="159"/>
      <c r="VBH3" s="159"/>
      <c r="VBI3" s="159"/>
      <c r="VBJ3" s="159"/>
      <c r="VBK3" s="159"/>
      <c r="VBL3" s="159"/>
      <c r="VBM3" s="159"/>
      <c r="VBN3" s="159"/>
      <c r="VBO3" s="159"/>
      <c r="VBP3" s="159"/>
      <c r="VBQ3" s="159"/>
      <c r="VBR3" s="159"/>
      <c r="VBS3" s="159"/>
      <c r="VBT3" s="159"/>
      <c r="VBU3" s="159"/>
      <c r="VBV3" s="159"/>
      <c r="VBW3" s="159"/>
      <c r="VBX3" s="159"/>
      <c r="VBY3" s="159"/>
      <c r="VBZ3" s="159"/>
      <c r="VCA3" s="159"/>
      <c r="VCB3" s="159"/>
      <c r="VCC3" s="159"/>
      <c r="VCD3" s="159"/>
      <c r="VCE3" s="159"/>
      <c r="VCF3" s="159"/>
      <c r="VCG3" s="159"/>
      <c r="VCH3" s="159"/>
      <c r="VCI3" s="159"/>
      <c r="VCJ3" s="159"/>
      <c r="VCK3" s="159"/>
      <c r="VCL3" s="159"/>
      <c r="VCM3" s="159"/>
      <c r="VCN3" s="159"/>
      <c r="VCO3" s="159"/>
      <c r="VCP3" s="159"/>
      <c r="VCQ3" s="159"/>
      <c r="VCR3" s="159"/>
      <c r="VCS3" s="159"/>
      <c r="VCT3" s="159"/>
      <c r="VCU3" s="159"/>
      <c r="VCV3" s="159"/>
      <c r="VCW3" s="159"/>
      <c r="VCX3" s="159"/>
      <c r="VCY3" s="159"/>
      <c r="VCZ3" s="159"/>
      <c r="VDA3" s="159"/>
      <c r="VDB3" s="159"/>
      <c r="VDC3" s="159"/>
      <c r="VDD3" s="159"/>
      <c r="VDE3" s="159"/>
      <c r="VDF3" s="159"/>
      <c r="VDG3" s="159"/>
      <c r="VDH3" s="159"/>
      <c r="VDI3" s="159"/>
      <c r="VDJ3" s="159"/>
      <c r="VDK3" s="159"/>
      <c r="VDL3" s="159"/>
      <c r="VDM3" s="159"/>
      <c r="VDN3" s="159"/>
      <c r="VDO3" s="159"/>
      <c r="VDP3" s="159"/>
      <c r="VDQ3" s="159"/>
      <c r="VDR3" s="159"/>
      <c r="VDS3" s="159"/>
      <c r="VDT3" s="159"/>
      <c r="VDU3" s="159"/>
      <c r="VDV3" s="159"/>
      <c r="VDW3" s="159"/>
      <c r="VDX3" s="159"/>
      <c r="VDY3" s="159"/>
      <c r="VDZ3" s="159"/>
      <c r="VEA3" s="159"/>
      <c r="VEB3" s="159"/>
      <c r="VEC3" s="159"/>
      <c r="VED3" s="159"/>
      <c r="VEE3" s="159"/>
      <c r="VEF3" s="159"/>
      <c r="VEG3" s="159"/>
      <c r="VEH3" s="159"/>
      <c r="VEI3" s="159"/>
      <c r="VEJ3" s="159"/>
      <c r="VEK3" s="159"/>
      <c r="VEL3" s="159"/>
      <c r="VEM3" s="159"/>
      <c r="VEN3" s="159"/>
      <c r="VEO3" s="159"/>
      <c r="VEP3" s="159"/>
      <c r="VEQ3" s="159"/>
      <c r="VER3" s="159"/>
      <c r="VES3" s="159"/>
      <c r="VET3" s="159"/>
      <c r="VEU3" s="159"/>
      <c r="VEV3" s="159"/>
      <c r="VEW3" s="159"/>
      <c r="VEX3" s="159"/>
      <c r="VEY3" s="159"/>
      <c r="VEZ3" s="159"/>
      <c r="VFA3" s="159"/>
      <c r="VFB3" s="159"/>
      <c r="VFC3" s="159"/>
      <c r="VFD3" s="159"/>
      <c r="VFE3" s="159"/>
      <c r="VFF3" s="159"/>
      <c r="VFG3" s="159"/>
      <c r="VFH3" s="159"/>
      <c r="VFI3" s="159"/>
      <c r="VFJ3" s="159"/>
      <c r="VFK3" s="159"/>
      <c r="VFL3" s="159"/>
      <c r="VFM3" s="159"/>
      <c r="VFN3" s="159"/>
      <c r="VFO3" s="159"/>
      <c r="VFP3" s="159"/>
      <c r="VFQ3" s="159"/>
      <c r="VFR3" s="159"/>
      <c r="VFS3" s="159"/>
      <c r="VFT3" s="159"/>
      <c r="VFU3" s="159"/>
      <c r="VFV3" s="159"/>
      <c r="VFW3" s="159"/>
      <c r="VFX3" s="159"/>
      <c r="VFY3" s="159"/>
      <c r="VFZ3" s="159"/>
      <c r="VGA3" s="159"/>
      <c r="VGB3" s="159"/>
      <c r="VGC3" s="159"/>
      <c r="VGD3" s="159"/>
      <c r="VGE3" s="159"/>
      <c r="VGF3" s="159"/>
      <c r="VGG3" s="159"/>
      <c r="VGH3" s="159"/>
      <c r="VGI3" s="159"/>
      <c r="VGJ3" s="159"/>
      <c r="VGK3" s="159"/>
      <c r="VGL3" s="159"/>
      <c r="VGM3" s="159"/>
      <c r="VGN3" s="159"/>
      <c r="VGO3" s="159"/>
      <c r="VGP3" s="159"/>
      <c r="VGQ3" s="159"/>
      <c r="VGR3" s="159"/>
      <c r="VGS3" s="159"/>
      <c r="VGT3" s="159"/>
      <c r="VGU3" s="159"/>
      <c r="VGV3" s="159"/>
      <c r="VGW3" s="159"/>
      <c r="VGX3" s="159"/>
      <c r="VGY3" s="159"/>
      <c r="VGZ3" s="159"/>
      <c r="VHA3" s="159"/>
      <c r="VHB3" s="159"/>
      <c r="VHC3" s="159"/>
      <c r="VHD3" s="159"/>
      <c r="VHE3" s="159"/>
      <c r="VHF3" s="159"/>
      <c r="VHG3" s="159"/>
      <c r="VHH3" s="159"/>
      <c r="VHI3" s="159"/>
      <c r="VHJ3" s="159"/>
      <c r="VHK3" s="159"/>
      <c r="VHL3" s="159"/>
      <c r="VHM3" s="159"/>
      <c r="VHN3" s="159"/>
      <c r="VHO3" s="159"/>
      <c r="VHP3" s="159"/>
      <c r="VHQ3" s="159"/>
      <c r="VHR3" s="159"/>
      <c r="VHS3" s="159"/>
      <c r="VHT3" s="159"/>
      <c r="VHU3" s="159"/>
      <c r="VHV3" s="159"/>
      <c r="VHW3" s="159"/>
      <c r="VHX3" s="159"/>
      <c r="VHY3" s="159"/>
      <c r="VHZ3" s="159"/>
      <c r="VIA3" s="159"/>
      <c r="VIB3" s="159"/>
      <c r="VIC3" s="159"/>
      <c r="VID3" s="159"/>
      <c r="VIE3" s="159"/>
      <c r="VIF3" s="159"/>
      <c r="VIG3" s="159"/>
      <c r="VIH3" s="159"/>
      <c r="VII3" s="159"/>
      <c r="VIJ3" s="159"/>
      <c r="VIK3" s="159"/>
      <c r="VIL3" s="159"/>
      <c r="VIM3" s="159"/>
      <c r="VIN3" s="159"/>
      <c r="VIO3" s="159"/>
      <c r="VIP3" s="159"/>
      <c r="VIQ3" s="159"/>
      <c r="VIR3" s="159"/>
      <c r="VIS3" s="159"/>
      <c r="VIT3" s="159"/>
      <c r="VIU3" s="159"/>
      <c r="VIV3" s="159"/>
      <c r="VIW3" s="159"/>
      <c r="VIX3" s="159"/>
      <c r="VIY3" s="159"/>
      <c r="VIZ3" s="159"/>
      <c r="VJA3" s="159"/>
      <c r="VJB3" s="159"/>
      <c r="VJC3" s="159"/>
      <c r="VJD3" s="159"/>
      <c r="VJE3" s="159"/>
      <c r="VJF3" s="159"/>
      <c r="VJG3" s="159"/>
      <c r="VJH3" s="159"/>
      <c r="VJI3" s="159"/>
      <c r="VJJ3" s="159"/>
      <c r="VJK3" s="159"/>
      <c r="VJL3" s="159"/>
      <c r="VJM3" s="159"/>
      <c r="VJN3" s="159"/>
      <c r="VJO3" s="159"/>
      <c r="VJP3" s="159"/>
      <c r="VJQ3" s="159"/>
      <c r="VJR3" s="159"/>
      <c r="VJS3" s="159"/>
      <c r="VJT3" s="159"/>
      <c r="VJU3" s="159"/>
      <c r="VJV3" s="159"/>
      <c r="VJW3" s="159"/>
      <c r="VJX3" s="159"/>
      <c r="VJY3" s="159"/>
      <c r="VJZ3" s="159"/>
      <c r="VKA3" s="159"/>
      <c r="VKB3" s="159"/>
      <c r="VKC3" s="159"/>
      <c r="VKD3" s="159"/>
      <c r="VKE3" s="159"/>
      <c r="VKF3" s="159"/>
      <c r="VKG3" s="159"/>
      <c r="VKH3" s="159"/>
      <c r="VKI3" s="159"/>
      <c r="VKJ3" s="159"/>
      <c r="VKK3" s="159"/>
      <c r="VKL3" s="159"/>
      <c r="VKM3" s="159"/>
      <c r="VKN3" s="159"/>
      <c r="VKO3" s="159"/>
      <c r="VKP3" s="159"/>
      <c r="VKQ3" s="159"/>
      <c r="VKR3" s="159"/>
      <c r="VKS3" s="159"/>
      <c r="VKT3" s="159"/>
      <c r="VKU3" s="159"/>
      <c r="VKV3" s="159"/>
      <c r="VKW3" s="159"/>
      <c r="VKX3" s="159"/>
      <c r="VKY3" s="159"/>
      <c r="VKZ3" s="159"/>
      <c r="VLA3" s="159"/>
      <c r="VLB3" s="159"/>
      <c r="VLC3" s="159"/>
      <c r="VLD3" s="159"/>
      <c r="VLE3" s="159"/>
      <c r="VLF3" s="159"/>
      <c r="VLG3" s="159"/>
      <c r="VLH3" s="159"/>
      <c r="VLI3" s="159"/>
      <c r="VLJ3" s="159"/>
      <c r="VLK3" s="159"/>
      <c r="VLL3" s="159"/>
      <c r="VLM3" s="159"/>
      <c r="VLN3" s="159"/>
      <c r="VLO3" s="159"/>
      <c r="VLP3" s="159"/>
      <c r="VLQ3" s="159"/>
      <c r="VLR3" s="159"/>
      <c r="VLS3" s="159"/>
      <c r="VLT3" s="159"/>
      <c r="VLU3" s="159"/>
      <c r="VLV3" s="159"/>
      <c r="VLW3" s="159"/>
      <c r="VLX3" s="159"/>
      <c r="VLY3" s="159"/>
      <c r="VLZ3" s="159"/>
      <c r="VMA3" s="159"/>
      <c r="VMB3" s="159"/>
      <c r="VMC3" s="159"/>
      <c r="VMD3" s="159"/>
      <c r="VME3" s="159"/>
      <c r="VMF3" s="159"/>
      <c r="VMG3" s="159"/>
      <c r="VMH3" s="159"/>
      <c r="VMI3" s="159"/>
      <c r="VMJ3" s="159"/>
      <c r="VMK3" s="159"/>
      <c r="VML3" s="159"/>
      <c r="VMM3" s="159"/>
      <c r="VMN3" s="159"/>
      <c r="VMO3" s="159"/>
      <c r="VMP3" s="159"/>
      <c r="VMQ3" s="159"/>
      <c r="VMR3" s="159"/>
      <c r="VMS3" s="159"/>
      <c r="VMT3" s="159"/>
      <c r="VMU3" s="159"/>
      <c r="VMV3" s="159"/>
      <c r="VMW3" s="159"/>
      <c r="VMX3" s="159"/>
      <c r="VMY3" s="159"/>
      <c r="VMZ3" s="159"/>
      <c r="VNA3" s="159"/>
      <c r="VNB3" s="159"/>
      <c r="VNC3" s="159"/>
      <c r="VND3" s="159"/>
      <c r="VNE3" s="159"/>
      <c r="VNF3" s="159"/>
      <c r="VNG3" s="159"/>
      <c r="VNH3" s="159"/>
      <c r="VNI3" s="159"/>
      <c r="VNJ3" s="159"/>
      <c r="VNK3" s="159"/>
      <c r="VNL3" s="159"/>
      <c r="VNM3" s="159"/>
      <c r="VNN3" s="159"/>
      <c r="VNO3" s="159"/>
      <c r="VNP3" s="159"/>
      <c r="VNQ3" s="159"/>
      <c r="VNR3" s="159"/>
      <c r="VNS3" s="159"/>
      <c r="VNT3" s="159"/>
      <c r="VNU3" s="159"/>
      <c r="VNV3" s="159"/>
      <c r="VNW3" s="159"/>
      <c r="VNX3" s="159"/>
      <c r="VNY3" s="159"/>
      <c r="VNZ3" s="159"/>
      <c r="VOA3" s="159"/>
      <c r="VOB3" s="159"/>
      <c r="VOC3" s="159"/>
      <c r="VOD3" s="159"/>
      <c r="VOE3" s="159"/>
      <c r="VOF3" s="159"/>
      <c r="VOG3" s="159"/>
      <c r="VOH3" s="159"/>
      <c r="VOI3" s="159"/>
      <c r="VOJ3" s="159"/>
      <c r="VOK3" s="159"/>
      <c r="VOL3" s="159"/>
      <c r="VOM3" s="159"/>
      <c r="VON3" s="159"/>
      <c r="VOO3" s="159"/>
      <c r="VOP3" s="159"/>
      <c r="VOQ3" s="159"/>
      <c r="VOR3" s="159"/>
      <c r="VOS3" s="159"/>
      <c r="VOT3" s="159"/>
      <c r="VOU3" s="159"/>
      <c r="VOV3" s="159"/>
      <c r="VOW3" s="159"/>
      <c r="VOX3" s="159"/>
      <c r="VOY3" s="159"/>
      <c r="VOZ3" s="159"/>
      <c r="VPA3" s="159"/>
      <c r="VPB3" s="159"/>
      <c r="VPC3" s="159"/>
      <c r="VPD3" s="159"/>
      <c r="VPE3" s="159"/>
      <c r="VPF3" s="159"/>
      <c r="VPG3" s="159"/>
      <c r="VPH3" s="159"/>
      <c r="VPI3" s="159"/>
      <c r="VPJ3" s="159"/>
      <c r="VPK3" s="159"/>
      <c r="VPL3" s="159"/>
      <c r="VPM3" s="159"/>
      <c r="VPN3" s="159"/>
      <c r="VPO3" s="159"/>
      <c r="VPP3" s="159"/>
      <c r="VPQ3" s="159"/>
      <c r="VPR3" s="159"/>
      <c r="VPS3" s="159"/>
      <c r="VPT3" s="159"/>
      <c r="VPU3" s="159"/>
      <c r="VPV3" s="159"/>
      <c r="VPW3" s="159"/>
      <c r="VPX3" s="159"/>
      <c r="VPY3" s="159"/>
      <c r="VPZ3" s="159"/>
      <c r="VQA3" s="159"/>
      <c r="VQB3" s="159"/>
      <c r="VQC3" s="159"/>
      <c r="VQD3" s="159"/>
      <c r="VQE3" s="159"/>
      <c r="VQF3" s="159"/>
      <c r="VQG3" s="159"/>
      <c r="VQH3" s="159"/>
      <c r="VQI3" s="159"/>
      <c r="VQJ3" s="159"/>
      <c r="VQK3" s="159"/>
      <c r="VQL3" s="159"/>
      <c r="VQM3" s="159"/>
      <c r="VQN3" s="159"/>
      <c r="VQO3" s="159"/>
      <c r="VQP3" s="159"/>
      <c r="VQQ3" s="159"/>
      <c r="VQR3" s="159"/>
      <c r="VQS3" s="159"/>
      <c r="VQT3" s="159"/>
      <c r="VQU3" s="159"/>
      <c r="VQV3" s="159"/>
      <c r="VQW3" s="159"/>
      <c r="VQX3" s="159"/>
      <c r="VQY3" s="159"/>
      <c r="VQZ3" s="159"/>
      <c r="VRA3" s="159"/>
      <c r="VRB3" s="159"/>
      <c r="VRC3" s="159"/>
      <c r="VRD3" s="159"/>
      <c r="VRE3" s="159"/>
      <c r="VRF3" s="159"/>
      <c r="VRG3" s="159"/>
      <c r="VRH3" s="159"/>
      <c r="VRI3" s="159"/>
      <c r="VRJ3" s="159"/>
      <c r="VRK3" s="159"/>
      <c r="VRL3" s="159"/>
      <c r="VRM3" s="159"/>
      <c r="VRN3" s="159"/>
      <c r="VRO3" s="159"/>
      <c r="VRP3" s="159"/>
      <c r="VRQ3" s="159"/>
      <c r="VRR3" s="159"/>
      <c r="VRS3" s="159"/>
      <c r="VRT3" s="159"/>
      <c r="VRU3" s="159"/>
      <c r="VRV3" s="159"/>
      <c r="VRW3" s="159"/>
      <c r="VRX3" s="159"/>
      <c r="VRY3" s="159"/>
      <c r="VRZ3" s="159"/>
      <c r="VSA3" s="159"/>
      <c r="VSB3" s="159"/>
      <c r="VSC3" s="159"/>
      <c r="VSD3" s="159"/>
      <c r="VSE3" s="159"/>
      <c r="VSF3" s="159"/>
      <c r="VSG3" s="159"/>
      <c r="VSH3" s="159"/>
      <c r="VSI3" s="159"/>
      <c r="VSJ3" s="159"/>
      <c r="VSK3" s="159"/>
      <c r="VSL3" s="159"/>
      <c r="VSM3" s="159"/>
      <c r="VSN3" s="159"/>
      <c r="VSO3" s="159"/>
      <c r="VSP3" s="159"/>
      <c r="VSQ3" s="159"/>
      <c r="VSR3" s="159"/>
      <c r="VSS3" s="159"/>
      <c r="VST3" s="159"/>
      <c r="VSU3" s="159"/>
      <c r="VSV3" s="159"/>
      <c r="VSW3" s="159"/>
      <c r="VSX3" s="159"/>
      <c r="VSY3" s="159"/>
      <c r="VSZ3" s="159"/>
      <c r="VTA3" s="159"/>
      <c r="VTB3" s="159"/>
      <c r="VTC3" s="159"/>
      <c r="VTD3" s="159"/>
      <c r="VTE3" s="159"/>
      <c r="VTF3" s="159"/>
      <c r="VTG3" s="159"/>
      <c r="VTH3" s="159"/>
      <c r="VTI3" s="159"/>
      <c r="VTJ3" s="159"/>
      <c r="VTK3" s="159"/>
      <c r="VTL3" s="159"/>
      <c r="VTM3" s="159"/>
      <c r="VTN3" s="159"/>
      <c r="VTO3" s="159"/>
      <c r="VTP3" s="159"/>
      <c r="VTQ3" s="159"/>
      <c r="VTR3" s="159"/>
      <c r="VTS3" s="159"/>
      <c r="VTT3" s="159"/>
      <c r="VTU3" s="159"/>
      <c r="VTV3" s="159"/>
      <c r="VTW3" s="159"/>
      <c r="VTX3" s="159"/>
      <c r="VTY3" s="159"/>
      <c r="VTZ3" s="159"/>
      <c r="VUA3" s="159"/>
      <c r="VUB3" s="159"/>
      <c r="VUC3" s="159"/>
      <c r="VUD3" s="159"/>
      <c r="VUE3" s="159"/>
      <c r="VUF3" s="159"/>
      <c r="VUG3" s="159"/>
      <c r="VUH3" s="159"/>
      <c r="VUI3" s="159"/>
      <c r="VUJ3" s="159"/>
      <c r="VUK3" s="159"/>
      <c r="VUL3" s="159"/>
      <c r="VUM3" s="159"/>
      <c r="VUN3" s="159"/>
      <c r="VUO3" s="159"/>
      <c r="VUP3" s="159"/>
      <c r="VUQ3" s="159"/>
      <c r="VUR3" s="159"/>
      <c r="VUS3" s="159"/>
      <c r="VUT3" s="159"/>
      <c r="VUU3" s="159"/>
      <c r="VUV3" s="159"/>
      <c r="VUW3" s="159"/>
      <c r="VUX3" s="159"/>
      <c r="VUY3" s="159"/>
      <c r="VUZ3" s="159"/>
      <c r="VVA3" s="159"/>
      <c r="VVB3" s="159"/>
      <c r="VVC3" s="159"/>
      <c r="VVD3" s="159"/>
      <c r="VVE3" s="159"/>
      <c r="VVF3" s="159"/>
      <c r="VVG3" s="159"/>
      <c r="VVH3" s="159"/>
      <c r="VVI3" s="159"/>
      <c r="VVJ3" s="159"/>
      <c r="VVK3" s="159"/>
      <c r="VVL3" s="159"/>
      <c r="VVM3" s="159"/>
      <c r="VVN3" s="159"/>
      <c r="VVO3" s="159"/>
      <c r="VVP3" s="159"/>
      <c r="VVQ3" s="159"/>
      <c r="VVR3" s="159"/>
      <c r="VVS3" s="159"/>
      <c r="VVT3" s="159"/>
      <c r="VVU3" s="159"/>
      <c r="VVV3" s="159"/>
      <c r="VVW3" s="159"/>
      <c r="VVX3" s="159"/>
      <c r="VVY3" s="159"/>
      <c r="VVZ3" s="159"/>
      <c r="VWA3" s="159"/>
      <c r="VWB3" s="159"/>
      <c r="VWC3" s="159"/>
      <c r="VWD3" s="159"/>
      <c r="VWE3" s="159"/>
      <c r="VWF3" s="159"/>
      <c r="VWG3" s="159"/>
      <c r="VWH3" s="159"/>
      <c r="VWI3" s="159"/>
      <c r="VWJ3" s="159"/>
      <c r="VWK3" s="159"/>
      <c r="VWL3" s="159"/>
      <c r="VWM3" s="159"/>
      <c r="VWN3" s="159"/>
      <c r="VWO3" s="159"/>
      <c r="VWP3" s="159"/>
      <c r="VWQ3" s="159"/>
      <c r="VWR3" s="159"/>
      <c r="VWS3" s="159"/>
      <c r="VWT3" s="159"/>
      <c r="VWU3" s="159"/>
      <c r="VWV3" s="159"/>
      <c r="VWW3" s="159"/>
      <c r="VWX3" s="159"/>
      <c r="VWY3" s="159"/>
      <c r="VWZ3" s="159"/>
      <c r="VXA3" s="159"/>
      <c r="VXB3" s="159"/>
      <c r="VXC3" s="159"/>
      <c r="VXD3" s="159"/>
      <c r="VXE3" s="159"/>
      <c r="VXF3" s="159"/>
      <c r="VXG3" s="159"/>
      <c r="VXH3" s="159"/>
      <c r="VXI3" s="159"/>
      <c r="VXJ3" s="159"/>
      <c r="VXK3" s="159"/>
      <c r="VXL3" s="159"/>
      <c r="VXM3" s="159"/>
      <c r="VXN3" s="159"/>
      <c r="VXO3" s="159"/>
      <c r="VXP3" s="159"/>
      <c r="VXQ3" s="159"/>
      <c r="VXR3" s="159"/>
      <c r="VXS3" s="159"/>
      <c r="VXT3" s="159"/>
      <c r="VXU3" s="159"/>
      <c r="VXV3" s="159"/>
      <c r="VXW3" s="159"/>
      <c r="VXX3" s="159"/>
      <c r="VXY3" s="159"/>
      <c r="VXZ3" s="159"/>
      <c r="VYA3" s="159"/>
      <c r="VYB3" s="159"/>
      <c r="VYC3" s="159"/>
      <c r="VYD3" s="159"/>
      <c r="VYE3" s="159"/>
      <c r="VYF3" s="159"/>
      <c r="VYG3" s="159"/>
      <c r="VYH3" s="159"/>
      <c r="VYI3" s="159"/>
      <c r="VYJ3" s="159"/>
      <c r="VYK3" s="159"/>
      <c r="VYL3" s="159"/>
      <c r="VYM3" s="159"/>
      <c r="VYN3" s="159"/>
      <c r="VYO3" s="159"/>
      <c r="VYP3" s="159"/>
      <c r="VYQ3" s="159"/>
      <c r="VYR3" s="159"/>
      <c r="VYS3" s="159"/>
      <c r="VYT3" s="159"/>
      <c r="VYU3" s="159"/>
      <c r="VYV3" s="159"/>
      <c r="VYW3" s="159"/>
      <c r="VYX3" s="159"/>
      <c r="VYY3" s="159"/>
      <c r="VYZ3" s="159"/>
      <c r="VZA3" s="159"/>
      <c r="VZB3" s="159"/>
      <c r="VZC3" s="159"/>
      <c r="VZD3" s="159"/>
      <c r="VZE3" s="159"/>
      <c r="VZF3" s="159"/>
      <c r="VZG3" s="159"/>
      <c r="VZH3" s="159"/>
      <c r="VZI3" s="159"/>
      <c r="VZJ3" s="159"/>
      <c r="VZK3" s="159"/>
      <c r="VZL3" s="159"/>
      <c r="VZM3" s="159"/>
      <c r="VZN3" s="159"/>
      <c r="VZO3" s="159"/>
      <c r="VZP3" s="159"/>
      <c r="VZQ3" s="159"/>
      <c r="VZR3" s="159"/>
      <c r="VZS3" s="159"/>
      <c r="VZT3" s="159"/>
      <c r="VZU3" s="159"/>
      <c r="VZV3" s="159"/>
      <c r="VZW3" s="159"/>
      <c r="VZX3" s="159"/>
      <c r="VZY3" s="159"/>
      <c r="VZZ3" s="159"/>
      <c r="WAA3" s="159"/>
      <c r="WAB3" s="159"/>
      <c r="WAC3" s="159"/>
      <c r="WAD3" s="159"/>
      <c r="WAE3" s="159"/>
      <c r="WAF3" s="159"/>
      <c r="WAG3" s="159"/>
      <c r="WAH3" s="159"/>
      <c r="WAI3" s="159"/>
      <c r="WAJ3" s="159"/>
      <c r="WAK3" s="159"/>
      <c r="WAL3" s="159"/>
      <c r="WAM3" s="159"/>
      <c r="WAN3" s="159"/>
      <c r="WAO3" s="159"/>
      <c r="WAP3" s="159"/>
      <c r="WAQ3" s="159"/>
      <c r="WAR3" s="159"/>
      <c r="WAS3" s="159"/>
      <c r="WAT3" s="159"/>
      <c r="WAU3" s="159"/>
      <c r="WAV3" s="159"/>
      <c r="WAW3" s="159"/>
      <c r="WAX3" s="159"/>
      <c r="WAY3" s="159"/>
      <c r="WAZ3" s="159"/>
      <c r="WBA3" s="159"/>
      <c r="WBB3" s="159"/>
      <c r="WBC3" s="159"/>
      <c r="WBD3" s="159"/>
      <c r="WBE3" s="159"/>
      <c r="WBF3" s="159"/>
      <c r="WBG3" s="159"/>
      <c r="WBH3" s="159"/>
      <c r="WBI3" s="159"/>
      <c r="WBJ3" s="159"/>
      <c r="WBK3" s="159"/>
      <c r="WBL3" s="159"/>
      <c r="WBM3" s="159"/>
      <c r="WBN3" s="159"/>
      <c r="WBO3" s="159"/>
      <c r="WBP3" s="159"/>
      <c r="WBQ3" s="159"/>
      <c r="WBR3" s="159"/>
      <c r="WBS3" s="159"/>
      <c r="WBT3" s="159"/>
      <c r="WBU3" s="159"/>
      <c r="WBV3" s="159"/>
      <c r="WBW3" s="159"/>
      <c r="WBX3" s="159"/>
      <c r="WBY3" s="159"/>
      <c r="WBZ3" s="159"/>
      <c r="WCA3" s="159"/>
      <c r="WCB3" s="159"/>
      <c r="WCC3" s="159"/>
      <c r="WCD3" s="159"/>
      <c r="WCE3" s="159"/>
      <c r="WCF3" s="159"/>
      <c r="WCG3" s="159"/>
      <c r="WCH3" s="159"/>
      <c r="WCI3" s="159"/>
      <c r="WCJ3" s="159"/>
      <c r="WCK3" s="159"/>
      <c r="WCL3" s="159"/>
      <c r="WCM3" s="159"/>
      <c r="WCN3" s="159"/>
      <c r="WCO3" s="159"/>
      <c r="WCP3" s="159"/>
      <c r="WCQ3" s="159"/>
      <c r="WCR3" s="159"/>
      <c r="WCS3" s="159"/>
      <c r="WCT3" s="159"/>
      <c r="WCU3" s="159"/>
      <c r="WCV3" s="159"/>
      <c r="WCW3" s="159"/>
      <c r="WCX3" s="159"/>
      <c r="WCY3" s="159"/>
      <c r="WCZ3" s="159"/>
      <c r="WDA3" s="159"/>
      <c r="WDB3" s="159"/>
      <c r="WDC3" s="159"/>
      <c r="WDD3" s="159"/>
      <c r="WDE3" s="159"/>
      <c r="WDF3" s="159"/>
      <c r="WDG3" s="159"/>
      <c r="WDH3" s="159"/>
      <c r="WDI3" s="159"/>
      <c r="WDJ3" s="159"/>
      <c r="WDK3" s="159"/>
      <c r="WDL3" s="159"/>
      <c r="WDM3" s="159"/>
      <c r="WDN3" s="159"/>
      <c r="WDO3" s="159"/>
      <c r="WDP3" s="159"/>
      <c r="WDQ3" s="159"/>
      <c r="WDR3" s="159"/>
      <c r="WDS3" s="159"/>
      <c r="WDT3" s="159"/>
      <c r="WDU3" s="159"/>
      <c r="WDV3" s="159"/>
      <c r="WDW3" s="159"/>
      <c r="WDX3" s="159"/>
      <c r="WDY3" s="159"/>
      <c r="WDZ3" s="159"/>
      <c r="WEA3" s="159"/>
      <c r="WEB3" s="159"/>
      <c r="WEC3" s="159"/>
      <c r="WED3" s="159"/>
      <c r="WEE3" s="159"/>
      <c r="WEF3" s="159"/>
      <c r="WEG3" s="159"/>
      <c r="WEH3" s="159"/>
      <c r="WEI3" s="159"/>
      <c r="WEJ3" s="159"/>
      <c r="WEK3" s="159"/>
      <c r="WEL3" s="159"/>
      <c r="WEM3" s="159"/>
      <c r="WEN3" s="159"/>
      <c r="WEO3" s="159"/>
      <c r="WEP3" s="159"/>
      <c r="WEQ3" s="159"/>
      <c r="WER3" s="159"/>
      <c r="WES3" s="159"/>
      <c r="WET3" s="159"/>
      <c r="WEU3" s="159"/>
      <c r="WEV3" s="159"/>
      <c r="WEW3" s="159"/>
      <c r="WEX3" s="159"/>
      <c r="WEY3" s="159"/>
      <c r="WEZ3" s="159"/>
      <c r="WFA3" s="159"/>
      <c r="WFB3" s="159"/>
      <c r="WFC3" s="159"/>
      <c r="WFD3" s="159"/>
      <c r="WFE3" s="159"/>
      <c r="WFF3" s="159"/>
      <c r="WFG3" s="159"/>
      <c r="WFH3" s="159"/>
      <c r="WFI3" s="159"/>
      <c r="WFJ3" s="159"/>
      <c r="WFK3" s="159"/>
      <c r="WFL3" s="159"/>
      <c r="WFM3" s="159"/>
      <c r="WFN3" s="159"/>
      <c r="WFO3" s="159"/>
      <c r="WFP3" s="159"/>
      <c r="WFQ3" s="159"/>
      <c r="WFR3" s="159"/>
      <c r="WFS3" s="159"/>
      <c r="WFT3" s="159"/>
      <c r="WFU3" s="159"/>
      <c r="WFV3" s="159"/>
      <c r="WFW3" s="159"/>
      <c r="WFX3" s="159"/>
      <c r="WFY3" s="159"/>
      <c r="WFZ3" s="159"/>
      <c r="WGA3" s="159"/>
      <c r="WGB3" s="159"/>
      <c r="WGC3" s="159"/>
      <c r="WGD3" s="159"/>
      <c r="WGE3" s="159"/>
      <c r="WGF3" s="159"/>
      <c r="WGG3" s="159"/>
      <c r="WGH3" s="159"/>
      <c r="WGI3" s="159"/>
      <c r="WGJ3" s="159"/>
      <c r="WGK3" s="159"/>
      <c r="WGL3" s="159"/>
      <c r="WGM3" s="159"/>
      <c r="WGN3" s="159"/>
      <c r="WGO3" s="159"/>
      <c r="WGP3" s="159"/>
      <c r="WGQ3" s="159"/>
      <c r="WGR3" s="159"/>
      <c r="WGS3" s="159"/>
      <c r="WGT3" s="159"/>
      <c r="WGU3" s="159"/>
      <c r="WGV3" s="159"/>
      <c r="WGW3" s="159"/>
      <c r="WGX3" s="159"/>
      <c r="WGY3" s="159"/>
      <c r="WGZ3" s="159"/>
      <c r="WHA3" s="159"/>
      <c r="WHB3" s="159"/>
      <c r="WHC3" s="159"/>
      <c r="WHD3" s="159"/>
      <c r="WHE3" s="159"/>
      <c r="WHF3" s="159"/>
      <c r="WHG3" s="159"/>
      <c r="WHH3" s="159"/>
      <c r="WHI3" s="159"/>
      <c r="WHJ3" s="159"/>
      <c r="WHK3" s="159"/>
      <c r="WHL3" s="159"/>
      <c r="WHM3" s="159"/>
      <c r="WHN3" s="159"/>
      <c r="WHO3" s="159"/>
      <c r="WHP3" s="159"/>
      <c r="WHQ3" s="159"/>
      <c r="WHR3" s="159"/>
      <c r="WHS3" s="159"/>
      <c r="WHT3" s="159"/>
      <c r="WHU3" s="159"/>
      <c r="WHV3" s="159"/>
      <c r="WHW3" s="159"/>
      <c r="WHX3" s="159"/>
      <c r="WHY3" s="159"/>
      <c r="WHZ3" s="159"/>
      <c r="WIA3" s="159"/>
      <c r="WIB3" s="159"/>
      <c r="WIC3" s="159"/>
      <c r="WID3" s="159"/>
      <c r="WIE3" s="159"/>
      <c r="WIF3" s="159"/>
      <c r="WIG3" s="159"/>
      <c r="WIH3" s="159"/>
      <c r="WII3" s="159"/>
      <c r="WIJ3" s="159"/>
      <c r="WIK3" s="159"/>
      <c r="WIL3" s="159"/>
      <c r="WIM3" s="159"/>
      <c r="WIN3" s="159"/>
      <c r="WIO3" s="159"/>
      <c r="WIP3" s="159"/>
      <c r="WIQ3" s="159"/>
      <c r="WIR3" s="159"/>
      <c r="WIS3" s="159"/>
      <c r="WIT3" s="159"/>
      <c r="WIU3" s="159"/>
      <c r="WIV3" s="159"/>
      <c r="WIW3" s="159"/>
      <c r="WIX3" s="159"/>
      <c r="WIY3" s="159"/>
      <c r="WIZ3" s="159"/>
      <c r="WJA3" s="159"/>
      <c r="WJB3" s="159"/>
      <c r="WJC3" s="159"/>
      <c r="WJD3" s="159"/>
      <c r="WJE3" s="159"/>
      <c r="WJF3" s="159"/>
      <c r="WJG3" s="159"/>
      <c r="WJH3" s="159"/>
      <c r="WJI3" s="159"/>
      <c r="WJJ3" s="159"/>
      <c r="WJK3" s="159"/>
      <c r="WJL3" s="159"/>
      <c r="WJM3" s="159"/>
      <c r="WJN3" s="159"/>
      <c r="WJO3" s="159"/>
      <c r="WJP3" s="159"/>
      <c r="WJQ3" s="159"/>
      <c r="WJR3" s="159"/>
      <c r="WJS3" s="159"/>
      <c r="WJT3" s="159"/>
      <c r="WJU3" s="159"/>
      <c r="WJV3" s="159"/>
      <c r="WJW3" s="159"/>
      <c r="WJX3" s="159"/>
      <c r="WJY3" s="159"/>
      <c r="WJZ3" s="159"/>
      <c r="WKA3" s="159"/>
      <c r="WKB3" s="159"/>
      <c r="WKC3" s="159"/>
      <c r="WKD3" s="159"/>
      <c r="WKE3" s="159"/>
      <c r="WKF3" s="159"/>
      <c r="WKG3" s="159"/>
      <c r="WKH3" s="159"/>
      <c r="WKI3" s="159"/>
      <c r="WKJ3" s="159"/>
      <c r="WKK3" s="159"/>
      <c r="WKL3" s="159"/>
      <c r="WKM3" s="159"/>
      <c r="WKN3" s="159"/>
      <c r="WKO3" s="159"/>
      <c r="WKP3" s="159"/>
      <c r="WKQ3" s="159"/>
      <c r="WKR3" s="159"/>
      <c r="WKS3" s="159"/>
      <c r="WKT3" s="159"/>
      <c r="WKU3" s="159"/>
      <c r="WKV3" s="159"/>
      <c r="WKW3" s="159"/>
      <c r="WKX3" s="159"/>
      <c r="WKY3" s="159"/>
      <c r="WKZ3" s="159"/>
      <c r="WLA3" s="159"/>
      <c r="WLB3" s="159"/>
      <c r="WLC3" s="159"/>
      <c r="WLD3" s="159"/>
      <c r="WLE3" s="159"/>
      <c r="WLF3" s="159"/>
      <c r="WLG3" s="159"/>
      <c r="WLH3" s="159"/>
      <c r="WLI3" s="159"/>
      <c r="WLJ3" s="159"/>
      <c r="WLK3" s="159"/>
      <c r="WLL3" s="159"/>
      <c r="WLM3" s="159"/>
      <c r="WLN3" s="159"/>
      <c r="WLO3" s="159"/>
      <c r="WLP3" s="159"/>
      <c r="WLQ3" s="159"/>
      <c r="WLR3" s="159"/>
      <c r="WLS3" s="159"/>
      <c r="WLT3" s="159"/>
      <c r="WLU3" s="159"/>
      <c r="WLV3" s="159"/>
      <c r="WLW3" s="159"/>
      <c r="WLX3" s="159"/>
      <c r="WLY3" s="159"/>
      <c r="WLZ3" s="159"/>
      <c r="WMA3" s="159"/>
      <c r="WMB3" s="159"/>
      <c r="WMC3" s="159"/>
      <c r="WMD3" s="159"/>
      <c r="WME3" s="159"/>
      <c r="WMF3" s="159"/>
      <c r="WMG3" s="159"/>
      <c r="WMH3" s="159"/>
      <c r="WMI3" s="159"/>
      <c r="WMJ3" s="159"/>
      <c r="WMK3" s="159"/>
      <c r="WML3" s="159"/>
      <c r="WMM3" s="159"/>
      <c r="WMN3" s="159"/>
      <c r="WMO3" s="159"/>
      <c r="WMP3" s="159"/>
      <c r="WMQ3" s="159"/>
      <c r="WMR3" s="159"/>
      <c r="WMS3" s="159"/>
      <c r="WMT3" s="159"/>
      <c r="WMU3" s="159"/>
      <c r="WMV3" s="159"/>
      <c r="WMW3" s="159"/>
      <c r="WMX3" s="159"/>
      <c r="WMY3" s="159"/>
      <c r="WMZ3" s="159"/>
      <c r="WNA3" s="159"/>
      <c r="WNB3" s="159"/>
      <c r="WNC3" s="159"/>
      <c r="WND3" s="159"/>
      <c r="WNE3" s="159"/>
      <c r="WNF3" s="159"/>
      <c r="WNG3" s="159"/>
      <c r="WNH3" s="159"/>
      <c r="WNI3" s="159"/>
      <c r="WNJ3" s="159"/>
      <c r="WNK3" s="159"/>
      <c r="WNL3" s="159"/>
      <c r="WNM3" s="159"/>
      <c r="WNN3" s="159"/>
      <c r="WNO3" s="159"/>
      <c r="WNP3" s="159"/>
      <c r="WNQ3" s="159"/>
      <c r="WNR3" s="159"/>
      <c r="WNS3" s="159"/>
      <c r="WNT3" s="159"/>
      <c r="WNU3" s="159"/>
      <c r="WNV3" s="159"/>
      <c r="WNW3" s="159"/>
      <c r="WNX3" s="159"/>
      <c r="WNY3" s="159"/>
      <c r="WNZ3" s="159"/>
      <c r="WOA3" s="159"/>
      <c r="WOB3" s="159"/>
      <c r="WOC3" s="159"/>
      <c r="WOD3" s="159"/>
      <c r="WOE3" s="159"/>
      <c r="WOF3" s="159"/>
      <c r="WOG3" s="159"/>
      <c r="WOH3" s="159"/>
      <c r="WOI3" s="159"/>
      <c r="WOJ3" s="159"/>
      <c r="WOK3" s="159"/>
      <c r="WOL3" s="159"/>
      <c r="WOM3" s="159"/>
      <c r="WON3" s="159"/>
      <c r="WOO3" s="159"/>
      <c r="WOP3" s="159"/>
      <c r="WOQ3" s="159"/>
      <c r="WOR3" s="159"/>
      <c r="WOS3" s="159"/>
      <c r="WOT3" s="159"/>
      <c r="WOU3" s="159"/>
      <c r="WOV3" s="159"/>
      <c r="WOW3" s="159"/>
      <c r="WOX3" s="159"/>
      <c r="WOY3" s="159"/>
      <c r="WOZ3" s="159"/>
      <c r="WPA3" s="159"/>
      <c r="WPB3" s="159"/>
      <c r="WPC3" s="159"/>
      <c r="WPD3" s="159"/>
      <c r="WPE3" s="159"/>
      <c r="WPF3" s="159"/>
      <c r="WPG3" s="159"/>
      <c r="WPH3" s="159"/>
      <c r="WPI3" s="159"/>
      <c r="WPJ3" s="159"/>
      <c r="WPK3" s="159"/>
      <c r="WPL3" s="159"/>
      <c r="WPM3" s="159"/>
      <c r="WPN3" s="159"/>
      <c r="WPO3" s="159"/>
      <c r="WPP3" s="159"/>
      <c r="WPQ3" s="159"/>
      <c r="WPR3" s="159"/>
      <c r="WPS3" s="159"/>
      <c r="WPT3" s="159"/>
      <c r="WPU3" s="159"/>
      <c r="WPV3" s="159"/>
      <c r="WPW3" s="159"/>
      <c r="WPX3" s="159"/>
      <c r="WPY3" s="159"/>
      <c r="WPZ3" s="159"/>
      <c r="WQA3" s="159"/>
      <c r="WQB3" s="159"/>
      <c r="WQC3" s="159"/>
      <c r="WQD3" s="159"/>
      <c r="WQE3" s="159"/>
      <c r="WQF3" s="159"/>
      <c r="WQG3" s="159"/>
      <c r="WQH3" s="159"/>
      <c r="WQI3" s="159"/>
      <c r="WQJ3" s="159"/>
      <c r="WQK3" s="159"/>
      <c r="WQL3" s="159"/>
      <c r="WQM3" s="159"/>
      <c r="WQN3" s="159"/>
      <c r="WQO3" s="159"/>
      <c r="WQP3" s="159"/>
      <c r="WQQ3" s="159"/>
      <c r="WQR3" s="159"/>
      <c r="WQS3" s="159"/>
      <c r="WQT3" s="159"/>
      <c r="WQU3" s="159"/>
      <c r="WQV3" s="159"/>
      <c r="WQW3" s="159"/>
      <c r="WQX3" s="159"/>
      <c r="WQY3" s="159"/>
      <c r="WQZ3" s="159"/>
      <c r="WRA3" s="159"/>
      <c r="WRB3" s="159"/>
      <c r="WRC3" s="159"/>
      <c r="WRD3" s="159"/>
      <c r="WRE3" s="159"/>
      <c r="WRF3" s="159"/>
      <c r="WRG3" s="159"/>
      <c r="WRH3" s="159"/>
      <c r="WRI3" s="159"/>
      <c r="WRJ3" s="159"/>
      <c r="WRK3" s="159"/>
      <c r="WRL3" s="159"/>
      <c r="WRM3" s="159"/>
      <c r="WRN3" s="159"/>
      <c r="WRO3" s="159"/>
      <c r="WRP3" s="159"/>
      <c r="WRQ3" s="159"/>
      <c r="WRR3" s="159"/>
      <c r="WRS3" s="159"/>
      <c r="WRT3" s="159"/>
      <c r="WRU3" s="159"/>
      <c r="WRV3" s="159"/>
      <c r="WRW3" s="159"/>
      <c r="WRX3" s="159"/>
      <c r="WRY3" s="159"/>
      <c r="WRZ3" s="159"/>
      <c r="WSA3" s="159"/>
      <c r="WSB3" s="159"/>
      <c r="WSC3" s="159"/>
      <c r="WSD3" s="159"/>
      <c r="WSE3" s="159"/>
      <c r="WSF3" s="159"/>
      <c r="WSG3" s="159"/>
      <c r="WSH3" s="159"/>
      <c r="WSI3" s="159"/>
      <c r="WSJ3" s="159"/>
      <c r="WSK3" s="159"/>
      <c r="WSL3" s="159"/>
      <c r="WSM3" s="159"/>
      <c r="WSN3" s="159"/>
      <c r="WSO3" s="159"/>
      <c r="WSP3" s="159"/>
      <c r="WSQ3" s="159"/>
      <c r="WSR3" s="159"/>
      <c r="WSS3" s="159"/>
      <c r="WST3" s="159"/>
      <c r="WSU3" s="159"/>
      <c r="WSV3" s="159"/>
      <c r="WSW3" s="159"/>
      <c r="WSX3" s="159"/>
      <c r="WSY3" s="159"/>
      <c r="WSZ3" s="159"/>
      <c r="WTA3" s="159"/>
      <c r="WTB3" s="159"/>
      <c r="WTC3" s="159"/>
      <c r="WTD3" s="159"/>
      <c r="WTE3" s="159"/>
      <c r="WTF3" s="159"/>
      <c r="WTG3" s="159"/>
      <c r="WTH3" s="159"/>
      <c r="WTI3" s="159"/>
      <c r="WTJ3" s="159"/>
      <c r="WTK3" s="159"/>
      <c r="WTL3" s="159"/>
      <c r="WTM3" s="159"/>
      <c r="WTN3" s="159"/>
      <c r="WTO3" s="159"/>
      <c r="WTP3" s="159"/>
      <c r="WTQ3" s="159"/>
      <c r="WTR3" s="159"/>
      <c r="WTS3" s="159"/>
      <c r="WTT3" s="159"/>
      <c r="WTU3" s="159"/>
      <c r="WTV3" s="159"/>
      <c r="WTW3" s="159"/>
      <c r="WTX3" s="159"/>
      <c r="WTY3" s="159"/>
      <c r="WTZ3" s="159"/>
      <c r="WUA3" s="159"/>
      <c r="WUB3" s="159"/>
      <c r="WUC3" s="159"/>
      <c r="WUD3" s="159"/>
      <c r="WUE3" s="159"/>
      <c r="WUF3" s="159"/>
      <c r="WUG3" s="159"/>
      <c r="WUH3" s="159"/>
      <c r="WUI3" s="159"/>
      <c r="WUJ3" s="159"/>
      <c r="WUK3" s="159"/>
      <c r="WUL3" s="159"/>
      <c r="WUM3" s="159"/>
      <c r="WUN3" s="159"/>
      <c r="WUO3" s="159"/>
      <c r="WUP3" s="159"/>
      <c r="WUQ3" s="159"/>
      <c r="WUR3" s="159"/>
      <c r="WUS3" s="159"/>
      <c r="WUT3" s="159"/>
      <c r="WUU3" s="159"/>
      <c r="WUV3" s="159"/>
      <c r="WUW3" s="159"/>
      <c r="WUX3" s="159"/>
      <c r="WUY3" s="159"/>
      <c r="WUZ3" s="159"/>
      <c r="WVA3" s="159"/>
      <c r="WVB3" s="159"/>
      <c r="WVC3" s="159"/>
      <c r="WVD3" s="159"/>
      <c r="WVE3" s="159"/>
      <c r="WVF3" s="159"/>
      <c r="WVG3" s="159"/>
      <c r="WVH3" s="159"/>
      <c r="WVI3" s="159"/>
      <c r="WVJ3" s="159"/>
      <c r="WVK3" s="159"/>
      <c r="WVL3" s="159"/>
      <c r="WVM3" s="159"/>
      <c r="WVN3" s="159"/>
      <c r="WVO3" s="159"/>
      <c r="WVP3" s="159"/>
      <c r="WVQ3" s="159"/>
      <c r="WVR3" s="159"/>
      <c r="WVS3" s="159"/>
      <c r="WVT3" s="159"/>
      <c r="WVU3" s="159"/>
      <c r="WVV3" s="159"/>
      <c r="WVW3" s="159"/>
      <c r="WVX3" s="159"/>
      <c r="WVY3" s="159"/>
      <c r="WVZ3" s="159"/>
      <c r="WWA3" s="159"/>
      <c r="WWB3" s="159"/>
      <c r="WWC3" s="159"/>
      <c r="WWD3" s="159"/>
      <c r="WWE3" s="159"/>
      <c r="WWF3" s="159"/>
      <c r="WWG3" s="159"/>
      <c r="WWH3" s="159"/>
      <c r="WWI3" s="159"/>
      <c r="WWJ3" s="159"/>
      <c r="WWK3" s="159"/>
      <c r="WWL3" s="159"/>
      <c r="WWM3" s="159"/>
      <c r="WWN3" s="159"/>
      <c r="WWO3" s="159"/>
      <c r="WWP3" s="159"/>
      <c r="WWQ3" s="159"/>
      <c r="WWR3" s="159"/>
      <c r="WWS3" s="159"/>
      <c r="WWT3" s="159"/>
      <c r="WWU3" s="159"/>
      <c r="WWV3" s="159"/>
      <c r="WWW3" s="159"/>
      <c r="WWX3" s="159"/>
      <c r="WWY3" s="159"/>
      <c r="WWZ3" s="159"/>
      <c r="WXA3" s="159"/>
      <c r="WXB3" s="159"/>
      <c r="WXC3" s="159"/>
      <c r="WXD3" s="159"/>
      <c r="WXE3" s="159"/>
      <c r="WXF3" s="159"/>
      <c r="WXG3" s="159"/>
      <c r="WXH3" s="159"/>
      <c r="WXI3" s="159"/>
      <c r="WXJ3" s="159"/>
      <c r="WXK3" s="159"/>
      <c r="WXL3" s="159"/>
      <c r="WXM3" s="159"/>
      <c r="WXN3" s="159"/>
      <c r="WXO3" s="159"/>
      <c r="WXP3" s="159"/>
      <c r="WXQ3" s="159"/>
      <c r="WXR3" s="159"/>
      <c r="WXS3" s="159"/>
      <c r="WXT3" s="159"/>
      <c r="WXU3" s="159"/>
      <c r="WXV3" s="159"/>
      <c r="WXW3" s="159"/>
      <c r="WXX3" s="159"/>
      <c r="WXY3" s="159"/>
      <c r="WXZ3" s="159"/>
      <c r="WYA3" s="159"/>
      <c r="WYB3" s="159"/>
      <c r="WYC3" s="159"/>
      <c r="WYD3" s="159"/>
      <c r="WYE3" s="159"/>
      <c r="WYF3" s="159"/>
      <c r="WYG3" s="159"/>
      <c r="WYH3" s="159"/>
      <c r="WYI3" s="159"/>
      <c r="WYJ3" s="159"/>
      <c r="WYK3" s="159"/>
      <c r="WYL3" s="159"/>
      <c r="WYM3" s="159"/>
      <c r="WYN3" s="159"/>
      <c r="WYO3" s="159"/>
      <c r="WYP3" s="159"/>
      <c r="WYQ3" s="159"/>
      <c r="WYR3" s="159"/>
      <c r="WYS3" s="159"/>
      <c r="WYT3" s="159"/>
      <c r="WYU3" s="159"/>
      <c r="WYV3" s="159"/>
      <c r="WYW3" s="159"/>
      <c r="WYX3" s="159"/>
      <c r="WYY3" s="159"/>
      <c r="WYZ3" s="159"/>
      <c r="WZA3" s="159"/>
      <c r="WZB3" s="159"/>
      <c r="WZC3" s="159"/>
      <c r="WZD3" s="159"/>
      <c r="WZE3" s="159"/>
      <c r="WZF3" s="159"/>
      <c r="WZG3" s="159"/>
      <c r="WZH3" s="159"/>
      <c r="WZI3" s="159"/>
      <c r="WZJ3" s="159"/>
      <c r="WZK3" s="159"/>
      <c r="WZL3" s="159"/>
      <c r="WZM3" s="159"/>
      <c r="WZN3" s="159"/>
      <c r="WZO3" s="159"/>
      <c r="WZP3" s="159"/>
      <c r="WZQ3" s="159"/>
      <c r="WZR3" s="159"/>
      <c r="WZS3" s="159"/>
      <c r="WZT3" s="159"/>
      <c r="WZU3" s="159"/>
      <c r="WZV3" s="159"/>
      <c r="WZW3" s="159"/>
      <c r="WZX3" s="159"/>
      <c r="WZY3" s="159"/>
      <c r="WZZ3" s="159"/>
      <c r="XAA3" s="159"/>
      <c r="XAB3" s="159"/>
      <c r="XAC3" s="159"/>
      <c r="XAD3" s="159"/>
      <c r="XAE3" s="159"/>
      <c r="XAF3" s="159"/>
      <c r="XAG3" s="159"/>
      <c r="XAH3" s="159"/>
      <c r="XAI3" s="159"/>
      <c r="XAJ3" s="159"/>
      <c r="XAK3" s="159"/>
      <c r="XAL3" s="159"/>
      <c r="XAM3" s="159"/>
      <c r="XAN3" s="159"/>
      <c r="XAO3" s="159"/>
      <c r="XAP3" s="159"/>
      <c r="XAQ3" s="159"/>
      <c r="XAR3" s="159"/>
      <c r="XAS3" s="159"/>
      <c r="XAT3" s="159"/>
      <c r="XAU3" s="159"/>
      <c r="XAV3" s="159"/>
      <c r="XAW3" s="159"/>
      <c r="XAX3" s="159"/>
      <c r="XAY3" s="159"/>
      <c r="XAZ3" s="159"/>
      <c r="XBA3" s="159"/>
      <c r="XBB3" s="159"/>
      <c r="XBC3" s="159"/>
      <c r="XBD3" s="159"/>
      <c r="XBE3" s="159"/>
      <c r="XBF3" s="159"/>
      <c r="XBG3" s="159"/>
      <c r="XBH3" s="159"/>
      <c r="XBI3" s="159"/>
      <c r="XBJ3" s="159"/>
      <c r="XBK3" s="159"/>
      <c r="XBL3" s="159"/>
      <c r="XBM3" s="159"/>
      <c r="XBN3" s="159"/>
      <c r="XBO3" s="159"/>
      <c r="XBP3" s="159"/>
      <c r="XBQ3" s="159"/>
      <c r="XBR3" s="159"/>
      <c r="XBS3" s="159"/>
      <c r="XBT3" s="159"/>
      <c r="XBU3" s="159"/>
      <c r="XBV3" s="159"/>
      <c r="XBW3" s="159"/>
      <c r="XBX3" s="159"/>
      <c r="XBY3" s="159"/>
      <c r="XBZ3" s="159"/>
      <c r="XCA3" s="159"/>
      <c r="XCB3" s="159"/>
      <c r="XCC3" s="159"/>
      <c r="XCD3" s="159"/>
      <c r="XCE3" s="159"/>
      <c r="XCF3" s="159"/>
      <c r="XCG3" s="159"/>
      <c r="XCH3" s="159"/>
      <c r="XCI3" s="159"/>
      <c r="XCJ3" s="159"/>
      <c r="XCK3" s="159"/>
      <c r="XCL3" s="159"/>
      <c r="XCM3" s="159"/>
      <c r="XCN3" s="159"/>
      <c r="XCO3" s="159"/>
      <c r="XCP3" s="159"/>
      <c r="XCQ3" s="159"/>
      <c r="XCR3" s="159"/>
      <c r="XCS3" s="159"/>
      <c r="XCT3" s="159"/>
      <c r="XCU3" s="159"/>
      <c r="XCV3" s="159"/>
      <c r="XCW3" s="159"/>
      <c r="XCX3" s="159"/>
      <c r="XCY3" s="159"/>
      <c r="XCZ3" s="159"/>
      <c r="XDA3" s="159"/>
      <c r="XDB3" s="159"/>
      <c r="XDC3" s="159"/>
      <c r="XDD3" s="159"/>
      <c r="XDE3" s="159"/>
      <c r="XDF3" s="159"/>
      <c r="XDG3" s="159"/>
      <c r="XDH3" s="159"/>
      <c r="XDI3" s="159"/>
      <c r="XDJ3" s="159"/>
      <c r="XDK3" s="159"/>
      <c r="XDL3" s="159"/>
      <c r="XDM3" s="159"/>
      <c r="XDN3" s="159"/>
      <c r="XDO3" s="159"/>
      <c r="XDP3" s="159"/>
      <c r="XDQ3" s="159"/>
      <c r="XDR3" s="159"/>
      <c r="XDS3" s="159"/>
      <c r="XDT3" s="159"/>
      <c r="XDU3" s="159"/>
      <c r="XDV3" s="159"/>
      <c r="XDW3" s="159"/>
      <c r="XDX3" s="159"/>
      <c r="XDY3" s="159"/>
      <c r="XDZ3" s="159"/>
      <c r="XEA3" s="159"/>
      <c r="XEB3" s="159"/>
      <c r="XEC3" s="159"/>
      <c r="XED3" s="159"/>
      <c r="XEE3" s="159"/>
      <c r="XEF3" s="159"/>
      <c r="XEG3" s="159"/>
      <c r="XEH3" s="159"/>
      <c r="XEI3" s="159"/>
      <c r="XEJ3" s="159"/>
      <c r="XEK3" s="159"/>
      <c r="XEL3" s="159"/>
      <c r="XEM3" s="159"/>
      <c r="XEN3" s="159"/>
      <c r="XEO3" s="159"/>
      <c r="XEP3" s="159"/>
      <c r="XEQ3" s="159"/>
      <c r="XER3" s="159"/>
      <c r="XES3" s="159"/>
      <c r="XET3" s="159"/>
      <c r="XEU3" s="159"/>
      <c r="XEV3" s="159"/>
      <c r="XEW3" s="159"/>
      <c r="XEX3" s="159"/>
      <c r="XEY3" s="159"/>
      <c r="XEZ3" s="159"/>
      <c r="XFA3" s="172"/>
      <c r="XFB3" s="172"/>
      <c r="XFC3" s="172"/>
    </row>
    <row r="4" s="103" customFormat="1" ht="11" customHeight="1" spans="1:16383">
      <c r="A4" s="123"/>
      <c r="B4" s="123"/>
      <c r="C4" s="124"/>
      <c r="D4" s="125"/>
      <c r="E4" s="125"/>
      <c r="F4" s="125"/>
      <c r="G4" s="125"/>
      <c r="H4" s="127" t="s">
        <v>12</v>
      </c>
      <c r="I4" s="127" t="s">
        <v>13</v>
      </c>
      <c r="J4" s="127" t="s">
        <v>14</v>
      </c>
      <c r="K4" s="127" t="s">
        <v>15</v>
      </c>
      <c r="L4" s="127" t="s">
        <v>16</v>
      </c>
      <c r="M4" s="125"/>
      <c r="N4" s="125" t="s">
        <v>17</v>
      </c>
      <c r="O4" s="160" t="s">
        <v>18</v>
      </c>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c r="XEP4" s="102"/>
      <c r="XEQ4" s="102"/>
      <c r="XER4" s="102"/>
      <c r="XES4" s="102"/>
      <c r="XET4" s="102"/>
      <c r="XEU4" s="102"/>
      <c r="XEV4" s="102"/>
      <c r="XEW4" s="102"/>
      <c r="XEX4" s="102"/>
      <c r="XEY4" s="102"/>
      <c r="XEZ4" s="102"/>
      <c r="XFA4" s="172"/>
      <c r="XFB4" s="172"/>
      <c r="XFC4" s="172"/>
    </row>
    <row r="5" s="100" customFormat="1" ht="20.25" spans="1:15">
      <c r="A5" s="128"/>
      <c r="B5" s="128"/>
      <c r="C5" s="129"/>
      <c r="D5" s="130" t="s">
        <v>19</v>
      </c>
      <c r="E5" s="130"/>
      <c r="F5" s="130"/>
      <c r="G5" s="131"/>
      <c r="H5" s="131" t="s">
        <v>20</v>
      </c>
      <c r="I5" s="131" t="s">
        <v>20</v>
      </c>
      <c r="J5" s="161"/>
      <c r="K5" s="161"/>
      <c r="L5" s="161"/>
      <c r="M5" s="161"/>
      <c r="N5" s="131" t="s">
        <v>20</v>
      </c>
      <c r="O5" s="162"/>
    </row>
    <row r="6" s="100" customFormat="1" ht="24" customHeight="1" spans="1:15">
      <c r="A6" s="128" t="s">
        <v>21</v>
      </c>
      <c r="B6" s="128"/>
      <c r="C6" s="132"/>
      <c r="D6" s="133" t="s">
        <v>22</v>
      </c>
      <c r="E6" s="134"/>
      <c r="F6" s="134"/>
      <c r="G6" s="135"/>
      <c r="H6" s="135"/>
      <c r="I6" s="135"/>
      <c r="J6" s="134"/>
      <c r="K6" s="134"/>
      <c r="L6" s="134"/>
      <c r="M6" s="134"/>
      <c r="N6" s="135"/>
      <c r="O6" s="163"/>
    </row>
    <row r="7" s="100" customFormat="1" spans="1:15">
      <c r="A7" s="128" t="s">
        <v>23</v>
      </c>
      <c r="B7" s="128"/>
      <c r="C7" s="132">
        <v>11</v>
      </c>
      <c r="D7" s="130" t="s">
        <v>24</v>
      </c>
      <c r="E7" s="130"/>
      <c r="F7" s="130"/>
      <c r="G7" s="131"/>
      <c r="H7" s="131" t="s">
        <v>20</v>
      </c>
      <c r="I7" s="131" t="s">
        <v>20</v>
      </c>
      <c r="J7" s="161"/>
      <c r="K7" s="161"/>
      <c r="L7" s="161"/>
      <c r="M7" s="161" t="s">
        <v>25</v>
      </c>
      <c r="N7" s="164" t="s">
        <v>20</v>
      </c>
      <c r="O7" s="163"/>
    </row>
    <row r="8" s="100" customFormat="1" ht="45" customHeight="1" spans="1:15">
      <c r="A8" s="128" t="s">
        <v>21</v>
      </c>
      <c r="B8" s="128" t="s">
        <v>21</v>
      </c>
      <c r="C8" s="132">
        <v>110100001</v>
      </c>
      <c r="D8" s="130" t="s">
        <v>26</v>
      </c>
      <c r="E8" s="130" t="s">
        <v>27</v>
      </c>
      <c r="F8" s="130"/>
      <c r="G8" s="131" t="s">
        <v>28</v>
      </c>
      <c r="H8" s="131">
        <v>0.5</v>
      </c>
      <c r="I8" s="131">
        <v>0.5</v>
      </c>
      <c r="J8" s="161"/>
      <c r="K8" s="161"/>
      <c r="L8" s="161"/>
      <c r="M8" s="161" t="s">
        <v>29</v>
      </c>
      <c r="N8" s="164" t="s">
        <v>30</v>
      </c>
      <c r="O8" s="165"/>
    </row>
    <row r="9" s="100" customFormat="1" ht="72" customHeight="1" spans="1:15">
      <c r="A9" s="128" t="s">
        <v>21</v>
      </c>
      <c r="B9" s="128"/>
      <c r="C9" s="132">
        <v>1102</v>
      </c>
      <c r="D9" s="130" t="s">
        <v>31</v>
      </c>
      <c r="E9" s="130" t="s">
        <v>32</v>
      </c>
      <c r="F9" s="130"/>
      <c r="G9" s="131"/>
      <c r="H9" s="131" t="s">
        <v>20</v>
      </c>
      <c r="I9" s="131" t="s">
        <v>20</v>
      </c>
      <c r="J9" s="161"/>
      <c r="K9" s="161"/>
      <c r="L9" s="161"/>
      <c r="M9" s="161" t="s">
        <v>33</v>
      </c>
      <c r="N9" s="164" t="s">
        <v>20</v>
      </c>
      <c r="O9" s="165"/>
    </row>
    <row r="10" s="100" customFormat="1" spans="1:15">
      <c r="A10" s="128" t="s">
        <v>21</v>
      </c>
      <c r="B10" s="128"/>
      <c r="C10" s="132">
        <v>1102001</v>
      </c>
      <c r="D10" s="130" t="s">
        <v>34</v>
      </c>
      <c r="E10" s="130"/>
      <c r="F10" s="130"/>
      <c r="G10" s="131"/>
      <c r="H10" s="131" t="s">
        <v>20</v>
      </c>
      <c r="I10" s="131" t="s">
        <v>20</v>
      </c>
      <c r="J10" s="161"/>
      <c r="K10" s="161"/>
      <c r="L10" s="161"/>
      <c r="M10" s="161"/>
      <c r="N10" s="164" t="s">
        <v>20</v>
      </c>
      <c r="O10" s="165"/>
    </row>
    <row r="11" s="100" customFormat="1" spans="1:15">
      <c r="A11" s="128" t="s">
        <v>21</v>
      </c>
      <c r="B11" s="128" t="s">
        <v>35</v>
      </c>
      <c r="C11" s="132">
        <v>110200101</v>
      </c>
      <c r="D11" s="129" t="s">
        <v>36</v>
      </c>
      <c r="E11" s="129"/>
      <c r="F11" s="129"/>
      <c r="G11" s="136" t="s">
        <v>28</v>
      </c>
      <c r="H11" s="136">
        <v>5</v>
      </c>
      <c r="I11" s="136">
        <v>5</v>
      </c>
      <c r="J11" s="161"/>
      <c r="K11" s="161"/>
      <c r="L11" s="161"/>
      <c r="M11" s="166"/>
      <c r="N11" s="164" t="s">
        <v>30</v>
      </c>
      <c r="O11" s="165"/>
    </row>
    <row r="12" s="100" customFormat="1" spans="1:15">
      <c r="A12" s="128" t="s">
        <v>21</v>
      </c>
      <c r="B12" s="128" t="s">
        <v>35</v>
      </c>
      <c r="C12" s="132">
        <v>110200102</v>
      </c>
      <c r="D12" s="129" t="s">
        <v>37</v>
      </c>
      <c r="E12" s="129"/>
      <c r="F12" s="129"/>
      <c r="G12" s="136" t="s">
        <v>28</v>
      </c>
      <c r="H12" s="136">
        <v>10</v>
      </c>
      <c r="I12" s="136">
        <v>10</v>
      </c>
      <c r="J12" s="161"/>
      <c r="K12" s="161"/>
      <c r="L12" s="161"/>
      <c r="M12" s="166"/>
      <c r="N12" s="164" t="s">
        <v>30</v>
      </c>
      <c r="O12" s="165"/>
    </row>
    <row r="13" s="100" customFormat="1" spans="1:15">
      <c r="A13" s="128" t="s">
        <v>21</v>
      </c>
      <c r="B13" s="128" t="s">
        <v>35</v>
      </c>
      <c r="C13" s="132">
        <v>110200103</v>
      </c>
      <c r="D13" s="129" t="s">
        <v>38</v>
      </c>
      <c r="E13" s="129"/>
      <c r="F13" s="129"/>
      <c r="G13" s="136" t="s">
        <v>28</v>
      </c>
      <c r="H13" s="136">
        <v>15</v>
      </c>
      <c r="I13" s="136">
        <v>14</v>
      </c>
      <c r="J13" s="161"/>
      <c r="K13" s="161"/>
      <c r="L13" s="161"/>
      <c r="M13" s="166"/>
      <c r="N13" s="164" t="s">
        <v>30</v>
      </c>
      <c r="O13" s="165"/>
    </row>
    <row r="14" s="100" customFormat="1" spans="1:15">
      <c r="A14" s="128" t="s">
        <v>21</v>
      </c>
      <c r="B14" s="128" t="s">
        <v>35</v>
      </c>
      <c r="C14" s="132">
        <v>110200104</v>
      </c>
      <c r="D14" s="129" t="s">
        <v>39</v>
      </c>
      <c r="E14" s="129"/>
      <c r="F14" s="129"/>
      <c r="G14" s="136" t="s">
        <v>28</v>
      </c>
      <c r="H14" s="136">
        <v>20</v>
      </c>
      <c r="I14" s="136">
        <v>18</v>
      </c>
      <c r="J14" s="161"/>
      <c r="K14" s="161"/>
      <c r="L14" s="161"/>
      <c r="M14" s="166"/>
      <c r="N14" s="164" t="s">
        <v>30</v>
      </c>
      <c r="O14" s="165"/>
    </row>
    <row r="15" s="100" customFormat="1" ht="74" customHeight="1" spans="1:15">
      <c r="A15" s="128" t="s">
        <v>40</v>
      </c>
      <c r="B15" s="128" t="s">
        <v>35</v>
      </c>
      <c r="C15" s="132">
        <v>1102001051</v>
      </c>
      <c r="D15" s="129" t="s">
        <v>41</v>
      </c>
      <c r="E15" s="129" t="s">
        <v>42</v>
      </c>
      <c r="F15" s="129"/>
      <c r="G15" s="136" t="s">
        <v>28</v>
      </c>
      <c r="H15" s="136">
        <v>50</v>
      </c>
      <c r="I15" s="136">
        <v>50</v>
      </c>
      <c r="J15" s="161"/>
      <c r="K15" s="161"/>
      <c r="L15" s="161"/>
      <c r="M15" s="166" t="s">
        <v>43</v>
      </c>
      <c r="N15" s="164" t="s">
        <v>30</v>
      </c>
      <c r="O15" s="165"/>
    </row>
    <row r="16" s="100" customFormat="1" ht="68" customHeight="1" spans="1:15">
      <c r="A16" s="128" t="s">
        <v>44</v>
      </c>
      <c r="B16" s="128" t="s">
        <v>35</v>
      </c>
      <c r="C16" s="132">
        <v>1102001052</v>
      </c>
      <c r="D16" s="129" t="s">
        <v>45</v>
      </c>
      <c r="E16" s="129" t="s">
        <v>42</v>
      </c>
      <c r="F16" s="129"/>
      <c r="G16" s="136" t="s">
        <v>28</v>
      </c>
      <c r="H16" s="136">
        <v>30</v>
      </c>
      <c r="I16" s="136">
        <v>30</v>
      </c>
      <c r="J16" s="161"/>
      <c r="K16" s="161"/>
      <c r="L16" s="161"/>
      <c r="M16" s="166" t="s">
        <v>46</v>
      </c>
      <c r="N16" s="164" t="s">
        <v>30</v>
      </c>
      <c r="O16" s="165"/>
    </row>
    <row r="17" s="100" customFormat="1" ht="85" customHeight="1" spans="1:15">
      <c r="A17" s="128" t="s">
        <v>47</v>
      </c>
      <c r="B17" s="137" t="s">
        <v>35</v>
      </c>
      <c r="C17" s="138">
        <v>110200106</v>
      </c>
      <c r="D17" s="139" t="s">
        <v>48</v>
      </c>
      <c r="E17" s="139" t="s">
        <v>49</v>
      </c>
      <c r="F17" s="129"/>
      <c r="G17" s="140" t="s">
        <v>28</v>
      </c>
      <c r="H17" s="140">
        <v>10</v>
      </c>
      <c r="I17" s="140">
        <v>10</v>
      </c>
      <c r="J17" s="145">
        <v>4</v>
      </c>
      <c r="K17" s="145">
        <v>3</v>
      </c>
      <c r="L17" s="145">
        <v>2</v>
      </c>
      <c r="M17" s="139" t="s">
        <v>50</v>
      </c>
      <c r="N17" s="145" t="s">
        <v>51</v>
      </c>
      <c r="O17" s="165"/>
    </row>
    <row r="18" s="100" customFormat="1" ht="85" customHeight="1" spans="1:15">
      <c r="A18" s="128" t="s">
        <v>52</v>
      </c>
      <c r="B18" s="141" t="s">
        <v>35</v>
      </c>
      <c r="C18" s="356" t="s">
        <v>53</v>
      </c>
      <c r="D18" s="143" t="s">
        <v>54</v>
      </c>
      <c r="E18" s="138" t="s">
        <v>55</v>
      </c>
      <c r="F18" s="130"/>
      <c r="G18" s="131" t="s">
        <v>28</v>
      </c>
      <c r="H18" s="131">
        <v>5</v>
      </c>
      <c r="I18" s="131">
        <v>5</v>
      </c>
      <c r="J18" s="131"/>
      <c r="K18" s="131"/>
      <c r="L18" s="131"/>
      <c r="M18" s="161"/>
      <c r="N18" s="131" t="s">
        <v>30</v>
      </c>
      <c r="O18" s="161"/>
    </row>
    <row r="19" s="100" customFormat="1" ht="89" customHeight="1" spans="1:15">
      <c r="A19" s="128" t="s">
        <v>52</v>
      </c>
      <c r="B19" s="141" t="s">
        <v>35</v>
      </c>
      <c r="C19" s="356" t="s">
        <v>56</v>
      </c>
      <c r="D19" s="143" t="s">
        <v>57</v>
      </c>
      <c r="E19" s="138" t="s">
        <v>58</v>
      </c>
      <c r="F19" s="130"/>
      <c r="G19" s="131" t="s">
        <v>28</v>
      </c>
      <c r="H19" s="131">
        <v>10</v>
      </c>
      <c r="I19" s="131">
        <v>9</v>
      </c>
      <c r="J19" s="131"/>
      <c r="K19" s="131"/>
      <c r="L19" s="131"/>
      <c r="M19" s="161"/>
      <c r="N19" s="131" t="s">
        <v>30</v>
      </c>
      <c r="O19" s="161"/>
    </row>
    <row r="20" s="100" customFormat="1" ht="86" customHeight="1" spans="1:15">
      <c r="A20" s="128" t="s">
        <v>52</v>
      </c>
      <c r="B20" s="141" t="s">
        <v>35</v>
      </c>
      <c r="C20" s="356" t="s">
        <v>59</v>
      </c>
      <c r="D20" s="143" t="s">
        <v>60</v>
      </c>
      <c r="E20" s="138" t="s">
        <v>61</v>
      </c>
      <c r="F20" s="130"/>
      <c r="G20" s="131" t="s">
        <v>28</v>
      </c>
      <c r="H20" s="131">
        <v>15</v>
      </c>
      <c r="I20" s="131">
        <v>13</v>
      </c>
      <c r="J20" s="131"/>
      <c r="K20" s="131"/>
      <c r="L20" s="131"/>
      <c r="M20" s="161"/>
      <c r="N20" s="131" t="s">
        <v>30</v>
      </c>
      <c r="O20" s="161"/>
    </row>
    <row r="21" s="100" customFormat="1" ht="72" customHeight="1" spans="1:15">
      <c r="A21" s="128" t="s">
        <v>62</v>
      </c>
      <c r="B21" s="137" t="s">
        <v>35</v>
      </c>
      <c r="C21" s="144" t="s">
        <v>63</v>
      </c>
      <c r="D21" s="138" t="s">
        <v>64</v>
      </c>
      <c r="E21" s="138" t="s">
        <v>65</v>
      </c>
      <c r="F21" s="130" t="s">
        <v>20</v>
      </c>
      <c r="G21" s="145" t="s">
        <v>28</v>
      </c>
      <c r="H21" s="145"/>
      <c r="I21" s="145"/>
      <c r="J21" s="145"/>
      <c r="K21" s="145"/>
      <c r="L21" s="145"/>
      <c r="M21" s="138"/>
      <c r="N21" s="167" t="s">
        <v>30</v>
      </c>
      <c r="O21" s="165"/>
    </row>
    <row r="22" s="100" customFormat="1" spans="1:15">
      <c r="A22" s="128" t="s">
        <v>21</v>
      </c>
      <c r="B22" s="128"/>
      <c r="C22" s="132">
        <v>1102002</v>
      </c>
      <c r="D22" s="130" t="s">
        <v>66</v>
      </c>
      <c r="E22" s="130"/>
      <c r="F22" s="130"/>
      <c r="G22" s="131"/>
      <c r="H22" s="131" t="s">
        <v>20</v>
      </c>
      <c r="I22" s="131" t="s">
        <v>20</v>
      </c>
      <c r="J22" s="161"/>
      <c r="K22" s="161"/>
      <c r="L22" s="161"/>
      <c r="M22" s="161"/>
      <c r="N22" s="164" t="s">
        <v>20</v>
      </c>
      <c r="O22" s="165"/>
    </row>
    <row r="23" s="100" customFormat="1" ht="60.75" spans="1:15">
      <c r="A23" s="141" t="s">
        <v>67</v>
      </c>
      <c r="B23" s="146" t="s">
        <v>35</v>
      </c>
      <c r="C23" s="142">
        <v>1102002001</v>
      </c>
      <c r="D23" s="147" t="s">
        <v>66</v>
      </c>
      <c r="E23" s="148" t="s">
        <v>68</v>
      </c>
      <c r="F23" s="147" t="s">
        <v>20</v>
      </c>
      <c r="G23" s="146" t="s">
        <v>69</v>
      </c>
      <c r="H23" s="146">
        <v>23</v>
      </c>
      <c r="I23" s="146">
        <v>22</v>
      </c>
      <c r="J23" s="168"/>
      <c r="K23" s="168"/>
      <c r="L23" s="168"/>
      <c r="M23" s="169" t="s">
        <v>70</v>
      </c>
      <c r="N23" s="141" t="s">
        <v>71</v>
      </c>
      <c r="O23" s="141"/>
    </row>
    <row r="24" s="100" customFormat="1" spans="1:15">
      <c r="A24" s="128" t="s">
        <v>21</v>
      </c>
      <c r="B24" s="128"/>
      <c r="C24" s="132">
        <v>1102003</v>
      </c>
      <c r="D24" s="130" t="s">
        <v>72</v>
      </c>
      <c r="E24" s="130"/>
      <c r="F24" s="130"/>
      <c r="G24" s="131"/>
      <c r="H24" s="131" t="s">
        <v>20</v>
      </c>
      <c r="I24" s="131" t="s">
        <v>20</v>
      </c>
      <c r="J24" s="161"/>
      <c r="K24" s="161"/>
      <c r="L24" s="161"/>
      <c r="M24" s="161"/>
      <c r="N24" s="164" t="s">
        <v>20</v>
      </c>
      <c r="O24" s="165"/>
    </row>
    <row r="25" s="100" customFormat="1" ht="20.25" spans="1:15">
      <c r="A25" s="128" t="s">
        <v>21</v>
      </c>
      <c r="B25" s="128" t="s">
        <v>35</v>
      </c>
      <c r="C25" s="132">
        <v>1102003001</v>
      </c>
      <c r="D25" s="130" t="s">
        <v>72</v>
      </c>
      <c r="E25" s="130" t="s">
        <v>73</v>
      </c>
      <c r="F25" s="130"/>
      <c r="G25" s="131" t="s">
        <v>28</v>
      </c>
      <c r="H25" s="131">
        <v>20</v>
      </c>
      <c r="I25" s="131">
        <v>10</v>
      </c>
      <c r="J25" s="161"/>
      <c r="K25" s="161"/>
      <c r="L25" s="161"/>
      <c r="M25" s="161" t="s">
        <v>74</v>
      </c>
      <c r="N25" s="164" t="s">
        <v>71</v>
      </c>
      <c r="O25" s="165"/>
    </row>
    <row r="26" s="100" customFormat="1" ht="20.25" spans="1:15">
      <c r="A26" s="128" t="s">
        <v>75</v>
      </c>
      <c r="B26" s="128"/>
      <c r="C26" s="132">
        <v>110200401</v>
      </c>
      <c r="D26" s="130" t="s">
        <v>76</v>
      </c>
      <c r="E26" s="130" t="s">
        <v>77</v>
      </c>
      <c r="F26" s="130"/>
      <c r="G26" s="131" t="s">
        <v>28</v>
      </c>
      <c r="H26" s="131" t="s">
        <v>20</v>
      </c>
      <c r="I26" s="131" t="s">
        <v>20</v>
      </c>
      <c r="J26" s="161"/>
      <c r="K26" s="161"/>
      <c r="L26" s="161"/>
      <c r="M26" s="161" t="s">
        <v>78</v>
      </c>
      <c r="N26" s="164" t="s">
        <v>71</v>
      </c>
      <c r="O26" s="165"/>
    </row>
    <row r="27" s="100" customFormat="1" ht="20.25" spans="1:15">
      <c r="A27" s="128" t="s">
        <v>75</v>
      </c>
      <c r="B27" s="128"/>
      <c r="C27" s="132">
        <v>110200402</v>
      </c>
      <c r="D27" s="130" t="s">
        <v>79</v>
      </c>
      <c r="E27" s="130" t="s">
        <v>77</v>
      </c>
      <c r="F27" s="130"/>
      <c r="G27" s="131" t="s">
        <v>28</v>
      </c>
      <c r="H27" s="131" t="s">
        <v>20</v>
      </c>
      <c r="I27" s="131" t="s">
        <v>20</v>
      </c>
      <c r="J27" s="161"/>
      <c r="K27" s="161"/>
      <c r="L27" s="161"/>
      <c r="M27" s="161" t="s">
        <v>80</v>
      </c>
      <c r="N27" s="164" t="s">
        <v>71</v>
      </c>
      <c r="O27" s="165"/>
    </row>
    <row r="28" s="100" customFormat="1" spans="1:15">
      <c r="A28" s="128" t="s">
        <v>21</v>
      </c>
      <c r="B28" s="128"/>
      <c r="C28" s="132">
        <v>1103</v>
      </c>
      <c r="D28" s="130" t="s">
        <v>81</v>
      </c>
      <c r="E28" s="130"/>
      <c r="F28" s="130"/>
      <c r="G28" s="131"/>
      <c r="H28" s="131" t="s">
        <v>20</v>
      </c>
      <c r="I28" s="131" t="s">
        <v>20</v>
      </c>
      <c r="J28" s="161"/>
      <c r="K28" s="161"/>
      <c r="L28" s="161"/>
      <c r="M28" s="161"/>
      <c r="N28" s="164" t="s">
        <v>20</v>
      </c>
      <c r="O28" s="165"/>
    </row>
    <row r="29" s="100" customFormat="1" ht="50.65" spans="1:15">
      <c r="A29" s="128" t="s">
        <v>21</v>
      </c>
      <c r="B29" s="128" t="s">
        <v>82</v>
      </c>
      <c r="C29" s="132">
        <v>110300001</v>
      </c>
      <c r="D29" s="129" t="s">
        <v>83</v>
      </c>
      <c r="E29" s="129" t="s">
        <v>84</v>
      </c>
      <c r="F29" s="129"/>
      <c r="G29" s="136" t="s">
        <v>85</v>
      </c>
      <c r="H29" s="136">
        <v>200</v>
      </c>
      <c r="I29" s="136">
        <v>180</v>
      </c>
      <c r="J29" s="161"/>
      <c r="K29" s="161"/>
      <c r="L29" s="161"/>
      <c r="M29" s="166" t="s">
        <v>86</v>
      </c>
      <c r="N29" s="164" t="s">
        <v>51</v>
      </c>
      <c r="O29" s="165"/>
    </row>
    <row r="30" s="100" customFormat="1" spans="1:15">
      <c r="A30" s="128" t="s">
        <v>21</v>
      </c>
      <c r="B30" s="128"/>
      <c r="C30" s="132">
        <v>1104</v>
      </c>
      <c r="D30" s="130" t="s">
        <v>87</v>
      </c>
      <c r="E30" s="130"/>
      <c r="F30" s="130"/>
      <c r="G30" s="131"/>
      <c r="H30" s="131" t="s">
        <v>20</v>
      </c>
      <c r="I30" s="131" t="s">
        <v>20</v>
      </c>
      <c r="J30" s="161"/>
      <c r="K30" s="161"/>
      <c r="L30" s="161"/>
      <c r="M30" s="161"/>
      <c r="N30" s="164" t="s">
        <v>20</v>
      </c>
      <c r="O30" s="165"/>
    </row>
    <row r="31" s="100" customFormat="1" ht="32" customHeight="1" spans="1:15">
      <c r="A31" s="128" t="s">
        <v>21</v>
      </c>
      <c r="B31" s="128" t="s">
        <v>88</v>
      </c>
      <c r="C31" s="132">
        <v>110400001</v>
      </c>
      <c r="D31" s="129" t="s">
        <v>89</v>
      </c>
      <c r="E31" s="129" t="s">
        <v>90</v>
      </c>
      <c r="F31" s="129" t="s">
        <v>91</v>
      </c>
      <c r="G31" s="136" t="s">
        <v>92</v>
      </c>
      <c r="H31" s="136">
        <v>80</v>
      </c>
      <c r="I31" s="136">
        <v>80</v>
      </c>
      <c r="J31" s="161"/>
      <c r="K31" s="161"/>
      <c r="L31" s="161"/>
      <c r="M31" s="166" t="s">
        <v>93</v>
      </c>
      <c r="N31" s="164" t="s">
        <v>71</v>
      </c>
      <c r="O31" s="165"/>
    </row>
    <row r="32" s="100" customFormat="1" spans="1:15">
      <c r="A32" s="128" t="s">
        <v>21</v>
      </c>
      <c r="B32" s="128"/>
      <c r="C32" s="132">
        <v>1105</v>
      </c>
      <c r="D32" s="130" t="s">
        <v>94</v>
      </c>
      <c r="E32" s="130"/>
      <c r="F32" s="130"/>
      <c r="G32" s="131"/>
      <c r="H32" s="131" t="s">
        <v>20</v>
      </c>
      <c r="I32" s="131" t="s">
        <v>20</v>
      </c>
      <c r="J32" s="161"/>
      <c r="K32" s="161"/>
      <c r="L32" s="161"/>
      <c r="M32" s="161"/>
      <c r="N32" s="164" t="s">
        <v>20</v>
      </c>
      <c r="O32" s="165"/>
    </row>
    <row r="33" s="100" customFormat="1" spans="1:15">
      <c r="A33" s="128" t="s">
        <v>21</v>
      </c>
      <c r="B33" s="128" t="s">
        <v>95</v>
      </c>
      <c r="C33" s="132">
        <v>110500001</v>
      </c>
      <c r="D33" s="129" t="s">
        <v>96</v>
      </c>
      <c r="E33" s="129" t="s">
        <v>97</v>
      </c>
      <c r="F33" s="129" t="s">
        <v>98</v>
      </c>
      <c r="G33" s="136" t="s">
        <v>92</v>
      </c>
      <c r="H33" s="136">
        <v>30</v>
      </c>
      <c r="I33" s="136">
        <v>30</v>
      </c>
      <c r="J33" s="161"/>
      <c r="K33" s="161"/>
      <c r="L33" s="161"/>
      <c r="M33" s="166" t="s">
        <v>99</v>
      </c>
      <c r="N33" s="164" t="s">
        <v>30</v>
      </c>
      <c r="O33" s="165"/>
    </row>
    <row r="34" s="100" customFormat="1" ht="20.25" spans="1:15">
      <c r="A34" s="128" t="s">
        <v>100</v>
      </c>
      <c r="B34" s="128" t="s">
        <v>95</v>
      </c>
      <c r="C34" s="132">
        <v>110500002</v>
      </c>
      <c r="D34" s="130" t="s">
        <v>101</v>
      </c>
      <c r="E34" s="130" t="s">
        <v>102</v>
      </c>
      <c r="F34" s="130"/>
      <c r="G34" s="131" t="s">
        <v>28</v>
      </c>
      <c r="H34" s="131">
        <v>20</v>
      </c>
      <c r="I34" s="131">
        <v>20</v>
      </c>
      <c r="J34" s="161"/>
      <c r="K34" s="161"/>
      <c r="L34" s="161"/>
      <c r="M34" s="161" t="s">
        <v>103</v>
      </c>
      <c r="N34" s="164" t="s">
        <v>30</v>
      </c>
      <c r="O34" s="165"/>
    </row>
    <row r="35" s="100" customFormat="1" ht="34" customHeight="1" spans="1:15">
      <c r="A35" s="145" t="s">
        <v>104</v>
      </c>
      <c r="B35" s="145" t="s">
        <v>95</v>
      </c>
      <c r="C35" s="149" t="s">
        <v>105</v>
      </c>
      <c r="D35" s="138" t="s">
        <v>106</v>
      </c>
      <c r="E35" s="150" t="s">
        <v>107</v>
      </c>
      <c r="F35" s="150"/>
      <c r="G35" s="145" t="s">
        <v>108</v>
      </c>
      <c r="H35" s="145"/>
      <c r="I35" s="131"/>
      <c r="J35" s="161"/>
      <c r="K35" s="161"/>
      <c r="L35" s="161"/>
      <c r="M35" s="161"/>
      <c r="N35" s="164" t="s">
        <v>30</v>
      </c>
      <c r="O35" s="165"/>
    </row>
    <row r="36" s="100" customFormat="1" spans="1:15">
      <c r="A36" s="128" t="s">
        <v>21</v>
      </c>
      <c r="B36" s="128"/>
      <c r="C36" s="132">
        <v>1106</v>
      </c>
      <c r="D36" s="130" t="s">
        <v>109</v>
      </c>
      <c r="E36" s="130"/>
      <c r="F36" s="130" t="s">
        <v>110</v>
      </c>
      <c r="G36" s="131"/>
      <c r="H36" s="131" t="s">
        <v>20</v>
      </c>
      <c r="I36" s="131" t="s">
        <v>20</v>
      </c>
      <c r="J36" s="161"/>
      <c r="K36" s="161"/>
      <c r="L36" s="161"/>
      <c r="M36" s="161"/>
      <c r="N36" s="164" t="s">
        <v>20</v>
      </c>
      <c r="O36" s="165"/>
    </row>
    <row r="37" s="100" customFormat="1" ht="30.4" spans="1:15">
      <c r="A37" s="128" t="s">
        <v>21</v>
      </c>
      <c r="B37" s="128" t="s">
        <v>111</v>
      </c>
      <c r="C37" s="132">
        <v>110600001</v>
      </c>
      <c r="D37" s="130" t="s">
        <v>112</v>
      </c>
      <c r="E37" s="130" t="s">
        <v>113</v>
      </c>
      <c r="F37" s="130"/>
      <c r="G37" s="131" t="s">
        <v>114</v>
      </c>
      <c r="H37" s="131">
        <v>9.5</v>
      </c>
      <c r="I37" s="131">
        <v>9.5</v>
      </c>
      <c r="J37" s="161"/>
      <c r="K37" s="161"/>
      <c r="L37" s="161"/>
      <c r="M37" s="161" t="s">
        <v>115</v>
      </c>
      <c r="N37" s="164" t="s">
        <v>30</v>
      </c>
      <c r="O37" s="165"/>
    </row>
    <row r="38" s="100" customFormat="1" spans="1:15">
      <c r="A38" s="128" t="s">
        <v>116</v>
      </c>
      <c r="B38" s="128"/>
      <c r="C38" s="132">
        <v>1107</v>
      </c>
      <c r="D38" s="130" t="s">
        <v>117</v>
      </c>
      <c r="E38" s="130"/>
      <c r="F38" s="130"/>
      <c r="G38" s="131"/>
      <c r="H38" s="131" t="s">
        <v>20</v>
      </c>
      <c r="I38" s="131" t="s">
        <v>20</v>
      </c>
      <c r="J38" s="161"/>
      <c r="K38" s="161"/>
      <c r="L38" s="161"/>
      <c r="M38" s="161" t="s">
        <v>118</v>
      </c>
      <c r="N38" s="164" t="s">
        <v>20</v>
      </c>
      <c r="O38" s="165"/>
    </row>
    <row r="39" s="100" customFormat="1" ht="33" customHeight="1" spans="1:15">
      <c r="A39" s="128" t="s">
        <v>116</v>
      </c>
      <c r="B39" s="128" t="s">
        <v>95</v>
      </c>
      <c r="C39" s="132">
        <v>110700001</v>
      </c>
      <c r="D39" s="130" t="s">
        <v>119</v>
      </c>
      <c r="E39" s="130"/>
      <c r="F39" s="130"/>
      <c r="G39" s="131"/>
      <c r="H39" s="131"/>
      <c r="I39" s="131"/>
      <c r="J39" s="161"/>
      <c r="K39" s="161"/>
      <c r="L39" s="161"/>
      <c r="M39" s="161" t="s">
        <v>118</v>
      </c>
      <c r="N39" s="164"/>
      <c r="O39" s="165"/>
    </row>
    <row r="40" s="100" customFormat="1" ht="33" customHeight="1" spans="1:15">
      <c r="A40" s="128" t="s">
        <v>116</v>
      </c>
      <c r="B40" s="128"/>
      <c r="C40" s="132">
        <v>1108</v>
      </c>
      <c r="D40" s="130" t="s">
        <v>120</v>
      </c>
      <c r="E40" s="130"/>
      <c r="F40" s="130"/>
      <c r="G40" s="131"/>
      <c r="H40" s="131"/>
      <c r="I40" s="131"/>
      <c r="J40" s="161"/>
      <c r="K40" s="161"/>
      <c r="L40" s="161"/>
      <c r="M40" s="161" t="s">
        <v>118</v>
      </c>
      <c r="N40" s="164"/>
      <c r="O40" s="165"/>
    </row>
    <row r="41" s="100" customFormat="1" spans="1:15">
      <c r="A41" s="128" t="s">
        <v>116</v>
      </c>
      <c r="B41" s="128" t="s">
        <v>95</v>
      </c>
      <c r="C41" s="132">
        <v>110800001</v>
      </c>
      <c r="D41" s="130" t="s">
        <v>121</v>
      </c>
      <c r="E41" s="130"/>
      <c r="F41" s="130"/>
      <c r="G41" s="131"/>
      <c r="H41" s="131"/>
      <c r="I41" s="131"/>
      <c r="J41" s="161"/>
      <c r="K41" s="161"/>
      <c r="L41" s="161"/>
      <c r="M41" s="161" t="s">
        <v>118</v>
      </c>
      <c r="N41" s="164"/>
      <c r="O41" s="165"/>
    </row>
    <row r="42" s="100" customFormat="1" spans="1:15">
      <c r="A42" s="128" t="s">
        <v>116</v>
      </c>
      <c r="B42" s="128" t="s">
        <v>95</v>
      </c>
      <c r="C42" s="132">
        <v>110800002</v>
      </c>
      <c r="D42" s="130" t="s">
        <v>122</v>
      </c>
      <c r="E42" s="130"/>
      <c r="F42" s="130"/>
      <c r="G42" s="131"/>
      <c r="H42" s="131"/>
      <c r="I42" s="131"/>
      <c r="J42" s="161"/>
      <c r="K42" s="161"/>
      <c r="L42" s="161"/>
      <c r="M42" s="161" t="s">
        <v>118</v>
      </c>
      <c r="N42" s="164"/>
      <c r="O42" s="165"/>
    </row>
    <row r="43" s="100" customFormat="1" spans="1:15">
      <c r="A43" s="128" t="s">
        <v>116</v>
      </c>
      <c r="B43" s="128" t="s">
        <v>95</v>
      </c>
      <c r="C43" s="132">
        <v>110800003</v>
      </c>
      <c r="D43" s="130" t="s">
        <v>123</v>
      </c>
      <c r="E43" s="130"/>
      <c r="F43" s="130"/>
      <c r="G43" s="131"/>
      <c r="H43" s="131"/>
      <c r="I43" s="131"/>
      <c r="J43" s="161"/>
      <c r="K43" s="161"/>
      <c r="L43" s="161"/>
      <c r="M43" s="161" t="s">
        <v>118</v>
      </c>
      <c r="N43" s="164"/>
      <c r="O43" s="165"/>
    </row>
    <row r="44" s="100" customFormat="1" spans="1:15">
      <c r="A44" s="128" t="s">
        <v>116</v>
      </c>
      <c r="B44" s="128" t="s">
        <v>95</v>
      </c>
      <c r="C44" s="132">
        <v>110800004</v>
      </c>
      <c r="D44" s="130" t="s">
        <v>124</v>
      </c>
      <c r="E44" s="130"/>
      <c r="F44" s="130"/>
      <c r="G44" s="131"/>
      <c r="H44" s="131"/>
      <c r="I44" s="131"/>
      <c r="J44" s="161"/>
      <c r="K44" s="161"/>
      <c r="L44" s="161"/>
      <c r="M44" s="161" t="s">
        <v>118</v>
      </c>
      <c r="N44" s="164"/>
      <c r="O44" s="165"/>
    </row>
    <row r="45" s="100" customFormat="1" spans="1:15">
      <c r="A45" s="128" t="s">
        <v>23</v>
      </c>
      <c r="B45" s="128"/>
      <c r="C45" s="132">
        <v>1109</v>
      </c>
      <c r="D45" s="130" t="s">
        <v>125</v>
      </c>
      <c r="E45" s="130"/>
      <c r="F45" s="130"/>
      <c r="G45" s="131"/>
      <c r="H45" s="131" t="s">
        <v>20</v>
      </c>
      <c r="I45" s="131" t="s">
        <v>20</v>
      </c>
      <c r="J45" s="161"/>
      <c r="K45" s="161"/>
      <c r="L45" s="161"/>
      <c r="M45" s="161"/>
      <c r="N45" s="164" t="s">
        <v>20</v>
      </c>
      <c r="O45" s="165"/>
    </row>
    <row r="46" s="100" customFormat="1" ht="70.9" spans="1:15">
      <c r="A46" s="128" t="s">
        <v>100</v>
      </c>
      <c r="B46" s="128" t="s">
        <v>95</v>
      </c>
      <c r="C46" s="132">
        <v>110900000</v>
      </c>
      <c r="D46" s="130" t="s">
        <v>126</v>
      </c>
      <c r="E46" s="130" t="s">
        <v>127</v>
      </c>
      <c r="F46" s="130"/>
      <c r="G46" s="131" t="s">
        <v>85</v>
      </c>
      <c r="H46" s="131" t="s">
        <v>20</v>
      </c>
      <c r="I46" s="131" t="s">
        <v>20</v>
      </c>
      <c r="J46" s="161"/>
      <c r="K46" s="161"/>
      <c r="L46" s="161"/>
      <c r="M46" s="161" t="s">
        <v>128</v>
      </c>
      <c r="N46" s="164" t="s">
        <v>30</v>
      </c>
      <c r="O46" s="165"/>
    </row>
    <row r="47" s="100" customFormat="1" spans="1:15">
      <c r="A47" s="128" t="s">
        <v>21</v>
      </c>
      <c r="B47" s="128" t="s">
        <v>23</v>
      </c>
      <c r="C47" s="132">
        <v>110900004</v>
      </c>
      <c r="D47" s="130" t="s">
        <v>129</v>
      </c>
      <c r="E47" s="130" t="s">
        <v>130</v>
      </c>
      <c r="F47" s="130"/>
      <c r="G47" s="131" t="s">
        <v>85</v>
      </c>
      <c r="H47" s="131">
        <v>15</v>
      </c>
      <c r="I47" s="131">
        <v>15</v>
      </c>
      <c r="J47" s="161"/>
      <c r="K47" s="161"/>
      <c r="L47" s="161"/>
      <c r="M47" s="161"/>
      <c r="N47" s="164" t="s">
        <v>71</v>
      </c>
      <c r="O47" s="165"/>
    </row>
    <row r="48" s="100" customFormat="1" ht="20.25" spans="1:15">
      <c r="A48" s="128" t="s">
        <v>88</v>
      </c>
      <c r="B48" s="128" t="s">
        <v>23</v>
      </c>
      <c r="C48" s="132">
        <v>110900005</v>
      </c>
      <c r="D48" s="130" t="s">
        <v>131</v>
      </c>
      <c r="E48" s="130" t="s">
        <v>132</v>
      </c>
      <c r="F48" s="130"/>
      <c r="G48" s="131" t="s">
        <v>85</v>
      </c>
      <c r="H48" s="131">
        <v>50</v>
      </c>
      <c r="I48" s="131">
        <v>50</v>
      </c>
      <c r="J48" s="161"/>
      <c r="K48" s="161"/>
      <c r="L48" s="161"/>
      <c r="M48" s="161"/>
      <c r="N48" s="164" t="s">
        <v>71</v>
      </c>
      <c r="O48" s="165"/>
    </row>
    <row r="49" s="100" customFormat="1" ht="121.5" spans="1:15">
      <c r="A49" s="128" t="s">
        <v>116</v>
      </c>
      <c r="B49" s="128"/>
      <c r="C49" s="132">
        <v>110900100</v>
      </c>
      <c r="D49" s="130" t="s">
        <v>133</v>
      </c>
      <c r="E49" s="151" t="s">
        <v>134</v>
      </c>
      <c r="F49" s="131"/>
      <c r="G49" s="131" t="s">
        <v>69</v>
      </c>
      <c r="H49" s="131" t="s">
        <v>20</v>
      </c>
      <c r="I49" s="131" t="s">
        <v>20</v>
      </c>
      <c r="J49" s="131"/>
      <c r="K49" s="131"/>
      <c r="L49" s="131"/>
      <c r="M49" s="130" t="s">
        <v>135</v>
      </c>
      <c r="N49" s="164" t="s">
        <v>20</v>
      </c>
      <c r="O49" s="165"/>
    </row>
    <row r="50" s="100" customFormat="1" spans="1:15">
      <c r="A50" s="128" t="s">
        <v>116</v>
      </c>
      <c r="B50" s="128" t="s">
        <v>23</v>
      </c>
      <c r="C50" s="132">
        <v>110900101</v>
      </c>
      <c r="D50" s="130" t="s">
        <v>121</v>
      </c>
      <c r="E50" s="130"/>
      <c r="F50" s="131"/>
      <c r="G50" s="131" t="s">
        <v>69</v>
      </c>
      <c r="H50" s="131">
        <v>95</v>
      </c>
      <c r="I50" s="131">
        <v>95</v>
      </c>
      <c r="J50" s="131"/>
      <c r="K50" s="131"/>
      <c r="L50" s="131"/>
      <c r="M50" s="161"/>
      <c r="N50" s="164" t="s">
        <v>71</v>
      </c>
      <c r="O50" s="165"/>
    </row>
    <row r="51" s="100" customFormat="1" spans="1:15">
      <c r="A51" s="128" t="s">
        <v>116</v>
      </c>
      <c r="B51" s="128" t="s">
        <v>23</v>
      </c>
      <c r="C51" s="132">
        <v>110900102</v>
      </c>
      <c r="D51" s="130" t="s">
        <v>122</v>
      </c>
      <c r="E51" s="130"/>
      <c r="F51" s="131"/>
      <c r="G51" s="131" t="s">
        <v>69</v>
      </c>
      <c r="H51" s="131">
        <v>45</v>
      </c>
      <c r="I51" s="131">
        <v>45</v>
      </c>
      <c r="J51" s="131"/>
      <c r="K51" s="131"/>
      <c r="L51" s="131"/>
      <c r="M51" s="161"/>
      <c r="N51" s="164" t="s">
        <v>71</v>
      </c>
      <c r="O51" s="165"/>
    </row>
    <row r="52" s="100" customFormat="1" spans="1:15">
      <c r="A52" s="128" t="s">
        <v>116</v>
      </c>
      <c r="B52" s="128" t="s">
        <v>23</v>
      </c>
      <c r="C52" s="132">
        <v>110900103</v>
      </c>
      <c r="D52" s="130" t="s">
        <v>123</v>
      </c>
      <c r="E52" s="130"/>
      <c r="F52" s="131"/>
      <c r="G52" s="131" t="s">
        <v>69</v>
      </c>
      <c r="H52" s="131">
        <v>30</v>
      </c>
      <c r="I52" s="131">
        <v>30</v>
      </c>
      <c r="J52" s="131"/>
      <c r="K52" s="131"/>
      <c r="L52" s="131"/>
      <c r="M52" s="161"/>
      <c r="N52" s="164" t="s">
        <v>71</v>
      </c>
      <c r="O52" s="165"/>
    </row>
    <row r="53" s="100" customFormat="1" spans="1:15">
      <c r="A53" s="128" t="s">
        <v>116</v>
      </c>
      <c r="B53" s="128" t="s">
        <v>23</v>
      </c>
      <c r="C53" s="132">
        <v>110900104</v>
      </c>
      <c r="D53" s="130" t="s">
        <v>124</v>
      </c>
      <c r="E53" s="130"/>
      <c r="F53" s="131"/>
      <c r="G53" s="131" t="s">
        <v>69</v>
      </c>
      <c r="H53" s="131">
        <v>23</v>
      </c>
      <c r="I53" s="131">
        <v>23</v>
      </c>
      <c r="J53" s="131"/>
      <c r="K53" s="131"/>
      <c r="L53" s="131"/>
      <c r="M53" s="161"/>
      <c r="N53" s="164" t="s">
        <v>71</v>
      </c>
      <c r="O53" s="165"/>
    </row>
    <row r="54" s="100" customFormat="1" ht="20.25" spans="1:15">
      <c r="A54" s="128" t="s">
        <v>136</v>
      </c>
      <c r="B54" s="128" t="s">
        <v>23</v>
      </c>
      <c r="C54" s="132">
        <v>110900105</v>
      </c>
      <c r="D54" s="130" t="s">
        <v>137</v>
      </c>
      <c r="E54" s="130" t="s">
        <v>138</v>
      </c>
      <c r="F54" s="130" t="s">
        <v>20</v>
      </c>
      <c r="G54" s="131" t="s">
        <v>20</v>
      </c>
      <c r="H54" s="131"/>
      <c r="I54" s="131"/>
      <c r="J54" s="161"/>
      <c r="K54" s="161"/>
      <c r="L54" s="161"/>
      <c r="M54" s="161" t="s">
        <v>20</v>
      </c>
      <c r="N54" s="164" t="s">
        <v>71</v>
      </c>
      <c r="O54" s="165"/>
    </row>
    <row r="55" s="100" customFormat="1" ht="40.5" spans="1:15">
      <c r="A55" s="128" t="s">
        <v>44</v>
      </c>
      <c r="B55" s="128"/>
      <c r="C55" s="132">
        <v>110900200</v>
      </c>
      <c r="D55" s="130" t="s">
        <v>139</v>
      </c>
      <c r="E55" s="130" t="s">
        <v>140</v>
      </c>
      <c r="F55" s="130"/>
      <c r="G55" s="131" t="s">
        <v>69</v>
      </c>
      <c r="H55" s="131" t="s">
        <v>20</v>
      </c>
      <c r="I55" s="131" t="s">
        <v>20</v>
      </c>
      <c r="J55" s="161"/>
      <c r="K55" s="161"/>
      <c r="L55" s="161"/>
      <c r="M55" s="161" t="s">
        <v>141</v>
      </c>
      <c r="N55" s="164" t="s">
        <v>20</v>
      </c>
      <c r="O55" s="165"/>
    </row>
    <row r="56" s="100" customFormat="1" ht="20" customHeight="1" spans="1:15">
      <c r="A56" s="128" t="s">
        <v>136</v>
      </c>
      <c r="B56" s="128" t="s">
        <v>23</v>
      </c>
      <c r="C56" s="132">
        <v>1109002001</v>
      </c>
      <c r="D56" s="130" t="s">
        <v>142</v>
      </c>
      <c r="E56" s="130" t="s">
        <v>143</v>
      </c>
      <c r="F56" s="130" t="s">
        <v>20</v>
      </c>
      <c r="G56" s="131" t="s">
        <v>69</v>
      </c>
      <c r="H56" s="131">
        <v>260</v>
      </c>
      <c r="I56" s="131">
        <v>260</v>
      </c>
      <c r="J56" s="161"/>
      <c r="K56" s="161"/>
      <c r="L56" s="161"/>
      <c r="M56" s="161" t="s">
        <v>20</v>
      </c>
      <c r="N56" s="164" t="s">
        <v>71</v>
      </c>
      <c r="O56" s="165"/>
    </row>
    <row r="57" s="100" customFormat="1" ht="20" customHeight="1" spans="1:15">
      <c r="A57" s="128" t="s">
        <v>136</v>
      </c>
      <c r="B57" s="128" t="s">
        <v>23</v>
      </c>
      <c r="C57" s="132">
        <v>1109002002</v>
      </c>
      <c r="D57" s="130" t="s">
        <v>144</v>
      </c>
      <c r="E57" s="130" t="s">
        <v>145</v>
      </c>
      <c r="F57" s="130" t="s">
        <v>20</v>
      </c>
      <c r="G57" s="131" t="s">
        <v>69</v>
      </c>
      <c r="H57" s="131">
        <v>240</v>
      </c>
      <c r="I57" s="131">
        <v>240</v>
      </c>
      <c r="J57" s="161"/>
      <c r="K57" s="161"/>
      <c r="L57" s="161"/>
      <c r="M57" s="161" t="s">
        <v>20</v>
      </c>
      <c r="N57" s="164" t="s">
        <v>71</v>
      </c>
      <c r="O57" s="165"/>
    </row>
    <row r="58" s="100" customFormat="1" ht="20" customHeight="1" spans="1:15">
      <c r="A58" s="128" t="s">
        <v>62</v>
      </c>
      <c r="B58" s="128" t="s">
        <v>23</v>
      </c>
      <c r="C58" s="132">
        <v>1109002003</v>
      </c>
      <c r="D58" s="130" t="s">
        <v>146</v>
      </c>
      <c r="E58" s="130" t="s">
        <v>147</v>
      </c>
      <c r="F58" s="130" t="s">
        <v>20</v>
      </c>
      <c r="G58" s="131" t="s">
        <v>69</v>
      </c>
      <c r="H58" s="131">
        <v>100</v>
      </c>
      <c r="I58" s="131">
        <v>100</v>
      </c>
      <c r="J58" s="161"/>
      <c r="K58" s="161"/>
      <c r="L58" s="161"/>
      <c r="M58" s="161"/>
      <c r="N58" s="164" t="s">
        <v>71</v>
      </c>
      <c r="O58" s="165"/>
    </row>
    <row r="59" s="100" customFormat="1" ht="20" customHeight="1" spans="1:15">
      <c r="A59" s="128" t="s">
        <v>100</v>
      </c>
      <c r="B59" s="128" t="s">
        <v>23</v>
      </c>
      <c r="C59" s="132">
        <v>110900201</v>
      </c>
      <c r="D59" s="130" t="s">
        <v>148</v>
      </c>
      <c r="E59" s="130" t="s">
        <v>149</v>
      </c>
      <c r="F59" s="130"/>
      <c r="G59" s="131" t="s">
        <v>85</v>
      </c>
      <c r="H59" s="131">
        <v>50</v>
      </c>
      <c r="I59" s="131">
        <v>50</v>
      </c>
      <c r="J59" s="161"/>
      <c r="K59" s="161"/>
      <c r="L59" s="161"/>
      <c r="M59" s="161"/>
      <c r="N59" s="164" t="s">
        <v>71</v>
      </c>
      <c r="O59" s="165"/>
    </row>
    <row r="60" s="100" customFormat="1" spans="1:15">
      <c r="A60" s="128" t="s">
        <v>116</v>
      </c>
      <c r="B60" s="128"/>
      <c r="C60" s="132">
        <v>110900300</v>
      </c>
      <c r="D60" s="130" t="s">
        <v>150</v>
      </c>
      <c r="E60" s="130"/>
      <c r="F60" s="130"/>
      <c r="G60" s="131"/>
      <c r="H60" s="131"/>
      <c r="I60" s="131"/>
      <c r="J60" s="161"/>
      <c r="K60" s="161"/>
      <c r="L60" s="161"/>
      <c r="M60" s="161" t="s">
        <v>118</v>
      </c>
      <c r="N60" s="164"/>
      <c r="O60" s="165"/>
    </row>
    <row r="61" s="100" customFormat="1" spans="1:15">
      <c r="A61" s="128" t="s">
        <v>116</v>
      </c>
      <c r="B61" s="128" t="s">
        <v>23</v>
      </c>
      <c r="C61" s="132">
        <v>110900301</v>
      </c>
      <c r="D61" s="130" t="s">
        <v>151</v>
      </c>
      <c r="E61" s="130"/>
      <c r="F61" s="130"/>
      <c r="G61" s="131"/>
      <c r="H61" s="131"/>
      <c r="I61" s="131"/>
      <c r="J61" s="161"/>
      <c r="K61" s="161"/>
      <c r="L61" s="161"/>
      <c r="M61" s="161" t="s">
        <v>118</v>
      </c>
      <c r="N61" s="164"/>
      <c r="O61" s="165"/>
    </row>
    <row r="62" s="100" customFormat="1" spans="1:15">
      <c r="A62" s="128" t="s">
        <v>116</v>
      </c>
      <c r="B62" s="128" t="s">
        <v>23</v>
      </c>
      <c r="C62" s="132">
        <v>110900302</v>
      </c>
      <c r="D62" s="130" t="s">
        <v>121</v>
      </c>
      <c r="E62" s="130"/>
      <c r="F62" s="130"/>
      <c r="G62" s="131"/>
      <c r="H62" s="131"/>
      <c r="I62" s="131"/>
      <c r="J62" s="161"/>
      <c r="K62" s="161"/>
      <c r="L62" s="161"/>
      <c r="M62" s="161" t="s">
        <v>118</v>
      </c>
      <c r="N62" s="164"/>
      <c r="O62" s="165"/>
    </row>
    <row r="63" s="100" customFormat="1" spans="1:15">
      <c r="A63" s="128" t="s">
        <v>116</v>
      </c>
      <c r="B63" s="128" t="s">
        <v>23</v>
      </c>
      <c r="C63" s="132">
        <v>110900303</v>
      </c>
      <c r="D63" s="130" t="s">
        <v>122</v>
      </c>
      <c r="E63" s="130"/>
      <c r="F63" s="130"/>
      <c r="G63" s="131"/>
      <c r="H63" s="131"/>
      <c r="I63" s="131"/>
      <c r="J63" s="161"/>
      <c r="K63" s="161"/>
      <c r="L63" s="161"/>
      <c r="M63" s="161" t="s">
        <v>118</v>
      </c>
      <c r="N63" s="164"/>
      <c r="O63" s="165"/>
    </row>
    <row r="64" s="100" customFormat="1" ht="66" customHeight="1" spans="1:15">
      <c r="A64" s="128" t="s">
        <v>116</v>
      </c>
      <c r="B64" s="128"/>
      <c r="C64" s="132">
        <v>110900400</v>
      </c>
      <c r="D64" s="152" t="s">
        <v>152</v>
      </c>
      <c r="E64" s="152" t="s">
        <v>153</v>
      </c>
      <c r="F64" s="153"/>
      <c r="G64" s="153" t="s">
        <v>69</v>
      </c>
      <c r="H64" s="153"/>
      <c r="I64" s="153"/>
      <c r="J64" s="153"/>
      <c r="K64" s="153"/>
      <c r="L64" s="153"/>
      <c r="M64" s="170" t="s">
        <v>154</v>
      </c>
      <c r="N64" s="164" t="s">
        <v>20</v>
      </c>
      <c r="O64" s="165"/>
    </row>
    <row r="65" s="100" customFormat="1" spans="1:15">
      <c r="A65" s="128" t="s">
        <v>116</v>
      </c>
      <c r="B65" s="128" t="s">
        <v>23</v>
      </c>
      <c r="C65" s="129">
        <v>110900401</v>
      </c>
      <c r="D65" s="152" t="s">
        <v>121</v>
      </c>
      <c r="E65" s="152"/>
      <c r="F65" s="153"/>
      <c r="G65" s="153" t="s">
        <v>69</v>
      </c>
      <c r="H65" s="78">
        <v>100</v>
      </c>
      <c r="I65" s="78">
        <v>100</v>
      </c>
      <c r="J65" s="153"/>
      <c r="K65" s="153"/>
      <c r="L65" s="153"/>
      <c r="M65" s="170"/>
      <c r="N65" s="164" t="s">
        <v>71</v>
      </c>
      <c r="O65" s="165"/>
    </row>
    <row r="66" s="100" customFormat="1" spans="1:15">
      <c r="A66" s="128" t="s">
        <v>116</v>
      </c>
      <c r="B66" s="128" t="s">
        <v>23</v>
      </c>
      <c r="C66" s="129">
        <v>110900402</v>
      </c>
      <c r="D66" s="152" t="s">
        <v>122</v>
      </c>
      <c r="E66" s="152"/>
      <c r="F66" s="153"/>
      <c r="G66" s="153" t="s">
        <v>69</v>
      </c>
      <c r="H66" s="78">
        <v>50</v>
      </c>
      <c r="I66" s="78">
        <v>50</v>
      </c>
      <c r="J66" s="153"/>
      <c r="K66" s="153"/>
      <c r="L66" s="153"/>
      <c r="M66" s="170"/>
      <c r="N66" s="164" t="s">
        <v>71</v>
      </c>
      <c r="O66" s="165"/>
    </row>
    <row r="67" s="100" customFormat="1" spans="1:15">
      <c r="A67" s="128" t="s">
        <v>116</v>
      </c>
      <c r="B67" s="128" t="s">
        <v>23</v>
      </c>
      <c r="C67" s="129">
        <v>110900403</v>
      </c>
      <c r="D67" s="152" t="s">
        <v>123</v>
      </c>
      <c r="E67" s="152"/>
      <c r="F67" s="153"/>
      <c r="G67" s="153" t="s">
        <v>69</v>
      </c>
      <c r="H67" s="78">
        <v>35</v>
      </c>
      <c r="I67" s="78">
        <v>35</v>
      </c>
      <c r="J67" s="153"/>
      <c r="K67" s="153"/>
      <c r="L67" s="153"/>
      <c r="M67" s="170"/>
      <c r="N67" s="164" t="s">
        <v>71</v>
      </c>
      <c r="O67" s="165"/>
    </row>
    <row r="68" s="100" customFormat="1" spans="1:15">
      <c r="A68" s="128" t="s">
        <v>116</v>
      </c>
      <c r="B68" s="128" t="s">
        <v>23</v>
      </c>
      <c r="C68" s="129">
        <v>110900404</v>
      </c>
      <c r="D68" s="152" t="s">
        <v>124</v>
      </c>
      <c r="E68" s="152"/>
      <c r="F68" s="153"/>
      <c r="G68" s="153" t="s">
        <v>69</v>
      </c>
      <c r="H68" s="78">
        <v>28</v>
      </c>
      <c r="I68" s="78">
        <v>28</v>
      </c>
      <c r="J68" s="153"/>
      <c r="K68" s="153"/>
      <c r="L68" s="153"/>
      <c r="M68" s="170"/>
      <c r="N68" s="164" t="s">
        <v>71</v>
      </c>
      <c r="O68" s="165"/>
    </row>
    <row r="69" s="100" customFormat="1" ht="20.25" spans="1:15">
      <c r="A69" s="128" t="s">
        <v>62</v>
      </c>
      <c r="B69" s="128" t="s">
        <v>23</v>
      </c>
      <c r="C69" s="132">
        <v>110900500</v>
      </c>
      <c r="D69" s="130" t="s">
        <v>155</v>
      </c>
      <c r="E69" s="130" t="s">
        <v>20</v>
      </c>
      <c r="F69" s="130" t="s">
        <v>20</v>
      </c>
      <c r="G69" s="131" t="s">
        <v>69</v>
      </c>
      <c r="H69" s="131">
        <v>45</v>
      </c>
      <c r="I69" s="131">
        <v>45</v>
      </c>
      <c r="J69" s="161"/>
      <c r="K69" s="161"/>
      <c r="L69" s="161"/>
      <c r="M69" s="161" t="s">
        <v>20</v>
      </c>
      <c r="N69" s="164" t="s">
        <v>71</v>
      </c>
      <c r="O69" s="165"/>
    </row>
    <row r="70" s="100" customFormat="1" spans="1:15">
      <c r="A70" s="128" t="s">
        <v>21</v>
      </c>
      <c r="B70" s="128"/>
      <c r="C70" s="132">
        <v>1110</v>
      </c>
      <c r="D70" s="130" t="s">
        <v>156</v>
      </c>
      <c r="E70" s="130"/>
      <c r="F70" s="130"/>
      <c r="G70" s="131"/>
      <c r="H70" s="131" t="s">
        <v>20</v>
      </c>
      <c r="I70" s="131" t="s">
        <v>20</v>
      </c>
      <c r="J70" s="161"/>
      <c r="K70" s="161"/>
      <c r="L70" s="161"/>
      <c r="M70" s="161"/>
      <c r="N70" s="164" t="s">
        <v>20</v>
      </c>
      <c r="O70" s="165"/>
    </row>
    <row r="71" s="100" customFormat="1" spans="1:15">
      <c r="A71" s="128" t="s">
        <v>21</v>
      </c>
      <c r="B71" s="128"/>
      <c r="C71" s="132">
        <v>1110</v>
      </c>
      <c r="D71" s="130" t="s">
        <v>157</v>
      </c>
      <c r="E71" s="130"/>
      <c r="F71" s="130"/>
      <c r="G71" s="131"/>
      <c r="H71" s="131" t="s">
        <v>20</v>
      </c>
      <c r="I71" s="131" t="s">
        <v>20</v>
      </c>
      <c r="J71" s="161"/>
      <c r="K71" s="161"/>
      <c r="L71" s="161"/>
      <c r="M71" s="161"/>
      <c r="N71" s="164" t="s">
        <v>20</v>
      </c>
      <c r="O71" s="165"/>
    </row>
    <row r="72" s="100" customFormat="1" spans="1:15">
      <c r="A72" s="128" t="s">
        <v>21</v>
      </c>
      <c r="B72" s="128" t="s">
        <v>35</v>
      </c>
      <c r="C72" s="132">
        <v>111000001</v>
      </c>
      <c r="D72" s="130" t="s">
        <v>38</v>
      </c>
      <c r="E72" s="130"/>
      <c r="F72" s="130"/>
      <c r="G72" s="131" t="s">
        <v>28</v>
      </c>
      <c r="H72" s="131">
        <v>50</v>
      </c>
      <c r="I72" s="131">
        <v>50</v>
      </c>
      <c r="J72" s="161"/>
      <c r="K72" s="161"/>
      <c r="L72" s="161"/>
      <c r="M72" s="161" t="s">
        <v>158</v>
      </c>
      <c r="N72" s="164" t="s">
        <v>30</v>
      </c>
      <c r="O72" s="165"/>
    </row>
    <row r="73" s="100" customFormat="1" spans="1:15">
      <c r="A73" s="128" t="s">
        <v>21</v>
      </c>
      <c r="B73" s="128" t="s">
        <v>35</v>
      </c>
      <c r="C73" s="132">
        <v>111000002</v>
      </c>
      <c r="D73" s="130" t="s">
        <v>39</v>
      </c>
      <c r="E73" s="130"/>
      <c r="F73" s="130"/>
      <c r="G73" s="131" t="s">
        <v>28</v>
      </c>
      <c r="H73" s="131">
        <v>100</v>
      </c>
      <c r="I73" s="131">
        <v>100</v>
      </c>
      <c r="J73" s="161"/>
      <c r="K73" s="161"/>
      <c r="L73" s="161"/>
      <c r="M73" s="161" t="s">
        <v>158</v>
      </c>
      <c r="N73" s="164" t="s">
        <v>30</v>
      </c>
      <c r="O73" s="165"/>
    </row>
    <row r="74" s="100" customFormat="1" ht="20.25" spans="1:15">
      <c r="A74" s="128" t="s">
        <v>159</v>
      </c>
      <c r="B74" s="128" t="s">
        <v>35</v>
      </c>
      <c r="C74" s="132">
        <v>111000003</v>
      </c>
      <c r="D74" s="130" t="s">
        <v>160</v>
      </c>
      <c r="E74" s="130"/>
      <c r="F74" s="130"/>
      <c r="G74" s="131"/>
      <c r="H74" s="131"/>
      <c r="I74" s="131"/>
      <c r="J74" s="161"/>
      <c r="K74" s="161"/>
      <c r="L74" s="161"/>
      <c r="M74" s="161" t="s">
        <v>161</v>
      </c>
      <c r="N74" s="164"/>
      <c r="O74" s="165"/>
    </row>
    <row r="75" s="100" customFormat="1" ht="140" customHeight="1" spans="1:15">
      <c r="A75" s="128" t="s">
        <v>47</v>
      </c>
      <c r="B75" s="173"/>
      <c r="C75" s="129">
        <v>111000004</v>
      </c>
      <c r="D75" s="174" t="s">
        <v>162</v>
      </c>
      <c r="E75" s="175" t="s">
        <v>163</v>
      </c>
      <c r="F75" s="130"/>
      <c r="G75" s="131"/>
      <c r="H75" s="131"/>
      <c r="I75" s="131"/>
      <c r="J75" s="161"/>
      <c r="K75" s="161"/>
      <c r="L75" s="161"/>
      <c r="M75" s="138" t="s">
        <v>164</v>
      </c>
      <c r="N75" s="164"/>
      <c r="O75" s="165"/>
    </row>
    <row r="76" s="100" customFormat="1" spans="1:15">
      <c r="A76" s="128" t="s">
        <v>47</v>
      </c>
      <c r="B76" s="137" t="s">
        <v>35</v>
      </c>
      <c r="C76" s="138">
        <v>11100000401</v>
      </c>
      <c r="D76" s="138" t="s">
        <v>38</v>
      </c>
      <c r="E76" s="130"/>
      <c r="F76" s="130"/>
      <c r="G76" s="145" t="s">
        <v>28</v>
      </c>
      <c r="H76" s="145">
        <v>180</v>
      </c>
      <c r="I76" s="145">
        <v>180</v>
      </c>
      <c r="J76" s="196">
        <v>160</v>
      </c>
      <c r="K76" s="161"/>
      <c r="L76" s="161"/>
      <c r="M76" s="161"/>
      <c r="N76" s="145" t="s">
        <v>51</v>
      </c>
      <c r="O76" s="165"/>
    </row>
    <row r="77" s="100" customFormat="1" spans="1:15">
      <c r="A77" s="128" t="s">
        <v>47</v>
      </c>
      <c r="B77" s="137" t="s">
        <v>35</v>
      </c>
      <c r="C77" s="138">
        <v>11100000402</v>
      </c>
      <c r="D77" s="138" t="s">
        <v>39</v>
      </c>
      <c r="E77" s="130"/>
      <c r="F77" s="130"/>
      <c r="G77" s="145" t="s">
        <v>28</v>
      </c>
      <c r="H77" s="145">
        <v>230</v>
      </c>
      <c r="I77" s="145">
        <v>230</v>
      </c>
      <c r="J77" s="196">
        <v>200</v>
      </c>
      <c r="K77" s="161"/>
      <c r="L77" s="161"/>
      <c r="M77" s="161"/>
      <c r="N77" s="145" t="s">
        <v>51</v>
      </c>
      <c r="O77" s="165"/>
    </row>
    <row r="78" s="100" customFormat="1" spans="1:15">
      <c r="A78" s="176" t="s">
        <v>67</v>
      </c>
      <c r="B78" s="128" t="s">
        <v>88</v>
      </c>
      <c r="C78" s="132">
        <v>111100001</v>
      </c>
      <c r="D78" s="130" t="s">
        <v>165</v>
      </c>
      <c r="E78" s="130"/>
      <c r="F78" s="130"/>
      <c r="G78" s="131"/>
      <c r="H78" s="131"/>
      <c r="I78" s="131"/>
      <c r="J78" s="161"/>
      <c r="K78" s="161"/>
      <c r="L78" s="161"/>
      <c r="M78" s="130" t="s">
        <v>166</v>
      </c>
      <c r="N78" s="164"/>
      <c r="O78" s="165"/>
    </row>
    <row r="79" s="100" customFormat="1" spans="1:15">
      <c r="A79" s="176" t="s">
        <v>67</v>
      </c>
      <c r="B79" s="128" t="s">
        <v>88</v>
      </c>
      <c r="C79" s="132">
        <v>1111000010</v>
      </c>
      <c r="D79" s="130" t="s">
        <v>165</v>
      </c>
      <c r="E79" s="130"/>
      <c r="F79" s="130"/>
      <c r="G79" s="131"/>
      <c r="H79" s="131"/>
      <c r="I79" s="131"/>
      <c r="J79" s="161"/>
      <c r="K79" s="161"/>
      <c r="L79" s="161"/>
      <c r="M79" s="130" t="s">
        <v>166</v>
      </c>
      <c r="N79" s="164"/>
      <c r="O79" s="165"/>
    </row>
    <row r="80" s="100" customFormat="1" spans="1:15">
      <c r="A80" s="176" t="s">
        <v>67</v>
      </c>
      <c r="B80" s="128" t="s">
        <v>88</v>
      </c>
      <c r="C80" s="132">
        <v>111100002</v>
      </c>
      <c r="D80" s="130" t="s">
        <v>167</v>
      </c>
      <c r="E80" s="130"/>
      <c r="F80" s="130"/>
      <c r="G80" s="131"/>
      <c r="H80" s="131"/>
      <c r="I80" s="131"/>
      <c r="J80" s="161"/>
      <c r="K80" s="161"/>
      <c r="L80" s="161"/>
      <c r="M80" s="130" t="s">
        <v>166</v>
      </c>
      <c r="N80" s="164"/>
      <c r="O80" s="165"/>
    </row>
    <row r="81" s="100" customFormat="1" spans="1:15">
      <c r="A81" s="176" t="s">
        <v>67</v>
      </c>
      <c r="B81" s="128" t="s">
        <v>88</v>
      </c>
      <c r="C81" s="132">
        <v>1111000020</v>
      </c>
      <c r="D81" s="130" t="s">
        <v>167</v>
      </c>
      <c r="E81" s="130"/>
      <c r="F81" s="130"/>
      <c r="G81" s="131"/>
      <c r="H81" s="131"/>
      <c r="I81" s="131"/>
      <c r="J81" s="161"/>
      <c r="K81" s="161"/>
      <c r="L81" s="161"/>
      <c r="M81" s="130" t="s">
        <v>166</v>
      </c>
      <c r="N81" s="164"/>
      <c r="O81" s="165"/>
    </row>
    <row r="82" s="100" customFormat="1" ht="40.5" spans="1:15">
      <c r="A82" s="128" t="s">
        <v>168</v>
      </c>
      <c r="B82" s="128" t="s">
        <v>35</v>
      </c>
      <c r="C82" s="132">
        <v>111200001</v>
      </c>
      <c r="D82" s="129" t="s">
        <v>169</v>
      </c>
      <c r="E82" s="129" t="s">
        <v>170</v>
      </c>
      <c r="F82" s="129" t="s">
        <v>20</v>
      </c>
      <c r="G82" s="136" t="s">
        <v>171</v>
      </c>
      <c r="H82" s="136">
        <v>48</v>
      </c>
      <c r="I82" s="136">
        <v>48</v>
      </c>
      <c r="J82" s="161"/>
      <c r="K82" s="161"/>
      <c r="L82" s="161"/>
      <c r="M82" s="166" t="s">
        <v>172</v>
      </c>
      <c r="N82" s="164" t="s">
        <v>30</v>
      </c>
      <c r="O82" s="165"/>
    </row>
    <row r="83" s="100" customFormat="1" ht="163" customHeight="1" spans="1:16382">
      <c r="A83" s="141" t="s">
        <v>67</v>
      </c>
      <c r="B83" s="141"/>
      <c r="C83" s="142">
        <v>1113</v>
      </c>
      <c r="D83" s="177" t="s">
        <v>173</v>
      </c>
      <c r="E83" s="178" t="s">
        <v>174</v>
      </c>
      <c r="F83" s="142"/>
      <c r="G83" s="141"/>
      <c r="H83" s="179"/>
      <c r="I83" s="179"/>
      <c r="J83" s="179"/>
      <c r="K83" s="179"/>
      <c r="L83" s="179"/>
      <c r="M83" s="178"/>
      <c r="N83" s="141"/>
      <c r="O83" s="141"/>
      <c r="XFA83" s="110"/>
      <c r="XFB83" s="110"/>
    </row>
    <row r="84" s="100" customFormat="1" ht="40.5" spans="1:16382">
      <c r="A84" s="141" t="s">
        <v>67</v>
      </c>
      <c r="B84" s="141"/>
      <c r="C84" s="142">
        <v>111300001</v>
      </c>
      <c r="D84" s="177" t="s">
        <v>175</v>
      </c>
      <c r="E84" s="142" t="s">
        <v>176</v>
      </c>
      <c r="F84" s="142"/>
      <c r="G84" s="180" t="s">
        <v>177</v>
      </c>
      <c r="H84" s="179"/>
      <c r="I84" s="179"/>
      <c r="J84" s="179"/>
      <c r="K84" s="179"/>
      <c r="L84" s="179"/>
      <c r="M84" s="182" t="s">
        <v>178</v>
      </c>
      <c r="N84" s="141"/>
      <c r="O84" s="141"/>
      <c r="XFA84" s="110"/>
      <c r="XFB84" s="110"/>
    </row>
    <row r="85" s="100" customFormat="1" spans="1:16382">
      <c r="A85" s="141" t="s">
        <v>67</v>
      </c>
      <c r="B85" s="141" t="s">
        <v>111</v>
      </c>
      <c r="C85" s="142">
        <v>11130000101</v>
      </c>
      <c r="D85" s="177" t="s">
        <v>179</v>
      </c>
      <c r="E85" s="142" t="s">
        <v>180</v>
      </c>
      <c r="F85" s="142"/>
      <c r="G85" s="180" t="s">
        <v>177</v>
      </c>
      <c r="H85" s="181">
        <v>10</v>
      </c>
      <c r="I85" s="181">
        <v>10</v>
      </c>
      <c r="J85" s="181"/>
      <c r="K85" s="181"/>
      <c r="L85" s="181"/>
      <c r="M85" s="142"/>
      <c r="N85" s="141" t="s">
        <v>30</v>
      </c>
      <c r="O85" s="141"/>
      <c r="XFA85" s="110"/>
      <c r="XFB85" s="110"/>
    </row>
    <row r="86" s="100" customFormat="1" spans="1:16382">
      <c r="A86" s="141" t="s">
        <v>67</v>
      </c>
      <c r="B86" s="141" t="s">
        <v>111</v>
      </c>
      <c r="C86" s="142">
        <v>11130000102</v>
      </c>
      <c r="D86" s="177" t="s">
        <v>181</v>
      </c>
      <c r="E86" s="142" t="s">
        <v>182</v>
      </c>
      <c r="F86" s="142"/>
      <c r="G86" s="180" t="s">
        <v>177</v>
      </c>
      <c r="H86" s="181">
        <v>15</v>
      </c>
      <c r="I86" s="181">
        <v>15</v>
      </c>
      <c r="J86" s="181"/>
      <c r="K86" s="181"/>
      <c r="L86" s="181"/>
      <c r="M86" s="142"/>
      <c r="N86" s="141" t="s">
        <v>30</v>
      </c>
      <c r="O86" s="141"/>
      <c r="XFA86" s="110"/>
      <c r="XFB86" s="110"/>
    </row>
    <row r="87" s="100" customFormat="1" spans="1:16382">
      <c r="A87" s="141" t="s">
        <v>67</v>
      </c>
      <c r="B87" s="141" t="s">
        <v>111</v>
      </c>
      <c r="C87" s="142">
        <v>11130000103</v>
      </c>
      <c r="D87" s="177" t="s">
        <v>183</v>
      </c>
      <c r="E87" s="142" t="s">
        <v>184</v>
      </c>
      <c r="F87" s="142"/>
      <c r="G87" s="180" t="s">
        <v>177</v>
      </c>
      <c r="H87" s="181">
        <v>20</v>
      </c>
      <c r="I87" s="181">
        <v>20</v>
      </c>
      <c r="J87" s="181"/>
      <c r="K87" s="181"/>
      <c r="L87" s="181"/>
      <c r="M87" s="142"/>
      <c r="N87" s="141" t="s">
        <v>30</v>
      </c>
      <c r="O87" s="141"/>
      <c r="XFA87" s="110"/>
      <c r="XFB87" s="110"/>
    </row>
    <row r="88" s="100" customFormat="1" spans="1:16382">
      <c r="A88" s="141" t="s">
        <v>67</v>
      </c>
      <c r="B88" s="141" t="s">
        <v>111</v>
      </c>
      <c r="C88" s="142">
        <v>11130000104</v>
      </c>
      <c r="D88" s="177" t="s">
        <v>185</v>
      </c>
      <c r="E88" s="142" t="s">
        <v>186</v>
      </c>
      <c r="F88" s="142"/>
      <c r="G88" s="180" t="s">
        <v>177</v>
      </c>
      <c r="H88" s="181">
        <v>40</v>
      </c>
      <c r="I88" s="181">
        <v>40</v>
      </c>
      <c r="J88" s="181"/>
      <c r="K88" s="181"/>
      <c r="L88" s="181"/>
      <c r="M88" s="142"/>
      <c r="N88" s="141" t="s">
        <v>30</v>
      </c>
      <c r="O88" s="141"/>
      <c r="XFA88" s="110"/>
      <c r="XFB88" s="110"/>
    </row>
    <row r="89" s="100" customFormat="1" ht="50.65" spans="1:16382">
      <c r="A89" s="141" t="s">
        <v>67</v>
      </c>
      <c r="B89" s="141"/>
      <c r="C89" s="142">
        <v>111300002</v>
      </c>
      <c r="D89" s="177" t="s">
        <v>187</v>
      </c>
      <c r="E89" s="142" t="s">
        <v>188</v>
      </c>
      <c r="F89" s="142"/>
      <c r="G89" s="180" t="s">
        <v>177</v>
      </c>
      <c r="H89" s="181"/>
      <c r="I89" s="181"/>
      <c r="J89" s="181"/>
      <c r="K89" s="181"/>
      <c r="L89" s="181"/>
      <c r="M89" s="182" t="s">
        <v>178</v>
      </c>
      <c r="N89" s="141"/>
      <c r="O89" s="141"/>
      <c r="XFA89" s="110"/>
      <c r="XFB89" s="110"/>
    </row>
    <row r="90" s="100" customFormat="1" ht="30.4" spans="1:16382">
      <c r="A90" s="141" t="s">
        <v>67</v>
      </c>
      <c r="B90" s="141" t="s">
        <v>111</v>
      </c>
      <c r="C90" s="142">
        <v>11130000201</v>
      </c>
      <c r="D90" s="177" t="s">
        <v>189</v>
      </c>
      <c r="E90" s="142" t="s">
        <v>180</v>
      </c>
      <c r="F90" s="142"/>
      <c r="G90" s="180" t="s">
        <v>177</v>
      </c>
      <c r="H90" s="181">
        <v>20</v>
      </c>
      <c r="I90" s="181">
        <v>20</v>
      </c>
      <c r="J90" s="181"/>
      <c r="K90" s="181"/>
      <c r="L90" s="181"/>
      <c r="M90" s="142"/>
      <c r="N90" s="141" t="s">
        <v>51</v>
      </c>
      <c r="O90" s="141" t="s">
        <v>190</v>
      </c>
      <c r="XFA90" s="110"/>
      <c r="XFB90" s="110"/>
    </row>
    <row r="91" s="100" customFormat="1" ht="30.4" spans="1:16382">
      <c r="A91" s="141" t="s">
        <v>67</v>
      </c>
      <c r="B91" s="141" t="s">
        <v>111</v>
      </c>
      <c r="C91" s="142">
        <v>11130000202</v>
      </c>
      <c r="D91" s="177" t="s">
        <v>191</v>
      </c>
      <c r="E91" s="142" t="s">
        <v>182</v>
      </c>
      <c r="F91" s="142"/>
      <c r="G91" s="180" t="s">
        <v>177</v>
      </c>
      <c r="H91" s="181">
        <v>30</v>
      </c>
      <c r="I91" s="181">
        <v>30</v>
      </c>
      <c r="J91" s="181"/>
      <c r="K91" s="181"/>
      <c r="L91" s="181"/>
      <c r="M91" s="142"/>
      <c r="N91" s="141" t="s">
        <v>51</v>
      </c>
      <c r="O91" s="141" t="s">
        <v>190</v>
      </c>
      <c r="XFA91" s="110"/>
      <c r="XFB91" s="110"/>
    </row>
    <row r="92" s="100" customFormat="1" ht="30.4" spans="1:16382">
      <c r="A92" s="141" t="s">
        <v>67</v>
      </c>
      <c r="B92" s="141" t="s">
        <v>111</v>
      </c>
      <c r="C92" s="142">
        <v>11130000203</v>
      </c>
      <c r="D92" s="177" t="s">
        <v>192</v>
      </c>
      <c r="E92" s="142" t="s">
        <v>184</v>
      </c>
      <c r="F92" s="142"/>
      <c r="G92" s="180" t="s">
        <v>177</v>
      </c>
      <c r="H92" s="181">
        <v>50</v>
      </c>
      <c r="I92" s="181">
        <v>50</v>
      </c>
      <c r="J92" s="181"/>
      <c r="K92" s="181"/>
      <c r="L92" s="181"/>
      <c r="M92" s="142"/>
      <c r="N92" s="141" t="s">
        <v>51</v>
      </c>
      <c r="O92" s="141" t="s">
        <v>190</v>
      </c>
      <c r="XFA92" s="110"/>
      <c r="XFB92" s="110"/>
    </row>
    <row r="93" s="100" customFormat="1" ht="30.4" spans="1:16382">
      <c r="A93" s="141" t="s">
        <v>67</v>
      </c>
      <c r="B93" s="141" t="s">
        <v>111</v>
      </c>
      <c r="C93" s="142">
        <v>11130000204</v>
      </c>
      <c r="D93" s="177" t="s">
        <v>193</v>
      </c>
      <c r="E93" s="142" t="s">
        <v>186</v>
      </c>
      <c r="F93" s="142"/>
      <c r="G93" s="180" t="s">
        <v>177</v>
      </c>
      <c r="H93" s="181">
        <v>80</v>
      </c>
      <c r="I93" s="181">
        <v>80</v>
      </c>
      <c r="J93" s="181"/>
      <c r="K93" s="181"/>
      <c r="L93" s="181"/>
      <c r="M93" s="142"/>
      <c r="N93" s="141" t="s">
        <v>51</v>
      </c>
      <c r="O93" s="141" t="s">
        <v>190</v>
      </c>
      <c r="XFA93" s="110"/>
      <c r="XFB93" s="110"/>
    </row>
    <row r="94" s="100" customFormat="1" ht="28" customHeight="1" spans="1:15">
      <c r="A94" s="128" t="s">
        <v>23</v>
      </c>
      <c r="B94" s="128"/>
      <c r="C94" s="132">
        <v>12</v>
      </c>
      <c r="D94" s="130" t="s">
        <v>194</v>
      </c>
      <c r="E94" s="130"/>
      <c r="F94" s="130" t="s">
        <v>195</v>
      </c>
      <c r="G94" s="131"/>
      <c r="H94" s="131" t="s">
        <v>20</v>
      </c>
      <c r="I94" s="131" t="s">
        <v>20</v>
      </c>
      <c r="J94" s="161"/>
      <c r="K94" s="161"/>
      <c r="L94" s="161"/>
      <c r="M94" s="161"/>
      <c r="N94" s="164" t="s">
        <v>20</v>
      </c>
      <c r="O94" s="165"/>
    </row>
    <row r="95" s="100" customFormat="1" ht="40.5" spans="1:15">
      <c r="A95" s="128" t="s">
        <v>75</v>
      </c>
      <c r="B95" s="128"/>
      <c r="C95" s="132">
        <v>1201</v>
      </c>
      <c r="D95" s="130" t="s">
        <v>196</v>
      </c>
      <c r="E95" s="130" t="s">
        <v>197</v>
      </c>
      <c r="F95" s="130" t="s">
        <v>198</v>
      </c>
      <c r="G95" s="131"/>
      <c r="H95" s="131" t="s">
        <v>20</v>
      </c>
      <c r="I95" s="131" t="s">
        <v>20</v>
      </c>
      <c r="J95" s="161"/>
      <c r="K95" s="161"/>
      <c r="L95" s="161"/>
      <c r="M95" s="161" t="s">
        <v>199</v>
      </c>
      <c r="N95" s="164" t="s">
        <v>20</v>
      </c>
      <c r="O95" s="165"/>
    </row>
    <row r="96" s="100" customFormat="1" ht="20.25" spans="1:15">
      <c r="A96" s="128" t="s">
        <v>200</v>
      </c>
      <c r="B96" s="128" t="s">
        <v>82</v>
      </c>
      <c r="C96" s="132">
        <v>120100001</v>
      </c>
      <c r="D96" s="130" t="s">
        <v>201</v>
      </c>
      <c r="E96" s="130"/>
      <c r="F96" s="130"/>
      <c r="G96" s="131"/>
      <c r="H96" s="131"/>
      <c r="I96" s="131"/>
      <c r="J96" s="161"/>
      <c r="K96" s="161"/>
      <c r="L96" s="161"/>
      <c r="M96" s="161" t="s">
        <v>202</v>
      </c>
      <c r="N96" s="164"/>
      <c r="O96" s="165"/>
    </row>
    <row r="97" s="100" customFormat="1" ht="81" spans="1:15">
      <c r="A97" s="128" t="s">
        <v>203</v>
      </c>
      <c r="B97" s="128" t="s">
        <v>82</v>
      </c>
      <c r="C97" s="132">
        <v>120100002</v>
      </c>
      <c r="D97" s="129" t="s">
        <v>204</v>
      </c>
      <c r="E97" s="129" t="s">
        <v>205</v>
      </c>
      <c r="F97" s="129" t="s">
        <v>20</v>
      </c>
      <c r="G97" s="136" t="s">
        <v>108</v>
      </c>
      <c r="H97" s="136">
        <v>10</v>
      </c>
      <c r="I97" s="136">
        <v>10</v>
      </c>
      <c r="J97" s="161"/>
      <c r="K97" s="161"/>
      <c r="L97" s="161"/>
      <c r="M97" s="166" t="s">
        <v>206</v>
      </c>
      <c r="N97" s="164" t="s">
        <v>71</v>
      </c>
      <c r="O97" s="165"/>
    </row>
    <row r="98" s="100" customFormat="1" ht="40.5" spans="1:15">
      <c r="A98" s="128" t="s">
        <v>203</v>
      </c>
      <c r="B98" s="128" t="s">
        <v>82</v>
      </c>
      <c r="C98" s="132">
        <v>120100003</v>
      </c>
      <c r="D98" s="129" t="s">
        <v>207</v>
      </c>
      <c r="E98" s="129" t="s">
        <v>208</v>
      </c>
      <c r="F98" s="129" t="s">
        <v>20</v>
      </c>
      <c r="G98" s="136" t="s">
        <v>85</v>
      </c>
      <c r="H98" s="136">
        <v>35</v>
      </c>
      <c r="I98" s="136">
        <v>35</v>
      </c>
      <c r="J98" s="161"/>
      <c r="K98" s="161"/>
      <c r="L98" s="161"/>
      <c r="M98" s="166"/>
      <c r="N98" s="164" t="s">
        <v>71</v>
      </c>
      <c r="O98" s="165"/>
    </row>
    <row r="99" s="100" customFormat="1" ht="50.65" spans="1:15">
      <c r="A99" s="128" t="s">
        <v>203</v>
      </c>
      <c r="B99" s="128" t="s">
        <v>82</v>
      </c>
      <c r="C99" s="132">
        <v>120100004</v>
      </c>
      <c r="D99" s="129" t="s">
        <v>209</v>
      </c>
      <c r="E99" s="129" t="s">
        <v>210</v>
      </c>
      <c r="F99" s="129" t="s">
        <v>20</v>
      </c>
      <c r="G99" s="136" t="s">
        <v>85</v>
      </c>
      <c r="H99" s="136">
        <v>25</v>
      </c>
      <c r="I99" s="136">
        <v>25</v>
      </c>
      <c r="J99" s="161"/>
      <c r="K99" s="161"/>
      <c r="L99" s="161"/>
      <c r="M99" s="166"/>
      <c r="N99" s="164" t="s">
        <v>71</v>
      </c>
      <c r="O99" s="165"/>
    </row>
    <row r="100" s="100" customFormat="1" ht="70.9" spans="1:15">
      <c r="A100" s="141" t="s">
        <v>67</v>
      </c>
      <c r="B100" s="146" t="s">
        <v>82</v>
      </c>
      <c r="C100" s="182">
        <v>120100005</v>
      </c>
      <c r="D100" s="182" t="s">
        <v>211</v>
      </c>
      <c r="E100" s="183" t="s">
        <v>212</v>
      </c>
      <c r="F100" s="182" t="s">
        <v>20</v>
      </c>
      <c r="G100" s="146" t="s">
        <v>85</v>
      </c>
      <c r="H100" s="146">
        <v>15</v>
      </c>
      <c r="I100" s="146">
        <v>15</v>
      </c>
      <c r="J100" s="168"/>
      <c r="K100" s="168"/>
      <c r="L100" s="168"/>
      <c r="M100" s="169" t="s">
        <v>70</v>
      </c>
      <c r="N100" s="141" t="s">
        <v>71</v>
      </c>
      <c r="O100" s="141"/>
    </row>
    <row r="101" s="100" customFormat="1" ht="30.4" spans="1:15">
      <c r="A101" s="128" t="s">
        <v>44</v>
      </c>
      <c r="B101" s="128" t="s">
        <v>82</v>
      </c>
      <c r="C101" s="132">
        <v>120100006</v>
      </c>
      <c r="D101" s="130" t="s">
        <v>213</v>
      </c>
      <c r="E101" s="130" t="s">
        <v>214</v>
      </c>
      <c r="F101" s="130"/>
      <c r="G101" s="131" t="s">
        <v>85</v>
      </c>
      <c r="H101" s="131">
        <v>70</v>
      </c>
      <c r="I101" s="131">
        <v>70</v>
      </c>
      <c r="J101" s="161"/>
      <c r="K101" s="161"/>
      <c r="L101" s="161"/>
      <c r="M101" s="161"/>
      <c r="N101" s="164" t="s">
        <v>71</v>
      </c>
      <c r="O101" s="165"/>
    </row>
    <row r="102" s="100" customFormat="1" ht="20.25" spans="1:15">
      <c r="A102" s="128" t="s">
        <v>23</v>
      </c>
      <c r="B102" s="128" t="s">
        <v>82</v>
      </c>
      <c r="C102" s="132">
        <v>120100007</v>
      </c>
      <c r="D102" s="129" t="s">
        <v>215</v>
      </c>
      <c r="E102" s="129" t="s">
        <v>216</v>
      </c>
      <c r="F102" s="129"/>
      <c r="G102" s="136" t="s">
        <v>85</v>
      </c>
      <c r="H102" s="136">
        <v>25</v>
      </c>
      <c r="I102" s="136">
        <v>25</v>
      </c>
      <c r="J102" s="161"/>
      <c r="K102" s="161"/>
      <c r="L102" s="161"/>
      <c r="M102" s="166"/>
      <c r="N102" s="164" t="s">
        <v>71</v>
      </c>
      <c r="O102" s="165"/>
    </row>
    <row r="103" s="100" customFormat="1" ht="40.5" spans="1:15">
      <c r="A103" s="128" t="s">
        <v>75</v>
      </c>
      <c r="B103" s="128" t="s">
        <v>82</v>
      </c>
      <c r="C103" s="132">
        <v>120100008</v>
      </c>
      <c r="D103" s="130" t="s">
        <v>217</v>
      </c>
      <c r="E103" s="130" t="s">
        <v>218</v>
      </c>
      <c r="F103" s="130"/>
      <c r="G103" s="131" t="s">
        <v>28</v>
      </c>
      <c r="H103" s="131">
        <v>10</v>
      </c>
      <c r="I103" s="131">
        <v>10</v>
      </c>
      <c r="J103" s="161"/>
      <c r="K103" s="161"/>
      <c r="L103" s="161"/>
      <c r="M103" s="161" t="s">
        <v>219</v>
      </c>
      <c r="N103" s="164" t="s">
        <v>71</v>
      </c>
      <c r="O103" s="165"/>
    </row>
    <row r="104" s="100" customFormat="1" spans="1:15">
      <c r="A104" s="128" t="s">
        <v>203</v>
      </c>
      <c r="B104" s="128" t="s">
        <v>82</v>
      </c>
      <c r="C104" s="132">
        <v>120100009</v>
      </c>
      <c r="D104" s="130" t="s">
        <v>220</v>
      </c>
      <c r="E104" s="130"/>
      <c r="F104" s="130" t="s">
        <v>20</v>
      </c>
      <c r="G104" s="131" t="s">
        <v>85</v>
      </c>
      <c r="H104" s="131">
        <v>40</v>
      </c>
      <c r="I104" s="131">
        <v>40</v>
      </c>
      <c r="J104" s="161"/>
      <c r="K104" s="161"/>
      <c r="L104" s="161"/>
      <c r="M104" s="161" t="s">
        <v>221</v>
      </c>
      <c r="N104" s="164" t="s">
        <v>71</v>
      </c>
      <c r="O104" s="165"/>
    </row>
    <row r="105" s="100" customFormat="1" ht="20.25" spans="1:15">
      <c r="A105" s="128" t="s">
        <v>200</v>
      </c>
      <c r="B105" s="128" t="s">
        <v>82</v>
      </c>
      <c r="C105" s="132">
        <v>1201000090</v>
      </c>
      <c r="D105" s="130" t="s">
        <v>222</v>
      </c>
      <c r="E105" s="130"/>
      <c r="F105" s="130"/>
      <c r="G105" s="131"/>
      <c r="H105" s="131"/>
      <c r="I105" s="131"/>
      <c r="J105" s="161"/>
      <c r="K105" s="161"/>
      <c r="L105" s="161"/>
      <c r="M105" s="161" t="s">
        <v>202</v>
      </c>
      <c r="N105" s="164"/>
      <c r="O105" s="165"/>
    </row>
    <row r="106" s="100" customFormat="1" ht="70.9" spans="1:15">
      <c r="A106" s="141" t="s">
        <v>67</v>
      </c>
      <c r="B106" s="146" t="s">
        <v>82</v>
      </c>
      <c r="C106" s="142">
        <v>120100010</v>
      </c>
      <c r="D106" s="147" t="s">
        <v>223</v>
      </c>
      <c r="E106" s="183" t="s">
        <v>224</v>
      </c>
      <c r="F106" s="184" t="s">
        <v>225</v>
      </c>
      <c r="G106" s="146" t="s">
        <v>85</v>
      </c>
      <c r="H106" s="146">
        <v>60</v>
      </c>
      <c r="I106" s="146">
        <v>60</v>
      </c>
      <c r="J106" s="168"/>
      <c r="K106" s="168"/>
      <c r="L106" s="168"/>
      <c r="M106" s="197"/>
      <c r="N106" s="141" t="s">
        <v>71</v>
      </c>
      <c r="O106" s="141"/>
    </row>
    <row r="107" s="100" customFormat="1" ht="40.5" spans="1:15">
      <c r="A107" s="141" t="s">
        <v>67</v>
      </c>
      <c r="B107" s="185" t="s">
        <v>82</v>
      </c>
      <c r="C107" s="186">
        <v>120100011</v>
      </c>
      <c r="D107" s="186" t="s">
        <v>226</v>
      </c>
      <c r="E107" s="187" t="s">
        <v>227</v>
      </c>
      <c r="F107" s="188" t="s">
        <v>225</v>
      </c>
      <c r="G107" s="141" t="s">
        <v>28</v>
      </c>
      <c r="H107" s="185">
        <v>8</v>
      </c>
      <c r="I107" s="185">
        <v>8</v>
      </c>
      <c r="J107" s="198"/>
      <c r="K107" s="198"/>
      <c r="L107" s="198"/>
      <c r="M107" s="199"/>
      <c r="N107" s="141" t="s">
        <v>71</v>
      </c>
      <c r="O107" s="141"/>
    </row>
    <row r="108" s="100" customFormat="1" spans="1:15">
      <c r="A108" s="128" t="s">
        <v>228</v>
      </c>
      <c r="B108" s="128" t="s">
        <v>82</v>
      </c>
      <c r="C108" s="132">
        <v>120100012</v>
      </c>
      <c r="D108" s="129" t="s">
        <v>229</v>
      </c>
      <c r="E108" s="129"/>
      <c r="F108" s="129" t="s">
        <v>230</v>
      </c>
      <c r="G108" s="136" t="s">
        <v>28</v>
      </c>
      <c r="H108" s="136">
        <v>20</v>
      </c>
      <c r="I108" s="136">
        <v>20</v>
      </c>
      <c r="J108" s="161"/>
      <c r="K108" s="161"/>
      <c r="L108" s="161"/>
      <c r="M108" s="166"/>
      <c r="N108" s="164" t="s">
        <v>71</v>
      </c>
      <c r="O108" s="165"/>
    </row>
    <row r="109" s="100" customFormat="1" ht="60.75" spans="1:15">
      <c r="A109" s="141" t="s">
        <v>67</v>
      </c>
      <c r="B109" s="185" t="s">
        <v>82</v>
      </c>
      <c r="C109" s="142">
        <v>120100013</v>
      </c>
      <c r="D109" s="142" t="s">
        <v>231</v>
      </c>
      <c r="E109" s="189" t="s">
        <v>232</v>
      </c>
      <c r="F109" s="142" t="s">
        <v>233</v>
      </c>
      <c r="G109" s="141" t="s">
        <v>28</v>
      </c>
      <c r="H109" s="141">
        <v>8</v>
      </c>
      <c r="I109" s="141">
        <v>8</v>
      </c>
      <c r="J109" s="168"/>
      <c r="K109" s="168"/>
      <c r="L109" s="168"/>
      <c r="M109" s="200" t="s">
        <v>234</v>
      </c>
      <c r="N109" s="141" t="s">
        <v>71</v>
      </c>
      <c r="O109" s="141"/>
    </row>
    <row r="110" s="100" customFormat="1" ht="20.25" spans="1:15">
      <c r="A110" s="128" t="s">
        <v>88</v>
      </c>
      <c r="B110" s="128" t="s">
        <v>82</v>
      </c>
      <c r="C110" s="132">
        <v>120100014</v>
      </c>
      <c r="D110" s="130" t="s">
        <v>235</v>
      </c>
      <c r="E110" s="130" t="s">
        <v>236</v>
      </c>
      <c r="F110" s="130" t="s">
        <v>237</v>
      </c>
      <c r="G110" s="131" t="s">
        <v>238</v>
      </c>
      <c r="H110" s="131">
        <v>11</v>
      </c>
      <c r="I110" s="131">
        <v>11</v>
      </c>
      <c r="J110" s="161"/>
      <c r="K110" s="161"/>
      <c r="L110" s="161"/>
      <c r="M110" s="161"/>
      <c r="N110" s="164" t="s">
        <v>71</v>
      </c>
      <c r="O110" s="165"/>
    </row>
    <row r="111" s="100" customFormat="1" ht="50.65" spans="1:15">
      <c r="A111" s="141" t="s">
        <v>67</v>
      </c>
      <c r="B111" s="185" t="s">
        <v>82</v>
      </c>
      <c r="C111" s="142">
        <v>120100015</v>
      </c>
      <c r="D111" s="142" t="s">
        <v>239</v>
      </c>
      <c r="E111" s="189" t="s">
        <v>240</v>
      </c>
      <c r="F111" s="142" t="s">
        <v>241</v>
      </c>
      <c r="G111" s="141" t="s">
        <v>242</v>
      </c>
      <c r="H111" s="141">
        <v>10</v>
      </c>
      <c r="I111" s="141">
        <v>10</v>
      </c>
      <c r="J111" s="168"/>
      <c r="K111" s="168"/>
      <c r="L111" s="168"/>
      <c r="M111" s="201" t="s">
        <v>243</v>
      </c>
      <c r="N111" s="141" t="s">
        <v>71</v>
      </c>
      <c r="O111" s="141"/>
    </row>
    <row r="112" s="100" customFormat="1" ht="20.25" spans="1:15">
      <c r="A112" s="128" t="s">
        <v>244</v>
      </c>
      <c r="B112" s="128" t="s">
        <v>88</v>
      </c>
      <c r="C112" s="132" t="s">
        <v>245</v>
      </c>
      <c r="D112" s="130" t="s">
        <v>246</v>
      </c>
      <c r="E112" s="130" t="s">
        <v>247</v>
      </c>
      <c r="F112" s="130"/>
      <c r="G112" s="131" t="s">
        <v>28</v>
      </c>
      <c r="H112" s="131">
        <v>17</v>
      </c>
      <c r="I112" s="131">
        <v>17</v>
      </c>
      <c r="J112" s="161"/>
      <c r="K112" s="161"/>
      <c r="L112" s="161"/>
      <c r="M112" s="161" t="s">
        <v>248</v>
      </c>
      <c r="N112" s="164" t="s">
        <v>71</v>
      </c>
      <c r="O112" s="165"/>
    </row>
    <row r="113" s="100" customFormat="1" ht="20.25" spans="1:15">
      <c r="A113" s="128" t="s">
        <v>244</v>
      </c>
      <c r="B113" s="128" t="s">
        <v>88</v>
      </c>
      <c r="C113" s="132" t="s">
        <v>249</v>
      </c>
      <c r="D113" s="130" t="s">
        <v>250</v>
      </c>
      <c r="E113" s="130"/>
      <c r="F113" s="130"/>
      <c r="G113" s="131" t="s">
        <v>251</v>
      </c>
      <c r="H113" s="131">
        <v>8</v>
      </c>
      <c r="I113" s="131">
        <v>8</v>
      </c>
      <c r="J113" s="161"/>
      <c r="K113" s="161"/>
      <c r="L113" s="161"/>
      <c r="M113" s="161" t="s">
        <v>252</v>
      </c>
      <c r="N113" s="164" t="s">
        <v>30</v>
      </c>
      <c r="O113" s="165"/>
    </row>
    <row r="114" s="100" customFormat="1" ht="50.65" spans="1:15">
      <c r="A114" s="128" t="s">
        <v>44</v>
      </c>
      <c r="B114" s="128"/>
      <c r="C114" s="132">
        <v>1202</v>
      </c>
      <c r="D114" s="130" t="s">
        <v>253</v>
      </c>
      <c r="E114" s="130" t="s">
        <v>254</v>
      </c>
      <c r="F114" s="130" t="s">
        <v>255</v>
      </c>
      <c r="G114" s="131"/>
      <c r="H114" s="131" t="s">
        <v>20</v>
      </c>
      <c r="I114" s="131" t="s">
        <v>20</v>
      </c>
      <c r="J114" s="161"/>
      <c r="K114" s="161"/>
      <c r="L114" s="161"/>
      <c r="M114" s="161" t="s">
        <v>256</v>
      </c>
      <c r="N114" s="164" t="s">
        <v>20</v>
      </c>
      <c r="O114" s="165"/>
    </row>
    <row r="115" s="100" customFormat="1" spans="1:15">
      <c r="A115" s="128" t="s">
        <v>44</v>
      </c>
      <c r="B115" s="128" t="s">
        <v>88</v>
      </c>
      <c r="C115" s="132">
        <v>120200001</v>
      </c>
      <c r="D115" s="129" t="s">
        <v>257</v>
      </c>
      <c r="E115" s="129"/>
      <c r="F115" s="129"/>
      <c r="G115" s="136" t="s">
        <v>85</v>
      </c>
      <c r="H115" s="136">
        <v>270</v>
      </c>
      <c r="I115" s="136">
        <v>270</v>
      </c>
      <c r="J115" s="161"/>
      <c r="K115" s="161"/>
      <c r="L115" s="161"/>
      <c r="M115" s="166"/>
      <c r="N115" s="164" t="s">
        <v>71</v>
      </c>
      <c r="O115" s="165"/>
    </row>
    <row r="116" s="100" customFormat="1" spans="1:15">
      <c r="A116" s="128" t="s">
        <v>44</v>
      </c>
      <c r="B116" s="128"/>
      <c r="C116" s="132">
        <v>1203</v>
      </c>
      <c r="D116" s="130" t="s">
        <v>258</v>
      </c>
      <c r="E116" s="130"/>
      <c r="F116" s="130"/>
      <c r="G116" s="131"/>
      <c r="H116" s="131" t="s">
        <v>20</v>
      </c>
      <c r="I116" s="131" t="s">
        <v>20</v>
      </c>
      <c r="J116" s="161"/>
      <c r="K116" s="161"/>
      <c r="L116" s="161"/>
      <c r="M116" s="161"/>
      <c r="N116" s="164" t="s">
        <v>20</v>
      </c>
      <c r="O116" s="165"/>
    </row>
    <row r="117" s="100" customFormat="1" ht="60.75" spans="1:15">
      <c r="A117" s="141" t="s">
        <v>67</v>
      </c>
      <c r="B117" s="190" t="s">
        <v>88</v>
      </c>
      <c r="C117" s="182">
        <v>120300001</v>
      </c>
      <c r="D117" s="191" t="s">
        <v>259</v>
      </c>
      <c r="E117" s="189" t="s">
        <v>260</v>
      </c>
      <c r="F117" s="142" t="s">
        <v>261</v>
      </c>
      <c r="G117" s="141" t="s">
        <v>108</v>
      </c>
      <c r="H117" s="192">
        <v>3</v>
      </c>
      <c r="I117" s="146">
        <v>3</v>
      </c>
      <c r="J117" s="146"/>
      <c r="K117" s="146"/>
      <c r="L117" s="146"/>
      <c r="M117" s="148"/>
      <c r="N117" s="141" t="s">
        <v>71</v>
      </c>
      <c r="O117" s="141"/>
    </row>
    <row r="118" s="104" customFormat="1" ht="71" customHeight="1" spans="1:16382">
      <c r="A118" s="128" t="s">
        <v>52</v>
      </c>
      <c r="B118" s="190" t="s">
        <v>88</v>
      </c>
      <c r="C118" s="182">
        <v>1203000012</v>
      </c>
      <c r="D118" s="191" t="s">
        <v>262</v>
      </c>
      <c r="E118" s="189" t="s">
        <v>263</v>
      </c>
      <c r="F118" s="142" t="s">
        <v>264</v>
      </c>
      <c r="G118" s="193" t="s">
        <v>108</v>
      </c>
      <c r="H118" s="193">
        <v>8</v>
      </c>
      <c r="I118" s="193">
        <v>8</v>
      </c>
      <c r="J118" s="193"/>
      <c r="K118" s="193"/>
      <c r="L118" s="193"/>
      <c r="M118" s="202" t="s">
        <v>265</v>
      </c>
      <c r="N118" s="203" t="s">
        <v>71</v>
      </c>
      <c r="O118" s="195"/>
      <c r="P118" s="100"/>
      <c r="XFA118" s="44"/>
      <c r="XFB118" s="44"/>
    </row>
    <row r="119" s="100" customFormat="1" ht="171.75" spans="1:15">
      <c r="A119" s="141" t="s">
        <v>67</v>
      </c>
      <c r="B119" s="185"/>
      <c r="C119" s="194">
        <v>1204</v>
      </c>
      <c r="D119" s="194" t="s">
        <v>266</v>
      </c>
      <c r="E119" s="195" t="s">
        <v>267</v>
      </c>
      <c r="F119" s="191" t="s">
        <v>268</v>
      </c>
      <c r="G119" s="141"/>
      <c r="H119" s="141"/>
      <c r="I119" s="141"/>
      <c r="J119" s="168"/>
      <c r="K119" s="168"/>
      <c r="L119" s="168"/>
      <c r="M119" s="204" t="s">
        <v>269</v>
      </c>
      <c r="N119" s="141" t="s">
        <v>20</v>
      </c>
      <c r="O119" s="141"/>
    </row>
    <row r="120" s="100" customFormat="1" ht="20.25" spans="1:15">
      <c r="A120" s="128" t="s">
        <v>23</v>
      </c>
      <c r="B120" s="128" t="s">
        <v>88</v>
      </c>
      <c r="C120" s="132">
        <v>120400001</v>
      </c>
      <c r="D120" s="130" t="s">
        <v>270</v>
      </c>
      <c r="E120" s="130"/>
      <c r="F120" s="130"/>
      <c r="G120" s="131" t="s">
        <v>28</v>
      </c>
      <c r="H120" s="131">
        <v>5</v>
      </c>
      <c r="I120" s="131">
        <v>5</v>
      </c>
      <c r="J120" s="161"/>
      <c r="K120" s="161"/>
      <c r="L120" s="161"/>
      <c r="M120" s="161"/>
      <c r="N120" s="164" t="s">
        <v>71</v>
      </c>
      <c r="O120" s="165"/>
    </row>
    <row r="121" s="100" customFormat="1" spans="1:15">
      <c r="A121" s="128" t="s">
        <v>23</v>
      </c>
      <c r="B121" s="128" t="s">
        <v>88</v>
      </c>
      <c r="C121" s="132">
        <v>120400002</v>
      </c>
      <c r="D121" s="130" t="s">
        <v>271</v>
      </c>
      <c r="E121" s="130" t="s">
        <v>272</v>
      </c>
      <c r="F121" s="130"/>
      <c r="G121" s="131" t="s">
        <v>28</v>
      </c>
      <c r="H121" s="131">
        <v>6</v>
      </c>
      <c r="I121" s="131">
        <v>6</v>
      </c>
      <c r="J121" s="161"/>
      <c r="K121" s="161"/>
      <c r="L121" s="161"/>
      <c r="M121" s="161"/>
      <c r="N121" s="164" t="s">
        <v>71</v>
      </c>
      <c r="O121" s="165"/>
    </row>
    <row r="122" s="100" customFormat="1" ht="20.25" spans="1:15">
      <c r="A122" s="128" t="s">
        <v>100</v>
      </c>
      <c r="B122" s="128" t="s">
        <v>88</v>
      </c>
      <c r="C122" s="132">
        <v>1204000021</v>
      </c>
      <c r="D122" s="130" t="s">
        <v>273</v>
      </c>
      <c r="E122" s="130"/>
      <c r="F122" s="130"/>
      <c r="G122" s="131" t="s">
        <v>28</v>
      </c>
      <c r="H122" s="131">
        <v>10</v>
      </c>
      <c r="I122" s="131">
        <v>10</v>
      </c>
      <c r="J122" s="161"/>
      <c r="K122" s="161"/>
      <c r="L122" s="161"/>
      <c r="M122" s="161"/>
      <c r="N122" s="164" t="s">
        <v>71</v>
      </c>
      <c r="O122" s="165"/>
    </row>
    <row r="123" s="100" customFormat="1" spans="1:16382">
      <c r="A123" s="128" t="s">
        <v>44</v>
      </c>
      <c r="B123" s="128" t="s">
        <v>88</v>
      </c>
      <c r="C123" s="132">
        <v>120400003</v>
      </c>
      <c r="D123" s="130" t="s">
        <v>274</v>
      </c>
      <c r="E123" s="130"/>
      <c r="F123" s="130"/>
      <c r="G123" s="131" t="s">
        <v>28</v>
      </c>
      <c r="H123" s="131">
        <v>7</v>
      </c>
      <c r="I123" s="131">
        <v>7</v>
      </c>
      <c r="J123" s="161"/>
      <c r="K123" s="161"/>
      <c r="L123" s="161"/>
      <c r="M123" s="161"/>
      <c r="N123" s="164" t="s">
        <v>71</v>
      </c>
      <c r="O123" s="165"/>
      <c r="XFA123" s="110"/>
      <c r="XFB123" s="110"/>
    </row>
    <row r="124" s="100" customFormat="1" spans="1:15">
      <c r="A124" s="128" t="s">
        <v>23</v>
      </c>
      <c r="B124" s="128" t="s">
        <v>88</v>
      </c>
      <c r="C124" s="132">
        <v>120400004</v>
      </c>
      <c r="D124" s="130" t="s">
        <v>275</v>
      </c>
      <c r="E124" s="130" t="s">
        <v>276</v>
      </c>
      <c r="F124" s="130"/>
      <c r="G124" s="131" t="s">
        <v>28</v>
      </c>
      <c r="H124" s="131">
        <v>15</v>
      </c>
      <c r="I124" s="131">
        <v>15</v>
      </c>
      <c r="J124" s="161"/>
      <c r="K124" s="161"/>
      <c r="L124" s="161"/>
      <c r="M124" s="161"/>
      <c r="N124" s="164" t="s">
        <v>71</v>
      </c>
      <c r="O124" s="165"/>
    </row>
    <row r="125" s="100" customFormat="1" spans="1:15">
      <c r="A125" s="128" t="s">
        <v>23</v>
      </c>
      <c r="B125" s="128" t="s">
        <v>88</v>
      </c>
      <c r="C125" s="132">
        <v>120400005</v>
      </c>
      <c r="D125" s="130" t="s">
        <v>277</v>
      </c>
      <c r="E125" s="130"/>
      <c r="F125" s="130"/>
      <c r="G125" s="131" t="s">
        <v>28</v>
      </c>
      <c r="H125" s="131">
        <v>5</v>
      </c>
      <c r="I125" s="131">
        <v>5</v>
      </c>
      <c r="J125" s="161"/>
      <c r="K125" s="161"/>
      <c r="L125" s="161"/>
      <c r="M125" s="161"/>
      <c r="N125" s="164" t="s">
        <v>71</v>
      </c>
      <c r="O125" s="165"/>
    </row>
    <row r="126" s="100" customFormat="1" ht="81" spans="1:15">
      <c r="A126" s="141" t="s">
        <v>67</v>
      </c>
      <c r="B126" s="146" t="s">
        <v>88</v>
      </c>
      <c r="C126" s="142">
        <v>120400006</v>
      </c>
      <c r="D126" s="147" t="s">
        <v>278</v>
      </c>
      <c r="E126" s="148" t="s">
        <v>279</v>
      </c>
      <c r="F126" s="147"/>
      <c r="G126" s="146" t="s">
        <v>280</v>
      </c>
      <c r="H126" s="146">
        <v>14</v>
      </c>
      <c r="I126" s="146">
        <v>14</v>
      </c>
      <c r="J126" s="168"/>
      <c r="K126" s="168"/>
      <c r="L126" s="168"/>
      <c r="M126" s="205" t="s">
        <v>281</v>
      </c>
      <c r="N126" s="141" t="s">
        <v>71</v>
      </c>
      <c r="O126" s="141"/>
    </row>
    <row r="127" s="100" customFormat="1" spans="1:15">
      <c r="A127" s="141" t="s">
        <v>67</v>
      </c>
      <c r="B127" s="128" t="s">
        <v>88</v>
      </c>
      <c r="C127" s="132">
        <v>1204000060</v>
      </c>
      <c r="D127" s="130" t="s">
        <v>282</v>
      </c>
      <c r="E127" s="130"/>
      <c r="F127" s="130"/>
      <c r="G127" s="131"/>
      <c r="H127" s="131"/>
      <c r="I127" s="131"/>
      <c r="J127" s="161"/>
      <c r="K127" s="161"/>
      <c r="L127" s="161"/>
      <c r="M127" s="130" t="s">
        <v>166</v>
      </c>
      <c r="N127" s="164"/>
      <c r="O127" s="165"/>
    </row>
    <row r="128" s="100" customFormat="1" ht="20.25" spans="1:15">
      <c r="A128" s="128" t="s">
        <v>44</v>
      </c>
      <c r="B128" s="128" t="s">
        <v>88</v>
      </c>
      <c r="C128" s="132">
        <v>1204000061</v>
      </c>
      <c r="D128" s="130" t="s">
        <v>283</v>
      </c>
      <c r="E128" s="130" t="s">
        <v>284</v>
      </c>
      <c r="F128" s="130"/>
      <c r="G128" s="131" t="s">
        <v>285</v>
      </c>
      <c r="H128" s="131">
        <v>16</v>
      </c>
      <c r="I128" s="131">
        <v>16</v>
      </c>
      <c r="J128" s="161"/>
      <c r="K128" s="161"/>
      <c r="L128" s="161"/>
      <c r="M128" s="161" t="s">
        <v>286</v>
      </c>
      <c r="N128" s="164" t="s">
        <v>71</v>
      </c>
      <c r="O128" s="165"/>
    </row>
    <row r="129" s="100" customFormat="1" ht="30.4" spans="1:15">
      <c r="A129" s="128" t="s">
        <v>287</v>
      </c>
      <c r="B129" s="128" t="s">
        <v>88</v>
      </c>
      <c r="C129" s="132">
        <v>1204000062</v>
      </c>
      <c r="D129" s="130" t="s">
        <v>288</v>
      </c>
      <c r="E129" s="130" t="s">
        <v>20</v>
      </c>
      <c r="F129" s="130" t="s">
        <v>289</v>
      </c>
      <c r="G129" s="131" t="s">
        <v>108</v>
      </c>
      <c r="H129" s="131">
        <v>4</v>
      </c>
      <c r="I129" s="131">
        <v>4</v>
      </c>
      <c r="J129" s="161"/>
      <c r="K129" s="161"/>
      <c r="L129" s="161"/>
      <c r="M129" s="161" t="s">
        <v>290</v>
      </c>
      <c r="N129" s="164" t="s">
        <v>51</v>
      </c>
      <c r="O129" s="165" t="s">
        <v>291</v>
      </c>
    </row>
    <row r="130" s="100" customFormat="1" ht="20.25" spans="1:15">
      <c r="A130" s="128" t="s">
        <v>44</v>
      </c>
      <c r="B130" s="128" t="s">
        <v>88</v>
      </c>
      <c r="C130" s="132">
        <v>1204000063</v>
      </c>
      <c r="D130" s="130" t="s">
        <v>292</v>
      </c>
      <c r="E130" s="130" t="s">
        <v>293</v>
      </c>
      <c r="F130" s="130"/>
      <c r="G130" s="131" t="s">
        <v>28</v>
      </c>
      <c r="H130" s="131">
        <v>35</v>
      </c>
      <c r="I130" s="131">
        <v>35</v>
      </c>
      <c r="J130" s="161"/>
      <c r="K130" s="161"/>
      <c r="L130" s="161"/>
      <c r="M130" s="161"/>
      <c r="N130" s="164" t="s">
        <v>30</v>
      </c>
      <c r="O130" s="165"/>
    </row>
    <row r="131" s="100" customFormat="1" spans="1:15">
      <c r="A131" s="141" t="s">
        <v>67</v>
      </c>
      <c r="B131" s="128" t="s">
        <v>88</v>
      </c>
      <c r="C131" s="132">
        <v>120400007</v>
      </c>
      <c r="D131" s="130" t="s">
        <v>294</v>
      </c>
      <c r="E131" s="130"/>
      <c r="F131" s="130"/>
      <c r="G131" s="131"/>
      <c r="H131" s="131"/>
      <c r="I131" s="131"/>
      <c r="J131" s="161"/>
      <c r="K131" s="161"/>
      <c r="L131" s="161"/>
      <c r="M131" s="130" t="s">
        <v>166</v>
      </c>
      <c r="N131" s="164"/>
      <c r="O131" s="165"/>
    </row>
    <row r="132" s="100" customFormat="1" spans="1:15">
      <c r="A132" s="141" t="s">
        <v>67</v>
      </c>
      <c r="B132" s="128" t="s">
        <v>88</v>
      </c>
      <c r="C132" s="132">
        <v>1204000070</v>
      </c>
      <c r="D132" s="130" t="s">
        <v>294</v>
      </c>
      <c r="E132" s="130"/>
      <c r="F132" s="130"/>
      <c r="G132" s="131"/>
      <c r="H132" s="131"/>
      <c r="I132" s="131"/>
      <c r="J132" s="161"/>
      <c r="K132" s="161"/>
      <c r="L132" s="161"/>
      <c r="M132" s="130" t="s">
        <v>166</v>
      </c>
      <c r="N132" s="164"/>
      <c r="O132" s="165"/>
    </row>
    <row r="133" s="100" customFormat="1" ht="20.25" spans="1:15">
      <c r="A133" s="128" t="s">
        <v>23</v>
      </c>
      <c r="B133" s="128" t="s">
        <v>88</v>
      </c>
      <c r="C133" s="132">
        <v>120400008</v>
      </c>
      <c r="D133" s="130" t="s">
        <v>295</v>
      </c>
      <c r="E133" s="130" t="s">
        <v>296</v>
      </c>
      <c r="F133" s="130"/>
      <c r="G133" s="131" t="s">
        <v>28</v>
      </c>
      <c r="H133" s="131">
        <v>90</v>
      </c>
      <c r="I133" s="131">
        <v>90</v>
      </c>
      <c r="J133" s="161"/>
      <c r="K133" s="161"/>
      <c r="L133" s="161"/>
      <c r="M133" s="161" t="s">
        <v>297</v>
      </c>
      <c r="N133" s="164" t="s">
        <v>71</v>
      </c>
      <c r="O133" s="165"/>
    </row>
    <row r="134" s="100" customFormat="1" spans="1:15">
      <c r="A134" s="128" t="s">
        <v>88</v>
      </c>
      <c r="B134" s="128" t="s">
        <v>88</v>
      </c>
      <c r="C134" s="132">
        <v>120400009</v>
      </c>
      <c r="D134" s="130" t="s">
        <v>298</v>
      </c>
      <c r="E134" s="130"/>
      <c r="F134" s="130" t="s">
        <v>299</v>
      </c>
      <c r="G134" s="131" t="s">
        <v>28</v>
      </c>
      <c r="H134" s="131">
        <v>80</v>
      </c>
      <c r="I134" s="131">
        <v>80</v>
      </c>
      <c r="J134" s="161"/>
      <c r="K134" s="161"/>
      <c r="L134" s="161"/>
      <c r="M134" s="161"/>
      <c r="N134" s="164" t="s">
        <v>71</v>
      </c>
      <c r="O134" s="165"/>
    </row>
    <row r="135" s="100" customFormat="1" spans="1:15">
      <c r="A135" s="128" t="s">
        <v>82</v>
      </c>
      <c r="B135" s="128" t="s">
        <v>88</v>
      </c>
      <c r="C135" s="132">
        <v>120400010</v>
      </c>
      <c r="D135" s="130" t="s">
        <v>300</v>
      </c>
      <c r="E135" s="130"/>
      <c r="F135" s="130" t="s">
        <v>301</v>
      </c>
      <c r="G135" s="131" t="s">
        <v>28</v>
      </c>
      <c r="H135" s="131">
        <v>15</v>
      </c>
      <c r="I135" s="131">
        <v>15</v>
      </c>
      <c r="J135" s="161"/>
      <c r="K135" s="161"/>
      <c r="L135" s="161"/>
      <c r="M135" s="161"/>
      <c r="N135" s="164" t="s">
        <v>71</v>
      </c>
      <c r="O135" s="165"/>
    </row>
    <row r="136" s="100" customFormat="1" ht="50.65" spans="1:15">
      <c r="A136" s="141" t="s">
        <v>67</v>
      </c>
      <c r="B136" s="185" t="s">
        <v>88</v>
      </c>
      <c r="C136" s="194">
        <v>120400011</v>
      </c>
      <c r="D136" s="206" t="s">
        <v>302</v>
      </c>
      <c r="E136" s="207" t="s">
        <v>303</v>
      </c>
      <c r="F136" s="206" t="s">
        <v>304</v>
      </c>
      <c r="G136" s="146" t="s">
        <v>28</v>
      </c>
      <c r="H136" s="208">
        <v>90</v>
      </c>
      <c r="I136" s="208">
        <v>90</v>
      </c>
      <c r="J136" s="218"/>
      <c r="K136" s="218"/>
      <c r="L136" s="218"/>
      <c r="M136" s="205"/>
      <c r="N136" s="141" t="s">
        <v>71</v>
      </c>
      <c r="O136" s="141"/>
    </row>
    <row r="137" s="100" customFormat="1" ht="20.25" spans="1:15">
      <c r="A137" s="128" t="s">
        <v>305</v>
      </c>
      <c r="B137" s="128" t="s">
        <v>88</v>
      </c>
      <c r="C137" s="132">
        <v>1204000111</v>
      </c>
      <c r="D137" s="129" t="s">
        <v>306</v>
      </c>
      <c r="E137" s="129" t="s">
        <v>307</v>
      </c>
      <c r="F137" s="129" t="s">
        <v>308</v>
      </c>
      <c r="G137" s="136" t="s">
        <v>28</v>
      </c>
      <c r="H137" s="136">
        <v>100</v>
      </c>
      <c r="I137" s="136">
        <v>100</v>
      </c>
      <c r="J137" s="161"/>
      <c r="K137" s="161"/>
      <c r="L137" s="161"/>
      <c r="M137" s="166"/>
      <c r="N137" s="164" t="s">
        <v>71</v>
      </c>
      <c r="O137" s="165"/>
    </row>
    <row r="138" s="100" customFormat="1" ht="65.65" spans="1:15">
      <c r="A138" s="128" t="s">
        <v>75</v>
      </c>
      <c r="B138" s="128" t="s">
        <v>88</v>
      </c>
      <c r="C138" s="132">
        <v>1204000112</v>
      </c>
      <c r="D138" s="130" t="s">
        <v>309</v>
      </c>
      <c r="E138" s="209" t="s">
        <v>310</v>
      </c>
      <c r="F138" s="130"/>
      <c r="G138" s="131" t="s">
        <v>28</v>
      </c>
      <c r="H138" s="131">
        <v>15</v>
      </c>
      <c r="I138" s="131">
        <v>10</v>
      </c>
      <c r="J138" s="161"/>
      <c r="K138" s="161"/>
      <c r="L138" s="161"/>
      <c r="M138" s="161"/>
      <c r="N138" s="164" t="s">
        <v>71</v>
      </c>
      <c r="O138" s="165"/>
    </row>
    <row r="139" s="100" customFormat="1" spans="1:15">
      <c r="A139" s="128" t="s">
        <v>88</v>
      </c>
      <c r="B139" s="128" t="s">
        <v>88</v>
      </c>
      <c r="C139" s="132">
        <v>120400012</v>
      </c>
      <c r="D139" s="130" t="s">
        <v>311</v>
      </c>
      <c r="E139" s="130"/>
      <c r="F139" s="130" t="s">
        <v>312</v>
      </c>
      <c r="G139" s="131" t="s">
        <v>28</v>
      </c>
      <c r="H139" s="131">
        <v>55</v>
      </c>
      <c r="I139" s="131">
        <v>50</v>
      </c>
      <c r="J139" s="161"/>
      <c r="K139" s="161"/>
      <c r="L139" s="161"/>
      <c r="M139" s="161"/>
      <c r="N139" s="164" t="s">
        <v>71</v>
      </c>
      <c r="O139" s="165"/>
    </row>
    <row r="140" s="100" customFormat="1" ht="20.25" spans="1:15">
      <c r="A140" s="128" t="s">
        <v>35</v>
      </c>
      <c r="B140" s="128" t="s">
        <v>88</v>
      </c>
      <c r="C140" s="132">
        <v>120400013</v>
      </c>
      <c r="D140" s="130" t="s">
        <v>313</v>
      </c>
      <c r="E140" s="130" t="s">
        <v>314</v>
      </c>
      <c r="F140" s="130"/>
      <c r="G140" s="131" t="s">
        <v>315</v>
      </c>
      <c r="H140" s="131">
        <v>35</v>
      </c>
      <c r="I140" s="131">
        <v>35</v>
      </c>
      <c r="J140" s="161"/>
      <c r="K140" s="161"/>
      <c r="L140" s="161"/>
      <c r="M140" s="161"/>
      <c r="N140" s="164" t="s">
        <v>71</v>
      </c>
      <c r="O140" s="165"/>
    </row>
    <row r="141" s="100" customFormat="1" ht="121.9" spans="1:15">
      <c r="A141" s="128" t="s">
        <v>168</v>
      </c>
      <c r="B141" s="128" t="s">
        <v>88</v>
      </c>
      <c r="C141" s="132">
        <v>120400014</v>
      </c>
      <c r="D141" s="130" t="s">
        <v>316</v>
      </c>
      <c r="E141" s="130" t="s">
        <v>317</v>
      </c>
      <c r="F141" s="130"/>
      <c r="G141" s="131" t="s">
        <v>318</v>
      </c>
      <c r="H141" s="131">
        <v>2</v>
      </c>
      <c r="I141" s="131">
        <v>2</v>
      </c>
      <c r="J141" s="161"/>
      <c r="K141" s="161"/>
      <c r="L141" s="161"/>
      <c r="M141" s="219" t="s">
        <v>319</v>
      </c>
      <c r="N141" s="164" t="s">
        <v>30</v>
      </c>
      <c r="O141" s="165"/>
    </row>
    <row r="142" s="100" customFormat="1" ht="30.4" spans="1:16382">
      <c r="A142" s="210" t="s">
        <v>320</v>
      </c>
      <c r="B142" s="211" t="s">
        <v>88</v>
      </c>
      <c r="C142" s="212">
        <v>120400015</v>
      </c>
      <c r="D142" s="143" t="s">
        <v>321</v>
      </c>
      <c r="E142" s="143" t="s">
        <v>322</v>
      </c>
      <c r="F142" s="143" t="s">
        <v>323</v>
      </c>
      <c r="G142" s="213" t="s">
        <v>28</v>
      </c>
      <c r="H142" s="213">
        <v>100</v>
      </c>
      <c r="I142" s="213">
        <v>100</v>
      </c>
      <c r="J142" s="161"/>
      <c r="K142" s="161"/>
      <c r="L142" s="161"/>
      <c r="M142" s="220" t="s">
        <v>324</v>
      </c>
      <c r="N142" s="213" t="s">
        <v>51</v>
      </c>
      <c r="O142" s="213"/>
      <c r="XFA142" s="110"/>
      <c r="XFB142" s="110"/>
    </row>
    <row r="143" s="100" customFormat="1" ht="20.25" spans="1:15">
      <c r="A143" s="128" t="s">
        <v>244</v>
      </c>
      <c r="B143" s="128" t="s">
        <v>88</v>
      </c>
      <c r="C143" s="132" t="s">
        <v>325</v>
      </c>
      <c r="D143" s="130" t="s">
        <v>326</v>
      </c>
      <c r="E143" s="130" t="s">
        <v>327</v>
      </c>
      <c r="F143" s="130"/>
      <c r="G143" s="131" t="s">
        <v>28</v>
      </c>
      <c r="H143" s="131">
        <v>35</v>
      </c>
      <c r="I143" s="131">
        <v>35</v>
      </c>
      <c r="J143" s="161"/>
      <c r="K143" s="161"/>
      <c r="L143" s="161"/>
      <c r="M143" s="161"/>
      <c r="N143" s="164" t="s">
        <v>30</v>
      </c>
      <c r="O143" s="165"/>
    </row>
    <row r="144" s="104" customFormat="1" ht="60" customHeight="1" spans="1:16382">
      <c r="A144" s="141" t="s">
        <v>67</v>
      </c>
      <c r="B144" s="146"/>
      <c r="C144" s="142">
        <v>1205</v>
      </c>
      <c r="D144" s="142" t="s">
        <v>328</v>
      </c>
      <c r="E144" s="195" t="s">
        <v>329</v>
      </c>
      <c r="F144" s="142" t="s">
        <v>330</v>
      </c>
      <c r="G144" s="141"/>
      <c r="H144" s="141"/>
      <c r="I144" s="141"/>
      <c r="J144" s="168"/>
      <c r="K144" s="168"/>
      <c r="L144" s="168"/>
      <c r="M144" s="221" t="s">
        <v>331</v>
      </c>
      <c r="N144" s="141" t="s">
        <v>20</v>
      </c>
      <c r="O144" s="141"/>
      <c r="P144" s="100"/>
      <c r="XFA144" s="44"/>
      <c r="XFB144" s="44"/>
    </row>
    <row r="145" s="100" customFormat="1" ht="15.4" spans="1:15">
      <c r="A145" s="128" t="s">
        <v>23</v>
      </c>
      <c r="B145" s="128" t="s">
        <v>88</v>
      </c>
      <c r="C145" s="132">
        <v>120500001</v>
      </c>
      <c r="D145" s="129" t="s">
        <v>332</v>
      </c>
      <c r="E145" s="129"/>
      <c r="F145" s="129"/>
      <c r="G145" s="136" t="s">
        <v>28</v>
      </c>
      <c r="H145" s="136">
        <v>160</v>
      </c>
      <c r="I145" s="136">
        <v>160</v>
      </c>
      <c r="J145" s="161"/>
      <c r="K145" s="161"/>
      <c r="L145" s="161"/>
      <c r="M145" s="166" t="s">
        <v>333</v>
      </c>
      <c r="N145" s="164" t="s">
        <v>71</v>
      </c>
      <c r="O145" s="165"/>
    </row>
    <row r="146" s="100" customFormat="1" ht="15.4" spans="1:15">
      <c r="A146" s="128" t="s">
        <v>23</v>
      </c>
      <c r="B146" s="128" t="s">
        <v>88</v>
      </c>
      <c r="C146" s="132">
        <v>120500002</v>
      </c>
      <c r="D146" s="129" t="s">
        <v>334</v>
      </c>
      <c r="E146" s="129"/>
      <c r="F146" s="129"/>
      <c r="G146" s="136" t="s">
        <v>28</v>
      </c>
      <c r="H146" s="136">
        <v>90</v>
      </c>
      <c r="I146" s="136">
        <v>90</v>
      </c>
      <c r="J146" s="161"/>
      <c r="K146" s="161"/>
      <c r="L146" s="161"/>
      <c r="M146" s="166" t="s">
        <v>335</v>
      </c>
      <c r="N146" s="164" t="s">
        <v>71</v>
      </c>
      <c r="O146" s="165"/>
    </row>
    <row r="147" s="100" customFormat="1" ht="15.4" spans="1:15">
      <c r="A147" s="128" t="s">
        <v>23</v>
      </c>
      <c r="B147" s="128" t="s">
        <v>88</v>
      </c>
      <c r="C147" s="132">
        <v>120500003</v>
      </c>
      <c r="D147" s="129" t="s">
        <v>336</v>
      </c>
      <c r="E147" s="129"/>
      <c r="F147" s="129"/>
      <c r="G147" s="136" t="s">
        <v>28</v>
      </c>
      <c r="H147" s="136">
        <v>54</v>
      </c>
      <c r="I147" s="136">
        <v>54</v>
      </c>
      <c r="J147" s="161"/>
      <c r="K147" s="161"/>
      <c r="L147" s="161"/>
      <c r="M147" s="166" t="s">
        <v>337</v>
      </c>
      <c r="N147" s="164" t="s">
        <v>71</v>
      </c>
      <c r="O147" s="165"/>
    </row>
    <row r="148" s="100" customFormat="1" ht="40.5" spans="1:15">
      <c r="A148" s="128" t="s">
        <v>75</v>
      </c>
      <c r="B148" s="128"/>
      <c r="C148" s="132">
        <v>1206</v>
      </c>
      <c r="D148" s="130" t="s">
        <v>338</v>
      </c>
      <c r="E148" s="130" t="s">
        <v>339</v>
      </c>
      <c r="F148" s="130" t="s">
        <v>340</v>
      </c>
      <c r="G148" s="131"/>
      <c r="H148" s="131" t="s">
        <v>20</v>
      </c>
      <c r="I148" s="131" t="s">
        <v>20</v>
      </c>
      <c r="J148" s="161"/>
      <c r="K148" s="161"/>
      <c r="L148" s="161"/>
      <c r="M148" s="161" t="s">
        <v>341</v>
      </c>
      <c r="N148" s="164" t="s">
        <v>20</v>
      </c>
      <c r="O148" s="165"/>
    </row>
    <row r="149" s="100" customFormat="1" ht="15.4" spans="1:15">
      <c r="A149" s="128" t="s">
        <v>21</v>
      </c>
      <c r="B149" s="128" t="s">
        <v>88</v>
      </c>
      <c r="C149" s="132">
        <v>120600001</v>
      </c>
      <c r="D149" s="129" t="s">
        <v>342</v>
      </c>
      <c r="E149" s="129"/>
      <c r="F149" s="129"/>
      <c r="G149" s="136" t="s">
        <v>28</v>
      </c>
      <c r="H149" s="136">
        <v>50</v>
      </c>
      <c r="I149" s="136">
        <v>50</v>
      </c>
      <c r="J149" s="161"/>
      <c r="K149" s="161"/>
      <c r="L149" s="161"/>
      <c r="M149" s="166" t="s">
        <v>333</v>
      </c>
      <c r="N149" s="164" t="s">
        <v>71</v>
      </c>
      <c r="O149" s="165" t="s">
        <v>291</v>
      </c>
    </row>
    <row r="150" s="100" customFormat="1" ht="15.4" spans="1:15">
      <c r="A150" s="128" t="s">
        <v>21</v>
      </c>
      <c r="B150" s="128" t="s">
        <v>88</v>
      </c>
      <c r="C150" s="132">
        <v>120600002</v>
      </c>
      <c r="D150" s="129" t="s">
        <v>343</v>
      </c>
      <c r="E150" s="129"/>
      <c r="F150" s="129"/>
      <c r="G150" s="136" t="s">
        <v>28</v>
      </c>
      <c r="H150" s="136">
        <v>30</v>
      </c>
      <c r="I150" s="136">
        <v>30</v>
      </c>
      <c r="J150" s="161"/>
      <c r="K150" s="161"/>
      <c r="L150" s="161"/>
      <c r="M150" s="166" t="s">
        <v>335</v>
      </c>
      <c r="N150" s="164" t="s">
        <v>71</v>
      </c>
      <c r="O150" s="165"/>
    </row>
    <row r="151" s="100" customFormat="1" ht="15.4" spans="1:15">
      <c r="A151" s="128" t="s">
        <v>21</v>
      </c>
      <c r="B151" s="128" t="s">
        <v>88</v>
      </c>
      <c r="C151" s="132">
        <v>120600003</v>
      </c>
      <c r="D151" s="129" t="s">
        <v>344</v>
      </c>
      <c r="E151" s="129"/>
      <c r="F151" s="129"/>
      <c r="G151" s="136" t="s">
        <v>28</v>
      </c>
      <c r="H151" s="136">
        <v>20</v>
      </c>
      <c r="I151" s="136">
        <v>20</v>
      </c>
      <c r="J151" s="161"/>
      <c r="K151" s="161"/>
      <c r="L151" s="161"/>
      <c r="M151" s="166" t="s">
        <v>337</v>
      </c>
      <c r="N151" s="164" t="s">
        <v>71</v>
      </c>
      <c r="O151" s="165"/>
    </row>
    <row r="152" s="100" customFormat="1" spans="1:15">
      <c r="A152" s="128" t="s">
        <v>100</v>
      </c>
      <c r="B152" s="128" t="s">
        <v>88</v>
      </c>
      <c r="C152" s="132">
        <v>120600004</v>
      </c>
      <c r="D152" s="130" t="s">
        <v>345</v>
      </c>
      <c r="E152" s="130" t="s">
        <v>346</v>
      </c>
      <c r="F152" s="130" t="s">
        <v>347</v>
      </c>
      <c r="G152" s="131" t="s">
        <v>28</v>
      </c>
      <c r="H152" s="131">
        <v>70</v>
      </c>
      <c r="I152" s="131">
        <v>70</v>
      </c>
      <c r="J152" s="161"/>
      <c r="K152" s="161"/>
      <c r="L152" s="161"/>
      <c r="M152" s="161" t="s">
        <v>348</v>
      </c>
      <c r="N152" s="164" t="s">
        <v>71</v>
      </c>
      <c r="O152" s="165" t="s">
        <v>291</v>
      </c>
    </row>
    <row r="153" s="100" customFormat="1" ht="20.25" spans="1:15">
      <c r="A153" s="128" t="s">
        <v>287</v>
      </c>
      <c r="B153" s="128" t="s">
        <v>88</v>
      </c>
      <c r="C153" s="132">
        <v>120700001</v>
      </c>
      <c r="D153" s="130" t="s">
        <v>349</v>
      </c>
      <c r="E153" s="130" t="s">
        <v>350</v>
      </c>
      <c r="F153" s="130" t="s">
        <v>351</v>
      </c>
      <c r="G153" s="131" t="s">
        <v>28</v>
      </c>
      <c r="H153" s="131">
        <v>7</v>
      </c>
      <c r="I153" s="131">
        <v>7</v>
      </c>
      <c r="J153" s="161"/>
      <c r="K153" s="161"/>
      <c r="L153" s="161"/>
      <c r="M153" s="161" t="s">
        <v>20</v>
      </c>
      <c r="N153" s="164" t="s">
        <v>71</v>
      </c>
      <c r="O153" s="165"/>
    </row>
    <row r="154" s="100" customFormat="1" ht="20.25" spans="1:15">
      <c r="A154" s="128" t="s">
        <v>352</v>
      </c>
      <c r="B154" s="128" t="s">
        <v>88</v>
      </c>
      <c r="C154" s="132">
        <v>1207000011</v>
      </c>
      <c r="D154" s="130" t="s">
        <v>353</v>
      </c>
      <c r="E154" s="130" t="s">
        <v>354</v>
      </c>
      <c r="F154" s="130" t="s">
        <v>351</v>
      </c>
      <c r="G154" s="131" t="s">
        <v>28</v>
      </c>
      <c r="H154" s="131">
        <v>7</v>
      </c>
      <c r="I154" s="131">
        <v>7</v>
      </c>
      <c r="J154" s="161"/>
      <c r="K154" s="161"/>
      <c r="L154" s="161"/>
      <c r="M154" s="161" t="s">
        <v>20</v>
      </c>
      <c r="N154" s="164" t="s">
        <v>71</v>
      </c>
      <c r="O154" s="165"/>
    </row>
    <row r="155" s="100" customFormat="1" spans="1:15">
      <c r="A155" s="128" t="s">
        <v>88</v>
      </c>
      <c r="B155" s="128"/>
      <c r="C155" s="132">
        <v>1208</v>
      </c>
      <c r="D155" s="130" t="s">
        <v>355</v>
      </c>
      <c r="E155" s="130"/>
      <c r="F155" s="130"/>
      <c r="G155" s="131"/>
      <c r="H155" s="131" t="s">
        <v>20</v>
      </c>
      <c r="I155" s="131" t="s">
        <v>20</v>
      </c>
      <c r="J155" s="161"/>
      <c r="K155" s="161"/>
      <c r="L155" s="161"/>
      <c r="M155" s="161"/>
      <c r="N155" s="164" t="s">
        <v>20</v>
      </c>
      <c r="O155" s="165"/>
    </row>
    <row r="156" s="100" customFormat="1" spans="1:15">
      <c r="A156" s="128" t="s">
        <v>287</v>
      </c>
      <c r="B156" s="128" t="s">
        <v>88</v>
      </c>
      <c r="C156" s="132">
        <v>120800001</v>
      </c>
      <c r="D156" s="129" t="s">
        <v>356</v>
      </c>
      <c r="E156" s="129" t="s">
        <v>20</v>
      </c>
      <c r="F156" s="129" t="s">
        <v>357</v>
      </c>
      <c r="G156" s="136" t="s">
        <v>28</v>
      </c>
      <c r="H156" s="136">
        <v>27</v>
      </c>
      <c r="I156" s="136">
        <v>27</v>
      </c>
      <c r="J156" s="161"/>
      <c r="K156" s="161"/>
      <c r="L156" s="161"/>
      <c r="M156" s="166"/>
      <c r="N156" s="164" t="s">
        <v>71</v>
      </c>
      <c r="O156" s="165"/>
    </row>
    <row r="157" s="100" customFormat="1" ht="40.5" spans="1:15">
      <c r="A157" s="141" t="s">
        <v>67</v>
      </c>
      <c r="B157" s="214" t="s">
        <v>88</v>
      </c>
      <c r="C157" s="194">
        <v>1208000011</v>
      </c>
      <c r="D157" s="142" t="s">
        <v>358</v>
      </c>
      <c r="E157" s="189" t="s">
        <v>359</v>
      </c>
      <c r="F157" s="142" t="s">
        <v>360</v>
      </c>
      <c r="G157" s="141" t="s">
        <v>28</v>
      </c>
      <c r="H157" s="141">
        <v>5</v>
      </c>
      <c r="I157" s="141">
        <v>5</v>
      </c>
      <c r="J157" s="168"/>
      <c r="K157" s="168"/>
      <c r="L157" s="168"/>
      <c r="M157" s="200"/>
      <c r="N157" s="141" t="s">
        <v>71</v>
      </c>
      <c r="O157" s="141"/>
    </row>
    <row r="158" s="100" customFormat="1" ht="30.4" spans="1:15">
      <c r="A158" s="128" t="s">
        <v>100</v>
      </c>
      <c r="B158" s="128" t="s">
        <v>88</v>
      </c>
      <c r="C158" s="132">
        <v>1208000012</v>
      </c>
      <c r="D158" s="130" t="s">
        <v>361</v>
      </c>
      <c r="E158" s="130" t="s">
        <v>362</v>
      </c>
      <c r="F158" s="130" t="s">
        <v>363</v>
      </c>
      <c r="G158" s="131" t="s">
        <v>108</v>
      </c>
      <c r="H158" s="131">
        <v>5</v>
      </c>
      <c r="I158" s="131">
        <v>5</v>
      </c>
      <c r="J158" s="161"/>
      <c r="K158" s="161"/>
      <c r="L158" s="161"/>
      <c r="M158" s="161"/>
      <c r="N158" s="164" t="s">
        <v>71</v>
      </c>
      <c r="O158" s="165"/>
    </row>
    <row r="159" s="100" customFormat="1" ht="91.15" spans="1:15">
      <c r="A159" s="190" t="s">
        <v>364</v>
      </c>
      <c r="B159" s="190" t="s">
        <v>88</v>
      </c>
      <c r="C159" s="215">
        <v>120800002</v>
      </c>
      <c r="D159" s="215" t="s">
        <v>365</v>
      </c>
      <c r="E159" s="143" t="s">
        <v>366</v>
      </c>
      <c r="F159" s="202" t="s">
        <v>367</v>
      </c>
      <c r="G159" s="216" t="s">
        <v>28</v>
      </c>
      <c r="H159" s="217">
        <v>100</v>
      </c>
      <c r="I159" s="217">
        <v>85</v>
      </c>
      <c r="J159" s="217"/>
      <c r="K159" s="217"/>
      <c r="L159" s="217"/>
      <c r="M159" s="202"/>
      <c r="N159" s="213" t="s">
        <v>71</v>
      </c>
      <c r="O159" s="143" t="s">
        <v>368</v>
      </c>
    </row>
    <row r="160" s="100" customFormat="1" ht="61" customHeight="1" spans="1:15">
      <c r="A160" s="128" t="s">
        <v>100</v>
      </c>
      <c r="B160" s="128" t="s">
        <v>88</v>
      </c>
      <c r="C160" s="132">
        <v>120900001</v>
      </c>
      <c r="D160" s="130" t="s">
        <v>369</v>
      </c>
      <c r="E160" s="130" t="s">
        <v>370</v>
      </c>
      <c r="F160" s="130" t="s">
        <v>371</v>
      </c>
      <c r="G160" s="131" t="s">
        <v>85</v>
      </c>
      <c r="H160" s="131">
        <v>30</v>
      </c>
      <c r="I160" s="131">
        <v>30</v>
      </c>
      <c r="J160" s="161"/>
      <c r="K160" s="161"/>
      <c r="L160" s="161"/>
      <c r="M160" s="161"/>
      <c r="N160" s="164" t="s">
        <v>71</v>
      </c>
      <c r="O160" s="165"/>
    </row>
    <row r="161" s="100" customFormat="1" ht="20.25" spans="1:15">
      <c r="A161" s="128" t="s">
        <v>23</v>
      </c>
      <c r="B161" s="128" t="s">
        <v>88</v>
      </c>
      <c r="C161" s="132">
        <v>121000001</v>
      </c>
      <c r="D161" s="130" t="s">
        <v>372</v>
      </c>
      <c r="E161" s="130" t="s">
        <v>373</v>
      </c>
      <c r="F161" s="130" t="s">
        <v>374</v>
      </c>
      <c r="G161" s="131" t="s">
        <v>28</v>
      </c>
      <c r="H161" s="131">
        <v>50</v>
      </c>
      <c r="I161" s="131">
        <v>50</v>
      </c>
      <c r="J161" s="161"/>
      <c r="K161" s="161"/>
      <c r="L161" s="161"/>
      <c r="M161" s="161" t="s">
        <v>375</v>
      </c>
      <c r="N161" s="164" t="s">
        <v>71</v>
      </c>
      <c r="O161" s="165"/>
    </row>
    <row r="162" s="100" customFormat="1" spans="1:15">
      <c r="A162" s="128" t="s">
        <v>21</v>
      </c>
      <c r="B162" s="128"/>
      <c r="C162" s="132">
        <v>1211</v>
      </c>
      <c r="D162" s="130" t="s">
        <v>376</v>
      </c>
      <c r="E162" s="130" t="s">
        <v>197</v>
      </c>
      <c r="F162" s="130"/>
      <c r="G162" s="131"/>
      <c r="H162" s="131" t="s">
        <v>20</v>
      </c>
      <c r="I162" s="131" t="s">
        <v>20</v>
      </c>
      <c r="J162" s="161"/>
      <c r="K162" s="161"/>
      <c r="L162" s="161"/>
      <c r="M162" s="161"/>
      <c r="N162" s="164" t="s">
        <v>20</v>
      </c>
      <c r="O162" s="165"/>
    </row>
    <row r="163" s="100" customFormat="1" ht="20.25" spans="1:15">
      <c r="A163" s="128" t="s">
        <v>75</v>
      </c>
      <c r="B163" s="128" t="s">
        <v>88</v>
      </c>
      <c r="C163" s="132">
        <v>121100001</v>
      </c>
      <c r="D163" s="130" t="s">
        <v>377</v>
      </c>
      <c r="E163" s="130" t="s">
        <v>378</v>
      </c>
      <c r="F163" s="130" t="s">
        <v>379</v>
      </c>
      <c r="G163" s="131" t="s">
        <v>28</v>
      </c>
      <c r="H163" s="131">
        <v>17</v>
      </c>
      <c r="I163" s="131">
        <v>17</v>
      </c>
      <c r="J163" s="161"/>
      <c r="K163" s="161"/>
      <c r="L163" s="161"/>
      <c r="M163" s="161" t="s">
        <v>380</v>
      </c>
      <c r="N163" s="164" t="s">
        <v>71</v>
      </c>
      <c r="O163" s="165"/>
    </row>
    <row r="164" s="100" customFormat="1" ht="20.25" spans="1:15">
      <c r="A164" s="128" t="s">
        <v>95</v>
      </c>
      <c r="B164" s="128" t="s">
        <v>88</v>
      </c>
      <c r="C164" s="132">
        <v>121100002</v>
      </c>
      <c r="D164" s="130" t="s">
        <v>381</v>
      </c>
      <c r="E164" s="130" t="s">
        <v>382</v>
      </c>
      <c r="F164" s="130"/>
      <c r="G164" s="131" t="s">
        <v>28</v>
      </c>
      <c r="H164" s="131">
        <v>35</v>
      </c>
      <c r="I164" s="131">
        <v>35</v>
      </c>
      <c r="J164" s="161"/>
      <c r="K164" s="161"/>
      <c r="L164" s="161"/>
      <c r="M164" s="161" t="s">
        <v>380</v>
      </c>
      <c r="N164" s="164" t="s">
        <v>71</v>
      </c>
      <c r="O164" s="165"/>
    </row>
    <row r="165" s="100" customFormat="1" spans="1:15">
      <c r="A165" s="128" t="s">
        <v>21</v>
      </c>
      <c r="B165" s="128" t="s">
        <v>88</v>
      </c>
      <c r="C165" s="132">
        <v>121200001</v>
      </c>
      <c r="D165" s="130" t="s">
        <v>383</v>
      </c>
      <c r="E165" s="130"/>
      <c r="F165" s="130" t="s">
        <v>384</v>
      </c>
      <c r="G165" s="131" t="s">
        <v>28</v>
      </c>
      <c r="H165" s="131">
        <v>1</v>
      </c>
      <c r="I165" s="131">
        <v>1</v>
      </c>
      <c r="J165" s="161"/>
      <c r="K165" s="161"/>
      <c r="L165" s="161"/>
      <c r="M165" s="161"/>
      <c r="N165" s="164" t="s">
        <v>71</v>
      </c>
      <c r="O165" s="165"/>
    </row>
    <row r="166" s="100" customFormat="1" spans="1:15">
      <c r="A166" s="128" t="s">
        <v>21</v>
      </c>
      <c r="B166" s="128" t="s">
        <v>88</v>
      </c>
      <c r="C166" s="132">
        <v>121300001</v>
      </c>
      <c r="D166" s="130" t="s">
        <v>385</v>
      </c>
      <c r="E166" s="130"/>
      <c r="F166" s="130" t="s">
        <v>384</v>
      </c>
      <c r="G166" s="131" t="s">
        <v>28</v>
      </c>
      <c r="H166" s="131">
        <v>3</v>
      </c>
      <c r="I166" s="131">
        <v>3</v>
      </c>
      <c r="J166" s="161"/>
      <c r="K166" s="161"/>
      <c r="L166" s="161"/>
      <c r="M166" s="161"/>
      <c r="N166" s="164" t="s">
        <v>71</v>
      </c>
      <c r="O166" s="165"/>
    </row>
    <row r="167" s="100" customFormat="1" ht="20.25" spans="1:15">
      <c r="A167" s="128" t="s">
        <v>100</v>
      </c>
      <c r="B167" s="128"/>
      <c r="C167" s="132">
        <v>1214</v>
      </c>
      <c r="D167" s="130" t="s">
        <v>386</v>
      </c>
      <c r="E167" s="130"/>
      <c r="F167" s="130" t="s">
        <v>387</v>
      </c>
      <c r="G167" s="131"/>
      <c r="H167" s="131" t="s">
        <v>20</v>
      </c>
      <c r="I167" s="131" t="s">
        <v>20</v>
      </c>
      <c r="J167" s="161"/>
      <c r="K167" s="161"/>
      <c r="L167" s="161"/>
      <c r="M167" s="161" t="s">
        <v>388</v>
      </c>
      <c r="N167" s="164" t="s">
        <v>20</v>
      </c>
      <c r="O167" s="165"/>
    </row>
    <row r="168" s="100" customFormat="1" spans="1:15">
      <c r="A168" s="128" t="s">
        <v>100</v>
      </c>
      <c r="B168" s="128" t="s">
        <v>88</v>
      </c>
      <c r="C168" s="132">
        <v>121400001</v>
      </c>
      <c r="D168" s="130" t="s">
        <v>389</v>
      </c>
      <c r="E168" s="130"/>
      <c r="F168" s="130"/>
      <c r="G168" s="131" t="s">
        <v>85</v>
      </c>
      <c r="H168" s="131">
        <v>40</v>
      </c>
      <c r="I168" s="131">
        <v>40</v>
      </c>
      <c r="J168" s="161"/>
      <c r="K168" s="161"/>
      <c r="L168" s="161"/>
      <c r="M168" s="161"/>
      <c r="N168" s="164" t="s">
        <v>71</v>
      </c>
      <c r="O168" s="165"/>
    </row>
    <row r="169" s="100" customFormat="1" spans="1:15">
      <c r="A169" s="128" t="s">
        <v>100</v>
      </c>
      <c r="B169" s="128" t="s">
        <v>88</v>
      </c>
      <c r="C169" s="132">
        <v>1214000013</v>
      </c>
      <c r="D169" s="130" t="s">
        <v>390</v>
      </c>
      <c r="E169" s="130" t="s">
        <v>391</v>
      </c>
      <c r="F169" s="130"/>
      <c r="G169" s="131" t="s">
        <v>28</v>
      </c>
      <c r="H169" s="131">
        <v>5</v>
      </c>
      <c r="I169" s="131">
        <v>5</v>
      </c>
      <c r="J169" s="161"/>
      <c r="K169" s="161"/>
      <c r="L169" s="161"/>
      <c r="M169" s="161"/>
      <c r="N169" s="164" t="s">
        <v>71</v>
      </c>
      <c r="O169" s="165"/>
    </row>
    <row r="170" s="100" customFormat="1" spans="1:15">
      <c r="A170" s="128" t="s">
        <v>100</v>
      </c>
      <c r="B170" s="128" t="s">
        <v>88</v>
      </c>
      <c r="C170" s="132">
        <v>121400002</v>
      </c>
      <c r="D170" s="130" t="s">
        <v>392</v>
      </c>
      <c r="E170" s="130"/>
      <c r="F170" s="130"/>
      <c r="G170" s="131" t="s">
        <v>28</v>
      </c>
      <c r="H170" s="131">
        <v>11</v>
      </c>
      <c r="I170" s="131">
        <v>11</v>
      </c>
      <c r="J170" s="161"/>
      <c r="K170" s="161"/>
      <c r="L170" s="161"/>
      <c r="M170" s="161"/>
      <c r="N170" s="164" t="s">
        <v>71</v>
      </c>
      <c r="O170" s="165"/>
    </row>
    <row r="171" s="100" customFormat="1" ht="20.25" spans="1:15">
      <c r="A171" s="128" t="s">
        <v>100</v>
      </c>
      <c r="B171" s="128" t="s">
        <v>88</v>
      </c>
      <c r="C171" s="132">
        <v>121400003</v>
      </c>
      <c r="D171" s="130" t="s">
        <v>393</v>
      </c>
      <c r="E171" s="130"/>
      <c r="F171" s="130" t="s">
        <v>394</v>
      </c>
      <c r="G171" s="131" t="s">
        <v>28</v>
      </c>
      <c r="H171" s="131">
        <v>12</v>
      </c>
      <c r="I171" s="131">
        <v>12</v>
      </c>
      <c r="J171" s="161"/>
      <c r="K171" s="161"/>
      <c r="L171" s="161"/>
      <c r="M171" s="161"/>
      <c r="N171" s="164" t="s">
        <v>71</v>
      </c>
      <c r="O171" s="165"/>
    </row>
    <row r="172" s="100" customFormat="1" spans="1:15">
      <c r="A172" s="128" t="s">
        <v>23</v>
      </c>
      <c r="B172" s="128"/>
      <c r="C172" s="132">
        <v>1215</v>
      </c>
      <c r="D172" s="130" t="s">
        <v>395</v>
      </c>
      <c r="E172" s="130"/>
      <c r="F172" s="130" t="s">
        <v>396</v>
      </c>
      <c r="G172" s="131"/>
      <c r="H172" s="131" t="s">
        <v>20</v>
      </c>
      <c r="I172" s="131" t="s">
        <v>20</v>
      </c>
      <c r="J172" s="161"/>
      <c r="K172" s="161"/>
      <c r="L172" s="161"/>
      <c r="M172" s="161"/>
      <c r="N172" s="164" t="s">
        <v>20</v>
      </c>
      <c r="O172" s="165"/>
    </row>
    <row r="173" s="100" customFormat="1" ht="20.25" spans="1:16382">
      <c r="A173" s="128" t="s">
        <v>23</v>
      </c>
      <c r="B173" s="128" t="s">
        <v>88</v>
      </c>
      <c r="C173" s="132">
        <v>121500001</v>
      </c>
      <c r="D173" s="130" t="s">
        <v>397</v>
      </c>
      <c r="E173" s="130" t="s">
        <v>398</v>
      </c>
      <c r="F173" s="130" t="s">
        <v>399</v>
      </c>
      <c r="G173" s="131" t="s">
        <v>28</v>
      </c>
      <c r="H173" s="131">
        <v>27</v>
      </c>
      <c r="I173" s="131">
        <v>27</v>
      </c>
      <c r="J173" s="161"/>
      <c r="K173" s="161"/>
      <c r="L173" s="161"/>
      <c r="M173" s="161"/>
      <c r="N173" s="164" t="s">
        <v>71</v>
      </c>
      <c r="O173" s="165"/>
      <c r="XFA173" s="110"/>
      <c r="XFB173" s="110"/>
    </row>
    <row r="174" s="100" customFormat="1" ht="20.25" spans="1:16382">
      <c r="A174" s="128" t="s">
        <v>23</v>
      </c>
      <c r="B174" s="128" t="s">
        <v>88</v>
      </c>
      <c r="C174" s="132">
        <v>121500002</v>
      </c>
      <c r="D174" s="130" t="s">
        <v>400</v>
      </c>
      <c r="E174" s="130" t="s">
        <v>401</v>
      </c>
      <c r="F174" s="130"/>
      <c r="G174" s="131" t="s">
        <v>28</v>
      </c>
      <c r="H174" s="131">
        <v>54</v>
      </c>
      <c r="I174" s="131">
        <v>54</v>
      </c>
      <c r="J174" s="161"/>
      <c r="K174" s="161"/>
      <c r="L174" s="161"/>
      <c r="M174" s="161" t="s">
        <v>402</v>
      </c>
      <c r="N174" s="164" t="s">
        <v>71</v>
      </c>
      <c r="O174" s="165"/>
      <c r="XFA174" s="110"/>
      <c r="XFB174" s="110"/>
    </row>
    <row r="175" s="100" customFormat="1" spans="1:15">
      <c r="A175" s="128" t="s">
        <v>228</v>
      </c>
      <c r="B175" s="128"/>
      <c r="C175" s="132">
        <v>1216</v>
      </c>
      <c r="D175" s="130" t="s">
        <v>403</v>
      </c>
      <c r="E175" s="130" t="s">
        <v>404</v>
      </c>
      <c r="F175" s="130" t="s">
        <v>405</v>
      </c>
      <c r="G175" s="131"/>
      <c r="H175" s="131" t="s">
        <v>20</v>
      </c>
      <c r="I175" s="131" t="s">
        <v>20</v>
      </c>
      <c r="J175" s="161"/>
      <c r="K175" s="161"/>
      <c r="L175" s="161"/>
      <c r="M175" s="161" t="s">
        <v>406</v>
      </c>
      <c r="N175" s="164" t="s">
        <v>20</v>
      </c>
      <c r="O175" s="165"/>
    </row>
    <row r="176" s="100" customFormat="1" ht="30.4" spans="1:15">
      <c r="A176" s="128" t="s">
        <v>23</v>
      </c>
      <c r="B176" s="128" t="s">
        <v>88</v>
      </c>
      <c r="C176" s="132">
        <v>121600001</v>
      </c>
      <c r="D176" s="130" t="s">
        <v>407</v>
      </c>
      <c r="E176" s="130"/>
      <c r="F176" s="130" t="s">
        <v>408</v>
      </c>
      <c r="G176" s="131" t="s">
        <v>28</v>
      </c>
      <c r="H176" s="131">
        <v>15</v>
      </c>
      <c r="I176" s="131">
        <v>15</v>
      </c>
      <c r="J176" s="161"/>
      <c r="K176" s="161"/>
      <c r="L176" s="161"/>
      <c r="M176" s="161"/>
      <c r="N176" s="164" t="s">
        <v>71</v>
      </c>
      <c r="O176" s="165"/>
    </row>
    <row r="177" s="100" customFormat="1" ht="30.4" spans="1:15">
      <c r="A177" s="128" t="s">
        <v>23</v>
      </c>
      <c r="B177" s="128" t="s">
        <v>88</v>
      </c>
      <c r="C177" s="132">
        <v>1216000010</v>
      </c>
      <c r="D177" s="129" t="s">
        <v>409</v>
      </c>
      <c r="E177" s="129"/>
      <c r="F177" s="129" t="s">
        <v>408</v>
      </c>
      <c r="G177" s="136" t="s">
        <v>410</v>
      </c>
      <c r="H177" s="136">
        <v>20</v>
      </c>
      <c r="I177" s="136">
        <v>20</v>
      </c>
      <c r="J177" s="161"/>
      <c r="K177" s="161"/>
      <c r="L177" s="161"/>
      <c r="M177" s="166"/>
      <c r="N177" s="164" t="s">
        <v>71</v>
      </c>
      <c r="O177" s="165"/>
    </row>
    <row r="178" s="100" customFormat="1" ht="30.4" spans="1:15">
      <c r="A178" s="128" t="s">
        <v>23</v>
      </c>
      <c r="B178" s="128" t="s">
        <v>88</v>
      </c>
      <c r="C178" s="132">
        <v>1216000011</v>
      </c>
      <c r="D178" s="130" t="s">
        <v>409</v>
      </c>
      <c r="E178" s="130"/>
      <c r="F178" s="130" t="s">
        <v>408</v>
      </c>
      <c r="G178" s="131" t="s">
        <v>411</v>
      </c>
      <c r="H178" s="131">
        <v>13</v>
      </c>
      <c r="I178" s="131">
        <v>13</v>
      </c>
      <c r="J178" s="161"/>
      <c r="K178" s="161"/>
      <c r="L178" s="161"/>
      <c r="M178" s="161"/>
      <c r="N178" s="164" t="s">
        <v>71</v>
      </c>
      <c r="O178" s="165"/>
    </row>
    <row r="179" s="100" customFormat="1" spans="1:15">
      <c r="A179" s="128" t="s">
        <v>88</v>
      </c>
      <c r="B179" s="128"/>
      <c r="C179" s="132">
        <v>1217</v>
      </c>
      <c r="D179" s="130" t="s">
        <v>412</v>
      </c>
      <c r="E179" s="130"/>
      <c r="F179" s="130"/>
      <c r="G179" s="131" t="s">
        <v>197</v>
      </c>
      <c r="H179" s="131" t="s">
        <v>20</v>
      </c>
      <c r="I179" s="131" t="s">
        <v>20</v>
      </c>
      <c r="J179" s="161"/>
      <c r="K179" s="161"/>
      <c r="L179" s="161"/>
      <c r="M179" s="161"/>
      <c r="N179" s="164" t="s">
        <v>20</v>
      </c>
      <c r="O179" s="165"/>
    </row>
    <row r="180" s="100" customFormat="1" spans="1:15">
      <c r="A180" s="128" t="s">
        <v>88</v>
      </c>
      <c r="B180" s="128" t="s">
        <v>88</v>
      </c>
      <c r="C180" s="132">
        <v>121700001</v>
      </c>
      <c r="D180" s="130" t="s">
        <v>413</v>
      </c>
      <c r="E180" s="130"/>
      <c r="F180" s="130"/>
      <c r="G180" s="131" t="s">
        <v>28</v>
      </c>
      <c r="H180" s="131">
        <v>11</v>
      </c>
      <c r="I180" s="131">
        <v>11</v>
      </c>
      <c r="J180" s="161"/>
      <c r="K180" s="161"/>
      <c r="L180" s="161"/>
      <c r="M180" s="161"/>
      <c r="N180" s="164" t="s">
        <v>71</v>
      </c>
      <c r="O180" s="165"/>
    </row>
    <row r="181" s="100" customFormat="1" ht="23" customHeight="1" spans="1:15">
      <c r="A181" s="128" t="s">
        <v>200</v>
      </c>
      <c r="B181" s="128" t="s">
        <v>23</v>
      </c>
      <c r="C181" s="132">
        <v>1218</v>
      </c>
      <c r="D181" s="130" t="s">
        <v>414</v>
      </c>
      <c r="E181" s="130"/>
      <c r="F181" s="130"/>
      <c r="G181" s="131"/>
      <c r="H181" s="131"/>
      <c r="I181" s="131" t="s">
        <v>20</v>
      </c>
      <c r="J181" s="161" t="s">
        <v>20</v>
      </c>
      <c r="K181" s="161"/>
      <c r="L181" s="161"/>
      <c r="M181" s="161" t="s">
        <v>202</v>
      </c>
      <c r="N181" s="164"/>
      <c r="O181" s="165"/>
    </row>
    <row r="182" s="100" customFormat="1" ht="23" customHeight="1" spans="1:15">
      <c r="A182" s="128" t="s">
        <v>200</v>
      </c>
      <c r="B182" s="128" t="s">
        <v>244</v>
      </c>
      <c r="C182" s="132">
        <v>121800001</v>
      </c>
      <c r="D182" s="130" t="s">
        <v>415</v>
      </c>
      <c r="E182" s="130"/>
      <c r="F182" s="130"/>
      <c r="G182" s="131"/>
      <c r="H182" s="131"/>
      <c r="I182" s="131"/>
      <c r="J182" s="161"/>
      <c r="K182" s="161"/>
      <c r="L182" s="161"/>
      <c r="M182" s="161" t="s">
        <v>202</v>
      </c>
      <c r="N182" s="164"/>
      <c r="O182" s="165"/>
    </row>
    <row r="183" s="100" customFormat="1" ht="23" customHeight="1" spans="1:15">
      <c r="A183" s="128" t="s">
        <v>200</v>
      </c>
      <c r="B183" s="128" t="s">
        <v>244</v>
      </c>
      <c r="C183" s="132">
        <v>121800002</v>
      </c>
      <c r="D183" s="130" t="s">
        <v>416</v>
      </c>
      <c r="E183" s="130"/>
      <c r="F183" s="130"/>
      <c r="G183" s="131"/>
      <c r="H183" s="131"/>
      <c r="I183" s="131"/>
      <c r="J183" s="161"/>
      <c r="K183" s="161"/>
      <c r="L183" s="161"/>
      <c r="M183" s="161" t="s">
        <v>202</v>
      </c>
      <c r="N183" s="164"/>
      <c r="O183" s="165"/>
    </row>
    <row r="184" s="100" customFormat="1" ht="20.25" spans="1:15">
      <c r="A184" s="128" t="s">
        <v>21</v>
      </c>
      <c r="B184" s="128"/>
      <c r="C184" s="132">
        <v>13</v>
      </c>
      <c r="D184" s="130" t="s">
        <v>417</v>
      </c>
      <c r="E184" s="130"/>
      <c r="F184" s="130" t="s">
        <v>418</v>
      </c>
      <c r="G184" s="131" t="s">
        <v>197</v>
      </c>
      <c r="H184" s="131" t="s">
        <v>20</v>
      </c>
      <c r="I184" s="131" t="s">
        <v>20</v>
      </c>
      <c r="J184" s="161"/>
      <c r="K184" s="161"/>
      <c r="L184" s="161"/>
      <c r="M184" s="161"/>
      <c r="N184" s="164" t="s">
        <v>20</v>
      </c>
      <c r="O184" s="165"/>
    </row>
    <row r="185" s="100" customFormat="1" spans="1:15">
      <c r="A185" s="128" t="s">
        <v>21</v>
      </c>
      <c r="B185" s="128" t="s">
        <v>111</v>
      </c>
      <c r="C185" s="132">
        <v>130100001</v>
      </c>
      <c r="D185" s="130" t="s">
        <v>419</v>
      </c>
      <c r="E185" s="130"/>
      <c r="F185" s="130"/>
      <c r="G185" s="131" t="s">
        <v>28</v>
      </c>
      <c r="H185" s="131">
        <v>5</v>
      </c>
      <c r="I185" s="131">
        <v>5</v>
      </c>
      <c r="J185" s="161"/>
      <c r="K185" s="161"/>
      <c r="L185" s="161"/>
      <c r="M185" s="161"/>
      <c r="N185" s="164" t="s">
        <v>30</v>
      </c>
      <c r="O185" s="165"/>
    </row>
    <row r="186" s="100" customFormat="1" ht="20.25" spans="1:15">
      <c r="A186" s="128" t="s">
        <v>21</v>
      </c>
      <c r="B186" s="128" t="s">
        <v>111</v>
      </c>
      <c r="C186" s="132">
        <v>130200001</v>
      </c>
      <c r="D186" s="130" t="s">
        <v>420</v>
      </c>
      <c r="E186" s="130" t="s">
        <v>421</v>
      </c>
      <c r="F186" s="130"/>
      <c r="G186" s="131" t="s">
        <v>28</v>
      </c>
      <c r="H186" s="131">
        <v>8</v>
      </c>
      <c r="I186" s="131">
        <v>8</v>
      </c>
      <c r="J186" s="161"/>
      <c r="K186" s="161"/>
      <c r="L186" s="161"/>
      <c r="M186" s="161"/>
      <c r="N186" s="164" t="s">
        <v>30</v>
      </c>
      <c r="O186" s="165"/>
    </row>
    <row r="187" s="100" customFormat="1" spans="1:15">
      <c r="A187" s="128" t="s">
        <v>422</v>
      </c>
      <c r="B187" s="128"/>
      <c r="C187" s="132">
        <v>130300001</v>
      </c>
      <c r="D187" s="130" t="s">
        <v>423</v>
      </c>
      <c r="E187" s="130"/>
      <c r="F187" s="130"/>
      <c r="G187" s="131"/>
      <c r="H187" s="131"/>
      <c r="I187" s="131"/>
      <c r="J187" s="161"/>
      <c r="K187" s="161"/>
      <c r="L187" s="161"/>
      <c r="M187" s="161" t="s">
        <v>424</v>
      </c>
      <c r="N187" s="164"/>
      <c r="O187" s="165"/>
    </row>
    <row r="188" s="100" customFormat="1" spans="1:15">
      <c r="A188" s="128" t="s">
        <v>422</v>
      </c>
      <c r="B188" s="128"/>
      <c r="C188" s="132">
        <v>130400001</v>
      </c>
      <c r="D188" s="130" t="s">
        <v>425</v>
      </c>
      <c r="E188" s="130"/>
      <c r="F188" s="130"/>
      <c r="G188" s="131"/>
      <c r="H188" s="131"/>
      <c r="I188" s="131"/>
      <c r="J188" s="161"/>
      <c r="K188" s="161"/>
      <c r="L188" s="161"/>
      <c r="M188" s="161" t="s">
        <v>424</v>
      </c>
      <c r="N188" s="164"/>
      <c r="O188" s="165"/>
    </row>
    <row r="189" s="100" customFormat="1" spans="1:15">
      <c r="A189" s="128" t="s">
        <v>422</v>
      </c>
      <c r="B189" s="128"/>
      <c r="C189" s="132">
        <v>130500001</v>
      </c>
      <c r="D189" s="130" t="s">
        <v>426</v>
      </c>
      <c r="E189" s="130"/>
      <c r="F189" s="130"/>
      <c r="G189" s="131"/>
      <c r="H189" s="131"/>
      <c r="I189" s="131"/>
      <c r="J189" s="161"/>
      <c r="K189" s="161"/>
      <c r="L189" s="161"/>
      <c r="M189" s="161" t="s">
        <v>424</v>
      </c>
      <c r="N189" s="164"/>
      <c r="O189" s="165"/>
    </row>
    <row r="190" s="100" customFormat="1" spans="1:15">
      <c r="A190" s="128" t="s">
        <v>21</v>
      </c>
      <c r="B190" s="128"/>
      <c r="C190" s="132">
        <v>1306</v>
      </c>
      <c r="D190" s="130" t="s">
        <v>427</v>
      </c>
      <c r="E190" s="130"/>
      <c r="F190" s="130"/>
      <c r="G190" s="131"/>
      <c r="H190" s="131" t="s">
        <v>20</v>
      </c>
      <c r="I190" s="131" t="s">
        <v>20</v>
      </c>
      <c r="J190" s="161"/>
      <c r="K190" s="161"/>
      <c r="L190" s="161"/>
      <c r="M190" s="161"/>
      <c r="N190" s="164" t="s">
        <v>20</v>
      </c>
      <c r="O190" s="165"/>
    </row>
    <row r="191" s="100" customFormat="1" ht="70.9" spans="1:15">
      <c r="A191" s="128" t="s">
        <v>422</v>
      </c>
      <c r="B191" s="128" t="s">
        <v>95</v>
      </c>
      <c r="C191" s="132">
        <v>130600001</v>
      </c>
      <c r="D191" s="130" t="s">
        <v>428</v>
      </c>
      <c r="E191" s="130" t="s">
        <v>429</v>
      </c>
      <c r="F191" s="130"/>
      <c r="G191" s="130" t="s">
        <v>28</v>
      </c>
      <c r="H191" s="131"/>
      <c r="I191" s="131"/>
      <c r="J191" s="161"/>
      <c r="K191" s="161"/>
      <c r="L191" s="161"/>
      <c r="M191" s="130" t="s">
        <v>430</v>
      </c>
      <c r="N191" s="164" t="s">
        <v>71</v>
      </c>
      <c r="O191" s="165"/>
    </row>
    <row r="192" s="100" customFormat="1" spans="1:15">
      <c r="A192" s="128" t="s">
        <v>422</v>
      </c>
      <c r="B192" s="128"/>
      <c r="C192" s="132">
        <v>130600002</v>
      </c>
      <c r="D192" s="130" t="s">
        <v>431</v>
      </c>
      <c r="E192" s="130"/>
      <c r="F192" s="130"/>
      <c r="G192" s="131"/>
      <c r="H192" s="131"/>
      <c r="I192" s="131"/>
      <c r="J192" s="161"/>
      <c r="K192" s="161"/>
      <c r="L192" s="161"/>
      <c r="M192" s="161" t="s">
        <v>424</v>
      </c>
      <c r="N192" s="164"/>
      <c r="O192" s="165"/>
    </row>
    <row r="193" s="100" customFormat="1" spans="1:15">
      <c r="A193" s="128" t="s">
        <v>422</v>
      </c>
      <c r="B193" s="128"/>
      <c r="C193" s="132">
        <v>130700001</v>
      </c>
      <c r="D193" s="130" t="s">
        <v>432</v>
      </c>
      <c r="E193" s="130"/>
      <c r="F193" s="130"/>
      <c r="G193" s="131"/>
      <c r="H193" s="131"/>
      <c r="I193" s="131"/>
      <c r="J193" s="161"/>
      <c r="K193" s="161"/>
      <c r="L193" s="161"/>
      <c r="M193" s="161" t="s">
        <v>424</v>
      </c>
      <c r="N193" s="164"/>
      <c r="O193" s="165"/>
    </row>
    <row r="194" s="100" customFormat="1" spans="1:15">
      <c r="A194" s="128" t="s">
        <v>21</v>
      </c>
      <c r="B194" s="128" t="s">
        <v>95</v>
      </c>
      <c r="C194" s="132">
        <v>130800001</v>
      </c>
      <c r="D194" s="130" t="s">
        <v>433</v>
      </c>
      <c r="E194" s="130"/>
      <c r="F194" s="130"/>
      <c r="G194" s="131" t="s">
        <v>28</v>
      </c>
      <c r="H194" s="131">
        <v>5</v>
      </c>
      <c r="I194" s="131">
        <v>5</v>
      </c>
      <c r="J194" s="161"/>
      <c r="K194" s="161"/>
      <c r="L194" s="161"/>
      <c r="M194" s="161"/>
      <c r="N194" s="164" t="s">
        <v>30</v>
      </c>
      <c r="O194" s="165"/>
    </row>
    <row r="195" s="100" customFormat="1" ht="20.25" spans="1:15">
      <c r="A195" s="128" t="s">
        <v>21</v>
      </c>
      <c r="B195" s="128"/>
      <c r="C195" s="132">
        <v>1309</v>
      </c>
      <c r="D195" s="130" t="s">
        <v>434</v>
      </c>
      <c r="E195" s="130" t="s">
        <v>197</v>
      </c>
      <c r="F195" s="130"/>
      <c r="G195" s="131"/>
      <c r="H195" s="131" t="s">
        <v>20</v>
      </c>
      <c r="I195" s="131" t="s">
        <v>20</v>
      </c>
      <c r="J195" s="161"/>
      <c r="K195" s="161"/>
      <c r="L195" s="161"/>
      <c r="M195" s="161"/>
      <c r="N195" s="164" t="s">
        <v>20</v>
      </c>
      <c r="O195" s="165"/>
    </row>
    <row r="196" s="100" customFormat="1" spans="1:15">
      <c r="A196" s="128" t="s">
        <v>21</v>
      </c>
      <c r="B196" s="128" t="s">
        <v>95</v>
      </c>
      <c r="C196" s="132">
        <v>130900001</v>
      </c>
      <c r="D196" s="130" t="s">
        <v>435</v>
      </c>
      <c r="E196" s="130" t="s">
        <v>436</v>
      </c>
      <c r="F196" s="130"/>
      <c r="G196" s="131" t="s">
        <v>28</v>
      </c>
      <c r="H196" s="131">
        <v>5</v>
      </c>
      <c r="I196" s="131">
        <v>5</v>
      </c>
      <c r="J196" s="161"/>
      <c r="K196" s="161"/>
      <c r="L196" s="161"/>
      <c r="M196" s="161"/>
      <c r="N196" s="164" t="s">
        <v>30</v>
      </c>
      <c r="O196" s="165"/>
    </row>
    <row r="197" s="100" customFormat="1" spans="1:15">
      <c r="A197" s="128" t="s">
        <v>21</v>
      </c>
      <c r="B197" s="128" t="s">
        <v>95</v>
      </c>
      <c r="C197" s="132">
        <v>130900002</v>
      </c>
      <c r="D197" s="130" t="s">
        <v>437</v>
      </c>
      <c r="E197" s="130" t="s">
        <v>438</v>
      </c>
      <c r="F197" s="130"/>
      <c r="G197" s="131" t="s">
        <v>114</v>
      </c>
      <c r="H197" s="131">
        <v>2</v>
      </c>
      <c r="I197" s="131">
        <v>2</v>
      </c>
      <c r="J197" s="161"/>
      <c r="K197" s="161"/>
      <c r="L197" s="161"/>
      <c r="M197" s="161"/>
      <c r="N197" s="164" t="s">
        <v>30</v>
      </c>
      <c r="O197" s="165"/>
    </row>
    <row r="198" s="100" customFormat="1" ht="20.25" spans="1:15">
      <c r="A198" s="128" t="s">
        <v>21</v>
      </c>
      <c r="B198" s="128"/>
      <c r="C198" s="132">
        <v>14</v>
      </c>
      <c r="D198" s="130" t="s">
        <v>439</v>
      </c>
      <c r="E198" s="130"/>
      <c r="F198" s="130"/>
      <c r="G198" s="131"/>
      <c r="H198" s="131" t="s">
        <v>20</v>
      </c>
      <c r="I198" s="131" t="s">
        <v>20</v>
      </c>
      <c r="J198" s="161"/>
      <c r="K198" s="161"/>
      <c r="L198" s="161"/>
      <c r="M198" s="161"/>
      <c r="N198" s="164" t="s">
        <v>20</v>
      </c>
      <c r="O198" s="165"/>
    </row>
    <row r="199" s="100" customFormat="1" ht="20.25" spans="1:15">
      <c r="A199" s="128" t="s">
        <v>21</v>
      </c>
      <c r="B199" s="128" t="s">
        <v>95</v>
      </c>
      <c r="C199" s="132">
        <v>140100001</v>
      </c>
      <c r="D199" s="130" t="s">
        <v>440</v>
      </c>
      <c r="E199" s="130" t="s">
        <v>441</v>
      </c>
      <c r="F199" s="130" t="s">
        <v>197</v>
      </c>
      <c r="G199" s="131" t="s">
        <v>28</v>
      </c>
      <c r="H199" s="131">
        <v>100</v>
      </c>
      <c r="I199" s="131">
        <v>100</v>
      </c>
      <c r="J199" s="161"/>
      <c r="K199" s="161"/>
      <c r="L199" s="161"/>
      <c r="M199" s="161"/>
      <c r="N199" s="164" t="s">
        <v>30</v>
      </c>
      <c r="O199" s="165"/>
    </row>
    <row r="200" s="100" customFormat="1" ht="20.25" spans="1:15">
      <c r="A200" s="128" t="s">
        <v>21</v>
      </c>
      <c r="B200" s="128" t="s">
        <v>95</v>
      </c>
      <c r="C200" s="132">
        <v>1401000010</v>
      </c>
      <c r="D200" s="130" t="s">
        <v>442</v>
      </c>
      <c r="E200" s="130" t="s">
        <v>441</v>
      </c>
      <c r="F200" s="130" t="s">
        <v>197</v>
      </c>
      <c r="G200" s="131" t="s">
        <v>28</v>
      </c>
      <c r="H200" s="131">
        <v>150</v>
      </c>
      <c r="I200" s="131">
        <v>150</v>
      </c>
      <c r="J200" s="161"/>
      <c r="K200" s="161"/>
      <c r="L200" s="161"/>
      <c r="M200" s="161"/>
      <c r="N200" s="164" t="s">
        <v>30</v>
      </c>
      <c r="O200" s="165"/>
    </row>
    <row r="201" s="100" customFormat="1" spans="1:15">
      <c r="A201" s="128" t="s">
        <v>21</v>
      </c>
      <c r="B201" s="128" t="s">
        <v>95</v>
      </c>
      <c r="C201" s="132">
        <v>140100003</v>
      </c>
      <c r="D201" s="130" t="s">
        <v>443</v>
      </c>
      <c r="E201" s="130"/>
      <c r="F201" s="130"/>
      <c r="G201" s="131" t="s">
        <v>85</v>
      </c>
      <c r="H201" s="131">
        <v>30</v>
      </c>
      <c r="I201" s="131">
        <v>30</v>
      </c>
      <c r="J201" s="161"/>
      <c r="K201" s="161"/>
      <c r="L201" s="161"/>
      <c r="M201" s="161"/>
      <c r="N201" s="164" t="s">
        <v>30</v>
      </c>
      <c r="O201" s="165"/>
    </row>
    <row r="202" s="100" customFormat="1" spans="1:15">
      <c r="A202" s="128" t="s">
        <v>21</v>
      </c>
      <c r="B202" s="128" t="s">
        <v>95</v>
      </c>
      <c r="C202" s="132">
        <v>140100004</v>
      </c>
      <c r="D202" s="130" t="s">
        <v>444</v>
      </c>
      <c r="E202" s="130" t="s">
        <v>445</v>
      </c>
      <c r="F202" s="130"/>
      <c r="G202" s="131" t="s">
        <v>28</v>
      </c>
      <c r="H202" s="131">
        <v>30</v>
      </c>
      <c r="I202" s="131">
        <v>30</v>
      </c>
      <c r="J202" s="161"/>
      <c r="K202" s="161"/>
      <c r="L202" s="161"/>
      <c r="M202" s="161" t="s">
        <v>197</v>
      </c>
      <c r="N202" s="164" t="s">
        <v>30</v>
      </c>
      <c r="O202" s="165"/>
    </row>
    <row r="203" s="100" customFormat="1" ht="30.4" spans="1:15">
      <c r="A203" s="128" t="s">
        <v>228</v>
      </c>
      <c r="B203" s="128" t="s">
        <v>95</v>
      </c>
      <c r="C203" s="132">
        <v>140100005</v>
      </c>
      <c r="D203" s="130" t="s">
        <v>446</v>
      </c>
      <c r="E203" s="130"/>
      <c r="F203" s="130"/>
      <c r="G203" s="131" t="s">
        <v>447</v>
      </c>
      <c r="H203" s="131">
        <v>100</v>
      </c>
      <c r="I203" s="131">
        <v>100</v>
      </c>
      <c r="J203" s="161"/>
      <c r="K203" s="161"/>
      <c r="L203" s="161"/>
      <c r="M203" s="161" t="s">
        <v>448</v>
      </c>
      <c r="N203" s="164" t="s">
        <v>30</v>
      </c>
      <c r="O203" s="165"/>
    </row>
    <row r="204" s="100" customFormat="1" ht="81" spans="1:15">
      <c r="A204" s="128" t="s">
        <v>44</v>
      </c>
      <c r="B204" s="128" t="s">
        <v>111</v>
      </c>
      <c r="C204" s="132">
        <v>140100006</v>
      </c>
      <c r="D204" s="130" t="s">
        <v>449</v>
      </c>
      <c r="E204" s="130" t="s">
        <v>450</v>
      </c>
      <c r="F204" s="130"/>
      <c r="G204" s="131" t="s">
        <v>451</v>
      </c>
      <c r="H204" s="131">
        <v>20</v>
      </c>
      <c r="I204" s="131">
        <v>20</v>
      </c>
      <c r="J204" s="161"/>
      <c r="K204" s="161"/>
      <c r="L204" s="161"/>
      <c r="M204" s="161" t="s">
        <v>452</v>
      </c>
      <c r="N204" s="164" t="s">
        <v>30</v>
      </c>
      <c r="O204" s="165"/>
    </row>
    <row r="205" s="100" customFormat="1" ht="50.65" spans="1:15">
      <c r="A205" s="128" t="s">
        <v>422</v>
      </c>
      <c r="B205" s="210" t="s">
        <v>95</v>
      </c>
      <c r="C205" s="222">
        <v>1402</v>
      </c>
      <c r="D205" s="130" t="s">
        <v>453</v>
      </c>
      <c r="E205" s="130" t="s">
        <v>454</v>
      </c>
      <c r="F205" s="130"/>
      <c r="G205" s="130" t="s">
        <v>455</v>
      </c>
      <c r="H205" s="131"/>
      <c r="I205" s="131"/>
      <c r="J205" s="161"/>
      <c r="K205" s="161"/>
      <c r="L205" s="161"/>
      <c r="M205" s="130" t="s">
        <v>456</v>
      </c>
      <c r="N205" s="164"/>
      <c r="O205" s="165"/>
    </row>
    <row r="206" s="100" customFormat="1" ht="30.4" spans="1:15">
      <c r="A206" s="128" t="s">
        <v>422</v>
      </c>
      <c r="B206" s="210" t="s">
        <v>95</v>
      </c>
      <c r="C206" s="222">
        <v>1402000011</v>
      </c>
      <c r="D206" s="130" t="s">
        <v>457</v>
      </c>
      <c r="E206" s="130"/>
      <c r="F206" s="130"/>
      <c r="G206" s="130" t="s">
        <v>455</v>
      </c>
      <c r="H206" s="131"/>
      <c r="I206" s="131"/>
      <c r="J206" s="161"/>
      <c r="K206" s="161"/>
      <c r="L206" s="161"/>
      <c r="M206" s="130" t="s">
        <v>458</v>
      </c>
      <c r="N206" s="130" t="s">
        <v>51</v>
      </c>
      <c r="O206" s="130" t="s">
        <v>459</v>
      </c>
    </row>
    <row r="207" s="100" customFormat="1" ht="20.25" spans="1:15">
      <c r="A207" s="128" t="s">
        <v>422</v>
      </c>
      <c r="B207" s="210" t="s">
        <v>95</v>
      </c>
      <c r="C207" s="222">
        <v>1402000012</v>
      </c>
      <c r="D207" s="130" t="s">
        <v>460</v>
      </c>
      <c r="E207" s="130"/>
      <c r="F207" s="130"/>
      <c r="G207" s="130" t="s">
        <v>455</v>
      </c>
      <c r="H207" s="131"/>
      <c r="I207" s="131"/>
      <c r="J207" s="161"/>
      <c r="K207" s="161"/>
      <c r="L207" s="161"/>
      <c r="M207" s="161"/>
      <c r="N207" s="130" t="s">
        <v>30</v>
      </c>
      <c r="O207" s="165"/>
    </row>
    <row r="208" s="100" customFormat="1" spans="1:15">
      <c r="A208" s="128"/>
      <c r="B208" s="128"/>
      <c r="C208" s="132"/>
      <c r="D208" s="130" t="s">
        <v>461</v>
      </c>
      <c r="E208" s="130"/>
      <c r="F208" s="130"/>
      <c r="G208" s="131"/>
      <c r="H208" s="131" t="s">
        <v>20</v>
      </c>
      <c r="I208" s="131" t="s">
        <v>20</v>
      </c>
      <c r="J208" s="161"/>
      <c r="K208" s="161"/>
      <c r="L208" s="161"/>
      <c r="M208" s="161"/>
      <c r="N208" s="164" t="s">
        <v>20</v>
      </c>
      <c r="O208" s="165"/>
    </row>
    <row r="209" s="100" customFormat="1" ht="42" customHeight="1" spans="1:15">
      <c r="A209" s="128" t="s">
        <v>21</v>
      </c>
      <c r="B209" s="128"/>
      <c r="C209" s="132"/>
      <c r="D209" s="133" t="s">
        <v>462</v>
      </c>
      <c r="E209" s="134"/>
      <c r="F209" s="134"/>
      <c r="G209" s="135"/>
      <c r="H209" s="135"/>
      <c r="I209" s="135"/>
      <c r="J209" s="226"/>
      <c r="K209" s="226"/>
      <c r="L209" s="226"/>
      <c r="M209" s="226"/>
      <c r="N209" s="135"/>
      <c r="O209" s="165"/>
    </row>
    <row r="210" s="100" customFormat="1" ht="20.25" spans="1:15">
      <c r="A210" s="128" t="s">
        <v>228</v>
      </c>
      <c r="B210" s="128"/>
      <c r="C210" s="132">
        <v>21</v>
      </c>
      <c r="D210" s="130" t="s">
        <v>463</v>
      </c>
      <c r="E210" s="130"/>
      <c r="F210" s="130"/>
      <c r="G210" s="131"/>
      <c r="H210" s="131" t="s">
        <v>20</v>
      </c>
      <c r="I210" s="131" t="s">
        <v>20</v>
      </c>
      <c r="J210" s="161"/>
      <c r="K210" s="161"/>
      <c r="L210" s="161"/>
      <c r="M210" s="161" t="s">
        <v>464</v>
      </c>
      <c r="N210" s="164" t="s">
        <v>20</v>
      </c>
      <c r="O210" s="165"/>
    </row>
    <row r="211" s="100" customFormat="1" spans="1:15">
      <c r="A211" s="128" t="s">
        <v>21</v>
      </c>
      <c r="B211" s="128"/>
      <c r="C211" s="132">
        <v>2101</v>
      </c>
      <c r="D211" s="130" t="s">
        <v>465</v>
      </c>
      <c r="E211" s="130"/>
      <c r="F211" s="130"/>
      <c r="G211" s="131"/>
      <c r="H211" s="131" t="s">
        <v>20</v>
      </c>
      <c r="I211" s="131" t="s">
        <v>20</v>
      </c>
      <c r="J211" s="161"/>
      <c r="K211" s="161"/>
      <c r="L211" s="161"/>
      <c r="M211" s="161"/>
      <c r="N211" s="164" t="s">
        <v>20</v>
      </c>
      <c r="O211" s="165"/>
    </row>
    <row r="212" s="100" customFormat="1" spans="1:15">
      <c r="A212" s="128" t="s">
        <v>21</v>
      </c>
      <c r="B212" s="128"/>
      <c r="C212" s="132">
        <v>210101</v>
      </c>
      <c r="D212" s="130" t="s">
        <v>466</v>
      </c>
      <c r="E212" s="130" t="s">
        <v>197</v>
      </c>
      <c r="F212" s="130"/>
      <c r="G212" s="131"/>
      <c r="H212" s="131" t="s">
        <v>20</v>
      </c>
      <c r="I212" s="131" t="s">
        <v>20</v>
      </c>
      <c r="J212" s="161"/>
      <c r="K212" s="161"/>
      <c r="L212" s="161"/>
      <c r="M212" s="161" t="s">
        <v>467</v>
      </c>
      <c r="N212" s="164" t="s">
        <v>20</v>
      </c>
      <c r="O212" s="165"/>
    </row>
    <row r="213" s="100" customFormat="1" ht="20.25" spans="1:15">
      <c r="A213" s="128" t="s">
        <v>21</v>
      </c>
      <c r="B213" s="128" t="s">
        <v>111</v>
      </c>
      <c r="C213" s="132">
        <v>210101001</v>
      </c>
      <c r="D213" s="130" t="s">
        <v>468</v>
      </c>
      <c r="E213" s="130" t="s">
        <v>469</v>
      </c>
      <c r="F213" s="130"/>
      <c r="G213" s="131" t="s">
        <v>470</v>
      </c>
      <c r="H213" s="131">
        <v>5</v>
      </c>
      <c r="I213" s="131">
        <v>5</v>
      </c>
      <c r="J213" s="161"/>
      <c r="K213" s="161"/>
      <c r="L213" s="161"/>
      <c r="M213" s="161" t="s">
        <v>471</v>
      </c>
      <c r="N213" s="164" t="s">
        <v>71</v>
      </c>
      <c r="O213" s="165"/>
    </row>
    <row r="214" s="100" customFormat="1" ht="28" customHeight="1" spans="1:15">
      <c r="A214" s="128" t="s">
        <v>21</v>
      </c>
      <c r="B214" s="128" t="s">
        <v>111</v>
      </c>
      <c r="C214" s="132">
        <v>210101002</v>
      </c>
      <c r="D214" s="130" t="s">
        <v>472</v>
      </c>
      <c r="E214" s="130" t="s">
        <v>473</v>
      </c>
      <c r="F214" s="130"/>
      <c r="G214" s="131" t="s">
        <v>28</v>
      </c>
      <c r="H214" s="131">
        <v>15</v>
      </c>
      <c r="I214" s="131">
        <v>15</v>
      </c>
      <c r="J214" s="161"/>
      <c r="K214" s="161"/>
      <c r="L214" s="161"/>
      <c r="M214" s="161"/>
      <c r="N214" s="164" t="s">
        <v>71</v>
      </c>
      <c r="O214" s="165"/>
    </row>
    <row r="215" s="100" customFormat="1" ht="20.25" spans="1:15">
      <c r="A215" s="128" t="s">
        <v>21</v>
      </c>
      <c r="B215" s="128" t="s">
        <v>111</v>
      </c>
      <c r="C215" s="132">
        <v>210101003</v>
      </c>
      <c r="D215" s="130" t="s">
        <v>474</v>
      </c>
      <c r="E215" s="130" t="s">
        <v>475</v>
      </c>
      <c r="F215" s="130"/>
      <c r="G215" s="131" t="s">
        <v>451</v>
      </c>
      <c r="H215" s="131">
        <v>20</v>
      </c>
      <c r="I215" s="131">
        <v>20</v>
      </c>
      <c r="J215" s="161"/>
      <c r="K215" s="161"/>
      <c r="L215" s="161"/>
      <c r="M215" s="161" t="s">
        <v>476</v>
      </c>
      <c r="N215" s="164" t="s">
        <v>71</v>
      </c>
      <c r="O215" s="165" t="s">
        <v>477</v>
      </c>
    </row>
    <row r="216" s="100" customFormat="1" ht="60.75" spans="1:15">
      <c r="A216" s="128" t="s">
        <v>88</v>
      </c>
      <c r="B216" s="128"/>
      <c r="C216" s="132">
        <v>210102</v>
      </c>
      <c r="D216" s="130" t="s">
        <v>478</v>
      </c>
      <c r="E216" s="130" t="s">
        <v>479</v>
      </c>
      <c r="F216" s="130"/>
      <c r="G216" s="131"/>
      <c r="H216" s="131" t="s">
        <v>20</v>
      </c>
      <c r="I216" s="131" t="s">
        <v>20</v>
      </c>
      <c r="J216" s="161"/>
      <c r="K216" s="161"/>
      <c r="L216" s="161"/>
      <c r="M216" s="161" t="s">
        <v>480</v>
      </c>
      <c r="N216" s="164" t="s">
        <v>20</v>
      </c>
      <c r="O216" s="165"/>
    </row>
    <row r="217" s="100" customFormat="1" spans="1:16382">
      <c r="A217" s="128" t="s">
        <v>21</v>
      </c>
      <c r="B217" s="128" t="s">
        <v>111</v>
      </c>
      <c r="C217" s="132">
        <v>210102001</v>
      </c>
      <c r="D217" s="130" t="s">
        <v>481</v>
      </c>
      <c r="E217" s="130"/>
      <c r="F217" s="130"/>
      <c r="G217" s="131" t="s">
        <v>482</v>
      </c>
      <c r="H217" s="131">
        <v>10</v>
      </c>
      <c r="I217" s="131">
        <v>10</v>
      </c>
      <c r="J217" s="161"/>
      <c r="K217" s="161"/>
      <c r="L217" s="161"/>
      <c r="M217" s="161"/>
      <c r="N217" s="164" t="s">
        <v>71</v>
      </c>
      <c r="O217" s="165"/>
      <c r="XFA217" s="110"/>
      <c r="XFB217" s="110"/>
    </row>
    <row r="218" s="100" customFormat="1" spans="1:16382">
      <c r="A218" s="128" t="s">
        <v>21</v>
      </c>
      <c r="B218" s="128" t="s">
        <v>111</v>
      </c>
      <c r="C218" s="132">
        <v>210102002</v>
      </c>
      <c r="D218" s="130" t="s">
        <v>483</v>
      </c>
      <c r="E218" s="130"/>
      <c r="F218" s="130"/>
      <c r="G218" s="131" t="s">
        <v>482</v>
      </c>
      <c r="H218" s="131">
        <v>15</v>
      </c>
      <c r="I218" s="131">
        <v>15</v>
      </c>
      <c r="J218" s="161"/>
      <c r="K218" s="161"/>
      <c r="L218" s="161"/>
      <c r="M218" s="161"/>
      <c r="N218" s="164" t="s">
        <v>71</v>
      </c>
      <c r="O218" s="165"/>
      <c r="XFA218" s="110"/>
      <c r="XFB218" s="110"/>
    </row>
    <row r="219" s="100" customFormat="1" spans="1:16382">
      <c r="A219" s="128" t="s">
        <v>21</v>
      </c>
      <c r="B219" s="128" t="s">
        <v>111</v>
      </c>
      <c r="C219" s="132">
        <v>210102003</v>
      </c>
      <c r="D219" s="130" t="s">
        <v>484</v>
      </c>
      <c r="E219" s="130" t="s">
        <v>485</v>
      </c>
      <c r="F219" s="130"/>
      <c r="G219" s="131" t="s">
        <v>482</v>
      </c>
      <c r="H219" s="131">
        <v>18</v>
      </c>
      <c r="I219" s="131">
        <v>18</v>
      </c>
      <c r="J219" s="161"/>
      <c r="K219" s="161"/>
      <c r="L219" s="161"/>
      <c r="M219" s="161"/>
      <c r="N219" s="164" t="s">
        <v>71</v>
      </c>
      <c r="O219" s="165"/>
      <c r="XFA219" s="110"/>
      <c r="XFB219" s="110"/>
    </row>
    <row r="220" s="100" customFormat="1" spans="1:16382">
      <c r="A220" s="128" t="s">
        <v>21</v>
      </c>
      <c r="B220" s="128" t="s">
        <v>111</v>
      </c>
      <c r="C220" s="132">
        <v>210102004</v>
      </c>
      <c r="D220" s="130" t="s">
        <v>486</v>
      </c>
      <c r="E220" s="130"/>
      <c r="F220" s="130"/>
      <c r="G220" s="131" t="s">
        <v>482</v>
      </c>
      <c r="H220" s="131">
        <v>20</v>
      </c>
      <c r="I220" s="131">
        <v>20</v>
      </c>
      <c r="J220" s="161"/>
      <c r="K220" s="161"/>
      <c r="L220" s="161"/>
      <c r="M220" s="161"/>
      <c r="N220" s="164" t="s">
        <v>71</v>
      </c>
      <c r="O220" s="165"/>
      <c r="XFA220" s="110"/>
      <c r="XFB220" s="110"/>
    </row>
    <row r="221" s="100" customFormat="1" spans="1:16382">
      <c r="A221" s="128" t="s">
        <v>21</v>
      </c>
      <c r="B221" s="128" t="s">
        <v>111</v>
      </c>
      <c r="C221" s="132">
        <v>210102005</v>
      </c>
      <c r="D221" s="130" t="s">
        <v>487</v>
      </c>
      <c r="E221" s="130"/>
      <c r="F221" s="130"/>
      <c r="G221" s="131" t="s">
        <v>482</v>
      </c>
      <c r="H221" s="131">
        <v>25</v>
      </c>
      <c r="I221" s="131">
        <v>25</v>
      </c>
      <c r="J221" s="161"/>
      <c r="K221" s="161"/>
      <c r="L221" s="161"/>
      <c r="M221" s="161"/>
      <c r="N221" s="164" t="s">
        <v>71</v>
      </c>
      <c r="O221" s="165"/>
      <c r="XFA221" s="110"/>
      <c r="XFB221" s="110"/>
    </row>
    <row r="222" s="100" customFormat="1" spans="1:16382">
      <c r="A222" s="128" t="s">
        <v>21</v>
      </c>
      <c r="B222" s="128" t="s">
        <v>111</v>
      </c>
      <c r="C222" s="132">
        <v>210102006</v>
      </c>
      <c r="D222" s="130" t="s">
        <v>488</v>
      </c>
      <c r="E222" s="130"/>
      <c r="F222" s="130"/>
      <c r="G222" s="131" t="s">
        <v>482</v>
      </c>
      <c r="H222" s="131">
        <v>25</v>
      </c>
      <c r="I222" s="131">
        <v>25</v>
      </c>
      <c r="J222" s="161"/>
      <c r="K222" s="161"/>
      <c r="L222" s="161"/>
      <c r="M222" s="161"/>
      <c r="N222" s="164" t="s">
        <v>71</v>
      </c>
      <c r="O222" s="165"/>
      <c r="XFA222" s="110"/>
      <c r="XFB222" s="110"/>
    </row>
    <row r="223" s="100" customFormat="1" spans="1:16382">
      <c r="A223" s="128" t="s">
        <v>21</v>
      </c>
      <c r="B223" s="128" t="s">
        <v>111</v>
      </c>
      <c r="C223" s="132">
        <v>210102007</v>
      </c>
      <c r="D223" s="130" t="s">
        <v>489</v>
      </c>
      <c r="E223" s="130"/>
      <c r="F223" s="130"/>
      <c r="G223" s="131" t="s">
        <v>482</v>
      </c>
      <c r="H223" s="131">
        <v>30</v>
      </c>
      <c r="I223" s="131">
        <v>30</v>
      </c>
      <c r="J223" s="161"/>
      <c r="K223" s="161"/>
      <c r="L223" s="161"/>
      <c r="M223" s="161"/>
      <c r="N223" s="164" t="s">
        <v>71</v>
      </c>
      <c r="O223" s="165"/>
      <c r="XFA223" s="110"/>
      <c r="XFB223" s="110"/>
    </row>
    <row r="224" s="100" customFormat="1" spans="1:15">
      <c r="A224" s="128" t="s">
        <v>21</v>
      </c>
      <c r="B224" s="128" t="s">
        <v>111</v>
      </c>
      <c r="C224" s="132">
        <v>210102008</v>
      </c>
      <c r="D224" s="130" t="s">
        <v>490</v>
      </c>
      <c r="E224" s="130" t="s">
        <v>197</v>
      </c>
      <c r="F224" s="130"/>
      <c r="G224" s="131" t="s">
        <v>482</v>
      </c>
      <c r="H224" s="131">
        <v>10</v>
      </c>
      <c r="I224" s="131">
        <v>10</v>
      </c>
      <c r="J224" s="161"/>
      <c r="K224" s="161"/>
      <c r="L224" s="161"/>
      <c r="M224" s="161"/>
      <c r="N224" s="164" t="s">
        <v>71</v>
      </c>
      <c r="O224" s="165"/>
    </row>
    <row r="225" s="100" customFormat="1" spans="1:15">
      <c r="A225" s="128" t="s">
        <v>21</v>
      </c>
      <c r="B225" s="128" t="s">
        <v>111</v>
      </c>
      <c r="C225" s="132">
        <v>210102009</v>
      </c>
      <c r="D225" s="130" t="s">
        <v>491</v>
      </c>
      <c r="E225" s="130" t="s">
        <v>197</v>
      </c>
      <c r="F225" s="130"/>
      <c r="G225" s="131" t="s">
        <v>482</v>
      </c>
      <c r="H225" s="131">
        <v>15</v>
      </c>
      <c r="I225" s="131">
        <v>15</v>
      </c>
      <c r="J225" s="161"/>
      <c r="K225" s="161"/>
      <c r="L225" s="161"/>
      <c r="M225" s="161"/>
      <c r="N225" s="164" t="s">
        <v>71</v>
      </c>
      <c r="O225" s="165"/>
    </row>
    <row r="226" s="100" customFormat="1" ht="41" customHeight="1" spans="1:15">
      <c r="A226" s="128" t="s">
        <v>21</v>
      </c>
      <c r="B226" s="128" t="s">
        <v>111</v>
      </c>
      <c r="C226" s="132">
        <v>210102010</v>
      </c>
      <c r="D226" s="130" t="s">
        <v>492</v>
      </c>
      <c r="E226" s="130"/>
      <c r="F226" s="130"/>
      <c r="G226" s="131" t="s">
        <v>482</v>
      </c>
      <c r="H226" s="131">
        <v>40</v>
      </c>
      <c r="I226" s="131">
        <v>40</v>
      </c>
      <c r="J226" s="161"/>
      <c r="K226" s="161"/>
      <c r="L226" s="161"/>
      <c r="M226" s="161"/>
      <c r="N226" s="164" t="s">
        <v>71</v>
      </c>
      <c r="O226" s="165"/>
    </row>
    <row r="227" s="100" customFormat="1" spans="1:15">
      <c r="A227" s="128" t="s">
        <v>21</v>
      </c>
      <c r="B227" s="128" t="s">
        <v>111</v>
      </c>
      <c r="C227" s="132">
        <v>210102011</v>
      </c>
      <c r="D227" s="130" t="s">
        <v>493</v>
      </c>
      <c r="E227" s="130"/>
      <c r="F227" s="130"/>
      <c r="G227" s="131" t="s">
        <v>482</v>
      </c>
      <c r="H227" s="131">
        <v>60</v>
      </c>
      <c r="I227" s="131">
        <v>60</v>
      </c>
      <c r="J227" s="161"/>
      <c r="K227" s="161"/>
      <c r="L227" s="161"/>
      <c r="M227" s="161"/>
      <c r="N227" s="164" t="s">
        <v>71</v>
      </c>
      <c r="O227" s="165"/>
    </row>
    <row r="228" s="100" customFormat="1" ht="20.25" spans="1:15">
      <c r="A228" s="128" t="s">
        <v>21</v>
      </c>
      <c r="B228" s="128" t="s">
        <v>111</v>
      </c>
      <c r="C228" s="132">
        <v>210102012</v>
      </c>
      <c r="D228" s="130" t="s">
        <v>494</v>
      </c>
      <c r="E228" s="130" t="s">
        <v>495</v>
      </c>
      <c r="F228" s="130"/>
      <c r="G228" s="131" t="s">
        <v>482</v>
      </c>
      <c r="H228" s="131">
        <v>20</v>
      </c>
      <c r="I228" s="131">
        <v>20</v>
      </c>
      <c r="J228" s="161"/>
      <c r="K228" s="161"/>
      <c r="L228" s="161"/>
      <c r="M228" s="161"/>
      <c r="N228" s="164" t="s">
        <v>71</v>
      </c>
      <c r="O228" s="165"/>
    </row>
    <row r="229" s="100" customFormat="1" ht="20.25" spans="1:15">
      <c r="A229" s="128" t="s">
        <v>21</v>
      </c>
      <c r="B229" s="128" t="s">
        <v>111</v>
      </c>
      <c r="C229" s="132">
        <v>210102013</v>
      </c>
      <c r="D229" s="130" t="s">
        <v>496</v>
      </c>
      <c r="E229" s="130" t="s">
        <v>497</v>
      </c>
      <c r="F229" s="130"/>
      <c r="G229" s="131" t="s">
        <v>482</v>
      </c>
      <c r="H229" s="131">
        <v>25</v>
      </c>
      <c r="I229" s="131">
        <v>25</v>
      </c>
      <c r="J229" s="161"/>
      <c r="K229" s="161"/>
      <c r="L229" s="161"/>
      <c r="M229" s="161"/>
      <c r="N229" s="164" t="s">
        <v>71</v>
      </c>
      <c r="O229" s="165"/>
    </row>
    <row r="230" s="100" customFormat="1" ht="20.25" spans="1:15">
      <c r="A230" s="128" t="s">
        <v>21</v>
      </c>
      <c r="B230" s="128" t="s">
        <v>111</v>
      </c>
      <c r="C230" s="132">
        <v>210102014</v>
      </c>
      <c r="D230" s="130" t="s">
        <v>498</v>
      </c>
      <c r="E230" s="130" t="s">
        <v>497</v>
      </c>
      <c r="F230" s="130"/>
      <c r="G230" s="131" t="s">
        <v>482</v>
      </c>
      <c r="H230" s="131">
        <v>40</v>
      </c>
      <c r="I230" s="131">
        <v>40</v>
      </c>
      <c r="J230" s="161"/>
      <c r="K230" s="161"/>
      <c r="L230" s="161"/>
      <c r="M230" s="161"/>
      <c r="N230" s="164" t="s">
        <v>71</v>
      </c>
      <c r="O230" s="165"/>
    </row>
    <row r="231" s="100" customFormat="1" spans="1:15">
      <c r="A231" s="128" t="s">
        <v>352</v>
      </c>
      <c r="B231" s="128" t="s">
        <v>111</v>
      </c>
      <c r="C231" s="132">
        <v>210102015</v>
      </c>
      <c r="D231" s="129" t="s">
        <v>499</v>
      </c>
      <c r="E231" s="129" t="s">
        <v>500</v>
      </c>
      <c r="F231" s="129"/>
      <c r="G231" s="136" t="s">
        <v>482</v>
      </c>
      <c r="H231" s="136">
        <v>60</v>
      </c>
      <c r="I231" s="136">
        <v>60</v>
      </c>
      <c r="J231" s="161"/>
      <c r="K231" s="161"/>
      <c r="L231" s="161"/>
      <c r="M231" s="166"/>
      <c r="N231" s="164" t="s">
        <v>71</v>
      </c>
      <c r="O231" s="165"/>
    </row>
    <row r="232" s="100" customFormat="1" ht="20.25" spans="1:15">
      <c r="A232" s="128" t="s">
        <v>100</v>
      </c>
      <c r="B232" s="128" t="s">
        <v>111</v>
      </c>
      <c r="C232" s="132">
        <v>2101020150</v>
      </c>
      <c r="D232" s="130" t="s">
        <v>501</v>
      </c>
      <c r="E232" s="130" t="s">
        <v>502</v>
      </c>
      <c r="F232" s="130"/>
      <c r="G232" s="131" t="s">
        <v>482</v>
      </c>
      <c r="H232" s="131">
        <v>50</v>
      </c>
      <c r="I232" s="131">
        <v>50</v>
      </c>
      <c r="J232" s="161"/>
      <c r="K232" s="161"/>
      <c r="L232" s="161"/>
      <c r="M232" s="161"/>
      <c r="N232" s="164" t="s">
        <v>71</v>
      </c>
      <c r="O232" s="165"/>
    </row>
    <row r="233" s="100" customFormat="1" ht="30.4" spans="1:15">
      <c r="A233" s="128" t="s">
        <v>503</v>
      </c>
      <c r="B233" s="128" t="s">
        <v>111</v>
      </c>
      <c r="C233" s="132">
        <v>210102017</v>
      </c>
      <c r="D233" s="130" t="s">
        <v>504</v>
      </c>
      <c r="E233" s="130" t="s">
        <v>505</v>
      </c>
      <c r="F233" s="130"/>
      <c r="G233" s="131" t="s">
        <v>108</v>
      </c>
      <c r="H233" s="131">
        <v>200</v>
      </c>
      <c r="I233" s="131">
        <v>200</v>
      </c>
      <c r="J233" s="161"/>
      <c r="K233" s="161"/>
      <c r="L233" s="161"/>
      <c r="M233" s="161"/>
      <c r="N233" s="164" t="s">
        <v>51</v>
      </c>
      <c r="O233" s="165"/>
    </row>
    <row r="234" s="100" customFormat="1" ht="24" customHeight="1" spans="1:15">
      <c r="A234" s="128" t="s">
        <v>228</v>
      </c>
      <c r="B234" s="128" t="s">
        <v>111</v>
      </c>
      <c r="C234" s="132">
        <v>210102018</v>
      </c>
      <c r="D234" s="130" t="s">
        <v>506</v>
      </c>
      <c r="E234" s="130"/>
      <c r="F234" s="130"/>
      <c r="G234" s="131" t="s">
        <v>451</v>
      </c>
      <c r="H234" s="131">
        <v>150</v>
      </c>
      <c r="I234" s="131">
        <v>150</v>
      </c>
      <c r="J234" s="161"/>
      <c r="K234" s="161"/>
      <c r="L234" s="161"/>
      <c r="M234" s="161"/>
      <c r="N234" s="164" t="s">
        <v>51</v>
      </c>
      <c r="O234" s="165"/>
    </row>
    <row r="235" s="3" customFormat="1" ht="50.65" spans="1:16">
      <c r="A235" s="223" t="s">
        <v>507</v>
      </c>
      <c r="B235" s="210" t="s">
        <v>111</v>
      </c>
      <c r="C235" s="224">
        <v>210102019</v>
      </c>
      <c r="D235" s="143" t="s">
        <v>508</v>
      </c>
      <c r="E235" s="225" t="s">
        <v>509</v>
      </c>
      <c r="F235" s="225"/>
      <c r="G235" s="213" t="s">
        <v>510</v>
      </c>
      <c r="H235" s="213">
        <v>100</v>
      </c>
      <c r="I235" s="213">
        <v>100</v>
      </c>
      <c r="J235" s="213"/>
      <c r="K235" s="213"/>
      <c r="L235" s="213"/>
      <c r="M235" s="220"/>
      <c r="N235" s="210" t="s">
        <v>71</v>
      </c>
      <c r="O235" s="143" t="s">
        <v>511</v>
      </c>
      <c r="P235" s="100"/>
    </row>
    <row r="236" s="100" customFormat="1" ht="30" customHeight="1" spans="1:15">
      <c r="A236" s="128" t="s">
        <v>88</v>
      </c>
      <c r="B236" s="128"/>
      <c r="C236" s="132">
        <v>210103</v>
      </c>
      <c r="D236" s="130" t="s">
        <v>512</v>
      </c>
      <c r="E236" s="130" t="s">
        <v>513</v>
      </c>
      <c r="F236" s="130" t="s">
        <v>514</v>
      </c>
      <c r="G236" s="131"/>
      <c r="H236" s="131" t="s">
        <v>20</v>
      </c>
      <c r="I236" s="131" t="s">
        <v>20</v>
      </c>
      <c r="J236" s="161"/>
      <c r="K236" s="161"/>
      <c r="L236" s="161"/>
      <c r="M236" s="161"/>
      <c r="N236" s="164" t="s">
        <v>20</v>
      </c>
      <c r="O236" s="165"/>
    </row>
    <row r="237" s="100" customFormat="1" spans="1:15">
      <c r="A237" s="128" t="s">
        <v>95</v>
      </c>
      <c r="B237" s="128" t="s">
        <v>111</v>
      </c>
      <c r="C237" s="132">
        <v>210103001</v>
      </c>
      <c r="D237" s="130" t="s">
        <v>515</v>
      </c>
      <c r="E237" s="130"/>
      <c r="F237" s="130"/>
      <c r="G237" s="131" t="s">
        <v>28</v>
      </c>
      <c r="H237" s="131">
        <v>75</v>
      </c>
      <c r="I237" s="131">
        <v>75</v>
      </c>
      <c r="J237" s="161"/>
      <c r="K237" s="161"/>
      <c r="L237" s="161"/>
      <c r="M237" s="161"/>
      <c r="N237" s="164" t="s">
        <v>71</v>
      </c>
      <c r="O237" s="165"/>
    </row>
    <row r="238" s="100" customFormat="1" spans="1:15">
      <c r="A238" s="128" t="s">
        <v>21</v>
      </c>
      <c r="B238" s="128" t="s">
        <v>111</v>
      </c>
      <c r="C238" s="132">
        <v>210103002</v>
      </c>
      <c r="D238" s="130" t="s">
        <v>516</v>
      </c>
      <c r="E238" s="130"/>
      <c r="F238" s="130"/>
      <c r="G238" s="131" t="s">
        <v>28</v>
      </c>
      <c r="H238" s="131">
        <v>240</v>
      </c>
      <c r="I238" s="131">
        <v>240</v>
      </c>
      <c r="J238" s="161"/>
      <c r="K238" s="161"/>
      <c r="L238" s="161"/>
      <c r="M238" s="161"/>
      <c r="N238" s="164" t="s">
        <v>51</v>
      </c>
      <c r="O238" s="165"/>
    </row>
    <row r="239" s="100" customFormat="1" spans="1:15">
      <c r="A239" s="128" t="s">
        <v>82</v>
      </c>
      <c r="B239" s="128" t="s">
        <v>111</v>
      </c>
      <c r="C239" s="132">
        <v>210103003</v>
      </c>
      <c r="D239" s="130" t="s">
        <v>517</v>
      </c>
      <c r="E239" s="130"/>
      <c r="F239" s="130"/>
      <c r="G239" s="131" t="s">
        <v>28</v>
      </c>
      <c r="H239" s="131">
        <v>80</v>
      </c>
      <c r="I239" s="131">
        <v>80</v>
      </c>
      <c r="J239" s="161"/>
      <c r="K239" s="161"/>
      <c r="L239" s="161"/>
      <c r="M239" s="161"/>
      <c r="N239" s="164" t="s">
        <v>51</v>
      </c>
      <c r="O239" s="165"/>
    </row>
    <row r="240" s="100" customFormat="1" spans="1:15">
      <c r="A240" s="128" t="s">
        <v>82</v>
      </c>
      <c r="B240" s="128" t="s">
        <v>111</v>
      </c>
      <c r="C240" s="132">
        <v>210103004</v>
      </c>
      <c r="D240" s="130" t="s">
        <v>518</v>
      </c>
      <c r="E240" s="130"/>
      <c r="F240" s="130"/>
      <c r="G240" s="131" t="s">
        <v>28</v>
      </c>
      <c r="H240" s="131">
        <v>60</v>
      </c>
      <c r="I240" s="131">
        <v>60</v>
      </c>
      <c r="J240" s="161"/>
      <c r="K240" s="161"/>
      <c r="L240" s="161"/>
      <c r="M240" s="161"/>
      <c r="N240" s="164" t="s">
        <v>51</v>
      </c>
      <c r="O240" s="165"/>
    </row>
    <row r="241" s="100" customFormat="1" spans="1:15">
      <c r="A241" s="128" t="s">
        <v>82</v>
      </c>
      <c r="B241" s="128" t="s">
        <v>111</v>
      </c>
      <c r="C241" s="132">
        <v>210103005</v>
      </c>
      <c r="D241" s="130" t="s">
        <v>519</v>
      </c>
      <c r="E241" s="130"/>
      <c r="F241" s="130"/>
      <c r="G241" s="131" t="s">
        <v>28</v>
      </c>
      <c r="H241" s="131">
        <v>80</v>
      </c>
      <c r="I241" s="131">
        <v>80</v>
      </c>
      <c r="J241" s="161"/>
      <c r="K241" s="161"/>
      <c r="L241" s="161"/>
      <c r="M241" s="161"/>
      <c r="N241" s="164" t="s">
        <v>51</v>
      </c>
      <c r="O241" s="165"/>
    </row>
    <row r="242" s="100" customFormat="1" spans="1:15">
      <c r="A242" s="128" t="s">
        <v>95</v>
      </c>
      <c r="B242" s="128" t="s">
        <v>111</v>
      </c>
      <c r="C242" s="132">
        <v>210103006</v>
      </c>
      <c r="D242" s="130" t="s">
        <v>520</v>
      </c>
      <c r="E242" s="130"/>
      <c r="F242" s="130"/>
      <c r="G242" s="131" t="s">
        <v>510</v>
      </c>
      <c r="H242" s="131">
        <v>30</v>
      </c>
      <c r="I242" s="131">
        <v>30</v>
      </c>
      <c r="J242" s="161"/>
      <c r="K242" s="161"/>
      <c r="L242" s="161"/>
      <c r="M242" s="161"/>
      <c r="N242" s="164" t="s">
        <v>51</v>
      </c>
      <c r="O242" s="165"/>
    </row>
    <row r="243" s="100" customFormat="1" spans="1:15">
      <c r="A243" s="128" t="s">
        <v>82</v>
      </c>
      <c r="B243" s="128" t="s">
        <v>111</v>
      </c>
      <c r="C243" s="132">
        <v>210103007</v>
      </c>
      <c r="D243" s="130" t="s">
        <v>521</v>
      </c>
      <c r="E243" s="130"/>
      <c r="F243" s="130"/>
      <c r="G243" s="131" t="s">
        <v>510</v>
      </c>
      <c r="H243" s="131">
        <v>35</v>
      </c>
      <c r="I243" s="131">
        <v>35</v>
      </c>
      <c r="J243" s="161"/>
      <c r="K243" s="161"/>
      <c r="L243" s="161"/>
      <c r="M243" s="161"/>
      <c r="N243" s="164" t="s">
        <v>51</v>
      </c>
      <c r="O243" s="165"/>
    </row>
    <row r="244" s="100" customFormat="1" spans="1:15">
      <c r="A244" s="128" t="s">
        <v>95</v>
      </c>
      <c r="B244" s="128" t="s">
        <v>111</v>
      </c>
      <c r="C244" s="132">
        <v>210103008</v>
      </c>
      <c r="D244" s="130" t="s">
        <v>522</v>
      </c>
      <c r="E244" s="130"/>
      <c r="F244" s="130"/>
      <c r="G244" s="131" t="s">
        <v>510</v>
      </c>
      <c r="H244" s="131">
        <v>30</v>
      </c>
      <c r="I244" s="131">
        <v>30</v>
      </c>
      <c r="J244" s="161"/>
      <c r="K244" s="161"/>
      <c r="L244" s="161"/>
      <c r="M244" s="161"/>
      <c r="N244" s="164" t="s">
        <v>51</v>
      </c>
      <c r="O244" s="165"/>
    </row>
    <row r="245" s="100" customFormat="1" spans="1:15">
      <c r="A245" s="128" t="s">
        <v>82</v>
      </c>
      <c r="B245" s="128" t="s">
        <v>111</v>
      </c>
      <c r="C245" s="132">
        <v>210103009</v>
      </c>
      <c r="D245" s="130" t="s">
        <v>523</v>
      </c>
      <c r="E245" s="130"/>
      <c r="F245" s="130"/>
      <c r="G245" s="131" t="s">
        <v>510</v>
      </c>
      <c r="H245" s="131">
        <v>80</v>
      </c>
      <c r="I245" s="131">
        <v>80</v>
      </c>
      <c r="J245" s="161"/>
      <c r="K245" s="161"/>
      <c r="L245" s="161"/>
      <c r="M245" s="161"/>
      <c r="N245" s="164" t="s">
        <v>71</v>
      </c>
      <c r="O245" s="165"/>
    </row>
    <row r="246" s="100" customFormat="1" spans="1:15">
      <c r="A246" s="128" t="s">
        <v>82</v>
      </c>
      <c r="B246" s="128" t="s">
        <v>111</v>
      </c>
      <c r="C246" s="132">
        <v>210103010</v>
      </c>
      <c r="D246" s="130" t="s">
        <v>524</v>
      </c>
      <c r="E246" s="130"/>
      <c r="F246" s="130"/>
      <c r="G246" s="131" t="s">
        <v>510</v>
      </c>
      <c r="H246" s="131">
        <v>45</v>
      </c>
      <c r="I246" s="131">
        <v>45</v>
      </c>
      <c r="J246" s="161"/>
      <c r="K246" s="161"/>
      <c r="L246" s="161"/>
      <c r="M246" s="161"/>
      <c r="N246" s="164" t="s">
        <v>51</v>
      </c>
      <c r="O246" s="165"/>
    </row>
    <row r="247" s="100" customFormat="1" spans="1:15">
      <c r="A247" s="128" t="s">
        <v>82</v>
      </c>
      <c r="B247" s="128" t="s">
        <v>111</v>
      </c>
      <c r="C247" s="132">
        <v>210103011</v>
      </c>
      <c r="D247" s="130" t="s">
        <v>525</v>
      </c>
      <c r="E247" s="130"/>
      <c r="F247" s="130"/>
      <c r="G247" s="131" t="s">
        <v>510</v>
      </c>
      <c r="H247" s="131">
        <v>30</v>
      </c>
      <c r="I247" s="131">
        <v>30</v>
      </c>
      <c r="J247" s="161"/>
      <c r="K247" s="161"/>
      <c r="L247" s="161"/>
      <c r="M247" s="161"/>
      <c r="N247" s="164" t="s">
        <v>51</v>
      </c>
      <c r="O247" s="165"/>
    </row>
    <row r="248" s="100" customFormat="1" spans="1:15">
      <c r="A248" s="128" t="s">
        <v>21</v>
      </c>
      <c r="B248" s="128" t="s">
        <v>111</v>
      </c>
      <c r="C248" s="132">
        <v>210103012</v>
      </c>
      <c r="D248" s="130" t="s">
        <v>526</v>
      </c>
      <c r="E248" s="130"/>
      <c r="F248" s="130"/>
      <c r="G248" s="131" t="s">
        <v>28</v>
      </c>
      <c r="H248" s="131">
        <v>24</v>
      </c>
      <c r="I248" s="131">
        <v>24</v>
      </c>
      <c r="J248" s="161"/>
      <c r="K248" s="161"/>
      <c r="L248" s="161"/>
      <c r="M248" s="161"/>
      <c r="N248" s="164" t="s">
        <v>51</v>
      </c>
      <c r="O248" s="165"/>
    </row>
    <row r="249" s="100" customFormat="1" spans="1:15">
      <c r="A249" s="128" t="s">
        <v>21</v>
      </c>
      <c r="B249" s="128" t="s">
        <v>111</v>
      </c>
      <c r="C249" s="132">
        <v>210103013</v>
      </c>
      <c r="D249" s="130" t="s">
        <v>527</v>
      </c>
      <c r="E249" s="130"/>
      <c r="F249" s="130" t="s">
        <v>197</v>
      </c>
      <c r="G249" s="131" t="s">
        <v>28</v>
      </c>
      <c r="H249" s="131">
        <v>24</v>
      </c>
      <c r="I249" s="131">
        <v>24</v>
      </c>
      <c r="J249" s="161"/>
      <c r="K249" s="161"/>
      <c r="L249" s="161"/>
      <c r="M249" s="161"/>
      <c r="N249" s="164" t="s">
        <v>71</v>
      </c>
      <c r="O249" s="165"/>
    </row>
    <row r="250" s="100" customFormat="1" spans="1:15">
      <c r="A250" s="128" t="s">
        <v>21</v>
      </c>
      <c r="B250" s="128" t="s">
        <v>111</v>
      </c>
      <c r="C250" s="132">
        <v>210103014</v>
      </c>
      <c r="D250" s="130" t="s">
        <v>528</v>
      </c>
      <c r="E250" s="130" t="s">
        <v>529</v>
      </c>
      <c r="F250" s="130" t="s">
        <v>197</v>
      </c>
      <c r="G250" s="131" t="s">
        <v>28</v>
      </c>
      <c r="H250" s="131">
        <v>48</v>
      </c>
      <c r="I250" s="131">
        <v>48</v>
      </c>
      <c r="J250" s="161"/>
      <c r="K250" s="161"/>
      <c r="L250" s="161"/>
      <c r="M250" s="161"/>
      <c r="N250" s="164" t="s">
        <v>71</v>
      </c>
      <c r="O250" s="165"/>
    </row>
    <row r="251" s="100" customFormat="1" spans="1:15">
      <c r="A251" s="128" t="s">
        <v>21</v>
      </c>
      <c r="B251" s="128" t="s">
        <v>111</v>
      </c>
      <c r="C251" s="132">
        <v>210103015</v>
      </c>
      <c r="D251" s="130" t="s">
        <v>530</v>
      </c>
      <c r="E251" s="130" t="s">
        <v>531</v>
      </c>
      <c r="F251" s="130" t="s">
        <v>197</v>
      </c>
      <c r="G251" s="131" t="s">
        <v>28</v>
      </c>
      <c r="H251" s="131">
        <v>48</v>
      </c>
      <c r="I251" s="131">
        <v>48</v>
      </c>
      <c r="J251" s="161"/>
      <c r="K251" s="161"/>
      <c r="L251" s="161"/>
      <c r="M251" s="161"/>
      <c r="N251" s="164" t="s">
        <v>71</v>
      </c>
      <c r="O251" s="165"/>
    </row>
    <row r="252" s="100" customFormat="1" spans="1:15">
      <c r="A252" s="128" t="s">
        <v>82</v>
      </c>
      <c r="B252" s="128" t="s">
        <v>111</v>
      </c>
      <c r="C252" s="132">
        <v>210103016</v>
      </c>
      <c r="D252" s="130" t="s">
        <v>532</v>
      </c>
      <c r="E252" s="130"/>
      <c r="F252" s="130" t="s">
        <v>197</v>
      </c>
      <c r="G252" s="131" t="s">
        <v>28</v>
      </c>
      <c r="H252" s="131">
        <v>80</v>
      </c>
      <c r="I252" s="131">
        <v>80</v>
      </c>
      <c r="J252" s="161"/>
      <c r="K252" s="161"/>
      <c r="L252" s="161"/>
      <c r="M252" s="161"/>
      <c r="N252" s="164" t="s">
        <v>51</v>
      </c>
      <c r="O252" s="165"/>
    </row>
    <row r="253" s="100" customFormat="1" spans="1:15">
      <c r="A253" s="128" t="s">
        <v>21</v>
      </c>
      <c r="B253" s="128" t="s">
        <v>111</v>
      </c>
      <c r="C253" s="132">
        <v>210103017</v>
      </c>
      <c r="D253" s="130" t="s">
        <v>533</v>
      </c>
      <c r="E253" s="130" t="s">
        <v>534</v>
      </c>
      <c r="F253" s="130" t="s">
        <v>197</v>
      </c>
      <c r="G253" s="131" t="s">
        <v>28</v>
      </c>
      <c r="H253" s="131">
        <v>80</v>
      </c>
      <c r="I253" s="131">
        <v>80</v>
      </c>
      <c r="J253" s="161"/>
      <c r="K253" s="161"/>
      <c r="L253" s="161"/>
      <c r="M253" s="161"/>
      <c r="N253" s="164" t="s">
        <v>71</v>
      </c>
      <c r="O253" s="165"/>
    </row>
    <row r="254" s="100" customFormat="1" spans="1:15">
      <c r="A254" s="128" t="s">
        <v>21</v>
      </c>
      <c r="B254" s="128" t="s">
        <v>111</v>
      </c>
      <c r="C254" s="132">
        <v>210103018</v>
      </c>
      <c r="D254" s="130" t="s">
        <v>535</v>
      </c>
      <c r="E254" s="130" t="s">
        <v>536</v>
      </c>
      <c r="F254" s="130" t="s">
        <v>197</v>
      </c>
      <c r="G254" s="131" t="s">
        <v>28</v>
      </c>
      <c r="H254" s="131">
        <v>80</v>
      </c>
      <c r="I254" s="131">
        <v>80</v>
      </c>
      <c r="J254" s="161"/>
      <c r="K254" s="161"/>
      <c r="L254" s="161"/>
      <c r="M254" s="161"/>
      <c r="N254" s="164" t="s">
        <v>71</v>
      </c>
      <c r="O254" s="165"/>
    </row>
    <row r="255" s="100" customFormat="1" spans="1:15">
      <c r="A255" s="128" t="s">
        <v>82</v>
      </c>
      <c r="B255" s="128" t="s">
        <v>111</v>
      </c>
      <c r="C255" s="132">
        <v>210103019</v>
      </c>
      <c r="D255" s="130" t="s">
        <v>537</v>
      </c>
      <c r="E255" s="130"/>
      <c r="F255" s="130"/>
      <c r="G255" s="131" t="s">
        <v>28</v>
      </c>
      <c r="H255" s="131">
        <v>80</v>
      </c>
      <c r="I255" s="131">
        <v>80</v>
      </c>
      <c r="J255" s="161"/>
      <c r="K255" s="161"/>
      <c r="L255" s="161"/>
      <c r="M255" s="161"/>
      <c r="N255" s="164" t="s">
        <v>51</v>
      </c>
      <c r="O255" s="165"/>
    </row>
    <row r="256" s="100" customFormat="1" spans="1:15">
      <c r="A256" s="128" t="s">
        <v>21</v>
      </c>
      <c r="B256" s="128" t="s">
        <v>111</v>
      </c>
      <c r="C256" s="132">
        <v>210103020</v>
      </c>
      <c r="D256" s="130" t="s">
        <v>538</v>
      </c>
      <c r="E256" s="130"/>
      <c r="F256" s="130" t="s">
        <v>197</v>
      </c>
      <c r="G256" s="131" t="s">
        <v>28</v>
      </c>
      <c r="H256" s="131">
        <v>40</v>
      </c>
      <c r="I256" s="131">
        <v>40</v>
      </c>
      <c r="J256" s="161"/>
      <c r="K256" s="161"/>
      <c r="L256" s="161"/>
      <c r="M256" s="161"/>
      <c r="N256" s="164" t="s">
        <v>51</v>
      </c>
      <c r="O256" s="165"/>
    </row>
    <row r="257" s="100" customFormat="1" spans="1:15">
      <c r="A257" s="128" t="s">
        <v>21</v>
      </c>
      <c r="B257" s="128" t="s">
        <v>111</v>
      </c>
      <c r="C257" s="132">
        <v>210103021</v>
      </c>
      <c r="D257" s="130" t="s">
        <v>539</v>
      </c>
      <c r="E257" s="130"/>
      <c r="F257" s="130" t="s">
        <v>197</v>
      </c>
      <c r="G257" s="131" t="s">
        <v>28</v>
      </c>
      <c r="H257" s="131">
        <v>64</v>
      </c>
      <c r="I257" s="131">
        <v>64</v>
      </c>
      <c r="J257" s="161"/>
      <c r="K257" s="161"/>
      <c r="L257" s="161"/>
      <c r="M257" s="161"/>
      <c r="N257" s="164" t="s">
        <v>51</v>
      </c>
      <c r="O257" s="165"/>
    </row>
    <row r="258" s="100" customFormat="1" ht="20.25" spans="1:15">
      <c r="A258" s="128" t="s">
        <v>21</v>
      </c>
      <c r="B258" s="128" t="s">
        <v>111</v>
      </c>
      <c r="C258" s="132">
        <v>210103022</v>
      </c>
      <c r="D258" s="130" t="s">
        <v>540</v>
      </c>
      <c r="E258" s="130"/>
      <c r="F258" s="130" t="s">
        <v>197</v>
      </c>
      <c r="G258" s="131" t="s">
        <v>28</v>
      </c>
      <c r="H258" s="131">
        <v>480</v>
      </c>
      <c r="I258" s="131">
        <v>480</v>
      </c>
      <c r="J258" s="161"/>
      <c r="K258" s="161"/>
      <c r="L258" s="161"/>
      <c r="M258" s="161"/>
      <c r="N258" s="164" t="s">
        <v>51</v>
      </c>
      <c r="O258" s="165"/>
    </row>
    <row r="259" s="100" customFormat="1" ht="20.25" spans="1:15">
      <c r="A259" s="128" t="s">
        <v>21</v>
      </c>
      <c r="B259" s="128" t="s">
        <v>111</v>
      </c>
      <c r="C259" s="132">
        <v>210103023</v>
      </c>
      <c r="D259" s="130" t="s">
        <v>541</v>
      </c>
      <c r="E259" s="130"/>
      <c r="F259" s="130" t="s">
        <v>197</v>
      </c>
      <c r="G259" s="131" t="s">
        <v>28</v>
      </c>
      <c r="H259" s="131">
        <v>240</v>
      </c>
      <c r="I259" s="131">
        <v>240</v>
      </c>
      <c r="J259" s="161"/>
      <c r="K259" s="161"/>
      <c r="L259" s="161"/>
      <c r="M259" s="161"/>
      <c r="N259" s="164" t="s">
        <v>51</v>
      </c>
      <c r="O259" s="165"/>
    </row>
    <row r="260" s="100" customFormat="1" spans="1:15">
      <c r="A260" s="128" t="s">
        <v>21</v>
      </c>
      <c r="B260" s="128" t="s">
        <v>111</v>
      </c>
      <c r="C260" s="132">
        <v>210103024</v>
      </c>
      <c r="D260" s="130" t="s">
        <v>542</v>
      </c>
      <c r="E260" s="130"/>
      <c r="F260" s="130"/>
      <c r="G260" s="131" t="s">
        <v>28</v>
      </c>
      <c r="H260" s="131">
        <v>240</v>
      </c>
      <c r="I260" s="131">
        <v>240</v>
      </c>
      <c r="J260" s="161"/>
      <c r="K260" s="161"/>
      <c r="L260" s="161"/>
      <c r="M260" s="161"/>
      <c r="N260" s="164" t="s">
        <v>51</v>
      </c>
      <c r="O260" s="165"/>
    </row>
    <row r="261" s="100" customFormat="1" spans="1:15">
      <c r="A261" s="128" t="s">
        <v>21</v>
      </c>
      <c r="B261" s="128" t="s">
        <v>111</v>
      </c>
      <c r="C261" s="132">
        <v>210103025</v>
      </c>
      <c r="D261" s="130" t="s">
        <v>543</v>
      </c>
      <c r="E261" s="130"/>
      <c r="F261" s="130" t="s">
        <v>197</v>
      </c>
      <c r="G261" s="131" t="s">
        <v>28</v>
      </c>
      <c r="H261" s="131">
        <v>48</v>
      </c>
      <c r="I261" s="131">
        <v>48</v>
      </c>
      <c r="J261" s="161"/>
      <c r="K261" s="161"/>
      <c r="L261" s="161"/>
      <c r="M261" s="161"/>
      <c r="N261" s="164" t="s">
        <v>51</v>
      </c>
      <c r="O261" s="165"/>
    </row>
    <row r="262" s="100" customFormat="1" spans="1:15">
      <c r="A262" s="128" t="s">
        <v>21</v>
      </c>
      <c r="B262" s="128" t="s">
        <v>111</v>
      </c>
      <c r="C262" s="132">
        <v>210103026</v>
      </c>
      <c r="D262" s="130" t="s">
        <v>544</v>
      </c>
      <c r="E262" s="130"/>
      <c r="F262" s="130"/>
      <c r="G262" s="131" t="s">
        <v>28</v>
      </c>
      <c r="H262" s="131">
        <v>160</v>
      </c>
      <c r="I262" s="131">
        <v>160</v>
      </c>
      <c r="J262" s="161"/>
      <c r="K262" s="161"/>
      <c r="L262" s="161"/>
      <c r="M262" s="161"/>
      <c r="N262" s="164" t="s">
        <v>51</v>
      </c>
      <c r="O262" s="165"/>
    </row>
    <row r="263" s="100" customFormat="1" spans="1:15">
      <c r="A263" s="128" t="s">
        <v>21</v>
      </c>
      <c r="B263" s="128" t="s">
        <v>111</v>
      </c>
      <c r="C263" s="132">
        <v>210103027</v>
      </c>
      <c r="D263" s="130" t="s">
        <v>545</v>
      </c>
      <c r="E263" s="130"/>
      <c r="F263" s="130"/>
      <c r="G263" s="131" t="s">
        <v>510</v>
      </c>
      <c r="H263" s="131">
        <v>160</v>
      </c>
      <c r="I263" s="131">
        <v>160</v>
      </c>
      <c r="J263" s="161"/>
      <c r="K263" s="161"/>
      <c r="L263" s="161"/>
      <c r="M263" s="161"/>
      <c r="N263" s="164" t="s">
        <v>51</v>
      </c>
      <c r="O263" s="165"/>
    </row>
    <row r="264" s="100" customFormat="1" spans="1:15">
      <c r="A264" s="128" t="s">
        <v>21</v>
      </c>
      <c r="B264" s="128" t="s">
        <v>111</v>
      </c>
      <c r="C264" s="132">
        <v>210103028</v>
      </c>
      <c r="D264" s="130" t="s">
        <v>546</v>
      </c>
      <c r="E264" s="130"/>
      <c r="F264" s="130"/>
      <c r="G264" s="131" t="s">
        <v>28</v>
      </c>
      <c r="H264" s="131">
        <v>64</v>
      </c>
      <c r="I264" s="131">
        <v>64</v>
      </c>
      <c r="J264" s="161"/>
      <c r="K264" s="161"/>
      <c r="L264" s="161"/>
      <c r="M264" s="161"/>
      <c r="N264" s="164" t="s">
        <v>51</v>
      </c>
      <c r="O264" s="165"/>
    </row>
    <row r="265" s="100" customFormat="1" spans="1:15">
      <c r="A265" s="128" t="s">
        <v>95</v>
      </c>
      <c r="B265" s="128" t="s">
        <v>111</v>
      </c>
      <c r="C265" s="132">
        <v>210103029</v>
      </c>
      <c r="D265" s="130" t="s">
        <v>547</v>
      </c>
      <c r="E265" s="130"/>
      <c r="F265" s="130"/>
      <c r="G265" s="131" t="s">
        <v>28</v>
      </c>
      <c r="H265" s="131">
        <v>70</v>
      </c>
      <c r="I265" s="131">
        <v>70</v>
      </c>
      <c r="J265" s="161"/>
      <c r="K265" s="161"/>
      <c r="L265" s="161"/>
      <c r="M265" s="161"/>
      <c r="N265" s="164" t="s">
        <v>30</v>
      </c>
      <c r="O265" s="165"/>
    </row>
    <row r="266" s="100" customFormat="1" ht="20.25" spans="1:15">
      <c r="A266" s="128" t="s">
        <v>95</v>
      </c>
      <c r="B266" s="128" t="s">
        <v>111</v>
      </c>
      <c r="C266" s="132">
        <v>210103030</v>
      </c>
      <c r="D266" s="130" t="s">
        <v>548</v>
      </c>
      <c r="E266" s="130"/>
      <c r="F266" s="130"/>
      <c r="G266" s="131" t="s">
        <v>510</v>
      </c>
      <c r="H266" s="131">
        <v>70</v>
      </c>
      <c r="I266" s="131">
        <v>70</v>
      </c>
      <c r="J266" s="161"/>
      <c r="K266" s="161"/>
      <c r="L266" s="161"/>
      <c r="M266" s="161"/>
      <c r="N266" s="164" t="s">
        <v>51</v>
      </c>
      <c r="O266" s="165" t="s">
        <v>549</v>
      </c>
    </row>
    <row r="267" s="100" customFormat="1" spans="1:15">
      <c r="A267" s="128" t="s">
        <v>95</v>
      </c>
      <c r="B267" s="128" t="s">
        <v>111</v>
      </c>
      <c r="C267" s="132">
        <v>210103031</v>
      </c>
      <c r="D267" s="130" t="s">
        <v>550</v>
      </c>
      <c r="E267" s="130"/>
      <c r="F267" s="130"/>
      <c r="G267" s="131" t="s">
        <v>28</v>
      </c>
      <c r="H267" s="131">
        <v>70</v>
      </c>
      <c r="I267" s="131">
        <v>70</v>
      </c>
      <c r="J267" s="161"/>
      <c r="K267" s="161"/>
      <c r="L267" s="161"/>
      <c r="M267" s="161"/>
      <c r="N267" s="164" t="s">
        <v>51</v>
      </c>
      <c r="O267" s="165"/>
    </row>
    <row r="268" s="100" customFormat="1" ht="20.25" spans="1:15">
      <c r="A268" s="128" t="s">
        <v>21</v>
      </c>
      <c r="B268" s="128" t="s">
        <v>111</v>
      </c>
      <c r="C268" s="132">
        <v>210103032</v>
      </c>
      <c r="D268" s="130" t="s">
        <v>551</v>
      </c>
      <c r="E268" s="130"/>
      <c r="F268" s="130"/>
      <c r="G268" s="131" t="s">
        <v>28</v>
      </c>
      <c r="H268" s="131">
        <v>96</v>
      </c>
      <c r="I268" s="131">
        <v>96</v>
      </c>
      <c r="J268" s="161"/>
      <c r="K268" s="161"/>
      <c r="L268" s="161"/>
      <c r="M268" s="161"/>
      <c r="N268" s="164" t="s">
        <v>51</v>
      </c>
      <c r="O268" s="165" t="s">
        <v>549</v>
      </c>
    </row>
    <row r="269" s="100" customFormat="1" spans="1:15">
      <c r="A269" s="128" t="s">
        <v>552</v>
      </c>
      <c r="B269" s="128" t="s">
        <v>111</v>
      </c>
      <c r="C269" s="132">
        <v>210103033</v>
      </c>
      <c r="D269" s="130" t="s">
        <v>553</v>
      </c>
      <c r="E269" s="130" t="s">
        <v>554</v>
      </c>
      <c r="F269" s="130" t="s">
        <v>20</v>
      </c>
      <c r="G269" s="131" t="s">
        <v>555</v>
      </c>
      <c r="H269" s="131">
        <v>70</v>
      </c>
      <c r="I269" s="131">
        <v>70</v>
      </c>
      <c r="J269" s="161"/>
      <c r="K269" s="161"/>
      <c r="L269" s="161"/>
      <c r="M269" s="161" t="s">
        <v>20</v>
      </c>
      <c r="N269" s="164" t="s">
        <v>51</v>
      </c>
      <c r="O269" s="165"/>
    </row>
    <row r="270" s="100" customFormat="1" spans="1:15">
      <c r="A270" s="128" t="s">
        <v>21</v>
      </c>
      <c r="B270" s="128" t="s">
        <v>111</v>
      </c>
      <c r="C270" s="132">
        <v>210103034</v>
      </c>
      <c r="D270" s="130" t="s">
        <v>556</v>
      </c>
      <c r="E270" s="130"/>
      <c r="F270" s="130"/>
      <c r="G270" s="131" t="s">
        <v>28</v>
      </c>
      <c r="H270" s="131">
        <v>64</v>
      </c>
      <c r="I270" s="131">
        <v>64</v>
      </c>
      <c r="J270" s="161"/>
      <c r="K270" s="161"/>
      <c r="L270" s="161"/>
      <c r="M270" s="161"/>
      <c r="N270" s="164" t="s">
        <v>51</v>
      </c>
      <c r="O270" s="165"/>
    </row>
    <row r="271" s="100" customFormat="1" ht="20.25" spans="1:15">
      <c r="A271" s="128" t="s">
        <v>95</v>
      </c>
      <c r="B271" s="128" t="s">
        <v>111</v>
      </c>
      <c r="C271" s="132">
        <v>210103035</v>
      </c>
      <c r="D271" s="130" t="s">
        <v>557</v>
      </c>
      <c r="E271" s="130"/>
      <c r="F271" s="130"/>
      <c r="G271" s="131" t="s">
        <v>558</v>
      </c>
      <c r="H271" s="131">
        <v>70</v>
      </c>
      <c r="I271" s="131">
        <v>70</v>
      </c>
      <c r="J271" s="161"/>
      <c r="K271" s="161"/>
      <c r="L271" s="161"/>
      <c r="M271" s="161"/>
      <c r="N271" s="164" t="s">
        <v>51</v>
      </c>
      <c r="O271" s="165"/>
    </row>
    <row r="272" s="100" customFormat="1" ht="20.25" spans="1:15">
      <c r="A272" s="128" t="s">
        <v>88</v>
      </c>
      <c r="B272" s="128" t="s">
        <v>111</v>
      </c>
      <c r="C272" s="132">
        <v>210103036</v>
      </c>
      <c r="D272" s="130" t="s">
        <v>559</v>
      </c>
      <c r="E272" s="130"/>
      <c r="F272" s="130"/>
      <c r="G272" s="131" t="s">
        <v>28</v>
      </c>
      <c r="H272" s="131">
        <v>60</v>
      </c>
      <c r="I272" s="131">
        <v>60</v>
      </c>
      <c r="J272" s="161"/>
      <c r="K272" s="161"/>
      <c r="L272" s="161"/>
      <c r="M272" s="161"/>
      <c r="N272" s="164" t="s">
        <v>51</v>
      </c>
      <c r="O272" s="165"/>
    </row>
    <row r="273" s="100" customFormat="1" ht="161.65" spans="1:15">
      <c r="A273" s="128" t="s">
        <v>75</v>
      </c>
      <c r="B273" s="128" t="s">
        <v>111</v>
      </c>
      <c r="C273" s="132">
        <v>210103037</v>
      </c>
      <c r="D273" s="130" t="s">
        <v>560</v>
      </c>
      <c r="E273" s="130" t="s">
        <v>561</v>
      </c>
      <c r="F273" s="130"/>
      <c r="G273" s="131" t="s">
        <v>28</v>
      </c>
      <c r="H273" s="131">
        <v>450</v>
      </c>
      <c r="I273" s="131">
        <v>450</v>
      </c>
      <c r="J273" s="161"/>
      <c r="K273" s="161"/>
      <c r="L273" s="161"/>
      <c r="M273" s="161"/>
      <c r="N273" s="164" t="s">
        <v>51</v>
      </c>
      <c r="O273" s="165"/>
    </row>
    <row r="274" s="100" customFormat="1" ht="111.4" spans="1:15">
      <c r="A274" s="128" t="s">
        <v>562</v>
      </c>
      <c r="B274" s="128"/>
      <c r="C274" s="132">
        <v>2102</v>
      </c>
      <c r="D274" s="130" t="s">
        <v>563</v>
      </c>
      <c r="E274" s="130" t="s">
        <v>564</v>
      </c>
      <c r="F274" s="130" t="s">
        <v>565</v>
      </c>
      <c r="G274" s="131" t="s">
        <v>566</v>
      </c>
      <c r="H274" s="131" t="s">
        <v>20</v>
      </c>
      <c r="I274" s="131" t="s">
        <v>20</v>
      </c>
      <c r="J274" s="161"/>
      <c r="K274" s="161"/>
      <c r="L274" s="161"/>
      <c r="M274" s="161" t="s">
        <v>567</v>
      </c>
      <c r="N274" s="164" t="s">
        <v>20</v>
      </c>
      <c r="O274" s="165"/>
    </row>
    <row r="275" s="100" customFormat="1" spans="1:15">
      <c r="A275" s="128" t="s">
        <v>44</v>
      </c>
      <c r="B275" s="128" t="s">
        <v>111</v>
      </c>
      <c r="C275" s="132">
        <v>210200001</v>
      </c>
      <c r="D275" s="130" t="s">
        <v>568</v>
      </c>
      <c r="E275" s="130"/>
      <c r="F275" s="130"/>
      <c r="G275" s="131" t="s">
        <v>28</v>
      </c>
      <c r="H275" s="131">
        <v>237.5</v>
      </c>
      <c r="I275" s="131">
        <v>237.5</v>
      </c>
      <c r="J275" s="161"/>
      <c r="K275" s="161"/>
      <c r="L275" s="161"/>
      <c r="M275" s="161" t="s">
        <v>569</v>
      </c>
      <c r="N275" s="164" t="s">
        <v>51</v>
      </c>
      <c r="O275" s="165"/>
    </row>
    <row r="276" s="100" customFormat="1" spans="1:15">
      <c r="A276" s="128" t="s">
        <v>44</v>
      </c>
      <c r="B276" s="128" t="s">
        <v>111</v>
      </c>
      <c r="C276" s="132">
        <v>2102000011</v>
      </c>
      <c r="D276" s="130" t="s">
        <v>568</v>
      </c>
      <c r="E276" s="130"/>
      <c r="F276" s="130"/>
      <c r="G276" s="131" t="s">
        <v>28</v>
      </c>
      <c r="H276" s="131">
        <v>256.5</v>
      </c>
      <c r="I276" s="131">
        <v>256.5</v>
      </c>
      <c r="J276" s="161"/>
      <c r="K276" s="161"/>
      <c r="L276" s="161"/>
      <c r="M276" s="161" t="s">
        <v>570</v>
      </c>
      <c r="N276" s="164" t="s">
        <v>51</v>
      </c>
      <c r="O276" s="165"/>
    </row>
    <row r="277" s="100" customFormat="1" spans="1:15">
      <c r="A277" s="128" t="s">
        <v>44</v>
      </c>
      <c r="B277" s="128" t="s">
        <v>111</v>
      </c>
      <c r="C277" s="132">
        <v>2102000012</v>
      </c>
      <c r="D277" s="130" t="s">
        <v>568</v>
      </c>
      <c r="E277" s="130"/>
      <c r="F277" s="130"/>
      <c r="G277" s="131" t="s">
        <v>28</v>
      </c>
      <c r="H277" s="131">
        <v>427.5</v>
      </c>
      <c r="I277" s="131">
        <v>427.5</v>
      </c>
      <c r="J277" s="161"/>
      <c r="K277" s="161"/>
      <c r="L277" s="161"/>
      <c r="M277" s="161" t="s">
        <v>571</v>
      </c>
      <c r="N277" s="164" t="s">
        <v>51</v>
      </c>
      <c r="O277" s="165"/>
    </row>
    <row r="278" s="100" customFormat="1" spans="1:15">
      <c r="A278" s="128" t="s">
        <v>44</v>
      </c>
      <c r="B278" s="128" t="s">
        <v>111</v>
      </c>
      <c r="C278" s="132">
        <v>2102000013</v>
      </c>
      <c r="D278" s="130" t="s">
        <v>568</v>
      </c>
      <c r="E278" s="130"/>
      <c r="F278" s="130"/>
      <c r="G278" s="131" t="s">
        <v>28</v>
      </c>
      <c r="H278" s="131">
        <v>498.8</v>
      </c>
      <c r="I278" s="131">
        <v>498.8</v>
      </c>
      <c r="J278" s="161"/>
      <c r="K278" s="161"/>
      <c r="L278" s="161"/>
      <c r="M278" s="161" t="s">
        <v>572</v>
      </c>
      <c r="N278" s="164" t="s">
        <v>51</v>
      </c>
      <c r="O278" s="165"/>
    </row>
    <row r="279" s="100" customFormat="1" spans="1:15">
      <c r="A279" s="128" t="s">
        <v>44</v>
      </c>
      <c r="B279" s="128" t="s">
        <v>111</v>
      </c>
      <c r="C279" s="132">
        <v>2102000014</v>
      </c>
      <c r="D279" s="129" t="s">
        <v>568</v>
      </c>
      <c r="E279" s="129"/>
      <c r="F279" s="129"/>
      <c r="G279" s="136" t="s">
        <v>28</v>
      </c>
      <c r="H279" s="136">
        <v>530</v>
      </c>
      <c r="I279" s="136">
        <v>530</v>
      </c>
      <c r="J279" s="161"/>
      <c r="K279" s="161"/>
      <c r="L279" s="161"/>
      <c r="M279" s="166" t="s">
        <v>573</v>
      </c>
      <c r="N279" s="164" t="s">
        <v>51</v>
      </c>
      <c r="O279" s="165"/>
    </row>
    <row r="280" s="100" customFormat="1" spans="1:15">
      <c r="A280" s="128" t="s">
        <v>44</v>
      </c>
      <c r="B280" s="128" t="s">
        <v>111</v>
      </c>
      <c r="C280" s="132">
        <v>210200002</v>
      </c>
      <c r="D280" s="130" t="s">
        <v>574</v>
      </c>
      <c r="E280" s="130"/>
      <c r="F280" s="130"/>
      <c r="G280" s="131" t="s">
        <v>28</v>
      </c>
      <c r="H280" s="131">
        <v>261.3</v>
      </c>
      <c r="I280" s="131">
        <v>261.3</v>
      </c>
      <c r="J280" s="161"/>
      <c r="K280" s="161"/>
      <c r="L280" s="161"/>
      <c r="M280" s="161" t="s">
        <v>569</v>
      </c>
      <c r="N280" s="164" t="s">
        <v>51</v>
      </c>
      <c r="O280" s="165"/>
    </row>
    <row r="281" s="100" customFormat="1" spans="1:15">
      <c r="A281" s="128" t="s">
        <v>44</v>
      </c>
      <c r="B281" s="128" t="s">
        <v>111</v>
      </c>
      <c r="C281" s="132">
        <v>2102000021</v>
      </c>
      <c r="D281" s="130" t="s">
        <v>574</v>
      </c>
      <c r="E281" s="130"/>
      <c r="F281" s="130"/>
      <c r="G281" s="131" t="s">
        <v>28</v>
      </c>
      <c r="H281" s="131">
        <v>282.2</v>
      </c>
      <c r="I281" s="131">
        <v>282.2</v>
      </c>
      <c r="J281" s="161"/>
      <c r="K281" s="161"/>
      <c r="L281" s="161"/>
      <c r="M281" s="161" t="s">
        <v>570</v>
      </c>
      <c r="N281" s="164" t="s">
        <v>51</v>
      </c>
      <c r="O281" s="165"/>
    </row>
    <row r="282" s="100" customFormat="1" spans="1:15">
      <c r="A282" s="128" t="s">
        <v>44</v>
      </c>
      <c r="B282" s="128" t="s">
        <v>111</v>
      </c>
      <c r="C282" s="132">
        <v>2102000022</v>
      </c>
      <c r="D282" s="130" t="s">
        <v>574</v>
      </c>
      <c r="E282" s="130"/>
      <c r="F282" s="130"/>
      <c r="G282" s="131" t="s">
        <v>28</v>
      </c>
      <c r="H282" s="131">
        <v>470.3</v>
      </c>
      <c r="I282" s="131">
        <v>470.3</v>
      </c>
      <c r="J282" s="161"/>
      <c r="K282" s="161"/>
      <c r="L282" s="161"/>
      <c r="M282" s="161" t="s">
        <v>571</v>
      </c>
      <c r="N282" s="164" t="s">
        <v>51</v>
      </c>
      <c r="O282" s="165"/>
    </row>
    <row r="283" s="100" customFormat="1" spans="1:15">
      <c r="A283" s="128" t="s">
        <v>44</v>
      </c>
      <c r="B283" s="128" t="s">
        <v>111</v>
      </c>
      <c r="C283" s="132">
        <v>2102000023</v>
      </c>
      <c r="D283" s="130" t="s">
        <v>574</v>
      </c>
      <c r="E283" s="130"/>
      <c r="F283" s="130"/>
      <c r="G283" s="131" t="s">
        <v>28</v>
      </c>
      <c r="H283" s="131">
        <v>564.3</v>
      </c>
      <c r="I283" s="131">
        <v>564.3</v>
      </c>
      <c r="J283" s="161"/>
      <c r="K283" s="161"/>
      <c r="L283" s="161"/>
      <c r="M283" s="161" t="s">
        <v>572</v>
      </c>
      <c r="N283" s="164" t="s">
        <v>51</v>
      </c>
      <c r="O283" s="165"/>
    </row>
    <row r="284" s="100" customFormat="1" spans="1:15">
      <c r="A284" s="128" t="s">
        <v>44</v>
      </c>
      <c r="B284" s="128" t="s">
        <v>111</v>
      </c>
      <c r="C284" s="132">
        <v>2102000024</v>
      </c>
      <c r="D284" s="129" t="s">
        <v>574</v>
      </c>
      <c r="E284" s="129"/>
      <c r="F284" s="129"/>
      <c r="G284" s="136" t="s">
        <v>28</v>
      </c>
      <c r="H284" s="136">
        <v>690</v>
      </c>
      <c r="I284" s="136">
        <v>690</v>
      </c>
      <c r="J284" s="161"/>
      <c r="K284" s="161"/>
      <c r="L284" s="161"/>
      <c r="M284" s="166" t="s">
        <v>573</v>
      </c>
      <c r="N284" s="164" t="s">
        <v>51</v>
      </c>
      <c r="O284" s="165"/>
    </row>
    <row r="285" s="100" customFormat="1" spans="1:15">
      <c r="A285" s="128" t="s">
        <v>44</v>
      </c>
      <c r="B285" s="128" t="s">
        <v>111</v>
      </c>
      <c r="C285" s="132">
        <v>210200003</v>
      </c>
      <c r="D285" s="130" t="s">
        <v>575</v>
      </c>
      <c r="E285" s="130"/>
      <c r="F285" s="130"/>
      <c r="G285" s="131" t="s">
        <v>28</v>
      </c>
      <c r="H285" s="131">
        <v>299.3</v>
      </c>
      <c r="I285" s="131">
        <v>299.3</v>
      </c>
      <c r="J285" s="161"/>
      <c r="K285" s="161"/>
      <c r="L285" s="161"/>
      <c r="M285" s="161" t="s">
        <v>569</v>
      </c>
      <c r="N285" s="164" t="s">
        <v>51</v>
      </c>
      <c r="O285" s="165"/>
    </row>
    <row r="286" s="100" customFormat="1" spans="1:15">
      <c r="A286" s="128" t="s">
        <v>44</v>
      </c>
      <c r="B286" s="128" t="s">
        <v>111</v>
      </c>
      <c r="C286" s="132">
        <v>2102000031</v>
      </c>
      <c r="D286" s="130" t="s">
        <v>575</v>
      </c>
      <c r="E286" s="130"/>
      <c r="F286" s="130"/>
      <c r="G286" s="131" t="s">
        <v>28</v>
      </c>
      <c r="H286" s="131">
        <v>342</v>
      </c>
      <c r="I286" s="131">
        <v>342</v>
      </c>
      <c r="J286" s="161"/>
      <c r="K286" s="161"/>
      <c r="L286" s="161"/>
      <c r="M286" s="161" t="s">
        <v>570</v>
      </c>
      <c r="N286" s="164" t="s">
        <v>51</v>
      </c>
      <c r="O286" s="165"/>
    </row>
    <row r="287" s="100" customFormat="1" spans="1:15">
      <c r="A287" s="128" t="s">
        <v>44</v>
      </c>
      <c r="B287" s="128" t="s">
        <v>111</v>
      </c>
      <c r="C287" s="132">
        <v>2102000032</v>
      </c>
      <c r="D287" s="130" t="s">
        <v>575</v>
      </c>
      <c r="E287" s="130"/>
      <c r="F287" s="130"/>
      <c r="G287" s="131" t="s">
        <v>28</v>
      </c>
      <c r="H287" s="131">
        <v>538.7</v>
      </c>
      <c r="I287" s="131">
        <v>538.7</v>
      </c>
      <c r="J287" s="161"/>
      <c r="K287" s="161"/>
      <c r="L287" s="161"/>
      <c r="M287" s="161" t="s">
        <v>571</v>
      </c>
      <c r="N287" s="164" t="s">
        <v>51</v>
      </c>
      <c r="O287" s="165"/>
    </row>
    <row r="288" s="100" customFormat="1" spans="1:15">
      <c r="A288" s="128" t="s">
        <v>44</v>
      </c>
      <c r="B288" s="128" t="s">
        <v>111</v>
      </c>
      <c r="C288" s="132">
        <v>2102000033</v>
      </c>
      <c r="D288" s="130" t="s">
        <v>575</v>
      </c>
      <c r="E288" s="130"/>
      <c r="F288" s="130"/>
      <c r="G288" s="131" t="s">
        <v>28</v>
      </c>
      <c r="H288" s="131">
        <v>646</v>
      </c>
      <c r="I288" s="131">
        <v>646</v>
      </c>
      <c r="J288" s="161"/>
      <c r="K288" s="161"/>
      <c r="L288" s="161"/>
      <c r="M288" s="161" t="s">
        <v>572</v>
      </c>
      <c r="N288" s="164" t="s">
        <v>51</v>
      </c>
      <c r="O288" s="165"/>
    </row>
    <row r="289" s="100" customFormat="1" spans="1:15">
      <c r="A289" s="128" t="s">
        <v>44</v>
      </c>
      <c r="B289" s="128" t="s">
        <v>111</v>
      </c>
      <c r="C289" s="132">
        <v>2102000034</v>
      </c>
      <c r="D289" s="130" t="s">
        <v>575</v>
      </c>
      <c r="E289" s="130"/>
      <c r="F289" s="130"/>
      <c r="G289" s="131" t="s">
        <v>28</v>
      </c>
      <c r="H289" s="131">
        <v>761</v>
      </c>
      <c r="I289" s="131">
        <v>761</v>
      </c>
      <c r="J289" s="161"/>
      <c r="K289" s="161"/>
      <c r="L289" s="161"/>
      <c r="M289" s="161" t="s">
        <v>573</v>
      </c>
      <c r="N289" s="164" t="s">
        <v>51</v>
      </c>
      <c r="O289" s="165"/>
    </row>
    <row r="290" s="100" customFormat="1" ht="20.25" spans="1:15">
      <c r="A290" s="128" t="s">
        <v>44</v>
      </c>
      <c r="B290" s="128" t="s">
        <v>111</v>
      </c>
      <c r="C290" s="132">
        <v>210200004</v>
      </c>
      <c r="D290" s="130" t="s">
        <v>576</v>
      </c>
      <c r="E290" s="130"/>
      <c r="F290" s="130"/>
      <c r="G290" s="131" t="s">
        <v>28</v>
      </c>
      <c r="H290" s="131">
        <v>256.5</v>
      </c>
      <c r="I290" s="131">
        <v>256.5</v>
      </c>
      <c r="J290" s="161"/>
      <c r="K290" s="161"/>
      <c r="L290" s="161"/>
      <c r="M290" s="161" t="s">
        <v>569</v>
      </c>
      <c r="N290" s="164" t="s">
        <v>51</v>
      </c>
      <c r="O290" s="165"/>
    </row>
    <row r="291" s="100" customFormat="1" ht="20.25" spans="1:15">
      <c r="A291" s="128" t="s">
        <v>44</v>
      </c>
      <c r="B291" s="128" t="s">
        <v>111</v>
      </c>
      <c r="C291" s="132">
        <v>2102000041</v>
      </c>
      <c r="D291" s="130" t="s">
        <v>576</v>
      </c>
      <c r="E291" s="130"/>
      <c r="F291" s="130"/>
      <c r="G291" s="131" t="s">
        <v>28</v>
      </c>
      <c r="H291" s="131">
        <v>290.7</v>
      </c>
      <c r="I291" s="131">
        <v>290.7</v>
      </c>
      <c r="J291" s="161"/>
      <c r="K291" s="161"/>
      <c r="L291" s="161"/>
      <c r="M291" s="161" t="s">
        <v>570</v>
      </c>
      <c r="N291" s="164" t="s">
        <v>51</v>
      </c>
      <c r="O291" s="165"/>
    </row>
    <row r="292" s="100" customFormat="1" ht="20.25" spans="1:15">
      <c r="A292" s="128" t="s">
        <v>44</v>
      </c>
      <c r="B292" s="128" t="s">
        <v>111</v>
      </c>
      <c r="C292" s="132">
        <v>2102000042</v>
      </c>
      <c r="D292" s="130" t="s">
        <v>576</v>
      </c>
      <c r="E292" s="130"/>
      <c r="F292" s="130"/>
      <c r="G292" s="131" t="s">
        <v>28</v>
      </c>
      <c r="H292" s="131">
        <v>461.7</v>
      </c>
      <c r="I292" s="131">
        <v>461.7</v>
      </c>
      <c r="J292" s="161"/>
      <c r="K292" s="161"/>
      <c r="L292" s="161"/>
      <c r="M292" s="161" t="s">
        <v>571</v>
      </c>
      <c r="N292" s="164" t="s">
        <v>51</v>
      </c>
      <c r="O292" s="165"/>
    </row>
    <row r="293" s="100" customFormat="1" ht="20.25" spans="1:15">
      <c r="A293" s="128" t="s">
        <v>44</v>
      </c>
      <c r="B293" s="128" t="s">
        <v>111</v>
      </c>
      <c r="C293" s="132">
        <v>2102000043</v>
      </c>
      <c r="D293" s="130" t="s">
        <v>576</v>
      </c>
      <c r="E293" s="130"/>
      <c r="F293" s="130"/>
      <c r="G293" s="131" t="s">
        <v>28</v>
      </c>
      <c r="H293" s="131">
        <v>552</v>
      </c>
      <c r="I293" s="131">
        <v>552</v>
      </c>
      <c r="J293" s="161"/>
      <c r="K293" s="161"/>
      <c r="L293" s="161"/>
      <c r="M293" s="161" t="s">
        <v>572</v>
      </c>
      <c r="N293" s="164" t="s">
        <v>51</v>
      </c>
      <c r="O293" s="165"/>
    </row>
    <row r="294" s="100" customFormat="1" ht="20.25" spans="1:15">
      <c r="A294" s="128" t="s">
        <v>44</v>
      </c>
      <c r="B294" s="128" t="s">
        <v>111</v>
      </c>
      <c r="C294" s="132">
        <v>2102000044</v>
      </c>
      <c r="D294" s="130" t="s">
        <v>576</v>
      </c>
      <c r="E294" s="130"/>
      <c r="F294" s="130"/>
      <c r="G294" s="131" t="s">
        <v>28</v>
      </c>
      <c r="H294" s="131">
        <v>654.6</v>
      </c>
      <c r="I294" s="131">
        <v>654.6</v>
      </c>
      <c r="J294" s="161"/>
      <c r="K294" s="161"/>
      <c r="L294" s="161"/>
      <c r="M294" s="161" t="s">
        <v>573</v>
      </c>
      <c r="N294" s="164" t="s">
        <v>51</v>
      </c>
      <c r="O294" s="165"/>
    </row>
    <row r="295" s="100" customFormat="1" ht="20.25" spans="1:15">
      <c r="A295" s="128" t="s">
        <v>44</v>
      </c>
      <c r="B295" s="128" t="s">
        <v>111</v>
      </c>
      <c r="C295" s="132">
        <v>210200005</v>
      </c>
      <c r="D295" s="130" t="s">
        <v>577</v>
      </c>
      <c r="E295" s="130"/>
      <c r="F295" s="130"/>
      <c r="G295" s="131" t="s">
        <v>28</v>
      </c>
      <c r="H295" s="131">
        <v>256.5</v>
      </c>
      <c r="I295" s="131">
        <v>256.5</v>
      </c>
      <c r="J295" s="161"/>
      <c r="K295" s="161"/>
      <c r="L295" s="161"/>
      <c r="M295" s="161" t="s">
        <v>569</v>
      </c>
      <c r="N295" s="164" t="s">
        <v>51</v>
      </c>
      <c r="O295" s="165"/>
    </row>
    <row r="296" s="100" customFormat="1" ht="20.25" spans="1:15">
      <c r="A296" s="128" t="s">
        <v>44</v>
      </c>
      <c r="B296" s="128" t="s">
        <v>111</v>
      </c>
      <c r="C296" s="132">
        <v>2102000051</v>
      </c>
      <c r="D296" s="130" t="s">
        <v>577</v>
      </c>
      <c r="E296" s="130"/>
      <c r="F296" s="130"/>
      <c r="G296" s="131" t="s">
        <v>28</v>
      </c>
      <c r="H296" s="131">
        <v>290.7</v>
      </c>
      <c r="I296" s="131">
        <v>290.7</v>
      </c>
      <c r="J296" s="161"/>
      <c r="K296" s="161"/>
      <c r="L296" s="161"/>
      <c r="M296" s="161" t="s">
        <v>570</v>
      </c>
      <c r="N296" s="164" t="s">
        <v>51</v>
      </c>
      <c r="O296" s="165"/>
    </row>
    <row r="297" s="100" customFormat="1" ht="20.25" spans="1:15">
      <c r="A297" s="128" t="s">
        <v>44</v>
      </c>
      <c r="B297" s="128" t="s">
        <v>111</v>
      </c>
      <c r="C297" s="132">
        <v>2102000052</v>
      </c>
      <c r="D297" s="130" t="s">
        <v>577</v>
      </c>
      <c r="E297" s="130"/>
      <c r="F297" s="130"/>
      <c r="G297" s="131" t="s">
        <v>28</v>
      </c>
      <c r="H297" s="131">
        <v>461.7</v>
      </c>
      <c r="I297" s="131">
        <v>461.7</v>
      </c>
      <c r="J297" s="161"/>
      <c r="K297" s="161"/>
      <c r="L297" s="161"/>
      <c r="M297" s="161" t="s">
        <v>571</v>
      </c>
      <c r="N297" s="164" t="s">
        <v>51</v>
      </c>
      <c r="O297" s="165"/>
    </row>
    <row r="298" s="100" customFormat="1" ht="20.25" spans="1:15">
      <c r="A298" s="128" t="s">
        <v>44</v>
      </c>
      <c r="B298" s="128" t="s">
        <v>111</v>
      </c>
      <c r="C298" s="132">
        <v>2102000053</v>
      </c>
      <c r="D298" s="130" t="s">
        <v>577</v>
      </c>
      <c r="E298" s="130"/>
      <c r="F298" s="130"/>
      <c r="G298" s="131" t="s">
        <v>28</v>
      </c>
      <c r="H298" s="131">
        <v>552</v>
      </c>
      <c r="I298" s="131">
        <v>552</v>
      </c>
      <c r="J298" s="161"/>
      <c r="K298" s="161"/>
      <c r="L298" s="161"/>
      <c r="M298" s="161" t="s">
        <v>572</v>
      </c>
      <c r="N298" s="164" t="s">
        <v>51</v>
      </c>
      <c r="O298" s="165"/>
    </row>
    <row r="299" s="100" customFormat="1" ht="20.25" spans="1:15">
      <c r="A299" s="128" t="s">
        <v>44</v>
      </c>
      <c r="B299" s="128" t="s">
        <v>111</v>
      </c>
      <c r="C299" s="132">
        <v>2102000054</v>
      </c>
      <c r="D299" s="130" t="s">
        <v>577</v>
      </c>
      <c r="E299" s="130"/>
      <c r="F299" s="130"/>
      <c r="G299" s="131" t="s">
        <v>28</v>
      </c>
      <c r="H299" s="131">
        <v>654.6</v>
      </c>
      <c r="I299" s="131">
        <v>654.6</v>
      </c>
      <c r="J299" s="161"/>
      <c r="K299" s="161"/>
      <c r="L299" s="161"/>
      <c r="M299" s="161" t="s">
        <v>573</v>
      </c>
      <c r="N299" s="164" t="s">
        <v>51</v>
      </c>
      <c r="O299" s="165"/>
    </row>
    <row r="300" s="100" customFormat="1" ht="20.25" spans="1:15">
      <c r="A300" s="128" t="s">
        <v>44</v>
      </c>
      <c r="B300" s="128" t="s">
        <v>111</v>
      </c>
      <c r="C300" s="132">
        <v>210200006</v>
      </c>
      <c r="D300" s="130" t="s">
        <v>578</v>
      </c>
      <c r="E300" s="130"/>
      <c r="F300" s="130"/>
      <c r="G300" s="131" t="s">
        <v>28</v>
      </c>
      <c r="H300" s="131">
        <v>256.5</v>
      </c>
      <c r="I300" s="131">
        <v>256.5</v>
      </c>
      <c r="J300" s="161"/>
      <c r="K300" s="161"/>
      <c r="L300" s="161"/>
      <c r="M300" s="161" t="s">
        <v>569</v>
      </c>
      <c r="N300" s="164" t="s">
        <v>51</v>
      </c>
      <c r="O300" s="165"/>
    </row>
    <row r="301" s="100" customFormat="1" ht="20.25" spans="1:15">
      <c r="A301" s="128" t="s">
        <v>44</v>
      </c>
      <c r="B301" s="128" t="s">
        <v>111</v>
      </c>
      <c r="C301" s="132">
        <v>2102000061</v>
      </c>
      <c r="D301" s="130" t="s">
        <v>578</v>
      </c>
      <c r="E301" s="130"/>
      <c r="F301" s="130"/>
      <c r="G301" s="131" t="s">
        <v>28</v>
      </c>
      <c r="H301" s="131">
        <v>290.7</v>
      </c>
      <c r="I301" s="131">
        <v>290.7</v>
      </c>
      <c r="J301" s="161"/>
      <c r="K301" s="161"/>
      <c r="L301" s="161"/>
      <c r="M301" s="161" t="s">
        <v>570</v>
      </c>
      <c r="N301" s="164" t="s">
        <v>51</v>
      </c>
      <c r="O301" s="165"/>
    </row>
    <row r="302" s="100" customFormat="1" ht="20.25" spans="1:15">
      <c r="A302" s="128" t="s">
        <v>44</v>
      </c>
      <c r="B302" s="128" t="s">
        <v>111</v>
      </c>
      <c r="C302" s="132">
        <v>2102000062</v>
      </c>
      <c r="D302" s="130" t="s">
        <v>578</v>
      </c>
      <c r="E302" s="130"/>
      <c r="F302" s="130"/>
      <c r="G302" s="131" t="s">
        <v>28</v>
      </c>
      <c r="H302" s="131">
        <v>461.7</v>
      </c>
      <c r="I302" s="131">
        <v>461.7</v>
      </c>
      <c r="J302" s="161"/>
      <c r="K302" s="161"/>
      <c r="L302" s="161"/>
      <c r="M302" s="161" t="s">
        <v>571</v>
      </c>
      <c r="N302" s="164" t="s">
        <v>51</v>
      </c>
      <c r="O302" s="165"/>
    </row>
    <row r="303" s="100" customFormat="1" ht="20.25" spans="1:15">
      <c r="A303" s="128" t="s">
        <v>44</v>
      </c>
      <c r="B303" s="128" t="s">
        <v>111</v>
      </c>
      <c r="C303" s="132">
        <v>2102000063</v>
      </c>
      <c r="D303" s="130" t="s">
        <v>578</v>
      </c>
      <c r="E303" s="130"/>
      <c r="F303" s="130"/>
      <c r="G303" s="131" t="s">
        <v>28</v>
      </c>
      <c r="H303" s="131">
        <v>552</v>
      </c>
      <c r="I303" s="131">
        <v>552</v>
      </c>
      <c r="J303" s="161"/>
      <c r="K303" s="161"/>
      <c r="L303" s="161"/>
      <c r="M303" s="161" t="s">
        <v>572</v>
      </c>
      <c r="N303" s="164" t="s">
        <v>51</v>
      </c>
      <c r="O303" s="165"/>
    </row>
    <row r="304" s="100" customFormat="1" ht="20.25" spans="1:15">
      <c r="A304" s="128" t="s">
        <v>44</v>
      </c>
      <c r="B304" s="128" t="s">
        <v>111</v>
      </c>
      <c r="C304" s="132">
        <v>2102000064</v>
      </c>
      <c r="D304" s="130" t="s">
        <v>578</v>
      </c>
      <c r="E304" s="130"/>
      <c r="F304" s="130"/>
      <c r="G304" s="131" t="s">
        <v>28</v>
      </c>
      <c r="H304" s="131">
        <v>654.6</v>
      </c>
      <c r="I304" s="131">
        <v>654.6</v>
      </c>
      <c r="J304" s="161"/>
      <c r="K304" s="161"/>
      <c r="L304" s="161"/>
      <c r="M304" s="161" t="s">
        <v>573</v>
      </c>
      <c r="N304" s="164" t="s">
        <v>51</v>
      </c>
      <c r="O304" s="165"/>
    </row>
    <row r="305" s="100" customFormat="1" ht="20.25" spans="1:15">
      <c r="A305" s="128" t="s">
        <v>44</v>
      </c>
      <c r="B305" s="128" t="s">
        <v>111</v>
      </c>
      <c r="C305" s="132">
        <v>210200007</v>
      </c>
      <c r="D305" s="130" t="s">
        <v>579</v>
      </c>
      <c r="E305" s="130" t="s">
        <v>580</v>
      </c>
      <c r="F305" s="130"/>
      <c r="G305" s="131" t="s">
        <v>28</v>
      </c>
      <c r="H305" s="131">
        <v>256.5</v>
      </c>
      <c r="I305" s="131">
        <v>256.5</v>
      </c>
      <c r="J305" s="161"/>
      <c r="K305" s="161"/>
      <c r="L305" s="161"/>
      <c r="M305" s="161" t="s">
        <v>569</v>
      </c>
      <c r="N305" s="164" t="s">
        <v>51</v>
      </c>
      <c r="O305" s="165"/>
    </row>
    <row r="306" s="100" customFormat="1" ht="20.25" spans="1:15">
      <c r="A306" s="128" t="s">
        <v>44</v>
      </c>
      <c r="B306" s="128" t="s">
        <v>111</v>
      </c>
      <c r="C306" s="132">
        <v>2102000071</v>
      </c>
      <c r="D306" s="130" t="s">
        <v>579</v>
      </c>
      <c r="E306" s="130" t="s">
        <v>580</v>
      </c>
      <c r="F306" s="130"/>
      <c r="G306" s="131" t="s">
        <v>28</v>
      </c>
      <c r="H306" s="131">
        <v>290.7</v>
      </c>
      <c r="I306" s="131">
        <v>290.7</v>
      </c>
      <c r="J306" s="161"/>
      <c r="K306" s="161"/>
      <c r="L306" s="161"/>
      <c r="M306" s="161" t="s">
        <v>570</v>
      </c>
      <c r="N306" s="164" t="s">
        <v>51</v>
      </c>
      <c r="O306" s="165"/>
    </row>
    <row r="307" s="100" customFormat="1" ht="20.25" spans="1:15">
      <c r="A307" s="128" t="s">
        <v>44</v>
      </c>
      <c r="B307" s="128" t="s">
        <v>111</v>
      </c>
      <c r="C307" s="132">
        <v>2102000072</v>
      </c>
      <c r="D307" s="130" t="s">
        <v>579</v>
      </c>
      <c r="E307" s="130" t="s">
        <v>580</v>
      </c>
      <c r="F307" s="130"/>
      <c r="G307" s="131" t="s">
        <v>28</v>
      </c>
      <c r="H307" s="131">
        <v>461.7</v>
      </c>
      <c r="I307" s="131">
        <v>461.7</v>
      </c>
      <c r="J307" s="161"/>
      <c r="K307" s="161"/>
      <c r="L307" s="161"/>
      <c r="M307" s="161" t="s">
        <v>571</v>
      </c>
      <c r="N307" s="164" t="s">
        <v>51</v>
      </c>
      <c r="O307" s="165"/>
    </row>
    <row r="308" s="100" customFormat="1" ht="20.25" spans="1:15">
      <c r="A308" s="128" t="s">
        <v>44</v>
      </c>
      <c r="B308" s="128" t="s">
        <v>111</v>
      </c>
      <c r="C308" s="132">
        <v>2102000073</v>
      </c>
      <c r="D308" s="130" t="s">
        <v>579</v>
      </c>
      <c r="E308" s="130" t="s">
        <v>580</v>
      </c>
      <c r="F308" s="130"/>
      <c r="G308" s="131" t="s">
        <v>28</v>
      </c>
      <c r="H308" s="131">
        <v>552</v>
      </c>
      <c r="I308" s="131">
        <v>552</v>
      </c>
      <c r="J308" s="161"/>
      <c r="K308" s="161"/>
      <c r="L308" s="161"/>
      <c r="M308" s="161" t="s">
        <v>572</v>
      </c>
      <c r="N308" s="164" t="s">
        <v>51</v>
      </c>
      <c r="O308" s="165"/>
    </row>
    <row r="309" s="100" customFormat="1" ht="20.25" spans="1:15">
      <c r="A309" s="128" t="s">
        <v>44</v>
      </c>
      <c r="B309" s="128" t="s">
        <v>111</v>
      </c>
      <c r="C309" s="132">
        <v>2102000074</v>
      </c>
      <c r="D309" s="130" t="s">
        <v>579</v>
      </c>
      <c r="E309" s="130" t="s">
        <v>580</v>
      </c>
      <c r="F309" s="130"/>
      <c r="G309" s="131" t="s">
        <v>28</v>
      </c>
      <c r="H309" s="131">
        <v>654.6</v>
      </c>
      <c r="I309" s="131">
        <v>654.6</v>
      </c>
      <c r="J309" s="161"/>
      <c r="K309" s="161"/>
      <c r="L309" s="161"/>
      <c r="M309" s="161" t="s">
        <v>573</v>
      </c>
      <c r="N309" s="164" t="s">
        <v>51</v>
      </c>
      <c r="O309" s="165"/>
    </row>
    <row r="310" s="100" customFormat="1" ht="20.25" spans="1:15">
      <c r="A310" s="128" t="s">
        <v>100</v>
      </c>
      <c r="B310" s="128"/>
      <c r="C310" s="132">
        <v>210200009</v>
      </c>
      <c r="D310" s="130" t="s">
        <v>581</v>
      </c>
      <c r="E310" s="130"/>
      <c r="F310" s="130"/>
      <c r="G310" s="131"/>
      <c r="H310" s="131" t="s">
        <v>20</v>
      </c>
      <c r="I310" s="131" t="s">
        <v>20</v>
      </c>
      <c r="J310" s="161"/>
      <c r="K310" s="161"/>
      <c r="L310" s="161"/>
      <c r="M310" s="161"/>
      <c r="N310" s="164" t="s">
        <v>20</v>
      </c>
      <c r="O310" s="165"/>
    </row>
    <row r="311" s="100" customFormat="1" ht="20.25" spans="1:15">
      <c r="A311" s="128" t="s">
        <v>100</v>
      </c>
      <c r="B311" s="128" t="s">
        <v>111</v>
      </c>
      <c r="C311" s="132">
        <v>2102000091</v>
      </c>
      <c r="D311" s="130" t="s">
        <v>581</v>
      </c>
      <c r="E311" s="130"/>
      <c r="F311" s="130"/>
      <c r="G311" s="131" t="s">
        <v>582</v>
      </c>
      <c r="H311" s="131">
        <v>190</v>
      </c>
      <c r="I311" s="131">
        <v>190</v>
      </c>
      <c r="J311" s="161"/>
      <c r="K311" s="161"/>
      <c r="L311" s="161"/>
      <c r="M311" s="161"/>
      <c r="N311" s="164" t="s">
        <v>51</v>
      </c>
      <c r="O311" s="165"/>
    </row>
    <row r="312" s="100" customFormat="1" ht="20.25" spans="1:15">
      <c r="A312" s="128" t="s">
        <v>100</v>
      </c>
      <c r="B312" s="128" t="s">
        <v>111</v>
      </c>
      <c r="C312" s="132">
        <v>2102000092</v>
      </c>
      <c r="D312" s="130" t="s">
        <v>583</v>
      </c>
      <c r="E312" s="130"/>
      <c r="F312" s="130"/>
      <c r="G312" s="131" t="s">
        <v>28</v>
      </c>
      <c r="H312" s="131">
        <v>380</v>
      </c>
      <c r="I312" s="131">
        <v>380</v>
      </c>
      <c r="J312" s="161"/>
      <c r="K312" s="161"/>
      <c r="L312" s="161"/>
      <c r="M312" s="161"/>
      <c r="N312" s="164" t="s">
        <v>51</v>
      </c>
      <c r="O312" s="165"/>
    </row>
    <row r="313" s="100" customFormat="1" spans="1:15">
      <c r="A313" s="128" t="s">
        <v>21</v>
      </c>
      <c r="B313" s="128" t="s">
        <v>111</v>
      </c>
      <c r="C313" s="132">
        <v>210200010</v>
      </c>
      <c r="D313" s="130" t="s">
        <v>584</v>
      </c>
      <c r="E313" s="130"/>
      <c r="F313" s="130"/>
      <c r="G313" s="131" t="s">
        <v>28</v>
      </c>
      <c r="H313" s="131">
        <v>85.5</v>
      </c>
      <c r="I313" s="131">
        <v>85.5</v>
      </c>
      <c r="J313" s="161"/>
      <c r="K313" s="161"/>
      <c r="L313" s="161"/>
      <c r="M313" s="161" t="s">
        <v>585</v>
      </c>
      <c r="N313" s="164" t="s">
        <v>51</v>
      </c>
      <c r="O313" s="165"/>
    </row>
    <row r="314" s="100" customFormat="1" ht="91.15" spans="1:15">
      <c r="A314" s="128" t="s">
        <v>562</v>
      </c>
      <c r="B314" s="128"/>
      <c r="C314" s="132">
        <v>2103</v>
      </c>
      <c r="D314" s="130" t="s">
        <v>586</v>
      </c>
      <c r="E314" s="130" t="s">
        <v>564</v>
      </c>
      <c r="F314" s="130" t="s">
        <v>565</v>
      </c>
      <c r="G314" s="131" t="s">
        <v>566</v>
      </c>
      <c r="H314" s="131" t="s">
        <v>20</v>
      </c>
      <c r="I314" s="131" t="s">
        <v>20</v>
      </c>
      <c r="J314" s="161"/>
      <c r="K314" s="161"/>
      <c r="L314" s="161"/>
      <c r="M314" s="161" t="s">
        <v>587</v>
      </c>
      <c r="N314" s="164" t="s">
        <v>20</v>
      </c>
      <c r="O314" s="165"/>
    </row>
    <row r="315" s="100" customFormat="1" ht="20.25" spans="1:15">
      <c r="A315" s="128" t="s">
        <v>44</v>
      </c>
      <c r="B315" s="128" t="s">
        <v>111</v>
      </c>
      <c r="C315" s="132">
        <v>210300001</v>
      </c>
      <c r="D315" s="130" t="s">
        <v>586</v>
      </c>
      <c r="E315" s="130"/>
      <c r="F315" s="130"/>
      <c r="G315" s="131" t="s">
        <v>588</v>
      </c>
      <c r="H315" s="131">
        <v>102.6</v>
      </c>
      <c r="I315" s="131">
        <v>102.6</v>
      </c>
      <c r="J315" s="161"/>
      <c r="K315" s="161"/>
      <c r="L315" s="161"/>
      <c r="M315" s="161" t="s">
        <v>589</v>
      </c>
      <c r="N315" s="164" t="s">
        <v>51</v>
      </c>
      <c r="O315" s="165"/>
    </row>
    <row r="316" s="100" customFormat="1" ht="20.25" spans="1:15">
      <c r="A316" s="128" t="s">
        <v>44</v>
      </c>
      <c r="B316" s="128" t="s">
        <v>111</v>
      </c>
      <c r="C316" s="132">
        <v>2103000011</v>
      </c>
      <c r="D316" s="130" t="s">
        <v>586</v>
      </c>
      <c r="E316" s="130"/>
      <c r="F316" s="130"/>
      <c r="G316" s="131" t="s">
        <v>588</v>
      </c>
      <c r="H316" s="131">
        <v>188.1</v>
      </c>
      <c r="I316" s="131">
        <v>188.1</v>
      </c>
      <c r="J316" s="161"/>
      <c r="K316" s="161"/>
      <c r="L316" s="161"/>
      <c r="M316" s="161" t="s">
        <v>590</v>
      </c>
      <c r="N316" s="164" t="s">
        <v>51</v>
      </c>
      <c r="O316" s="165"/>
    </row>
    <row r="317" s="100" customFormat="1" ht="20.25" spans="1:15">
      <c r="A317" s="128" t="s">
        <v>44</v>
      </c>
      <c r="B317" s="128" t="s">
        <v>111</v>
      </c>
      <c r="C317" s="132">
        <v>2103000012</v>
      </c>
      <c r="D317" s="130" t="s">
        <v>586</v>
      </c>
      <c r="E317" s="130"/>
      <c r="F317" s="130"/>
      <c r="G317" s="131" t="s">
        <v>588</v>
      </c>
      <c r="H317" s="131">
        <v>239.4</v>
      </c>
      <c r="I317" s="131">
        <v>239.4</v>
      </c>
      <c r="J317" s="161"/>
      <c r="K317" s="161"/>
      <c r="L317" s="161"/>
      <c r="M317" s="161" t="s">
        <v>591</v>
      </c>
      <c r="N317" s="164" t="s">
        <v>51</v>
      </c>
      <c r="O317" s="165"/>
    </row>
    <row r="318" s="100" customFormat="1" ht="20.25" spans="1:15">
      <c r="A318" s="128" t="s">
        <v>44</v>
      </c>
      <c r="B318" s="128" t="s">
        <v>111</v>
      </c>
      <c r="C318" s="132">
        <v>2103000013</v>
      </c>
      <c r="D318" s="129" t="s">
        <v>586</v>
      </c>
      <c r="E318" s="129"/>
      <c r="F318" s="129"/>
      <c r="G318" s="136" t="s">
        <v>588</v>
      </c>
      <c r="H318" s="136">
        <v>230</v>
      </c>
      <c r="I318" s="136">
        <v>230</v>
      </c>
      <c r="J318" s="161"/>
      <c r="K318" s="161"/>
      <c r="L318" s="161"/>
      <c r="M318" s="166" t="s">
        <v>592</v>
      </c>
      <c r="N318" s="164" t="s">
        <v>51</v>
      </c>
      <c r="O318" s="165"/>
    </row>
    <row r="319" s="100" customFormat="1" ht="20.25" spans="1:15">
      <c r="A319" s="128" t="s">
        <v>44</v>
      </c>
      <c r="B319" s="128" t="s">
        <v>111</v>
      </c>
      <c r="C319" s="132">
        <v>210300002</v>
      </c>
      <c r="D319" s="130" t="s">
        <v>593</v>
      </c>
      <c r="E319" s="130"/>
      <c r="F319" s="130"/>
      <c r="G319" s="131" t="s">
        <v>588</v>
      </c>
      <c r="H319" s="131">
        <v>128.3</v>
      </c>
      <c r="I319" s="131">
        <v>128.3</v>
      </c>
      <c r="J319" s="161"/>
      <c r="K319" s="161"/>
      <c r="L319" s="161"/>
      <c r="M319" s="161" t="s">
        <v>594</v>
      </c>
      <c r="N319" s="164" t="s">
        <v>51</v>
      </c>
      <c r="O319" s="165"/>
    </row>
    <row r="320" s="100" customFormat="1" ht="20.25" spans="1:15">
      <c r="A320" s="128" t="s">
        <v>44</v>
      </c>
      <c r="B320" s="128" t="s">
        <v>111</v>
      </c>
      <c r="C320" s="132">
        <v>2103000021</v>
      </c>
      <c r="D320" s="130" t="s">
        <v>593</v>
      </c>
      <c r="E320" s="130"/>
      <c r="F320" s="130"/>
      <c r="G320" s="131" t="s">
        <v>588</v>
      </c>
      <c r="H320" s="131">
        <v>213.8</v>
      </c>
      <c r="I320" s="131">
        <v>213.8</v>
      </c>
      <c r="J320" s="161"/>
      <c r="K320" s="161"/>
      <c r="L320" s="161"/>
      <c r="M320" s="161" t="s">
        <v>595</v>
      </c>
      <c r="N320" s="164" t="s">
        <v>51</v>
      </c>
      <c r="O320" s="165"/>
    </row>
    <row r="321" s="100" customFormat="1" ht="20.25" spans="1:15">
      <c r="A321" s="128" t="s">
        <v>44</v>
      </c>
      <c r="B321" s="128" t="s">
        <v>111</v>
      </c>
      <c r="C321" s="132">
        <v>2103000022</v>
      </c>
      <c r="D321" s="130" t="s">
        <v>593</v>
      </c>
      <c r="E321" s="130"/>
      <c r="F321" s="130"/>
      <c r="G321" s="131" t="s">
        <v>588</v>
      </c>
      <c r="H321" s="131">
        <v>288</v>
      </c>
      <c r="I321" s="131">
        <v>288</v>
      </c>
      <c r="J321" s="161"/>
      <c r="K321" s="161"/>
      <c r="L321" s="161"/>
      <c r="M321" s="161" t="s">
        <v>596</v>
      </c>
      <c r="N321" s="164" t="s">
        <v>51</v>
      </c>
      <c r="O321" s="165"/>
    </row>
    <row r="322" s="100" customFormat="1" ht="20.25" spans="1:15">
      <c r="A322" s="128" t="s">
        <v>44</v>
      </c>
      <c r="B322" s="128" t="s">
        <v>111</v>
      </c>
      <c r="C322" s="132">
        <v>2103000023</v>
      </c>
      <c r="D322" s="129" t="s">
        <v>593</v>
      </c>
      <c r="E322" s="129"/>
      <c r="F322" s="129"/>
      <c r="G322" s="136" t="s">
        <v>588</v>
      </c>
      <c r="H322" s="136">
        <v>290</v>
      </c>
      <c r="I322" s="136">
        <v>290</v>
      </c>
      <c r="J322" s="161"/>
      <c r="K322" s="161"/>
      <c r="L322" s="161"/>
      <c r="M322" s="166" t="s">
        <v>597</v>
      </c>
      <c r="N322" s="164" t="s">
        <v>51</v>
      </c>
      <c r="O322" s="165"/>
    </row>
    <row r="323" s="100" customFormat="1" ht="20.25" spans="1:15">
      <c r="A323" s="128" t="s">
        <v>44</v>
      </c>
      <c r="B323" s="128" t="s">
        <v>111</v>
      </c>
      <c r="C323" s="132">
        <v>210300003</v>
      </c>
      <c r="D323" s="130" t="s">
        <v>598</v>
      </c>
      <c r="E323" s="130" t="s">
        <v>599</v>
      </c>
      <c r="F323" s="130"/>
      <c r="G323" s="131" t="s">
        <v>588</v>
      </c>
      <c r="H323" s="131">
        <v>102.6</v>
      </c>
      <c r="I323" s="131">
        <v>102.6</v>
      </c>
      <c r="J323" s="161"/>
      <c r="K323" s="161"/>
      <c r="L323" s="161"/>
      <c r="M323" s="161" t="s">
        <v>600</v>
      </c>
      <c r="N323" s="164" t="s">
        <v>51</v>
      </c>
      <c r="O323" s="165"/>
    </row>
    <row r="324" s="100" customFormat="1" ht="20.25" spans="1:15">
      <c r="A324" s="128" t="s">
        <v>44</v>
      </c>
      <c r="B324" s="128" t="s">
        <v>111</v>
      </c>
      <c r="C324" s="132">
        <v>2103000031</v>
      </c>
      <c r="D324" s="130" t="s">
        <v>598</v>
      </c>
      <c r="E324" s="130" t="s">
        <v>599</v>
      </c>
      <c r="F324" s="130"/>
      <c r="G324" s="131" t="s">
        <v>588</v>
      </c>
      <c r="H324" s="131">
        <v>179.6</v>
      </c>
      <c r="I324" s="131">
        <v>179.6</v>
      </c>
      <c r="J324" s="161"/>
      <c r="K324" s="161"/>
      <c r="L324" s="161"/>
      <c r="M324" s="161" t="s">
        <v>601</v>
      </c>
      <c r="N324" s="164" t="s">
        <v>51</v>
      </c>
      <c r="O324" s="165"/>
    </row>
    <row r="325" s="100" customFormat="1" ht="20.25" spans="1:15">
      <c r="A325" s="128" t="s">
        <v>44</v>
      </c>
      <c r="B325" s="128" t="s">
        <v>111</v>
      </c>
      <c r="C325" s="132">
        <v>2103000032</v>
      </c>
      <c r="D325" s="130" t="s">
        <v>598</v>
      </c>
      <c r="E325" s="130" t="s">
        <v>599</v>
      </c>
      <c r="F325" s="130"/>
      <c r="G325" s="131" t="s">
        <v>588</v>
      </c>
      <c r="H325" s="131">
        <v>179.6</v>
      </c>
      <c r="I325" s="131">
        <v>179.6</v>
      </c>
      <c r="J325" s="161"/>
      <c r="K325" s="161"/>
      <c r="L325" s="161"/>
      <c r="M325" s="161" t="s">
        <v>602</v>
      </c>
      <c r="N325" s="164" t="s">
        <v>51</v>
      </c>
      <c r="O325" s="165"/>
    </row>
    <row r="326" s="100" customFormat="1" ht="20.25" spans="1:15">
      <c r="A326" s="128" t="s">
        <v>44</v>
      </c>
      <c r="B326" s="128" t="s">
        <v>111</v>
      </c>
      <c r="C326" s="132">
        <v>2103000033</v>
      </c>
      <c r="D326" s="130" t="s">
        <v>598</v>
      </c>
      <c r="E326" s="130" t="s">
        <v>599</v>
      </c>
      <c r="F326" s="130"/>
      <c r="G326" s="131" t="s">
        <v>588</v>
      </c>
      <c r="H326" s="131">
        <v>179.6</v>
      </c>
      <c r="I326" s="131">
        <v>179.6</v>
      </c>
      <c r="J326" s="161"/>
      <c r="K326" s="161"/>
      <c r="L326" s="161"/>
      <c r="M326" s="161" t="s">
        <v>603</v>
      </c>
      <c r="N326" s="164" t="s">
        <v>51</v>
      </c>
      <c r="O326" s="165"/>
    </row>
    <row r="327" s="100" customFormat="1" ht="20.25" spans="1:15">
      <c r="A327" s="128" t="s">
        <v>75</v>
      </c>
      <c r="B327" s="128" t="s">
        <v>111</v>
      </c>
      <c r="C327" s="132">
        <v>2103000040</v>
      </c>
      <c r="D327" s="130" t="s">
        <v>604</v>
      </c>
      <c r="E327" s="130" t="s">
        <v>605</v>
      </c>
      <c r="F327" s="130"/>
      <c r="G327" s="131" t="s">
        <v>588</v>
      </c>
      <c r="H327" s="131">
        <v>57</v>
      </c>
      <c r="I327" s="131">
        <v>57</v>
      </c>
      <c r="J327" s="161"/>
      <c r="K327" s="161"/>
      <c r="L327" s="161"/>
      <c r="M327" s="161" t="s">
        <v>606</v>
      </c>
      <c r="N327" s="164" t="s">
        <v>51</v>
      </c>
      <c r="O327" s="165"/>
    </row>
    <row r="328" s="100" customFormat="1" ht="20.25" spans="1:15">
      <c r="A328" s="128" t="s">
        <v>44</v>
      </c>
      <c r="B328" s="128" t="s">
        <v>111</v>
      </c>
      <c r="C328" s="132">
        <v>2103000041</v>
      </c>
      <c r="D328" s="130" t="s">
        <v>604</v>
      </c>
      <c r="E328" s="130" t="s">
        <v>607</v>
      </c>
      <c r="F328" s="130"/>
      <c r="G328" s="131" t="s">
        <v>588</v>
      </c>
      <c r="H328" s="131">
        <v>487.4</v>
      </c>
      <c r="I328" s="131">
        <v>487.4</v>
      </c>
      <c r="J328" s="161"/>
      <c r="K328" s="161"/>
      <c r="L328" s="161"/>
      <c r="M328" s="161" t="s">
        <v>601</v>
      </c>
      <c r="N328" s="164" t="s">
        <v>51</v>
      </c>
      <c r="O328" s="165"/>
    </row>
    <row r="329" s="100" customFormat="1" ht="49" customHeight="1" spans="1:15">
      <c r="A329" s="128" t="s">
        <v>44</v>
      </c>
      <c r="B329" s="128" t="s">
        <v>111</v>
      </c>
      <c r="C329" s="132">
        <v>21030000411</v>
      </c>
      <c r="D329" s="130" t="s">
        <v>604</v>
      </c>
      <c r="E329" s="130" t="s">
        <v>607</v>
      </c>
      <c r="F329" s="130"/>
      <c r="G329" s="131" t="s">
        <v>588</v>
      </c>
      <c r="H329" s="131">
        <v>577.6</v>
      </c>
      <c r="I329" s="131">
        <v>577.6</v>
      </c>
      <c r="J329" s="161"/>
      <c r="K329" s="161"/>
      <c r="L329" s="161"/>
      <c r="M329" s="161" t="s">
        <v>608</v>
      </c>
      <c r="N329" s="164" t="s">
        <v>51</v>
      </c>
      <c r="O329" s="165"/>
    </row>
    <row r="330" s="100" customFormat="1" ht="69" customHeight="1" spans="1:15">
      <c r="A330" s="128" t="s">
        <v>44</v>
      </c>
      <c r="B330" s="128" t="s">
        <v>111</v>
      </c>
      <c r="C330" s="132">
        <v>21030000412</v>
      </c>
      <c r="D330" s="130" t="s">
        <v>604</v>
      </c>
      <c r="E330" s="130" t="s">
        <v>607</v>
      </c>
      <c r="F330" s="130"/>
      <c r="G330" s="131" t="s">
        <v>588</v>
      </c>
      <c r="H330" s="131">
        <v>940.5</v>
      </c>
      <c r="I330" s="131">
        <v>940.5</v>
      </c>
      <c r="J330" s="161"/>
      <c r="K330" s="161"/>
      <c r="L330" s="161"/>
      <c r="M330" s="161" t="s">
        <v>609</v>
      </c>
      <c r="N330" s="164" t="s">
        <v>51</v>
      </c>
      <c r="O330" s="165"/>
    </row>
    <row r="331" s="100" customFormat="1" ht="20.25" spans="1:15">
      <c r="A331" s="128" t="s">
        <v>44</v>
      </c>
      <c r="B331" s="128" t="s">
        <v>111</v>
      </c>
      <c r="C331" s="132">
        <v>2103000042</v>
      </c>
      <c r="D331" s="130" t="s">
        <v>604</v>
      </c>
      <c r="E331" s="130" t="s">
        <v>610</v>
      </c>
      <c r="F331" s="130"/>
      <c r="G331" s="131" t="s">
        <v>588</v>
      </c>
      <c r="H331" s="131">
        <v>406.6</v>
      </c>
      <c r="I331" s="131">
        <v>406.6</v>
      </c>
      <c r="J331" s="161"/>
      <c r="K331" s="161"/>
      <c r="L331" s="161"/>
      <c r="M331" s="161" t="s">
        <v>601</v>
      </c>
      <c r="N331" s="164" t="s">
        <v>51</v>
      </c>
      <c r="O331" s="165"/>
    </row>
    <row r="332" s="100" customFormat="1" ht="20.25" spans="1:15">
      <c r="A332" s="128" t="s">
        <v>44</v>
      </c>
      <c r="B332" s="128" t="s">
        <v>111</v>
      </c>
      <c r="C332" s="132">
        <v>21030000421</v>
      </c>
      <c r="D332" s="130" t="s">
        <v>604</v>
      </c>
      <c r="E332" s="130" t="s">
        <v>610</v>
      </c>
      <c r="F332" s="130"/>
      <c r="G332" s="131" t="s">
        <v>588</v>
      </c>
      <c r="H332" s="131">
        <v>500.7</v>
      </c>
      <c r="I332" s="131">
        <v>500.7</v>
      </c>
      <c r="J332" s="161"/>
      <c r="K332" s="161"/>
      <c r="L332" s="161"/>
      <c r="M332" s="161" t="s">
        <v>602</v>
      </c>
      <c r="N332" s="164" t="s">
        <v>51</v>
      </c>
      <c r="O332" s="165"/>
    </row>
    <row r="333" s="100" customFormat="1" ht="20.25" spans="1:15">
      <c r="A333" s="128" t="s">
        <v>44</v>
      </c>
      <c r="B333" s="128" t="s">
        <v>111</v>
      </c>
      <c r="C333" s="132">
        <v>21030000422</v>
      </c>
      <c r="D333" s="130" t="s">
        <v>604</v>
      </c>
      <c r="E333" s="130" t="s">
        <v>610</v>
      </c>
      <c r="F333" s="130"/>
      <c r="G333" s="131" t="s">
        <v>588</v>
      </c>
      <c r="H333" s="131">
        <v>799.9</v>
      </c>
      <c r="I333" s="131">
        <v>799.9</v>
      </c>
      <c r="J333" s="161"/>
      <c r="K333" s="161"/>
      <c r="L333" s="161"/>
      <c r="M333" s="161" t="s">
        <v>611</v>
      </c>
      <c r="N333" s="164" t="s">
        <v>51</v>
      </c>
      <c r="O333" s="165"/>
    </row>
    <row r="334" s="100" customFormat="1" ht="20.25" spans="1:15">
      <c r="A334" s="128" t="s">
        <v>62</v>
      </c>
      <c r="B334" s="128" t="s">
        <v>111</v>
      </c>
      <c r="C334" s="132">
        <v>2103000043</v>
      </c>
      <c r="D334" s="130" t="s">
        <v>604</v>
      </c>
      <c r="E334" s="130" t="s">
        <v>612</v>
      </c>
      <c r="F334" s="130"/>
      <c r="G334" s="131" t="s">
        <v>613</v>
      </c>
      <c r="H334" s="131">
        <v>150</v>
      </c>
      <c r="I334" s="131">
        <v>150</v>
      </c>
      <c r="J334" s="161"/>
      <c r="K334" s="161"/>
      <c r="L334" s="161"/>
      <c r="M334" s="161" t="s">
        <v>20</v>
      </c>
      <c r="N334" s="164" t="s">
        <v>51</v>
      </c>
      <c r="O334" s="165"/>
    </row>
    <row r="335" s="100" customFormat="1" ht="20.25" spans="1:15">
      <c r="A335" s="128" t="s">
        <v>100</v>
      </c>
      <c r="B335" s="128"/>
      <c r="C335" s="132">
        <v>210300005</v>
      </c>
      <c r="D335" s="130" t="s">
        <v>614</v>
      </c>
      <c r="E335" s="130"/>
      <c r="F335" s="130"/>
      <c r="G335" s="131" t="s">
        <v>582</v>
      </c>
      <c r="H335" s="131" t="s">
        <v>20</v>
      </c>
      <c r="I335" s="131" t="s">
        <v>20</v>
      </c>
      <c r="J335" s="161"/>
      <c r="K335" s="161"/>
      <c r="L335" s="161"/>
      <c r="M335" s="161"/>
      <c r="N335" s="164" t="s">
        <v>20</v>
      </c>
      <c r="O335" s="165"/>
    </row>
    <row r="336" s="100" customFormat="1" ht="20.25" spans="1:15">
      <c r="A336" s="128" t="s">
        <v>100</v>
      </c>
      <c r="B336" s="128" t="s">
        <v>111</v>
      </c>
      <c r="C336" s="132">
        <v>2103000051</v>
      </c>
      <c r="D336" s="130" t="s">
        <v>614</v>
      </c>
      <c r="E336" s="130"/>
      <c r="F336" s="130"/>
      <c r="G336" s="131" t="s">
        <v>582</v>
      </c>
      <c r="H336" s="131">
        <v>95</v>
      </c>
      <c r="I336" s="131">
        <v>95</v>
      </c>
      <c r="J336" s="161"/>
      <c r="K336" s="161"/>
      <c r="L336" s="161"/>
      <c r="M336" s="161"/>
      <c r="N336" s="164" t="s">
        <v>51</v>
      </c>
      <c r="O336" s="165"/>
    </row>
    <row r="337" s="100" customFormat="1" spans="1:15">
      <c r="A337" s="128" t="s">
        <v>44</v>
      </c>
      <c r="B337" s="128" t="s">
        <v>111</v>
      </c>
      <c r="C337" s="132">
        <v>2103000052</v>
      </c>
      <c r="D337" s="130" t="s">
        <v>615</v>
      </c>
      <c r="E337" s="130"/>
      <c r="F337" s="130"/>
      <c r="G337" s="131" t="s">
        <v>28</v>
      </c>
      <c r="H337" s="131">
        <v>270</v>
      </c>
      <c r="I337" s="131">
        <v>270</v>
      </c>
      <c r="J337" s="161"/>
      <c r="K337" s="161"/>
      <c r="L337" s="161"/>
      <c r="M337" s="161" t="s">
        <v>601</v>
      </c>
      <c r="N337" s="164" t="s">
        <v>51</v>
      </c>
      <c r="O337" s="165"/>
    </row>
    <row r="338" s="100" customFormat="1" spans="1:15">
      <c r="A338" s="128" t="s">
        <v>44</v>
      </c>
      <c r="B338" s="128" t="s">
        <v>111</v>
      </c>
      <c r="C338" s="132">
        <v>21030000521</v>
      </c>
      <c r="D338" s="130" t="s">
        <v>615</v>
      </c>
      <c r="E338" s="130"/>
      <c r="F338" s="130"/>
      <c r="G338" s="131" t="s">
        <v>28</v>
      </c>
      <c r="H338" s="131">
        <v>400</v>
      </c>
      <c r="I338" s="131">
        <v>400</v>
      </c>
      <c r="J338" s="161"/>
      <c r="K338" s="161"/>
      <c r="L338" s="161"/>
      <c r="M338" s="161" t="s">
        <v>602</v>
      </c>
      <c r="N338" s="164" t="s">
        <v>51</v>
      </c>
      <c r="O338" s="165"/>
    </row>
    <row r="339" s="100" customFormat="1" spans="1:15">
      <c r="A339" s="128" t="s">
        <v>44</v>
      </c>
      <c r="B339" s="128" t="s">
        <v>111</v>
      </c>
      <c r="C339" s="132">
        <v>21030000522</v>
      </c>
      <c r="D339" s="130" t="s">
        <v>615</v>
      </c>
      <c r="E339" s="130"/>
      <c r="F339" s="130"/>
      <c r="G339" s="131" t="s">
        <v>28</v>
      </c>
      <c r="H339" s="131">
        <v>640</v>
      </c>
      <c r="I339" s="131">
        <v>640</v>
      </c>
      <c r="J339" s="161"/>
      <c r="K339" s="161"/>
      <c r="L339" s="161"/>
      <c r="M339" s="161" t="s">
        <v>611</v>
      </c>
      <c r="N339" s="164" t="s">
        <v>51</v>
      </c>
      <c r="O339" s="165"/>
    </row>
    <row r="340" s="100" customFormat="1" ht="20.25" spans="1:15">
      <c r="A340" s="128" t="s">
        <v>100</v>
      </c>
      <c r="B340" s="128" t="s">
        <v>111</v>
      </c>
      <c r="C340" s="132">
        <v>210300006</v>
      </c>
      <c r="D340" s="130" t="s">
        <v>616</v>
      </c>
      <c r="E340" s="130"/>
      <c r="F340" s="130"/>
      <c r="G340" s="131" t="s">
        <v>28</v>
      </c>
      <c r="H340" s="131">
        <v>30</v>
      </c>
      <c r="I340" s="131">
        <v>30</v>
      </c>
      <c r="J340" s="161"/>
      <c r="K340" s="161"/>
      <c r="L340" s="161"/>
      <c r="M340" s="161"/>
      <c r="N340" s="164" t="s">
        <v>51</v>
      </c>
      <c r="O340" s="165"/>
    </row>
    <row r="341" s="100" customFormat="1" spans="1:15">
      <c r="A341" s="128" t="s">
        <v>228</v>
      </c>
      <c r="B341" s="128" t="s">
        <v>111</v>
      </c>
      <c r="C341" s="132">
        <v>210300007</v>
      </c>
      <c r="D341" s="130" t="s">
        <v>617</v>
      </c>
      <c r="E341" s="130"/>
      <c r="F341" s="130"/>
      <c r="G341" s="131" t="s">
        <v>28</v>
      </c>
      <c r="H341" s="131">
        <v>513</v>
      </c>
      <c r="I341" s="131">
        <v>513</v>
      </c>
      <c r="J341" s="161"/>
      <c r="K341" s="161"/>
      <c r="L341" s="161"/>
      <c r="M341" s="161"/>
      <c r="N341" s="164" t="s">
        <v>51</v>
      </c>
      <c r="O341" s="165"/>
    </row>
    <row r="342" s="100" customFormat="1" ht="20.25" spans="1:15">
      <c r="A342" s="128" t="s">
        <v>228</v>
      </c>
      <c r="B342" s="128" t="s">
        <v>111</v>
      </c>
      <c r="C342" s="132">
        <v>210300008</v>
      </c>
      <c r="D342" s="129" t="s">
        <v>618</v>
      </c>
      <c r="E342" s="129"/>
      <c r="F342" s="129"/>
      <c r="G342" s="136" t="s">
        <v>28</v>
      </c>
      <c r="H342" s="136">
        <v>200</v>
      </c>
      <c r="I342" s="136">
        <v>200</v>
      </c>
      <c r="J342" s="161"/>
      <c r="K342" s="161"/>
      <c r="L342" s="161"/>
      <c r="M342" s="166"/>
      <c r="N342" s="164" t="s">
        <v>51</v>
      </c>
      <c r="O342" s="165"/>
    </row>
    <row r="343" s="100" customFormat="1" spans="1:15">
      <c r="A343" s="128" t="s">
        <v>100</v>
      </c>
      <c r="B343" s="128" t="s">
        <v>111</v>
      </c>
      <c r="C343" s="132">
        <v>210300010</v>
      </c>
      <c r="D343" s="130" t="s">
        <v>619</v>
      </c>
      <c r="E343" s="130"/>
      <c r="F343" s="130"/>
      <c r="G343" s="131" t="s">
        <v>28</v>
      </c>
      <c r="H343" s="131">
        <v>42.8</v>
      </c>
      <c r="I343" s="131">
        <v>42.8</v>
      </c>
      <c r="J343" s="161"/>
      <c r="K343" s="161"/>
      <c r="L343" s="161"/>
      <c r="M343" s="161" t="s">
        <v>620</v>
      </c>
      <c r="N343" s="164" t="s">
        <v>51</v>
      </c>
      <c r="O343" s="165"/>
    </row>
    <row r="344" s="100" customFormat="1" spans="1:15">
      <c r="A344" s="128" t="s">
        <v>23</v>
      </c>
      <c r="B344" s="128"/>
      <c r="C344" s="132">
        <v>2104</v>
      </c>
      <c r="D344" s="130" t="s">
        <v>621</v>
      </c>
      <c r="E344" s="130"/>
      <c r="F344" s="130"/>
      <c r="G344" s="131"/>
      <c r="H344" s="131" t="s">
        <v>20</v>
      </c>
      <c r="I344" s="131" t="s">
        <v>20</v>
      </c>
      <c r="J344" s="161"/>
      <c r="K344" s="161"/>
      <c r="L344" s="161"/>
      <c r="M344" s="161"/>
      <c r="N344" s="164" t="s">
        <v>20</v>
      </c>
      <c r="O344" s="165"/>
    </row>
    <row r="345" s="100" customFormat="1" spans="1:15">
      <c r="A345" s="128" t="s">
        <v>23</v>
      </c>
      <c r="B345" s="128" t="s">
        <v>111</v>
      </c>
      <c r="C345" s="132">
        <v>210400001</v>
      </c>
      <c r="D345" s="130" t="s">
        <v>622</v>
      </c>
      <c r="E345" s="130" t="s">
        <v>623</v>
      </c>
      <c r="F345" s="130"/>
      <c r="G345" s="131" t="s">
        <v>28</v>
      </c>
      <c r="H345" s="131">
        <v>50</v>
      </c>
      <c r="I345" s="131">
        <v>50</v>
      </c>
      <c r="J345" s="161"/>
      <c r="K345" s="161"/>
      <c r="L345" s="161"/>
      <c r="M345" s="161"/>
      <c r="N345" s="164" t="s">
        <v>30</v>
      </c>
      <c r="O345" s="165"/>
    </row>
    <row r="346" s="100" customFormat="1" spans="1:15">
      <c r="A346" s="128" t="s">
        <v>21</v>
      </c>
      <c r="B346" s="128"/>
      <c r="C346" s="132">
        <v>2105</v>
      </c>
      <c r="D346" s="130" t="s">
        <v>624</v>
      </c>
      <c r="E346" s="130"/>
      <c r="F346" s="130"/>
      <c r="G346" s="131"/>
      <c r="H346" s="131" t="s">
        <v>20</v>
      </c>
      <c r="I346" s="131" t="s">
        <v>20</v>
      </c>
      <c r="J346" s="161"/>
      <c r="K346" s="161"/>
      <c r="L346" s="161"/>
      <c r="M346" s="161"/>
      <c r="N346" s="164" t="s">
        <v>20</v>
      </c>
      <c r="O346" s="165"/>
    </row>
    <row r="347" s="100" customFormat="1" ht="20.25" spans="1:15">
      <c r="A347" s="128" t="s">
        <v>21</v>
      </c>
      <c r="B347" s="128" t="s">
        <v>111</v>
      </c>
      <c r="C347" s="132">
        <v>210500001</v>
      </c>
      <c r="D347" s="130" t="s">
        <v>625</v>
      </c>
      <c r="E347" s="130"/>
      <c r="F347" s="130"/>
      <c r="G347" s="131" t="s">
        <v>470</v>
      </c>
      <c r="H347" s="131">
        <v>10</v>
      </c>
      <c r="I347" s="131">
        <v>10</v>
      </c>
      <c r="J347" s="161"/>
      <c r="K347" s="161"/>
      <c r="L347" s="161"/>
      <c r="M347" s="161"/>
      <c r="N347" s="164" t="s">
        <v>71</v>
      </c>
      <c r="O347" s="165"/>
    </row>
    <row r="348" s="100" customFormat="1" spans="1:15">
      <c r="A348" s="128" t="s">
        <v>21</v>
      </c>
      <c r="B348" s="128" t="s">
        <v>111</v>
      </c>
      <c r="C348" s="132">
        <v>210500002</v>
      </c>
      <c r="D348" s="130" t="s">
        <v>626</v>
      </c>
      <c r="E348" s="130"/>
      <c r="F348" s="130"/>
      <c r="G348" s="131" t="s">
        <v>510</v>
      </c>
      <c r="H348" s="131">
        <v>10</v>
      </c>
      <c r="I348" s="131">
        <v>10</v>
      </c>
      <c r="J348" s="161"/>
      <c r="K348" s="161"/>
      <c r="L348" s="161"/>
      <c r="M348" s="161"/>
      <c r="N348" s="164" t="s">
        <v>71</v>
      </c>
      <c r="O348" s="165"/>
    </row>
    <row r="349" s="100" customFormat="1" ht="91.15" spans="1:15">
      <c r="A349" s="141" t="s">
        <v>67</v>
      </c>
      <c r="B349" s="185"/>
      <c r="C349" s="194">
        <v>22</v>
      </c>
      <c r="D349" s="191" t="s">
        <v>627</v>
      </c>
      <c r="E349" s="227"/>
      <c r="F349" s="194" t="s">
        <v>628</v>
      </c>
      <c r="G349" s="141"/>
      <c r="H349" s="141"/>
      <c r="I349" s="141"/>
      <c r="J349" s="168"/>
      <c r="K349" s="168"/>
      <c r="L349" s="168"/>
      <c r="M349" s="230"/>
      <c r="N349" s="141" t="s">
        <v>20</v>
      </c>
      <c r="O349" s="141" t="s">
        <v>629</v>
      </c>
    </row>
    <row r="350" s="100" customFormat="1" spans="1:15">
      <c r="A350" s="128" t="s">
        <v>21</v>
      </c>
      <c r="B350" s="128"/>
      <c r="C350" s="132">
        <v>2201</v>
      </c>
      <c r="D350" s="130" t="s">
        <v>630</v>
      </c>
      <c r="E350" s="130"/>
      <c r="F350" s="130" t="s">
        <v>631</v>
      </c>
      <c r="G350" s="131"/>
      <c r="H350" s="131" t="s">
        <v>20</v>
      </c>
      <c r="I350" s="131" t="s">
        <v>20</v>
      </c>
      <c r="J350" s="161"/>
      <c r="K350" s="161"/>
      <c r="L350" s="161"/>
      <c r="M350" s="161"/>
      <c r="N350" s="164" t="s">
        <v>20</v>
      </c>
      <c r="O350" s="165"/>
    </row>
    <row r="351" s="100" customFormat="1" ht="20.25" spans="1:15">
      <c r="A351" s="128" t="s">
        <v>21</v>
      </c>
      <c r="B351" s="128" t="s">
        <v>111</v>
      </c>
      <c r="C351" s="132">
        <v>220100001</v>
      </c>
      <c r="D351" s="130" t="s">
        <v>632</v>
      </c>
      <c r="E351" s="130" t="s">
        <v>197</v>
      </c>
      <c r="F351" s="130"/>
      <c r="G351" s="131" t="s">
        <v>470</v>
      </c>
      <c r="H351" s="131">
        <v>4</v>
      </c>
      <c r="I351" s="131">
        <v>4</v>
      </c>
      <c r="J351" s="161"/>
      <c r="K351" s="161"/>
      <c r="L351" s="161"/>
      <c r="M351" s="161"/>
      <c r="N351" s="164" t="s">
        <v>71</v>
      </c>
      <c r="O351" s="165"/>
    </row>
    <row r="352" s="100" customFormat="1" ht="40.5" spans="1:15">
      <c r="A352" s="128" t="s">
        <v>21</v>
      </c>
      <c r="B352" s="128" t="s">
        <v>111</v>
      </c>
      <c r="C352" s="132">
        <v>220100002</v>
      </c>
      <c r="D352" s="130" t="s">
        <v>633</v>
      </c>
      <c r="E352" s="130"/>
      <c r="F352" s="130"/>
      <c r="G352" s="131" t="s">
        <v>634</v>
      </c>
      <c r="H352" s="131">
        <v>18</v>
      </c>
      <c r="I352" s="131">
        <v>18</v>
      </c>
      <c r="J352" s="161"/>
      <c r="K352" s="161"/>
      <c r="L352" s="161"/>
      <c r="M352" s="161"/>
      <c r="N352" s="164" t="s">
        <v>71</v>
      </c>
      <c r="O352" s="165"/>
    </row>
    <row r="353" s="100" customFormat="1" spans="1:15">
      <c r="A353" s="128" t="s">
        <v>21</v>
      </c>
      <c r="B353" s="128" t="s">
        <v>111</v>
      </c>
      <c r="C353" s="132">
        <v>220100003</v>
      </c>
      <c r="D353" s="130" t="s">
        <v>635</v>
      </c>
      <c r="E353" s="130"/>
      <c r="F353" s="130"/>
      <c r="G353" s="131" t="s">
        <v>510</v>
      </c>
      <c r="H353" s="131">
        <v>20</v>
      </c>
      <c r="I353" s="131">
        <v>20</v>
      </c>
      <c r="J353" s="161"/>
      <c r="K353" s="161"/>
      <c r="L353" s="161"/>
      <c r="M353" s="161" t="s">
        <v>636</v>
      </c>
      <c r="N353" s="164" t="s">
        <v>71</v>
      </c>
      <c r="O353" s="165"/>
    </row>
    <row r="354" s="100" customFormat="1" spans="1:15">
      <c r="A354" s="128" t="s">
        <v>23</v>
      </c>
      <c r="B354" s="128"/>
      <c r="C354" s="132">
        <v>2202</v>
      </c>
      <c r="D354" s="130" t="s">
        <v>637</v>
      </c>
      <c r="E354" s="130"/>
      <c r="F354" s="130" t="s">
        <v>638</v>
      </c>
      <c r="G354" s="131"/>
      <c r="H354" s="131" t="s">
        <v>20</v>
      </c>
      <c r="I354" s="131" t="s">
        <v>20</v>
      </c>
      <c r="J354" s="161"/>
      <c r="K354" s="161"/>
      <c r="L354" s="161"/>
      <c r="M354" s="161"/>
      <c r="N354" s="164" t="s">
        <v>20</v>
      </c>
      <c r="O354" s="165"/>
    </row>
    <row r="355" s="100" customFormat="1" spans="1:15">
      <c r="A355" s="128" t="s">
        <v>21</v>
      </c>
      <c r="B355" s="128"/>
      <c r="C355" s="132">
        <v>220201</v>
      </c>
      <c r="D355" s="130" t="s">
        <v>639</v>
      </c>
      <c r="E355" s="130"/>
      <c r="F355" s="130"/>
      <c r="G355" s="131"/>
      <c r="H355" s="131" t="s">
        <v>20</v>
      </c>
      <c r="I355" s="131" t="s">
        <v>20</v>
      </c>
      <c r="J355" s="161"/>
      <c r="K355" s="161"/>
      <c r="L355" s="161"/>
      <c r="M355" s="161"/>
      <c r="N355" s="164" t="s">
        <v>20</v>
      </c>
      <c r="O355" s="165"/>
    </row>
    <row r="356" s="100" customFormat="1" spans="1:15">
      <c r="A356" s="128" t="s">
        <v>21</v>
      </c>
      <c r="B356" s="128" t="s">
        <v>111</v>
      </c>
      <c r="C356" s="132">
        <v>220201001</v>
      </c>
      <c r="D356" s="130" t="s">
        <v>640</v>
      </c>
      <c r="E356" s="130"/>
      <c r="F356" s="130"/>
      <c r="G356" s="131" t="s">
        <v>28</v>
      </c>
      <c r="H356" s="131">
        <v>10</v>
      </c>
      <c r="I356" s="131">
        <v>10</v>
      </c>
      <c r="J356" s="161"/>
      <c r="K356" s="161"/>
      <c r="L356" s="161"/>
      <c r="M356" s="161"/>
      <c r="N356" s="164" t="s">
        <v>71</v>
      </c>
      <c r="O356" s="165"/>
    </row>
    <row r="357" s="100" customFormat="1" ht="70.9" spans="1:15">
      <c r="A357" s="128" t="s">
        <v>100</v>
      </c>
      <c r="B357" s="128" t="s">
        <v>111</v>
      </c>
      <c r="C357" s="132">
        <v>220201002</v>
      </c>
      <c r="D357" s="130" t="s">
        <v>641</v>
      </c>
      <c r="E357" s="130" t="s">
        <v>642</v>
      </c>
      <c r="F357" s="130"/>
      <c r="G357" s="131" t="s">
        <v>588</v>
      </c>
      <c r="H357" s="131">
        <v>25</v>
      </c>
      <c r="I357" s="131">
        <v>25</v>
      </c>
      <c r="J357" s="161"/>
      <c r="K357" s="161"/>
      <c r="L357" s="161"/>
      <c r="M357" s="161" t="s">
        <v>643</v>
      </c>
      <c r="N357" s="164" t="s">
        <v>71</v>
      </c>
      <c r="O357" s="165"/>
    </row>
    <row r="358" s="100" customFormat="1" ht="20.25" spans="1:15">
      <c r="A358" s="128" t="s">
        <v>21</v>
      </c>
      <c r="B358" s="128" t="s">
        <v>111</v>
      </c>
      <c r="C358" s="132">
        <v>220201003</v>
      </c>
      <c r="D358" s="130" t="s">
        <v>644</v>
      </c>
      <c r="E358" s="130" t="s">
        <v>645</v>
      </c>
      <c r="F358" s="130"/>
      <c r="G358" s="131" t="s">
        <v>28</v>
      </c>
      <c r="H358" s="131">
        <v>40</v>
      </c>
      <c r="I358" s="131">
        <v>40</v>
      </c>
      <c r="J358" s="161"/>
      <c r="K358" s="161"/>
      <c r="L358" s="161"/>
      <c r="M358" s="161"/>
      <c r="N358" s="164" t="s">
        <v>71</v>
      </c>
      <c r="O358" s="165"/>
    </row>
    <row r="359" s="100" customFormat="1" ht="20.25" spans="1:15">
      <c r="A359" s="128" t="s">
        <v>21</v>
      </c>
      <c r="B359" s="128" t="s">
        <v>111</v>
      </c>
      <c r="C359" s="132">
        <v>220201004</v>
      </c>
      <c r="D359" s="130" t="s">
        <v>646</v>
      </c>
      <c r="E359" s="130" t="s">
        <v>647</v>
      </c>
      <c r="F359" s="130"/>
      <c r="G359" s="131" t="s">
        <v>28</v>
      </c>
      <c r="H359" s="131">
        <v>50</v>
      </c>
      <c r="I359" s="131">
        <v>50</v>
      </c>
      <c r="J359" s="161"/>
      <c r="K359" s="161"/>
      <c r="L359" s="161"/>
      <c r="M359" s="161"/>
      <c r="N359" s="164" t="s">
        <v>71</v>
      </c>
      <c r="O359" s="165"/>
    </row>
    <row r="360" s="100" customFormat="1" ht="20.25" spans="1:15">
      <c r="A360" s="128" t="s">
        <v>21</v>
      </c>
      <c r="B360" s="128" t="s">
        <v>111</v>
      </c>
      <c r="C360" s="132">
        <v>220201005</v>
      </c>
      <c r="D360" s="130" t="s">
        <v>648</v>
      </c>
      <c r="E360" s="130" t="s">
        <v>649</v>
      </c>
      <c r="F360" s="130"/>
      <c r="G360" s="131" t="s">
        <v>28</v>
      </c>
      <c r="H360" s="131">
        <v>60</v>
      </c>
      <c r="I360" s="131">
        <v>60</v>
      </c>
      <c r="J360" s="161"/>
      <c r="K360" s="161"/>
      <c r="L360" s="161"/>
      <c r="M360" s="161"/>
      <c r="N360" s="164" t="s">
        <v>71</v>
      </c>
      <c r="O360" s="165"/>
    </row>
    <row r="361" s="100" customFormat="1" ht="20.25" spans="1:15">
      <c r="A361" s="128" t="s">
        <v>21</v>
      </c>
      <c r="B361" s="128" t="s">
        <v>111</v>
      </c>
      <c r="C361" s="132">
        <v>220201006</v>
      </c>
      <c r="D361" s="130" t="s">
        <v>650</v>
      </c>
      <c r="E361" s="130" t="s">
        <v>599</v>
      </c>
      <c r="F361" s="130" t="s">
        <v>651</v>
      </c>
      <c r="G361" s="131" t="s">
        <v>28</v>
      </c>
      <c r="H361" s="131">
        <v>50</v>
      </c>
      <c r="I361" s="131">
        <v>50</v>
      </c>
      <c r="J361" s="161"/>
      <c r="K361" s="161"/>
      <c r="L361" s="161"/>
      <c r="M361" s="161"/>
      <c r="N361" s="164" t="s">
        <v>51</v>
      </c>
      <c r="O361" s="165" t="s">
        <v>549</v>
      </c>
    </row>
    <row r="362" s="100" customFormat="1" ht="60.75" spans="1:15">
      <c r="A362" s="128" t="s">
        <v>21</v>
      </c>
      <c r="B362" s="128" t="s">
        <v>111</v>
      </c>
      <c r="C362" s="132">
        <v>220201007</v>
      </c>
      <c r="D362" s="130" t="s">
        <v>652</v>
      </c>
      <c r="E362" s="130"/>
      <c r="F362" s="130"/>
      <c r="G362" s="131" t="s">
        <v>470</v>
      </c>
      <c r="H362" s="131">
        <v>20</v>
      </c>
      <c r="I362" s="131">
        <v>20</v>
      </c>
      <c r="J362" s="161"/>
      <c r="K362" s="161"/>
      <c r="L362" s="161"/>
      <c r="M362" s="161" t="s">
        <v>653</v>
      </c>
      <c r="N362" s="164" t="s">
        <v>71</v>
      </c>
      <c r="O362" s="165"/>
    </row>
    <row r="363" s="100" customFormat="1" ht="20.25" spans="1:15">
      <c r="A363" s="128" t="s">
        <v>23</v>
      </c>
      <c r="B363" s="128" t="s">
        <v>111</v>
      </c>
      <c r="C363" s="132">
        <v>220201008</v>
      </c>
      <c r="D363" s="130" t="s">
        <v>654</v>
      </c>
      <c r="E363" s="130"/>
      <c r="F363" s="130"/>
      <c r="G363" s="131" t="s">
        <v>28</v>
      </c>
      <c r="H363" s="131">
        <v>30</v>
      </c>
      <c r="I363" s="131">
        <v>30</v>
      </c>
      <c r="J363" s="161"/>
      <c r="K363" s="161"/>
      <c r="L363" s="161"/>
      <c r="M363" s="161" t="s">
        <v>655</v>
      </c>
      <c r="N363" s="164" t="s">
        <v>71</v>
      </c>
      <c r="O363" s="165" t="s">
        <v>477</v>
      </c>
    </row>
    <row r="364" s="100" customFormat="1" spans="1:15">
      <c r="A364" s="128" t="s">
        <v>23</v>
      </c>
      <c r="B364" s="128" t="s">
        <v>111</v>
      </c>
      <c r="C364" s="132">
        <v>2202010080</v>
      </c>
      <c r="D364" s="130" t="s">
        <v>656</v>
      </c>
      <c r="E364" s="130"/>
      <c r="F364" s="130"/>
      <c r="G364" s="131" t="s">
        <v>28</v>
      </c>
      <c r="H364" s="131">
        <v>100</v>
      </c>
      <c r="I364" s="131">
        <v>100</v>
      </c>
      <c r="J364" s="161"/>
      <c r="K364" s="161"/>
      <c r="L364" s="161"/>
      <c r="M364" s="161"/>
      <c r="N364" s="164" t="s">
        <v>71</v>
      </c>
      <c r="O364" s="165"/>
    </row>
    <row r="365" s="100" customFormat="1" ht="40.5" spans="1:15">
      <c r="A365" s="128" t="s">
        <v>21</v>
      </c>
      <c r="B365" s="128" t="s">
        <v>111</v>
      </c>
      <c r="C365" s="132">
        <v>220201009</v>
      </c>
      <c r="D365" s="130" t="s">
        <v>657</v>
      </c>
      <c r="E365" s="130"/>
      <c r="F365" s="130"/>
      <c r="G365" s="131" t="s">
        <v>634</v>
      </c>
      <c r="H365" s="131">
        <v>50</v>
      </c>
      <c r="I365" s="131">
        <v>50</v>
      </c>
      <c r="J365" s="161"/>
      <c r="K365" s="161"/>
      <c r="L365" s="161"/>
      <c r="M365" s="161" t="s">
        <v>658</v>
      </c>
      <c r="N365" s="164" t="s">
        <v>71</v>
      </c>
      <c r="O365" s="165"/>
    </row>
    <row r="366" s="100" customFormat="1" spans="1:15">
      <c r="A366" s="128" t="s">
        <v>21</v>
      </c>
      <c r="B366" s="128"/>
      <c r="C366" s="132">
        <v>220202</v>
      </c>
      <c r="D366" s="130" t="s">
        <v>659</v>
      </c>
      <c r="E366" s="130"/>
      <c r="F366" s="130"/>
      <c r="G366" s="131"/>
      <c r="H366" s="131" t="s">
        <v>20</v>
      </c>
      <c r="I366" s="131" t="s">
        <v>20</v>
      </c>
      <c r="J366" s="161"/>
      <c r="K366" s="161"/>
      <c r="L366" s="161"/>
      <c r="M366" s="161"/>
      <c r="N366" s="164" t="s">
        <v>20</v>
      </c>
      <c r="O366" s="165"/>
    </row>
    <row r="367" s="100" customFormat="1" spans="1:15">
      <c r="A367" s="128" t="s">
        <v>21</v>
      </c>
      <c r="B367" s="128" t="s">
        <v>111</v>
      </c>
      <c r="C367" s="132">
        <v>220202001</v>
      </c>
      <c r="D367" s="130" t="s">
        <v>660</v>
      </c>
      <c r="E367" s="130" t="s">
        <v>661</v>
      </c>
      <c r="F367" s="130"/>
      <c r="G367" s="131" t="s">
        <v>28</v>
      </c>
      <c r="H367" s="131">
        <v>70</v>
      </c>
      <c r="I367" s="131">
        <v>70</v>
      </c>
      <c r="J367" s="161"/>
      <c r="K367" s="161"/>
      <c r="L367" s="161"/>
      <c r="M367" s="161"/>
      <c r="N367" s="164" t="s">
        <v>71</v>
      </c>
      <c r="O367" s="165"/>
    </row>
    <row r="368" s="100" customFormat="1" spans="1:15">
      <c r="A368" s="128" t="s">
        <v>21</v>
      </c>
      <c r="B368" s="128" t="s">
        <v>111</v>
      </c>
      <c r="C368" s="132">
        <v>220202002</v>
      </c>
      <c r="D368" s="130" t="s">
        <v>662</v>
      </c>
      <c r="E368" s="130" t="s">
        <v>663</v>
      </c>
      <c r="F368" s="130"/>
      <c r="G368" s="131" t="s">
        <v>28</v>
      </c>
      <c r="H368" s="131">
        <v>70</v>
      </c>
      <c r="I368" s="131">
        <v>70</v>
      </c>
      <c r="J368" s="161"/>
      <c r="K368" s="161"/>
      <c r="L368" s="161"/>
      <c r="M368" s="161"/>
      <c r="N368" s="164" t="s">
        <v>71</v>
      </c>
      <c r="O368" s="165"/>
    </row>
    <row r="369" s="100" customFormat="1" ht="40.5" spans="1:15">
      <c r="A369" s="128" t="s">
        <v>21</v>
      </c>
      <c r="B369" s="128" t="s">
        <v>111</v>
      </c>
      <c r="C369" s="132">
        <v>220202003</v>
      </c>
      <c r="D369" s="130" t="s">
        <v>664</v>
      </c>
      <c r="E369" s="130"/>
      <c r="F369" s="130"/>
      <c r="G369" s="131" t="s">
        <v>634</v>
      </c>
      <c r="H369" s="131">
        <v>90</v>
      </c>
      <c r="I369" s="131">
        <v>90</v>
      </c>
      <c r="J369" s="161"/>
      <c r="K369" s="161"/>
      <c r="L369" s="161"/>
      <c r="M369" s="161"/>
      <c r="N369" s="164" t="s">
        <v>71</v>
      </c>
      <c r="O369" s="165"/>
    </row>
    <row r="370" s="100" customFormat="1" ht="20.25" spans="1:15">
      <c r="A370" s="128" t="s">
        <v>100</v>
      </c>
      <c r="B370" s="128" t="s">
        <v>111</v>
      </c>
      <c r="C370" s="132">
        <v>2202020031</v>
      </c>
      <c r="D370" s="130" t="s">
        <v>665</v>
      </c>
      <c r="E370" s="130" t="s">
        <v>666</v>
      </c>
      <c r="F370" s="130"/>
      <c r="G370" s="131" t="s">
        <v>28</v>
      </c>
      <c r="H370" s="131">
        <v>144</v>
      </c>
      <c r="I370" s="131">
        <v>144</v>
      </c>
      <c r="J370" s="161"/>
      <c r="K370" s="161"/>
      <c r="L370" s="161"/>
      <c r="M370" s="161"/>
      <c r="N370" s="164" t="s">
        <v>71</v>
      </c>
      <c r="O370" s="165"/>
    </row>
    <row r="371" s="100" customFormat="1" spans="1:15">
      <c r="A371" s="128" t="s">
        <v>21</v>
      </c>
      <c r="B371" s="128"/>
      <c r="C371" s="132">
        <v>220203</v>
      </c>
      <c r="D371" s="130" t="s">
        <v>667</v>
      </c>
      <c r="E371" s="130"/>
      <c r="F371" s="130"/>
      <c r="G371" s="131"/>
      <c r="H371" s="131" t="s">
        <v>20</v>
      </c>
      <c r="I371" s="131" t="s">
        <v>20</v>
      </c>
      <c r="J371" s="161"/>
      <c r="K371" s="161"/>
      <c r="L371" s="161"/>
      <c r="M371" s="161"/>
      <c r="N371" s="164" t="s">
        <v>20</v>
      </c>
      <c r="O371" s="165"/>
    </row>
    <row r="372" s="100" customFormat="1" ht="20.25" spans="1:15">
      <c r="A372" s="128" t="s">
        <v>21</v>
      </c>
      <c r="B372" s="128" t="s">
        <v>111</v>
      </c>
      <c r="C372" s="132">
        <v>220203001</v>
      </c>
      <c r="D372" s="130" t="s">
        <v>668</v>
      </c>
      <c r="E372" s="130" t="s">
        <v>669</v>
      </c>
      <c r="F372" s="130" t="s">
        <v>197</v>
      </c>
      <c r="G372" s="131" t="s">
        <v>28</v>
      </c>
      <c r="H372" s="131">
        <v>35</v>
      </c>
      <c r="I372" s="131">
        <v>35</v>
      </c>
      <c r="J372" s="161"/>
      <c r="K372" s="161"/>
      <c r="L372" s="161"/>
      <c r="M372" s="161"/>
      <c r="N372" s="164" t="s">
        <v>71</v>
      </c>
      <c r="O372" s="165"/>
    </row>
    <row r="373" s="100" customFormat="1" ht="20.25" spans="1:15">
      <c r="A373" s="128" t="s">
        <v>21</v>
      </c>
      <c r="B373" s="128" t="s">
        <v>111</v>
      </c>
      <c r="C373" s="132">
        <v>220203002</v>
      </c>
      <c r="D373" s="130" t="s">
        <v>670</v>
      </c>
      <c r="E373" s="130" t="s">
        <v>669</v>
      </c>
      <c r="F373" s="130" t="s">
        <v>197</v>
      </c>
      <c r="G373" s="131" t="s">
        <v>28</v>
      </c>
      <c r="H373" s="131">
        <v>35</v>
      </c>
      <c r="I373" s="131">
        <v>35</v>
      </c>
      <c r="J373" s="161"/>
      <c r="K373" s="161"/>
      <c r="L373" s="161"/>
      <c r="M373" s="161"/>
      <c r="N373" s="164" t="s">
        <v>71</v>
      </c>
      <c r="O373" s="165"/>
    </row>
    <row r="374" s="100" customFormat="1" ht="81" spans="1:15">
      <c r="A374" s="141" t="s">
        <v>67</v>
      </c>
      <c r="B374" s="141" t="s">
        <v>111</v>
      </c>
      <c r="C374" s="228">
        <v>220203003</v>
      </c>
      <c r="D374" s="191" t="s">
        <v>671</v>
      </c>
      <c r="E374" s="195" t="s">
        <v>672</v>
      </c>
      <c r="F374" s="142"/>
      <c r="G374" s="141" t="s">
        <v>28</v>
      </c>
      <c r="H374" s="229">
        <v>80</v>
      </c>
      <c r="I374" s="229">
        <v>80</v>
      </c>
      <c r="J374" s="231"/>
      <c r="K374" s="231"/>
      <c r="L374" s="231"/>
      <c r="M374" s="200"/>
      <c r="N374" s="141" t="s">
        <v>71</v>
      </c>
      <c r="O374" s="141"/>
    </row>
    <row r="375" s="100" customFormat="1" ht="20.25" spans="1:15">
      <c r="A375" s="128" t="s">
        <v>82</v>
      </c>
      <c r="B375" s="128" t="s">
        <v>111</v>
      </c>
      <c r="C375" s="132">
        <v>220203004</v>
      </c>
      <c r="D375" s="130" t="s">
        <v>673</v>
      </c>
      <c r="E375" s="130" t="s">
        <v>674</v>
      </c>
      <c r="F375" s="130"/>
      <c r="G375" s="131" t="s">
        <v>28</v>
      </c>
      <c r="H375" s="131">
        <v>30</v>
      </c>
      <c r="I375" s="131">
        <v>30</v>
      </c>
      <c r="J375" s="161"/>
      <c r="K375" s="161"/>
      <c r="L375" s="161"/>
      <c r="M375" s="161"/>
      <c r="N375" s="164" t="s">
        <v>51</v>
      </c>
      <c r="O375" s="165" t="s">
        <v>549</v>
      </c>
    </row>
    <row r="376" s="100" customFormat="1" spans="1:15">
      <c r="A376" s="128" t="s">
        <v>21</v>
      </c>
      <c r="B376" s="128" t="s">
        <v>111</v>
      </c>
      <c r="C376" s="132">
        <v>220203005</v>
      </c>
      <c r="D376" s="130" t="s">
        <v>675</v>
      </c>
      <c r="E376" s="130"/>
      <c r="F376" s="130"/>
      <c r="G376" s="131" t="s">
        <v>28</v>
      </c>
      <c r="H376" s="131">
        <v>20</v>
      </c>
      <c r="I376" s="131">
        <v>20</v>
      </c>
      <c r="J376" s="161"/>
      <c r="K376" s="161"/>
      <c r="L376" s="161"/>
      <c r="M376" s="161"/>
      <c r="N376" s="164" t="s">
        <v>71</v>
      </c>
      <c r="O376" s="165"/>
    </row>
    <row r="377" s="100" customFormat="1" ht="118" customHeight="1" spans="1:15">
      <c r="A377" s="141" t="s">
        <v>67</v>
      </c>
      <c r="B377" s="146"/>
      <c r="C377" s="228">
        <v>2203</v>
      </c>
      <c r="D377" s="191" t="s">
        <v>676</v>
      </c>
      <c r="E377" s="189" t="s">
        <v>677</v>
      </c>
      <c r="F377" s="191" t="s">
        <v>678</v>
      </c>
      <c r="G377" s="141" t="s">
        <v>588</v>
      </c>
      <c r="H377" s="141"/>
      <c r="I377" s="141"/>
      <c r="J377" s="168"/>
      <c r="K377" s="168"/>
      <c r="L377" s="168"/>
      <c r="M377" s="232" t="s">
        <v>679</v>
      </c>
      <c r="N377" s="141"/>
      <c r="O377" s="141"/>
    </row>
    <row r="378" s="100" customFormat="1" ht="20.25" spans="1:15">
      <c r="A378" s="128" t="s">
        <v>23</v>
      </c>
      <c r="B378" s="128"/>
      <c r="C378" s="132">
        <v>220301</v>
      </c>
      <c r="D378" s="130" t="s">
        <v>680</v>
      </c>
      <c r="E378" s="130"/>
      <c r="F378" s="130"/>
      <c r="G378" s="131"/>
      <c r="H378" s="131" t="s">
        <v>20</v>
      </c>
      <c r="I378" s="131" t="s">
        <v>20</v>
      </c>
      <c r="J378" s="161"/>
      <c r="K378" s="161"/>
      <c r="L378" s="161"/>
      <c r="M378" s="161"/>
      <c r="N378" s="164" t="s">
        <v>20</v>
      </c>
      <c r="O378" s="165"/>
    </row>
    <row r="379" s="100" customFormat="1" ht="60.75" spans="1:15">
      <c r="A379" s="128" t="s">
        <v>23</v>
      </c>
      <c r="B379" s="128" t="s">
        <v>111</v>
      </c>
      <c r="C379" s="132">
        <v>220301001</v>
      </c>
      <c r="D379" s="130" t="s">
        <v>681</v>
      </c>
      <c r="E379" s="130" t="s">
        <v>682</v>
      </c>
      <c r="F379" s="130"/>
      <c r="G379" s="131" t="s">
        <v>28</v>
      </c>
      <c r="H379" s="131">
        <v>80</v>
      </c>
      <c r="I379" s="131">
        <v>80</v>
      </c>
      <c r="J379" s="161"/>
      <c r="K379" s="161"/>
      <c r="L379" s="161"/>
      <c r="M379" s="161"/>
      <c r="N379" s="164" t="s">
        <v>71</v>
      </c>
      <c r="O379" s="165"/>
    </row>
    <row r="380" s="100" customFormat="1" ht="77" customHeight="1" spans="1:15">
      <c r="A380" s="128" t="s">
        <v>21</v>
      </c>
      <c r="B380" s="128" t="s">
        <v>111</v>
      </c>
      <c r="C380" s="132">
        <v>220301002</v>
      </c>
      <c r="D380" s="130" t="s">
        <v>683</v>
      </c>
      <c r="E380" s="130"/>
      <c r="F380" s="130"/>
      <c r="G380" s="131" t="s">
        <v>470</v>
      </c>
      <c r="H380" s="131">
        <v>60</v>
      </c>
      <c r="I380" s="131">
        <v>60</v>
      </c>
      <c r="J380" s="161"/>
      <c r="K380" s="161"/>
      <c r="L380" s="161"/>
      <c r="M380" s="161" t="s">
        <v>684</v>
      </c>
      <c r="N380" s="164" t="s">
        <v>71</v>
      </c>
      <c r="O380" s="165"/>
    </row>
    <row r="381" s="100" customFormat="1" ht="20.25" spans="1:15">
      <c r="A381" s="128" t="s">
        <v>100</v>
      </c>
      <c r="B381" s="128" t="s">
        <v>111</v>
      </c>
      <c r="C381" s="132">
        <v>220301003</v>
      </c>
      <c r="D381" s="130" t="s">
        <v>685</v>
      </c>
      <c r="E381" s="130"/>
      <c r="F381" s="130"/>
      <c r="G381" s="131" t="s">
        <v>28</v>
      </c>
      <c r="H381" s="131">
        <v>40</v>
      </c>
      <c r="I381" s="131">
        <v>40</v>
      </c>
      <c r="J381" s="161"/>
      <c r="K381" s="161"/>
      <c r="L381" s="161"/>
      <c r="M381" s="161"/>
      <c r="N381" s="164" t="s">
        <v>71</v>
      </c>
      <c r="O381" s="165" t="s">
        <v>477</v>
      </c>
    </row>
    <row r="382" s="100" customFormat="1" ht="20.25" spans="1:15">
      <c r="A382" s="128" t="s">
        <v>21</v>
      </c>
      <c r="B382" s="128"/>
      <c r="C382" s="132">
        <v>220302</v>
      </c>
      <c r="D382" s="130" t="s">
        <v>686</v>
      </c>
      <c r="E382" s="130"/>
      <c r="F382" s="130"/>
      <c r="G382" s="131"/>
      <c r="H382" s="131" t="s">
        <v>20</v>
      </c>
      <c r="I382" s="131" t="s">
        <v>20</v>
      </c>
      <c r="J382" s="161"/>
      <c r="K382" s="161"/>
      <c r="L382" s="161"/>
      <c r="M382" s="161"/>
      <c r="N382" s="164" t="s">
        <v>20</v>
      </c>
      <c r="O382" s="165"/>
    </row>
    <row r="383" s="100" customFormat="1" ht="20.25" spans="1:15">
      <c r="A383" s="128" t="s">
        <v>82</v>
      </c>
      <c r="B383" s="128" t="s">
        <v>111</v>
      </c>
      <c r="C383" s="132">
        <v>220302001</v>
      </c>
      <c r="D383" s="130" t="s">
        <v>687</v>
      </c>
      <c r="E383" s="130"/>
      <c r="F383" s="130"/>
      <c r="G383" s="131" t="s">
        <v>28</v>
      </c>
      <c r="H383" s="131">
        <v>90</v>
      </c>
      <c r="I383" s="131">
        <v>90</v>
      </c>
      <c r="J383" s="161"/>
      <c r="K383" s="161"/>
      <c r="L383" s="161"/>
      <c r="M383" s="161"/>
      <c r="N383" s="164" t="s">
        <v>71</v>
      </c>
      <c r="O383" s="165"/>
    </row>
    <row r="384" s="100" customFormat="1" ht="20.25" spans="1:15">
      <c r="A384" s="128" t="s">
        <v>21</v>
      </c>
      <c r="B384" s="128" t="s">
        <v>111</v>
      </c>
      <c r="C384" s="132">
        <v>220302002</v>
      </c>
      <c r="D384" s="130" t="s">
        <v>688</v>
      </c>
      <c r="E384" s="130"/>
      <c r="F384" s="130"/>
      <c r="G384" s="131" t="s">
        <v>28</v>
      </c>
      <c r="H384" s="131">
        <v>60</v>
      </c>
      <c r="I384" s="131">
        <v>60</v>
      </c>
      <c r="J384" s="161"/>
      <c r="K384" s="161"/>
      <c r="L384" s="161"/>
      <c r="M384" s="161"/>
      <c r="N384" s="164" t="s">
        <v>51</v>
      </c>
      <c r="O384" s="165"/>
    </row>
    <row r="385" s="100" customFormat="1" ht="20.25" spans="1:15">
      <c r="A385" s="128" t="s">
        <v>689</v>
      </c>
      <c r="B385" s="128" t="s">
        <v>111</v>
      </c>
      <c r="C385" s="132">
        <v>220302003</v>
      </c>
      <c r="D385" s="130" t="s">
        <v>690</v>
      </c>
      <c r="E385" s="233" t="s">
        <v>691</v>
      </c>
      <c r="F385" s="130"/>
      <c r="G385" s="234" t="s">
        <v>28</v>
      </c>
      <c r="H385" s="131">
        <v>150</v>
      </c>
      <c r="I385" s="131">
        <v>150</v>
      </c>
      <c r="J385" s="161"/>
      <c r="K385" s="161"/>
      <c r="L385" s="161"/>
      <c r="M385" s="236" t="s">
        <v>692</v>
      </c>
      <c r="N385" s="164" t="s">
        <v>51</v>
      </c>
      <c r="O385" s="165"/>
    </row>
    <row r="386" s="100" customFormat="1" ht="20.25" spans="1:15">
      <c r="A386" s="128" t="s">
        <v>21</v>
      </c>
      <c r="B386" s="128" t="s">
        <v>111</v>
      </c>
      <c r="C386" s="132">
        <v>220302004</v>
      </c>
      <c r="D386" s="130" t="s">
        <v>693</v>
      </c>
      <c r="E386" s="130"/>
      <c r="F386" s="130"/>
      <c r="G386" s="131" t="s">
        <v>28</v>
      </c>
      <c r="H386" s="131">
        <v>60</v>
      </c>
      <c r="I386" s="131">
        <v>60</v>
      </c>
      <c r="J386" s="161"/>
      <c r="K386" s="161"/>
      <c r="L386" s="161"/>
      <c r="M386" s="161"/>
      <c r="N386" s="164" t="s">
        <v>51</v>
      </c>
      <c r="O386" s="165"/>
    </row>
    <row r="387" s="100" customFormat="1" ht="20.25" spans="1:15">
      <c r="A387" s="128" t="s">
        <v>82</v>
      </c>
      <c r="B387" s="128" t="s">
        <v>111</v>
      </c>
      <c r="C387" s="132">
        <v>220302005</v>
      </c>
      <c r="D387" s="130" t="s">
        <v>694</v>
      </c>
      <c r="E387" s="130"/>
      <c r="F387" s="130"/>
      <c r="G387" s="131" t="s">
        <v>28</v>
      </c>
      <c r="H387" s="131">
        <v>100</v>
      </c>
      <c r="I387" s="131">
        <v>100</v>
      </c>
      <c r="J387" s="161"/>
      <c r="K387" s="161"/>
      <c r="L387" s="161"/>
      <c r="M387" s="161"/>
      <c r="N387" s="164" t="s">
        <v>51</v>
      </c>
      <c r="O387" s="165"/>
    </row>
    <row r="388" s="100" customFormat="1" ht="20.25" spans="1:15">
      <c r="A388" s="128" t="s">
        <v>689</v>
      </c>
      <c r="B388" s="128" t="s">
        <v>111</v>
      </c>
      <c r="C388" s="132">
        <v>220302006</v>
      </c>
      <c r="D388" s="130" t="s">
        <v>695</v>
      </c>
      <c r="E388" s="130"/>
      <c r="F388" s="130" t="s">
        <v>197</v>
      </c>
      <c r="G388" s="234" t="s">
        <v>555</v>
      </c>
      <c r="H388" s="131">
        <v>120</v>
      </c>
      <c r="I388" s="131">
        <v>120</v>
      </c>
      <c r="J388" s="161"/>
      <c r="K388" s="161"/>
      <c r="L388" s="161"/>
      <c r="M388" s="161"/>
      <c r="N388" s="164" t="s">
        <v>51</v>
      </c>
      <c r="O388" s="165"/>
    </row>
    <row r="389" s="100" customFormat="1" ht="20.25" spans="1:15">
      <c r="A389" s="128" t="s">
        <v>21</v>
      </c>
      <c r="B389" s="128" t="s">
        <v>111</v>
      </c>
      <c r="C389" s="132">
        <v>220302007</v>
      </c>
      <c r="D389" s="130" t="s">
        <v>696</v>
      </c>
      <c r="E389" s="130"/>
      <c r="F389" s="130"/>
      <c r="G389" s="131" t="s">
        <v>28</v>
      </c>
      <c r="H389" s="131">
        <v>130</v>
      </c>
      <c r="I389" s="131">
        <v>130</v>
      </c>
      <c r="J389" s="161"/>
      <c r="K389" s="161"/>
      <c r="L389" s="161"/>
      <c r="M389" s="161" t="s">
        <v>197</v>
      </c>
      <c r="N389" s="164" t="s">
        <v>51</v>
      </c>
      <c r="O389" s="165"/>
    </row>
    <row r="390" s="100" customFormat="1" ht="20.25" spans="1:15">
      <c r="A390" s="128" t="s">
        <v>95</v>
      </c>
      <c r="B390" s="128" t="s">
        <v>111</v>
      </c>
      <c r="C390" s="132">
        <v>220302008</v>
      </c>
      <c r="D390" s="130" t="s">
        <v>697</v>
      </c>
      <c r="E390" s="130"/>
      <c r="F390" s="130"/>
      <c r="G390" s="131" t="s">
        <v>28</v>
      </c>
      <c r="H390" s="131">
        <v>70</v>
      </c>
      <c r="I390" s="131">
        <v>70</v>
      </c>
      <c r="J390" s="161"/>
      <c r="K390" s="161"/>
      <c r="L390" s="161"/>
      <c r="M390" s="161"/>
      <c r="N390" s="164" t="s">
        <v>51</v>
      </c>
      <c r="O390" s="165"/>
    </row>
    <row r="391" s="100" customFormat="1" spans="1:15">
      <c r="A391" s="128" t="s">
        <v>21</v>
      </c>
      <c r="B391" s="128" t="s">
        <v>111</v>
      </c>
      <c r="C391" s="132">
        <v>220302009</v>
      </c>
      <c r="D391" s="130" t="s">
        <v>698</v>
      </c>
      <c r="E391" s="130" t="s">
        <v>699</v>
      </c>
      <c r="F391" s="130" t="s">
        <v>384</v>
      </c>
      <c r="G391" s="131" t="s">
        <v>28</v>
      </c>
      <c r="H391" s="131">
        <v>150</v>
      </c>
      <c r="I391" s="131">
        <v>150</v>
      </c>
      <c r="J391" s="161"/>
      <c r="K391" s="161"/>
      <c r="L391" s="161"/>
      <c r="M391" s="161"/>
      <c r="N391" s="164" t="s">
        <v>30</v>
      </c>
      <c r="O391" s="165"/>
    </row>
    <row r="392" s="100" customFormat="1" spans="1:15">
      <c r="A392" s="128" t="s">
        <v>95</v>
      </c>
      <c r="B392" s="128" t="s">
        <v>111</v>
      </c>
      <c r="C392" s="132">
        <v>220302010</v>
      </c>
      <c r="D392" s="130" t="s">
        <v>700</v>
      </c>
      <c r="E392" s="130" t="s">
        <v>701</v>
      </c>
      <c r="F392" s="130" t="s">
        <v>702</v>
      </c>
      <c r="G392" s="131" t="s">
        <v>28</v>
      </c>
      <c r="H392" s="131">
        <v>120</v>
      </c>
      <c r="I392" s="131">
        <v>120</v>
      </c>
      <c r="J392" s="161"/>
      <c r="K392" s="161"/>
      <c r="L392" s="161"/>
      <c r="M392" s="161"/>
      <c r="N392" s="164" t="s">
        <v>51</v>
      </c>
      <c r="O392" s="165"/>
    </row>
    <row r="393" s="100" customFormat="1" ht="20.25" spans="1:15">
      <c r="A393" s="128" t="s">
        <v>82</v>
      </c>
      <c r="B393" s="128" t="s">
        <v>111</v>
      </c>
      <c r="C393" s="132">
        <v>220302011</v>
      </c>
      <c r="D393" s="130" t="s">
        <v>703</v>
      </c>
      <c r="E393" s="130" t="s">
        <v>704</v>
      </c>
      <c r="F393" s="130"/>
      <c r="G393" s="131"/>
      <c r="H393" s="131">
        <v>100</v>
      </c>
      <c r="I393" s="131">
        <v>100</v>
      </c>
      <c r="J393" s="161"/>
      <c r="K393" s="161"/>
      <c r="L393" s="161"/>
      <c r="M393" s="161"/>
      <c r="N393" s="164" t="s">
        <v>51</v>
      </c>
      <c r="O393" s="165"/>
    </row>
    <row r="394" s="100" customFormat="1" ht="42" customHeight="1" spans="1:15">
      <c r="A394" s="128" t="s">
        <v>21</v>
      </c>
      <c r="B394" s="128" t="s">
        <v>111</v>
      </c>
      <c r="C394" s="132">
        <v>220302012</v>
      </c>
      <c r="D394" s="130" t="s">
        <v>705</v>
      </c>
      <c r="E394" s="130"/>
      <c r="F394" s="130"/>
      <c r="G394" s="131" t="s">
        <v>634</v>
      </c>
      <c r="H394" s="131">
        <v>140</v>
      </c>
      <c r="I394" s="131">
        <v>140</v>
      </c>
      <c r="J394" s="161"/>
      <c r="K394" s="161"/>
      <c r="L394" s="161"/>
      <c r="M394" s="161"/>
      <c r="N394" s="164" t="s">
        <v>51</v>
      </c>
      <c r="O394" s="165"/>
    </row>
    <row r="395" s="100" customFormat="1" ht="60.75" spans="1:15">
      <c r="A395" s="128" t="s">
        <v>44</v>
      </c>
      <c r="B395" s="128" t="s">
        <v>111</v>
      </c>
      <c r="C395" s="132">
        <v>220302013</v>
      </c>
      <c r="D395" s="130" t="s">
        <v>706</v>
      </c>
      <c r="E395" s="130" t="s">
        <v>707</v>
      </c>
      <c r="F395" s="130"/>
      <c r="G395" s="131" t="s">
        <v>28</v>
      </c>
      <c r="H395" s="131">
        <v>90</v>
      </c>
      <c r="I395" s="131">
        <v>90</v>
      </c>
      <c r="J395" s="161"/>
      <c r="K395" s="161"/>
      <c r="L395" s="161"/>
      <c r="M395" s="161" t="s">
        <v>708</v>
      </c>
      <c r="N395" s="164" t="s">
        <v>30</v>
      </c>
      <c r="O395" s="165"/>
    </row>
    <row r="396" s="3" customFormat="1" ht="50.65" spans="1:16">
      <c r="A396" s="223" t="s">
        <v>507</v>
      </c>
      <c r="B396" s="210" t="s">
        <v>111</v>
      </c>
      <c r="C396" s="143">
        <v>220302014</v>
      </c>
      <c r="D396" s="143" t="s">
        <v>709</v>
      </c>
      <c r="E396" s="225" t="s">
        <v>710</v>
      </c>
      <c r="F396" s="225"/>
      <c r="G396" s="213" t="s">
        <v>711</v>
      </c>
      <c r="H396" s="213">
        <v>200</v>
      </c>
      <c r="I396" s="213">
        <v>200</v>
      </c>
      <c r="J396" s="213"/>
      <c r="K396" s="213"/>
      <c r="L396" s="213"/>
      <c r="M396" s="220"/>
      <c r="N396" s="210" t="s">
        <v>30</v>
      </c>
      <c r="O396" s="143"/>
      <c r="P396" s="100"/>
    </row>
    <row r="397" s="100" customFormat="1" ht="40.5" spans="1:15">
      <c r="A397" s="128" t="s">
        <v>712</v>
      </c>
      <c r="B397" s="128" t="s">
        <v>111</v>
      </c>
      <c r="C397" s="132" t="s">
        <v>713</v>
      </c>
      <c r="D397" s="130" t="s">
        <v>714</v>
      </c>
      <c r="E397" s="130"/>
      <c r="F397" s="130"/>
      <c r="G397" s="131" t="s">
        <v>28</v>
      </c>
      <c r="H397" s="131">
        <v>108</v>
      </c>
      <c r="I397" s="131">
        <v>108</v>
      </c>
      <c r="J397" s="161"/>
      <c r="K397" s="161"/>
      <c r="L397" s="161"/>
      <c r="M397" s="161" t="s">
        <v>715</v>
      </c>
      <c r="N397" s="164" t="s">
        <v>51</v>
      </c>
      <c r="O397" s="165" t="s">
        <v>549</v>
      </c>
    </row>
    <row r="398" s="100" customFormat="1" ht="30.4" spans="1:15">
      <c r="A398" s="128" t="s">
        <v>712</v>
      </c>
      <c r="B398" s="128" t="s">
        <v>111</v>
      </c>
      <c r="C398" s="132" t="s">
        <v>716</v>
      </c>
      <c r="D398" s="130" t="s">
        <v>717</v>
      </c>
      <c r="E398" s="130" t="s">
        <v>718</v>
      </c>
      <c r="F398" s="130"/>
      <c r="G398" s="131" t="s">
        <v>719</v>
      </c>
      <c r="H398" s="131">
        <v>108</v>
      </c>
      <c r="I398" s="131">
        <v>108</v>
      </c>
      <c r="J398" s="161"/>
      <c r="K398" s="161"/>
      <c r="L398" s="161"/>
      <c r="M398" s="161" t="s">
        <v>720</v>
      </c>
      <c r="N398" s="164" t="s">
        <v>51</v>
      </c>
      <c r="O398" s="165" t="s">
        <v>549</v>
      </c>
    </row>
    <row r="399" s="100" customFormat="1" ht="20.25" spans="1:15">
      <c r="A399" s="128" t="s">
        <v>21</v>
      </c>
      <c r="B399" s="128"/>
      <c r="C399" s="132">
        <v>2204</v>
      </c>
      <c r="D399" s="130" t="s">
        <v>721</v>
      </c>
      <c r="E399" s="130" t="s">
        <v>722</v>
      </c>
      <c r="F399" s="130" t="s">
        <v>638</v>
      </c>
      <c r="G399" s="131"/>
      <c r="H399" s="131" t="s">
        <v>20</v>
      </c>
      <c r="I399" s="131" t="s">
        <v>20</v>
      </c>
      <c r="J399" s="161"/>
      <c r="K399" s="161"/>
      <c r="L399" s="161"/>
      <c r="M399" s="161"/>
      <c r="N399" s="164" t="s">
        <v>20</v>
      </c>
      <c r="O399" s="165"/>
    </row>
    <row r="400" s="100" customFormat="1" ht="20.25" spans="1:15">
      <c r="A400" s="128" t="s">
        <v>21</v>
      </c>
      <c r="B400" s="128" t="s">
        <v>111</v>
      </c>
      <c r="C400" s="132">
        <v>220400001</v>
      </c>
      <c r="D400" s="130" t="s">
        <v>723</v>
      </c>
      <c r="E400" s="130"/>
      <c r="F400" s="130"/>
      <c r="G400" s="131" t="s">
        <v>724</v>
      </c>
      <c r="H400" s="131">
        <v>100</v>
      </c>
      <c r="I400" s="131">
        <v>100</v>
      </c>
      <c r="J400" s="161"/>
      <c r="K400" s="161"/>
      <c r="L400" s="161"/>
      <c r="M400" s="161"/>
      <c r="N400" s="164" t="s">
        <v>51</v>
      </c>
      <c r="O400" s="165"/>
    </row>
    <row r="401" s="100" customFormat="1" spans="1:15">
      <c r="A401" s="128" t="s">
        <v>21</v>
      </c>
      <c r="B401" s="128" t="s">
        <v>111</v>
      </c>
      <c r="C401" s="132">
        <v>220400002</v>
      </c>
      <c r="D401" s="130" t="s">
        <v>725</v>
      </c>
      <c r="E401" s="130"/>
      <c r="F401" s="130"/>
      <c r="G401" s="131" t="s">
        <v>555</v>
      </c>
      <c r="H401" s="131">
        <v>45</v>
      </c>
      <c r="I401" s="131">
        <v>45</v>
      </c>
      <c r="J401" s="161"/>
      <c r="K401" s="161"/>
      <c r="L401" s="161"/>
      <c r="M401" s="161"/>
      <c r="N401" s="164" t="s">
        <v>51</v>
      </c>
      <c r="O401" s="165"/>
    </row>
    <row r="402" s="100" customFormat="1" ht="20.25" spans="1:15">
      <c r="A402" s="128" t="s">
        <v>21</v>
      </c>
      <c r="B402" s="128" t="s">
        <v>111</v>
      </c>
      <c r="C402" s="132">
        <v>220400003</v>
      </c>
      <c r="D402" s="130" t="s">
        <v>726</v>
      </c>
      <c r="E402" s="130"/>
      <c r="F402" s="130"/>
      <c r="G402" s="131" t="s">
        <v>28</v>
      </c>
      <c r="H402" s="131">
        <v>15</v>
      </c>
      <c r="I402" s="131">
        <v>15</v>
      </c>
      <c r="J402" s="161"/>
      <c r="K402" s="161"/>
      <c r="L402" s="161"/>
      <c r="M402" s="161"/>
      <c r="N402" s="164" t="s">
        <v>51</v>
      </c>
      <c r="O402" s="165"/>
    </row>
    <row r="403" s="100" customFormat="1" spans="1:15">
      <c r="A403" s="128" t="s">
        <v>244</v>
      </c>
      <c r="B403" s="128" t="s">
        <v>111</v>
      </c>
      <c r="C403" s="132" t="s">
        <v>727</v>
      </c>
      <c r="D403" s="130" t="s">
        <v>728</v>
      </c>
      <c r="E403" s="130"/>
      <c r="F403" s="130"/>
      <c r="G403" s="131" t="s">
        <v>28</v>
      </c>
      <c r="H403" s="131">
        <v>200</v>
      </c>
      <c r="I403" s="131">
        <v>200</v>
      </c>
      <c r="J403" s="161"/>
      <c r="K403" s="161"/>
      <c r="L403" s="161"/>
      <c r="M403" s="161"/>
      <c r="N403" s="164" t="s">
        <v>51</v>
      </c>
      <c r="O403" s="165"/>
    </row>
    <row r="404" s="100" customFormat="1" ht="40.5" spans="1:15">
      <c r="A404" s="210" t="s">
        <v>729</v>
      </c>
      <c r="B404" s="128" t="s">
        <v>111</v>
      </c>
      <c r="C404" s="132">
        <v>220400004</v>
      </c>
      <c r="D404" s="142" t="s">
        <v>730</v>
      </c>
      <c r="E404" s="142" t="s">
        <v>731</v>
      </c>
      <c r="F404" s="142"/>
      <c r="G404" s="141" t="s">
        <v>28</v>
      </c>
      <c r="H404" s="141">
        <v>50</v>
      </c>
      <c r="I404" s="141">
        <v>50</v>
      </c>
      <c r="J404" s="178"/>
      <c r="K404" s="161"/>
      <c r="L404" s="161"/>
      <c r="M404" s="161"/>
      <c r="N404" s="164" t="s">
        <v>51</v>
      </c>
      <c r="O404" s="165"/>
    </row>
    <row r="405" s="100" customFormat="1" spans="1:15">
      <c r="A405" s="128" t="s">
        <v>21</v>
      </c>
      <c r="B405" s="128"/>
      <c r="C405" s="132">
        <v>2205</v>
      </c>
      <c r="D405" s="130" t="s">
        <v>732</v>
      </c>
      <c r="E405" s="130"/>
      <c r="F405" s="130"/>
      <c r="G405" s="131"/>
      <c r="H405" s="131" t="s">
        <v>20</v>
      </c>
      <c r="I405" s="131" t="s">
        <v>20</v>
      </c>
      <c r="J405" s="161"/>
      <c r="K405" s="161"/>
      <c r="L405" s="161"/>
      <c r="M405" s="161"/>
      <c r="N405" s="164" t="s">
        <v>20</v>
      </c>
      <c r="O405" s="165"/>
    </row>
    <row r="406" s="100" customFormat="1" ht="20.25" spans="1:15">
      <c r="A406" s="128" t="s">
        <v>21</v>
      </c>
      <c r="B406" s="128" t="s">
        <v>111</v>
      </c>
      <c r="C406" s="132">
        <v>220500001</v>
      </c>
      <c r="D406" s="130" t="s">
        <v>733</v>
      </c>
      <c r="E406" s="130"/>
      <c r="F406" s="130"/>
      <c r="G406" s="131" t="s">
        <v>734</v>
      </c>
      <c r="H406" s="131">
        <v>30</v>
      </c>
      <c r="I406" s="131">
        <v>30</v>
      </c>
      <c r="J406" s="161"/>
      <c r="K406" s="161"/>
      <c r="L406" s="161"/>
      <c r="M406" s="161"/>
      <c r="N406" s="164" t="s">
        <v>51</v>
      </c>
      <c r="O406" s="165"/>
    </row>
    <row r="407" s="100" customFormat="1" ht="20.25" spans="1:15">
      <c r="A407" s="128" t="s">
        <v>95</v>
      </c>
      <c r="B407" s="128" t="s">
        <v>111</v>
      </c>
      <c r="C407" s="132">
        <v>220500002</v>
      </c>
      <c r="D407" s="130" t="s">
        <v>735</v>
      </c>
      <c r="E407" s="130"/>
      <c r="F407" s="130"/>
      <c r="G407" s="131" t="s">
        <v>470</v>
      </c>
      <c r="H407" s="131">
        <v>40</v>
      </c>
      <c r="I407" s="131">
        <v>40</v>
      </c>
      <c r="J407" s="161"/>
      <c r="K407" s="161"/>
      <c r="L407" s="161"/>
      <c r="M407" s="161"/>
      <c r="N407" s="164" t="s">
        <v>51</v>
      </c>
      <c r="O407" s="165"/>
    </row>
    <row r="408" s="100" customFormat="1" spans="1:15">
      <c r="A408" s="128" t="s">
        <v>21</v>
      </c>
      <c r="B408" s="128"/>
      <c r="C408" s="132">
        <v>2206</v>
      </c>
      <c r="D408" s="130" t="s">
        <v>736</v>
      </c>
      <c r="E408" s="130"/>
      <c r="F408" s="130" t="s">
        <v>638</v>
      </c>
      <c r="G408" s="131"/>
      <c r="H408" s="131" t="s">
        <v>20</v>
      </c>
      <c r="I408" s="131" t="s">
        <v>20</v>
      </c>
      <c r="J408" s="161"/>
      <c r="K408" s="161"/>
      <c r="L408" s="161"/>
      <c r="M408" s="161"/>
      <c r="N408" s="164" t="s">
        <v>20</v>
      </c>
      <c r="O408" s="165"/>
    </row>
    <row r="409" s="100" customFormat="1" ht="20.25" spans="1:15">
      <c r="A409" s="128" t="s">
        <v>21</v>
      </c>
      <c r="B409" s="128" t="s">
        <v>111</v>
      </c>
      <c r="C409" s="132">
        <v>220600001</v>
      </c>
      <c r="D409" s="130" t="s">
        <v>737</v>
      </c>
      <c r="E409" s="130" t="s">
        <v>738</v>
      </c>
      <c r="F409" s="130"/>
      <c r="G409" s="131" t="s">
        <v>28</v>
      </c>
      <c r="H409" s="131">
        <v>20</v>
      </c>
      <c r="I409" s="131">
        <v>20</v>
      </c>
      <c r="J409" s="161"/>
      <c r="K409" s="161"/>
      <c r="L409" s="161"/>
      <c r="M409" s="161"/>
      <c r="N409" s="164" t="s">
        <v>71</v>
      </c>
      <c r="O409" s="165"/>
    </row>
    <row r="410" s="100" customFormat="1" ht="20.25" spans="1:15">
      <c r="A410" s="128" t="s">
        <v>21</v>
      </c>
      <c r="B410" s="128" t="s">
        <v>111</v>
      </c>
      <c r="C410" s="132">
        <v>220600002</v>
      </c>
      <c r="D410" s="130" t="s">
        <v>739</v>
      </c>
      <c r="E410" s="130" t="s">
        <v>740</v>
      </c>
      <c r="F410" s="130"/>
      <c r="G410" s="131" t="s">
        <v>28</v>
      </c>
      <c r="H410" s="131">
        <v>20</v>
      </c>
      <c r="I410" s="131">
        <v>20</v>
      </c>
      <c r="J410" s="161"/>
      <c r="K410" s="161"/>
      <c r="L410" s="161"/>
      <c r="M410" s="161"/>
      <c r="N410" s="164" t="s">
        <v>71</v>
      </c>
      <c r="O410" s="165"/>
    </row>
    <row r="411" s="100" customFormat="1" ht="20.25" spans="1:15">
      <c r="A411" s="128" t="s">
        <v>95</v>
      </c>
      <c r="B411" s="128" t="s">
        <v>111</v>
      </c>
      <c r="C411" s="132">
        <v>220600003</v>
      </c>
      <c r="D411" s="130" t="s">
        <v>741</v>
      </c>
      <c r="E411" s="130" t="s">
        <v>740</v>
      </c>
      <c r="F411" s="130"/>
      <c r="G411" s="131" t="s">
        <v>28</v>
      </c>
      <c r="H411" s="131">
        <v>85</v>
      </c>
      <c r="I411" s="131">
        <v>85</v>
      </c>
      <c r="J411" s="161"/>
      <c r="K411" s="161"/>
      <c r="L411" s="161"/>
      <c r="M411" s="161"/>
      <c r="N411" s="164" t="s">
        <v>71</v>
      </c>
      <c r="O411" s="165" t="s">
        <v>477</v>
      </c>
    </row>
    <row r="412" s="100" customFormat="1" ht="20.25" spans="1:15">
      <c r="A412" s="128" t="s">
        <v>82</v>
      </c>
      <c r="B412" s="128" t="s">
        <v>111</v>
      </c>
      <c r="C412" s="132">
        <v>220600004</v>
      </c>
      <c r="D412" s="130" t="s">
        <v>742</v>
      </c>
      <c r="E412" s="130" t="s">
        <v>743</v>
      </c>
      <c r="F412" s="130"/>
      <c r="G412" s="131" t="s">
        <v>28</v>
      </c>
      <c r="H412" s="131">
        <v>100</v>
      </c>
      <c r="I412" s="131">
        <v>100</v>
      </c>
      <c r="J412" s="161"/>
      <c r="K412" s="161"/>
      <c r="L412" s="161"/>
      <c r="M412" s="161"/>
      <c r="N412" s="164" t="s">
        <v>71</v>
      </c>
      <c r="O412" s="165"/>
    </row>
    <row r="413" s="100" customFormat="1" ht="20.25" spans="1:15">
      <c r="A413" s="128" t="s">
        <v>21</v>
      </c>
      <c r="B413" s="128" t="s">
        <v>111</v>
      </c>
      <c r="C413" s="132">
        <v>220600005</v>
      </c>
      <c r="D413" s="130" t="s">
        <v>744</v>
      </c>
      <c r="E413" s="130" t="s">
        <v>745</v>
      </c>
      <c r="F413" s="130"/>
      <c r="G413" s="131" t="s">
        <v>28</v>
      </c>
      <c r="H413" s="131">
        <v>250</v>
      </c>
      <c r="I413" s="131">
        <v>250</v>
      </c>
      <c r="J413" s="161"/>
      <c r="K413" s="161"/>
      <c r="L413" s="161"/>
      <c r="M413" s="161"/>
      <c r="N413" s="164" t="s">
        <v>51</v>
      </c>
      <c r="O413" s="165"/>
    </row>
    <row r="414" s="100" customFormat="1" ht="20.25" spans="1:15">
      <c r="A414" s="128" t="s">
        <v>21</v>
      </c>
      <c r="B414" s="128" t="s">
        <v>111</v>
      </c>
      <c r="C414" s="132">
        <v>220600006</v>
      </c>
      <c r="D414" s="130" t="s">
        <v>746</v>
      </c>
      <c r="E414" s="130" t="s">
        <v>747</v>
      </c>
      <c r="F414" s="130"/>
      <c r="G414" s="131" t="s">
        <v>748</v>
      </c>
      <c r="H414" s="131">
        <v>500</v>
      </c>
      <c r="I414" s="131">
        <v>500</v>
      </c>
      <c r="J414" s="161"/>
      <c r="K414" s="161"/>
      <c r="L414" s="161"/>
      <c r="M414" s="161"/>
      <c r="N414" s="164" t="s">
        <v>51</v>
      </c>
      <c r="O414" s="165"/>
    </row>
    <row r="415" s="100" customFormat="1" ht="20.25" spans="1:15">
      <c r="A415" s="128" t="s">
        <v>21</v>
      </c>
      <c r="B415" s="128" t="s">
        <v>111</v>
      </c>
      <c r="C415" s="132">
        <v>220600007</v>
      </c>
      <c r="D415" s="130" t="s">
        <v>749</v>
      </c>
      <c r="E415" s="130"/>
      <c r="F415" s="130"/>
      <c r="G415" s="131" t="s">
        <v>748</v>
      </c>
      <c r="H415" s="131">
        <v>400</v>
      </c>
      <c r="I415" s="131">
        <v>400</v>
      </c>
      <c r="J415" s="161"/>
      <c r="K415" s="161"/>
      <c r="L415" s="161"/>
      <c r="M415" s="161"/>
      <c r="N415" s="164" t="s">
        <v>51</v>
      </c>
      <c r="O415" s="165"/>
    </row>
    <row r="416" s="100" customFormat="1" ht="30.4" spans="1:15">
      <c r="A416" s="128" t="s">
        <v>95</v>
      </c>
      <c r="B416" s="128" t="s">
        <v>111</v>
      </c>
      <c r="C416" s="132">
        <v>220600008</v>
      </c>
      <c r="D416" s="130" t="s">
        <v>750</v>
      </c>
      <c r="E416" s="130" t="s">
        <v>751</v>
      </c>
      <c r="F416" s="130" t="s">
        <v>197</v>
      </c>
      <c r="G416" s="131" t="s">
        <v>28</v>
      </c>
      <c r="H416" s="131">
        <v>50</v>
      </c>
      <c r="I416" s="131">
        <v>50</v>
      </c>
      <c r="J416" s="161"/>
      <c r="K416" s="161"/>
      <c r="L416" s="161"/>
      <c r="M416" s="161"/>
      <c r="N416" s="164" t="s">
        <v>71</v>
      </c>
      <c r="O416" s="165"/>
    </row>
    <row r="417" s="100" customFormat="1" ht="30.4" spans="1:15">
      <c r="A417" s="128" t="s">
        <v>21</v>
      </c>
      <c r="B417" s="128" t="s">
        <v>111</v>
      </c>
      <c r="C417" s="132">
        <v>220600009</v>
      </c>
      <c r="D417" s="130" t="s">
        <v>752</v>
      </c>
      <c r="E417" s="130" t="s">
        <v>753</v>
      </c>
      <c r="F417" s="130" t="s">
        <v>384</v>
      </c>
      <c r="G417" s="131" t="s">
        <v>28</v>
      </c>
      <c r="H417" s="131">
        <v>130</v>
      </c>
      <c r="I417" s="131">
        <v>130</v>
      </c>
      <c r="J417" s="161"/>
      <c r="K417" s="161"/>
      <c r="L417" s="161"/>
      <c r="M417" s="161"/>
      <c r="N417" s="164" t="s">
        <v>51</v>
      </c>
      <c r="O417" s="165"/>
    </row>
    <row r="418" s="100" customFormat="1" ht="50.65" spans="1:15">
      <c r="A418" s="128" t="s">
        <v>21</v>
      </c>
      <c r="B418" s="128" t="s">
        <v>111</v>
      </c>
      <c r="C418" s="132">
        <v>220600010</v>
      </c>
      <c r="D418" s="130" t="s">
        <v>754</v>
      </c>
      <c r="E418" s="130" t="s">
        <v>755</v>
      </c>
      <c r="F418" s="130"/>
      <c r="G418" s="131" t="s">
        <v>28</v>
      </c>
      <c r="H418" s="131">
        <v>60</v>
      </c>
      <c r="I418" s="131">
        <v>60</v>
      </c>
      <c r="J418" s="161"/>
      <c r="K418" s="161"/>
      <c r="L418" s="161"/>
      <c r="M418" s="161"/>
      <c r="N418" s="164" t="s">
        <v>71</v>
      </c>
      <c r="O418" s="165"/>
    </row>
    <row r="419" s="100" customFormat="1" ht="30.4" spans="1:15">
      <c r="A419" s="128" t="s">
        <v>75</v>
      </c>
      <c r="B419" s="128" t="s">
        <v>111</v>
      </c>
      <c r="C419" s="132">
        <v>220600011</v>
      </c>
      <c r="D419" s="130" t="s">
        <v>756</v>
      </c>
      <c r="E419" s="130" t="s">
        <v>757</v>
      </c>
      <c r="F419" s="130"/>
      <c r="G419" s="131" t="s">
        <v>28</v>
      </c>
      <c r="H419" s="131">
        <v>80</v>
      </c>
      <c r="I419" s="131">
        <v>80</v>
      </c>
      <c r="J419" s="161"/>
      <c r="K419" s="161"/>
      <c r="L419" s="161"/>
      <c r="M419" s="161"/>
      <c r="N419" s="164" t="s">
        <v>51</v>
      </c>
      <c r="O419" s="165"/>
    </row>
    <row r="420" s="100" customFormat="1" ht="20.25" spans="1:15">
      <c r="A420" s="128" t="s">
        <v>21</v>
      </c>
      <c r="B420" s="128"/>
      <c r="C420" s="132">
        <v>2207</v>
      </c>
      <c r="D420" s="130" t="s">
        <v>758</v>
      </c>
      <c r="E420" s="130"/>
      <c r="F420" s="130"/>
      <c r="G420" s="131"/>
      <c r="H420" s="131" t="s">
        <v>20</v>
      </c>
      <c r="I420" s="131" t="s">
        <v>20</v>
      </c>
      <c r="J420" s="161"/>
      <c r="K420" s="161"/>
      <c r="L420" s="161"/>
      <c r="M420" s="161"/>
      <c r="N420" s="164" t="s">
        <v>20</v>
      </c>
      <c r="O420" s="165"/>
    </row>
    <row r="421" s="100" customFormat="1" ht="20.25" spans="1:15">
      <c r="A421" s="128" t="s">
        <v>95</v>
      </c>
      <c r="B421" s="128" t="s">
        <v>111</v>
      </c>
      <c r="C421" s="132">
        <v>220700001</v>
      </c>
      <c r="D421" s="130" t="s">
        <v>759</v>
      </c>
      <c r="E421" s="130"/>
      <c r="F421" s="130"/>
      <c r="G421" s="131" t="s">
        <v>760</v>
      </c>
      <c r="H421" s="131">
        <v>45</v>
      </c>
      <c r="I421" s="131">
        <v>45</v>
      </c>
      <c r="J421" s="161"/>
      <c r="K421" s="161"/>
      <c r="L421" s="161"/>
      <c r="M421" s="161"/>
      <c r="N421" s="164" t="s">
        <v>51</v>
      </c>
      <c r="O421" s="165"/>
    </row>
    <row r="422" s="100" customFormat="1" spans="1:15">
      <c r="A422" s="128" t="s">
        <v>21</v>
      </c>
      <c r="B422" s="128" t="s">
        <v>111</v>
      </c>
      <c r="C422" s="132">
        <v>220700002</v>
      </c>
      <c r="D422" s="130" t="s">
        <v>761</v>
      </c>
      <c r="E422" s="130"/>
      <c r="F422" s="130"/>
      <c r="G422" s="131" t="s">
        <v>28</v>
      </c>
      <c r="H422" s="131">
        <v>40</v>
      </c>
      <c r="I422" s="131">
        <v>40</v>
      </c>
      <c r="J422" s="161"/>
      <c r="K422" s="161"/>
      <c r="L422" s="161"/>
      <c r="M422" s="161"/>
      <c r="N422" s="164" t="s">
        <v>51</v>
      </c>
      <c r="O422" s="165"/>
    </row>
    <row r="423" s="100" customFormat="1" spans="1:15">
      <c r="A423" s="128" t="s">
        <v>21</v>
      </c>
      <c r="B423" s="128" t="s">
        <v>111</v>
      </c>
      <c r="C423" s="132">
        <v>220700003</v>
      </c>
      <c r="D423" s="130" t="s">
        <v>762</v>
      </c>
      <c r="E423" s="130"/>
      <c r="F423" s="130"/>
      <c r="G423" s="131" t="s">
        <v>28</v>
      </c>
      <c r="H423" s="131">
        <v>40</v>
      </c>
      <c r="I423" s="131">
        <v>40</v>
      </c>
      <c r="J423" s="161"/>
      <c r="K423" s="161"/>
      <c r="L423" s="161"/>
      <c r="M423" s="161"/>
      <c r="N423" s="164" t="s">
        <v>51</v>
      </c>
      <c r="O423" s="165"/>
    </row>
    <row r="424" s="100" customFormat="1" ht="20.25" spans="1:15">
      <c r="A424" s="128" t="s">
        <v>21</v>
      </c>
      <c r="B424" s="128" t="s">
        <v>111</v>
      </c>
      <c r="C424" s="132">
        <v>220700004</v>
      </c>
      <c r="D424" s="130" t="s">
        <v>763</v>
      </c>
      <c r="E424" s="130"/>
      <c r="F424" s="130"/>
      <c r="G424" s="131" t="s">
        <v>28</v>
      </c>
      <c r="H424" s="131">
        <v>36</v>
      </c>
      <c r="I424" s="131">
        <v>36</v>
      </c>
      <c r="J424" s="161"/>
      <c r="K424" s="161"/>
      <c r="L424" s="161"/>
      <c r="M424" s="161"/>
      <c r="N424" s="164" t="s">
        <v>51</v>
      </c>
      <c r="O424" s="165"/>
    </row>
    <row r="425" s="100" customFormat="1" ht="20.25" spans="1:15">
      <c r="A425" s="128" t="s">
        <v>21</v>
      </c>
      <c r="B425" s="128" t="s">
        <v>111</v>
      </c>
      <c r="C425" s="132">
        <v>220700005</v>
      </c>
      <c r="D425" s="130" t="s">
        <v>764</v>
      </c>
      <c r="E425" s="130"/>
      <c r="F425" s="130"/>
      <c r="G425" s="131" t="s">
        <v>28</v>
      </c>
      <c r="H425" s="131">
        <v>40</v>
      </c>
      <c r="I425" s="131">
        <v>40</v>
      </c>
      <c r="J425" s="161"/>
      <c r="K425" s="161"/>
      <c r="L425" s="161"/>
      <c r="M425" s="161"/>
      <c r="N425" s="164" t="s">
        <v>51</v>
      </c>
      <c r="O425" s="165"/>
    </row>
    <row r="426" s="100" customFormat="1" spans="1:15">
      <c r="A426" s="128" t="s">
        <v>21</v>
      </c>
      <c r="B426" s="128" t="s">
        <v>111</v>
      </c>
      <c r="C426" s="132">
        <v>220700006</v>
      </c>
      <c r="D426" s="130" t="s">
        <v>765</v>
      </c>
      <c r="E426" s="130"/>
      <c r="F426" s="130"/>
      <c r="G426" s="131" t="s">
        <v>28</v>
      </c>
      <c r="H426" s="131">
        <v>40</v>
      </c>
      <c r="I426" s="131">
        <v>40</v>
      </c>
      <c r="J426" s="161"/>
      <c r="K426" s="161"/>
      <c r="L426" s="161"/>
      <c r="M426" s="161"/>
      <c r="N426" s="164" t="s">
        <v>51</v>
      </c>
      <c r="O426" s="165"/>
    </row>
    <row r="427" s="100" customFormat="1" spans="1:15">
      <c r="A427" s="128" t="s">
        <v>95</v>
      </c>
      <c r="B427" s="128" t="s">
        <v>111</v>
      </c>
      <c r="C427" s="132">
        <v>220700007</v>
      </c>
      <c r="D427" s="130" t="s">
        <v>766</v>
      </c>
      <c r="E427" s="130" t="s">
        <v>767</v>
      </c>
      <c r="F427" s="130"/>
      <c r="G427" s="131" t="s">
        <v>28</v>
      </c>
      <c r="H427" s="131">
        <v>220</v>
      </c>
      <c r="I427" s="131">
        <v>220</v>
      </c>
      <c r="J427" s="161"/>
      <c r="K427" s="161"/>
      <c r="L427" s="161"/>
      <c r="M427" s="161"/>
      <c r="N427" s="164" t="s">
        <v>51</v>
      </c>
      <c r="O427" s="165"/>
    </row>
    <row r="428" s="100" customFormat="1" spans="1:15">
      <c r="A428" s="128" t="s">
        <v>244</v>
      </c>
      <c r="B428" s="128" t="s">
        <v>111</v>
      </c>
      <c r="C428" s="132" t="s">
        <v>768</v>
      </c>
      <c r="D428" s="130" t="s">
        <v>769</v>
      </c>
      <c r="E428" s="130" t="s">
        <v>770</v>
      </c>
      <c r="F428" s="130"/>
      <c r="G428" s="131" t="s">
        <v>28</v>
      </c>
      <c r="H428" s="131">
        <v>184</v>
      </c>
      <c r="I428" s="131">
        <v>184</v>
      </c>
      <c r="J428" s="161"/>
      <c r="K428" s="161"/>
      <c r="L428" s="161"/>
      <c r="M428" s="161"/>
      <c r="N428" s="164" t="s">
        <v>51</v>
      </c>
      <c r="O428" s="165"/>
    </row>
    <row r="429" s="100" customFormat="1" ht="20.25" spans="1:15">
      <c r="A429" s="128" t="s">
        <v>21</v>
      </c>
      <c r="B429" s="128"/>
      <c r="C429" s="132">
        <v>2208</v>
      </c>
      <c r="D429" s="130" t="s">
        <v>771</v>
      </c>
      <c r="E429" s="130"/>
      <c r="F429" s="130"/>
      <c r="G429" s="131"/>
      <c r="H429" s="131" t="s">
        <v>20</v>
      </c>
      <c r="I429" s="131" t="s">
        <v>20</v>
      </c>
      <c r="J429" s="161"/>
      <c r="K429" s="161"/>
      <c r="L429" s="161"/>
      <c r="M429" s="161"/>
      <c r="N429" s="164" t="s">
        <v>20</v>
      </c>
      <c r="O429" s="165"/>
    </row>
    <row r="430" s="100" customFormat="1" spans="1:15">
      <c r="A430" s="128" t="s">
        <v>44</v>
      </c>
      <c r="B430" s="128" t="s">
        <v>111</v>
      </c>
      <c r="C430" s="132">
        <v>220800001</v>
      </c>
      <c r="D430" s="130" t="s">
        <v>772</v>
      </c>
      <c r="E430" s="130"/>
      <c r="F430" s="130"/>
      <c r="G430" s="131" t="s">
        <v>773</v>
      </c>
      <c r="H430" s="131">
        <v>6</v>
      </c>
      <c r="I430" s="131">
        <v>6</v>
      </c>
      <c r="J430" s="161"/>
      <c r="K430" s="161"/>
      <c r="L430" s="161"/>
      <c r="M430" s="161"/>
      <c r="N430" s="164" t="s">
        <v>51</v>
      </c>
      <c r="O430" s="165"/>
    </row>
    <row r="431" s="100" customFormat="1" spans="1:15">
      <c r="A431" s="128" t="s">
        <v>44</v>
      </c>
      <c r="B431" s="128" t="s">
        <v>111</v>
      </c>
      <c r="C431" s="132">
        <v>220800002</v>
      </c>
      <c r="D431" s="130" t="s">
        <v>774</v>
      </c>
      <c r="E431" s="130"/>
      <c r="F431" s="130"/>
      <c r="G431" s="131" t="s">
        <v>773</v>
      </c>
      <c r="H431" s="131">
        <v>12</v>
      </c>
      <c r="I431" s="131">
        <v>12</v>
      </c>
      <c r="J431" s="161"/>
      <c r="K431" s="161"/>
      <c r="L431" s="161"/>
      <c r="M431" s="161"/>
      <c r="N431" s="164" t="s">
        <v>30</v>
      </c>
      <c r="O431" s="165"/>
    </row>
    <row r="432" s="100" customFormat="1" ht="20.25" spans="1:15">
      <c r="A432" s="128" t="s">
        <v>44</v>
      </c>
      <c r="B432" s="128" t="s">
        <v>111</v>
      </c>
      <c r="C432" s="132">
        <v>220800003</v>
      </c>
      <c r="D432" s="130" t="s">
        <v>775</v>
      </c>
      <c r="E432" s="130"/>
      <c r="F432" s="130"/>
      <c r="G432" s="131" t="s">
        <v>773</v>
      </c>
      <c r="H432" s="131">
        <v>7</v>
      </c>
      <c r="I432" s="131">
        <v>7</v>
      </c>
      <c r="J432" s="161"/>
      <c r="K432" s="161"/>
      <c r="L432" s="161"/>
      <c r="M432" s="161"/>
      <c r="N432" s="164" t="s">
        <v>51</v>
      </c>
      <c r="O432" s="165"/>
    </row>
    <row r="433" s="100" customFormat="1" ht="20.25" spans="1:15">
      <c r="A433" s="128" t="s">
        <v>44</v>
      </c>
      <c r="B433" s="128" t="s">
        <v>111</v>
      </c>
      <c r="C433" s="132">
        <v>220800004</v>
      </c>
      <c r="D433" s="130" t="s">
        <v>776</v>
      </c>
      <c r="E433" s="130"/>
      <c r="F433" s="130"/>
      <c r="G433" s="131" t="s">
        <v>773</v>
      </c>
      <c r="H433" s="131">
        <v>12</v>
      </c>
      <c r="I433" s="131">
        <v>12</v>
      </c>
      <c r="J433" s="161"/>
      <c r="K433" s="161"/>
      <c r="L433" s="161"/>
      <c r="M433" s="161"/>
      <c r="N433" s="164" t="s">
        <v>30</v>
      </c>
      <c r="O433" s="165"/>
    </row>
    <row r="434" s="100" customFormat="1" spans="1:15">
      <c r="A434" s="128" t="s">
        <v>21</v>
      </c>
      <c r="B434" s="128" t="s">
        <v>111</v>
      </c>
      <c r="C434" s="132">
        <v>220800005</v>
      </c>
      <c r="D434" s="130" t="s">
        <v>777</v>
      </c>
      <c r="E434" s="130"/>
      <c r="F434" s="130"/>
      <c r="G434" s="131" t="s">
        <v>773</v>
      </c>
      <c r="H434" s="131">
        <v>8</v>
      </c>
      <c r="I434" s="131">
        <v>8</v>
      </c>
      <c r="J434" s="161"/>
      <c r="K434" s="161"/>
      <c r="L434" s="161"/>
      <c r="M434" s="161"/>
      <c r="N434" s="164" t="s">
        <v>51</v>
      </c>
      <c r="O434" s="165"/>
    </row>
    <row r="435" s="100" customFormat="1" spans="1:15">
      <c r="A435" s="128" t="s">
        <v>44</v>
      </c>
      <c r="B435" s="128" t="s">
        <v>111</v>
      </c>
      <c r="C435" s="132">
        <v>220800006</v>
      </c>
      <c r="D435" s="130" t="s">
        <v>778</v>
      </c>
      <c r="E435" s="130"/>
      <c r="F435" s="130"/>
      <c r="G435" s="131" t="s">
        <v>773</v>
      </c>
      <c r="H435" s="131">
        <v>12</v>
      </c>
      <c r="I435" s="131">
        <v>12</v>
      </c>
      <c r="J435" s="161"/>
      <c r="K435" s="161"/>
      <c r="L435" s="161"/>
      <c r="M435" s="161"/>
      <c r="N435" s="164" t="s">
        <v>30</v>
      </c>
      <c r="O435" s="165"/>
    </row>
    <row r="436" s="100" customFormat="1" spans="1:15">
      <c r="A436" s="128" t="s">
        <v>44</v>
      </c>
      <c r="B436" s="128" t="s">
        <v>111</v>
      </c>
      <c r="C436" s="132">
        <v>220800007</v>
      </c>
      <c r="D436" s="130" t="s">
        <v>779</v>
      </c>
      <c r="E436" s="130" t="s">
        <v>780</v>
      </c>
      <c r="F436" s="130"/>
      <c r="G436" s="131" t="s">
        <v>28</v>
      </c>
      <c r="H436" s="131">
        <v>10</v>
      </c>
      <c r="I436" s="131">
        <v>10</v>
      </c>
      <c r="J436" s="161"/>
      <c r="K436" s="161"/>
      <c r="L436" s="161"/>
      <c r="M436" s="161"/>
      <c r="N436" s="164" t="s">
        <v>30</v>
      </c>
      <c r="O436" s="165"/>
    </row>
    <row r="437" s="100" customFormat="1" ht="20.25" spans="1:15">
      <c r="A437" s="235" t="s">
        <v>67</v>
      </c>
      <c r="B437" s="128" t="s">
        <v>111</v>
      </c>
      <c r="C437" s="132">
        <v>220800008</v>
      </c>
      <c r="D437" s="130" t="s">
        <v>781</v>
      </c>
      <c r="E437" s="130"/>
      <c r="F437" s="130"/>
      <c r="G437" s="131"/>
      <c r="H437" s="131"/>
      <c r="I437" s="131"/>
      <c r="J437" s="161"/>
      <c r="K437" s="161"/>
      <c r="L437" s="161"/>
      <c r="M437" s="237" t="s">
        <v>166</v>
      </c>
      <c r="N437" s="164"/>
      <c r="O437" s="165"/>
    </row>
    <row r="438" s="100" customFormat="1" ht="30.4" spans="1:15">
      <c r="A438" s="128" t="s">
        <v>21</v>
      </c>
      <c r="B438" s="128"/>
      <c r="C438" s="132">
        <v>23</v>
      </c>
      <c r="D438" s="130" t="s">
        <v>782</v>
      </c>
      <c r="E438" s="130" t="s">
        <v>783</v>
      </c>
      <c r="F438" s="130" t="s">
        <v>784</v>
      </c>
      <c r="G438" s="131"/>
      <c r="H438" s="131" t="s">
        <v>20</v>
      </c>
      <c r="I438" s="131" t="s">
        <v>20</v>
      </c>
      <c r="J438" s="161"/>
      <c r="K438" s="161"/>
      <c r="L438" s="161"/>
      <c r="M438" s="161"/>
      <c r="N438" s="164" t="s">
        <v>20</v>
      </c>
      <c r="O438" s="165"/>
    </row>
    <row r="439" s="100" customFormat="1" spans="1:15">
      <c r="A439" s="128" t="s">
        <v>21</v>
      </c>
      <c r="B439" s="128"/>
      <c r="C439" s="132">
        <v>2301</v>
      </c>
      <c r="D439" s="130" t="s">
        <v>785</v>
      </c>
      <c r="E439" s="130" t="s">
        <v>786</v>
      </c>
      <c r="F439" s="130"/>
      <c r="G439" s="131"/>
      <c r="H439" s="131" t="s">
        <v>20</v>
      </c>
      <c r="I439" s="131" t="s">
        <v>20</v>
      </c>
      <c r="J439" s="161"/>
      <c r="K439" s="161"/>
      <c r="L439" s="161"/>
      <c r="M439" s="161"/>
      <c r="N439" s="164" t="s">
        <v>20</v>
      </c>
      <c r="O439" s="165"/>
    </row>
    <row r="440" s="100" customFormat="1" ht="20.25" spans="1:15">
      <c r="A440" s="128" t="s">
        <v>21</v>
      </c>
      <c r="B440" s="128" t="s">
        <v>111</v>
      </c>
      <c r="C440" s="132">
        <v>230100001</v>
      </c>
      <c r="D440" s="130" t="s">
        <v>787</v>
      </c>
      <c r="E440" s="130" t="s">
        <v>788</v>
      </c>
      <c r="F440" s="130"/>
      <c r="G440" s="131" t="s">
        <v>789</v>
      </c>
      <c r="H440" s="131">
        <v>120</v>
      </c>
      <c r="I440" s="131">
        <v>120</v>
      </c>
      <c r="J440" s="161"/>
      <c r="K440" s="161"/>
      <c r="L440" s="161"/>
      <c r="M440" s="161"/>
      <c r="N440" s="164" t="s">
        <v>71</v>
      </c>
      <c r="O440" s="165"/>
    </row>
    <row r="441" s="100" customFormat="1" ht="20.25" spans="1:15">
      <c r="A441" s="128" t="s">
        <v>21</v>
      </c>
      <c r="B441" s="128" t="s">
        <v>111</v>
      </c>
      <c r="C441" s="132">
        <v>2301000010</v>
      </c>
      <c r="D441" s="130" t="s">
        <v>790</v>
      </c>
      <c r="E441" s="130"/>
      <c r="F441" s="130"/>
      <c r="G441" s="131" t="s">
        <v>28</v>
      </c>
      <c r="H441" s="131">
        <v>50</v>
      </c>
      <c r="I441" s="131">
        <v>50</v>
      </c>
      <c r="J441" s="161"/>
      <c r="K441" s="161"/>
      <c r="L441" s="161"/>
      <c r="M441" s="161"/>
      <c r="N441" s="164" t="s">
        <v>71</v>
      </c>
      <c r="O441" s="165"/>
    </row>
    <row r="442" s="100" customFormat="1" ht="20.25" spans="1:15">
      <c r="A442" s="128" t="s">
        <v>21</v>
      </c>
      <c r="B442" s="128" t="s">
        <v>111</v>
      </c>
      <c r="C442" s="132">
        <v>230100002</v>
      </c>
      <c r="D442" s="130" t="s">
        <v>791</v>
      </c>
      <c r="E442" s="130" t="s">
        <v>792</v>
      </c>
      <c r="F442" s="130"/>
      <c r="G442" s="131" t="s">
        <v>793</v>
      </c>
      <c r="H442" s="131">
        <v>60</v>
      </c>
      <c r="I442" s="131">
        <v>60</v>
      </c>
      <c r="J442" s="161"/>
      <c r="K442" s="161"/>
      <c r="L442" s="161"/>
      <c r="M442" s="161"/>
      <c r="N442" s="164" t="s">
        <v>71</v>
      </c>
      <c r="O442" s="165"/>
    </row>
    <row r="443" s="100" customFormat="1" ht="20.25" spans="1:15">
      <c r="A443" s="128" t="s">
        <v>21</v>
      </c>
      <c r="B443" s="128" t="s">
        <v>111</v>
      </c>
      <c r="C443" s="132">
        <v>2301000020</v>
      </c>
      <c r="D443" s="130" t="s">
        <v>794</v>
      </c>
      <c r="E443" s="130"/>
      <c r="F443" s="130"/>
      <c r="G443" s="131" t="s">
        <v>28</v>
      </c>
      <c r="H443" s="131">
        <v>30</v>
      </c>
      <c r="I443" s="131">
        <v>30</v>
      </c>
      <c r="J443" s="161"/>
      <c r="K443" s="161"/>
      <c r="L443" s="161"/>
      <c r="M443" s="161"/>
      <c r="N443" s="164" t="s">
        <v>71</v>
      </c>
      <c r="O443" s="165"/>
    </row>
    <row r="444" s="100" customFormat="1" ht="50.65" spans="1:15">
      <c r="A444" s="128" t="s">
        <v>21</v>
      </c>
      <c r="B444" s="128"/>
      <c r="C444" s="132">
        <v>2302</v>
      </c>
      <c r="D444" s="130" t="s">
        <v>795</v>
      </c>
      <c r="E444" s="130" t="s">
        <v>796</v>
      </c>
      <c r="F444" s="130"/>
      <c r="G444" s="131"/>
      <c r="H444" s="131" t="s">
        <v>20</v>
      </c>
      <c r="I444" s="131" t="s">
        <v>20</v>
      </c>
      <c r="J444" s="161"/>
      <c r="K444" s="161"/>
      <c r="L444" s="161"/>
      <c r="M444" s="161" t="s">
        <v>797</v>
      </c>
      <c r="N444" s="164" t="s">
        <v>20</v>
      </c>
      <c r="O444" s="165"/>
    </row>
    <row r="445" s="100" customFormat="1" spans="1:15">
      <c r="A445" s="128" t="s">
        <v>95</v>
      </c>
      <c r="B445" s="128" t="s">
        <v>111</v>
      </c>
      <c r="C445" s="132">
        <v>230200001</v>
      </c>
      <c r="D445" s="130" t="s">
        <v>798</v>
      </c>
      <c r="E445" s="130"/>
      <c r="F445" s="130"/>
      <c r="G445" s="131" t="s">
        <v>28</v>
      </c>
      <c r="H445" s="131">
        <v>160</v>
      </c>
      <c r="I445" s="131">
        <v>160</v>
      </c>
      <c r="J445" s="161"/>
      <c r="K445" s="161"/>
      <c r="L445" s="161"/>
      <c r="M445" s="161"/>
      <c r="N445" s="164" t="s">
        <v>51</v>
      </c>
      <c r="O445" s="165"/>
    </row>
    <row r="446" s="100" customFormat="1" spans="1:15">
      <c r="A446" s="128" t="s">
        <v>95</v>
      </c>
      <c r="B446" s="128" t="s">
        <v>111</v>
      </c>
      <c r="C446" s="132">
        <v>230200002</v>
      </c>
      <c r="D446" s="130" t="s">
        <v>799</v>
      </c>
      <c r="E446" s="130"/>
      <c r="F446" s="130"/>
      <c r="G446" s="131" t="s">
        <v>28</v>
      </c>
      <c r="H446" s="131">
        <v>160</v>
      </c>
      <c r="I446" s="131">
        <v>160</v>
      </c>
      <c r="J446" s="161"/>
      <c r="K446" s="161"/>
      <c r="L446" s="161"/>
      <c r="M446" s="161"/>
      <c r="N446" s="164" t="s">
        <v>51</v>
      </c>
      <c r="O446" s="165"/>
    </row>
    <row r="447" s="100" customFormat="1" spans="1:15">
      <c r="A447" s="128" t="s">
        <v>95</v>
      </c>
      <c r="B447" s="128" t="s">
        <v>111</v>
      </c>
      <c r="C447" s="132">
        <v>230200003</v>
      </c>
      <c r="D447" s="130" t="s">
        <v>800</v>
      </c>
      <c r="E447" s="130"/>
      <c r="F447" s="130"/>
      <c r="G447" s="131" t="s">
        <v>28</v>
      </c>
      <c r="H447" s="131">
        <v>160</v>
      </c>
      <c r="I447" s="131">
        <v>160</v>
      </c>
      <c r="J447" s="161"/>
      <c r="K447" s="161"/>
      <c r="L447" s="161"/>
      <c r="M447" s="161"/>
      <c r="N447" s="164" t="s">
        <v>51</v>
      </c>
      <c r="O447" s="165"/>
    </row>
    <row r="448" s="100" customFormat="1" spans="1:15">
      <c r="A448" s="128" t="s">
        <v>21</v>
      </c>
      <c r="B448" s="128" t="s">
        <v>111</v>
      </c>
      <c r="C448" s="132">
        <v>230200004</v>
      </c>
      <c r="D448" s="130" t="s">
        <v>801</v>
      </c>
      <c r="E448" s="130"/>
      <c r="F448" s="130"/>
      <c r="G448" s="131" t="s">
        <v>28</v>
      </c>
      <c r="H448" s="131">
        <v>170</v>
      </c>
      <c r="I448" s="131">
        <v>170</v>
      </c>
      <c r="J448" s="161"/>
      <c r="K448" s="161"/>
      <c r="L448" s="161"/>
      <c r="M448" s="161"/>
      <c r="N448" s="164" t="s">
        <v>51</v>
      </c>
      <c r="O448" s="165"/>
    </row>
    <row r="449" s="100" customFormat="1" spans="1:15">
      <c r="A449" s="128" t="s">
        <v>88</v>
      </c>
      <c r="B449" s="128" t="s">
        <v>111</v>
      </c>
      <c r="C449" s="132">
        <v>230200005</v>
      </c>
      <c r="D449" s="130" t="s">
        <v>802</v>
      </c>
      <c r="E449" s="130"/>
      <c r="F449" s="130"/>
      <c r="G449" s="131" t="s">
        <v>28</v>
      </c>
      <c r="H449" s="131">
        <v>200</v>
      </c>
      <c r="I449" s="131">
        <v>200</v>
      </c>
      <c r="J449" s="161"/>
      <c r="K449" s="161"/>
      <c r="L449" s="161"/>
      <c r="M449" s="161"/>
      <c r="N449" s="164" t="s">
        <v>51</v>
      </c>
      <c r="O449" s="165"/>
    </row>
    <row r="450" s="100" customFormat="1" ht="20.25" spans="1:15">
      <c r="A450" s="128" t="s">
        <v>21</v>
      </c>
      <c r="B450" s="128" t="s">
        <v>111</v>
      </c>
      <c r="C450" s="132">
        <v>230200006</v>
      </c>
      <c r="D450" s="130" t="s">
        <v>803</v>
      </c>
      <c r="E450" s="130"/>
      <c r="F450" s="130"/>
      <c r="G450" s="131" t="s">
        <v>793</v>
      </c>
      <c r="H450" s="131">
        <v>170</v>
      </c>
      <c r="I450" s="131">
        <v>170</v>
      </c>
      <c r="J450" s="161"/>
      <c r="K450" s="161"/>
      <c r="L450" s="161"/>
      <c r="M450" s="161"/>
      <c r="N450" s="164" t="s">
        <v>51</v>
      </c>
      <c r="O450" s="165"/>
    </row>
    <row r="451" s="100" customFormat="1" ht="20.25" spans="1:15">
      <c r="A451" s="128" t="s">
        <v>21</v>
      </c>
      <c r="B451" s="128" t="s">
        <v>111</v>
      </c>
      <c r="C451" s="132">
        <v>2302000060</v>
      </c>
      <c r="D451" s="130" t="s">
        <v>804</v>
      </c>
      <c r="E451" s="130"/>
      <c r="F451" s="130"/>
      <c r="G451" s="131" t="s">
        <v>28</v>
      </c>
      <c r="H451" s="131">
        <v>80</v>
      </c>
      <c r="I451" s="131">
        <v>80</v>
      </c>
      <c r="J451" s="161"/>
      <c r="K451" s="161"/>
      <c r="L451" s="161"/>
      <c r="M451" s="161"/>
      <c r="N451" s="164" t="s">
        <v>51</v>
      </c>
      <c r="O451" s="165"/>
    </row>
    <row r="452" s="100" customFormat="1" spans="1:15">
      <c r="A452" s="128" t="s">
        <v>21</v>
      </c>
      <c r="B452" s="128" t="s">
        <v>111</v>
      </c>
      <c r="C452" s="132">
        <v>230200007</v>
      </c>
      <c r="D452" s="130" t="s">
        <v>805</v>
      </c>
      <c r="E452" s="130"/>
      <c r="F452" s="130"/>
      <c r="G452" s="131" t="s">
        <v>28</v>
      </c>
      <c r="H452" s="131">
        <v>170</v>
      </c>
      <c r="I452" s="131">
        <v>170</v>
      </c>
      <c r="J452" s="161"/>
      <c r="K452" s="161"/>
      <c r="L452" s="161"/>
      <c r="M452" s="161"/>
      <c r="N452" s="164" t="s">
        <v>51</v>
      </c>
      <c r="O452" s="165"/>
    </row>
    <row r="453" s="100" customFormat="1" ht="20.25" spans="1:15">
      <c r="A453" s="128" t="s">
        <v>88</v>
      </c>
      <c r="B453" s="128" t="s">
        <v>111</v>
      </c>
      <c r="C453" s="132">
        <v>230200008</v>
      </c>
      <c r="D453" s="130" t="s">
        <v>806</v>
      </c>
      <c r="E453" s="130"/>
      <c r="F453" s="130"/>
      <c r="G453" s="131" t="s">
        <v>28</v>
      </c>
      <c r="H453" s="131">
        <v>100</v>
      </c>
      <c r="I453" s="131">
        <v>100</v>
      </c>
      <c r="J453" s="161"/>
      <c r="K453" s="161"/>
      <c r="L453" s="161"/>
      <c r="M453" s="161"/>
      <c r="N453" s="164" t="s">
        <v>51</v>
      </c>
      <c r="O453" s="165"/>
    </row>
    <row r="454" s="100" customFormat="1" ht="20.25" spans="1:15">
      <c r="A454" s="128" t="s">
        <v>21</v>
      </c>
      <c r="B454" s="128" t="s">
        <v>111</v>
      </c>
      <c r="C454" s="132">
        <v>230200009</v>
      </c>
      <c r="D454" s="130" t="s">
        <v>807</v>
      </c>
      <c r="E454" s="130"/>
      <c r="F454" s="130"/>
      <c r="G454" s="131" t="s">
        <v>28</v>
      </c>
      <c r="H454" s="131">
        <v>110</v>
      </c>
      <c r="I454" s="131">
        <v>110</v>
      </c>
      <c r="J454" s="161"/>
      <c r="K454" s="161"/>
      <c r="L454" s="161"/>
      <c r="M454" s="161"/>
      <c r="N454" s="164" t="s">
        <v>51</v>
      </c>
      <c r="O454" s="165"/>
    </row>
    <row r="455" s="100" customFormat="1" ht="20.25" spans="1:15">
      <c r="A455" s="128" t="s">
        <v>21</v>
      </c>
      <c r="B455" s="128" t="s">
        <v>111</v>
      </c>
      <c r="C455" s="132">
        <v>230200010</v>
      </c>
      <c r="D455" s="130" t="s">
        <v>808</v>
      </c>
      <c r="E455" s="130"/>
      <c r="F455" s="130"/>
      <c r="G455" s="131" t="s">
        <v>28</v>
      </c>
      <c r="H455" s="131">
        <v>110</v>
      </c>
      <c r="I455" s="131">
        <v>110</v>
      </c>
      <c r="J455" s="161"/>
      <c r="K455" s="161"/>
      <c r="L455" s="161"/>
      <c r="M455" s="161"/>
      <c r="N455" s="164" t="s">
        <v>51</v>
      </c>
      <c r="O455" s="165"/>
    </row>
    <row r="456" s="100" customFormat="1" spans="1:15">
      <c r="A456" s="128" t="s">
        <v>21</v>
      </c>
      <c r="B456" s="128" t="s">
        <v>111</v>
      </c>
      <c r="C456" s="132">
        <v>230200011</v>
      </c>
      <c r="D456" s="130" t="s">
        <v>809</v>
      </c>
      <c r="E456" s="130"/>
      <c r="F456" s="130"/>
      <c r="G456" s="131" t="s">
        <v>28</v>
      </c>
      <c r="H456" s="131">
        <v>100</v>
      </c>
      <c r="I456" s="131">
        <v>100</v>
      </c>
      <c r="J456" s="161"/>
      <c r="K456" s="161"/>
      <c r="L456" s="161"/>
      <c r="M456" s="161"/>
      <c r="N456" s="164" t="s">
        <v>51</v>
      </c>
      <c r="O456" s="165"/>
    </row>
    <row r="457" s="100" customFormat="1" spans="1:15">
      <c r="A457" s="128" t="s">
        <v>95</v>
      </c>
      <c r="B457" s="128" t="s">
        <v>111</v>
      </c>
      <c r="C457" s="132">
        <v>230200012</v>
      </c>
      <c r="D457" s="130" t="s">
        <v>810</v>
      </c>
      <c r="E457" s="130"/>
      <c r="F457" s="130"/>
      <c r="G457" s="131" t="s">
        <v>28</v>
      </c>
      <c r="H457" s="131">
        <v>160</v>
      </c>
      <c r="I457" s="131">
        <v>160</v>
      </c>
      <c r="J457" s="161"/>
      <c r="K457" s="161"/>
      <c r="L457" s="161"/>
      <c r="M457" s="161"/>
      <c r="N457" s="164" t="s">
        <v>51</v>
      </c>
      <c r="O457" s="165"/>
    </row>
    <row r="458" s="100" customFormat="1" spans="1:15">
      <c r="A458" s="128" t="s">
        <v>95</v>
      </c>
      <c r="B458" s="128" t="s">
        <v>111</v>
      </c>
      <c r="C458" s="132">
        <v>230200013</v>
      </c>
      <c r="D458" s="130" t="s">
        <v>811</v>
      </c>
      <c r="E458" s="130" t="s">
        <v>812</v>
      </c>
      <c r="F458" s="130" t="s">
        <v>197</v>
      </c>
      <c r="G458" s="131" t="s">
        <v>28</v>
      </c>
      <c r="H458" s="131">
        <v>160</v>
      </c>
      <c r="I458" s="131">
        <v>160</v>
      </c>
      <c r="J458" s="161"/>
      <c r="K458" s="161"/>
      <c r="L458" s="161"/>
      <c r="M458" s="161"/>
      <c r="N458" s="164" t="s">
        <v>51</v>
      </c>
      <c r="O458" s="165"/>
    </row>
    <row r="459" s="100" customFormat="1" ht="20.25" spans="1:15">
      <c r="A459" s="128" t="s">
        <v>21</v>
      </c>
      <c r="B459" s="128" t="s">
        <v>111</v>
      </c>
      <c r="C459" s="132">
        <v>230200014</v>
      </c>
      <c r="D459" s="130" t="s">
        <v>813</v>
      </c>
      <c r="E459" s="130"/>
      <c r="F459" s="130" t="s">
        <v>197</v>
      </c>
      <c r="G459" s="131" t="s">
        <v>28</v>
      </c>
      <c r="H459" s="131">
        <v>220</v>
      </c>
      <c r="I459" s="131">
        <v>220</v>
      </c>
      <c r="J459" s="161"/>
      <c r="K459" s="161"/>
      <c r="L459" s="161"/>
      <c r="M459" s="161"/>
      <c r="N459" s="164" t="s">
        <v>51</v>
      </c>
      <c r="O459" s="165"/>
    </row>
    <row r="460" s="100" customFormat="1" ht="20.25" spans="1:15">
      <c r="A460" s="128" t="s">
        <v>21</v>
      </c>
      <c r="B460" s="128" t="s">
        <v>111</v>
      </c>
      <c r="C460" s="132">
        <v>230200015</v>
      </c>
      <c r="D460" s="130" t="s">
        <v>814</v>
      </c>
      <c r="E460" s="130" t="s">
        <v>812</v>
      </c>
      <c r="F460" s="130" t="s">
        <v>197</v>
      </c>
      <c r="G460" s="131" t="s">
        <v>28</v>
      </c>
      <c r="H460" s="131">
        <v>220</v>
      </c>
      <c r="I460" s="131">
        <v>220</v>
      </c>
      <c r="J460" s="161"/>
      <c r="K460" s="161"/>
      <c r="L460" s="161"/>
      <c r="M460" s="161"/>
      <c r="N460" s="164" t="s">
        <v>51</v>
      </c>
      <c r="O460" s="165"/>
    </row>
    <row r="461" s="100" customFormat="1" ht="20.25" spans="1:15">
      <c r="A461" s="128" t="s">
        <v>21</v>
      </c>
      <c r="B461" s="128" t="s">
        <v>111</v>
      </c>
      <c r="C461" s="132">
        <v>230200016</v>
      </c>
      <c r="D461" s="130" t="s">
        <v>815</v>
      </c>
      <c r="E461" s="130" t="s">
        <v>816</v>
      </c>
      <c r="F461" s="130"/>
      <c r="G461" s="131" t="s">
        <v>28</v>
      </c>
      <c r="H461" s="131">
        <v>220</v>
      </c>
      <c r="I461" s="131">
        <v>220</v>
      </c>
      <c r="J461" s="161"/>
      <c r="K461" s="161"/>
      <c r="L461" s="161"/>
      <c r="M461" s="161"/>
      <c r="N461" s="164" t="s">
        <v>51</v>
      </c>
      <c r="O461" s="165"/>
    </row>
    <row r="462" s="100" customFormat="1" ht="20.25" spans="1:15">
      <c r="A462" s="128" t="s">
        <v>21</v>
      </c>
      <c r="B462" s="128" t="s">
        <v>111</v>
      </c>
      <c r="C462" s="132">
        <v>2302000160</v>
      </c>
      <c r="D462" s="130" t="s">
        <v>815</v>
      </c>
      <c r="E462" s="130" t="s">
        <v>817</v>
      </c>
      <c r="F462" s="130"/>
      <c r="G462" s="131" t="s">
        <v>28</v>
      </c>
      <c r="H462" s="131">
        <v>170</v>
      </c>
      <c r="I462" s="131">
        <v>170</v>
      </c>
      <c r="J462" s="161"/>
      <c r="K462" s="161"/>
      <c r="L462" s="161"/>
      <c r="M462" s="161"/>
      <c r="N462" s="164" t="s">
        <v>51</v>
      </c>
      <c r="O462" s="165"/>
    </row>
    <row r="463" s="100" customFormat="1" ht="20.25" spans="1:15">
      <c r="A463" s="128" t="s">
        <v>21</v>
      </c>
      <c r="B463" s="128" t="s">
        <v>111</v>
      </c>
      <c r="C463" s="132">
        <v>230200017</v>
      </c>
      <c r="D463" s="130" t="s">
        <v>818</v>
      </c>
      <c r="E463" s="130"/>
      <c r="F463" s="130"/>
      <c r="G463" s="131" t="s">
        <v>28</v>
      </c>
      <c r="H463" s="131">
        <v>170</v>
      </c>
      <c r="I463" s="131">
        <v>170</v>
      </c>
      <c r="J463" s="161"/>
      <c r="K463" s="161"/>
      <c r="L463" s="161"/>
      <c r="M463" s="161"/>
      <c r="N463" s="164" t="s">
        <v>51</v>
      </c>
      <c r="O463" s="165"/>
    </row>
    <row r="464" s="100" customFormat="1" ht="20.25" spans="1:15">
      <c r="A464" s="128" t="s">
        <v>21</v>
      </c>
      <c r="B464" s="128" t="s">
        <v>111</v>
      </c>
      <c r="C464" s="132">
        <v>230200018</v>
      </c>
      <c r="D464" s="130" t="s">
        <v>819</v>
      </c>
      <c r="E464" s="130"/>
      <c r="F464" s="130" t="s">
        <v>197</v>
      </c>
      <c r="G464" s="131" t="s">
        <v>28</v>
      </c>
      <c r="H464" s="131">
        <v>220</v>
      </c>
      <c r="I464" s="131">
        <v>220</v>
      </c>
      <c r="J464" s="161"/>
      <c r="K464" s="161"/>
      <c r="L464" s="161"/>
      <c r="M464" s="161"/>
      <c r="N464" s="164" t="s">
        <v>51</v>
      </c>
      <c r="O464" s="165"/>
    </row>
    <row r="465" s="100" customFormat="1" ht="20.25" spans="1:15">
      <c r="A465" s="128" t="s">
        <v>95</v>
      </c>
      <c r="B465" s="128" t="s">
        <v>111</v>
      </c>
      <c r="C465" s="132">
        <v>230200019</v>
      </c>
      <c r="D465" s="130" t="s">
        <v>820</v>
      </c>
      <c r="E465" s="130"/>
      <c r="F465" s="130"/>
      <c r="G465" s="131" t="s">
        <v>28</v>
      </c>
      <c r="H465" s="131">
        <v>180</v>
      </c>
      <c r="I465" s="131">
        <v>180</v>
      </c>
      <c r="J465" s="161"/>
      <c r="K465" s="161"/>
      <c r="L465" s="161"/>
      <c r="M465" s="161"/>
      <c r="N465" s="164" t="s">
        <v>51</v>
      </c>
      <c r="O465" s="165"/>
    </row>
    <row r="466" s="100" customFormat="1" spans="1:15">
      <c r="A466" s="128" t="s">
        <v>21</v>
      </c>
      <c r="B466" s="128" t="s">
        <v>111</v>
      </c>
      <c r="C466" s="132">
        <v>230200020</v>
      </c>
      <c r="D466" s="130" t="s">
        <v>821</v>
      </c>
      <c r="E466" s="130"/>
      <c r="F466" s="130"/>
      <c r="G466" s="131" t="s">
        <v>28</v>
      </c>
      <c r="H466" s="131">
        <v>170</v>
      </c>
      <c r="I466" s="131">
        <v>170</v>
      </c>
      <c r="J466" s="161"/>
      <c r="K466" s="161"/>
      <c r="L466" s="161"/>
      <c r="M466" s="161"/>
      <c r="N466" s="164" t="s">
        <v>51</v>
      </c>
      <c r="O466" s="165"/>
    </row>
    <row r="467" s="100" customFormat="1" spans="1:15">
      <c r="A467" s="128" t="s">
        <v>88</v>
      </c>
      <c r="B467" s="128" t="s">
        <v>111</v>
      </c>
      <c r="C467" s="132">
        <v>230200021</v>
      </c>
      <c r="D467" s="130" t="s">
        <v>822</v>
      </c>
      <c r="E467" s="130"/>
      <c r="F467" s="130"/>
      <c r="G467" s="131" t="s">
        <v>28</v>
      </c>
      <c r="H467" s="131">
        <v>200</v>
      </c>
      <c r="I467" s="131">
        <v>200</v>
      </c>
      <c r="J467" s="161"/>
      <c r="K467" s="161"/>
      <c r="L467" s="161"/>
      <c r="M467" s="161"/>
      <c r="N467" s="164" t="s">
        <v>51</v>
      </c>
      <c r="O467" s="165"/>
    </row>
    <row r="468" s="100" customFormat="1" spans="1:15">
      <c r="A468" s="128" t="s">
        <v>95</v>
      </c>
      <c r="B468" s="128" t="s">
        <v>111</v>
      </c>
      <c r="C468" s="132">
        <v>230200022</v>
      </c>
      <c r="D468" s="130" t="s">
        <v>823</v>
      </c>
      <c r="E468" s="130"/>
      <c r="F468" s="130"/>
      <c r="G468" s="131" t="s">
        <v>28</v>
      </c>
      <c r="H468" s="131">
        <v>170</v>
      </c>
      <c r="I468" s="131">
        <v>170</v>
      </c>
      <c r="J468" s="161"/>
      <c r="K468" s="161"/>
      <c r="L468" s="161"/>
      <c r="M468" s="161"/>
      <c r="N468" s="164" t="s">
        <v>51</v>
      </c>
      <c r="O468" s="165"/>
    </row>
    <row r="469" s="100" customFormat="1" spans="1:15">
      <c r="A469" s="128" t="s">
        <v>21</v>
      </c>
      <c r="B469" s="128" t="s">
        <v>111</v>
      </c>
      <c r="C469" s="132">
        <v>230200023</v>
      </c>
      <c r="D469" s="130" t="s">
        <v>824</v>
      </c>
      <c r="E469" s="130"/>
      <c r="F469" s="130"/>
      <c r="G469" s="131" t="s">
        <v>28</v>
      </c>
      <c r="H469" s="131">
        <v>180</v>
      </c>
      <c r="I469" s="131">
        <v>180</v>
      </c>
      <c r="J469" s="161"/>
      <c r="K469" s="161"/>
      <c r="L469" s="161"/>
      <c r="M469" s="161"/>
      <c r="N469" s="164" t="s">
        <v>51</v>
      </c>
      <c r="O469" s="165"/>
    </row>
    <row r="470" s="100" customFormat="1" ht="20.25" spans="1:15">
      <c r="A470" s="128" t="s">
        <v>21</v>
      </c>
      <c r="B470" s="128" t="s">
        <v>111</v>
      </c>
      <c r="C470" s="132">
        <v>230200024</v>
      </c>
      <c r="D470" s="130" t="s">
        <v>825</v>
      </c>
      <c r="E470" s="130"/>
      <c r="F470" s="130"/>
      <c r="G470" s="131" t="s">
        <v>793</v>
      </c>
      <c r="H470" s="131">
        <v>150</v>
      </c>
      <c r="I470" s="131">
        <v>150</v>
      </c>
      <c r="J470" s="161"/>
      <c r="K470" s="161"/>
      <c r="L470" s="161"/>
      <c r="M470" s="161"/>
      <c r="N470" s="164" t="s">
        <v>51</v>
      </c>
      <c r="O470" s="165"/>
    </row>
    <row r="471" s="100" customFormat="1" spans="1:15">
      <c r="A471" s="128" t="s">
        <v>21</v>
      </c>
      <c r="B471" s="128" t="s">
        <v>111</v>
      </c>
      <c r="C471" s="132">
        <v>230200025</v>
      </c>
      <c r="D471" s="130" t="s">
        <v>826</v>
      </c>
      <c r="E471" s="130"/>
      <c r="F471" s="130"/>
      <c r="G471" s="131" t="s">
        <v>28</v>
      </c>
      <c r="H471" s="131">
        <v>170</v>
      </c>
      <c r="I471" s="131">
        <v>170</v>
      </c>
      <c r="J471" s="161"/>
      <c r="K471" s="161"/>
      <c r="L471" s="161"/>
      <c r="M471" s="161"/>
      <c r="N471" s="164" t="s">
        <v>51</v>
      </c>
      <c r="O471" s="165"/>
    </row>
    <row r="472" s="100" customFormat="1" spans="1:15">
      <c r="A472" s="128" t="s">
        <v>21</v>
      </c>
      <c r="B472" s="128" t="s">
        <v>111</v>
      </c>
      <c r="C472" s="132">
        <v>230200026</v>
      </c>
      <c r="D472" s="130" t="s">
        <v>827</v>
      </c>
      <c r="E472" s="130" t="s">
        <v>828</v>
      </c>
      <c r="F472" s="130"/>
      <c r="G472" s="131" t="s">
        <v>28</v>
      </c>
      <c r="H472" s="131">
        <v>170</v>
      </c>
      <c r="I472" s="131">
        <v>170</v>
      </c>
      <c r="J472" s="161"/>
      <c r="K472" s="161"/>
      <c r="L472" s="161"/>
      <c r="M472" s="161"/>
      <c r="N472" s="164" t="s">
        <v>51</v>
      </c>
      <c r="O472" s="165"/>
    </row>
    <row r="473" s="100" customFormat="1" spans="1:15">
      <c r="A473" s="128" t="s">
        <v>21</v>
      </c>
      <c r="B473" s="128" t="s">
        <v>111</v>
      </c>
      <c r="C473" s="132">
        <v>230200027</v>
      </c>
      <c r="D473" s="130" t="s">
        <v>829</v>
      </c>
      <c r="E473" s="130"/>
      <c r="F473" s="130"/>
      <c r="G473" s="131" t="s">
        <v>28</v>
      </c>
      <c r="H473" s="131">
        <v>120</v>
      </c>
      <c r="I473" s="131">
        <v>120</v>
      </c>
      <c r="J473" s="161"/>
      <c r="K473" s="161"/>
      <c r="L473" s="161"/>
      <c r="M473" s="161"/>
      <c r="N473" s="164" t="s">
        <v>51</v>
      </c>
      <c r="O473" s="165"/>
    </row>
    <row r="474" s="100" customFormat="1" spans="1:15">
      <c r="A474" s="128" t="s">
        <v>21</v>
      </c>
      <c r="B474" s="128" t="s">
        <v>111</v>
      </c>
      <c r="C474" s="132">
        <v>230200028</v>
      </c>
      <c r="D474" s="130" t="s">
        <v>830</v>
      </c>
      <c r="E474" s="130"/>
      <c r="F474" s="130"/>
      <c r="G474" s="131" t="s">
        <v>28</v>
      </c>
      <c r="H474" s="131">
        <v>170</v>
      </c>
      <c r="I474" s="131">
        <v>170</v>
      </c>
      <c r="J474" s="161"/>
      <c r="K474" s="161"/>
      <c r="L474" s="161"/>
      <c r="M474" s="161"/>
      <c r="N474" s="164" t="s">
        <v>51</v>
      </c>
      <c r="O474" s="165"/>
    </row>
    <row r="475" s="100" customFormat="1" spans="1:15">
      <c r="A475" s="128" t="s">
        <v>21</v>
      </c>
      <c r="B475" s="128" t="s">
        <v>111</v>
      </c>
      <c r="C475" s="132">
        <v>230200029</v>
      </c>
      <c r="D475" s="130" t="s">
        <v>831</v>
      </c>
      <c r="E475" s="130"/>
      <c r="F475" s="130"/>
      <c r="G475" s="131" t="s">
        <v>28</v>
      </c>
      <c r="H475" s="131">
        <v>170</v>
      </c>
      <c r="I475" s="131">
        <v>170</v>
      </c>
      <c r="J475" s="161"/>
      <c r="K475" s="161"/>
      <c r="L475" s="161"/>
      <c r="M475" s="161"/>
      <c r="N475" s="164" t="s">
        <v>51</v>
      </c>
      <c r="O475" s="165"/>
    </row>
    <row r="476" s="100" customFormat="1" spans="1:15">
      <c r="A476" s="128" t="s">
        <v>21</v>
      </c>
      <c r="B476" s="128" t="s">
        <v>111</v>
      </c>
      <c r="C476" s="132">
        <v>230200030</v>
      </c>
      <c r="D476" s="130" t="s">
        <v>832</v>
      </c>
      <c r="E476" s="130"/>
      <c r="F476" s="130"/>
      <c r="G476" s="131" t="s">
        <v>28</v>
      </c>
      <c r="H476" s="131">
        <v>170</v>
      </c>
      <c r="I476" s="131">
        <v>170</v>
      </c>
      <c r="J476" s="161"/>
      <c r="K476" s="161"/>
      <c r="L476" s="161"/>
      <c r="M476" s="161"/>
      <c r="N476" s="164" t="s">
        <v>51</v>
      </c>
      <c r="O476" s="165"/>
    </row>
    <row r="477" s="100" customFormat="1" ht="20.25" spans="1:15">
      <c r="A477" s="128" t="s">
        <v>21</v>
      </c>
      <c r="B477" s="128" t="s">
        <v>111</v>
      </c>
      <c r="C477" s="132">
        <v>230200031</v>
      </c>
      <c r="D477" s="130" t="s">
        <v>833</v>
      </c>
      <c r="E477" s="130"/>
      <c r="F477" s="130"/>
      <c r="G477" s="131" t="s">
        <v>28</v>
      </c>
      <c r="H477" s="131">
        <v>170</v>
      </c>
      <c r="I477" s="131">
        <v>170</v>
      </c>
      <c r="J477" s="161"/>
      <c r="K477" s="161"/>
      <c r="L477" s="161"/>
      <c r="M477" s="161"/>
      <c r="N477" s="164" t="s">
        <v>51</v>
      </c>
      <c r="O477" s="165"/>
    </row>
    <row r="478" s="100" customFormat="1" spans="1:15">
      <c r="A478" s="128" t="s">
        <v>21</v>
      </c>
      <c r="B478" s="128" t="s">
        <v>111</v>
      </c>
      <c r="C478" s="132">
        <v>230200032</v>
      </c>
      <c r="D478" s="130" t="s">
        <v>834</v>
      </c>
      <c r="E478" s="130"/>
      <c r="F478" s="130"/>
      <c r="G478" s="131" t="s">
        <v>28</v>
      </c>
      <c r="H478" s="131">
        <v>170</v>
      </c>
      <c r="I478" s="131">
        <v>170</v>
      </c>
      <c r="J478" s="161"/>
      <c r="K478" s="161"/>
      <c r="L478" s="161"/>
      <c r="M478" s="161"/>
      <c r="N478" s="164" t="s">
        <v>51</v>
      </c>
      <c r="O478" s="165"/>
    </row>
    <row r="479" s="100" customFormat="1" spans="1:15">
      <c r="A479" s="128" t="s">
        <v>21</v>
      </c>
      <c r="B479" s="128" t="s">
        <v>111</v>
      </c>
      <c r="C479" s="132">
        <v>230200033</v>
      </c>
      <c r="D479" s="130" t="s">
        <v>835</v>
      </c>
      <c r="E479" s="130"/>
      <c r="F479" s="130"/>
      <c r="G479" s="131" t="s">
        <v>28</v>
      </c>
      <c r="H479" s="131">
        <v>220</v>
      </c>
      <c r="I479" s="131">
        <v>220</v>
      </c>
      <c r="J479" s="161"/>
      <c r="K479" s="161"/>
      <c r="L479" s="161"/>
      <c r="M479" s="161"/>
      <c r="N479" s="164" t="s">
        <v>51</v>
      </c>
      <c r="O479" s="165"/>
    </row>
    <row r="480" s="100" customFormat="1" spans="1:15">
      <c r="A480" s="128" t="s">
        <v>21</v>
      </c>
      <c r="B480" s="128" t="s">
        <v>111</v>
      </c>
      <c r="C480" s="132">
        <v>230200034</v>
      </c>
      <c r="D480" s="130" t="s">
        <v>836</v>
      </c>
      <c r="E480" s="130"/>
      <c r="F480" s="130"/>
      <c r="G480" s="131" t="s">
        <v>108</v>
      </c>
      <c r="H480" s="131">
        <v>8</v>
      </c>
      <c r="I480" s="131">
        <v>8</v>
      </c>
      <c r="J480" s="161"/>
      <c r="K480" s="161"/>
      <c r="L480" s="161"/>
      <c r="M480" s="161"/>
      <c r="N480" s="164" t="s">
        <v>71</v>
      </c>
      <c r="O480" s="165"/>
    </row>
    <row r="481" s="100" customFormat="1" spans="1:15">
      <c r="A481" s="128" t="s">
        <v>21</v>
      </c>
      <c r="B481" s="128" t="s">
        <v>111</v>
      </c>
      <c r="C481" s="132">
        <v>230200035</v>
      </c>
      <c r="D481" s="130" t="s">
        <v>837</v>
      </c>
      <c r="E481" s="130"/>
      <c r="F481" s="130"/>
      <c r="G481" s="131" t="s">
        <v>28</v>
      </c>
      <c r="H481" s="131">
        <v>170</v>
      </c>
      <c r="I481" s="131">
        <v>170</v>
      </c>
      <c r="J481" s="161"/>
      <c r="K481" s="161"/>
      <c r="L481" s="161"/>
      <c r="M481" s="161"/>
      <c r="N481" s="164" t="s">
        <v>51</v>
      </c>
      <c r="O481" s="165"/>
    </row>
    <row r="482" s="100" customFormat="1" spans="1:15">
      <c r="A482" s="128" t="s">
        <v>21</v>
      </c>
      <c r="B482" s="128" t="s">
        <v>111</v>
      </c>
      <c r="C482" s="132">
        <v>230200036</v>
      </c>
      <c r="D482" s="130" t="s">
        <v>838</v>
      </c>
      <c r="E482" s="130"/>
      <c r="F482" s="130"/>
      <c r="G482" s="131" t="s">
        <v>28</v>
      </c>
      <c r="H482" s="131">
        <v>170</v>
      </c>
      <c r="I482" s="131">
        <v>170</v>
      </c>
      <c r="J482" s="161"/>
      <c r="K482" s="161"/>
      <c r="L482" s="161"/>
      <c r="M482" s="161"/>
      <c r="N482" s="164" t="s">
        <v>51</v>
      </c>
      <c r="O482" s="165"/>
    </row>
    <row r="483" s="100" customFormat="1" spans="1:15">
      <c r="A483" s="128" t="s">
        <v>21</v>
      </c>
      <c r="B483" s="128" t="s">
        <v>111</v>
      </c>
      <c r="C483" s="132">
        <v>230200037</v>
      </c>
      <c r="D483" s="130" t="s">
        <v>839</v>
      </c>
      <c r="E483" s="130"/>
      <c r="F483" s="130"/>
      <c r="G483" s="131" t="s">
        <v>28</v>
      </c>
      <c r="H483" s="131">
        <v>220</v>
      </c>
      <c r="I483" s="131">
        <v>220</v>
      </c>
      <c r="J483" s="161"/>
      <c r="K483" s="161"/>
      <c r="L483" s="161"/>
      <c r="M483" s="161" t="s">
        <v>840</v>
      </c>
      <c r="N483" s="164" t="s">
        <v>51</v>
      </c>
      <c r="O483" s="165"/>
    </row>
    <row r="484" s="100" customFormat="1" spans="1:15">
      <c r="A484" s="128" t="s">
        <v>21</v>
      </c>
      <c r="B484" s="128" t="s">
        <v>111</v>
      </c>
      <c r="C484" s="132">
        <v>230200038</v>
      </c>
      <c r="D484" s="130" t="s">
        <v>841</v>
      </c>
      <c r="E484" s="130"/>
      <c r="F484" s="130"/>
      <c r="G484" s="131" t="s">
        <v>108</v>
      </c>
      <c r="H484" s="131">
        <v>8</v>
      </c>
      <c r="I484" s="131">
        <v>8</v>
      </c>
      <c r="J484" s="161"/>
      <c r="K484" s="161"/>
      <c r="L484" s="161"/>
      <c r="M484" s="161"/>
      <c r="N484" s="164" t="s">
        <v>71</v>
      </c>
      <c r="O484" s="165"/>
    </row>
    <row r="485" s="100" customFormat="1" spans="1:15">
      <c r="A485" s="128" t="s">
        <v>21</v>
      </c>
      <c r="B485" s="128" t="s">
        <v>111</v>
      </c>
      <c r="C485" s="132">
        <v>230200039</v>
      </c>
      <c r="D485" s="130" t="s">
        <v>842</v>
      </c>
      <c r="E485" s="130"/>
      <c r="F485" s="130"/>
      <c r="G485" s="131" t="s">
        <v>28</v>
      </c>
      <c r="H485" s="131">
        <v>170</v>
      </c>
      <c r="I485" s="131">
        <v>170</v>
      </c>
      <c r="J485" s="161"/>
      <c r="K485" s="161"/>
      <c r="L485" s="161"/>
      <c r="M485" s="161"/>
      <c r="N485" s="164" t="s">
        <v>51</v>
      </c>
      <c r="O485" s="165"/>
    </row>
    <row r="486" s="100" customFormat="1" spans="1:15">
      <c r="A486" s="128" t="s">
        <v>88</v>
      </c>
      <c r="B486" s="128" t="s">
        <v>111</v>
      </c>
      <c r="C486" s="132">
        <v>230200040</v>
      </c>
      <c r="D486" s="130" t="s">
        <v>843</v>
      </c>
      <c r="E486" s="130"/>
      <c r="F486" s="130"/>
      <c r="G486" s="131" t="s">
        <v>28</v>
      </c>
      <c r="H486" s="131">
        <v>200</v>
      </c>
      <c r="I486" s="131">
        <v>200</v>
      </c>
      <c r="J486" s="161"/>
      <c r="K486" s="161"/>
      <c r="L486" s="161"/>
      <c r="M486" s="161"/>
      <c r="N486" s="164" t="s">
        <v>51</v>
      </c>
      <c r="O486" s="165"/>
    </row>
    <row r="487" s="100" customFormat="1" spans="1:15">
      <c r="A487" s="128" t="s">
        <v>88</v>
      </c>
      <c r="B487" s="128" t="s">
        <v>111</v>
      </c>
      <c r="C487" s="132">
        <v>230200041</v>
      </c>
      <c r="D487" s="130" t="s">
        <v>844</v>
      </c>
      <c r="E487" s="130"/>
      <c r="F487" s="130"/>
      <c r="G487" s="131" t="s">
        <v>28</v>
      </c>
      <c r="H487" s="131">
        <v>170</v>
      </c>
      <c r="I487" s="131">
        <v>170</v>
      </c>
      <c r="J487" s="161"/>
      <c r="K487" s="161"/>
      <c r="L487" s="161"/>
      <c r="M487" s="161"/>
      <c r="N487" s="164" t="s">
        <v>51</v>
      </c>
      <c r="O487" s="165"/>
    </row>
    <row r="488" s="100" customFormat="1" spans="1:15">
      <c r="A488" s="128" t="s">
        <v>88</v>
      </c>
      <c r="B488" s="128" t="s">
        <v>111</v>
      </c>
      <c r="C488" s="132">
        <v>230200042</v>
      </c>
      <c r="D488" s="130" t="s">
        <v>845</v>
      </c>
      <c r="E488" s="130"/>
      <c r="F488" s="130"/>
      <c r="G488" s="131" t="s">
        <v>28</v>
      </c>
      <c r="H488" s="131">
        <v>200</v>
      </c>
      <c r="I488" s="131">
        <v>200</v>
      </c>
      <c r="J488" s="161"/>
      <c r="K488" s="161"/>
      <c r="L488" s="161"/>
      <c r="M488" s="161"/>
      <c r="N488" s="164" t="s">
        <v>51</v>
      </c>
      <c r="O488" s="165"/>
    </row>
    <row r="489" s="100" customFormat="1" ht="20.25" spans="1:15">
      <c r="A489" s="128" t="s">
        <v>21</v>
      </c>
      <c r="B489" s="128" t="s">
        <v>111</v>
      </c>
      <c r="C489" s="132">
        <v>230200043</v>
      </c>
      <c r="D489" s="130" t="s">
        <v>846</v>
      </c>
      <c r="E489" s="130" t="s">
        <v>847</v>
      </c>
      <c r="F489" s="130"/>
      <c r="G489" s="131" t="s">
        <v>848</v>
      </c>
      <c r="H489" s="131">
        <v>170</v>
      </c>
      <c r="I489" s="131">
        <v>170</v>
      </c>
      <c r="J489" s="161"/>
      <c r="K489" s="161"/>
      <c r="L489" s="161"/>
      <c r="M489" s="161"/>
      <c r="N489" s="164" t="s">
        <v>51</v>
      </c>
      <c r="O489" s="165"/>
    </row>
    <row r="490" s="100" customFormat="1" ht="20.25" spans="1:15">
      <c r="A490" s="128" t="s">
        <v>21</v>
      </c>
      <c r="B490" s="128" t="s">
        <v>111</v>
      </c>
      <c r="C490" s="132">
        <v>230200044</v>
      </c>
      <c r="D490" s="130" t="s">
        <v>849</v>
      </c>
      <c r="E490" s="130" t="s">
        <v>847</v>
      </c>
      <c r="F490" s="130"/>
      <c r="G490" s="131" t="s">
        <v>848</v>
      </c>
      <c r="H490" s="131">
        <v>220</v>
      </c>
      <c r="I490" s="131">
        <v>220</v>
      </c>
      <c r="J490" s="161"/>
      <c r="K490" s="161"/>
      <c r="L490" s="161"/>
      <c r="M490" s="161"/>
      <c r="N490" s="164" t="s">
        <v>51</v>
      </c>
      <c r="O490" s="165"/>
    </row>
    <row r="491" s="100" customFormat="1" spans="1:15">
      <c r="A491" s="128" t="s">
        <v>21</v>
      </c>
      <c r="B491" s="128" t="s">
        <v>111</v>
      </c>
      <c r="C491" s="132">
        <v>230200045</v>
      </c>
      <c r="D491" s="130" t="s">
        <v>850</v>
      </c>
      <c r="E491" s="130" t="s">
        <v>851</v>
      </c>
      <c r="F491" s="130"/>
      <c r="G491" s="131" t="s">
        <v>28</v>
      </c>
      <c r="H491" s="131">
        <v>170</v>
      </c>
      <c r="I491" s="131">
        <v>170</v>
      </c>
      <c r="J491" s="161"/>
      <c r="K491" s="161"/>
      <c r="L491" s="161"/>
      <c r="M491" s="161"/>
      <c r="N491" s="164" t="s">
        <v>51</v>
      </c>
      <c r="O491" s="165"/>
    </row>
    <row r="492" s="100" customFormat="1" ht="20.25" spans="1:15">
      <c r="A492" s="128" t="s">
        <v>21</v>
      </c>
      <c r="B492" s="128" t="s">
        <v>111</v>
      </c>
      <c r="C492" s="132">
        <v>230200046</v>
      </c>
      <c r="D492" s="130" t="s">
        <v>852</v>
      </c>
      <c r="E492" s="130"/>
      <c r="F492" s="130"/>
      <c r="G492" s="131" t="s">
        <v>28</v>
      </c>
      <c r="H492" s="131">
        <v>220</v>
      </c>
      <c r="I492" s="131">
        <v>220</v>
      </c>
      <c r="J492" s="161"/>
      <c r="K492" s="161"/>
      <c r="L492" s="161"/>
      <c r="M492" s="161"/>
      <c r="N492" s="164" t="s">
        <v>51</v>
      </c>
      <c r="O492" s="165"/>
    </row>
    <row r="493" s="100" customFormat="1" ht="30.4" spans="1:15">
      <c r="A493" s="128" t="s">
        <v>21</v>
      </c>
      <c r="B493" s="128" t="s">
        <v>111</v>
      </c>
      <c r="C493" s="132">
        <v>230200047</v>
      </c>
      <c r="D493" s="130" t="s">
        <v>853</v>
      </c>
      <c r="E493" s="130"/>
      <c r="F493" s="130"/>
      <c r="G493" s="131" t="s">
        <v>28</v>
      </c>
      <c r="H493" s="131">
        <v>220</v>
      </c>
      <c r="I493" s="131">
        <v>220</v>
      </c>
      <c r="J493" s="161"/>
      <c r="K493" s="161"/>
      <c r="L493" s="161"/>
      <c r="M493" s="161"/>
      <c r="N493" s="164" t="s">
        <v>51</v>
      </c>
      <c r="O493" s="165"/>
    </row>
    <row r="494" s="100" customFormat="1" spans="1:15">
      <c r="A494" s="128" t="s">
        <v>21</v>
      </c>
      <c r="B494" s="128" t="s">
        <v>111</v>
      </c>
      <c r="C494" s="132">
        <v>230200048</v>
      </c>
      <c r="D494" s="130" t="s">
        <v>854</v>
      </c>
      <c r="E494" s="130"/>
      <c r="F494" s="130"/>
      <c r="G494" s="131" t="s">
        <v>28</v>
      </c>
      <c r="H494" s="131">
        <v>220</v>
      </c>
      <c r="I494" s="131">
        <v>220</v>
      </c>
      <c r="J494" s="161"/>
      <c r="K494" s="161"/>
      <c r="L494" s="161"/>
      <c r="M494" s="161"/>
      <c r="N494" s="164" t="s">
        <v>51</v>
      </c>
      <c r="O494" s="165"/>
    </row>
    <row r="495" s="100" customFormat="1" spans="1:15">
      <c r="A495" s="128" t="s">
        <v>21</v>
      </c>
      <c r="B495" s="128" t="s">
        <v>111</v>
      </c>
      <c r="C495" s="132">
        <v>230200049</v>
      </c>
      <c r="D495" s="130" t="s">
        <v>855</v>
      </c>
      <c r="E495" s="130"/>
      <c r="F495" s="130"/>
      <c r="G495" s="131" t="s">
        <v>28</v>
      </c>
      <c r="H495" s="131">
        <v>170</v>
      </c>
      <c r="I495" s="131">
        <v>170</v>
      </c>
      <c r="J495" s="161"/>
      <c r="K495" s="161"/>
      <c r="L495" s="161"/>
      <c r="M495" s="161"/>
      <c r="N495" s="164" t="s">
        <v>51</v>
      </c>
      <c r="O495" s="165"/>
    </row>
    <row r="496" s="100" customFormat="1" ht="20.25" spans="1:15">
      <c r="A496" s="128" t="s">
        <v>21</v>
      </c>
      <c r="B496" s="128" t="s">
        <v>111</v>
      </c>
      <c r="C496" s="132">
        <v>230200050</v>
      </c>
      <c r="D496" s="130" t="s">
        <v>856</v>
      </c>
      <c r="E496" s="130" t="s">
        <v>857</v>
      </c>
      <c r="F496" s="130"/>
      <c r="G496" s="131" t="s">
        <v>28</v>
      </c>
      <c r="H496" s="131">
        <v>170</v>
      </c>
      <c r="I496" s="131">
        <v>170</v>
      </c>
      <c r="J496" s="161"/>
      <c r="K496" s="161"/>
      <c r="L496" s="161"/>
      <c r="M496" s="161"/>
      <c r="N496" s="164" t="s">
        <v>51</v>
      </c>
      <c r="O496" s="165"/>
    </row>
    <row r="497" s="100" customFormat="1" spans="1:15">
      <c r="A497" s="128" t="s">
        <v>88</v>
      </c>
      <c r="B497" s="128" t="s">
        <v>111</v>
      </c>
      <c r="C497" s="132">
        <v>230200051</v>
      </c>
      <c r="D497" s="130" t="s">
        <v>858</v>
      </c>
      <c r="E497" s="130"/>
      <c r="F497" s="130"/>
      <c r="G497" s="131" t="s">
        <v>28</v>
      </c>
      <c r="H497" s="131">
        <v>200</v>
      </c>
      <c r="I497" s="131">
        <v>200</v>
      </c>
      <c r="J497" s="161"/>
      <c r="K497" s="161"/>
      <c r="L497" s="161"/>
      <c r="M497" s="161"/>
      <c r="N497" s="164" t="s">
        <v>51</v>
      </c>
      <c r="O497" s="165"/>
    </row>
    <row r="498" s="100" customFormat="1" spans="1:15">
      <c r="A498" s="128" t="s">
        <v>21</v>
      </c>
      <c r="B498" s="128" t="s">
        <v>111</v>
      </c>
      <c r="C498" s="132">
        <v>230200052</v>
      </c>
      <c r="D498" s="130" t="s">
        <v>859</v>
      </c>
      <c r="E498" s="130"/>
      <c r="F498" s="130"/>
      <c r="G498" s="131" t="s">
        <v>28</v>
      </c>
      <c r="H498" s="131">
        <v>170</v>
      </c>
      <c r="I498" s="131">
        <v>170</v>
      </c>
      <c r="J498" s="161"/>
      <c r="K498" s="161"/>
      <c r="L498" s="161"/>
      <c r="M498" s="161"/>
      <c r="N498" s="164" t="s">
        <v>51</v>
      </c>
      <c r="O498" s="165"/>
    </row>
    <row r="499" s="100" customFormat="1" spans="1:15">
      <c r="A499" s="128" t="s">
        <v>21</v>
      </c>
      <c r="B499" s="128" t="s">
        <v>111</v>
      </c>
      <c r="C499" s="132">
        <v>230200053</v>
      </c>
      <c r="D499" s="130" t="s">
        <v>860</v>
      </c>
      <c r="E499" s="130"/>
      <c r="F499" s="130"/>
      <c r="G499" s="131" t="s">
        <v>28</v>
      </c>
      <c r="H499" s="131">
        <v>170</v>
      </c>
      <c r="I499" s="131">
        <v>170</v>
      </c>
      <c r="J499" s="161"/>
      <c r="K499" s="161"/>
      <c r="L499" s="161"/>
      <c r="M499" s="161"/>
      <c r="N499" s="164" t="s">
        <v>51</v>
      </c>
      <c r="O499" s="165"/>
    </row>
    <row r="500" s="100" customFormat="1" spans="1:15">
      <c r="A500" s="128" t="s">
        <v>21</v>
      </c>
      <c r="B500" s="128" t="s">
        <v>111</v>
      </c>
      <c r="C500" s="132">
        <v>230200054</v>
      </c>
      <c r="D500" s="130" t="s">
        <v>861</v>
      </c>
      <c r="E500" s="130" t="s">
        <v>862</v>
      </c>
      <c r="F500" s="130"/>
      <c r="G500" s="131" t="s">
        <v>28</v>
      </c>
      <c r="H500" s="131">
        <v>220</v>
      </c>
      <c r="I500" s="131">
        <v>220</v>
      </c>
      <c r="J500" s="161"/>
      <c r="K500" s="161"/>
      <c r="L500" s="161"/>
      <c r="M500" s="161"/>
      <c r="N500" s="164" t="s">
        <v>51</v>
      </c>
      <c r="O500" s="165"/>
    </row>
    <row r="501" s="100" customFormat="1" spans="1:15">
      <c r="A501" s="128" t="s">
        <v>21</v>
      </c>
      <c r="B501" s="128" t="s">
        <v>111</v>
      </c>
      <c r="C501" s="132">
        <v>230200055</v>
      </c>
      <c r="D501" s="130" t="s">
        <v>863</v>
      </c>
      <c r="E501" s="130"/>
      <c r="F501" s="130"/>
      <c r="G501" s="131" t="s">
        <v>28</v>
      </c>
      <c r="H501" s="131">
        <v>110</v>
      </c>
      <c r="I501" s="131">
        <v>110</v>
      </c>
      <c r="J501" s="161"/>
      <c r="K501" s="161"/>
      <c r="L501" s="161"/>
      <c r="M501" s="161"/>
      <c r="N501" s="164" t="s">
        <v>51</v>
      </c>
      <c r="O501" s="165"/>
    </row>
    <row r="502" s="100" customFormat="1" ht="20.25" spans="1:15">
      <c r="A502" s="128" t="s">
        <v>21</v>
      </c>
      <c r="B502" s="128" t="s">
        <v>111</v>
      </c>
      <c r="C502" s="132">
        <v>230200056</v>
      </c>
      <c r="D502" s="130" t="s">
        <v>864</v>
      </c>
      <c r="E502" s="130"/>
      <c r="F502" s="130"/>
      <c r="G502" s="131" t="s">
        <v>28</v>
      </c>
      <c r="H502" s="131">
        <v>170</v>
      </c>
      <c r="I502" s="131">
        <v>170</v>
      </c>
      <c r="J502" s="161"/>
      <c r="K502" s="161"/>
      <c r="L502" s="161"/>
      <c r="M502" s="161"/>
      <c r="N502" s="164" t="s">
        <v>51</v>
      </c>
      <c r="O502" s="165"/>
    </row>
    <row r="503" s="100" customFormat="1" spans="1:15">
      <c r="A503" s="128" t="s">
        <v>21</v>
      </c>
      <c r="B503" s="128" t="s">
        <v>111</v>
      </c>
      <c r="C503" s="132">
        <v>230200057</v>
      </c>
      <c r="D503" s="130" t="s">
        <v>865</v>
      </c>
      <c r="E503" s="130"/>
      <c r="F503" s="130"/>
      <c r="G503" s="131" t="s">
        <v>28</v>
      </c>
      <c r="H503" s="131">
        <v>170</v>
      </c>
      <c r="I503" s="131">
        <v>170</v>
      </c>
      <c r="J503" s="161"/>
      <c r="K503" s="161"/>
      <c r="L503" s="161"/>
      <c r="M503" s="161"/>
      <c r="N503" s="164" t="s">
        <v>51</v>
      </c>
      <c r="O503" s="165"/>
    </row>
    <row r="504" s="100" customFormat="1" ht="20.25" spans="1:15">
      <c r="A504" s="128" t="s">
        <v>21</v>
      </c>
      <c r="B504" s="128" t="s">
        <v>111</v>
      </c>
      <c r="C504" s="132">
        <v>230200058</v>
      </c>
      <c r="D504" s="130" t="s">
        <v>866</v>
      </c>
      <c r="E504" s="130"/>
      <c r="F504" s="130"/>
      <c r="G504" s="131" t="s">
        <v>793</v>
      </c>
      <c r="H504" s="131">
        <v>70</v>
      </c>
      <c r="I504" s="131">
        <v>70</v>
      </c>
      <c r="J504" s="161"/>
      <c r="K504" s="161"/>
      <c r="L504" s="161"/>
      <c r="M504" s="161"/>
      <c r="N504" s="164" t="s">
        <v>51</v>
      </c>
      <c r="O504" s="165"/>
    </row>
    <row r="505" s="100" customFormat="1" spans="1:15">
      <c r="A505" s="128" t="s">
        <v>21</v>
      </c>
      <c r="B505" s="128" t="s">
        <v>111</v>
      </c>
      <c r="C505" s="132">
        <v>230200059</v>
      </c>
      <c r="D505" s="130" t="s">
        <v>867</v>
      </c>
      <c r="E505" s="130"/>
      <c r="F505" s="130"/>
      <c r="G505" s="131" t="s">
        <v>28</v>
      </c>
      <c r="H505" s="131">
        <v>220</v>
      </c>
      <c r="I505" s="131">
        <v>220</v>
      </c>
      <c r="J505" s="161"/>
      <c r="K505" s="161"/>
      <c r="L505" s="161"/>
      <c r="M505" s="161"/>
      <c r="N505" s="164" t="s">
        <v>51</v>
      </c>
      <c r="O505" s="165"/>
    </row>
    <row r="506" s="100" customFormat="1" spans="1:15">
      <c r="A506" s="128" t="s">
        <v>21</v>
      </c>
      <c r="B506" s="128" t="s">
        <v>111</v>
      </c>
      <c r="C506" s="132">
        <v>230200060</v>
      </c>
      <c r="D506" s="130" t="s">
        <v>868</v>
      </c>
      <c r="E506" s="130"/>
      <c r="F506" s="130"/>
      <c r="G506" s="131" t="s">
        <v>28</v>
      </c>
      <c r="H506" s="131">
        <v>220</v>
      </c>
      <c r="I506" s="131">
        <v>220</v>
      </c>
      <c r="J506" s="161"/>
      <c r="K506" s="161"/>
      <c r="L506" s="161"/>
      <c r="M506" s="161"/>
      <c r="N506" s="164" t="s">
        <v>51</v>
      </c>
      <c r="O506" s="165"/>
    </row>
    <row r="507" s="100" customFormat="1" ht="20.25" spans="1:15">
      <c r="A507" s="128" t="s">
        <v>228</v>
      </c>
      <c r="B507" s="128"/>
      <c r="C507" s="132">
        <v>2303</v>
      </c>
      <c r="D507" s="130" t="s">
        <v>869</v>
      </c>
      <c r="E507" s="130" t="s">
        <v>870</v>
      </c>
      <c r="F507" s="130" t="s">
        <v>871</v>
      </c>
      <c r="G507" s="131"/>
      <c r="H507" s="131" t="s">
        <v>20</v>
      </c>
      <c r="I507" s="131" t="s">
        <v>20</v>
      </c>
      <c r="J507" s="161"/>
      <c r="K507" s="161"/>
      <c r="L507" s="161"/>
      <c r="M507" s="161" t="s">
        <v>872</v>
      </c>
      <c r="N507" s="164" t="s">
        <v>20</v>
      </c>
      <c r="O507" s="165"/>
    </row>
    <row r="508" s="100" customFormat="1" ht="20.25" spans="1:15">
      <c r="A508" s="128" t="s">
        <v>21</v>
      </c>
      <c r="B508" s="128" t="s">
        <v>111</v>
      </c>
      <c r="C508" s="132">
        <v>230300001</v>
      </c>
      <c r="D508" s="130" t="s">
        <v>873</v>
      </c>
      <c r="E508" s="130" t="s">
        <v>874</v>
      </c>
      <c r="F508" s="130"/>
      <c r="G508" s="131" t="s">
        <v>28</v>
      </c>
      <c r="H508" s="131">
        <v>200</v>
      </c>
      <c r="I508" s="131">
        <v>200</v>
      </c>
      <c r="J508" s="161"/>
      <c r="K508" s="161"/>
      <c r="L508" s="161"/>
      <c r="M508" s="161"/>
      <c r="N508" s="164" t="s">
        <v>51</v>
      </c>
      <c r="O508" s="165"/>
    </row>
    <row r="509" s="100" customFormat="1" spans="1:15">
      <c r="A509" s="128" t="s">
        <v>88</v>
      </c>
      <c r="B509" s="128"/>
      <c r="C509" s="132">
        <v>230300002</v>
      </c>
      <c r="D509" s="130" t="s">
        <v>875</v>
      </c>
      <c r="E509" s="130"/>
      <c r="F509" s="130"/>
      <c r="G509" s="131"/>
      <c r="H509" s="131" t="s">
        <v>20</v>
      </c>
      <c r="I509" s="131" t="s">
        <v>20</v>
      </c>
      <c r="J509" s="161"/>
      <c r="K509" s="161"/>
      <c r="L509" s="161"/>
      <c r="M509" s="161"/>
      <c r="N509" s="164" t="s">
        <v>20</v>
      </c>
      <c r="O509" s="165"/>
    </row>
    <row r="510" s="100" customFormat="1" spans="1:15">
      <c r="A510" s="128" t="s">
        <v>88</v>
      </c>
      <c r="B510" s="128" t="s">
        <v>111</v>
      </c>
      <c r="C510" s="132">
        <v>2303000021</v>
      </c>
      <c r="D510" s="130" t="s">
        <v>875</v>
      </c>
      <c r="E510" s="130"/>
      <c r="F510" s="130"/>
      <c r="G510" s="131" t="s">
        <v>28</v>
      </c>
      <c r="H510" s="131">
        <v>260</v>
      </c>
      <c r="I510" s="131">
        <v>260</v>
      </c>
      <c r="J510" s="161"/>
      <c r="K510" s="161"/>
      <c r="L510" s="161"/>
      <c r="M510" s="161"/>
      <c r="N510" s="164" t="s">
        <v>51</v>
      </c>
      <c r="O510" s="165"/>
    </row>
    <row r="511" s="100" customFormat="1" ht="20.25" spans="1:15">
      <c r="A511" s="128" t="s">
        <v>88</v>
      </c>
      <c r="B511" s="128" t="s">
        <v>111</v>
      </c>
      <c r="C511" s="132">
        <v>2303000022</v>
      </c>
      <c r="D511" s="130" t="s">
        <v>876</v>
      </c>
      <c r="E511" s="130"/>
      <c r="F511" s="130"/>
      <c r="G511" s="131" t="s">
        <v>28</v>
      </c>
      <c r="H511" s="131">
        <v>40</v>
      </c>
      <c r="I511" s="131">
        <v>40</v>
      </c>
      <c r="J511" s="161"/>
      <c r="K511" s="161"/>
      <c r="L511" s="161"/>
      <c r="M511" s="161"/>
      <c r="N511" s="164" t="s">
        <v>51</v>
      </c>
      <c r="O511" s="165"/>
    </row>
    <row r="512" s="100" customFormat="1" ht="20.25" spans="1:15">
      <c r="A512" s="128" t="s">
        <v>44</v>
      </c>
      <c r="B512" s="128" t="s">
        <v>111</v>
      </c>
      <c r="C512" s="132">
        <v>230300003</v>
      </c>
      <c r="D512" s="130" t="s">
        <v>877</v>
      </c>
      <c r="E512" s="130" t="s">
        <v>878</v>
      </c>
      <c r="F512" s="130" t="s">
        <v>197</v>
      </c>
      <c r="G512" s="131" t="s">
        <v>28</v>
      </c>
      <c r="H512" s="131">
        <v>330</v>
      </c>
      <c r="I512" s="131">
        <v>330</v>
      </c>
      <c r="J512" s="161"/>
      <c r="K512" s="161"/>
      <c r="L512" s="161"/>
      <c r="M512" s="161"/>
      <c r="N512" s="164" t="s">
        <v>30</v>
      </c>
      <c r="O512" s="165"/>
    </row>
    <row r="513" s="100" customFormat="1" ht="20.25" spans="1:15">
      <c r="A513" s="128" t="s">
        <v>21</v>
      </c>
      <c r="B513" s="128" t="s">
        <v>111</v>
      </c>
      <c r="C513" s="132">
        <v>230300004</v>
      </c>
      <c r="D513" s="130" t="s">
        <v>879</v>
      </c>
      <c r="E513" s="130" t="s">
        <v>880</v>
      </c>
      <c r="F513" s="130"/>
      <c r="G513" s="131" t="s">
        <v>881</v>
      </c>
      <c r="H513" s="131">
        <v>170</v>
      </c>
      <c r="I513" s="131">
        <v>170</v>
      </c>
      <c r="J513" s="161"/>
      <c r="K513" s="161"/>
      <c r="L513" s="161"/>
      <c r="M513" s="161"/>
      <c r="N513" s="164" t="s">
        <v>51</v>
      </c>
      <c r="O513" s="165"/>
    </row>
    <row r="514" s="100" customFormat="1" ht="20.25" spans="1:15">
      <c r="A514" s="128" t="s">
        <v>21</v>
      </c>
      <c r="B514" s="128" t="s">
        <v>111</v>
      </c>
      <c r="C514" s="132">
        <v>230300005</v>
      </c>
      <c r="D514" s="130" t="s">
        <v>882</v>
      </c>
      <c r="E514" s="130" t="s">
        <v>883</v>
      </c>
      <c r="F514" s="130"/>
      <c r="G514" s="131" t="s">
        <v>28</v>
      </c>
      <c r="H514" s="131">
        <v>200</v>
      </c>
      <c r="I514" s="131">
        <v>200</v>
      </c>
      <c r="J514" s="161"/>
      <c r="K514" s="161"/>
      <c r="L514" s="161"/>
      <c r="M514" s="161"/>
      <c r="N514" s="164" t="s">
        <v>51</v>
      </c>
      <c r="O514" s="165"/>
    </row>
    <row r="515" s="100" customFormat="1" ht="20.25" spans="1:15">
      <c r="A515" s="128" t="s">
        <v>75</v>
      </c>
      <c r="B515" s="128" t="s">
        <v>111</v>
      </c>
      <c r="C515" s="132">
        <v>230300006</v>
      </c>
      <c r="D515" s="130" t="s">
        <v>884</v>
      </c>
      <c r="E515" s="130"/>
      <c r="F515" s="130"/>
      <c r="G515" s="131" t="s">
        <v>28</v>
      </c>
      <c r="H515" s="131">
        <v>600</v>
      </c>
      <c r="I515" s="131">
        <v>600</v>
      </c>
      <c r="J515" s="161"/>
      <c r="K515" s="161"/>
      <c r="L515" s="161"/>
      <c r="M515" s="161"/>
      <c r="N515" s="164" t="s">
        <v>51</v>
      </c>
      <c r="O515" s="165"/>
    </row>
    <row r="516" s="100" customFormat="1" ht="30.4" spans="1:15">
      <c r="A516" s="128" t="s">
        <v>62</v>
      </c>
      <c r="B516" s="128"/>
      <c r="C516" s="132">
        <v>2304</v>
      </c>
      <c r="D516" s="130" t="s">
        <v>885</v>
      </c>
      <c r="E516" s="130" t="s">
        <v>886</v>
      </c>
      <c r="F516" s="130" t="s">
        <v>20</v>
      </c>
      <c r="G516" s="131" t="s">
        <v>20</v>
      </c>
      <c r="H516" s="131"/>
      <c r="I516" s="131"/>
      <c r="J516" s="161"/>
      <c r="K516" s="161"/>
      <c r="L516" s="161"/>
      <c r="M516" s="161" t="s">
        <v>887</v>
      </c>
      <c r="N516" s="164"/>
      <c r="O516" s="165"/>
    </row>
    <row r="517" s="100" customFormat="1" ht="20.25" spans="1:15">
      <c r="A517" s="128" t="s">
        <v>552</v>
      </c>
      <c r="B517" s="128" t="s">
        <v>111</v>
      </c>
      <c r="C517" s="132">
        <v>230400001</v>
      </c>
      <c r="D517" s="130" t="s">
        <v>888</v>
      </c>
      <c r="E517" s="130" t="s">
        <v>20</v>
      </c>
      <c r="F517" s="130" t="s">
        <v>20</v>
      </c>
      <c r="G517" s="131" t="s">
        <v>28</v>
      </c>
      <c r="H517" s="131">
        <v>3645</v>
      </c>
      <c r="I517" s="131">
        <v>3645</v>
      </c>
      <c r="J517" s="161"/>
      <c r="K517" s="161"/>
      <c r="L517" s="161"/>
      <c r="M517" s="161" t="s">
        <v>20</v>
      </c>
      <c r="N517" s="164" t="s">
        <v>30</v>
      </c>
      <c r="O517" s="165"/>
    </row>
    <row r="518" s="100" customFormat="1" ht="20.25" spans="1:15">
      <c r="A518" s="128" t="s">
        <v>552</v>
      </c>
      <c r="B518" s="128" t="s">
        <v>111</v>
      </c>
      <c r="C518" s="132">
        <v>230400002</v>
      </c>
      <c r="D518" s="130" t="s">
        <v>889</v>
      </c>
      <c r="E518" s="130" t="s">
        <v>20</v>
      </c>
      <c r="F518" s="130" t="s">
        <v>20</v>
      </c>
      <c r="G518" s="131" t="s">
        <v>28</v>
      </c>
      <c r="H518" s="131">
        <v>3645</v>
      </c>
      <c r="I518" s="131">
        <v>3645</v>
      </c>
      <c r="J518" s="161"/>
      <c r="K518" s="161"/>
      <c r="L518" s="161"/>
      <c r="M518" s="161" t="s">
        <v>20</v>
      </c>
      <c r="N518" s="164" t="s">
        <v>30</v>
      </c>
      <c r="O518" s="165"/>
    </row>
    <row r="519" s="100" customFormat="1" ht="20.25" spans="1:15">
      <c r="A519" s="128" t="s">
        <v>552</v>
      </c>
      <c r="B519" s="128" t="s">
        <v>111</v>
      </c>
      <c r="C519" s="132">
        <v>230400003</v>
      </c>
      <c r="D519" s="130" t="s">
        <v>890</v>
      </c>
      <c r="E519" s="130" t="s">
        <v>20</v>
      </c>
      <c r="F519" s="130" t="s">
        <v>20</v>
      </c>
      <c r="G519" s="131" t="s">
        <v>28</v>
      </c>
      <c r="H519" s="131">
        <v>3645</v>
      </c>
      <c r="I519" s="131">
        <v>3645</v>
      </c>
      <c r="J519" s="161"/>
      <c r="K519" s="161"/>
      <c r="L519" s="161"/>
      <c r="M519" s="161" t="s">
        <v>20</v>
      </c>
      <c r="N519" s="164" t="s">
        <v>30</v>
      </c>
      <c r="O519" s="165"/>
    </row>
    <row r="520" s="100" customFormat="1" ht="20.25" spans="1:15">
      <c r="A520" s="128" t="s">
        <v>552</v>
      </c>
      <c r="B520" s="128" t="s">
        <v>111</v>
      </c>
      <c r="C520" s="132">
        <v>230400004</v>
      </c>
      <c r="D520" s="130" t="s">
        <v>891</v>
      </c>
      <c r="E520" s="130" t="s">
        <v>892</v>
      </c>
      <c r="F520" s="130" t="s">
        <v>20</v>
      </c>
      <c r="G520" s="131" t="s">
        <v>28</v>
      </c>
      <c r="H520" s="131">
        <v>3645</v>
      </c>
      <c r="I520" s="131">
        <v>3645</v>
      </c>
      <c r="J520" s="161"/>
      <c r="K520" s="161"/>
      <c r="L520" s="161"/>
      <c r="M520" s="161" t="s">
        <v>20</v>
      </c>
      <c r="N520" s="164" t="s">
        <v>30</v>
      </c>
      <c r="O520" s="165"/>
    </row>
    <row r="521" s="100" customFormat="1" ht="20.25" spans="1:15">
      <c r="A521" s="128" t="s">
        <v>552</v>
      </c>
      <c r="B521" s="128" t="s">
        <v>111</v>
      </c>
      <c r="C521" s="132">
        <v>230400005</v>
      </c>
      <c r="D521" s="130" t="s">
        <v>893</v>
      </c>
      <c r="E521" s="130" t="s">
        <v>20</v>
      </c>
      <c r="F521" s="130" t="s">
        <v>20</v>
      </c>
      <c r="G521" s="131" t="s">
        <v>28</v>
      </c>
      <c r="H521" s="131">
        <v>3645</v>
      </c>
      <c r="I521" s="131">
        <v>3645</v>
      </c>
      <c r="J521" s="161"/>
      <c r="K521" s="161"/>
      <c r="L521" s="161"/>
      <c r="M521" s="161" t="s">
        <v>20</v>
      </c>
      <c r="N521" s="164" t="s">
        <v>30</v>
      </c>
      <c r="O521" s="165"/>
    </row>
    <row r="522" s="100" customFormat="1" ht="20.25" spans="1:15">
      <c r="A522" s="128" t="s">
        <v>552</v>
      </c>
      <c r="B522" s="128" t="s">
        <v>111</v>
      </c>
      <c r="C522" s="132">
        <v>230400006</v>
      </c>
      <c r="D522" s="130" t="s">
        <v>894</v>
      </c>
      <c r="E522" s="130" t="s">
        <v>20</v>
      </c>
      <c r="F522" s="130" t="s">
        <v>20</v>
      </c>
      <c r="G522" s="131" t="s">
        <v>28</v>
      </c>
      <c r="H522" s="131">
        <v>3645</v>
      </c>
      <c r="I522" s="131">
        <v>3645</v>
      </c>
      <c r="J522" s="161"/>
      <c r="K522" s="161"/>
      <c r="L522" s="161"/>
      <c r="M522" s="161" t="s">
        <v>20</v>
      </c>
      <c r="N522" s="164" t="s">
        <v>30</v>
      </c>
      <c r="O522" s="165"/>
    </row>
    <row r="523" s="100" customFormat="1" ht="20.25" spans="1:15">
      <c r="A523" s="128" t="s">
        <v>552</v>
      </c>
      <c r="B523" s="128" t="s">
        <v>111</v>
      </c>
      <c r="C523" s="132">
        <v>230400007</v>
      </c>
      <c r="D523" s="129" t="s">
        <v>895</v>
      </c>
      <c r="E523" s="129" t="s">
        <v>20</v>
      </c>
      <c r="F523" s="129" t="s">
        <v>20</v>
      </c>
      <c r="G523" s="136" t="s">
        <v>28</v>
      </c>
      <c r="H523" s="136">
        <v>5800</v>
      </c>
      <c r="I523" s="136">
        <v>5800</v>
      </c>
      <c r="J523" s="161"/>
      <c r="K523" s="161"/>
      <c r="L523" s="161"/>
      <c r="M523" s="166"/>
      <c r="N523" s="164" t="s">
        <v>30</v>
      </c>
      <c r="O523" s="165"/>
    </row>
    <row r="524" s="100" customFormat="1" ht="20.25" spans="1:15">
      <c r="A524" s="128" t="s">
        <v>552</v>
      </c>
      <c r="B524" s="128" t="s">
        <v>111</v>
      </c>
      <c r="C524" s="132">
        <v>230400008</v>
      </c>
      <c r="D524" s="130" t="s">
        <v>896</v>
      </c>
      <c r="E524" s="130" t="s">
        <v>20</v>
      </c>
      <c r="F524" s="130" t="s">
        <v>20</v>
      </c>
      <c r="G524" s="131" t="s">
        <v>28</v>
      </c>
      <c r="H524" s="131">
        <v>3928.5</v>
      </c>
      <c r="I524" s="131">
        <v>3928.5</v>
      </c>
      <c r="J524" s="161"/>
      <c r="K524" s="161"/>
      <c r="L524" s="161"/>
      <c r="M524" s="161" t="s">
        <v>20</v>
      </c>
      <c r="N524" s="164" t="s">
        <v>30</v>
      </c>
      <c r="O524" s="165"/>
    </row>
    <row r="525" s="100" customFormat="1" ht="20.25" spans="1:15">
      <c r="A525" s="128" t="s">
        <v>552</v>
      </c>
      <c r="B525" s="128" t="s">
        <v>111</v>
      </c>
      <c r="C525" s="132">
        <v>230400009</v>
      </c>
      <c r="D525" s="130" t="s">
        <v>897</v>
      </c>
      <c r="E525" s="130" t="s">
        <v>20</v>
      </c>
      <c r="F525" s="130" t="s">
        <v>20</v>
      </c>
      <c r="G525" s="131" t="s">
        <v>20</v>
      </c>
      <c r="H525" s="131"/>
      <c r="I525" s="131"/>
      <c r="J525" s="161"/>
      <c r="K525" s="161"/>
      <c r="L525" s="161"/>
      <c r="M525" s="161" t="s">
        <v>20</v>
      </c>
      <c r="N525" s="164" t="s">
        <v>30</v>
      </c>
      <c r="O525" s="165"/>
    </row>
    <row r="526" s="100" customFormat="1" ht="20.25" spans="1:15">
      <c r="A526" s="128" t="s">
        <v>21</v>
      </c>
      <c r="B526" s="128"/>
      <c r="C526" s="132">
        <v>2305</v>
      </c>
      <c r="D526" s="130" t="s">
        <v>898</v>
      </c>
      <c r="E526" s="130"/>
      <c r="F526" s="130"/>
      <c r="G526" s="131" t="s">
        <v>470</v>
      </c>
      <c r="H526" s="131" t="s">
        <v>20</v>
      </c>
      <c r="I526" s="131" t="s">
        <v>20</v>
      </c>
      <c r="J526" s="161"/>
      <c r="K526" s="161"/>
      <c r="L526" s="161"/>
      <c r="M526" s="161"/>
      <c r="N526" s="164" t="s">
        <v>20</v>
      </c>
      <c r="O526" s="165"/>
    </row>
    <row r="527" s="100" customFormat="1" spans="1:15">
      <c r="A527" s="128" t="s">
        <v>21</v>
      </c>
      <c r="B527" s="128" t="s">
        <v>111</v>
      </c>
      <c r="C527" s="132">
        <v>230500001</v>
      </c>
      <c r="D527" s="130" t="s">
        <v>899</v>
      </c>
      <c r="E527" s="130" t="s">
        <v>900</v>
      </c>
      <c r="F527" s="130"/>
      <c r="G527" s="131" t="s">
        <v>28</v>
      </c>
      <c r="H527" s="131">
        <v>40</v>
      </c>
      <c r="I527" s="131">
        <v>40</v>
      </c>
      <c r="J527" s="161"/>
      <c r="K527" s="161"/>
      <c r="L527" s="161"/>
      <c r="M527" s="161"/>
      <c r="N527" s="164" t="s">
        <v>71</v>
      </c>
      <c r="O527" s="165"/>
    </row>
    <row r="528" s="100" customFormat="1" spans="1:15">
      <c r="A528" s="128" t="s">
        <v>21</v>
      </c>
      <c r="B528" s="128" t="s">
        <v>111</v>
      </c>
      <c r="C528" s="132">
        <v>230500002</v>
      </c>
      <c r="D528" s="130" t="s">
        <v>901</v>
      </c>
      <c r="E528" s="130"/>
      <c r="F528" s="130"/>
      <c r="G528" s="131" t="s">
        <v>28</v>
      </c>
      <c r="H528" s="131">
        <v>40</v>
      </c>
      <c r="I528" s="131">
        <v>40</v>
      </c>
      <c r="J528" s="161"/>
      <c r="K528" s="161"/>
      <c r="L528" s="161"/>
      <c r="M528" s="161"/>
      <c r="N528" s="164" t="s">
        <v>71</v>
      </c>
      <c r="O528" s="165"/>
    </row>
    <row r="529" s="100" customFormat="1" ht="20.25" spans="1:15">
      <c r="A529" s="128" t="s">
        <v>95</v>
      </c>
      <c r="B529" s="128" t="s">
        <v>111</v>
      </c>
      <c r="C529" s="132">
        <v>230500003</v>
      </c>
      <c r="D529" s="130" t="s">
        <v>902</v>
      </c>
      <c r="E529" s="130"/>
      <c r="F529" s="130"/>
      <c r="G529" s="131" t="s">
        <v>28</v>
      </c>
      <c r="H529" s="131">
        <v>50</v>
      </c>
      <c r="I529" s="131">
        <v>50</v>
      </c>
      <c r="J529" s="161"/>
      <c r="K529" s="161"/>
      <c r="L529" s="161"/>
      <c r="M529" s="161"/>
      <c r="N529" s="164" t="s">
        <v>71</v>
      </c>
      <c r="O529" s="165"/>
    </row>
    <row r="530" s="100" customFormat="1" spans="1:15">
      <c r="A530" s="128" t="s">
        <v>95</v>
      </c>
      <c r="B530" s="128" t="s">
        <v>111</v>
      </c>
      <c r="C530" s="132">
        <v>230500004</v>
      </c>
      <c r="D530" s="130" t="s">
        <v>903</v>
      </c>
      <c r="E530" s="130"/>
      <c r="F530" s="130"/>
      <c r="G530" s="131" t="s">
        <v>28</v>
      </c>
      <c r="H530" s="131">
        <v>50</v>
      </c>
      <c r="I530" s="131">
        <v>50</v>
      </c>
      <c r="J530" s="161"/>
      <c r="K530" s="161"/>
      <c r="L530" s="161"/>
      <c r="M530" s="161"/>
      <c r="N530" s="164" t="s">
        <v>71</v>
      </c>
      <c r="O530" s="165"/>
    </row>
    <row r="531" s="100" customFormat="1" spans="1:15">
      <c r="A531" s="128" t="s">
        <v>21</v>
      </c>
      <c r="B531" s="128" t="s">
        <v>111</v>
      </c>
      <c r="C531" s="132">
        <v>230500005</v>
      </c>
      <c r="D531" s="130" t="s">
        <v>904</v>
      </c>
      <c r="E531" s="130" t="s">
        <v>905</v>
      </c>
      <c r="F531" s="130"/>
      <c r="G531" s="131" t="s">
        <v>28</v>
      </c>
      <c r="H531" s="131">
        <v>60</v>
      </c>
      <c r="I531" s="131">
        <v>60</v>
      </c>
      <c r="J531" s="161"/>
      <c r="K531" s="161"/>
      <c r="L531" s="161"/>
      <c r="M531" s="161"/>
      <c r="N531" s="164" t="s">
        <v>71</v>
      </c>
      <c r="O531" s="165"/>
    </row>
    <row r="532" s="100" customFormat="1" ht="31" customHeight="1" spans="1:15">
      <c r="A532" s="128" t="s">
        <v>21</v>
      </c>
      <c r="B532" s="128" t="s">
        <v>111</v>
      </c>
      <c r="C532" s="132">
        <v>230500006</v>
      </c>
      <c r="D532" s="130" t="s">
        <v>906</v>
      </c>
      <c r="E532" s="130" t="s">
        <v>907</v>
      </c>
      <c r="F532" s="130"/>
      <c r="G532" s="131" t="s">
        <v>28</v>
      </c>
      <c r="H532" s="131">
        <v>60</v>
      </c>
      <c r="I532" s="131">
        <v>60</v>
      </c>
      <c r="J532" s="161"/>
      <c r="K532" s="161"/>
      <c r="L532" s="161"/>
      <c r="M532" s="161"/>
      <c r="N532" s="164" t="s">
        <v>71</v>
      </c>
      <c r="O532" s="165"/>
    </row>
    <row r="533" s="100" customFormat="1" spans="1:15">
      <c r="A533" s="128" t="s">
        <v>21</v>
      </c>
      <c r="B533" s="128" t="s">
        <v>111</v>
      </c>
      <c r="C533" s="132">
        <v>230500007</v>
      </c>
      <c r="D533" s="130" t="s">
        <v>908</v>
      </c>
      <c r="E533" s="130" t="s">
        <v>909</v>
      </c>
      <c r="F533" s="130"/>
      <c r="G533" s="131" t="s">
        <v>28</v>
      </c>
      <c r="H533" s="131">
        <v>60</v>
      </c>
      <c r="I533" s="131">
        <v>60</v>
      </c>
      <c r="J533" s="161"/>
      <c r="K533" s="161"/>
      <c r="L533" s="161"/>
      <c r="M533" s="161"/>
      <c r="N533" s="164" t="s">
        <v>71</v>
      </c>
      <c r="O533" s="165"/>
    </row>
    <row r="534" s="100" customFormat="1" spans="1:15">
      <c r="A534" s="128" t="s">
        <v>21</v>
      </c>
      <c r="B534" s="128" t="s">
        <v>111</v>
      </c>
      <c r="C534" s="132">
        <v>230500008</v>
      </c>
      <c r="D534" s="130" t="s">
        <v>910</v>
      </c>
      <c r="E534" s="130" t="s">
        <v>911</v>
      </c>
      <c r="F534" s="130"/>
      <c r="G534" s="131" t="s">
        <v>28</v>
      </c>
      <c r="H534" s="131">
        <v>50</v>
      </c>
      <c r="I534" s="131">
        <v>50</v>
      </c>
      <c r="J534" s="161"/>
      <c r="K534" s="161"/>
      <c r="L534" s="161"/>
      <c r="M534" s="161"/>
      <c r="N534" s="164" t="s">
        <v>71</v>
      </c>
      <c r="O534" s="165"/>
    </row>
    <row r="535" s="100" customFormat="1" spans="1:15">
      <c r="A535" s="128" t="s">
        <v>21</v>
      </c>
      <c r="B535" s="128" t="s">
        <v>111</v>
      </c>
      <c r="C535" s="132">
        <v>2305000080</v>
      </c>
      <c r="D535" s="130" t="s">
        <v>910</v>
      </c>
      <c r="E535" s="130" t="s">
        <v>912</v>
      </c>
      <c r="F535" s="130"/>
      <c r="G535" s="131" t="s">
        <v>28</v>
      </c>
      <c r="H535" s="131">
        <v>30</v>
      </c>
      <c r="I535" s="131">
        <v>30</v>
      </c>
      <c r="J535" s="161"/>
      <c r="K535" s="161"/>
      <c r="L535" s="161"/>
      <c r="M535" s="161"/>
      <c r="N535" s="164" t="s">
        <v>71</v>
      </c>
      <c r="O535" s="165"/>
    </row>
    <row r="536" s="100" customFormat="1" spans="1:15">
      <c r="A536" s="128" t="s">
        <v>21</v>
      </c>
      <c r="B536" s="128" t="s">
        <v>111</v>
      </c>
      <c r="C536" s="132">
        <v>230500009</v>
      </c>
      <c r="D536" s="130" t="s">
        <v>913</v>
      </c>
      <c r="E536" s="130" t="s">
        <v>914</v>
      </c>
      <c r="F536" s="130"/>
      <c r="G536" s="131" t="s">
        <v>28</v>
      </c>
      <c r="H536" s="131">
        <v>80</v>
      </c>
      <c r="I536" s="131">
        <v>80</v>
      </c>
      <c r="J536" s="161"/>
      <c r="K536" s="161"/>
      <c r="L536" s="161"/>
      <c r="M536" s="161"/>
      <c r="N536" s="164" t="s">
        <v>71</v>
      </c>
      <c r="O536" s="165"/>
    </row>
    <row r="537" s="100" customFormat="1" spans="1:15">
      <c r="A537" s="128" t="s">
        <v>21</v>
      </c>
      <c r="B537" s="128" t="s">
        <v>111</v>
      </c>
      <c r="C537" s="132">
        <v>2305000090</v>
      </c>
      <c r="D537" s="130" t="s">
        <v>913</v>
      </c>
      <c r="E537" s="130" t="s">
        <v>915</v>
      </c>
      <c r="F537" s="130"/>
      <c r="G537" s="131" t="s">
        <v>28</v>
      </c>
      <c r="H537" s="131">
        <v>50</v>
      </c>
      <c r="I537" s="131">
        <v>50</v>
      </c>
      <c r="J537" s="161"/>
      <c r="K537" s="161"/>
      <c r="L537" s="161"/>
      <c r="M537" s="161"/>
      <c r="N537" s="164" t="s">
        <v>71</v>
      </c>
      <c r="O537" s="165"/>
    </row>
    <row r="538" s="100" customFormat="1" ht="20.25" spans="1:15">
      <c r="A538" s="128" t="s">
        <v>21</v>
      </c>
      <c r="B538" s="128" t="s">
        <v>111</v>
      </c>
      <c r="C538" s="132">
        <v>230500010</v>
      </c>
      <c r="D538" s="130" t="s">
        <v>916</v>
      </c>
      <c r="E538" s="130"/>
      <c r="F538" s="130"/>
      <c r="G538" s="131" t="s">
        <v>28</v>
      </c>
      <c r="H538" s="131">
        <v>80</v>
      </c>
      <c r="I538" s="131">
        <v>80</v>
      </c>
      <c r="J538" s="161"/>
      <c r="K538" s="161"/>
      <c r="L538" s="161"/>
      <c r="M538" s="161"/>
      <c r="N538" s="164" t="s">
        <v>71</v>
      </c>
      <c r="O538" s="165"/>
    </row>
    <row r="539" s="100" customFormat="1" ht="20.25" spans="1:15">
      <c r="A539" s="128" t="s">
        <v>21</v>
      </c>
      <c r="B539" s="128" t="s">
        <v>111</v>
      </c>
      <c r="C539" s="132">
        <v>230500011</v>
      </c>
      <c r="D539" s="130" t="s">
        <v>917</v>
      </c>
      <c r="E539" s="130"/>
      <c r="F539" s="130"/>
      <c r="G539" s="131" t="s">
        <v>28</v>
      </c>
      <c r="H539" s="131">
        <v>80</v>
      </c>
      <c r="I539" s="131">
        <v>80</v>
      </c>
      <c r="J539" s="161"/>
      <c r="K539" s="161"/>
      <c r="L539" s="161"/>
      <c r="M539" s="161"/>
      <c r="N539" s="164" t="s">
        <v>71</v>
      </c>
      <c r="O539" s="165"/>
    </row>
    <row r="540" s="100" customFormat="1" ht="27" customHeight="1" spans="1:15">
      <c r="A540" s="128" t="s">
        <v>88</v>
      </c>
      <c r="B540" s="128" t="s">
        <v>111</v>
      </c>
      <c r="C540" s="132">
        <v>230500012</v>
      </c>
      <c r="D540" s="130" t="s">
        <v>918</v>
      </c>
      <c r="E540" s="130"/>
      <c r="F540" s="130"/>
      <c r="G540" s="131" t="s">
        <v>28</v>
      </c>
      <c r="H540" s="131">
        <v>40</v>
      </c>
      <c r="I540" s="131">
        <v>40</v>
      </c>
      <c r="J540" s="161"/>
      <c r="K540" s="161"/>
      <c r="L540" s="161"/>
      <c r="M540" s="161"/>
      <c r="N540" s="164" t="s">
        <v>71</v>
      </c>
      <c r="O540" s="165"/>
    </row>
    <row r="541" s="100" customFormat="1" spans="1:15">
      <c r="A541" s="128" t="s">
        <v>88</v>
      </c>
      <c r="B541" s="128" t="s">
        <v>111</v>
      </c>
      <c r="C541" s="132">
        <v>230500013</v>
      </c>
      <c r="D541" s="130" t="s">
        <v>919</v>
      </c>
      <c r="E541" s="130"/>
      <c r="F541" s="130"/>
      <c r="G541" s="131" t="s">
        <v>28</v>
      </c>
      <c r="H541" s="131">
        <v>80</v>
      </c>
      <c r="I541" s="131">
        <v>80</v>
      </c>
      <c r="J541" s="161"/>
      <c r="K541" s="161"/>
      <c r="L541" s="161"/>
      <c r="M541" s="161"/>
      <c r="N541" s="164" t="s">
        <v>71</v>
      </c>
      <c r="O541" s="165"/>
    </row>
    <row r="542" s="100" customFormat="1" spans="1:15">
      <c r="A542" s="128" t="s">
        <v>21</v>
      </c>
      <c r="B542" s="128" t="s">
        <v>111</v>
      </c>
      <c r="C542" s="132">
        <v>230500014</v>
      </c>
      <c r="D542" s="130" t="s">
        <v>920</v>
      </c>
      <c r="E542" s="130" t="s">
        <v>921</v>
      </c>
      <c r="F542" s="130"/>
      <c r="G542" s="131" t="s">
        <v>28</v>
      </c>
      <c r="H542" s="131">
        <v>120</v>
      </c>
      <c r="I542" s="131">
        <v>120</v>
      </c>
      <c r="J542" s="161"/>
      <c r="K542" s="161"/>
      <c r="L542" s="161"/>
      <c r="M542" s="161"/>
      <c r="N542" s="164" t="s">
        <v>71</v>
      </c>
      <c r="O542" s="165"/>
    </row>
    <row r="543" s="100" customFormat="1" ht="50.65" spans="1:15">
      <c r="A543" s="128" t="s">
        <v>88</v>
      </c>
      <c r="B543" s="128"/>
      <c r="C543" s="132">
        <v>2306</v>
      </c>
      <c r="D543" s="130" t="s">
        <v>922</v>
      </c>
      <c r="E543" s="130" t="s">
        <v>923</v>
      </c>
      <c r="F543" s="130" t="s">
        <v>924</v>
      </c>
      <c r="G543" s="131"/>
      <c r="H543" s="131" t="s">
        <v>20</v>
      </c>
      <c r="I543" s="131" t="s">
        <v>20</v>
      </c>
      <c r="J543" s="161"/>
      <c r="K543" s="161"/>
      <c r="L543" s="161"/>
      <c r="M543" s="161"/>
      <c r="N543" s="164" t="s">
        <v>20</v>
      </c>
      <c r="O543" s="165"/>
    </row>
    <row r="544" s="100" customFormat="1" spans="1:15">
      <c r="A544" s="128" t="s">
        <v>88</v>
      </c>
      <c r="B544" s="128" t="s">
        <v>88</v>
      </c>
      <c r="C544" s="132">
        <v>230600001</v>
      </c>
      <c r="D544" s="130" t="s">
        <v>925</v>
      </c>
      <c r="E544" s="130"/>
      <c r="F544" s="130"/>
      <c r="G544" s="131" t="s">
        <v>28</v>
      </c>
      <c r="H544" s="131">
        <v>375</v>
      </c>
      <c r="I544" s="131">
        <v>375</v>
      </c>
      <c r="J544" s="161"/>
      <c r="K544" s="161"/>
      <c r="L544" s="161"/>
      <c r="M544" s="161"/>
      <c r="N544" s="164" t="s">
        <v>51</v>
      </c>
      <c r="O544" s="165"/>
    </row>
    <row r="545" s="100" customFormat="1" ht="30.4" spans="1:15">
      <c r="A545" s="128" t="s">
        <v>88</v>
      </c>
      <c r="B545" s="128" t="s">
        <v>88</v>
      </c>
      <c r="C545" s="132">
        <v>230600002</v>
      </c>
      <c r="D545" s="130" t="s">
        <v>926</v>
      </c>
      <c r="E545" s="130"/>
      <c r="F545" s="130"/>
      <c r="G545" s="131" t="s">
        <v>28</v>
      </c>
      <c r="H545" s="131">
        <v>300</v>
      </c>
      <c r="I545" s="131">
        <v>300</v>
      </c>
      <c r="J545" s="161"/>
      <c r="K545" s="161"/>
      <c r="L545" s="161"/>
      <c r="M545" s="161"/>
      <c r="N545" s="164" t="s">
        <v>51</v>
      </c>
      <c r="O545" s="165"/>
    </row>
    <row r="546" s="100" customFormat="1" ht="20.25" spans="1:15">
      <c r="A546" s="128" t="s">
        <v>88</v>
      </c>
      <c r="B546" s="128" t="s">
        <v>88</v>
      </c>
      <c r="C546" s="132">
        <v>230600003</v>
      </c>
      <c r="D546" s="130" t="s">
        <v>927</v>
      </c>
      <c r="E546" s="130"/>
      <c r="F546" s="130"/>
      <c r="G546" s="131" t="s">
        <v>28</v>
      </c>
      <c r="H546" s="131">
        <v>500</v>
      </c>
      <c r="I546" s="131">
        <v>500</v>
      </c>
      <c r="J546" s="161"/>
      <c r="K546" s="161"/>
      <c r="L546" s="161"/>
      <c r="M546" s="161"/>
      <c r="N546" s="164" t="s">
        <v>51</v>
      </c>
      <c r="O546" s="165"/>
    </row>
    <row r="547" s="100" customFormat="1" ht="20.25" spans="1:15">
      <c r="A547" s="128" t="s">
        <v>88</v>
      </c>
      <c r="B547" s="128" t="s">
        <v>88</v>
      </c>
      <c r="C547" s="132">
        <v>230600004</v>
      </c>
      <c r="D547" s="130" t="s">
        <v>928</v>
      </c>
      <c r="E547" s="130"/>
      <c r="F547" s="130"/>
      <c r="G547" s="131" t="s">
        <v>28</v>
      </c>
      <c r="H547" s="131">
        <v>400</v>
      </c>
      <c r="I547" s="131">
        <v>400</v>
      </c>
      <c r="J547" s="161"/>
      <c r="K547" s="161"/>
      <c r="L547" s="161"/>
      <c r="M547" s="161"/>
      <c r="N547" s="164" t="s">
        <v>51</v>
      </c>
      <c r="O547" s="165"/>
    </row>
    <row r="548" s="100" customFormat="1" spans="1:15">
      <c r="A548" s="128" t="s">
        <v>88</v>
      </c>
      <c r="B548" s="128" t="s">
        <v>88</v>
      </c>
      <c r="C548" s="132">
        <v>230600005</v>
      </c>
      <c r="D548" s="130" t="s">
        <v>929</v>
      </c>
      <c r="E548" s="130"/>
      <c r="F548" s="130"/>
      <c r="G548" s="131" t="s">
        <v>28</v>
      </c>
      <c r="H548" s="131">
        <v>300</v>
      </c>
      <c r="I548" s="131">
        <v>300</v>
      </c>
      <c r="J548" s="161"/>
      <c r="K548" s="161"/>
      <c r="L548" s="161"/>
      <c r="M548" s="161"/>
      <c r="N548" s="164" t="s">
        <v>51</v>
      </c>
      <c r="O548" s="165"/>
    </row>
    <row r="549" s="100" customFormat="1" spans="1:15">
      <c r="A549" s="128" t="s">
        <v>88</v>
      </c>
      <c r="B549" s="128" t="s">
        <v>88</v>
      </c>
      <c r="C549" s="132">
        <v>230600006</v>
      </c>
      <c r="D549" s="130" t="s">
        <v>930</v>
      </c>
      <c r="E549" s="130"/>
      <c r="F549" s="130"/>
      <c r="G549" s="131" t="s">
        <v>28</v>
      </c>
      <c r="H549" s="131">
        <v>325</v>
      </c>
      <c r="I549" s="131">
        <v>325</v>
      </c>
      <c r="J549" s="161"/>
      <c r="K549" s="161"/>
      <c r="L549" s="161"/>
      <c r="M549" s="161"/>
      <c r="N549" s="164" t="s">
        <v>51</v>
      </c>
      <c r="O549" s="165"/>
    </row>
    <row r="550" s="100" customFormat="1" spans="1:15">
      <c r="A550" s="128" t="s">
        <v>88</v>
      </c>
      <c r="B550" s="128" t="s">
        <v>88</v>
      </c>
      <c r="C550" s="132">
        <v>230600007</v>
      </c>
      <c r="D550" s="130" t="s">
        <v>931</v>
      </c>
      <c r="E550" s="130"/>
      <c r="F550" s="130"/>
      <c r="G550" s="131" t="s">
        <v>28</v>
      </c>
      <c r="H550" s="131">
        <v>260</v>
      </c>
      <c r="I550" s="131">
        <v>260</v>
      </c>
      <c r="J550" s="161"/>
      <c r="K550" s="161"/>
      <c r="L550" s="161"/>
      <c r="M550" s="161"/>
      <c r="N550" s="164" t="s">
        <v>51</v>
      </c>
      <c r="O550" s="165"/>
    </row>
    <row r="551" s="100" customFormat="1" spans="1:15">
      <c r="A551" s="128" t="s">
        <v>88</v>
      </c>
      <c r="B551" s="128" t="s">
        <v>88</v>
      </c>
      <c r="C551" s="132">
        <v>230600008</v>
      </c>
      <c r="D551" s="130" t="s">
        <v>932</v>
      </c>
      <c r="E551" s="130"/>
      <c r="F551" s="130"/>
      <c r="G551" s="131" t="s">
        <v>28</v>
      </c>
      <c r="H551" s="131">
        <v>325</v>
      </c>
      <c r="I551" s="131">
        <v>325</v>
      </c>
      <c r="J551" s="161"/>
      <c r="K551" s="161"/>
      <c r="L551" s="161"/>
      <c r="M551" s="161"/>
      <c r="N551" s="164" t="s">
        <v>51</v>
      </c>
      <c r="O551" s="165"/>
    </row>
    <row r="552" s="100" customFormat="1" spans="1:15">
      <c r="A552" s="128" t="s">
        <v>88</v>
      </c>
      <c r="B552" s="128" t="s">
        <v>88</v>
      </c>
      <c r="C552" s="132">
        <v>230600009</v>
      </c>
      <c r="D552" s="130" t="s">
        <v>933</v>
      </c>
      <c r="E552" s="130"/>
      <c r="F552" s="130"/>
      <c r="G552" s="131" t="s">
        <v>28</v>
      </c>
      <c r="H552" s="131">
        <v>260</v>
      </c>
      <c r="I552" s="131">
        <v>260</v>
      </c>
      <c r="J552" s="161"/>
      <c r="K552" s="161"/>
      <c r="L552" s="161"/>
      <c r="M552" s="161"/>
      <c r="N552" s="164" t="s">
        <v>51</v>
      </c>
      <c r="O552" s="165"/>
    </row>
    <row r="553" s="100" customFormat="1" ht="20.25" spans="1:15">
      <c r="A553" s="128" t="s">
        <v>88</v>
      </c>
      <c r="B553" s="128" t="s">
        <v>88</v>
      </c>
      <c r="C553" s="132">
        <v>230600010</v>
      </c>
      <c r="D553" s="130" t="s">
        <v>934</v>
      </c>
      <c r="E553" s="130"/>
      <c r="F553" s="130"/>
      <c r="G553" s="131" t="s">
        <v>28</v>
      </c>
      <c r="H553" s="131">
        <v>325</v>
      </c>
      <c r="I553" s="131">
        <v>325</v>
      </c>
      <c r="J553" s="161"/>
      <c r="K553" s="161"/>
      <c r="L553" s="161"/>
      <c r="M553" s="161"/>
      <c r="N553" s="164" t="s">
        <v>51</v>
      </c>
      <c r="O553" s="165"/>
    </row>
    <row r="554" s="100" customFormat="1" ht="20.25" spans="1:15">
      <c r="A554" s="128" t="s">
        <v>88</v>
      </c>
      <c r="B554" s="128" t="s">
        <v>88</v>
      </c>
      <c r="C554" s="132">
        <v>230600011</v>
      </c>
      <c r="D554" s="130" t="s">
        <v>935</v>
      </c>
      <c r="E554" s="130"/>
      <c r="F554" s="130"/>
      <c r="G554" s="131" t="s">
        <v>28</v>
      </c>
      <c r="H554" s="131">
        <v>325</v>
      </c>
      <c r="I554" s="131">
        <v>325</v>
      </c>
      <c r="J554" s="161"/>
      <c r="K554" s="161"/>
      <c r="L554" s="161"/>
      <c r="M554" s="161"/>
      <c r="N554" s="164" t="s">
        <v>51</v>
      </c>
      <c r="O554" s="165"/>
    </row>
    <row r="555" s="100" customFormat="1" ht="20.25" spans="1:15">
      <c r="A555" s="128" t="s">
        <v>88</v>
      </c>
      <c r="B555" s="128" t="s">
        <v>88</v>
      </c>
      <c r="C555" s="132">
        <v>230600012</v>
      </c>
      <c r="D555" s="130" t="s">
        <v>936</v>
      </c>
      <c r="E555" s="130"/>
      <c r="F555" s="130"/>
      <c r="G555" s="131" t="s">
        <v>28</v>
      </c>
      <c r="H555" s="131">
        <v>325</v>
      </c>
      <c r="I555" s="131">
        <v>325</v>
      </c>
      <c r="J555" s="161"/>
      <c r="K555" s="161"/>
      <c r="L555" s="161"/>
      <c r="M555" s="161"/>
      <c r="N555" s="164" t="s">
        <v>51</v>
      </c>
      <c r="O555" s="165"/>
    </row>
    <row r="556" s="100" customFormat="1" ht="20.25" spans="1:15">
      <c r="A556" s="128" t="s">
        <v>88</v>
      </c>
      <c r="B556" s="128" t="s">
        <v>88</v>
      </c>
      <c r="C556" s="132">
        <v>230600013</v>
      </c>
      <c r="D556" s="130" t="s">
        <v>937</v>
      </c>
      <c r="E556" s="130" t="s">
        <v>938</v>
      </c>
      <c r="F556" s="130" t="s">
        <v>939</v>
      </c>
      <c r="G556" s="131" t="s">
        <v>28</v>
      </c>
      <c r="H556" s="131">
        <v>300</v>
      </c>
      <c r="I556" s="131">
        <v>300</v>
      </c>
      <c r="J556" s="161"/>
      <c r="K556" s="161"/>
      <c r="L556" s="161"/>
      <c r="M556" s="161"/>
      <c r="N556" s="164" t="s">
        <v>51</v>
      </c>
      <c r="O556" s="165"/>
    </row>
    <row r="557" s="100" customFormat="1" ht="20.25" spans="1:15">
      <c r="A557" s="128" t="s">
        <v>88</v>
      </c>
      <c r="B557" s="128" t="s">
        <v>88</v>
      </c>
      <c r="C557" s="132">
        <v>230600014</v>
      </c>
      <c r="D557" s="130" t="s">
        <v>940</v>
      </c>
      <c r="E557" s="130"/>
      <c r="F557" s="130"/>
      <c r="G557" s="131" t="s">
        <v>28</v>
      </c>
      <c r="H557" s="131">
        <v>325</v>
      </c>
      <c r="I557" s="131">
        <v>325</v>
      </c>
      <c r="J557" s="161"/>
      <c r="K557" s="161"/>
      <c r="L557" s="161"/>
      <c r="M557" s="161"/>
      <c r="N557" s="164" t="s">
        <v>51</v>
      </c>
      <c r="O557" s="165"/>
    </row>
    <row r="558" s="100" customFormat="1" spans="1:15">
      <c r="A558" s="128" t="s">
        <v>88</v>
      </c>
      <c r="B558" s="128" t="s">
        <v>88</v>
      </c>
      <c r="C558" s="132">
        <v>230600015</v>
      </c>
      <c r="D558" s="130" t="s">
        <v>941</v>
      </c>
      <c r="E558" s="130"/>
      <c r="F558" s="130"/>
      <c r="G558" s="131" t="s">
        <v>28</v>
      </c>
      <c r="H558" s="131">
        <v>60</v>
      </c>
      <c r="I558" s="131">
        <v>60</v>
      </c>
      <c r="J558" s="161"/>
      <c r="K558" s="161"/>
      <c r="L558" s="161"/>
      <c r="M558" s="161"/>
      <c r="N558" s="164" t="s">
        <v>51</v>
      </c>
      <c r="O558" s="165"/>
    </row>
    <row r="559" s="100" customFormat="1" spans="1:15">
      <c r="A559" s="128" t="s">
        <v>88</v>
      </c>
      <c r="B559" s="128" t="s">
        <v>88</v>
      </c>
      <c r="C559" s="132">
        <v>230600016</v>
      </c>
      <c r="D559" s="130" t="s">
        <v>942</v>
      </c>
      <c r="E559" s="130"/>
      <c r="F559" s="130"/>
      <c r="G559" s="131" t="s">
        <v>943</v>
      </c>
      <c r="H559" s="131">
        <v>50</v>
      </c>
      <c r="I559" s="131">
        <v>50</v>
      </c>
      <c r="J559" s="161"/>
      <c r="K559" s="161"/>
      <c r="L559" s="161"/>
      <c r="M559" s="161"/>
      <c r="N559" s="164" t="s">
        <v>51</v>
      </c>
      <c r="O559" s="165"/>
    </row>
    <row r="560" s="100" customFormat="1" spans="1:15">
      <c r="A560" s="128" t="s">
        <v>88</v>
      </c>
      <c r="B560" s="128" t="s">
        <v>88</v>
      </c>
      <c r="C560" s="132">
        <v>230600017</v>
      </c>
      <c r="D560" s="130" t="s">
        <v>944</v>
      </c>
      <c r="E560" s="130"/>
      <c r="F560" s="130"/>
      <c r="G560" s="131" t="s">
        <v>945</v>
      </c>
      <c r="H560" s="131">
        <v>63</v>
      </c>
      <c r="I560" s="131">
        <v>63</v>
      </c>
      <c r="J560" s="161"/>
      <c r="K560" s="161"/>
      <c r="L560" s="161"/>
      <c r="M560" s="161"/>
      <c r="N560" s="164" t="s">
        <v>51</v>
      </c>
      <c r="O560" s="165"/>
    </row>
    <row r="561" s="100" customFormat="1" ht="20.25" spans="1:15">
      <c r="A561" s="128" t="s">
        <v>228</v>
      </c>
      <c r="B561" s="128" t="s">
        <v>88</v>
      </c>
      <c r="C561" s="132">
        <v>230600018</v>
      </c>
      <c r="D561" s="130" t="s">
        <v>946</v>
      </c>
      <c r="E561" s="130" t="s">
        <v>947</v>
      </c>
      <c r="F561" s="130" t="s">
        <v>948</v>
      </c>
      <c r="G561" s="131" t="s">
        <v>28</v>
      </c>
      <c r="H561" s="131">
        <v>1000</v>
      </c>
      <c r="I561" s="131">
        <v>1000</v>
      </c>
      <c r="J561" s="161"/>
      <c r="K561" s="161"/>
      <c r="L561" s="161"/>
      <c r="M561" s="161"/>
      <c r="N561" s="164" t="s">
        <v>51</v>
      </c>
      <c r="O561" s="165"/>
    </row>
    <row r="562" s="100" customFormat="1" ht="20.25" spans="1:15">
      <c r="A562" s="128" t="s">
        <v>244</v>
      </c>
      <c r="B562" s="128" t="s">
        <v>88</v>
      </c>
      <c r="C562" s="132" t="s">
        <v>949</v>
      </c>
      <c r="D562" s="130" t="s">
        <v>950</v>
      </c>
      <c r="E562" s="130"/>
      <c r="F562" s="130" t="s">
        <v>951</v>
      </c>
      <c r="G562" s="131" t="s">
        <v>952</v>
      </c>
      <c r="H562" s="131">
        <v>38</v>
      </c>
      <c r="I562" s="131">
        <v>38</v>
      </c>
      <c r="J562" s="161"/>
      <c r="K562" s="161"/>
      <c r="L562" s="161"/>
      <c r="M562" s="161"/>
      <c r="N562" s="164" t="s">
        <v>71</v>
      </c>
      <c r="O562" s="165"/>
    </row>
    <row r="563" s="100" customFormat="1" ht="20.25" spans="1:15">
      <c r="A563" s="128" t="s">
        <v>244</v>
      </c>
      <c r="B563" s="128" t="s">
        <v>88</v>
      </c>
      <c r="C563" s="132" t="s">
        <v>953</v>
      </c>
      <c r="D563" s="130" t="s">
        <v>954</v>
      </c>
      <c r="E563" s="130"/>
      <c r="F563" s="130"/>
      <c r="G563" s="131" t="s">
        <v>28</v>
      </c>
      <c r="H563" s="131">
        <v>875</v>
      </c>
      <c r="I563" s="131">
        <v>875</v>
      </c>
      <c r="J563" s="161"/>
      <c r="K563" s="161"/>
      <c r="L563" s="161"/>
      <c r="M563" s="161"/>
      <c r="N563" s="164" t="s">
        <v>51</v>
      </c>
      <c r="O563" s="165"/>
    </row>
    <row r="564" s="100" customFormat="1" ht="70.9" spans="1:15">
      <c r="A564" s="190" t="s">
        <v>364</v>
      </c>
      <c r="B564" s="238"/>
      <c r="C564" s="224">
        <v>2307</v>
      </c>
      <c r="D564" s="224" t="s">
        <v>955</v>
      </c>
      <c r="E564" s="143" t="s">
        <v>956</v>
      </c>
      <c r="F564" s="143"/>
      <c r="G564" s="213" t="s">
        <v>20</v>
      </c>
      <c r="H564" s="217"/>
      <c r="I564" s="217"/>
      <c r="J564" s="217"/>
      <c r="K564" s="217"/>
      <c r="L564" s="217"/>
      <c r="M564" s="143" t="s">
        <v>957</v>
      </c>
      <c r="N564" s="213"/>
      <c r="O564" s="143"/>
    </row>
    <row r="565" s="100" customFormat="1" ht="20.25" spans="1:15">
      <c r="A565" s="190" t="s">
        <v>364</v>
      </c>
      <c r="B565" s="238" t="s">
        <v>111</v>
      </c>
      <c r="C565" s="224">
        <v>230700007</v>
      </c>
      <c r="D565" s="224" t="s">
        <v>958</v>
      </c>
      <c r="E565" s="143"/>
      <c r="F565" s="143"/>
      <c r="G565" s="213" t="s">
        <v>28</v>
      </c>
      <c r="H565" s="217">
        <v>8100</v>
      </c>
      <c r="I565" s="217">
        <v>8100</v>
      </c>
      <c r="J565" s="217"/>
      <c r="K565" s="217"/>
      <c r="L565" s="217"/>
      <c r="M565" s="143"/>
      <c r="N565" s="213" t="s">
        <v>30</v>
      </c>
      <c r="O565" s="143"/>
    </row>
    <row r="566" s="100" customFormat="1" ht="50.65" spans="1:15">
      <c r="A566" s="190" t="s">
        <v>364</v>
      </c>
      <c r="B566" s="238" t="s">
        <v>111</v>
      </c>
      <c r="C566" s="224">
        <v>230700008</v>
      </c>
      <c r="D566" s="224" t="s">
        <v>959</v>
      </c>
      <c r="E566" s="143" t="s">
        <v>960</v>
      </c>
      <c r="F566" s="143"/>
      <c r="G566" s="213" t="s">
        <v>28</v>
      </c>
      <c r="H566" s="217">
        <v>4500</v>
      </c>
      <c r="I566" s="217">
        <v>4500</v>
      </c>
      <c r="J566" s="217"/>
      <c r="K566" s="217"/>
      <c r="L566" s="217"/>
      <c r="M566" s="143"/>
      <c r="N566" s="213" t="s">
        <v>30</v>
      </c>
      <c r="O566" s="143"/>
    </row>
    <row r="567" s="100" customFormat="1" ht="30.4" spans="1:15">
      <c r="A567" s="128" t="s">
        <v>88</v>
      </c>
      <c r="B567" s="128"/>
      <c r="C567" s="132">
        <v>24</v>
      </c>
      <c r="D567" s="130" t="s">
        <v>961</v>
      </c>
      <c r="E567" s="130"/>
      <c r="F567" s="130"/>
      <c r="G567" s="131"/>
      <c r="H567" s="131" t="s">
        <v>20</v>
      </c>
      <c r="I567" s="131" t="s">
        <v>20</v>
      </c>
      <c r="J567" s="161"/>
      <c r="K567" s="161"/>
      <c r="L567" s="161"/>
      <c r="M567" s="161" t="s">
        <v>962</v>
      </c>
      <c r="N567" s="164" t="s">
        <v>20</v>
      </c>
      <c r="O567" s="165"/>
    </row>
    <row r="568" s="100" customFormat="1" ht="20.25" spans="1:15">
      <c r="A568" s="128" t="s">
        <v>82</v>
      </c>
      <c r="B568" s="128"/>
      <c r="C568" s="132">
        <v>2401</v>
      </c>
      <c r="D568" s="239" t="s">
        <v>963</v>
      </c>
      <c r="E568" s="130"/>
      <c r="F568" s="130"/>
      <c r="G568" s="131"/>
      <c r="H568" s="131" t="s">
        <v>20</v>
      </c>
      <c r="I568" s="131" t="s">
        <v>20</v>
      </c>
      <c r="J568" s="161"/>
      <c r="K568" s="161"/>
      <c r="L568" s="161"/>
      <c r="M568" s="240" t="s">
        <v>964</v>
      </c>
      <c r="N568" s="164" t="s">
        <v>20</v>
      </c>
      <c r="O568" s="165"/>
    </row>
    <row r="569" s="100" customFormat="1" ht="20.25" spans="1:15">
      <c r="A569" s="128" t="s">
        <v>82</v>
      </c>
      <c r="B569" s="128" t="s">
        <v>88</v>
      </c>
      <c r="C569" s="132">
        <v>240100001</v>
      </c>
      <c r="D569" s="130" t="s">
        <v>965</v>
      </c>
      <c r="E569" s="130" t="s">
        <v>966</v>
      </c>
      <c r="F569" s="130"/>
      <c r="G569" s="131" t="s">
        <v>967</v>
      </c>
      <c r="H569" s="131">
        <v>70</v>
      </c>
      <c r="I569" s="131">
        <v>70</v>
      </c>
      <c r="J569" s="161"/>
      <c r="K569" s="161"/>
      <c r="L569" s="161"/>
      <c r="M569" s="161"/>
      <c r="N569" s="164" t="s">
        <v>71</v>
      </c>
      <c r="O569" s="165"/>
    </row>
    <row r="570" s="100" customFormat="1" ht="20.25" spans="1:15">
      <c r="A570" s="128" t="s">
        <v>82</v>
      </c>
      <c r="B570" s="128" t="s">
        <v>88</v>
      </c>
      <c r="C570" s="132">
        <v>240100002</v>
      </c>
      <c r="D570" s="130" t="s">
        <v>968</v>
      </c>
      <c r="E570" s="130" t="s">
        <v>969</v>
      </c>
      <c r="F570" s="130"/>
      <c r="G570" s="131" t="s">
        <v>967</v>
      </c>
      <c r="H570" s="131">
        <v>180</v>
      </c>
      <c r="I570" s="131">
        <v>180</v>
      </c>
      <c r="J570" s="161"/>
      <c r="K570" s="161"/>
      <c r="L570" s="161"/>
      <c r="M570" s="161"/>
      <c r="N570" s="164" t="s">
        <v>71</v>
      </c>
      <c r="O570" s="165"/>
    </row>
    <row r="571" s="100" customFormat="1" ht="20.25" spans="1:15">
      <c r="A571" s="128" t="s">
        <v>21</v>
      </c>
      <c r="B571" s="128" t="s">
        <v>88</v>
      </c>
      <c r="C571" s="132">
        <v>240100003</v>
      </c>
      <c r="D571" s="130" t="s">
        <v>970</v>
      </c>
      <c r="E571" s="130" t="s">
        <v>971</v>
      </c>
      <c r="F571" s="130"/>
      <c r="G571" s="131" t="s">
        <v>967</v>
      </c>
      <c r="H571" s="131">
        <v>280</v>
      </c>
      <c r="I571" s="131">
        <v>280</v>
      </c>
      <c r="J571" s="161"/>
      <c r="K571" s="161"/>
      <c r="L571" s="161"/>
      <c r="M571" s="161"/>
      <c r="N571" s="164" t="s">
        <v>71</v>
      </c>
      <c r="O571" s="165"/>
    </row>
    <row r="572" s="100" customFormat="1" ht="20.25" spans="1:15">
      <c r="A572" s="128" t="s">
        <v>168</v>
      </c>
      <c r="B572" s="128" t="s">
        <v>88</v>
      </c>
      <c r="C572" s="132">
        <v>240100004</v>
      </c>
      <c r="D572" s="130" t="s">
        <v>972</v>
      </c>
      <c r="E572" s="130" t="s">
        <v>973</v>
      </c>
      <c r="F572" s="130"/>
      <c r="G572" s="131" t="s">
        <v>967</v>
      </c>
      <c r="H572" s="131">
        <v>700</v>
      </c>
      <c r="I572" s="131">
        <v>700</v>
      </c>
      <c r="J572" s="161"/>
      <c r="K572" s="161"/>
      <c r="L572" s="161"/>
      <c r="M572" s="161" t="s">
        <v>974</v>
      </c>
      <c r="N572" s="164" t="s">
        <v>51</v>
      </c>
      <c r="O572" s="165"/>
    </row>
    <row r="573" s="105" customFormat="1" ht="60.75" spans="1:16380">
      <c r="A573" s="128" t="s">
        <v>104</v>
      </c>
      <c r="B573" s="128" t="s">
        <v>88</v>
      </c>
      <c r="C573" s="222">
        <v>240100005</v>
      </c>
      <c r="D573" s="130" t="s">
        <v>975</v>
      </c>
      <c r="E573" s="130" t="s">
        <v>976</v>
      </c>
      <c r="F573" s="130"/>
      <c r="G573" s="131" t="s">
        <v>28</v>
      </c>
      <c r="H573" s="131">
        <v>300</v>
      </c>
      <c r="I573" s="131">
        <v>300</v>
      </c>
      <c r="J573" s="131"/>
      <c r="K573" s="131"/>
      <c r="L573" s="131"/>
      <c r="M573" s="161" t="s">
        <v>977</v>
      </c>
      <c r="N573" s="164" t="s">
        <v>51</v>
      </c>
      <c r="O573" s="165"/>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00"/>
      <c r="EA573" s="100"/>
      <c r="EB573" s="100"/>
      <c r="EC573" s="100"/>
      <c r="ED573" s="100"/>
      <c r="EE573" s="100"/>
      <c r="EF573" s="100"/>
      <c r="EG573" s="100"/>
      <c r="EH573" s="100"/>
      <c r="EI573" s="100"/>
      <c r="EJ573" s="100"/>
      <c r="EK573" s="100"/>
      <c r="EL573" s="100"/>
      <c r="EM573" s="100"/>
      <c r="EN573" s="100"/>
      <c r="EO573" s="100"/>
      <c r="EP573" s="100"/>
      <c r="EQ573" s="100"/>
      <c r="ER573" s="100"/>
      <c r="ES573" s="100"/>
      <c r="ET573" s="100"/>
      <c r="EU573" s="100"/>
      <c r="EV573" s="100"/>
      <c r="EW573" s="100"/>
      <c r="EX573" s="100"/>
      <c r="EY573" s="100"/>
      <c r="EZ573" s="100"/>
      <c r="FA573" s="100"/>
      <c r="FB573" s="100"/>
      <c r="FC573" s="100"/>
      <c r="FD573" s="100"/>
      <c r="FE573" s="100"/>
      <c r="FF573" s="100"/>
      <c r="FG573" s="100"/>
      <c r="FH573" s="100"/>
      <c r="FI573" s="100"/>
      <c r="FJ573" s="100"/>
      <c r="FK573" s="100"/>
      <c r="FL573" s="100"/>
      <c r="FM573" s="100"/>
      <c r="FN573" s="100"/>
      <c r="FO573" s="100"/>
      <c r="FP573" s="100"/>
      <c r="FQ573" s="100"/>
      <c r="FR573" s="100"/>
      <c r="FS573" s="100"/>
      <c r="FT573" s="100"/>
      <c r="FU573" s="100"/>
      <c r="FV573" s="100"/>
      <c r="FW573" s="100"/>
      <c r="FX573" s="100"/>
      <c r="FY573" s="100"/>
      <c r="FZ573" s="100"/>
      <c r="GA573" s="100"/>
      <c r="GB573" s="100"/>
      <c r="GC573" s="100"/>
      <c r="GD573" s="100"/>
      <c r="GE573" s="100"/>
      <c r="GF573" s="100"/>
      <c r="GG573" s="100"/>
      <c r="GH573" s="100"/>
      <c r="GI573" s="100"/>
      <c r="GJ573" s="100"/>
      <c r="GK573" s="100"/>
      <c r="GL573" s="100"/>
      <c r="GM573" s="100"/>
      <c r="GN573" s="100"/>
      <c r="GO573" s="100"/>
      <c r="GP573" s="100"/>
      <c r="GQ573" s="100"/>
      <c r="GR573" s="100"/>
      <c r="GS573" s="100"/>
      <c r="GT573" s="100"/>
      <c r="GU573" s="100"/>
      <c r="GV573" s="100"/>
      <c r="GW573" s="100"/>
      <c r="GX573" s="100"/>
      <c r="GY573" s="100"/>
      <c r="GZ573" s="100"/>
      <c r="HA573" s="100"/>
      <c r="HB573" s="100"/>
      <c r="HC573" s="100"/>
      <c r="HD573" s="100"/>
      <c r="HE573" s="100"/>
      <c r="HF573" s="100"/>
      <c r="HG573" s="100"/>
      <c r="HH573" s="100"/>
      <c r="HI573" s="100"/>
      <c r="HJ573" s="100"/>
      <c r="HK573" s="100"/>
      <c r="HL573" s="100"/>
      <c r="HM573" s="100"/>
      <c r="HN573" s="100"/>
      <c r="HO573" s="100"/>
      <c r="HP573" s="100"/>
      <c r="HQ573" s="100"/>
      <c r="HR573" s="100"/>
      <c r="HS573" s="100"/>
      <c r="HT573" s="100"/>
      <c r="HU573" s="100"/>
      <c r="HV573" s="100"/>
      <c r="HW573" s="100"/>
      <c r="HX573" s="100"/>
      <c r="HY573" s="100"/>
      <c r="HZ573" s="100"/>
      <c r="IA573" s="100"/>
      <c r="IB573" s="100"/>
      <c r="IC573" s="100"/>
      <c r="ID573" s="100"/>
      <c r="IE573" s="100"/>
      <c r="IF573" s="100"/>
      <c r="IG573" s="100"/>
      <c r="IH573" s="100"/>
      <c r="II573" s="100"/>
      <c r="IJ573" s="100"/>
      <c r="IK573" s="100"/>
      <c r="IL573" s="100"/>
      <c r="IM573" s="100"/>
      <c r="IN573" s="100"/>
      <c r="IO573" s="100"/>
      <c r="IP573" s="100"/>
      <c r="IQ573" s="100"/>
      <c r="IR573" s="100"/>
      <c r="IS573" s="100"/>
      <c r="IT573" s="100"/>
      <c r="IU573" s="100"/>
      <c r="IV573" s="100"/>
      <c r="IW573" s="100"/>
      <c r="IX573" s="100"/>
      <c r="IY573" s="100"/>
      <c r="IZ573" s="100"/>
      <c r="JA573" s="100"/>
      <c r="JB573" s="100"/>
      <c r="JC573" s="100"/>
      <c r="JD573" s="100"/>
      <c r="JE573" s="100"/>
      <c r="JF573" s="100"/>
      <c r="JG573" s="100"/>
      <c r="JH573" s="100"/>
      <c r="JI573" s="100"/>
      <c r="JJ573" s="100"/>
      <c r="JK573" s="100"/>
      <c r="JL573" s="100"/>
      <c r="JM573" s="100"/>
      <c r="JN573" s="100"/>
      <c r="JO573" s="100"/>
      <c r="JP573" s="100"/>
      <c r="JQ573" s="100"/>
      <c r="JR573" s="100"/>
      <c r="JS573" s="100"/>
      <c r="JT573" s="100"/>
      <c r="JU573" s="100"/>
      <c r="JV573" s="100"/>
      <c r="JW573" s="100"/>
      <c r="JX573" s="100"/>
      <c r="JY573" s="100"/>
      <c r="JZ573" s="100"/>
      <c r="KA573" s="100"/>
      <c r="KB573" s="100"/>
      <c r="KC573" s="100"/>
      <c r="KD573" s="100"/>
      <c r="KE573" s="100"/>
      <c r="KF573" s="100"/>
      <c r="KG573" s="100"/>
      <c r="KH573" s="100"/>
      <c r="KI573" s="100"/>
      <c r="KJ573" s="100"/>
      <c r="KK573" s="100"/>
      <c r="KL573" s="100"/>
      <c r="KM573" s="100"/>
      <c r="KN573" s="100"/>
      <c r="KO573" s="100"/>
      <c r="KP573" s="100"/>
      <c r="KQ573" s="100"/>
      <c r="KR573" s="100"/>
      <c r="KS573" s="100"/>
      <c r="KT573" s="100"/>
      <c r="KU573" s="100"/>
      <c r="KV573" s="100"/>
      <c r="KW573" s="100"/>
      <c r="KX573" s="100"/>
      <c r="KY573" s="100"/>
      <c r="KZ573" s="100"/>
      <c r="LA573" s="100"/>
      <c r="LB573" s="100"/>
      <c r="LC573" s="100"/>
      <c r="LD573" s="100"/>
      <c r="LE573" s="100"/>
      <c r="LF573" s="100"/>
      <c r="LG573" s="100"/>
      <c r="LH573" s="100"/>
      <c r="LI573" s="100"/>
      <c r="LJ573" s="100"/>
      <c r="LK573" s="100"/>
      <c r="LL573" s="100"/>
      <c r="LM573" s="100"/>
      <c r="LN573" s="100"/>
      <c r="LO573" s="100"/>
      <c r="LP573" s="100"/>
      <c r="LQ573" s="100"/>
      <c r="LR573" s="100"/>
      <c r="LS573" s="100"/>
      <c r="LT573" s="100"/>
      <c r="LU573" s="100"/>
      <c r="LV573" s="100"/>
      <c r="LW573" s="100"/>
      <c r="LX573" s="100"/>
      <c r="LY573" s="100"/>
      <c r="LZ573" s="100"/>
      <c r="MA573" s="100"/>
      <c r="MB573" s="100"/>
      <c r="MC573" s="100"/>
      <c r="MD573" s="100"/>
      <c r="ME573" s="100"/>
      <c r="MF573" s="100"/>
      <c r="MG573" s="100"/>
      <c r="MH573" s="100"/>
      <c r="MI573" s="100"/>
      <c r="MJ573" s="100"/>
      <c r="MK573" s="100"/>
      <c r="ML573" s="100"/>
      <c r="MM573" s="100"/>
      <c r="MN573" s="100"/>
      <c r="MO573" s="100"/>
      <c r="MP573" s="100"/>
      <c r="MQ573" s="100"/>
      <c r="MR573" s="100"/>
      <c r="MS573" s="100"/>
      <c r="MT573" s="100"/>
      <c r="MU573" s="100"/>
      <c r="MV573" s="100"/>
      <c r="MW573" s="100"/>
      <c r="MX573" s="100"/>
      <c r="MY573" s="100"/>
      <c r="MZ573" s="100"/>
      <c r="NA573" s="100"/>
      <c r="NB573" s="100"/>
      <c r="NC573" s="100"/>
      <c r="ND573" s="100"/>
      <c r="NE573" s="100"/>
      <c r="NF573" s="100"/>
      <c r="NG573" s="100"/>
      <c r="NH573" s="100"/>
      <c r="NI573" s="100"/>
      <c r="NJ573" s="100"/>
      <c r="NK573" s="100"/>
      <c r="NL573" s="100"/>
      <c r="NM573" s="100"/>
      <c r="NN573" s="100"/>
      <c r="NO573" s="100"/>
      <c r="NP573" s="100"/>
      <c r="NQ573" s="100"/>
      <c r="NR573" s="100"/>
      <c r="NS573" s="100"/>
      <c r="NT573" s="100"/>
      <c r="NU573" s="100"/>
      <c r="NV573" s="100"/>
      <c r="NW573" s="100"/>
      <c r="NX573" s="100"/>
      <c r="NY573" s="100"/>
      <c r="NZ573" s="100"/>
      <c r="OA573" s="100"/>
      <c r="OB573" s="100"/>
      <c r="OC573" s="100"/>
      <c r="OD573" s="100"/>
      <c r="OE573" s="100"/>
      <c r="OF573" s="100"/>
      <c r="OG573" s="100"/>
      <c r="OH573" s="100"/>
      <c r="OI573" s="100"/>
      <c r="OJ573" s="100"/>
      <c r="OK573" s="100"/>
      <c r="OL573" s="100"/>
      <c r="OM573" s="100"/>
      <c r="ON573" s="100"/>
      <c r="OO573" s="100"/>
      <c r="OP573" s="100"/>
      <c r="OQ573" s="100"/>
      <c r="OR573" s="100"/>
      <c r="OS573" s="100"/>
      <c r="OT573" s="100"/>
      <c r="OU573" s="100"/>
      <c r="OV573" s="100"/>
      <c r="OW573" s="100"/>
      <c r="OX573" s="100"/>
      <c r="OY573" s="100"/>
      <c r="OZ573" s="100"/>
      <c r="PA573" s="100"/>
      <c r="PB573" s="100"/>
      <c r="PC573" s="100"/>
      <c r="PD573" s="100"/>
      <c r="PE573" s="100"/>
      <c r="PF573" s="100"/>
      <c r="PG573" s="100"/>
      <c r="PH573" s="100"/>
      <c r="PI573" s="100"/>
      <c r="PJ573" s="100"/>
      <c r="PK573" s="100"/>
      <c r="PL573" s="100"/>
      <c r="PM573" s="100"/>
      <c r="PN573" s="100"/>
      <c r="PO573" s="100"/>
      <c r="PP573" s="100"/>
      <c r="PQ573" s="100"/>
      <c r="PR573" s="100"/>
      <c r="PS573" s="100"/>
      <c r="PT573" s="100"/>
      <c r="PU573" s="100"/>
      <c r="PV573" s="100"/>
      <c r="PW573" s="100"/>
      <c r="PX573" s="100"/>
      <c r="PY573" s="100"/>
      <c r="PZ573" s="100"/>
      <c r="QA573" s="100"/>
      <c r="QB573" s="100"/>
      <c r="QC573" s="100"/>
      <c r="QD573" s="100"/>
      <c r="QE573" s="100"/>
      <c r="QF573" s="100"/>
      <c r="QG573" s="100"/>
      <c r="QH573" s="100"/>
      <c r="QI573" s="100"/>
      <c r="QJ573" s="100"/>
      <c r="QK573" s="100"/>
      <c r="QL573" s="100"/>
      <c r="QM573" s="100"/>
      <c r="QN573" s="100"/>
      <c r="QO573" s="100"/>
      <c r="QP573" s="100"/>
      <c r="QQ573" s="100"/>
      <c r="QR573" s="100"/>
      <c r="QS573" s="100"/>
      <c r="QT573" s="100"/>
      <c r="QU573" s="100"/>
      <c r="QV573" s="100"/>
      <c r="QW573" s="100"/>
      <c r="QX573" s="100"/>
      <c r="QY573" s="100"/>
      <c r="QZ573" s="100"/>
      <c r="RA573" s="100"/>
      <c r="RB573" s="100"/>
      <c r="RC573" s="100"/>
      <c r="RD573" s="100"/>
      <c r="RE573" s="100"/>
      <c r="RF573" s="100"/>
      <c r="RG573" s="100"/>
      <c r="RH573" s="100"/>
      <c r="RI573" s="100"/>
      <c r="RJ573" s="100"/>
      <c r="RK573" s="100"/>
      <c r="RL573" s="100"/>
      <c r="RM573" s="100"/>
      <c r="RN573" s="100"/>
      <c r="RO573" s="100"/>
      <c r="RP573" s="100"/>
      <c r="RQ573" s="100"/>
      <c r="RR573" s="100"/>
      <c r="RS573" s="100"/>
      <c r="RT573" s="100"/>
      <c r="RU573" s="100"/>
      <c r="RV573" s="100"/>
      <c r="RW573" s="100"/>
      <c r="RX573" s="100"/>
      <c r="RY573" s="100"/>
      <c r="RZ573" s="100"/>
      <c r="SA573" s="100"/>
      <c r="SB573" s="100"/>
      <c r="SC573" s="100"/>
      <c r="SD573" s="100"/>
      <c r="SE573" s="100"/>
      <c r="SF573" s="100"/>
      <c r="SG573" s="100"/>
      <c r="SH573" s="100"/>
      <c r="SI573" s="100"/>
      <c r="SJ573" s="100"/>
      <c r="SK573" s="100"/>
      <c r="SL573" s="100"/>
      <c r="SM573" s="100"/>
      <c r="SN573" s="100"/>
      <c r="SO573" s="100"/>
      <c r="SP573" s="100"/>
      <c r="SQ573" s="100"/>
      <c r="SR573" s="100"/>
      <c r="SS573" s="100"/>
      <c r="ST573" s="100"/>
      <c r="SU573" s="100"/>
      <c r="SV573" s="100"/>
      <c r="SW573" s="100"/>
      <c r="SX573" s="100"/>
      <c r="SY573" s="100"/>
      <c r="SZ573" s="100"/>
      <c r="TA573" s="100"/>
      <c r="TB573" s="100"/>
      <c r="TC573" s="100"/>
      <c r="TD573" s="100"/>
      <c r="TE573" s="100"/>
      <c r="TF573" s="100"/>
      <c r="TG573" s="100"/>
      <c r="TH573" s="100"/>
      <c r="TI573" s="100"/>
      <c r="TJ573" s="100"/>
      <c r="TK573" s="100"/>
      <c r="TL573" s="100"/>
      <c r="TM573" s="100"/>
      <c r="TN573" s="100"/>
      <c r="TO573" s="100"/>
      <c r="TP573" s="100"/>
      <c r="TQ573" s="100"/>
      <c r="TR573" s="100"/>
      <c r="TS573" s="100"/>
      <c r="TT573" s="100"/>
      <c r="TU573" s="100"/>
      <c r="TV573" s="100"/>
      <c r="TW573" s="100"/>
      <c r="TX573" s="100"/>
      <c r="TY573" s="100"/>
      <c r="TZ573" s="100"/>
      <c r="UA573" s="100"/>
      <c r="UB573" s="100"/>
      <c r="UC573" s="100"/>
      <c r="UD573" s="100"/>
      <c r="UE573" s="100"/>
      <c r="UF573" s="100"/>
      <c r="UG573" s="100"/>
      <c r="UH573" s="100"/>
      <c r="UI573" s="100"/>
      <c r="UJ573" s="100"/>
      <c r="UK573" s="100"/>
      <c r="UL573" s="100"/>
      <c r="UM573" s="100"/>
      <c r="UN573" s="100"/>
      <c r="UO573" s="100"/>
      <c r="UP573" s="100"/>
      <c r="UQ573" s="100"/>
      <c r="UR573" s="100"/>
      <c r="US573" s="100"/>
      <c r="UT573" s="100"/>
      <c r="UU573" s="100"/>
      <c r="UV573" s="100"/>
      <c r="UW573" s="100"/>
      <c r="UX573" s="100"/>
      <c r="UY573" s="100"/>
      <c r="UZ573" s="100"/>
      <c r="VA573" s="100"/>
      <c r="VB573" s="100"/>
      <c r="VC573" s="100"/>
      <c r="VD573" s="100"/>
      <c r="VE573" s="100"/>
      <c r="VF573" s="100"/>
      <c r="VG573" s="100"/>
      <c r="VH573" s="100"/>
      <c r="VI573" s="100"/>
      <c r="VJ573" s="100"/>
      <c r="VK573" s="100"/>
      <c r="VL573" s="100"/>
      <c r="VM573" s="100"/>
      <c r="VN573" s="100"/>
      <c r="VO573" s="100"/>
      <c r="VP573" s="100"/>
      <c r="VQ573" s="100"/>
      <c r="VR573" s="100"/>
      <c r="VS573" s="100"/>
      <c r="VT573" s="100"/>
      <c r="VU573" s="100"/>
      <c r="VV573" s="100"/>
      <c r="VW573" s="100"/>
      <c r="VX573" s="100"/>
      <c r="VY573" s="100"/>
      <c r="VZ573" s="100"/>
      <c r="WA573" s="100"/>
      <c r="WB573" s="100"/>
      <c r="WC573" s="100"/>
      <c r="WD573" s="100"/>
      <c r="WE573" s="100"/>
      <c r="WF573" s="100"/>
      <c r="WG573" s="100"/>
      <c r="WH573" s="100"/>
      <c r="WI573" s="100"/>
      <c r="WJ573" s="100"/>
      <c r="WK573" s="100"/>
      <c r="WL573" s="100"/>
      <c r="WM573" s="100"/>
      <c r="WN573" s="100"/>
      <c r="WO573" s="100"/>
      <c r="WP573" s="100"/>
      <c r="WQ573" s="100"/>
      <c r="WR573" s="100"/>
      <c r="WS573" s="100"/>
      <c r="WT573" s="100"/>
      <c r="WU573" s="100"/>
      <c r="WV573" s="100"/>
      <c r="WW573" s="100"/>
      <c r="WX573" s="100"/>
      <c r="WY573" s="100"/>
      <c r="WZ573" s="100"/>
      <c r="XA573" s="100"/>
      <c r="XB573" s="100"/>
      <c r="XC573" s="100"/>
      <c r="XD573" s="100"/>
      <c r="XE573" s="100"/>
      <c r="XF573" s="100"/>
      <c r="XG573" s="100"/>
      <c r="XH573" s="100"/>
      <c r="XI573" s="100"/>
      <c r="XJ573" s="100"/>
      <c r="XK573" s="100"/>
      <c r="XL573" s="100"/>
      <c r="XM573" s="100"/>
      <c r="XN573" s="100"/>
      <c r="XO573" s="100"/>
      <c r="XP573" s="100"/>
      <c r="XQ573" s="100"/>
      <c r="XR573" s="100"/>
      <c r="XS573" s="100"/>
      <c r="XT573" s="100"/>
      <c r="XU573" s="100"/>
      <c r="XV573" s="100"/>
      <c r="XW573" s="100"/>
      <c r="XX573" s="100"/>
      <c r="XY573" s="100"/>
      <c r="XZ573" s="100"/>
      <c r="YA573" s="100"/>
      <c r="YB573" s="100"/>
      <c r="YC573" s="100"/>
      <c r="YD573" s="100"/>
      <c r="YE573" s="100"/>
      <c r="YF573" s="100"/>
      <c r="YG573" s="100"/>
      <c r="YH573" s="100"/>
      <c r="YI573" s="100"/>
      <c r="YJ573" s="100"/>
      <c r="YK573" s="100"/>
      <c r="YL573" s="100"/>
      <c r="YM573" s="100"/>
      <c r="YN573" s="100"/>
      <c r="YO573" s="100"/>
      <c r="YP573" s="100"/>
      <c r="YQ573" s="100"/>
      <c r="YR573" s="100"/>
      <c r="YS573" s="100"/>
      <c r="YT573" s="100"/>
      <c r="YU573" s="100"/>
      <c r="YV573" s="100"/>
      <c r="YW573" s="100"/>
      <c r="YX573" s="100"/>
      <c r="YY573" s="100"/>
      <c r="YZ573" s="100"/>
      <c r="ZA573" s="100"/>
      <c r="ZB573" s="100"/>
      <c r="ZC573" s="100"/>
      <c r="ZD573" s="100"/>
      <c r="ZE573" s="100"/>
      <c r="ZF573" s="100"/>
      <c r="ZG573" s="100"/>
      <c r="ZH573" s="100"/>
      <c r="ZI573" s="100"/>
      <c r="ZJ573" s="100"/>
      <c r="ZK573" s="100"/>
      <c r="ZL573" s="100"/>
      <c r="ZM573" s="100"/>
      <c r="ZN573" s="100"/>
      <c r="ZO573" s="100"/>
      <c r="ZP573" s="100"/>
      <c r="ZQ573" s="100"/>
      <c r="ZR573" s="100"/>
      <c r="ZS573" s="100"/>
      <c r="ZT573" s="100"/>
      <c r="ZU573" s="100"/>
      <c r="ZV573" s="100"/>
      <c r="ZW573" s="100"/>
      <c r="ZX573" s="100"/>
      <c r="ZY573" s="100"/>
      <c r="ZZ573" s="100"/>
      <c r="AAA573" s="100"/>
      <c r="AAB573" s="100"/>
      <c r="AAC573" s="100"/>
      <c r="AAD573" s="100"/>
      <c r="AAE573" s="100"/>
      <c r="AAF573" s="100"/>
      <c r="AAG573" s="100"/>
      <c r="AAH573" s="100"/>
      <c r="AAI573" s="100"/>
      <c r="AAJ573" s="100"/>
      <c r="AAK573" s="100"/>
      <c r="AAL573" s="100"/>
      <c r="AAM573" s="100"/>
      <c r="AAN573" s="100"/>
      <c r="AAO573" s="100"/>
      <c r="AAP573" s="100"/>
      <c r="AAQ573" s="100"/>
      <c r="AAR573" s="100"/>
      <c r="AAS573" s="100"/>
      <c r="AAT573" s="100"/>
      <c r="AAU573" s="100"/>
      <c r="AAV573" s="100"/>
      <c r="AAW573" s="100"/>
      <c r="AAX573" s="100"/>
      <c r="AAY573" s="100"/>
      <c r="AAZ573" s="100"/>
      <c r="ABA573" s="100"/>
      <c r="ABB573" s="100"/>
      <c r="ABC573" s="100"/>
      <c r="ABD573" s="100"/>
      <c r="ABE573" s="100"/>
      <c r="ABF573" s="100"/>
      <c r="ABG573" s="100"/>
      <c r="ABH573" s="100"/>
      <c r="ABI573" s="100"/>
      <c r="ABJ573" s="100"/>
      <c r="ABK573" s="100"/>
      <c r="ABL573" s="100"/>
      <c r="ABM573" s="100"/>
      <c r="ABN573" s="100"/>
      <c r="ABO573" s="100"/>
      <c r="ABP573" s="100"/>
      <c r="ABQ573" s="100"/>
      <c r="ABR573" s="100"/>
      <c r="ABS573" s="100"/>
      <c r="ABT573" s="100"/>
      <c r="ABU573" s="100"/>
      <c r="ABV573" s="100"/>
      <c r="ABW573" s="100"/>
      <c r="ABX573" s="100"/>
      <c r="ABY573" s="100"/>
      <c r="ABZ573" s="100"/>
      <c r="ACA573" s="100"/>
      <c r="ACB573" s="100"/>
      <c r="ACC573" s="100"/>
      <c r="ACD573" s="100"/>
      <c r="ACE573" s="100"/>
      <c r="ACF573" s="100"/>
      <c r="ACG573" s="100"/>
      <c r="ACH573" s="100"/>
      <c r="ACI573" s="100"/>
      <c r="ACJ573" s="100"/>
      <c r="ACK573" s="100"/>
      <c r="ACL573" s="100"/>
      <c r="ACM573" s="100"/>
      <c r="ACN573" s="100"/>
      <c r="ACO573" s="100"/>
      <c r="ACP573" s="100"/>
      <c r="ACQ573" s="100"/>
      <c r="ACR573" s="100"/>
      <c r="ACS573" s="100"/>
      <c r="ACT573" s="100"/>
      <c r="ACU573" s="100"/>
      <c r="ACV573" s="100"/>
      <c r="ACW573" s="100"/>
      <c r="ACX573" s="100"/>
      <c r="ACY573" s="100"/>
      <c r="ACZ573" s="100"/>
      <c r="ADA573" s="100"/>
      <c r="ADB573" s="100"/>
      <c r="ADC573" s="100"/>
      <c r="ADD573" s="100"/>
      <c r="ADE573" s="100"/>
      <c r="ADF573" s="100"/>
      <c r="ADG573" s="100"/>
      <c r="ADH573" s="100"/>
      <c r="ADI573" s="100"/>
      <c r="ADJ573" s="100"/>
      <c r="ADK573" s="100"/>
      <c r="ADL573" s="100"/>
      <c r="ADM573" s="100"/>
      <c r="ADN573" s="100"/>
      <c r="ADO573" s="100"/>
      <c r="ADP573" s="100"/>
      <c r="ADQ573" s="100"/>
      <c r="ADR573" s="100"/>
      <c r="ADS573" s="100"/>
      <c r="ADT573" s="100"/>
      <c r="ADU573" s="100"/>
      <c r="ADV573" s="100"/>
      <c r="ADW573" s="100"/>
      <c r="ADX573" s="100"/>
      <c r="ADY573" s="100"/>
      <c r="ADZ573" s="100"/>
      <c r="AEA573" s="100"/>
      <c r="AEB573" s="100"/>
      <c r="AEC573" s="100"/>
      <c r="AED573" s="100"/>
      <c r="AEE573" s="100"/>
      <c r="AEF573" s="100"/>
      <c r="AEG573" s="100"/>
      <c r="AEH573" s="100"/>
      <c r="AEI573" s="100"/>
      <c r="AEJ573" s="100"/>
      <c r="AEK573" s="100"/>
      <c r="AEL573" s="100"/>
      <c r="AEM573" s="100"/>
      <c r="AEN573" s="100"/>
      <c r="AEO573" s="100"/>
      <c r="AEP573" s="100"/>
      <c r="AEQ573" s="100"/>
      <c r="AER573" s="100"/>
      <c r="AES573" s="100"/>
      <c r="AET573" s="100"/>
      <c r="AEU573" s="100"/>
      <c r="AEV573" s="100"/>
      <c r="AEW573" s="100"/>
      <c r="AEX573" s="100"/>
      <c r="AEY573" s="100"/>
      <c r="AEZ573" s="100"/>
      <c r="AFA573" s="100"/>
      <c r="AFB573" s="100"/>
      <c r="AFC573" s="100"/>
      <c r="AFD573" s="100"/>
      <c r="AFE573" s="100"/>
      <c r="AFF573" s="100"/>
      <c r="AFG573" s="100"/>
      <c r="AFH573" s="100"/>
      <c r="AFI573" s="100"/>
      <c r="AFJ573" s="100"/>
      <c r="AFK573" s="100"/>
      <c r="AFL573" s="100"/>
      <c r="AFM573" s="100"/>
      <c r="AFN573" s="100"/>
      <c r="AFO573" s="100"/>
      <c r="AFP573" s="100"/>
      <c r="AFQ573" s="100"/>
      <c r="AFR573" s="100"/>
      <c r="AFS573" s="100"/>
      <c r="AFT573" s="100"/>
      <c r="AFU573" s="100"/>
      <c r="AFV573" s="100"/>
      <c r="AFW573" s="100"/>
      <c r="AFX573" s="100"/>
      <c r="AFY573" s="100"/>
      <c r="AFZ573" s="100"/>
      <c r="AGA573" s="100"/>
      <c r="AGB573" s="100"/>
      <c r="AGC573" s="100"/>
      <c r="AGD573" s="100"/>
      <c r="AGE573" s="100"/>
      <c r="AGF573" s="100"/>
      <c r="AGG573" s="100"/>
      <c r="AGH573" s="100"/>
      <c r="AGI573" s="100"/>
      <c r="AGJ573" s="100"/>
      <c r="AGK573" s="100"/>
      <c r="AGL573" s="100"/>
      <c r="AGM573" s="100"/>
      <c r="AGN573" s="100"/>
      <c r="AGO573" s="100"/>
      <c r="AGP573" s="100"/>
      <c r="AGQ573" s="100"/>
      <c r="AGR573" s="100"/>
      <c r="AGS573" s="100"/>
      <c r="AGT573" s="100"/>
      <c r="AGU573" s="100"/>
      <c r="AGV573" s="100"/>
      <c r="AGW573" s="100"/>
      <c r="AGX573" s="100"/>
      <c r="AGY573" s="100"/>
      <c r="AGZ573" s="100"/>
      <c r="AHA573" s="100"/>
      <c r="AHB573" s="100"/>
      <c r="AHC573" s="100"/>
      <c r="AHD573" s="100"/>
      <c r="AHE573" s="100"/>
      <c r="AHF573" s="100"/>
      <c r="AHG573" s="100"/>
      <c r="AHH573" s="100"/>
      <c r="AHI573" s="100"/>
      <c r="AHJ573" s="100"/>
      <c r="AHK573" s="100"/>
      <c r="AHL573" s="100"/>
      <c r="AHM573" s="100"/>
      <c r="AHN573" s="100"/>
      <c r="AHO573" s="100"/>
      <c r="AHP573" s="100"/>
      <c r="AHQ573" s="100"/>
      <c r="AHR573" s="100"/>
      <c r="AHS573" s="100"/>
      <c r="AHT573" s="100"/>
      <c r="AHU573" s="100"/>
      <c r="AHV573" s="100"/>
      <c r="AHW573" s="100"/>
      <c r="AHX573" s="100"/>
      <c r="AHY573" s="100"/>
      <c r="AHZ573" s="100"/>
      <c r="AIA573" s="100"/>
      <c r="AIB573" s="100"/>
      <c r="AIC573" s="100"/>
      <c r="AID573" s="100"/>
      <c r="AIE573" s="100"/>
      <c r="AIF573" s="100"/>
      <c r="AIG573" s="100"/>
      <c r="AIH573" s="100"/>
      <c r="AII573" s="100"/>
      <c r="AIJ573" s="100"/>
      <c r="AIK573" s="100"/>
      <c r="AIL573" s="100"/>
      <c r="AIM573" s="100"/>
      <c r="AIN573" s="100"/>
      <c r="AIO573" s="100"/>
      <c r="AIP573" s="100"/>
      <c r="AIQ573" s="100"/>
      <c r="AIR573" s="100"/>
      <c r="AIS573" s="100"/>
      <c r="AIT573" s="100"/>
      <c r="AIU573" s="100"/>
      <c r="AIV573" s="100"/>
      <c r="AIW573" s="100"/>
      <c r="AIX573" s="100"/>
      <c r="AIY573" s="100"/>
      <c r="AIZ573" s="100"/>
      <c r="AJA573" s="100"/>
      <c r="AJB573" s="100"/>
      <c r="AJC573" s="100"/>
      <c r="AJD573" s="100"/>
      <c r="AJE573" s="100"/>
      <c r="AJF573" s="100"/>
      <c r="AJG573" s="100"/>
      <c r="AJH573" s="100"/>
      <c r="AJI573" s="100"/>
      <c r="AJJ573" s="100"/>
      <c r="AJK573" s="100"/>
      <c r="AJL573" s="100"/>
      <c r="AJM573" s="100"/>
      <c r="AJN573" s="100"/>
      <c r="AJO573" s="100"/>
      <c r="AJP573" s="100"/>
      <c r="AJQ573" s="100"/>
      <c r="AJR573" s="100"/>
      <c r="AJS573" s="100"/>
      <c r="AJT573" s="100"/>
      <c r="AJU573" s="100"/>
      <c r="AJV573" s="100"/>
      <c r="AJW573" s="100"/>
      <c r="AJX573" s="100"/>
      <c r="AJY573" s="100"/>
      <c r="AJZ573" s="100"/>
      <c r="AKA573" s="100"/>
      <c r="AKB573" s="100"/>
      <c r="AKC573" s="100"/>
      <c r="AKD573" s="100"/>
      <c r="AKE573" s="100"/>
      <c r="AKF573" s="100"/>
      <c r="AKG573" s="100"/>
      <c r="AKH573" s="100"/>
      <c r="AKI573" s="100"/>
      <c r="AKJ573" s="100"/>
      <c r="AKK573" s="100"/>
      <c r="AKL573" s="100"/>
      <c r="AKM573" s="100"/>
      <c r="AKN573" s="100"/>
      <c r="AKO573" s="100"/>
      <c r="AKP573" s="100"/>
      <c r="AKQ573" s="100"/>
      <c r="AKR573" s="100"/>
      <c r="AKS573" s="100"/>
      <c r="AKT573" s="100"/>
      <c r="AKU573" s="100"/>
      <c r="AKV573" s="100"/>
      <c r="AKW573" s="100"/>
      <c r="AKX573" s="100"/>
      <c r="AKY573" s="100"/>
      <c r="AKZ573" s="100"/>
      <c r="ALA573" s="100"/>
      <c r="ALB573" s="100"/>
      <c r="ALC573" s="100"/>
      <c r="ALD573" s="100"/>
      <c r="ALE573" s="100"/>
      <c r="ALF573" s="100"/>
      <c r="ALG573" s="100"/>
      <c r="ALH573" s="100"/>
      <c r="ALI573" s="100"/>
      <c r="ALJ573" s="100"/>
      <c r="ALK573" s="100"/>
      <c r="ALL573" s="100"/>
      <c r="ALM573" s="100"/>
      <c r="ALN573" s="100"/>
      <c r="ALO573" s="100"/>
      <c r="ALP573" s="100"/>
      <c r="ALQ573" s="100"/>
      <c r="ALR573" s="100"/>
      <c r="ALS573" s="100"/>
      <c r="ALT573" s="100"/>
      <c r="ALU573" s="100"/>
      <c r="ALV573" s="100"/>
      <c r="ALW573" s="100"/>
      <c r="ALX573" s="100"/>
      <c r="ALY573" s="100"/>
      <c r="ALZ573" s="100"/>
      <c r="AMA573" s="100"/>
      <c r="AMB573" s="100"/>
      <c r="AMC573" s="100"/>
      <c r="AMD573" s="100"/>
      <c r="AME573" s="100"/>
      <c r="AMF573" s="100"/>
      <c r="AMG573" s="100"/>
      <c r="AMH573" s="100"/>
      <c r="AMI573" s="100"/>
      <c r="AMJ573" s="100"/>
      <c r="AMK573" s="100"/>
      <c r="AML573" s="100"/>
      <c r="AMM573" s="100"/>
      <c r="AMN573" s="100"/>
      <c r="AMO573" s="100"/>
      <c r="AMP573" s="100"/>
      <c r="AMQ573" s="100"/>
      <c r="AMR573" s="100"/>
      <c r="AMS573" s="100"/>
      <c r="AMT573" s="100"/>
      <c r="AMU573" s="100"/>
      <c r="AMV573" s="100"/>
      <c r="AMW573" s="100"/>
      <c r="AMX573" s="100"/>
      <c r="AMY573" s="100"/>
      <c r="AMZ573" s="100"/>
      <c r="ANA573" s="100"/>
      <c r="ANB573" s="100"/>
      <c r="ANC573" s="100"/>
      <c r="AND573" s="100"/>
      <c r="ANE573" s="100"/>
      <c r="ANF573" s="100"/>
      <c r="ANG573" s="100"/>
      <c r="ANH573" s="100"/>
      <c r="ANI573" s="100"/>
      <c r="ANJ573" s="100"/>
      <c r="ANK573" s="100"/>
      <c r="ANL573" s="100"/>
      <c r="ANM573" s="100"/>
      <c r="ANN573" s="100"/>
      <c r="ANO573" s="100"/>
      <c r="ANP573" s="100"/>
      <c r="ANQ573" s="100"/>
      <c r="ANR573" s="100"/>
      <c r="ANS573" s="100"/>
      <c r="ANT573" s="100"/>
      <c r="ANU573" s="100"/>
      <c r="ANV573" s="100"/>
      <c r="ANW573" s="100"/>
      <c r="ANX573" s="100"/>
      <c r="ANY573" s="100"/>
      <c r="ANZ573" s="100"/>
      <c r="AOA573" s="100"/>
      <c r="AOB573" s="100"/>
      <c r="AOC573" s="100"/>
      <c r="AOD573" s="100"/>
      <c r="AOE573" s="100"/>
      <c r="AOF573" s="100"/>
      <c r="AOG573" s="100"/>
      <c r="AOH573" s="100"/>
      <c r="AOI573" s="100"/>
      <c r="AOJ573" s="100"/>
      <c r="AOK573" s="100"/>
      <c r="AOL573" s="100"/>
      <c r="AOM573" s="100"/>
      <c r="AON573" s="100"/>
      <c r="AOO573" s="100"/>
      <c r="AOP573" s="100"/>
      <c r="AOQ573" s="100"/>
      <c r="AOR573" s="100"/>
      <c r="AOS573" s="100"/>
      <c r="AOT573" s="100"/>
      <c r="AOU573" s="100"/>
      <c r="AOV573" s="100"/>
      <c r="AOW573" s="100"/>
      <c r="AOX573" s="100"/>
      <c r="AOY573" s="100"/>
      <c r="AOZ573" s="100"/>
      <c r="APA573" s="100"/>
      <c r="APB573" s="100"/>
      <c r="APC573" s="100"/>
      <c r="APD573" s="100"/>
      <c r="APE573" s="100"/>
      <c r="APF573" s="100"/>
      <c r="APG573" s="100"/>
      <c r="APH573" s="100"/>
      <c r="API573" s="100"/>
      <c r="APJ573" s="100"/>
      <c r="APK573" s="100"/>
      <c r="APL573" s="100"/>
      <c r="APM573" s="100"/>
      <c r="APN573" s="100"/>
      <c r="APO573" s="100"/>
      <c r="APP573" s="100"/>
      <c r="APQ573" s="100"/>
      <c r="APR573" s="100"/>
      <c r="APS573" s="100"/>
      <c r="APT573" s="100"/>
      <c r="APU573" s="100"/>
      <c r="APV573" s="100"/>
      <c r="APW573" s="100"/>
      <c r="APX573" s="100"/>
      <c r="APY573" s="100"/>
      <c r="APZ573" s="100"/>
      <c r="AQA573" s="100"/>
      <c r="AQB573" s="100"/>
      <c r="AQC573" s="100"/>
      <c r="AQD573" s="100"/>
      <c r="AQE573" s="100"/>
      <c r="AQF573" s="100"/>
      <c r="AQG573" s="100"/>
      <c r="AQH573" s="100"/>
      <c r="AQI573" s="100"/>
      <c r="AQJ573" s="100"/>
      <c r="AQK573" s="100"/>
      <c r="AQL573" s="100"/>
      <c r="AQM573" s="100"/>
      <c r="AQN573" s="100"/>
      <c r="AQO573" s="100"/>
      <c r="AQP573" s="100"/>
      <c r="AQQ573" s="100"/>
      <c r="AQR573" s="100"/>
      <c r="AQS573" s="100"/>
      <c r="AQT573" s="100"/>
      <c r="AQU573" s="100"/>
      <c r="AQV573" s="100"/>
      <c r="AQW573" s="100"/>
      <c r="AQX573" s="100"/>
      <c r="AQY573" s="100"/>
      <c r="AQZ573" s="100"/>
      <c r="ARA573" s="100"/>
      <c r="ARB573" s="100"/>
      <c r="ARC573" s="100"/>
      <c r="ARD573" s="100"/>
      <c r="ARE573" s="100"/>
      <c r="ARF573" s="100"/>
      <c r="ARG573" s="100"/>
      <c r="ARH573" s="100"/>
      <c r="ARI573" s="100"/>
      <c r="ARJ573" s="100"/>
      <c r="ARK573" s="100"/>
      <c r="ARL573" s="100"/>
      <c r="ARM573" s="100"/>
      <c r="ARN573" s="100"/>
      <c r="ARO573" s="100"/>
      <c r="ARP573" s="100"/>
      <c r="ARQ573" s="100"/>
      <c r="ARR573" s="100"/>
      <c r="ARS573" s="100"/>
      <c r="ART573" s="100"/>
      <c r="ARU573" s="100"/>
      <c r="ARV573" s="100"/>
      <c r="ARW573" s="100"/>
      <c r="ARX573" s="100"/>
      <c r="ARY573" s="100"/>
      <c r="ARZ573" s="100"/>
      <c r="ASA573" s="100"/>
      <c r="ASB573" s="100"/>
      <c r="ASC573" s="100"/>
      <c r="ASD573" s="100"/>
      <c r="ASE573" s="100"/>
      <c r="ASF573" s="100"/>
      <c r="ASG573" s="100"/>
      <c r="ASH573" s="100"/>
      <c r="ASI573" s="100"/>
      <c r="ASJ573" s="100"/>
      <c r="ASK573" s="100"/>
      <c r="ASL573" s="100"/>
      <c r="ASM573" s="100"/>
      <c r="ASN573" s="100"/>
      <c r="ASO573" s="100"/>
      <c r="ASP573" s="100"/>
      <c r="ASQ573" s="100"/>
      <c r="ASR573" s="100"/>
      <c r="ASS573" s="100"/>
      <c r="AST573" s="100"/>
      <c r="ASU573" s="100"/>
      <c r="ASV573" s="100"/>
      <c r="ASW573" s="100"/>
      <c r="ASX573" s="100"/>
      <c r="ASY573" s="100"/>
      <c r="ASZ573" s="100"/>
      <c r="ATA573" s="100"/>
      <c r="ATB573" s="100"/>
      <c r="ATC573" s="100"/>
      <c r="ATD573" s="100"/>
      <c r="ATE573" s="100"/>
      <c r="ATF573" s="100"/>
      <c r="ATG573" s="100"/>
      <c r="ATH573" s="100"/>
      <c r="ATI573" s="100"/>
      <c r="ATJ573" s="100"/>
      <c r="ATK573" s="100"/>
      <c r="ATL573" s="100"/>
      <c r="ATM573" s="100"/>
      <c r="ATN573" s="100"/>
      <c r="ATO573" s="100"/>
      <c r="ATP573" s="100"/>
      <c r="ATQ573" s="100"/>
      <c r="ATR573" s="100"/>
      <c r="ATS573" s="100"/>
      <c r="ATT573" s="100"/>
      <c r="ATU573" s="100"/>
      <c r="ATV573" s="100"/>
      <c r="ATW573" s="100"/>
      <c r="ATX573" s="100"/>
      <c r="ATY573" s="100"/>
      <c r="ATZ573" s="100"/>
      <c r="AUA573" s="100"/>
      <c r="AUB573" s="100"/>
      <c r="AUC573" s="100"/>
      <c r="AUD573" s="100"/>
      <c r="AUE573" s="100"/>
      <c r="AUF573" s="100"/>
      <c r="AUG573" s="100"/>
      <c r="AUH573" s="100"/>
      <c r="AUI573" s="100"/>
      <c r="AUJ573" s="100"/>
      <c r="AUK573" s="100"/>
      <c r="AUL573" s="100"/>
      <c r="AUM573" s="100"/>
      <c r="AUN573" s="100"/>
      <c r="AUO573" s="100"/>
      <c r="AUP573" s="100"/>
      <c r="AUQ573" s="100"/>
      <c r="AUR573" s="100"/>
      <c r="AUS573" s="100"/>
      <c r="AUT573" s="100"/>
      <c r="AUU573" s="100"/>
      <c r="AUV573" s="100"/>
      <c r="AUW573" s="100"/>
      <c r="AUX573" s="100"/>
      <c r="AUY573" s="100"/>
      <c r="AUZ573" s="100"/>
      <c r="AVA573" s="100"/>
      <c r="AVB573" s="100"/>
      <c r="AVC573" s="100"/>
      <c r="AVD573" s="100"/>
      <c r="AVE573" s="100"/>
      <c r="AVF573" s="100"/>
      <c r="AVG573" s="100"/>
      <c r="AVH573" s="100"/>
      <c r="AVI573" s="100"/>
      <c r="AVJ573" s="100"/>
      <c r="AVK573" s="100"/>
      <c r="AVL573" s="100"/>
      <c r="AVM573" s="100"/>
      <c r="AVN573" s="100"/>
      <c r="AVO573" s="100"/>
      <c r="AVP573" s="100"/>
      <c r="AVQ573" s="100"/>
      <c r="AVR573" s="100"/>
      <c r="AVS573" s="100"/>
      <c r="AVT573" s="100"/>
      <c r="AVU573" s="100"/>
      <c r="AVV573" s="100"/>
      <c r="AVW573" s="100"/>
      <c r="AVX573" s="100"/>
      <c r="AVY573" s="100"/>
      <c r="AVZ573" s="100"/>
      <c r="AWA573" s="100"/>
      <c r="AWB573" s="100"/>
      <c r="AWC573" s="100"/>
      <c r="AWD573" s="100"/>
      <c r="AWE573" s="100"/>
      <c r="AWF573" s="100"/>
      <c r="AWG573" s="100"/>
      <c r="AWH573" s="100"/>
      <c r="AWI573" s="100"/>
      <c r="AWJ573" s="100"/>
      <c r="AWK573" s="100"/>
      <c r="AWL573" s="100"/>
      <c r="AWM573" s="100"/>
      <c r="AWN573" s="100"/>
      <c r="AWO573" s="100"/>
      <c r="AWP573" s="100"/>
      <c r="AWQ573" s="100"/>
      <c r="AWR573" s="100"/>
      <c r="AWS573" s="100"/>
      <c r="AWT573" s="100"/>
      <c r="AWU573" s="100"/>
      <c r="AWV573" s="100"/>
      <c r="AWW573" s="100"/>
      <c r="AWX573" s="100"/>
      <c r="AWY573" s="100"/>
      <c r="AWZ573" s="100"/>
      <c r="AXA573" s="100"/>
      <c r="AXB573" s="100"/>
      <c r="AXC573" s="100"/>
      <c r="AXD573" s="100"/>
      <c r="AXE573" s="100"/>
      <c r="AXF573" s="100"/>
      <c r="AXG573" s="100"/>
      <c r="AXH573" s="100"/>
      <c r="AXI573" s="100"/>
      <c r="AXJ573" s="100"/>
      <c r="AXK573" s="100"/>
      <c r="AXL573" s="100"/>
      <c r="AXM573" s="100"/>
      <c r="AXN573" s="100"/>
      <c r="AXO573" s="100"/>
      <c r="AXP573" s="100"/>
      <c r="AXQ573" s="100"/>
      <c r="AXR573" s="100"/>
      <c r="AXS573" s="100"/>
      <c r="AXT573" s="100"/>
      <c r="AXU573" s="100"/>
      <c r="AXV573" s="100"/>
      <c r="AXW573" s="100"/>
      <c r="AXX573" s="100"/>
      <c r="AXY573" s="100"/>
      <c r="AXZ573" s="100"/>
      <c r="AYA573" s="100"/>
      <c r="AYB573" s="100"/>
      <c r="AYC573" s="100"/>
      <c r="AYD573" s="100"/>
      <c r="AYE573" s="100"/>
      <c r="AYF573" s="100"/>
      <c r="AYG573" s="100"/>
      <c r="AYH573" s="100"/>
      <c r="AYI573" s="100"/>
      <c r="AYJ573" s="100"/>
      <c r="AYK573" s="100"/>
      <c r="AYL573" s="100"/>
      <c r="AYM573" s="100"/>
      <c r="AYN573" s="100"/>
      <c r="AYO573" s="100"/>
      <c r="AYP573" s="100"/>
      <c r="AYQ573" s="100"/>
      <c r="AYR573" s="100"/>
      <c r="AYS573" s="100"/>
      <c r="AYT573" s="100"/>
      <c r="AYU573" s="100"/>
      <c r="AYV573" s="100"/>
      <c r="AYW573" s="100"/>
      <c r="AYX573" s="100"/>
      <c r="AYY573" s="100"/>
      <c r="AYZ573" s="100"/>
      <c r="AZA573" s="100"/>
      <c r="AZB573" s="100"/>
      <c r="AZC573" s="100"/>
      <c r="AZD573" s="100"/>
      <c r="AZE573" s="100"/>
      <c r="AZF573" s="100"/>
      <c r="AZG573" s="100"/>
      <c r="AZH573" s="100"/>
      <c r="AZI573" s="100"/>
      <c r="AZJ573" s="100"/>
      <c r="AZK573" s="100"/>
      <c r="AZL573" s="100"/>
      <c r="AZM573" s="100"/>
      <c r="AZN573" s="100"/>
      <c r="AZO573" s="100"/>
      <c r="AZP573" s="100"/>
      <c r="AZQ573" s="100"/>
      <c r="AZR573" s="100"/>
      <c r="AZS573" s="100"/>
      <c r="AZT573" s="100"/>
      <c r="AZU573" s="100"/>
      <c r="AZV573" s="100"/>
      <c r="AZW573" s="100"/>
      <c r="AZX573" s="100"/>
      <c r="AZY573" s="100"/>
      <c r="AZZ573" s="100"/>
      <c r="BAA573" s="100"/>
      <c r="BAB573" s="100"/>
      <c r="BAC573" s="100"/>
      <c r="BAD573" s="100"/>
      <c r="BAE573" s="100"/>
      <c r="BAF573" s="100"/>
      <c r="BAG573" s="100"/>
      <c r="BAH573" s="100"/>
      <c r="BAI573" s="100"/>
      <c r="BAJ573" s="100"/>
      <c r="BAK573" s="100"/>
      <c r="BAL573" s="100"/>
      <c r="BAM573" s="100"/>
      <c r="BAN573" s="100"/>
      <c r="BAO573" s="100"/>
      <c r="BAP573" s="100"/>
      <c r="BAQ573" s="100"/>
      <c r="BAR573" s="100"/>
      <c r="BAS573" s="100"/>
      <c r="BAT573" s="100"/>
      <c r="BAU573" s="100"/>
      <c r="BAV573" s="100"/>
      <c r="BAW573" s="100"/>
      <c r="BAX573" s="100"/>
      <c r="BAY573" s="100"/>
      <c r="BAZ573" s="100"/>
      <c r="BBA573" s="100"/>
      <c r="BBB573" s="100"/>
      <c r="BBC573" s="100"/>
      <c r="BBD573" s="100"/>
      <c r="BBE573" s="100"/>
      <c r="BBF573" s="100"/>
      <c r="BBG573" s="100"/>
      <c r="BBH573" s="100"/>
      <c r="BBI573" s="100"/>
      <c r="BBJ573" s="100"/>
      <c r="BBK573" s="100"/>
      <c r="BBL573" s="100"/>
      <c r="BBM573" s="100"/>
      <c r="BBN573" s="100"/>
      <c r="BBO573" s="100"/>
      <c r="BBP573" s="100"/>
      <c r="BBQ573" s="100"/>
      <c r="BBR573" s="100"/>
      <c r="BBS573" s="100"/>
      <c r="BBT573" s="100"/>
      <c r="BBU573" s="100"/>
      <c r="BBV573" s="100"/>
      <c r="BBW573" s="100"/>
      <c r="BBX573" s="100"/>
      <c r="BBY573" s="100"/>
      <c r="BBZ573" s="100"/>
      <c r="BCA573" s="100"/>
      <c r="BCB573" s="100"/>
      <c r="BCC573" s="100"/>
      <c r="BCD573" s="100"/>
      <c r="BCE573" s="100"/>
      <c r="BCF573" s="100"/>
      <c r="BCG573" s="100"/>
      <c r="BCH573" s="100"/>
      <c r="BCI573" s="100"/>
      <c r="BCJ573" s="100"/>
      <c r="BCK573" s="100"/>
      <c r="BCL573" s="100"/>
      <c r="BCM573" s="100"/>
      <c r="BCN573" s="100"/>
      <c r="BCO573" s="100"/>
      <c r="BCP573" s="100"/>
      <c r="BCQ573" s="100"/>
      <c r="BCR573" s="100"/>
      <c r="BCS573" s="100"/>
      <c r="BCT573" s="100"/>
      <c r="BCU573" s="100"/>
      <c r="BCV573" s="100"/>
      <c r="BCW573" s="100"/>
      <c r="BCX573" s="100"/>
      <c r="BCY573" s="100"/>
      <c r="BCZ573" s="100"/>
      <c r="BDA573" s="100"/>
      <c r="BDB573" s="100"/>
      <c r="BDC573" s="100"/>
      <c r="BDD573" s="100"/>
      <c r="BDE573" s="100"/>
      <c r="BDF573" s="100"/>
      <c r="BDG573" s="100"/>
      <c r="BDH573" s="100"/>
      <c r="BDI573" s="100"/>
      <c r="BDJ573" s="100"/>
      <c r="BDK573" s="100"/>
      <c r="BDL573" s="100"/>
      <c r="BDM573" s="100"/>
      <c r="BDN573" s="100"/>
      <c r="BDO573" s="100"/>
      <c r="BDP573" s="100"/>
      <c r="BDQ573" s="100"/>
      <c r="BDR573" s="100"/>
      <c r="BDS573" s="100"/>
      <c r="BDT573" s="100"/>
      <c r="BDU573" s="100"/>
      <c r="BDV573" s="100"/>
      <c r="BDW573" s="100"/>
      <c r="BDX573" s="100"/>
      <c r="BDY573" s="100"/>
      <c r="BDZ573" s="100"/>
      <c r="BEA573" s="100"/>
      <c r="BEB573" s="100"/>
      <c r="BEC573" s="100"/>
      <c r="BED573" s="100"/>
      <c r="BEE573" s="100"/>
      <c r="BEF573" s="100"/>
      <c r="BEG573" s="100"/>
      <c r="BEH573" s="100"/>
      <c r="BEI573" s="100"/>
      <c r="BEJ573" s="100"/>
      <c r="BEK573" s="100"/>
      <c r="BEL573" s="100"/>
      <c r="BEM573" s="100"/>
      <c r="BEN573" s="100"/>
      <c r="BEO573" s="100"/>
      <c r="BEP573" s="100"/>
      <c r="BEQ573" s="100"/>
      <c r="BER573" s="100"/>
      <c r="BES573" s="100"/>
      <c r="BET573" s="100"/>
      <c r="BEU573" s="100"/>
      <c r="BEV573" s="100"/>
      <c r="BEW573" s="100"/>
      <c r="BEX573" s="100"/>
      <c r="BEY573" s="100"/>
      <c r="BEZ573" s="100"/>
      <c r="BFA573" s="100"/>
      <c r="BFB573" s="100"/>
      <c r="BFC573" s="100"/>
      <c r="BFD573" s="100"/>
      <c r="BFE573" s="100"/>
      <c r="BFF573" s="100"/>
      <c r="BFG573" s="100"/>
      <c r="BFH573" s="100"/>
      <c r="BFI573" s="100"/>
      <c r="BFJ573" s="100"/>
      <c r="BFK573" s="100"/>
      <c r="BFL573" s="100"/>
      <c r="BFM573" s="100"/>
      <c r="BFN573" s="100"/>
      <c r="BFO573" s="100"/>
      <c r="BFP573" s="100"/>
      <c r="BFQ573" s="100"/>
      <c r="BFR573" s="100"/>
      <c r="BFS573" s="100"/>
      <c r="BFT573" s="100"/>
      <c r="BFU573" s="100"/>
      <c r="BFV573" s="100"/>
      <c r="BFW573" s="100"/>
      <c r="BFX573" s="100"/>
      <c r="BFY573" s="100"/>
      <c r="BFZ573" s="100"/>
      <c r="BGA573" s="100"/>
      <c r="BGB573" s="100"/>
      <c r="BGC573" s="100"/>
      <c r="BGD573" s="100"/>
      <c r="BGE573" s="100"/>
      <c r="BGF573" s="100"/>
      <c r="BGG573" s="100"/>
      <c r="BGH573" s="100"/>
      <c r="BGI573" s="100"/>
      <c r="BGJ573" s="100"/>
      <c r="BGK573" s="100"/>
      <c r="BGL573" s="100"/>
      <c r="BGM573" s="100"/>
      <c r="BGN573" s="100"/>
      <c r="BGO573" s="100"/>
      <c r="BGP573" s="100"/>
      <c r="BGQ573" s="100"/>
      <c r="BGR573" s="100"/>
      <c r="BGS573" s="100"/>
      <c r="BGT573" s="100"/>
      <c r="BGU573" s="100"/>
      <c r="BGV573" s="100"/>
      <c r="BGW573" s="100"/>
      <c r="BGX573" s="100"/>
      <c r="BGY573" s="100"/>
      <c r="BGZ573" s="100"/>
      <c r="BHA573" s="100"/>
      <c r="BHB573" s="100"/>
      <c r="BHC573" s="100"/>
      <c r="BHD573" s="100"/>
      <c r="BHE573" s="100"/>
      <c r="BHF573" s="100"/>
      <c r="BHG573" s="100"/>
      <c r="BHH573" s="100"/>
      <c r="BHI573" s="100"/>
      <c r="BHJ573" s="100"/>
      <c r="BHK573" s="100"/>
      <c r="BHL573" s="100"/>
      <c r="BHM573" s="100"/>
      <c r="BHN573" s="100"/>
      <c r="BHO573" s="100"/>
      <c r="BHP573" s="100"/>
      <c r="BHQ573" s="100"/>
      <c r="BHR573" s="100"/>
      <c r="BHS573" s="100"/>
      <c r="BHT573" s="100"/>
      <c r="BHU573" s="100"/>
      <c r="BHV573" s="100"/>
      <c r="BHW573" s="100"/>
      <c r="BHX573" s="100"/>
      <c r="BHY573" s="100"/>
      <c r="BHZ573" s="100"/>
      <c r="BIA573" s="100"/>
      <c r="BIB573" s="100"/>
      <c r="BIC573" s="100"/>
      <c r="BID573" s="100"/>
      <c r="BIE573" s="100"/>
      <c r="BIF573" s="100"/>
      <c r="BIG573" s="100"/>
      <c r="BIH573" s="100"/>
      <c r="BII573" s="100"/>
      <c r="BIJ573" s="100"/>
      <c r="BIK573" s="100"/>
      <c r="BIL573" s="100"/>
      <c r="BIM573" s="100"/>
      <c r="BIN573" s="100"/>
      <c r="BIO573" s="100"/>
      <c r="BIP573" s="100"/>
      <c r="BIQ573" s="100"/>
      <c r="BIR573" s="100"/>
      <c r="BIS573" s="100"/>
      <c r="BIT573" s="100"/>
      <c r="BIU573" s="100"/>
      <c r="BIV573" s="100"/>
      <c r="BIW573" s="100"/>
      <c r="BIX573" s="100"/>
      <c r="BIY573" s="100"/>
      <c r="BIZ573" s="100"/>
      <c r="BJA573" s="100"/>
      <c r="BJB573" s="100"/>
      <c r="BJC573" s="100"/>
      <c r="BJD573" s="100"/>
      <c r="BJE573" s="100"/>
      <c r="BJF573" s="100"/>
      <c r="BJG573" s="100"/>
      <c r="BJH573" s="100"/>
      <c r="BJI573" s="100"/>
      <c r="BJJ573" s="100"/>
      <c r="BJK573" s="100"/>
      <c r="BJL573" s="100"/>
      <c r="BJM573" s="100"/>
      <c r="BJN573" s="100"/>
      <c r="BJO573" s="100"/>
      <c r="BJP573" s="100"/>
      <c r="BJQ573" s="100"/>
      <c r="BJR573" s="100"/>
      <c r="BJS573" s="100"/>
      <c r="BJT573" s="100"/>
      <c r="BJU573" s="100"/>
      <c r="BJV573" s="100"/>
      <c r="BJW573" s="100"/>
      <c r="BJX573" s="100"/>
      <c r="BJY573" s="100"/>
      <c r="BJZ573" s="100"/>
      <c r="BKA573" s="100"/>
      <c r="BKB573" s="100"/>
      <c r="BKC573" s="100"/>
      <c r="BKD573" s="100"/>
      <c r="BKE573" s="100"/>
      <c r="BKF573" s="100"/>
      <c r="BKG573" s="100"/>
      <c r="BKH573" s="100"/>
      <c r="BKI573" s="100"/>
      <c r="BKJ573" s="100"/>
      <c r="BKK573" s="100"/>
      <c r="BKL573" s="100"/>
      <c r="BKM573" s="100"/>
      <c r="BKN573" s="100"/>
      <c r="BKO573" s="100"/>
      <c r="BKP573" s="100"/>
      <c r="BKQ573" s="100"/>
      <c r="BKR573" s="100"/>
      <c r="BKS573" s="100"/>
      <c r="BKT573" s="100"/>
      <c r="BKU573" s="100"/>
      <c r="BKV573" s="100"/>
      <c r="BKW573" s="100"/>
      <c r="BKX573" s="100"/>
      <c r="BKY573" s="100"/>
      <c r="BKZ573" s="100"/>
      <c r="BLA573" s="100"/>
      <c r="BLB573" s="100"/>
      <c r="BLC573" s="100"/>
      <c r="BLD573" s="100"/>
      <c r="BLE573" s="100"/>
      <c r="BLF573" s="100"/>
      <c r="BLG573" s="100"/>
      <c r="BLH573" s="100"/>
      <c r="BLI573" s="100"/>
      <c r="BLJ573" s="100"/>
      <c r="BLK573" s="100"/>
      <c r="BLL573" s="100"/>
      <c r="BLM573" s="100"/>
      <c r="BLN573" s="100"/>
      <c r="BLO573" s="100"/>
      <c r="BLP573" s="100"/>
      <c r="BLQ573" s="100"/>
      <c r="BLR573" s="100"/>
      <c r="BLS573" s="100"/>
      <c r="BLT573" s="100"/>
      <c r="BLU573" s="100"/>
      <c r="BLV573" s="100"/>
      <c r="BLW573" s="100"/>
      <c r="BLX573" s="100"/>
      <c r="BLY573" s="100"/>
      <c r="BLZ573" s="100"/>
      <c r="BMA573" s="100"/>
      <c r="BMB573" s="100"/>
      <c r="BMC573" s="100"/>
      <c r="BMD573" s="100"/>
      <c r="BME573" s="100"/>
      <c r="BMF573" s="100"/>
      <c r="BMG573" s="100"/>
      <c r="BMH573" s="100"/>
      <c r="BMI573" s="100"/>
      <c r="BMJ573" s="100"/>
      <c r="BMK573" s="100"/>
      <c r="BML573" s="100"/>
      <c r="BMM573" s="100"/>
      <c r="BMN573" s="100"/>
      <c r="BMO573" s="100"/>
      <c r="BMP573" s="100"/>
      <c r="BMQ573" s="100"/>
      <c r="BMR573" s="100"/>
      <c r="BMS573" s="100"/>
      <c r="BMT573" s="100"/>
      <c r="BMU573" s="100"/>
      <c r="BMV573" s="100"/>
      <c r="BMW573" s="100"/>
      <c r="BMX573" s="100"/>
      <c r="BMY573" s="100"/>
      <c r="BMZ573" s="100"/>
      <c r="BNA573" s="100"/>
      <c r="BNB573" s="100"/>
      <c r="BNC573" s="100"/>
      <c r="BND573" s="100"/>
      <c r="BNE573" s="100"/>
      <c r="BNF573" s="100"/>
      <c r="BNG573" s="100"/>
      <c r="BNH573" s="100"/>
      <c r="BNI573" s="100"/>
      <c r="BNJ573" s="100"/>
      <c r="BNK573" s="100"/>
      <c r="BNL573" s="100"/>
      <c r="BNM573" s="100"/>
      <c r="BNN573" s="100"/>
      <c r="BNO573" s="100"/>
      <c r="BNP573" s="100"/>
      <c r="BNQ573" s="100"/>
      <c r="BNR573" s="100"/>
      <c r="BNS573" s="100"/>
      <c r="BNT573" s="100"/>
      <c r="BNU573" s="100"/>
      <c r="BNV573" s="100"/>
      <c r="BNW573" s="100"/>
      <c r="BNX573" s="100"/>
      <c r="BNY573" s="100"/>
      <c r="BNZ573" s="100"/>
      <c r="BOA573" s="100"/>
      <c r="BOB573" s="100"/>
      <c r="BOC573" s="100"/>
      <c r="BOD573" s="100"/>
      <c r="BOE573" s="100"/>
      <c r="BOF573" s="100"/>
      <c r="BOG573" s="100"/>
      <c r="BOH573" s="100"/>
      <c r="BOI573" s="100"/>
      <c r="BOJ573" s="100"/>
      <c r="BOK573" s="100"/>
      <c r="BOL573" s="100"/>
      <c r="BOM573" s="100"/>
      <c r="BON573" s="100"/>
      <c r="BOO573" s="100"/>
      <c r="BOP573" s="100"/>
      <c r="BOQ573" s="100"/>
      <c r="BOR573" s="100"/>
      <c r="BOS573" s="100"/>
      <c r="BOT573" s="100"/>
      <c r="BOU573" s="100"/>
      <c r="BOV573" s="100"/>
      <c r="BOW573" s="100"/>
      <c r="BOX573" s="100"/>
      <c r="BOY573" s="100"/>
      <c r="BOZ573" s="100"/>
      <c r="BPA573" s="100"/>
      <c r="BPB573" s="100"/>
      <c r="BPC573" s="100"/>
      <c r="BPD573" s="100"/>
      <c r="BPE573" s="100"/>
      <c r="BPF573" s="100"/>
      <c r="BPG573" s="100"/>
      <c r="BPH573" s="100"/>
      <c r="BPI573" s="100"/>
      <c r="BPJ573" s="100"/>
      <c r="BPK573" s="100"/>
      <c r="BPL573" s="100"/>
      <c r="BPM573" s="100"/>
      <c r="BPN573" s="100"/>
      <c r="BPO573" s="100"/>
      <c r="BPP573" s="100"/>
      <c r="BPQ573" s="100"/>
      <c r="BPR573" s="100"/>
      <c r="BPS573" s="100"/>
      <c r="BPT573" s="100"/>
      <c r="BPU573" s="100"/>
      <c r="BPV573" s="100"/>
      <c r="BPW573" s="100"/>
      <c r="BPX573" s="100"/>
      <c r="BPY573" s="100"/>
      <c r="BPZ573" s="100"/>
      <c r="BQA573" s="100"/>
      <c r="BQB573" s="100"/>
      <c r="BQC573" s="100"/>
      <c r="BQD573" s="100"/>
      <c r="BQE573" s="100"/>
      <c r="BQF573" s="100"/>
      <c r="BQG573" s="100"/>
      <c r="BQH573" s="100"/>
      <c r="BQI573" s="100"/>
      <c r="BQJ573" s="100"/>
      <c r="BQK573" s="100"/>
      <c r="BQL573" s="100"/>
      <c r="BQM573" s="100"/>
      <c r="BQN573" s="100"/>
      <c r="BQO573" s="100"/>
      <c r="BQP573" s="100"/>
      <c r="BQQ573" s="100"/>
      <c r="BQR573" s="100"/>
      <c r="BQS573" s="100"/>
      <c r="BQT573" s="100"/>
      <c r="BQU573" s="100"/>
      <c r="BQV573" s="100"/>
      <c r="BQW573" s="100"/>
      <c r="BQX573" s="100"/>
      <c r="BQY573" s="100"/>
      <c r="BQZ573" s="100"/>
      <c r="BRA573" s="100"/>
      <c r="BRB573" s="100"/>
      <c r="BRC573" s="100"/>
      <c r="BRD573" s="100"/>
      <c r="BRE573" s="100"/>
      <c r="BRF573" s="100"/>
      <c r="BRG573" s="100"/>
      <c r="BRH573" s="100"/>
      <c r="BRI573" s="100"/>
      <c r="BRJ573" s="100"/>
      <c r="BRK573" s="100"/>
      <c r="BRL573" s="100"/>
      <c r="BRM573" s="100"/>
      <c r="BRN573" s="100"/>
      <c r="BRO573" s="100"/>
      <c r="BRP573" s="100"/>
      <c r="BRQ573" s="100"/>
      <c r="BRR573" s="100"/>
      <c r="BRS573" s="100"/>
      <c r="BRT573" s="100"/>
      <c r="BRU573" s="100"/>
      <c r="BRV573" s="100"/>
      <c r="BRW573" s="100"/>
      <c r="BRX573" s="100"/>
      <c r="BRY573" s="100"/>
      <c r="BRZ573" s="100"/>
      <c r="BSA573" s="100"/>
      <c r="BSB573" s="100"/>
      <c r="BSC573" s="100"/>
      <c r="BSD573" s="100"/>
      <c r="BSE573" s="100"/>
      <c r="BSF573" s="100"/>
      <c r="BSG573" s="100"/>
      <c r="BSH573" s="100"/>
      <c r="BSI573" s="100"/>
      <c r="BSJ573" s="100"/>
      <c r="BSK573" s="100"/>
      <c r="BSL573" s="100"/>
      <c r="BSM573" s="100"/>
      <c r="BSN573" s="100"/>
      <c r="BSO573" s="100"/>
      <c r="BSP573" s="100"/>
      <c r="BSQ573" s="100"/>
      <c r="BSR573" s="100"/>
      <c r="BSS573" s="100"/>
      <c r="BST573" s="100"/>
      <c r="BSU573" s="100"/>
      <c r="BSV573" s="100"/>
      <c r="BSW573" s="100"/>
      <c r="BSX573" s="100"/>
      <c r="BSY573" s="100"/>
      <c r="BSZ573" s="100"/>
      <c r="BTA573" s="100"/>
      <c r="BTB573" s="100"/>
      <c r="BTC573" s="100"/>
      <c r="BTD573" s="100"/>
      <c r="BTE573" s="100"/>
      <c r="BTF573" s="100"/>
      <c r="BTG573" s="100"/>
      <c r="BTH573" s="100"/>
      <c r="BTI573" s="100"/>
      <c r="BTJ573" s="100"/>
      <c r="BTK573" s="100"/>
      <c r="BTL573" s="100"/>
      <c r="BTM573" s="100"/>
      <c r="BTN573" s="100"/>
      <c r="BTO573" s="100"/>
      <c r="BTP573" s="100"/>
      <c r="BTQ573" s="100"/>
      <c r="BTR573" s="100"/>
      <c r="BTS573" s="100"/>
      <c r="BTT573" s="100"/>
      <c r="BTU573" s="100"/>
      <c r="BTV573" s="100"/>
      <c r="BTW573" s="100"/>
      <c r="BTX573" s="100"/>
      <c r="BTY573" s="100"/>
      <c r="BTZ573" s="100"/>
      <c r="BUA573" s="100"/>
      <c r="BUB573" s="100"/>
      <c r="BUC573" s="100"/>
      <c r="BUD573" s="100"/>
      <c r="BUE573" s="100"/>
      <c r="BUF573" s="100"/>
      <c r="BUG573" s="100"/>
      <c r="BUH573" s="100"/>
      <c r="BUI573" s="100"/>
      <c r="BUJ573" s="100"/>
      <c r="BUK573" s="100"/>
      <c r="BUL573" s="100"/>
      <c r="BUM573" s="100"/>
      <c r="BUN573" s="100"/>
      <c r="BUO573" s="100"/>
      <c r="BUP573" s="100"/>
      <c r="BUQ573" s="100"/>
      <c r="BUR573" s="100"/>
      <c r="BUS573" s="100"/>
      <c r="BUT573" s="100"/>
      <c r="BUU573" s="100"/>
      <c r="BUV573" s="100"/>
      <c r="BUW573" s="100"/>
      <c r="BUX573" s="100"/>
      <c r="BUY573" s="100"/>
      <c r="BUZ573" s="100"/>
      <c r="BVA573" s="100"/>
      <c r="BVB573" s="100"/>
      <c r="BVC573" s="100"/>
      <c r="BVD573" s="100"/>
      <c r="BVE573" s="100"/>
      <c r="BVF573" s="100"/>
      <c r="BVG573" s="100"/>
      <c r="BVH573" s="100"/>
      <c r="BVI573" s="100"/>
      <c r="BVJ573" s="100"/>
      <c r="BVK573" s="100"/>
      <c r="BVL573" s="100"/>
      <c r="BVM573" s="100"/>
      <c r="BVN573" s="100"/>
      <c r="BVO573" s="100"/>
      <c r="BVP573" s="100"/>
      <c r="BVQ573" s="100"/>
      <c r="BVR573" s="100"/>
      <c r="BVS573" s="100"/>
      <c r="BVT573" s="100"/>
      <c r="BVU573" s="100"/>
      <c r="BVV573" s="100"/>
      <c r="BVW573" s="100"/>
      <c r="BVX573" s="100"/>
      <c r="BVY573" s="100"/>
      <c r="BVZ573" s="100"/>
      <c r="BWA573" s="100"/>
      <c r="BWB573" s="100"/>
      <c r="BWC573" s="100"/>
      <c r="BWD573" s="100"/>
      <c r="BWE573" s="100"/>
      <c r="BWF573" s="100"/>
      <c r="BWG573" s="100"/>
      <c r="BWH573" s="100"/>
      <c r="BWI573" s="100"/>
      <c r="BWJ573" s="100"/>
      <c r="BWK573" s="100"/>
      <c r="BWL573" s="100"/>
      <c r="BWM573" s="100"/>
      <c r="BWN573" s="100"/>
      <c r="BWO573" s="100"/>
      <c r="BWP573" s="100"/>
      <c r="BWQ573" s="100"/>
      <c r="BWR573" s="100"/>
      <c r="BWS573" s="100"/>
      <c r="BWT573" s="100"/>
      <c r="BWU573" s="100"/>
      <c r="BWV573" s="100"/>
      <c r="BWW573" s="100"/>
      <c r="BWX573" s="100"/>
      <c r="BWY573" s="100"/>
      <c r="BWZ573" s="100"/>
      <c r="BXA573" s="100"/>
      <c r="BXB573" s="100"/>
      <c r="BXC573" s="100"/>
      <c r="BXD573" s="100"/>
      <c r="BXE573" s="100"/>
      <c r="BXF573" s="100"/>
      <c r="BXG573" s="100"/>
      <c r="BXH573" s="100"/>
      <c r="BXI573" s="100"/>
      <c r="BXJ573" s="100"/>
      <c r="BXK573" s="100"/>
      <c r="BXL573" s="100"/>
      <c r="BXM573" s="100"/>
      <c r="BXN573" s="100"/>
      <c r="BXO573" s="100"/>
      <c r="BXP573" s="100"/>
      <c r="BXQ573" s="100"/>
      <c r="BXR573" s="100"/>
      <c r="BXS573" s="100"/>
      <c r="BXT573" s="100"/>
      <c r="BXU573" s="100"/>
      <c r="BXV573" s="100"/>
      <c r="BXW573" s="100"/>
      <c r="BXX573" s="100"/>
      <c r="BXY573" s="100"/>
      <c r="BXZ573" s="100"/>
      <c r="BYA573" s="100"/>
      <c r="BYB573" s="100"/>
      <c r="BYC573" s="100"/>
      <c r="BYD573" s="100"/>
      <c r="BYE573" s="100"/>
      <c r="BYF573" s="100"/>
      <c r="BYG573" s="100"/>
      <c r="BYH573" s="100"/>
      <c r="BYI573" s="100"/>
      <c r="BYJ573" s="100"/>
      <c r="BYK573" s="100"/>
      <c r="BYL573" s="100"/>
      <c r="BYM573" s="100"/>
      <c r="BYN573" s="100"/>
      <c r="BYO573" s="100"/>
      <c r="BYP573" s="100"/>
      <c r="BYQ573" s="100"/>
      <c r="BYR573" s="100"/>
      <c r="BYS573" s="100"/>
      <c r="BYT573" s="100"/>
      <c r="BYU573" s="100"/>
      <c r="BYV573" s="100"/>
      <c r="BYW573" s="100"/>
      <c r="BYX573" s="100"/>
      <c r="BYY573" s="100"/>
      <c r="BYZ573" s="100"/>
      <c r="BZA573" s="100"/>
      <c r="BZB573" s="100"/>
      <c r="BZC573" s="100"/>
      <c r="BZD573" s="100"/>
      <c r="BZE573" s="100"/>
      <c r="BZF573" s="100"/>
      <c r="BZG573" s="100"/>
      <c r="BZH573" s="100"/>
      <c r="BZI573" s="100"/>
      <c r="BZJ573" s="100"/>
      <c r="BZK573" s="100"/>
      <c r="BZL573" s="100"/>
      <c r="BZM573" s="100"/>
      <c r="BZN573" s="100"/>
      <c r="BZO573" s="100"/>
      <c r="BZP573" s="100"/>
      <c r="BZQ573" s="100"/>
      <c r="BZR573" s="100"/>
      <c r="BZS573" s="100"/>
      <c r="BZT573" s="100"/>
      <c r="BZU573" s="100"/>
      <c r="BZV573" s="100"/>
      <c r="BZW573" s="100"/>
      <c r="BZX573" s="100"/>
      <c r="BZY573" s="100"/>
      <c r="BZZ573" s="100"/>
      <c r="CAA573" s="100"/>
      <c r="CAB573" s="100"/>
      <c r="CAC573" s="100"/>
      <c r="CAD573" s="100"/>
      <c r="CAE573" s="100"/>
      <c r="CAF573" s="100"/>
      <c r="CAG573" s="100"/>
      <c r="CAH573" s="100"/>
      <c r="CAI573" s="100"/>
      <c r="CAJ573" s="100"/>
      <c r="CAK573" s="100"/>
      <c r="CAL573" s="100"/>
      <c r="CAM573" s="100"/>
      <c r="CAN573" s="100"/>
      <c r="CAO573" s="100"/>
      <c r="CAP573" s="100"/>
      <c r="CAQ573" s="100"/>
      <c r="CAR573" s="100"/>
      <c r="CAS573" s="100"/>
      <c r="CAT573" s="100"/>
      <c r="CAU573" s="100"/>
      <c r="CAV573" s="100"/>
      <c r="CAW573" s="100"/>
      <c r="CAX573" s="100"/>
      <c r="CAY573" s="100"/>
      <c r="CAZ573" s="100"/>
      <c r="CBA573" s="100"/>
      <c r="CBB573" s="100"/>
      <c r="CBC573" s="100"/>
      <c r="CBD573" s="100"/>
      <c r="CBE573" s="100"/>
      <c r="CBF573" s="100"/>
      <c r="CBG573" s="100"/>
      <c r="CBH573" s="100"/>
      <c r="CBI573" s="100"/>
      <c r="CBJ573" s="100"/>
      <c r="CBK573" s="100"/>
      <c r="CBL573" s="100"/>
      <c r="CBM573" s="100"/>
      <c r="CBN573" s="100"/>
      <c r="CBO573" s="100"/>
      <c r="CBP573" s="100"/>
      <c r="CBQ573" s="100"/>
      <c r="CBR573" s="100"/>
      <c r="CBS573" s="100"/>
      <c r="CBT573" s="100"/>
      <c r="CBU573" s="100"/>
      <c r="CBV573" s="100"/>
      <c r="CBW573" s="100"/>
      <c r="CBX573" s="100"/>
      <c r="CBY573" s="100"/>
      <c r="CBZ573" s="100"/>
      <c r="CCA573" s="100"/>
      <c r="CCB573" s="100"/>
      <c r="CCC573" s="100"/>
      <c r="CCD573" s="100"/>
      <c r="CCE573" s="100"/>
      <c r="CCF573" s="100"/>
      <c r="CCG573" s="100"/>
      <c r="CCH573" s="100"/>
      <c r="CCI573" s="100"/>
      <c r="CCJ573" s="100"/>
      <c r="CCK573" s="100"/>
      <c r="CCL573" s="100"/>
      <c r="CCM573" s="100"/>
      <c r="CCN573" s="100"/>
      <c r="CCO573" s="100"/>
      <c r="CCP573" s="100"/>
      <c r="CCQ573" s="100"/>
      <c r="CCR573" s="100"/>
      <c r="CCS573" s="100"/>
      <c r="CCT573" s="100"/>
      <c r="CCU573" s="100"/>
      <c r="CCV573" s="100"/>
      <c r="CCW573" s="100"/>
      <c r="CCX573" s="100"/>
      <c r="CCY573" s="100"/>
      <c r="CCZ573" s="100"/>
      <c r="CDA573" s="100"/>
      <c r="CDB573" s="100"/>
      <c r="CDC573" s="100"/>
      <c r="CDD573" s="100"/>
      <c r="CDE573" s="100"/>
      <c r="CDF573" s="100"/>
      <c r="CDG573" s="100"/>
      <c r="CDH573" s="100"/>
      <c r="CDI573" s="100"/>
      <c r="CDJ573" s="100"/>
      <c r="CDK573" s="100"/>
      <c r="CDL573" s="100"/>
      <c r="CDM573" s="100"/>
      <c r="CDN573" s="100"/>
      <c r="CDO573" s="100"/>
      <c r="CDP573" s="100"/>
      <c r="CDQ573" s="100"/>
      <c r="CDR573" s="100"/>
      <c r="CDS573" s="100"/>
      <c r="CDT573" s="100"/>
      <c r="CDU573" s="100"/>
      <c r="CDV573" s="100"/>
      <c r="CDW573" s="100"/>
      <c r="CDX573" s="100"/>
      <c r="CDY573" s="100"/>
      <c r="CDZ573" s="100"/>
      <c r="CEA573" s="100"/>
      <c r="CEB573" s="100"/>
      <c r="CEC573" s="100"/>
      <c r="CED573" s="100"/>
      <c r="CEE573" s="100"/>
      <c r="CEF573" s="100"/>
      <c r="CEG573" s="100"/>
      <c r="CEH573" s="100"/>
      <c r="CEI573" s="100"/>
      <c r="CEJ573" s="100"/>
      <c r="CEK573" s="100"/>
      <c r="CEL573" s="100"/>
      <c r="CEM573" s="100"/>
      <c r="CEN573" s="100"/>
      <c r="CEO573" s="100"/>
      <c r="CEP573" s="100"/>
      <c r="CEQ573" s="100"/>
      <c r="CER573" s="100"/>
      <c r="CES573" s="100"/>
      <c r="CET573" s="100"/>
      <c r="CEU573" s="100"/>
      <c r="CEV573" s="100"/>
      <c r="CEW573" s="100"/>
      <c r="CEX573" s="100"/>
      <c r="CEY573" s="100"/>
      <c r="CEZ573" s="100"/>
      <c r="CFA573" s="100"/>
      <c r="CFB573" s="100"/>
      <c r="CFC573" s="100"/>
      <c r="CFD573" s="100"/>
      <c r="CFE573" s="100"/>
      <c r="CFF573" s="100"/>
      <c r="CFG573" s="100"/>
      <c r="CFH573" s="100"/>
      <c r="CFI573" s="100"/>
      <c r="CFJ573" s="100"/>
      <c r="CFK573" s="100"/>
      <c r="CFL573" s="100"/>
      <c r="CFM573" s="100"/>
      <c r="CFN573" s="100"/>
      <c r="CFO573" s="100"/>
      <c r="CFP573" s="100"/>
      <c r="CFQ573" s="100"/>
      <c r="CFR573" s="100"/>
      <c r="CFS573" s="100"/>
      <c r="CFT573" s="100"/>
      <c r="CFU573" s="100"/>
      <c r="CFV573" s="100"/>
      <c r="CFW573" s="100"/>
      <c r="CFX573" s="100"/>
      <c r="CFY573" s="100"/>
      <c r="CFZ573" s="100"/>
      <c r="CGA573" s="100"/>
      <c r="CGB573" s="100"/>
      <c r="CGC573" s="100"/>
      <c r="CGD573" s="100"/>
      <c r="CGE573" s="100"/>
      <c r="CGF573" s="100"/>
      <c r="CGG573" s="100"/>
      <c r="CGH573" s="100"/>
      <c r="CGI573" s="100"/>
      <c r="CGJ573" s="100"/>
      <c r="CGK573" s="100"/>
      <c r="CGL573" s="100"/>
      <c r="CGM573" s="100"/>
      <c r="CGN573" s="100"/>
      <c r="CGO573" s="100"/>
      <c r="CGP573" s="100"/>
      <c r="CGQ573" s="100"/>
      <c r="CGR573" s="100"/>
      <c r="CGS573" s="100"/>
      <c r="CGT573" s="100"/>
      <c r="CGU573" s="100"/>
      <c r="CGV573" s="100"/>
      <c r="CGW573" s="100"/>
      <c r="CGX573" s="100"/>
      <c r="CGY573" s="100"/>
      <c r="CGZ573" s="100"/>
      <c r="CHA573" s="100"/>
      <c r="CHB573" s="100"/>
      <c r="CHC573" s="100"/>
      <c r="CHD573" s="100"/>
      <c r="CHE573" s="100"/>
      <c r="CHF573" s="100"/>
      <c r="CHG573" s="100"/>
      <c r="CHH573" s="100"/>
      <c r="CHI573" s="100"/>
      <c r="CHJ573" s="100"/>
      <c r="CHK573" s="100"/>
      <c r="CHL573" s="100"/>
      <c r="CHM573" s="100"/>
      <c r="CHN573" s="100"/>
      <c r="CHO573" s="100"/>
      <c r="CHP573" s="100"/>
      <c r="CHQ573" s="100"/>
      <c r="CHR573" s="100"/>
      <c r="CHS573" s="100"/>
      <c r="CHT573" s="100"/>
      <c r="CHU573" s="100"/>
      <c r="CHV573" s="100"/>
      <c r="CHW573" s="100"/>
      <c r="CHX573" s="100"/>
      <c r="CHY573" s="100"/>
      <c r="CHZ573" s="100"/>
      <c r="CIA573" s="100"/>
      <c r="CIB573" s="100"/>
      <c r="CIC573" s="100"/>
      <c r="CID573" s="100"/>
      <c r="CIE573" s="100"/>
      <c r="CIF573" s="100"/>
      <c r="CIG573" s="100"/>
      <c r="CIH573" s="100"/>
      <c r="CII573" s="100"/>
      <c r="CIJ573" s="100"/>
      <c r="CIK573" s="100"/>
      <c r="CIL573" s="100"/>
      <c r="CIM573" s="100"/>
      <c r="CIN573" s="100"/>
      <c r="CIO573" s="100"/>
      <c r="CIP573" s="100"/>
      <c r="CIQ573" s="100"/>
      <c r="CIR573" s="100"/>
      <c r="CIS573" s="100"/>
      <c r="CIT573" s="100"/>
      <c r="CIU573" s="100"/>
      <c r="CIV573" s="100"/>
      <c r="CIW573" s="100"/>
      <c r="CIX573" s="100"/>
      <c r="CIY573" s="100"/>
      <c r="CIZ573" s="100"/>
      <c r="CJA573" s="100"/>
      <c r="CJB573" s="100"/>
      <c r="CJC573" s="100"/>
      <c r="CJD573" s="100"/>
      <c r="CJE573" s="100"/>
      <c r="CJF573" s="100"/>
      <c r="CJG573" s="100"/>
      <c r="CJH573" s="100"/>
      <c r="CJI573" s="100"/>
      <c r="CJJ573" s="100"/>
      <c r="CJK573" s="100"/>
      <c r="CJL573" s="100"/>
      <c r="CJM573" s="100"/>
      <c r="CJN573" s="100"/>
      <c r="CJO573" s="100"/>
      <c r="CJP573" s="100"/>
      <c r="CJQ573" s="100"/>
      <c r="CJR573" s="100"/>
      <c r="CJS573" s="100"/>
      <c r="CJT573" s="100"/>
      <c r="CJU573" s="100"/>
      <c r="CJV573" s="100"/>
      <c r="CJW573" s="100"/>
      <c r="CJX573" s="100"/>
      <c r="CJY573" s="100"/>
      <c r="CJZ573" s="100"/>
      <c r="CKA573" s="100"/>
      <c r="CKB573" s="100"/>
      <c r="CKC573" s="100"/>
      <c r="CKD573" s="100"/>
      <c r="CKE573" s="100"/>
      <c r="CKF573" s="100"/>
      <c r="CKG573" s="100"/>
      <c r="CKH573" s="100"/>
      <c r="CKI573" s="100"/>
      <c r="CKJ573" s="100"/>
      <c r="CKK573" s="100"/>
      <c r="CKL573" s="100"/>
      <c r="CKM573" s="100"/>
      <c r="CKN573" s="100"/>
      <c r="CKO573" s="100"/>
      <c r="CKP573" s="100"/>
      <c r="CKQ573" s="100"/>
      <c r="CKR573" s="100"/>
      <c r="CKS573" s="100"/>
      <c r="CKT573" s="100"/>
      <c r="CKU573" s="100"/>
      <c r="CKV573" s="100"/>
      <c r="CKW573" s="100"/>
      <c r="CKX573" s="100"/>
      <c r="CKY573" s="100"/>
      <c r="CKZ573" s="100"/>
      <c r="CLA573" s="100"/>
      <c r="CLB573" s="100"/>
      <c r="CLC573" s="100"/>
      <c r="CLD573" s="100"/>
      <c r="CLE573" s="100"/>
      <c r="CLF573" s="100"/>
      <c r="CLG573" s="100"/>
      <c r="CLH573" s="100"/>
      <c r="CLI573" s="100"/>
      <c r="CLJ573" s="100"/>
      <c r="CLK573" s="100"/>
      <c r="CLL573" s="100"/>
      <c r="CLM573" s="100"/>
      <c r="CLN573" s="100"/>
      <c r="CLO573" s="100"/>
      <c r="CLP573" s="100"/>
      <c r="CLQ573" s="100"/>
      <c r="CLR573" s="100"/>
      <c r="CLS573" s="100"/>
      <c r="CLT573" s="100"/>
      <c r="CLU573" s="100"/>
      <c r="CLV573" s="100"/>
      <c r="CLW573" s="100"/>
      <c r="CLX573" s="100"/>
      <c r="CLY573" s="100"/>
      <c r="CLZ573" s="100"/>
      <c r="CMA573" s="100"/>
      <c r="CMB573" s="100"/>
      <c r="CMC573" s="100"/>
      <c r="CMD573" s="100"/>
      <c r="CME573" s="100"/>
      <c r="CMF573" s="100"/>
      <c r="CMG573" s="100"/>
      <c r="CMH573" s="100"/>
      <c r="CMI573" s="100"/>
      <c r="CMJ573" s="100"/>
      <c r="CMK573" s="100"/>
      <c r="CML573" s="100"/>
      <c r="CMM573" s="100"/>
      <c r="CMN573" s="100"/>
      <c r="CMO573" s="100"/>
      <c r="CMP573" s="100"/>
      <c r="CMQ573" s="100"/>
      <c r="CMR573" s="100"/>
      <c r="CMS573" s="100"/>
      <c r="CMT573" s="100"/>
      <c r="CMU573" s="100"/>
      <c r="CMV573" s="100"/>
      <c r="CMW573" s="100"/>
      <c r="CMX573" s="100"/>
      <c r="CMY573" s="100"/>
      <c r="CMZ573" s="100"/>
      <c r="CNA573" s="100"/>
      <c r="CNB573" s="100"/>
      <c r="CNC573" s="100"/>
      <c r="CND573" s="100"/>
      <c r="CNE573" s="100"/>
      <c r="CNF573" s="100"/>
      <c r="CNG573" s="100"/>
      <c r="CNH573" s="100"/>
      <c r="CNI573" s="100"/>
      <c r="CNJ573" s="100"/>
      <c r="CNK573" s="100"/>
      <c r="CNL573" s="100"/>
      <c r="CNM573" s="100"/>
      <c r="CNN573" s="100"/>
      <c r="CNO573" s="100"/>
      <c r="CNP573" s="100"/>
      <c r="CNQ573" s="100"/>
      <c r="CNR573" s="100"/>
      <c r="CNS573" s="100"/>
      <c r="CNT573" s="100"/>
      <c r="CNU573" s="100"/>
      <c r="CNV573" s="100"/>
      <c r="CNW573" s="100"/>
      <c r="CNX573" s="100"/>
      <c r="CNY573" s="100"/>
      <c r="CNZ573" s="100"/>
      <c r="COA573" s="100"/>
      <c r="COB573" s="100"/>
      <c r="COC573" s="100"/>
      <c r="COD573" s="100"/>
      <c r="COE573" s="100"/>
      <c r="COF573" s="100"/>
      <c r="COG573" s="100"/>
      <c r="COH573" s="100"/>
      <c r="COI573" s="100"/>
      <c r="COJ573" s="100"/>
      <c r="COK573" s="100"/>
      <c r="COL573" s="100"/>
      <c r="COM573" s="100"/>
      <c r="CON573" s="100"/>
      <c r="COO573" s="100"/>
      <c r="COP573" s="100"/>
      <c r="COQ573" s="100"/>
      <c r="COR573" s="100"/>
      <c r="COS573" s="100"/>
      <c r="COT573" s="100"/>
      <c r="COU573" s="100"/>
      <c r="COV573" s="100"/>
      <c r="COW573" s="100"/>
      <c r="COX573" s="100"/>
      <c r="COY573" s="100"/>
      <c r="COZ573" s="100"/>
      <c r="CPA573" s="100"/>
      <c r="CPB573" s="100"/>
      <c r="CPC573" s="100"/>
      <c r="CPD573" s="100"/>
      <c r="CPE573" s="100"/>
      <c r="CPF573" s="100"/>
      <c r="CPG573" s="100"/>
      <c r="CPH573" s="100"/>
      <c r="CPI573" s="100"/>
      <c r="CPJ573" s="100"/>
      <c r="CPK573" s="100"/>
      <c r="CPL573" s="100"/>
      <c r="CPM573" s="100"/>
      <c r="CPN573" s="100"/>
      <c r="CPO573" s="100"/>
      <c r="CPP573" s="100"/>
      <c r="CPQ573" s="100"/>
      <c r="CPR573" s="100"/>
      <c r="CPS573" s="100"/>
      <c r="CPT573" s="100"/>
      <c r="CPU573" s="100"/>
      <c r="CPV573" s="100"/>
      <c r="CPW573" s="100"/>
      <c r="CPX573" s="100"/>
      <c r="CPY573" s="100"/>
      <c r="CPZ573" s="100"/>
      <c r="CQA573" s="100"/>
      <c r="CQB573" s="100"/>
      <c r="CQC573" s="100"/>
      <c r="CQD573" s="100"/>
      <c r="CQE573" s="100"/>
      <c r="CQF573" s="100"/>
      <c r="CQG573" s="100"/>
      <c r="CQH573" s="100"/>
      <c r="CQI573" s="100"/>
      <c r="CQJ573" s="100"/>
      <c r="CQK573" s="100"/>
      <c r="CQL573" s="100"/>
      <c r="CQM573" s="100"/>
      <c r="CQN573" s="100"/>
      <c r="CQO573" s="100"/>
      <c r="CQP573" s="100"/>
      <c r="CQQ573" s="100"/>
      <c r="CQR573" s="100"/>
      <c r="CQS573" s="100"/>
      <c r="CQT573" s="100"/>
      <c r="CQU573" s="100"/>
      <c r="CQV573" s="100"/>
      <c r="CQW573" s="100"/>
      <c r="CQX573" s="100"/>
      <c r="CQY573" s="100"/>
      <c r="CQZ573" s="100"/>
      <c r="CRA573" s="100"/>
      <c r="CRB573" s="100"/>
      <c r="CRC573" s="100"/>
      <c r="CRD573" s="100"/>
      <c r="CRE573" s="100"/>
      <c r="CRF573" s="100"/>
      <c r="CRG573" s="100"/>
      <c r="CRH573" s="100"/>
      <c r="CRI573" s="100"/>
      <c r="CRJ573" s="100"/>
      <c r="CRK573" s="100"/>
      <c r="CRL573" s="100"/>
      <c r="CRM573" s="100"/>
      <c r="CRN573" s="100"/>
      <c r="CRO573" s="100"/>
      <c r="CRP573" s="100"/>
      <c r="CRQ573" s="100"/>
      <c r="CRR573" s="100"/>
      <c r="CRS573" s="100"/>
      <c r="CRT573" s="100"/>
      <c r="CRU573" s="100"/>
      <c r="CRV573" s="100"/>
      <c r="CRW573" s="100"/>
      <c r="CRX573" s="100"/>
      <c r="CRY573" s="100"/>
      <c r="CRZ573" s="100"/>
      <c r="CSA573" s="100"/>
      <c r="CSB573" s="100"/>
      <c r="CSC573" s="100"/>
      <c r="CSD573" s="100"/>
      <c r="CSE573" s="100"/>
      <c r="CSF573" s="100"/>
      <c r="CSG573" s="100"/>
      <c r="CSH573" s="100"/>
      <c r="CSI573" s="100"/>
      <c r="CSJ573" s="100"/>
      <c r="CSK573" s="100"/>
      <c r="CSL573" s="100"/>
      <c r="CSM573" s="100"/>
      <c r="CSN573" s="100"/>
      <c r="CSO573" s="100"/>
      <c r="CSP573" s="100"/>
      <c r="CSQ573" s="100"/>
      <c r="CSR573" s="100"/>
      <c r="CSS573" s="100"/>
      <c r="CST573" s="100"/>
      <c r="CSU573" s="100"/>
      <c r="CSV573" s="100"/>
      <c r="CSW573" s="100"/>
      <c r="CSX573" s="100"/>
      <c r="CSY573" s="100"/>
      <c r="CSZ573" s="100"/>
      <c r="CTA573" s="100"/>
      <c r="CTB573" s="100"/>
      <c r="CTC573" s="100"/>
      <c r="CTD573" s="100"/>
      <c r="CTE573" s="100"/>
      <c r="CTF573" s="100"/>
      <c r="CTG573" s="100"/>
      <c r="CTH573" s="100"/>
      <c r="CTI573" s="100"/>
      <c r="CTJ573" s="100"/>
      <c r="CTK573" s="100"/>
      <c r="CTL573" s="100"/>
      <c r="CTM573" s="100"/>
      <c r="CTN573" s="100"/>
      <c r="CTO573" s="100"/>
      <c r="CTP573" s="100"/>
      <c r="CTQ573" s="100"/>
      <c r="CTR573" s="100"/>
      <c r="CTS573" s="100"/>
      <c r="CTT573" s="100"/>
      <c r="CTU573" s="100"/>
      <c r="CTV573" s="100"/>
      <c r="CTW573" s="100"/>
      <c r="CTX573" s="100"/>
      <c r="CTY573" s="100"/>
      <c r="CTZ573" s="100"/>
      <c r="CUA573" s="100"/>
      <c r="CUB573" s="100"/>
      <c r="CUC573" s="100"/>
      <c r="CUD573" s="100"/>
      <c r="CUE573" s="100"/>
      <c r="CUF573" s="100"/>
      <c r="CUG573" s="100"/>
      <c r="CUH573" s="100"/>
      <c r="CUI573" s="100"/>
      <c r="CUJ573" s="100"/>
      <c r="CUK573" s="100"/>
      <c r="CUL573" s="100"/>
      <c r="CUM573" s="100"/>
      <c r="CUN573" s="100"/>
      <c r="CUO573" s="100"/>
      <c r="CUP573" s="100"/>
      <c r="CUQ573" s="100"/>
      <c r="CUR573" s="100"/>
      <c r="CUS573" s="100"/>
      <c r="CUT573" s="100"/>
      <c r="CUU573" s="100"/>
      <c r="CUV573" s="100"/>
      <c r="CUW573" s="100"/>
      <c r="CUX573" s="100"/>
      <c r="CUY573" s="100"/>
      <c r="CUZ573" s="100"/>
      <c r="CVA573" s="100"/>
      <c r="CVB573" s="100"/>
      <c r="CVC573" s="100"/>
      <c r="CVD573" s="100"/>
      <c r="CVE573" s="100"/>
      <c r="CVF573" s="100"/>
      <c r="CVG573" s="100"/>
      <c r="CVH573" s="100"/>
      <c r="CVI573" s="100"/>
      <c r="CVJ573" s="100"/>
      <c r="CVK573" s="100"/>
      <c r="CVL573" s="100"/>
      <c r="CVM573" s="100"/>
      <c r="CVN573" s="100"/>
      <c r="CVO573" s="100"/>
      <c r="CVP573" s="100"/>
      <c r="CVQ573" s="100"/>
      <c r="CVR573" s="100"/>
      <c r="CVS573" s="100"/>
      <c r="CVT573" s="100"/>
      <c r="CVU573" s="100"/>
      <c r="CVV573" s="100"/>
      <c r="CVW573" s="100"/>
      <c r="CVX573" s="100"/>
      <c r="CVY573" s="100"/>
      <c r="CVZ573" s="100"/>
      <c r="CWA573" s="100"/>
      <c r="CWB573" s="100"/>
      <c r="CWC573" s="100"/>
      <c r="CWD573" s="100"/>
      <c r="CWE573" s="100"/>
      <c r="CWF573" s="100"/>
      <c r="CWG573" s="100"/>
      <c r="CWH573" s="100"/>
      <c r="CWI573" s="100"/>
      <c r="CWJ573" s="100"/>
      <c r="CWK573" s="100"/>
      <c r="CWL573" s="100"/>
      <c r="CWM573" s="100"/>
      <c r="CWN573" s="100"/>
      <c r="CWO573" s="100"/>
      <c r="CWP573" s="100"/>
      <c r="CWQ573" s="100"/>
      <c r="CWR573" s="100"/>
      <c r="CWS573" s="100"/>
      <c r="CWT573" s="100"/>
      <c r="CWU573" s="100"/>
      <c r="CWV573" s="100"/>
      <c r="CWW573" s="100"/>
      <c r="CWX573" s="100"/>
      <c r="CWY573" s="100"/>
      <c r="CWZ573" s="100"/>
      <c r="CXA573" s="100"/>
      <c r="CXB573" s="100"/>
      <c r="CXC573" s="100"/>
      <c r="CXD573" s="100"/>
      <c r="CXE573" s="100"/>
      <c r="CXF573" s="100"/>
      <c r="CXG573" s="100"/>
      <c r="CXH573" s="100"/>
      <c r="CXI573" s="100"/>
      <c r="CXJ573" s="100"/>
      <c r="CXK573" s="100"/>
      <c r="CXL573" s="100"/>
      <c r="CXM573" s="100"/>
      <c r="CXN573" s="100"/>
      <c r="CXO573" s="100"/>
      <c r="CXP573" s="100"/>
      <c r="CXQ573" s="100"/>
      <c r="CXR573" s="100"/>
      <c r="CXS573" s="100"/>
      <c r="CXT573" s="100"/>
      <c r="CXU573" s="100"/>
      <c r="CXV573" s="100"/>
      <c r="CXW573" s="100"/>
      <c r="CXX573" s="100"/>
      <c r="CXY573" s="100"/>
      <c r="CXZ573" s="100"/>
      <c r="CYA573" s="100"/>
      <c r="CYB573" s="100"/>
      <c r="CYC573" s="100"/>
      <c r="CYD573" s="100"/>
      <c r="CYE573" s="100"/>
      <c r="CYF573" s="100"/>
      <c r="CYG573" s="100"/>
      <c r="CYH573" s="100"/>
      <c r="CYI573" s="100"/>
      <c r="CYJ573" s="100"/>
      <c r="CYK573" s="100"/>
      <c r="CYL573" s="100"/>
      <c r="CYM573" s="100"/>
      <c r="CYN573" s="100"/>
      <c r="CYO573" s="100"/>
      <c r="CYP573" s="100"/>
      <c r="CYQ573" s="100"/>
      <c r="CYR573" s="100"/>
      <c r="CYS573" s="100"/>
      <c r="CYT573" s="100"/>
      <c r="CYU573" s="100"/>
      <c r="CYV573" s="100"/>
      <c r="CYW573" s="100"/>
      <c r="CYX573" s="100"/>
      <c r="CYY573" s="100"/>
      <c r="CYZ573" s="100"/>
      <c r="CZA573" s="100"/>
      <c r="CZB573" s="100"/>
      <c r="CZC573" s="100"/>
      <c r="CZD573" s="100"/>
      <c r="CZE573" s="100"/>
      <c r="CZF573" s="100"/>
      <c r="CZG573" s="100"/>
      <c r="CZH573" s="100"/>
      <c r="CZI573" s="100"/>
      <c r="CZJ573" s="100"/>
      <c r="CZK573" s="100"/>
      <c r="CZL573" s="100"/>
      <c r="CZM573" s="100"/>
      <c r="CZN573" s="100"/>
      <c r="CZO573" s="100"/>
      <c r="CZP573" s="100"/>
      <c r="CZQ573" s="100"/>
      <c r="CZR573" s="100"/>
      <c r="CZS573" s="100"/>
      <c r="CZT573" s="100"/>
      <c r="CZU573" s="100"/>
      <c r="CZV573" s="100"/>
      <c r="CZW573" s="100"/>
      <c r="CZX573" s="100"/>
      <c r="CZY573" s="100"/>
      <c r="CZZ573" s="100"/>
      <c r="DAA573" s="100"/>
      <c r="DAB573" s="100"/>
      <c r="DAC573" s="100"/>
      <c r="DAD573" s="100"/>
      <c r="DAE573" s="100"/>
      <c r="DAF573" s="100"/>
      <c r="DAG573" s="100"/>
      <c r="DAH573" s="100"/>
      <c r="DAI573" s="100"/>
      <c r="DAJ573" s="100"/>
      <c r="DAK573" s="100"/>
      <c r="DAL573" s="100"/>
      <c r="DAM573" s="100"/>
      <c r="DAN573" s="100"/>
      <c r="DAO573" s="100"/>
      <c r="DAP573" s="100"/>
      <c r="DAQ573" s="100"/>
      <c r="DAR573" s="100"/>
      <c r="DAS573" s="100"/>
      <c r="DAT573" s="100"/>
      <c r="DAU573" s="100"/>
      <c r="DAV573" s="100"/>
      <c r="DAW573" s="100"/>
      <c r="DAX573" s="100"/>
      <c r="DAY573" s="100"/>
      <c r="DAZ573" s="100"/>
      <c r="DBA573" s="100"/>
      <c r="DBB573" s="100"/>
      <c r="DBC573" s="100"/>
      <c r="DBD573" s="100"/>
      <c r="DBE573" s="100"/>
      <c r="DBF573" s="100"/>
      <c r="DBG573" s="100"/>
      <c r="DBH573" s="100"/>
      <c r="DBI573" s="100"/>
      <c r="DBJ573" s="100"/>
      <c r="DBK573" s="100"/>
      <c r="DBL573" s="100"/>
      <c r="DBM573" s="100"/>
      <c r="DBN573" s="100"/>
      <c r="DBO573" s="100"/>
      <c r="DBP573" s="100"/>
      <c r="DBQ573" s="100"/>
      <c r="DBR573" s="100"/>
      <c r="DBS573" s="100"/>
      <c r="DBT573" s="100"/>
      <c r="DBU573" s="100"/>
      <c r="DBV573" s="100"/>
      <c r="DBW573" s="100"/>
      <c r="DBX573" s="100"/>
      <c r="DBY573" s="100"/>
      <c r="DBZ573" s="100"/>
      <c r="DCA573" s="100"/>
      <c r="DCB573" s="100"/>
      <c r="DCC573" s="100"/>
      <c r="DCD573" s="100"/>
      <c r="DCE573" s="100"/>
      <c r="DCF573" s="100"/>
      <c r="DCG573" s="100"/>
      <c r="DCH573" s="100"/>
      <c r="DCI573" s="100"/>
      <c r="DCJ573" s="100"/>
      <c r="DCK573" s="100"/>
      <c r="DCL573" s="100"/>
      <c r="DCM573" s="100"/>
      <c r="DCN573" s="100"/>
      <c r="DCO573" s="100"/>
      <c r="DCP573" s="100"/>
      <c r="DCQ573" s="100"/>
      <c r="DCR573" s="100"/>
      <c r="DCS573" s="100"/>
      <c r="DCT573" s="100"/>
      <c r="DCU573" s="100"/>
      <c r="DCV573" s="100"/>
      <c r="DCW573" s="100"/>
      <c r="DCX573" s="100"/>
      <c r="DCY573" s="100"/>
      <c r="DCZ573" s="100"/>
      <c r="DDA573" s="100"/>
      <c r="DDB573" s="100"/>
      <c r="DDC573" s="100"/>
      <c r="DDD573" s="100"/>
      <c r="DDE573" s="100"/>
      <c r="DDF573" s="100"/>
      <c r="DDG573" s="100"/>
      <c r="DDH573" s="100"/>
      <c r="DDI573" s="100"/>
      <c r="DDJ573" s="100"/>
      <c r="DDK573" s="100"/>
      <c r="DDL573" s="100"/>
      <c r="DDM573" s="100"/>
      <c r="DDN573" s="100"/>
      <c r="DDO573" s="100"/>
      <c r="DDP573" s="100"/>
      <c r="DDQ573" s="100"/>
      <c r="DDR573" s="100"/>
      <c r="DDS573" s="100"/>
      <c r="DDT573" s="100"/>
      <c r="DDU573" s="100"/>
      <c r="DDV573" s="100"/>
      <c r="DDW573" s="100"/>
      <c r="DDX573" s="100"/>
      <c r="DDY573" s="100"/>
      <c r="DDZ573" s="100"/>
      <c r="DEA573" s="100"/>
      <c r="DEB573" s="100"/>
      <c r="DEC573" s="100"/>
      <c r="DED573" s="100"/>
      <c r="DEE573" s="100"/>
      <c r="DEF573" s="100"/>
      <c r="DEG573" s="100"/>
      <c r="DEH573" s="100"/>
      <c r="DEI573" s="100"/>
      <c r="DEJ573" s="100"/>
      <c r="DEK573" s="100"/>
      <c r="DEL573" s="100"/>
      <c r="DEM573" s="100"/>
      <c r="DEN573" s="100"/>
      <c r="DEO573" s="100"/>
      <c r="DEP573" s="100"/>
      <c r="DEQ573" s="100"/>
      <c r="DER573" s="100"/>
      <c r="DES573" s="100"/>
      <c r="DET573" s="100"/>
      <c r="DEU573" s="100"/>
      <c r="DEV573" s="100"/>
      <c r="DEW573" s="100"/>
      <c r="DEX573" s="100"/>
      <c r="DEY573" s="100"/>
      <c r="DEZ573" s="100"/>
      <c r="DFA573" s="100"/>
      <c r="DFB573" s="100"/>
      <c r="DFC573" s="100"/>
      <c r="DFD573" s="100"/>
      <c r="DFE573" s="100"/>
      <c r="DFF573" s="100"/>
      <c r="DFG573" s="100"/>
      <c r="DFH573" s="100"/>
      <c r="DFI573" s="100"/>
      <c r="DFJ573" s="100"/>
      <c r="DFK573" s="100"/>
      <c r="DFL573" s="100"/>
      <c r="DFM573" s="100"/>
      <c r="DFN573" s="100"/>
      <c r="DFO573" s="100"/>
      <c r="DFP573" s="100"/>
      <c r="DFQ573" s="100"/>
      <c r="DFR573" s="100"/>
      <c r="DFS573" s="100"/>
      <c r="DFT573" s="100"/>
      <c r="DFU573" s="100"/>
      <c r="DFV573" s="100"/>
      <c r="DFW573" s="100"/>
      <c r="DFX573" s="100"/>
      <c r="DFY573" s="100"/>
      <c r="DFZ573" s="100"/>
      <c r="DGA573" s="100"/>
      <c r="DGB573" s="100"/>
      <c r="DGC573" s="100"/>
      <c r="DGD573" s="100"/>
      <c r="DGE573" s="100"/>
      <c r="DGF573" s="100"/>
      <c r="DGG573" s="100"/>
      <c r="DGH573" s="100"/>
      <c r="DGI573" s="100"/>
      <c r="DGJ573" s="100"/>
      <c r="DGK573" s="100"/>
      <c r="DGL573" s="100"/>
      <c r="DGM573" s="100"/>
      <c r="DGN573" s="100"/>
      <c r="DGO573" s="100"/>
      <c r="DGP573" s="100"/>
      <c r="DGQ573" s="100"/>
      <c r="DGR573" s="100"/>
      <c r="DGS573" s="100"/>
      <c r="DGT573" s="100"/>
      <c r="DGU573" s="100"/>
      <c r="DGV573" s="100"/>
      <c r="DGW573" s="100"/>
      <c r="DGX573" s="100"/>
      <c r="DGY573" s="100"/>
      <c r="DGZ573" s="100"/>
      <c r="DHA573" s="100"/>
      <c r="DHB573" s="100"/>
      <c r="DHC573" s="100"/>
      <c r="DHD573" s="100"/>
      <c r="DHE573" s="100"/>
      <c r="DHF573" s="100"/>
      <c r="DHG573" s="100"/>
      <c r="DHH573" s="100"/>
      <c r="DHI573" s="100"/>
      <c r="DHJ573" s="100"/>
      <c r="DHK573" s="100"/>
      <c r="DHL573" s="100"/>
      <c r="DHM573" s="100"/>
      <c r="DHN573" s="100"/>
      <c r="DHO573" s="100"/>
      <c r="DHP573" s="100"/>
      <c r="DHQ573" s="100"/>
      <c r="DHR573" s="100"/>
      <c r="DHS573" s="100"/>
      <c r="DHT573" s="100"/>
      <c r="DHU573" s="100"/>
      <c r="DHV573" s="100"/>
      <c r="DHW573" s="100"/>
      <c r="DHX573" s="100"/>
      <c r="DHY573" s="100"/>
      <c r="DHZ573" s="100"/>
      <c r="DIA573" s="100"/>
      <c r="DIB573" s="100"/>
      <c r="DIC573" s="100"/>
      <c r="DID573" s="100"/>
      <c r="DIE573" s="100"/>
      <c r="DIF573" s="100"/>
      <c r="DIG573" s="100"/>
      <c r="DIH573" s="100"/>
      <c r="DII573" s="100"/>
      <c r="DIJ573" s="100"/>
      <c r="DIK573" s="100"/>
      <c r="DIL573" s="100"/>
      <c r="DIM573" s="100"/>
      <c r="DIN573" s="100"/>
      <c r="DIO573" s="100"/>
      <c r="DIP573" s="100"/>
      <c r="DIQ573" s="100"/>
      <c r="DIR573" s="100"/>
      <c r="DIS573" s="100"/>
      <c r="DIT573" s="100"/>
      <c r="DIU573" s="100"/>
      <c r="DIV573" s="100"/>
      <c r="DIW573" s="100"/>
      <c r="DIX573" s="100"/>
      <c r="DIY573" s="100"/>
      <c r="DIZ573" s="100"/>
      <c r="DJA573" s="100"/>
      <c r="DJB573" s="100"/>
      <c r="DJC573" s="100"/>
      <c r="DJD573" s="100"/>
      <c r="DJE573" s="100"/>
      <c r="DJF573" s="100"/>
      <c r="DJG573" s="100"/>
      <c r="DJH573" s="100"/>
      <c r="DJI573" s="100"/>
      <c r="DJJ573" s="100"/>
      <c r="DJK573" s="100"/>
      <c r="DJL573" s="100"/>
      <c r="DJM573" s="100"/>
      <c r="DJN573" s="100"/>
      <c r="DJO573" s="100"/>
      <c r="DJP573" s="100"/>
      <c r="DJQ573" s="100"/>
      <c r="DJR573" s="100"/>
      <c r="DJS573" s="100"/>
      <c r="DJT573" s="100"/>
      <c r="DJU573" s="100"/>
      <c r="DJV573" s="100"/>
      <c r="DJW573" s="100"/>
      <c r="DJX573" s="100"/>
      <c r="DJY573" s="100"/>
      <c r="DJZ573" s="100"/>
      <c r="DKA573" s="100"/>
      <c r="DKB573" s="100"/>
      <c r="DKC573" s="100"/>
      <c r="DKD573" s="100"/>
      <c r="DKE573" s="100"/>
      <c r="DKF573" s="100"/>
      <c r="DKG573" s="100"/>
      <c r="DKH573" s="100"/>
      <c r="DKI573" s="100"/>
      <c r="DKJ573" s="100"/>
      <c r="DKK573" s="100"/>
      <c r="DKL573" s="100"/>
      <c r="DKM573" s="100"/>
      <c r="DKN573" s="100"/>
      <c r="DKO573" s="100"/>
      <c r="DKP573" s="100"/>
      <c r="DKQ573" s="100"/>
      <c r="DKR573" s="100"/>
      <c r="DKS573" s="100"/>
      <c r="DKT573" s="100"/>
      <c r="DKU573" s="100"/>
      <c r="DKV573" s="100"/>
      <c r="DKW573" s="100"/>
      <c r="DKX573" s="100"/>
      <c r="DKY573" s="100"/>
      <c r="DKZ573" s="100"/>
      <c r="DLA573" s="100"/>
      <c r="DLB573" s="100"/>
      <c r="DLC573" s="100"/>
      <c r="DLD573" s="100"/>
      <c r="DLE573" s="100"/>
      <c r="DLF573" s="100"/>
      <c r="DLG573" s="100"/>
      <c r="DLH573" s="100"/>
      <c r="DLI573" s="100"/>
      <c r="DLJ573" s="100"/>
      <c r="DLK573" s="100"/>
      <c r="DLL573" s="100"/>
      <c r="DLM573" s="100"/>
      <c r="DLN573" s="100"/>
      <c r="DLO573" s="100"/>
      <c r="DLP573" s="100"/>
      <c r="DLQ573" s="100"/>
      <c r="DLR573" s="100"/>
      <c r="DLS573" s="100"/>
      <c r="DLT573" s="100"/>
      <c r="DLU573" s="100"/>
      <c r="DLV573" s="100"/>
      <c r="DLW573" s="100"/>
      <c r="DLX573" s="100"/>
      <c r="DLY573" s="100"/>
      <c r="DLZ573" s="100"/>
      <c r="DMA573" s="100"/>
      <c r="DMB573" s="100"/>
      <c r="DMC573" s="100"/>
      <c r="DMD573" s="100"/>
      <c r="DME573" s="100"/>
      <c r="DMF573" s="100"/>
      <c r="DMG573" s="100"/>
      <c r="DMH573" s="100"/>
      <c r="DMI573" s="100"/>
      <c r="DMJ573" s="100"/>
      <c r="DMK573" s="100"/>
      <c r="DML573" s="100"/>
      <c r="DMM573" s="100"/>
      <c r="DMN573" s="100"/>
      <c r="DMO573" s="100"/>
      <c r="DMP573" s="100"/>
      <c r="DMQ573" s="100"/>
      <c r="DMR573" s="100"/>
      <c r="DMS573" s="100"/>
      <c r="DMT573" s="100"/>
      <c r="DMU573" s="100"/>
      <c r="DMV573" s="100"/>
      <c r="DMW573" s="100"/>
      <c r="DMX573" s="100"/>
      <c r="DMY573" s="100"/>
      <c r="DMZ573" s="100"/>
      <c r="DNA573" s="100"/>
      <c r="DNB573" s="100"/>
      <c r="DNC573" s="100"/>
      <c r="DND573" s="100"/>
      <c r="DNE573" s="100"/>
      <c r="DNF573" s="100"/>
      <c r="DNG573" s="100"/>
      <c r="DNH573" s="100"/>
      <c r="DNI573" s="100"/>
      <c r="DNJ573" s="100"/>
      <c r="DNK573" s="100"/>
      <c r="DNL573" s="100"/>
      <c r="DNM573" s="100"/>
      <c r="DNN573" s="100"/>
      <c r="DNO573" s="100"/>
      <c r="DNP573" s="100"/>
      <c r="DNQ573" s="100"/>
      <c r="DNR573" s="100"/>
      <c r="DNS573" s="100"/>
      <c r="DNT573" s="100"/>
      <c r="DNU573" s="100"/>
      <c r="DNV573" s="100"/>
      <c r="DNW573" s="100"/>
      <c r="DNX573" s="100"/>
      <c r="DNY573" s="100"/>
      <c r="DNZ573" s="100"/>
      <c r="DOA573" s="100"/>
      <c r="DOB573" s="100"/>
      <c r="DOC573" s="100"/>
      <c r="DOD573" s="100"/>
      <c r="DOE573" s="100"/>
      <c r="DOF573" s="100"/>
      <c r="DOG573" s="100"/>
      <c r="DOH573" s="100"/>
      <c r="DOI573" s="100"/>
      <c r="DOJ573" s="100"/>
      <c r="DOK573" s="100"/>
      <c r="DOL573" s="100"/>
      <c r="DOM573" s="100"/>
      <c r="DON573" s="100"/>
      <c r="DOO573" s="100"/>
      <c r="DOP573" s="100"/>
      <c r="DOQ573" s="100"/>
      <c r="DOR573" s="100"/>
      <c r="DOS573" s="100"/>
      <c r="DOT573" s="100"/>
      <c r="DOU573" s="100"/>
      <c r="DOV573" s="100"/>
      <c r="DOW573" s="100"/>
      <c r="DOX573" s="100"/>
      <c r="DOY573" s="100"/>
      <c r="DOZ573" s="100"/>
      <c r="DPA573" s="100"/>
      <c r="DPB573" s="100"/>
      <c r="DPC573" s="100"/>
      <c r="DPD573" s="100"/>
      <c r="DPE573" s="100"/>
      <c r="DPF573" s="100"/>
      <c r="DPG573" s="100"/>
      <c r="DPH573" s="100"/>
      <c r="DPI573" s="100"/>
      <c r="DPJ573" s="100"/>
      <c r="DPK573" s="100"/>
      <c r="DPL573" s="100"/>
      <c r="DPM573" s="100"/>
      <c r="DPN573" s="100"/>
      <c r="DPO573" s="100"/>
      <c r="DPP573" s="100"/>
      <c r="DPQ573" s="100"/>
      <c r="DPR573" s="100"/>
      <c r="DPS573" s="100"/>
      <c r="DPT573" s="100"/>
      <c r="DPU573" s="100"/>
      <c r="DPV573" s="100"/>
      <c r="DPW573" s="100"/>
      <c r="DPX573" s="100"/>
      <c r="DPY573" s="100"/>
      <c r="DPZ573" s="100"/>
      <c r="DQA573" s="100"/>
      <c r="DQB573" s="100"/>
      <c r="DQC573" s="100"/>
      <c r="DQD573" s="100"/>
      <c r="DQE573" s="100"/>
      <c r="DQF573" s="100"/>
      <c r="DQG573" s="100"/>
      <c r="DQH573" s="100"/>
      <c r="DQI573" s="100"/>
      <c r="DQJ573" s="100"/>
      <c r="DQK573" s="100"/>
      <c r="DQL573" s="100"/>
      <c r="DQM573" s="100"/>
      <c r="DQN573" s="100"/>
      <c r="DQO573" s="100"/>
      <c r="DQP573" s="100"/>
      <c r="DQQ573" s="100"/>
      <c r="DQR573" s="100"/>
      <c r="DQS573" s="100"/>
      <c r="DQT573" s="100"/>
      <c r="DQU573" s="100"/>
      <c r="DQV573" s="100"/>
      <c r="DQW573" s="100"/>
      <c r="DQX573" s="100"/>
      <c r="DQY573" s="100"/>
      <c r="DQZ573" s="100"/>
      <c r="DRA573" s="100"/>
      <c r="DRB573" s="100"/>
      <c r="DRC573" s="100"/>
      <c r="DRD573" s="100"/>
      <c r="DRE573" s="100"/>
      <c r="DRF573" s="100"/>
      <c r="DRG573" s="100"/>
      <c r="DRH573" s="100"/>
      <c r="DRI573" s="100"/>
      <c r="DRJ573" s="100"/>
      <c r="DRK573" s="100"/>
      <c r="DRL573" s="100"/>
      <c r="DRM573" s="100"/>
      <c r="DRN573" s="100"/>
      <c r="DRO573" s="100"/>
      <c r="DRP573" s="100"/>
      <c r="DRQ573" s="100"/>
      <c r="DRR573" s="100"/>
      <c r="DRS573" s="100"/>
      <c r="DRT573" s="100"/>
      <c r="DRU573" s="100"/>
      <c r="DRV573" s="100"/>
      <c r="DRW573" s="100"/>
      <c r="DRX573" s="100"/>
      <c r="DRY573" s="100"/>
      <c r="DRZ573" s="100"/>
      <c r="DSA573" s="100"/>
      <c r="DSB573" s="100"/>
      <c r="DSC573" s="100"/>
      <c r="DSD573" s="100"/>
      <c r="DSE573" s="100"/>
      <c r="DSF573" s="100"/>
      <c r="DSG573" s="100"/>
      <c r="DSH573" s="100"/>
      <c r="DSI573" s="100"/>
      <c r="DSJ573" s="100"/>
      <c r="DSK573" s="100"/>
      <c r="DSL573" s="100"/>
      <c r="DSM573" s="100"/>
      <c r="DSN573" s="100"/>
      <c r="DSO573" s="100"/>
      <c r="DSP573" s="100"/>
      <c r="DSQ573" s="100"/>
      <c r="DSR573" s="100"/>
      <c r="DSS573" s="100"/>
      <c r="DST573" s="100"/>
      <c r="DSU573" s="100"/>
      <c r="DSV573" s="100"/>
      <c r="DSW573" s="100"/>
      <c r="DSX573" s="100"/>
      <c r="DSY573" s="100"/>
      <c r="DSZ573" s="100"/>
      <c r="DTA573" s="100"/>
      <c r="DTB573" s="100"/>
      <c r="DTC573" s="100"/>
      <c r="DTD573" s="100"/>
      <c r="DTE573" s="100"/>
      <c r="DTF573" s="100"/>
      <c r="DTG573" s="100"/>
      <c r="DTH573" s="100"/>
      <c r="DTI573" s="100"/>
      <c r="DTJ573" s="100"/>
      <c r="DTK573" s="100"/>
      <c r="DTL573" s="100"/>
      <c r="DTM573" s="100"/>
      <c r="DTN573" s="100"/>
      <c r="DTO573" s="100"/>
      <c r="DTP573" s="100"/>
      <c r="DTQ573" s="100"/>
      <c r="DTR573" s="100"/>
      <c r="DTS573" s="100"/>
      <c r="DTT573" s="100"/>
      <c r="DTU573" s="100"/>
      <c r="DTV573" s="100"/>
      <c r="DTW573" s="100"/>
      <c r="DTX573" s="100"/>
      <c r="DTY573" s="100"/>
      <c r="DTZ573" s="100"/>
      <c r="DUA573" s="100"/>
      <c r="DUB573" s="100"/>
      <c r="DUC573" s="100"/>
      <c r="DUD573" s="100"/>
      <c r="DUE573" s="100"/>
      <c r="DUF573" s="100"/>
      <c r="DUG573" s="100"/>
      <c r="DUH573" s="100"/>
      <c r="DUI573" s="100"/>
      <c r="DUJ573" s="100"/>
      <c r="DUK573" s="100"/>
      <c r="DUL573" s="100"/>
      <c r="DUM573" s="100"/>
      <c r="DUN573" s="100"/>
      <c r="DUO573" s="100"/>
      <c r="DUP573" s="100"/>
      <c r="DUQ573" s="100"/>
      <c r="DUR573" s="100"/>
      <c r="DUS573" s="100"/>
      <c r="DUT573" s="100"/>
      <c r="DUU573" s="100"/>
      <c r="DUV573" s="100"/>
      <c r="DUW573" s="100"/>
      <c r="DUX573" s="100"/>
      <c r="DUY573" s="100"/>
      <c r="DUZ573" s="100"/>
      <c r="DVA573" s="100"/>
      <c r="DVB573" s="100"/>
      <c r="DVC573" s="100"/>
      <c r="DVD573" s="100"/>
      <c r="DVE573" s="100"/>
      <c r="DVF573" s="100"/>
      <c r="DVG573" s="100"/>
      <c r="DVH573" s="100"/>
      <c r="DVI573" s="100"/>
      <c r="DVJ573" s="100"/>
      <c r="DVK573" s="100"/>
      <c r="DVL573" s="100"/>
      <c r="DVM573" s="100"/>
      <c r="DVN573" s="100"/>
      <c r="DVO573" s="100"/>
      <c r="DVP573" s="100"/>
      <c r="DVQ573" s="100"/>
      <c r="DVR573" s="100"/>
      <c r="DVS573" s="100"/>
      <c r="DVT573" s="100"/>
      <c r="DVU573" s="100"/>
      <c r="DVV573" s="100"/>
      <c r="DVW573" s="100"/>
      <c r="DVX573" s="100"/>
      <c r="DVY573" s="100"/>
      <c r="DVZ573" s="100"/>
      <c r="DWA573" s="100"/>
      <c r="DWB573" s="100"/>
      <c r="DWC573" s="100"/>
      <c r="DWD573" s="100"/>
      <c r="DWE573" s="100"/>
      <c r="DWF573" s="100"/>
      <c r="DWG573" s="100"/>
      <c r="DWH573" s="100"/>
      <c r="DWI573" s="100"/>
      <c r="DWJ573" s="100"/>
      <c r="DWK573" s="100"/>
      <c r="DWL573" s="100"/>
      <c r="DWM573" s="100"/>
      <c r="DWN573" s="100"/>
      <c r="DWO573" s="100"/>
      <c r="DWP573" s="100"/>
      <c r="DWQ573" s="100"/>
      <c r="DWR573" s="100"/>
      <c r="DWS573" s="100"/>
      <c r="DWT573" s="100"/>
      <c r="DWU573" s="100"/>
      <c r="DWV573" s="100"/>
      <c r="DWW573" s="100"/>
      <c r="DWX573" s="100"/>
      <c r="DWY573" s="100"/>
      <c r="DWZ573" s="100"/>
      <c r="DXA573" s="100"/>
      <c r="DXB573" s="100"/>
      <c r="DXC573" s="100"/>
      <c r="DXD573" s="100"/>
      <c r="DXE573" s="100"/>
      <c r="DXF573" s="100"/>
      <c r="DXG573" s="100"/>
      <c r="DXH573" s="100"/>
      <c r="DXI573" s="100"/>
      <c r="DXJ573" s="100"/>
      <c r="DXK573" s="100"/>
      <c r="DXL573" s="100"/>
      <c r="DXM573" s="100"/>
      <c r="DXN573" s="100"/>
      <c r="DXO573" s="100"/>
      <c r="DXP573" s="100"/>
      <c r="DXQ573" s="100"/>
      <c r="DXR573" s="100"/>
      <c r="DXS573" s="100"/>
      <c r="DXT573" s="100"/>
      <c r="DXU573" s="100"/>
      <c r="DXV573" s="100"/>
      <c r="DXW573" s="100"/>
      <c r="DXX573" s="100"/>
      <c r="DXY573" s="100"/>
      <c r="DXZ573" s="100"/>
      <c r="DYA573" s="100"/>
      <c r="DYB573" s="100"/>
      <c r="DYC573" s="100"/>
      <c r="DYD573" s="100"/>
      <c r="DYE573" s="100"/>
      <c r="DYF573" s="100"/>
      <c r="DYG573" s="100"/>
      <c r="DYH573" s="100"/>
      <c r="DYI573" s="100"/>
      <c r="DYJ573" s="100"/>
      <c r="DYK573" s="100"/>
      <c r="DYL573" s="100"/>
      <c r="DYM573" s="100"/>
      <c r="DYN573" s="100"/>
      <c r="DYO573" s="100"/>
      <c r="DYP573" s="100"/>
      <c r="DYQ573" s="100"/>
      <c r="DYR573" s="100"/>
      <c r="DYS573" s="100"/>
      <c r="DYT573" s="100"/>
      <c r="DYU573" s="100"/>
      <c r="DYV573" s="100"/>
      <c r="DYW573" s="100"/>
      <c r="DYX573" s="100"/>
      <c r="DYY573" s="100"/>
      <c r="DYZ573" s="100"/>
      <c r="DZA573" s="100"/>
      <c r="DZB573" s="100"/>
      <c r="DZC573" s="100"/>
      <c r="DZD573" s="100"/>
      <c r="DZE573" s="100"/>
      <c r="DZF573" s="100"/>
      <c r="DZG573" s="100"/>
      <c r="DZH573" s="100"/>
      <c r="DZI573" s="100"/>
      <c r="DZJ573" s="100"/>
      <c r="DZK573" s="100"/>
      <c r="DZL573" s="100"/>
      <c r="DZM573" s="100"/>
      <c r="DZN573" s="100"/>
      <c r="DZO573" s="100"/>
      <c r="DZP573" s="100"/>
      <c r="DZQ573" s="100"/>
      <c r="DZR573" s="100"/>
      <c r="DZS573" s="100"/>
      <c r="DZT573" s="100"/>
      <c r="DZU573" s="100"/>
      <c r="DZV573" s="100"/>
      <c r="DZW573" s="100"/>
      <c r="DZX573" s="100"/>
      <c r="DZY573" s="100"/>
      <c r="DZZ573" s="100"/>
      <c r="EAA573" s="100"/>
      <c r="EAB573" s="100"/>
      <c r="EAC573" s="100"/>
      <c r="EAD573" s="100"/>
      <c r="EAE573" s="100"/>
      <c r="EAF573" s="100"/>
      <c r="EAG573" s="100"/>
      <c r="EAH573" s="100"/>
      <c r="EAI573" s="100"/>
      <c r="EAJ573" s="100"/>
      <c r="EAK573" s="100"/>
      <c r="EAL573" s="100"/>
      <c r="EAM573" s="100"/>
      <c r="EAN573" s="100"/>
      <c r="EAO573" s="100"/>
      <c r="EAP573" s="100"/>
      <c r="EAQ573" s="100"/>
      <c r="EAR573" s="100"/>
      <c r="EAS573" s="100"/>
      <c r="EAT573" s="100"/>
      <c r="EAU573" s="100"/>
      <c r="EAV573" s="100"/>
      <c r="EAW573" s="100"/>
      <c r="EAX573" s="100"/>
      <c r="EAY573" s="100"/>
      <c r="EAZ573" s="100"/>
      <c r="EBA573" s="100"/>
      <c r="EBB573" s="100"/>
      <c r="EBC573" s="100"/>
      <c r="EBD573" s="100"/>
      <c r="EBE573" s="100"/>
      <c r="EBF573" s="100"/>
      <c r="EBG573" s="100"/>
      <c r="EBH573" s="100"/>
      <c r="EBI573" s="100"/>
      <c r="EBJ573" s="100"/>
      <c r="EBK573" s="100"/>
      <c r="EBL573" s="100"/>
      <c r="EBM573" s="100"/>
      <c r="EBN573" s="100"/>
      <c r="EBO573" s="100"/>
      <c r="EBP573" s="100"/>
      <c r="EBQ573" s="100"/>
      <c r="EBR573" s="100"/>
      <c r="EBS573" s="100"/>
      <c r="EBT573" s="100"/>
      <c r="EBU573" s="100"/>
      <c r="EBV573" s="100"/>
      <c r="EBW573" s="100"/>
      <c r="EBX573" s="100"/>
      <c r="EBY573" s="100"/>
      <c r="EBZ573" s="100"/>
      <c r="ECA573" s="100"/>
      <c r="ECB573" s="100"/>
      <c r="ECC573" s="100"/>
      <c r="ECD573" s="100"/>
      <c r="ECE573" s="100"/>
      <c r="ECF573" s="100"/>
      <c r="ECG573" s="100"/>
      <c r="ECH573" s="100"/>
      <c r="ECI573" s="100"/>
      <c r="ECJ573" s="100"/>
      <c r="ECK573" s="100"/>
      <c r="ECL573" s="100"/>
      <c r="ECM573" s="100"/>
      <c r="ECN573" s="100"/>
      <c r="ECO573" s="100"/>
      <c r="ECP573" s="100"/>
      <c r="ECQ573" s="100"/>
      <c r="ECR573" s="100"/>
      <c r="ECS573" s="100"/>
      <c r="ECT573" s="100"/>
      <c r="ECU573" s="100"/>
      <c r="ECV573" s="100"/>
      <c r="ECW573" s="100"/>
      <c r="ECX573" s="100"/>
      <c r="ECY573" s="100"/>
      <c r="ECZ573" s="100"/>
      <c r="EDA573" s="100"/>
      <c r="EDB573" s="100"/>
      <c r="EDC573" s="100"/>
      <c r="EDD573" s="100"/>
      <c r="EDE573" s="100"/>
      <c r="EDF573" s="100"/>
      <c r="EDG573" s="100"/>
      <c r="EDH573" s="100"/>
      <c r="EDI573" s="100"/>
      <c r="EDJ573" s="100"/>
      <c r="EDK573" s="100"/>
      <c r="EDL573" s="100"/>
      <c r="EDM573" s="100"/>
      <c r="EDN573" s="100"/>
      <c r="EDO573" s="100"/>
      <c r="EDP573" s="100"/>
      <c r="EDQ573" s="100"/>
      <c r="EDR573" s="100"/>
      <c r="EDS573" s="100"/>
      <c r="EDT573" s="100"/>
      <c r="EDU573" s="100"/>
      <c r="EDV573" s="100"/>
      <c r="EDW573" s="100"/>
      <c r="EDX573" s="100"/>
      <c r="EDY573" s="100"/>
      <c r="EDZ573" s="100"/>
      <c r="EEA573" s="100"/>
      <c r="EEB573" s="100"/>
      <c r="EEC573" s="100"/>
      <c r="EED573" s="100"/>
      <c r="EEE573" s="100"/>
      <c r="EEF573" s="100"/>
      <c r="EEG573" s="100"/>
      <c r="EEH573" s="100"/>
      <c r="EEI573" s="100"/>
      <c r="EEJ573" s="100"/>
      <c r="EEK573" s="100"/>
      <c r="EEL573" s="100"/>
      <c r="EEM573" s="100"/>
      <c r="EEN573" s="100"/>
      <c r="EEO573" s="100"/>
      <c r="EEP573" s="100"/>
      <c r="EEQ573" s="100"/>
      <c r="EER573" s="100"/>
      <c r="EES573" s="100"/>
      <c r="EET573" s="100"/>
      <c r="EEU573" s="100"/>
      <c r="EEV573" s="100"/>
      <c r="EEW573" s="100"/>
      <c r="EEX573" s="100"/>
      <c r="EEY573" s="100"/>
      <c r="EEZ573" s="100"/>
      <c r="EFA573" s="100"/>
      <c r="EFB573" s="100"/>
      <c r="EFC573" s="100"/>
      <c r="EFD573" s="100"/>
      <c r="EFE573" s="100"/>
      <c r="EFF573" s="100"/>
      <c r="EFG573" s="100"/>
      <c r="EFH573" s="100"/>
      <c r="EFI573" s="100"/>
      <c r="EFJ573" s="100"/>
      <c r="EFK573" s="100"/>
      <c r="EFL573" s="100"/>
      <c r="EFM573" s="100"/>
      <c r="EFN573" s="100"/>
      <c r="EFO573" s="100"/>
      <c r="EFP573" s="100"/>
      <c r="EFQ573" s="100"/>
      <c r="EFR573" s="100"/>
      <c r="EFS573" s="100"/>
      <c r="EFT573" s="100"/>
      <c r="EFU573" s="100"/>
      <c r="EFV573" s="100"/>
      <c r="EFW573" s="100"/>
      <c r="EFX573" s="100"/>
      <c r="EFY573" s="100"/>
      <c r="EFZ573" s="100"/>
      <c r="EGA573" s="100"/>
      <c r="EGB573" s="100"/>
      <c r="EGC573" s="100"/>
      <c r="EGD573" s="100"/>
      <c r="EGE573" s="100"/>
      <c r="EGF573" s="100"/>
      <c r="EGG573" s="100"/>
      <c r="EGH573" s="100"/>
      <c r="EGI573" s="100"/>
      <c r="EGJ573" s="100"/>
      <c r="EGK573" s="100"/>
      <c r="EGL573" s="100"/>
      <c r="EGM573" s="100"/>
      <c r="EGN573" s="100"/>
      <c r="EGO573" s="100"/>
      <c r="EGP573" s="100"/>
      <c r="EGQ573" s="100"/>
      <c r="EGR573" s="100"/>
      <c r="EGS573" s="100"/>
      <c r="EGT573" s="100"/>
      <c r="EGU573" s="100"/>
      <c r="EGV573" s="100"/>
      <c r="EGW573" s="100"/>
      <c r="EGX573" s="100"/>
      <c r="EGY573" s="100"/>
      <c r="EGZ573" s="100"/>
      <c r="EHA573" s="100"/>
      <c r="EHB573" s="100"/>
      <c r="EHC573" s="100"/>
      <c r="EHD573" s="100"/>
      <c r="EHE573" s="100"/>
      <c r="EHF573" s="100"/>
      <c r="EHG573" s="100"/>
      <c r="EHH573" s="100"/>
      <c r="EHI573" s="100"/>
      <c r="EHJ573" s="100"/>
      <c r="EHK573" s="100"/>
      <c r="EHL573" s="100"/>
      <c r="EHM573" s="100"/>
      <c r="EHN573" s="100"/>
      <c r="EHO573" s="100"/>
      <c r="EHP573" s="100"/>
      <c r="EHQ573" s="100"/>
      <c r="EHR573" s="100"/>
      <c r="EHS573" s="100"/>
      <c r="EHT573" s="100"/>
      <c r="EHU573" s="100"/>
      <c r="EHV573" s="100"/>
      <c r="EHW573" s="100"/>
      <c r="EHX573" s="100"/>
      <c r="EHY573" s="100"/>
      <c r="EHZ573" s="100"/>
      <c r="EIA573" s="100"/>
      <c r="EIB573" s="100"/>
      <c r="EIC573" s="100"/>
      <c r="EID573" s="100"/>
      <c r="EIE573" s="100"/>
      <c r="EIF573" s="100"/>
      <c r="EIG573" s="100"/>
      <c r="EIH573" s="100"/>
      <c r="EII573" s="100"/>
      <c r="EIJ573" s="100"/>
      <c r="EIK573" s="100"/>
      <c r="EIL573" s="100"/>
      <c r="EIM573" s="100"/>
      <c r="EIN573" s="100"/>
      <c r="EIO573" s="100"/>
      <c r="EIP573" s="100"/>
      <c r="EIQ573" s="100"/>
      <c r="EIR573" s="100"/>
      <c r="EIS573" s="100"/>
      <c r="EIT573" s="100"/>
      <c r="EIU573" s="100"/>
      <c r="EIV573" s="100"/>
      <c r="EIW573" s="100"/>
      <c r="EIX573" s="100"/>
      <c r="EIY573" s="100"/>
      <c r="EIZ573" s="100"/>
      <c r="EJA573" s="100"/>
      <c r="EJB573" s="100"/>
      <c r="EJC573" s="100"/>
      <c r="EJD573" s="100"/>
      <c r="EJE573" s="100"/>
      <c r="EJF573" s="100"/>
      <c r="EJG573" s="100"/>
      <c r="EJH573" s="100"/>
      <c r="EJI573" s="100"/>
      <c r="EJJ573" s="100"/>
      <c r="EJK573" s="100"/>
      <c r="EJL573" s="100"/>
      <c r="EJM573" s="100"/>
      <c r="EJN573" s="100"/>
      <c r="EJO573" s="100"/>
      <c r="EJP573" s="100"/>
      <c r="EJQ573" s="100"/>
      <c r="EJR573" s="100"/>
      <c r="EJS573" s="100"/>
      <c r="EJT573" s="100"/>
      <c r="EJU573" s="100"/>
      <c r="EJV573" s="100"/>
      <c r="EJW573" s="100"/>
      <c r="EJX573" s="100"/>
      <c r="EJY573" s="100"/>
      <c r="EJZ573" s="100"/>
      <c r="EKA573" s="100"/>
      <c r="EKB573" s="100"/>
      <c r="EKC573" s="100"/>
      <c r="EKD573" s="100"/>
      <c r="EKE573" s="100"/>
      <c r="EKF573" s="100"/>
      <c r="EKG573" s="100"/>
      <c r="EKH573" s="100"/>
      <c r="EKI573" s="100"/>
      <c r="EKJ573" s="100"/>
      <c r="EKK573" s="100"/>
      <c r="EKL573" s="100"/>
      <c r="EKM573" s="100"/>
      <c r="EKN573" s="100"/>
      <c r="EKO573" s="100"/>
      <c r="EKP573" s="100"/>
      <c r="EKQ573" s="100"/>
      <c r="EKR573" s="100"/>
      <c r="EKS573" s="100"/>
      <c r="EKT573" s="100"/>
      <c r="EKU573" s="100"/>
      <c r="EKV573" s="100"/>
      <c r="EKW573" s="100"/>
      <c r="EKX573" s="100"/>
      <c r="EKY573" s="100"/>
      <c r="EKZ573" s="100"/>
      <c r="ELA573" s="100"/>
      <c r="ELB573" s="100"/>
      <c r="ELC573" s="100"/>
      <c r="ELD573" s="100"/>
      <c r="ELE573" s="100"/>
      <c r="ELF573" s="100"/>
      <c r="ELG573" s="100"/>
      <c r="ELH573" s="100"/>
      <c r="ELI573" s="100"/>
      <c r="ELJ573" s="100"/>
      <c r="ELK573" s="100"/>
      <c r="ELL573" s="100"/>
      <c r="ELM573" s="100"/>
      <c r="ELN573" s="100"/>
      <c r="ELO573" s="100"/>
      <c r="ELP573" s="100"/>
      <c r="ELQ573" s="100"/>
      <c r="ELR573" s="100"/>
      <c r="ELS573" s="100"/>
      <c r="ELT573" s="100"/>
      <c r="ELU573" s="100"/>
      <c r="ELV573" s="100"/>
      <c r="ELW573" s="100"/>
      <c r="ELX573" s="100"/>
      <c r="ELY573" s="100"/>
      <c r="ELZ573" s="100"/>
      <c r="EMA573" s="100"/>
      <c r="EMB573" s="100"/>
      <c r="EMC573" s="100"/>
      <c r="EMD573" s="100"/>
      <c r="EME573" s="100"/>
      <c r="EMF573" s="100"/>
      <c r="EMG573" s="100"/>
      <c r="EMH573" s="100"/>
      <c r="EMI573" s="100"/>
      <c r="EMJ573" s="100"/>
      <c r="EMK573" s="100"/>
      <c r="EML573" s="100"/>
      <c r="EMM573" s="100"/>
      <c r="EMN573" s="100"/>
      <c r="EMO573" s="100"/>
      <c r="EMP573" s="100"/>
      <c r="EMQ573" s="100"/>
      <c r="EMR573" s="100"/>
      <c r="EMS573" s="100"/>
      <c r="EMT573" s="100"/>
      <c r="EMU573" s="100"/>
      <c r="EMV573" s="100"/>
      <c r="EMW573" s="100"/>
      <c r="EMX573" s="100"/>
      <c r="EMY573" s="100"/>
      <c r="EMZ573" s="100"/>
      <c r="ENA573" s="100"/>
      <c r="ENB573" s="100"/>
      <c r="ENC573" s="100"/>
      <c r="END573" s="100"/>
      <c r="ENE573" s="100"/>
      <c r="ENF573" s="100"/>
      <c r="ENG573" s="100"/>
      <c r="ENH573" s="100"/>
      <c r="ENI573" s="100"/>
      <c r="ENJ573" s="100"/>
      <c r="ENK573" s="100"/>
      <c r="ENL573" s="100"/>
      <c r="ENM573" s="100"/>
      <c r="ENN573" s="100"/>
      <c r="ENO573" s="100"/>
      <c r="ENP573" s="100"/>
      <c r="ENQ573" s="100"/>
      <c r="ENR573" s="100"/>
      <c r="ENS573" s="100"/>
      <c r="ENT573" s="100"/>
      <c r="ENU573" s="100"/>
      <c r="ENV573" s="100"/>
      <c r="ENW573" s="100"/>
      <c r="ENX573" s="100"/>
      <c r="ENY573" s="100"/>
      <c r="ENZ573" s="100"/>
      <c r="EOA573" s="100"/>
      <c r="EOB573" s="100"/>
      <c r="EOC573" s="100"/>
      <c r="EOD573" s="100"/>
      <c r="EOE573" s="100"/>
      <c r="EOF573" s="100"/>
      <c r="EOG573" s="100"/>
      <c r="EOH573" s="100"/>
      <c r="EOI573" s="100"/>
      <c r="EOJ573" s="100"/>
      <c r="EOK573" s="100"/>
      <c r="EOL573" s="100"/>
      <c r="EOM573" s="100"/>
      <c r="EON573" s="100"/>
      <c r="EOO573" s="100"/>
      <c r="EOP573" s="100"/>
      <c r="EOQ573" s="100"/>
      <c r="EOR573" s="100"/>
      <c r="EOS573" s="100"/>
      <c r="EOT573" s="100"/>
      <c r="EOU573" s="100"/>
      <c r="EOV573" s="100"/>
      <c r="EOW573" s="100"/>
      <c r="EOX573" s="100"/>
      <c r="EOY573" s="100"/>
      <c r="EOZ573" s="100"/>
      <c r="EPA573" s="100"/>
      <c r="EPB573" s="100"/>
      <c r="EPC573" s="100"/>
      <c r="EPD573" s="100"/>
      <c r="EPE573" s="100"/>
      <c r="EPF573" s="100"/>
      <c r="EPG573" s="100"/>
      <c r="EPH573" s="100"/>
      <c r="EPI573" s="100"/>
      <c r="EPJ573" s="100"/>
      <c r="EPK573" s="100"/>
      <c r="EPL573" s="100"/>
      <c r="EPM573" s="100"/>
      <c r="EPN573" s="100"/>
      <c r="EPO573" s="100"/>
      <c r="EPP573" s="100"/>
      <c r="EPQ573" s="100"/>
      <c r="EPR573" s="100"/>
      <c r="EPS573" s="100"/>
      <c r="EPT573" s="100"/>
      <c r="EPU573" s="100"/>
      <c r="EPV573" s="100"/>
      <c r="EPW573" s="100"/>
      <c r="EPX573" s="100"/>
      <c r="EPY573" s="100"/>
      <c r="EPZ573" s="100"/>
      <c r="EQA573" s="100"/>
      <c r="EQB573" s="100"/>
      <c r="EQC573" s="100"/>
      <c r="EQD573" s="100"/>
      <c r="EQE573" s="100"/>
      <c r="EQF573" s="100"/>
      <c r="EQG573" s="100"/>
      <c r="EQH573" s="100"/>
      <c r="EQI573" s="100"/>
      <c r="EQJ573" s="100"/>
      <c r="EQK573" s="100"/>
      <c r="EQL573" s="100"/>
      <c r="EQM573" s="100"/>
      <c r="EQN573" s="100"/>
      <c r="EQO573" s="100"/>
      <c r="EQP573" s="100"/>
      <c r="EQQ573" s="100"/>
      <c r="EQR573" s="100"/>
      <c r="EQS573" s="100"/>
      <c r="EQT573" s="100"/>
      <c r="EQU573" s="100"/>
      <c r="EQV573" s="100"/>
      <c r="EQW573" s="100"/>
      <c r="EQX573" s="100"/>
      <c r="EQY573" s="100"/>
      <c r="EQZ573" s="100"/>
      <c r="ERA573" s="100"/>
      <c r="ERB573" s="100"/>
      <c r="ERC573" s="100"/>
      <c r="ERD573" s="100"/>
      <c r="ERE573" s="100"/>
      <c r="ERF573" s="100"/>
      <c r="ERG573" s="100"/>
      <c r="ERH573" s="100"/>
      <c r="ERI573" s="100"/>
      <c r="ERJ573" s="100"/>
      <c r="ERK573" s="100"/>
      <c r="ERL573" s="100"/>
      <c r="ERM573" s="100"/>
      <c r="ERN573" s="100"/>
      <c r="ERO573" s="100"/>
      <c r="ERP573" s="100"/>
      <c r="ERQ573" s="100"/>
      <c r="ERR573" s="100"/>
      <c r="ERS573" s="100"/>
      <c r="ERT573" s="100"/>
      <c r="ERU573" s="100"/>
      <c r="ERV573" s="100"/>
      <c r="ERW573" s="100"/>
      <c r="ERX573" s="100"/>
      <c r="ERY573" s="100"/>
      <c r="ERZ573" s="100"/>
      <c r="ESA573" s="100"/>
      <c r="ESB573" s="100"/>
      <c r="ESC573" s="100"/>
      <c r="ESD573" s="100"/>
      <c r="ESE573" s="100"/>
      <c r="ESF573" s="100"/>
      <c r="ESG573" s="100"/>
      <c r="ESH573" s="100"/>
      <c r="ESI573" s="100"/>
      <c r="ESJ573" s="100"/>
      <c r="ESK573" s="100"/>
      <c r="ESL573" s="100"/>
      <c r="ESM573" s="100"/>
      <c r="ESN573" s="100"/>
      <c r="ESO573" s="100"/>
      <c r="ESP573" s="100"/>
      <c r="ESQ573" s="100"/>
      <c r="ESR573" s="100"/>
      <c r="ESS573" s="100"/>
      <c r="EST573" s="100"/>
      <c r="ESU573" s="100"/>
      <c r="ESV573" s="100"/>
      <c r="ESW573" s="100"/>
      <c r="ESX573" s="100"/>
      <c r="ESY573" s="100"/>
      <c r="ESZ573" s="100"/>
      <c r="ETA573" s="100"/>
      <c r="ETB573" s="100"/>
      <c r="ETC573" s="100"/>
      <c r="ETD573" s="100"/>
      <c r="ETE573" s="100"/>
      <c r="ETF573" s="100"/>
      <c r="ETG573" s="100"/>
      <c r="ETH573" s="100"/>
      <c r="ETI573" s="100"/>
      <c r="ETJ573" s="100"/>
      <c r="ETK573" s="100"/>
      <c r="ETL573" s="100"/>
      <c r="ETM573" s="100"/>
      <c r="ETN573" s="100"/>
      <c r="ETO573" s="100"/>
      <c r="ETP573" s="100"/>
      <c r="ETQ573" s="100"/>
      <c r="ETR573" s="100"/>
      <c r="ETS573" s="100"/>
      <c r="ETT573" s="100"/>
      <c r="ETU573" s="100"/>
      <c r="ETV573" s="100"/>
      <c r="ETW573" s="100"/>
      <c r="ETX573" s="100"/>
      <c r="ETY573" s="100"/>
      <c r="ETZ573" s="100"/>
      <c r="EUA573" s="100"/>
      <c r="EUB573" s="100"/>
      <c r="EUC573" s="100"/>
      <c r="EUD573" s="100"/>
      <c r="EUE573" s="100"/>
      <c r="EUF573" s="100"/>
      <c r="EUG573" s="100"/>
      <c r="EUH573" s="100"/>
      <c r="EUI573" s="100"/>
      <c r="EUJ573" s="100"/>
      <c r="EUK573" s="100"/>
      <c r="EUL573" s="100"/>
      <c r="EUM573" s="100"/>
      <c r="EUN573" s="100"/>
      <c r="EUO573" s="100"/>
      <c r="EUP573" s="100"/>
      <c r="EUQ573" s="100"/>
      <c r="EUR573" s="100"/>
      <c r="EUS573" s="100"/>
      <c r="EUT573" s="100"/>
      <c r="EUU573" s="100"/>
      <c r="EUV573" s="100"/>
      <c r="EUW573" s="100"/>
      <c r="EUX573" s="100"/>
      <c r="EUY573" s="100"/>
      <c r="EUZ573" s="100"/>
      <c r="EVA573" s="100"/>
      <c r="EVB573" s="100"/>
      <c r="EVC573" s="100"/>
      <c r="EVD573" s="100"/>
      <c r="EVE573" s="100"/>
      <c r="EVF573" s="100"/>
      <c r="EVG573" s="100"/>
      <c r="EVH573" s="100"/>
      <c r="EVI573" s="100"/>
      <c r="EVJ573" s="100"/>
      <c r="EVK573" s="100"/>
      <c r="EVL573" s="100"/>
      <c r="EVM573" s="100"/>
      <c r="EVN573" s="100"/>
      <c r="EVO573" s="100"/>
      <c r="EVP573" s="100"/>
      <c r="EVQ573" s="100"/>
      <c r="EVR573" s="100"/>
      <c r="EVS573" s="100"/>
      <c r="EVT573" s="100"/>
      <c r="EVU573" s="100"/>
      <c r="EVV573" s="100"/>
      <c r="EVW573" s="100"/>
      <c r="EVX573" s="100"/>
      <c r="EVY573" s="100"/>
      <c r="EVZ573" s="100"/>
      <c r="EWA573" s="100"/>
      <c r="EWB573" s="100"/>
      <c r="EWC573" s="100"/>
      <c r="EWD573" s="100"/>
      <c r="EWE573" s="100"/>
      <c r="EWF573" s="100"/>
      <c r="EWG573" s="100"/>
      <c r="EWH573" s="100"/>
      <c r="EWI573" s="100"/>
      <c r="EWJ573" s="100"/>
      <c r="EWK573" s="100"/>
      <c r="EWL573" s="100"/>
      <c r="EWM573" s="100"/>
      <c r="EWN573" s="100"/>
      <c r="EWO573" s="100"/>
      <c r="EWP573" s="100"/>
      <c r="EWQ573" s="100"/>
      <c r="EWR573" s="100"/>
      <c r="EWS573" s="100"/>
      <c r="EWT573" s="100"/>
      <c r="EWU573" s="100"/>
      <c r="EWV573" s="100"/>
      <c r="EWW573" s="100"/>
      <c r="EWX573" s="100"/>
      <c r="EWY573" s="100"/>
      <c r="EWZ573" s="100"/>
      <c r="EXA573" s="100"/>
      <c r="EXB573" s="100"/>
      <c r="EXC573" s="100"/>
      <c r="EXD573" s="100"/>
      <c r="EXE573" s="100"/>
      <c r="EXF573" s="100"/>
      <c r="EXG573" s="100"/>
      <c r="EXH573" s="100"/>
      <c r="EXI573" s="100"/>
      <c r="EXJ573" s="100"/>
      <c r="EXK573" s="100"/>
      <c r="EXL573" s="100"/>
      <c r="EXM573" s="100"/>
      <c r="EXN573" s="100"/>
      <c r="EXO573" s="100"/>
      <c r="EXP573" s="100"/>
      <c r="EXQ573" s="100"/>
      <c r="EXR573" s="100"/>
      <c r="EXS573" s="100"/>
      <c r="EXT573" s="100"/>
      <c r="EXU573" s="100"/>
      <c r="EXV573" s="100"/>
      <c r="EXW573" s="100"/>
      <c r="EXX573" s="100"/>
      <c r="EXY573" s="100"/>
      <c r="EXZ573" s="100"/>
      <c r="EYA573" s="100"/>
      <c r="EYB573" s="100"/>
      <c r="EYC573" s="100"/>
      <c r="EYD573" s="100"/>
      <c r="EYE573" s="100"/>
      <c r="EYF573" s="100"/>
      <c r="EYG573" s="100"/>
      <c r="EYH573" s="100"/>
      <c r="EYI573" s="100"/>
      <c r="EYJ573" s="100"/>
      <c r="EYK573" s="100"/>
      <c r="EYL573" s="100"/>
      <c r="EYM573" s="100"/>
      <c r="EYN573" s="100"/>
      <c r="EYO573" s="100"/>
      <c r="EYP573" s="100"/>
      <c r="EYQ573" s="100"/>
      <c r="EYR573" s="100"/>
      <c r="EYS573" s="100"/>
      <c r="EYT573" s="100"/>
      <c r="EYU573" s="100"/>
      <c r="EYV573" s="100"/>
      <c r="EYW573" s="100"/>
      <c r="EYX573" s="100"/>
      <c r="EYY573" s="100"/>
      <c r="EYZ573" s="100"/>
      <c r="EZA573" s="100"/>
      <c r="EZB573" s="100"/>
      <c r="EZC573" s="100"/>
      <c r="EZD573" s="100"/>
      <c r="EZE573" s="100"/>
      <c r="EZF573" s="100"/>
      <c r="EZG573" s="100"/>
      <c r="EZH573" s="100"/>
      <c r="EZI573" s="100"/>
      <c r="EZJ573" s="100"/>
      <c r="EZK573" s="100"/>
      <c r="EZL573" s="100"/>
      <c r="EZM573" s="100"/>
      <c r="EZN573" s="100"/>
      <c r="EZO573" s="100"/>
      <c r="EZP573" s="100"/>
      <c r="EZQ573" s="100"/>
      <c r="EZR573" s="100"/>
      <c r="EZS573" s="100"/>
      <c r="EZT573" s="100"/>
      <c r="EZU573" s="100"/>
      <c r="EZV573" s="100"/>
      <c r="EZW573" s="100"/>
      <c r="EZX573" s="100"/>
      <c r="EZY573" s="100"/>
      <c r="EZZ573" s="100"/>
      <c r="FAA573" s="100"/>
      <c r="FAB573" s="100"/>
      <c r="FAC573" s="100"/>
      <c r="FAD573" s="100"/>
      <c r="FAE573" s="100"/>
      <c r="FAF573" s="100"/>
      <c r="FAG573" s="100"/>
      <c r="FAH573" s="100"/>
      <c r="FAI573" s="100"/>
      <c r="FAJ573" s="100"/>
      <c r="FAK573" s="100"/>
      <c r="FAL573" s="100"/>
      <c r="FAM573" s="100"/>
      <c r="FAN573" s="100"/>
      <c r="FAO573" s="100"/>
      <c r="FAP573" s="100"/>
      <c r="FAQ573" s="100"/>
      <c r="FAR573" s="100"/>
      <c r="FAS573" s="100"/>
      <c r="FAT573" s="100"/>
      <c r="FAU573" s="100"/>
      <c r="FAV573" s="100"/>
      <c r="FAW573" s="100"/>
      <c r="FAX573" s="100"/>
      <c r="FAY573" s="100"/>
      <c r="FAZ573" s="100"/>
      <c r="FBA573" s="100"/>
      <c r="FBB573" s="100"/>
      <c r="FBC573" s="100"/>
      <c r="FBD573" s="100"/>
      <c r="FBE573" s="100"/>
      <c r="FBF573" s="100"/>
      <c r="FBG573" s="100"/>
      <c r="FBH573" s="100"/>
      <c r="FBI573" s="100"/>
      <c r="FBJ573" s="100"/>
      <c r="FBK573" s="100"/>
      <c r="FBL573" s="100"/>
      <c r="FBM573" s="100"/>
      <c r="FBN573" s="100"/>
      <c r="FBO573" s="100"/>
      <c r="FBP573" s="100"/>
      <c r="FBQ573" s="100"/>
      <c r="FBR573" s="100"/>
      <c r="FBS573" s="100"/>
      <c r="FBT573" s="100"/>
      <c r="FBU573" s="100"/>
      <c r="FBV573" s="100"/>
      <c r="FBW573" s="100"/>
      <c r="FBX573" s="100"/>
      <c r="FBY573" s="100"/>
      <c r="FBZ573" s="100"/>
      <c r="FCA573" s="100"/>
      <c r="FCB573" s="100"/>
      <c r="FCC573" s="100"/>
      <c r="FCD573" s="100"/>
      <c r="FCE573" s="100"/>
      <c r="FCF573" s="100"/>
      <c r="FCG573" s="100"/>
      <c r="FCH573" s="100"/>
      <c r="FCI573" s="100"/>
      <c r="FCJ573" s="100"/>
      <c r="FCK573" s="100"/>
      <c r="FCL573" s="100"/>
      <c r="FCM573" s="100"/>
      <c r="FCN573" s="100"/>
      <c r="FCO573" s="100"/>
      <c r="FCP573" s="100"/>
      <c r="FCQ573" s="100"/>
      <c r="FCR573" s="100"/>
      <c r="FCS573" s="100"/>
      <c r="FCT573" s="100"/>
      <c r="FCU573" s="100"/>
      <c r="FCV573" s="100"/>
      <c r="FCW573" s="100"/>
      <c r="FCX573" s="100"/>
      <c r="FCY573" s="100"/>
      <c r="FCZ573" s="100"/>
      <c r="FDA573" s="100"/>
      <c r="FDB573" s="100"/>
      <c r="FDC573" s="100"/>
      <c r="FDD573" s="100"/>
      <c r="FDE573" s="100"/>
      <c r="FDF573" s="100"/>
      <c r="FDG573" s="100"/>
      <c r="FDH573" s="100"/>
      <c r="FDI573" s="100"/>
      <c r="FDJ573" s="100"/>
      <c r="FDK573" s="100"/>
      <c r="FDL573" s="100"/>
      <c r="FDM573" s="100"/>
      <c r="FDN573" s="100"/>
      <c r="FDO573" s="100"/>
      <c r="FDP573" s="100"/>
      <c r="FDQ573" s="100"/>
      <c r="FDR573" s="100"/>
      <c r="FDS573" s="100"/>
      <c r="FDT573" s="100"/>
      <c r="FDU573" s="100"/>
      <c r="FDV573" s="100"/>
      <c r="FDW573" s="100"/>
      <c r="FDX573" s="100"/>
      <c r="FDY573" s="100"/>
      <c r="FDZ573" s="100"/>
      <c r="FEA573" s="100"/>
      <c r="FEB573" s="100"/>
      <c r="FEC573" s="100"/>
      <c r="FED573" s="100"/>
      <c r="FEE573" s="100"/>
      <c r="FEF573" s="100"/>
      <c r="FEG573" s="100"/>
      <c r="FEH573" s="100"/>
      <c r="FEI573" s="100"/>
      <c r="FEJ573" s="100"/>
      <c r="FEK573" s="100"/>
      <c r="FEL573" s="100"/>
      <c r="FEM573" s="100"/>
      <c r="FEN573" s="100"/>
      <c r="FEO573" s="100"/>
      <c r="FEP573" s="100"/>
      <c r="FEQ573" s="100"/>
      <c r="FER573" s="100"/>
      <c r="FES573" s="100"/>
      <c r="FET573" s="100"/>
      <c r="FEU573" s="100"/>
      <c r="FEV573" s="100"/>
      <c r="FEW573" s="100"/>
      <c r="FEX573" s="100"/>
      <c r="FEY573" s="100"/>
      <c r="FEZ573" s="100"/>
      <c r="FFA573" s="100"/>
      <c r="FFB573" s="100"/>
      <c r="FFC573" s="100"/>
      <c r="FFD573" s="100"/>
      <c r="FFE573" s="100"/>
      <c r="FFF573" s="100"/>
      <c r="FFG573" s="100"/>
      <c r="FFH573" s="100"/>
      <c r="FFI573" s="100"/>
      <c r="FFJ573" s="100"/>
      <c r="FFK573" s="100"/>
      <c r="FFL573" s="100"/>
      <c r="FFM573" s="100"/>
      <c r="FFN573" s="100"/>
      <c r="FFO573" s="100"/>
      <c r="FFP573" s="100"/>
      <c r="FFQ573" s="100"/>
      <c r="FFR573" s="100"/>
      <c r="FFS573" s="100"/>
      <c r="FFT573" s="100"/>
      <c r="FFU573" s="100"/>
      <c r="FFV573" s="100"/>
      <c r="FFW573" s="100"/>
      <c r="FFX573" s="100"/>
      <c r="FFY573" s="100"/>
      <c r="FFZ573" s="100"/>
      <c r="FGA573" s="100"/>
      <c r="FGB573" s="100"/>
      <c r="FGC573" s="100"/>
      <c r="FGD573" s="100"/>
      <c r="FGE573" s="100"/>
      <c r="FGF573" s="100"/>
      <c r="FGG573" s="100"/>
      <c r="FGH573" s="100"/>
      <c r="FGI573" s="100"/>
      <c r="FGJ573" s="100"/>
      <c r="FGK573" s="100"/>
      <c r="FGL573" s="100"/>
      <c r="FGM573" s="100"/>
      <c r="FGN573" s="100"/>
      <c r="FGO573" s="100"/>
      <c r="FGP573" s="100"/>
      <c r="FGQ573" s="100"/>
      <c r="FGR573" s="100"/>
      <c r="FGS573" s="100"/>
      <c r="FGT573" s="100"/>
      <c r="FGU573" s="100"/>
      <c r="FGV573" s="100"/>
      <c r="FGW573" s="100"/>
      <c r="FGX573" s="100"/>
      <c r="FGY573" s="100"/>
      <c r="FGZ573" s="100"/>
      <c r="FHA573" s="100"/>
      <c r="FHB573" s="100"/>
      <c r="FHC573" s="100"/>
      <c r="FHD573" s="100"/>
      <c r="FHE573" s="100"/>
      <c r="FHF573" s="100"/>
      <c r="FHG573" s="100"/>
      <c r="FHH573" s="100"/>
      <c r="FHI573" s="100"/>
      <c r="FHJ573" s="100"/>
      <c r="FHK573" s="100"/>
      <c r="FHL573" s="100"/>
      <c r="FHM573" s="100"/>
      <c r="FHN573" s="100"/>
      <c r="FHO573" s="100"/>
      <c r="FHP573" s="100"/>
      <c r="FHQ573" s="100"/>
      <c r="FHR573" s="100"/>
      <c r="FHS573" s="100"/>
      <c r="FHT573" s="100"/>
      <c r="FHU573" s="100"/>
      <c r="FHV573" s="100"/>
      <c r="FHW573" s="100"/>
      <c r="FHX573" s="100"/>
      <c r="FHY573" s="100"/>
      <c r="FHZ573" s="100"/>
      <c r="FIA573" s="100"/>
      <c r="FIB573" s="100"/>
      <c r="FIC573" s="100"/>
      <c r="FID573" s="100"/>
      <c r="FIE573" s="100"/>
      <c r="FIF573" s="100"/>
      <c r="FIG573" s="100"/>
      <c r="FIH573" s="100"/>
      <c r="FII573" s="100"/>
      <c r="FIJ573" s="100"/>
      <c r="FIK573" s="100"/>
      <c r="FIL573" s="100"/>
      <c r="FIM573" s="100"/>
      <c r="FIN573" s="100"/>
      <c r="FIO573" s="100"/>
      <c r="FIP573" s="100"/>
      <c r="FIQ573" s="100"/>
      <c r="FIR573" s="100"/>
      <c r="FIS573" s="100"/>
      <c r="FIT573" s="100"/>
      <c r="FIU573" s="100"/>
      <c r="FIV573" s="100"/>
      <c r="FIW573" s="100"/>
      <c r="FIX573" s="100"/>
      <c r="FIY573" s="100"/>
      <c r="FIZ573" s="100"/>
      <c r="FJA573" s="100"/>
      <c r="FJB573" s="100"/>
      <c r="FJC573" s="100"/>
      <c r="FJD573" s="100"/>
      <c r="FJE573" s="100"/>
      <c r="FJF573" s="100"/>
      <c r="FJG573" s="100"/>
      <c r="FJH573" s="100"/>
      <c r="FJI573" s="100"/>
      <c r="FJJ573" s="100"/>
      <c r="FJK573" s="100"/>
      <c r="FJL573" s="100"/>
      <c r="FJM573" s="100"/>
      <c r="FJN573" s="100"/>
      <c r="FJO573" s="100"/>
      <c r="FJP573" s="100"/>
      <c r="FJQ573" s="100"/>
      <c r="FJR573" s="100"/>
      <c r="FJS573" s="100"/>
      <c r="FJT573" s="100"/>
      <c r="FJU573" s="100"/>
      <c r="FJV573" s="100"/>
      <c r="FJW573" s="100"/>
      <c r="FJX573" s="100"/>
      <c r="FJY573" s="100"/>
      <c r="FJZ573" s="100"/>
      <c r="FKA573" s="100"/>
      <c r="FKB573" s="100"/>
      <c r="FKC573" s="100"/>
      <c r="FKD573" s="100"/>
      <c r="FKE573" s="100"/>
      <c r="FKF573" s="100"/>
      <c r="FKG573" s="100"/>
      <c r="FKH573" s="100"/>
      <c r="FKI573" s="100"/>
      <c r="FKJ573" s="100"/>
      <c r="FKK573" s="100"/>
      <c r="FKL573" s="100"/>
      <c r="FKM573" s="100"/>
      <c r="FKN573" s="100"/>
      <c r="FKO573" s="100"/>
      <c r="FKP573" s="100"/>
      <c r="FKQ573" s="100"/>
      <c r="FKR573" s="100"/>
      <c r="FKS573" s="100"/>
      <c r="FKT573" s="100"/>
      <c r="FKU573" s="100"/>
      <c r="FKV573" s="100"/>
      <c r="FKW573" s="100"/>
      <c r="FKX573" s="100"/>
      <c r="FKY573" s="100"/>
      <c r="FKZ573" s="100"/>
      <c r="FLA573" s="100"/>
      <c r="FLB573" s="100"/>
      <c r="FLC573" s="100"/>
      <c r="FLD573" s="100"/>
      <c r="FLE573" s="100"/>
      <c r="FLF573" s="100"/>
      <c r="FLG573" s="100"/>
      <c r="FLH573" s="100"/>
      <c r="FLI573" s="100"/>
      <c r="FLJ573" s="100"/>
      <c r="FLK573" s="100"/>
      <c r="FLL573" s="100"/>
      <c r="FLM573" s="100"/>
      <c r="FLN573" s="100"/>
      <c r="FLO573" s="100"/>
      <c r="FLP573" s="100"/>
      <c r="FLQ573" s="100"/>
      <c r="FLR573" s="100"/>
      <c r="FLS573" s="100"/>
      <c r="FLT573" s="100"/>
      <c r="FLU573" s="100"/>
      <c r="FLV573" s="100"/>
      <c r="FLW573" s="100"/>
      <c r="FLX573" s="100"/>
      <c r="FLY573" s="100"/>
      <c r="FLZ573" s="100"/>
      <c r="FMA573" s="100"/>
      <c r="FMB573" s="100"/>
      <c r="FMC573" s="100"/>
      <c r="FMD573" s="100"/>
      <c r="FME573" s="100"/>
      <c r="FMF573" s="100"/>
      <c r="FMG573" s="100"/>
      <c r="FMH573" s="100"/>
      <c r="FMI573" s="100"/>
      <c r="FMJ573" s="100"/>
      <c r="FMK573" s="100"/>
      <c r="FML573" s="100"/>
      <c r="FMM573" s="100"/>
      <c r="FMN573" s="100"/>
      <c r="FMO573" s="100"/>
      <c r="FMP573" s="100"/>
      <c r="FMQ573" s="100"/>
      <c r="FMR573" s="100"/>
      <c r="FMS573" s="100"/>
      <c r="FMT573" s="100"/>
      <c r="FMU573" s="100"/>
      <c r="FMV573" s="100"/>
      <c r="FMW573" s="100"/>
      <c r="FMX573" s="100"/>
      <c r="FMY573" s="100"/>
      <c r="FMZ573" s="100"/>
      <c r="FNA573" s="100"/>
      <c r="FNB573" s="100"/>
      <c r="FNC573" s="100"/>
      <c r="FND573" s="100"/>
      <c r="FNE573" s="100"/>
      <c r="FNF573" s="100"/>
      <c r="FNG573" s="100"/>
      <c r="FNH573" s="100"/>
      <c r="FNI573" s="100"/>
      <c r="FNJ573" s="100"/>
      <c r="FNK573" s="100"/>
      <c r="FNL573" s="100"/>
      <c r="FNM573" s="100"/>
      <c r="FNN573" s="100"/>
      <c r="FNO573" s="100"/>
      <c r="FNP573" s="100"/>
      <c r="FNQ573" s="100"/>
      <c r="FNR573" s="100"/>
      <c r="FNS573" s="100"/>
      <c r="FNT573" s="100"/>
      <c r="FNU573" s="100"/>
      <c r="FNV573" s="100"/>
      <c r="FNW573" s="100"/>
      <c r="FNX573" s="100"/>
      <c r="FNY573" s="100"/>
      <c r="FNZ573" s="100"/>
      <c r="FOA573" s="100"/>
      <c r="FOB573" s="100"/>
      <c r="FOC573" s="100"/>
      <c r="FOD573" s="100"/>
      <c r="FOE573" s="100"/>
      <c r="FOF573" s="100"/>
      <c r="FOG573" s="100"/>
      <c r="FOH573" s="100"/>
      <c r="FOI573" s="100"/>
      <c r="FOJ573" s="100"/>
      <c r="FOK573" s="100"/>
      <c r="FOL573" s="100"/>
      <c r="FOM573" s="100"/>
      <c r="FON573" s="100"/>
      <c r="FOO573" s="100"/>
      <c r="FOP573" s="100"/>
      <c r="FOQ573" s="100"/>
      <c r="FOR573" s="100"/>
      <c r="FOS573" s="100"/>
      <c r="FOT573" s="100"/>
      <c r="FOU573" s="100"/>
      <c r="FOV573" s="100"/>
      <c r="FOW573" s="100"/>
      <c r="FOX573" s="100"/>
      <c r="FOY573" s="100"/>
      <c r="FOZ573" s="100"/>
      <c r="FPA573" s="100"/>
      <c r="FPB573" s="100"/>
      <c r="FPC573" s="100"/>
      <c r="FPD573" s="100"/>
      <c r="FPE573" s="100"/>
      <c r="FPF573" s="100"/>
      <c r="FPG573" s="100"/>
      <c r="FPH573" s="100"/>
      <c r="FPI573" s="100"/>
      <c r="FPJ573" s="100"/>
      <c r="FPK573" s="100"/>
      <c r="FPL573" s="100"/>
      <c r="FPM573" s="100"/>
      <c r="FPN573" s="100"/>
      <c r="FPO573" s="100"/>
      <c r="FPP573" s="100"/>
      <c r="FPQ573" s="100"/>
      <c r="FPR573" s="100"/>
      <c r="FPS573" s="100"/>
      <c r="FPT573" s="100"/>
      <c r="FPU573" s="100"/>
      <c r="FPV573" s="100"/>
      <c r="FPW573" s="100"/>
      <c r="FPX573" s="100"/>
      <c r="FPY573" s="100"/>
      <c r="FPZ573" s="100"/>
      <c r="FQA573" s="100"/>
      <c r="FQB573" s="100"/>
      <c r="FQC573" s="100"/>
      <c r="FQD573" s="100"/>
      <c r="FQE573" s="100"/>
      <c r="FQF573" s="100"/>
      <c r="FQG573" s="100"/>
      <c r="FQH573" s="100"/>
      <c r="FQI573" s="100"/>
      <c r="FQJ573" s="100"/>
      <c r="FQK573" s="100"/>
      <c r="FQL573" s="100"/>
      <c r="FQM573" s="100"/>
      <c r="FQN573" s="100"/>
      <c r="FQO573" s="100"/>
      <c r="FQP573" s="100"/>
      <c r="FQQ573" s="100"/>
      <c r="FQR573" s="100"/>
      <c r="FQS573" s="100"/>
      <c r="FQT573" s="100"/>
      <c r="FQU573" s="100"/>
      <c r="FQV573" s="100"/>
      <c r="FQW573" s="100"/>
      <c r="FQX573" s="100"/>
      <c r="FQY573" s="100"/>
      <c r="FQZ573" s="100"/>
      <c r="FRA573" s="100"/>
      <c r="FRB573" s="100"/>
      <c r="FRC573" s="100"/>
      <c r="FRD573" s="100"/>
      <c r="FRE573" s="100"/>
      <c r="FRF573" s="100"/>
      <c r="FRG573" s="100"/>
      <c r="FRH573" s="100"/>
      <c r="FRI573" s="100"/>
      <c r="FRJ573" s="100"/>
      <c r="FRK573" s="100"/>
      <c r="FRL573" s="100"/>
      <c r="FRM573" s="100"/>
      <c r="FRN573" s="100"/>
      <c r="FRO573" s="100"/>
      <c r="FRP573" s="100"/>
      <c r="FRQ573" s="100"/>
      <c r="FRR573" s="100"/>
      <c r="FRS573" s="100"/>
      <c r="FRT573" s="100"/>
      <c r="FRU573" s="100"/>
      <c r="FRV573" s="100"/>
      <c r="FRW573" s="100"/>
      <c r="FRX573" s="100"/>
      <c r="FRY573" s="100"/>
      <c r="FRZ573" s="100"/>
      <c r="FSA573" s="100"/>
      <c r="FSB573" s="100"/>
      <c r="FSC573" s="100"/>
      <c r="FSD573" s="100"/>
      <c r="FSE573" s="100"/>
      <c r="FSF573" s="100"/>
      <c r="FSG573" s="100"/>
      <c r="FSH573" s="100"/>
      <c r="FSI573" s="100"/>
      <c r="FSJ573" s="100"/>
      <c r="FSK573" s="100"/>
      <c r="FSL573" s="100"/>
      <c r="FSM573" s="100"/>
      <c r="FSN573" s="100"/>
      <c r="FSO573" s="100"/>
      <c r="FSP573" s="100"/>
      <c r="FSQ573" s="100"/>
      <c r="FSR573" s="100"/>
      <c r="FSS573" s="100"/>
      <c r="FST573" s="100"/>
      <c r="FSU573" s="100"/>
      <c r="FSV573" s="100"/>
      <c r="FSW573" s="100"/>
      <c r="FSX573" s="100"/>
      <c r="FSY573" s="100"/>
      <c r="FSZ573" s="100"/>
      <c r="FTA573" s="100"/>
      <c r="FTB573" s="100"/>
      <c r="FTC573" s="100"/>
      <c r="FTD573" s="100"/>
      <c r="FTE573" s="100"/>
      <c r="FTF573" s="100"/>
      <c r="FTG573" s="100"/>
      <c r="FTH573" s="100"/>
      <c r="FTI573" s="100"/>
      <c r="FTJ573" s="100"/>
      <c r="FTK573" s="100"/>
      <c r="FTL573" s="100"/>
      <c r="FTM573" s="100"/>
      <c r="FTN573" s="100"/>
      <c r="FTO573" s="100"/>
      <c r="FTP573" s="100"/>
      <c r="FTQ573" s="100"/>
      <c r="FTR573" s="100"/>
      <c r="FTS573" s="100"/>
      <c r="FTT573" s="100"/>
      <c r="FTU573" s="100"/>
      <c r="FTV573" s="100"/>
      <c r="FTW573" s="100"/>
      <c r="FTX573" s="100"/>
      <c r="FTY573" s="100"/>
      <c r="FTZ573" s="100"/>
      <c r="FUA573" s="100"/>
      <c r="FUB573" s="100"/>
      <c r="FUC573" s="100"/>
      <c r="FUD573" s="100"/>
      <c r="FUE573" s="100"/>
      <c r="FUF573" s="100"/>
      <c r="FUG573" s="100"/>
      <c r="FUH573" s="100"/>
      <c r="FUI573" s="100"/>
      <c r="FUJ573" s="100"/>
      <c r="FUK573" s="100"/>
      <c r="FUL573" s="100"/>
      <c r="FUM573" s="100"/>
      <c r="FUN573" s="100"/>
      <c r="FUO573" s="100"/>
      <c r="FUP573" s="100"/>
      <c r="FUQ573" s="100"/>
      <c r="FUR573" s="100"/>
      <c r="FUS573" s="100"/>
      <c r="FUT573" s="100"/>
      <c r="FUU573" s="100"/>
      <c r="FUV573" s="100"/>
      <c r="FUW573" s="100"/>
      <c r="FUX573" s="100"/>
      <c r="FUY573" s="100"/>
      <c r="FUZ573" s="100"/>
      <c r="FVA573" s="100"/>
      <c r="FVB573" s="100"/>
      <c r="FVC573" s="100"/>
      <c r="FVD573" s="100"/>
      <c r="FVE573" s="100"/>
      <c r="FVF573" s="100"/>
      <c r="FVG573" s="100"/>
      <c r="FVH573" s="100"/>
      <c r="FVI573" s="100"/>
      <c r="FVJ573" s="100"/>
      <c r="FVK573" s="100"/>
      <c r="FVL573" s="100"/>
      <c r="FVM573" s="100"/>
      <c r="FVN573" s="100"/>
      <c r="FVO573" s="100"/>
      <c r="FVP573" s="100"/>
      <c r="FVQ573" s="100"/>
      <c r="FVR573" s="100"/>
      <c r="FVS573" s="100"/>
      <c r="FVT573" s="100"/>
      <c r="FVU573" s="100"/>
      <c r="FVV573" s="100"/>
      <c r="FVW573" s="100"/>
      <c r="FVX573" s="100"/>
      <c r="FVY573" s="100"/>
      <c r="FVZ573" s="100"/>
      <c r="FWA573" s="100"/>
      <c r="FWB573" s="100"/>
      <c r="FWC573" s="100"/>
      <c r="FWD573" s="100"/>
      <c r="FWE573" s="100"/>
      <c r="FWF573" s="100"/>
      <c r="FWG573" s="100"/>
      <c r="FWH573" s="100"/>
      <c r="FWI573" s="100"/>
      <c r="FWJ573" s="100"/>
      <c r="FWK573" s="100"/>
      <c r="FWL573" s="100"/>
      <c r="FWM573" s="100"/>
      <c r="FWN573" s="100"/>
      <c r="FWO573" s="100"/>
      <c r="FWP573" s="100"/>
      <c r="FWQ573" s="100"/>
      <c r="FWR573" s="100"/>
      <c r="FWS573" s="100"/>
      <c r="FWT573" s="100"/>
      <c r="FWU573" s="100"/>
      <c r="FWV573" s="100"/>
      <c r="FWW573" s="100"/>
      <c r="FWX573" s="100"/>
      <c r="FWY573" s="100"/>
      <c r="FWZ573" s="100"/>
      <c r="FXA573" s="100"/>
      <c r="FXB573" s="100"/>
      <c r="FXC573" s="100"/>
      <c r="FXD573" s="100"/>
      <c r="FXE573" s="100"/>
      <c r="FXF573" s="100"/>
      <c r="FXG573" s="100"/>
      <c r="FXH573" s="100"/>
      <c r="FXI573" s="100"/>
      <c r="FXJ573" s="100"/>
      <c r="FXK573" s="100"/>
      <c r="FXL573" s="100"/>
      <c r="FXM573" s="100"/>
      <c r="FXN573" s="100"/>
      <c r="FXO573" s="100"/>
      <c r="FXP573" s="100"/>
      <c r="FXQ573" s="100"/>
      <c r="FXR573" s="100"/>
      <c r="FXS573" s="100"/>
      <c r="FXT573" s="100"/>
      <c r="FXU573" s="100"/>
      <c r="FXV573" s="100"/>
      <c r="FXW573" s="100"/>
      <c r="FXX573" s="100"/>
      <c r="FXY573" s="100"/>
      <c r="FXZ573" s="100"/>
      <c r="FYA573" s="100"/>
      <c r="FYB573" s="100"/>
      <c r="FYC573" s="100"/>
      <c r="FYD573" s="100"/>
      <c r="FYE573" s="100"/>
      <c r="FYF573" s="100"/>
      <c r="FYG573" s="100"/>
      <c r="FYH573" s="100"/>
      <c r="FYI573" s="100"/>
      <c r="FYJ573" s="100"/>
      <c r="FYK573" s="100"/>
      <c r="FYL573" s="100"/>
      <c r="FYM573" s="100"/>
      <c r="FYN573" s="100"/>
      <c r="FYO573" s="100"/>
      <c r="FYP573" s="100"/>
      <c r="FYQ573" s="100"/>
      <c r="FYR573" s="100"/>
      <c r="FYS573" s="100"/>
      <c r="FYT573" s="100"/>
      <c r="FYU573" s="100"/>
      <c r="FYV573" s="100"/>
      <c r="FYW573" s="100"/>
      <c r="FYX573" s="100"/>
      <c r="FYY573" s="100"/>
      <c r="FYZ573" s="100"/>
      <c r="FZA573" s="100"/>
      <c r="FZB573" s="100"/>
      <c r="FZC573" s="100"/>
      <c r="FZD573" s="100"/>
      <c r="FZE573" s="100"/>
      <c r="FZF573" s="100"/>
      <c r="FZG573" s="100"/>
      <c r="FZH573" s="100"/>
      <c r="FZI573" s="100"/>
      <c r="FZJ573" s="100"/>
      <c r="FZK573" s="100"/>
      <c r="FZL573" s="100"/>
      <c r="FZM573" s="100"/>
      <c r="FZN573" s="100"/>
      <c r="FZO573" s="100"/>
      <c r="FZP573" s="100"/>
      <c r="FZQ573" s="100"/>
      <c r="FZR573" s="100"/>
      <c r="FZS573" s="100"/>
      <c r="FZT573" s="100"/>
      <c r="FZU573" s="100"/>
      <c r="FZV573" s="100"/>
      <c r="FZW573" s="100"/>
      <c r="FZX573" s="100"/>
      <c r="FZY573" s="100"/>
      <c r="FZZ573" s="100"/>
      <c r="GAA573" s="100"/>
      <c r="GAB573" s="100"/>
      <c r="GAC573" s="100"/>
      <c r="GAD573" s="100"/>
      <c r="GAE573" s="100"/>
      <c r="GAF573" s="100"/>
      <c r="GAG573" s="100"/>
      <c r="GAH573" s="100"/>
      <c r="GAI573" s="100"/>
      <c r="GAJ573" s="100"/>
      <c r="GAK573" s="100"/>
      <c r="GAL573" s="100"/>
      <c r="GAM573" s="100"/>
      <c r="GAN573" s="100"/>
      <c r="GAO573" s="100"/>
      <c r="GAP573" s="100"/>
      <c r="GAQ573" s="100"/>
      <c r="GAR573" s="100"/>
      <c r="GAS573" s="100"/>
      <c r="GAT573" s="100"/>
      <c r="GAU573" s="100"/>
      <c r="GAV573" s="100"/>
      <c r="GAW573" s="100"/>
      <c r="GAX573" s="100"/>
      <c r="GAY573" s="100"/>
      <c r="GAZ573" s="100"/>
      <c r="GBA573" s="100"/>
      <c r="GBB573" s="100"/>
      <c r="GBC573" s="100"/>
      <c r="GBD573" s="100"/>
      <c r="GBE573" s="100"/>
      <c r="GBF573" s="100"/>
      <c r="GBG573" s="100"/>
      <c r="GBH573" s="100"/>
      <c r="GBI573" s="100"/>
      <c r="GBJ573" s="100"/>
      <c r="GBK573" s="100"/>
      <c r="GBL573" s="100"/>
      <c r="GBM573" s="100"/>
      <c r="GBN573" s="100"/>
      <c r="GBO573" s="100"/>
      <c r="GBP573" s="100"/>
      <c r="GBQ573" s="100"/>
      <c r="GBR573" s="100"/>
      <c r="GBS573" s="100"/>
      <c r="GBT573" s="100"/>
      <c r="GBU573" s="100"/>
      <c r="GBV573" s="100"/>
      <c r="GBW573" s="100"/>
      <c r="GBX573" s="100"/>
      <c r="GBY573" s="100"/>
      <c r="GBZ573" s="100"/>
      <c r="GCA573" s="100"/>
      <c r="GCB573" s="100"/>
      <c r="GCC573" s="100"/>
      <c r="GCD573" s="100"/>
      <c r="GCE573" s="100"/>
      <c r="GCF573" s="100"/>
      <c r="GCG573" s="100"/>
      <c r="GCH573" s="100"/>
      <c r="GCI573" s="100"/>
      <c r="GCJ573" s="100"/>
      <c r="GCK573" s="100"/>
      <c r="GCL573" s="100"/>
      <c r="GCM573" s="100"/>
      <c r="GCN573" s="100"/>
      <c r="GCO573" s="100"/>
      <c r="GCP573" s="100"/>
      <c r="GCQ573" s="100"/>
      <c r="GCR573" s="100"/>
      <c r="GCS573" s="100"/>
      <c r="GCT573" s="100"/>
      <c r="GCU573" s="100"/>
      <c r="GCV573" s="100"/>
      <c r="GCW573" s="100"/>
      <c r="GCX573" s="100"/>
      <c r="GCY573" s="100"/>
      <c r="GCZ573" s="100"/>
      <c r="GDA573" s="100"/>
      <c r="GDB573" s="100"/>
      <c r="GDC573" s="100"/>
      <c r="GDD573" s="100"/>
      <c r="GDE573" s="100"/>
      <c r="GDF573" s="100"/>
      <c r="GDG573" s="100"/>
      <c r="GDH573" s="100"/>
      <c r="GDI573" s="100"/>
      <c r="GDJ573" s="100"/>
      <c r="GDK573" s="100"/>
      <c r="GDL573" s="100"/>
      <c r="GDM573" s="100"/>
      <c r="GDN573" s="100"/>
      <c r="GDO573" s="100"/>
      <c r="GDP573" s="100"/>
      <c r="GDQ573" s="100"/>
      <c r="GDR573" s="100"/>
      <c r="GDS573" s="100"/>
      <c r="GDT573" s="100"/>
      <c r="GDU573" s="100"/>
      <c r="GDV573" s="100"/>
      <c r="GDW573" s="100"/>
      <c r="GDX573" s="100"/>
      <c r="GDY573" s="100"/>
      <c r="GDZ573" s="100"/>
      <c r="GEA573" s="100"/>
      <c r="GEB573" s="100"/>
      <c r="GEC573" s="100"/>
      <c r="GED573" s="100"/>
      <c r="GEE573" s="100"/>
      <c r="GEF573" s="100"/>
      <c r="GEG573" s="100"/>
      <c r="GEH573" s="100"/>
      <c r="GEI573" s="100"/>
      <c r="GEJ573" s="100"/>
      <c r="GEK573" s="100"/>
      <c r="GEL573" s="100"/>
      <c r="GEM573" s="100"/>
      <c r="GEN573" s="100"/>
      <c r="GEO573" s="100"/>
      <c r="GEP573" s="100"/>
      <c r="GEQ573" s="100"/>
      <c r="GER573" s="100"/>
      <c r="GES573" s="100"/>
      <c r="GET573" s="100"/>
      <c r="GEU573" s="100"/>
      <c r="GEV573" s="100"/>
      <c r="GEW573" s="100"/>
      <c r="GEX573" s="100"/>
      <c r="GEY573" s="100"/>
      <c r="GEZ573" s="100"/>
      <c r="GFA573" s="100"/>
      <c r="GFB573" s="100"/>
      <c r="GFC573" s="100"/>
      <c r="GFD573" s="100"/>
      <c r="GFE573" s="100"/>
      <c r="GFF573" s="100"/>
      <c r="GFG573" s="100"/>
      <c r="GFH573" s="100"/>
      <c r="GFI573" s="100"/>
      <c r="GFJ573" s="100"/>
      <c r="GFK573" s="100"/>
      <c r="GFL573" s="100"/>
      <c r="GFM573" s="100"/>
      <c r="GFN573" s="100"/>
      <c r="GFO573" s="100"/>
      <c r="GFP573" s="100"/>
      <c r="GFQ573" s="100"/>
      <c r="GFR573" s="100"/>
      <c r="GFS573" s="100"/>
      <c r="GFT573" s="100"/>
      <c r="GFU573" s="100"/>
      <c r="GFV573" s="100"/>
      <c r="GFW573" s="100"/>
      <c r="GFX573" s="100"/>
      <c r="GFY573" s="100"/>
      <c r="GFZ573" s="100"/>
      <c r="GGA573" s="100"/>
      <c r="GGB573" s="100"/>
      <c r="GGC573" s="100"/>
      <c r="GGD573" s="100"/>
      <c r="GGE573" s="100"/>
      <c r="GGF573" s="100"/>
      <c r="GGG573" s="100"/>
      <c r="GGH573" s="100"/>
      <c r="GGI573" s="100"/>
      <c r="GGJ573" s="100"/>
      <c r="GGK573" s="100"/>
      <c r="GGL573" s="100"/>
      <c r="GGM573" s="100"/>
      <c r="GGN573" s="100"/>
      <c r="GGO573" s="100"/>
      <c r="GGP573" s="100"/>
      <c r="GGQ573" s="100"/>
      <c r="GGR573" s="100"/>
      <c r="GGS573" s="100"/>
      <c r="GGT573" s="100"/>
      <c r="GGU573" s="100"/>
      <c r="GGV573" s="100"/>
      <c r="GGW573" s="100"/>
      <c r="GGX573" s="100"/>
      <c r="GGY573" s="100"/>
      <c r="GGZ573" s="100"/>
      <c r="GHA573" s="100"/>
      <c r="GHB573" s="100"/>
      <c r="GHC573" s="100"/>
      <c r="GHD573" s="100"/>
      <c r="GHE573" s="100"/>
      <c r="GHF573" s="100"/>
      <c r="GHG573" s="100"/>
      <c r="GHH573" s="100"/>
      <c r="GHI573" s="100"/>
      <c r="GHJ573" s="100"/>
      <c r="GHK573" s="100"/>
      <c r="GHL573" s="100"/>
      <c r="GHM573" s="100"/>
      <c r="GHN573" s="100"/>
      <c r="GHO573" s="100"/>
      <c r="GHP573" s="100"/>
      <c r="GHQ573" s="100"/>
      <c r="GHR573" s="100"/>
      <c r="GHS573" s="100"/>
      <c r="GHT573" s="100"/>
      <c r="GHU573" s="100"/>
      <c r="GHV573" s="100"/>
      <c r="GHW573" s="100"/>
      <c r="GHX573" s="100"/>
      <c r="GHY573" s="100"/>
      <c r="GHZ573" s="100"/>
      <c r="GIA573" s="100"/>
      <c r="GIB573" s="100"/>
      <c r="GIC573" s="100"/>
      <c r="GID573" s="100"/>
      <c r="GIE573" s="100"/>
      <c r="GIF573" s="100"/>
      <c r="GIG573" s="100"/>
      <c r="GIH573" s="100"/>
      <c r="GII573" s="100"/>
      <c r="GIJ573" s="100"/>
      <c r="GIK573" s="100"/>
      <c r="GIL573" s="100"/>
      <c r="GIM573" s="100"/>
      <c r="GIN573" s="100"/>
      <c r="GIO573" s="100"/>
      <c r="GIP573" s="100"/>
      <c r="GIQ573" s="100"/>
      <c r="GIR573" s="100"/>
      <c r="GIS573" s="100"/>
      <c r="GIT573" s="100"/>
      <c r="GIU573" s="100"/>
      <c r="GIV573" s="100"/>
      <c r="GIW573" s="100"/>
      <c r="GIX573" s="100"/>
      <c r="GIY573" s="100"/>
      <c r="GIZ573" s="100"/>
      <c r="GJA573" s="100"/>
      <c r="GJB573" s="100"/>
      <c r="GJC573" s="100"/>
      <c r="GJD573" s="100"/>
      <c r="GJE573" s="100"/>
      <c r="GJF573" s="100"/>
      <c r="GJG573" s="100"/>
      <c r="GJH573" s="100"/>
      <c r="GJI573" s="100"/>
      <c r="GJJ573" s="100"/>
      <c r="GJK573" s="100"/>
      <c r="GJL573" s="100"/>
      <c r="GJM573" s="100"/>
      <c r="GJN573" s="100"/>
      <c r="GJO573" s="100"/>
      <c r="GJP573" s="100"/>
      <c r="GJQ573" s="100"/>
      <c r="GJR573" s="100"/>
      <c r="GJS573" s="100"/>
      <c r="GJT573" s="100"/>
      <c r="GJU573" s="100"/>
      <c r="GJV573" s="100"/>
      <c r="GJW573" s="100"/>
      <c r="GJX573" s="100"/>
      <c r="GJY573" s="100"/>
      <c r="GJZ573" s="100"/>
      <c r="GKA573" s="100"/>
      <c r="GKB573" s="100"/>
      <c r="GKC573" s="100"/>
      <c r="GKD573" s="100"/>
      <c r="GKE573" s="100"/>
      <c r="GKF573" s="100"/>
      <c r="GKG573" s="100"/>
      <c r="GKH573" s="100"/>
      <c r="GKI573" s="100"/>
      <c r="GKJ573" s="100"/>
      <c r="GKK573" s="100"/>
      <c r="GKL573" s="100"/>
      <c r="GKM573" s="100"/>
      <c r="GKN573" s="100"/>
      <c r="GKO573" s="100"/>
      <c r="GKP573" s="100"/>
      <c r="GKQ573" s="100"/>
      <c r="GKR573" s="100"/>
      <c r="GKS573" s="100"/>
      <c r="GKT573" s="100"/>
      <c r="GKU573" s="100"/>
      <c r="GKV573" s="100"/>
      <c r="GKW573" s="100"/>
      <c r="GKX573" s="100"/>
      <c r="GKY573" s="100"/>
      <c r="GKZ573" s="100"/>
      <c r="GLA573" s="100"/>
      <c r="GLB573" s="100"/>
      <c r="GLC573" s="100"/>
      <c r="GLD573" s="100"/>
      <c r="GLE573" s="100"/>
      <c r="GLF573" s="100"/>
      <c r="GLG573" s="100"/>
      <c r="GLH573" s="100"/>
      <c r="GLI573" s="100"/>
      <c r="GLJ573" s="100"/>
      <c r="GLK573" s="100"/>
      <c r="GLL573" s="100"/>
      <c r="GLM573" s="100"/>
      <c r="GLN573" s="100"/>
      <c r="GLO573" s="100"/>
      <c r="GLP573" s="100"/>
      <c r="GLQ573" s="100"/>
      <c r="GLR573" s="100"/>
      <c r="GLS573" s="100"/>
      <c r="GLT573" s="100"/>
      <c r="GLU573" s="100"/>
      <c r="GLV573" s="100"/>
      <c r="GLW573" s="100"/>
      <c r="GLX573" s="100"/>
      <c r="GLY573" s="100"/>
      <c r="GLZ573" s="100"/>
      <c r="GMA573" s="100"/>
      <c r="GMB573" s="100"/>
      <c r="GMC573" s="100"/>
      <c r="GMD573" s="100"/>
      <c r="GME573" s="100"/>
      <c r="GMF573" s="100"/>
      <c r="GMG573" s="100"/>
      <c r="GMH573" s="100"/>
      <c r="GMI573" s="100"/>
      <c r="GMJ573" s="100"/>
      <c r="GMK573" s="100"/>
      <c r="GML573" s="100"/>
      <c r="GMM573" s="100"/>
      <c r="GMN573" s="100"/>
      <c r="GMO573" s="100"/>
      <c r="GMP573" s="100"/>
      <c r="GMQ573" s="100"/>
      <c r="GMR573" s="100"/>
      <c r="GMS573" s="100"/>
      <c r="GMT573" s="100"/>
      <c r="GMU573" s="100"/>
      <c r="GMV573" s="100"/>
      <c r="GMW573" s="100"/>
      <c r="GMX573" s="100"/>
      <c r="GMY573" s="100"/>
      <c r="GMZ573" s="100"/>
      <c r="GNA573" s="100"/>
      <c r="GNB573" s="100"/>
      <c r="GNC573" s="100"/>
      <c r="GND573" s="100"/>
      <c r="GNE573" s="100"/>
      <c r="GNF573" s="100"/>
      <c r="GNG573" s="100"/>
      <c r="GNH573" s="100"/>
      <c r="GNI573" s="100"/>
      <c r="GNJ573" s="100"/>
      <c r="GNK573" s="100"/>
      <c r="GNL573" s="100"/>
      <c r="GNM573" s="100"/>
      <c r="GNN573" s="100"/>
      <c r="GNO573" s="100"/>
      <c r="GNP573" s="100"/>
      <c r="GNQ573" s="100"/>
      <c r="GNR573" s="100"/>
      <c r="GNS573" s="100"/>
      <c r="GNT573" s="100"/>
      <c r="GNU573" s="100"/>
      <c r="GNV573" s="100"/>
      <c r="GNW573" s="100"/>
      <c r="GNX573" s="100"/>
      <c r="GNY573" s="100"/>
      <c r="GNZ573" s="100"/>
      <c r="GOA573" s="100"/>
      <c r="GOB573" s="100"/>
      <c r="GOC573" s="100"/>
      <c r="GOD573" s="100"/>
      <c r="GOE573" s="100"/>
      <c r="GOF573" s="100"/>
      <c r="GOG573" s="100"/>
      <c r="GOH573" s="100"/>
      <c r="GOI573" s="100"/>
      <c r="GOJ573" s="100"/>
      <c r="GOK573" s="100"/>
      <c r="GOL573" s="100"/>
      <c r="GOM573" s="100"/>
      <c r="GON573" s="100"/>
      <c r="GOO573" s="100"/>
      <c r="GOP573" s="100"/>
      <c r="GOQ573" s="100"/>
      <c r="GOR573" s="100"/>
      <c r="GOS573" s="100"/>
      <c r="GOT573" s="100"/>
      <c r="GOU573" s="100"/>
      <c r="GOV573" s="100"/>
      <c r="GOW573" s="100"/>
      <c r="GOX573" s="100"/>
      <c r="GOY573" s="100"/>
      <c r="GOZ573" s="100"/>
      <c r="GPA573" s="100"/>
      <c r="GPB573" s="100"/>
      <c r="GPC573" s="100"/>
      <c r="GPD573" s="100"/>
      <c r="GPE573" s="100"/>
      <c r="GPF573" s="100"/>
      <c r="GPG573" s="100"/>
      <c r="GPH573" s="100"/>
      <c r="GPI573" s="100"/>
      <c r="GPJ573" s="100"/>
      <c r="GPK573" s="100"/>
      <c r="GPL573" s="100"/>
      <c r="GPM573" s="100"/>
      <c r="GPN573" s="100"/>
      <c r="GPO573" s="100"/>
      <c r="GPP573" s="100"/>
      <c r="GPQ573" s="100"/>
      <c r="GPR573" s="100"/>
      <c r="GPS573" s="100"/>
      <c r="GPT573" s="100"/>
      <c r="GPU573" s="100"/>
      <c r="GPV573" s="100"/>
      <c r="GPW573" s="100"/>
      <c r="GPX573" s="100"/>
      <c r="GPY573" s="100"/>
      <c r="GPZ573" s="100"/>
      <c r="GQA573" s="100"/>
      <c r="GQB573" s="100"/>
      <c r="GQC573" s="100"/>
      <c r="GQD573" s="100"/>
      <c r="GQE573" s="100"/>
      <c r="GQF573" s="100"/>
      <c r="GQG573" s="100"/>
      <c r="GQH573" s="100"/>
      <c r="GQI573" s="100"/>
      <c r="GQJ573" s="100"/>
      <c r="GQK573" s="100"/>
      <c r="GQL573" s="100"/>
      <c r="GQM573" s="100"/>
      <c r="GQN573" s="100"/>
      <c r="GQO573" s="100"/>
      <c r="GQP573" s="100"/>
      <c r="GQQ573" s="100"/>
      <c r="GQR573" s="100"/>
      <c r="GQS573" s="100"/>
      <c r="GQT573" s="100"/>
      <c r="GQU573" s="100"/>
      <c r="GQV573" s="100"/>
      <c r="GQW573" s="100"/>
      <c r="GQX573" s="100"/>
      <c r="GQY573" s="100"/>
      <c r="GQZ573" s="100"/>
      <c r="GRA573" s="100"/>
      <c r="GRB573" s="100"/>
      <c r="GRC573" s="100"/>
      <c r="GRD573" s="100"/>
      <c r="GRE573" s="100"/>
      <c r="GRF573" s="100"/>
      <c r="GRG573" s="100"/>
      <c r="GRH573" s="100"/>
      <c r="GRI573" s="100"/>
      <c r="GRJ573" s="100"/>
      <c r="GRK573" s="100"/>
      <c r="GRL573" s="100"/>
      <c r="GRM573" s="100"/>
      <c r="GRN573" s="100"/>
      <c r="GRO573" s="100"/>
      <c r="GRP573" s="100"/>
      <c r="GRQ573" s="100"/>
      <c r="GRR573" s="100"/>
      <c r="GRS573" s="100"/>
      <c r="GRT573" s="100"/>
      <c r="GRU573" s="100"/>
      <c r="GRV573" s="100"/>
      <c r="GRW573" s="100"/>
      <c r="GRX573" s="100"/>
      <c r="GRY573" s="100"/>
      <c r="GRZ573" s="100"/>
      <c r="GSA573" s="100"/>
      <c r="GSB573" s="100"/>
      <c r="GSC573" s="100"/>
      <c r="GSD573" s="100"/>
      <c r="GSE573" s="100"/>
      <c r="GSF573" s="100"/>
      <c r="GSG573" s="100"/>
      <c r="GSH573" s="100"/>
      <c r="GSI573" s="100"/>
      <c r="GSJ573" s="100"/>
      <c r="GSK573" s="100"/>
      <c r="GSL573" s="100"/>
      <c r="GSM573" s="100"/>
      <c r="GSN573" s="100"/>
      <c r="GSO573" s="100"/>
      <c r="GSP573" s="100"/>
      <c r="GSQ573" s="100"/>
      <c r="GSR573" s="100"/>
      <c r="GSS573" s="100"/>
      <c r="GST573" s="100"/>
      <c r="GSU573" s="100"/>
      <c r="GSV573" s="100"/>
      <c r="GSW573" s="100"/>
      <c r="GSX573" s="100"/>
      <c r="GSY573" s="100"/>
      <c r="GSZ573" s="100"/>
      <c r="GTA573" s="100"/>
      <c r="GTB573" s="100"/>
      <c r="GTC573" s="100"/>
      <c r="GTD573" s="100"/>
      <c r="GTE573" s="100"/>
      <c r="GTF573" s="100"/>
      <c r="GTG573" s="100"/>
      <c r="GTH573" s="100"/>
      <c r="GTI573" s="100"/>
      <c r="GTJ573" s="100"/>
      <c r="GTK573" s="100"/>
      <c r="GTL573" s="100"/>
      <c r="GTM573" s="100"/>
      <c r="GTN573" s="100"/>
      <c r="GTO573" s="100"/>
      <c r="GTP573" s="100"/>
      <c r="GTQ573" s="100"/>
      <c r="GTR573" s="100"/>
      <c r="GTS573" s="100"/>
      <c r="GTT573" s="100"/>
      <c r="GTU573" s="100"/>
      <c r="GTV573" s="100"/>
      <c r="GTW573" s="100"/>
      <c r="GTX573" s="100"/>
      <c r="GTY573" s="100"/>
      <c r="GTZ573" s="100"/>
      <c r="GUA573" s="100"/>
      <c r="GUB573" s="100"/>
      <c r="GUC573" s="100"/>
      <c r="GUD573" s="100"/>
      <c r="GUE573" s="100"/>
      <c r="GUF573" s="100"/>
      <c r="GUG573" s="100"/>
      <c r="GUH573" s="100"/>
      <c r="GUI573" s="100"/>
      <c r="GUJ573" s="100"/>
      <c r="GUK573" s="100"/>
      <c r="GUL573" s="100"/>
      <c r="GUM573" s="100"/>
      <c r="GUN573" s="100"/>
      <c r="GUO573" s="100"/>
      <c r="GUP573" s="100"/>
      <c r="GUQ573" s="100"/>
      <c r="GUR573" s="100"/>
      <c r="GUS573" s="100"/>
      <c r="GUT573" s="100"/>
      <c r="GUU573" s="100"/>
      <c r="GUV573" s="100"/>
      <c r="GUW573" s="100"/>
      <c r="GUX573" s="100"/>
      <c r="GUY573" s="100"/>
      <c r="GUZ573" s="100"/>
      <c r="GVA573" s="100"/>
      <c r="GVB573" s="100"/>
      <c r="GVC573" s="100"/>
      <c r="GVD573" s="100"/>
      <c r="GVE573" s="100"/>
      <c r="GVF573" s="100"/>
      <c r="GVG573" s="100"/>
      <c r="GVH573" s="100"/>
      <c r="GVI573" s="100"/>
      <c r="GVJ573" s="100"/>
      <c r="GVK573" s="100"/>
      <c r="GVL573" s="100"/>
      <c r="GVM573" s="100"/>
      <c r="GVN573" s="100"/>
      <c r="GVO573" s="100"/>
      <c r="GVP573" s="100"/>
      <c r="GVQ573" s="100"/>
      <c r="GVR573" s="100"/>
      <c r="GVS573" s="100"/>
      <c r="GVT573" s="100"/>
      <c r="GVU573" s="100"/>
      <c r="GVV573" s="100"/>
      <c r="GVW573" s="100"/>
      <c r="GVX573" s="100"/>
      <c r="GVY573" s="100"/>
      <c r="GVZ573" s="100"/>
      <c r="GWA573" s="100"/>
      <c r="GWB573" s="100"/>
      <c r="GWC573" s="100"/>
      <c r="GWD573" s="100"/>
      <c r="GWE573" s="100"/>
      <c r="GWF573" s="100"/>
      <c r="GWG573" s="100"/>
      <c r="GWH573" s="100"/>
      <c r="GWI573" s="100"/>
      <c r="GWJ573" s="100"/>
      <c r="GWK573" s="100"/>
      <c r="GWL573" s="100"/>
      <c r="GWM573" s="100"/>
      <c r="GWN573" s="100"/>
      <c r="GWO573" s="100"/>
      <c r="GWP573" s="100"/>
      <c r="GWQ573" s="100"/>
      <c r="GWR573" s="100"/>
      <c r="GWS573" s="100"/>
      <c r="GWT573" s="100"/>
      <c r="GWU573" s="100"/>
      <c r="GWV573" s="100"/>
      <c r="GWW573" s="100"/>
      <c r="GWX573" s="100"/>
      <c r="GWY573" s="100"/>
      <c r="GWZ573" s="100"/>
      <c r="GXA573" s="100"/>
      <c r="GXB573" s="100"/>
      <c r="GXC573" s="100"/>
      <c r="GXD573" s="100"/>
      <c r="GXE573" s="100"/>
      <c r="GXF573" s="100"/>
      <c r="GXG573" s="100"/>
      <c r="GXH573" s="100"/>
      <c r="GXI573" s="100"/>
      <c r="GXJ573" s="100"/>
      <c r="GXK573" s="100"/>
      <c r="GXL573" s="100"/>
      <c r="GXM573" s="100"/>
      <c r="GXN573" s="100"/>
      <c r="GXO573" s="100"/>
      <c r="GXP573" s="100"/>
      <c r="GXQ573" s="100"/>
      <c r="GXR573" s="100"/>
      <c r="GXS573" s="100"/>
      <c r="GXT573" s="100"/>
      <c r="GXU573" s="100"/>
      <c r="GXV573" s="100"/>
      <c r="GXW573" s="100"/>
      <c r="GXX573" s="100"/>
      <c r="GXY573" s="100"/>
      <c r="GXZ573" s="100"/>
      <c r="GYA573" s="100"/>
      <c r="GYB573" s="100"/>
      <c r="GYC573" s="100"/>
      <c r="GYD573" s="100"/>
      <c r="GYE573" s="100"/>
      <c r="GYF573" s="100"/>
      <c r="GYG573" s="100"/>
      <c r="GYH573" s="100"/>
      <c r="GYI573" s="100"/>
      <c r="GYJ573" s="100"/>
      <c r="GYK573" s="100"/>
      <c r="GYL573" s="100"/>
      <c r="GYM573" s="100"/>
      <c r="GYN573" s="100"/>
      <c r="GYO573" s="100"/>
      <c r="GYP573" s="100"/>
      <c r="GYQ573" s="100"/>
      <c r="GYR573" s="100"/>
      <c r="GYS573" s="100"/>
      <c r="GYT573" s="100"/>
      <c r="GYU573" s="100"/>
      <c r="GYV573" s="100"/>
      <c r="GYW573" s="100"/>
      <c r="GYX573" s="100"/>
      <c r="GYY573" s="100"/>
      <c r="GYZ573" s="100"/>
      <c r="GZA573" s="100"/>
      <c r="GZB573" s="100"/>
      <c r="GZC573" s="100"/>
      <c r="GZD573" s="100"/>
      <c r="GZE573" s="100"/>
      <c r="GZF573" s="100"/>
      <c r="GZG573" s="100"/>
      <c r="GZH573" s="100"/>
      <c r="GZI573" s="100"/>
      <c r="GZJ573" s="100"/>
      <c r="GZK573" s="100"/>
      <c r="GZL573" s="100"/>
      <c r="GZM573" s="100"/>
      <c r="GZN573" s="100"/>
      <c r="GZO573" s="100"/>
      <c r="GZP573" s="100"/>
      <c r="GZQ573" s="100"/>
      <c r="GZR573" s="100"/>
      <c r="GZS573" s="100"/>
      <c r="GZT573" s="100"/>
      <c r="GZU573" s="100"/>
      <c r="GZV573" s="100"/>
      <c r="GZW573" s="100"/>
      <c r="GZX573" s="100"/>
      <c r="GZY573" s="100"/>
      <c r="GZZ573" s="100"/>
      <c r="HAA573" s="100"/>
      <c r="HAB573" s="100"/>
      <c r="HAC573" s="100"/>
      <c r="HAD573" s="100"/>
      <c r="HAE573" s="100"/>
      <c r="HAF573" s="100"/>
      <c r="HAG573" s="100"/>
      <c r="HAH573" s="100"/>
      <c r="HAI573" s="100"/>
      <c r="HAJ573" s="100"/>
      <c r="HAK573" s="100"/>
      <c r="HAL573" s="100"/>
      <c r="HAM573" s="100"/>
      <c r="HAN573" s="100"/>
      <c r="HAO573" s="100"/>
      <c r="HAP573" s="100"/>
      <c r="HAQ573" s="100"/>
      <c r="HAR573" s="100"/>
      <c r="HAS573" s="100"/>
      <c r="HAT573" s="100"/>
      <c r="HAU573" s="100"/>
      <c r="HAV573" s="100"/>
      <c r="HAW573" s="100"/>
      <c r="HAX573" s="100"/>
      <c r="HAY573" s="100"/>
      <c r="HAZ573" s="100"/>
      <c r="HBA573" s="100"/>
      <c r="HBB573" s="100"/>
      <c r="HBC573" s="100"/>
      <c r="HBD573" s="100"/>
      <c r="HBE573" s="100"/>
      <c r="HBF573" s="100"/>
      <c r="HBG573" s="100"/>
      <c r="HBH573" s="100"/>
      <c r="HBI573" s="100"/>
      <c r="HBJ573" s="100"/>
      <c r="HBK573" s="100"/>
      <c r="HBL573" s="100"/>
      <c r="HBM573" s="100"/>
      <c r="HBN573" s="100"/>
      <c r="HBO573" s="100"/>
      <c r="HBP573" s="100"/>
      <c r="HBQ573" s="100"/>
      <c r="HBR573" s="100"/>
      <c r="HBS573" s="100"/>
      <c r="HBT573" s="100"/>
      <c r="HBU573" s="100"/>
      <c r="HBV573" s="100"/>
      <c r="HBW573" s="100"/>
      <c r="HBX573" s="100"/>
      <c r="HBY573" s="100"/>
      <c r="HBZ573" s="100"/>
      <c r="HCA573" s="100"/>
      <c r="HCB573" s="100"/>
      <c r="HCC573" s="100"/>
      <c r="HCD573" s="100"/>
      <c r="HCE573" s="100"/>
      <c r="HCF573" s="100"/>
      <c r="HCG573" s="100"/>
      <c r="HCH573" s="100"/>
      <c r="HCI573" s="100"/>
      <c r="HCJ573" s="100"/>
      <c r="HCK573" s="100"/>
      <c r="HCL573" s="100"/>
      <c r="HCM573" s="100"/>
      <c r="HCN573" s="100"/>
      <c r="HCO573" s="100"/>
      <c r="HCP573" s="100"/>
      <c r="HCQ573" s="100"/>
      <c r="HCR573" s="100"/>
      <c r="HCS573" s="100"/>
      <c r="HCT573" s="100"/>
      <c r="HCU573" s="100"/>
      <c r="HCV573" s="100"/>
      <c r="HCW573" s="100"/>
      <c r="HCX573" s="100"/>
      <c r="HCY573" s="100"/>
      <c r="HCZ573" s="100"/>
      <c r="HDA573" s="100"/>
      <c r="HDB573" s="100"/>
      <c r="HDC573" s="100"/>
      <c r="HDD573" s="100"/>
      <c r="HDE573" s="100"/>
      <c r="HDF573" s="100"/>
      <c r="HDG573" s="100"/>
      <c r="HDH573" s="100"/>
      <c r="HDI573" s="100"/>
      <c r="HDJ573" s="100"/>
      <c r="HDK573" s="100"/>
      <c r="HDL573" s="100"/>
      <c r="HDM573" s="100"/>
      <c r="HDN573" s="100"/>
      <c r="HDO573" s="100"/>
      <c r="HDP573" s="100"/>
      <c r="HDQ573" s="100"/>
      <c r="HDR573" s="100"/>
      <c r="HDS573" s="100"/>
      <c r="HDT573" s="100"/>
      <c r="HDU573" s="100"/>
      <c r="HDV573" s="100"/>
      <c r="HDW573" s="100"/>
      <c r="HDX573" s="100"/>
      <c r="HDY573" s="100"/>
      <c r="HDZ573" s="100"/>
      <c r="HEA573" s="100"/>
      <c r="HEB573" s="100"/>
      <c r="HEC573" s="100"/>
      <c r="HED573" s="100"/>
      <c r="HEE573" s="100"/>
      <c r="HEF573" s="100"/>
      <c r="HEG573" s="100"/>
      <c r="HEH573" s="100"/>
      <c r="HEI573" s="100"/>
      <c r="HEJ573" s="100"/>
      <c r="HEK573" s="100"/>
      <c r="HEL573" s="100"/>
      <c r="HEM573" s="100"/>
      <c r="HEN573" s="100"/>
      <c r="HEO573" s="100"/>
      <c r="HEP573" s="100"/>
      <c r="HEQ573" s="100"/>
      <c r="HER573" s="100"/>
      <c r="HES573" s="100"/>
      <c r="HET573" s="100"/>
      <c r="HEU573" s="100"/>
      <c r="HEV573" s="100"/>
      <c r="HEW573" s="100"/>
      <c r="HEX573" s="100"/>
      <c r="HEY573" s="100"/>
      <c r="HEZ573" s="100"/>
      <c r="HFA573" s="100"/>
      <c r="HFB573" s="100"/>
      <c r="HFC573" s="100"/>
      <c r="HFD573" s="100"/>
      <c r="HFE573" s="100"/>
      <c r="HFF573" s="100"/>
      <c r="HFG573" s="100"/>
      <c r="HFH573" s="100"/>
      <c r="HFI573" s="100"/>
      <c r="HFJ573" s="100"/>
      <c r="HFK573" s="100"/>
      <c r="HFL573" s="100"/>
      <c r="HFM573" s="100"/>
      <c r="HFN573" s="100"/>
      <c r="HFO573" s="100"/>
      <c r="HFP573" s="100"/>
      <c r="HFQ573" s="100"/>
      <c r="HFR573" s="100"/>
      <c r="HFS573" s="100"/>
      <c r="HFT573" s="100"/>
      <c r="HFU573" s="100"/>
      <c r="HFV573" s="100"/>
      <c r="HFW573" s="100"/>
      <c r="HFX573" s="100"/>
      <c r="HFY573" s="100"/>
      <c r="HFZ573" s="100"/>
      <c r="HGA573" s="100"/>
      <c r="HGB573" s="100"/>
      <c r="HGC573" s="100"/>
      <c r="HGD573" s="100"/>
      <c r="HGE573" s="100"/>
      <c r="HGF573" s="100"/>
      <c r="HGG573" s="100"/>
      <c r="HGH573" s="100"/>
      <c r="HGI573" s="100"/>
      <c r="HGJ573" s="100"/>
      <c r="HGK573" s="100"/>
      <c r="HGL573" s="100"/>
      <c r="HGM573" s="100"/>
      <c r="HGN573" s="100"/>
      <c r="HGO573" s="100"/>
      <c r="HGP573" s="100"/>
      <c r="HGQ573" s="100"/>
      <c r="HGR573" s="100"/>
      <c r="HGS573" s="100"/>
      <c r="HGT573" s="100"/>
      <c r="HGU573" s="100"/>
      <c r="HGV573" s="100"/>
      <c r="HGW573" s="100"/>
      <c r="HGX573" s="100"/>
      <c r="HGY573" s="100"/>
      <c r="HGZ573" s="100"/>
      <c r="HHA573" s="100"/>
      <c r="HHB573" s="100"/>
      <c r="HHC573" s="100"/>
      <c r="HHD573" s="100"/>
      <c r="HHE573" s="100"/>
      <c r="HHF573" s="100"/>
      <c r="HHG573" s="100"/>
      <c r="HHH573" s="100"/>
      <c r="HHI573" s="100"/>
      <c r="HHJ573" s="100"/>
      <c r="HHK573" s="100"/>
      <c r="HHL573" s="100"/>
      <c r="HHM573" s="100"/>
      <c r="HHN573" s="100"/>
      <c r="HHO573" s="100"/>
      <c r="HHP573" s="100"/>
      <c r="HHQ573" s="100"/>
      <c r="HHR573" s="100"/>
      <c r="HHS573" s="100"/>
      <c r="HHT573" s="100"/>
      <c r="HHU573" s="100"/>
      <c r="HHV573" s="100"/>
      <c r="HHW573" s="100"/>
      <c r="HHX573" s="100"/>
      <c r="HHY573" s="100"/>
      <c r="HHZ573" s="100"/>
      <c r="HIA573" s="100"/>
      <c r="HIB573" s="100"/>
      <c r="HIC573" s="100"/>
      <c r="HID573" s="100"/>
      <c r="HIE573" s="100"/>
      <c r="HIF573" s="100"/>
      <c r="HIG573" s="100"/>
      <c r="HIH573" s="100"/>
      <c r="HII573" s="100"/>
      <c r="HIJ573" s="100"/>
      <c r="HIK573" s="100"/>
      <c r="HIL573" s="100"/>
      <c r="HIM573" s="100"/>
      <c r="HIN573" s="100"/>
      <c r="HIO573" s="100"/>
      <c r="HIP573" s="100"/>
      <c r="HIQ573" s="100"/>
      <c r="HIR573" s="100"/>
      <c r="HIS573" s="100"/>
      <c r="HIT573" s="100"/>
      <c r="HIU573" s="100"/>
      <c r="HIV573" s="100"/>
      <c r="HIW573" s="100"/>
      <c r="HIX573" s="100"/>
      <c r="HIY573" s="100"/>
      <c r="HIZ573" s="100"/>
      <c r="HJA573" s="100"/>
      <c r="HJB573" s="100"/>
      <c r="HJC573" s="100"/>
      <c r="HJD573" s="100"/>
      <c r="HJE573" s="100"/>
      <c r="HJF573" s="100"/>
      <c r="HJG573" s="100"/>
      <c r="HJH573" s="100"/>
      <c r="HJI573" s="100"/>
      <c r="HJJ573" s="100"/>
      <c r="HJK573" s="100"/>
      <c r="HJL573" s="100"/>
      <c r="HJM573" s="100"/>
      <c r="HJN573" s="100"/>
      <c r="HJO573" s="100"/>
      <c r="HJP573" s="100"/>
      <c r="HJQ573" s="100"/>
      <c r="HJR573" s="100"/>
      <c r="HJS573" s="100"/>
      <c r="HJT573" s="100"/>
      <c r="HJU573" s="100"/>
      <c r="HJV573" s="100"/>
      <c r="HJW573" s="100"/>
      <c r="HJX573" s="100"/>
      <c r="HJY573" s="100"/>
      <c r="HJZ573" s="100"/>
      <c r="HKA573" s="100"/>
      <c r="HKB573" s="100"/>
      <c r="HKC573" s="100"/>
      <c r="HKD573" s="100"/>
      <c r="HKE573" s="100"/>
      <c r="HKF573" s="100"/>
      <c r="HKG573" s="100"/>
      <c r="HKH573" s="100"/>
      <c r="HKI573" s="100"/>
      <c r="HKJ573" s="100"/>
      <c r="HKK573" s="100"/>
      <c r="HKL573" s="100"/>
      <c r="HKM573" s="100"/>
      <c r="HKN573" s="100"/>
      <c r="HKO573" s="100"/>
      <c r="HKP573" s="100"/>
      <c r="HKQ573" s="100"/>
      <c r="HKR573" s="100"/>
      <c r="HKS573" s="100"/>
      <c r="HKT573" s="100"/>
      <c r="HKU573" s="100"/>
      <c r="HKV573" s="100"/>
      <c r="HKW573" s="100"/>
      <c r="HKX573" s="100"/>
      <c r="HKY573" s="100"/>
      <c r="HKZ573" s="100"/>
      <c r="HLA573" s="100"/>
      <c r="HLB573" s="100"/>
      <c r="HLC573" s="100"/>
      <c r="HLD573" s="100"/>
      <c r="HLE573" s="100"/>
      <c r="HLF573" s="100"/>
      <c r="HLG573" s="100"/>
      <c r="HLH573" s="100"/>
      <c r="HLI573" s="100"/>
      <c r="HLJ573" s="100"/>
      <c r="HLK573" s="100"/>
      <c r="HLL573" s="100"/>
      <c r="HLM573" s="100"/>
      <c r="HLN573" s="100"/>
      <c r="HLO573" s="100"/>
      <c r="HLP573" s="100"/>
      <c r="HLQ573" s="100"/>
      <c r="HLR573" s="100"/>
      <c r="HLS573" s="100"/>
      <c r="HLT573" s="100"/>
      <c r="HLU573" s="100"/>
      <c r="HLV573" s="100"/>
      <c r="HLW573" s="100"/>
      <c r="HLX573" s="100"/>
      <c r="HLY573" s="100"/>
      <c r="HLZ573" s="100"/>
      <c r="HMA573" s="100"/>
      <c r="HMB573" s="100"/>
      <c r="HMC573" s="100"/>
      <c r="HMD573" s="100"/>
      <c r="HME573" s="100"/>
      <c r="HMF573" s="100"/>
      <c r="HMG573" s="100"/>
      <c r="HMH573" s="100"/>
      <c r="HMI573" s="100"/>
      <c r="HMJ573" s="100"/>
      <c r="HMK573" s="100"/>
      <c r="HML573" s="100"/>
      <c r="HMM573" s="100"/>
      <c r="HMN573" s="100"/>
      <c r="HMO573" s="100"/>
      <c r="HMP573" s="100"/>
      <c r="HMQ573" s="100"/>
      <c r="HMR573" s="100"/>
      <c r="HMS573" s="100"/>
      <c r="HMT573" s="100"/>
      <c r="HMU573" s="100"/>
      <c r="HMV573" s="100"/>
      <c r="HMW573" s="100"/>
      <c r="HMX573" s="100"/>
      <c r="HMY573" s="100"/>
      <c r="HMZ573" s="100"/>
      <c r="HNA573" s="100"/>
      <c r="HNB573" s="100"/>
      <c r="HNC573" s="100"/>
      <c r="HND573" s="100"/>
      <c r="HNE573" s="100"/>
      <c r="HNF573" s="100"/>
      <c r="HNG573" s="100"/>
      <c r="HNH573" s="100"/>
      <c r="HNI573" s="100"/>
      <c r="HNJ573" s="100"/>
      <c r="HNK573" s="100"/>
      <c r="HNL573" s="100"/>
      <c r="HNM573" s="100"/>
      <c r="HNN573" s="100"/>
      <c r="HNO573" s="100"/>
      <c r="HNP573" s="100"/>
      <c r="HNQ573" s="100"/>
      <c r="HNR573" s="100"/>
      <c r="HNS573" s="100"/>
      <c r="HNT573" s="100"/>
      <c r="HNU573" s="100"/>
      <c r="HNV573" s="100"/>
      <c r="HNW573" s="100"/>
      <c r="HNX573" s="100"/>
      <c r="HNY573" s="100"/>
      <c r="HNZ573" s="100"/>
      <c r="HOA573" s="100"/>
      <c r="HOB573" s="100"/>
      <c r="HOC573" s="100"/>
      <c r="HOD573" s="100"/>
      <c r="HOE573" s="100"/>
      <c r="HOF573" s="100"/>
      <c r="HOG573" s="100"/>
      <c r="HOH573" s="100"/>
      <c r="HOI573" s="100"/>
      <c r="HOJ573" s="100"/>
      <c r="HOK573" s="100"/>
      <c r="HOL573" s="100"/>
      <c r="HOM573" s="100"/>
      <c r="HON573" s="100"/>
      <c r="HOO573" s="100"/>
      <c r="HOP573" s="100"/>
      <c r="HOQ573" s="100"/>
      <c r="HOR573" s="100"/>
      <c r="HOS573" s="100"/>
      <c r="HOT573" s="100"/>
      <c r="HOU573" s="100"/>
      <c r="HOV573" s="100"/>
      <c r="HOW573" s="100"/>
      <c r="HOX573" s="100"/>
      <c r="HOY573" s="100"/>
      <c r="HOZ573" s="100"/>
      <c r="HPA573" s="100"/>
      <c r="HPB573" s="100"/>
      <c r="HPC573" s="100"/>
      <c r="HPD573" s="100"/>
      <c r="HPE573" s="100"/>
      <c r="HPF573" s="100"/>
      <c r="HPG573" s="100"/>
      <c r="HPH573" s="100"/>
      <c r="HPI573" s="100"/>
      <c r="HPJ573" s="100"/>
      <c r="HPK573" s="100"/>
      <c r="HPL573" s="100"/>
      <c r="HPM573" s="100"/>
      <c r="HPN573" s="100"/>
      <c r="HPO573" s="100"/>
      <c r="HPP573" s="100"/>
      <c r="HPQ573" s="100"/>
      <c r="HPR573" s="100"/>
      <c r="HPS573" s="100"/>
      <c r="HPT573" s="100"/>
      <c r="HPU573" s="100"/>
      <c r="HPV573" s="100"/>
      <c r="HPW573" s="100"/>
      <c r="HPX573" s="100"/>
      <c r="HPY573" s="100"/>
      <c r="HPZ573" s="100"/>
      <c r="HQA573" s="100"/>
      <c r="HQB573" s="100"/>
      <c r="HQC573" s="100"/>
      <c r="HQD573" s="100"/>
      <c r="HQE573" s="100"/>
      <c r="HQF573" s="100"/>
      <c r="HQG573" s="100"/>
      <c r="HQH573" s="100"/>
      <c r="HQI573" s="100"/>
      <c r="HQJ573" s="100"/>
      <c r="HQK573" s="100"/>
      <c r="HQL573" s="100"/>
      <c r="HQM573" s="100"/>
      <c r="HQN573" s="100"/>
      <c r="HQO573" s="100"/>
      <c r="HQP573" s="100"/>
      <c r="HQQ573" s="100"/>
      <c r="HQR573" s="100"/>
      <c r="HQS573" s="100"/>
      <c r="HQT573" s="100"/>
      <c r="HQU573" s="100"/>
      <c r="HQV573" s="100"/>
      <c r="HQW573" s="100"/>
      <c r="HQX573" s="100"/>
      <c r="HQY573" s="100"/>
      <c r="HQZ573" s="100"/>
      <c r="HRA573" s="100"/>
      <c r="HRB573" s="100"/>
      <c r="HRC573" s="100"/>
      <c r="HRD573" s="100"/>
      <c r="HRE573" s="100"/>
      <c r="HRF573" s="100"/>
      <c r="HRG573" s="100"/>
      <c r="HRH573" s="100"/>
      <c r="HRI573" s="100"/>
      <c r="HRJ573" s="100"/>
      <c r="HRK573" s="100"/>
      <c r="HRL573" s="100"/>
      <c r="HRM573" s="100"/>
      <c r="HRN573" s="100"/>
      <c r="HRO573" s="100"/>
      <c r="HRP573" s="100"/>
      <c r="HRQ573" s="100"/>
      <c r="HRR573" s="100"/>
      <c r="HRS573" s="100"/>
      <c r="HRT573" s="100"/>
      <c r="HRU573" s="100"/>
      <c r="HRV573" s="100"/>
      <c r="HRW573" s="100"/>
      <c r="HRX573" s="100"/>
      <c r="HRY573" s="100"/>
      <c r="HRZ573" s="100"/>
      <c r="HSA573" s="100"/>
      <c r="HSB573" s="100"/>
      <c r="HSC573" s="100"/>
      <c r="HSD573" s="100"/>
      <c r="HSE573" s="100"/>
      <c r="HSF573" s="100"/>
      <c r="HSG573" s="100"/>
      <c r="HSH573" s="100"/>
      <c r="HSI573" s="100"/>
      <c r="HSJ573" s="100"/>
      <c r="HSK573" s="100"/>
      <c r="HSL573" s="100"/>
      <c r="HSM573" s="100"/>
      <c r="HSN573" s="100"/>
      <c r="HSO573" s="100"/>
      <c r="HSP573" s="100"/>
      <c r="HSQ573" s="100"/>
      <c r="HSR573" s="100"/>
      <c r="HSS573" s="100"/>
      <c r="HST573" s="100"/>
      <c r="HSU573" s="100"/>
      <c r="HSV573" s="100"/>
      <c r="HSW573" s="100"/>
      <c r="HSX573" s="100"/>
      <c r="HSY573" s="100"/>
      <c r="HSZ573" s="100"/>
      <c r="HTA573" s="100"/>
      <c r="HTB573" s="100"/>
      <c r="HTC573" s="100"/>
      <c r="HTD573" s="100"/>
      <c r="HTE573" s="100"/>
      <c r="HTF573" s="100"/>
      <c r="HTG573" s="100"/>
      <c r="HTH573" s="100"/>
      <c r="HTI573" s="100"/>
      <c r="HTJ573" s="100"/>
      <c r="HTK573" s="100"/>
      <c r="HTL573" s="100"/>
      <c r="HTM573" s="100"/>
      <c r="HTN573" s="100"/>
      <c r="HTO573" s="100"/>
      <c r="HTP573" s="100"/>
      <c r="HTQ573" s="100"/>
      <c r="HTR573" s="100"/>
      <c r="HTS573" s="100"/>
      <c r="HTT573" s="100"/>
      <c r="HTU573" s="100"/>
      <c r="HTV573" s="100"/>
      <c r="HTW573" s="100"/>
      <c r="HTX573" s="100"/>
      <c r="HTY573" s="100"/>
      <c r="HTZ573" s="100"/>
      <c r="HUA573" s="100"/>
      <c r="HUB573" s="100"/>
      <c r="HUC573" s="100"/>
      <c r="HUD573" s="100"/>
      <c r="HUE573" s="100"/>
      <c r="HUF573" s="100"/>
      <c r="HUG573" s="100"/>
      <c r="HUH573" s="100"/>
      <c r="HUI573" s="100"/>
      <c r="HUJ573" s="100"/>
      <c r="HUK573" s="100"/>
      <c r="HUL573" s="100"/>
      <c r="HUM573" s="100"/>
      <c r="HUN573" s="100"/>
      <c r="HUO573" s="100"/>
      <c r="HUP573" s="100"/>
      <c r="HUQ573" s="100"/>
      <c r="HUR573" s="100"/>
      <c r="HUS573" s="100"/>
      <c r="HUT573" s="100"/>
      <c r="HUU573" s="100"/>
      <c r="HUV573" s="100"/>
      <c r="HUW573" s="100"/>
      <c r="HUX573" s="100"/>
      <c r="HUY573" s="100"/>
      <c r="HUZ573" s="100"/>
      <c r="HVA573" s="100"/>
      <c r="HVB573" s="100"/>
      <c r="HVC573" s="100"/>
      <c r="HVD573" s="100"/>
      <c r="HVE573" s="100"/>
      <c r="HVF573" s="100"/>
      <c r="HVG573" s="100"/>
      <c r="HVH573" s="100"/>
      <c r="HVI573" s="100"/>
      <c r="HVJ573" s="100"/>
      <c r="HVK573" s="100"/>
      <c r="HVL573" s="100"/>
      <c r="HVM573" s="100"/>
      <c r="HVN573" s="100"/>
      <c r="HVO573" s="100"/>
      <c r="HVP573" s="100"/>
      <c r="HVQ573" s="100"/>
      <c r="HVR573" s="100"/>
      <c r="HVS573" s="100"/>
      <c r="HVT573" s="100"/>
      <c r="HVU573" s="100"/>
      <c r="HVV573" s="100"/>
      <c r="HVW573" s="100"/>
      <c r="HVX573" s="100"/>
      <c r="HVY573" s="100"/>
      <c r="HVZ573" s="100"/>
      <c r="HWA573" s="100"/>
      <c r="HWB573" s="100"/>
      <c r="HWC573" s="100"/>
      <c r="HWD573" s="100"/>
      <c r="HWE573" s="100"/>
      <c r="HWF573" s="100"/>
      <c r="HWG573" s="100"/>
      <c r="HWH573" s="100"/>
      <c r="HWI573" s="100"/>
      <c r="HWJ573" s="100"/>
      <c r="HWK573" s="100"/>
      <c r="HWL573" s="100"/>
      <c r="HWM573" s="100"/>
      <c r="HWN573" s="100"/>
      <c r="HWO573" s="100"/>
      <c r="HWP573" s="100"/>
      <c r="HWQ573" s="100"/>
      <c r="HWR573" s="100"/>
      <c r="HWS573" s="100"/>
      <c r="HWT573" s="100"/>
      <c r="HWU573" s="100"/>
      <c r="HWV573" s="100"/>
      <c r="HWW573" s="100"/>
      <c r="HWX573" s="100"/>
      <c r="HWY573" s="100"/>
      <c r="HWZ573" s="100"/>
      <c r="HXA573" s="100"/>
      <c r="HXB573" s="100"/>
      <c r="HXC573" s="100"/>
      <c r="HXD573" s="100"/>
      <c r="HXE573" s="100"/>
      <c r="HXF573" s="100"/>
      <c r="HXG573" s="100"/>
      <c r="HXH573" s="100"/>
      <c r="HXI573" s="100"/>
      <c r="HXJ573" s="100"/>
      <c r="HXK573" s="100"/>
      <c r="HXL573" s="100"/>
      <c r="HXM573" s="100"/>
      <c r="HXN573" s="100"/>
      <c r="HXO573" s="100"/>
      <c r="HXP573" s="100"/>
      <c r="HXQ573" s="100"/>
      <c r="HXR573" s="100"/>
      <c r="HXS573" s="100"/>
      <c r="HXT573" s="100"/>
      <c r="HXU573" s="100"/>
      <c r="HXV573" s="100"/>
      <c r="HXW573" s="100"/>
      <c r="HXX573" s="100"/>
      <c r="HXY573" s="100"/>
      <c r="HXZ573" s="100"/>
      <c r="HYA573" s="100"/>
      <c r="HYB573" s="100"/>
      <c r="HYC573" s="100"/>
      <c r="HYD573" s="100"/>
      <c r="HYE573" s="100"/>
      <c r="HYF573" s="100"/>
      <c r="HYG573" s="100"/>
      <c r="HYH573" s="100"/>
      <c r="HYI573" s="100"/>
      <c r="HYJ573" s="100"/>
      <c r="HYK573" s="100"/>
      <c r="HYL573" s="100"/>
      <c r="HYM573" s="100"/>
      <c r="HYN573" s="100"/>
      <c r="HYO573" s="100"/>
      <c r="HYP573" s="100"/>
      <c r="HYQ573" s="100"/>
      <c r="HYR573" s="100"/>
      <c r="HYS573" s="100"/>
      <c r="HYT573" s="100"/>
      <c r="HYU573" s="100"/>
      <c r="HYV573" s="100"/>
      <c r="HYW573" s="100"/>
      <c r="HYX573" s="100"/>
      <c r="HYY573" s="100"/>
      <c r="HYZ573" s="100"/>
      <c r="HZA573" s="100"/>
      <c r="HZB573" s="100"/>
      <c r="HZC573" s="100"/>
      <c r="HZD573" s="100"/>
      <c r="HZE573" s="100"/>
      <c r="HZF573" s="100"/>
      <c r="HZG573" s="100"/>
      <c r="HZH573" s="100"/>
      <c r="HZI573" s="100"/>
      <c r="HZJ573" s="100"/>
      <c r="HZK573" s="100"/>
      <c r="HZL573" s="100"/>
      <c r="HZM573" s="100"/>
      <c r="HZN573" s="100"/>
      <c r="HZO573" s="100"/>
      <c r="HZP573" s="100"/>
      <c r="HZQ573" s="100"/>
      <c r="HZR573" s="100"/>
      <c r="HZS573" s="100"/>
      <c r="HZT573" s="100"/>
      <c r="HZU573" s="100"/>
      <c r="HZV573" s="100"/>
      <c r="HZW573" s="100"/>
      <c r="HZX573" s="100"/>
      <c r="HZY573" s="100"/>
      <c r="HZZ573" s="100"/>
      <c r="IAA573" s="100"/>
      <c r="IAB573" s="100"/>
      <c r="IAC573" s="100"/>
      <c r="IAD573" s="100"/>
      <c r="IAE573" s="100"/>
      <c r="IAF573" s="100"/>
      <c r="IAG573" s="100"/>
      <c r="IAH573" s="100"/>
      <c r="IAI573" s="100"/>
      <c r="IAJ573" s="100"/>
      <c r="IAK573" s="100"/>
      <c r="IAL573" s="100"/>
      <c r="IAM573" s="100"/>
      <c r="IAN573" s="100"/>
      <c r="IAO573" s="100"/>
      <c r="IAP573" s="100"/>
      <c r="IAQ573" s="100"/>
      <c r="IAR573" s="100"/>
      <c r="IAS573" s="100"/>
      <c r="IAT573" s="100"/>
      <c r="IAU573" s="100"/>
      <c r="IAV573" s="100"/>
      <c r="IAW573" s="100"/>
      <c r="IAX573" s="100"/>
      <c r="IAY573" s="100"/>
      <c r="IAZ573" s="100"/>
      <c r="IBA573" s="100"/>
      <c r="IBB573" s="100"/>
      <c r="IBC573" s="100"/>
      <c r="IBD573" s="100"/>
      <c r="IBE573" s="100"/>
      <c r="IBF573" s="100"/>
      <c r="IBG573" s="100"/>
      <c r="IBH573" s="100"/>
      <c r="IBI573" s="100"/>
      <c r="IBJ573" s="100"/>
      <c r="IBK573" s="100"/>
      <c r="IBL573" s="100"/>
      <c r="IBM573" s="100"/>
      <c r="IBN573" s="100"/>
      <c r="IBO573" s="100"/>
      <c r="IBP573" s="100"/>
      <c r="IBQ573" s="100"/>
      <c r="IBR573" s="100"/>
      <c r="IBS573" s="100"/>
      <c r="IBT573" s="100"/>
      <c r="IBU573" s="100"/>
      <c r="IBV573" s="100"/>
      <c r="IBW573" s="100"/>
      <c r="IBX573" s="100"/>
      <c r="IBY573" s="100"/>
      <c r="IBZ573" s="100"/>
      <c r="ICA573" s="100"/>
      <c r="ICB573" s="100"/>
      <c r="ICC573" s="100"/>
      <c r="ICD573" s="100"/>
      <c r="ICE573" s="100"/>
      <c r="ICF573" s="100"/>
      <c r="ICG573" s="100"/>
      <c r="ICH573" s="100"/>
      <c r="ICI573" s="100"/>
      <c r="ICJ573" s="100"/>
      <c r="ICK573" s="100"/>
      <c r="ICL573" s="100"/>
      <c r="ICM573" s="100"/>
      <c r="ICN573" s="100"/>
      <c r="ICO573" s="100"/>
      <c r="ICP573" s="100"/>
      <c r="ICQ573" s="100"/>
      <c r="ICR573" s="100"/>
      <c r="ICS573" s="100"/>
      <c r="ICT573" s="100"/>
      <c r="ICU573" s="100"/>
      <c r="ICV573" s="100"/>
      <c r="ICW573" s="100"/>
      <c r="ICX573" s="100"/>
      <c r="ICY573" s="100"/>
      <c r="ICZ573" s="100"/>
      <c r="IDA573" s="100"/>
      <c r="IDB573" s="100"/>
      <c r="IDC573" s="100"/>
      <c r="IDD573" s="100"/>
      <c r="IDE573" s="100"/>
      <c r="IDF573" s="100"/>
      <c r="IDG573" s="100"/>
      <c r="IDH573" s="100"/>
      <c r="IDI573" s="100"/>
      <c r="IDJ573" s="100"/>
      <c r="IDK573" s="100"/>
      <c r="IDL573" s="100"/>
      <c r="IDM573" s="100"/>
      <c r="IDN573" s="100"/>
      <c r="IDO573" s="100"/>
      <c r="IDP573" s="100"/>
      <c r="IDQ573" s="100"/>
      <c r="IDR573" s="100"/>
      <c r="IDS573" s="100"/>
      <c r="IDT573" s="100"/>
      <c r="IDU573" s="100"/>
      <c r="IDV573" s="100"/>
      <c r="IDW573" s="100"/>
      <c r="IDX573" s="100"/>
      <c r="IDY573" s="100"/>
      <c r="IDZ573" s="100"/>
      <c r="IEA573" s="100"/>
      <c r="IEB573" s="100"/>
      <c r="IEC573" s="100"/>
      <c r="IED573" s="100"/>
      <c r="IEE573" s="100"/>
      <c r="IEF573" s="100"/>
      <c r="IEG573" s="100"/>
      <c r="IEH573" s="100"/>
      <c r="IEI573" s="100"/>
      <c r="IEJ573" s="100"/>
      <c r="IEK573" s="100"/>
      <c r="IEL573" s="100"/>
      <c r="IEM573" s="100"/>
      <c r="IEN573" s="100"/>
      <c r="IEO573" s="100"/>
      <c r="IEP573" s="100"/>
      <c r="IEQ573" s="100"/>
      <c r="IER573" s="100"/>
      <c r="IES573" s="100"/>
      <c r="IET573" s="100"/>
      <c r="IEU573" s="100"/>
      <c r="IEV573" s="100"/>
      <c r="IEW573" s="100"/>
      <c r="IEX573" s="100"/>
      <c r="IEY573" s="100"/>
      <c r="IEZ573" s="100"/>
      <c r="IFA573" s="100"/>
      <c r="IFB573" s="100"/>
      <c r="IFC573" s="100"/>
      <c r="IFD573" s="100"/>
      <c r="IFE573" s="100"/>
      <c r="IFF573" s="100"/>
      <c r="IFG573" s="100"/>
      <c r="IFH573" s="100"/>
      <c r="IFI573" s="100"/>
      <c r="IFJ573" s="100"/>
      <c r="IFK573" s="100"/>
      <c r="IFL573" s="100"/>
      <c r="IFM573" s="100"/>
      <c r="IFN573" s="100"/>
      <c r="IFO573" s="100"/>
      <c r="IFP573" s="100"/>
      <c r="IFQ573" s="100"/>
      <c r="IFR573" s="100"/>
      <c r="IFS573" s="100"/>
      <c r="IFT573" s="100"/>
      <c r="IFU573" s="100"/>
      <c r="IFV573" s="100"/>
      <c r="IFW573" s="100"/>
      <c r="IFX573" s="100"/>
      <c r="IFY573" s="100"/>
      <c r="IFZ573" s="100"/>
      <c r="IGA573" s="100"/>
      <c r="IGB573" s="100"/>
      <c r="IGC573" s="100"/>
      <c r="IGD573" s="100"/>
      <c r="IGE573" s="100"/>
      <c r="IGF573" s="100"/>
      <c r="IGG573" s="100"/>
      <c r="IGH573" s="100"/>
      <c r="IGI573" s="100"/>
      <c r="IGJ573" s="100"/>
      <c r="IGK573" s="100"/>
      <c r="IGL573" s="100"/>
      <c r="IGM573" s="100"/>
      <c r="IGN573" s="100"/>
      <c r="IGO573" s="100"/>
      <c r="IGP573" s="100"/>
      <c r="IGQ573" s="100"/>
      <c r="IGR573" s="100"/>
      <c r="IGS573" s="100"/>
      <c r="IGT573" s="100"/>
      <c r="IGU573" s="100"/>
      <c r="IGV573" s="100"/>
      <c r="IGW573" s="100"/>
      <c r="IGX573" s="100"/>
      <c r="IGY573" s="100"/>
      <c r="IGZ573" s="100"/>
      <c r="IHA573" s="100"/>
      <c r="IHB573" s="100"/>
      <c r="IHC573" s="100"/>
      <c r="IHD573" s="100"/>
      <c r="IHE573" s="100"/>
      <c r="IHF573" s="100"/>
      <c r="IHG573" s="100"/>
      <c r="IHH573" s="100"/>
      <c r="IHI573" s="100"/>
      <c r="IHJ573" s="100"/>
      <c r="IHK573" s="100"/>
      <c r="IHL573" s="100"/>
      <c r="IHM573" s="100"/>
      <c r="IHN573" s="100"/>
      <c r="IHO573" s="100"/>
      <c r="IHP573" s="100"/>
      <c r="IHQ573" s="100"/>
      <c r="IHR573" s="100"/>
      <c r="IHS573" s="100"/>
      <c r="IHT573" s="100"/>
      <c r="IHU573" s="100"/>
      <c r="IHV573" s="100"/>
      <c r="IHW573" s="100"/>
      <c r="IHX573" s="100"/>
      <c r="IHY573" s="100"/>
      <c r="IHZ573" s="100"/>
      <c r="IIA573" s="100"/>
      <c r="IIB573" s="100"/>
      <c r="IIC573" s="100"/>
      <c r="IID573" s="100"/>
      <c r="IIE573" s="100"/>
      <c r="IIF573" s="100"/>
      <c r="IIG573" s="100"/>
      <c r="IIH573" s="100"/>
      <c r="III573" s="100"/>
      <c r="IIJ573" s="100"/>
      <c r="IIK573" s="100"/>
      <c r="IIL573" s="100"/>
      <c r="IIM573" s="100"/>
      <c r="IIN573" s="100"/>
      <c r="IIO573" s="100"/>
      <c r="IIP573" s="100"/>
      <c r="IIQ573" s="100"/>
      <c r="IIR573" s="100"/>
      <c r="IIS573" s="100"/>
      <c r="IIT573" s="100"/>
      <c r="IIU573" s="100"/>
      <c r="IIV573" s="100"/>
      <c r="IIW573" s="100"/>
      <c r="IIX573" s="100"/>
      <c r="IIY573" s="100"/>
      <c r="IIZ573" s="100"/>
      <c r="IJA573" s="100"/>
      <c r="IJB573" s="100"/>
      <c r="IJC573" s="100"/>
      <c r="IJD573" s="100"/>
      <c r="IJE573" s="100"/>
      <c r="IJF573" s="100"/>
      <c r="IJG573" s="100"/>
      <c r="IJH573" s="100"/>
      <c r="IJI573" s="100"/>
      <c r="IJJ573" s="100"/>
      <c r="IJK573" s="100"/>
      <c r="IJL573" s="100"/>
      <c r="IJM573" s="100"/>
      <c r="IJN573" s="100"/>
      <c r="IJO573" s="100"/>
      <c r="IJP573" s="100"/>
      <c r="IJQ573" s="100"/>
      <c r="IJR573" s="100"/>
      <c r="IJS573" s="100"/>
      <c r="IJT573" s="100"/>
      <c r="IJU573" s="100"/>
      <c r="IJV573" s="100"/>
      <c r="IJW573" s="100"/>
      <c r="IJX573" s="100"/>
      <c r="IJY573" s="100"/>
      <c r="IJZ573" s="100"/>
      <c r="IKA573" s="100"/>
      <c r="IKB573" s="100"/>
      <c r="IKC573" s="100"/>
      <c r="IKD573" s="100"/>
      <c r="IKE573" s="100"/>
      <c r="IKF573" s="100"/>
      <c r="IKG573" s="100"/>
      <c r="IKH573" s="100"/>
      <c r="IKI573" s="100"/>
      <c r="IKJ573" s="100"/>
      <c r="IKK573" s="100"/>
      <c r="IKL573" s="100"/>
      <c r="IKM573" s="100"/>
      <c r="IKN573" s="100"/>
      <c r="IKO573" s="100"/>
      <c r="IKP573" s="100"/>
      <c r="IKQ573" s="100"/>
      <c r="IKR573" s="100"/>
      <c r="IKS573" s="100"/>
      <c r="IKT573" s="100"/>
      <c r="IKU573" s="100"/>
      <c r="IKV573" s="100"/>
      <c r="IKW573" s="100"/>
      <c r="IKX573" s="100"/>
      <c r="IKY573" s="100"/>
      <c r="IKZ573" s="100"/>
      <c r="ILA573" s="100"/>
      <c r="ILB573" s="100"/>
      <c r="ILC573" s="100"/>
      <c r="ILD573" s="100"/>
      <c r="ILE573" s="100"/>
      <c r="ILF573" s="100"/>
      <c r="ILG573" s="100"/>
      <c r="ILH573" s="100"/>
      <c r="ILI573" s="100"/>
      <c r="ILJ573" s="100"/>
      <c r="ILK573" s="100"/>
      <c r="ILL573" s="100"/>
      <c r="ILM573" s="100"/>
      <c r="ILN573" s="100"/>
      <c r="ILO573" s="100"/>
      <c r="ILP573" s="100"/>
      <c r="ILQ573" s="100"/>
      <c r="ILR573" s="100"/>
      <c r="ILS573" s="100"/>
      <c r="ILT573" s="100"/>
      <c r="ILU573" s="100"/>
      <c r="ILV573" s="100"/>
      <c r="ILW573" s="100"/>
      <c r="ILX573" s="100"/>
      <c r="ILY573" s="100"/>
      <c r="ILZ573" s="100"/>
      <c r="IMA573" s="100"/>
      <c r="IMB573" s="100"/>
      <c r="IMC573" s="100"/>
      <c r="IMD573" s="100"/>
      <c r="IME573" s="100"/>
      <c r="IMF573" s="100"/>
      <c r="IMG573" s="100"/>
      <c r="IMH573" s="100"/>
      <c r="IMI573" s="100"/>
      <c r="IMJ573" s="100"/>
      <c r="IMK573" s="100"/>
      <c r="IML573" s="100"/>
      <c r="IMM573" s="100"/>
      <c r="IMN573" s="100"/>
      <c r="IMO573" s="100"/>
      <c r="IMP573" s="100"/>
      <c r="IMQ573" s="100"/>
      <c r="IMR573" s="100"/>
      <c r="IMS573" s="100"/>
      <c r="IMT573" s="100"/>
      <c r="IMU573" s="100"/>
      <c r="IMV573" s="100"/>
      <c r="IMW573" s="100"/>
      <c r="IMX573" s="100"/>
      <c r="IMY573" s="100"/>
      <c r="IMZ573" s="100"/>
      <c r="INA573" s="100"/>
      <c r="INB573" s="100"/>
      <c r="INC573" s="100"/>
      <c r="IND573" s="100"/>
      <c r="INE573" s="100"/>
      <c r="INF573" s="100"/>
      <c r="ING573" s="100"/>
      <c r="INH573" s="100"/>
      <c r="INI573" s="100"/>
      <c r="INJ573" s="100"/>
      <c r="INK573" s="100"/>
      <c r="INL573" s="100"/>
      <c r="INM573" s="100"/>
      <c r="INN573" s="100"/>
      <c r="INO573" s="100"/>
      <c r="INP573" s="100"/>
      <c r="INQ573" s="100"/>
      <c r="INR573" s="100"/>
      <c r="INS573" s="100"/>
      <c r="INT573" s="100"/>
      <c r="INU573" s="100"/>
      <c r="INV573" s="100"/>
      <c r="INW573" s="100"/>
      <c r="INX573" s="100"/>
      <c r="INY573" s="100"/>
      <c r="INZ573" s="100"/>
      <c r="IOA573" s="100"/>
      <c r="IOB573" s="100"/>
      <c r="IOC573" s="100"/>
      <c r="IOD573" s="100"/>
      <c r="IOE573" s="100"/>
      <c r="IOF573" s="100"/>
      <c r="IOG573" s="100"/>
      <c r="IOH573" s="100"/>
      <c r="IOI573" s="100"/>
      <c r="IOJ573" s="100"/>
      <c r="IOK573" s="100"/>
      <c r="IOL573" s="100"/>
      <c r="IOM573" s="100"/>
      <c r="ION573" s="100"/>
      <c r="IOO573" s="100"/>
      <c r="IOP573" s="100"/>
      <c r="IOQ573" s="100"/>
      <c r="IOR573" s="100"/>
      <c r="IOS573" s="100"/>
      <c r="IOT573" s="100"/>
      <c r="IOU573" s="100"/>
      <c r="IOV573" s="100"/>
      <c r="IOW573" s="100"/>
      <c r="IOX573" s="100"/>
      <c r="IOY573" s="100"/>
      <c r="IOZ573" s="100"/>
      <c r="IPA573" s="100"/>
      <c r="IPB573" s="100"/>
      <c r="IPC573" s="100"/>
      <c r="IPD573" s="100"/>
      <c r="IPE573" s="100"/>
      <c r="IPF573" s="100"/>
      <c r="IPG573" s="100"/>
      <c r="IPH573" s="100"/>
      <c r="IPI573" s="100"/>
      <c r="IPJ573" s="100"/>
      <c r="IPK573" s="100"/>
      <c r="IPL573" s="100"/>
      <c r="IPM573" s="100"/>
      <c r="IPN573" s="100"/>
      <c r="IPO573" s="100"/>
      <c r="IPP573" s="100"/>
      <c r="IPQ573" s="100"/>
      <c r="IPR573" s="100"/>
      <c r="IPS573" s="100"/>
      <c r="IPT573" s="100"/>
      <c r="IPU573" s="100"/>
      <c r="IPV573" s="100"/>
      <c r="IPW573" s="100"/>
      <c r="IPX573" s="100"/>
      <c r="IPY573" s="100"/>
      <c r="IPZ573" s="100"/>
      <c r="IQA573" s="100"/>
      <c r="IQB573" s="100"/>
      <c r="IQC573" s="100"/>
      <c r="IQD573" s="100"/>
      <c r="IQE573" s="100"/>
      <c r="IQF573" s="100"/>
      <c r="IQG573" s="100"/>
      <c r="IQH573" s="100"/>
      <c r="IQI573" s="100"/>
      <c r="IQJ573" s="100"/>
      <c r="IQK573" s="100"/>
      <c r="IQL573" s="100"/>
      <c r="IQM573" s="100"/>
      <c r="IQN573" s="100"/>
      <c r="IQO573" s="100"/>
      <c r="IQP573" s="100"/>
      <c r="IQQ573" s="100"/>
      <c r="IQR573" s="100"/>
      <c r="IQS573" s="100"/>
      <c r="IQT573" s="100"/>
      <c r="IQU573" s="100"/>
      <c r="IQV573" s="100"/>
      <c r="IQW573" s="100"/>
      <c r="IQX573" s="100"/>
      <c r="IQY573" s="100"/>
      <c r="IQZ573" s="100"/>
      <c r="IRA573" s="100"/>
      <c r="IRB573" s="100"/>
      <c r="IRC573" s="100"/>
      <c r="IRD573" s="100"/>
      <c r="IRE573" s="100"/>
      <c r="IRF573" s="100"/>
      <c r="IRG573" s="100"/>
      <c r="IRH573" s="100"/>
      <c r="IRI573" s="100"/>
      <c r="IRJ573" s="100"/>
      <c r="IRK573" s="100"/>
      <c r="IRL573" s="100"/>
      <c r="IRM573" s="100"/>
      <c r="IRN573" s="100"/>
      <c r="IRO573" s="100"/>
      <c r="IRP573" s="100"/>
      <c r="IRQ573" s="100"/>
      <c r="IRR573" s="100"/>
      <c r="IRS573" s="100"/>
      <c r="IRT573" s="100"/>
      <c r="IRU573" s="100"/>
      <c r="IRV573" s="100"/>
      <c r="IRW573" s="100"/>
      <c r="IRX573" s="100"/>
      <c r="IRY573" s="100"/>
      <c r="IRZ573" s="100"/>
      <c r="ISA573" s="100"/>
      <c r="ISB573" s="100"/>
      <c r="ISC573" s="100"/>
      <c r="ISD573" s="100"/>
      <c r="ISE573" s="100"/>
      <c r="ISF573" s="100"/>
      <c r="ISG573" s="100"/>
      <c r="ISH573" s="100"/>
      <c r="ISI573" s="100"/>
      <c r="ISJ573" s="100"/>
      <c r="ISK573" s="100"/>
      <c r="ISL573" s="100"/>
      <c r="ISM573" s="100"/>
      <c r="ISN573" s="100"/>
      <c r="ISO573" s="100"/>
      <c r="ISP573" s="100"/>
      <c r="ISQ573" s="100"/>
      <c r="ISR573" s="100"/>
      <c r="ISS573" s="100"/>
      <c r="IST573" s="100"/>
      <c r="ISU573" s="100"/>
      <c r="ISV573" s="100"/>
      <c r="ISW573" s="100"/>
      <c r="ISX573" s="100"/>
      <c r="ISY573" s="100"/>
      <c r="ISZ573" s="100"/>
      <c r="ITA573" s="100"/>
      <c r="ITB573" s="100"/>
      <c r="ITC573" s="100"/>
      <c r="ITD573" s="100"/>
      <c r="ITE573" s="100"/>
      <c r="ITF573" s="100"/>
      <c r="ITG573" s="100"/>
      <c r="ITH573" s="100"/>
      <c r="ITI573" s="100"/>
      <c r="ITJ573" s="100"/>
      <c r="ITK573" s="100"/>
      <c r="ITL573" s="100"/>
      <c r="ITM573" s="100"/>
      <c r="ITN573" s="100"/>
      <c r="ITO573" s="100"/>
      <c r="ITP573" s="100"/>
      <c r="ITQ573" s="100"/>
      <c r="ITR573" s="100"/>
      <c r="ITS573" s="100"/>
      <c r="ITT573" s="100"/>
      <c r="ITU573" s="100"/>
      <c r="ITV573" s="100"/>
      <c r="ITW573" s="100"/>
      <c r="ITX573" s="100"/>
      <c r="ITY573" s="100"/>
      <c r="ITZ573" s="100"/>
      <c r="IUA573" s="100"/>
      <c r="IUB573" s="100"/>
      <c r="IUC573" s="100"/>
      <c r="IUD573" s="100"/>
      <c r="IUE573" s="100"/>
      <c r="IUF573" s="100"/>
      <c r="IUG573" s="100"/>
      <c r="IUH573" s="100"/>
      <c r="IUI573" s="100"/>
      <c r="IUJ573" s="100"/>
      <c r="IUK573" s="100"/>
      <c r="IUL573" s="100"/>
      <c r="IUM573" s="100"/>
      <c r="IUN573" s="100"/>
      <c r="IUO573" s="100"/>
      <c r="IUP573" s="100"/>
      <c r="IUQ573" s="100"/>
      <c r="IUR573" s="100"/>
      <c r="IUS573" s="100"/>
      <c r="IUT573" s="100"/>
      <c r="IUU573" s="100"/>
      <c r="IUV573" s="100"/>
      <c r="IUW573" s="100"/>
      <c r="IUX573" s="100"/>
      <c r="IUY573" s="100"/>
      <c r="IUZ573" s="100"/>
      <c r="IVA573" s="100"/>
      <c r="IVB573" s="100"/>
      <c r="IVC573" s="100"/>
      <c r="IVD573" s="100"/>
      <c r="IVE573" s="100"/>
      <c r="IVF573" s="100"/>
      <c r="IVG573" s="100"/>
      <c r="IVH573" s="100"/>
      <c r="IVI573" s="100"/>
      <c r="IVJ573" s="100"/>
      <c r="IVK573" s="100"/>
      <c r="IVL573" s="100"/>
      <c r="IVM573" s="100"/>
      <c r="IVN573" s="100"/>
      <c r="IVO573" s="100"/>
      <c r="IVP573" s="100"/>
      <c r="IVQ573" s="100"/>
      <c r="IVR573" s="100"/>
      <c r="IVS573" s="100"/>
      <c r="IVT573" s="100"/>
      <c r="IVU573" s="100"/>
      <c r="IVV573" s="100"/>
      <c r="IVW573" s="100"/>
      <c r="IVX573" s="100"/>
      <c r="IVY573" s="100"/>
      <c r="IVZ573" s="100"/>
      <c r="IWA573" s="100"/>
      <c r="IWB573" s="100"/>
      <c r="IWC573" s="100"/>
      <c r="IWD573" s="100"/>
      <c r="IWE573" s="100"/>
      <c r="IWF573" s="100"/>
      <c r="IWG573" s="100"/>
      <c r="IWH573" s="100"/>
      <c r="IWI573" s="100"/>
      <c r="IWJ573" s="100"/>
      <c r="IWK573" s="100"/>
      <c r="IWL573" s="100"/>
      <c r="IWM573" s="100"/>
      <c r="IWN573" s="100"/>
      <c r="IWO573" s="100"/>
      <c r="IWP573" s="100"/>
      <c r="IWQ573" s="100"/>
      <c r="IWR573" s="100"/>
      <c r="IWS573" s="100"/>
      <c r="IWT573" s="100"/>
      <c r="IWU573" s="100"/>
      <c r="IWV573" s="100"/>
      <c r="IWW573" s="100"/>
      <c r="IWX573" s="100"/>
      <c r="IWY573" s="100"/>
      <c r="IWZ573" s="100"/>
      <c r="IXA573" s="100"/>
      <c r="IXB573" s="100"/>
      <c r="IXC573" s="100"/>
      <c r="IXD573" s="100"/>
      <c r="IXE573" s="100"/>
      <c r="IXF573" s="100"/>
      <c r="IXG573" s="100"/>
      <c r="IXH573" s="100"/>
      <c r="IXI573" s="100"/>
      <c r="IXJ573" s="100"/>
      <c r="IXK573" s="100"/>
      <c r="IXL573" s="100"/>
      <c r="IXM573" s="100"/>
      <c r="IXN573" s="100"/>
      <c r="IXO573" s="100"/>
      <c r="IXP573" s="100"/>
      <c r="IXQ573" s="100"/>
      <c r="IXR573" s="100"/>
      <c r="IXS573" s="100"/>
      <c r="IXT573" s="100"/>
      <c r="IXU573" s="100"/>
      <c r="IXV573" s="100"/>
      <c r="IXW573" s="100"/>
      <c r="IXX573" s="100"/>
      <c r="IXY573" s="100"/>
      <c r="IXZ573" s="100"/>
      <c r="IYA573" s="100"/>
      <c r="IYB573" s="100"/>
      <c r="IYC573" s="100"/>
      <c r="IYD573" s="100"/>
      <c r="IYE573" s="100"/>
      <c r="IYF573" s="100"/>
      <c r="IYG573" s="100"/>
      <c r="IYH573" s="100"/>
      <c r="IYI573" s="100"/>
      <c r="IYJ573" s="100"/>
      <c r="IYK573" s="100"/>
      <c r="IYL573" s="100"/>
      <c r="IYM573" s="100"/>
      <c r="IYN573" s="100"/>
      <c r="IYO573" s="100"/>
      <c r="IYP573" s="100"/>
      <c r="IYQ573" s="100"/>
      <c r="IYR573" s="100"/>
      <c r="IYS573" s="100"/>
      <c r="IYT573" s="100"/>
      <c r="IYU573" s="100"/>
      <c r="IYV573" s="100"/>
      <c r="IYW573" s="100"/>
      <c r="IYX573" s="100"/>
      <c r="IYY573" s="100"/>
      <c r="IYZ573" s="100"/>
      <c r="IZA573" s="100"/>
      <c r="IZB573" s="100"/>
      <c r="IZC573" s="100"/>
      <c r="IZD573" s="100"/>
      <c r="IZE573" s="100"/>
      <c r="IZF573" s="100"/>
      <c r="IZG573" s="100"/>
      <c r="IZH573" s="100"/>
      <c r="IZI573" s="100"/>
      <c r="IZJ573" s="100"/>
      <c r="IZK573" s="100"/>
      <c r="IZL573" s="100"/>
      <c r="IZM573" s="100"/>
      <c r="IZN573" s="100"/>
      <c r="IZO573" s="100"/>
      <c r="IZP573" s="100"/>
      <c r="IZQ573" s="100"/>
      <c r="IZR573" s="100"/>
      <c r="IZS573" s="100"/>
      <c r="IZT573" s="100"/>
      <c r="IZU573" s="100"/>
      <c r="IZV573" s="100"/>
      <c r="IZW573" s="100"/>
      <c r="IZX573" s="100"/>
      <c r="IZY573" s="100"/>
      <c r="IZZ573" s="100"/>
      <c r="JAA573" s="100"/>
      <c r="JAB573" s="100"/>
      <c r="JAC573" s="100"/>
      <c r="JAD573" s="100"/>
      <c r="JAE573" s="100"/>
      <c r="JAF573" s="100"/>
      <c r="JAG573" s="100"/>
      <c r="JAH573" s="100"/>
      <c r="JAI573" s="100"/>
      <c r="JAJ573" s="100"/>
      <c r="JAK573" s="100"/>
      <c r="JAL573" s="100"/>
      <c r="JAM573" s="100"/>
      <c r="JAN573" s="100"/>
      <c r="JAO573" s="100"/>
      <c r="JAP573" s="100"/>
      <c r="JAQ573" s="100"/>
      <c r="JAR573" s="100"/>
      <c r="JAS573" s="100"/>
      <c r="JAT573" s="100"/>
      <c r="JAU573" s="100"/>
      <c r="JAV573" s="100"/>
      <c r="JAW573" s="100"/>
      <c r="JAX573" s="100"/>
      <c r="JAY573" s="100"/>
      <c r="JAZ573" s="100"/>
      <c r="JBA573" s="100"/>
      <c r="JBB573" s="100"/>
      <c r="JBC573" s="100"/>
      <c r="JBD573" s="100"/>
      <c r="JBE573" s="100"/>
      <c r="JBF573" s="100"/>
      <c r="JBG573" s="100"/>
      <c r="JBH573" s="100"/>
      <c r="JBI573" s="100"/>
      <c r="JBJ573" s="100"/>
      <c r="JBK573" s="100"/>
      <c r="JBL573" s="100"/>
      <c r="JBM573" s="100"/>
      <c r="JBN573" s="100"/>
      <c r="JBO573" s="100"/>
      <c r="JBP573" s="100"/>
      <c r="JBQ573" s="100"/>
      <c r="JBR573" s="100"/>
      <c r="JBS573" s="100"/>
      <c r="JBT573" s="100"/>
      <c r="JBU573" s="100"/>
      <c r="JBV573" s="100"/>
      <c r="JBW573" s="100"/>
      <c r="JBX573" s="100"/>
      <c r="JBY573" s="100"/>
      <c r="JBZ573" s="100"/>
      <c r="JCA573" s="100"/>
      <c r="JCB573" s="100"/>
      <c r="JCC573" s="100"/>
      <c r="JCD573" s="100"/>
      <c r="JCE573" s="100"/>
      <c r="JCF573" s="100"/>
      <c r="JCG573" s="100"/>
      <c r="JCH573" s="100"/>
      <c r="JCI573" s="100"/>
      <c r="JCJ573" s="100"/>
      <c r="JCK573" s="100"/>
      <c r="JCL573" s="100"/>
      <c r="JCM573" s="100"/>
      <c r="JCN573" s="100"/>
      <c r="JCO573" s="100"/>
      <c r="JCP573" s="100"/>
      <c r="JCQ573" s="100"/>
      <c r="JCR573" s="100"/>
      <c r="JCS573" s="100"/>
      <c r="JCT573" s="100"/>
      <c r="JCU573" s="100"/>
      <c r="JCV573" s="100"/>
      <c r="JCW573" s="100"/>
      <c r="JCX573" s="100"/>
      <c r="JCY573" s="100"/>
      <c r="JCZ573" s="100"/>
      <c r="JDA573" s="100"/>
      <c r="JDB573" s="100"/>
      <c r="JDC573" s="100"/>
      <c r="JDD573" s="100"/>
      <c r="JDE573" s="100"/>
      <c r="JDF573" s="100"/>
      <c r="JDG573" s="100"/>
      <c r="JDH573" s="100"/>
      <c r="JDI573" s="100"/>
      <c r="JDJ573" s="100"/>
      <c r="JDK573" s="100"/>
      <c r="JDL573" s="100"/>
      <c r="JDM573" s="100"/>
      <c r="JDN573" s="100"/>
      <c r="JDO573" s="100"/>
      <c r="JDP573" s="100"/>
      <c r="JDQ573" s="100"/>
      <c r="JDR573" s="100"/>
      <c r="JDS573" s="100"/>
      <c r="JDT573" s="100"/>
      <c r="JDU573" s="100"/>
      <c r="JDV573" s="100"/>
      <c r="JDW573" s="100"/>
      <c r="JDX573" s="100"/>
      <c r="JDY573" s="100"/>
      <c r="JDZ573" s="100"/>
      <c r="JEA573" s="100"/>
      <c r="JEB573" s="100"/>
      <c r="JEC573" s="100"/>
      <c r="JED573" s="100"/>
      <c r="JEE573" s="100"/>
      <c r="JEF573" s="100"/>
      <c r="JEG573" s="100"/>
      <c r="JEH573" s="100"/>
      <c r="JEI573" s="100"/>
      <c r="JEJ573" s="100"/>
      <c r="JEK573" s="100"/>
      <c r="JEL573" s="100"/>
      <c r="JEM573" s="100"/>
      <c r="JEN573" s="100"/>
      <c r="JEO573" s="100"/>
      <c r="JEP573" s="100"/>
      <c r="JEQ573" s="100"/>
      <c r="JER573" s="100"/>
      <c r="JES573" s="100"/>
      <c r="JET573" s="100"/>
      <c r="JEU573" s="100"/>
      <c r="JEV573" s="100"/>
      <c r="JEW573" s="100"/>
      <c r="JEX573" s="100"/>
      <c r="JEY573" s="100"/>
      <c r="JEZ573" s="100"/>
      <c r="JFA573" s="100"/>
      <c r="JFB573" s="100"/>
      <c r="JFC573" s="100"/>
      <c r="JFD573" s="100"/>
      <c r="JFE573" s="100"/>
      <c r="JFF573" s="100"/>
      <c r="JFG573" s="100"/>
      <c r="JFH573" s="100"/>
      <c r="JFI573" s="100"/>
      <c r="JFJ573" s="100"/>
      <c r="JFK573" s="100"/>
      <c r="JFL573" s="100"/>
      <c r="JFM573" s="100"/>
      <c r="JFN573" s="100"/>
      <c r="JFO573" s="100"/>
      <c r="JFP573" s="100"/>
      <c r="JFQ573" s="100"/>
      <c r="JFR573" s="100"/>
      <c r="JFS573" s="100"/>
      <c r="JFT573" s="100"/>
      <c r="JFU573" s="100"/>
      <c r="JFV573" s="100"/>
      <c r="JFW573" s="100"/>
      <c r="JFX573" s="100"/>
      <c r="JFY573" s="100"/>
      <c r="JFZ573" s="100"/>
      <c r="JGA573" s="100"/>
      <c r="JGB573" s="100"/>
      <c r="JGC573" s="100"/>
      <c r="JGD573" s="100"/>
      <c r="JGE573" s="100"/>
      <c r="JGF573" s="100"/>
      <c r="JGG573" s="100"/>
      <c r="JGH573" s="100"/>
      <c r="JGI573" s="100"/>
      <c r="JGJ573" s="100"/>
      <c r="JGK573" s="100"/>
      <c r="JGL573" s="100"/>
      <c r="JGM573" s="100"/>
      <c r="JGN573" s="100"/>
      <c r="JGO573" s="100"/>
      <c r="JGP573" s="100"/>
      <c r="JGQ573" s="100"/>
      <c r="JGR573" s="100"/>
      <c r="JGS573" s="100"/>
      <c r="JGT573" s="100"/>
      <c r="JGU573" s="100"/>
      <c r="JGV573" s="100"/>
      <c r="JGW573" s="100"/>
      <c r="JGX573" s="100"/>
      <c r="JGY573" s="100"/>
      <c r="JGZ573" s="100"/>
      <c r="JHA573" s="100"/>
      <c r="JHB573" s="100"/>
      <c r="JHC573" s="100"/>
      <c r="JHD573" s="100"/>
      <c r="JHE573" s="100"/>
      <c r="JHF573" s="100"/>
      <c r="JHG573" s="100"/>
      <c r="JHH573" s="100"/>
      <c r="JHI573" s="100"/>
      <c r="JHJ573" s="100"/>
      <c r="JHK573" s="100"/>
      <c r="JHL573" s="100"/>
      <c r="JHM573" s="100"/>
      <c r="JHN573" s="100"/>
      <c r="JHO573" s="100"/>
      <c r="JHP573" s="100"/>
      <c r="JHQ573" s="100"/>
      <c r="JHR573" s="100"/>
      <c r="JHS573" s="100"/>
      <c r="JHT573" s="100"/>
      <c r="JHU573" s="100"/>
      <c r="JHV573" s="100"/>
      <c r="JHW573" s="100"/>
      <c r="JHX573" s="100"/>
      <c r="JHY573" s="100"/>
      <c r="JHZ573" s="100"/>
      <c r="JIA573" s="100"/>
      <c r="JIB573" s="100"/>
      <c r="JIC573" s="100"/>
      <c r="JID573" s="100"/>
      <c r="JIE573" s="100"/>
      <c r="JIF573" s="100"/>
      <c r="JIG573" s="100"/>
      <c r="JIH573" s="100"/>
      <c r="JII573" s="100"/>
      <c r="JIJ573" s="100"/>
      <c r="JIK573" s="100"/>
      <c r="JIL573" s="100"/>
      <c r="JIM573" s="100"/>
      <c r="JIN573" s="100"/>
      <c r="JIO573" s="100"/>
      <c r="JIP573" s="100"/>
      <c r="JIQ573" s="100"/>
      <c r="JIR573" s="100"/>
      <c r="JIS573" s="100"/>
      <c r="JIT573" s="100"/>
      <c r="JIU573" s="100"/>
      <c r="JIV573" s="100"/>
      <c r="JIW573" s="100"/>
      <c r="JIX573" s="100"/>
      <c r="JIY573" s="100"/>
      <c r="JIZ573" s="100"/>
      <c r="JJA573" s="100"/>
      <c r="JJB573" s="100"/>
      <c r="JJC573" s="100"/>
      <c r="JJD573" s="100"/>
      <c r="JJE573" s="100"/>
      <c r="JJF573" s="100"/>
      <c r="JJG573" s="100"/>
      <c r="JJH573" s="100"/>
      <c r="JJI573" s="100"/>
      <c r="JJJ573" s="100"/>
      <c r="JJK573" s="100"/>
      <c r="JJL573" s="100"/>
      <c r="JJM573" s="100"/>
      <c r="JJN573" s="100"/>
      <c r="JJO573" s="100"/>
      <c r="JJP573" s="100"/>
      <c r="JJQ573" s="100"/>
      <c r="JJR573" s="100"/>
      <c r="JJS573" s="100"/>
      <c r="JJT573" s="100"/>
      <c r="JJU573" s="100"/>
      <c r="JJV573" s="100"/>
      <c r="JJW573" s="100"/>
      <c r="JJX573" s="100"/>
      <c r="JJY573" s="100"/>
      <c r="JJZ573" s="100"/>
      <c r="JKA573" s="100"/>
      <c r="JKB573" s="100"/>
      <c r="JKC573" s="100"/>
      <c r="JKD573" s="100"/>
      <c r="JKE573" s="100"/>
      <c r="JKF573" s="100"/>
      <c r="JKG573" s="100"/>
      <c r="JKH573" s="100"/>
      <c r="JKI573" s="100"/>
      <c r="JKJ573" s="100"/>
      <c r="JKK573" s="100"/>
      <c r="JKL573" s="100"/>
      <c r="JKM573" s="100"/>
      <c r="JKN573" s="100"/>
      <c r="JKO573" s="100"/>
      <c r="JKP573" s="100"/>
      <c r="JKQ573" s="100"/>
      <c r="JKR573" s="100"/>
      <c r="JKS573" s="100"/>
      <c r="JKT573" s="100"/>
      <c r="JKU573" s="100"/>
      <c r="JKV573" s="100"/>
      <c r="JKW573" s="100"/>
      <c r="JKX573" s="100"/>
      <c r="JKY573" s="100"/>
      <c r="JKZ573" s="100"/>
      <c r="JLA573" s="100"/>
      <c r="JLB573" s="100"/>
      <c r="JLC573" s="100"/>
      <c r="JLD573" s="100"/>
      <c r="JLE573" s="100"/>
      <c r="JLF573" s="100"/>
      <c r="JLG573" s="100"/>
      <c r="JLH573" s="100"/>
      <c r="JLI573" s="100"/>
      <c r="JLJ573" s="100"/>
      <c r="JLK573" s="100"/>
      <c r="JLL573" s="100"/>
      <c r="JLM573" s="100"/>
      <c r="JLN573" s="100"/>
      <c r="JLO573" s="100"/>
      <c r="JLP573" s="100"/>
      <c r="JLQ573" s="100"/>
      <c r="JLR573" s="100"/>
      <c r="JLS573" s="100"/>
      <c r="JLT573" s="100"/>
      <c r="JLU573" s="100"/>
      <c r="JLV573" s="100"/>
      <c r="JLW573" s="100"/>
      <c r="JLX573" s="100"/>
      <c r="JLY573" s="100"/>
      <c r="JLZ573" s="100"/>
      <c r="JMA573" s="100"/>
      <c r="JMB573" s="100"/>
      <c r="JMC573" s="100"/>
      <c r="JMD573" s="100"/>
      <c r="JME573" s="100"/>
      <c r="JMF573" s="100"/>
      <c r="JMG573" s="100"/>
      <c r="JMH573" s="100"/>
      <c r="JMI573" s="100"/>
      <c r="JMJ573" s="100"/>
      <c r="JMK573" s="100"/>
      <c r="JML573" s="100"/>
      <c r="JMM573" s="100"/>
      <c r="JMN573" s="100"/>
      <c r="JMO573" s="100"/>
      <c r="JMP573" s="100"/>
      <c r="JMQ573" s="100"/>
      <c r="JMR573" s="100"/>
      <c r="JMS573" s="100"/>
      <c r="JMT573" s="100"/>
      <c r="JMU573" s="100"/>
      <c r="JMV573" s="100"/>
      <c r="JMW573" s="100"/>
      <c r="JMX573" s="100"/>
      <c r="JMY573" s="100"/>
      <c r="JMZ573" s="100"/>
      <c r="JNA573" s="100"/>
      <c r="JNB573" s="100"/>
      <c r="JNC573" s="100"/>
      <c r="JND573" s="100"/>
      <c r="JNE573" s="100"/>
      <c r="JNF573" s="100"/>
      <c r="JNG573" s="100"/>
      <c r="JNH573" s="100"/>
      <c r="JNI573" s="100"/>
      <c r="JNJ573" s="100"/>
      <c r="JNK573" s="100"/>
      <c r="JNL573" s="100"/>
      <c r="JNM573" s="100"/>
      <c r="JNN573" s="100"/>
      <c r="JNO573" s="100"/>
      <c r="JNP573" s="100"/>
      <c r="JNQ573" s="100"/>
      <c r="JNR573" s="100"/>
      <c r="JNS573" s="100"/>
      <c r="JNT573" s="100"/>
      <c r="JNU573" s="100"/>
      <c r="JNV573" s="100"/>
      <c r="JNW573" s="100"/>
      <c r="JNX573" s="100"/>
      <c r="JNY573" s="100"/>
      <c r="JNZ573" s="100"/>
      <c r="JOA573" s="100"/>
      <c r="JOB573" s="100"/>
      <c r="JOC573" s="100"/>
      <c r="JOD573" s="100"/>
      <c r="JOE573" s="100"/>
      <c r="JOF573" s="100"/>
      <c r="JOG573" s="100"/>
      <c r="JOH573" s="100"/>
      <c r="JOI573" s="100"/>
      <c r="JOJ573" s="100"/>
      <c r="JOK573" s="100"/>
      <c r="JOL573" s="100"/>
      <c r="JOM573" s="100"/>
      <c r="JON573" s="100"/>
      <c r="JOO573" s="100"/>
      <c r="JOP573" s="100"/>
      <c r="JOQ573" s="100"/>
      <c r="JOR573" s="100"/>
      <c r="JOS573" s="100"/>
      <c r="JOT573" s="100"/>
      <c r="JOU573" s="100"/>
      <c r="JOV573" s="100"/>
      <c r="JOW573" s="100"/>
      <c r="JOX573" s="100"/>
      <c r="JOY573" s="100"/>
      <c r="JOZ573" s="100"/>
      <c r="JPA573" s="100"/>
      <c r="JPB573" s="100"/>
      <c r="JPC573" s="100"/>
      <c r="JPD573" s="100"/>
      <c r="JPE573" s="100"/>
      <c r="JPF573" s="100"/>
      <c r="JPG573" s="100"/>
      <c r="JPH573" s="100"/>
      <c r="JPI573" s="100"/>
      <c r="JPJ573" s="100"/>
      <c r="JPK573" s="100"/>
      <c r="JPL573" s="100"/>
      <c r="JPM573" s="100"/>
      <c r="JPN573" s="100"/>
      <c r="JPO573" s="100"/>
      <c r="JPP573" s="100"/>
      <c r="JPQ573" s="100"/>
      <c r="JPR573" s="100"/>
      <c r="JPS573" s="100"/>
      <c r="JPT573" s="100"/>
      <c r="JPU573" s="100"/>
      <c r="JPV573" s="100"/>
      <c r="JPW573" s="100"/>
      <c r="JPX573" s="100"/>
      <c r="JPY573" s="100"/>
      <c r="JPZ573" s="100"/>
      <c r="JQA573" s="100"/>
      <c r="JQB573" s="100"/>
      <c r="JQC573" s="100"/>
      <c r="JQD573" s="100"/>
      <c r="JQE573" s="100"/>
      <c r="JQF573" s="100"/>
      <c r="JQG573" s="100"/>
      <c r="JQH573" s="100"/>
      <c r="JQI573" s="100"/>
      <c r="JQJ573" s="100"/>
      <c r="JQK573" s="100"/>
      <c r="JQL573" s="100"/>
      <c r="JQM573" s="100"/>
      <c r="JQN573" s="100"/>
      <c r="JQO573" s="100"/>
      <c r="JQP573" s="100"/>
      <c r="JQQ573" s="100"/>
      <c r="JQR573" s="100"/>
      <c r="JQS573" s="100"/>
      <c r="JQT573" s="100"/>
      <c r="JQU573" s="100"/>
      <c r="JQV573" s="100"/>
      <c r="JQW573" s="100"/>
      <c r="JQX573" s="100"/>
      <c r="JQY573" s="100"/>
      <c r="JQZ573" s="100"/>
      <c r="JRA573" s="100"/>
      <c r="JRB573" s="100"/>
      <c r="JRC573" s="100"/>
      <c r="JRD573" s="100"/>
      <c r="JRE573" s="100"/>
      <c r="JRF573" s="100"/>
      <c r="JRG573" s="100"/>
      <c r="JRH573" s="100"/>
      <c r="JRI573" s="100"/>
      <c r="JRJ573" s="100"/>
      <c r="JRK573" s="100"/>
      <c r="JRL573" s="100"/>
      <c r="JRM573" s="100"/>
      <c r="JRN573" s="100"/>
      <c r="JRO573" s="100"/>
      <c r="JRP573" s="100"/>
      <c r="JRQ573" s="100"/>
      <c r="JRR573" s="100"/>
      <c r="JRS573" s="100"/>
      <c r="JRT573" s="100"/>
      <c r="JRU573" s="100"/>
      <c r="JRV573" s="100"/>
      <c r="JRW573" s="100"/>
      <c r="JRX573" s="100"/>
      <c r="JRY573" s="100"/>
      <c r="JRZ573" s="100"/>
      <c r="JSA573" s="100"/>
      <c r="JSB573" s="100"/>
      <c r="JSC573" s="100"/>
      <c r="JSD573" s="100"/>
      <c r="JSE573" s="100"/>
      <c r="JSF573" s="100"/>
      <c r="JSG573" s="100"/>
      <c r="JSH573" s="100"/>
      <c r="JSI573" s="100"/>
      <c r="JSJ573" s="100"/>
      <c r="JSK573" s="100"/>
      <c r="JSL573" s="100"/>
      <c r="JSM573" s="100"/>
      <c r="JSN573" s="100"/>
      <c r="JSO573" s="100"/>
      <c r="JSP573" s="100"/>
      <c r="JSQ573" s="100"/>
      <c r="JSR573" s="100"/>
      <c r="JSS573" s="100"/>
      <c r="JST573" s="100"/>
      <c r="JSU573" s="100"/>
      <c r="JSV573" s="100"/>
      <c r="JSW573" s="100"/>
      <c r="JSX573" s="100"/>
      <c r="JSY573" s="100"/>
      <c r="JSZ573" s="100"/>
      <c r="JTA573" s="100"/>
      <c r="JTB573" s="100"/>
      <c r="JTC573" s="100"/>
      <c r="JTD573" s="100"/>
      <c r="JTE573" s="100"/>
      <c r="JTF573" s="100"/>
      <c r="JTG573" s="100"/>
      <c r="JTH573" s="100"/>
      <c r="JTI573" s="100"/>
      <c r="JTJ573" s="100"/>
      <c r="JTK573" s="100"/>
      <c r="JTL573" s="100"/>
      <c r="JTM573" s="100"/>
      <c r="JTN573" s="100"/>
      <c r="JTO573" s="100"/>
      <c r="JTP573" s="100"/>
      <c r="JTQ573" s="100"/>
      <c r="JTR573" s="100"/>
      <c r="JTS573" s="100"/>
      <c r="JTT573" s="100"/>
      <c r="JTU573" s="100"/>
      <c r="JTV573" s="100"/>
      <c r="JTW573" s="100"/>
      <c r="JTX573" s="100"/>
      <c r="JTY573" s="100"/>
      <c r="JTZ573" s="100"/>
      <c r="JUA573" s="100"/>
      <c r="JUB573" s="100"/>
      <c r="JUC573" s="100"/>
      <c r="JUD573" s="100"/>
      <c r="JUE573" s="100"/>
      <c r="JUF573" s="100"/>
      <c r="JUG573" s="100"/>
      <c r="JUH573" s="100"/>
      <c r="JUI573" s="100"/>
      <c r="JUJ573" s="100"/>
      <c r="JUK573" s="100"/>
      <c r="JUL573" s="100"/>
      <c r="JUM573" s="100"/>
      <c r="JUN573" s="100"/>
      <c r="JUO573" s="100"/>
      <c r="JUP573" s="100"/>
      <c r="JUQ573" s="100"/>
      <c r="JUR573" s="100"/>
      <c r="JUS573" s="100"/>
      <c r="JUT573" s="100"/>
      <c r="JUU573" s="100"/>
      <c r="JUV573" s="100"/>
      <c r="JUW573" s="100"/>
      <c r="JUX573" s="100"/>
      <c r="JUY573" s="100"/>
      <c r="JUZ573" s="100"/>
      <c r="JVA573" s="100"/>
      <c r="JVB573" s="100"/>
      <c r="JVC573" s="100"/>
      <c r="JVD573" s="100"/>
      <c r="JVE573" s="100"/>
      <c r="JVF573" s="100"/>
      <c r="JVG573" s="100"/>
      <c r="JVH573" s="100"/>
      <c r="JVI573" s="100"/>
      <c r="JVJ573" s="100"/>
      <c r="JVK573" s="100"/>
      <c r="JVL573" s="100"/>
      <c r="JVM573" s="100"/>
      <c r="JVN573" s="100"/>
      <c r="JVO573" s="100"/>
      <c r="JVP573" s="100"/>
      <c r="JVQ573" s="100"/>
      <c r="JVR573" s="100"/>
      <c r="JVS573" s="100"/>
      <c r="JVT573" s="100"/>
      <c r="JVU573" s="100"/>
      <c r="JVV573" s="100"/>
      <c r="JVW573" s="100"/>
      <c r="JVX573" s="100"/>
      <c r="JVY573" s="100"/>
      <c r="JVZ573" s="100"/>
      <c r="JWA573" s="100"/>
      <c r="JWB573" s="100"/>
      <c r="JWC573" s="100"/>
      <c r="JWD573" s="100"/>
      <c r="JWE573" s="100"/>
      <c r="JWF573" s="100"/>
      <c r="JWG573" s="100"/>
      <c r="JWH573" s="100"/>
      <c r="JWI573" s="100"/>
      <c r="JWJ573" s="100"/>
      <c r="JWK573" s="100"/>
      <c r="JWL573" s="100"/>
      <c r="JWM573" s="100"/>
      <c r="JWN573" s="100"/>
      <c r="JWO573" s="100"/>
      <c r="JWP573" s="100"/>
      <c r="JWQ573" s="100"/>
      <c r="JWR573" s="100"/>
      <c r="JWS573" s="100"/>
      <c r="JWT573" s="100"/>
      <c r="JWU573" s="100"/>
      <c r="JWV573" s="100"/>
      <c r="JWW573" s="100"/>
      <c r="JWX573" s="100"/>
      <c r="JWY573" s="100"/>
      <c r="JWZ573" s="100"/>
      <c r="JXA573" s="100"/>
      <c r="JXB573" s="100"/>
      <c r="JXC573" s="100"/>
      <c r="JXD573" s="100"/>
      <c r="JXE573" s="100"/>
      <c r="JXF573" s="100"/>
      <c r="JXG573" s="100"/>
      <c r="JXH573" s="100"/>
      <c r="JXI573" s="100"/>
      <c r="JXJ573" s="100"/>
      <c r="JXK573" s="100"/>
      <c r="JXL573" s="100"/>
      <c r="JXM573" s="100"/>
      <c r="JXN573" s="100"/>
      <c r="JXO573" s="100"/>
      <c r="JXP573" s="100"/>
      <c r="JXQ573" s="100"/>
      <c r="JXR573" s="100"/>
      <c r="JXS573" s="100"/>
      <c r="JXT573" s="100"/>
      <c r="JXU573" s="100"/>
      <c r="JXV573" s="100"/>
      <c r="JXW573" s="100"/>
      <c r="JXX573" s="100"/>
      <c r="JXY573" s="100"/>
      <c r="JXZ573" s="100"/>
      <c r="JYA573" s="100"/>
      <c r="JYB573" s="100"/>
      <c r="JYC573" s="100"/>
      <c r="JYD573" s="100"/>
      <c r="JYE573" s="100"/>
      <c r="JYF573" s="100"/>
      <c r="JYG573" s="100"/>
      <c r="JYH573" s="100"/>
      <c r="JYI573" s="100"/>
      <c r="JYJ573" s="100"/>
      <c r="JYK573" s="100"/>
      <c r="JYL573" s="100"/>
      <c r="JYM573" s="100"/>
      <c r="JYN573" s="100"/>
      <c r="JYO573" s="100"/>
      <c r="JYP573" s="100"/>
      <c r="JYQ573" s="100"/>
      <c r="JYR573" s="100"/>
      <c r="JYS573" s="100"/>
      <c r="JYT573" s="100"/>
      <c r="JYU573" s="100"/>
      <c r="JYV573" s="100"/>
      <c r="JYW573" s="100"/>
      <c r="JYX573" s="100"/>
      <c r="JYY573" s="100"/>
      <c r="JYZ573" s="100"/>
      <c r="JZA573" s="100"/>
      <c r="JZB573" s="100"/>
      <c r="JZC573" s="100"/>
      <c r="JZD573" s="100"/>
      <c r="JZE573" s="100"/>
      <c r="JZF573" s="100"/>
      <c r="JZG573" s="100"/>
      <c r="JZH573" s="100"/>
      <c r="JZI573" s="100"/>
      <c r="JZJ573" s="100"/>
      <c r="JZK573" s="100"/>
      <c r="JZL573" s="100"/>
      <c r="JZM573" s="100"/>
      <c r="JZN573" s="100"/>
      <c r="JZO573" s="100"/>
      <c r="JZP573" s="100"/>
      <c r="JZQ573" s="100"/>
      <c r="JZR573" s="100"/>
      <c r="JZS573" s="100"/>
      <c r="JZT573" s="100"/>
      <c r="JZU573" s="100"/>
      <c r="JZV573" s="100"/>
      <c r="JZW573" s="100"/>
      <c r="JZX573" s="100"/>
      <c r="JZY573" s="100"/>
      <c r="JZZ573" s="100"/>
      <c r="KAA573" s="100"/>
      <c r="KAB573" s="100"/>
      <c r="KAC573" s="100"/>
      <c r="KAD573" s="100"/>
      <c r="KAE573" s="100"/>
      <c r="KAF573" s="100"/>
      <c r="KAG573" s="100"/>
      <c r="KAH573" s="100"/>
      <c r="KAI573" s="100"/>
      <c r="KAJ573" s="100"/>
      <c r="KAK573" s="100"/>
      <c r="KAL573" s="100"/>
      <c r="KAM573" s="100"/>
      <c r="KAN573" s="100"/>
      <c r="KAO573" s="100"/>
      <c r="KAP573" s="100"/>
      <c r="KAQ573" s="100"/>
      <c r="KAR573" s="100"/>
      <c r="KAS573" s="100"/>
      <c r="KAT573" s="100"/>
      <c r="KAU573" s="100"/>
      <c r="KAV573" s="100"/>
      <c r="KAW573" s="100"/>
      <c r="KAX573" s="100"/>
      <c r="KAY573" s="100"/>
      <c r="KAZ573" s="100"/>
      <c r="KBA573" s="100"/>
      <c r="KBB573" s="100"/>
      <c r="KBC573" s="100"/>
      <c r="KBD573" s="100"/>
      <c r="KBE573" s="100"/>
      <c r="KBF573" s="100"/>
      <c r="KBG573" s="100"/>
      <c r="KBH573" s="100"/>
      <c r="KBI573" s="100"/>
      <c r="KBJ573" s="100"/>
      <c r="KBK573" s="100"/>
      <c r="KBL573" s="100"/>
      <c r="KBM573" s="100"/>
      <c r="KBN573" s="100"/>
      <c r="KBO573" s="100"/>
      <c r="KBP573" s="100"/>
      <c r="KBQ573" s="100"/>
      <c r="KBR573" s="100"/>
      <c r="KBS573" s="100"/>
      <c r="KBT573" s="100"/>
      <c r="KBU573" s="100"/>
      <c r="KBV573" s="100"/>
      <c r="KBW573" s="100"/>
      <c r="KBX573" s="100"/>
      <c r="KBY573" s="100"/>
      <c r="KBZ573" s="100"/>
      <c r="KCA573" s="100"/>
      <c r="KCB573" s="100"/>
      <c r="KCC573" s="100"/>
      <c r="KCD573" s="100"/>
      <c r="KCE573" s="100"/>
      <c r="KCF573" s="100"/>
      <c r="KCG573" s="100"/>
      <c r="KCH573" s="100"/>
      <c r="KCI573" s="100"/>
      <c r="KCJ573" s="100"/>
      <c r="KCK573" s="100"/>
      <c r="KCL573" s="100"/>
      <c r="KCM573" s="100"/>
      <c r="KCN573" s="100"/>
      <c r="KCO573" s="100"/>
      <c r="KCP573" s="100"/>
      <c r="KCQ573" s="100"/>
      <c r="KCR573" s="100"/>
      <c r="KCS573" s="100"/>
      <c r="KCT573" s="100"/>
      <c r="KCU573" s="100"/>
      <c r="KCV573" s="100"/>
      <c r="KCW573" s="100"/>
      <c r="KCX573" s="100"/>
      <c r="KCY573" s="100"/>
      <c r="KCZ573" s="100"/>
      <c r="KDA573" s="100"/>
      <c r="KDB573" s="100"/>
      <c r="KDC573" s="100"/>
      <c r="KDD573" s="100"/>
      <c r="KDE573" s="100"/>
      <c r="KDF573" s="100"/>
      <c r="KDG573" s="100"/>
      <c r="KDH573" s="100"/>
      <c r="KDI573" s="100"/>
      <c r="KDJ573" s="100"/>
      <c r="KDK573" s="100"/>
      <c r="KDL573" s="100"/>
      <c r="KDM573" s="100"/>
      <c r="KDN573" s="100"/>
      <c r="KDO573" s="100"/>
      <c r="KDP573" s="100"/>
      <c r="KDQ573" s="100"/>
      <c r="KDR573" s="100"/>
      <c r="KDS573" s="100"/>
      <c r="KDT573" s="100"/>
      <c r="KDU573" s="100"/>
      <c r="KDV573" s="100"/>
      <c r="KDW573" s="100"/>
      <c r="KDX573" s="100"/>
      <c r="KDY573" s="100"/>
      <c r="KDZ573" s="100"/>
      <c r="KEA573" s="100"/>
      <c r="KEB573" s="100"/>
      <c r="KEC573" s="100"/>
      <c r="KED573" s="100"/>
      <c r="KEE573" s="100"/>
      <c r="KEF573" s="100"/>
      <c r="KEG573" s="100"/>
      <c r="KEH573" s="100"/>
      <c r="KEI573" s="100"/>
      <c r="KEJ573" s="100"/>
      <c r="KEK573" s="100"/>
      <c r="KEL573" s="100"/>
      <c r="KEM573" s="100"/>
      <c r="KEN573" s="100"/>
      <c r="KEO573" s="100"/>
      <c r="KEP573" s="100"/>
      <c r="KEQ573" s="100"/>
      <c r="KER573" s="100"/>
      <c r="KES573" s="100"/>
      <c r="KET573" s="100"/>
      <c r="KEU573" s="100"/>
      <c r="KEV573" s="100"/>
      <c r="KEW573" s="100"/>
      <c r="KEX573" s="100"/>
      <c r="KEY573" s="100"/>
      <c r="KEZ573" s="100"/>
      <c r="KFA573" s="100"/>
      <c r="KFB573" s="100"/>
      <c r="KFC573" s="100"/>
      <c r="KFD573" s="100"/>
      <c r="KFE573" s="100"/>
      <c r="KFF573" s="100"/>
      <c r="KFG573" s="100"/>
      <c r="KFH573" s="100"/>
      <c r="KFI573" s="100"/>
      <c r="KFJ573" s="100"/>
      <c r="KFK573" s="100"/>
      <c r="KFL573" s="100"/>
      <c r="KFM573" s="100"/>
      <c r="KFN573" s="100"/>
      <c r="KFO573" s="100"/>
      <c r="KFP573" s="100"/>
      <c r="KFQ573" s="100"/>
      <c r="KFR573" s="100"/>
      <c r="KFS573" s="100"/>
      <c r="KFT573" s="100"/>
      <c r="KFU573" s="100"/>
      <c r="KFV573" s="100"/>
      <c r="KFW573" s="100"/>
      <c r="KFX573" s="100"/>
      <c r="KFY573" s="100"/>
      <c r="KFZ573" s="100"/>
      <c r="KGA573" s="100"/>
      <c r="KGB573" s="100"/>
      <c r="KGC573" s="100"/>
      <c r="KGD573" s="100"/>
      <c r="KGE573" s="100"/>
      <c r="KGF573" s="100"/>
      <c r="KGG573" s="100"/>
      <c r="KGH573" s="100"/>
      <c r="KGI573" s="100"/>
      <c r="KGJ573" s="100"/>
      <c r="KGK573" s="100"/>
      <c r="KGL573" s="100"/>
      <c r="KGM573" s="100"/>
      <c r="KGN573" s="100"/>
      <c r="KGO573" s="100"/>
      <c r="KGP573" s="100"/>
      <c r="KGQ573" s="100"/>
      <c r="KGR573" s="100"/>
      <c r="KGS573" s="100"/>
      <c r="KGT573" s="100"/>
      <c r="KGU573" s="100"/>
      <c r="KGV573" s="100"/>
      <c r="KGW573" s="100"/>
      <c r="KGX573" s="100"/>
      <c r="KGY573" s="100"/>
      <c r="KGZ573" s="100"/>
      <c r="KHA573" s="100"/>
      <c r="KHB573" s="100"/>
      <c r="KHC573" s="100"/>
      <c r="KHD573" s="100"/>
      <c r="KHE573" s="100"/>
      <c r="KHF573" s="100"/>
      <c r="KHG573" s="100"/>
      <c r="KHH573" s="100"/>
      <c r="KHI573" s="100"/>
      <c r="KHJ573" s="100"/>
      <c r="KHK573" s="100"/>
      <c r="KHL573" s="100"/>
      <c r="KHM573" s="100"/>
      <c r="KHN573" s="100"/>
      <c r="KHO573" s="100"/>
      <c r="KHP573" s="100"/>
      <c r="KHQ573" s="100"/>
      <c r="KHR573" s="100"/>
      <c r="KHS573" s="100"/>
      <c r="KHT573" s="100"/>
      <c r="KHU573" s="100"/>
      <c r="KHV573" s="100"/>
      <c r="KHW573" s="100"/>
      <c r="KHX573" s="100"/>
      <c r="KHY573" s="100"/>
      <c r="KHZ573" s="100"/>
      <c r="KIA573" s="100"/>
      <c r="KIB573" s="100"/>
      <c r="KIC573" s="100"/>
      <c r="KID573" s="100"/>
      <c r="KIE573" s="100"/>
      <c r="KIF573" s="100"/>
      <c r="KIG573" s="100"/>
      <c r="KIH573" s="100"/>
      <c r="KII573" s="100"/>
      <c r="KIJ573" s="100"/>
      <c r="KIK573" s="100"/>
      <c r="KIL573" s="100"/>
      <c r="KIM573" s="100"/>
      <c r="KIN573" s="100"/>
      <c r="KIO573" s="100"/>
      <c r="KIP573" s="100"/>
      <c r="KIQ573" s="100"/>
      <c r="KIR573" s="100"/>
      <c r="KIS573" s="100"/>
      <c r="KIT573" s="100"/>
      <c r="KIU573" s="100"/>
      <c r="KIV573" s="100"/>
      <c r="KIW573" s="100"/>
      <c r="KIX573" s="100"/>
      <c r="KIY573" s="100"/>
      <c r="KIZ573" s="100"/>
      <c r="KJA573" s="100"/>
      <c r="KJB573" s="100"/>
      <c r="KJC573" s="100"/>
      <c r="KJD573" s="100"/>
      <c r="KJE573" s="100"/>
      <c r="KJF573" s="100"/>
      <c r="KJG573" s="100"/>
      <c r="KJH573" s="100"/>
      <c r="KJI573" s="100"/>
      <c r="KJJ573" s="100"/>
      <c r="KJK573" s="100"/>
      <c r="KJL573" s="100"/>
      <c r="KJM573" s="100"/>
      <c r="KJN573" s="100"/>
      <c r="KJO573" s="100"/>
      <c r="KJP573" s="100"/>
      <c r="KJQ573" s="100"/>
      <c r="KJR573" s="100"/>
      <c r="KJS573" s="100"/>
      <c r="KJT573" s="100"/>
      <c r="KJU573" s="100"/>
      <c r="KJV573" s="100"/>
      <c r="KJW573" s="100"/>
      <c r="KJX573" s="100"/>
      <c r="KJY573" s="100"/>
      <c r="KJZ573" s="100"/>
      <c r="KKA573" s="100"/>
      <c r="KKB573" s="100"/>
      <c r="KKC573" s="100"/>
      <c r="KKD573" s="100"/>
      <c r="KKE573" s="100"/>
      <c r="KKF573" s="100"/>
      <c r="KKG573" s="100"/>
      <c r="KKH573" s="100"/>
      <c r="KKI573" s="100"/>
      <c r="KKJ573" s="100"/>
      <c r="KKK573" s="100"/>
      <c r="KKL573" s="100"/>
      <c r="KKM573" s="100"/>
      <c r="KKN573" s="100"/>
      <c r="KKO573" s="100"/>
      <c r="KKP573" s="100"/>
      <c r="KKQ573" s="100"/>
      <c r="KKR573" s="100"/>
      <c r="KKS573" s="100"/>
      <c r="KKT573" s="100"/>
      <c r="KKU573" s="100"/>
      <c r="KKV573" s="100"/>
      <c r="KKW573" s="100"/>
      <c r="KKX573" s="100"/>
      <c r="KKY573" s="100"/>
      <c r="KKZ573" s="100"/>
      <c r="KLA573" s="100"/>
      <c r="KLB573" s="100"/>
      <c r="KLC573" s="100"/>
      <c r="KLD573" s="100"/>
      <c r="KLE573" s="100"/>
      <c r="KLF573" s="100"/>
      <c r="KLG573" s="100"/>
      <c r="KLH573" s="100"/>
      <c r="KLI573" s="100"/>
      <c r="KLJ573" s="100"/>
      <c r="KLK573" s="100"/>
      <c r="KLL573" s="100"/>
      <c r="KLM573" s="100"/>
      <c r="KLN573" s="100"/>
      <c r="KLO573" s="100"/>
      <c r="KLP573" s="100"/>
      <c r="KLQ573" s="100"/>
      <c r="KLR573" s="100"/>
      <c r="KLS573" s="100"/>
      <c r="KLT573" s="100"/>
      <c r="KLU573" s="100"/>
      <c r="KLV573" s="100"/>
      <c r="KLW573" s="100"/>
      <c r="KLX573" s="100"/>
      <c r="KLY573" s="100"/>
      <c r="KLZ573" s="100"/>
      <c r="KMA573" s="100"/>
      <c r="KMB573" s="100"/>
      <c r="KMC573" s="100"/>
      <c r="KMD573" s="100"/>
      <c r="KME573" s="100"/>
      <c r="KMF573" s="100"/>
      <c r="KMG573" s="100"/>
      <c r="KMH573" s="100"/>
      <c r="KMI573" s="100"/>
      <c r="KMJ573" s="100"/>
      <c r="KMK573" s="100"/>
      <c r="KML573" s="100"/>
      <c r="KMM573" s="100"/>
      <c r="KMN573" s="100"/>
      <c r="KMO573" s="100"/>
      <c r="KMP573" s="100"/>
      <c r="KMQ573" s="100"/>
      <c r="KMR573" s="100"/>
      <c r="KMS573" s="100"/>
      <c r="KMT573" s="100"/>
      <c r="KMU573" s="100"/>
      <c r="KMV573" s="100"/>
      <c r="KMW573" s="100"/>
      <c r="KMX573" s="100"/>
      <c r="KMY573" s="100"/>
      <c r="KMZ573" s="100"/>
      <c r="KNA573" s="100"/>
      <c r="KNB573" s="100"/>
      <c r="KNC573" s="100"/>
      <c r="KND573" s="100"/>
      <c r="KNE573" s="100"/>
      <c r="KNF573" s="100"/>
      <c r="KNG573" s="100"/>
      <c r="KNH573" s="100"/>
      <c r="KNI573" s="100"/>
      <c r="KNJ573" s="100"/>
      <c r="KNK573" s="100"/>
      <c r="KNL573" s="100"/>
      <c r="KNM573" s="100"/>
      <c r="KNN573" s="100"/>
      <c r="KNO573" s="100"/>
      <c r="KNP573" s="100"/>
      <c r="KNQ573" s="100"/>
      <c r="KNR573" s="100"/>
      <c r="KNS573" s="100"/>
      <c r="KNT573" s="100"/>
      <c r="KNU573" s="100"/>
      <c r="KNV573" s="100"/>
      <c r="KNW573" s="100"/>
      <c r="KNX573" s="100"/>
      <c r="KNY573" s="100"/>
      <c r="KNZ573" s="100"/>
      <c r="KOA573" s="100"/>
      <c r="KOB573" s="100"/>
      <c r="KOC573" s="100"/>
      <c r="KOD573" s="100"/>
      <c r="KOE573" s="100"/>
      <c r="KOF573" s="100"/>
      <c r="KOG573" s="100"/>
      <c r="KOH573" s="100"/>
      <c r="KOI573" s="100"/>
      <c r="KOJ573" s="100"/>
      <c r="KOK573" s="100"/>
      <c r="KOL573" s="100"/>
      <c r="KOM573" s="100"/>
      <c r="KON573" s="100"/>
      <c r="KOO573" s="100"/>
      <c r="KOP573" s="100"/>
      <c r="KOQ573" s="100"/>
      <c r="KOR573" s="100"/>
      <c r="KOS573" s="100"/>
      <c r="KOT573" s="100"/>
      <c r="KOU573" s="100"/>
      <c r="KOV573" s="100"/>
      <c r="KOW573" s="100"/>
      <c r="KOX573" s="100"/>
      <c r="KOY573" s="100"/>
      <c r="KOZ573" s="100"/>
      <c r="KPA573" s="100"/>
      <c r="KPB573" s="100"/>
      <c r="KPC573" s="100"/>
      <c r="KPD573" s="100"/>
      <c r="KPE573" s="100"/>
      <c r="KPF573" s="100"/>
      <c r="KPG573" s="100"/>
      <c r="KPH573" s="100"/>
      <c r="KPI573" s="100"/>
      <c r="KPJ573" s="100"/>
      <c r="KPK573" s="100"/>
      <c r="KPL573" s="100"/>
      <c r="KPM573" s="100"/>
      <c r="KPN573" s="100"/>
      <c r="KPO573" s="100"/>
      <c r="KPP573" s="100"/>
      <c r="KPQ573" s="100"/>
      <c r="KPR573" s="100"/>
      <c r="KPS573" s="100"/>
      <c r="KPT573" s="100"/>
      <c r="KPU573" s="100"/>
      <c r="KPV573" s="100"/>
      <c r="KPW573" s="100"/>
      <c r="KPX573" s="100"/>
      <c r="KPY573" s="100"/>
      <c r="KPZ573" s="100"/>
      <c r="KQA573" s="100"/>
      <c r="KQB573" s="100"/>
      <c r="KQC573" s="100"/>
      <c r="KQD573" s="100"/>
      <c r="KQE573" s="100"/>
      <c r="KQF573" s="100"/>
      <c r="KQG573" s="100"/>
      <c r="KQH573" s="100"/>
      <c r="KQI573" s="100"/>
      <c r="KQJ573" s="100"/>
      <c r="KQK573" s="100"/>
      <c r="KQL573" s="100"/>
      <c r="KQM573" s="100"/>
      <c r="KQN573" s="100"/>
      <c r="KQO573" s="100"/>
      <c r="KQP573" s="100"/>
      <c r="KQQ573" s="100"/>
      <c r="KQR573" s="100"/>
      <c r="KQS573" s="100"/>
      <c r="KQT573" s="100"/>
      <c r="KQU573" s="100"/>
      <c r="KQV573" s="100"/>
      <c r="KQW573" s="100"/>
      <c r="KQX573" s="100"/>
      <c r="KQY573" s="100"/>
      <c r="KQZ573" s="100"/>
      <c r="KRA573" s="100"/>
      <c r="KRB573" s="100"/>
      <c r="KRC573" s="100"/>
      <c r="KRD573" s="100"/>
      <c r="KRE573" s="100"/>
      <c r="KRF573" s="100"/>
      <c r="KRG573" s="100"/>
      <c r="KRH573" s="100"/>
      <c r="KRI573" s="100"/>
      <c r="KRJ573" s="100"/>
      <c r="KRK573" s="100"/>
      <c r="KRL573" s="100"/>
      <c r="KRM573" s="100"/>
      <c r="KRN573" s="100"/>
      <c r="KRO573" s="100"/>
      <c r="KRP573" s="100"/>
      <c r="KRQ573" s="100"/>
      <c r="KRR573" s="100"/>
      <c r="KRS573" s="100"/>
      <c r="KRT573" s="100"/>
      <c r="KRU573" s="100"/>
      <c r="KRV573" s="100"/>
      <c r="KRW573" s="100"/>
      <c r="KRX573" s="100"/>
      <c r="KRY573" s="100"/>
      <c r="KRZ573" s="100"/>
      <c r="KSA573" s="100"/>
      <c r="KSB573" s="100"/>
      <c r="KSC573" s="100"/>
      <c r="KSD573" s="100"/>
      <c r="KSE573" s="100"/>
      <c r="KSF573" s="100"/>
      <c r="KSG573" s="100"/>
      <c r="KSH573" s="100"/>
      <c r="KSI573" s="100"/>
      <c r="KSJ573" s="100"/>
      <c r="KSK573" s="100"/>
      <c r="KSL573" s="100"/>
      <c r="KSM573" s="100"/>
      <c r="KSN573" s="100"/>
      <c r="KSO573" s="100"/>
      <c r="KSP573" s="100"/>
      <c r="KSQ573" s="100"/>
      <c r="KSR573" s="100"/>
      <c r="KSS573" s="100"/>
      <c r="KST573" s="100"/>
      <c r="KSU573" s="100"/>
      <c r="KSV573" s="100"/>
      <c r="KSW573" s="100"/>
      <c r="KSX573" s="100"/>
      <c r="KSY573" s="100"/>
      <c r="KSZ573" s="100"/>
      <c r="KTA573" s="100"/>
      <c r="KTB573" s="100"/>
      <c r="KTC573" s="100"/>
      <c r="KTD573" s="100"/>
      <c r="KTE573" s="100"/>
      <c r="KTF573" s="100"/>
      <c r="KTG573" s="100"/>
      <c r="KTH573" s="100"/>
      <c r="KTI573" s="100"/>
      <c r="KTJ573" s="100"/>
      <c r="KTK573" s="100"/>
      <c r="KTL573" s="100"/>
      <c r="KTM573" s="100"/>
      <c r="KTN573" s="100"/>
      <c r="KTO573" s="100"/>
      <c r="KTP573" s="100"/>
      <c r="KTQ573" s="100"/>
      <c r="KTR573" s="100"/>
      <c r="KTS573" s="100"/>
      <c r="KTT573" s="100"/>
      <c r="KTU573" s="100"/>
      <c r="KTV573" s="100"/>
      <c r="KTW573" s="100"/>
      <c r="KTX573" s="100"/>
      <c r="KTY573" s="100"/>
      <c r="KTZ573" s="100"/>
      <c r="KUA573" s="100"/>
      <c r="KUB573" s="100"/>
      <c r="KUC573" s="100"/>
      <c r="KUD573" s="100"/>
      <c r="KUE573" s="100"/>
      <c r="KUF573" s="100"/>
      <c r="KUG573" s="100"/>
      <c r="KUH573" s="100"/>
      <c r="KUI573" s="100"/>
      <c r="KUJ573" s="100"/>
      <c r="KUK573" s="100"/>
      <c r="KUL573" s="100"/>
      <c r="KUM573" s="100"/>
      <c r="KUN573" s="100"/>
      <c r="KUO573" s="100"/>
      <c r="KUP573" s="100"/>
      <c r="KUQ573" s="100"/>
      <c r="KUR573" s="100"/>
      <c r="KUS573" s="100"/>
      <c r="KUT573" s="100"/>
      <c r="KUU573" s="100"/>
      <c r="KUV573" s="100"/>
      <c r="KUW573" s="100"/>
      <c r="KUX573" s="100"/>
      <c r="KUY573" s="100"/>
      <c r="KUZ573" s="100"/>
      <c r="KVA573" s="100"/>
      <c r="KVB573" s="100"/>
      <c r="KVC573" s="100"/>
      <c r="KVD573" s="100"/>
      <c r="KVE573" s="100"/>
      <c r="KVF573" s="100"/>
      <c r="KVG573" s="100"/>
      <c r="KVH573" s="100"/>
      <c r="KVI573" s="100"/>
      <c r="KVJ573" s="100"/>
      <c r="KVK573" s="100"/>
      <c r="KVL573" s="100"/>
      <c r="KVM573" s="100"/>
      <c r="KVN573" s="100"/>
      <c r="KVO573" s="100"/>
      <c r="KVP573" s="100"/>
      <c r="KVQ573" s="100"/>
      <c r="KVR573" s="100"/>
      <c r="KVS573" s="100"/>
      <c r="KVT573" s="100"/>
      <c r="KVU573" s="100"/>
      <c r="KVV573" s="100"/>
      <c r="KVW573" s="100"/>
      <c r="KVX573" s="100"/>
      <c r="KVY573" s="100"/>
      <c r="KVZ573" s="100"/>
      <c r="KWA573" s="100"/>
      <c r="KWB573" s="100"/>
      <c r="KWC573" s="100"/>
      <c r="KWD573" s="100"/>
      <c r="KWE573" s="100"/>
      <c r="KWF573" s="100"/>
      <c r="KWG573" s="100"/>
      <c r="KWH573" s="100"/>
      <c r="KWI573" s="100"/>
      <c r="KWJ573" s="100"/>
      <c r="KWK573" s="100"/>
      <c r="KWL573" s="100"/>
      <c r="KWM573" s="100"/>
      <c r="KWN573" s="100"/>
      <c r="KWO573" s="100"/>
      <c r="KWP573" s="100"/>
      <c r="KWQ573" s="100"/>
      <c r="KWR573" s="100"/>
      <c r="KWS573" s="100"/>
      <c r="KWT573" s="100"/>
      <c r="KWU573" s="100"/>
      <c r="KWV573" s="100"/>
      <c r="KWW573" s="100"/>
      <c r="KWX573" s="100"/>
      <c r="KWY573" s="100"/>
      <c r="KWZ573" s="100"/>
      <c r="KXA573" s="100"/>
      <c r="KXB573" s="100"/>
      <c r="KXC573" s="100"/>
      <c r="KXD573" s="100"/>
      <c r="KXE573" s="100"/>
      <c r="KXF573" s="100"/>
      <c r="KXG573" s="100"/>
      <c r="KXH573" s="100"/>
      <c r="KXI573" s="100"/>
      <c r="KXJ573" s="100"/>
      <c r="KXK573" s="100"/>
      <c r="KXL573" s="100"/>
      <c r="KXM573" s="100"/>
      <c r="KXN573" s="100"/>
      <c r="KXO573" s="100"/>
      <c r="KXP573" s="100"/>
      <c r="KXQ573" s="100"/>
      <c r="KXR573" s="100"/>
      <c r="KXS573" s="100"/>
      <c r="KXT573" s="100"/>
      <c r="KXU573" s="100"/>
      <c r="KXV573" s="100"/>
      <c r="KXW573" s="100"/>
      <c r="KXX573" s="100"/>
      <c r="KXY573" s="100"/>
      <c r="KXZ573" s="100"/>
      <c r="KYA573" s="100"/>
      <c r="KYB573" s="100"/>
      <c r="KYC573" s="100"/>
      <c r="KYD573" s="100"/>
      <c r="KYE573" s="100"/>
      <c r="KYF573" s="100"/>
      <c r="KYG573" s="100"/>
      <c r="KYH573" s="100"/>
      <c r="KYI573" s="100"/>
      <c r="KYJ573" s="100"/>
      <c r="KYK573" s="100"/>
      <c r="KYL573" s="100"/>
      <c r="KYM573" s="100"/>
      <c r="KYN573" s="100"/>
      <c r="KYO573" s="100"/>
      <c r="KYP573" s="100"/>
      <c r="KYQ573" s="100"/>
      <c r="KYR573" s="100"/>
      <c r="KYS573" s="100"/>
      <c r="KYT573" s="100"/>
      <c r="KYU573" s="100"/>
      <c r="KYV573" s="100"/>
      <c r="KYW573" s="100"/>
      <c r="KYX573" s="100"/>
      <c r="KYY573" s="100"/>
      <c r="KYZ573" s="100"/>
      <c r="KZA573" s="100"/>
      <c r="KZB573" s="100"/>
      <c r="KZC573" s="100"/>
      <c r="KZD573" s="100"/>
      <c r="KZE573" s="100"/>
      <c r="KZF573" s="100"/>
      <c r="KZG573" s="100"/>
      <c r="KZH573" s="100"/>
      <c r="KZI573" s="100"/>
      <c r="KZJ573" s="100"/>
      <c r="KZK573" s="100"/>
      <c r="KZL573" s="100"/>
      <c r="KZM573" s="100"/>
      <c r="KZN573" s="100"/>
      <c r="KZO573" s="100"/>
      <c r="KZP573" s="100"/>
      <c r="KZQ573" s="100"/>
      <c r="KZR573" s="100"/>
      <c r="KZS573" s="100"/>
      <c r="KZT573" s="100"/>
      <c r="KZU573" s="100"/>
      <c r="KZV573" s="100"/>
      <c r="KZW573" s="100"/>
      <c r="KZX573" s="100"/>
      <c r="KZY573" s="100"/>
      <c r="KZZ573" s="100"/>
      <c r="LAA573" s="100"/>
      <c r="LAB573" s="100"/>
      <c r="LAC573" s="100"/>
      <c r="LAD573" s="100"/>
      <c r="LAE573" s="100"/>
      <c r="LAF573" s="100"/>
      <c r="LAG573" s="100"/>
      <c r="LAH573" s="100"/>
      <c r="LAI573" s="100"/>
      <c r="LAJ573" s="100"/>
      <c r="LAK573" s="100"/>
      <c r="LAL573" s="100"/>
      <c r="LAM573" s="100"/>
      <c r="LAN573" s="100"/>
      <c r="LAO573" s="100"/>
      <c r="LAP573" s="100"/>
      <c r="LAQ573" s="100"/>
      <c r="LAR573" s="100"/>
      <c r="LAS573" s="100"/>
      <c r="LAT573" s="100"/>
      <c r="LAU573" s="100"/>
      <c r="LAV573" s="100"/>
      <c r="LAW573" s="100"/>
      <c r="LAX573" s="100"/>
      <c r="LAY573" s="100"/>
      <c r="LAZ573" s="100"/>
      <c r="LBA573" s="100"/>
      <c r="LBB573" s="100"/>
      <c r="LBC573" s="100"/>
      <c r="LBD573" s="100"/>
      <c r="LBE573" s="100"/>
      <c r="LBF573" s="100"/>
      <c r="LBG573" s="100"/>
      <c r="LBH573" s="100"/>
      <c r="LBI573" s="100"/>
      <c r="LBJ573" s="100"/>
      <c r="LBK573" s="100"/>
      <c r="LBL573" s="100"/>
      <c r="LBM573" s="100"/>
      <c r="LBN573" s="100"/>
      <c r="LBO573" s="100"/>
      <c r="LBP573" s="100"/>
      <c r="LBQ573" s="100"/>
      <c r="LBR573" s="100"/>
      <c r="LBS573" s="100"/>
      <c r="LBT573" s="100"/>
      <c r="LBU573" s="100"/>
      <c r="LBV573" s="100"/>
      <c r="LBW573" s="100"/>
      <c r="LBX573" s="100"/>
      <c r="LBY573" s="100"/>
      <c r="LBZ573" s="100"/>
      <c r="LCA573" s="100"/>
      <c r="LCB573" s="100"/>
      <c r="LCC573" s="100"/>
      <c r="LCD573" s="100"/>
      <c r="LCE573" s="100"/>
      <c r="LCF573" s="100"/>
      <c r="LCG573" s="100"/>
      <c r="LCH573" s="100"/>
      <c r="LCI573" s="100"/>
      <c r="LCJ573" s="100"/>
      <c r="LCK573" s="100"/>
      <c r="LCL573" s="100"/>
      <c r="LCM573" s="100"/>
      <c r="LCN573" s="100"/>
      <c r="LCO573" s="100"/>
      <c r="LCP573" s="100"/>
      <c r="LCQ573" s="100"/>
      <c r="LCR573" s="100"/>
      <c r="LCS573" s="100"/>
      <c r="LCT573" s="100"/>
      <c r="LCU573" s="100"/>
      <c r="LCV573" s="100"/>
      <c r="LCW573" s="100"/>
      <c r="LCX573" s="100"/>
      <c r="LCY573" s="100"/>
      <c r="LCZ573" s="100"/>
      <c r="LDA573" s="100"/>
      <c r="LDB573" s="100"/>
      <c r="LDC573" s="100"/>
      <c r="LDD573" s="100"/>
      <c r="LDE573" s="100"/>
      <c r="LDF573" s="100"/>
      <c r="LDG573" s="100"/>
      <c r="LDH573" s="100"/>
      <c r="LDI573" s="100"/>
      <c r="LDJ573" s="100"/>
      <c r="LDK573" s="100"/>
      <c r="LDL573" s="100"/>
      <c r="LDM573" s="100"/>
      <c r="LDN573" s="100"/>
      <c r="LDO573" s="100"/>
      <c r="LDP573" s="100"/>
      <c r="LDQ573" s="100"/>
      <c r="LDR573" s="100"/>
      <c r="LDS573" s="100"/>
      <c r="LDT573" s="100"/>
      <c r="LDU573" s="100"/>
      <c r="LDV573" s="100"/>
      <c r="LDW573" s="100"/>
      <c r="LDX573" s="100"/>
      <c r="LDY573" s="100"/>
      <c r="LDZ573" s="100"/>
      <c r="LEA573" s="100"/>
      <c r="LEB573" s="100"/>
      <c r="LEC573" s="100"/>
      <c r="LED573" s="100"/>
      <c r="LEE573" s="100"/>
      <c r="LEF573" s="100"/>
      <c r="LEG573" s="100"/>
      <c r="LEH573" s="100"/>
      <c r="LEI573" s="100"/>
      <c r="LEJ573" s="100"/>
      <c r="LEK573" s="100"/>
      <c r="LEL573" s="100"/>
      <c r="LEM573" s="100"/>
      <c r="LEN573" s="100"/>
      <c r="LEO573" s="100"/>
      <c r="LEP573" s="100"/>
      <c r="LEQ573" s="100"/>
      <c r="LER573" s="100"/>
      <c r="LES573" s="100"/>
      <c r="LET573" s="100"/>
      <c r="LEU573" s="100"/>
      <c r="LEV573" s="100"/>
      <c r="LEW573" s="100"/>
      <c r="LEX573" s="100"/>
      <c r="LEY573" s="100"/>
      <c r="LEZ573" s="100"/>
      <c r="LFA573" s="100"/>
      <c r="LFB573" s="100"/>
      <c r="LFC573" s="100"/>
      <c r="LFD573" s="100"/>
      <c r="LFE573" s="100"/>
      <c r="LFF573" s="100"/>
      <c r="LFG573" s="100"/>
      <c r="LFH573" s="100"/>
      <c r="LFI573" s="100"/>
      <c r="LFJ573" s="100"/>
      <c r="LFK573" s="100"/>
      <c r="LFL573" s="100"/>
      <c r="LFM573" s="100"/>
      <c r="LFN573" s="100"/>
      <c r="LFO573" s="100"/>
      <c r="LFP573" s="100"/>
      <c r="LFQ573" s="100"/>
      <c r="LFR573" s="100"/>
      <c r="LFS573" s="100"/>
      <c r="LFT573" s="100"/>
      <c r="LFU573" s="100"/>
      <c r="LFV573" s="100"/>
      <c r="LFW573" s="100"/>
      <c r="LFX573" s="100"/>
      <c r="LFY573" s="100"/>
      <c r="LFZ573" s="100"/>
      <c r="LGA573" s="100"/>
      <c r="LGB573" s="100"/>
      <c r="LGC573" s="100"/>
      <c r="LGD573" s="100"/>
      <c r="LGE573" s="100"/>
      <c r="LGF573" s="100"/>
      <c r="LGG573" s="100"/>
      <c r="LGH573" s="100"/>
      <c r="LGI573" s="100"/>
      <c r="LGJ573" s="100"/>
      <c r="LGK573" s="100"/>
      <c r="LGL573" s="100"/>
      <c r="LGM573" s="100"/>
      <c r="LGN573" s="100"/>
      <c r="LGO573" s="100"/>
      <c r="LGP573" s="100"/>
      <c r="LGQ573" s="100"/>
      <c r="LGR573" s="100"/>
      <c r="LGS573" s="100"/>
      <c r="LGT573" s="100"/>
      <c r="LGU573" s="100"/>
      <c r="LGV573" s="100"/>
      <c r="LGW573" s="100"/>
      <c r="LGX573" s="100"/>
      <c r="LGY573" s="100"/>
      <c r="LGZ573" s="100"/>
      <c r="LHA573" s="100"/>
      <c r="LHB573" s="100"/>
      <c r="LHC573" s="100"/>
      <c r="LHD573" s="100"/>
      <c r="LHE573" s="100"/>
      <c r="LHF573" s="100"/>
      <c r="LHG573" s="100"/>
      <c r="LHH573" s="100"/>
      <c r="LHI573" s="100"/>
      <c r="LHJ573" s="100"/>
      <c r="LHK573" s="100"/>
      <c r="LHL573" s="100"/>
      <c r="LHM573" s="100"/>
      <c r="LHN573" s="100"/>
      <c r="LHO573" s="100"/>
      <c r="LHP573" s="100"/>
      <c r="LHQ573" s="100"/>
      <c r="LHR573" s="100"/>
      <c r="LHS573" s="100"/>
      <c r="LHT573" s="100"/>
      <c r="LHU573" s="100"/>
      <c r="LHV573" s="100"/>
      <c r="LHW573" s="100"/>
      <c r="LHX573" s="100"/>
      <c r="LHY573" s="100"/>
      <c r="LHZ573" s="100"/>
      <c r="LIA573" s="100"/>
      <c r="LIB573" s="100"/>
      <c r="LIC573" s="100"/>
      <c r="LID573" s="100"/>
      <c r="LIE573" s="100"/>
      <c r="LIF573" s="100"/>
      <c r="LIG573" s="100"/>
      <c r="LIH573" s="100"/>
      <c r="LII573" s="100"/>
      <c r="LIJ573" s="100"/>
      <c r="LIK573" s="100"/>
      <c r="LIL573" s="100"/>
      <c r="LIM573" s="100"/>
      <c r="LIN573" s="100"/>
      <c r="LIO573" s="100"/>
      <c r="LIP573" s="100"/>
      <c r="LIQ573" s="100"/>
      <c r="LIR573" s="100"/>
      <c r="LIS573" s="100"/>
      <c r="LIT573" s="100"/>
      <c r="LIU573" s="100"/>
      <c r="LIV573" s="100"/>
      <c r="LIW573" s="100"/>
      <c r="LIX573" s="100"/>
      <c r="LIY573" s="100"/>
      <c r="LIZ573" s="100"/>
      <c r="LJA573" s="100"/>
      <c r="LJB573" s="100"/>
      <c r="LJC573" s="100"/>
      <c r="LJD573" s="100"/>
      <c r="LJE573" s="100"/>
      <c r="LJF573" s="100"/>
      <c r="LJG573" s="100"/>
      <c r="LJH573" s="100"/>
      <c r="LJI573" s="100"/>
      <c r="LJJ573" s="100"/>
      <c r="LJK573" s="100"/>
      <c r="LJL573" s="100"/>
      <c r="LJM573" s="100"/>
      <c r="LJN573" s="100"/>
      <c r="LJO573" s="100"/>
      <c r="LJP573" s="100"/>
      <c r="LJQ573" s="100"/>
      <c r="LJR573" s="100"/>
      <c r="LJS573" s="100"/>
      <c r="LJT573" s="100"/>
      <c r="LJU573" s="100"/>
      <c r="LJV573" s="100"/>
      <c r="LJW573" s="100"/>
      <c r="LJX573" s="100"/>
      <c r="LJY573" s="100"/>
      <c r="LJZ573" s="100"/>
      <c r="LKA573" s="100"/>
      <c r="LKB573" s="100"/>
      <c r="LKC573" s="100"/>
      <c r="LKD573" s="100"/>
      <c r="LKE573" s="100"/>
      <c r="LKF573" s="100"/>
      <c r="LKG573" s="100"/>
      <c r="LKH573" s="100"/>
      <c r="LKI573" s="100"/>
      <c r="LKJ573" s="100"/>
      <c r="LKK573" s="100"/>
      <c r="LKL573" s="100"/>
      <c r="LKM573" s="100"/>
      <c r="LKN573" s="100"/>
      <c r="LKO573" s="100"/>
      <c r="LKP573" s="100"/>
      <c r="LKQ573" s="100"/>
      <c r="LKR573" s="100"/>
      <c r="LKS573" s="100"/>
      <c r="LKT573" s="100"/>
      <c r="LKU573" s="100"/>
      <c r="LKV573" s="100"/>
      <c r="LKW573" s="100"/>
      <c r="LKX573" s="100"/>
      <c r="LKY573" s="100"/>
      <c r="LKZ573" s="100"/>
      <c r="LLA573" s="100"/>
      <c r="LLB573" s="100"/>
      <c r="LLC573" s="100"/>
      <c r="LLD573" s="100"/>
      <c r="LLE573" s="100"/>
      <c r="LLF573" s="100"/>
      <c r="LLG573" s="100"/>
      <c r="LLH573" s="100"/>
      <c r="LLI573" s="100"/>
      <c r="LLJ573" s="100"/>
      <c r="LLK573" s="100"/>
      <c r="LLL573" s="100"/>
      <c r="LLM573" s="100"/>
      <c r="LLN573" s="100"/>
      <c r="LLO573" s="100"/>
      <c r="LLP573" s="100"/>
      <c r="LLQ573" s="100"/>
      <c r="LLR573" s="100"/>
      <c r="LLS573" s="100"/>
      <c r="LLT573" s="100"/>
      <c r="LLU573" s="100"/>
      <c r="LLV573" s="100"/>
      <c r="LLW573" s="100"/>
      <c r="LLX573" s="100"/>
      <c r="LLY573" s="100"/>
      <c r="LLZ573" s="100"/>
      <c r="LMA573" s="100"/>
      <c r="LMB573" s="100"/>
      <c r="LMC573" s="100"/>
      <c r="LMD573" s="100"/>
      <c r="LME573" s="100"/>
      <c r="LMF573" s="100"/>
      <c r="LMG573" s="100"/>
      <c r="LMH573" s="100"/>
      <c r="LMI573" s="100"/>
      <c r="LMJ573" s="100"/>
      <c r="LMK573" s="100"/>
      <c r="LML573" s="100"/>
      <c r="LMM573" s="100"/>
      <c r="LMN573" s="100"/>
      <c r="LMO573" s="100"/>
      <c r="LMP573" s="100"/>
      <c r="LMQ573" s="100"/>
      <c r="LMR573" s="100"/>
      <c r="LMS573" s="100"/>
      <c r="LMT573" s="100"/>
      <c r="LMU573" s="100"/>
      <c r="LMV573" s="100"/>
      <c r="LMW573" s="100"/>
      <c r="LMX573" s="100"/>
      <c r="LMY573" s="100"/>
      <c r="LMZ573" s="100"/>
      <c r="LNA573" s="100"/>
      <c r="LNB573" s="100"/>
      <c r="LNC573" s="100"/>
      <c r="LND573" s="100"/>
      <c r="LNE573" s="100"/>
      <c r="LNF573" s="100"/>
      <c r="LNG573" s="100"/>
      <c r="LNH573" s="100"/>
      <c r="LNI573" s="100"/>
      <c r="LNJ573" s="100"/>
      <c r="LNK573" s="100"/>
      <c r="LNL573" s="100"/>
      <c r="LNM573" s="100"/>
      <c r="LNN573" s="100"/>
      <c r="LNO573" s="100"/>
      <c r="LNP573" s="100"/>
      <c r="LNQ573" s="100"/>
      <c r="LNR573" s="100"/>
      <c r="LNS573" s="100"/>
      <c r="LNT573" s="100"/>
      <c r="LNU573" s="100"/>
      <c r="LNV573" s="100"/>
      <c r="LNW573" s="100"/>
      <c r="LNX573" s="100"/>
      <c r="LNY573" s="100"/>
      <c r="LNZ573" s="100"/>
      <c r="LOA573" s="100"/>
      <c r="LOB573" s="100"/>
      <c r="LOC573" s="100"/>
      <c r="LOD573" s="100"/>
      <c r="LOE573" s="100"/>
      <c r="LOF573" s="100"/>
      <c r="LOG573" s="100"/>
      <c r="LOH573" s="100"/>
      <c r="LOI573" s="100"/>
      <c r="LOJ573" s="100"/>
      <c r="LOK573" s="100"/>
      <c r="LOL573" s="100"/>
      <c r="LOM573" s="100"/>
      <c r="LON573" s="100"/>
      <c r="LOO573" s="100"/>
      <c r="LOP573" s="100"/>
      <c r="LOQ573" s="100"/>
      <c r="LOR573" s="100"/>
      <c r="LOS573" s="100"/>
      <c r="LOT573" s="100"/>
      <c r="LOU573" s="100"/>
      <c r="LOV573" s="100"/>
      <c r="LOW573" s="100"/>
      <c r="LOX573" s="100"/>
      <c r="LOY573" s="100"/>
      <c r="LOZ573" s="100"/>
      <c r="LPA573" s="100"/>
      <c r="LPB573" s="100"/>
      <c r="LPC573" s="100"/>
      <c r="LPD573" s="100"/>
      <c r="LPE573" s="100"/>
      <c r="LPF573" s="100"/>
      <c r="LPG573" s="100"/>
      <c r="LPH573" s="100"/>
      <c r="LPI573" s="100"/>
      <c r="LPJ573" s="100"/>
      <c r="LPK573" s="100"/>
      <c r="LPL573" s="100"/>
      <c r="LPM573" s="100"/>
      <c r="LPN573" s="100"/>
      <c r="LPO573" s="100"/>
      <c r="LPP573" s="100"/>
      <c r="LPQ573" s="100"/>
      <c r="LPR573" s="100"/>
      <c r="LPS573" s="100"/>
      <c r="LPT573" s="100"/>
      <c r="LPU573" s="100"/>
      <c r="LPV573" s="100"/>
      <c r="LPW573" s="100"/>
      <c r="LPX573" s="100"/>
      <c r="LPY573" s="100"/>
      <c r="LPZ573" s="100"/>
      <c r="LQA573" s="100"/>
      <c r="LQB573" s="100"/>
      <c r="LQC573" s="100"/>
      <c r="LQD573" s="100"/>
      <c r="LQE573" s="100"/>
      <c r="LQF573" s="100"/>
      <c r="LQG573" s="100"/>
      <c r="LQH573" s="100"/>
      <c r="LQI573" s="100"/>
      <c r="LQJ573" s="100"/>
      <c r="LQK573" s="100"/>
      <c r="LQL573" s="100"/>
      <c r="LQM573" s="100"/>
      <c r="LQN573" s="100"/>
      <c r="LQO573" s="100"/>
      <c r="LQP573" s="100"/>
      <c r="LQQ573" s="100"/>
      <c r="LQR573" s="100"/>
      <c r="LQS573" s="100"/>
      <c r="LQT573" s="100"/>
      <c r="LQU573" s="100"/>
      <c r="LQV573" s="100"/>
      <c r="LQW573" s="100"/>
      <c r="LQX573" s="100"/>
      <c r="LQY573" s="100"/>
      <c r="LQZ573" s="100"/>
      <c r="LRA573" s="100"/>
      <c r="LRB573" s="100"/>
      <c r="LRC573" s="100"/>
      <c r="LRD573" s="100"/>
      <c r="LRE573" s="100"/>
      <c r="LRF573" s="100"/>
      <c r="LRG573" s="100"/>
      <c r="LRH573" s="100"/>
      <c r="LRI573" s="100"/>
      <c r="LRJ573" s="100"/>
      <c r="LRK573" s="100"/>
      <c r="LRL573" s="100"/>
      <c r="LRM573" s="100"/>
      <c r="LRN573" s="100"/>
      <c r="LRO573" s="100"/>
      <c r="LRP573" s="100"/>
      <c r="LRQ573" s="100"/>
      <c r="LRR573" s="100"/>
      <c r="LRS573" s="100"/>
      <c r="LRT573" s="100"/>
      <c r="LRU573" s="100"/>
      <c r="LRV573" s="100"/>
      <c r="LRW573" s="100"/>
      <c r="LRX573" s="100"/>
      <c r="LRY573" s="100"/>
      <c r="LRZ573" s="100"/>
      <c r="LSA573" s="100"/>
      <c r="LSB573" s="100"/>
      <c r="LSC573" s="100"/>
      <c r="LSD573" s="100"/>
      <c r="LSE573" s="100"/>
      <c r="LSF573" s="100"/>
      <c r="LSG573" s="100"/>
      <c r="LSH573" s="100"/>
      <c r="LSI573" s="100"/>
      <c r="LSJ573" s="100"/>
      <c r="LSK573" s="100"/>
      <c r="LSL573" s="100"/>
      <c r="LSM573" s="100"/>
      <c r="LSN573" s="100"/>
      <c r="LSO573" s="100"/>
      <c r="LSP573" s="100"/>
      <c r="LSQ573" s="100"/>
      <c r="LSR573" s="100"/>
      <c r="LSS573" s="100"/>
      <c r="LST573" s="100"/>
      <c r="LSU573" s="100"/>
      <c r="LSV573" s="100"/>
      <c r="LSW573" s="100"/>
      <c r="LSX573" s="100"/>
      <c r="LSY573" s="100"/>
      <c r="LSZ573" s="100"/>
      <c r="LTA573" s="100"/>
      <c r="LTB573" s="100"/>
      <c r="LTC573" s="100"/>
      <c r="LTD573" s="100"/>
      <c r="LTE573" s="100"/>
      <c r="LTF573" s="100"/>
      <c r="LTG573" s="100"/>
      <c r="LTH573" s="100"/>
      <c r="LTI573" s="100"/>
      <c r="LTJ573" s="100"/>
      <c r="LTK573" s="100"/>
      <c r="LTL573" s="100"/>
      <c r="LTM573" s="100"/>
      <c r="LTN573" s="100"/>
      <c r="LTO573" s="100"/>
      <c r="LTP573" s="100"/>
      <c r="LTQ573" s="100"/>
      <c r="LTR573" s="100"/>
      <c r="LTS573" s="100"/>
      <c r="LTT573" s="100"/>
      <c r="LTU573" s="100"/>
      <c r="LTV573" s="100"/>
      <c r="LTW573" s="100"/>
      <c r="LTX573" s="100"/>
      <c r="LTY573" s="100"/>
      <c r="LTZ573" s="100"/>
      <c r="LUA573" s="100"/>
      <c r="LUB573" s="100"/>
      <c r="LUC573" s="100"/>
      <c r="LUD573" s="100"/>
      <c r="LUE573" s="100"/>
      <c r="LUF573" s="100"/>
      <c r="LUG573" s="100"/>
      <c r="LUH573" s="100"/>
      <c r="LUI573" s="100"/>
      <c r="LUJ573" s="100"/>
      <c r="LUK573" s="100"/>
      <c r="LUL573" s="100"/>
      <c r="LUM573" s="100"/>
      <c r="LUN573" s="100"/>
      <c r="LUO573" s="100"/>
      <c r="LUP573" s="100"/>
      <c r="LUQ573" s="100"/>
      <c r="LUR573" s="100"/>
      <c r="LUS573" s="100"/>
      <c r="LUT573" s="100"/>
      <c r="LUU573" s="100"/>
      <c r="LUV573" s="100"/>
      <c r="LUW573" s="100"/>
      <c r="LUX573" s="100"/>
      <c r="LUY573" s="100"/>
      <c r="LUZ573" s="100"/>
      <c r="LVA573" s="100"/>
      <c r="LVB573" s="100"/>
      <c r="LVC573" s="100"/>
      <c r="LVD573" s="100"/>
      <c r="LVE573" s="100"/>
      <c r="LVF573" s="100"/>
      <c r="LVG573" s="100"/>
      <c r="LVH573" s="100"/>
      <c r="LVI573" s="100"/>
      <c r="LVJ573" s="100"/>
      <c r="LVK573" s="100"/>
      <c r="LVL573" s="100"/>
      <c r="LVM573" s="100"/>
      <c r="LVN573" s="100"/>
      <c r="LVO573" s="100"/>
      <c r="LVP573" s="100"/>
      <c r="LVQ573" s="100"/>
      <c r="LVR573" s="100"/>
      <c r="LVS573" s="100"/>
      <c r="LVT573" s="100"/>
      <c r="LVU573" s="100"/>
      <c r="LVV573" s="100"/>
      <c r="LVW573" s="100"/>
      <c r="LVX573" s="100"/>
      <c r="LVY573" s="100"/>
      <c r="LVZ573" s="100"/>
      <c r="LWA573" s="100"/>
      <c r="LWB573" s="100"/>
      <c r="LWC573" s="100"/>
      <c r="LWD573" s="100"/>
      <c r="LWE573" s="100"/>
      <c r="LWF573" s="100"/>
      <c r="LWG573" s="100"/>
      <c r="LWH573" s="100"/>
      <c r="LWI573" s="100"/>
      <c r="LWJ573" s="100"/>
      <c r="LWK573" s="100"/>
      <c r="LWL573" s="100"/>
      <c r="LWM573" s="100"/>
      <c r="LWN573" s="100"/>
      <c r="LWO573" s="100"/>
      <c r="LWP573" s="100"/>
      <c r="LWQ573" s="100"/>
      <c r="LWR573" s="100"/>
      <c r="LWS573" s="100"/>
      <c r="LWT573" s="100"/>
      <c r="LWU573" s="100"/>
      <c r="LWV573" s="100"/>
      <c r="LWW573" s="100"/>
      <c r="LWX573" s="100"/>
      <c r="LWY573" s="100"/>
      <c r="LWZ573" s="100"/>
      <c r="LXA573" s="100"/>
      <c r="LXB573" s="100"/>
      <c r="LXC573" s="100"/>
      <c r="LXD573" s="100"/>
      <c r="LXE573" s="100"/>
      <c r="LXF573" s="100"/>
      <c r="LXG573" s="100"/>
      <c r="LXH573" s="100"/>
      <c r="LXI573" s="100"/>
      <c r="LXJ573" s="100"/>
      <c r="LXK573" s="100"/>
      <c r="LXL573" s="100"/>
      <c r="LXM573" s="100"/>
      <c r="LXN573" s="100"/>
      <c r="LXO573" s="100"/>
      <c r="LXP573" s="100"/>
      <c r="LXQ573" s="100"/>
      <c r="LXR573" s="100"/>
      <c r="LXS573" s="100"/>
      <c r="LXT573" s="100"/>
      <c r="LXU573" s="100"/>
      <c r="LXV573" s="100"/>
      <c r="LXW573" s="100"/>
      <c r="LXX573" s="100"/>
      <c r="LXY573" s="100"/>
      <c r="LXZ573" s="100"/>
      <c r="LYA573" s="100"/>
      <c r="LYB573" s="100"/>
      <c r="LYC573" s="100"/>
      <c r="LYD573" s="100"/>
      <c r="LYE573" s="100"/>
      <c r="LYF573" s="100"/>
      <c r="LYG573" s="100"/>
      <c r="LYH573" s="100"/>
      <c r="LYI573" s="100"/>
      <c r="LYJ573" s="100"/>
      <c r="LYK573" s="100"/>
      <c r="LYL573" s="100"/>
      <c r="LYM573" s="100"/>
      <c r="LYN573" s="100"/>
      <c r="LYO573" s="100"/>
      <c r="LYP573" s="100"/>
      <c r="LYQ573" s="100"/>
      <c r="LYR573" s="100"/>
      <c r="LYS573" s="100"/>
      <c r="LYT573" s="100"/>
      <c r="LYU573" s="100"/>
      <c r="LYV573" s="100"/>
      <c r="LYW573" s="100"/>
      <c r="LYX573" s="100"/>
      <c r="LYY573" s="100"/>
      <c r="LYZ573" s="100"/>
      <c r="LZA573" s="100"/>
      <c r="LZB573" s="100"/>
      <c r="LZC573" s="100"/>
      <c r="LZD573" s="100"/>
      <c r="LZE573" s="100"/>
      <c r="LZF573" s="100"/>
      <c r="LZG573" s="100"/>
      <c r="LZH573" s="100"/>
      <c r="LZI573" s="100"/>
      <c r="LZJ573" s="100"/>
      <c r="LZK573" s="100"/>
      <c r="LZL573" s="100"/>
      <c r="LZM573" s="100"/>
      <c r="LZN573" s="100"/>
      <c r="LZO573" s="100"/>
      <c r="LZP573" s="100"/>
      <c r="LZQ573" s="100"/>
      <c r="LZR573" s="100"/>
      <c r="LZS573" s="100"/>
      <c r="LZT573" s="100"/>
      <c r="LZU573" s="100"/>
      <c r="LZV573" s="100"/>
      <c r="LZW573" s="100"/>
      <c r="LZX573" s="100"/>
      <c r="LZY573" s="100"/>
      <c r="LZZ573" s="100"/>
      <c r="MAA573" s="100"/>
      <c r="MAB573" s="100"/>
      <c r="MAC573" s="100"/>
      <c r="MAD573" s="100"/>
      <c r="MAE573" s="100"/>
      <c r="MAF573" s="100"/>
      <c r="MAG573" s="100"/>
      <c r="MAH573" s="100"/>
      <c r="MAI573" s="100"/>
      <c r="MAJ573" s="100"/>
      <c r="MAK573" s="100"/>
      <c r="MAL573" s="100"/>
      <c r="MAM573" s="100"/>
      <c r="MAN573" s="100"/>
      <c r="MAO573" s="100"/>
      <c r="MAP573" s="100"/>
      <c r="MAQ573" s="100"/>
      <c r="MAR573" s="100"/>
      <c r="MAS573" s="100"/>
      <c r="MAT573" s="100"/>
      <c r="MAU573" s="100"/>
      <c r="MAV573" s="100"/>
      <c r="MAW573" s="100"/>
      <c r="MAX573" s="100"/>
      <c r="MAY573" s="100"/>
      <c r="MAZ573" s="100"/>
      <c r="MBA573" s="100"/>
      <c r="MBB573" s="100"/>
      <c r="MBC573" s="100"/>
      <c r="MBD573" s="100"/>
      <c r="MBE573" s="100"/>
      <c r="MBF573" s="100"/>
      <c r="MBG573" s="100"/>
      <c r="MBH573" s="100"/>
      <c r="MBI573" s="100"/>
      <c r="MBJ573" s="100"/>
      <c r="MBK573" s="100"/>
      <c r="MBL573" s="100"/>
      <c r="MBM573" s="100"/>
      <c r="MBN573" s="100"/>
      <c r="MBO573" s="100"/>
      <c r="MBP573" s="100"/>
      <c r="MBQ573" s="100"/>
      <c r="MBR573" s="100"/>
      <c r="MBS573" s="100"/>
      <c r="MBT573" s="100"/>
      <c r="MBU573" s="100"/>
      <c r="MBV573" s="100"/>
      <c r="MBW573" s="100"/>
      <c r="MBX573" s="100"/>
      <c r="MBY573" s="100"/>
      <c r="MBZ573" s="100"/>
      <c r="MCA573" s="100"/>
      <c r="MCB573" s="100"/>
      <c r="MCC573" s="100"/>
      <c r="MCD573" s="100"/>
      <c r="MCE573" s="100"/>
      <c r="MCF573" s="100"/>
      <c r="MCG573" s="100"/>
      <c r="MCH573" s="100"/>
      <c r="MCI573" s="100"/>
      <c r="MCJ573" s="100"/>
      <c r="MCK573" s="100"/>
      <c r="MCL573" s="100"/>
      <c r="MCM573" s="100"/>
      <c r="MCN573" s="100"/>
      <c r="MCO573" s="100"/>
      <c r="MCP573" s="100"/>
      <c r="MCQ573" s="100"/>
      <c r="MCR573" s="100"/>
      <c r="MCS573" s="100"/>
      <c r="MCT573" s="100"/>
      <c r="MCU573" s="100"/>
      <c r="MCV573" s="100"/>
      <c r="MCW573" s="100"/>
      <c r="MCX573" s="100"/>
      <c r="MCY573" s="100"/>
      <c r="MCZ573" s="100"/>
      <c r="MDA573" s="100"/>
      <c r="MDB573" s="100"/>
      <c r="MDC573" s="100"/>
      <c r="MDD573" s="100"/>
      <c r="MDE573" s="100"/>
      <c r="MDF573" s="100"/>
      <c r="MDG573" s="100"/>
      <c r="MDH573" s="100"/>
      <c r="MDI573" s="100"/>
      <c r="MDJ573" s="100"/>
      <c r="MDK573" s="100"/>
      <c r="MDL573" s="100"/>
      <c r="MDM573" s="100"/>
      <c r="MDN573" s="100"/>
      <c r="MDO573" s="100"/>
      <c r="MDP573" s="100"/>
      <c r="MDQ573" s="100"/>
      <c r="MDR573" s="100"/>
      <c r="MDS573" s="100"/>
      <c r="MDT573" s="100"/>
      <c r="MDU573" s="100"/>
      <c r="MDV573" s="100"/>
      <c r="MDW573" s="100"/>
      <c r="MDX573" s="100"/>
      <c r="MDY573" s="100"/>
      <c r="MDZ573" s="100"/>
      <c r="MEA573" s="100"/>
      <c r="MEB573" s="100"/>
      <c r="MEC573" s="100"/>
      <c r="MED573" s="100"/>
      <c r="MEE573" s="100"/>
      <c r="MEF573" s="100"/>
      <c r="MEG573" s="100"/>
      <c r="MEH573" s="100"/>
      <c r="MEI573" s="100"/>
      <c r="MEJ573" s="100"/>
      <c r="MEK573" s="100"/>
      <c r="MEL573" s="100"/>
      <c r="MEM573" s="100"/>
      <c r="MEN573" s="100"/>
      <c r="MEO573" s="100"/>
      <c r="MEP573" s="100"/>
      <c r="MEQ573" s="100"/>
      <c r="MER573" s="100"/>
      <c r="MES573" s="100"/>
      <c r="MET573" s="100"/>
      <c r="MEU573" s="100"/>
      <c r="MEV573" s="100"/>
      <c r="MEW573" s="100"/>
      <c r="MEX573" s="100"/>
      <c r="MEY573" s="100"/>
      <c r="MEZ573" s="100"/>
      <c r="MFA573" s="100"/>
      <c r="MFB573" s="100"/>
      <c r="MFC573" s="100"/>
      <c r="MFD573" s="100"/>
      <c r="MFE573" s="100"/>
      <c r="MFF573" s="100"/>
      <c r="MFG573" s="100"/>
      <c r="MFH573" s="100"/>
      <c r="MFI573" s="100"/>
      <c r="MFJ573" s="100"/>
      <c r="MFK573" s="100"/>
      <c r="MFL573" s="100"/>
      <c r="MFM573" s="100"/>
      <c r="MFN573" s="100"/>
      <c r="MFO573" s="100"/>
      <c r="MFP573" s="100"/>
      <c r="MFQ573" s="100"/>
      <c r="MFR573" s="100"/>
      <c r="MFS573" s="100"/>
      <c r="MFT573" s="100"/>
      <c r="MFU573" s="100"/>
      <c r="MFV573" s="100"/>
      <c r="MFW573" s="100"/>
      <c r="MFX573" s="100"/>
      <c r="MFY573" s="100"/>
      <c r="MFZ573" s="100"/>
      <c r="MGA573" s="100"/>
      <c r="MGB573" s="100"/>
      <c r="MGC573" s="100"/>
      <c r="MGD573" s="100"/>
      <c r="MGE573" s="100"/>
      <c r="MGF573" s="100"/>
      <c r="MGG573" s="100"/>
      <c r="MGH573" s="100"/>
      <c r="MGI573" s="100"/>
      <c r="MGJ573" s="100"/>
      <c r="MGK573" s="100"/>
      <c r="MGL573" s="100"/>
      <c r="MGM573" s="100"/>
      <c r="MGN573" s="100"/>
      <c r="MGO573" s="100"/>
      <c r="MGP573" s="100"/>
      <c r="MGQ573" s="100"/>
      <c r="MGR573" s="100"/>
      <c r="MGS573" s="100"/>
      <c r="MGT573" s="100"/>
      <c r="MGU573" s="100"/>
      <c r="MGV573" s="100"/>
      <c r="MGW573" s="100"/>
      <c r="MGX573" s="100"/>
      <c r="MGY573" s="100"/>
      <c r="MGZ573" s="100"/>
      <c r="MHA573" s="100"/>
      <c r="MHB573" s="100"/>
      <c r="MHC573" s="100"/>
      <c r="MHD573" s="100"/>
      <c r="MHE573" s="100"/>
      <c r="MHF573" s="100"/>
      <c r="MHG573" s="100"/>
      <c r="MHH573" s="100"/>
      <c r="MHI573" s="100"/>
      <c r="MHJ573" s="100"/>
      <c r="MHK573" s="100"/>
      <c r="MHL573" s="100"/>
      <c r="MHM573" s="100"/>
      <c r="MHN573" s="100"/>
      <c r="MHO573" s="100"/>
      <c r="MHP573" s="100"/>
      <c r="MHQ573" s="100"/>
      <c r="MHR573" s="100"/>
      <c r="MHS573" s="100"/>
      <c r="MHT573" s="100"/>
      <c r="MHU573" s="100"/>
      <c r="MHV573" s="100"/>
      <c r="MHW573" s="100"/>
      <c r="MHX573" s="100"/>
      <c r="MHY573" s="100"/>
      <c r="MHZ573" s="100"/>
      <c r="MIA573" s="100"/>
      <c r="MIB573" s="100"/>
      <c r="MIC573" s="100"/>
      <c r="MID573" s="100"/>
      <c r="MIE573" s="100"/>
      <c r="MIF573" s="100"/>
      <c r="MIG573" s="100"/>
      <c r="MIH573" s="100"/>
      <c r="MII573" s="100"/>
      <c r="MIJ573" s="100"/>
      <c r="MIK573" s="100"/>
      <c r="MIL573" s="100"/>
      <c r="MIM573" s="100"/>
      <c r="MIN573" s="100"/>
      <c r="MIO573" s="100"/>
      <c r="MIP573" s="100"/>
      <c r="MIQ573" s="100"/>
      <c r="MIR573" s="100"/>
      <c r="MIS573" s="100"/>
      <c r="MIT573" s="100"/>
      <c r="MIU573" s="100"/>
      <c r="MIV573" s="100"/>
      <c r="MIW573" s="100"/>
      <c r="MIX573" s="100"/>
      <c r="MIY573" s="100"/>
      <c r="MIZ573" s="100"/>
      <c r="MJA573" s="100"/>
      <c r="MJB573" s="100"/>
      <c r="MJC573" s="100"/>
      <c r="MJD573" s="100"/>
      <c r="MJE573" s="100"/>
      <c r="MJF573" s="100"/>
      <c r="MJG573" s="100"/>
      <c r="MJH573" s="100"/>
      <c r="MJI573" s="100"/>
      <c r="MJJ573" s="100"/>
      <c r="MJK573" s="100"/>
      <c r="MJL573" s="100"/>
      <c r="MJM573" s="100"/>
      <c r="MJN573" s="100"/>
      <c r="MJO573" s="100"/>
      <c r="MJP573" s="100"/>
      <c r="MJQ573" s="100"/>
      <c r="MJR573" s="100"/>
      <c r="MJS573" s="100"/>
      <c r="MJT573" s="100"/>
      <c r="MJU573" s="100"/>
      <c r="MJV573" s="100"/>
      <c r="MJW573" s="100"/>
      <c r="MJX573" s="100"/>
      <c r="MJY573" s="100"/>
      <c r="MJZ573" s="100"/>
      <c r="MKA573" s="100"/>
      <c r="MKB573" s="100"/>
      <c r="MKC573" s="100"/>
      <c r="MKD573" s="100"/>
      <c r="MKE573" s="100"/>
      <c r="MKF573" s="100"/>
      <c r="MKG573" s="100"/>
      <c r="MKH573" s="100"/>
      <c r="MKI573" s="100"/>
      <c r="MKJ573" s="100"/>
      <c r="MKK573" s="100"/>
      <c r="MKL573" s="100"/>
      <c r="MKM573" s="100"/>
      <c r="MKN573" s="100"/>
      <c r="MKO573" s="100"/>
      <c r="MKP573" s="100"/>
      <c r="MKQ573" s="100"/>
      <c r="MKR573" s="100"/>
      <c r="MKS573" s="100"/>
      <c r="MKT573" s="100"/>
      <c r="MKU573" s="100"/>
      <c r="MKV573" s="100"/>
      <c r="MKW573" s="100"/>
      <c r="MKX573" s="100"/>
      <c r="MKY573" s="100"/>
      <c r="MKZ573" s="100"/>
      <c r="MLA573" s="100"/>
      <c r="MLB573" s="100"/>
      <c r="MLC573" s="100"/>
      <c r="MLD573" s="100"/>
      <c r="MLE573" s="100"/>
      <c r="MLF573" s="100"/>
      <c r="MLG573" s="100"/>
      <c r="MLH573" s="100"/>
      <c r="MLI573" s="100"/>
      <c r="MLJ573" s="100"/>
      <c r="MLK573" s="100"/>
      <c r="MLL573" s="100"/>
      <c r="MLM573" s="100"/>
      <c r="MLN573" s="100"/>
      <c r="MLO573" s="100"/>
      <c r="MLP573" s="100"/>
      <c r="MLQ573" s="100"/>
      <c r="MLR573" s="100"/>
      <c r="MLS573" s="100"/>
      <c r="MLT573" s="100"/>
      <c r="MLU573" s="100"/>
      <c r="MLV573" s="100"/>
      <c r="MLW573" s="100"/>
      <c r="MLX573" s="100"/>
      <c r="MLY573" s="100"/>
      <c r="MLZ573" s="100"/>
      <c r="MMA573" s="100"/>
      <c r="MMB573" s="100"/>
      <c r="MMC573" s="100"/>
      <c r="MMD573" s="100"/>
      <c r="MME573" s="100"/>
      <c r="MMF573" s="100"/>
      <c r="MMG573" s="100"/>
      <c r="MMH573" s="100"/>
      <c r="MMI573" s="100"/>
      <c r="MMJ573" s="100"/>
      <c r="MMK573" s="100"/>
      <c r="MML573" s="100"/>
      <c r="MMM573" s="100"/>
      <c r="MMN573" s="100"/>
      <c r="MMO573" s="100"/>
      <c r="MMP573" s="100"/>
      <c r="MMQ573" s="100"/>
      <c r="MMR573" s="100"/>
      <c r="MMS573" s="100"/>
      <c r="MMT573" s="100"/>
      <c r="MMU573" s="100"/>
      <c r="MMV573" s="100"/>
      <c r="MMW573" s="100"/>
      <c r="MMX573" s="100"/>
      <c r="MMY573" s="100"/>
      <c r="MMZ573" s="100"/>
      <c r="MNA573" s="100"/>
      <c r="MNB573" s="100"/>
      <c r="MNC573" s="100"/>
      <c r="MND573" s="100"/>
      <c r="MNE573" s="100"/>
      <c r="MNF573" s="100"/>
      <c r="MNG573" s="100"/>
      <c r="MNH573" s="100"/>
      <c r="MNI573" s="100"/>
      <c r="MNJ573" s="100"/>
      <c r="MNK573" s="100"/>
      <c r="MNL573" s="100"/>
      <c r="MNM573" s="100"/>
      <c r="MNN573" s="100"/>
      <c r="MNO573" s="100"/>
      <c r="MNP573" s="100"/>
      <c r="MNQ573" s="100"/>
      <c r="MNR573" s="100"/>
      <c r="MNS573" s="100"/>
      <c r="MNT573" s="100"/>
      <c r="MNU573" s="100"/>
      <c r="MNV573" s="100"/>
      <c r="MNW573" s="100"/>
      <c r="MNX573" s="100"/>
      <c r="MNY573" s="100"/>
      <c r="MNZ573" s="100"/>
      <c r="MOA573" s="100"/>
      <c r="MOB573" s="100"/>
      <c r="MOC573" s="100"/>
      <c r="MOD573" s="100"/>
      <c r="MOE573" s="100"/>
      <c r="MOF573" s="100"/>
      <c r="MOG573" s="100"/>
      <c r="MOH573" s="100"/>
      <c r="MOI573" s="100"/>
      <c r="MOJ573" s="100"/>
      <c r="MOK573" s="100"/>
      <c r="MOL573" s="100"/>
      <c r="MOM573" s="100"/>
      <c r="MON573" s="100"/>
      <c r="MOO573" s="100"/>
      <c r="MOP573" s="100"/>
      <c r="MOQ573" s="100"/>
      <c r="MOR573" s="100"/>
      <c r="MOS573" s="100"/>
      <c r="MOT573" s="100"/>
      <c r="MOU573" s="100"/>
      <c r="MOV573" s="100"/>
      <c r="MOW573" s="100"/>
      <c r="MOX573" s="100"/>
      <c r="MOY573" s="100"/>
      <c r="MOZ573" s="100"/>
      <c r="MPA573" s="100"/>
      <c r="MPB573" s="100"/>
      <c r="MPC573" s="100"/>
      <c r="MPD573" s="100"/>
      <c r="MPE573" s="100"/>
      <c r="MPF573" s="100"/>
      <c r="MPG573" s="100"/>
      <c r="MPH573" s="100"/>
      <c r="MPI573" s="100"/>
      <c r="MPJ573" s="100"/>
      <c r="MPK573" s="100"/>
      <c r="MPL573" s="100"/>
      <c r="MPM573" s="100"/>
      <c r="MPN573" s="100"/>
      <c r="MPO573" s="100"/>
      <c r="MPP573" s="100"/>
      <c r="MPQ573" s="100"/>
      <c r="MPR573" s="100"/>
      <c r="MPS573" s="100"/>
      <c r="MPT573" s="100"/>
      <c r="MPU573" s="100"/>
      <c r="MPV573" s="100"/>
      <c r="MPW573" s="100"/>
      <c r="MPX573" s="100"/>
      <c r="MPY573" s="100"/>
      <c r="MPZ573" s="100"/>
      <c r="MQA573" s="100"/>
      <c r="MQB573" s="100"/>
      <c r="MQC573" s="100"/>
      <c r="MQD573" s="100"/>
      <c r="MQE573" s="100"/>
      <c r="MQF573" s="100"/>
      <c r="MQG573" s="100"/>
      <c r="MQH573" s="100"/>
      <c r="MQI573" s="100"/>
      <c r="MQJ573" s="100"/>
      <c r="MQK573" s="100"/>
      <c r="MQL573" s="100"/>
      <c r="MQM573" s="100"/>
      <c r="MQN573" s="100"/>
      <c r="MQO573" s="100"/>
      <c r="MQP573" s="100"/>
      <c r="MQQ573" s="100"/>
      <c r="MQR573" s="100"/>
      <c r="MQS573" s="100"/>
      <c r="MQT573" s="100"/>
      <c r="MQU573" s="100"/>
      <c r="MQV573" s="100"/>
      <c r="MQW573" s="100"/>
      <c r="MQX573" s="100"/>
      <c r="MQY573" s="100"/>
      <c r="MQZ573" s="100"/>
      <c r="MRA573" s="100"/>
      <c r="MRB573" s="100"/>
      <c r="MRC573" s="100"/>
      <c r="MRD573" s="100"/>
      <c r="MRE573" s="100"/>
      <c r="MRF573" s="100"/>
      <c r="MRG573" s="100"/>
      <c r="MRH573" s="100"/>
      <c r="MRI573" s="100"/>
      <c r="MRJ573" s="100"/>
      <c r="MRK573" s="100"/>
      <c r="MRL573" s="100"/>
      <c r="MRM573" s="100"/>
      <c r="MRN573" s="100"/>
      <c r="MRO573" s="100"/>
      <c r="MRP573" s="100"/>
      <c r="MRQ573" s="100"/>
      <c r="MRR573" s="100"/>
      <c r="MRS573" s="100"/>
      <c r="MRT573" s="100"/>
      <c r="MRU573" s="100"/>
      <c r="MRV573" s="100"/>
      <c r="MRW573" s="100"/>
      <c r="MRX573" s="100"/>
      <c r="MRY573" s="100"/>
      <c r="MRZ573" s="100"/>
      <c r="MSA573" s="100"/>
      <c r="MSB573" s="100"/>
      <c r="MSC573" s="100"/>
      <c r="MSD573" s="100"/>
      <c r="MSE573" s="100"/>
      <c r="MSF573" s="100"/>
      <c r="MSG573" s="100"/>
      <c r="MSH573" s="100"/>
      <c r="MSI573" s="100"/>
      <c r="MSJ573" s="100"/>
      <c r="MSK573" s="100"/>
      <c r="MSL573" s="100"/>
      <c r="MSM573" s="100"/>
      <c r="MSN573" s="100"/>
      <c r="MSO573" s="100"/>
      <c r="MSP573" s="100"/>
      <c r="MSQ573" s="100"/>
      <c r="MSR573" s="100"/>
      <c r="MSS573" s="100"/>
      <c r="MST573" s="100"/>
      <c r="MSU573" s="100"/>
      <c r="MSV573" s="100"/>
      <c r="MSW573" s="100"/>
      <c r="MSX573" s="100"/>
      <c r="MSY573" s="100"/>
      <c r="MSZ573" s="100"/>
      <c r="MTA573" s="100"/>
      <c r="MTB573" s="100"/>
      <c r="MTC573" s="100"/>
      <c r="MTD573" s="100"/>
      <c r="MTE573" s="100"/>
      <c r="MTF573" s="100"/>
      <c r="MTG573" s="100"/>
      <c r="MTH573" s="100"/>
      <c r="MTI573" s="100"/>
      <c r="MTJ573" s="100"/>
      <c r="MTK573" s="100"/>
      <c r="MTL573" s="100"/>
      <c r="MTM573" s="100"/>
      <c r="MTN573" s="100"/>
      <c r="MTO573" s="100"/>
      <c r="MTP573" s="100"/>
      <c r="MTQ573" s="100"/>
      <c r="MTR573" s="100"/>
      <c r="MTS573" s="100"/>
      <c r="MTT573" s="100"/>
      <c r="MTU573" s="100"/>
      <c r="MTV573" s="100"/>
      <c r="MTW573" s="100"/>
      <c r="MTX573" s="100"/>
      <c r="MTY573" s="100"/>
      <c r="MTZ573" s="100"/>
      <c r="MUA573" s="100"/>
      <c r="MUB573" s="100"/>
      <c r="MUC573" s="100"/>
      <c r="MUD573" s="100"/>
      <c r="MUE573" s="100"/>
      <c r="MUF573" s="100"/>
      <c r="MUG573" s="100"/>
      <c r="MUH573" s="100"/>
      <c r="MUI573" s="100"/>
      <c r="MUJ573" s="100"/>
      <c r="MUK573" s="100"/>
      <c r="MUL573" s="100"/>
      <c r="MUM573" s="100"/>
      <c r="MUN573" s="100"/>
      <c r="MUO573" s="100"/>
      <c r="MUP573" s="100"/>
      <c r="MUQ573" s="100"/>
      <c r="MUR573" s="100"/>
      <c r="MUS573" s="100"/>
      <c r="MUT573" s="100"/>
      <c r="MUU573" s="100"/>
      <c r="MUV573" s="100"/>
      <c r="MUW573" s="100"/>
      <c r="MUX573" s="100"/>
      <c r="MUY573" s="100"/>
      <c r="MUZ573" s="100"/>
      <c r="MVA573" s="100"/>
      <c r="MVB573" s="100"/>
      <c r="MVC573" s="100"/>
      <c r="MVD573" s="100"/>
      <c r="MVE573" s="100"/>
      <c r="MVF573" s="100"/>
      <c r="MVG573" s="100"/>
      <c r="MVH573" s="100"/>
      <c r="MVI573" s="100"/>
      <c r="MVJ573" s="100"/>
      <c r="MVK573" s="100"/>
      <c r="MVL573" s="100"/>
      <c r="MVM573" s="100"/>
      <c r="MVN573" s="100"/>
      <c r="MVO573" s="100"/>
      <c r="MVP573" s="100"/>
      <c r="MVQ573" s="100"/>
      <c r="MVR573" s="100"/>
      <c r="MVS573" s="100"/>
      <c r="MVT573" s="100"/>
      <c r="MVU573" s="100"/>
      <c r="MVV573" s="100"/>
      <c r="MVW573" s="100"/>
      <c r="MVX573" s="100"/>
      <c r="MVY573" s="100"/>
      <c r="MVZ573" s="100"/>
      <c r="MWA573" s="100"/>
      <c r="MWB573" s="100"/>
      <c r="MWC573" s="100"/>
      <c r="MWD573" s="100"/>
      <c r="MWE573" s="100"/>
      <c r="MWF573" s="100"/>
      <c r="MWG573" s="100"/>
      <c r="MWH573" s="100"/>
      <c r="MWI573" s="100"/>
      <c r="MWJ573" s="100"/>
      <c r="MWK573" s="100"/>
      <c r="MWL573" s="100"/>
      <c r="MWM573" s="100"/>
      <c r="MWN573" s="100"/>
      <c r="MWO573" s="100"/>
      <c r="MWP573" s="100"/>
      <c r="MWQ573" s="100"/>
      <c r="MWR573" s="100"/>
      <c r="MWS573" s="100"/>
      <c r="MWT573" s="100"/>
      <c r="MWU573" s="100"/>
      <c r="MWV573" s="100"/>
      <c r="MWW573" s="100"/>
      <c r="MWX573" s="100"/>
      <c r="MWY573" s="100"/>
      <c r="MWZ573" s="100"/>
      <c r="MXA573" s="100"/>
      <c r="MXB573" s="100"/>
      <c r="MXC573" s="100"/>
      <c r="MXD573" s="100"/>
      <c r="MXE573" s="100"/>
      <c r="MXF573" s="100"/>
      <c r="MXG573" s="100"/>
      <c r="MXH573" s="100"/>
      <c r="MXI573" s="100"/>
      <c r="MXJ573" s="100"/>
      <c r="MXK573" s="100"/>
      <c r="MXL573" s="100"/>
      <c r="MXM573" s="100"/>
      <c r="MXN573" s="100"/>
      <c r="MXO573" s="100"/>
      <c r="MXP573" s="100"/>
      <c r="MXQ573" s="100"/>
      <c r="MXR573" s="100"/>
      <c r="MXS573" s="100"/>
      <c r="MXT573" s="100"/>
      <c r="MXU573" s="100"/>
      <c r="MXV573" s="100"/>
      <c r="MXW573" s="100"/>
      <c r="MXX573" s="100"/>
      <c r="MXY573" s="100"/>
      <c r="MXZ573" s="100"/>
      <c r="MYA573" s="100"/>
      <c r="MYB573" s="100"/>
      <c r="MYC573" s="100"/>
      <c r="MYD573" s="100"/>
      <c r="MYE573" s="100"/>
      <c r="MYF573" s="100"/>
      <c r="MYG573" s="100"/>
      <c r="MYH573" s="100"/>
      <c r="MYI573" s="100"/>
      <c r="MYJ573" s="100"/>
      <c r="MYK573" s="100"/>
      <c r="MYL573" s="100"/>
      <c r="MYM573" s="100"/>
      <c r="MYN573" s="100"/>
      <c r="MYO573" s="100"/>
      <c r="MYP573" s="100"/>
      <c r="MYQ573" s="100"/>
      <c r="MYR573" s="100"/>
      <c r="MYS573" s="100"/>
      <c r="MYT573" s="100"/>
      <c r="MYU573" s="100"/>
      <c r="MYV573" s="100"/>
      <c r="MYW573" s="100"/>
      <c r="MYX573" s="100"/>
      <c r="MYY573" s="100"/>
      <c r="MYZ573" s="100"/>
      <c r="MZA573" s="100"/>
      <c r="MZB573" s="100"/>
      <c r="MZC573" s="100"/>
      <c r="MZD573" s="100"/>
      <c r="MZE573" s="100"/>
      <c r="MZF573" s="100"/>
      <c r="MZG573" s="100"/>
      <c r="MZH573" s="100"/>
      <c r="MZI573" s="100"/>
      <c r="MZJ573" s="100"/>
      <c r="MZK573" s="100"/>
      <c r="MZL573" s="100"/>
      <c r="MZM573" s="100"/>
      <c r="MZN573" s="100"/>
      <c r="MZO573" s="100"/>
      <c r="MZP573" s="100"/>
      <c r="MZQ573" s="100"/>
      <c r="MZR573" s="100"/>
      <c r="MZS573" s="100"/>
      <c r="MZT573" s="100"/>
      <c r="MZU573" s="100"/>
      <c r="MZV573" s="100"/>
      <c r="MZW573" s="100"/>
      <c r="MZX573" s="100"/>
      <c r="MZY573" s="100"/>
      <c r="MZZ573" s="100"/>
      <c r="NAA573" s="100"/>
      <c r="NAB573" s="100"/>
      <c r="NAC573" s="100"/>
      <c r="NAD573" s="100"/>
      <c r="NAE573" s="100"/>
      <c r="NAF573" s="100"/>
      <c r="NAG573" s="100"/>
      <c r="NAH573" s="100"/>
      <c r="NAI573" s="100"/>
      <c r="NAJ573" s="100"/>
      <c r="NAK573" s="100"/>
      <c r="NAL573" s="100"/>
      <c r="NAM573" s="100"/>
      <c r="NAN573" s="100"/>
      <c r="NAO573" s="100"/>
      <c r="NAP573" s="100"/>
      <c r="NAQ573" s="100"/>
      <c r="NAR573" s="100"/>
      <c r="NAS573" s="100"/>
      <c r="NAT573" s="100"/>
      <c r="NAU573" s="100"/>
      <c r="NAV573" s="100"/>
      <c r="NAW573" s="100"/>
      <c r="NAX573" s="100"/>
      <c r="NAY573" s="100"/>
      <c r="NAZ573" s="100"/>
      <c r="NBA573" s="100"/>
      <c r="NBB573" s="100"/>
      <c r="NBC573" s="100"/>
      <c r="NBD573" s="100"/>
      <c r="NBE573" s="100"/>
      <c r="NBF573" s="100"/>
      <c r="NBG573" s="100"/>
      <c r="NBH573" s="100"/>
      <c r="NBI573" s="100"/>
      <c r="NBJ573" s="100"/>
      <c r="NBK573" s="100"/>
      <c r="NBL573" s="100"/>
      <c r="NBM573" s="100"/>
      <c r="NBN573" s="100"/>
      <c r="NBO573" s="100"/>
      <c r="NBP573" s="100"/>
      <c r="NBQ573" s="100"/>
      <c r="NBR573" s="100"/>
      <c r="NBS573" s="100"/>
      <c r="NBT573" s="100"/>
      <c r="NBU573" s="100"/>
      <c r="NBV573" s="100"/>
      <c r="NBW573" s="100"/>
      <c r="NBX573" s="100"/>
      <c r="NBY573" s="100"/>
      <c r="NBZ573" s="100"/>
      <c r="NCA573" s="100"/>
      <c r="NCB573" s="100"/>
      <c r="NCC573" s="100"/>
      <c r="NCD573" s="100"/>
      <c r="NCE573" s="100"/>
      <c r="NCF573" s="100"/>
      <c r="NCG573" s="100"/>
      <c r="NCH573" s="100"/>
      <c r="NCI573" s="100"/>
      <c r="NCJ573" s="100"/>
      <c r="NCK573" s="100"/>
      <c r="NCL573" s="100"/>
      <c r="NCM573" s="100"/>
      <c r="NCN573" s="100"/>
      <c r="NCO573" s="100"/>
      <c r="NCP573" s="100"/>
      <c r="NCQ573" s="100"/>
      <c r="NCR573" s="100"/>
      <c r="NCS573" s="100"/>
      <c r="NCT573" s="100"/>
      <c r="NCU573" s="100"/>
      <c r="NCV573" s="100"/>
      <c r="NCW573" s="100"/>
      <c r="NCX573" s="100"/>
      <c r="NCY573" s="100"/>
      <c r="NCZ573" s="100"/>
      <c r="NDA573" s="100"/>
      <c r="NDB573" s="100"/>
      <c r="NDC573" s="100"/>
      <c r="NDD573" s="100"/>
      <c r="NDE573" s="100"/>
      <c r="NDF573" s="100"/>
      <c r="NDG573" s="100"/>
      <c r="NDH573" s="100"/>
      <c r="NDI573" s="100"/>
      <c r="NDJ573" s="100"/>
      <c r="NDK573" s="100"/>
      <c r="NDL573" s="100"/>
      <c r="NDM573" s="100"/>
      <c r="NDN573" s="100"/>
      <c r="NDO573" s="100"/>
      <c r="NDP573" s="100"/>
      <c r="NDQ573" s="100"/>
      <c r="NDR573" s="100"/>
      <c r="NDS573" s="100"/>
      <c r="NDT573" s="100"/>
      <c r="NDU573" s="100"/>
      <c r="NDV573" s="100"/>
      <c r="NDW573" s="100"/>
      <c r="NDX573" s="100"/>
      <c r="NDY573" s="100"/>
      <c r="NDZ573" s="100"/>
      <c r="NEA573" s="100"/>
      <c r="NEB573" s="100"/>
      <c r="NEC573" s="100"/>
      <c r="NED573" s="100"/>
      <c r="NEE573" s="100"/>
      <c r="NEF573" s="100"/>
      <c r="NEG573" s="100"/>
      <c r="NEH573" s="100"/>
      <c r="NEI573" s="100"/>
      <c r="NEJ573" s="100"/>
      <c r="NEK573" s="100"/>
      <c r="NEL573" s="100"/>
      <c r="NEM573" s="100"/>
      <c r="NEN573" s="100"/>
      <c r="NEO573" s="100"/>
      <c r="NEP573" s="100"/>
      <c r="NEQ573" s="100"/>
      <c r="NER573" s="100"/>
      <c r="NES573" s="100"/>
      <c r="NET573" s="100"/>
      <c r="NEU573" s="100"/>
      <c r="NEV573" s="100"/>
      <c r="NEW573" s="100"/>
      <c r="NEX573" s="100"/>
      <c r="NEY573" s="100"/>
      <c r="NEZ573" s="100"/>
      <c r="NFA573" s="100"/>
      <c r="NFB573" s="100"/>
      <c r="NFC573" s="100"/>
      <c r="NFD573" s="100"/>
      <c r="NFE573" s="100"/>
      <c r="NFF573" s="100"/>
      <c r="NFG573" s="100"/>
      <c r="NFH573" s="100"/>
      <c r="NFI573" s="100"/>
      <c r="NFJ573" s="100"/>
      <c r="NFK573" s="100"/>
      <c r="NFL573" s="100"/>
      <c r="NFM573" s="100"/>
      <c r="NFN573" s="100"/>
      <c r="NFO573" s="100"/>
      <c r="NFP573" s="100"/>
      <c r="NFQ573" s="100"/>
      <c r="NFR573" s="100"/>
      <c r="NFS573" s="100"/>
      <c r="NFT573" s="100"/>
      <c r="NFU573" s="100"/>
      <c r="NFV573" s="100"/>
      <c r="NFW573" s="100"/>
      <c r="NFX573" s="100"/>
      <c r="NFY573" s="100"/>
      <c r="NFZ573" s="100"/>
      <c r="NGA573" s="100"/>
      <c r="NGB573" s="100"/>
      <c r="NGC573" s="100"/>
      <c r="NGD573" s="100"/>
      <c r="NGE573" s="100"/>
      <c r="NGF573" s="100"/>
      <c r="NGG573" s="100"/>
      <c r="NGH573" s="100"/>
      <c r="NGI573" s="100"/>
      <c r="NGJ573" s="100"/>
      <c r="NGK573" s="100"/>
      <c r="NGL573" s="100"/>
      <c r="NGM573" s="100"/>
      <c r="NGN573" s="100"/>
      <c r="NGO573" s="100"/>
      <c r="NGP573" s="100"/>
      <c r="NGQ573" s="100"/>
      <c r="NGR573" s="100"/>
      <c r="NGS573" s="100"/>
      <c r="NGT573" s="100"/>
      <c r="NGU573" s="100"/>
      <c r="NGV573" s="100"/>
      <c r="NGW573" s="100"/>
      <c r="NGX573" s="100"/>
      <c r="NGY573" s="100"/>
      <c r="NGZ573" s="100"/>
      <c r="NHA573" s="100"/>
      <c r="NHB573" s="100"/>
      <c r="NHC573" s="100"/>
      <c r="NHD573" s="100"/>
      <c r="NHE573" s="100"/>
      <c r="NHF573" s="100"/>
      <c r="NHG573" s="100"/>
      <c r="NHH573" s="100"/>
      <c r="NHI573" s="100"/>
      <c r="NHJ573" s="100"/>
      <c r="NHK573" s="100"/>
      <c r="NHL573" s="100"/>
      <c r="NHM573" s="100"/>
      <c r="NHN573" s="100"/>
      <c r="NHO573" s="100"/>
      <c r="NHP573" s="100"/>
      <c r="NHQ573" s="100"/>
      <c r="NHR573" s="100"/>
      <c r="NHS573" s="100"/>
      <c r="NHT573" s="100"/>
      <c r="NHU573" s="100"/>
      <c r="NHV573" s="100"/>
      <c r="NHW573" s="100"/>
      <c r="NHX573" s="100"/>
      <c r="NHY573" s="100"/>
      <c r="NHZ573" s="100"/>
      <c r="NIA573" s="100"/>
      <c r="NIB573" s="100"/>
      <c r="NIC573" s="100"/>
      <c r="NID573" s="100"/>
      <c r="NIE573" s="100"/>
      <c r="NIF573" s="100"/>
      <c r="NIG573" s="100"/>
      <c r="NIH573" s="100"/>
      <c r="NII573" s="100"/>
      <c r="NIJ573" s="100"/>
      <c r="NIK573" s="100"/>
      <c r="NIL573" s="100"/>
      <c r="NIM573" s="100"/>
      <c r="NIN573" s="100"/>
      <c r="NIO573" s="100"/>
      <c r="NIP573" s="100"/>
      <c r="NIQ573" s="100"/>
      <c r="NIR573" s="100"/>
      <c r="NIS573" s="100"/>
      <c r="NIT573" s="100"/>
      <c r="NIU573" s="100"/>
      <c r="NIV573" s="100"/>
      <c r="NIW573" s="100"/>
      <c r="NIX573" s="100"/>
      <c r="NIY573" s="100"/>
      <c r="NIZ573" s="100"/>
      <c r="NJA573" s="100"/>
      <c r="NJB573" s="100"/>
      <c r="NJC573" s="100"/>
      <c r="NJD573" s="100"/>
      <c r="NJE573" s="100"/>
      <c r="NJF573" s="100"/>
      <c r="NJG573" s="100"/>
      <c r="NJH573" s="100"/>
      <c r="NJI573" s="100"/>
      <c r="NJJ573" s="100"/>
      <c r="NJK573" s="100"/>
      <c r="NJL573" s="100"/>
      <c r="NJM573" s="100"/>
      <c r="NJN573" s="100"/>
      <c r="NJO573" s="100"/>
      <c r="NJP573" s="100"/>
      <c r="NJQ573" s="100"/>
      <c r="NJR573" s="100"/>
      <c r="NJS573" s="100"/>
      <c r="NJT573" s="100"/>
      <c r="NJU573" s="100"/>
      <c r="NJV573" s="100"/>
      <c r="NJW573" s="100"/>
      <c r="NJX573" s="100"/>
      <c r="NJY573" s="100"/>
      <c r="NJZ573" s="100"/>
      <c r="NKA573" s="100"/>
      <c r="NKB573" s="100"/>
      <c r="NKC573" s="100"/>
      <c r="NKD573" s="100"/>
      <c r="NKE573" s="100"/>
      <c r="NKF573" s="100"/>
      <c r="NKG573" s="100"/>
      <c r="NKH573" s="100"/>
      <c r="NKI573" s="100"/>
      <c r="NKJ573" s="100"/>
      <c r="NKK573" s="100"/>
      <c r="NKL573" s="100"/>
      <c r="NKM573" s="100"/>
      <c r="NKN573" s="100"/>
      <c r="NKO573" s="100"/>
      <c r="NKP573" s="100"/>
      <c r="NKQ573" s="100"/>
      <c r="NKR573" s="100"/>
      <c r="NKS573" s="100"/>
      <c r="NKT573" s="100"/>
      <c r="NKU573" s="100"/>
      <c r="NKV573" s="100"/>
      <c r="NKW573" s="100"/>
      <c r="NKX573" s="100"/>
      <c r="NKY573" s="100"/>
      <c r="NKZ573" s="100"/>
      <c r="NLA573" s="100"/>
      <c r="NLB573" s="100"/>
      <c r="NLC573" s="100"/>
      <c r="NLD573" s="100"/>
      <c r="NLE573" s="100"/>
      <c r="NLF573" s="100"/>
      <c r="NLG573" s="100"/>
      <c r="NLH573" s="100"/>
      <c r="NLI573" s="100"/>
      <c r="NLJ573" s="100"/>
      <c r="NLK573" s="100"/>
      <c r="NLL573" s="100"/>
      <c r="NLM573" s="100"/>
      <c r="NLN573" s="100"/>
      <c r="NLO573" s="100"/>
      <c r="NLP573" s="100"/>
      <c r="NLQ573" s="100"/>
      <c r="NLR573" s="100"/>
      <c r="NLS573" s="100"/>
      <c r="NLT573" s="100"/>
      <c r="NLU573" s="100"/>
      <c r="NLV573" s="100"/>
      <c r="NLW573" s="100"/>
      <c r="NLX573" s="100"/>
      <c r="NLY573" s="100"/>
      <c r="NLZ573" s="100"/>
      <c r="NMA573" s="100"/>
      <c r="NMB573" s="100"/>
      <c r="NMC573" s="100"/>
      <c r="NMD573" s="100"/>
      <c r="NME573" s="100"/>
      <c r="NMF573" s="100"/>
      <c r="NMG573" s="100"/>
      <c r="NMH573" s="100"/>
      <c r="NMI573" s="100"/>
      <c r="NMJ573" s="100"/>
      <c r="NMK573" s="100"/>
      <c r="NML573" s="100"/>
      <c r="NMM573" s="100"/>
      <c r="NMN573" s="100"/>
      <c r="NMO573" s="100"/>
      <c r="NMP573" s="100"/>
      <c r="NMQ573" s="100"/>
      <c r="NMR573" s="100"/>
      <c r="NMS573" s="100"/>
      <c r="NMT573" s="100"/>
      <c r="NMU573" s="100"/>
      <c r="NMV573" s="100"/>
      <c r="NMW573" s="100"/>
      <c r="NMX573" s="100"/>
      <c r="NMY573" s="100"/>
      <c r="NMZ573" s="100"/>
      <c r="NNA573" s="100"/>
      <c r="NNB573" s="100"/>
      <c r="NNC573" s="100"/>
      <c r="NND573" s="100"/>
      <c r="NNE573" s="100"/>
      <c r="NNF573" s="100"/>
      <c r="NNG573" s="100"/>
      <c r="NNH573" s="100"/>
      <c r="NNI573" s="100"/>
      <c r="NNJ573" s="100"/>
      <c r="NNK573" s="100"/>
      <c r="NNL573" s="100"/>
      <c r="NNM573" s="100"/>
      <c r="NNN573" s="100"/>
      <c r="NNO573" s="100"/>
      <c r="NNP573" s="100"/>
      <c r="NNQ573" s="100"/>
      <c r="NNR573" s="100"/>
      <c r="NNS573" s="100"/>
      <c r="NNT573" s="100"/>
      <c r="NNU573" s="100"/>
      <c r="NNV573" s="100"/>
      <c r="NNW573" s="100"/>
      <c r="NNX573" s="100"/>
      <c r="NNY573" s="100"/>
      <c r="NNZ573" s="100"/>
      <c r="NOA573" s="100"/>
      <c r="NOB573" s="100"/>
      <c r="NOC573" s="100"/>
      <c r="NOD573" s="100"/>
      <c r="NOE573" s="100"/>
      <c r="NOF573" s="100"/>
      <c r="NOG573" s="100"/>
      <c r="NOH573" s="100"/>
      <c r="NOI573" s="100"/>
      <c r="NOJ573" s="100"/>
      <c r="NOK573" s="100"/>
      <c r="NOL573" s="100"/>
      <c r="NOM573" s="100"/>
      <c r="NON573" s="100"/>
      <c r="NOO573" s="100"/>
      <c r="NOP573" s="100"/>
      <c r="NOQ573" s="100"/>
      <c r="NOR573" s="100"/>
      <c r="NOS573" s="100"/>
      <c r="NOT573" s="100"/>
      <c r="NOU573" s="100"/>
      <c r="NOV573" s="100"/>
      <c r="NOW573" s="100"/>
      <c r="NOX573" s="100"/>
      <c r="NOY573" s="100"/>
      <c r="NOZ573" s="100"/>
      <c r="NPA573" s="100"/>
      <c r="NPB573" s="100"/>
      <c r="NPC573" s="100"/>
      <c r="NPD573" s="100"/>
      <c r="NPE573" s="100"/>
      <c r="NPF573" s="100"/>
      <c r="NPG573" s="100"/>
      <c r="NPH573" s="100"/>
      <c r="NPI573" s="100"/>
      <c r="NPJ573" s="100"/>
      <c r="NPK573" s="100"/>
      <c r="NPL573" s="100"/>
      <c r="NPM573" s="100"/>
      <c r="NPN573" s="100"/>
      <c r="NPO573" s="100"/>
      <c r="NPP573" s="100"/>
      <c r="NPQ573" s="100"/>
      <c r="NPR573" s="100"/>
      <c r="NPS573" s="100"/>
      <c r="NPT573" s="100"/>
      <c r="NPU573" s="100"/>
      <c r="NPV573" s="100"/>
      <c r="NPW573" s="100"/>
      <c r="NPX573" s="100"/>
      <c r="NPY573" s="100"/>
      <c r="NPZ573" s="100"/>
      <c r="NQA573" s="100"/>
      <c r="NQB573" s="100"/>
      <c r="NQC573" s="100"/>
      <c r="NQD573" s="100"/>
      <c r="NQE573" s="100"/>
      <c r="NQF573" s="100"/>
      <c r="NQG573" s="100"/>
      <c r="NQH573" s="100"/>
      <c r="NQI573" s="100"/>
      <c r="NQJ573" s="100"/>
      <c r="NQK573" s="100"/>
      <c r="NQL573" s="100"/>
      <c r="NQM573" s="100"/>
      <c r="NQN573" s="100"/>
      <c r="NQO573" s="100"/>
      <c r="NQP573" s="100"/>
      <c r="NQQ573" s="100"/>
      <c r="NQR573" s="100"/>
      <c r="NQS573" s="100"/>
      <c r="NQT573" s="100"/>
      <c r="NQU573" s="100"/>
      <c r="NQV573" s="100"/>
      <c r="NQW573" s="100"/>
      <c r="NQX573" s="100"/>
      <c r="NQY573" s="100"/>
      <c r="NQZ573" s="100"/>
      <c r="NRA573" s="100"/>
      <c r="NRB573" s="100"/>
      <c r="NRC573" s="100"/>
      <c r="NRD573" s="100"/>
      <c r="NRE573" s="100"/>
      <c r="NRF573" s="100"/>
      <c r="NRG573" s="100"/>
      <c r="NRH573" s="100"/>
      <c r="NRI573" s="100"/>
      <c r="NRJ573" s="100"/>
      <c r="NRK573" s="100"/>
      <c r="NRL573" s="100"/>
      <c r="NRM573" s="100"/>
      <c r="NRN573" s="100"/>
      <c r="NRO573" s="100"/>
      <c r="NRP573" s="100"/>
      <c r="NRQ573" s="100"/>
      <c r="NRR573" s="100"/>
      <c r="NRS573" s="100"/>
      <c r="NRT573" s="100"/>
      <c r="NRU573" s="100"/>
      <c r="NRV573" s="100"/>
      <c r="NRW573" s="100"/>
      <c r="NRX573" s="100"/>
      <c r="NRY573" s="100"/>
      <c r="NRZ573" s="100"/>
      <c r="NSA573" s="100"/>
      <c r="NSB573" s="100"/>
      <c r="NSC573" s="100"/>
      <c r="NSD573" s="100"/>
      <c r="NSE573" s="100"/>
      <c r="NSF573" s="100"/>
      <c r="NSG573" s="100"/>
      <c r="NSH573" s="100"/>
      <c r="NSI573" s="100"/>
      <c r="NSJ573" s="100"/>
      <c r="NSK573" s="100"/>
      <c r="NSL573" s="100"/>
      <c r="NSM573" s="100"/>
      <c r="NSN573" s="100"/>
      <c r="NSO573" s="100"/>
      <c r="NSP573" s="100"/>
      <c r="NSQ573" s="100"/>
      <c r="NSR573" s="100"/>
      <c r="NSS573" s="100"/>
      <c r="NST573" s="100"/>
      <c r="NSU573" s="100"/>
      <c r="NSV573" s="100"/>
      <c r="NSW573" s="100"/>
      <c r="NSX573" s="100"/>
      <c r="NSY573" s="100"/>
      <c r="NSZ573" s="100"/>
      <c r="NTA573" s="100"/>
      <c r="NTB573" s="100"/>
      <c r="NTC573" s="100"/>
      <c r="NTD573" s="100"/>
      <c r="NTE573" s="100"/>
      <c r="NTF573" s="100"/>
      <c r="NTG573" s="100"/>
      <c r="NTH573" s="100"/>
      <c r="NTI573" s="100"/>
      <c r="NTJ573" s="100"/>
      <c r="NTK573" s="100"/>
      <c r="NTL573" s="100"/>
      <c r="NTM573" s="100"/>
      <c r="NTN573" s="100"/>
      <c r="NTO573" s="100"/>
      <c r="NTP573" s="100"/>
      <c r="NTQ573" s="100"/>
      <c r="NTR573" s="100"/>
      <c r="NTS573" s="100"/>
      <c r="NTT573" s="100"/>
      <c r="NTU573" s="100"/>
      <c r="NTV573" s="100"/>
      <c r="NTW573" s="100"/>
      <c r="NTX573" s="100"/>
      <c r="NTY573" s="100"/>
      <c r="NTZ573" s="100"/>
      <c r="NUA573" s="100"/>
      <c r="NUB573" s="100"/>
      <c r="NUC573" s="100"/>
      <c r="NUD573" s="100"/>
      <c r="NUE573" s="100"/>
      <c r="NUF573" s="100"/>
      <c r="NUG573" s="100"/>
      <c r="NUH573" s="100"/>
      <c r="NUI573" s="100"/>
      <c r="NUJ573" s="100"/>
      <c r="NUK573" s="100"/>
      <c r="NUL573" s="100"/>
      <c r="NUM573" s="100"/>
      <c r="NUN573" s="100"/>
      <c r="NUO573" s="100"/>
      <c r="NUP573" s="100"/>
      <c r="NUQ573" s="100"/>
      <c r="NUR573" s="100"/>
      <c r="NUS573" s="100"/>
      <c r="NUT573" s="100"/>
      <c r="NUU573" s="100"/>
      <c r="NUV573" s="100"/>
      <c r="NUW573" s="100"/>
      <c r="NUX573" s="100"/>
      <c r="NUY573" s="100"/>
      <c r="NUZ573" s="100"/>
      <c r="NVA573" s="100"/>
      <c r="NVB573" s="100"/>
      <c r="NVC573" s="100"/>
      <c r="NVD573" s="100"/>
      <c r="NVE573" s="100"/>
      <c r="NVF573" s="100"/>
      <c r="NVG573" s="100"/>
      <c r="NVH573" s="100"/>
      <c r="NVI573" s="100"/>
      <c r="NVJ573" s="100"/>
      <c r="NVK573" s="100"/>
      <c r="NVL573" s="100"/>
      <c r="NVM573" s="100"/>
      <c r="NVN573" s="100"/>
      <c r="NVO573" s="100"/>
      <c r="NVP573" s="100"/>
      <c r="NVQ573" s="100"/>
      <c r="NVR573" s="100"/>
      <c r="NVS573" s="100"/>
      <c r="NVT573" s="100"/>
      <c r="NVU573" s="100"/>
      <c r="NVV573" s="100"/>
      <c r="NVW573" s="100"/>
      <c r="NVX573" s="100"/>
      <c r="NVY573" s="100"/>
      <c r="NVZ573" s="100"/>
      <c r="NWA573" s="100"/>
      <c r="NWB573" s="100"/>
      <c r="NWC573" s="100"/>
      <c r="NWD573" s="100"/>
      <c r="NWE573" s="100"/>
      <c r="NWF573" s="100"/>
      <c r="NWG573" s="100"/>
      <c r="NWH573" s="100"/>
      <c r="NWI573" s="100"/>
      <c r="NWJ573" s="100"/>
      <c r="NWK573" s="100"/>
      <c r="NWL573" s="100"/>
      <c r="NWM573" s="100"/>
      <c r="NWN573" s="100"/>
      <c r="NWO573" s="100"/>
      <c r="NWP573" s="100"/>
      <c r="NWQ573" s="100"/>
      <c r="NWR573" s="100"/>
      <c r="NWS573" s="100"/>
      <c r="NWT573" s="100"/>
      <c r="NWU573" s="100"/>
      <c r="NWV573" s="100"/>
      <c r="NWW573" s="100"/>
      <c r="NWX573" s="100"/>
      <c r="NWY573" s="100"/>
      <c r="NWZ573" s="100"/>
      <c r="NXA573" s="100"/>
      <c r="NXB573" s="100"/>
      <c r="NXC573" s="100"/>
      <c r="NXD573" s="100"/>
      <c r="NXE573" s="100"/>
      <c r="NXF573" s="100"/>
      <c r="NXG573" s="100"/>
      <c r="NXH573" s="100"/>
      <c r="NXI573" s="100"/>
      <c r="NXJ573" s="100"/>
      <c r="NXK573" s="100"/>
      <c r="NXL573" s="100"/>
      <c r="NXM573" s="100"/>
      <c r="NXN573" s="100"/>
      <c r="NXO573" s="100"/>
      <c r="NXP573" s="100"/>
      <c r="NXQ573" s="100"/>
      <c r="NXR573" s="100"/>
      <c r="NXS573" s="100"/>
      <c r="NXT573" s="100"/>
      <c r="NXU573" s="100"/>
      <c r="NXV573" s="100"/>
      <c r="NXW573" s="100"/>
      <c r="NXX573" s="100"/>
      <c r="NXY573" s="100"/>
      <c r="NXZ573" s="100"/>
      <c r="NYA573" s="100"/>
      <c r="NYB573" s="100"/>
      <c r="NYC573" s="100"/>
      <c r="NYD573" s="100"/>
      <c r="NYE573" s="100"/>
      <c r="NYF573" s="100"/>
      <c r="NYG573" s="100"/>
      <c r="NYH573" s="100"/>
      <c r="NYI573" s="100"/>
      <c r="NYJ573" s="100"/>
      <c r="NYK573" s="100"/>
      <c r="NYL573" s="100"/>
      <c r="NYM573" s="100"/>
      <c r="NYN573" s="100"/>
      <c r="NYO573" s="100"/>
      <c r="NYP573" s="100"/>
      <c r="NYQ573" s="100"/>
      <c r="NYR573" s="100"/>
      <c r="NYS573" s="100"/>
      <c r="NYT573" s="100"/>
      <c r="NYU573" s="100"/>
      <c r="NYV573" s="100"/>
      <c r="NYW573" s="100"/>
      <c r="NYX573" s="100"/>
      <c r="NYY573" s="100"/>
      <c r="NYZ573" s="100"/>
      <c r="NZA573" s="100"/>
      <c r="NZB573" s="100"/>
      <c r="NZC573" s="100"/>
      <c r="NZD573" s="100"/>
      <c r="NZE573" s="100"/>
      <c r="NZF573" s="100"/>
      <c r="NZG573" s="100"/>
      <c r="NZH573" s="100"/>
      <c r="NZI573" s="100"/>
      <c r="NZJ573" s="100"/>
      <c r="NZK573" s="100"/>
      <c r="NZL573" s="100"/>
      <c r="NZM573" s="100"/>
      <c r="NZN573" s="100"/>
      <c r="NZO573" s="100"/>
      <c r="NZP573" s="100"/>
      <c r="NZQ573" s="100"/>
      <c r="NZR573" s="100"/>
      <c r="NZS573" s="100"/>
      <c r="NZT573" s="100"/>
      <c r="NZU573" s="100"/>
      <c r="NZV573" s="100"/>
      <c r="NZW573" s="100"/>
      <c r="NZX573" s="100"/>
      <c r="NZY573" s="100"/>
      <c r="NZZ573" s="100"/>
      <c r="OAA573" s="100"/>
      <c r="OAB573" s="100"/>
      <c r="OAC573" s="100"/>
      <c r="OAD573" s="100"/>
      <c r="OAE573" s="100"/>
      <c r="OAF573" s="100"/>
      <c r="OAG573" s="100"/>
      <c r="OAH573" s="100"/>
      <c r="OAI573" s="100"/>
      <c r="OAJ573" s="100"/>
      <c r="OAK573" s="100"/>
      <c r="OAL573" s="100"/>
      <c r="OAM573" s="100"/>
      <c r="OAN573" s="100"/>
      <c r="OAO573" s="100"/>
      <c r="OAP573" s="100"/>
      <c r="OAQ573" s="100"/>
      <c r="OAR573" s="100"/>
      <c r="OAS573" s="100"/>
      <c r="OAT573" s="100"/>
      <c r="OAU573" s="100"/>
      <c r="OAV573" s="100"/>
      <c r="OAW573" s="100"/>
      <c r="OAX573" s="100"/>
      <c r="OAY573" s="100"/>
      <c r="OAZ573" s="100"/>
      <c r="OBA573" s="100"/>
      <c r="OBB573" s="100"/>
      <c r="OBC573" s="100"/>
      <c r="OBD573" s="100"/>
      <c r="OBE573" s="100"/>
      <c r="OBF573" s="100"/>
      <c r="OBG573" s="100"/>
      <c r="OBH573" s="100"/>
      <c r="OBI573" s="100"/>
      <c r="OBJ573" s="100"/>
      <c r="OBK573" s="100"/>
      <c r="OBL573" s="100"/>
      <c r="OBM573" s="100"/>
      <c r="OBN573" s="100"/>
      <c r="OBO573" s="100"/>
      <c r="OBP573" s="100"/>
      <c r="OBQ573" s="100"/>
      <c r="OBR573" s="100"/>
      <c r="OBS573" s="100"/>
      <c r="OBT573" s="100"/>
      <c r="OBU573" s="100"/>
      <c r="OBV573" s="100"/>
      <c r="OBW573" s="100"/>
      <c r="OBX573" s="100"/>
      <c r="OBY573" s="100"/>
      <c r="OBZ573" s="100"/>
      <c r="OCA573" s="100"/>
      <c r="OCB573" s="100"/>
      <c r="OCC573" s="100"/>
      <c r="OCD573" s="100"/>
      <c r="OCE573" s="100"/>
      <c r="OCF573" s="100"/>
      <c r="OCG573" s="100"/>
      <c r="OCH573" s="100"/>
      <c r="OCI573" s="100"/>
      <c r="OCJ573" s="100"/>
      <c r="OCK573" s="100"/>
      <c r="OCL573" s="100"/>
      <c r="OCM573" s="100"/>
      <c r="OCN573" s="100"/>
      <c r="OCO573" s="100"/>
      <c r="OCP573" s="100"/>
      <c r="OCQ573" s="100"/>
      <c r="OCR573" s="100"/>
      <c r="OCS573" s="100"/>
      <c r="OCT573" s="100"/>
      <c r="OCU573" s="100"/>
      <c r="OCV573" s="100"/>
      <c r="OCW573" s="100"/>
      <c r="OCX573" s="100"/>
      <c r="OCY573" s="100"/>
      <c r="OCZ573" s="100"/>
      <c r="ODA573" s="100"/>
      <c r="ODB573" s="100"/>
      <c r="ODC573" s="100"/>
      <c r="ODD573" s="100"/>
      <c r="ODE573" s="100"/>
      <c r="ODF573" s="100"/>
      <c r="ODG573" s="100"/>
      <c r="ODH573" s="100"/>
      <c r="ODI573" s="100"/>
      <c r="ODJ573" s="100"/>
      <c r="ODK573" s="100"/>
      <c r="ODL573" s="100"/>
      <c r="ODM573" s="100"/>
      <c r="ODN573" s="100"/>
      <c r="ODO573" s="100"/>
      <c r="ODP573" s="100"/>
      <c r="ODQ573" s="100"/>
      <c r="ODR573" s="100"/>
      <c r="ODS573" s="100"/>
      <c r="ODT573" s="100"/>
      <c r="ODU573" s="100"/>
      <c r="ODV573" s="100"/>
      <c r="ODW573" s="100"/>
      <c r="ODX573" s="100"/>
      <c r="ODY573" s="100"/>
      <c r="ODZ573" s="100"/>
      <c r="OEA573" s="100"/>
      <c r="OEB573" s="100"/>
      <c r="OEC573" s="100"/>
      <c r="OED573" s="100"/>
      <c r="OEE573" s="100"/>
      <c r="OEF573" s="100"/>
      <c r="OEG573" s="100"/>
      <c r="OEH573" s="100"/>
      <c r="OEI573" s="100"/>
      <c r="OEJ573" s="100"/>
      <c r="OEK573" s="100"/>
      <c r="OEL573" s="100"/>
      <c r="OEM573" s="100"/>
      <c r="OEN573" s="100"/>
      <c r="OEO573" s="100"/>
      <c r="OEP573" s="100"/>
      <c r="OEQ573" s="100"/>
      <c r="OER573" s="100"/>
      <c r="OES573" s="100"/>
      <c r="OET573" s="100"/>
      <c r="OEU573" s="100"/>
      <c r="OEV573" s="100"/>
      <c r="OEW573" s="100"/>
      <c r="OEX573" s="100"/>
      <c r="OEY573" s="100"/>
      <c r="OEZ573" s="100"/>
      <c r="OFA573" s="100"/>
      <c r="OFB573" s="100"/>
      <c r="OFC573" s="100"/>
      <c r="OFD573" s="100"/>
      <c r="OFE573" s="100"/>
      <c r="OFF573" s="100"/>
      <c r="OFG573" s="100"/>
      <c r="OFH573" s="100"/>
      <c r="OFI573" s="100"/>
      <c r="OFJ573" s="100"/>
      <c r="OFK573" s="100"/>
      <c r="OFL573" s="100"/>
      <c r="OFM573" s="100"/>
      <c r="OFN573" s="100"/>
      <c r="OFO573" s="100"/>
      <c r="OFP573" s="100"/>
      <c r="OFQ573" s="100"/>
      <c r="OFR573" s="100"/>
      <c r="OFS573" s="100"/>
      <c r="OFT573" s="100"/>
      <c r="OFU573" s="100"/>
      <c r="OFV573" s="100"/>
      <c r="OFW573" s="100"/>
      <c r="OFX573" s="100"/>
      <c r="OFY573" s="100"/>
      <c r="OFZ573" s="100"/>
      <c r="OGA573" s="100"/>
      <c r="OGB573" s="100"/>
      <c r="OGC573" s="100"/>
      <c r="OGD573" s="100"/>
      <c r="OGE573" s="100"/>
      <c r="OGF573" s="100"/>
      <c r="OGG573" s="100"/>
      <c r="OGH573" s="100"/>
      <c r="OGI573" s="100"/>
      <c r="OGJ573" s="100"/>
      <c r="OGK573" s="100"/>
      <c r="OGL573" s="100"/>
      <c r="OGM573" s="100"/>
      <c r="OGN573" s="100"/>
      <c r="OGO573" s="100"/>
      <c r="OGP573" s="100"/>
      <c r="OGQ573" s="100"/>
      <c r="OGR573" s="100"/>
      <c r="OGS573" s="100"/>
      <c r="OGT573" s="100"/>
      <c r="OGU573" s="100"/>
      <c r="OGV573" s="100"/>
      <c r="OGW573" s="100"/>
      <c r="OGX573" s="100"/>
      <c r="OGY573" s="100"/>
      <c r="OGZ573" s="100"/>
      <c r="OHA573" s="100"/>
      <c r="OHB573" s="100"/>
      <c r="OHC573" s="100"/>
      <c r="OHD573" s="100"/>
      <c r="OHE573" s="100"/>
      <c r="OHF573" s="100"/>
      <c r="OHG573" s="100"/>
      <c r="OHH573" s="100"/>
      <c r="OHI573" s="100"/>
      <c r="OHJ573" s="100"/>
      <c r="OHK573" s="100"/>
      <c r="OHL573" s="100"/>
      <c r="OHM573" s="100"/>
      <c r="OHN573" s="100"/>
      <c r="OHO573" s="100"/>
      <c r="OHP573" s="100"/>
      <c r="OHQ573" s="100"/>
      <c r="OHR573" s="100"/>
      <c r="OHS573" s="100"/>
      <c r="OHT573" s="100"/>
      <c r="OHU573" s="100"/>
      <c r="OHV573" s="100"/>
      <c r="OHW573" s="100"/>
      <c r="OHX573" s="100"/>
      <c r="OHY573" s="100"/>
      <c r="OHZ573" s="100"/>
      <c r="OIA573" s="100"/>
      <c r="OIB573" s="100"/>
      <c r="OIC573" s="100"/>
      <c r="OID573" s="100"/>
      <c r="OIE573" s="100"/>
      <c r="OIF573" s="100"/>
      <c r="OIG573" s="100"/>
      <c r="OIH573" s="100"/>
      <c r="OII573" s="100"/>
      <c r="OIJ573" s="100"/>
      <c r="OIK573" s="100"/>
      <c r="OIL573" s="100"/>
      <c r="OIM573" s="100"/>
      <c r="OIN573" s="100"/>
      <c r="OIO573" s="100"/>
      <c r="OIP573" s="100"/>
      <c r="OIQ573" s="100"/>
      <c r="OIR573" s="100"/>
      <c r="OIS573" s="100"/>
      <c r="OIT573" s="100"/>
      <c r="OIU573" s="100"/>
      <c r="OIV573" s="100"/>
      <c r="OIW573" s="100"/>
      <c r="OIX573" s="100"/>
      <c r="OIY573" s="100"/>
      <c r="OIZ573" s="100"/>
      <c r="OJA573" s="100"/>
      <c r="OJB573" s="100"/>
      <c r="OJC573" s="100"/>
      <c r="OJD573" s="100"/>
      <c r="OJE573" s="100"/>
      <c r="OJF573" s="100"/>
      <c r="OJG573" s="100"/>
      <c r="OJH573" s="100"/>
      <c r="OJI573" s="100"/>
      <c r="OJJ573" s="100"/>
      <c r="OJK573" s="100"/>
      <c r="OJL573" s="100"/>
      <c r="OJM573" s="100"/>
      <c r="OJN573" s="100"/>
      <c r="OJO573" s="100"/>
      <c r="OJP573" s="100"/>
      <c r="OJQ573" s="100"/>
      <c r="OJR573" s="100"/>
      <c r="OJS573" s="100"/>
      <c r="OJT573" s="100"/>
      <c r="OJU573" s="100"/>
      <c r="OJV573" s="100"/>
      <c r="OJW573" s="100"/>
      <c r="OJX573" s="100"/>
      <c r="OJY573" s="100"/>
      <c r="OJZ573" s="100"/>
      <c r="OKA573" s="100"/>
      <c r="OKB573" s="100"/>
      <c r="OKC573" s="100"/>
      <c r="OKD573" s="100"/>
      <c r="OKE573" s="100"/>
      <c r="OKF573" s="100"/>
      <c r="OKG573" s="100"/>
      <c r="OKH573" s="100"/>
      <c r="OKI573" s="100"/>
      <c r="OKJ573" s="100"/>
      <c r="OKK573" s="100"/>
      <c r="OKL573" s="100"/>
      <c r="OKM573" s="100"/>
      <c r="OKN573" s="100"/>
      <c r="OKO573" s="100"/>
      <c r="OKP573" s="100"/>
      <c r="OKQ573" s="100"/>
      <c r="OKR573" s="100"/>
      <c r="OKS573" s="100"/>
      <c r="OKT573" s="100"/>
      <c r="OKU573" s="100"/>
      <c r="OKV573" s="100"/>
      <c r="OKW573" s="100"/>
      <c r="OKX573" s="100"/>
      <c r="OKY573" s="100"/>
      <c r="OKZ573" s="100"/>
      <c r="OLA573" s="100"/>
      <c r="OLB573" s="100"/>
      <c r="OLC573" s="100"/>
      <c r="OLD573" s="100"/>
      <c r="OLE573" s="100"/>
      <c r="OLF573" s="100"/>
      <c r="OLG573" s="100"/>
      <c r="OLH573" s="100"/>
      <c r="OLI573" s="100"/>
      <c r="OLJ573" s="100"/>
      <c r="OLK573" s="100"/>
      <c r="OLL573" s="100"/>
      <c r="OLM573" s="100"/>
      <c r="OLN573" s="100"/>
      <c r="OLO573" s="100"/>
      <c r="OLP573" s="100"/>
      <c r="OLQ573" s="100"/>
      <c r="OLR573" s="100"/>
      <c r="OLS573" s="100"/>
      <c r="OLT573" s="100"/>
      <c r="OLU573" s="100"/>
      <c r="OLV573" s="100"/>
      <c r="OLW573" s="100"/>
      <c r="OLX573" s="100"/>
      <c r="OLY573" s="100"/>
      <c r="OLZ573" s="100"/>
      <c r="OMA573" s="100"/>
      <c r="OMB573" s="100"/>
      <c r="OMC573" s="100"/>
      <c r="OMD573" s="100"/>
      <c r="OME573" s="100"/>
      <c r="OMF573" s="100"/>
      <c r="OMG573" s="100"/>
      <c r="OMH573" s="100"/>
      <c r="OMI573" s="100"/>
      <c r="OMJ573" s="100"/>
      <c r="OMK573" s="100"/>
      <c r="OML573" s="100"/>
      <c r="OMM573" s="100"/>
      <c r="OMN573" s="100"/>
      <c r="OMO573" s="100"/>
      <c r="OMP573" s="100"/>
      <c r="OMQ573" s="100"/>
      <c r="OMR573" s="100"/>
      <c r="OMS573" s="100"/>
      <c r="OMT573" s="100"/>
      <c r="OMU573" s="100"/>
      <c r="OMV573" s="100"/>
      <c r="OMW573" s="100"/>
      <c r="OMX573" s="100"/>
      <c r="OMY573" s="100"/>
      <c r="OMZ573" s="100"/>
      <c r="ONA573" s="100"/>
      <c r="ONB573" s="100"/>
      <c r="ONC573" s="100"/>
      <c r="OND573" s="100"/>
      <c r="ONE573" s="100"/>
      <c r="ONF573" s="100"/>
      <c r="ONG573" s="100"/>
      <c r="ONH573" s="100"/>
      <c r="ONI573" s="100"/>
      <c r="ONJ573" s="100"/>
      <c r="ONK573" s="100"/>
      <c r="ONL573" s="100"/>
      <c r="ONM573" s="100"/>
      <c r="ONN573" s="100"/>
      <c r="ONO573" s="100"/>
      <c r="ONP573" s="100"/>
      <c r="ONQ573" s="100"/>
      <c r="ONR573" s="100"/>
      <c r="ONS573" s="100"/>
      <c r="ONT573" s="100"/>
      <c r="ONU573" s="100"/>
      <c r="ONV573" s="100"/>
      <c r="ONW573" s="100"/>
      <c r="ONX573" s="100"/>
      <c r="ONY573" s="100"/>
      <c r="ONZ573" s="100"/>
      <c r="OOA573" s="100"/>
      <c r="OOB573" s="100"/>
      <c r="OOC573" s="100"/>
      <c r="OOD573" s="100"/>
      <c r="OOE573" s="100"/>
      <c r="OOF573" s="100"/>
      <c r="OOG573" s="100"/>
      <c r="OOH573" s="100"/>
      <c r="OOI573" s="100"/>
      <c r="OOJ573" s="100"/>
      <c r="OOK573" s="100"/>
      <c r="OOL573" s="100"/>
      <c r="OOM573" s="100"/>
      <c r="OON573" s="100"/>
      <c r="OOO573" s="100"/>
      <c r="OOP573" s="100"/>
      <c r="OOQ573" s="100"/>
      <c r="OOR573" s="100"/>
      <c r="OOS573" s="100"/>
      <c r="OOT573" s="100"/>
      <c r="OOU573" s="100"/>
      <c r="OOV573" s="100"/>
      <c r="OOW573" s="100"/>
      <c r="OOX573" s="100"/>
      <c r="OOY573" s="100"/>
      <c r="OOZ573" s="100"/>
      <c r="OPA573" s="100"/>
      <c r="OPB573" s="100"/>
      <c r="OPC573" s="100"/>
      <c r="OPD573" s="100"/>
      <c r="OPE573" s="100"/>
      <c r="OPF573" s="100"/>
      <c r="OPG573" s="100"/>
      <c r="OPH573" s="100"/>
      <c r="OPI573" s="100"/>
      <c r="OPJ573" s="100"/>
      <c r="OPK573" s="100"/>
      <c r="OPL573" s="100"/>
      <c r="OPM573" s="100"/>
      <c r="OPN573" s="100"/>
      <c r="OPO573" s="100"/>
      <c r="OPP573" s="100"/>
      <c r="OPQ573" s="100"/>
      <c r="OPR573" s="100"/>
      <c r="OPS573" s="100"/>
      <c r="OPT573" s="100"/>
      <c r="OPU573" s="100"/>
      <c r="OPV573" s="100"/>
      <c r="OPW573" s="100"/>
      <c r="OPX573" s="100"/>
      <c r="OPY573" s="100"/>
      <c r="OPZ573" s="100"/>
      <c r="OQA573" s="100"/>
      <c r="OQB573" s="100"/>
      <c r="OQC573" s="100"/>
      <c r="OQD573" s="100"/>
      <c r="OQE573" s="100"/>
      <c r="OQF573" s="100"/>
      <c r="OQG573" s="100"/>
      <c r="OQH573" s="100"/>
      <c r="OQI573" s="100"/>
      <c r="OQJ573" s="100"/>
      <c r="OQK573" s="100"/>
      <c r="OQL573" s="100"/>
      <c r="OQM573" s="100"/>
      <c r="OQN573" s="100"/>
      <c r="OQO573" s="100"/>
      <c r="OQP573" s="100"/>
      <c r="OQQ573" s="100"/>
      <c r="OQR573" s="100"/>
      <c r="OQS573" s="100"/>
      <c r="OQT573" s="100"/>
      <c r="OQU573" s="100"/>
      <c r="OQV573" s="100"/>
      <c r="OQW573" s="100"/>
      <c r="OQX573" s="100"/>
      <c r="OQY573" s="100"/>
      <c r="OQZ573" s="100"/>
      <c r="ORA573" s="100"/>
      <c r="ORB573" s="100"/>
      <c r="ORC573" s="100"/>
      <c r="ORD573" s="100"/>
      <c r="ORE573" s="100"/>
      <c r="ORF573" s="100"/>
      <c r="ORG573" s="100"/>
      <c r="ORH573" s="100"/>
      <c r="ORI573" s="100"/>
      <c r="ORJ573" s="100"/>
      <c r="ORK573" s="100"/>
      <c r="ORL573" s="100"/>
      <c r="ORM573" s="100"/>
      <c r="ORN573" s="100"/>
      <c r="ORO573" s="100"/>
      <c r="ORP573" s="100"/>
      <c r="ORQ573" s="100"/>
      <c r="ORR573" s="100"/>
      <c r="ORS573" s="100"/>
      <c r="ORT573" s="100"/>
      <c r="ORU573" s="100"/>
      <c r="ORV573" s="100"/>
      <c r="ORW573" s="100"/>
      <c r="ORX573" s="100"/>
      <c r="ORY573" s="100"/>
      <c r="ORZ573" s="100"/>
      <c r="OSA573" s="100"/>
      <c r="OSB573" s="100"/>
      <c r="OSC573" s="100"/>
      <c r="OSD573" s="100"/>
      <c r="OSE573" s="100"/>
      <c r="OSF573" s="100"/>
      <c r="OSG573" s="100"/>
      <c r="OSH573" s="100"/>
      <c r="OSI573" s="100"/>
      <c r="OSJ573" s="100"/>
      <c r="OSK573" s="100"/>
      <c r="OSL573" s="100"/>
      <c r="OSM573" s="100"/>
      <c r="OSN573" s="100"/>
      <c r="OSO573" s="100"/>
      <c r="OSP573" s="100"/>
      <c r="OSQ573" s="100"/>
      <c r="OSR573" s="100"/>
      <c r="OSS573" s="100"/>
      <c r="OST573" s="100"/>
      <c r="OSU573" s="100"/>
      <c r="OSV573" s="100"/>
      <c r="OSW573" s="100"/>
      <c r="OSX573" s="100"/>
      <c r="OSY573" s="100"/>
      <c r="OSZ573" s="100"/>
      <c r="OTA573" s="100"/>
      <c r="OTB573" s="100"/>
      <c r="OTC573" s="100"/>
      <c r="OTD573" s="100"/>
      <c r="OTE573" s="100"/>
      <c r="OTF573" s="100"/>
      <c r="OTG573" s="100"/>
      <c r="OTH573" s="100"/>
      <c r="OTI573" s="100"/>
      <c r="OTJ573" s="100"/>
      <c r="OTK573" s="100"/>
      <c r="OTL573" s="100"/>
      <c r="OTM573" s="100"/>
      <c r="OTN573" s="100"/>
      <c r="OTO573" s="100"/>
      <c r="OTP573" s="100"/>
      <c r="OTQ573" s="100"/>
      <c r="OTR573" s="100"/>
      <c r="OTS573" s="100"/>
      <c r="OTT573" s="100"/>
      <c r="OTU573" s="100"/>
      <c r="OTV573" s="100"/>
      <c r="OTW573" s="100"/>
      <c r="OTX573" s="100"/>
      <c r="OTY573" s="100"/>
      <c r="OTZ573" s="100"/>
      <c r="OUA573" s="100"/>
      <c r="OUB573" s="100"/>
      <c r="OUC573" s="100"/>
      <c r="OUD573" s="100"/>
      <c r="OUE573" s="100"/>
      <c r="OUF573" s="100"/>
      <c r="OUG573" s="100"/>
      <c r="OUH573" s="100"/>
      <c r="OUI573" s="100"/>
      <c r="OUJ573" s="100"/>
      <c r="OUK573" s="100"/>
      <c r="OUL573" s="100"/>
      <c r="OUM573" s="100"/>
      <c r="OUN573" s="100"/>
      <c r="OUO573" s="100"/>
      <c r="OUP573" s="100"/>
      <c r="OUQ573" s="100"/>
      <c r="OUR573" s="100"/>
      <c r="OUS573" s="100"/>
      <c r="OUT573" s="100"/>
      <c r="OUU573" s="100"/>
      <c r="OUV573" s="100"/>
      <c r="OUW573" s="100"/>
      <c r="OUX573" s="100"/>
      <c r="OUY573" s="100"/>
      <c r="OUZ573" s="100"/>
      <c r="OVA573" s="100"/>
      <c r="OVB573" s="100"/>
      <c r="OVC573" s="100"/>
      <c r="OVD573" s="100"/>
      <c r="OVE573" s="100"/>
      <c r="OVF573" s="100"/>
      <c r="OVG573" s="100"/>
      <c r="OVH573" s="100"/>
      <c r="OVI573" s="100"/>
      <c r="OVJ573" s="100"/>
      <c r="OVK573" s="100"/>
      <c r="OVL573" s="100"/>
      <c r="OVM573" s="100"/>
      <c r="OVN573" s="100"/>
      <c r="OVO573" s="100"/>
      <c r="OVP573" s="100"/>
      <c r="OVQ573" s="100"/>
      <c r="OVR573" s="100"/>
      <c r="OVS573" s="100"/>
      <c r="OVT573" s="100"/>
      <c r="OVU573" s="100"/>
      <c r="OVV573" s="100"/>
      <c r="OVW573" s="100"/>
      <c r="OVX573" s="100"/>
      <c r="OVY573" s="100"/>
      <c r="OVZ573" s="100"/>
      <c r="OWA573" s="100"/>
      <c r="OWB573" s="100"/>
      <c r="OWC573" s="100"/>
      <c r="OWD573" s="100"/>
      <c r="OWE573" s="100"/>
      <c r="OWF573" s="100"/>
      <c r="OWG573" s="100"/>
      <c r="OWH573" s="100"/>
      <c r="OWI573" s="100"/>
      <c r="OWJ573" s="100"/>
      <c r="OWK573" s="100"/>
      <c r="OWL573" s="100"/>
      <c r="OWM573" s="100"/>
      <c r="OWN573" s="100"/>
      <c r="OWO573" s="100"/>
      <c r="OWP573" s="100"/>
      <c r="OWQ573" s="100"/>
      <c r="OWR573" s="100"/>
      <c r="OWS573" s="100"/>
      <c r="OWT573" s="100"/>
      <c r="OWU573" s="100"/>
      <c r="OWV573" s="100"/>
      <c r="OWW573" s="100"/>
      <c r="OWX573" s="100"/>
      <c r="OWY573" s="100"/>
      <c r="OWZ573" s="100"/>
      <c r="OXA573" s="100"/>
      <c r="OXB573" s="100"/>
      <c r="OXC573" s="100"/>
      <c r="OXD573" s="100"/>
      <c r="OXE573" s="100"/>
      <c r="OXF573" s="100"/>
      <c r="OXG573" s="100"/>
      <c r="OXH573" s="100"/>
      <c r="OXI573" s="100"/>
      <c r="OXJ573" s="100"/>
      <c r="OXK573" s="100"/>
      <c r="OXL573" s="100"/>
      <c r="OXM573" s="100"/>
      <c r="OXN573" s="100"/>
      <c r="OXO573" s="100"/>
      <c r="OXP573" s="100"/>
      <c r="OXQ573" s="100"/>
      <c r="OXR573" s="100"/>
      <c r="OXS573" s="100"/>
      <c r="OXT573" s="100"/>
      <c r="OXU573" s="100"/>
      <c r="OXV573" s="100"/>
      <c r="OXW573" s="100"/>
      <c r="OXX573" s="100"/>
      <c r="OXY573" s="100"/>
      <c r="OXZ573" s="100"/>
      <c r="OYA573" s="100"/>
      <c r="OYB573" s="100"/>
      <c r="OYC573" s="100"/>
      <c r="OYD573" s="100"/>
      <c r="OYE573" s="100"/>
      <c r="OYF573" s="100"/>
      <c r="OYG573" s="100"/>
      <c r="OYH573" s="100"/>
      <c r="OYI573" s="100"/>
      <c r="OYJ573" s="100"/>
      <c r="OYK573" s="100"/>
      <c r="OYL573" s="100"/>
      <c r="OYM573" s="100"/>
      <c r="OYN573" s="100"/>
      <c r="OYO573" s="100"/>
      <c r="OYP573" s="100"/>
      <c r="OYQ573" s="100"/>
      <c r="OYR573" s="100"/>
      <c r="OYS573" s="100"/>
      <c r="OYT573" s="100"/>
      <c r="OYU573" s="100"/>
      <c r="OYV573" s="100"/>
      <c r="OYW573" s="100"/>
      <c r="OYX573" s="100"/>
      <c r="OYY573" s="100"/>
      <c r="OYZ573" s="100"/>
      <c r="OZA573" s="100"/>
      <c r="OZB573" s="100"/>
      <c r="OZC573" s="100"/>
      <c r="OZD573" s="100"/>
      <c r="OZE573" s="100"/>
      <c r="OZF573" s="100"/>
      <c r="OZG573" s="100"/>
      <c r="OZH573" s="100"/>
      <c r="OZI573" s="100"/>
      <c r="OZJ573" s="100"/>
      <c r="OZK573" s="100"/>
      <c r="OZL573" s="100"/>
      <c r="OZM573" s="100"/>
      <c r="OZN573" s="100"/>
      <c r="OZO573" s="100"/>
      <c r="OZP573" s="100"/>
      <c r="OZQ573" s="100"/>
      <c r="OZR573" s="100"/>
      <c r="OZS573" s="100"/>
      <c r="OZT573" s="100"/>
      <c r="OZU573" s="100"/>
      <c r="OZV573" s="100"/>
      <c r="OZW573" s="100"/>
      <c r="OZX573" s="100"/>
      <c r="OZY573" s="100"/>
      <c r="OZZ573" s="100"/>
      <c r="PAA573" s="100"/>
      <c r="PAB573" s="100"/>
      <c r="PAC573" s="100"/>
      <c r="PAD573" s="100"/>
      <c r="PAE573" s="100"/>
      <c r="PAF573" s="100"/>
      <c r="PAG573" s="100"/>
      <c r="PAH573" s="100"/>
      <c r="PAI573" s="100"/>
      <c r="PAJ573" s="100"/>
      <c r="PAK573" s="100"/>
      <c r="PAL573" s="100"/>
      <c r="PAM573" s="100"/>
      <c r="PAN573" s="100"/>
      <c r="PAO573" s="100"/>
      <c r="PAP573" s="100"/>
      <c r="PAQ573" s="100"/>
      <c r="PAR573" s="100"/>
      <c r="PAS573" s="100"/>
      <c r="PAT573" s="100"/>
      <c r="PAU573" s="100"/>
      <c r="PAV573" s="100"/>
      <c r="PAW573" s="100"/>
      <c r="PAX573" s="100"/>
      <c r="PAY573" s="100"/>
      <c r="PAZ573" s="100"/>
      <c r="PBA573" s="100"/>
      <c r="PBB573" s="100"/>
      <c r="PBC573" s="100"/>
      <c r="PBD573" s="100"/>
      <c r="PBE573" s="100"/>
      <c r="PBF573" s="100"/>
      <c r="PBG573" s="100"/>
      <c r="PBH573" s="100"/>
      <c r="PBI573" s="100"/>
      <c r="PBJ573" s="100"/>
      <c r="PBK573" s="100"/>
      <c r="PBL573" s="100"/>
      <c r="PBM573" s="100"/>
      <c r="PBN573" s="100"/>
      <c r="PBO573" s="100"/>
      <c r="PBP573" s="100"/>
      <c r="PBQ573" s="100"/>
      <c r="PBR573" s="100"/>
      <c r="PBS573" s="100"/>
      <c r="PBT573" s="100"/>
      <c r="PBU573" s="100"/>
      <c r="PBV573" s="100"/>
      <c r="PBW573" s="100"/>
      <c r="PBX573" s="100"/>
      <c r="PBY573" s="100"/>
      <c r="PBZ573" s="100"/>
      <c r="PCA573" s="100"/>
      <c r="PCB573" s="100"/>
      <c r="PCC573" s="100"/>
      <c r="PCD573" s="100"/>
      <c r="PCE573" s="100"/>
      <c r="PCF573" s="100"/>
      <c r="PCG573" s="100"/>
      <c r="PCH573" s="100"/>
      <c r="PCI573" s="100"/>
      <c r="PCJ573" s="100"/>
      <c r="PCK573" s="100"/>
      <c r="PCL573" s="100"/>
      <c r="PCM573" s="100"/>
      <c r="PCN573" s="100"/>
      <c r="PCO573" s="100"/>
      <c r="PCP573" s="100"/>
      <c r="PCQ573" s="100"/>
      <c r="PCR573" s="100"/>
      <c r="PCS573" s="100"/>
      <c r="PCT573" s="100"/>
      <c r="PCU573" s="100"/>
      <c r="PCV573" s="100"/>
      <c r="PCW573" s="100"/>
      <c r="PCX573" s="100"/>
      <c r="PCY573" s="100"/>
      <c r="PCZ573" s="100"/>
      <c r="PDA573" s="100"/>
      <c r="PDB573" s="100"/>
      <c r="PDC573" s="100"/>
      <c r="PDD573" s="100"/>
      <c r="PDE573" s="100"/>
      <c r="PDF573" s="100"/>
      <c r="PDG573" s="100"/>
      <c r="PDH573" s="100"/>
      <c r="PDI573" s="100"/>
      <c r="PDJ573" s="100"/>
      <c r="PDK573" s="100"/>
      <c r="PDL573" s="100"/>
      <c r="PDM573" s="100"/>
      <c r="PDN573" s="100"/>
      <c r="PDO573" s="100"/>
      <c r="PDP573" s="100"/>
      <c r="PDQ573" s="100"/>
      <c r="PDR573" s="100"/>
      <c r="PDS573" s="100"/>
      <c r="PDT573" s="100"/>
      <c r="PDU573" s="100"/>
      <c r="PDV573" s="100"/>
      <c r="PDW573" s="100"/>
      <c r="PDX573" s="100"/>
      <c r="PDY573" s="100"/>
      <c r="PDZ573" s="100"/>
      <c r="PEA573" s="100"/>
      <c r="PEB573" s="100"/>
      <c r="PEC573" s="100"/>
      <c r="PED573" s="100"/>
      <c r="PEE573" s="100"/>
      <c r="PEF573" s="100"/>
      <c r="PEG573" s="100"/>
      <c r="PEH573" s="100"/>
      <c r="PEI573" s="100"/>
      <c r="PEJ573" s="100"/>
      <c r="PEK573" s="100"/>
      <c r="PEL573" s="100"/>
      <c r="PEM573" s="100"/>
      <c r="PEN573" s="100"/>
      <c r="PEO573" s="100"/>
      <c r="PEP573" s="100"/>
      <c r="PEQ573" s="100"/>
      <c r="PER573" s="100"/>
      <c r="PES573" s="100"/>
      <c r="PET573" s="100"/>
      <c r="PEU573" s="100"/>
      <c r="PEV573" s="100"/>
      <c r="PEW573" s="100"/>
      <c r="PEX573" s="100"/>
      <c r="PEY573" s="100"/>
      <c r="PEZ573" s="100"/>
      <c r="PFA573" s="100"/>
      <c r="PFB573" s="100"/>
      <c r="PFC573" s="100"/>
      <c r="PFD573" s="100"/>
      <c r="PFE573" s="100"/>
      <c r="PFF573" s="100"/>
      <c r="PFG573" s="100"/>
      <c r="PFH573" s="100"/>
      <c r="PFI573" s="100"/>
      <c r="PFJ573" s="100"/>
      <c r="PFK573" s="100"/>
      <c r="PFL573" s="100"/>
      <c r="PFM573" s="100"/>
      <c r="PFN573" s="100"/>
      <c r="PFO573" s="100"/>
      <c r="PFP573" s="100"/>
      <c r="PFQ573" s="100"/>
      <c r="PFR573" s="100"/>
      <c r="PFS573" s="100"/>
      <c r="PFT573" s="100"/>
      <c r="PFU573" s="100"/>
      <c r="PFV573" s="100"/>
      <c r="PFW573" s="100"/>
      <c r="PFX573" s="100"/>
      <c r="PFY573" s="100"/>
      <c r="PFZ573" s="100"/>
      <c r="PGA573" s="100"/>
      <c r="PGB573" s="100"/>
      <c r="PGC573" s="100"/>
      <c r="PGD573" s="100"/>
      <c r="PGE573" s="100"/>
      <c r="PGF573" s="100"/>
      <c r="PGG573" s="100"/>
      <c r="PGH573" s="100"/>
      <c r="PGI573" s="100"/>
      <c r="PGJ573" s="100"/>
      <c r="PGK573" s="100"/>
      <c r="PGL573" s="100"/>
      <c r="PGM573" s="100"/>
      <c r="PGN573" s="100"/>
      <c r="PGO573" s="100"/>
      <c r="PGP573" s="100"/>
      <c r="PGQ573" s="100"/>
      <c r="PGR573" s="100"/>
      <c r="PGS573" s="100"/>
      <c r="PGT573" s="100"/>
      <c r="PGU573" s="100"/>
      <c r="PGV573" s="100"/>
      <c r="PGW573" s="100"/>
      <c r="PGX573" s="100"/>
      <c r="PGY573" s="100"/>
      <c r="PGZ573" s="100"/>
      <c r="PHA573" s="100"/>
      <c r="PHB573" s="100"/>
      <c r="PHC573" s="100"/>
      <c r="PHD573" s="100"/>
      <c r="PHE573" s="100"/>
      <c r="PHF573" s="100"/>
      <c r="PHG573" s="100"/>
      <c r="PHH573" s="100"/>
      <c r="PHI573" s="100"/>
      <c r="PHJ573" s="100"/>
      <c r="PHK573" s="100"/>
      <c r="PHL573" s="100"/>
      <c r="PHM573" s="100"/>
      <c r="PHN573" s="100"/>
      <c r="PHO573" s="100"/>
      <c r="PHP573" s="100"/>
      <c r="PHQ573" s="100"/>
      <c r="PHR573" s="100"/>
      <c r="PHS573" s="100"/>
      <c r="PHT573" s="100"/>
      <c r="PHU573" s="100"/>
      <c r="PHV573" s="100"/>
      <c r="PHW573" s="100"/>
      <c r="PHX573" s="100"/>
      <c r="PHY573" s="100"/>
      <c r="PHZ573" s="100"/>
      <c r="PIA573" s="100"/>
      <c r="PIB573" s="100"/>
      <c r="PIC573" s="100"/>
      <c r="PID573" s="100"/>
      <c r="PIE573" s="100"/>
      <c r="PIF573" s="100"/>
      <c r="PIG573" s="100"/>
      <c r="PIH573" s="100"/>
      <c r="PII573" s="100"/>
      <c r="PIJ573" s="100"/>
      <c r="PIK573" s="100"/>
      <c r="PIL573" s="100"/>
      <c r="PIM573" s="100"/>
      <c r="PIN573" s="100"/>
      <c r="PIO573" s="100"/>
      <c r="PIP573" s="100"/>
      <c r="PIQ573" s="100"/>
      <c r="PIR573" s="100"/>
      <c r="PIS573" s="100"/>
      <c r="PIT573" s="100"/>
      <c r="PIU573" s="100"/>
      <c r="PIV573" s="100"/>
      <c r="PIW573" s="100"/>
      <c r="PIX573" s="100"/>
      <c r="PIY573" s="100"/>
      <c r="PIZ573" s="100"/>
      <c r="PJA573" s="100"/>
      <c r="PJB573" s="100"/>
      <c r="PJC573" s="100"/>
      <c r="PJD573" s="100"/>
      <c r="PJE573" s="100"/>
      <c r="PJF573" s="100"/>
      <c r="PJG573" s="100"/>
      <c r="PJH573" s="100"/>
      <c r="PJI573" s="100"/>
      <c r="PJJ573" s="100"/>
      <c r="PJK573" s="100"/>
      <c r="PJL573" s="100"/>
      <c r="PJM573" s="100"/>
      <c r="PJN573" s="100"/>
      <c r="PJO573" s="100"/>
      <c r="PJP573" s="100"/>
      <c r="PJQ573" s="100"/>
      <c r="PJR573" s="100"/>
      <c r="PJS573" s="100"/>
      <c r="PJT573" s="100"/>
      <c r="PJU573" s="100"/>
      <c r="PJV573" s="100"/>
      <c r="PJW573" s="100"/>
      <c r="PJX573" s="100"/>
      <c r="PJY573" s="100"/>
      <c r="PJZ573" s="100"/>
      <c r="PKA573" s="100"/>
      <c r="PKB573" s="100"/>
      <c r="PKC573" s="100"/>
      <c r="PKD573" s="100"/>
      <c r="PKE573" s="100"/>
      <c r="PKF573" s="100"/>
      <c r="PKG573" s="100"/>
      <c r="PKH573" s="100"/>
      <c r="PKI573" s="100"/>
      <c r="PKJ573" s="100"/>
      <c r="PKK573" s="100"/>
      <c r="PKL573" s="100"/>
      <c r="PKM573" s="100"/>
      <c r="PKN573" s="100"/>
      <c r="PKO573" s="100"/>
      <c r="PKP573" s="100"/>
      <c r="PKQ573" s="100"/>
      <c r="PKR573" s="100"/>
      <c r="PKS573" s="100"/>
      <c r="PKT573" s="100"/>
      <c r="PKU573" s="100"/>
      <c r="PKV573" s="100"/>
      <c r="PKW573" s="100"/>
      <c r="PKX573" s="100"/>
      <c r="PKY573" s="100"/>
      <c r="PKZ573" s="100"/>
      <c r="PLA573" s="100"/>
      <c r="PLB573" s="100"/>
      <c r="PLC573" s="100"/>
      <c r="PLD573" s="100"/>
      <c r="PLE573" s="100"/>
      <c r="PLF573" s="100"/>
      <c r="PLG573" s="100"/>
      <c r="PLH573" s="100"/>
      <c r="PLI573" s="100"/>
      <c r="PLJ573" s="100"/>
      <c r="PLK573" s="100"/>
      <c r="PLL573" s="100"/>
      <c r="PLM573" s="100"/>
      <c r="PLN573" s="100"/>
      <c r="PLO573" s="100"/>
      <c r="PLP573" s="100"/>
      <c r="PLQ573" s="100"/>
      <c r="PLR573" s="100"/>
      <c r="PLS573" s="100"/>
      <c r="PLT573" s="100"/>
      <c r="PLU573" s="100"/>
      <c r="PLV573" s="100"/>
      <c r="PLW573" s="100"/>
      <c r="PLX573" s="100"/>
      <c r="PLY573" s="100"/>
      <c r="PLZ573" s="100"/>
      <c r="PMA573" s="100"/>
      <c r="PMB573" s="100"/>
      <c r="PMC573" s="100"/>
      <c r="PMD573" s="100"/>
      <c r="PME573" s="100"/>
      <c r="PMF573" s="100"/>
      <c r="PMG573" s="100"/>
      <c r="PMH573" s="100"/>
      <c r="PMI573" s="100"/>
      <c r="PMJ573" s="100"/>
      <c r="PMK573" s="100"/>
      <c r="PML573" s="100"/>
      <c r="PMM573" s="100"/>
      <c r="PMN573" s="100"/>
      <c r="PMO573" s="100"/>
      <c r="PMP573" s="100"/>
      <c r="PMQ573" s="100"/>
      <c r="PMR573" s="100"/>
      <c r="PMS573" s="100"/>
      <c r="PMT573" s="100"/>
      <c r="PMU573" s="100"/>
      <c r="PMV573" s="100"/>
      <c r="PMW573" s="100"/>
      <c r="PMX573" s="100"/>
      <c r="PMY573" s="100"/>
      <c r="PMZ573" s="100"/>
      <c r="PNA573" s="100"/>
      <c r="PNB573" s="100"/>
      <c r="PNC573" s="100"/>
      <c r="PND573" s="100"/>
      <c r="PNE573" s="100"/>
      <c r="PNF573" s="100"/>
      <c r="PNG573" s="100"/>
      <c r="PNH573" s="100"/>
      <c r="PNI573" s="100"/>
      <c r="PNJ573" s="100"/>
      <c r="PNK573" s="100"/>
      <c r="PNL573" s="100"/>
      <c r="PNM573" s="100"/>
      <c r="PNN573" s="100"/>
      <c r="PNO573" s="100"/>
      <c r="PNP573" s="100"/>
      <c r="PNQ573" s="100"/>
      <c r="PNR573" s="100"/>
      <c r="PNS573" s="100"/>
      <c r="PNT573" s="100"/>
      <c r="PNU573" s="100"/>
      <c r="PNV573" s="100"/>
      <c r="PNW573" s="100"/>
      <c r="PNX573" s="100"/>
      <c r="PNY573" s="100"/>
      <c r="PNZ573" s="100"/>
      <c r="POA573" s="100"/>
      <c r="POB573" s="100"/>
      <c r="POC573" s="100"/>
      <c r="POD573" s="100"/>
      <c r="POE573" s="100"/>
      <c r="POF573" s="100"/>
      <c r="POG573" s="100"/>
      <c r="POH573" s="100"/>
      <c r="POI573" s="100"/>
      <c r="POJ573" s="100"/>
      <c r="POK573" s="100"/>
      <c r="POL573" s="100"/>
      <c r="POM573" s="100"/>
      <c r="PON573" s="100"/>
      <c r="POO573" s="100"/>
      <c r="POP573" s="100"/>
      <c r="POQ573" s="100"/>
      <c r="POR573" s="100"/>
      <c r="POS573" s="100"/>
      <c r="POT573" s="100"/>
      <c r="POU573" s="100"/>
      <c r="POV573" s="100"/>
      <c r="POW573" s="100"/>
      <c r="POX573" s="100"/>
      <c r="POY573" s="100"/>
      <c r="POZ573" s="100"/>
      <c r="PPA573" s="100"/>
      <c r="PPB573" s="100"/>
      <c r="PPC573" s="100"/>
      <c r="PPD573" s="100"/>
      <c r="PPE573" s="100"/>
      <c r="PPF573" s="100"/>
      <c r="PPG573" s="100"/>
      <c r="PPH573" s="100"/>
      <c r="PPI573" s="100"/>
      <c r="PPJ573" s="100"/>
      <c r="PPK573" s="100"/>
      <c r="PPL573" s="100"/>
      <c r="PPM573" s="100"/>
      <c r="PPN573" s="100"/>
      <c r="PPO573" s="100"/>
      <c r="PPP573" s="100"/>
      <c r="PPQ573" s="100"/>
      <c r="PPR573" s="100"/>
      <c r="PPS573" s="100"/>
      <c r="PPT573" s="100"/>
      <c r="PPU573" s="100"/>
      <c r="PPV573" s="100"/>
      <c r="PPW573" s="100"/>
      <c r="PPX573" s="100"/>
      <c r="PPY573" s="100"/>
      <c r="PPZ573" s="100"/>
      <c r="PQA573" s="100"/>
      <c r="PQB573" s="100"/>
      <c r="PQC573" s="100"/>
      <c r="PQD573" s="100"/>
      <c r="PQE573" s="100"/>
      <c r="PQF573" s="100"/>
      <c r="PQG573" s="100"/>
      <c r="PQH573" s="100"/>
      <c r="PQI573" s="100"/>
      <c r="PQJ573" s="100"/>
      <c r="PQK573" s="100"/>
      <c r="PQL573" s="100"/>
      <c r="PQM573" s="100"/>
      <c r="PQN573" s="100"/>
      <c r="PQO573" s="100"/>
      <c r="PQP573" s="100"/>
      <c r="PQQ573" s="100"/>
      <c r="PQR573" s="100"/>
      <c r="PQS573" s="100"/>
      <c r="PQT573" s="100"/>
      <c r="PQU573" s="100"/>
      <c r="PQV573" s="100"/>
      <c r="PQW573" s="100"/>
      <c r="PQX573" s="100"/>
      <c r="PQY573" s="100"/>
      <c r="PQZ573" s="100"/>
      <c r="PRA573" s="100"/>
      <c r="PRB573" s="100"/>
      <c r="PRC573" s="100"/>
      <c r="PRD573" s="100"/>
      <c r="PRE573" s="100"/>
      <c r="PRF573" s="100"/>
      <c r="PRG573" s="100"/>
      <c r="PRH573" s="100"/>
      <c r="PRI573" s="100"/>
      <c r="PRJ573" s="100"/>
      <c r="PRK573" s="100"/>
      <c r="PRL573" s="100"/>
      <c r="PRM573" s="100"/>
      <c r="PRN573" s="100"/>
      <c r="PRO573" s="100"/>
      <c r="PRP573" s="100"/>
      <c r="PRQ573" s="100"/>
      <c r="PRR573" s="100"/>
      <c r="PRS573" s="100"/>
      <c r="PRT573" s="100"/>
      <c r="PRU573" s="100"/>
      <c r="PRV573" s="100"/>
      <c r="PRW573" s="100"/>
      <c r="PRX573" s="100"/>
      <c r="PRY573" s="100"/>
      <c r="PRZ573" s="100"/>
      <c r="PSA573" s="100"/>
      <c r="PSB573" s="100"/>
      <c r="PSC573" s="100"/>
      <c r="PSD573" s="100"/>
      <c r="PSE573" s="100"/>
      <c r="PSF573" s="100"/>
      <c r="PSG573" s="100"/>
      <c r="PSH573" s="100"/>
      <c r="PSI573" s="100"/>
      <c r="PSJ573" s="100"/>
      <c r="PSK573" s="100"/>
      <c r="PSL573" s="100"/>
      <c r="PSM573" s="100"/>
      <c r="PSN573" s="100"/>
      <c r="PSO573" s="100"/>
      <c r="PSP573" s="100"/>
      <c r="PSQ573" s="100"/>
      <c r="PSR573" s="100"/>
      <c r="PSS573" s="100"/>
      <c r="PST573" s="100"/>
      <c r="PSU573" s="100"/>
      <c r="PSV573" s="100"/>
      <c r="PSW573" s="100"/>
      <c r="PSX573" s="100"/>
      <c r="PSY573" s="100"/>
      <c r="PSZ573" s="100"/>
      <c r="PTA573" s="100"/>
      <c r="PTB573" s="100"/>
      <c r="PTC573" s="100"/>
      <c r="PTD573" s="100"/>
      <c r="PTE573" s="100"/>
      <c r="PTF573" s="100"/>
      <c r="PTG573" s="100"/>
      <c r="PTH573" s="100"/>
      <c r="PTI573" s="100"/>
      <c r="PTJ573" s="100"/>
      <c r="PTK573" s="100"/>
      <c r="PTL573" s="100"/>
      <c r="PTM573" s="100"/>
      <c r="PTN573" s="100"/>
      <c r="PTO573" s="100"/>
      <c r="PTP573" s="100"/>
      <c r="PTQ573" s="100"/>
      <c r="PTR573" s="100"/>
      <c r="PTS573" s="100"/>
      <c r="PTT573" s="100"/>
      <c r="PTU573" s="100"/>
      <c r="PTV573" s="100"/>
      <c r="PTW573" s="100"/>
      <c r="PTX573" s="100"/>
      <c r="PTY573" s="100"/>
      <c r="PTZ573" s="100"/>
      <c r="PUA573" s="100"/>
      <c r="PUB573" s="100"/>
      <c r="PUC573" s="100"/>
      <c r="PUD573" s="100"/>
      <c r="PUE573" s="100"/>
      <c r="PUF573" s="100"/>
      <c r="PUG573" s="100"/>
      <c r="PUH573" s="100"/>
      <c r="PUI573" s="100"/>
      <c r="PUJ573" s="100"/>
      <c r="PUK573" s="100"/>
      <c r="PUL573" s="100"/>
      <c r="PUM573" s="100"/>
      <c r="PUN573" s="100"/>
      <c r="PUO573" s="100"/>
      <c r="PUP573" s="100"/>
      <c r="PUQ573" s="100"/>
      <c r="PUR573" s="100"/>
      <c r="PUS573" s="100"/>
      <c r="PUT573" s="100"/>
      <c r="PUU573" s="100"/>
      <c r="PUV573" s="100"/>
      <c r="PUW573" s="100"/>
      <c r="PUX573" s="100"/>
      <c r="PUY573" s="100"/>
      <c r="PUZ573" s="100"/>
      <c r="PVA573" s="100"/>
      <c r="PVB573" s="100"/>
      <c r="PVC573" s="100"/>
      <c r="PVD573" s="100"/>
      <c r="PVE573" s="100"/>
      <c r="PVF573" s="100"/>
      <c r="PVG573" s="100"/>
      <c r="PVH573" s="100"/>
      <c r="PVI573" s="100"/>
      <c r="PVJ573" s="100"/>
      <c r="PVK573" s="100"/>
      <c r="PVL573" s="100"/>
      <c r="PVM573" s="100"/>
      <c r="PVN573" s="100"/>
      <c r="PVO573" s="100"/>
      <c r="PVP573" s="100"/>
      <c r="PVQ573" s="100"/>
      <c r="PVR573" s="100"/>
      <c r="PVS573" s="100"/>
      <c r="PVT573" s="100"/>
      <c r="PVU573" s="100"/>
      <c r="PVV573" s="100"/>
      <c r="PVW573" s="100"/>
      <c r="PVX573" s="100"/>
      <c r="PVY573" s="100"/>
      <c r="PVZ573" s="100"/>
      <c r="PWA573" s="100"/>
      <c r="PWB573" s="100"/>
      <c r="PWC573" s="100"/>
      <c r="PWD573" s="100"/>
      <c r="PWE573" s="100"/>
      <c r="PWF573" s="100"/>
      <c r="PWG573" s="100"/>
      <c r="PWH573" s="100"/>
      <c r="PWI573" s="100"/>
      <c r="PWJ573" s="100"/>
      <c r="PWK573" s="100"/>
      <c r="PWL573" s="100"/>
      <c r="PWM573" s="100"/>
      <c r="PWN573" s="100"/>
      <c r="PWO573" s="100"/>
      <c r="PWP573" s="100"/>
      <c r="PWQ573" s="100"/>
      <c r="PWR573" s="100"/>
      <c r="PWS573" s="100"/>
      <c r="PWT573" s="100"/>
      <c r="PWU573" s="100"/>
      <c r="PWV573" s="100"/>
      <c r="PWW573" s="100"/>
      <c r="PWX573" s="100"/>
      <c r="PWY573" s="100"/>
      <c r="PWZ573" s="100"/>
      <c r="PXA573" s="100"/>
      <c r="PXB573" s="100"/>
      <c r="PXC573" s="100"/>
      <c r="PXD573" s="100"/>
      <c r="PXE573" s="100"/>
      <c r="PXF573" s="100"/>
      <c r="PXG573" s="100"/>
      <c r="PXH573" s="100"/>
      <c r="PXI573" s="100"/>
      <c r="PXJ573" s="100"/>
      <c r="PXK573" s="100"/>
      <c r="PXL573" s="100"/>
      <c r="PXM573" s="100"/>
      <c r="PXN573" s="100"/>
      <c r="PXO573" s="100"/>
      <c r="PXP573" s="100"/>
      <c r="PXQ573" s="100"/>
      <c r="PXR573" s="100"/>
      <c r="PXS573" s="100"/>
      <c r="PXT573" s="100"/>
      <c r="PXU573" s="100"/>
      <c r="PXV573" s="100"/>
      <c r="PXW573" s="100"/>
      <c r="PXX573" s="100"/>
      <c r="PXY573" s="100"/>
      <c r="PXZ573" s="100"/>
      <c r="PYA573" s="100"/>
      <c r="PYB573" s="100"/>
      <c r="PYC573" s="100"/>
      <c r="PYD573" s="100"/>
      <c r="PYE573" s="100"/>
      <c r="PYF573" s="100"/>
      <c r="PYG573" s="100"/>
      <c r="PYH573" s="100"/>
      <c r="PYI573" s="100"/>
      <c r="PYJ573" s="100"/>
      <c r="PYK573" s="100"/>
      <c r="PYL573" s="100"/>
      <c r="PYM573" s="100"/>
      <c r="PYN573" s="100"/>
      <c r="PYO573" s="100"/>
      <c r="PYP573" s="100"/>
      <c r="PYQ573" s="100"/>
      <c r="PYR573" s="100"/>
      <c r="PYS573" s="100"/>
      <c r="PYT573" s="100"/>
      <c r="PYU573" s="100"/>
      <c r="PYV573" s="100"/>
      <c r="PYW573" s="100"/>
      <c r="PYX573" s="100"/>
      <c r="PYY573" s="100"/>
      <c r="PYZ573" s="100"/>
      <c r="PZA573" s="100"/>
      <c r="PZB573" s="100"/>
      <c r="PZC573" s="100"/>
      <c r="PZD573" s="100"/>
      <c r="PZE573" s="100"/>
      <c r="PZF573" s="100"/>
      <c r="PZG573" s="100"/>
      <c r="PZH573" s="100"/>
      <c r="PZI573" s="100"/>
      <c r="PZJ573" s="100"/>
      <c r="PZK573" s="100"/>
      <c r="PZL573" s="100"/>
      <c r="PZM573" s="100"/>
      <c r="PZN573" s="100"/>
      <c r="PZO573" s="100"/>
      <c r="PZP573" s="100"/>
      <c r="PZQ573" s="100"/>
      <c r="PZR573" s="100"/>
      <c r="PZS573" s="100"/>
      <c r="PZT573" s="100"/>
      <c r="PZU573" s="100"/>
      <c r="PZV573" s="100"/>
      <c r="PZW573" s="100"/>
      <c r="PZX573" s="100"/>
      <c r="PZY573" s="100"/>
      <c r="PZZ573" s="100"/>
      <c r="QAA573" s="100"/>
      <c r="QAB573" s="100"/>
      <c r="QAC573" s="100"/>
      <c r="QAD573" s="100"/>
      <c r="QAE573" s="100"/>
      <c r="QAF573" s="100"/>
      <c r="QAG573" s="100"/>
      <c r="QAH573" s="100"/>
      <c r="QAI573" s="100"/>
      <c r="QAJ573" s="100"/>
      <c r="QAK573" s="100"/>
      <c r="QAL573" s="100"/>
      <c r="QAM573" s="100"/>
      <c r="QAN573" s="100"/>
      <c r="QAO573" s="100"/>
      <c r="QAP573" s="100"/>
      <c r="QAQ573" s="100"/>
      <c r="QAR573" s="100"/>
      <c r="QAS573" s="100"/>
      <c r="QAT573" s="100"/>
      <c r="QAU573" s="100"/>
      <c r="QAV573" s="100"/>
      <c r="QAW573" s="100"/>
      <c r="QAX573" s="100"/>
      <c r="QAY573" s="100"/>
      <c r="QAZ573" s="100"/>
      <c r="QBA573" s="100"/>
      <c r="QBB573" s="100"/>
      <c r="QBC573" s="100"/>
      <c r="QBD573" s="100"/>
      <c r="QBE573" s="100"/>
      <c r="QBF573" s="100"/>
      <c r="QBG573" s="100"/>
      <c r="QBH573" s="100"/>
      <c r="QBI573" s="100"/>
      <c r="QBJ573" s="100"/>
      <c r="QBK573" s="100"/>
      <c r="QBL573" s="100"/>
      <c r="QBM573" s="100"/>
      <c r="QBN573" s="100"/>
      <c r="QBO573" s="100"/>
      <c r="QBP573" s="100"/>
      <c r="QBQ573" s="100"/>
      <c r="QBR573" s="100"/>
      <c r="QBS573" s="100"/>
      <c r="QBT573" s="100"/>
      <c r="QBU573" s="100"/>
      <c r="QBV573" s="100"/>
      <c r="QBW573" s="100"/>
      <c r="QBX573" s="100"/>
      <c r="QBY573" s="100"/>
      <c r="QBZ573" s="100"/>
      <c r="QCA573" s="100"/>
      <c r="QCB573" s="100"/>
      <c r="QCC573" s="100"/>
      <c r="QCD573" s="100"/>
      <c r="QCE573" s="100"/>
      <c r="QCF573" s="100"/>
      <c r="QCG573" s="100"/>
      <c r="QCH573" s="100"/>
      <c r="QCI573" s="100"/>
      <c r="QCJ573" s="100"/>
      <c r="QCK573" s="100"/>
      <c r="QCL573" s="100"/>
      <c r="QCM573" s="100"/>
      <c r="QCN573" s="100"/>
      <c r="QCO573" s="100"/>
      <c r="QCP573" s="100"/>
      <c r="QCQ573" s="100"/>
      <c r="QCR573" s="100"/>
      <c r="QCS573" s="100"/>
      <c r="QCT573" s="100"/>
      <c r="QCU573" s="100"/>
      <c r="QCV573" s="100"/>
      <c r="QCW573" s="100"/>
      <c r="QCX573" s="100"/>
      <c r="QCY573" s="100"/>
      <c r="QCZ573" s="100"/>
      <c r="QDA573" s="100"/>
      <c r="QDB573" s="100"/>
      <c r="QDC573" s="100"/>
      <c r="QDD573" s="100"/>
      <c r="QDE573" s="100"/>
      <c r="QDF573" s="100"/>
      <c r="QDG573" s="100"/>
      <c r="QDH573" s="100"/>
      <c r="QDI573" s="100"/>
      <c r="QDJ573" s="100"/>
      <c r="QDK573" s="100"/>
      <c r="QDL573" s="100"/>
      <c r="QDM573" s="100"/>
      <c r="QDN573" s="100"/>
      <c r="QDO573" s="100"/>
      <c r="QDP573" s="100"/>
      <c r="QDQ573" s="100"/>
      <c r="QDR573" s="100"/>
      <c r="QDS573" s="100"/>
      <c r="QDT573" s="100"/>
      <c r="QDU573" s="100"/>
      <c r="QDV573" s="100"/>
      <c r="QDW573" s="100"/>
      <c r="QDX573" s="100"/>
      <c r="QDY573" s="100"/>
      <c r="QDZ573" s="100"/>
      <c r="QEA573" s="100"/>
      <c r="QEB573" s="100"/>
      <c r="QEC573" s="100"/>
      <c r="QED573" s="100"/>
      <c r="QEE573" s="100"/>
      <c r="QEF573" s="100"/>
      <c r="QEG573" s="100"/>
      <c r="QEH573" s="100"/>
      <c r="QEI573" s="100"/>
      <c r="QEJ573" s="100"/>
      <c r="QEK573" s="100"/>
      <c r="QEL573" s="100"/>
      <c r="QEM573" s="100"/>
      <c r="QEN573" s="100"/>
      <c r="QEO573" s="100"/>
      <c r="QEP573" s="100"/>
      <c r="QEQ573" s="100"/>
      <c r="QER573" s="100"/>
      <c r="QES573" s="100"/>
      <c r="QET573" s="100"/>
      <c r="QEU573" s="100"/>
      <c r="QEV573" s="100"/>
      <c r="QEW573" s="100"/>
      <c r="QEX573" s="100"/>
      <c r="QEY573" s="100"/>
      <c r="QEZ573" s="100"/>
      <c r="QFA573" s="100"/>
      <c r="QFB573" s="100"/>
      <c r="QFC573" s="100"/>
      <c r="QFD573" s="100"/>
      <c r="QFE573" s="100"/>
      <c r="QFF573" s="100"/>
      <c r="QFG573" s="100"/>
      <c r="QFH573" s="100"/>
      <c r="QFI573" s="100"/>
      <c r="QFJ573" s="100"/>
      <c r="QFK573" s="100"/>
      <c r="QFL573" s="100"/>
      <c r="QFM573" s="100"/>
      <c r="QFN573" s="100"/>
      <c r="QFO573" s="100"/>
      <c r="QFP573" s="100"/>
      <c r="QFQ573" s="100"/>
      <c r="QFR573" s="100"/>
      <c r="QFS573" s="100"/>
      <c r="QFT573" s="100"/>
      <c r="QFU573" s="100"/>
      <c r="QFV573" s="100"/>
      <c r="QFW573" s="100"/>
      <c r="QFX573" s="100"/>
      <c r="QFY573" s="100"/>
      <c r="QFZ573" s="100"/>
      <c r="QGA573" s="100"/>
      <c r="QGB573" s="100"/>
      <c r="QGC573" s="100"/>
      <c r="QGD573" s="100"/>
      <c r="QGE573" s="100"/>
      <c r="QGF573" s="100"/>
      <c r="QGG573" s="100"/>
      <c r="QGH573" s="100"/>
      <c r="QGI573" s="100"/>
      <c r="QGJ573" s="100"/>
      <c r="QGK573" s="100"/>
      <c r="QGL573" s="100"/>
      <c r="QGM573" s="100"/>
      <c r="QGN573" s="100"/>
      <c r="QGO573" s="100"/>
      <c r="QGP573" s="100"/>
      <c r="QGQ573" s="100"/>
      <c r="QGR573" s="100"/>
      <c r="QGS573" s="100"/>
      <c r="QGT573" s="100"/>
      <c r="QGU573" s="100"/>
      <c r="QGV573" s="100"/>
      <c r="QGW573" s="100"/>
      <c r="QGX573" s="100"/>
      <c r="QGY573" s="100"/>
      <c r="QGZ573" s="100"/>
      <c r="QHA573" s="100"/>
      <c r="QHB573" s="100"/>
      <c r="QHC573" s="100"/>
      <c r="QHD573" s="100"/>
      <c r="QHE573" s="100"/>
      <c r="QHF573" s="100"/>
      <c r="QHG573" s="100"/>
      <c r="QHH573" s="100"/>
      <c r="QHI573" s="100"/>
      <c r="QHJ573" s="100"/>
      <c r="QHK573" s="100"/>
      <c r="QHL573" s="100"/>
      <c r="QHM573" s="100"/>
      <c r="QHN573" s="100"/>
      <c r="QHO573" s="100"/>
      <c r="QHP573" s="100"/>
      <c r="QHQ573" s="100"/>
      <c r="QHR573" s="100"/>
      <c r="QHS573" s="100"/>
      <c r="QHT573" s="100"/>
      <c r="QHU573" s="100"/>
      <c r="QHV573" s="100"/>
      <c r="QHW573" s="100"/>
      <c r="QHX573" s="100"/>
      <c r="QHY573" s="100"/>
      <c r="QHZ573" s="100"/>
      <c r="QIA573" s="100"/>
      <c r="QIB573" s="100"/>
      <c r="QIC573" s="100"/>
      <c r="QID573" s="100"/>
      <c r="QIE573" s="100"/>
      <c r="QIF573" s="100"/>
      <c r="QIG573" s="100"/>
      <c r="QIH573" s="100"/>
      <c r="QII573" s="100"/>
      <c r="QIJ573" s="100"/>
      <c r="QIK573" s="100"/>
      <c r="QIL573" s="100"/>
      <c r="QIM573" s="100"/>
      <c r="QIN573" s="100"/>
      <c r="QIO573" s="100"/>
      <c r="QIP573" s="100"/>
      <c r="QIQ573" s="100"/>
      <c r="QIR573" s="100"/>
      <c r="QIS573" s="100"/>
      <c r="QIT573" s="100"/>
      <c r="QIU573" s="100"/>
      <c r="QIV573" s="100"/>
      <c r="QIW573" s="100"/>
      <c r="QIX573" s="100"/>
      <c r="QIY573" s="100"/>
      <c r="QIZ573" s="100"/>
      <c r="QJA573" s="100"/>
      <c r="QJB573" s="100"/>
      <c r="QJC573" s="100"/>
      <c r="QJD573" s="100"/>
      <c r="QJE573" s="100"/>
      <c r="QJF573" s="100"/>
      <c r="QJG573" s="100"/>
      <c r="QJH573" s="100"/>
      <c r="QJI573" s="100"/>
      <c r="QJJ573" s="100"/>
      <c r="QJK573" s="100"/>
      <c r="QJL573" s="100"/>
      <c r="QJM573" s="100"/>
      <c r="QJN573" s="100"/>
      <c r="QJO573" s="100"/>
      <c r="QJP573" s="100"/>
      <c r="QJQ573" s="100"/>
      <c r="QJR573" s="100"/>
      <c r="QJS573" s="100"/>
      <c r="QJT573" s="100"/>
      <c r="QJU573" s="100"/>
      <c r="QJV573" s="100"/>
      <c r="QJW573" s="100"/>
      <c r="QJX573" s="100"/>
      <c r="QJY573" s="100"/>
      <c r="QJZ573" s="100"/>
      <c r="QKA573" s="100"/>
      <c r="QKB573" s="100"/>
      <c r="QKC573" s="100"/>
      <c r="QKD573" s="100"/>
      <c r="QKE573" s="100"/>
      <c r="QKF573" s="100"/>
      <c r="QKG573" s="100"/>
      <c r="QKH573" s="100"/>
      <c r="QKI573" s="100"/>
      <c r="QKJ573" s="100"/>
      <c r="QKK573" s="100"/>
      <c r="QKL573" s="100"/>
      <c r="QKM573" s="100"/>
      <c r="QKN573" s="100"/>
      <c r="QKO573" s="100"/>
      <c r="QKP573" s="100"/>
      <c r="QKQ573" s="100"/>
      <c r="QKR573" s="100"/>
      <c r="QKS573" s="100"/>
      <c r="QKT573" s="100"/>
      <c r="QKU573" s="100"/>
      <c r="QKV573" s="100"/>
      <c r="QKW573" s="100"/>
      <c r="QKX573" s="100"/>
      <c r="QKY573" s="100"/>
      <c r="QKZ573" s="100"/>
      <c r="QLA573" s="100"/>
      <c r="QLB573" s="100"/>
      <c r="QLC573" s="100"/>
      <c r="QLD573" s="100"/>
      <c r="QLE573" s="100"/>
      <c r="QLF573" s="100"/>
      <c r="QLG573" s="100"/>
      <c r="QLH573" s="100"/>
      <c r="QLI573" s="100"/>
      <c r="QLJ573" s="100"/>
      <c r="QLK573" s="100"/>
      <c r="QLL573" s="100"/>
      <c r="QLM573" s="100"/>
      <c r="QLN573" s="100"/>
      <c r="QLO573" s="100"/>
      <c r="QLP573" s="100"/>
      <c r="QLQ573" s="100"/>
      <c r="QLR573" s="100"/>
      <c r="QLS573" s="100"/>
      <c r="QLT573" s="100"/>
      <c r="QLU573" s="100"/>
      <c r="QLV573" s="100"/>
      <c r="QLW573" s="100"/>
      <c r="QLX573" s="100"/>
      <c r="QLY573" s="100"/>
      <c r="QLZ573" s="100"/>
      <c r="QMA573" s="100"/>
      <c r="QMB573" s="100"/>
      <c r="QMC573" s="100"/>
      <c r="QMD573" s="100"/>
      <c r="QME573" s="100"/>
      <c r="QMF573" s="100"/>
      <c r="QMG573" s="100"/>
      <c r="QMH573" s="100"/>
      <c r="QMI573" s="100"/>
      <c r="QMJ573" s="100"/>
      <c r="QMK573" s="100"/>
      <c r="QML573" s="100"/>
      <c r="QMM573" s="100"/>
      <c r="QMN573" s="100"/>
      <c r="QMO573" s="100"/>
      <c r="QMP573" s="100"/>
      <c r="QMQ573" s="100"/>
      <c r="QMR573" s="100"/>
      <c r="QMS573" s="100"/>
      <c r="QMT573" s="100"/>
      <c r="QMU573" s="100"/>
      <c r="QMV573" s="100"/>
      <c r="QMW573" s="100"/>
      <c r="QMX573" s="100"/>
      <c r="QMY573" s="100"/>
      <c r="QMZ573" s="100"/>
      <c r="QNA573" s="100"/>
      <c r="QNB573" s="100"/>
      <c r="QNC573" s="100"/>
      <c r="QND573" s="100"/>
      <c r="QNE573" s="100"/>
      <c r="QNF573" s="100"/>
      <c r="QNG573" s="100"/>
      <c r="QNH573" s="100"/>
      <c r="QNI573" s="100"/>
      <c r="QNJ573" s="100"/>
      <c r="QNK573" s="100"/>
      <c r="QNL573" s="100"/>
      <c r="QNM573" s="100"/>
      <c r="QNN573" s="100"/>
      <c r="QNO573" s="100"/>
      <c r="QNP573" s="100"/>
      <c r="QNQ573" s="100"/>
      <c r="QNR573" s="100"/>
      <c r="QNS573" s="100"/>
      <c r="QNT573" s="100"/>
      <c r="QNU573" s="100"/>
      <c r="QNV573" s="100"/>
      <c r="QNW573" s="100"/>
      <c r="QNX573" s="100"/>
      <c r="QNY573" s="100"/>
      <c r="QNZ573" s="100"/>
      <c r="QOA573" s="100"/>
      <c r="QOB573" s="100"/>
      <c r="QOC573" s="100"/>
      <c r="QOD573" s="100"/>
      <c r="QOE573" s="100"/>
      <c r="QOF573" s="100"/>
      <c r="QOG573" s="100"/>
      <c r="QOH573" s="100"/>
      <c r="QOI573" s="100"/>
      <c r="QOJ573" s="100"/>
      <c r="QOK573" s="100"/>
      <c r="QOL573" s="100"/>
      <c r="QOM573" s="100"/>
      <c r="QON573" s="100"/>
      <c r="QOO573" s="100"/>
      <c r="QOP573" s="100"/>
      <c r="QOQ573" s="100"/>
      <c r="QOR573" s="100"/>
      <c r="QOS573" s="100"/>
      <c r="QOT573" s="100"/>
      <c r="QOU573" s="100"/>
      <c r="QOV573" s="100"/>
      <c r="QOW573" s="100"/>
      <c r="QOX573" s="100"/>
      <c r="QOY573" s="100"/>
      <c r="QOZ573" s="100"/>
      <c r="QPA573" s="100"/>
      <c r="QPB573" s="100"/>
      <c r="QPC573" s="100"/>
      <c r="QPD573" s="100"/>
      <c r="QPE573" s="100"/>
      <c r="QPF573" s="100"/>
      <c r="QPG573" s="100"/>
      <c r="QPH573" s="100"/>
      <c r="QPI573" s="100"/>
      <c r="QPJ573" s="100"/>
      <c r="QPK573" s="100"/>
      <c r="QPL573" s="100"/>
      <c r="QPM573" s="100"/>
      <c r="QPN573" s="100"/>
      <c r="QPO573" s="100"/>
      <c r="QPP573" s="100"/>
      <c r="QPQ573" s="100"/>
      <c r="QPR573" s="100"/>
      <c r="QPS573" s="100"/>
      <c r="QPT573" s="100"/>
      <c r="QPU573" s="100"/>
      <c r="QPV573" s="100"/>
      <c r="QPW573" s="100"/>
      <c r="QPX573" s="100"/>
      <c r="QPY573" s="100"/>
      <c r="QPZ573" s="100"/>
      <c r="QQA573" s="100"/>
      <c r="QQB573" s="100"/>
      <c r="QQC573" s="100"/>
      <c r="QQD573" s="100"/>
      <c r="QQE573" s="100"/>
      <c r="QQF573" s="100"/>
      <c r="QQG573" s="100"/>
      <c r="QQH573" s="100"/>
      <c r="QQI573" s="100"/>
      <c r="QQJ573" s="100"/>
      <c r="QQK573" s="100"/>
      <c r="QQL573" s="100"/>
      <c r="QQM573" s="100"/>
      <c r="QQN573" s="100"/>
      <c r="QQO573" s="100"/>
      <c r="QQP573" s="100"/>
      <c r="QQQ573" s="100"/>
      <c r="QQR573" s="100"/>
      <c r="QQS573" s="100"/>
      <c r="QQT573" s="100"/>
      <c r="QQU573" s="100"/>
      <c r="QQV573" s="100"/>
      <c r="QQW573" s="100"/>
      <c r="QQX573" s="100"/>
      <c r="QQY573" s="100"/>
      <c r="QQZ573" s="100"/>
      <c r="QRA573" s="100"/>
      <c r="QRB573" s="100"/>
      <c r="QRC573" s="100"/>
      <c r="QRD573" s="100"/>
      <c r="QRE573" s="100"/>
      <c r="QRF573" s="100"/>
      <c r="QRG573" s="100"/>
      <c r="QRH573" s="100"/>
      <c r="QRI573" s="100"/>
      <c r="QRJ573" s="100"/>
      <c r="QRK573" s="100"/>
      <c r="QRL573" s="100"/>
      <c r="QRM573" s="100"/>
      <c r="QRN573" s="100"/>
      <c r="QRO573" s="100"/>
      <c r="QRP573" s="100"/>
      <c r="QRQ573" s="100"/>
      <c r="QRR573" s="100"/>
      <c r="QRS573" s="100"/>
      <c r="QRT573" s="100"/>
      <c r="QRU573" s="100"/>
      <c r="QRV573" s="100"/>
      <c r="QRW573" s="100"/>
      <c r="QRX573" s="100"/>
      <c r="QRY573" s="100"/>
      <c r="QRZ573" s="100"/>
      <c r="QSA573" s="100"/>
      <c r="QSB573" s="100"/>
      <c r="QSC573" s="100"/>
      <c r="QSD573" s="100"/>
      <c r="QSE573" s="100"/>
      <c r="QSF573" s="100"/>
      <c r="QSG573" s="100"/>
      <c r="QSH573" s="100"/>
      <c r="QSI573" s="100"/>
      <c r="QSJ573" s="100"/>
      <c r="QSK573" s="100"/>
      <c r="QSL573" s="100"/>
      <c r="QSM573" s="100"/>
      <c r="QSN573" s="100"/>
      <c r="QSO573" s="100"/>
      <c r="QSP573" s="100"/>
      <c r="QSQ573" s="100"/>
      <c r="QSR573" s="100"/>
      <c r="QSS573" s="100"/>
      <c r="QST573" s="100"/>
      <c r="QSU573" s="100"/>
      <c r="QSV573" s="100"/>
      <c r="QSW573" s="100"/>
      <c r="QSX573" s="100"/>
      <c r="QSY573" s="100"/>
      <c r="QSZ573" s="100"/>
      <c r="QTA573" s="100"/>
      <c r="QTB573" s="100"/>
      <c r="QTC573" s="100"/>
      <c r="QTD573" s="100"/>
      <c r="QTE573" s="100"/>
      <c r="QTF573" s="100"/>
      <c r="QTG573" s="100"/>
      <c r="QTH573" s="100"/>
      <c r="QTI573" s="100"/>
      <c r="QTJ573" s="100"/>
      <c r="QTK573" s="100"/>
      <c r="QTL573" s="100"/>
      <c r="QTM573" s="100"/>
      <c r="QTN573" s="100"/>
      <c r="QTO573" s="100"/>
      <c r="QTP573" s="100"/>
      <c r="QTQ573" s="100"/>
      <c r="QTR573" s="100"/>
      <c r="QTS573" s="100"/>
      <c r="QTT573" s="100"/>
      <c r="QTU573" s="100"/>
      <c r="QTV573" s="100"/>
      <c r="QTW573" s="100"/>
      <c r="QTX573" s="100"/>
      <c r="QTY573" s="100"/>
      <c r="QTZ573" s="100"/>
      <c r="QUA573" s="100"/>
      <c r="QUB573" s="100"/>
      <c r="QUC573" s="100"/>
      <c r="QUD573" s="100"/>
      <c r="QUE573" s="100"/>
      <c r="QUF573" s="100"/>
      <c r="QUG573" s="100"/>
      <c r="QUH573" s="100"/>
      <c r="QUI573" s="100"/>
      <c r="QUJ573" s="100"/>
      <c r="QUK573" s="100"/>
      <c r="QUL573" s="100"/>
      <c r="QUM573" s="100"/>
      <c r="QUN573" s="100"/>
      <c r="QUO573" s="100"/>
      <c r="QUP573" s="100"/>
      <c r="QUQ573" s="100"/>
      <c r="QUR573" s="100"/>
      <c r="QUS573" s="100"/>
      <c r="QUT573" s="100"/>
      <c r="QUU573" s="100"/>
      <c r="QUV573" s="100"/>
      <c r="QUW573" s="100"/>
      <c r="QUX573" s="100"/>
      <c r="QUY573" s="100"/>
      <c r="QUZ573" s="100"/>
      <c r="QVA573" s="100"/>
      <c r="QVB573" s="100"/>
      <c r="QVC573" s="100"/>
      <c r="QVD573" s="100"/>
      <c r="QVE573" s="100"/>
      <c r="QVF573" s="100"/>
      <c r="QVG573" s="100"/>
      <c r="QVH573" s="100"/>
      <c r="QVI573" s="100"/>
      <c r="QVJ573" s="100"/>
      <c r="QVK573" s="100"/>
      <c r="QVL573" s="100"/>
      <c r="QVM573" s="100"/>
      <c r="QVN573" s="100"/>
      <c r="QVO573" s="100"/>
      <c r="QVP573" s="100"/>
      <c r="QVQ573" s="100"/>
      <c r="QVR573" s="100"/>
      <c r="QVS573" s="100"/>
      <c r="QVT573" s="100"/>
      <c r="QVU573" s="100"/>
      <c r="QVV573" s="100"/>
      <c r="QVW573" s="100"/>
      <c r="QVX573" s="100"/>
      <c r="QVY573" s="100"/>
      <c r="QVZ573" s="100"/>
      <c r="QWA573" s="100"/>
      <c r="QWB573" s="100"/>
      <c r="QWC573" s="100"/>
      <c r="QWD573" s="100"/>
      <c r="QWE573" s="100"/>
      <c r="QWF573" s="100"/>
      <c r="QWG573" s="100"/>
      <c r="QWH573" s="100"/>
      <c r="QWI573" s="100"/>
      <c r="QWJ573" s="100"/>
      <c r="QWK573" s="100"/>
      <c r="QWL573" s="100"/>
      <c r="QWM573" s="100"/>
      <c r="QWN573" s="100"/>
      <c r="QWO573" s="100"/>
      <c r="QWP573" s="100"/>
      <c r="QWQ573" s="100"/>
      <c r="QWR573" s="100"/>
      <c r="QWS573" s="100"/>
      <c r="QWT573" s="100"/>
      <c r="QWU573" s="100"/>
      <c r="QWV573" s="100"/>
      <c r="QWW573" s="100"/>
      <c r="QWX573" s="100"/>
      <c r="QWY573" s="100"/>
      <c r="QWZ573" s="100"/>
      <c r="QXA573" s="100"/>
      <c r="QXB573" s="100"/>
      <c r="QXC573" s="100"/>
      <c r="QXD573" s="100"/>
      <c r="QXE573" s="100"/>
      <c r="QXF573" s="100"/>
      <c r="QXG573" s="100"/>
      <c r="QXH573" s="100"/>
      <c r="QXI573" s="100"/>
      <c r="QXJ573" s="100"/>
      <c r="QXK573" s="100"/>
      <c r="QXL573" s="100"/>
      <c r="QXM573" s="100"/>
      <c r="QXN573" s="100"/>
      <c r="QXO573" s="100"/>
      <c r="QXP573" s="100"/>
      <c r="QXQ573" s="100"/>
      <c r="QXR573" s="100"/>
      <c r="QXS573" s="100"/>
      <c r="QXT573" s="100"/>
      <c r="QXU573" s="100"/>
      <c r="QXV573" s="100"/>
      <c r="QXW573" s="100"/>
      <c r="QXX573" s="100"/>
      <c r="QXY573" s="100"/>
      <c r="QXZ573" s="100"/>
      <c r="QYA573" s="100"/>
      <c r="QYB573" s="100"/>
      <c r="QYC573" s="100"/>
      <c r="QYD573" s="100"/>
      <c r="QYE573" s="100"/>
      <c r="QYF573" s="100"/>
      <c r="QYG573" s="100"/>
      <c r="QYH573" s="100"/>
      <c r="QYI573" s="100"/>
      <c r="QYJ573" s="100"/>
      <c r="QYK573" s="100"/>
      <c r="QYL573" s="100"/>
      <c r="QYM573" s="100"/>
      <c r="QYN573" s="100"/>
      <c r="QYO573" s="100"/>
      <c r="QYP573" s="100"/>
      <c r="QYQ573" s="100"/>
      <c r="QYR573" s="100"/>
      <c r="QYS573" s="100"/>
      <c r="QYT573" s="100"/>
      <c r="QYU573" s="100"/>
      <c r="QYV573" s="100"/>
      <c r="QYW573" s="100"/>
      <c r="QYX573" s="100"/>
      <c r="QYY573" s="100"/>
      <c r="QYZ573" s="100"/>
      <c r="QZA573" s="100"/>
      <c r="QZB573" s="100"/>
      <c r="QZC573" s="100"/>
      <c r="QZD573" s="100"/>
      <c r="QZE573" s="100"/>
      <c r="QZF573" s="100"/>
      <c r="QZG573" s="100"/>
      <c r="QZH573" s="100"/>
      <c r="QZI573" s="100"/>
      <c r="QZJ573" s="100"/>
      <c r="QZK573" s="100"/>
      <c r="QZL573" s="100"/>
      <c r="QZM573" s="100"/>
      <c r="QZN573" s="100"/>
      <c r="QZO573" s="100"/>
      <c r="QZP573" s="100"/>
      <c r="QZQ573" s="100"/>
      <c r="QZR573" s="100"/>
      <c r="QZS573" s="100"/>
      <c r="QZT573" s="100"/>
      <c r="QZU573" s="100"/>
      <c r="QZV573" s="100"/>
      <c r="QZW573" s="100"/>
      <c r="QZX573" s="100"/>
      <c r="QZY573" s="100"/>
      <c r="QZZ573" s="100"/>
      <c r="RAA573" s="100"/>
      <c r="RAB573" s="100"/>
      <c r="RAC573" s="100"/>
      <c r="RAD573" s="100"/>
      <c r="RAE573" s="100"/>
      <c r="RAF573" s="100"/>
      <c r="RAG573" s="100"/>
      <c r="RAH573" s="100"/>
      <c r="RAI573" s="100"/>
      <c r="RAJ573" s="100"/>
      <c r="RAK573" s="100"/>
      <c r="RAL573" s="100"/>
      <c r="RAM573" s="100"/>
      <c r="RAN573" s="100"/>
      <c r="RAO573" s="100"/>
      <c r="RAP573" s="100"/>
      <c r="RAQ573" s="100"/>
      <c r="RAR573" s="100"/>
      <c r="RAS573" s="100"/>
      <c r="RAT573" s="100"/>
      <c r="RAU573" s="100"/>
      <c r="RAV573" s="100"/>
      <c r="RAW573" s="100"/>
      <c r="RAX573" s="100"/>
      <c r="RAY573" s="100"/>
      <c r="RAZ573" s="100"/>
      <c r="RBA573" s="100"/>
      <c r="RBB573" s="100"/>
      <c r="RBC573" s="100"/>
      <c r="RBD573" s="100"/>
      <c r="RBE573" s="100"/>
      <c r="RBF573" s="100"/>
      <c r="RBG573" s="100"/>
      <c r="RBH573" s="100"/>
      <c r="RBI573" s="100"/>
      <c r="RBJ573" s="100"/>
      <c r="RBK573" s="100"/>
      <c r="RBL573" s="100"/>
      <c r="RBM573" s="100"/>
      <c r="RBN573" s="100"/>
      <c r="RBO573" s="100"/>
      <c r="RBP573" s="100"/>
      <c r="RBQ573" s="100"/>
      <c r="RBR573" s="100"/>
      <c r="RBS573" s="100"/>
      <c r="RBT573" s="100"/>
      <c r="RBU573" s="100"/>
      <c r="RBV573" s="100"/>
      <c r="RBW573" s="100"/>
      <c r="RBX573" s="100"/>
      <c r="RBY573" s="100"/>
      <c r="RBZ573" s="100"/>
      <c r="RCA573" s="100"/>
      <c r="RCB573" s="100"/>
      <c r="RCC573" s="100"/>
      <c r="RCD573" s="100"/>
      <c r="RCE573" s="100"/>
      <c r="RCF573" s="100"/>
      <c r="RCG573" s="100"/>
      <c r="RCH573" s="100"/>
      <c r="RCI573" s="100"/>
      <c r="RCJ573" s="100"/>
      <c r="RCK573" s="100"/>
      <c r="RCL573" s="100"/>
      <c r="RCM573" s="100"/>
      <c r="RCN573" s="100"/>
      <c r="RCO573" s="100"/>
      <c r="RCP573" s="100"/>
      <c r="RCQ573" s="100"/>
      <c r="RCR573" s="100"/>
      <c r="RCS573" s="100"/>
      <c r="RCT573" s="100"/>
      <c r="RCU573" s="100"/>
      <c r="RCV573" s="100"/>
      <c r="RCW573" s="100"/>
      <c r="RCX573" s="100"/>
      <c r="RCY573" s="100"/>
      <c r="RCZ573" s="100"/>
      <c r="RDA573" s="100"/>
      <c r="RDB573" s="100"/>
      <c r="RDC573" s="100"/>
      <c r="RDD573" s="100"/>
      <c r="RDE573" s="100"/>
      <c r="RDF573" s="100"/>
      <c r="RDG573" s="100"/>
      <c r="RDH573" s="100"/>
      <c r="RDI573" s="100"/>
      <c r="RDJ573" s="100"/>
      <c r="RDK573" s="100"/>
      <c r="RDL573" s="100"/>
      <c r="RDM573" s="100"/>
      <c r="RDN573" s="100"/>
      <c r="RDO573" s="100"/>
      <c r="RDP573" s="100"/>
      <c r="RDQ573" s="100"/>
      <c r="RDR573" s="100"/>
      <c r="RDS573" s="100"/>
      <c r="RDT573" s="100"/>
      <c r="RDU573" s="100"/>
      <c r="RDV573" s="100"/>
      <c r="RDW573" s="100"/>
      <c r="RDX573" s="100"/>
      <c r="RDY573" s="100"/>
      <c r="RDZ573" s="100"/>
      <c r="REA573" s="100"/>
      <c r="REB573" s="100"/>
      <c r="REC573" s="100"/>
      <c r="RED573" s="100"/>
      <c r="REE573" s="100"/>
      <c r="REF573" s="100"/>
      <c r="REG573" s="100"/>
      <c r="REH573" s="100"/>
      <c r="REI573" s="100"/>
      <c r="REJ573" s="100"/>
      <c r="REK573" s="100"/>
      <c r="REL573" s="100"/>
      <c r="REM573" s="100"/>
      <c r="REN573" s="100"/>
      <c r="REO573" s="100"/>
      <c r="REP573" s="100"/>
      <c r="REQ573" s="100"/>
      <c r="RER573" s="100"/>
      <c r="RES573" s="100"/>
      <c r="RET573" s="100"/>
      <c r="REU573" s="100"/>
      <c r="REV573" s="100"/>
      <c r="REW573" s="100"/>
      <c r="REX573" s="100"/>
      <c r="REY573" s="100"/>
      <c r="REZ573" s="100"/>
      <c r="RFA573" s="100"/>
      <c r="RFB573" s="100"/>
      <c r="RFC573" s="100"/>
      <c r="RFD573" s="100"/>
      <c r="RFE573" s="100"/>
      <c r="RFF573" s="100"/>
      <c r="RFG573" s="100"/>
      <c r="RFH573" s="100"/>
      <c r="RFI573" s="100"/>
      <c r="RFJ573" s="100"/>
      <c r="RFK573" s="100"/>
      <c r="RFL573" s="100"/>
      <c r="RFM573" s="100"/>
      <c r="RFN573" s="100"/>
      <c r="RFO573" s="100"/>
      <c r="RFP573" s="100"/>
      <c r="RFQ573" s="100"/>
      <c r="RFR573" s="100"/>
      <c r="RFS573" s="100"/>
      <c r="RFT573" s="100"/>
      <c r="RFU573" s="100"/>
      <c r="RFV573" s="100"/>
      <c r="RFW573" s="100"/>
      <c r="RFX573" s="100"/>
      <c r="RFY573" s="100"/>
      <c r="RFZ573" s="100"/>
      <c r="RGA573" s="100"/>
      <c r="RGB573" s="100"/>
      <c r="RGC573" s="100"/>
      <c r="RGD573" s="100"/>
      <c r="RGE573" s="100"/>
      <c r="RGF573" s="100"/>
      <c r="RGG573" s="100"/>
      <c r="RGH573" s="100"/>
      <c r="RGI573" s="100"/>
      <c r="RGJ573" s="100"/>
      <c r="RGK573" s="100"/>
      <c r="RGL573" s="100"/>
      <c r="RGM573" s="100"/>
      <c r="RGN573" s="100"/>
      <c r="RGO573" s="100"/>
      <c r="RGP573" s="100"/>
      <c r="RGQ573" s="100"/>
      <c r="RGR573" s="100"/>
      <c r="RGS573" s="100"/>
      <c r="RGT573" s="100"/>
      <c r="RGU573" s="100"/>
      <c r="RGV573" s="100"/>
      <c r="RGW573" s="100"/>
      <c r="RGX573" s="100"/>
      <c r="RGY573" s="100"/>
      <c r="RGZ573" s="100"/>
      <c r="RHA573" s="100"/>
      <c r="RHB573" s="100"/>
      <c r="RHC573" s="100"/>
      <c r="RHD573" s="100"/>
      <c r="RHE573" s="100"/>
      <c r="RHF573" s="100"/>
      <c r="RHG573" s="100"/>
      <c r="RHH573" s="100"/>
      <c r="RHI573" s="100"/>
      <c r="RHJ573" s="100"/>
      <c r="RHK573" s="100"/>
      <c r="RHL573" s="100"/>
      <c r="RHM573" s="100"/>
      <c r="RHN573" s="100"/>
      <c r="RHO573" s="100"/>
      <c r="RHP573" s="100"/>
      <c r="RHQ573" s="100"/>
      <c r="RHR573" s="100"/>
      <c r="RHS573" s="100"/>
      <c r="RHT573" s="100"/>
      <c r="RHU573" s="100"/>
      <c r="RHV573" s="100"/>
      <c r="RHW573" s="100"/>
      <c r="RHX573" s="100"/>
      <c r="RHY573" s="100"/>
      <c r="RHZ573" s="100"/>
      <c r="RIA573" s="100"/>
      <c r="RIB573" s="100"/>
      <c r="RIC573" s="100"/>
      <c r="RID573" s="100"/>
      <c r="RIE573" s="100"/>
      <c r="RIF573" s="100"/>
      <c r="RIG573" s="100"/>
      <c r="RIH573" s="100"/>
      <c r="RII573" s="100"/>
      <c r="RIJ573" s="100"/>
      <c r="RIK573" s="100"/>
      <c r="RIL573" s="100"/>
      <c r="RIM573" s="100"/>
      <c r="RIN573" s="100"/>
      <c r="RIO573" s="100"/>
      <c r="RIP573" s="100"/>
      <c r="RIQ573" s="100"/>
      <c r="RIR573" s="100"/>
      <c r="RIS573" s="100"/>
      <c r="RIT573" s="100"/>
      <c r="RIU573" s="100"/>
      <c r="RIV573" s="100"/>
      <c r="RIW573" s="100"/>
      <c r="RIX573" s="100"/>
      <c r="RIY573" s="100"/>
      <c r="RIZ573" s="100"/>
      <c r="RJA573" s="100"/>
      <c r="RJB573" s="100"/>
      <c r="RJC573" s="100"/>
      <c r="RJD573" s="100"/>
      <c r="RJE573" s="100"/>
      <c r="RJF573" s="100"/>
      <c r="RJG573" s="100"/>
      <c r="RJH573" s="100"/>
      <c r="RJI573" s="100"/>
      <c r="RJJ573" s="100"/>
      <c r="RJK573" s="100"/>
      <c r="RJL573" s="100"/>
      <c r="RJM573" s="100"/>
      <c r="RJN573" s="100"/>
      <c r="RJO573" s="100"/>
      <c r="RJP573" s="100"/>
      <c r="RJQ573" s="100"/>
      <c r="RJR573" s="100"/>
      <c r="RJS573" s="100"/>
      <c r="RJT573" s="100"/>
      <c r="RJU573" s="100"/>
      <c r="RJV573" s="100"/>
      <c r="RJW573" s="100"/>
      <c r="RJX573" s="100"/>
      <c r="RJY573" s="100"/>
      <c r="RJZ573" s="100"/>
      <c r="RKA573" s="100"/>
      <c r="RKB573" s="100"/>
      <c r="RKC573" s="100"/>
      <c r="RKD573" s="100"/>
      <c r="RKE573" s="100"/>
      <c r="RKF573" s="100"/>
      <c r="RKG573" s="100"/>
      <c r="RKH573" s="100"/>
      <c r="RKI573" s="100"/>
      <c r="RKJ573" s="100"/>
      <c r="RKK573" s="100"/>
      <c r="RKL573" s="100"/>
      <c r="RKM573" s="100"/>
      <c r="RKN573" s="100"/>
      <c r="RKO573" s="100"/>
      <c r="RKP573" s="100"/>
      <c r="RKQ573" s="100"/>
      <c r="RKR573" s="100"/>
      <c r="RKS573" s="100"/>
      <c r="RKT573" s="100"/>
      <c r="RKU573" s="100"/>
      <c r="RKV573" s="100"/>
      <c r="RKW573" s="100"/>
      <c r="RKX573" s="100"/>
      <c r="RKY573" s="100"/>
      <c r="RKZ573" s="100"/>
      <c r="RLA573" s="100"/>
      <c r="RLB573" s="100"/>
      <c r="RLC573" s="100"/>
      <c r="RLD573" s="100"/>
      <c r="RLE573" s="100"/>
      <c r="RLF573" s="100"/>
      <c r="RLG573" s="100"/>
      <c r="RLH573" s="100"/>
      <c r="RLI573" s="100"/>
      <c r="RLJ573" s="100"/>
      <c r="RLK573" s="100"/>
      <c r="RLL573" s="100"/>
      <c r="RLM573" s="100"/>
      <c r="RLN573" s="100"/>
      <c r="RLO573" s="100"/>
      <c r="RLP573" s="100"/>
      <c r="RLQ573" s="100"/>
      <c r="RLR573" s="100"/>
      <c r="RLS573" s="100"/>
      <c r="RLT573" s="100"/>
      <c r="RLU573" s="100"/>
      <c r="RLV573" s="100"/>
      <c r="RLW573" s="100"/>
      <c r="RLX573" s="100"/>
      <c r="RLY573" s="100"/>
      <c r="RLZ573" s="100"/>
      <c r="RMA573" s="100"/>
      <c r="RMB573" s="100"/>
      <c r="RMC573" s="100"/>
      <c r="RMD573" s="100"/>
      <c r="RME573" s="100"/>
      <c r="RMF573" s="100"/>
      <c r="RMG573" s="100"/>
      <c r="RMH573" s="100"/>
      <c r="RMI573" s="100"/>
      <c r="RMJ573" s="100"/>
      <c r="RMK573" s="100"/>
      <c r="RML573" s="100"/>
      <c r="RMM573" s="100"/>
      <c r="RMN573" s="100"/>
      <c r="RMO573" s="100"/>
      <c r="RMP573" s="100"/>
      <c r="RMQ573" s="100"/>
      <c r="RMR573" s="100"/>
      <c r="RMS573" s="100"/>
      <c r="RMT573" s="100"/>
      <c r="RMU573" s="100"/>
      <c r="RMV573" s="100"/>
      <c r="RMW573" s="100"/>
      <c r="RMX573" s="100"/>
      <c r="RMY573" s="100"/>
      <c r="RMZ573" s="100"/>
      <c r="RNA573" s="100"/>
      <c r="RNB573" s="100"/>
      <c r="RNC573" s="100"/>
      <c r="RND573" s="100"/>
      <c r="RNE573" s="100"/>
      <c r="RNF573" s="100"/>
      <c r="RNG573" s="100"/>
      <c r="RNH573" s="100"/>
      <c r="RNI573" s="100"/>
      <c r="RNJ573" s="100"/>
      <c r="RNK573" s="100"/>
      <c r="RNL573" s="100"/>
      <c r="RNM573" s="100"/>
      <c r="RNN573" s="100"/>
      <c r="RNO573" s="100"/>
      <c r="RNP573" s="100"/>
      <c r="RNQ573" s="100"/>
      <c r="RNR573" s="100"/>
      <c r="RNS573" s="100"/>
      <c r="RNT573" s="100"/>
      <c r="RNU573" s="100"/>
      <c r="RNV573" s="100"/>
      <c r="RNW573" s="100"/>
      <c r="RNX573" s="100"/>
      <c r="RNY573" s="100"/>
      <c r="RNZ573" s="100"/>
      <c r="ROA573" s="100"/>
      <c r="ROB573" s="100"/>
      <c r="ROC573" s="100"/>
      <c r="ROD573" s="100"/>
      <c r="ROE573" s="100"/>
      <c r="ROF573" s="100"/>
      <c r="ROG573" s="100"/>
      <c r="ROH573" s="100"/>
      <c r="ROI573" s="100"/>
      <c r="ROJ573" s="100"/>
      <c r="ROK573" s="100"/>
      <c r="ROL573" s="100"/>
      <c r="ROM573" s="100"/>
      <c r="RON573" s="100"/>
      <c r="ROO573" s="100"/>
      <c r="ROP573" s="100"/>
      <c r="ROQ573" s="100"/>
      <c r="ROR573" s="100"/>
      <c r="ROS573" s="100"/>
      <c r="ROT573" s="100"/>
      <c r="ROU573" s="100"/>
      <c r="ROV573" s="100"/>
      <c r="ROW573" s="100"/>
      <c r="ROX573" s="100"/>
      <c r="ROY573" s="100"/>
      <c r="ROZ573" s="100"/>
      <c r="RPA573" s="100"/>
      <c r="RPB573" s="100"/>
      <c r="RPC573" s="100"/>
      <c r="RPD573" s="100"/>
      <c r="RPE573" s="100"/>
      <c r="RPF573" s="100"/>
      <c r="RPG573" s="100"/>
      <c r="RPH573" s="100"/>
      <c r="RPI573" s="100"/>
      <c r="RPJ573" s="100"/>
      <c r="RPK573" s="100"/>
      <c r="RPL573" s="100"/>
      <c r="RPM573" s="100"/>
      <c r="RPN573" s="100"/>
      <c r="RPO573" s="100"/>
      <c r="RPP573" s="100"/>
      <c r="RPQ573" s="100"/>
      <c r="RPR573" s="100"/>
      <c r="RPS573" s="100"/>
      <c r="RPT573" s="100"/>
      <c r="RPU573" s="100"/>
      <c r="RPV573" s="100"/>
      <c r="RPW573" s="100"/>
      <c r="RPX573" s="100"/>
      <c r="RPY573" s="100"/>
      <c r="RPZ573" s="100"/>
      <c r="RQA573" s="100"/>
      <c r="RQB573" s="100"/>
      <c r="RQC573" s="100"/>
      <c r="RQD573" s="100"/>
      <c r="RQE573" s="100"/>
      <c r="RQF573" s="100"/>
      <c r="RQG573" s="100"/>
      <c r="RQH573" s="100"/>
      <c r="RQI573" s="100"/>
      <c r="RQJ573" s="100"/>
      <c r="RQK573" s="100"/>
      <c r="RQL573" s="100"/>
      <c r="RQM573" s="100"/>
      <c r="RQN573" s="100"/>
      <c r="RQO573" s="100"/>
      <c r="RQP573" s="100"/>
      <c r="RQQ573" s="100"/>
      <c r="RQR573" s="100"/>
      <c r="RQS573" s="100"/>
      <c r="RQT573" s="100"/>
      <c r="RQU573" s="100"/>
      <c r="RQV573" s="100"/>
      <c r="RQW573" s="100"/>
      <c r="RQX573" s="100"/>
      <c r="RQY573" s="100"/>
      <c r="RQZ573" s="100"/>
      <c r="RRA573" s="100"/>
      <c r="RRB573" s="100"/>
      <c r="RRC573" s="100"/>
      <c r="RRD573" s="100"/>
      <c r="RRE573" s="100"/>
      <c r="RRF573" s="100"/>
      <c r="RRG573" s="100"/>
      <c r="RRH573" s="100"/>
      <c r="RRI573" s="100"/>
      <c r="RRJ573" s="100"/>
      <c r="RRK573" s="100"/>
      <c r="RRL573" s="100"/>
      <c r="RRM573" s="100"/>
      <c r="RRN573" s="100"/>
      <c r="RRO573" s="100"/>
      <c r="RRP573" s="100"/>
      <c r="RRQ573" s="100"/>
      <c r="RRR573" s="100"/>
      <c r="RRS573" s="100"/>
      <c r="RRT573" s="100"/>
      <c r="RRU573" s="100"/>
      <c r="RRV573" s="100"/>
      <c r="RRW573" s="100"/>
      <c r="RRX573" s="100"/>
      <c r="RRY573" s="100"/>
      <c r="RRZ573" s="100"/>
      <c r="RSA573" s="100"/>
      <c r="RSB573" s="100"/>
      <c r="RSC573" s="100"/>
      <c r="RSD573" s="100"/>
      <c r="RSE573" s="100"/>
      <c r="RSF573" s="100"/>
      <c r="RSG573" s="100"/>
      <c r="RSH573" s="100"/>
      <c r="RSI573" s="100"/>
      <c r="RSJ573" s="100"/>
      <c r="RSK573" s="100"/>
      <c r="RSL573" s="100"/>
      <c r="RSM573" s="100"/>
      <c r="RSN573" s="100"/>
      <c r="RSO573" s="100"/>
      <c r="RSP573" s="100"/>
      <c r="RSQ573" s="100"/>
      <c r="RSR573" s="100"/>
      <c r="RSS573" s="100"/>
      <c r="RST573" s="100"/>
      <c r="RSU573" s="100"/>
      <c r="RSV573" s="100"/>
      <c r="RSW573" s="100"/>
      <c r="RSX573" s="100"/>
      <c r="RSY573" s="100"/>
      <c r="RSZ573" s="100"/>
      <c r="RTA573" s="100"/>
      <c r="RTB573" s="100"/>
      <c r="RTC573" s="100"/>
      <c r="RTD573" s="100"/>
      <c r="RTE573" s="100"/>
      <c r="RTF573" s="100"/>
      <c r="RTG573" s="100"/>
      <c r="RTH573" s="100"/>
      <c r="RTI573" s="100"/>
      <c r="RTJ573" s="100"/>
      <c r="RTK573" s="100"/>
      <c r="RTL573" s="100"/>
      <c r="RTM573" s="100"/>
      <c r="RTN573" s="100"/>
      <c r="RTO573" s="100"/>
      <c r="RTP573" s="100"/>
      <c r="RTQ573" s="100"/>
      <c r="RTR573" s="100"/>
      <c r="RTS573" s="100"/>
      <c r="RTT573" s="100"/>
      <c r="RTU573" s="100"/>
      <c r="RTV573" s="100"/>
      <c r="RTW573" s="100"/>
      <c r="RTX573" s="100"/>
      <c r="RTY573" s="100"/>
      <c r="RTZ573" s="100"/>
      <c r="RUA573" s="100"/>
      <c r="RUB573" s="100"/>
      <c r="RUC573" s="100"/>
      <c r="RUD573" s="100"/>
      <c r="RUE573" s="100"/>
      <c r="RUF573" s="100"/>
      <c r="RUG573" s="100"/>
      <c r="RUH573" s="100"/>
      <c r="RUI573" s="100"/>
      <c r="RUJ573" s="100"/>
      <c r="RUK573" s="100"/>
      <c r="RUL573" s="100"/>
      <c r="RUM573" s="100"/>
      <c r="RUN573" s="100"/>
      <c r="RUO573" s="100"/>
      <c r="RUP573" s="100"/>
      <c r="RUQ573" s="100"/>
      <c r="RUR573" s="100"/>
      <c r="RUS573" s="100"/>
      <c r="RUT573" s="100"/>
      <c r="RUU573" s="100"/>
      <c r="RUV573" s="100"/>
      <c r="RUW573" s="100"/>
      <c r="RUX573" s="100"/>
      <c r="RUY573" s="100"/>
      <c r="RUZ573" s="100"/>
      <c r="RVA573" s="100"/>
      <c r="RVB573" s="100"/>
      <c r="RVC573" s="100"/>
      <c r="RVD573" s="100"/>
      <c r="RVE573" s="100"/>
      <c r="RVF573" s="100"/>
      <c r="RVG573" s="100"/>
      <c r="RVH573" s="100"/>
      <c r="RVI573" s="100"/>
      <c r="RVJ573" s="100"/>
      <c r="RVK573" s="100"/>
      <c r="RVL573" s="100"/>
      <c r="RVM573" s="100"/>
      <c r="RVN573" s="100"/>
      <c r="RVO573" s="100"/>
      <c r="RVP573" s="100"/>
      <c r="RVQ573" s="100"/>
      <c r="RVR573" s="100"/>
      <c r="RVS573" s="100"/>
      <c r="RVT573" s="100"/>
      <c r="RVU573" s="100"/>
      <c r="RVV573" s="100"/>
      <c r="RVW573" s="100"/>
      <c r="RVX573" s="100"/>
      <c r="RVY573" s="100"/>
      <c r="RVZ573" s="100"/>
      <c r="RWA573" s="100"/>
      <c r="RWB573" s="100"/>
      <c r="RWC573" s="100"/>
      <c r="RWD573" s="100"/>
      <c r="RWE573" s="100"/>
      <c r="RWF573" s="100"/>
      <c r="RWG573" s="100"/>
      <c r="RWH573" s="100"/>
      <c r="RWI573" s="100"/>
      <c r="RWJ573" s="100"/>
      <c r="RWK573" s="100"/>
      <c r="RWL573" s="100"/>
      <c r="RWM573" s="100"/>
      <c r="RWN573" s="100"/>
      <c r="RWO573" s="100"/>
      <c r="RWP573" s="100"/>
      <c r="RWQ573" s="100"/>
      <c r="RWR573" s="100"/>
      <c r="RWS573" s="100"/>
      <c r="RWT573" s="100"/>
      <c r="RWU573" s="100"/>
      <c r="RWV573" s="100"/>
      <c r="RWW573" s="100"/>
      <c r="RWX573" s="100"/>
      <c r="RWY573" s="100"/>
      <c r="RWZ573" s="100"/>
      <c r="RXA573" s="100"/>
      <c r="RXB573" s="100"/>
      <c r="RXC573" s="100"/>
      <c r="RXD573" s="100"/>
      <c r="RXE573" s="100"/>
      <c r="RXF573" s="100"/>
      <c r="RXG573" s="100"/>
      <c r="RXH573" s="100"/>
      <c r="RXI573" s="100"/>
      <c r="RXJ573" s="100"/>
      <c r="RXK573" s="100"/>
      <c r="RXL573" s="100"/>
      <c r="RXM573" s="100"/>
      <c r="RXN573" s="100"/>
      <c r="RXO573" s="100"/>
      <c r="RXP573" s="100"/>
      <c r="RXQ573" s="100"/>
      <c r="RXR573" s="100"/>
      <c r="RXS573" s="100"/>
      <c r="RXT573" s="100"/>
      <c r="RXU573" s="100"/>
      <c r="RXV573" s="100"/>
      <c r="RXW573" s="100"/>
      <c r="RXX573" s="100"/>
      <c r="RXY573" s="100"/>
      <c r="RXZ573" s="100"/>
      <c r="RYA573" s="100"/>
      <c r="RYB573" s="100"/>
      <c r="RYC573" s="100"/>
      <c r="RYD573" s="100"/>
      <c r="RYE573" s="100"/>
      <c r="RYF573" s="100"/>
      <c r="RYG573" s="100"/>
      <c r="RYH573" s="100"/>
      <c r="RYI573" s="100"/>
      <c r="RYJ573" s="100"/>
      <c r="RYK573" s="100"/>
      <c r="RYL573" s="100"/>
      <c r="RYM573" s="100"/>
      <c r="RYN573" s="100"/>
      <c r="RYO573" s="100"/>
      <c r="RYP573" s="100"/>
      <c r="RYQ573" s="100"/>
      <c r="RYR573" s="100"/>
      <c r="RYS573" s="100"/>
      <c r="RYT573" s="100"/>
      <c r="RYU573" s="100"/>
      <c r="RYV573" s="100"/>
      <c r="RYW573" s="100"/>
      <c r="RYX573" s="100"/>
      <c r="RYY573" s="100"/>
      <c r="RYZ573" s="100"/>
      <c r="RZA573" s="100"/>
      <c r="RZB573" s="100"/>
      <c r="RZC573" s="100"/>
      <c r="RZD573" s="100"/>
      <c r="RZE573" s="100"/>
      <c r="RZF573" s="100"/>
      <c r="RZG573" s="100"/>
      <c r="RZH573" s="100"/>
      <c r="RZI573" s="100"/>
      <c r="RZJ573" s="100"/>
      <c r="RZK573" s="100"/>
      <c r="RZL573" s="100"/>
      <c r="RZM573" s="100"/>
      <c r="RZN573" s="100"/>
      <c r="RZO573" s="100"/>
      <c r="RZP573" s="100"/>
      <c r="RZQ573" s="100"/>
      <c r="RZR573" s="100"/>
      <c r="RZS573" s="100"/>
      <c r="RZT573" s="100"/>
      <c r="RZU573" s="100"/>
      <c r="RZV573" s="100"/>
      <c r="RZW573" s="100"/>
      <c r="RZX573" s="100"/>
      <c r="RZY573" s="100"/>
      <c r="RZZ573" s="100"/>
      <c r="SAA573" s="100"/>
      <c r="SAB573" s="100"/>
      <c r="SAC573" s="100"/>
      <c r="SAD573" s="100"/>
      <c r="SAE573" s="100"/>
      <c r="SAF573" s="100"/>
      <c r="SAG573" s="100"/>
      <c r="SAH573" s="100"/>
      <c r="SAI573" s="100"/>
      <c r="SAJ573" s="100"/>
      <c r="SAK573" s="100"/>
      <c r="SAL573" s="100"/>
      <c r="SAM573" s="100"/>
      <c r="SAN573" s="100"/>
      <c r="SAO573" s="100"/>
      <c r="SAP573" s="100"/>
      <c r="SAQ573" s="100"/>
      <c r="SAR573" s="100"/>
      <c r="SAS573" s="100"/>
      <c r="SAT573" s="100"/>
      <c r="SAU573" s="100"/>
      <c r="SAV573" s="100"/>
      <c r="SAW573" s="100"/>
      <c r="SAX573" s="100"/>
      <c r="SAY573" s="100"/>
      <c r="SAZ573" s="100"/>
      <c r="SBA573" s="100"/>
      <c r="SBB573" s="100"/>
      <c r="SBC573" s="100"/>
      <c r="SBD573" s="100"/>
      <c r="SBE573" s="100"/>
      <c r="SBF573" s="100"/>
      <c r="SBG573" s="100"/>
      <c r="SBH573" s="100"/>
      <c r="SBI573" s="100"/>
      <c r="SBJ573" s="100"/>
      <c r="SBK573" s="100"/>
      <c r="SBL573" s="100"/>
      <c r="SBM573" s="100"/>
      <c r="SBN573" s="100"/>
      <c r="SBO573" s="100"/>
      <c r="SBP573" s="100"/>
      <c r="SBQ573" s="100"/>
      <c r="SBR573" s="100"/>
      <c r="SBS573" s="100"/>
      <c r="SBT573" s="100"/>
      <c r="SBU573" s="100"/>
      <c r="SBV573" s="100"/>
      <c r="SBW573" s="100"/>
      <c r="SBX573" s="100"/>
      <c r="SBY573" s="100"/>
      <c r="SBZ573" s="100"/>
      <c r="SCA573" s="100"/>
      <c r="SCB573" s="100"/>
      <c r="SCC573" s="100"/>
      <c r="SCD573" s="100"/>
      <c r="SCE573" s="100"/>
      <c r="SCF573" s="100"/>
      <c r="SCG573" s="100"/>
      <c r="SCH573" s="100"/>
      <c r="SCI573" s="100"/>
      <c r="SCJ573" s="100"/>
      <c r="SCK573" s="100"/>
      <c r="SCL573" s="100"/>
      <c r="SCM573" s="100"/>
      <c r="SCN573" s="100"/>
      <c r="SCO573" s="100"/>
      <c r="SCP573" s="100"/>
      <c r="SCQ573" s="100"/>
      <c r="SCR573" s="100"/>
      <c r="SCS573" s="100"/>
      <c r="SCT573" s="100"/>
      <c r="SCU573" s="100"/>
      <c r="SCV573" s="100"/>
      <c r="SCW573" s="100"/>
      <c r="SCX573" s="100"/>
      <c r="SCY573" s="100"/>
      <c r="SCZ573" s="100"/>
      <c r="SDA573" s="100"/>
      <c r="SDB573" s="100"/>
      <c r="SDC573" s="100"/>
      <c r="SDD573" s="100"/>
      <c r="SDE573" s="100"/>
      <c r="SDF573" s="100"/>
      <c r="SDG573" s="100"/>
      <c r="SDH573" s="100"/>
      <c r="SDI573" s="100"/>
      <c r="SDJ573" s="100"/>
      <c r="SDK573" s="100"/>
      <c r="SDL573" s="100"/>
      <c r="SDM573" s="100"/>
      <c r="SDN573" s="100"/>
      <c r="SDO573" s="100"/>
      <c r="SDP573" s="100"/>
      <c r="SDQ573" s="100"/>
      <c r="SDR573" s="100"/>
      <c r="SDS573" s="100"/>
      <c r="SDT573" s="100"/>
      <c r="SDU573" s="100"/>
      <c r="SDV573" s="100"/>
      <c r="SDW573" s="100"/>
      <c r="SDX573" s="100"/>
      <c r="SDY573" s="100"/>
      <c r="SDZ573" s="100"/>
      <c r="SEA573" s="100"/>
      <c r="SEB573" s="100"/>
      <c r="SEC573" s="100"/>
      <c r="SED573" s="100"/>
      <c r="SEE573" s="100"/>
      <c r="SEF573" s="100"/>
      <c r="SEG573" s="100"/>
      <c r="SEH573" s="100"/>
      <c r="SEI573" s="100"/>
      <c r="SEJ573" s="100"/>
      <c r="SEK573" s="100"/>
      <c r="SEL573" s="100"/>
      <c r="SEM573" s="100"/>
      <c r="SEN573" s="100"/>
      <c r="SEO573" s="100"/>
      <c r="SEP573" s="100"/>
      <c r="SEQ573" s="100"/>
      <c r="SER573" s="100"/>
      <c r="SES573" s="100"/>
      <c r="SET573" s="100"/>
      <c r="SEU573" s="100"/>
      <c r="SEV573" s="100"/>
      <c r="SEW573" s="100"/>
      <c r="SEX573" s="100"/>
      <c r="SEY573" s="100"/>
      <c r="SEZ573" s="100"/>
      <c r="SFA573" s="100"/>
      <c r="SFB573" s="100"/>
      <c r="SFC573" s="100"/>
      <c r="SFD573" s="100"/>
      <c r="SFE573" s="100"/>
      <c r="SFF573" s="100"/>
      <c r="SFG573" s="100"/>
      <c r="SFH573" s="100"/>
      <c r="SFI573" s="100"/>
      <c r="SFJ573" s="100"/>
      <c r="SFK573" s="100"/>
      <c r="SFL573" s="100"/>
      <c r="SFM573" s="100"/>
      <c r="SFN573" s="100"/>
      <c r="SFO573" s="100"/>
      <c r="SFP573" s="100"/>
      <c r="SFQ573" s="100"/>
      <c r="SFR573" s="100"/>
      <c r="SFS573" s="100"/>
      <c r="SFT573" s="100"/>
      <c r="SFU573" s="100"/>
      <c r="SFV573" s="100"/>
      <c r="SFW573" s="100"/>
      <c r="SFX573" s="100"/>
      <c r="SFY573" s="100"/>
      <c r="SFZ573" s="100"/>
      <c r="SGA573" s="100"/>
      <c r="SGB573" s="100"/>
      <c r="SGC573" s="100"/>
      <c r="SGD573" s="100"/>
      <c r="SGE573" s="100"/>
      <c r="SGF573" s="100"/>
      <c r="SGG573" s="100"/>
      <c r="SGH573" s="100"/>
      <c r="SGI573" s="100"/>
      <c r="SGJ573" s="100"/>
      <c r="SGK573" s="100"/>
      <c r="SGL573" s="100"/>
      <c r="SGM573" s="100"/>
      <c r="SGN573" s="100"/>
      <c r="SGO573" s="100"/>
      <c r="SGP573" s="100"/>
      <c r="SGQ573" s="100"/>
      <c r="SGR573" s="100"/>
      <c r="SGS573" s="100"/>
      <c r="SGT573" s="100"/>
      <c r="SGU573" s="100"/>
      <c r="SGV573" s="100"/>
      <c r="SGW573" s="100"/>
      <c r="SGX573" s="100"/>
      <c r="SGY573" s="100"/>
      <c r="SGZ573" s="100"/>
      <c r="SHA573" s="100"/>
      <c r="SHB573" s="100"/>
      <c r="SHC573" s="100"/>
      <c r="SHD573" s="100"/>
      <c r="SHE573" s="100"/>
      <c r="SHF573" s="100"/>
      <c r="SHG573" s="100"/>
      <c r="SHH573" s="100"/>
      <c r="SHI573" s="100"/>
      <c r="SHJ573" s="100"/>
      <c r="SHK573" s="100"/>
      <c r="SHL573" s="100"/>
      <c r="SHM573" s="100"/>
      <c r="SHN573" s="100"/>
      <c r="SHO573" s="100"/>
      <c r="SHP573" s="100"/>
      <c r="SHQ573" s="100"/>
      <c r="SHR573" s="100"/>
      <c r="SHS573" s="100"/>
      <c r="SHT573" s="100"/>
      <c r="SHU573" s="100"/>
      <c r="SHV573" s="100"/>
      <c r="SHW573" s="100"/>
      <c r="SHX573" s="100"/>
      <c r="SHY573" s="100"/>
      <c r="SHZ573" s="100"/>
      <c r="SIA573" s="100"/>
      <c r="SIB573" s="100"/>
      <c r="SIC573" s="100"/>
      <c r="SID573" s="100"/>
      <c r="SIE573" s="100"/>
      <c r="SIF573" s="100"/>
      <c r="SIG573" s="100"/>
      <c r="SIH573" s="100"/>
      <c r="SII573" s="100"/>
      <c r="SIJ573" s="100"/>
      <c r="SIK573" s="100"/>
      <c r="SIL573" s="100"/>
      <c r="SIM573" s="100"/>
      <c r="SIN573" s="100"/>
      <c r="SIO573" s="100"/>
      <c r="SIP573" s="100"/>
      <c r="SIQ573" s="100"/>
      <c r="SIR573" s="100"/>
      <c r="SIS573" s="100"/>
      <c r="SIT573" s="100"/>
      <c r="SIU573" s="100"/>
      <c r="SIV573" s="100"/>
      <c r="SIW573" s="100"/>
      <c r="SIX573" s="100"/>
      <c r="SIY573" s="100"/>
      <c r="SIZ573" s="100"/>
      <c r="SJA573" s="100"/>
      <c r="SJB573" s="100"/>
      <c r="SJC573" s="100"/>
      <c r="SJD573" s="100"/>
      <c r="SJE573" s="100"/>
      <c r="SJF573" s="100"/>
      <c r="SJG573" s="100"/>
      <c r="SJH573" s="100"/>
      <c r="SJI573" s="100"/>
      <c r="SJJ573" s="100"/>
      <c r="SJK573" s="100"/>
      <c r="SJL573" s="100"/>
      <c r="SJM573" s="100"/>
      <c r="SJN573" s="100"/>
      <c r="SJO573" s="100"/>
      <c r="SJP573" s="100"/>
      <c r="SJQ573" s="100"/>
      <c r="SJR573" s="100"/>
      <c r="SJS573" s="100"/>
      <c r="SJT573" s="100"/>
      <c r="SJU573" s="100"/>
      <c r="SJV573" s="100"/>
      <c r="SJW573" s="100"/>
      <c r="SJX573" s="100"/>
      <c r="SJY573" s="100"/>
      <c r="SJZ573" s="100"/>
      <c r="SKA573" s="100"/>
      <c r="SKB573" s="100"/>
      <c r="SKC573" s="100"/>
      <c r="SKD573" s="100"/>
      <c r="SKE573" s="100"/>
      <c r="SKF573" s="100"/>
      <c r="SKG573" s="100"/>
      <c r="SKH573" s="100"/>
      <c r="SKI573" s="100"/>
      <c r="SKJ573" s="100"/>
      <c r="SKK573" s="100"/>
      <c r="SKL573" s="100"/>
      <c r="SKM573" s="100"/>
      <c r="SKN573" s="100"/>
      <c r="SKO573" s="100"/>
      <c r="SKP573" s="100"/>
      <c r="SKQ573" s="100"/>
      <c r="SKR573" s="100"/>
      <c r="SKS573" s="100"/>
      <c r="SKT573" s="100"/>
      <c r="SKU573" s="100"/>
      <c r="SKV573" s="100"/>
      <c r="SKW573" s="100"/>
      <c r="SKX573" s="100"/>
      <c r="SKY573" s="100"/>
      <c r="SKZ573" s="100"/>
      <c r="SLA573" s="100"/>
      <c r="SLB573" s="100"/>
      <c r="SLC573" s="100"/>
      <c r="SLD573" s="100"/>
      <c r="SLE573" s="100"/>
      <c r="SLF573" s="100"/>
      <c r="SLG573" s="100"/>
      <c r="SLH573" s="100"/>
      <c r="SLI573" s="100"/>
      <c r="SLJ573" s="100"/>
      <c r="SLK573" s="100"/>
      <c r="SLL573" s="100"/>
      <c r="SLM573" s="100"/>
      <c r="SLN573" s="100"/>
      <c r="SLO573" s="100"/>
      <c r="SLP573" s="100"/>
      <c r="SLQ573" s="100"/>
      <c r="SLR573" s="100"/>
      <c r="SLS573" s="100"/>
      <c r="SLT573" s="100"/>
      <c r="SLU573" s="100"/>
      <c r="SLV573" s="100"/>
      <c r="SLW573" s="100"/>
      <c r="SLX573" s="100"/>
      <c r="SLY573" s="100"/>
      <c r="SLZ573" s="100"/>
      <c r="SMA573" s="100"/>
      <c r="SMB573" s="100"/>
      <c r="SMC573" s="100"/>
      <c r="SMD573" s="100"/>
      <c r="SME573" s="100"/>
      <c r="SMF573" s="100"/>
      <c r="SMG573" s="100"/>
      <c r="SMH573" s="100"/>
      <c r="SMI573" s="100"/>
      <c r="SMJ573" s="100"/>
      <c r="SMK573" s="100"/>
      <c r="SML573" s="100"/>
      <c r="SMM573" s="100"/>
      <c r="SMN573" s="100"/>
      <c r="SMO573" s="100"/>
      <c r="SMP573" s="100"/>
      <c r="SMQ573" s="100"/>
      <c r="SMR573" s="100"/>
      <c r="SMS573" s="100"/>
      <c r="SMT573" s="100"/>
      <c r="SMU573" s="100"/>
      <c r="SMV573" s="100"/>
      <c r="SMW573" s="100"/>
      <c r="SMX573" s="100"/>
      <c r="SMY573" s="100"/>
      <c r="SMZ573" s="100"/>
      <c r="SNA573" s="100"/>
      <c r="SNB573" s="100"/>
      <c r="SNC573" s="100"/>
      <c r="SND573" s="100"/>
      <c r="SNE573" s="100"/>
      <c r="SNF573" s="100"/>
      <c r="SNG573" s="100"/>
      <c r="SNH573" s="100"/>
      <c r="SNI573" s="100"/>
      <c r="SNJ573" s="100"/>
      <c r="SNK573" s="100"/>
      <c r="SNL573" s="100"/>
      <c r="SNM573" s="100"/>
      <c r="SNN573" s="100"/>
      <c r="SNO573" s="100"/>
      <c r="SNP573" s="100"/>
      <c r="SNQ573" s="100"/>
      <c r="SNR573" s="100"/>
      <c r="SNS573" s="100"/>
      <c r="SNT573" s="100"/>
      <c r="SNU573" s="100"/>
      <c r="SNV573" s="100"/>
      <c r="SNW573" s="100"/>
      <c r="SNX573" s="100"/>
      <c r="SNY573" s="100"/>
      <c r="SNZ573" s="100"/>
      <c r="SOA573" s="100"/>
      <c r="SOB573" s="100"/>
      <c r="SOC573" s="100"/>
      <c r="SOD573" s="100"/>
      <c r="SOE573" s="100"/>
      <c r="SOF573" s="100"/>
      <c r="SOG573" s="100"/>
      <c r="SOH573" s="100"/>
      <c r="SOI573" s="100"/>
      <c r="SOJ573" s="100"/>
      <c r="SOK573" s="100"/>
      <c r="SOL573" s="100"/>
      <c r="SOM573" s="100"/>
      <c r="SON573" s="100"/>
      <c r="SOO573" s="100"/>
      <c r="SOP573" s="100"/>
      <c r="SOQ573" s="100"/>
      <c r="SOR573" s="100"/>
      <c r="SOS573" s="100"/>
      <c r="SOT573" s="100"/>
      <c r="SOU573" s="100"/>
      <c r="SOV573" s="100"/>
      <c r="SOW573" s="100"/>
      <c r="SOX573" s="100"/>
      <c r="SOY573" s="100"/>
      <c r="SOZ573" s="100"/>
      <c r="SPA573" s="100"/>
      <c r="SPB573" s="100"/>
      <c r="SPC573" s="100"/>
      <c r="SPD573" s="100"/>
      <c r="SPE573" s="100"/>
      <c r="SPF573" s="100"/>
      <c r="SPG573" s="100"/>
      <c r="SPH573" s="100"/>
      <c r="SPI573" s="100"/>
      <c r="SPJ573" s="100"/>
      <c r="SPK573" s="100"/>
      <c r="SPL573" s="100"/>
      <c r="SPM573" s="100"/>
      <c r="SPN573" s="100"/>
      <c r="SPO573" s="100"/>
      <c r="SPP573" s="100"/>
      <c r="SPQ573" s="100"/>
      <c r="SPR573" s="100"/>
      <c r="SPS573" s="100"/>
      <c r="SPT573" s="100"/>
      <c r="SPU573" s="100"/>
      <c r="SPV573" s="100"/>
      <c r="SPW573" s="100"/>
      <c r="SPX573" s="100"/>
      <c r="SPY573" s="100"/>
      <c r="SPZ573" s="100"/>
      <c r="SQA573" s="100"/>
      <c r="SQB573" s="100"/>
      <c r="SQC573" s="100"/>
      <c r="SQD573" s="100"/>
      <c r="SQE573" s="100"/>
      <c r="SQF573" s="100"/>
      <c r="SQG573" s="100"/>
      <c r="SQH573" s="100"/>
      <c r="SQI573" s="100"/>
      <c r="SQJ573" s="100"/>
      <c r="SQK573" s="100"/>
      <c r="SQL573" s="100"/>
      <c r="SQM573" s="100"/>
      <c r="SQN573" s="100"/>
      <c r="SQO573" s="100"/>
      <c r="SQP573" s="100"/>
      <c r="SQQ573" s="100"/>
      <c r="SQR573" s="100"/>
      <c r="SQS573" s="100"/>
      <c r="SQT573" s="100"/>
      <c r="SQU573" s="100"/>
      <c r="SQV573" s="100"/>
      <c r="SQW573" s="100"/>
      <c r="SQX573" s="100"/>
      <c r="SQY573" s="100"/>
      <c r="SQZ573" s="100"/>
      <c r="SRA573" s="100"/>
      <c r="SRB573" s="100"/>
      <c r="SRC573" s="100"/>
      <c r="SRD573" s="100"/>
      <c r="SRE573" s="100"/>
      <c r="SRF573" s="100"/>
      <c r="SRG573" s="100"/>
      <c r="SRH573" s="100"/>
      <c r="SRI573" s="100"/>
      <c r="SRJ573" s="100"/>
      <c r="SRK573" s="100"/>
      <c r="SRL573" s="100"/>
      <c r="SRM573" s="100"/>
      <c r="SRN573" s="100"/>
      <c r="SRO573" s="100"/>
      <c r="SRP573" s="100"/>
      <c r="SRQ573" s="100"/>
      <c r="SRR573" s="100"/>
      <c r="SRS573" s="100"/>
      <c r="SRT573" s="100"/>
      <c r="SRU573" s="100"/>
      <c r="SRV573" s="100"/>
      <c r="SRW573" s="100"/>
      <c r="SRX573" s="100"/>
      <c r="SRY573" s="100"/>
      <c r="SRZ573" s="100"/>
      <c r="SSA573" s="100"/>
      <c r="SSB573" s="100"/>
      <c r="SSC573" s="100"/>
      <c r="SSD573" s="100"/>
      <c r="SSE573" s="100"/>
      <c r="SSF573" s="100"/>
      <c r="SSG573" s="100"/>
      <c r="SSH573" s="100"/>
      <c r="SSI573" s="100"/>
      <c r="SSJ573" s="100"/>
      <c r="SSK573" s="100"/>
      <c r="SSL573" s="100"/>
      <c r="SSM573" s="100"/>
      <c r="SSN573" s="100"/>
      <c r="SSO573" s="100"/>
      <c r="SSP573" s="100"/>
      <c r="SSQ573" s="100"/>
      <c r="SSR573" s="100"/>
      <c r="SSS573" s="100"/>
      <c r="SST573" s="100"/>
      <c r="SSU573" s="100"/>
      <c r="SSV573" s="100"/>
      <c r="SSW573" s="100"/>
      <c r="SSX573" s="100"/>
      <c r="SSY573" s="100"/>
      <c r="SSZ573" s="100"/>
      <c r="STA573" s="100"/>
      <c r="STB573" s="100"/>
      <c r="STC573" s="100"/>
      <c r="STD573" s="100"/>
      <c r="STE573" s="100"/>
      <c r="STF573" s="100"/>
      <c r="STG573" s="100"/>
      <c r="STH573" s="100"/>
      <c r="STI573" s="100"/>
      <c r="STJ573" s="100"/>
      <c r="STK573" s="100"/>
      <c r="STL573" s="100"/>
      <c r="STM573" s="100"/>
      <c r="STN573" s="100"/>
      <c r="STO573" s="100"/>
      <c r="STP573" s="100"/>
      <c r="STQ573" s="100"/>
      <c r="STR573" s="100"/>
      <c r="STS573" s="100"/>
      <c r="STT573" s="100"/>
      <c r="STU573" s="100"/>
      <c r="STV573" s="100"/>
      <c r="STW573" s="100"/>
      <c r="STX573" s="100"/>
      <c r="STY573" s="100"/>
      <c r="STZ573" s="100"/>
      <c r="SUA573" s="100"/>
      <c r="SUB573" s="100"/>
      <c r="SUC573" s="100"/>
      <c r="SUD573" s="100"/>
      <c r="SUE573" s="100"/>
      <c r="SUF573" s="100"/>
      <c r="SUG573" s="100"/>
      <c r="SUH573" s="100"/>
      <c r="SUI573" s="100"/>
      <c r="SUJ573" s="100"/>
      <c r="SUK573" s="100"/>
      <c r="SUL573" s="100"/>
      <c r="SUM573" s="100"/>
      <c r="SUN573" s="100"/>
      <c r="SUO573" s="100"/>
      <c r="SUP573" s="100"/>
      <c r="SUQ573" s="100"/>
      <c r="SUR573" s="100"/>
      <c r="SUS573" s="100"/>
      <c r="SUT573" s="100"/>
      <c r="SUU573" s="100"/>
      <c r="SUV573" s="100"/>
      <c r="SUW573" s="100"/>
      <c r="SUX573" s="100"/>
      <c r="SUY573" s="100"/>
      <c r="SUZ573" s="100"/>
      <c r="SVA573" s="100"/>
      <c r="SVB573" s="100"/>
      <c r="SVC573" s="100"/>
      <c r="SVD573" s="100"/>
      <c r="SVE573" s="100"/>
      <c r="SVF573" s="100"/>
      <c r="SVG573" s="100"/>
      <c r="SVH573" s="100"/>
      <c r="SVI573" s="100"/>
      <c r="SVJ573" s="100"/>
      <c r="SVK573" s="100"/>
      <c r="SVL573" s="100"/>
      <c r="SVM573" s="100"/>
      <c r="SVN573" s="100"/>
      <c r="SVO573" s="100"/>
      <c r="SVP573" s="100"/>
      <c r="SVQ573" s="100"/>
      <c r="SVR573" s="100"/>
      <c r="SVS573" s="100"/>
      <c r="SVT573" s="100"/>
      <c r="SVU573" s="100"/>
      <c r="SVV573" s="100"/>
      <c r="SVW573" s="100"/>
      <c r="SVX573" s="100"/>
      <c r="SVY573" s="100"/>
      <c r="SVZ573" s="100"/>
      <c r="SWA573" s="100"/>
      <c r="SWB573" s="100"/>
      <c r="SWC573" s="100"/>
      <c r="SWD573" s="100"/>
      <c r="SWE573" s="100"/>
      <c r="SWF573" s="100"/>
      <c r="SWG573" s="100"/>
      <c r="SWH573" s="100"/>
      <c r="SWI573" s="100"/>
      <c r="SWJ573" s="100"/>
      <c r="SWK573" s="100"/>
      <c r="SWL573" s="100"/>
      <c r="SWM573" s="100"/>
      <c r="SWN573" s="100"/>
      <c r="SWO573" s="100"/>
      <c r="SWP573" s="100"/>
      <c r="SWQ573" s="100"/>
      <c r="SWR573" s="100"/>
      <c r="SWS573" s="100"/>
      <c r="SWT573" s="100"/>
      <c r="SWU573" s="100"/>
      <c r="SWV573" s="100"/>
      <c r="SWW573" s="100"/>
      <c r="SWX573" s="100"/>
      <c r="SWY573" s="100"/>
      <c r="SWZ573" s="100"/>
      <c r="SXA573" s="100"/>
      <c r="SXB573" s="100"/>
      <c r="SXC573" s="100"/>
      <c r="SXD573" s="100"/>
      <c r="SXE573" s="100"/>
      <c r="SXF573" s="100"/>
      <c r="SXG573" s="100"/>
      <c r="SXH573" s="100"/>
      <c r="SXI573" s="100"/>
      <c r="SXJ573" s="100"/>
      <c r="SXK573" s="100"/>
      <c r="SXL573" s="100"/>
      <c r="SXM573" s="100"/>
      <c r="SXN573" s="100"/>
      <c r="SXO573" s="100"/>
      <c r="SXP573" s="100"/>
      <c r="SXQ573" s="100"/>
      <c r="SXR573" s="100"/>
      <c r="SXS573" s="100"/>
      <c r="SXT573" s="100"/>
      <c r="SXU573" s="100"/>
      <c r="SXV573" s="100"/>
      <c r="SXW573" s="100"/>
      <c r="SXX573" s="100"/>
      <c r="SXY573" s="100"/>
      <c r="SXZ573" s="100"/>
      <c r="SYA573" s="100"/>
      <c r="SYB573" s="100"/>
      <c r="SYC573" s="100"/>
      <c r="SYD573" s="100"/>
      <c r="SYE573" s="100"/>
      <c r="SYF573" s="100"/>
      <c r="SYG573" s="100"/>
      <c r="SYH573" s="100"/>
      <c r="SYI573" s="100"/>
      <c r="SYJ573" s="100"/>
      <c r="SYK573" s="100"/>
      <c r="SYL573" s="100"/>
      <c r="SYM573" s="100"/>
      <c r="SYN573" s="100"/>
      <c r="SYO573" s="100"/>
      <c r="SYP573" s="100"/>
      <c r="SYQ573" s="100"/>
      <c r="SYR573" s="100"/>
      <c r="SYS573" s="100"/>
      <c r="SYT573" s="100"/>
      <c r="SYU573" s="100"/>
      <c r="SYV573" s="100"/>
      <c r="SYW573" s="100"/>
      <c r="SYX573" s="100"/>
      <c r="SYY573" s="100"/>
      <c r="SYZ573" s="100"/>
      <c r="SZA573" s="100"/>
      <c r="SZB573" s="100"/>
      <c r="SZC573" s="100"/>
      <c r="SZD573" s="100"/>
      <c r="SZE573" s="100"/>
      <c r="SZF573" s="100"/>
      <c r="SZG573" s="100"/>
      <c r="SZH573" s="100"/>
      <c r="SZI573" s="100"/>
      <c r="SZJ573" s="100"/>
      <c r="SZK573" s="100"/>
      <c r="SZL573" s="100"/>
      <c r="SZM573" s="100"/>
      <c r="SZN573" s="100"/>
      <c r="SZO573" s="100"/>
      <c r="SZP573" s="100"/>
      <c r="SZQ573" s="100"/>
      <c r="SZR573" s="100"/>
      <c r="SZS573" s="100"/>
      <c r="SZT573" s="100"/>
      <c r="SZU573" s="100"/>
      <c r="SZV573" s="100"/>
      <c r="SZW573" s="100"/>
      <c r="SZX573" s="100"/>
      <c r="SZY573" s="100"/>
      <c r="SZZ573" s="100"/>
      <c r="TAA573" s="100"/>
      <c r="TAB573" s="100"/>
      <c r="TAC573" s="100"/>
      <c r="TAD573" s="100"/>
      <c r="TAE573" s="100"/>
      <c r="TAF573" s="100"/>
      <c r="TAG573" s="100"/>
      <c r="TAH573" s="100"/>
      <c r="TAI573" s="100"/>
      <c r="TAJ573" s="100"/>
      <c r="TAK573" s="100"/>
      <c r="TAL573" s="100"/>
      <c r="TAM573" s="100"/>
      <c r="TAN573" s="100"/>
      <c r="TAO573" s="100"/>
      <c r="TAP573" s="100"/>
      <c r="TAQ573" s="100"/>
      <c r="TAR573" s="100"/>
      <c r="TAS573" s="100"/>
      <c r="TAT573" s="100"/>
      <c r="TAU573" s="100"/>
      <c r="TAV573" s="100"/>
      <c r="TAW573" s="100"/>
      <c r="TAX573" s="100"/>
      <c r="TAY573" s="100"/>
      <c r="TAZ573" s="100"/>
      <c r="TBA573" s="100"/>
      <c r="TBB573" s="100"/>
      <c r="TBC573" s="100"/>
      <c r="TBD573" s="100"/>
      <c r="TBE573" s="100"/>
      <c r="TBF573" s="100"/>
      <c r="TBG573" s="100"/>
      <c r="TBH573" s="100"/>
      <c r="TBI573" s="100"/>
      <c r="TBJ573" s="100"/>
      <c r="TBK573" s="100"/>
      <c r="TBL573" s="100"/>
      <c r="TBM573" s="100"/>
      <c r="TBN573" s="100"/>
      <c r="TBO573" s="100"/>
      <c r="TBP573" s="100"/>
      <c r="TBQ573" s="100"/>
      <c r="TBR573" s="100"/>
      <c r="TBS573" s="100"/>
      <c r="TBT573" s="100"/>
      <c r="TBU573" s="100"/>
      <c r="TBV573" s="100"/>
      <c r="TBW573" s="100"/>
      <c r="TBX573" s="100"/>
      <c r="TBY573" s="100"/>
      <c r="TBZ573" s="100"/>
      <c r="TCA573" s="100"/>
      <c r="TCB573" s="100"/>
      <c r="TCC573" s="100"/>
      <c r="TCD573" s="100"/>
      <c r="TCE573" s="100"/>
      <c r="TCF573" s="100"/>
      <c r="TCG573" s="100"/>
      <c r="TCH573" s="100"/>
      <c r="TCI573" s="100"/>
      <c r="TCJ573" s="100"/>
      <c r="TCK573" s="100"/>
      <c r="TCL573" s="100"/>
      <c r="TCM573" s="100"/>
      <c r="TCN573" s="100"/>
      <c r="TCO573" s="100"/>
      <c r="TCP573" s="100"/>
      <c r="TCQ573" s="100"/>
      <c r="TCR573" s="100"/>
      <c r="TCS573" s="100"/>
      <c r="TCT573" s="100"/>
      <c r="TCU573" s="100"/>
      <c r="TCV573" s="100"/>
      <c r="TCW573" s="100"/>
      <c r="TCX573" s="100"/>
      <c r="TCY573" s="100"/>
      <c r="TCZ573" s="100"/>
      <c r="TDA573" s="100"/>
      <c r="TDB573" s="100"/>
      <c r="TDC573" s="100"/>
      <c r="TDD573" s="100"/>
      <c r="TDE573" s="100"/>
      <c r="TDF573" s="100"/>
      <c r="TDG573" s="100"/>
      <c r="TDH573" s="100"/>
      <c r="TDI573" s="100"/>
      <c r="TDJ573" s="100"/>
      <c r="TDK573" s="100"/>
      <c r="TDL573" s="100"/>
      <c r="TDM573" s="100"/>
      <c r="TDN573" s="100"/>
      <c r="TDO573" s="100"/>
      <c r="TDP573" s="100"/>
      <c r="TDQ573" s="100"/>
      <c r="TDR573" s="100"/>
      <c r="TDS573" s="100"/>
      <c r="TDT573" s="100"/>
      <c r="TDU573" s="100"/>
      <c r="TDV573" s="100"/>
      <c r="TDW573" s="100"/>
      <c r="TDX573" s="100"/>
      <c r="TDY573" s="100"/>
      <c r="TDZ573" s="100"/>
      <c r="TEA573" s="100"/>
      <c r="TEB573" s="100"/>
      <c r="TEC573" s="100"/>
      <c r="TED573" s="100"/>
      <c r="TEE573" s="100"/>
      <c r="TEF573" s="100"/>
      <c r="TEG573" s="100"/>
      <c r="TEH573" s="100"/>
      <c r="TEI573" s="100"/>
      <c r="TEJ573" s="100"/>
      <c r="TEK573" s="100"/>
      <c r="TEL573" s="100"/>
      <c r="TEM573" s="100"/>
      <c r="TEN573" s="100"/>
      <c r="TEO573" s="100"/>
      <c r="TEP573" s="100"/>
      <c r="TEQ573" s="100"/>
      <c r="TER573" s="100"/>
      <c r="TES573" s="100"/>
      <c r="TET573" s="100"/>
      <c r="TEU573" s="100"/>
      <c r="TEV573" s="100"/>
      <c r="TEW573" s="100"/>
      <c r="TEX573" s="100"/>
      <c r="TEY573" s="100"/>
      <c r="TEZ573" s="100"/>
      <c r="TFA573" s="100"/>
      <c r="TFB573" s="100"/>
      <c r="TFC573" s="100"/>
      <c r="TFD573" s="100"/>
      <c r="TFE573" s="100"/>
      <c r="TFF573" s="100"/>
      <c r="TFG573" s="100"/>
      <c r="TFH573" s="100"/>
      <c r="TFI573" s="100"/>
      <c r="TFJ573" s="100"/>
      <c r="TFK573" s="100"/>
      <c r="TFL573" s="100"/>
      <c r="TFM573" s="100"/>
      <c r="TFN573" s="100"/>
      <c r="TFO573" s="100"/>
      <c r="TFP573" s="100"/>
      <c r="TFQ573" s="100"/>
      <c r="TFR573" s="100"/>
      <c r="TFS573" s="100"/>
      <c r="TFT573" s="100"/>
      <c r="TFU573" s="100"/>
      <c r="TFV573" s="100"/>
      <c r="TFW573" s="100"/>
      <c r="TFX573" s="100"/>
      <c r="TFY573" s="100"/>
      <c r="TFZ573" s="100"/>
      <c r="TGA573" s="100"/>
      <c r="TGB573" s="100"/>
      <c r="TGC573" s="100"/>
      <c r="TGD573" s="100"/>
      <c r="TGE573" s="100"/>
      <c r="TGF573" s="100"/>
      <c r="TGG573" s="100"/>
      <c r="TGH573" s="100"/>
      <c r="TGI573" s="100"/>
      <c r="TGJ573" s="100"/>
      <c r="TGK573" s="100"/>
      <c r="TGL573" s="100"/>
      <c r="TGM573" s="100"/>
      <c r="TGN573" s="100"/>
      <c r="TGO573" s="100"/>
      <c r="TGP573" s="100"/>
      <c r="TGQ573" s="100"/>
      <c r="TGR573" s="100"/>
      <c r="TGS573" s="100"/>
      <c r="TGT573" s="100"/>
      <c r="TGU573" s="100"/>
      <c r="TGV573" s="100"/>
      <c r="TGW573" s="100"/>
      <c r="TGX573" s="100"/>
      <c r="TGY573" s="100"/>
      <c r="TGZ573" s="100"/>
      <c r="THA573" s="100"/>
      <c r="THB573" s="100"/>
      <c r="THC573" s="100"/>
      <c r="THD573" s="100"/>
      <c r="THE573" s="100"/>
      <c r="THF573" s="100"/>
      <c r="THG573" s="100"/>
      <c r="THH573" s="100"/>
      <c r="THI573" s="100"/>
      <c r="THJ573" s="100"/>
      <c r="THK573" s="100"/>
      <c r="THL573" s="100"/>
      <c r="THM573" s="100"/>
      <c r="THN573" s="100"/>
      <c r="THO573" s="100"/>
      <c r="THP573" s="100"/>
      <c r="THQ573" s="100"/>
      <c r="THR573" s="100"/>
      <c r="THS573" s="100"/>
      <c r="THT573" s="100"/>
      <c r="THU573" s="100"/>
      <c r="THV573" s="100"/>
      <c r="THW573" s="100"/>
      <c r="THX573" s="100"/>
      <c r="THY573" s="100"/>
      <c r="THZ573" s="100"/>
      <c r="TIA573" s="100"/>
      <c r="TIB573" s="100"/>
      <c r="TIC573" s="100"/>
      <c r="TID573" s="100"/>
      <c r="TIE573" s="100"/>
      <c r="TIF573" s="100"/>
      <c r="TIG573" s="100"/>
      <c r="TIH573" s="100"/>
      <c r="TII573" s="100"/>
      <c r="TIJ573" s="100"/>
      <c r="TIK573" s="100"/>
      <c r="TIL573" s="100"/>
      <c r="TIM573" s="100"/>
      <c r="TIN573" s="100"/>
      <c r="TIO573" s="100"/>
      <c r="TIP573" s="100"/>
      <c r="TIQ573" s="100"/>
      <c r="TIR573" s="100"/>
      <c r="TIS573" s="100"/>
      <c r="TIT573" s="100"/>
      <c r="TIU573" s="100"/>
      <c r="TIV573" s="100"/>
      <c r="TIW573" s="100"/>
      <c r="TIX573" s="100"/>
      <c r="TIY573" s="100"/>
      <c r="TIZ573" s="100"/>
      <c r="TJA573" s="100"/>
      <c r="TJB573" s="100"/>
      <c r="TJC573" s="100"/>
      <c r="TJD573" s="100"/>
      <c r="TJE573" s="100"/>
      <c r="TJF573" s="100"/>
      <c r="TJG573" s="100"/>
      <c r="TJH573" s="100"/>
      <c r="TJI573" s="100"/>
      <c r="TJJ573" s="100"/>
      <c r="TJK573" s="100"/>
      <c r="TJL573" s="100"/>
      <c r="TJM573" s="100"/>
      <c r="TJN573" s="100"/>
      <c r="TJO573" s="100"/>
      <c r="TJP573" s="100"/>
      <c r="TJQ573" s="100"/>
      <c r="TJR573" s="100"/>
      <c r="TJS573" s="100"/>
      <c r="TJT573" s="100"/>
      <c r="TJU573" s="100"/>
      <c r="TJV573" s="100"/>
      <c r="TJW573" s="100"/>
      <c r="TJX573" s="100"/>
      <c r="TJY573" s="100"/>
      <c r="TJZ573" s="100"/>
      <c r="TKA573" s="100"/>
      <c r="TKB573" s="100"/>
      <c r="TKC573" s="100"/>
      <c r="TKD573" s="100"/>
      <c r="TKE573" s="100"/>
      <c r="TKF573" s="100"/>
      <c r="TKG573" s="100"/>
      <c r="TKH573" s="100"/>
      <c r="TKI573" s="100"/>
      <c r="TKJ573" s="100"/>
      <c r="TKK573" s="100"/>
      <c r="TKL573" s="100"/>
      <c r="TKM573" s="100"/>
      <c r="TKN573" s="100"/>
      <c r="TKO573" s="100"/>
      <c r="TKP573" s="100"/>
      <c r="TKQ573" s="100"/>
      <c r="TKR573" s="100"/>
      <c r="TKS573" s="100"/>
      <c r="TKT573" s="100"/>
      <c r="TKU573" s="100"/>
      <c r="TKV573" s="100"/>
      <c r="TKW573" s="100"/>
      <c r="TKX573" s="100"/>
      <c r="TKY573" s="100"/>
      <c r="TKZ573" s="100"/>
      <c r="TLA573" s="100"/>
      <c r="TLB573" s="100"/>
      <c r="TLC573" s="100"/>
      <c r="TLD573" s="100"/>
      <c r="TLE573" s="100"/>
      <c r="TLF573" s="100"/>
      <c r="TLG573" s="100"/>
      <c r="TLH573" s="100"/>
      <c r="TLI573" s="100"/>
      <c r="TLJ573" s="100"/>
      <c r="TLK573" s="100"/>
      <c r="TLL573" s="100"/>
      <c r="TLM573" s="100"/>
      <c r="TLN573" s="100"/>
      <c r="TLO573" s="100"/>
      <c r="TLP573" s="100"/>
      <c r="TLQ573" s="100"/>
      <c r="TLR573" s="100"/>
      <c r="TLS573" s="100"/>
      <c r="TLT573" s="100"/>
      <c r="TLU573" s="100"/>
      <c r="TLV573" s="100"/>
      <c r="TLW573" s="100"/>
      <c r="TLX573" s="100"/>
      <c r="TLY573" s="100"/>
      <c r="TLZ573" s="100"/>
      <c r="TMA573" s="100"/>
      <c r="TMB573" s="100"/>
      <c r="TMC573" s="100"/>
      <c r="TMD573" s="100"/>
      <c r="TME573" s="100"/>
      <c r="TMF573" s="100"/>
      <c r="TMG573" s="100"/>
      <c r="TMH573" s="100"/>
      <c r="TMI573" s="100"/>
      <c r="TMJ573" s="100"/>
      <c r="TMK573" s="100"/>
      <c r="TML573" s="100"/>
      <c r="TMM573" s="100"/>
      <c r="TMN573" s="100"/>
      <c r="TMO573" s="100"/>
      <c r="TMP573" s="100"/>
      <c r="TMQ573" s="100"/>
      <c r="TMR573" s="100"/>
      <c r="TMS573" s="100"/>
      <c r="TMT573" s="100"/>
      <c r="TMU573" s="100"/>
      <c r="TMV573" s="100"/>
      <c r="TMW573" s="100"/>
      <c r="TMX573" s="100"/>
      <c r="TMY573" s="100"/>
      <c r="TMZ573" s="100"/>
      <c r="TNA573" s="100"/>
      <c r="TNB573" s="100"/>
      <c r="TNC573" s="100"/>
      <c r="TND573" s="100"/>
      <c r="TNE573" s="100"/>
      <c r="TNF573" s="100"/>
      <c r="TNG573" s="100"/>
      <c r="TNH573" s="100"/>
      <c r="TNI573" s="100"/>
      <c r="TNJ573" s="100"/>
      <c r="TNK573" s="100"/>
      <c r="TNL573" s="100"/>
      <c r="TNM573" s="100"/>
      <c r="TNN573" s="100"/>
      <c r="TNO573" s="100"/>
      <c r="TNP573" s="100"/>
      <c r="TNQ573" s="100"/>
      <c r="TNR573" s="100"/>
      <c r="TNS573" s="100"/>
      <c r="TNT573" s="100"/>
      <c r="TNU573" s="100"/>
      <c r="TNV573" s="100"/>
      <c r="TNW573" s="100"/>
      <c r="TNX573" s="100"/>
      <c r="TNY573" s="100"/>
      <c r="TNZ573" s="100"/>
      <c r="TOA573" s="100"/>
      <c r="TOB573" s="100"/>
      <c r="TOC573" s="100"/>
      <c r="TOD573" s="100"/>
      <c r="TOE573" s="100"/>
      <c r="TOF573" s="100"/>
      <c r="TOG573" s="100"/>
      <c r="TOH573" s="100"/>
      <c r="TOI573" s="100"/>
      <c r="TOJ573" s="100"/>
      <c r="TOK573" s="100"/>
      <c r="TOL573" s="100"/>
      <c r="TOM573" s="100"/>
      <c r="TON573" s="100"/>
      <c r="TOO573" s="100"/>
      <c r="TOP573" s="100"/>
      <c r="TOQ573" s="100"/>
      <c r="TOR573" s="100"/>
      <c r="TOS573" s="100"/>
      <c r="TOT573" s="100"/>
      <c r="TOU573" s="100"/>
      <c r="TOV573" s="100"/>
      <c r="TOW573" s="100"/>
      <c r="TOX573" s="100"/>
      <c r="TOY573" s="100"/>
      <c r="TOZ573" s="100"/>
      <c r="TPA573" s="100"/>
      <c r="TPB573" s="100"/>
      <c r="TPC573" s="100"/>
      <c r="TPD573" s="100"/>
      <c r="TPE573" s="100"/>
      <c r="TPF573" s="100"/>
      <c r="TPG573" s="100"/>
      <c r="TPH573" s="100"/>
      <c r="TPI573" s="100"/>
      <c r="TPJ573" s="100"/>
      <c r="TPK573" s="100"/>
      <c r="TPL573" s="100"/>
      <c r="TPM573" s="100"/>
      <c r="TPN573" s="100"/>
      <c r="TPO573" s="100"/>
      <c r="TPP573" s="100"/>
      <c r="TPQ573" s="100"/>
      <c r="TPR573" s="100"/>
      <c r="TPS573" s="100"/>
      <c r="TPT573" s="100"/>
      <c r="TPU573" s="100"/>
      <c r="TPV573" s="100"/>
      <c r="TPW573" s="100"/>
      <c r="TPX573" s="100"/>
      <c r="TPY573" s="100"/>
      <c r="TPZ573" s="100"/>
      <c r="TQA573" s="100"/>
      <c r="TQB573" s="100"/>
      <c r="TQC573" s="100"/>
      <c r="TQD573" s="100"/>
      <c r="TQE573" s="100"/>
      <c r="TQF573" s="100"/>
      <c r="TQG573" s="100"/>
      <c r="TQH573" s="100"/>
      <c r="TQI573" s="100"/>
      <c r="TQJ573" s="100"/>
      <c r="TQK573" s="100"/>
      <c r="TQL573" s="100"/>
      <c r="TQM573" s="100"/>
      <c r="TQN573" s="100"/>
      <c r="TQO573" s="100"/>
      <c r="TQP573" s="100"/>
      <c r="TQQ573" s="100"/>
      <c r="TQR573" s="100"/>
      <c r="TQS573" s="100"/>
      <c r="TQT573" s="100"/>
      <c r="TQU573" s="100"/>
      <c r="TQV573" s="100"/>
      <c r="TQW573" s="100"/>
      <c r="TQX573" s="100"/>
      <c r="TQY573" s="100"/>
      <c r="TQZ573" s="100"/>
      <c r="TRA573" s="100"/>
      <c r="TRB573" s="100"/>
      <c r="TRC573" s="100"/>
      <c r="TRD573" s="100"/>
      <c r="TRE573" s="100"/>
      <c r="TRF573" s="100"/>
      <c r="TRG573" s="100"/>
      <c r="TRH573" s="100"/>
      <c r="TRI573" s="100"/>
      <c r="TRJ573" s="100"/>
      <c r="TRK573" s="100"/>
      <c r="TRL573" s="100"/>
      <c r="TRM573" s="100"/>
      <c r="TRN573" s="100"/>
      <c r="TRO573" s="100"/>
      <c r="TRP573" s="100"/>
      <c r="TRQ573" s="100"/>
      <c r="TRR573" s="100"/>
      <c r="TRS573" s="100"/>
      <c r="TRT573" s="100"/>
      <c r="TRU573" s="100"/>
      <c r="TRV573" s="100"/>
      <c r="TRW573" s="100"/>
      <c r="TRX573" s="100"/>
      <c r="TRY573" s="100"/>
      <c r="TRZ573" s="100"/>
      <c r="TSA573" s="100"/>
      <c r="TSB573" s="100"/>
      <c r="TSC573" s="100"/>
      <c r="TSD573" s="100"/>
      <c r="TSE573" s="100"/>
      <c r="TSF573" s="100"/>
      <c r="TSG573" s="100"/>
      <c r="TSH573" s="100"/>
      <c r="TSI573" s="100"/>
      <c r="TSJ573" s="100"/>
      <c r="TSK573" s="100"/>
      <c r="TSL573" s="100"/>
      <c r="TSM573" s="100"/>
      <c r="TSN573" s="100"/>
      <c r="TSO573" s="100"/>
      <c r="TSP573" s="100"/>
      <c r="TSQ573" s="100"/>
      <c r="TSR573" s="100"/>
      <c r="TSS573" s="100"/>
      <c r="TST573" s="100"/>
      <c r="TSU573" s="100"/>
      <c r="TSV573" s="100"/>
      <c r="TSW573" s="100"/>
      <c r="TSX573" s="100"/>
      <c r="TSY573" s="100"/>
      <c r="TSZ573" s="100"/>
      <c r="TTA573" s="100"/>
      <c r="TTB573" s="100"/>
      <c r="TTC573" s="100"/>
      <c r="TTD573" s="100"/>
      <c r="TTE573" s="100"/>
      <c r="TTF573" s="100"/>
      <c r="TTG573" s="100"/>
      <c r="TTH573" s="100"/>
      <c r="TTI573" s="100"/>
      <c r="TTJ573" s="100"/>
      <c r="TTK573" s="100"/>
      <c r="TTL573" s="100"/>
      <c r="TTM573" s="100"/>
      <c r="TTN573" s="100"/>
      <c r="TTO573" s="100"/>
      <c r="TTP573" s="100"/>
      <c r="TTQ573" s="100"/>
      <c r="TTR573" s="100"/>
      <c r="TTS573" s="100"/>
      <c r="TTT573" s="100"/>
      <c r="TTU573" s="100"/>
      <c r="TTV573" s="100"/>
      <c r="TTW573" s="100"/>
      <c r="TTX573" s="100"/>
      <c r="TTY573" s="100"/>
      <c r="TTZ573" s="100"/>
      <c r="TUA573" s="100"/>
      <c r="TUB573" s="100"/>
      <c r="TUC573" s="100"/>
      <c r="TUD573" s="100"/>
      <c r="TUE573" s="100"/>
      <c r="TUF573" s="100"/>
      <c r="TUG573" s="100"/>
      <c r="TUH573" s="100"/>
      <c r="TUI573" s="100"/>
      <c r="TUJ573" s="100"/>
      <c r="TUK573" s="100"/>
      <c r="TUL573" s="100"/>
      <c r="TUM573" s="100"/>
      <c r="TUN573" s="100"/>
      <c r="TUO573" s="100"/>
      <c r="TUP573" s="100"/>
      <c r="TUQ573" s="100"/>
      <c r="TUR573" s="100"/>
      <c r="TUS573" s="100"/>
      <c r="TUT573" s="100"/>
      <c r="TUU573" s="100"/>
      <c r="TUV573" s="100"/>
      <c r="TUW573" s="100"/>
      <c r="TUX573" s="100"/>
      <c r="TUY573" s="100"/>
      <c r="TUZ573" s="100"/>
      <c r="TVA573" s="100"/>
      <c r="TVB573" s="100"/>
      <c r="TVC573" s="100"/>
      <c r="TVD573" s="100"/>
      <c r="TVE573" s="100"/>
      <c r="TVF573" s="100"/>
      <c r="TVG573" s="100"/>
      <c r="TVH573" s="100"/>
      <c r="TVI573" s="100"/>
      <c r="TVJ573" s="100"/>
      <c r="TVK573" s="100"/>
      <c r="TVL573" s="100"/>
      <c r="TVM573" s="100"/>
      <c r="TVN573" s="100"/>
      <c r="TVO573" s="100"/>
      <c r="TVP573" s="100"/>
      <c r="TVQ573" s="100"/>
      <c r="TVR573" s="100"/>
      <c r="TVS573" s="100"/>
      <c r="TVT573" s="100"/>
      <c r="TVU573" s="100"/>
      <c r="TVV573" s="100"/>
      <c r="TVW573" s="100"/>
      <c r="TVX573" s="100"/>
      <c r="TVY573" s="100"/>
      <c r="TVZ573" s="100"/>
      <c r="TWA573" s="100"/>
      <c r="TWB573" s="100"/>
      <c r="TWC573" s="100"/>
      <c r="TWD573" s="100"/>
      <c r="TWE573" s="100"/>
      <c r="TWF573" s="100"/>
      <c r="TWG573" s="100"/>
      <c r="TWH573" s="100"/>
      <c r="TWI573" s="100"/>
      <c r="TWJ573" s="100"/>
      <c r="TWK573" s="100"/>
      <c r="TWL573" s="100"/>
      <c r="TWM573" s="100"/>
      <c r="TWN573" s="100"/>
      <c r="TWO573" s="100"/>
      <c r="TWP573" s="100"/>
      <c r="TWQ573" s="100"/>
      <c r="TWR573" s="100"/>
      <c r="TWS573" s="100"/>
      <c r="TWT573" s="100"/>
      <c r="TWU573" s="100"/>
      <c r="TWV573" s="100"/>
      <c r="TWW573" s="100"/>
      <c r="TWX573" s="100"/>
      <c r="TWY573" s="100"/>
      <c r="TWZ573" s="100"/>
      <c r="TXA573" s="100"/>
      <c r="TXB573" s="100"/>
      <c r="TXC573" s="100"/>
      <c r="TXD573" s="100"/>
      <c r="TXE573" s="100"/>
      <c r="TXF573" s="100"/>
      <c r="TXG573" s="100"/>
      <c r="TXH573" s="100"/>
      <c r="TXI573" s="100"/>
      <c r="TXJ573" s="100"/>
      <c r="TXK573" s="100"/>
      <c r="TXL573" s="100"/>
      <c r="TXM573" s="100"/>
      <c r="TXN573" s="100"/>
      <c r="TXO573" s="100"/>
      <c r="TXP573" s="100"/>
      <c r="TXQ573" s="100"/>
      <c r="TXR573" s="100"/>
      <c r="TXS573" s="100"/>
      <c r="TXT573" s="100"/>
      <c r="TXU573" s="100"/>
      <c r="TXV573" s="100"/>
      <c r="TXW573" s="100"/>
      <c r="TXX573" s="100"/>
      <c r="TXY573" s="100"/>
      <c r="TXZ573" s="100"/>
      <c r="TYA573" s="100"/>
      <c r="TYB573" s="100"/>
      <c r="TYC573" s="100"/>
      <c r="TYD573" s="100"/>
      <c r="TYE573" s="100"/>
      <c r="TYF573" s="100"/>
      <c r="TYG573" s="100"/>
      <c r="TYH573" s="100"/>
      <c r="TYI573" s="100"/>
      <c r="TYJ573" s="100"/>
      <c r="TYK573" s="100"/>
      <c r="TYL573" s="100"/>
      <c r="TYM573" s="100"/>
      <c r="TYN573" s="100"/>
      <c r="TYO573" s="100"/>
      <c r="TYP573" s="100"/>
      <c r="TYQ573" s="100"/>
      <c r="TYR573" s="100"/>
      <c r="TYS573" s="100"/>
      <c r="TYT573" s="100"/>
      <c r="TYU573" s="100"/>
      <c r="TYV573" s="100"/>
      <c r="TYW573" s="100"/>
      <c r="TYX573" s="100"/>
      <c r="TYY573" s="100"/>
      <c r="TYZ573" s="100"/>
      <c r="TZA573" s="100"/>
      <c r="TZB573" s="100"/>
      <c r="TZC573" s="100"/>
      <c r="TZD573" s="100"/>
      <c r="TZE573" s="100"/>
      <c r="TZF573" s="100"/>
      <c r="TZG573" s="100"/>
      <c r="TZH573" s="100"/>
      <c r="TZI573" s="100"/>
      <c r="TZJ573" s="100"/>
      <c r="TZK573" s="100"/>
      <c r="TZL573" s="100"/>
      <c r="TZM573" s="100"/>
      <c r="TZN573" s="100"/>
      <c r="TZO573" s="100"/>
      <c r="TZP573" s="100"/>
      <c r="TZQ573" s="100"/>
      <c r="TZR573" s="100"/>
      <c r="TZS573" s="100"/>
      <c r="TZT573" s="100"/>
      <c r="TZU573" s="100"/>
      <c r="TZV573" s="100"/>
      <c r="TZW573" s="100"/>
      <c r="TZX573" s="100"/>
      <c r="TZY573" s="100"/>
      <c r="TZZ573" s="100"/>
      <c r="UAA573" s="100"/>
      <c r="UAB573" s="100"/>
      <c r="UAC573" s="100"/>
      <c r="UAD573" s="100"/>
      <c r="UAE573" s="100"/>
      <c r="UAF573" s="100"/>
      <c r="UAG573" s="100"/>
      <c r="UAH573" s="100"/>
      <c r="UAI573" s="100"/>
      <c r="UAJ573" s="100"/>
      <c r="UAK573" s="100"/>
      <c r="UAL573" s="100"/>
      <c r="UAM573" s="100"/>
      <c r="UAN573" s="100"/>
      <c r="UAO573" s="100"/>
      <c r="UAP573" s="100"/>
      <c r="UAQ573" s="100"/>
      <c r="UAR573" s="100"/>
      <c r="UAS573" s="100"/>
      <c r="UAT573" s="100"/>
      <c r="UAU573" s="100"/>
      <c r="UAV573" s="100"/>
      <c r="UAW573" s="100"/>
      <c r="UAX573" s="100"/>
      <c r="UAY573" s="100"/>
      <c r="UAZ573" s="100"/>
      <c r="UBA573" s="100"/>
      <c r="UBB573" s="100"/>
      <c r="UBC573" s="100"/>
      <c r="UBD573" s="100"/>
      <c r="UBE573" s="100"/>
      <c r="UBF573" s="100"/>
      <c r="UBG573" s="100"/>
      <c r="UBH573" s="100"/>
      <c r="UBI573" s="100"/>
      <c r="UBJ573" s="100"/>
      <c r="UBK573" s="100"/>
      <c r="UBL573" s="100"/>
      <c r="UBM573" s="100"/>
      <c r="UBN573" s="100"/>
      <c r="UBO573" s="100"/>
      <c r="UBP573" s="100"/>
      <c r="UBQ573" s="100"/>
      <c r="UBR573" s="100"/>
      <c r="UBS573" s="100"/>
      <c r="UBT573" s="100"/>
      <c r="UBU573" s="100"/>
      <c r="UBV573" s="100"/>
      <c r="UBW573" s="100"/>
      <c r="UBX573" s="100"/>
      <c r="UBY573" s="100"/>
      <c r="UBZ573" s="100"/>
      <c r="UCA573" s="100"/>
      <c r="UCB573" s="100"/>
      <c r="UCC573" s="100"/>
      <c r="UCD573" s="100"/>
      <c r="UCE573" s="100"/>
      <c r="UCF573" s="100"/>
      <c r="UCG573" s="100"/>
      <c r="UCH573" s="100"/>
      <c r="UCI573" s="100"/>
      <c r="UCJ573" s="100"/>
      <c r="UCK573" s="100"/>
      <c r="UCL573" s="100"/>
      <c r="UCM573" s="100"/>
      <c r="UCN573" s="100"/>
      <c r="UCO573" s="100"/>
      <c r="UCP573" s="100"/>
      <c r="UCQ573" s="100"/>
      <c r="UCR573" s="100"/>
      <c r="UCS573" s="100"/>
      <c r="UCT573" s="100"/>
      <c r="UCU573" s="100"/>
      <c r="UCV573" s="100"/>
      <c r="UCW573" s="100"/>
      <c r="UCX573" s="100"/>
      <c r="UCY573" s="100"/>
      <c r="UCZ573" s="100"/>
      <c r="UDA573" s="100"/>
      <c r="UDB573" s="100"/>
      <c r="UDC573" s="100"/>
      <c r="UDD573" s="100"/>
      <c r="UDE573" s="100"/>
      <c r="UDF573" s="100"/>
      <c r="UDG573" s="100"/>
      <c r="UDH573" s="100"/>
      <c r="UDI573" s="100"/>
      <c r="UDJ573" s="100"/>
      <c r="UDK573" s="100"/>
      <c r="UDL573" s="100"/>
      <c r="UDM573" s="100"/>
      <c r="UDN573" s="100"/>
      <c r="UDO573" s="100"/>
      <c r="UDP573" s="100"/>
      <c r="UDQ573" s="100"/>
      <c r="UDR573" s="100"/>
      <c r="UDS573" s="100"/>
      <c r="UDT573" s="100"/>
      <c r="UDU573" s="100"/>
      <c r="UDV573" s="100"/>
      <c r="UDW573" s="100"/>
      <c r="UDX573" s="100"/>
      <c r="UDY573" s="100"/>
      <c r="UDZ573" s="100"/>
      <c r="UEA573" s="100"/>
      <c r="UEB573" s="100"/>
      <c r="UEC573" s="100"/>
      <c r="UED573" s="100"/>
      <c r="UEE573" s="100"/>
      <c r="UEF573" s="100"/>
      <c r="UEG573" s="100"/>
      <c r="UEH573" s="100"/>
      <c r="UEI573" s="100"/>
      <c r="UEJ573" s="100"/>
      <c r="UEK573" s="100"/>
      <c r="UEL573" s="100"/>
      <c r="UEM573" s="100"/>
      <c r="UEN573" s="100"/>
      <c r="UEO573" s="100"/>
      <c r="UEP573" s="100"/>
      <c r="UEQ573" s="100"/>
      <c r="UER573" s="100"/>
      <c r="UES573" s="100"/>
      <c r="UET573" s="100"/>
      <c r="UEU573" s="100"/>
      <c r="UEV573" s="100"/>
      <c r="UEW573" s="100"/>
      <c r="UEX573" s="100"/>
      <c r="UEY573" s="100"/>
      <c r="UEZ573" s="100"/>
      <c r="UFA573" s="100"/>
      <c r="UFB573" s="100"/>
      <c r="UFC573" s="100"/>
      <c r="UFD573" s="100"/>
      <c r="UFE573" s="100"/>
      <c r="UFF573" s="100"/>
      <c r="UFG573" s="100"/>
      <c r="UFH573" s="100"/>
      <c r="UFI573" s="100"/>
      <c r="UFJ573" s="100"/>
      <c r="UFK573" s="100"/>
      <c r="UFL573" s="100"/>
      <c r="UFM573" s="100"/>
      <c r="UFN573" s="100"/>
      <c r="UFO573" s="100"/>
      <c r="UFP573" s="100"/>
      <c r="UFQ573" s="100"/>
      <c r="UFR573" s="100"/>
      <c r="UFS573" s="100"/>
      <c r="UFT573" s="100"/>
      <c r="UFU573" s="100"/>
      <c r="UFV573" s="100"/>
      <c r="UFW573" s="100"/>
      <c r="UFX573" s="100"/>
      <c r="UFY573" s="100"/>
      <c r="UFZ573" s="100"/>
      <c r="UGA573" s="100"/>
      <c r="UGB573" s="100"/>
      <c r="UGC573" s="100"/>
      <c r="UGD573" s="100"/>
      <c r="UGE573" s="100"/>
      <c r="UGF573" s="100"/>
      <c r="UGG573" s="100"/>
      <c r="UGH573" s="100"/>
      <c r="UGI573" s="100"/>
      <c r="UGJ573" s="100"/>
      <c r="UGK573" s="100"/>
      <c r="UGL573" s="100"/>
      <c r="UGM573" s="100"/>
      <c r="UGN573" s="100"/>
      <c r="UGO573" s="100"/>
      <c r="UGP573" s="100"/>
      <c r="UGQ573" s="100"/>
      <c r="UGR573" s="100"/>
      <c r="UGS573" s="100"/>
      <c r="UGT573" s="100"/>
      <c r="UGU573" s="100"/>
      <c r="UGV573" s="100"/>
      <c r="UGW573" s="100"/>
      <c r="UGX573" s="100"/>
      <c r="UGY573" s="100"/>
      <c r="UGZ573" s="100"/>
      <c r="UHA573" s="100"/>
      <c r="UHB573" s="100"/>
      <c r="UHC573" s="100"/>
      <c r="UHD573" s="100"/>
      <c r="UHE573" s="100"/>
      <c r="UHF573" s="100"/>
      <c r="UHG573" s="100"/>
      <c r="UHH573" s="100"/>
      <c r="UHI573" s="100"/>
      <c r="UHJ573" s="100"/>
      <c r="UHK573" s="100"/>
      <c r="UHL573" s="100"/>
      <c r="UHM573" s="100"/>
      <c r="UHN573" s="100"/>
      <c r="UHO573" s="100"/>
      <c r="UHP573" s="100"/>
      <c r="UHQ573" s="100"/>
      <c r="UHR573" s="100"/>
      <c r="UHS573" s="100"/>
      <c r="UHT573" s="100"/>
      <c r="UHU573" s="100"/>
      <c r="UHV573" s="100"/>
      <c r="UHW573" s="100"/>
      <c r="UHX573" s="100"/>
      <c r="UHY573" s="100"/>
      <c r="UHZ573" s="100"/>
      <c r="UIA573" s="100"/>
      <c r="UIB573" s="100"/>
      <c r="UIC573" s="100"/>
      <c r="UID573" s="100"/>
      <c r="UIE573" s="100"/>
      <c r="UIF573" s="100"/>
      <c r="UIG573" s="100"/>
      <c r="UIH573" s="100"/>
      <c r="UII573" s="100"/>
      <c r="UIJ573" s="100"/>
      <c r="UIK573" s="100"/>
      <c r="UIL573" s="100"/>
      <c r="UIM573" s="100"/>
      <c r="UIN573" s="100"/>
      <c r="UIO573" s="100"/>
      <c r="UIP573" s="100"/>
      <c r="UIQ573" s="100"/>
      <c r="UIR573" s="100"/>
      <c r="UIS573" s="100"/>
      <c r="UIT573" s="100"/>
      <c r="UIU573" s="100"/>
      <c r="UIV573" s="100"/>
      <c r="UIW573" s="100"/>
      <c r="UIX573" s="100"/>
      <c r="UIY573" s="100"/>
      <c r="UIZ573" s="100"/>
      <c r="UJA573" s="100"/>
      <c r="UJB573" s="100"/>
      <c r="UJC573" s="100"/>
      <c r="UJD573" s="100"/>
      <c r="UJE573" s="100"/>
      <c r="UJF573" s="100"/>
      <c r="UJG573" s="100"/>
      <c r="UJH573" s="100"/>
      <c r="UJI573" s="100"/>
      <c r="UJJ573" s="100"/>
      <c r="UJK573" s="100"/>
      <c r="UJL573" s="100"/>
      <c r="UJM573" s="100"/>
      <c r="UJN573" s="100"/>
      <c r="UJO573" s="100"/>
      <c r="UJP573" s="100"/>
      <c r="UJQ573" s="100"/>
      <c r="UJR573" s="100"/>
      <c r="UJS573" s="100"/>
      <c r="UJT573" s="100"/>
      <c r="UJU573" s="100"/>
      <c r="UJV573" s="100"/>
      <c r="UJW573" s="100"/>
      <c r="UJX573" s="100"/>
      <c r="UJY573" s="100"/>
      <c r="UJZ573" s="100"/>
      <c r="UKA573" s="100"/>
      <c r="UKB573" s="100"/>
      <c r="UKC573" s="100"/>
      <c r="UKD573" s="100"/>
      <c r="UKE573" s="100"/>
      <c r="UKF573" s="100"/>
      <c r="UKG573" s="100"/>
      <c r="UKH573" s="100"/>
      <c r="UKI573" s="100"/>
      <c r="UKJ573" s="100"/>
      <c r="UKK573" s="100"/>
      <c r="UKL573" s="100"/>
      <c r="UKM573" s="100"/>
      <c r="UKN573" s="100"/>
      <c r="UKO573" s="100"/>
      <c r="UKP573" s="100"/>
      <c r="UKQ573" s="100"/>
      <c r="UKR573" s="100"/>
      <c r="UKS573" s="100"/>
      <c r="UKT573" s="100"/>
      <c r="UKU573" s="100"/>
      <c r="UKV573" s="100"/>
      <c r="UKW573" s="100"/>
      <c r="UKX573" s="100"/>
      <c r="UKY573" s="100"/>
      <c r="UKZ573" s="100"/>
      <c r="ULA573" s="100"/>
      <c r="ULB573" s="100"/>
      <c r="ULC573" s="100"/>
      <c r="ULD573" s="100"/>
      <c r="ULE573" s="100"/>
      <c r="ULF573" s="100"/>
      <c r="ULG573" s="100"/>
      <c r="ULH573" s="100"/>
      <c r="ULI573" s="100"/>
      <c r="ULJ573" s="100"/>
      <c r="ULK573" s="100"/>
      <c r="ULL573" s="100"/>
      <c r="ULM573" s="100"/>
      <c r="ULN573" s="100"/>
      <c r="ULO573" s="100"/>
      <c r="ULP573" s="100"/>
      <c r="ULQ573" s="100"/>
      <c r="ULR573" s="100"/>
      <c r="ULS573" s="100"/>
      <c r="ULT573" s="100"/>
      <c r="ULU573" s="100"/>
      <c r="ULV573" s="100"/>
      <c r="ULW573" s="100"/>
      <c r="ULX573" s="100"/>
      <c r="ULY573" s="100"/>
      <c r="ULZ573" s="100"/>
      <c r="UMA573" s="100"/>
      <c r="UMB573" s="100"/>
      <c r="UMC573" s="100"/>
      <c r="UMD573" s="100"/>
      <c r="UME573" s="100"/>
      <c r="UMF573" s="100"/>
      <c r="UMG573" s="100"/>
      <c r="UMH573" s="100"/>
      <c r="UMI573" s="100"/>
      <c r="UMJ573" s="100"/>
      <c r="UMK573" s="100"/>
      <c r="UML573" s="100"/>
      <c r="UMM573" s="100"/>
      <c r="UMN573" s="100"/>
      <c r="UMO573" s="100"/>
      <c r="UMP573" s="100"/>
      <c r="UMQ573" s="100"/>
      <c r="UMR573" s="100"/>
      <c r="UMS573" s="100"/>
      <c r="UMT573" s="100"/>
      <c r="UMU573" s="100"/>
      <c r="UMV573" s="100"/>
      <c r="UMW573" s="100"/>
      <c r="UMX573" s="100"/>
      <c r="UMY573" s="100"/>
      <c r="UMZ573" s="100"/>
      <c r="UNA573" s="100"/>
      <c r="UNB573" s="100"/>
      <c r="UNC573" s="100"/>
      <c r="UND573" s="100"/>
      <c r="UNE573" s="100"/>
      <c r="UNF573" s="100"/>
      <c r="UNG573" s="100"/>
      <c r="UNH573" s="100"/>
      <c r="UNI573" s="100"/>
      <c r="UNJ573" s="100"/>
      <c r="UNK573" s="100"/>
      <c r="UNL573" s="100"/>
      <c r="UNM573" s="100"/>
      <c r="UNN573" s="100"/>
      <c r="UNO573" s="100"/>
      <c r="UNP573" s="100"/>
      <c r="UNQ573" s="100"/>
      <c r="UNR573" s="100"/>
      <c r="UNS573" s="100"/>
      <c r="UNT573" s="100"/>
      <c r="UNU573" s="100"/>
      <c r="UNV573" s="100"/>
      <c r="UNW573" s="100"/>
      <c r="UNX573" s="100"/>
      <c r="UNY573" s="100"/>
      <c r="UNZ573" s="100"/>
      <c r="UOA573" s="100"/>
      <c r="UOB573" s="100"/>
      <c r="UOC573" s="100"/>
      <c r="UOD573" s="100"/>
      <c r="UOE573" s="100"/>
      <c r="UOF573" s="100"/>
      <c r="UOG573" s="100"/>
      <c r="UOH573" s="100"/>
      <c r="UOI573" s="100"/>
      <c r="UOJ573" s="100"/>
      <c r="UOK573" s="100"/>
      <c r="UOL573" s="100"/>
      <c r="UOM573" s="100"/>
      <c r="UON573" s="100"/>
      <c r="UOO573" s="100"/>
      <c r="UOP573" s="100"/>
      <c r="UOQ573" s="100"/>
      <c r="UOR573" s="100"/>
      <c r="UOS573" s="100"/>
      <c r="UOT573" s="100"/>
      <c r="UOU573" s="100"/>
      <c r="UOV573" s="100"/>
      <c r="UOW573" s="100"/>
      <c r="UOX573" s="100"/>
      <c r="UOY573" s="100"/>
      <c r="UOZ573" s="100"/>
      <c r="UPA573" s="100"/>
      <c r="UPB573" s="100"/>
      <c r="UPC573" s="100"/>
      <c r="UPD573" s="100"/>
      <c r="UPE573" s="100"/>
      <c r="UPF573" s="100"/>
      <c r="UPG573" s="100"/>
      <c r="UPH573" s="100"/>
      <c r="UPI573" s="100"/>
      <c r="UPJ573" s="100"/>
      <c r="UPK573" s="100"/>
      <c r="UPL573" s="100"/>
      <c r="UPM573" s="100"/>
      <c r="UPN573" s="100"/>
      <c r="UPO573" s="100"/>
      <c r="UPP573" s="100"/>
      <c r="UPQ573" s="100"/>
      <c r="UPR573" s="100"/>
      <c r="UPS573" s="100"/>
      <c r="UPT573" s="100"/>
      <c r="UPU573" s="100"/>
      <c r="UPV573" s="100"/>
      <c r="UPW573" s="100"/>
      <c r="UPX573" s="100"/>
      <c r="UPY573" s="100"/>
      <c r="UPZ573" s="100"/>
      <c r="UQA573" s="100"/>
      <c r="UQB573" s="100"/>
      <c r="UQC573" s="100"/>
      <c r="UQD573" s="100"/>
      <c r="UQE573" s="100"/>
      <c r="UQF573" s="100"/>
      <c r="UQG573" s="100"/>
      <c r="UQH573" s="100"/>
      <c r="UQI573" s="100"/>
      <c r="UQJ573" s="100"/>
      <c r="UQK573" s="100"/>
      <c r="UQL573" s="100"/>
      <c r="UQM573" s="100"/>
      <c r="UQN573" s="100"/>
      <c r="UQO573" s="100"/>
      <c r="UQP573" s="100"/>
      <c r="UQQ573" s="100"/>
      <c r="UQR573" s="100"/>
      <c r="UQS573" s="100"/>
      <c r="UQT573" s="100"/>
      <c r="UQU573" s="100"/>
      <c r="UQV573" s="100"/>
      <c r="UQW573" s="100"/>
      <c r="UQX573" s="100"/>
      <c r="UQY573" s="100"/>
      <c r="UQZ573" s="100"/>
      <c r="URA573" s="100"/>
      <c r="URB573" s="100"/>
      <c r="URC573" s="100"/>
      <c r="URD573" s="100"/>
      <c r="URE573" s="100"/>
      <c r="URF573" s="100"/>
      <c r="URG573" s="100"/>
      <c r="URH573" s="100"/>
      <c r="URI573" s="100"/>
      <c r="URJ573" s="100"/>
      <c r="URK573" s="100"/>
      <c r="URL573" s="100"/>
      <c r="URM573" s="100"/>
      <c r="URN573" s="100"/>
      <c r="URO573" s="100"/>
      <c r="URP573" s="100"/>
      <c r="URQ573" s="100"/>
      <c r="URR573" s="100"/>
      <c r="URS573" s="100"/>
      <c r="URT573" s="100"/>
      <c r="URU573" s="100"/>
      <c r="URV573" s="100"/>
      <c r="URW573" s="100"/>
      <c r="URX573" s="100"/>
      <c r="URY573" s="100"/>
      <c r="URZ573" s="100"/>
      <c r="USA573" s="100"/>
      <c r="USB573" s="100"/>
      <c r="USC573" s="100"/>
      <c r="USD573" s="100"/>
      <c r="USE573" s="100"/>
      <c r="USF573" s="100"/>
      <c r="USG573" s="100"/>
      <c r="USH573" s="100"/>
      <c r="USI573" s="100"/>
      <c r="USJ573" s="100"/>
      <c r="USK573" s="100"/>
      <c r="USL573" s="100"/>
      <c r="USM573" s="100"/>
      <c r="USN573" s="100"/>
      <c r="USO573" s="100"/>
      <c r="USP573" s="100"/>
      <c r="USQ573" s="100"/>
      <c r="USR573" s="100"/>
      <c r="USS573" s="100"/>
      <c r="UST573" s="100"/>
      <c r="USU573" s="100"/>
      <c r="USV573" s="100"/>
      <c r="USW573" s="100"/>
      <c r="USX573" s="100"/>
      <c r="USY573" s="100"/>
      <c r="USZ573" s="100"/>
      <c r="UTA573" s="100"/>
      <c r="UTB573" s="100"/>
      <c r="UTC573" s="100"/>
      <c r="UTD573" s="100"/>
      <c r="UTE573" s="100"/>
      <c r="UTF573" s="100"/>
      <c r="UTG573" s="100"/>
      <c r="UTH573" s="100"/>
      <c r="UTI573" s="100"/>
      <c r="UTJ573" s="100"/>
      <c r="UTK573" s="100"/>
      <c r="UTL573" s="100"/>
      <c r="UTM573" s="100"/>
      <c r="UTN573" s="100"/>
      <c r="UTO573" s="100"/>
      <c r="UTP573" s="100"/>
      <c r="UTQ573" s="100"/>
      <c r="UTR573" s="100"/>
      <c r="UTS573" s="100"/>
      <c r="UTT573" s="100"/>
      <c r="UTU573" s="100"/>
      <c r="UTV573" s="100"/>
      <c r="UTW573" s="100"/>
      <c r="UTX573" s="100"/>
      <c r="UTY573" s="100"/>
      <c r="UTZ573" s="100"/>
      <c r="UUA573" s="100"/>
      <c r="UUB573" s="100"/>
      <c r="UUC573" s="100"/>
      <c r="UUD573" s="100"/>
      <c r="UUE573" s="100"/>
      <c r="UUF573" s="100"/>
      <c r="UUG573" s="100"/>
      <c r="UUH573" s="100"/>
      <c r="UUI573" s="100"/>
      <c r="UUJ573" s="100"/>
      <c r="UUK573" s="100"/>
      <c r="UUL573" s="100"/>
      <c r="UUM573" s="100"/>
      <c r="UUN573" s="100"/>
      <c r="UUO573" s="100"/>
      <c r="UUP573" s="100"/>
      <c r="UUQ573" s="100"/>
      <c r="UUR573" s="100"/>
      <c r="UUS573" s="100"/>
      <c r="UUT573" s="100"/>
      <c r="UUU573" s="100"/>
      <c r="UUV573" s="100"/>
      <c r="UUW573" s="100"/>
      <c r="UUX573" s="100"/>
      <c r="UUY573" s="100"/>
      <c r="UUZ573" s="100"/>
      <c r="UVA573" s="100"/>
      <c r="UVB573" s="100"/>
      <c r="UVC573" s="100"/>
      <c r="UVD573" s="100"/>
      <c r="UVE573" s="100"/>
      <c r="UVF573" s="100"/>
      <c r="UVG573" s="100"/>
      <c r="UVH573" s="100"/>
      <c r="UVI573" s="100"/>
      <c r="UVJ573" s="100"/>
      <c r="UVK573" s="100"/>
      <c r="UVL573" s="100"/>
      <c r="UVM573" s="100"/>
      <c r="UVN573" s="100"/>
      <c r="UVO573" s="100"/>
      <c r="UVP573" s="100"/>
      <c r="UVQ573" s="100"/>
      <c r="UVR573" s="100"/>
      <c r="UVS573" s="100"/>
      <c r="UVT573" s="100"/>
      <c r="UVU573" s="100"/>
      <c r="UVV573" s="100"/>
      <c r="UVW573" s="100"/>
      <c r="UVX573" s="100"/>
      <c r="UVY573" s="100"/>
      <c r="UVZ573" s="100"/>
      <c r="UWA573" s="100"/>
      <c r="UWB573" s="100"/>
      <c r="UWC573" s="100"/>
      <c r="UWD573" s="100"/>
      <c r="UWE573" s="100"/>
      <c r="UWF573" s="100"/>
      <c r="UWG573" s="100"/>
      <c r="UWH573" s="100"/>
      <c r="UWI573" s="100"/>
      <c r="UWJ573" s="100"/>
      <c r="UWK573" s="100"/>
      <c r="UWL573" s="100"/>
      <c r="UWM573" s="100"/>
      <c r="UWN573" s="100"/>
      <c r="UWO573" s="100"/>
      <c r="UWP573" s="100"/>
      <c r="UWQ573" s="100"/>
      <c r="UWR573" s="100"/>
      <c r="UWS573" s="100"/>
      <c r="UWT573" s="100"/>
      <c r="UWU573" s="100"/>
      <c r="UWV573" s="100"/>
      <c r="UWW573" s="100"/>
      <c r="UWX573" s="100"/>
      <c r="UWY573" s="100"/>
      <c r="UWZ573" s="100"/>
      <c r="UXA573" s="100"/>
      <c r="UXB573" s="100"/>
      <c r="UXC573" s="100"/>
      <c r="UXD573" s="100"/>
      <c r="UXE573" s="100"/>
      <c r="UXF573" s="100"/>
      <c r="UXG573" s="100"/>
      <c r="UXH573" s="100"/>
      <c r="UXI573" s="100"/>
      <c r="UXJ573" s="100"/>
      <c r="UXK573" s="100"/>
      <c r="UXL573" s="100"/>
      <c r="UXM573" s="100"/>
      <c r="UXN573" s="100"/>
      <c r="UXO573" s="100"/>
      <c r="UXP573" s="100"/>
      <c r="UXQ573" s="100"/>
      <c r="UXR573" s="100"/>
      <c r="UXS573" s="100"/>
      <c r="UXT573" s="100"/>
      <c r="UXU573" s="100"/>
      <c r="UXV573" s="100"/>
      <c r="UXW573" s="100"/>
      <c r="UXX573" s="100"/>
      <c r="UXY573" s="100"/>
      <c r="UXZ573" s="100"/>
      <c r="UYA573" s="100"/>
      <c r="UYB573" s="100"/>
      <c r="UYC573" s="100"/>
      <c r="UYD573" s="100"/>
      <c r="UYE573" s="100"/>
      <c r="UYF573" s="100"/>
      <c r="UYG573" s="100"/>
      <c r="UYH573" s="100"/>
      <c r="UYI573" s="100"/>
      <c r="UYJ573" s="100"/>
      <c r="UYK573" s="100"/>
      <c r="UYL573" s="100"/>
      <c r="UYM573" s="100"/>
      <c r="UYN573" s="100"/>
      <c r="UYO573" s="100"/>
      <c r="UYP573" s="100"/>
      <c r="UYQ573" s="100"/>
      <c r="UYR573" s="100"/>
      <c r="UYS573" s="100"/>
      <c r="UYT573" s="100"/>
      <c r="UYU573" s="100"/>
      <c r="UYV573" s="100"/>
      <c r="UYW573" s="100"/>
      <c r="UYX573" s="100"/>
      <c r="UYY573" s="100"/>
      <c r="UYZ573" s="100"/>
      <c r="UZA573" s="100"/>
      <c r="UZB573" s="100"/>
      <c r="UZC573" s="100"/>
      <c r="UZD573" s="100"/>
      <c r="UZE573" s="100"/>
      <c r="UZF573" s="100"/>
      <c r="UZG573" s="100"/>
      <c r="UZH573" s="100"/>
      <c r="UZI573" s="100"/>
      <c r="UZJ573" s="100"/>
      <c r="UZK573" s="100"/>
      <c r="UZL573" s="100"/>
      <c r="UZM573" s="100"/>
      <c r="UZN573" s="100"/>
      <c r="UZO573" s="100"/>
      <c r="UZP573" s="100"/>
      <c r="UZQ573" s="100"/>
      <c r="UZR573" s="100"/>
      <c r="UZS573" s="100"/>
      <c r="UZT573" s="100"/>
      <c r="UZU573" s="100"/>
      <c r="UZV573" s="100"/>
      <c r="UZW573" s="100"/>
      <c r="UZX573" s="100"/>
      <c r="UZY573" s="100"/>
      <c r="UZZ573" s="100"/>
      <c r="VAA573" s="100"/>
      <c r="VAB573" s="100"/>
      <c r="VAC573" s="100"/>
      <c r="VAD573" s="100"/>
      <c r="VAE573" s="100"/>
      <c r="VAF573" s="100"/>
      <c r="VAG573" s="100"/>
      <c r="VAH573" s="100"/>
      <c r="VAI573" s="100"/>
      <c r="VAJ573" s="100"/>
      <c r="VAK573" s="100"/>
      <c r="VAL573" s="100"/>
      <c r="VAM573" s="100"/>
      <c r="VAN573" s="100"/>
      <c r="VAO573" s="100"/>
      <c r="VAP573" s="100"/>
      <c r="VAQ573" s="100"/>
      <c r="VAR573" s="100"/>
      <c r="VAS573" s="100"/>
      <c r="VAT573" s="100"/>
      <c r="VAU573" s="100"/>
      <c r="VAV573" s="100"/>
      <c r="VAW573" s="100"/>
      <c r="VAX573" s="100"/>
      <c r="VAY573" s="100"/>
      <c r="VAZ573" s="100"/>
      <c r="VBA573" s="100"/>
      <c r="VBB573" s="100"/>
      <c r="VBC573" s="100"/>
      <c r="VBD573" s="100"/>
      <c r="VBE573" s="100"/>
      <c r="VBF573" s="100"/>
      <c r="VBG573" s="100"/>
      <c r="VBH573" s="100"/>
      <c r="VBI573" s="100"/>
      <c r="VBJ573" s="100"/>
      <c r="VBK573" s="100"/>
      <c r="VBL573" s="100"/>
      <c r="VBM573" s="100"/>
      <c r="VBN573" s="100"/>
      <c r="VBO573" s="100"/>
      <c r="VBP573" s="100"/>
      <c r="VBQ573" s="100"/>
      <c r="VBR573" s="100"/>
      <c r="VBS573" s="100"/>
      <c r="VBT573" s="100"/>
      <c r="VBU573" s="100"/>
      <c r="VBV573" s="100"/>
      <c r="VBW573" s="100"/>
      <c r="VBX573" s="100"/>
      <c r="VBY573" s="100"/>
      <c r="VBZ573" s="100"/>
      <c r="VCA573" s="100"/>
      <c r="VCB573" s="100"/>
      <c r="VCC573" s="100"/>
      <c r="VCD573" s="100"/>
      <c r="VCE573" s="100"/>
      <c r="VCF573" s="100"/>
      <c r="VCG573" s="100"/>
      <c r="VCH573" s="100"/>
      <c r="VCI573" s="100"/>
      <c r="VCJ573" s="100"/>
      <c r="VCK573" s="100"/>
      <c r="VCL573" s="100"/>
      <c r="VCM573" s="100"/>
      <c r="VCN573" s="100"/>
      <c r="VCO573" s="100"/>
      <c r="VCP573" s="100"/>
      <c r="VCQ573" s="100"/>
      <c r="VCR573" s="100"/>
      <c r="VCS573" s="100"/>
      <c r="VCT573" s="100"/>
      <c r="VCU573" s="100"/>
      <c r="VCV573" s="100"/>
      <c r="VCW573" s="100"/>
      <c r="VCX573" s="100"/>
      <c r="VCY573" s="100"/>
      <c r="VCZ573" s="100"/>
      <c r="VDA573" s="100"/>
      <c r="VDB573" s="100"/>
      <c r="VDC573" s="100"/>
      <c r="VDD573" s="100"/>
      <c r="VDE573" s="100"/>
      <c r="VDF573" s="100"/>
      <c r="VDG573" s="100"/>
      <c r="VDH573" s="100"/>
      <c r="VDI573" s="100"/>
      <c r="VDJ573" s="100"/>
      <c r="VDK573" s="100"/>
      <c r="VDL573" s="100"/>
      <c r="VDM573" s="100"/>
      <c r="VDN573" s="100"/>
      <c r="VDO573" s="100"/>
      <c r="VDP573" s="100"/>
      <c r="VDQ573" s="100"/>
      <c r="VDR573" s="100"/>
      <c r="VDS573" s="100"/>
      <c r="VDT573" s="100"/>
      <c r="VDU573" s="100"/>
      <c r="VDV573" s="100"/>
      <c r="VDW573" s="100"/>
      <c r="VDX573" s="100"/>
      <c r="VDY573" s="100"/>
      <c r="VDZ573" s="100"/>
      <c r="VEA573" s="100"/>
      <c r="VEB573" s="100"/>
      <c r="VEC573" s="100"/>
      <c r="VED573" s="100"/>
      <c r="VEE573" s="100"/>
      <c r="VEF573" s="100"/>
      <c r="VEG573" s="100"/>
      <c r="VEH573" s="100"/>
      <c r="VEI573" s="100"/>
      <c r="VEJ573" s="100"/>
      <c r="VEK573" s="100"/>
      <c r="VEL573" s="100"/>
      <c r="VEM573" s="100"/>
      <c r="VEN573" s="100"/>
      <c r="VEO573" s="100"/>
      <c r="VEP573" s="100"/>
      <c r="VEQ573" s="100"/>
      <c r="VER573" s="100"/>
      <c r="VES573" s="100"/>
      <c r="VET573" s="100"/>
      <c r="VEU573" s="100"/>
      <c r="VEV573" s="100"/>
      <c r="VEW573" s="100"/>
      <c r="VEX573" s="100"/>
      <c r="VEY573" s="100"/>
      <c r="VEZ573" s="100"/>
      <c r="VFA573" s="100"/>
      <c r="VFB573" s="100"/>
      <c r="VFC573" s="100"/>
      <c r="VFD573" s="100"/>
      <c r="VFE573" s="100"/>
      <c r="VFF573" s="100"/>
      <c r="VFG573" s="100"/>
      <c r="VFH573" s="100"/>
      <c r="VFI573" s="100"/>
      <c r="VFJ573" s="100"/>
      <c r="VFK573" s="100"/>
      <c r="VFL573" s="100"/>
      <c r="VFM573" s="100"/>
      <c r="VFN573" s="100"/>
      <c r="VFO573" s="100"/>
      <c r="VFP573" s="100"/>
      <c r="VFQ573" s="100"/>
      <c r="VFR573" s="100"/>
      <c r="VFS573" s="100"/>
      <c r="VFT573" s="100"/>
      <c r="VFU573" s="100"/>
      <c r="VFV573" s="100"/>
      <c r="VFW573" s="100"/>
      <c r="VFX573" s="100"/>
      <c r="VFY573" s="100"/>
      <c r="VFZ573" s="100"/>
      <c r="VGA573" s="100"/>
      <c r="VGB573" s="100"/>
      <c r="VGC573" s="100"/>
      <c r="VGD573" s="100"/>
      <c r="VGE573" s="100"/>
      <c r="VGF573" s="100"/>
      <c r="VGG573" s="100"/>
      <c r="VGH573" s="100"/>
      <c r="VGI573" s="100"/>
      <c r="VGJ573" s="100"/>
      <c r="VGK573" s="100"/>
      <c r="VGL573" s="100"/>
      <c r="VGM573" s="100"/>
      <c r="VGN573" s="100"/>
      <c r="VGO573" s="100"/>
      <c r="VGP573" s="100"/>
      <c r="VGQ573" s="100"/>
      <c r="VGR573" s="100"/>
      <c r="VGS573" s="100"/>
      <c r="VGT573" s="100"/>
      <c r="VGU573" s="100"/>
      <c r="VGV573" s="100"/>
      <c r="VGW573" s="100"/>
      <c r="VGX573" s="100"/>
      <c r="VGY573" s="100"/>
      <c r="VGZ573" s="100"/>
      <c r="VHA573" s="100"/>
      <c r="VHB573" s="100"/>
      <c r="VHC573" s="100"/>
      <c r="VHD573" s="100"/>
      <c r="VHE573" s="100"/>
      <c r="VHF573" s="100"/>
      <c r="VHG573" s="100"/>
      <c r="VHH573" s="100"/>
      <c r="VHI573" s="100"/>
      <c r="VHJ573" s="100"/>
      <c r="VHK573" s="100"/>
      <c r="VHL573" s="100"/>
      <c r="VHM573" s="100"/>
      <c r="VHN573" s="100"/>
      <c r="VHO573" s="100"/>
      <c r="VHP573" s="100"/>
      <c r="VHQ573" s="100"/>
      <c r="VHR573" s="100"/>
      <c r="VHS573" s="100"/>
      <c r="VHT573" s="100"/>
      <c r="VHU573" s="100"/>
      <c r="VHV573" s="100"/>
      <c r="VHW573" s="100"/>
      <c r="VHX573" s="100"/>
      <c r="VHY573" s="100"/>
      <c r="VHZ573" s="100"/>
      <c r="VIA573" s="100"/>
      <c r="VIB573" s="100"/>
      <c r="VIC573" s="100"/>
      <c r="VID573" s="100"/>
      <c r="VIE573" s="100"/>
      <c r="VIF573" s="100"/>
      <c r="VIG573" s="100"/>
      <c r="VIH573" s="100"/>
      <c r="VII573" s="100"/>
      <c r="VIJ573" s="100"/>
      <c r="VIK573" s="100"/>
      <c r="VIL573" s="100"/>
      <c r="VIM573" s="100"/>
      <c r="VIN573" s="100"/>
      <c r="VIO573" s="100"/>
      <c r="VIP573" s="100"/>
      <c r="VIQ573" s="100"/>
      <c r="VIR573" s="100"/>
      <c r="VIS573" s="100"/>
      <c r="VIT573" s="100"/>
      <c r="VIU573" s="100"/>
      <c r="VIV573" s="100"/>
      <c r="VIW573" s="100"/>
      <c r="VIX573" s="100"/>
      <c r="VIY573" s="100"/>
      <c r="VIZ573" s="100"/>
      <c r="VJA573" s="100"/>
      <c r="VJB573" s="100"/>
      <c r="VJC573" s="100"/>
      <c r="VJD573" s="100"/>
      <c r="VJE573" s="100"/>
      <c r="VJF573" s="100"/>
      <c r="VJG573" s="100"/>
      <c r="VJH573" s="100"/>
      <c r="VJI573" s="100"/>
      <c r="VJJ573" s="100"/>
      <c r="VJK573" s="100"/>
      <c r="VJL573" s="100"/>
      <c r="VJM573" s="100"/>
      <c r="VJN573" s="100"/>
      <c r="VJO573" s="100"/>
      <c r="VJP573" s="100"/>
      <c r="VJQ573" s="100"/>
      <c r="VJR573" s="100"/>
      <c r="VJS573" s="100"/>
      <c r="VJT573" s="100"/>
      <c r="VJU573" s="100"/>
      <c r="VJV573" s="100"/>
      <c r="VJW573" s="100"/>
      <c r="VJX573" s="100"/>
      <c r="VJY573" s="100"/>
      <c r="VJZ573" s="100"/>
      <c r="VKA573" s="100"/>
      <c r="VKB573" s="100"/>
      <c r="VKC573" s="100"/>
      <c r="VKD573" s="100"/>
      <c r="VKE573" s="100"/>
      <c r="VKF573" s="100"/>
      <c r="VKG573" s="100"/>
      <c r="VKH573" s="100"/>
      <c r="VKI573" s="100"/>
      <c r="VKJ573" s="100"/>
      <c r="VKK573" s="100"/>
      <c r="VKL573" s="100"/>
      <c r="VKM573" s="100"/>
      <c r="VKN573" s="100"/>
      <c r="VKO573" s="100"/>
      <c r="VKP573" s="100"/>
      <c r="VKQ573" s="100"/>
      <c r="VKR573" s="100"/>
      <c r="VKS573" s="100"/>
      <c r="VKT573" s="100"/>
      <c r="VKU573" s="100"/>
      <c r="VKV573" s="100"/>
      <c r="VKW573" s="100"/>
      <c r="VKX573" s="100"/>
      <c r="VKY573" s="100"/>
      <c r="VKZ573" s="100"/>
      <c r="VLA573" s="100"/>
      <c r="VLB573" s="100"/>
      <c r="VLC573" s="100"/>
      <c r="VLD573" s="100"/>
      <c r="VLE573" s="100"/>
      <c r="VLF573" s="100"/>
      <c r="VLG573" s="100"/>
      <c r="VLH573" s="100"/>
      <c r="VLI573" s="100"/>
      <c r="VLJ573" s="100"/>
      <c r="VLK573" s="100"/>
      <c r="VLL573" s="100"/>
      <c r="VLM573" s="100"/>
      <c r="VLN573" s="100"/>
      <c r="VLO573" s="100"/>
      <c r="VLP573" s="100"/>
      <c r="VLQ573" s="100"/>
      <c r="VLR573" s="100"/>
      <c r="VLS573" s="100"/>
      <c r="VLT573" s="100"/>
      <c r="VLU573" s="100"/>
      <c r="VLV573" s="100"/>
      <c r="VLW573" s="100"/>
      <c r="VLX573" s="100"/>
      <c r="VLY573" s="100"/>
      <c r="VLZ573" s="100"/>
      <c r="VMA573" s="100"/>
      <c r="VMB573" s="100"/>
      <c r="VMC573" s="100"/>
      <c r="VMD573" s="100"/>
      <c r="VME573" s="100"/>
      <c r="VMF573" s="100"/>
      <c r="VMG573" s="100"/>
      <c r="VMH573" s="100"/>
      <c r="VMI573" s="100"/>
      <c r="VMJ573" s="100"/>
      <c r="VMK573" s="100"/>
      <c r="VML573" s="100"/>
      <c r="VMM573" s="100"/>
      <c r="VMN573" s="100"/>
      <c r="VMO573" s="100"/>
      <c r="VMP573" s="100"/>
      <c r="VMQ573" s="100"/>
      <c r="VMR573" s="100"/>
      <c r="VMS573" s="100"/>
      <c r="VMT573" s="100"/>
      <c r="VMU573" s="100"/>
      <c r="VMV573" s="100"/>
      <c r="VMW573" s="100"/>
      <c r="VMX573" s="100"/>
      <c r="VMY573" s="100"/>
      <c r="VMZ573" s="100"/>
      <c r="VNA573" s="100"/>
      <c r="VNB573" s="100"/>
      <c r="VNC573" s="100"/>
      <c r="VND573" s="100"/>
      <c r="VNE573" s="100"/>
      <c r="VNF573" s="100"/>
      <c r="VNG573" s="100"/>
      <c r="VNH573" s="100"/>
      <c r="VNI573" s="100"/>
      <c r="VNJ573" s="100"/>
      <c r="VNK573" s="100"/>
      <c r="VNL573" s="100"/>
      <c r="VNM573" s="100"/>
      <c r="VNN573" s="100"/>
      <c r="VNO573" s="100"/>
      <c r="VNP573" s="100"/>
      <c r="VNQ573" s="100"/>
      <c r="VNR573" s="100"/>
      <c r="VNS573" s="100"/>
      <c r="VNT573" s="100"/>
      <c r="VNU573" s="100"/>
      <c r="VNV573" s="100"/>
      <c r="VNW573" s="100"/>
      <c r="VNX573" s="100"/>
      <c r="VNY573" s="100"/>
      <c r="VNZ573" s="100"/>
      <c r="VOA573" s="100"/>
      <c r="VOB573" s="100"/>
      <c r="VOC573" s="100"/>
      <c r="VOD573" s="100"/>
      <c r="VOE573" s="100"/>
      <c r="VOF573" s="100"/>
      <c r="VOG573" s="100"/>
      <c r="VOH573" s="100"/>
      <c r="VOI573" s="100"/>
      <c r="VOJ573" s="100"/>
      <c r="VOK573" s="100"/>
      <c r="VOL573" s="100"/>
      <c r="VOM573" s="100"/>
      <c r="VON573" s="100"/>
      <c r="VOO573" s="100"/>
      <c r="VOP573" s="100"/>
      <c r="VOQ573" s="100"/>
      <c r="VOR573" s="100"/>
      <c r="VOS573" s="100"/>
      <c r="VOT573" s="100"/>
      <c r="VOU573" s="100"/>
      <c r="VOV573" s="100"/>
      <c r="VOW573" s="100"/>
      <c r="VOX573" s="100"/>
      <c r="VOY573" s="100"/>
      <c r="VOZ573" s="100"/>
      <c r="VPA573" s="100"/>
      <c r="VPB573" s="100"/>
      <c r="VPC573" s="100"/>
      <c r="VPD573" s="100"/>
      <c r="VPE573" s="100"/>
      <c r="VPF573" s="100"/>
      <c r="VPG573" s="100"/>
      <c r="VPH573" s="100"/>
      <c r="VPI573" s="100"/>
      <c r="VPJ573" s="100"/>
      <c r="VPK573" s="100"/>
      <c r="VPL573" s="100"/>
      <c r="VPM573" s="100"/>
      <c r="VPN573" s="100"/>
      <c r="VPO573" s="100"/>
      <c r="VPP573" s="100"/>
      <c r="VPQ573" s="100"/>
      <c r="VPR573" s="100"/>
      <c r="VPS573" s="100"/>
      <c r="VPT573" s="100"/>
      <c r="VPU573" s="100"/>
      <c r="VPV573" s="100"/>
      <c r="VPW573" s="100"/>
      <c r="VPX573" s="100"/>
      <c r="VPY573" s="100"/>
      <c r="VPZ573" s="100"/>
      <c r="VQA573" s="100"/>
      <c r="VQB573" s="100"/>
      <c r="VQC573" s="100"/>
      <c r="VQD573" s="100"/>
      <c r="VQE573" s="100"/>
      <c r="VQF573" s="100"/>
      <c r="VQG573" s="100"/>
      <c r="VQH573" s="100"/>
      <c r="VQI573" s="100"/>
      <c r="VQJ573" s="100"/>
      <c r="VQK573" s="100"/>
      <c r="VQL573" s="100"/>
      <c r="VQM573" s="100"/>
      <c r="VQN573" s="100"/>
      <c r="VQO573" s="100"/>
      <c r="VQP573" s="100"/>
      <c r="VQQ573" s="100"/>
      <c r="VQR573" s="100"/>
      <c r="VQS573" s="100"/>
      <c r="VQT573" s="100"/>
      <c r="VQU573" s="100"/>
      <c r="VQV573" s="100"/>
      <c r="VQW573" s="100"/>
      <c r="VQX573" s="100"/>
      <c r="VQY573" s="100"/>
      <c r="VQZ573" s="100"/>
      <c r="VRA573" s="100"/>
      <c r="VRB573" s="100"/>
      <c r="VRC573" s="100"/>
      <c r="VRD573" s="100"/>
      <c r="VRE573" s="100"/>
      <c r="VRF573" s="100"/>
      <c r="VRG573" s="100"/>
      <c r="VRH573" s="100"/>
      <c r="VRI573" s="100"/>
      <c r="VRJ573" s="100"/>
      <c r="VRK573" s="100"/>
      <c r="VRL573" s="100"/>
      <c r="VRM573" s="100"/>
      <c r="VRN573" s="100"/>
      <c r="VRO573" s="100"/>
      <c r="VRP573" s="100"/>
      <c r="VRQ573" s="100"/>
      <c r="VRR573" s="100"/>
      <c r="VRS573" s="100"/>
      <c r="VRT573" s="100"/>
      <c r="VRU573" s="100"/>
      <c r="VRV573" s="100"/>
      <c r="VRW573" s="100"/>
      <c r="VRX573" s="100"/>
      <c r="VRY573" s="100"/>
      <c r="VRZ573" s="100"/>
      <c r="VSA573" s="100"/>
      <c r="VSB573" s="100"/>
      <c r="VSC573" s="100"/>
      <c r="VSD573" s="100"/>
      <c r="VSE573" s="100"/>
      <c r="VSF573" s="100"/>
      <c r="VSG573" s="100"/>
      <c r="VSH573" s="100"/>
      <c r="VSI573" s="100"/>
      <c r="VSJ573" s="100"/>
      <c r="VSK573" s="100"/>
      <c r="VSL573" s="100"/>
      <c r="VSM573" s="100"/>
      <c r="VSN573" s="100"/>
      <c r="VSO573" s="100"/>
      <c r="VSP573" s="100"/>
      <c r="VSQ573" s="100"/>
      <c r="VSR573" s="100"/>
      <c r="VSS573" s="100"/>
      <c r="VST573" s="100"/>
      <c r="VSU573" s="100"/>
      <c r="VSV573" s="100"/>
      <c r="VSW573" s="100"/>
      <c r="VSX573" s="100"/>
      <c r="VSY573" s="100"/>
      <c r="VSZ573" s="100"/>
      <c r="VTA573" s="100"/>
      <c r="VTB573" s="100"/>
      <c r="VTC573" s="100"/>
      <c r="VTD573" s="100"/>
      <c r="VTE573" s="100"/>
      <c r="VTF573" s="100"/>
      <c r="VTG573" s="100"/>
      <c r="VTH573" s="100"/>
      <c r="VTI573" s="100"/>
      <c r="VTJ573" s="100"/>
      <c r="VTK573" s="100"/>
      <c r="VTL573" s="100"/>
      <c r="VTM573" s="100"/>
      <c r="VTN573" s="100"/>
      <c r="VTO573" s="100"/>
      <c r="VTP573" s="100"/>
      <c r="VTQ573" s="100"/>
      <c r="VTR573" s="100"/>
      <c r="VTS573" s="100"/>
      <c r="VTT573" s="100"/>
      <c r="VTU573" s="100"/>
      <c r="VTV573" s="100"/>
      <c r="VTW573" s="100"/>
      <c r="VTX573" s="100"/>
      <c r="VTY573" s="100"/>
      <c r="VTZ573" s="100"/>
      <c r="VUA573" s="100"/>
      <c r="VUB573" s="100"/>
      <c r="VUC573" s="100"/>
      <c r="VUD573" s="100"/>
      <c r="VUE573" s="100"/>
      <c r="VUF573" s="100"/>
      <c r="VUG573" s="100"/>
      <c r="VUH573" s="100"/>
      <c r="VUI573" s="100"/>
      <c r="VUJ573" s="100"/>
      <c r="VUK573" s="100"/>
      <c r="VUL573" s="100"/>
      <c r="VUM573" s="100"/>
      <c r="VUN573" s="100"/>
      <c r="VUO573" s="100"/>
      <c r="VUP573" s="100"/>
      <c r="VUQ573" s="100"/>
      <c r="VUR573" s="100"/>
      <c r="VUS573" s="100"/>
      <c r="VUT573" s="100"/>
      <c r="VUU573" s="100"/>
      <c r="VUV573" s="100"/>
      <c r="VUW573" s="100"/>
      <c r="VUX573" s="100"/>
      <c r="VUY573" s="100"/>
      <c r="VUZ573" s="100"/>
      <c r="VVA573" s="100"/>
      <c r="VVB573" s="100"/>
      <c r="VVC573" s="100"/>
      <c r="VVD573" s="100"/>
      <c r="VVE573" s="100"/>
      <c r="VVF573" s="100"/>
      <c r="VVG573" s="100"/>
      <c r="VVH573" s="100"/>
      <c r="VVI573" s="100"/>
      <c r="VVJ573" s="100"/>
      <c r="VVK573" s="100"/>
      <c r="VVL573" s="100"/>
      <c r="VVM573" s="100"/>
      <c r="VVN573" s="100"/>
      <c r="VVO573" s="100"/>
      <c r="VVP573" s="100"/>
      <c r="VVQ573" s="100"/>
      <c r="VVR573" s="100"/>
      <c r="VVS573" s="100"/>
      <c r="VVT573" s="100"/>
      <c r="VVU573" s="100"/>
      <c r="VVV573" s="100"/>
      <c r="VVW573" s="100"/>
      <c r="VVX573" s="100"/>
      <c r="VVY573" s="100"/>
      <c r="VVZ573" s="100"/>
      <c r="VWA573" s="100"/>
      <c r="VWB573" s="100"/>
      <c r="VWC573" s="100"/>
      <c r="VWD573" s="100"/>
      <c r="VWE573" s="100"/>
      <c r="VWF573" s="100"/>
      <c r="VWG573" s="100"/>
      <c r="VWH573" s="100"/>
      <c r="VWI573" s="100"/>
      <c r="VWJ573" s="100"/>
      <c r="VWK573" s="100"/>
      <c r="VWL573" s="100"/>
      <c r="VWM573" s="100"/>
      <c r="VWN573" s="100"/>
      <c r="VWO573" s="100"/>
      <c r="VWP573" s="100"/>
      <c r="VWQ573" s="100"/>
      <c r="VWR573" s="100"/>
      <c r="VWS573" s="100"/>
      <c r="VWT573" s="100"/>
      <c r="VWU573" s="100"/>
      <c r="VWV573" s="100"/>
      <c r="VWW573" s="100"/>
      <c r="VWX573" s="100"/>
      <c r="VWY573" s="100"/>
      <c r="VWZ573" s="100"/>
      <c r="VXA573" s="100"/>
      <c r="VXB573" s="100"/>
      <c r="VXC573" s="100"/>
      <c r="VXD573" s="100"/>
      <c r="VXE573" s="100"/>
      <c r="VXF573" s="100"/>
      <c r="VXG573" s="100"/>
      <c r="VXH573" s="100"/>
      <c r="VXI573" s="100"/>
      <c r="VXJ573" s="100"/>
      <c r="VXK573" s="100"/>
      <c r="VXL573" s="100"/>
      <c r="VXM573" s="100"/>
      <c r="VXN573" s="100"/>
      <c r="VXO573" s="100"/>
      <c r="VXP573" s="100"/>
      <c r="VXQ573" s="100"/>
      <c r="VXR573" s="100"/>
      <c r="VXS573" s="100"/>
      <c r="VXT573" s="100"/>
      <c r="VXU573" s="100"/>
      <c r="VXV573" s="100"/>
      <c r="VXW573" s="100"/>
      <c r="VXX573" s="100"/>
      <c r="VXY573" s="100"/>
      <c r="VXZ573" s="100"/>
      <c r="VYA573" s="100"/>
      <c r="VYB573" s="100"/>
      <c r="VYC573" s="100"/>
      <c r="VYD573" s="100"/>
      <c r="VYE573" s="100"/>
      <c r="VYF573" s="100"/>
      <c r="VYG573" s="100"/>
      <c r="VYH573" s="100"/>
      <c r="VYI573" s="100"/>
      <c r="VYJ573" s="100"/>
      <c r="VYK573" s="100"/>
      <c r="VYL573" s="100"/>
      <c r="VYM573" s="100"/>
      <c r="VYN573" s="100"/>
      <c r="VYO573" s="100"/>
      <c r="VYP573" s="100"/>
      <c r="VYQ573" s="100"/>
      <c r="VYR573" s="100"/>
      <c r="VYS573" s="100"/>
      <c r="VYT573" s="100"/>
      <c r="VYU573" s="100"/>
      <c r="VYV573" s="100"/>
      <c r="VYW573" s="100"/>
      <c r="VYX573" s="100"/>
      <c r="VYY573" s="100"/>
      <c r="VYZ573" s="100"/>
      <c r="VZA573" s="100"/>
      <c r="VZB573" s="100"/>
      <c r="VZC573" s="100"/>
      <c r="VZD573" s="100"/>
      <c r="VZE573" s="100"/>
      <c r="VZF573" s="100"/>
      <c r="VZG573" s="100"/>
      <c r="VZH573" s="100"/>
      <c r="VZI573" s="100"/>
      <c r="VZJ573" s="100"/>
      <c r="VZK573" s="100"/>
      <c r="VZL573" s="100"/>
      <c r="VZM573" s="100"/>
      <c r="VZN573" s="100"/>
      <c r="VZO573" s="100"/>
      <c r="VZP573" s="100"/>
      <c r="VZQ573" s="100"/>
      <c r="VZR573" s="100"/>
      <c r="VZS573" s="100"/>
      <c r="VZT573" s="100"/>
      <c r="VZU573" s="100"/>
      <c r="VZV573" s="100"/>
      <c r="VZW573" s="100"/>
      <c r="VZX573" s="100"/>
      <c r="VZY573" s="100"/>
      <c r="VZZ573" s="100"/>
      <c r="WAA573" s="100"/>
      <c r="WAB573" s="100"/>
      <c r="WAC573" s="100"/>
      <c r="WAD573" s="100"/>
      <c r="WAE573" s="100"/>
      <c r="WAF573" s="100"/>
      <c r="WAG573" s="100"/>
      <c r="WAH573" s="100"/>
      <c r="WAI573" s="100"/>
      <c r="WAJ573" s="100"/>
      <c r="WAK573" s="100"/>
      <c r="WAL573" s="100"/>
      <c r="WAM573" s="100"/>
      <c r="WAN573" s="100"/>
      <c r="WAO573" s="100"/>
      <c r="WAP573" s="100"/>
      <c r="WAQ573" s="100"/>
      <c r="WAR573" s="100"/>
      <c r="WAS573" s="100"/>
      <c r="WAT573" s="100"/>
      <c r="WAU573" s="100"/>
      <c r="WAV573" s="100"/>
      <c r="WAW573" s="100"/>
      <c r="WAX573" s="100"/>
      <c r="WAY573" s="100"/>
      <c r="WAZ573" s="100"/>
      <c r="WBA573" s="100"/>
      <c r="WBB573" s="100"/>
      <c r="WBC573" s="100"/>
      <c r="WBD573" s="100"/>
      <c r="WBE573" s="100"/>
      <c r="WBF573" s="100"/>
      <c r="WBG573" s="100"/>
      <c r="WBH573" s="100"/>
      <c r="WBI573" s="100"/>
      <c r="WBJ573" s="100"/>
      <c r="WBK573" s="100"/>
      <c r="WBL573" s="100"/>
      <c r="WBM573" s="100"/>
      <c r="WBN573" s="100"/>
      <c r="WBO573" s="100"/>
      <c r="WBP573" s="100"/>
      <c r="WBQ573" s="100"/>
      <c r="WBR573" s="100"/>
      <c r="WBS573" s="100"/>
      <c r="WBT573" s="100"/>
      <c r="WBU573" s="100"/>
      <c r="WBV573" s="100"/>
      <c r="WBW573" s="100"/>
      <c r="WBX573" s="100"/>
      <c r="WBY573" s="100"/>
      <c r="WBZ573" s="100"/>
      <c r="WCA573" s="100"/>
      <c r="WCB573" s="100"/>
      <c r="WCC573" s="100"/>
      <c r="WCD573" s="100"/>
      <c r="WCE573" s="100"/>
      <c r="WCF573" s="100"/>
      <c r="WCG573" s="100"/>
      <c r="WCH573" s="100"/>
      <c r="WCI573" s="100"/>
      <c r="WCJ573" s="100"/>
      <c r="WCK573" s="100"/>
      <c r="WCL573" s="100"/>
      <c r="WCM573" s="100"/>
      <c r="WCN573" s="100"/>
      <c r="WCO573" s="100"/>
      <c r="WCP573" s="100"/>
      <c r="WCQ573" s="100"/>
      <c r="WCR573" s="100"/>
      <c r="WCS573" s="100"/>
      <c r="WCT573" s="100"/>
      <c r="WCU573" s="100"/>
      <c r="WCV573" s="100"/>
      <c r="WCW573" s="100"/>
      <c r="WCX573" s="100"/>
      <c r="WCY573" s="100"/>
      <c r="WCZ573" s="100"/>
      <c r="WDA573" s="100"/>
      <c r="WDB573" s="100"/>
      <c r="WDC573" s="100"/>
      <c r="WDD573" s="100"/>
      <c r="WDE573" s="100"/>
      <c r="WDF573" s="100"/>
      <c r="WDG573" s="100"/>
      <c r="WDH573" s="100"/>
      <c r="WDI573" s="100"/>
      <c r="WDJ573" s="100"/>
      <c r="WDK573" s="100"/>
      <c r="WDL573" s="100"/>
      <c r="WDM573" s="100"/>
      <c r="WDN573" s="100"/>
      <c r="WDO573" s="100"/>
      <c r="WDP573" s="100"/>
      <c r="WDQ573" s="100"/>
      <c r="WDR573" s="100"/>
      <c r="WDS573" s="100"/>
      <c r="WDT573" s="100"/>
      <c r="WDU573" s="100"/>
      <c r="WDV573" s="100"/>
      <c r="WDW573" s="100"/>
      <c r="WDX573" s="100"/>
      <c r="WDY573" s="100"/>
      <c r="WDZ573" s="100"/>
      <c r="WEA573" s="100"/>
      <c r="WEB573" s="100"/>
      <c r="WEC573" s="100"/>
      <c r="WED573" s="100"/>
      <c r="WEE573" s="100"/>
      <c r="WEF573" s="100"/>
      <c r="WEG573" s="100"/>
      <c r="WEH573" s="100"/>
      <c r="WEI573" s="100"/>
      <c r="WEJ573" s="100"/>
      <c r="WEK573" s="100"/>
      <c r="WEL573" s="100"/>
      <c r="WEM573" s="100"/>
      <c r="WEN573" s="100"/>
      <c r="WEO573" s="100"/>
      <c r="WEP573" s="100"/>
      <c r="WEQ573" s="100"/>
      <c r="WER573" s="100"/>
      <c r="WES573" s="100"/>
      <c r="WET573" s="100"/>
      <c r="WEU573" s="100"/>
      <c r="WEV573" s="100"/>
      <c r="WEW573" s="100"/>
      <c r="WEX573" s="100"/>
      <c r="WEY573" s="100"/>
      <c r="WEZ573" s="100"/>
      <c r="WFA573" s="100"/>
      <c r="WFB573" s="100"/>
      <c r="WFC573" s="100"/>
      <c r="WFD573" s="100"/>
      <c r="WFE573" s="100"/>
      <c r="WFF573" s="100"/>
      <c r="WFG573" s="100"/>
      <c r="WFH573" s="100"/>
      <c r="WFI573" s="100"/>
      <c r="WFJ573" s="100"/>
      <c r="WFK573" s="100"/>
      <c r="WFL573" s="100"/>
      <c r="WFM573" s="100"/>
      <c r="WFN573" s="100"/>
      <c r="WFO573" s="100"/>
      <c r="WFP573" s="100"/>
      <c r="WFQ573" s="100"/>
      <c r="WFR573" s="100"/>
      <c r="WFS573" s="100"/>
      <c r="WFT573" s="100"/>
      <c r="WFU573" s="100"/>
      <c r="WFV573" s="100"/>
      <c r="WFW573" s="100"/>
      <c r="WFX573" s="100"/>
      <c r="WFY573" s="100"/>
      <c r="WFZ573" s="100"/>
      <c r="WGA573" s="100"/>
      <c r="WGB573" s="100"/>
      <c r="WGC573" s="100"/>
      <c r="WGD573" s="100"/>
      <c r="WGE573" s="100"/>
      <c r="WGF573" s="100"/>
      <c r="WGG573" s="100"/>
      <c r="WGH573" s="100"/>
      <c r="WGI573" s="100"/>
      <c r="WGJ573" s="100"/>
      <c r="WGK573" s="100"/>
      <c r="WGL573" s="100"/>
      <c r="WGM573" s="100"/>
      <c r="WGN573" s="100"/>
      <c r="WGO573" s="100"/>
      <c r="WGP573" s="100"/>
      <c r="WGQ573" s="100"/>
      <c r="WGR573" s="100"/>
      <c r="WGS573" s="100"/>
      <c r="WGT573" s="100"/>
      <c r="WGU573" s="100"/>
      <c r="WGV573" s="100"/>
      <c r="WGW573" s="100"/>
      <c r="WGX573" s="100"/>
      <c r="WGY573" s="100"/>
      <c r="WGZ573" s="100"/>
      <c r="WHA573" s="100"/>
      <c r="WHB573" s="100"/>
      <c r="WHC573" s="100"/>
      <c r="WHD573" s="100"/>
      <c r="WHE573" s="100"/>
      <c r="WHF573" s="100"/>
      <c r="WHG573" s="100"/>
      <c r="WHH573" s="100"/>
      <c r="WHI573" s="100"/>
      <c r="WHJ573" s="100"/>
      <c r="WHK573" s="100"/>
      <c r="WHL573" s="100"/>
      <c r="WHM573" s="100"/>
      <c r="WHN573" s="100"/>
      <c r="WHO573" s="100"/>
      <c r="WHP573" s="100"/>
      <c r="WHQ573" s="100"/>
      <c r="WHR573" s="100"/>
      <c r="WHS573" s="100"/>
      <c r="WHT573" s="100"/>
      <c r="WHU573" s="100"/>
      <c r="WHV573" s="100"/>
      <c r="WHW573" s="100"/>
      <c r="WHX573" s="100"/>
      <c r="WHY573" s="100"/>
      <c r="WHZ573" s="100"/>
      <c r="WIA573" s="100"/>
      <c r="WIB573" s="100"/>
      <c r="WIC573" s="100"/>
      <c r="WID573" s="100"/>
      <c r="WIE573" s="100"/>
      <c r="WIF573" s="100"/>
      <c r="WIG573" s="100"/>
      <c r="WIH573" s="100"/>
      <c r="WII573" s="100"/>
      <c r="WIJ573" s="100"/>
      <c r="WIK573" s="100"/>
      <c r="WIL573" s="100"/>
      <c r="WIM573" s="100"/>
      <c r="WIN573" s="100"/>
      <c r="WIO573" s="100"/>
      <c r="WIP573" s="100"/>
      <c r="WIQ573" s="100"/>
      <c r="WIR573" s="100"/>
      <c r="WIS573" s="100"/>
      <c r="WIT573" s="100"/>
      <c r="WIU573" s="100"/>
      <c r="WIV573" s="100"/>
      <c r="WIW573" s="100"/>
      <c r="WIX573" s="100"/>
      <c r="WIY573" s="100"/>
      <c r="WIZ573" s="100"/>
      <c r="WJA573" s="100"/>
      <c r="WJB573" s="100"/>
      <c r="WJC573" s="100"/>
      <c r="WJD573" s="100"/>
      <c r="WJE573" s="100"/>
      <c r="WJF573" s="100"/>
      <c r="WJG573" s="100"/>
      <c r="WJH573" s="100"/>
      <c r="WJI573" s="100"/>
      <c r="WJJ573" s="100"/>
      <c r="WJK573" s="100"/>
      <c r="WJL573" s="100"/>
      <c r="WJM573" s="100"/>
      <c r="WJN573" s="100"/>
      <c r="WJO573" s="100"/>
      <c r="WJP573" s="100"/>
      <c r="WJQ573" s="100"/>
      <c r="WJR573" s="100"/>
      <c r="WJS573" s="100"/>
      <c r="WJT573" s="100"/>
      <c r="WJU573" s="100"/>
      <c r="WJV573" s="100"/>
      <c r="WJW573" s="100"/>
      <c r="WJX573" s="100"/>
      <c r="WJY573" s="100"/>
      <c r="WJZ573" s="100"/>
      <c r="WKA573" s="100"/>
      <c r="WKB573" s="100"/>
      <c r="WKC573" s="100"/>
      <c r="WKD573" s="100"/>
      <c r="WKE573" s="100"/>
      <c r="WKF573" s="100"/>
      <c r="WKG573" s="100"/>
      <c r="WKH573" s="100"/>
      <c r="WKI573" s="100"/>
      <c r="WKJ573" s="100"/>
      <c r="WKK573" s="100"/>
      <c r="WKL573" s="100"/>
      <c r="WKM573" s="100"/>
      <c r="WKN573" s="100"/>
      <c r="WKO573" s="100"/>
      <c r="WKP573" s="100"/>
      <c r="WKQ573" s="100"/>
      <c r="WKR573" s="100"/>
      <c r="WKS573" s="100"/>
      <c r="WKT573" s="100"/>
      <c r="WKU573" s="100"/>
      <c r="WKV573" s="100"/>
      <c r="WKW573" s="100"/>
      <c r="WKX573" s="100"/>
      <c r="WKY573" s="100"/>
      <c r="WKZ573" s="100"/>
      <c r="WLA573" s="100"/>
      <c r="WLB573" s="100"/>
      <c r="WLC573" s="100"/>
      <c r="WLD573" s="100"/>
      <c r="WLE573" s="100"/>
      <c r="WLF573" s="100"/>
      <c r="WLG573" s="100"/>
      <c r="WLH573" s="100"/>
      <c r="WLI573" s="100"/>
      <c r="WLJ573" s="100"/>
      <c r="WLK573" s="100"/>
      <c r="WLL573" s="100"/>
      <c r="WLM573" s="100"/>
      <c r="WLN573" s="100"/>
      <c r="WLO573" s="100"/>
      <c r="WLP573" s="100"/>
      <c r="WLQ573" s="100"/>
      <c r="WLR573" s="100"/>
      <c r="WLS573" s="100"/>
      <c r="WLT573" s="100"/>
      <c r="WLU573" s="100"/>
      <c r="WLV573" s="100"/>
      <c r="WLW573" s="100"/>
      <c r="WLX573" s="100"/>
      <c r="WLY573" s="100"/>
      <c r="WLZ573" s="100"/>
      <c r="WMA573" s="100"/>
      <c r="WMB573" s="100"/>
      <c r="WMC573" s="100"/>
      <c r="WMD573" s="100"/>
      <c r="WME573" s="100"/>
      <c r="WMF573" s="100"/>
      <c r="WMG573" s="100"/>
      <c r="WMH573" s="100"/>
      <c r="WMI573" s="100"/>
      <c r="WMJ573" s="100"/>
      <c r="WMK573" s="100"/>
      <c r="WML573" s="100"/>
      <c r="WMM573" s="100"/>
      <c r="WMN573" s="100"/>
      <c r="WMO573" s="100"/>
      <c r="WMP573" s="100"/>
      <c r="WMQ573" s="100"/>
      <c r="WMR573" s="100"/>
      <c r="WMS573" s="100"/>
      <c r="WMT573" s="100"/>
      <c r="WMU573" s="100"/>
      <c r="WMV573" s="100"/>
      <c r="WMW573" s="100"/>
      <c r="WMX573" s="100"/>
      <c r="WMY573" s="100"/>
      <c r="WMZ573" s="100"/>
      <c r="WNA573" s="100"/>
      <c r="WNB573" s="100"/>
      <c r="WNC573" s="100"/>
      <c r="WND573" s="100"/>
      <c r="WNE573" s="100"/>
      <c r="WNF573" s="100"/>
      <c r="WNG573" s="100"/>
      <c r="WNH573" s="100"/>
      <c r="WNI573" s="100"/>
      <c r="WNJ573" s="100"/>
      <c r="WNK573" s="100"/>
      <c r="WNL573" s="100"/>
      <c r="WNM573" s="100"/>
      <c r="WNN573" s="100"/>
      <c r="WNO573" s="100"/>
      <c r="WNP573" s="100"/>
      <c r="WNQ573" s="100"/>
      <c r="WNR573" s="100"/>
      <c r="WNS573" s="100"/>
      <c r="WNT573" s="100"/>
      <c r="WNU573" s="100"/>
      <c r="WNV573" s="100"/>
      <c r="WNW573" s="100"/>
      <c r="WNX573" s="100"/>
      <c r="WNY573" s="100"/>
      <c r="WNZ573" s="100"/>
      <c r="WOA573" s="100"/>
      <c r="WOB573" s="100"/>
      <c r="WOC573" s="100"/>
      <c r="WOD573" s="100"/>
      <c r="WOE573" s="100"/>
      <c r="WOF573" s="100"/>
      <c r="WOG573" s="100"/>
      <c r="WOH573" s="100"/>
      <c r="WOI573" s="100"/>
      <c r="WOJ573" s="100"/>
      <c r="WOK573" s="100"/>
      <c r="WOL573" s="100"/>
      <c r="WOM573" s="100"/>
      <c r="WON573" s="100"/>
      <c r="WOO573" s="100"/>
      <c r="WOP573" s="100"/>
      <c r="WOQ573" s="100"/>
      <c r="WOR573" s="100"/>
      <c r="WOS573" s="100"/>
      <c r="WOT573" s="100"/>
      <c r="WOU573" s="100"/>
      <c r="WOV573" s="100"/>
      <c r="WOW573" s="100"/>
      <c r="WOX573" s="100"/>
      <c r="WOY573" s="100"/>
      <c r="WOZ573" s="100"/>
      <c r="WPA573" s="100"/>
      <c r="WPB573" s="100"/>
      <c r="WPC573" s="100"/>
      <c r="WPD573" s="100"/>
      <c r="WPE573" s="100"/>
      <c r="WPF573" s="100"/>
      <c r="WPG573" s="100"/>
      <c r="WPH573" s="100"/>
      <c r="WPI573" s="100"/>
      <c r="WPJ573" s="100"/>
      <c r="WPK573" s="100"/>
      <c r="WPL573" s="100"/>
      <c r="WPM573" s="100"/>
      <c r="WPN573" s="100"/>
      <c r="WPO573" s="100"/>
      <c r="WPP573" s="100"/>
      <c r="WPQ573" s="100"/>
      <c r="WPR573" s="100"/>
      <c r="WPS573" s="100"/>
      <c r="WPT573" s="100"/>
      <c r="WPU573" s="100"/>
      <c r="WPV573" s="100"/>
      <c r="WPW573" s="100"/>
      <c r="WPX573" s="100"/>
      <c r="WPY573" s="100"/>
      <c r="WPZ573" s="100"/>
      <c r="WQA573" s="100"/>
      <c r="WQB573" s="100"/>
      <c r="WQC573" s="100"/>
      <c r="WQD573" s="100"/>
      <c r="WQE573" s="100"/>
      <c r="WQF573" s="100"/>
      <c r="WQG573" s="100"/>
      <c r="WQH573" s="100"/>
      <c r="WQI573" s="100"/>
      <c r="WQJ573" s="100"/>
      <c r="WQK573" s="100"/>
      <c r="WQL573" s="100"/>
      <c r="WQM573" s="100"/>
      <c r="WQN573" s="100"/>
      <c r="WQO573" s="100"/>
      <c r="WQP573" s="100"/>
      <c r="WQQ573" s="100"/>
      <c r="WQR573" s="100"/>
      <c r="WQS573" s="100"/>
      <c r="WQT573" s="100"/>
      <c r="WQU573" s="100"/>
      <c r="WQV573" s="100"/>
      <c r="WQW573" s="100"/>
      <c r="WQX573" s="100"/>
      <c r="WQY573" s="100"/>
      <c r="WQZ573" s="100"/>
      <c r="WRA573" s="100"/>
      <c r="WRB573" s="100"/>
      <c r="WRC573" s="100"/>
      <c r="WRD573" s="100"/>
      <c r="WRE573" s="100"/>
      <c r="WRF573" s="100"/>
      <c r="WRG573" s="100"/>
      <c r="WRH573" s="100"/>
      <c r="WRI573" s="100"/>
      <c r="WRJ573" s="100"/>
      <c r="WRK573" s="100"/>
      <c r="WRL573" s="100"/>
      <c r="WRM573" s="100"/>
      <c r="WRN573" s="100"/>
      <c r="WRO573" s="100"/>
      <c r="WRP573" s="100"/>
      <c r="WRQ573" s="100"/>
      <c r="WRR573" s="100"/>
      <c r="WRS573" s="100"/>
      <c r="WRT573" s="100"/>
      <c r="WRU573" s="100"/>
      <c r="WRV573" s="100"/>
      <c r="WRW573" s="100"/>
      <c r="WRX573" s="100"/>
      <c r="WRY573" s="100"/>
      <c r="WRZ573" s="100"/>
      <c r="WSA573" s="100"/>
      <c r="WSB573" s="100"/>
      <c r="WSC573" s="100"/>
      <c r="WSD573" s="100"/>
      <c r="WSE573" s="100"/>
      <c r="WSF573" s="100"/>
      <c r="WSG573" s="100"/>
      <c r="WSH573" s="100"/>
      <c r="WSI573" s="100"/>
      <c r="WSJ573" s="100"/>
      <c r="WSK573" s="100"/>
      <c r="WSL573" s="100"/>
      <c r="WSM573" s="100"/>
      <c r="WSN573" s="100"/>
      <c r="WSO573" s="100"/>
      <c r="WSP573" s="100"/>
      <c r="WSQ573" s="100"/>
      <c r="WSR573" s="100"/>
      <c r="WSS573" s="100"/>
      <c r="WST573" s="100"/>
      <c r="WSU573" s="100"/>
      <c r="WSV573" s="100"/>
      <c r="WSW573" s="100"/>
      <c r="WSX573" s="100"/>
      <c r="WSY573" s="100"/>
      <c r="WSZ573" s="100"/>
      <c r="WTA573" s="100"/>
      <c r="WTB573" s="100"/>
      <c r="WTC573" s="100"/>
      <c r="WTD573" s="100"/>
      <c r="WTE573" s="100"/>
      <c r="WTF573" s="100"/>
      <c r="WTG573" s="100"/>
      <c r="WTH573" s="100"/>
      <c r="WTI573" s="100"/>
      <c r="WTJ573" s="100"/>
      <c r="WTK573" s="100"/>
      <c r="WTL573" s="100"/>
      <c r="WTM573" s="100"/>
      <c r="WTN573" s="100"/>
      <c r="WTO573" s="100"/>
      <c r="WTP573" s="100"/>
      <c r="WTQ573" s="100"/>
      <c r="WTR573" s="100"/>
      <c r="WTS573" s="100"/>
      <c r="WTT573" s="100"/>
      <c r="WTU573" s="100"/>
      <c r="WTV573" s="100"/>
      <c r="WTW573" s="100"/>
      <c r="WTX573" s="100"/>
      <c r="WTY573" s="100"/>
      <c r="WTZ573" s="100"/>
      <c r="WUA573" s="100"/>
      <c r="WUB573" s="100"/>
      <c r="WUC573" s="100"/>
      <c r="WUD573" s="100"/>
      <c r="WUE573" s="100"/>
      <c r="WUF573" s="100"/>
      <c r="WUG573" s="100"/>
      <c r="WUH573" s="100"/>
      <c r="WUI573" s="100"/>
      <c r="WUJ573" s="100"/>
      <c r="WUK573" s="100"/>
      <c r="WUL573" s="100"/>
      <c r="WUM573" s="100"/>
      <c r="WUN573" s="100"/>
      <c r="WUO573" s="100"/>
      <c r="WUP573" s="100"/>
      <c r="WUQ573" s="100"/>
      <c r="WUR573" s="100"/>
      <c r="WUS573" s="100"/>
      <c r="WUT573" s="100"/>
      <c r="WUU573" s="100"/>
      <c r="WUV573" s="100"/>
      <c r="WUW573" s="100"/>
      <c r="WUX573" s="100"/>
      <c r="WUY573" s="100"/>
      <c r="WUZ573" s="100"/>
      <c r="WVA573" s="100"/>
      <c r="WVB573" s="100"/>
      <c r="WVC573" s="100"/>
      <c r="WVD573" s="100"/>
      <c r="WVE573" s="100"/>
      <c r="WVF573" s="100"/>
      <c r="WVG573" s="100"/>
      <c r="WVH573" s="100"/>
      <c r="WVI573" s="100"/>
      <c r="WVJ573" s="100"/>
      <c r="WVK573" s="100"/>
      <c r="WVL573" s="100"/>
      <c r="WVM573" s="100"/>
      <c r="WVN573" s="100"/>
      <c r="WVO573" s="100"/>
      <c r="WVP573" s="100"/>
      <c r="WVQ573" s="100"/>
      <c r="WVR573" s="100"/>
      <c r="WVS573" s="100"/>
      <c r="WVT573" s="100"/>
      <c r="WVU573" s="100"/>
      <c r="WVV573" s="100"/>
      <c r="WVW573" s="100"/>
      <c r="WVX573" s="100"/>
      <c r="WVY573" s="100"/>
      <c r="WVZ573" s="100"/>
      <c r="WWA573" s="100"/>
      <c r="WWB573" s="100"/>
      <c r="WWC573" s="100"/>
      <c r="WWD573" s="100"/>
      <c r="WWE573" s="100"/>
      <c r="WWF573" s="100"/>
      <c r="WWG573" s="100"/>
      <c r="WWH573" s="100"/>
      <c r="WWI573" s="100"/>
      <c r="WWJ573" s="100"/>
      <c r="WWK573" s="100"/>
      <c r="WWL573" s="100"/>
      <c r="WWM573" s="100"/>
      <c r="WWN573" s="100"/>
      <c r="WWO573" s="100"/>
      <c r="WWP573" s="100"/>
      <c r="WWQ573" s="100"/>
      <c r="WWR573" s="100"/>
      <c r="WWS573" s="100"/>
      <c r="WWT573" s="100"/>
      <c r="WWU573" s="100"/>
      <c r="WWV573" s="100"/>
      <c r="WWW573" s="100"/>
      <c r="WWX573" s="100"/>
      <c r="WWY573" s="100"/>
      <c r="WWZ573" s="100"/>
      <c r="WXA573" s="100"/>
      <c r="WXB573" s="100"/>
      <c r="WXC573" s="100"/>
      <c r="WXD573" s="100"/>
      <c r="WXE573" s="100"/>
      <c r="WXF573" s="100"/>
      <c r="WXG573" s="100"/>
      <c r="WXH573" s="100"/>
      <c r="WXI573" s="100"/>
      <c r="WXJ573" s="100"/>
      <c r="WXK573" s="100"/>
      <c r="WXL573" s="100"/>
      <c r="WXM573" s="100"/>
      <c r="WXN573" s="100"/>
      <c r="WXO573" s="100"/>
      <c r="WXP573" s="100"/>
      <c r="WXQ573" s="100"/>
      <c r="WXR573" s="100"/>
      <c r="WXS573" s="100"/>
      <c r="WXT573" s="100"/>
      <c r="WXU573" s="100"/>
      <c r="WXV573" s="100"/>
      <c r="WXW573" s="100"/>
      <c r="WXX573" s="100"/>
      <c r="WXY573" s="100"/>
      <c r="WXZ573" s="100"/>
      <c r="WYA573" s="100"/>
      <c r="WYB573" s="100"/>
      <c r="WYC573" s="100"/>
      <c r="WYD573" s="100"/>
      <c r="WYE573" s="100"/>
      <c r="WYF573" s="100"/>
      <c r="WYG573" s="100"/>
      <c r="WYH573" s="100"/>
      <c r="WYI573" s="100"/>
      <c r="WYJ573" s="100"/>
      <c r="WYK573" s="100"/>
      <c r="WYL573" s="100"/>
      <c r="WYM573" s="100"/>
      <c r="WYN573" s="100"/>
      <c r="WYO573" s="100"/>
      <c r="WYP573" s="100"/>
      <c r="WYQ573" s="100"/>
      <c r="WYR573" s="100"/>
      <c r="WYS573" s="100"/>
      <c r="WYT573" s="100"/>
      <c r="WYU573" s="100"/>
      <c r="WYV573" s="100"/>
      <c r="WYW573" s="100"/>
      <c r="WYX573" s="100"/>
      <c r="WYY573" s="100"/>
      <c r="WYZ573" s="100"/>
      <c r="WZA573" s="100"/>
      <c r="WZB573" s="100"/>
      <c r="WZC573" s="100"/>
      <c r="WZD573" s="100"/>
      <c r="WZE573" s="100"/>
      <c r="WZF573" s="100"/>
      <c r="WZG573" s="100"/>
      <c r="WZH573" s="100"/>
      <c r="WZI573" s="100"/>
      <c r="WZJ573" s="100"/>
      <c r="WZK573" s="100"/>
      <c r="WZL573" s="100"/>
      <c r="WZM573" s="100"/>
      <c r="WZN573" s="100"/>
      <c r="WZO573" s="100"/>
      <c r="WZP573" s="100"/>
      <c r="WZQ573" s="100"/>
      <c r="WZR573" s="100"/>
      <c r="WZS573" s="100"/>
      <c r="WZT573" s="100"/>
      <c r="WZU573" s="100"/>
      <c r="WZV573" s="100"/>
      <c r="WZW573" s="100"/>
      <c r="WZX573" s="100"/>
      <c r="WZY573" s="100"/>
      <c r="WZZ573" s="100"/>
      <c r="XAA573" s="100"/>
      <c r="XAB573" s="100"/>
      <c r="XAC573" s="100"/>
      <c r="XAD573" s="100"/>
      <c r="XAE573" s="100"/>
      <c r="XAF573" s="100"/>
      <c r="XAG573" s="100"/>
      <c r="XAH573" s="100"/>
      <c r="XAI573" s="100"/>
      <c r="XAJ573" s="100"/>
      <c r="XAK573" s="100"/>
      <c r="XAL573" s="100"/>
      <c r="XAM573" s="100"/>
      <c r="XAN573" s="100"/>
      <c r="XAO573" s="100"/>
      <c r="XAP573" s="100"/>
      <c r="XAQ573" s="100"/>
      <c r="XAR573" s="100"/>
      <c r="XAS573" s="100"/>
      <c r="XAT573" s="100"/>
      <c r="XAU573" s="100"/>
      <c r="XAV573" s="100"/>
      <c r="XAW573" s="100"/>
      <c r="XAX573" s="100"/>
      <c r="XAY573" s="100"/>
      <c r="XAZ573" s="100"/>
      <c r="XBA573" s="100"/>
      <c r="XBB573" s="100"/>
      <c r="XBC573" s="100"/>
      <c r="XBD573" s="100"/>
      <c r="XBE573" s="100"/>
      <c r="XBF573" s="100"/>
      <c r="XBG573" s="100"/>
      <c r="XBH573" s="100"/>
      <c r="XBI573" s="100"/>
      <c r="XBJ573" s="100"/>
      <c r="XBK573" s="100"/>
      <c r="XBL573" s="100"/>
      <c r="XBM573" s="100"/>
      <c r="XBN573" s="100"/>
      <c r="XBO573" s="100"/>
      <c r="XBP573" s="100"/>
      <c r="XBQ573" s="100"/>
      <c r="XBR573" s="100"/>
      <c r="XBS573" s="100"/>
      <c r="XBT573" s="100"/>
      <c r="XBU573" s="100"/>
      <c r="XBV573" s="100"/>
      <c r="XBW573" s="100"/>
      <c r="XBX573" s="100"/>
      <c r="XBY573" s="100"/>
      <c r="XBZ573" s="100"/>
      <c r="XCA573" s="100"/>
      <c r="XCB573" s="100"/>
      <c r="XCC573" s="100"/>
      <c r="XCD573" s="100"/>
      <c r="XCE573" s="100"/>
      <c r="XCF573" s="100"/>
      <c r="XCG573" s="100"/>
      <c r="XCH573" s="100"/>
      <c r="XCI573" s="100"/>
      <c r="XCJ573" s="100"/>
      <c r="XCK573" s="100"/>
      <c r="XCL573" s="100"/>
      <c r="XCM573" s="100"/>
      <c r="XCN573" s="100"/>
      <c r="XCO573" s="100"/>
      <c r="XCP573" s="100"/>
      <c r="XCQ573" s="100"/>
      <c r="XCR573" s="100"/>
      <c r="XCS573" s="100"/>
      <c r="XCT573" s="100"/>
      <c r="XCU573" s="100"/>
      <c r="XCV573" s="100"/>
      <c r="XCW573" s="100"/>
      <c r="XCX573" s="100"/>
      <c r="XCY573" s="100"/>
      <c r="XCZ573" s="100"/>
      <c r="XDA573" s="100"/>
      <c r="XDB573" s="100"/>
      <c r="XDC573" s="100"/>
      <c r="XDD573" s="100"/>
      <c r="XDE573" s="100"/>
      <c r="XDF573" s="100"/>
      <c r="XDG573" s="100"/>
      <c r="XDH573" s="100"/>
      <c r="XDI573" s="100"/>
      <c r="XDJ573" s="100"/>
      <c r="XDK573" s="100"/>
      <c r="XDL573" s="100"/>
      <c r="XDM573" s="100"/>
      <c r="XDN573" s="100"/>
      <c r="XDO573" s="100"/>
      <c r="XDP573" s="100"/>
      <c r="XDQ573" s="100"/>
      <c r="XDR573" s="100"/>
      <c r="XDS573" s="100"/>
      <c r="XDT573" s="100"/>
      <c r="XDU573" s="100"/>
      <c r="XDV573" s="100"/>
      <c r="XDW573" s="100"/>
      <c r="XDX573" s="100"/>
      <c r="XDY573" s="100"/>
      <c r="XDZ573" s="100"/>
      <c r="XEA573" s="100"/>
      <c r="XEB573" s="100"/>
      <c r="XEC573" s="100"/>
      <c r="XED573" s="100"/>
      <c r="XEE573" s="100"/>
      <c r="XEF573" s="100"/>
      <c r="XEG573" s="100"/>
      <c r="XEH573" s="100"/>
      <c r="XEI573" s="100"/>
      <c r="XEJ573" s="100"/>
      <c r="XEK573" s="100"/>
      <c r="XEL573" s="100"/>
      <c r="XEM573" s="100"/>
      <c r="XEN573" s="100"/>
      <c r="XEO573" s="100"/>
      <c r="XEP573" s="100"/>
      <c r="XEQ573" s="100"/>
      <c r="XER573" s="100"/>
      <c r="XES573" s="100"/>
      <c r="XET573" s="100"/>
      <c r="XEU573" s="100"/>
      <c r="XEV573" s="100"/>
      <c r="XEW573" s="100"/>
      <c r="XEX573" s="100"/>
      <c r="XEY573" s="100"/>
      <c r="XEZ573" s="100"/>
    </row>
    <row r="574" s="105" customFormat="1" ht="50.65" spans="1:16380">
      <c r="A574" s="128" t="s">
        <v>104</v>
      </c>
      <c r="B574" s="128" t="s">
        <v>88</v>
      </c>
      <c r="C574" s="222">
        <v>240100006</v>
      </c>
      <c r="D574" s="130" t="s">
        <v>978</v>
      </c>
      <c r="E574" s="130" t="s">
        <v>979</v>
      </c>
      <c r="F574" s="130"/>
      <c r="G574" s="131" t="s">
        <v>28</v>
      </c>
      <c r="H574" s="131">
        <v>600</v>
      </c>
      <c r="I574" s="131">
        <v>600</v>
      </c>
      <c r="J574" s="131"/>
      <c r="K574" s="131"/>
      <c r="L574" s="131"/>
      <c r="M574" s="161" t="s">
        <v>977</v>
      </c>
      <c r="N574" s="164" t="s">
        <v>51</v>
      </c>
      <c r="O574" s="165"/>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c r="DP574" s="100"/>
      <c r="DQ574" s="100"/>
      <c r="DR574" s="100"/>
      <c r="DS574" s="100"/>
      <c r="DT574" s="100"/>
      <c r="DU574" s="100"/>
      <c r="DV574" s="100"/>
      <c r="DW574" s="100"/>
      <c r="DX574" s="100"/>
      <c r="DY574" s="100"/>
      <c r="DZ574" s="100"/>
      <c r="EA574" s="100"/>
      <c r="EB574" s="100"/>
      <c r="EC574" s="100"/>
      <c r="ED574" s="100"/>
      <c r="EE574" s="100"/>
      <c r="EF574" s="100"/>
      <c r="EG574" s="100"/>
      <c r="EH574" s="100"/>
      <c r="EI574" s="100"/>
      <c r="EJ574" s="100"/>
      <c r="EK574" s="100"/>
      <c r="EL574" s="100"/>
      <c r="EM574" s="100"/>
      <c r="EN574" s="100"/>
      <c r="EO574" s="100"/>
      <c r="EP574" s="100"/>
      <c r="EQ574" s="100"/>
      <c r="ER574" s="100"/>
      <c r="ES574" s="100"/>
      <c r="ET574" s="100"/>
      <c r="EU574" s="100"/>
      <c r="EV574" s="100"/>
      <c r="EW574" s="100"/>
      <c r="EX574" s="100"/>
      <c r="EY574" s="100"/>
      <c r="EZ574" s="100"/>
      <c r="FA574" s="100"/>
      <c r="FB574" s="100"/>
      <c r="FC574" s="100"/>
      <c r="FD574" s="100"/>
      <c r="FE574" s="100"/>
      <c r="FF574" s="100"/>
      <c r="FG574" s="100"/>
      <c r="FH574" s="100"/>
      <c r="FI574" s="100"/>
      <c r="FJ574" s="100"/>
      <c r="FK574" s="100"/>
      <c r="FL574" s="100"/>
      <c r="FM574" s="100"/>
      <c r="FN574" s="100"/>
      <c r="FO574" s="100"/>
      <c r="FP574" s="100"/>
      <c r="FQ574" s="100"/>
      <c r="FR574" s="100"/>
      <c r="FS574" s="100"/>
      <c r="FT574" s="100"/>
      <c r="FU574" s="100"/>
      <c r="FV574" s="100"/>
      <c r="FW574" s="100"/>
      <c r="FX574" s="100"/>
      <c r="FY574" s="100"/>
      <c r="FZ574" s="100"/>
      <c r="GA574" s="100"/>
      <c r="GB574" s="100"/>
      <c r="GC574" s="100"/>
      <c r="GD574" s="100"/>
      <c r="GE574" s="100"/>
      <c r="GF574" s="100"/>
      <c r="GG574" s="100"/>
      <c r="GH574" s="100"/>
      <c r="GI574" s="100"/>
      <c r="GJ574" s="100"/>
      <c r="GK574" s="100"/>
      <c r="GL574" s="100"/>
      <c r="GM574" s="100"/>
      <c r="GN574" s="100"/>
      <c r="GO574" s="100"/>
      <c r="GP574" s="100"/>
      <c r="GQ574" s="100"/>
      <c r="GR574" s="100"/>
      <c r="GS574" s="100"/>
      <c r="GT574" s="100"/>
      <c r="GU574" s="100"/>
      <c r="GV574" s="100"/>
      <c r="GW574" s="100"/>
      <c r="GX574" s="100"/>
      <c r="GY574" s="100"/>
      <c r="GZ574" s="100"/>
      <c r="HA574" s="100"/>
      <c r="HB574" s="100"/>
      <c r="HC574" s="100"/>
      <c r="HD574" s="100"/>
      <c r="HE574" s="100"/>
      <c r="HF574" s="100"/>
      <c r="HG574" s="100"/>
      <c r="HH574" s="100"/>
      <c r="HI574" s="100"/>
      <c r="HJ574" s="100"/>
      <c r="HK574" s="100"/>
      <c r="HL574" s="100"/>
      <c r="HM574" s="100"/>
      <c r="HN574" s="100"/>
      <c r="HO574" s="100"/>
      <c r="HP574" s="100"/>
      <c r="HQ574" s="100"/>
      <c r="HR574" s="100"/>
      <c r="HS574" s="100"/>
      <c r="HT574" s="100"/>
      <c r="HU574" s="100"/>
      <c r="HV574" s="100"/>
      <c r="HW574" s="100"/>
      <c r="HX574" s="100"/>
      <c r="HY574" s="100"/>
      <c r="HZ574" s="100"/>
      <c r="IA574" s="100"/>
      <c r="IB574" s="100"/>
      <c r="IC574" s="100"/>
      <c r="ID574" s="100"/>
      <c r="IE574" s="100"/>
      <c r="IF574" s="100"/>
      <c r="IG574" s="100"/>
      <c r="IH574" s="100"/>
      <c r="II574" s="100"/>
      <c r="IJ574" s="100"/>
      <c r="IK574" s="100"/>
      <c r="IL574" s="100"/>
      <c r="IM574" s="100"/>
      <c r="IN574" s="100"/>
      <c r="IO574" s="100"/>
      <c r="IP574" s="100"/>
      <c r="IQ574" s="100"/>
      <c r="IR574" s="100"/>
      <c r="IS574" s="100"/>
      <c r="IT574" s="100"/>
      <c r="IU574" s="100"/>
      <c r="IV574" s="100"/>
      <c r="IW574" s="100"/>
      <c r="IX574" s="100"/>
      <c r="IY574" s="100"/>
      <c r="IZ574" s="100"/>
      <c r="JA574" s="100"/>
      <c r="JB574" s="100"/>
      <c r="JC574" s="100"/>
      <c r="JD574" s="100"/>
      <c r="JE574" s="100"/>
      <c r="JF574" s="100"/>
      <c r="JG574" s="100"/>
      <c r="JH574" s="100"/>
      <c r="JI574" s="100"/>
      <c r="JJ574" s="100"/>
      <c r="JK574" s="100"/>
      <c r="JL574" s="100"/>
      <c r="JM574" s="100"/>
      <c r="JN574" s="100"/>
      <c r="JO574" s="100"/>
      <c r="JP574" s="100"/>
      <c r="JQ574" s="100"/>
      <c r="JR574" s="100"/>
      <c r="JS574" s="100"/>
      <c r="JT574" s="100"/>
      <c r="JU574" s="100"/>
      <c r="JV574" s="100"/>
      <c r="JW574" s="100"/>
      <c r="JX574" s="100"/>
      <c r="JY574" s="100"/>
      <c r="JZ574" s="100"/>
      <c r="KA574" s="100"/>
      <c r="KB574" s="100"/>
      <c r="KC574" s="100"/>
      <c r="KD574" s="100"/>
      <c r="KE574" s="100"/>
      <c r="KF574" s="100"/>
      <c r="KG574" s="100"/>
      <c r="KH574" s="100"/>
      <c r="KI574" s="100"/>
      <c r="KJ574" s="100"/>
      <c r="KK574" s="100"/>
      <c r="KL574" s="100"/>
      <c r="KM574" s="100"/>
      <c r="KN574" s="100"/>
      <c r="KO574" s="100"/>
      <c r="KP574" s="100"/>
      <c r="KQ574" s="100"/>
      <c r="KR574" s="100"/>
      <c r="KS574" s="100"/>
      <c r="KT574" s="100"/>
      <c r="KU574" s="100"/>
      <c r="KV574" s="100"/>
      <c r="KW574" s="100"/>
      <c r="KX574" s="100"/>
      <c r="KY574" s="100"/>
      <c r="KZ574" s="100"/>
      <c r="LA574" s="100"/>
      <c r="LB574" s="100"/>
      <c r="LC574" s="100"/>
      <c r="LD574" s="100"/>
      <c r="LE574" s="100"/>
      <c r="LF574" s="100"/>
      <c r="LG574" s="100"/>
      <c r="LH574" s="100"/>
      <c r="LI574" s="100"/>
      <c r="LJ574" s="100"/>
      <c r="LK574" s="100"/>
      <c r="LL574" s="100"/>
      <c r="LM574" s="100"/>
      <c r="LN574" s="100"/>
      <c r="LO574" s="100"/>
      <c r="LP574" s="100"/>
      <c r="LQ574" s="100"/>
      <c r="LR574" s="100"/>
      <c r="LS574" s="100"/>
      <c r="LT574" s="100"/>
      <c r="LU574" s="100"/>
      <c r="LV574" s="100"/>
      <c r="LW574" s="100"/>
      <c r="LX574" s="100"/>
      <c r="LY574" s="100"/>
      <c r="LZ574" s="100"/>
      <c r="MA574" s="100"/>
      <c r="MB574" s="100"/>
      <c r="MC574" s="100"/>
      <c r="MD574" s="100"/>
      <c r="ME574" s="100"/>
      <c r="MF574" s="100"/>
      <c r="MG574" s="100"/>
      <c r="MH574" s="100"/>
      <c r="MI574" s="100"/>
      <c r="MJ574" s="100"/>
      <c r="MK574" s="100"/>
      <c r="ML574" s="100"/>
      <c r="MM574" s="100"/>
      <c r="MN574" s="100"/>
      <c r="MO574" s="100"/>
      <c r="MP574" s="100"/>
      <c r="MQ574" s="100"/>
      <c r="MR574" s="100"/>
      <c r="MS574" s="100"/>
      <c r="MT574" s="100"/>
      <c r="MU574" s="100"/>
      <c r="MV574" s="100"/>
      <c r="MW574" s="100"/>
      <c r="MX574" s="100"/>
      <c r="MY574" s="100"/>
      <c r="MZ574" s="100"/>
      <c r="NA574" s="100"/>
      <c r="NB574" s="100"/>
      <c r="NC574" s="100"/>
      <c r="ND574" s="100"/>
      <c r="NE574" s="100"/>
      <c r="NF574" s="100"/>
      <c r="NG574" s="100"/>
      <c r="NH574" s="100"/>
      <c r="NI574" s="100"/>
      <c r="NJ574" s="100"/>
      <c r="NK574" s="100"/>
      <c r="NL574" s="100"/>
      <c r="NM574" s="100"/>
      <c r="NN574" s="100"/>
      <c r="NO574" s="100"/>
      <c r="NP574" s="100"/>
      <c r="NQ574" s="100"/>
      <c r="NR574" s="100"/>
      <c r="NS574" s="100"/>
      <c r="NT574" s="100"/>
      <c r="NU574" s="100"/>
      <c r="NV574" s="100"/>
      <c r="NW574" s="100"/>
      <c r="NX574" s="100"/>
      <c r="NY574" s="100"/>
      <c r="NZ574" s="100"/>
      <c r="OA574" s="100"/>
      <c r="OB574" s="100"/>
      <c r="OC574" s="100"/>
      <c r="OD574" s="100"/>
      <c r="OE574" s="100"/>
      <c r="OF574" s="100"/>
      <c r="OG574" s="100"/>
      <c r="OH574" s="100"/>
      <c r="OI574" s="100"/>
      <c r="OJ574" s="100"/>
      <c r="OK574" s="100"/>
      <c r="OL574" s="100"/>
      <c r="OM574" s="100"/>
      <c r="ON574" s="100"/>
      <c r="OO574" s="100"/>
      <c r="OP574" s="100"/>
      <c r="OQ574" s="100"/>
      <c r="OR574" s="100"/>
      <c r="OS574" s="100"/>
      <c r="OT574" s="100"/>
      <c r="OU574" s="100"/>
      <c r="OV574" s="100"/>
      <c r="OW574" s="100"/>
      <c r="OX574" s="100"/>
      <c r="OY574" s="100"/>
      <c r="OZ574" s="100"/>
      <c r="PA574" s="100"/>
      <c r="PB574" s="100"/>
      <c r="PC574" s="100"/>
      <c r="PD574" s="100"/>
      <c r="PE574" s="100"/>
      <c r="PF574" s="100"/>
      <c r="PG574" s="100"/>
      <c r="PH574" s="100"/>
      <c r="PI574" s="100"/>
      <c r="PJ574" s="100"/>
      <c r="PK574" s="100"/>
      <c r="PL574" s="100"/>
      <c r="PM574" s="100"/>
      <c r="PN574" s="100"/>
      <c r="PO574" s="100"/>
      <c r="PP574" s="100"/>
      <c r="PQ574" s="100"/>
      <c r="PR574" s="100"/>
      <c r="PS574" s="100"/>
      <c r="PT574" s="100"/>
      <c r="PU574" s="100"/>
      <c r="PV574" s="100"/>
      <c r="PW574" s="100"/>
      <c r="PX574" s="100"/>
      <c r="PY574" s="100"/>
      <c r="PZ574" s="100"/>
      <c r="QA574" s="100"/>
      <c r="QB574" s="100"/>
      <c r="QC574" s="100"/>
      <c r="QD574" s="100"/>
      <c r="QE574" s="100"/>
      <c r="QF574" s="100"/>
      <c r="QG574" s="100"/>
      <c r="QH574" s="100"/>
      <c r="QI574" s="100"/>
      <c r="QJ574" s="100"/>
      <c r="QK574" s="100"/>
      <c r="QL574" s="100"/>
      <c r="QM574" s="100"/>
      <c r="QN574" s="100"/>
      <c r="QO574" s="100"/>
      <c r="QP574" s="100"/>
      <c r="QQ574" s="100"/>
      <c r="QR574" s="100"/>
      <c r="QS574" s="100"/>
      <c r="QT574" s="100"/>
      <c r="QU574" s="100"/>
      <c r="QV574" s="100"/>
      <c r="QW574" s="100"/>
      <c r="QX574" s="100"/>
      <c r="QY574" s="100"/>
      <c r="QZ574" s="100"/>
      <c r="RA574" s="100"/>
      <c r="RB574" s="100"/>
      <c r="RC574" s="100"/>
      <c r="RD574" s="100"/>
      <c r="RE574" s="100"/>
      <c r="RF574" s="100"/>
      <c r="RG574" s="100"/>
      <c r="RH574" s="100"/>
      <c r="RI574" s="100"/>
      <c r="RJ574" s="100"/>
      <c r="RK574" s="100"/>
      <c r="RL574" s="100"/>
      <c r="RM574" s="100"/>
      <c r="RN574" s="100"/>
      <c r="RO574" s="100"/>
      <c r="RP574" s="100"/>
      <c r="RQ574" s="100"/>
      <c r="RR574" s="100"/>
      <c r="RS574" s="100"/>
      <c r="RT574" s="100"/>
      <c r="RU574" s="100"/>
      <c r="RV574" s="100"/>
      <c r="RW574" s="100"/>
      <c r="RX574" s="100"/>
      <c r="RY574" s="100"/>
      <c r="RZ574" s="100"/>
      <c r="SA574" s="100"/>
      <c r="SB574" s="100"/>
      <c r="SC574" s="100"/>
      <c r="SD574" s="100"/>
      <c r="SE574" s="100"/>
      <c r="SF574" s="100"/>
      <c r="SG574" s="100"/>
      <c r="SH574" s="100"/>
      <c r="SI574" s="100"/>
      <c r="SJ574" s="100"/>
      <c r="SK574" s="100"/>
      <c r="SL574" s="100"/>
      <c r="SM574" s="100"/>
      <c r="SN574" s="100"/>
      <c r="SO574" s="100"/>
      <c r="SP574" s="100"/>
      <c r="SQ574" s="100"/>
      <c r="SR574" s="100"/>
      <c r="SS574" s="100"/>
      <c r="ST574" s="100"/>
      <c r="SU574" s="100"/>
      <c r="SV574" s="100"/>
      <c r="SW574" s="100"/>
      <c r="SX574" s="100"/>
      <c r="SY574" s="100"/>
      <c r="SZ574" s="100"/>
      <c r="TA574" s="100"/>
      <c r="TB574" s="100"/>
      <c r="TC574" s="100"/>
      <c r="TD574" s="100"/>
      <c r="TE574" s="100"/>
      <c r="TF574" s="100"/>
      <c r="TG574" s="100"/>
      <c r="TH574" s="100"/>
      <c r="TI574" s="100"/>
      <c r="TJ574" s="100"/>
      <c r="TK574" s="100"/>
      <c r="TL574" s="100"/>
      <c r="TM574" s="100"/>
      <c r="TN574" s="100"/>
      <c r="TO574" s="100"/>
      <c r="TP574" s="100"/>
      <c r="TQ574" s="100"/>
      <c r="TR574" s="100"/>
      <c r="TS574" s="100"/>
      <c r="TT574" s="100"/>
      <c r="TU574" s="100"/>
      <c r="TV574" s="100"/>
      <c r="TW574" s="100"/>
      <c r="TX574" s="100"/>
      <c r="TY574" s="100"/>
      <c r="TZ574" s="100"/>
      <c r="UA574" s="100"/>
      <c r="UB574" s="100"/>
      <c r="UC574" s="100"/>
      <c r="UD574" s="100"/>
      <c r="UE574" s="100"/>
      <c r="UF574" s="100"/>
      <c r="UG574" s="100"/>
      <c r="UH574" s="100"/>
      <c r="UI574" s="100"/>
      <c r="UJ574" s="100"/>
      <c r="UK574" s="100"/>
      <c r="UL574" s="100"/>
      <c r="UM574" s="100"/>
      <c r="UN574" s="100"/>
      <c r="UO574" s="100"/>
      <c r="UP574" s="100"/>
      <c r="UQ574" s="100"/>
      <c r="UR574" s="100"/>
      <c r="US574" s="100"/>
      <c r="UT574" s="100"/>
      <c r="UU574" s="100"/>
      <c r="UV574" s="100"/>
      <c r="UW574" s="100"/>
      <c r="UX574" s="100"/>
      <c r="UY574" s="100"/>
      <c r="UZ574" s="100"/>
      <c r="VA574" s="100"/>
      <c r="VB574" s="100"/>
      <c r="VC574" s="100"/>
      <c r="VD574" s="100"/>
      <c r="VE574" s="100"/>
      <c r="VF574" s="100"/>
      <c r="VG574" s="100"/>
      <c r="VH574" s="100"/>
      <c r="VI574" s="100"/>
      <c r="VJ574" s="100"/>
      <c r="VK574" s="100"/>
      <c r="VL574" s="100"/>
      <c r="VM574" s="100"/>
      <c r="VN574" s="100"/>
      <c r="VO574" s="100"/>
      <c r="VP574" s="100"/>
      <c r="VQ574" s="100"/>
      <c r="VR574" s="100"/>
      <c r="VS574" s="100"/>
      <c r="VT574" s="100"/>
      <c r="VU574" s="100"/>
      <c r="VV574" s="100"/>
      <c r="VW574" s="100"/>
      <c r="VX574" s="100"/>
      <c r="VY574" s="100"/>
      <c r="VZ574" s="100"/>
      <c r="WA574" s="100"/>
      <c r="WB574" s="100"/>
      <c r="WC574" s="100"/>
      <c r="WD574" s="100"/>
      <c r="WE574" s="100"/>
      <c r="WF574" s="100"/>
      <c r="WG574" s="100"/>
      <c r="WH574" s="100"/>
      <c r="WI574" s="100"/>
      <c r="WJ574" s="100"/>
      <c r="WK574" s="100"/>
      <c r="WL574" s="100"/>
      <c r="WM574" s="100"/>
      <c r="WN574" s="100"/>
      <c r="WO574" s="100"/>
      <c r="WP574" s="100"/>
      <c r="WQ574" s="100"/>
      <c r="WR574" s="100"/>
      <c r="WS574" s="100"/>
      <c r="WT574" s="100"/>
      <c r="WU574" s="100"/>
      <c r="WV574" s="100"/>
      <c r="WW574" s="100"/>
      <c r="WX574" s="100"/>
      <c r="WY574" s="100"/>
      <c r="WZ574" s="100"/>
      <c r="XA574" s="100"/>
      <c r="XB574" s="100"/>
      <c r="XC574" s="100"/>
      <c r="XD574" s="100"/>
      <c r="XE574" s="100"/>
      <c r="XF574" s="100"/>
      <c r="XG574" s="100"/>
      <c r="XH574" s="100"/>
      <c r="XI574" s="100"/>
      <c r="XJ574" s="100"/>
      <c r="XK574" s="100"/>
      <c r="XL574" s="100"/>
      <c r="XM574" s="100"/>
      <c r="XN574" s="100"/>
      <c r="XO574" s="100"/>
      <c r="XP574" s="100"/>
      <c r="XQ574" s="100"/>
      <c r="XR574" s="100"/>
      <c r="XS574" s="100"/>
      <c r="XT574" s="100"/>
      <c r="XU574" s="100"/>
      <c r="XV574" s="100"/>
      <c r="XW574" s="100"/>
      <c r="XX574" s="100"/>
      <c r="XY574" s="100"/>
      <c r="XZ574" s="100"/>
      <c r="YA574" s="100"/>
      <c r="YB574" s="100"/>
      <c r="YC574" s="100"/>
      <c r="YD574" s="100"/>
      <c r="YE574" s="100"/>
      <c r="YF574" s="100"/>
      <c r="YG574" s="100"/>
      <c r="YH574" s="100"/>
      <c r="YI574" s="100"/>
      <c r="YJ574" s="100"/>
      <c r="YK574" s="100"/>
      <c r="YL574" s="100"/>
      <c r="YM574" s="100"/>
      <c r="YN574" s="100"/>
      <c r="YO574" s="100"/>
      <c r="YP574" s="100"/>
      <c r="YQ574" s="100"/>
      <c r="YR574" s="100"/>
      <c r="YS574" s="100"/>
      <c r="YT574" s="100"/>
      <c r="YU574" s="100"/>
      <c r="YV574" s="100"/>
      <c r="YW574" s="100"/>
      <c r="YX574" s="100"/>
      <c r="YY574" s="100"/>
      <c r="YZ574" s="100"/>
      <c r="ZA574" s="100"/>
      <c r="ZB574" s="100"/>
      <c r="ZC574" s="100"/>
      <c r="ZD574" s="100"/>
      <c r="ZE574" s="100"/>
      <c r="ZF574" s="100"/>
      <c r="ZG574" s="100"/>
      <c r="ZH574" s="100"/>
      <c r="ZI574" s="100"/>
      <c r="ZJ574" s="100"/>
      <c r="ZK574" s="100"/>
      <c r="ZL574" s="100"/>
      <c r="ZM574" s="100"/>
      <c r="ZN574" s="100"/>
      <c r="ZO574" s="100"/>
      <c r="ZP574" s="100"/>
      <c r="ZQ574" s="100"/>
      <c r="ZR574" s="100"/>
      <c r="ZS574" s="100"/>
      <c r="ZT574" s="100"/>
      <c r="ZU574" s="100"/>
      <c r="ZV574" s="100"/>
      <c r="ZW574" s="100"/>
      <c r="ZX574" s="100"/>
      <c r="ZY574" s="100"/>
      <c r="ZZ574" s="100"/>
      <c r="AAA574" s="100"/>
      <c r="AAB574" s="100"/>
      <c r="AAC574" s="100"/>
      <c r="AAD574" s="100"/>
      <c r="AAE574" s="100"/>
      <c r="AAF574" s="100"/>
      <c r="AAG574" s="100"/>
      <c r="AAH574" s="100"/>
      <c r="AAI574" s="100"/>
      <c r="AAJ574" s="100"/>
      <c r="AAK574" s="100"/>
      <c r="AAL574" s="100"/>
      <c r="AAM574" s="100"/>
      <c r="AAN574" s="100"/>
      <c r="AAO574" s="100"/>
      <c r="AAP574" s="100"/>
      <c r="AAQ574" s="100"/>
      <c r="AAR574" s="100"/>
      <c r="AAS574" s="100"/>
      <c r="AAT574" s="100"/>
      <c r="AAU574" s="100"/>
      <c r="AAV574" s="100"/>
      <c r="AAW574" s="100"/>
      <c r="AAX574" s="100"/>
      <c r="AAY574" s="100"/>
      <c r="AAZ574" s="100"/>
      <c r="ABA574" s="100"/>
      <c r="ABB574" s="100"/>
      <c r="ABC574" s="100"/>
      <c r="ABD574" s="100"/>
      <c r="ABE574" s="100"/>
      <c r="ABF574" s="100"/>
      <c r="ABG574" s="100"/>
      <c r="ABH574" s="100"/>
      <c r="ABI574" s="100"/>
      <c r="ABJ574" s="100"/>
      <c r="ABK574" s="100"/>
      <c r="ABL574" s="100"/>
      <c r="ABM574" s="100"/>
      <c r="ABN574" s="100"/>
      <c r="ABO574" s="100"/>
      <c r="ABP574" s="100"/>
      <c r="ABQ574" s="100"/>
      <c r="ABR574" s="100"/>
      <c r="ABS574" s="100"/>
      <c r="ABT574" s="100"/>
      <c r="ABU574" s="100"/>
      <c r="ABV574" s="100"/>
      <c r="ABW574" s="100"/>
      <c r="ABX574" s="100"/>
      <c r="ABY574" s="100"/>
      <c r="ABZ574" s="100"/>
      <c r="ACA574" s="100"/>
      <c r="ACB574" s="100"/>
      <c r="ACC574" s="100"/>
      <c r="ACD574" s="100"/>
      <c r="ACE574" s="100"/>
      <c r="ACF574" s="100"/>
      <c r="ACG574" s="100"/>
      <c r="ACH574" s="100"/>
      <c r="ACI574" s="100"/>
      <c r="ACJ574" s="100"/>
      <c r="ACK574" s="100"/>
      <c r="ACL574" s="100"/>
      <c r="ACM574" s="100"/>
      <c r="ACN574" s="100"/>
      <c r="ACO574" s="100"/>
      <c r="ACP574" s="100"/>
      <c r="ACQ574" s="100"/>
      <c r="ACR574" s="100"/>
      <c r="ACS574" s="100"/>
      <c r="ACT574" s="100"/>
      <c r="ACU574" s="100"/>
      <c r="ACV574" s="100"/>
      <c r="ACW574" s="100"/>
      <c r="ACX574" s="100"/>
      <c r="ACY574" s="100"/>
      <c r="ACZ574" s="100"/>
      <c r="ADA574" s="100"/>
      <c r="ADB574" s="100"/>
      <c r="ADC574" s="100"/>
      <c r="ADD574" s="100"/>
      <c r="ADE574" s="100"/>
      <c r="ADF574" s="100"/>
      <c r="ADG574" s="100"/>
      <c r="ADH574" s="100"/>
      <c r="ADI574" s="100"/>
      <c r="ADJ574" s="100"/>
      <c r="ADK574" s="100"/>
      <c r="ADL574" s="100"/>
      <c r="ADM574" s="100"/>
      <c r="ADN574" s="100"/>
      <c r="ADO574" s="100"/>
      <c r="ADP574" s="100"/>
      <c r="ADQ574" s="100"/>
      <c r="ADR574" s="100"/>
      <c r="ADS574" s="100"/>
      <c r="ADT574" s="100"/>
      <c r="ADU574" s="100"/>
      <c r="ADV574" s="100"/>
      <c r="ADW574" s="100"/>
      <c r="ADX574" s="100"/>
      <c r="ADY574" s="100"/>
      <c r="ADZ574" s="100"/>
      <c r="AEA574" s="100"/>
      <c r="AEB574" s="100"/>
      <c r="AEC574" s="100"/>
      <c r="AED574" s="100"/>
      <c r="AEE574" s="100"/>
      <c r="AEF574" s="100"/>
      <c r="AEG574" s="100"/>
      <c r="AEH574" s="100"/>
      <c r="AEI574" s="100"/>
      <c r="AEJ574" s="100"/>
      <c r="AEK574" s="100"/>
      <c r="AEL574" s="100"/>
      <c r="AEM574" s="100"/>
      <c r="AEN574" s="100"/>
      <c r="AEO574" s="100"/>
      <c r="AEP574" s="100"/>
      <c r="AEQ574" s="100"/>
      <c r="AER574" s="100"/>
      <c r="AES574" s="100"/>
      <c r="AET574" s="100"/>
      <c r="AEU574" s="100"/>
      <c r="AEV574" s="100"/>
      <c r="AEW574" s="100"/>
      <c r="AEX574" s="100"/>
      <c r="AEY574" s="100"/>
      <c r="AEZ574" s="100"/>
      <c r="AFA574" s="100"/>
      <c r="AFB574" s="100"/>
      <c r="AFC574" s="100"/>
      <c r="AFD574" s="100"/>
      <c r="AFE574" s="100"/>
      <c r="AFF574" s="100"/>
      <c r="AFG574" s="100"/>
      <c r="AFH574" s="100"/>
      <c r="AFI574" s="100"/>
      <c r="AFJ574" s="100"/>
      <c r="AFK574" s="100"/>
      <c r="AFL574" s="100"/>
      <c r="AFM574" s="100"/>
      <c r="AFN574" s="100"/>
      <c r="AFO574" s="100"/>
      <c r="AFP574" s="100"/>
      <c r="AFQ574" s="100"/>
      <c r="AFR574" s="100"/>
      <c r="AFS574" s="100"/>
      <c r="AFT574" s="100"/>
      <c r="AFU574" s="100"/>
      <c r="AFV574" s="100"/>
      <c r="AFW574" s="100"/>
      <c r="AFX574" s="100"/>
      <c r="AFY574" s="100"/>
      <c r="AFZ574" s="100"/>
      <c r="AGA574" s="100"/>
      <c r="AGB574" s="100"/>
      <c r="AGC574" s="100"/>
      <c r="AGD574" s="100"/>
      <c r="AGE574" s="100"/>
      <c r="AGF574" s="100"/>
      <c r="AGG574" s="100"/>
      <c r="AGH574" s="100"/>
      <c r="AGI574" s="100"/>
      <c r="AGJ574" s="100"/>
      <c r="AGK574" s="100"/>
      <c r="AGL574" s="100"/>
      <c r="AGM574" s="100"/>
      <c r="AGN574" s="100"/>
      <c r="AGO574" s="100"/>
      <c r="AGP574" s="100"/>
      <c r="AGQ574" s="100"/>
      <c r="AGR574" s="100"/>
      <c r="AGS574" s="100"/>
      <c r="AGT574" s="100"/>
      <c r="AGU574" s="100"/>
      <c r="AGV574" s="100"/>
      <c r="AGW574" s="100"/>
      <c r="AGX574" s="100"/>
      <c r="AGY574" s="100"/>
      <c r="AGZ574" s="100"/>
      <c r="AHA574" s="100"/>
      <c r="AHB574" s="100"/>
      <c r="AHC574" s="100"/>
      <c r="AHD574" s="100"/>
      <c r="AHE574" s="100"/>
      <c r="AHF574" s="100"/>
      <c r="AHG574" s="100"/>
      <c r="AHH574" s="100"/>
      <c r="AHI574" s="100"/>
      <c r="AHJ574" s="100"/>
      <c r="AHK574" s="100"/>
      <c r="AHL574" s="100"/>
      <c r="AHM574" s="100"/>
      <c r="AHN574" s="100"/>
      <c r="AHO574" s="100"/>
      <c r="AHP574" s="100"/>
      <c r="AHQ574" s="100"/>
      <c r="AHR574" s="100"/>
      <c r="AHS574" s="100"/>
      <c r="AHT574" s="100"/>
      <c r="AHU574" s="100"/>
      <c r="AHV574" s="100"/>
      <c r="AHW574" s="100"/>
      <c r="AHX574" s="100"/>
      <c r="AHY574" s="100"/>
      <c r="AHZ574" s="100"/>
      <c r="AIA574" s="100"/>
      <c r="AIB574" s="100"/>
      <c r="AIC574" s="100"/>
      <c r="AID574" s="100"/>
      <c r="AIE574" s="100"/>
      <c r="AIF574" s="100"/>
      <c r="AIG574" s="100"/>
      <c r="AIH574" s="100"/>
      <c r="AII574" s="100"/>
      <c r="AIJ574" s="100"/>
      <c r="AIK574" s="100"/>
      <c r="AIL574" s="100"/>
      <c r="AIM574" s="100"/>
      <c r="AIN574" s="100"/>
      <c r="AIO574" s="100"/>
      <c r="AIP574" s="100"/>
      <c r="AIQ574" s="100"/>
      <c r="AIR574" s="100"/>
      <c r="AIS574" s="100"/>
      <c r="AIT574" s="100"/>
      <c r="AIU574" s="100"/>
      <c r="AIV574" s="100"/>
      <c r="AIW574" s="100"/>
      <c r="AIX574" s="100"/>
      <c r="AIY574" s="100"/>
      <c r="AIZ574" s="100"/>
      <c r="AJA574" s="100"/>
      <c r="AJB574" s="100"/>
      <c r="AJC574" s="100"/>
      <c r="AJD574" s="100"/>
      <c r="AJE574" s="100"/>
      <c r="AJF574" s="100"/>
      <c r="AJG574" s="100"/>
      <c r="AJH574" s="100"/>
      <c r="AJI574" s="100"/>
      <c r="AJJ574" s="100"/>
      <c r="AJK574" s="100"/>
      <c r="AJL574" s="100"/>
      <c r="AJM574" s="100"/>
      <c r="AJN574" s="100"/>
      <c r="AJO574" s="100"/>
      <c r="AJP574" s="100"/>
      <c r="AJQ574" s="100"/>
      <c r="AJR574" s="100"/>
      <c r="AJS574" s="100"/>
      <c r="AJT574" s="100"/>
      <c r="AJU574" s="100"/>
      <c r="AJV574" s="100"/>
      <c r="AJW574" s="100"/>
      <c r="AJX574" s="100"/>
      <c r="AJY574" s="100"/>
      <c r="AJZ574" s="100"/>
      <c r="AKA574" s="100"/>
      <c r="AKB574" s="100"/>
      <c r="AKC574" s="100"/>
      <c r="AKD574" s="100"/>
      <c r="AKE574" s="100"/>
      <c r="AKF574" s="100"/>
      <c r="AKG574" s="100"/>
      <c r="AKH574" s="100"/>
      <c r="AKI574" s="100"/>
      <c r="AKJ574" s="100"/>
      <c r="AKK574" s="100"/>
      <c r="AKL574" s="100"/>
      <c r="AKM574" s="100"/>
      <c r="AKN574" s="100"/>
      <c r="AKO574" s="100"/>
      <c r="AKP574" s="100"/>
      <c r="AKQ574" s="100"/>
      <c r="AKR574" s="100"/>
      <c r="AKS574" s="100"/>
      <c r="AKT574" s="100"/>
      <c r="AKU574" s="100"/>
      <c r="AKV574" s="100"/>
      <c r="AKW574" s="100"/>
      <c r="AKX574" s="100"/>
      <c r="AKY574" s="100"/>
      <c r="AKZ574" s="100"/>
      <c r="ALA574" s="100"/>
      <c r="ALB574" s="100"/>
      <c r="ALC574" s="100"/>
      <c r="ALD574" s="100"/>
      <c r="ALE574" s="100"/>
      <c r="ALF574" s="100"/>
      <c r="ALG574" s="100"/>
      <c r="ALH574" s="100"/>
      <c r="ALI574" s="100"/>
      <c r="ALJ574" s="100"/>
      <c r="ALK574" s="100"/>
      <c r="ALL574" s="100"/>
      <c r="ALM574" s="100"/>
      <c r="ALN574" s="100"/>
      <c r="ALO574" s="100"/>
      <c r="ALP574" s="100"/>
      <c r="ALQ574" s="100"/>
      <c r="ALR574" s="100"/>
      <c r="ALS574" s="100"/>
      <c r="ALT574" s="100"/>
      <c r="ALU574" s="100"/>
      <c r="ALV574" s="100"/>
      <c r="ALW574" s="100"/>
      <c r="ALX574" s="100"/>
      <c r="ALY574" s="100"/>
      <c r="ALZ574" s="100"/>
      <c r="AMA574" s="100"/>
      <c r="AMB574" s="100"/>
      <c r="AMC574" s="100"/>
      <c r="AMD574" s="100"/>
      <c r="AME574" s="100"/>
      <c r="AMF574" s="100"/>
      <c r="AMG574" s="100"/>
      <c r="AMH574" s="100"/>
      <c r="AMI574" s="100"/>
      <c r="AMJ574" s="100"/>
      <c r="AMK574" s="100"/>
      <c r="AML574" s="100"/>
      <c r="AMM574" s="100"/>
      <c r="AMN574" s="100"/>
      <c r="AMO574" s="100"/>
      <c r="AMP574" s="100"/>
      <c r="AMQ574" s="100"/>
      <c r="AMR574" s="100"/>
      <c r="AMS574" s="100"/>
      <c r="AMT574" s="100"/>
      <c r="AMU574" s="100"/>
      <c r="AMV574" s="100"/>
      <c r="AMW574" s="100"/>
      <c r="AMX574" s="100"/>
      <c r="AMY574" s="100"/>
      <c r="AMZ574" s="100"/>
      <c r="ANA574" s="100"/>
      <c r="ANB574" s="100"/>
      <c r="ANC574" s="100"/>
      <c r="AND574" s="100"/>
      <c r="ANE574" s="100"/>
      <c r="ANF574" s="100"/>
      <c r="ANG574" s="100"/>
      <c r="ANH574" s="100"/>
      <c r="ANI574" s="100"/>
      <c r="ANJ574" s="100"/>
      <c r="ANK574" s="100"/>
      <c r="ANL574" s="100"/>
      <c r="ANM574" s="100"/>
      <c r="ANN574" s="100"/>
      <c r="ANO574" s="100"/>
      <c r="ANP574" s="100"/>
      <c r="ANQ574" s="100"/>
      <c r="ANR574" s="100"/>
      <c r="ANS574" s="100"/>
      <c r="ANT574" s="100"/>
      <c r="ANU574" s="100"/>
      <c r="ANV574" s="100"/>
      <c r="ANW574" s="100"/>
      <c r="ANX574" s="100"/>
      <c r="ANY574" s="100"/>
      <c r="ANZ574" s="100"/>
      <c r="AOA574" s="100"/>
      <c r="AOB574" s="100"/>
      <c r="AOC574" s="100"/>
      <c r="AOD574" s="100"/>
      <c r="AOE574" s="100"/>
      <c r="AOF574" s="100"/>
      <c r="AOG574" s="100"/>
      <c r="AOH574" s="100"/>
      <c r="AOI574" s="100"/>
      <c r="AOJ574" s="100"/>
      <c r="AOK574" s="100"/>
      <c r="AOL574" s="100"/>
      <c r="AOM574" s="100"/>
      <c r="AON574" s="100"/>
      <c r="AOO574" s="100"/>
      <c r="AOP574" s="100"/>
      <c r="AOQ574" s="100"/>
      <c r="AOR574" s="100"/>
      <c r="AOS574" s="100"/>
      <c r="AOT574" s="100"/>
      <c r="AOU574" s="100"/>
      <c r="AOV574" s="100"/>
      <c r="AOW574" s="100"/>
      <c r="AOX574" s="100"/>
      <c r="AOY574" s="100"/>
      <c r="AOZ574" s="100"/>
      <c r="APA574" s="100"/>
      <c r="APB574" s="100"/>
      <c r="APC574" s="100"/>
      <c r="APD574" s="100"/>
      <c r="APE574" s="100"/>
      <c r="APF574" s="100"/>
      <c r="APG574" s="100"/>
      <c r="APH574" s="100"/>
      <c r="API574" s="100"/>
      <c r="APJ574" s="100"/>
      <c r="APK574" s="100"/>
      <c r="APL574" s="100"/>
      <c r="APM574" s="100"/>
      <c r="APN574" s="100"/>
      <c r="APO574" s="100"/>
      <c r="APP574" s="100"/>
      <c r="APQ574" s="100"/>
      <c r="APR574" s="100"/>
      <c r="APS574" s="100"/>
      <c r="APT574" s="100"/>
      <c r="APU574" s="100"/>
      <c r="APV574" s="100"/>
      <c r="APW574" s="100"/>
      <c r="APX574" s="100"/>
      <c r="APY574" s="100"/>
      <c r="APZ574" s="100"/>
      <c r="AQA574" s="100"/>
      <c r="AQB574" s="100"/>
      <c r="AQC574" s="100"/>
      <c r="AQD574" s="100"/>
      <c r="AQE574" s="100"/>
      <c r="AQF574" s="100"/>
      <c r="AQG574" s="100"/>
      <c r="AQH574" s="100"/>
      <c r="AQI574" s="100"/>
      <c r="AQJ574" s="100"/>
      <c r="AQK574" s="100"/>
      <c r="AQL574" s="100"/>
      <c r="AQM574" s="100"/>
      <c r="AQN574" s="100"/>
      <c r="AQO574" s="100"/>
      <c r="AQP574" s="100"/>
      <c r="AQQ574" s="100"/>
      <c r="AQR574" s="100"/>
      <c r="AQS574" s="100"/>
      <c r="AQT574" s="100"/>
      <c r="AQU574" s="100"/>
      <c r="AQV574" s="100"/>
      <c r="AQW574" s="100"/>
      <c r="AQX574" s="100"/>
      <c r="AQY574" s="100"/>
      <c r="AQZ574" s="100"/>
      <c r="ARA574" s="100"/>
      <c r="ARB574" s="100"/>
      <c r="ARC574" s="100"/>
      <c r="ARD574" s="100"/>
      <c r="ARE574" s="100"/>
      <c r="ARF574" s="100"/>
      <c r="ARG574" s="100"/>
      <c r="ARH574" s="100"/>
      <c r="ARI574" s="100"/>
      <c r="ARJ574" s="100"/>
      <c r="ARK574" s="100"/>
      <c r="ARL574" s="100"/>
      <c r="ARM574" s="100"/>
      <c r="ARN574" s="100"/>
      <c r="ARO574" s="100"/>
      <c r="ARP574" s="100"/>
      <c r="ARQ574" s="100"/>
      <c r="ARR574" s="100"/>
      <c r="ARS574" s="100"/>
      <c r="ART574" s="100"/>
      <c r="ARU574" s="100"/>
      <c r="ARV574" s="100"/>
      <c r="ARW574" s="100"/>
      <c r="ARX574" s="100"/>
      <c r="ARY574" s="100"/>
      <c r="ARZ574" s="100"/>
      <c r="ASA574" s="100"/>
      <c r="ASB574" s="100"/>
      <c r="ASC574" s="100"/>
      <c r="ASD574" s="100"/>
      <c r="ASE574" s="100"/>
      <c r="ASF574" s="100"/>
      <c r="ASG574" s="100"/>
      <c r="ASH574" s="100"/>
      <c r="ASI574" s="100"/>
      <c r="ASJ574" s="100"/>
      <c r="ASK574" s="100"/>
      <c r="ASL574" s="100"/>
      <c r="ASM574" s="100"/>
      <c r="ASN574" s="100"/>
      <c r="ASO574" s="100"/>
      <c r="ASP574" s="100"/>
      <c r="ASQ574" s="100"/>
      <c r="ASR574" s="100"/>
      <c r="ASS574" s="100"/>
      <c r="AST574" s="100"/>
      <c r="ASU574" s="100"/>
      <c r="ASV574" s="100"/>
      <c r="ASW574" s="100"/>
      <c r="ASX574" s="100"/>
      <c r="ASY574" s="100"/>
      <c r="ASZ574" s="100"/>
      <c r="ATA574" s="100"/>
      <c r="ATB574" s="100"/>
      <c r="ATC574" s="100"/>
      <c r="ATD574" s="100"/>
      <c r="ATE574" s="100"/>
      <c r="ATF574" s="100"/>
      <c r="ATG574" s="100"/>
      <c r="ATH574" s="100"/>
      <c r="ATI574" s="100"/>
      <c r="ATJ574" s="100"/>
      <c r="ATK574" s="100"/>
      <c r="ATL574" s="100"/>
      <c r="ATM574" s="100"/>
      <c r="ATN574" s="100"/>
      <c r="ATO574" s="100"/>
      <c r="ATP574" s="100"/>
      <c r="ATQ574" s="100"/>
      <c r="ATR574" s="100"/>
      <c r="ATS574" s="100"/>
      <c r="ATT574" s="100"/>
      <c r="ATU574" s="100"/>
      <c r="ATV574" s="100"/>
      <c r="ATW574" s="100"/>
      <c r="ATX574" s="100"/>
      <c r="ATY574" s="100"/>
      <c r="ATZ574" s="100"/>
      <c r="AUA574" s="100"/>
      <c r="AUB574" s="100"/>
      <c r="AUC574" s="100"/>
      <c r="AUD574" s="100"/>
      <c r="AUE574" s="100"/>
      <c r="AUF574" s="100"/>
      <c r="AUG574" s="100"/>
      <c r="AUH574" s="100"/>
      <c r="AUI574" s="100"/>
      <c r="AUJ574" s="100"/>
      <c r="AUK574" s="100"/>
      <c r="AUL574" s="100"/>
      <c r="AUM574" s="100"/>
      <c r="AUN574" s="100"/>
      <c r="AUO574" s="100"/>
      <c r="AUP574" s="100"/>
      <c r="AUQ574" s="100"/>
      <c r="AUR574" s="100"/>
      <c r="AUS574" s="100"/>
      <c r="AUT574" s="100"/>
      <c r="AUU574" s="100"/>
      <c r="AUV574" s="100"/>
      <c r="AUW574" s="100"/>
      <c r="AUX574" s="100"/>
      <c r="AUY574" s="100"/>
      <c r="AUZ574" s="100"/>
      <c r="AVA574" s="100"/>
      <c r="AVB574" s="100"/>
      <c r="AVC574" s="100"/>
      <c r="AVD574" s="100"/>
      <c r="AVE574" s="100"/>
      <c r="AVF574" s="100"/>
      <c r="AVG574" s="100"/>
      <c r="AVH574" s="100"/>
      <c r="AVI574" s="100"/>
      <c r="AVJ574" s="100"/>
      <c r="AVK574" s="100"/>
      <c r="AVL574" s="100"/>
      <c r="AVM574" s="100"/>
      <c r="AVN574" s="100"/>
      <c r="AVO574" s="100"/>
      <c r="AVP574" s="100"/>
      <c r="AVQ574" s="100"/>
      <c r="AVR574" s="100"/>
      <c r="AVS574" s="100"/>
      <c r="AVT574" s="100"/>
      <c r="AVU574" s="100"/>
      <c r="AVV574" s="100"/>
      <c r="AVW574" s="100"/>
      <c r="AVX574" s="100"/>
      <c r="AVY574" s="100"/>
      <c r="AVZ574" s="100"/>
      <c r="AWA574" s="100"/>
      <c r="AWB574" s="100"/>
      <c r="AWC574" s="100"/>
      <c r="AWD574" s="100"/>
      <c r="AWE574" s="100"/>
      <c r="AWF574" s="100"/>
      <c r="AWG574" s="100"/>
      <c r="AWH574" s="100"/>
      <c r="AWI574" s="100"/>
      <c r="AWJ574" s="100"/>
      <c r="AWK574" s="100"/>
      <c r="AWL574" s="100"/>
      <c r="AWM574" s="100"/>
      <c r="AWN574" s="100"/>
      <c r="AWO574" s="100"/>
      <c r="AWP574" s="100"/>
      <c r="AWQ574" s="100"/>
      <c r="AWR574" s="100"/>
      <c r="AWS574" s="100"/>
      <c r="AWT574" s="100"/>
      <c r="AWU574" s="100"/>
      <c r="AWV574" s="100"/>
      <c r="AWW574" s="100"/>
      <c r="AWX574" s="100"/>
      <c r="AWY574" s="100"/>
      <c r="AWZ574" s="100"/>
      <c r="AXA574" s="100"/>
      <c r="AXB574" s="100"/>
      <c r="AXC574" s="100"/>
      <c r="AXD574" s="100"/>
      <c r="AXE574" s="100"/>
      <c r="AXF574" s="100"/>
      <c r="AXG574" s="100"/>
      <c r="AXH574" s="100"/>
      <c r="AXI574" s="100"/>
      <c r="AXJ574" s="100"/>
      <c r="AXK574" s="100"/>
      <c r="AXL574" s="100"/>
      <c r="AXM574" s="100"/>
      <c r="AXN574" s="100"/>
      <c r="AXO574" s="100"/>
      <c r="AXP574" s="100"/>
      <c r="AXQ574" s="100"/>
      <c r="AXR574" s="100"/>
      <c r="AXS574" s="100"/>
      <c r="AXT574" s="100"/>
      <c r="AXU574" s="100"/>
      <c r="AXV574" s="100"/>
      <c r="AXW574" s="100"/>
      <c r="AXX574" s="100"/>
      <c r="AXY574" s="100"/>
      <c r="AXZ574" s="100"/>
      <c r="AYA574" s="100"/>
      <c r="AYB574" s="100"/>
      <c r="AYC574" s="100"/>
      <c r="AYD574" s="100"/>
      <c r="AYE574" s="100"/>
      <c r="AYF574" s="100"/>
      <c r="AYG574" s="100"/>
      <c r="AYH574" s="100"/>
      <c r="AYI574" s="100"/>
      <c r="AYJ574" s="100"/>
      <c r="AYK574" s="100"/>
      <c r="AYL574" s="100"/>
      <c r="AYM574" s="100"/>
      <c r="AYN574" s="100"/>
      <c r="AYO574" s="100"/>
      <c r="AYP574" s="100"/>
      <c r="AYQ574" s="100"/>
      <c r="AYR574" s="100"/>
      <c r="AYS574" s="100"/>
      <c r="AYT574" s="100"/>
      <c r="AYU574" s="100"/>
      <c r="AYV574" s="100"/>
      <c r="AYW574" s="100"/>
      <c r="AYX574" s="100"/>
      <c r="AYY574" s="100"/>
      <c r="AYZ574" s="100"/>
      <c r="AZA574" s="100"/>
      <c r="AZB574" s="100"/>
      <c r="AZC574" s="100"/>
      <c r="AZD574" s="100"/>
      <c r="AZE574" s="100"/>
      <c r="AZF574" s="100"/>
      <c r="AZG574" s="100"/>
      <c r="AZH574" s="100"/>
      <c r="AZI574" s="100"/>
      <c r="AZJ574" s="100"/>
      <c r="AZK574" s="100"/>
      <c r="AZL574" s="100"/>
      <c r="AZM574" s="100"/>
      <c r="AZN574" s="100"/>
      <c r="AZO574" s="100"/>
      <c r="AZP574" s="100"/>
      <c r="AZQ574" s="100"/>
      <c r="AZR574" s="100"/>
      <c r="AZS574" s="100"/>
      <c r="AZT574" s="100"/>
      <c r="AZU574" s="100"/>
      <c r="AZV574" s="100"/>
      <c r="AZW574" s="100"/>
      <c r="AZX574" s="100"/>
      <c r="AZY574" s="100"/>
      <c r="AZZ574" s="100"/>
      <c r="BAA574" s="100"/>
      <c r="BAB574" s="100"/>
      <c r="BAC574" s="100"/>
      <c r="BAD574" s="100"/>
      <c r="BAE574" s="100"/>
      <c r="BAF574" s="100"/>
      <c r="BAG574" s="100"/>
      <c r="BAH574" s="100"/>
      <c r="BAI574" s="100"/>
      <c r="BAJ574" s="100"/>
      <c r="BAK574" s="100"/>
      <c r="BAL574" s="100"/>
      <c r="BAM574" s="100"/>
      <c r="BAN574" s="100"/>
      <c r="BAO574" s="100"/>
      <c r="BAP574" s="100"/>
      <c r="BAQ574" s="100"/>
      <c r="BAR574" s="100"/>
      <c r="BAS574" s="100"/>
      <c r="BAT574" s="100"/>
      <c r="BAU574" s="100"/>
      <c r="BAV574" s="100"/>
      <c r="BAW574" s="100"/>
      <c r="BAX574" s="100"/>
      <c r="BAY574" s="100"/>
      <c r="BAZ574" s="100"/>
      <c r="BBA574" s="100"/>
      <c r="BBB574" s="100"/>
      <c r="BBC574" s="100"/>
      <c r="BBD574" s="100"/>
      <c r="BBE574" s="100"/>
      <c r="BBF574" s="100"/>
      <c r="BBG574" s="100"/>
      <c r="BBH574" s="100"/>
      <c r="BBI574" s="100"/>
      <c r="BBJ574" s="100"/>
      <c r="BBK574" s="100"/>
      <c r="BBL574" s="100"/>
      <c r="BBM574" s="100"/>
      <c r="BBN574" s="100"/>
      <c r="BBO574" s="100"/>
      <c r="BBP574" s="100"/>
      <c r="BBQ574" s="100"/>
      <c r="BBR574" s="100"/>
      <c r="BBS574" s="100"/>
      <c r="BBT574" s="100"/>
      <c r="BBU574" s="100"/>
      <c r="BBV574" s="100"/>
      <c r="BBW574" s="100"/>
      <c r="BBX574" s="100"/>
      <c r="BBY574" s="100"/>
      <c r="BBZ574" s="100"/>
      <c r="BCA574" s="100"/>
      <c r="BCB574" s="100"/>
      <c r="BCC574" s="100"/>
      <c r="BCD574" s="100"/>
      <c r="BCE574" s="100"/>
      <c r="BCF574" s="100"/>
      <c r="BCG574" s="100"/>
      <c r="BCH574" s="100"/>
      <c r="BCI574" s="100"/>
      <c r="BCJ574" s="100"/>
      <c r="BCK574" s="100"/>
      <c r="BCL574" s="100"/>
      <c r="BCM574" s="100"/>
      <c r="BCN574" s="100"/>
      <c r="BCO574" s="100"/>
      <c r="BCP574" s="100"/>
      <c r="BCQ574" s="100"/>
      <c r="BCR574" s="100"/>
      <c r="BCS574" s="100"/>
      <c r="BCT574" s="100"/>
      <c r="BCU574" s="100"/>
      <c r="BCV574" s="100"/>
      <c r="BCW574" s="100"/>
      <c r="BCX574" s="100"/>
      <c r="BCY574" s="100"/>
      <c r="BCZ574" s="100"/>
      <c r="BDA574" s="100"/>
      <c r="BDB574" s="100"/>
      <c r="BDC574" s="100"/>
      <c r="BDD574" s="100"/>
      <c r="BDE574" s="100"/>
      <c r="BDF574" s="100"/>
      <c r="BDG574" s="100"/>
      <c r="BDH574" s="100"/>
      <c r="BDI574" s="100"/>
      <c r="BDJ574" s="100"/>
      <c r="BDK574" s="100"/>
      <c r="BDL574" s="100"/>
      <c r="BDM574" s="100"/>
      <c r="BDN574" s="100"/>
      <c r="BDO574" s="100"/>
      <c r="BDP574" s="100"/>
      <c r="BDQ574" s="100"/>
      <c r="BDR574" s="100"/>
      <c r="BDS574" s="100"/>
      <c r="BDT574" s="100"/>
      <c r="BDU574" s="100"/>
      <c r="BDV574" s="100"/>
      <c r="BDW574" s="100"/>
      <c r="BDX574" s="100"/>
      <c r="BDY574" s="100"/>
      <c r="BDZ574" s="100"/>
      <c r="BEA574" s="100"/>
      <c r="BEB574" s="100"/>
      <c r="BEC574" s="100"/>
      <c r="BED574" s="100"/>
      <c r="BEE574" s="100"/>
      <c r="BEF574" s="100"/>
      <c r="BEG574" s="100"/>
      <c r="BEH574" s="100"/>
      <c r="BEI574" s="100"/>
      <c r="BEJ574" s="100"/>
      <c r="BEK574" s="100"/>
      <c r="BEL574" s="100"/>
      <c r="BEM574" s="100"/>
      <c r="BEN574" s="100"/>
      <c r="BEO574" s="100"/>
      <c r="BEP574" s="100"/>
      <c r="BEQ574" s="100"/>
      <c r="BER574" s="100"/>
      <c r="BES574" s="100"/>
      <c r="BET574" s="100"/>
      <c r="BEU574" s="100"/>
      <c r="BEV574" s="100"/>
      <c r="BEW574" s="100"/>
      <c r="BEX574" s="100"/>
      <c r="BEY574" s="100"/>
      <c r="BEZ574" s="100"/>
      <c r="BFA574" s="100"/>
      <c r="BFB574" s="100"/>
      <c r="BFC574" s="100"/>
      <c r="BFD574" s="100"/>
      <c r="BFE574" s="100"/>
      <c r="BFF574" s="100"/>
      <c r="BFG574" s="100"/>
      <c r="BFH574" s="100"/>
      <c r="BFI574" s="100"/>
      <c r="BFJ574" s="100"/>
      <c r="BFK574" s="100"/>
      <c r="BFL574" s="100"/>
      <c r="BFM574" s="100"/>
      <c r="BFN574" s="100"/>
      <c r="BFO574" s="100"/>
      <c r="BFP574" s="100"/>
      <c r="BFQ574" s="100"/>
      <c r="BFR574" s="100"/>
      <c r="BFS574" s="100"/>
      <c r="BFT574" s="100"/>
      <c r="BFU574" s="100"/>
      <c r="BFV574" s="100"/>
      <c r="BFW574" s="100"/>
      <c r="BFX574" s="100"/>
      <c r="BFY574" s="100"/>
      <c r="BFZ574" s="100"/>
      <c r="BGA574" s="100"/>
      <c r="BGB574" s="100"/>
      <c r="BGC574" s="100"/>
      <c r="BGD574" s="100"/>
      <c r="BGE574" s="100"/>
      <c r="BGF574" s="100"/>
      <c r="BGG574" s="100"/>
      <c r="BGH574" s="100"/>
      <c r="BGI574" s="100"/>
      <c r="BGJ574" s="100"/>
      <c r="BGK574" s="100"/>
      <c r="BGL574" s="100"/>
      <c r="BGM574" s="100"/>
      <c r="BGN574" s="100"/>
      <c r="BGO574" s="100"/>
      <c r="BGP574" s="100"/>
      <c r="BGQ574" s="100"/>
      <c r="BGR574" s="100"/>
      <c r="BGS574" s="100"/>
      <c r="BGT574" s="100"/>
      <c r="BGU574" s="100"/>
      <c r="BGV574" s="100"/>
      <c r="BGW574" s="100"/>
      <c r="BGX574" s="100"/>
      <c r="BGY574" s="100"/>
      <c r="BGZ574" s="100"/>
      <c r="BHA574" s="100"/>
      <c r="BHB574" s="100"/>
      <c r="BHC574" s="100"/>
      <c r="BHD574" s="100"/>
      <c r="BHE574" s="100"/>
      <c r="BHF574" s="100"/>
      <c r="BHG574" s="100"/>
      <c r="BHH574" s="100"/>
      <c r="BHI574" s="100"/>
      <c r="BHJ574" s="100"/>
      <c r="BHK574" s="100"/>
      <c r="BHL574" s="100"/>
      <c r="BHM574" s="100"/>
      <c r="BHN574" s="100"/>
      <c r="BHO574" s="100"/>
      <c r="BHP574" s="100"/>
      <c r="BHQ574" s="100"/>
      <c r="BHR574" s="100"/>
      <c r="BHS574" s="100"/>
      <c r="BHT574" s="100"/>
      <c r="BHU574" s="100"/>
      <c r="BHV574" s="100"/>
      <c r="BHW574" s="100"/>
      <c r="BHX574" s="100"/>
      <c r="BHY574" s="100"/>
      <c r="BHZ574" s="100"/>
      <c r="BIA574" s="100"/>
      <c r="BIB574" s="100"/>
      <c r="BIC574" s="100"/>
      <c r="BID574" s="100"/>
      <c r="BIE574" s="100"/>
      <c r="BIF574" s="100"/>
      <c r="BIG574" s="100"/>
      <c r="BIH574" s="100"/>
      <c r="BII574" s="100"/>
      <c r="BIJ574" s="100"/>
      <c r="BIK574" s="100"/>
      <c r="BIL574" s="100"/>
      <c r="BIM574" s="100"/>
      <c r="BIN574" s="100"/>
      <c r="BIO574" s="100"/>
      <c r="BIP574" s="100"/>
      <c r="BIQ574" s="100"/>
      <c r="BIR574" s="100"/>
      <c r="BIS574" s="100"/>
      <c r="BIT574" s="100"/>
      <c r="BIU574" s="100"/>
      <c r="BIV574" s="100"/>
      <c r="BIW574" s="100"/>
      <c r="BIX574" s="100"/>
      <c r="BIY574" s="100"/>
      <c r="BIZ574" s="100"/>
      <c r="BJA574" s="100"/>
      <c r="BJB574" s="100"/>
      <c r="BJC574" s="100"/>
      <c r="BJD574" s="100"/>
      <c r="BJE574" s="100"/>
      <c r="BJF574" s="100"/>
      <c r="BJG574" s="100"/>
      <c r="BJH574" s="100"/>
      <c r="BJI574" s="100"/>
      <c r="BJJ574" s="100"/>
      <c r="BJK574" s="100"/>
      <c r="BJL574" s="100"/>
      <c r="BJM574" s="100"/>
      <c r="BJN574" s="100"/>
      <c r="BJO574" s="100"/>
      <c r="BJP574" s="100"/>
      <c r="BJQ574" s="100"/>
      <c r="BJR574" s="100"/>
      <c r="BJS574" s="100"/>
      <c r="BJT574" s="100"/>
      <c r="BJU574" s="100"/>
      <c r="BJV574" s="100"/>
      <c r="BJW574" s="100"/>
      <c r="BJX574" s="100"/>
      <c r="BJY574" s="100"/>
      <c r="BJZ574" s="100"/>
      <c r="BKA574" s="100"/>
      <c r="BKB574" s="100"/>
      <c r="BKC574" s="100"/>
      <c r="BKD574" s="100"/>
      <c r="BKE574" s="100"/>
      <c r="BKF574" s="100"/>
      <c r="BKG574" s="100"/>
      <c r="BKH574" s="100"/>
      <c r="BKI574" s="100"/>
      <c r="BKJ574" s="100"/>
      <c r="BKK574" s="100"/>
      <c r="BKL574" s="100"/>
      <c r="BKM574" s="100"/>
      <c r="BKN574" s="100"/>
      <c r="BKO574" s="100"/>
      <c r="BKP574" s="100"/>
      <c r="BKQ574" s="100"/>
      <c r="BKR574" s="100"/>
      <c r="BKS574" s="100"/>
      <c r="BKT574" s="100"/>
      <c r="BKU574" s="100"/>
      <c r="BKV574" s="100"/>
      <c r="BKW574" s="100"/>
      <c r="BKX574" s="100"/>
      <c r="BKY574" s="100"/>
      <c r="BKZ574" s="100"/>
      <c r="BLA574" s="100"/>
      <c r="BLB574" s="100"/>
      <c r="BLC574" s="100"/>
      <c r="BLD574" s="100"/>
      <c r="BLE574" s="100"/>
      <c r="BLF574" s="100"/>
      <c r="BLG574" s="100"/>
      <c r="BLH574" s="100"/>
      <c r="BLI574" s="100"/>
      <c r="BLJ574" s="100"/>
      <c r="BLK574" s="100"/>
      <c r="BLL574" s="100"/>
      <c r="BLM574" s="100"/>
      <c r="BLN574" s="100"/>
      <c r="BLO574" s="100"/>
      <c r="BLP574" s="100"/>
      <c r="BLQ574" s="100"/>
      <c r="BLR574" s="100"/>
      <c r="BLS574" s="100"/>
      <c r="BLT574" s="100"/>
      <c r="BLU574" s="100"/>
      <c r="BLV574" s="100"/>
      <c r="BLW574" s="100"/>
      <c r="BLX574" s="100"/>
      <c r="BLY574" s="100"/>
      <c r="BLZ574" s="100"/>
      <c r="BMA574" s="100"/>
      <c r="BMB574" s="100"/>
      <c r="BMC574" s="100"/>
      <c r="BMD574" s="100"/>
      <c r="BME574" s="100"/>
      <c r="BMF574" s="100"/>
      <c r="BMG574" s="100"/>
      <c r="BMH574" s="100"/>
      <c r="BMI574" s="100"/>
      <c r="BMJ574" s="100"/>
      <c r="BMK574" s="100"/>
      <c r="BML574" s="100"/>
      <c r="BMM574" s="100"/>
      <c r="BMN574" s="100"/>
      <c r="BMO574" s="100"/>
      <c r="BMP574" s="100"/>
      <c r="BMQ574" s="100"/>
      <c r="BMR574" s="100"/>
      <c r="BMS574" s="100"/>
      <c r="BMT574" s="100"/>
      <c r="BMU574" s="100"/>
      <c r="BMV574" s="100"/>
      <c r="BMW574" s="100"/>
      <c r="BMX574" s="100"/>
      <c r="BMY574" s="100"/>
      <c r="BMZ574" s="100"/>
      <c r="BNA574" s="100"/>
      <c r="BNB574" s="100"/>
      <c r="BNC574" s="100"/>
      <c r="BND574" s="100"/>
      <c r="BNE574" s="100"/>
      <c r="BNF574" s="100"/>
      <c r="BNG574" s="100"/>
      <c r="BNH574" s="100"/>
      <c r="BNI574" s="100"/>
      <c r="BNJ574" s="100"/>
      <c r="BNK574" s="100"/>
      <c r="BNL574" s="100"/>
      <c r="BNM574" s="100"/>
      <c r="BNN574" s="100"/>
      <c r="BNO574" s="100"/>
      <c r="BNP574" s="100"/>
      <c r="BNQ574" s="100"/>
      <c r="BNR574" s="100"/>
      <c r="BNS574" s="100"/>
      <c r="BNT574" s="100"/>
      <c r="BNU574" s="100"/>
      <c r="BNV574" s="100"/>
      <c r="BNW574" s="100"/>
      <c r="BNX574" s="100"/>
      <c r="BNY574" s="100"/>
      <c r="BNZ574" s="100"/>
      <c r="BOA574" s="100"/>
      <c r="BOB574" s="100"/>
      <c r="BOC574" s="100"/>
      <c r="BOD574" s="100"/>
      <c r="BOE574" s="100"/>
      <c r="BOF574" s="100"/>
      <c r="BOG574" s="100"/>
      <c r="BOH574" s="100"/>
      <c r="BOI574" s="100"/>
      <c r="BOJ574" s="100"/>
      <c r="BOK574" s="100"/>
      <c r="BOL574" s="100"/>
      <c r="BOM574" s="100"/>
      <c r="BON574" s="100"/>
      <c r="BOO574" s="100"/>
      <c r="BOP574" s="100"/>
      <c r="BOQ574" s="100"/>
      <c r="BOR574" s="100"/>
      <c r="BOS574" s="100"/>
      <c r="BOT574" s="100"/>
      <c r="BOU574" s="100"/>
      <c r="BOV574" s="100"/>
      <c r="BOW574" s="100"/>
      <c r="BOX574" s="100"/>
      <c r="BOY574" s="100"/>
      <c r="BOZ574" s="100"/>
      <c r="BPA574" s="100"/>
      <c r="BPB574" s="100"/>
      <c r="BPC574" s="100"/>
      <c r="BPD574" s="100"/>
      <c r="BPE574" s="100"/>
      <c r="BPF574" s="100"/>
      <c r="BPG574" s="100"/>
      <c r="BPH574" s="100"/>
      <c r="BPI574" s="100"/>
      <c r="BPJ574" s="100"/>
      <c r="BPK574" s="100"/>
      <c r="BPL574" s="100"/>
      <c r="BPM574" s="100"/>
      <c r="BPN574" s="100"/>
      <c r="BPO574" s="100"/>
      <c r="BPP574" s="100"/>
      <c r="BPQ574" s="100"/>
      <c r="BPR574" s="100"/>
      <c r="BPS574" s="100"/>
      <c r="BPT574" s="100"/>
      <c r="BPU574" s="100"/>
      <c r="BPV574" s="100"/>
      <c r="BPW574" s="100"/>
      <c r="BPX574" s="100"/>
      <c r="BPY574" s="100"/>
      <c r="BPZ574" s="100"/>
      <c r="BQA574" s="100"/>
      <c r="BQB574" s="100"/>
      <c r="BQC574" s="100"/>
      <c r="BQD574" s="100"/>
      <c r="BQE574" s="100"/>
      <c r="BQF574" s="100"/>
      <c r="BQG574" s="100"/>
      <c r="BQH574" s="100"/>
      <c r="BQI574" s="100"/>
      <c r="BQJ574" s="100"/>
      <c r="BQK574" s="100"/>
      <c r="BQL574" s="100"/>
      <c r="BQM574" s="100"/>
      <c r="BQN574" s="100"/>
      <c r="BQO574" s="100"/>
      <c r="BQP574" s="100"/>
      <c r="BQQ574" s="100"/>
      <c r="BQR574" s="100"/>
      <c r="BQS574" s="100"/>
      <c r="BQT574" s="100"/>
      <c r="BQU574" s="100"/>
      <c r="BQV574" s="100"/>
      <c r="BQW574" s="100"/>
      <c r="BQX574" s="100"/>
      <c r="BQY574" s="100"/>
      <c r="BQZ574" s="100"/>
      <c r="BRA574" s="100"/>
      <c r="BRB574" s="100"/>
      <c r="BRC574" s="100"/>
      <c r="BRD574" s="100"/>
      <c r="BRE574" s="100"/>
      <c r="BRF574" s="100"/>
      <c r="BRG574" s="100"/>
      <c r="BRH574" s="100"/>
      <c r="BRI574" s="100"/>
      <c r="BRJ574" s="100"/>
      <c r="BRK574" s="100"/>
      <c r="BRL574" s="100"/>
      <c r="BRM574" s="100"/>
      <c r="BRN574" s="100"/>
      <c r="BRO574" s="100"/>
      <c r="BRP574" s="100"/>
      <c r="BRQ574" s="100"/>
      <c r="BRR574" s="100"/>
      <c r="BRS574" s="100"/>
      <c r="BRT574" s="100"/>
      <c r="BRU574" s="100"/>
      <c r="BRV574" s="100"/>
      <c r="BRW574" s="100"/>
      <c r="BRX574" s="100"/>
      <c r="BRY574" s="100"/>
      <c r="BRZ574" s="100"/>
      <c r="BSA574" s="100"/>
      <c r="BSB574" s="100"/>
      <c r="BSC574" s="100"/>
      <c r="BSD574" s="100"/>
      <c r="BSE574" s="100"/>
      <c r="BSF574" s="100"/>
      <c r="BSG574" s="100"/>
      <c r="BSH574" s="100"/>
      <c r="BSI574" s="100"/>
      <c r="BSJ574" s="100"/>
      <c r="BSK574" s="100"/>
      <c r="BSL574" s="100"/>
      <c r="BSM574" s="100"/>
      <c r="BSN574" s="100"/>
      <c r="BSO574" s="100"/>
      <c r="BSP574" s="100"/>
      <c r="BSQ574" s="100"/>
      <c r="BSR574" s="100"/>
      <c r="BSS574" s="100"/>
      <c r="BST574" s="100"/>
      <c r="BSU574" s="100"/>
      <c r="BSV574" s="100"/>
      <c r="BSW574" s="100"/>
      <c r="BSX574" s="100"/>
      <c r="BSY574" s="100"/>
      <c r="BSZ574" s="100"/>
      <c r="BTA574" s="100"/>
      <c r="BTB574" s="100"/>
      <c r="BTC574" s="100"/>
      <c r="BTD574" s="100"/>
      <c r="BTE574" s="100"/>
      <c r="BTF574" s="100"/>
      <c r="BTG574" s="100"/>
      <c r="BTH574" s="100"/>
      <c r="BTI574" s="100"/>
      <c r="BTJ574" s="100"/>
      <c r="BTK574" s="100"/>
      <c r="BTL574" s="100"/>
      <c r="BTM574" s="100"/>
      <c r="BTN574" s="100"/>
      <c r="BTO574" s="100"/>
      <c r="BTP574" s="100"/>
      <c r="BTQ574" s="100"/>
      <c r="BTR574" s="100"/>
      <c r="BTS574" s="100"/>
      <c r="BTT574" s="100"/>
      <c r="BTU574" s="100"/>
      <c r="BTV574" s="100"/>
      <c r="BTW574" s="100"/>
      <c r="BTX574" s="100"/>
      <c r="BTY574" s="100"/>
      <c r="BTZ574" s="100"/>
      <c r="BUA574" s="100"/>
      <c r="BUB574" s="100"/>
      <c r="BUC574" s="100"/>
      <c r="BUD574" s="100"/>
      <c r="BUE574" s="100"/>
      <c r="BUF574" s="100"/>
      <c r="BUG574" s="100"/>
      <c r="BUH574" s="100"/>
      <c r="BUI574" s="100"/>
      <c r="BUJ574" s="100"/>
      <c r="BUK574" s="100"/>
      <c r="BUL574" s="100"/>
      <c r="BUM574" s="100"/>
      <c r="BUN574" s="100"/>
      <c r="BUO574" s="100"/>
      <c r="BUP574" s="100"/>
      <c r="BUQ574" s="100"/>
      <c r="BUR574" s="100"/>
      <c r="BUS574" s="100"/>
      <c r="BUT574" s="100"/>
      <c r="BUU574" s="100"/>
      <c r="BUV574" s="100"/>
      <c r="BUW574" s="100"/>
      <c r="BUX574" s="100"/>
      <c r="BUY574" s="100"/>
      <c r="BUZ574" s="100"/>
      <c r="BVA574" s="100"/>
      <c r="BVB574" s="100"/>
      <c r="BVC574" s="100"/>
      <c r="BVD574" s="100"/>
      <c r="BVE574" s="100"/>
      <c r="BVF574" s="100"/>
      <c r="BVG574" s="100"/>
      <c r="BVH574" s="100"/>
      <c r="BVI574" s="100"/>
      <c r="BVJ574" s="100"/>
      <c r="BVK574" s="100"/>
      <c r="BVL574" s="100"/>
      <c r="BVM574" s="100"/>
      <c r="BVN574" s="100"/>
      <c r="BVO574" s="100"/>
      <c r="BVP574" s="100"/>
      <c r="BVQ574" s="100"/>
      <c r="BVR574" s="100"/>
      <c r="BVS574" s="100"/>
      <c r="BVT574" s="100"/>
      <c r="BVU574" s="100"/>
      <c r="BVV574" s="100"/>
      <c r="BVW574" s="100"/>
      <c r="BVX574" s="100"/>
      <c r="BVY574" s="100"/>
      <c r="BVZ574" s="100"/>
      <c r="BWA574" s="100"/>
      <c r="BWB574" s="100"/>
      <c r="BWC574" s="100"/>
      <c r="BWD574" s="100"/>
      <c r="BWE574" s="100"/>
      <c r="BWF574" s="100"/>
      <c r="BWG574" s="100"/>
      <c r="BWH574" s="100"/>
      <c r="BWI574" s="100"/>
      <c r="BWJ574" s="100"/>
      <c r="BWK574" s="100"/>
      <c r="BWL574" s="100"/>
      <c r="BWM574" s="100"/>
      <c r="BWN574" s="100"/>
      <c r="BWO574" s="100"/>
      <c r="BWP574" s="100"/>
      <c r="BWQ574" s="100"/>
      <c r="BWR574" s="100"/>
      <c r="BWS574" s="100"/>
      <c r="BWT574" s="100"/>
      <c r="BWU574" s="100"/>
      <c r="BWV574" s="100"/>
      <c r="BWW574" s="100"/>
      <c r="BWX574" s="100"/>
      <c r="BWY574" s="100"/>
      <c r="BWZ574" s="100"/>
      <c r="BXA574" s="100"/>
      <c r="BXB574" s="100"/>
      <c r="BXC574" s="100"/>
      <c r="BXD574" s="100"/>
      <c r="BXE574" s="100"/>
      <c r="BXF574" s="100"/>
      <c r="BXG574" s="100"/>
      <c r="BXH574" s="100"/>
      <c r="BXI574" s="100"/>
      <c r="BXJ574" s="100"/>
      <c r="BXK574" s="100"/>
      <c r="BXL574" s="100"/>
      <c r="BXM574" s="100"/>
      <c r="BXN574" s="100"/>
      <c r="BXO574" s="100"/>
      <c r="BXP574" s="100"/>
      <c r="BXQ574" s="100"/>
      <c r="BXR574" s="100"/>
      <c r="BXS574" s="100"/>
      <c r="BXT574" s="100"/>
      <c r="BXU574" s="100"/>
      <c r="BXV574" s="100"/>
      <c r="BXW574" s="100"/>
      <c r="BXX574" s="100"/>
      <c r="BXY574" s="100"/>
      <c r="BXZ574" s="100"/>
      <c r="BYA574" s="100"/>
      <c r="BYB574" s="100"/>
      <c r="BYC574" s="100"/>
      <c r="BYD574" s="100"/>
      <c r="BYE574" s="100"/>
      <c r="BYF574" s="100"/>
      <c r="BYG574" s="100"/>
      <c r="BYH574" s="100"/>
      <c r="BYI574" s="100"/>
      <c r="BYJ574" s="100"/>
      <c r="BYK574" s="100"/>
      <c r="BYL574" s="100"/>
      <c r="BYM574" s="100"/>
      <c r="BYN574" s="100"/>
      <c r="BYO574" s="100"/>
      <c r="BYP574" s="100"/>
      <c r="BYQ574" s="100"/>
      <c r="BYR574" s="100"/>
      <c r="BYS574" s="100"/>
      <c r="BYT574" s="100"/>
      <c r="BYU574" s="100"/>
      <c r="BYV574" s="100"/>
      <c r="BYW574" s="100"/>
      <c r="BYX574" s="100"/>
      <c r="BYY574" s="100"/>
      <c r="BYZ574" s="100"/>
      <c r="BZA574" s="100"/>
      <c r="BZB574" s="100"/>
      <c r="BZC574" s="100"/>
      <c r="BZD574" s="100"/>
      <c r="BZE574" s="100"/>
      <c r="BZF574" s="100"/>
      <c r="BZG574" s="100"/>
      <c r="BZH574" s="100"/>
      <c r="BZI574" s="100"/>
      <c r="BZJ574" s="100"/>
      <c r="BZK574" s="100"/>
      <c r="BZL574" s="100"/>
      <c r="BZM574" s="100"/>
      <c r="BZN574" s="100"/>
      <c r="BZO574" s="100"/>
      <c r="BZP574" s="100"/>
      <c r="BZQ574" s="100"/>
      <c r="BZR574" s="100"/>
      <c r="BZS574" s="100"/>
      <c r="BZT574" s="100"/>
      <c r="BZU574" s="100"/>
      <c r="BZV574" s="100"/>
      <c r="BZW574" s="100"/>
      <c r="BZX574" s="100"/>
      <c r="BZY574" s="100"/>
      <c r="BZZ574" s="100"/>
      <c r="CAA574" s="100"/>
      <c r="CAB574" s="100"/>
      <c r="CAC574" s="100"/>
      <c r="CAD574" s="100"/>
      <c r="CAE574" s="100"/>
      <c r="CAF574" s="100"/>
      <c r="CAG574" s="100"/>
      <c r="CAH574" s="100"/>
      <c r="CAI574" s="100"/>
      <c r="CAJ574" s="100"/>
      <c r="CAK574" s="100"/>
      <c r="CAL574" s="100"/>
      <c r="CAM574" s="100"/>
      <c r="CAN574" s="100"/>
      <c r="CAO574" s="100"/>
      <c r="CAP574" s="100"/>
      <c r="CAQ574" s="100"/>
      <c r="CAR574" s="100"/>
      <c r="CAS574" s="100"/>
      <c r="CAT574" s="100"/>
      <c r="CAU574" s="100"/>
      <c r="CAV574" s="100"/>
      <c r="CAW574" s="100"/>
      <c r="CAX574" s="100"/>
      <c r="CAY574" s="100"/>
      <c r="CAZ574" s="100"/>
      <c r="CBA574" s="100"/>
      <c r="CBB574" s="100"/>
      <c r="CBC574" s="100"/>
      <c r="CBD574" s="100"/>
      <c r="CBE574" s="100"/>
      <c r="CBF574" s="100"/>
      <c r="CBG574" s="100"/>
      <c r="CBH574" s="100"/>
      <c r="CBI574" s="100"/>
      <c r="CBJ574" s="100"/>
      <c r="CBK574" s="100"/>
      <c r="CBL574" s="100"/>
      <c r="CBM574" s="100"/>
      <c r="CBN574" s="100"/>
      <c r="CBO574" s="100"/>
      <c r="CBP574" s="100"/>
      <c r="CBQ574" s="100"/>
      <c r="CBR574" s="100"/>
      <c r="CBS574" s="100"/>
      <c r="CBT574" s="100"/>
      <c r="CBU574" s="100"/>
      <c r="CBV574" s="100"/>
      <c r="CBW574" s="100"/>
      <c r="CBX574" s="100"/>
      <c r="CBY574" s="100"/>
      <c r="CBZ574" s="100"/>
      <c r="CCA574" s="100"/>
      <c r="CCB574" s="100"/>
      <c r="CCC574" s="100"/>
      <c r="CCD574" s="100"/>
      <c r="CCE574" s="100"/>
      <c r="CCF574" s="100"/>
      <c r="CCG574" s="100"/>
      <c r="CCH574" s="100"/>
      <c r="CCI574" s="100"/>
      <c r="CCJ574" s="100"/>
      <c r="CCK574" s="100"/>
      <c r="CCL574" s="100"/>
      <c r="CCM574" s="100"/>
      <c r="CCN574" s="100"/>
      <c r="CCO574" s="100"/>
      <c r="CCP574" s="100"/>
      <c r="CCQ574" s="100"/>
      <c r="CCR574" s="100"/>
      <c r="CCS574" s="100"/>
      <c r="CCT574" s="100"/>
      <c r="CCU574" s="100"/>
      <c r="CCV574" s="100"/>
      <c r="CCW574" s="100"/>
      <c r="CCX574" s="100"/>
      <c r="CCY574" s="100"/>
      <c r="CCZ574" s="100"/>
      <c r="CDA574" s="100"/>
      <c r="CDB574" s="100"/>
      <c r="CDC574" s="100"/>
      <c r="CDD574" s="100"/>
      <c r="CDE574" s="100"/>
      <c r="CDF574" s="100"/>
      <c r="CDG574" s="100"/>
      <c r="CDH574" s="100"/>
      <c r="CDI574" s="100"/>
      <c r="CDJ574" s="100"/>
      <c r="CDK574" s="100"/>
      <c r="CDL574" s="100"/>
      <c r="CDM574" s="100"/>
      <c r="CDN574" s="100"/>
      <c r="CDO574" s="100"/>
      <c r="CDP574" s="100"/>
      <c r="CDQ574" s="100"/>
      <c r="CDR574" s="100"/>
      <c r="CDS574" s="100"/>
      <c r="CDT574" s="100"/>
      <c r="CDU574" s="100"/>
      <c r="CDV574" s="100"/>
      <c r="CDW574" s="100"/>
      <c r="CDX574" s="100"/>
      <c r="CDY574" s="100"/>
      <c r="CDZ574" s="100"/>
      <c r="CEA574" s="100"/>
      <c r="CEB574" s="100"/>
      <c r="CEC574" s="100"/>
      <c r="CED574" s="100"/>
      <c r="CEE574" s="100"/>
      <c r="CEF574" s="100"/>
      <c r="CEG574" s="100"/>
      <c r="CEH574" s="100"/>
      <c r="CEI574" s="100"/>
      <c r="CEJ574" s="100"/>
      <c r="CEK574" s="100"/>
      <c r="CEL574" s="100"/>
      <c r="CEM574" s="100"/>
      <c r="CEN574" s="100"/>
      <c r="CEO574" s="100"/>
      <c r="CEP574" s="100"/>
      <c r="CEQ574" s="100"/>
      <c r="CER574" s="100"/>
      <c r="CES574" s="100"/>
      <c r="CET574" s="100"/>
      <c r="CEU574" s="100"/>
      <c r="CEV574" s="100"/>
      <c r="CEW574" s="100"/>
      <c r="CEX574" s="100"/>
      <c r="CEY574" s="100"/>
      <c r="CEZ574" s="100"/>
      <c r="CFA574" s="100"/>
      <c r="CFB574" s="100"/>
      <c r="CFC574" s="100"/>
      <c r="CFD574" s="100"/>
      <c r="CFE574" s="100"/>
      <c r="CFF574" s="100"/>
      <c r="CFG574" s="100"/>
      <c r="CFH574" s="100"/>
      <c r="CFI574" s="100"/>
      <c r="CFJ574" s="100"/>
      <c r="CFK574" s="100"/>
      <c r="CFL574" s="100"/>
      <c r="CFM574" s="100"/>
      <c r="CFN574" s="100"/>
      <c r="CFO574" s="100"/>
      <c r="CFP574" s="100"/>
      <c r="CFQ574" s="100"/>
      <c r="CFR574" s="100"/>
      <c r="CFS574" s="100"/>
      <c r="CFT574" s="100"/>
      <c r="CFU574" s="100"/>
      <c r="CFV574" s="100"/>
      <c r="CFW574" s="100"/>
      <c r="CFX574" s="100"/>
      <c r="CFY574" s="100"/>
      <c r="CFZ574" s="100"/>
      <c r="CGA574" s="100"/>
      <c r="CGB574" s="100"/>
      <c r="CGC574" s="100"/>
      <c r="CGD574" s="100"/>
      <c r="CGE574" s="100"/>
      <c r="CGF574" s="100"/>
      <c r="CGG574" s="100"/>
      <c r="CGH574" s="100"/>
      <c r="CGI574" s="100"/>
      <c r="CGJ574" s="100"/>
      <c r="CGK574" s="100"/>
      <c r="CGL574" s="100"/>
      <c r="CGM574" s="100"/>
      <c r="CGN574" s="100"/>
      <c r="CGO574" s="100"/>
      <c r="CGP574" s="100"/>
      <c r="CGQ574" s="100"/>
      <c r="CGR574" s="100"/>
      <c r="CGS574" s="100"/>
      <c r="CGT574" s="100"/>
      <c r="CGU574" s="100"/>
      <c r="CGV574" s="100"/>
      <c r="CGW574" s="100"/>
      <c r="CGX574" s="100"/>
      <c r="CGY574" s="100"/>
      <c r="CGZ574" s="100"/>
      <c r="CHA574" s="100"/>
      <c r="CHB574" s="100"/>
      <c r="CHC574" s="100"/>
      <c r="CHD574" s="100"/>
      <c r="CHE574" s="100"/>
      <c r="CHF574" s="100"/>
      <c r="CHG574" s="100"/>
      <c r="CHH574" s="100"/>
      <c r="CHI574" s="100"/>
      <c r="CHJ574" s="100"/>
      <c r="CHK574" s="100"/>
      <c r="CHL574" s="100"/>
      <c r="CHM574" s="100"/>
      <c r="CHN574" s="100"/>
      <c r="CHO574" s="100"/>
      <c r="CHP574" s="100"/>
      <c r="CHQ574" s="100"/>
      <c r="CHR574" s="100"/>
      <c r="CHS574" s="100"/>
      <c r="CHT574" s="100"/>
      <c r="CHU574" s="100"/>
      <c r="CHV574" s="100"/>
      <c r="CHW574" s="100"/>
      <c r="CHX574" s="100"/>
      <c r="CHY574" s="100"/>
      <c r="CHZ574" s="100"/>
      <c r="CIA574" s="100"/>
      <c r="CIB574" s="100"/>
      <c r="CIC574" s="100"/>
      <c r="CID574" s="100"/>
      <c r="CIE574" s="100"/>
      <c r="CIF574" s="100"/>
      <c r="CIG574" s="100"/>
      <c r="CIH574" s="100"/>
      <c r="CII574" s="100"/>
      <c r="CIJ574" s="100"/>
      <c r="CIK574" s="100"/>
      <c r="CIL574" s="100"/>
      <c r="CIM574" s="100"/>
      <c r="CIN574" s="100"/>
      <c r="CIO574" s="100"/>
      <c r="CIP574" s="100"/>
      <c r="CIQ574" s="100"/>
      <c r="CIR574" s="100"/>
      <c r="CIS574" s="100"/>
      <c r="CIT574" s="100"/>
      <c r="CIU574" s="100"/>
      <c r="CIV574" s="100"/>
      <c r="CIW574" s="100"/>
      <c r="CIX574" s="100"/>
      <c r="CIY574" s="100"/>
      <c r="CIZ574" s="100"/>
      <c r="CJA574" s="100"/>
      <c r="CJB574" s="100"/>
      <c r="CJC574" s="100"/>
      <c r="CJD574" s="100"/>
      <c r="CJE574" s="100"/>
      <c r="CJF574" s="100"/>
      <c r="CJG574" s="100"/>
      <c r="CJH574" s="100"/>
      <c r="CJI574" s="100"/>
      <c r="CJJ574" s="100"/>
      <c r="CJK574" s="100"/>
      <c r="CJL574" s="100"/>
      <c r="CJM574" s="100"/>
      <c r="CJN574" s="100"/>
      <c r="CJO574" s="100"/>
      <c r="CJP574" s="100"/>
      <c r="CJQ574" s="100"/>
      <c r="CJR574" s="100"/>
      <c r="CJS574" s="100"/>
      <c r="CJT574" s="100"/>
      <c r="CJU574" s="100"/>
      <c r="CJV574" s="100"/>
      <c r="CJW574" s="100"/>
      <c r="CJX574" s="100"/>
      <c r="CJY574" s="100"/>
      <c r="CJZ574" s="100"/>
      <c r="CKA574" s="100"/>
      <c r="CKB574" s="100"/>
      <c r="CKC574" s="100"/>
      <c r="CKD574" s="100"/>
      <c r="CKE574" s="100"/>
      <c r="CKF574" s="100"/>
      <c r="CKG574" s="100"/>
      <c r="CKH574" s="100"/>
      <c r="CKI574" s="100"/>
      <c r="CKJ574" s="100"/>
      <c r="CKK574" s="100"/>
      <c r="CKL574" s="100"/>
      <c r="CKM574" s="100"/>
      <c r="CKN574" s="100"/>
      <c r="CKO574" s="100"/>
      <c r="CKP574" s="100"/>
      <c r="CKQ574" s="100"/>
      <c r="CKR574" s="100"/>
      <c r="CKS574" s="100"/>
      <c r="CKT574" s="100"/>
      <c r="CKU574" s="100"/>
      <c r="CKV574" s="100"/>
      <c r="CKW574" s="100"/>
      <c r="CKX574" s="100"/>
      <c r="CKY574" s="100"/>
      <c r="CKZ574" s="100"/>
      <c r="CLA574" s="100"/>
      <c r="CLB574" s="100"/>
      <c r="CLC574" s="100"/>
      <c r="CLD574" s="100"/>
      <c r="CLE574" s="100"/>
      <c r="CLF574" s="100"/>
      <c r="CLG574" s="100"/>
      <c r="CLH574" s="100"/>
      <c r="CLI574" s="100"/>
      <c r="CLJ574" s="100"/>
      <c r="CLK574" s="100"/>
      <c r="CLL574" s="100"/>
      <c r="CLM574" s="100"/>
      <c r="CLN574" s="100"/>
      <c r="CLO574" s="100"/>
      <c r="CLP574" s="100"/>
      <c r="CLQ574" s="100"/>
      <c r="CLR574" s="100"/>
      <c r="CLS574" s="100"/>
      <c r="CLT574" s="100"/>
      <c r="CLU574" s="100"/>
      <c r="CLV574" s="100"/>
      <c r="CLW574" s="100"/>
      <c r="CLX574" s="100"/>
      <c r="CLY574" s="100"/>
      <c r="CLZ574" s="100"/>
      <c r="CMA574" s="100"/>
      <c r="CMB574" s="100"/>
      <c r="CMC574" s="100"/>
      <c r="CMD574" s="100"/>
      <c r="CME574" s="100"/>
      <c r="CMF574" s="100"/>
      <c r="CMG574" s="100"/>
      <c r="CMH574" s="100"/>
      <c r="CMI574" s="100"/>
      <c r="CMJ574" s="100"/>
      <c r="CMK574" s="100"/>
      <c r="CML574" s="100"/>
      <c r="CMM574" s="100"/>
      <c r="CMN574" s="100"/>
      <c r="CMO574" s="100"/>
      <c r="CMP574" s="100"/>
      <c r="CMQ574" s="100"/>
      <c r="CMR574" s="100"/>
      <c r="CMS574" s="100"/>
      <c r="CMT574" s="100"/>
      <c r="CMU574" s="100"/>
      <c r="CMV574" s="100"/>
      <c r="CMW574" s="100"/>
      <c r="CMX574" s="100"/>
      <c r="CMY574" s="100"/>
      <c r="CMZ574" s="100"/>
      <c r="CNA574" s="100"/>
      <c r="CNB574" s="100"/>
      <c r="CNC574" s="100"/>
      <c r="CND574" s="100"/>
      <c r="CNE574" s="100"/>
      <c r="CNF574" s="100"/>
      <c r="CNG574" s="100"/>
      <c r="CNH574" s="100"/>
      <c r="CNI574" s="100"/>
      <c r="CNJ574" s="100"/>
      <c r="CNK574" s="100"/>
      <c r="CNL574" s="100"/>
      <c r="CNM574" s="100"/>
      <c r="CNN574" s="100"/>
      <c r="CNO574" s="100"/>
      <c r="CNP574" s="100"/>
      <c r="CNQ574" s="100"/>
      <c r="CNR574" s="100"/>
      <c r="CNS574" s="100"/>
      <c r="CNT574" s="100"/>
      <c r="CNU574" s="100"/>
      <c r="CNV574" s="100"/>
      <c r="CNW574" s="100"/>
      <c r="CNX574" s="100"/>
      <c r="CNY574" s="100"/>
      <c r="CNZ574" s="100"/>
      <c r="COA574" s="100"/>
      <c r="COB574" s="100"/>
      <c r="COC574" s="100"/>
      <c r="COD574" s="100"/>
      <c r="COE574" s="100"/>
      <c r="COF574" s="100"/>
      <c r="COG574" s="100"/>
      <c r="COH574" s="100"/>
      <c r="COI574" s="100"/>
      <c r="COJ574" s="100"/>
      <c r="COK574" s="100"/>
      <c r="COL574" s="100"/>
      <c r="COM574" s="100"/>
      <c r="CON574" s="100"/>
      <c r="COO574" s="100"/>
      <c r="COP574" s="100"/>
      <c r="COQ574" s="100"/>
      <c r="COR574" s="100"/>
      <c r="COS574" s="100"/>
      <c r="COT574" s="100"/>
      <c r="COU574" s="100"/>
      <c r="COV574" s="100"/>
      <c r="COW574" s="100"/>
      <c r="COX574" s="100"/>
      <c r="COY574" s="100"/>
      <c r="COZ574" s="100"/>
      <c r="CPA574" s="100"/>
      <c r="CPB574" s="100"/>
      <c r="CPC574" s="100"/>
      <c r="CPD574" s="100"/>
      <c r="CPE574" s="100"/>
      <c r="CPF574" s="100"/>
      <c r="CPG574" s="100"/>
      <c r="CPH574" s="100"/>
      <c r="CPI574" s="100"/>
      <c r="CPJ574" s="100"/>
      <c r="CPK574" s="100"/>
      <c r="CPL574" s="100"/>
      <c r="CPM574" s="100"/>
      <c r="CPN574" s="100"/>
      <c r="CPO574" s="100"/>
      <c r="CPP574" s="100"/>
      <c r="CPQ574" s="100"/>
      <c r="CPR574" s="100"/>
      <c r="CPS574" s="100"/>
      <c r="CPT574" s="100"/>
      <c r="CPU574" s="100"/>
      <c r="CPV574" s="100"/>
      <c r="CPW574" s="100"/>
      <c r="CPX574" s="100"/>
      <c r="CPY574" s="100"/>
      <c r="CPZ574" s="100"/>
      <c r="CQA574" s="100"/>
      <c r="CQB574" s="100"/>
      <c r="CQC574" s="100"/>
      <c r="CQD574" s="100"/>
      <c r="CQE574" s="100"/>
      <c r="CQF574" s="100"/>
      <c r="CQG574" s="100"/>
      <c r="CQH574" s="100"/>
      <c r="CQI574" s="100"/>
      <c r="CQJ574" s="100"/>
      <c r="CQK574" s="100"/>
      <c r="CQL574" s="100"/>
      <c r="CQM574" s="100"/>
      <c r="CQN574" s="100"/>
      <c r="CQO574" s="100"/>
      <c r="CQP574" s="100"/>
      <c r="CQQ574" s="100"/>
      <c r="CQR574" s="100"/>
      <c r="CQS574" s="100"/>
      <c r="CQT574" s="100"/>
      <c r="CQU574" s="100"/>
      <c r="CQV574" s="100"/>
      <c r="CQW574" s="100"/>
      <c r="CQX574" s="100"/>
      <c r="CQY574" s="100"/>
      <c r="CQZ574" s="100"/>
      <c r="CRA574" s="100"/>
      <c r="CRB574" s="100"/>
      <c r="CRC574" s="100"/>
      <c r="CRD574" s="100"/>
      <c r="CRE574" s="100"/>
      <c r="CRF574" s="100"/>
      <c r="CRG574" s="100"/>
      <c r="CRH574" s="100"/>
      <c r="CRI574" s="100"/>
      <c r="CRJ574" s="100"/>
      <c r="CRK574" s="100"/>
      <c r="CRL574" s="100"/>
      <c r="CRM574" s="100"/>
      <c r="CRN574" s="100"/>
      <c r="CRO574" s="100"/>
      <c r="CRP574" s="100"/>
      <c r="CRQ574" s="100"/>
      <c r="CRR574" s="100"/>
      <c r="CRS574" s="100"/>
      <c r="CRT574" s="100"/>
      <c r="CRU574" s="100"/>
      <c r="CRV574" s="100"/>
      <c r="CRW574" s="100"/>
      <c r="CRX574" s="100"/>
      <c r="CRY574" s="100"/>
      <c r="CRZ574" s="100"/>
      <c r="CSA574" s="100"/>
      <c r="CSB574" s="100"/>
      <c r="CSC574" s="100"/>
      <c r="CSD574" s="100"/>
      <c r="CSE574" s="100"/>
      <c r="CSF574" s="100"/>
      <c r="CSG574" s="100"/>
      <c r="CSH574" s="100"/>
      <c r="CSI574" s="100"/>
      <c r="CSJ574" s="100"/>
      <c r="CSK574" s="100"/>
      <c r="CSL574" s="100"/>
      <c r="CSM574" s="100"/>
      <c r="CSN574" s="100"/>
      <c r="CSO574" s="100"/>
      <c r="CSP574" s="100"/>
      <c r="CSQ574" s="100"/>
      <c r="CSR574" s="100"/>
      <c r="CSS574" s="100"/>
      <c r="CST574" s="100"/>
      <c r="CSU574" s="100"/>
      <c r="CSV574" s="100"/>
      <c r="CSW574" s="100"/>
      <c r="CSX574" s="100"/>
      <c r="CSY574" s="100"/>
      <c r="CSZ574" s="100"/>
      <c r="CTA574" s="100"/>
      <c r="CTB574" s="100"/>
      <c r="CTC574" s="100"/>
      <c r="CTD574" s="100"/>
      <c r="CTE574" s="100"/>
      <c r="CTF574" s="100"/>
      <c r="CTG574" s="100"/>
      <c r="CTH574" s="100"/>
      <c r="CTI574" s="100"/>
      <c r="CTJ574" s="100"/>
      <c r="CTK574" s="100"/>
      <c r="CTL574" s="100"/>
      <c r="CTM574" s="100"/>
      <c r="CTN574" s="100"/>
      <c r="CTO574" s="100"/>
      <c r="CTP574" s="100"/>
      <c r="CTQ574" s="100"/>
      <c r="CTR574" s="100"/>
      <c r="CTS574" s="100"/>
      <c r="CTT574" s="100"/>
      <c r="CTU574" s="100"/>
      <c r="CTV574" s="100"/>
      <c r="CTW574" s="100"/>
      <c r="CTX574" s="100"/>
      <c r="CTY574" s="100"/>
      <c r="CTZ574" s="100"/>
      <c r="CUA574" s="100"/>
      <c r="CUB574" s="100"/>
      <c r="CUC574" s="100"/>
      <c r="CUD574" s="100"/>
      <c r="CUE574" s="100"/>
      <c r="CUF574" s="100"/>
      <c r="CUG574" s="100"/>
      <c r="CUH574" s="100"/>
      <c r="CUI574" s="100"/>
      <c r="CUJ574" s="100"/>
      <c r="CUK574" s="100"/>
      <c r="CUL574" s="100"/>
      <c r="CUM574" s="100"/>
      <c r="CUN574" s="100"/>
      <c r="CUO574" s="100"/>
      <c r="CUP574" s="100"/>
      <c r="CUQ574" s="100"/>
      <c r="CUR574" s="100"/>
      <c r="CUS574" s="100"/>
      <c r="CUT574" s="100"/>
      <c r="CUU574" s="100"/>
      <c r="CUV574" s="100"/>
      <c r="CUW574" s="100"/>
      <c r="CUX574" s="100"/>
      <c r="CUY574" s="100"/>
      <c r="CUZ574" s="100"/>
      <c r="CVA574" s="100"/>
      <c r="CVB574" s="100"/>
      <c r="CVC574" s="100"/>
      <c r="CVD574" s="100"/>
      <c r="CVE574" s="100"/>
      <c r="CVF574" s="100"/>
      <c r="CVG574" s="100"/>
      <c r="CVH574" s="100"/>
      <c r="CVI574" s="100"/>
      <c r="CVJ574" s="100"/>
      <c r="CVK574" s="100"/>
      <c r="CVL574" s="100"/>
      <c r="CVM574" s="100"/>
      <c r="CVN574" s="100"/>
      <c r="CVO574" s="100"/>
      <c r="CVP574" s="100"/>
      <c r="CVQ574" s="100"/>
      <c r="CVR574" s="100"/>
      <c r="CVS574" s="100"/>
      <c r="CVT574" s="100"/>
      <c r="CVU574" s="100"/>
      <c r="CVV574" s="100"/>
      <c r="CVW574" s="100"/>
      <c r="CVX574" s="100"/>
      <c r="CVY574" s="100"/>
      <c r="CVZ574" s="100"/>
      <c r="CWA574" s="100"/>
      <c r="CWB574" s="100"/>
      <c r="CWC574" s="100"/>
      <c r="CWD574" s="100"/>
      <c r="CWE574" s="100"/>
      <c r="CWF574" s="100"/>
      <c r="CWG574" s="100"/>
      <c r="CWH574" s="100"/>
      <c r="CWI574" s="100"/>
      <c r="CWJ574" s="100"/>
      <c r="CWK574" s="100"/>
      <c r="CWL574" s="100"/>
      <c r="CWM574" s="100"/>
      <c r="CWN574" s="100"/>
      <c r="CWO574" s="100"/>
      <c r="CWP574" s="100"/>
      <c r="CWQ574" s="100"/>
      <c r="CWR574" s="100"/>
      <c r="CWS574" s="100"/>
      <c r="CWT574" s="100"/>
      <c r="CWU574" s="100"/>
      <c r="CWV574" s="100"/>
      <c r="CWW574" s="100"/>
      <c r="CWX574" s="100"/>
      <c r="CWY574" s="100"/>
      <c r="CWZ574" s="100"/>
      <c r="CXA574" s="100"/>
      <c r="CXB574" s="100"/>
      <c r="CXC574" s="100"/>
      <c r="CXD574" s="100"/>
      <c r="CXE574" s="100"/>
      <c r="CXF574" s="100"/>
      <c r="CXG574" s="100"/>
      <c r="CXH574" s="100"/>
      <c r="CXI574" s="100"/>
      <c r="CXJ574" s="100"/>
      <c r="CXK574" s="100"/>
      <c r="CXL574" s="100"/>
      <c r="CXM574" s="100"/>
      <c r="CXN574" s="100"/>
      <c r="CXO574" s="100"/>
      <c r="CXP574" s="100"/>
      <c r="CXQ574" s="100"/>
      <c r="CXR574" s="100"/>
      <c r="CXS574" s="100"/>
      <c r="CXT574" s="100"/>
      <c r="CXU574" s="100"/>
      <c r="CXV574" s="100"/>
      <c r="CXW574" s="100"/>
      <c r="CXX574" s="100"/>
      <c r="CXY574" s="100"/>
      <c r="CXZ574" s="100"/>
      <c r="CYA574" s="100"/>
      <c r="CYB574" s="100"/>
      <c r="CYC574" s="100"/>
      <c r="CYD574" s="100"/>
      <c r="CYE574" s="100"/>
      <c r="CYF574" s="100"/>
      <c r="CYG574" s="100"/>
      <c r="CYH574" s="100"/>
      <c r="CYI574" s="100"/>
      <c r="CYJ574" s="100"/>
      <c r="CYK574" s="100"/>
      <c r="CYL574" s="100"/>
      <c r="CYM574" s="100"/>
      <c r="CYN574" s="100"/>
      <c r="CYO574" s="100"/>
      <c r="CYP574" s="100"/>
      <c r="CYQ574" s="100"/>
      <c r="CYR574" s="100"/>
      <c r="CYS574" s="100"/>
      <c r="CYT574" s="100"/>
      <c r="CYU574" s="100"/>
      <c r="CYV574" s="100"/>
      <c r="CYW574" s="100"/>
      <c r="CYX574" s="100"/>
      <c r="CYY574" s="100"/>
      <c r="CYZ574" s="100"/>
      <c r="CZA574" s="100"/>
      <c r="CZB574" s="100"/>
      <c r="CZC574" s="100"/>
      <c r="CZD574" s="100"/>
      <c r="CZE574" s="100"/>
      <c r="CZF574" s="100"/>
      <c r="CZG574" s="100"/>
      <c r="CZH574" s="100"/>
      <c r="CZI574" s="100"/>
      <c r="CZJ574" s="100"/>
      <c r="CZK574" s="100"/>
      <c r="CZL574" s="100"/>
      <c r="CZM574" s="100"/>
      <c r="CZN574" s="100"/>
      <c r="CZO574" s="100"/>
      <c r="CZP574" s="100"/>
      <c r="CZQ574" s="100"/>
      <c r="CZR574" s="100"/>
      <c r="CZS574" s="100"/>
      <c r="CZT574" s="100"/>
      <c r="CZU574" s="100"/>
      <c r="CZV574" s="100"/>
      <c r="CZW574" s="100"/>
      <c r="CZX574" s="100"/>
      <c r="CZY574" s="100"/>
      <c r="CZZ574" s="100"/>
      <c r="DAA574" s="100"/>
      <c r="DAB574" s="100"/>
      <c r="DAC574" s="100"/>
      <c r="DAD574" s="100"/>
      <c r="DAE574" s="100"/>
      <c r="DAF574" s="100"/>
      <c r="DAG574" s="100"/>
      <c r="DAH574" s="100"/>
      <c r="DAI574" s="100"/>
      <c r="DAJ574" s="100"/>
      <c r="DAK574" s="100"/>
      <c r="DAL574" s="100"/>
      <c r="DAM574" s="100"/>
      <c r="DAN574" s="100"/>
      <c r="DAO574" s="100"/>
      <c r="DAP574" s="100"/>
      <c r="DAQ574" s="100"/>
      <c r="DAR574" s="100"/>
      <c r="DAS574" s="100"/>
      <c r="DAT574" s="100"/>
      <c r="DAU574" s="100"/>
      <c r="DAV574" s="100"/>
      <c r="DAW574" s="100"/>
      <c r="DAX574" s="100"/>
      <c r="DAY574" s="100"/>
      <c r="DAZ574" s="100"/>
      <c r="DBA574" s="100"/>
      <c r="DBB574" s="100"/>
      <c r="DBC574" s="100"/>
      <c r="DBD574" s="100"/>
      <c r="DBE574" s="100"/>
      <c r="DBF574" s="100"/>
      <c r="DBG574" s="100"/>
      <c r="DBH574" s="100"/>
      <c r="DBI574" s="100"/>
      <c r="DBJ574" s="100"/>
      <c r="DBK574" s="100"/>
      <c r="DBL574" s="100"/>
      <c r="DBM574" s="100"/>
      <c r="DBN574" s="100"/>
      <c r="DBO574" s="100"/>
      <c r="DBP574" s="100"/>
      <c r="DBQ574" s="100"/>
      <c r="DBR574" s="100"/>
      <c r="DBS574" s="100"/>
      <c r="DBT574" s="100"/>
      <c r="DBU574" s="100"/>
      <c r="DBV574" s="100"/>
      <c r="DBW574" s="100"/>
      <c r="DBX574" s="100"/>
      <c r="DBY574" s="100"/>
      <c r="DBZ574" s="100"/>
      <c r="DCA574" s="100"/>
      <c r="DCB574" s="100"/>
      <c r="DCC574" s="100"/>
      <c r="DCD574" s="100"/>
      <c r="DCE574" s="100"/>
      <c r="DCF574" s="100"/>
      <c r="DCG574" s="100"/>
      <c r="DCH574" s="100"/>
      <c r="DCI574" s="100"/>
      <c r="DCJ574" s="100"/>
      <c r="DCK574" s="100"/>
      <c r="DCL574" s="100"/>
      <c r="DCM574" s="100"/>
      <c r="DCN574" s="100"/>
      <c r="DCO574" s="100"/>
      <c r="DCP574" s="100"/>
      <c r="DCQ574" s="100"/>
      <c r="DCR574" s="100"/>
      <c r="DCS574" s="100"/>
      <c r="DCT574" s="100"/>
      <c r="DCU574" s="100"/>
      <c r="DCV574" s="100"/>
      <c r="DCW574" s="100"/>
      <c r="DCX574" s="100"/>
      <c r="DCY574" s="100"/>
      <c r="DCZ574" s="100"/>
      <c r="DDA574" s="100"/>
      <c r="DDB574" s="100"/>
      <c r="DDC574" s="100"/>
      <c r="DDD574" s="100"/>
      <c r="DDE574" s="100"/>
      <c r="DDF574" s="100"/>
      <c r="DDG574" s="100"/>
      <c r="DDH574" s="100"/>
      <c r="DDI574" s="100"/>
      <c r="DDJ574" s="100"/>
      <c r="DDK574" s="100"/>
      <c r="DDL574" s="100"/>
      <c r="DDM574" s="100"/>
      <c r="DDN574" s="100"/>
      <c r="DDO574" s="100"/>
      <c r="DDP574" s="100"/>
      <c r="DDQ574" s="100"/>
      <c r="DDR574" s="100"/>
      <c r="DDS574" s="100"/>
      <c r="DDT574" s="100"/>
      <c r="DDU574" s="100"/>
      <c r="DDV574" s="100"/>
      <c r="DDW574" s="100"/>
      <c r="DDX574" s="100"/>
      <c r="DDY574" s="100"/>
      <c r="DDZ574" s="100"/>
      <c r="DEA574" s="100"/>
      <c r="DEB574" s="100"/>
      <c r="DEC574" s="100"/>
      <c r="DED574" s="100"/>
      <c r="DEE574" s="100"/>
      <c r="DEF574" s="100"/>
      <c r="DEG574" s="100"/>
      <c r="DEH574" s="100"/>
      <c r="DEI574" s="100"/>
      <c r="DEJ574" s="100"/>
      <c r="DEK574" s="100"/>
      <c r="DEL574" s="100"/>
      <c r="DEM574" s="100"/>
      <c r="DEN574" s="100"/>
      <c r="DEO574" s="100"/>
      <c r="DEP574" s="100"/>
      <c r="DEQ574" s="100"/>
      <c r="DER574" s="100"/>
      <c r="DES574" s="100"/>
      <c r="DET574" s="100"/>
      <c r="DEU574" s="100"/>
      <c r="DEV574" s="100"/>
      <c r="DEW574" s="100"/>
      <c r="DEX574" s="100"/>
      <c r="DEY574" s="100"/>
      <c r="DEZ574" s="100"/>
      <c r="DFA574" s="100"/>
      <c r="DFB574" s="100"/>
      <c r="DFC574" s="100"/>
      <c r="DFD574" s="100"/>
      <c r="DFE574" s="100"/>
      <c r="DFF574" s="100"/>
      <c r="DFG574" s="100"/>
      <c r="DFH574" s="100"/>
      <c r="DFI574" s="100"/>
      <c r="DFJ574" s="100"/>
      <c r="DFK574" s="100"/>
      <c r="DFL574" s="100"/>
      <c r="DFM574" s="100"/>
      <c r="DFN574" s="100"/>
      <c r="DFO574" s="100"/>
      <c r="DFP574" s="100"/>
      <c r="DFQ574" s="100"/>
      <c r="DFR574" s="100"/>
      <c r="DFS574" s="100"/>
      <c r="DFT574" s="100"/>
      <c r="DFU574" s="100"/>
      <c r="DFV574" s="100"/>
      <c r="DFW574" s="100"/>
      <c r="DFX574" s="100"/>
      <c r="DFY574" s="100"/>
      <c r="DFZ574" s="100"/>
      <c r="DGA574" s="100"/>
      <c r="DGB574" s="100"/>
      <c r="DGC574" s="100"/>
      <c r="DGD574" s="100"/>
      <c r="DGE574" s="100"/>
      <c r="DGF574" s="100"/>
      <c r="DGG574" s="100"/>
      <c r="DGH574" s="100"/>
      <c r="DGI574" s="100"/>
      <c r="DGJ574" s="100"/>
      <c r="DGK574" s="100"/>
      <c r="DGL574" s="100"/>
      <c r="DGM574" s="100"/>
      <c r="DGN574" s="100"/>
      <c r="DGO574" s="100"/>
      <c r="DGP574" s="100"/>
      <c r="DGQ574" s="100"/>
      <c r="DGR574" s="100"/>
      <c r="DGS574" s="100"/>
      <c r="DGT574" s="100"/>
      <c r="DGU574" s="100"/>
      <c r="DGV574" s="100"/>
      <c r="DGW574" s="100"/>
      <c r="DGX574" s="100"/>
      <c r="DGY574" s="100"/>
      <c r="DGZ574" s="100"/>
      <c r="DHA574" s="100"/>
      <c r="DHB574" s="100"/>
      <c r="DHC574" s="100"/>
      <c r="DHD574" s="100"/>
      <c r="DHE574" s="100"/>
      <c r="DHF574" s="100"/>
      <c r="DHG574" s="100"/>
      <c r="DHH574" s="100"/>
      <c r="DHI574" s="100"/>
      <c r="DHJ574" s="100"/>
      <c r="DHK574" s="100"/>
      <c r="DHL574" s="100"/>
      <c r="DHM574" s="100"/>
      <c r="DHN574" s="100"/>
      <c r="DHO574" s="100"/>
      <c r="DHP574" s="100"/>
      <c r="DHQ574" s="100"/>
      <c r="DHR574" s="100"/>
      <c r="DHS574" s="100"/>
      <c r="DHT574" s="100"/>
      <c r="DHU574" s="100"/>
      <c r="DHV574" s="100"/>
      <c r="DHW574" s="100"/>
      <c r="DHX574" s="100"/>
      <c r="DHY574" s="100"/>
      <c r="DHZ574" s="100"/>
      <c r="DIA574" s="100"/>
      <c r="DIB574" s="100"/>
      <c r="DIC574" s="100"/>
      <c r="DID574" s="100"/>
      <c r="DIE574" s="100"/>
      <c r="DIF574" s="100"/>
      <c r="DIG574" s="100"/>
      <c r="DIH574" s="100"/>
      <c r="DII574" s="100"/>
      <c r="DIJ574" s="100"/>
      <c r="DIK574" s="100"/>
      <c r="DIL574" s="100"/>
      <c r="DIM574" s="100"/>
      <c r="DIN574" s="100"/>
      <c r="DIO574" s="100"/>
      <c r="DIP574" s="100"/>
      <c r="DIQ574" s="100"/>
      <c r="DIR574" s="100"/>
      <c r="DIS574" s="100"/>
      <c r="DIT574" s="100"/>
      <c r="DIU574" s="100"/>
      <c r="DIV574" s="100"/>
      <c r="DIW574" s="100"/>
      <c r="DIX574" s="100"/>
      <c r="DIY574" s="100"/>
      <c r="DIZ574" s="100"/>
      <c r="DJA574" s="100"/>
      <c r="DJB574" s="100"/>
      <c r="DJC574" s="100"/>
      <c r="DJD574" s="100"/>
      <c r="DJE574" s="100"/>
      <c r="DJF574" s="100"/>
      <c r="DJG574" s="100"/>
      <c r="DJH574" s="100"/>
      <c r="DJI574" s="100"/>
      <c r="DJJ574" s="100"/>
      <c r="DJK574" s="100"/>
      <c r="DJL574" s="100"/>
      <c r="DJM574" s="100"/>
      <c r="DJN574" s="100"/>
      <c r="DJO574" s="100"/>
      <c r="DJP574" s="100"/>
      <c r="DJQ574" s="100"/>
      <c r="DJR574" s="100"/>
      <c r="DJS574" s="100"/>
      <c r="DJT574" s="100"/>
      <c r="DJU574" s="100"/>
      <c r="DJV574" s="100"/>
      <c r="DJW574" s="100"/>
      <c r="DJX574" s="100"/>
      <c r="DJY574" s="100"/>
      <c r="DJZ574" s="100"/>
      <c r="DKA574" s="100"/>
      <c r="DKB574" s="100"/>
      <c r="DKC574" s="100"/>
      <c r="DKD574" s="100"/>
      <c r="DKE574" s="100"/>
      <c r="DKF574" s="100"/>
      <c r="DKG574" s="100"/>
      <c r="DKH574" s="100"/>
      <c r="DKI574" s="100"/>
      <c r="DKJ574" s="100"/>
      <c r="DKK574" s="100"/>
      <c r="DKL574" s="100"/>
      <c r="DKM574" s="100"/>
      <c r="DKN574" s="100"/>
      <c r="DKO574" s="100"/>
      <c r="DKP574" s="100"/>
      <c r="DKQ574" s="100"/>
      <c r="DKR574" s="100"/>
      <c r="DKS574" s="100"/>
      <c r="DKT574" s="100"/>
      <c r="DKU574" s="100"/>
      <c r="DKV574" s="100"/>
      <c r="DKW574" s="100"/>
      <c r="DKX574" s="100"/>
      <c r="DKY574" s="100"/>
      <c r="DKZ574" s="100"/>
      <c r="DLA574" s="100"/>
      <c r="DLB574" s="100"/>
      <c r="DLC574" s="100"/>
      <c r="DLD574" s="100"/>
      <c r="DLE574" s="100"/>
      <c r="DLF574" s="100"/>
      <c r="DLG574" s="100"/>
      <c r="DLH574" s="100"/>
      <c r="DLI574" s="100"/>
      <c r="DLJ574" s="100"/>
      <c r="DLK574" s="100"/>
      <c r="DLL574" s="100"/>
      <c r="DLM574" s="100"/>
      <c r="DLN574" s="100"/>
      <c r="DLO574" s="100"/>
      <c r="DLP574" s="100"/>
      <c r="DLQ574" s="100"/>
      <c r="DLR574" s="100"/>
      <c r="DLS574" s="100"/>
      <c r="DLT574" s="100"/>
      <c r="DLU574" s="100"/>
      <c r="DLV574" s="100"/>
      <c r="DLW574" s="100"/>
      <c r="DLX574" s="100"/>
      <c r="DLY574" s="100"/>
      <c r="DLZ574" s="100"/>
      <c r="DMA574" s="100"/>
      <c r="DMB574" s="100"/>
      <c r="DMC574" s="100"/>
      <c r="DMD574" s="100"/>
      <c r="DME574" s="100"/>
      <c r="DMF574" s="100"/>
      <c r="DMG574" s="100"/>
      <c r="DMH574" s="100"/>
      <c r="DMI574" s="100"/>
      <c r="DMJ574" s="100"/>
      <c r="DMK574" s="100"/>
      <c r="DML574" s="100"/>
      <c r="DMM574" s="100"/>
      <c r="DMN574" s="100"/>
      <c r="DMO574" s="100"/>
      <c r="DMP574" s="100"/>
      <c r="DMQ574" s="100"/>
      <c r="DMR574" s="100"/>
      <c r="DMS574" s="100"/>
      <c r="DMT574" s="100"/>
      <c r="DMU574" s="100"/>
      <c r="DMV574" s="100"/>
      <c r="DMW574" s="100"/>
      <c r="DMX574" s="100"/>
      <c r="DMY574" s="100"/>
      <c r="DMZ574" s="100"/>
      <c r="DNA574" s="100"/>
      <c r="DNB574" s="100"/>
      <c r="DNC574" s="100"/>
      <c r="DND574" s="100"/>
      <c r="DNE574" s="100"/>
      <c r="DNF574" s="100"/>
      <c r="DNG574" s="100"/>
      <c r="DNH574" s="100"/>
      <c r="DNI574" s="100"/>
      <c r="DNJ574" s="100"/>
      <c r="DNK574" s="100"/>
      <c r="DNL574" s="100"/>
      <c r="DNM574" s="100"/>
      <c r="DNN574" s="100"/>
      <c r="DNO574" s="100"/>
      <c r="DNP574" s="100"/>
      <c r="DNQ574" s="100"/>
      <c r="DNR574" s="100"/>
      <c r="DNS574" s="100"/>
      <c r="DNT574" s="100"/>
      <c r="DNU574" s="100"/>
      <c r="DNV574" s="100"/>
      <c r="DNW574" s="100"/>
      <c r="DNX574" s="100"/>
      <c r="DNY574" s="100"/>
      <c r="DNZ574" s="100"/>
      <c r="DOA574" s="100"/>
      <c r="DOB574" s="100"/>
      <c r="DOC574" s="100"/>
      <c r="DOD574" s="100"/>
      <c r="DOE574" s="100"/>
      <c r="DOF574" s="100"/>
      <c r="DOG574" s="100"/>
      <c r="DOH574" s="100"/>
      <c r="DOI574" s="100"/>
      <c r="DOJ574" s="100"/>
      <c r="DOK574" s="100"/>
      <c r="DOL574" s="100"/>
      <c r="DOM574" s="100"/>
      <c r="DON574" s="100"/>
      <c r="DOO574" s="100"/>
      <c r="DOP574" s="100"/>
      <c r="DOQ574" s="100"/>
      <c r="DOR574" s="100"/>
      <c r="DOS574" s="100"/>
      <c r="DOT574" s="100"/>
      <c r="DOU574" s="100"/>
      <c r="DOV574" s="100"/>
      <c r="DOW574" s="100"/>
      <c r="DOX574" s="100"/>
      <c r="DOY574" s="100"/>
      <c r="DOZ574" s="100"/>
      <c r="DPA574" s="100"/>
      <c r="DPB574" s="100"/>
      <c r="DPC574" s="100"/>
      <c r="DPD574" s="100"/>
      <c r="DPE574" s="100"/>
      <c r="DPF574" s="100"/>
      <c r="DPG574" s="100"/>
      <c r="DPH574" s="100"/>
      <c r="DPI574" s="100"/>
      <c r="DPJ574" s="100"/>
      <c r="DPK574" s="100"/>
      <c r="DPL574" s="100"/>
      <c r="DPM574" s="100"/>
      <c r="DPN574" s="100"/>
      <c r="DPO574" s="100"/>
      <c r="DPP574" s="100"/>
      <c r="DPQ574" s="100"/>
      <c r="DPR574" s="100"/>
      <c r="DPS574" s="100"/>
      <c r="DPT574" s="100"/>
      <c r="DPU574" s="100"/>
      <c r="DPV574" s="100"/>
      <c r="DPW574" s="100"/>
      <c r="DPX574" s="100"/>
      <c r="DPY574" s="100"/>
      <c r="DPZ574" s="100"/>
      <c r="DQA574" s="100"/>
      <c r="DQB574" s="100"/>
      <c r="DQC574" s="100"/>
      <c r="DQD574" s="100"/>
      <c r="DQE574" s="100"/>
      <c r="DQF574" s="100"/>
      <c r="DQG574" s="100"/>
      <c r="DQH574" s="100"/>
      <c r="DQI574" s="100"/>
      <c r="DQJ574" s="100"/>
      <c r="DQK574" s="100"/>
      <c r="DQL574" s="100"/>
      <c r="DQM574" s="100"/>
      <c r="DQN574" s="100"/>
      <c r="DQO574" s="100"/>
      <c r="DQP574" s="100"/>
      <c r="DQQ574" s="100"/>
      <c r="DQR574" s="100"/>
      <c r="DQS574" s="100"/>
      <c r="DQT574" s="100"/>
      <c r="DQU574" s="100"/>
      <c r="DQV574" s="100"/>
      <c r="DQW574" s="100"/>
      <c r="DQX574" s="100"/>
      <c r="DQY574" s="100"/>
      <c r="DQZ574" s="100"/>
      <c r="DRA574" s="100"/>
      <c r="DRB574" s="100"/>
      <c r="DRC574" s="100"/>
      <c r="DRD574" s="100"/>
      <c r="DRE574" s="100"/>
      <c r="DRF574" s="100"/>
      <c r="DRG574" s="100"/>
      <c r="DRH574" s="100"/>
      <c r="DRI574" s="100"/>
      <c r="DRJ574" s="100"/>
      <c r="DRK574" s="100"/>
      <c r="DRL574" s="100"/>
      <c r="DRM574" s="100"/>
      <c r="DRN574" s="100"/>
      <c r="DRO574" s="100"/>
      <c r="DRP574" s="100"/>
      <c r="DRQ574" s="100"/>
      <c r="DRR574" s="100"/>
      <c r="DRS574" s="100"/>
      <c r="DRT574" s="100"/>
      <c r="DRU574" s="100"/>
      <c r="DRV574" s="100"/>
      <c r="DRW574" s="100"/>
      <c r="DRX574" s="100"/>
      <c r="DRY574" s="100"/>
      <c r="DRZ574" s="100"/>
      <c r="DSA574" s="100"/>
      <c r="DSB574" s="100"/>
      <c r="DSC574" s="100"/>
      <c r="DSD574" s="100"/>
      <c r="DSE574" s="100"/>
      <c r="DSF574" s="100"/>
      <c r="DSG574" s="100"/>
      <c r="DSH574" s="100"/>
      <c r="DSI574" s="100"/>
      <c r="DSJ574" s="100"/>
      <c r="DSK574" s="100"/>
      <c r="DSL574" s="100"/>
      <c r="DSM574" s="100"/>
      <c r="DSN574" s="100"/>
      <c r="DSO574" s="100"/>
      <c r="DSP574" s="100"/>
      <c r="DSQ574" s="100"/>
      <c r="DSR574" s="100"/>
      <c r="DSS574" s="100"/>
      <c r="DST574" s="100"/>
      <c r="DSU574" s="100"/>
      <c r="DSV574" s="100"/>
      <c r="DSW574" s="100"/>
      <c r="DSX574" s="100"/>
      <c r="DSY574" s="100"/>
      <c r="DSZ574" s="100"/>
      <c r="DTA574" s="100"/>
      <c r="DTB574" s="100"/>
      <c r="DTC574" s="100"/>
      <c r="DTD574" s="100"/>
      <c r="DTE574" s="100"/>
      <c r="DTF574" s="100"/>
      <c r="DTG574" s="100"/>
      <c r="DTH574" s="100"/>
      <c r="DTI574" s="100"/>
      <c r="DTJ574" s="100"/>
      <c r="DTK574" s="100"/>
      <c r="DTL574" s="100"/>
      <c r="DTM574" s="100"/>
      <c r="DTN574" s="100"/>
      <c r="DTO574" s="100"/>
      <c r="DTP574" s="100"/>
      <c r="DTQ574" s="100"/>
      <c r="DTR574" s="100"/>
      <c r="DTS574" s="100"/>
      <c r="DTT574" s="100"/>
      <c r="DTU574" s="100"/>
      <c r="DTV574" s="100"/>
      <c r="DTW574" s="100"/>
      <c r="DTX574" s="100"/>
      <c r="DTY574" s="100"/>
      <c r="DTZ574" s="100"/>
      <c r="DUA574" s="100"/>
      <c r="DUB574" s="100"/>
      <c r="DUC574" s="100"/>
      <c r="DUD574" s="100"/>
      <c r="DUE574" s="100"/>
      <c r="DUF574" s="100"/>
      <c r="DUG574" s="100"/>
      <c r="DUH574" s="100"/>
      <c r="DUI574" s="100"/>
      <c r="DUJ574" s="100"/>
      <c r="DUK574" s="100"/>
      <c r="DUL574" s="100"/>
      <c r="DUM574" s="100"/>
      <c r="DUN574" s="100"/>
      <c r="DUO574" s="100"/>
      <c r="DUP574" s="100"/>
      <c r="DUQ574" s="100"/>
      <c r="DUR574" s="100"/>
      <c r="DUS574" s="100"/>
      <c r="DUT574" s="100"/>
      <c r="DUU574" s="100"/>
      <c r="DUV574" s="100"/>
      <c r="DUW574" s="100"/>
      <c r="DUX574" s="100"/>
      <c r="DUY574" s="100"/>
      <c r="DUZ574" s="100"/>
      <c r="DVA574" s="100"/>
      <c r="DVB574" s="100"/>
      <c r="DVC574" s="100"/>
      <c r="DVD574" s="100"/>
      <c r="DVE574" s="100"/>
      <c r="DVF574" s="100"/>
      <c r="DVG574" s="100"/>
      <c r="DVH574" s="100"/>
      <c r="DVI574" s="100"/>
      <c r="DVJ574" s="100"/>
      <c r="DVK574" s="100"/>
      <c r="DVL574" s="100"/>
      <c r="DVM574" s="100"/>
      <c r="DVN574" s="100"/>
      <c r="DVO574" s="100"/>
      <c r="DVP574" s="100"/>
      <c r="DVQ574" s="100"/>
      <c r="DVR574" s="100"/>
      <c r="DVS574" s="100"/>
      <c r="DVT574" s="100"/>
      <c r="DVU574" s="100"/>
      <c r="DVV574" s="100"/>
      <c r="DVW574" s="100"/>
      <c r="DVX574" s="100"/>
      <c r="DVY574" s="100"/>
      <c r="DVZ574" s="100"/>
      <c r="DWA574" s="100"/>
      <c r="DWB574" s="100"/>
      <c r="DWC574" s="100"/>
      <c r="DWD574" s="100"/>
      <c r="DWE574" s="100"/>
      <c r="DWF574" s="100"/>
      <c r="DWG574" s="100"/>
      <c r="DWH574" s="100"/>
      <c r="DWI574" s="100"/>
      <c r="DWJ574" s="100"/>
      <c r="DWK574" s="100"/>
      <c r="DWL574" s="100"/>
      <c r="DWM574" s="100"/>
      <c r="DWN574" s="100"/>
      <c r="DWO574" s="100"/>
      <c r="DWP574" s="100"/>
      <c r="DWQ574" s="100"/>
      <c r="DWR574" s="100"/>
      <c r="DWS574" s="100"/>
      <c r="DWT574" s="100"/>
      <c r="DWU574" s="100"/>
      <c r="DWV574" s="100"/>
      <c r="DWW574" s="100"/>
      <c r="DWX574" s="100"/>
      <c r="DWY574" s="100"/>
      <c r="DWZ574" s="100"/>
      <c r="DXA574" s="100"/>
      <c r="DXB574" s="100"/>
      <c r="DXC574" s="100"/>
      <c r="DXD574" s="100"/>
      <c r="DXE574" s="100"/>
      <c r="DXF574" s="100"/>
      <c r="DXG574" s="100"/>
      <c r="DXH574" s="100"/>
      <c r="DXI574" s="100"/>
      <c r="DXJ574" s="100"/>
      <c r="DXK574" s="100"/>
      <c r="DXL574" s="100"/>
      <c r="DXM574" s="100"/>
      <c r="DXN574" s="100"/>
      <c r="DXO574" s="100"/>
      <c r="DXP574" s="100"/>
      <c r="DXQ574" s="100"/>
      <c r="DXR574" s="100"/>
      <c r="DXS574" s="100"/>
      <c r="DXT574" s="100"/>
      <c r="DXU574" s="100"/>
      <c r="DXV574" s="100"/>
      <c r="DXW574" s="100"/>
      <c r="DXX574" s="100"/>
      <c r="DXY574" s="100"/>
      <c r="DXZ574" s="100"/>
      <c r="DYA574" s="100"/>
      <c r="DYB574" s="100"/>
      <c r="DYC574" s="100"/>
      <c r="DYD574" s="100"/>
      <c r="DYE574" s="100"/>
      <c r="DYF574" s="100"/>
      <c r="DYG574" s="100"/>
      <c r="DYH574" s="100"/>
      <c r="DYI574" s="100"/>
      <c r="DYJ574" s="100"/>
      <c r="DYK574" s="100"/>
      <c r="DYL574" s="100"/>
      <c r="DYM574" s="100"/>
      <c r="DYN574" s="100"/>
      <c r="DYO574" s="100"/>
      <c r="DYP574" s="100"/>
      <c r="DYQ574" s="100"/>
      <c r="DYR574" s="100"/>
      <c r="DYS574" s="100"/>
      <c r="DYT574" s="100"/>
      <c r="DYU574" s="100"/>
      <c r="DYV574" s="100"/>
      <c r="DYW574" s="100"/>
      <c r="DYX574" s="100"/>
      <c r="DYY574" s="100"/>
      <c r="DYZ574" s="100"/>
      <c r="DZA574" s="100"/>
      <c r="DZB574" s="100"/>
      <c r="DZC574" s="100"/>
      <c r="DZD574" s="100"/>
      <c r="DZE574" s="100"/>
      <c r="DZF574" s="100"/>
      <c r="DZG574" s="100"/>
      <c r="DZH574" s="100"/>
      <c r="DZI574" s="100"/>
      <c r="DZJ574" s="100"/>
      <c r="DZK574" s="100"/>
      <c r="DZL574" s="100"/>
      <c r="DZM574" s="100"/>
      <c r="DZN574" s="100"/>
      <c r="DZO574" s="100"/>
      <c r="DZP574" s="100"/>
      <c r="DZQ574" s="100"/>
      <c r="DZR574" s="100"/>
      <c r="DZS574" s="100"/>
      <c r="DZT574" s="100"/>
      <c r="DZU574" s="100"/>
      <c r="DZV574" s="100"/>
      <c r="DZW574" s="100"/>
      <c r="DZX574" s="100"/>
      <c r="DZY574" s="100"/>
      <c r="DZZ574" s="100"/>
      <c r="EAA574" s="100"/>
      <c r="EAB574" s="100"/>
      <c r="EAC574" s="100"/>
      <c r="EAD574" s="100"/>
      <c r="EAE574" s="100"/>
      <c r="EAF574" s="100"/>
      <c r="EAG574" s="100"/>
      <c r="EAH574" s="100"/>
      <c r="EAI574" s="100"/>
      <c r="EAJ574" s="100"/>
      <c r="EAK574" s="100"/>
      <c r="EAL574" s="100"/>
      <c r="EAM574" s="100"/>
      <c r="EAN574" s="100"/>
      <c r="EAO574" s="100"/>
      <c r="EAP574" s="100"/>
      <c r="EAQ574" s="100"/>
      <c r="EAR574" s="100"/>
      <c r="EAS574" s="100"/>
      <c r="EAT574" s="100"/>
      <c r="EAU574" s="100"/>
      <c r="EAV574" s="100"/>
      <c r="EAW574" s="100"/>
      <c r="EAX574" s="100"/>
      <c r="EAY574" s="100"/>
      <c r="EAZ574" s="100"/>
      <c r="EBA574" s="100"/>
      <c r="EBB574" s="100"/>
      <c r="EBC574" s="100"/>
      <c r="EBD574" s="100"/>
      <c r="EBE574" s="100"/>
      <c r="EBF574" s="100"/>
      <c r="EBG574" s="100"/>
      <c r="EBH574" s="100"/>
      <c r="EBI574" s="100"/>
      <c r="EBJ574" s="100"/>
      <c r="EBK574" s="100"/>
      <c r="EBL574" s="100"/>
      <c r="EBM574" s="100"/>
      <c r="EBN574" s="100"/>
      <c r="EBO574" s="100"/>
      <c r="EBP574" s="100"/>
      <c r="EBQ574" s="100"/>
      <c r="EBR574" s="100"/>
      <c r="EBS574" s="100"/>
      <c r="EBT574" s="100"/>
      <c r="EBU574" s="100"/>
      <c r="EBV574" s="100"/>
      <c r="EBW574" s="100"/>
      <c r="EBX574" s="100"/>
      <c r="EBY574" s="100"/>
      <c r="EBZ574" s="100"/>
      <c r="ECA574" s="100"/>
      <c r="ECB574" s="100"/>
      <c r="ECC574" s="100"/>
      <c r="ECD574" s="100"/>
      <c r="ECE574" s="100"/>
      <c r="ECF574" s="100"/>
      <c r="ECG574" s="100"/>
      <c r="ECH574" s="100"/>
      <c r="ECI574" s="100"/>
      <c r="ECJ574" s="100"/>
      <c r="ECK574" s="100"/>
      <c r="ECL574" s="100"/>
      <c r="ECM574" s="100"/>
      <c r="ECN574" s="100"/>
      <c r="ECO574" s="100"/>
      <c r="ECP574" s="100"/>
      <c r="ECQ574" s="100"/>
      <c r="ECR574" s="100"/>
      <c r="ECS574" s="100"/>
      <c r="ECT574" s="100"/>
      <c r="ECU574" s="100"/>
      <c r="ECV574" s="100"/>
      <c r="ECW574" s="100"/>
      <c r="ECX574" s="100"/>
      <c r="ECY574" s="100"/>
      <c r="ECZ574" s="100"/>
      <c r="EDA574" s="100"/>
      <c r="EDB574" s="100"/>
      <c r="EDC574" s="100"/>
      <c r="EDD574" s="100"/>
      <c r="EDE574" s="100"/>
      <c r="EDF574" s="100"/>
      <c r="EDG574" s="100"/>
      <c r="EDH574" s="100"/>
      <c r="EDI574" s="100"/>
      <c r="EDJ574" s="100"/>
      <c r="EDK574" s="100"/>
      <c r="EDL574" s="100"/>
      <c r="EDM574" s="100"/>
      <c r="EDN574" s="100"/>
      <c r="EDO574" s="100"/>
      <c r="EDP574" s="100"/>
      <c r="EDQ574" s="100"/>
      <c r="EDR574" s="100"/>
      <c r="EDS574" s="100"/>
      <c r="EDT574" s="100"/>
      <c r="EDU574" s="100"/>
      <c r="EDV574" s="100"/>
      <c r="EDW574" s="100"/>
      <c r="EDX574" s="100"/>
      <c r="EDY574" s="100"/>
      <c r="EDZ574" s="100"/>
      <c r="EEA574" s="100"/>
      <c r="EEB574" s="100"/>
      <c r="EEC574" s="100"/>
      <c r="EED574" s="100"/>
      <c r="EEE574" s="100"/>
      <c r="EEF574" s="100"/>
      <c r="EEG574" s="100"/>
      <c r="EEH574" s="100"/>
      <c r="EEI574" s="100"/>
      <c r="EEJ574" s="100"/>
      <c r="EEK574" s="100"/>
      <c r="EEL574" s="100"/>
      <c r="EEM574" s="100"/>
      <c r="EEN574" s="100"/>
      <c r="EEO574" s="100"/>
      <c r="EEP574" s="100"/>
      <c r="EEQ574" s="100"/>
      <c r="EER574" s="100"/>
      <c r="EES574" s="100"/>
      <c r="EET574" s="100"/>
      <c r="EEU574" s="100"/>
      <c r="EEV574" s="100"/>
      <c r="EEW574" s="100"/>
      <c r="EEX574" s="100"/>
      <c r="EEY574" s="100"/>
      <c r="EEZ574" s="100"/>
      <c r="EFA574" s="100"/>
      <c r="EFB574" s="100"/>
      <c r="EFC574" s="100"/>
      <c r="EFD574" s="100"/>
      <c r="EFE574" s="100"/>
      <c r="EFF574" s="100"/>
      <c r="EFG574" s="100"/>
      <c r="EFH574" s="100"/>
      <c r="EFI574" s="100"/>
      <c r="EFJ574" s="100"/>
      <c r="EFK574" s="100"/>
      <c r="EFL574" s="100"/>
      <c r="EFM574" s="100"/>
      <c r="EFN574" s="100"/>
      <c r="EFO574" s="100"/>
      <c r="EFP574" s="100"/>
      <c r="EFQ574" s="100"/>
      <c r="EFR574" s="100"/>
      <c r="EFS574" s="100"/>
      <c r="EFT574" s="100"/>
      <c r="EFU574" s="100"/>
      <c r="EFV574" s="100"/>
      <c r="EFW574" s="100"/>
      <c r="EFX574" s="100"/>
      <c r="EFY574" s="100"/>
      <c r="EFZ574" s="100"/>
      <c r="EGA574" s="100"/>
      <c r="EGB574" s="100"/>
      <c r="EGC574" s="100"/>
      <c r="EGD574" s="100"/>
      <c r="EGE574" s="100"/>
      <c r="EGF574" s="100"/>
      <c r="EGG574" s="100"/>
      <c r="EGH574" s="100"/>
      <c r="EGI574" s="100"/>
      <c r="EGJ574" s="100"/>
      <c r="EGK574" s="100"/>
      <c r="EGL574" s="100"/>
      <c r="EGM574" s="100"/>
      <c r="EGN574" s="100"/>
      <c r="EGO574" s="100"/>
      <c r="EGP574" s="100"/>
      <c r="EGQ574" s="100"/>
      <c r="EGR574" s="100"/>
      <c r="EGS574" s="100"/>
      <c r="EGT574" s="100"/>
      <c r="EGU574" s="100"/>
      <c r="EGV574" s="100"/>
      <c r="EGW574" s="100"/>
      <c r="EGX574" s="100"/>
      <c r="EGY574" s="100"/>
      <c r="EGZ574" s="100"/>
      <c r="EHA574" s="100"/>
      <c r="EHB574" s="100"/>
      <c r="EHC574" s="100"/>
      <c r="EHD574" s="100"/>
      <c r="EHE574" s="100"/>
      <c r="EHF574" s="100"/>
      <c r="EHG574" s="100"/>
      <c r="EHH574" s="100"/>
      <c r="EHI574" s="100"/>
      <c r="EHJ574" s="100"/>
      <c r="EHK574" s="100"/>
      <c r="EHL574" s="100"/>
      <c r="EHM574" s="100"/>
      <c r="EHN574" s="100"/>
      <c r="EHO574" s="100"/>
      <c r="EHP574" s="100"/>
      <c r="EHQ574" s="100"/>
      <c r="EHR574" s="100"/>
      <c r="EHS574" s="100"/>
      <c r="EHT574" s="100"/>
      <c r="EHU574" s="100"/>
      <c r="EHV574" s="100"/>
      <c r="EHW574" s="100"/>
      <c r="EHX574" s="100"/>
      <c r="EHY574" s="100"/>
      <c r="EHZ574" s="100"/>
      <c r="EIA574" s="100"/>
      <c r="EIB574" s="100"/>
      <c r="EIC574" s="100"/>
      <c r="EID574" s="100"/>
      <c r="EIE574" s="100"/>
      <c r="EIF574" s="100"/>
      <c r="EIG574" s="100"/>
      <c r="EIH574" s="100"/>
      <c r="EII574" s="100"/>
      <c r="EIJ574" s="100"/>
      <c r="EIK574" s="100"/>
      <c r="EIL574" s="100"/>
      <c r="EIM574" s="100"/>
      <c r="EIN574" s="100"/>
      <c r="EIO574" s="100"/>
      <c r="EIP574" s="100"/>
      <c r="EIQ574" s="100"/>
      <c r="EIR574" s="100"/>
      <c r="EIS574" s="100"/>
      <c r="EIT574" s="100"/>
      <c r="EIU574" s="100"/>
      <c r="EIV574" s="100"/>
      <c r="EIW574" s="100"/>
      <c r="EIX574" s="100"/>
      <c r="EIY574" s="100"/>
      <c r="EIZ574" s="100"/>
      <c r="EJA574" s="100"/>
      <c r="EJB574" s="100"/>
      <c r="EJC574" s="100"/>
      <c r="EJD574" s="100"/>
      <c r="EJE574" s="100"/>
      <c r="EJF574" s="100"/>
      <c r="EJG574" s="100"/>
      <c r="EJH574" s="100"/>
      <c r="EJI574" s="100"/>
      <c r="EJJ574" s="100"/>
      <c r="EJK574" s="100"/>
      <c r="EJL574" s="100"/>
      <c r="EJM574" s="100"/>
      <c r="EJN574" s="100"/>
      <c r="EJO574" s="100"/>
      <c r="EJP574" s="100"/>
      <c r="EJQ574" s="100"/>
      <c r="EJR574" s="100"/>
      <c r="EJS574" s="100"/>
      <c r="EJT574" s="100"/>
      <c r="EJU574" s="100"/>
      <c r="EJV574" s="100"/>
      <c r="EJW574" s="100"/>
      <c r="EJX574" s="100"/>
      <c r="EJY574" s="100"/>
      <c r="EJZ574" s="100"/>
      <c r="EKA574" s="100"/>
      <c r="EKB574" s="100"/>
      <c r="EKC574" s="100"/>
      <c r="EKD574" s="100"/>
      <c r="EKE574" s="100"/>
      <c r="EKF574" s="100"/>
      <c r="EKG574" s="100"/>
      <c r="EKH574" s="100"/>
      <c r="EKI574" s="100"/>
      <c r="EKJ574" s="100"/>
      <c r="EKK574" s="100"/>
      <c r="EKL574" s="100"/>
      <c r="EKM574" s="100"/>
      <c r="EKN574" s="100"/>
      <c r="EKO574" s="100"/>
      <c r="EKP574" s="100"/>
      <c r="EKQ574" s="100"/>
      <c r="EKR574" s="100"/>
      <c r="EKS574" s="100"/>
      <c r="EKT574" s="100"/>
      <c r="EKU574" s="100"/>
      <c r="EKV574" s="100"/>
      <c r="EKW574" s="100"/>
      <c r="EKX574" s="100"/>
      <c r="EKY574" s="100"/>
      <c r="EKZ574" s="100"/>
      <c r="ELA574" s="100"/>
      <c r="ELB574" s="100"/>
      <c r="ELC574" s="100"/>
      <c r="ELD574" s="100"/>
      <c r="ELE574" s="100"/>
      <c r="ELF574" s="100"/>
      <c r="ELG574" s="100"/>
      <c r="ELH574" s="100"/>
      <c r="ELI574" s="100"/>
      <c r="ELJ574" s="100"/>
      <c r="ELK574" s="100"/>
      <c r="ELL574" s="100"/>
      <c r="ELM574" s="100"/>
      <c r="ELN574" s="100"/>
      <c r="ELO574" s="100"/>
      <c r="ELP574" s="100"/>
      <c r="ELQ574" s="100"/>
      <c r="ELR574" s="100"/>
      <c r="ELS574" s="100"/>
      <c r="ELT574" s="100"/>
      <c r="ELU574" s="100"/>
      <c r="ELV574" s="100"/>
      <c r="ELW574" s="100"/>
      <c r="ELX574" s="100"/>
      <c r="ELY574" s="100"/>
      <c r="ELZ574" s="100"/>
      <c r="EMA574" s="100"/>
      <c r="EMB574" s="100"/>
      <c r="EMC574" s="100"/>
      <c r="EMD574" s="100"/>
      <c r="EME574" s="100"/>
      <c r="EMF574" s="100"/>
      <c r="EMG574" s="100"/>
      <c r="EMH574" s="100"/>
      <c r="EMI574" s="100"/>
      <c r="EMJ574" s="100"/>
      <c r="EMK574" s="100"/>
      <c r="EML574" s="100"/>
      <c r="EMM574" s="100"/>
      <c r="EMN574" s="100"/>
      <c r="EMO574" s="100"/>
      <c r="EMP574" s="100"/>
      <c r="EMQ574" s="100"/>
      <c r="EMR574" s="100"/>
      <c r="EMS574" s="100"/>
      <c r="EMT574" s="100"/>
      <c r="EMU574" s="100"/>
      <c r="EMV574" s="100"/>
      <c r="EMW574" s="100"/>
      <c r="EMX574" s="100"/>
      <c r="EMY574" s="100"/>
      <c r="EMZ574" s="100"/>
      <c r="ENA574" s="100"/>
      <c r="ENB574" s="100"/>
      <c r="ENC574" s="100"/>
      <c r="END574" s="100"/>
      <c r="ENE574" s="100"/>
      <c r="ENF574" s="100"/>
      <c r="ENG574" s="100"/>
      <c r="ENH574" s="100"/>
      <c r="ENI574" s="100"/>
      <c r="ENJ574" s="100"/>
      <c r="ENK574" s="100"/>
      <c r="ENL574" s="100"/>
      <c r="ENM574" s="100"/>
      <c r="ENN574" s="100"/>
      <c r="ENO574" s="100"/>
      <c r="ENP574" s="100"/>
      <c r="ENQ574" s="100"/>
      <c r="ENR574" s="100"/>
      <c r="ENS574" s="100"/>
      <c r="ENT574" s="100"/>
      <c r="ENU574" s="100"/>
      <c r="ENV574" s="100"/>
      <c r="ENW574" s="100"/>
      <c r="ENX574" s="100"/>
      <c r="ENY574" s="100"/>
      <c r="ENZ574" s="100"/>
      <c r="EOA574" s="100"/>
      <c r="EOB574" s="100"/>
      <c r="EOC574" s="100"/>
      <c r="EOD574" s="100"/>
      <c r="EOE574" s="100"/>
      <c r="EOF574" s="100"/>
      <c r="EOG574" s="100"/>
      <c r="EOH574" s="100"/>
      <c r="EOI574" s="100"/>
      <c r="EOJ574" s="100"/>
      <c r="EOK574" s="100"/>
      <c r="EOL574" s="100"/>
      <c r="EOM574" s="100"/>
      <c r="EON574" s="100"/>
      <c r="EOO574" s="100"/>
      <c r="EOP574" s="100"/>
      <c r="EOQ574" s="100"/>
      <c r="EOR574" s="100"/>
      <c r="EOS574" s="100"/>
      <c r="EOT574" s="100"/>
      <c r="EOU574" s="100"/>
      <c r="EOV574" s="100"/>
      <c r="EOW574" s="100"/>
      <c r="EOX574" s="100"/>
      <c r="EOY574" s="100"/>
      <c r="EOZ574" s="100"/>
      <c r="EPA574" s="100"/>
      <c r="EPB574" s="100"/>
      <c r="EPC574" s="100"/>
      <c r="EPD574" s="100"/>
      <c r="EPE574" s="100"/>
      <c r="EPF574" s="100"/>
      <c r="EPG574" s="100"/>
      <c r="EPH574" s="100"/>
      <c r="EPI574" s="100"/>
      <c r="EPJ574" s="100"/>
      <c r="EPK574" s="100"/>
      <c r="EPL574" s="100"/>
      <c r="EPM574" s="100"/>
      <c r="EPN574" s="100"/>
      <c r="EPO574" s="100"/>
      <c r="EPP574" s="100"/>
      <c r="EPQ574" s="100"/>
      <c r="EPR574" s="100"/>
      <c r="EPS574" s="100"/>
      <c r="EPT574" s="100"/>
      <c r="EPU574" s="100"/>
      <c r="EPV574" s="100"/>
      <c r="EPW574" s="100"/>
      <c r="EPX574" s="100"/>
      <c r="EPY574" s="100"/>
      <c r="EPZ574" s="100"/>
      <c r="EQA574" s="100"/>
      <c r="EQB574" s="100"/>
      <c r="EQC574" s="100"/>
      <c r="EQD574" s="100"/>
      <c r="EQE574" s="100"/>
      <c r="EQF574" s="100"/>
      <c r="EQG574" s="100"/>
      <c r="EQH574" s="100"/>
      <c r="EQI574" s="100"/>
      <c r="EQJ574" s="100"/>
      <c r="EQK574" s="100"/>
      <c r="EQL574" s="100"/>
      <c r="EQM574" s="100"/>
      <c r="EQN574" s="100"/>
      <c r="EQO574" s="100"/>
      <c r="EQP574" s="100"/>
      <c r="EQQ574" s="100"/>
      <c r="EQR574" s="100"/>
      <c r="EQS574" s="100"/>
      <c r="EQT574" s="100"/>
      <c r="EQU574" s="100"/>
      <c r="EQV574" s="100"/>
      <c r="EQW574" s="100"/>
      <c r="EQX574" s="100"/>
      <c r="EQY574" s="100"/>
      <c r="EQZ574" s="100"/>
      <c r="ERA574" s="100"/>
      <c r="ERB574" s="100"/>
      <c r="ERC574" s="100"/>
      <c r="ERD574" s="100"/>
      <c r="ERE574" s="100"/>
      <c r="ERF574" s="100"/>
      <c r="ERG574" s="100"/>
      <c r="ERH574" s="100"/>
      <c r="ERI574" s="100"/>
      <c r="ERJ574" s="100"/>
      <c r="ERK574" s="100"/>
      <c r="ERL574" s="100"/>
      <c r="ERM574" s="100"/>
      <c r="ERN574" s="100"/>
      <c r="ERO574" s="100"/>
      <c r="ERP574" s="100"/>
      <c r="ERQ574" s="100"/>
      <c r="ERR574" s="100"/>
      <c r="ERS574" s="100"/>
      <c r="ERT574" s="100"/>
      <c r="ERU574" s="100"/>
      <c r="ERV574" s="100"/>
      <c r="ERW574" s="100"/>
      <c r="ERX574" s="100"/>
      <c r="ERY574" s="100"/>
      <c r="ERZ574" s="100"/>
      <c r="ESA574" s="100"/>
      <c r="ESB574" s="100"/>
      <c r="ESC574" s="100"/>
      <c r="ESD574" s="100"/>
      <c r="ESE574" s="100"/>
      <c r="ESF574" s="100"/>
      <c r="ESG574" s="100"/>
      <c r="ESH574" s="100"/>
      <c r="ESI574" s="100"/>
      <c r="ESJ574" s="100"/>
      <c r="ESK574" s="100"/>
      <c r="ESL574" s="100"/>
      <c r="ESM574" s="100"/>
      <c r="ESN574" s="100"/>
      <c r="ESO574" s="100"/>
      <c r="ESP574" s="100"/>
      <c r="ESQ574" s="100"/>
      <c r="ESR574" s="100"/>
      <c r="ESS574" s="100"/>
      <c r="EST574" s="100"/>
      <c r="ESU574" s="100"/>
      <c r="ESV574" s="100"/>
      <c r="ESW574" s="100"/>
      <c r="ESX574" s="100"/>
      <c r="ESY574" s="100"/>
      <c r="ESZ574" s="100"/>
      <c r="ETA574" s="100"/>
      <c r="ETB574" s="100"/>
      <c r="ETC574" s="100"/>
      <c r="ETD574" s="100"/>
      <c r="ETE574" s="100"/>
      <c r="ETF574" s="100"/>
      <c r="ETG574" s="100"/>
      <c r="ETH574" s="100"/>
      <c r="ETI574" s="100"/>
      <c r="ETJ574" s="100"/>
      <c r="ETK574" s="100"/>
      <c r="ETL574" s="100"/>
      <c r="ETM574" s="100"/>
      <c r="ETN574" s="100"/>
      <c r="ETO574" s="100"/>
      <c r="ETP574" s="100"/>
      <c r="ETQ574" s="100"/>
      <c r="ETR574" s="100"/>
      <c r="ETS574" s="100"/>
      <c r="ETT574" s="100"/>
      <c r="ETU574" s="100"/>
      <c r="ETV574" s="100"/>
      <c r="ETW574" s="100"/>
      <c r="ETX574" s="100"/>
      <c r="ETY574" s="100"/>
      <c r="ETZ574" s="100"/>
      <c r="EUA574" s="100"/>
      <c r="EUB574" s="100"/>
      <c r="EUC574" s="100"/>
      <c r="EUD574" s="100"/>
      <c r="EUE574" s="100"/>
      <c r="EUF574" s="100"/>
      <c r="EUG574" s="100"/>
      <c r="EUH574" s="100"/>
      <c r="EUI574" s="100"/>
      <c r="EUJ574" s="100"/>
      <c r="EUK574" s="100"/>
      <c r="EUL574" s="100"/>
      <c r="EUM574" s="100"/>
      <c r="EUN574" s="100"/>
      <c r="EUO574" s="100"/>
      <c r="EUP574" s="100"/>
      <c r="EUQ574" s="100"/>
      <c r="EUR574" s="100"/>
      <c r="EUS574" s="100"/>
      <c r="EUT574" s="100"/>
      <c r="EUU574" s="100"/>
      <c r="EUV574" s="100"/>
      <c r="EUW574" s="100"/>
      <c r="EUX574" s="100"/>
      <c r="EUY574" s="100"/>
      <c r="EUZ574" s="100"/>
      <c r="EVA574" s="100"/>
      <c r="EVB574" s="100"/>
      <c r="EVC574" s="100"/>
      <c r="EVD574" s="100"/>
      <c r="EVE574" s="100"/>
      <c r="EVF574" s="100"/>
      <c r="EVG574" s="100"/>
      <c r="EVH574" s="100"/>
      <c r="EVI574" s="100"/>
      <c r="EVJ574" s="100"/>
      <c r="EVK574" s="100"/>
      <c r="EVL574" s="100"/>
      <c r="EVM574" s="100"/>
      <c r="EVN574" s="100"/>
      <c r="EVO574" s="100"/>
      <c r="EVP574" s="100"/>
      <c r="EVQ574" s="100"/>
      <c r="EVR574" s="100"/>
      <c r="EVS574" s="100"/>
      <c r="EVT574" s="100"/>
      <c r="EVU574" s="100"/>
      <c r="EVV574" s="100"/>
      <c r="EVW574" s="100"/>
      <c r="EVX574" s="100"/>
      <c r="EVY574" s="100"/>
      <c r="EVZ574" s="100"/>
      <c r="EWA574" s="100"/>
      <c r="EWB574" s="100"/>
      <c r="EWC574" s="100"/>
      <c r="EWD574" s="100"/>
      <c r="EWE574" s="100"/>
      <c r="EWF574" s="100"/>
      <c r="EWG574" s="100"/>
      <c r="EWH574" s="100"/>
      <c r="EWI574" s="100"/>
      <c r="EWJ574" s="100"/>
      <c r="EWK574" s="100"/>
      <c r="EWL574" s="100"/>
      <c r="EWM574" s="100"/>
      <c r="EWN574" s="100"/>
      <c r="EWO574" s="100"/>
      <c r="EWP574" s="100"/>
      <c r="EWQ574" s="100"/>
      <c r="EWR574" s="100"/>
      <c r="EWS574" s="100"/>
      <c r="EWT574" s="100"/>
      <c r="EWU574" s="100"/>
      <c r="EWV574" s="100"/>
      <c r="EWW574" s="100"/>
      <c r="EWX574" s="100"/>
      <c r="EWY574" s="100"/>
      <c r="EWZ574" s="100"/>
      <c r="EXA574" s="100"/>
      <c r="EXB574" s="100"/>
      <c r="EXC574" s="100"/>
      <c r="EXD574" s="100"/>
      <c r="EXE574" s="100"/>
      <c r="EXF574" s="100"/>
      <c r="EXG574" s="100"/>
      <c r="EXH574" s="100"/>
      <c r="EXI574" s="100"/>
      <c r="EXJ574" s="100"/>
      <c r="EXK574" s="100"/>
      <c r="EXL574" s="100"/>
      <c r="EXM574" s="100"/>
      <c r="EXN574" s="100"/>
      <c r="EXO574" s="100"/>
      <c r="EXP574" s="100"/>
      <c r="EXQ574" s="100"/>
      <c r="EXR574" s="100"/>
      <c r="EXS574" s="100"/>
      <c r="EXT574" s="100"/>
      <c r="EXU574" s="100"/>
      <c r="EXV574" s="100"/>
      <c r="EXW574" s="100"/>
      <c r="EXX574" s="100"/>
      <c r="EXY574" s="100"/>
      <c r="EXZ574" s="100"/>
      <c r="EYA574" s="100"/>
      <c r="EYB574" s="100"/>
      <c r="EYC574" s="100"/>
      <c r="EYD574" s="100"/>
      <c r="EYE574" s="100"/>
      <c r="EYF574" s="100"/>
      <c r="EYG574" s="100"/>
      <c r="EYH574" s="100"/>
      <c r="EYI574" s="100"/>
      <c r="EYJ574" s="100"/>
      <c r="EYK574" s="100"/>
      <c r="EYL574" s="100"/>
      <c r="EYM574" s="100"/>
      <c r="EYN574" s="100"/>
      <c r="EYO574" s="100"/>
      <c r="EYP574" s="100"/>
      <c r="EYQ574" s="100"/>
      <c r="EYR574" s="100"/>
      <c r="EYS574" s="100"/>
      <c r="EYT574" s="100"/>
      <c r="EYU574" s="100"/>
      <c r="EYV574" s="100"/>
      <c r="EYW574" s="100"/>
      <c r="EYX574" s="100"/>
      <c r="EYY574" s="100"/>
      <c r="EYZ574" s="100"/>
      <c r="EZA574" s="100"/>
      <c r="EZB574" s="100"/>
      <c r="EZC574" s="100"/>
      <c r="EZD574" s="100"/>
      <c r="EZE574" s="100"/>
      <c r="EZF574" s="100"/>
      <c r="EZG574" s="100"/>
      <c r="EZH574" s="100"/>
      <c r="EZI574" s="100"/>
      <c r="EZJ574" s="100"/>
      <c r="EZK574" s="100"/>
      <c r="EZL574" s="100"/>
      <c r="EZM574" s="100"/>
      <c r="EZN574" s="100"/>
      <c r="EZO574" s="100"/>
      <c r="EZP574" s="100"/>
      <c r="EZQ574" s="100"/>
      <c r="EZR574" s="100"/>
      <c r="EZS574" s="100"/>
      <c r="EZT574" s="100"/>
      <c r="EZU574" s="100"/>
      <c r="EZV574" s="100"/>
      <c r="EZW574" s="100"/>
      <c r="EZX574" s="100"/>
      <c r="EZY574" s="100"/>
      <c r="EZZ574" s="100"/>
      <c r="FAA574" s="100"/>
      <c r="FAB574" s="100"/>
      <c r="FAC574" s="100"/>
      <c r="FAD574" s="100"/>
      <c r="FAE574" s="100"/>
      <c r="FAF574" s="100"/>
      <c r="FAG574" s="100"/>
      <c r="FAH574" s="100"/>
      <c r="FAI574" s="100"/>
      <c r="FAJ574" s="100"/>
      <c r="FAK574" s="100"/>
      <c r="FAL574" s="100"/>
      <c r="FAM574" s="100"/>
      <c r="FAN574" s="100"/>
      <c r="FAO574" s="100"/>
      <c r="FAP574" s="100"/>
      <c r="FAQ574" s="100"/>
      <c r="FAR574" s="100"/>
      <c r="FAS574" s="100"/>
      <c r="FAT574" s="100"/>
      <c r="FAU574" s="100"/>
      <c r="FAV574" s="100"/>
      <c r="FAW574" s="100"/>
      <c r="FAX574" s="100"/>
      <c r="FAY574" s="100"/>
      <c r="FAZ574" s="100"/>
      <c r="FBA574" s="100"/>
      <c r="FBB574" s="100"/>
      <c r="FBC574" s="100"/>
      <c r="FBD574" s="100"/>
      <c r="FBE574" s="100"/>
      <c r="FBF574" s="100"/>
      <c r="FBG574" s="100"/>
      <c r="FBH574" s="100"/>
      <c r="FBI574" s="100"/>
      <c r="FBJ574" s="100"/>
      <c r="FBK574" s="100"/>
      <c r="FBL574" s="100"/>
      <c r="FBM574" s="100"/>
      <c r="FBN574" s="100"/>
      <c r="FBO574" s="100"/>
      <c r="FBP574" s="100"/>
      <c r="FBQ574" s="100"/>
      <c r="FBR574" s="100"/>
      <c r="FBS574" s="100"/>
      <c r="FBT574" s="100"/>
      <c r="FBU574" s="100"/>
      <c r="FBV574" s="100"/>
      <c r="FBW574" s="100"/>
      <c r="FBX574" s="100"/>
      <c r="FBY574" s="100"/>
      <c r="FBZ574" s="100"/>
      <c r="FCA574" s="100"/>
      <c r="FCB574" s="100"/>
      <c r="FCC574" s="100"/>
      <c r="FCD574" s="100"/>
      <c r="FCE574" s="100"/>
      <c r="FCF574" s="100"/>
      <c r="FCG574" s="100"/>
      <c r="FCH574" s="100"/>
      <c r="FCI574" s="100"/>
      <c r="FCJ574" s="100"/>
      <c r="FCK574" s="100"/>
      <c r="FCL574" s="100"/>
      <c r="FCM574" s="100"/>
      <c r="FCN574" s="100"/>
      <c r="FCO574" s="100"/>
      <c r="FCP574" s="100"/>
      <c r="FCQ574" s="100"/>
      <c r="FCR574" s="100"/>
      <c r="FCS574" s="100"/>
      <c r="FCT574" s="100"/>
      <c r="FCU574" s="100"/>
      <c r="FCV574" s="100"/>
      <c r="FCW574" s="100"/>
      <c r="FCX574" s="100"/>
      <c r="FCY574" s="100"/>
      <c r="FCZ574" s="100"/>
      <c r="FDA574" s="100"/>
      <c r="FDB574" s="100"/>
      <c r="FDC574" s="100"/>
      <c r="FDD574" s="100"/>
      <c r="FDE574" s="100"/>
      <c r="FDF574" s="100"/>
      <c r="FDG574" s="100"/>
      <c r="FDH574" s="100"/>
      <c r="FDI574" s="100"/>
      <c r="FDJ574" s="100"/>
      <c r="FDK574" s="100"/>
      <c r="FDL574" s="100"/>
      <c r="FDM574" s="100"/>
      <c r="FDN574" s="100"/>
      <c r="FDO574" s="100"/>
      <c r="FDP574" s="100"/>
      <c r="FDQ574" s="100"/>
      <c r="FDR574" s="100"/>
      <c r="FDS574" s="100"/>
      <c r="FDT574" s="100"/>
      <c r="FDU574" s="100"/>
      <c r="FDV574" s="100"/>
      <c r="FDW574" s="100"/>
      <c r="FDX574" s="100"/>
      <c r="FDY574" s="100"/>
      <c r="FDZ574" s="100"/>
      <c r="FEA574" s="100"/>
      <c r="FEB574" s="100"/>
      <c r="FEC574" s="100"/>
      <c r="FED574" s="100"/>
      <c r="FEE574" s="100"/>
      <c r="FEF574" s="100"/>
      <c r="FEG574" s="100"/>
      <c r="FEH574" s="100"/>
      <c r="FEI574" s="100"/>
      <c r="FEJ574" s="100"/>
      <c r="FEK574" s="100"/>
      <c r="FEL574" s="100"/>
      <c r="FEM574" s="100"/>
      <c r="FEN574" s="100"/>
      <c r="FEO574" s="100"/>
      <c r="FEP574" s="100"/>
      <c r="FEQ574" s="100"/>
      <c r="FER574" s="100"/>
      <c r="FES574" s="100"/>
      <c r="FET574" s="100"/>
      <c r="FEU574" s="100"/>
      <c r="FEV574" s="100"/>
      <c r="FEW574" s="100"/>
      <c r="FEX574" s="100"/>
      <c r="FEY574" s="100"/>
      <c r="FEZ574" s="100"/>
      <c r="FFA574" s="100"/>
      <c r="FFB574" s="100"/>
      <c r="FFC574" s="100"/>
      <c r="FFD574" s="100"/>
      <c r="FFE574" s="100"/>
      <c r="FFF574" s="100"/>
      <c r="FFG574" s="100"/>
      <c r="FFH574" s="100"/>
      <c r="FFI574" s="100"/>
      <c r="FFJ574" s="100"/>
      <c r="FFK574" s="100"/>
      <c r="FFL574" s="100"/>
      <c r="FFM574" s="100"/>
      <c r="FFN574" s="100"/>
      <c r="FFO574" s="100"/>
      <c r="FFP574" s="100"/>
      <c r="FFQ574" s="100"/>
      <c r="FFR574" s="100"/>
      <c r="FFS574" s="100"/>
      <c r="FFT574" s="100"/>
      <c r="FFU574" s="100"/>
      <c r="FFV574" s="100"/>
      <c r="FFW574" s="100"/>
      <c r="FFX574" s="100"/>
      <c r="FFY574" s="100"/>
      <c r="FFZ574" s="100"/>
      <c r="FGA574" s="100"/>
      <c r="FGB574" s="100"/>
      <c r="FGC574" s="100"/>
      <c r="FGD574" s="100"/>
      <c r="FGE574" s="100"/>
      <c r="FGF574" s="100"/>
      <c r="FGG574" s="100"/>
      <c r="FGH574" s="100"/>
      <c r="FGI574" s="100"/>
      <c r="FGJ574" s="100"/>
      <c r="FGK574" s="100"/>
      <c r="FGL574" s="100"/>
      <c r="FGM574" s="100"/>
      <c r="FGN574" s="100"/>
      <c r="FGO574" s="100"/>
      <c r="FGP574" s="100"/>
      <c r="FGQ574" s="100"/>
      <c r="FGR574" s="100"/>
      <c r="FGS574" s="100"/>
      <c r="FGT574" s="100"/>
      <c r="FGU574" s="100"/>
      <c r="FGV574" s="100"/>
      <c r="FGW574" s="100"/>
      <c r="FGX574" s="100"/>
      <c r="FGY574" s="100"/>
      <c r="FGZ574" s="100"/>
      <c r="FHA574" s="100"/>
      <c r="FHB574" s="100"/>
      <c r="FHC574" s="100"/>
      <c r="FHD574" s="100"/>
      <c r="FHE574" s="100"/>
      <c r="FHF574" s="100"/>
      <c r="FHG574" s="100"/>
      <c r="FHH574" s="100"/>
      <c r="FHI574" s="100"/>
      <c r="FHJ574" s="100"/>
      <c r="FHK574" s="100"/>
      <c r="FHL574" s="100"/>
      <c r="FHM574" s="100"/>
      <c r="FHN574" s="100"/>
      <c r="FHO574" s="100"/>
      <c r="FHP574" s="100"/>
      <c r="FHQ574" s="100"/>
      <c r="FHR574" s="100"/>
      <c r="FHS574" s="100"/>
      <c r="FHT574" s="100"/>
      <c r="FHU574" s="100"/>
      <c r="FHV574" s="100"/>
      <c r="FHW574" s="100"/>
      <c r="FHX574" s="100"/>
      <c r="FHY574" s="100"/>
      <c r="FHZ574" s="100"/>
      <c r="FIA574" s="100"/>
      <c r="FIB574" s="100"/>
      <c r="FIC574" s="100"/>
      <c r="FID574" s="100"/>
      <c r="FIE574" s="100"/>
      <c r="FIF574" s="100"/>
      <c r="FIG574" s="100"/>
      <c r="FIH574" s="100"/>
      <c r="FII574" s="100"/>
      <c r="FIJ574" s="100"/>
      <c r="FIK574" s="100"/>
      <c r="FIL574" s="100"/>
      <c r="FIM574" s="100"/>
      <c r="FIN574" s="100"/>
      <c r="FIO574" s="100"/>
      <c r="FIP574" s="100"/>
      <c r="FIQ574" s="100"/>
      <c r="FIR574" s="100"/>
      <c r="FIS574" s="100"/>
      <c r="FIT574" s="100"/>
      <c r="FIU574" s="100"/>
      <c r="FIV574" s="100"/>
      <c r="FIW574" s="100"/>
      <c r="FIX574" s="100"/>
      <c r="FIY574" s="100"/>
      <c r="FIZ574" s="100"/>
      <c r="FJA574" s="100"/>
      <c r="FJB574" s="100"/>
      <c r="FJC574" s="100"/>
      <c r="FJD574" s="100"/>
      <c r="FJE574" s="100"/>
      <c r="FJF574" s="100"/>
      <c r="FJG574" s="100"/>
      <c r="FJH574" s="100"/>
      <c r="FJI574" s="100"/>
      <c r="FJJ574" s="100"/>
      <c r="FJK574" s="100"/>
      <c r="FJL574" s="100"/>
      <c r="FJM574" s="100"/>
      <c r="FJN574" s="100"/>
      <c r="FJO574" s="100"/>
      <c r="FJP574" s="100"/>
      <c r="FJQ574" s="100"/>
      <c r="FJR574" s="100"/>
      <c r="FJS574" s="100"/>
      <c r="FJT574" s="100"/>
      <c r="FJU574" s="100"/>
      <c r="FJV574" s="100"/>
      <c r="FJW574" s="100"/>
      <c r="FJX574" s="100"/>
      <c r="FJY574" s="100"/>
      <c r="FJZ574" s="100"/>
      <c r="FKA574" s="100"/>
      <c r="FKB574" s="100"/>
      <c r="FKC574" s="100"/>
      <c r="FKD574" s="100"/>
      <c r="FKE574" s="100"/>
      <c r="FKF574" s="100"/>
      <c r="FKG574" s="100"/>
      <c r="FKH574" s="100"/>
      <c r="FKI574" s="100"/>
      <c r="FKJ574" s="100"/>
      <c r="FKK574" s="100"/>
      <c r="FKL574" s="100"/>
      <c r="FKM574" s="100"/>
      <c r="FKN574" s="100"/>
      <c r="FKO574" s="100"/>
      <c r="FKP574" s="100"/>
      <c r="FKQ574" s="100"/>
      <c r="FKR574" s="100"/>
      <c r="FKS574" s="100"/>
      <c r="FKT574" s="100"/>
      <c r="FKU574" s="100"/>
      <c r="FKV574" s="100"/>
      <c r="FKW574" s="100"/>
      <c r="FKX574" s="100"/>
      <c r="FKY574" s="100"/>
      <c r="FKZ574" s="100"/>
      <c r="FLA574" s="100"/>
      <c r="FLB574" s="100"/>
      <c r="FLC574" s="100"/>
      <c r="FLD574" s="100"/>
      <c r="FLE574" s="100"/>
      <c r="FLF574" s="100"/>
      <c r="FLG574" s="100"/>
      <c r="FLH574" s="100"/>
      <c r="FLI574" s="100"/>
      <c r="FLJ574" s="100"/>
      <c r="FLK574" s="100"/>
      <c r="FLL574" s="100"/>
      <c r="FLM574" s="100"/>
      <c r="FLN574" s="100"/>
      <c r="FLO574" s="100"/>
      <c r="FLP574" s="100"/>
      <c r="FLQ574" s="100"/>
      <c r="FLR574" s="100"/>
      <c r="FLS574" s="100"/>
      <c r="FLT574" s="100"/>
      <c r="FLU574" s="100"/>
      <c r="FLV574" s="100"/>
      <c r="FLW574" s="100"/>
      <c r="FLX574" s="100"/>
      <c r="FLY574" s="100"/>
      <c r="FLZ574" s="100"/>
      <c r="FMA574" s="100"/>
      <c r="FMB574" s="100"/>
      <c r="FMC574" s="100"/>
      <c r="FMD574" s="100"/>
      <c r="FME574" s="100"/>
      <c r="FMF574" s="100"/>
      <c r="FMG574" s="100"/>
      <c r="FMH574" s="100"/>
      <c r="FMI574" s="100"/>
      <c r="FMJ574" s="100"/>
      <c r="FMK574" s="100"/>
      <c r="FML574" s="100"/>
      <c r="FMM574" s="100"/>
      <c r="FMN574" s="100"/>
      <c r="FMO574" s="100"/>
      <c r="FMP574" s="100"/>
      <c r="FMQ574" s="100"/>
      <c r="FMR574" s="100"/>
      <c r="FMS574" s="100"/>
      <c r="FMT574" s="100"/>
      <c r="FMU574" s="100"/>
      <c r="FMV574" s="100"/>
      <c r="FMW574" s="100"/>
      <c r="FMX574" s="100"/>
      <c r="FMY574" s="100"/>
      <c r="FMZ574" s="100"/>
      <c r="FNA574" s="100"/>
      <c r="FNB574" s="100"/>
      <c r="FNC574" s="100"/>
      <c r="FND574" s="100"/>
      <c r="FNE574" s="100"/>
      <c r="FNF574" s="100"/>
      <c r="FNG574" s="100"/>
      <c r="FNH574" s="100"/>
      <c r="FNI574" s="100"/>
      <c r="FNJ574" s="100"/>
      <c r="FNK574" s="100"/>
      <c r="FNL574" s="100"/>
      <c r="FNM574" s="100"/>
      <c r="FNN574" s="100"/>
      <c r="FNO574" s="100"/>
      <c r="FNP574" s="100"/>
      <c r="FNQ574" s="100"/>
      <c r="FNR574" s="100"/>
      <c r="FNS574" s="100"/>
      <c r="FNT574" s="100"/>
      <c r="FNU574" s="100"/>
      <c r="FNV574" s="100"/>
      <c r="FNW574" s="100"/>
      <c r="FNX574" s="100"/>
      <c r="FNY574" s="100"/>
      <c r="FNZ574" s="100"/>
      <c r="FOA574" s="100"/>
      <c r="FOB574" s="100"/>
      <c r="FOC574" s="100"/>
      <c r="FOD574" s="100"/>
      <c r="FOE574" s="100"/>
      <c r="FOF574" s="100"/>
      <c r="FOG574" s="100"/>
      <c r="FOH574" s="100"/>
      <c r="FOI574" s="100"/>
      <c r="FOJ574" s="100"/>
      <c r="FOK574" s="100"/>
      <c r="FOL574" s="100"/>
      <c r="FOM574" s="100"/>
      <c r="FON574" s="100"/>
      <c r="FOO574" s="100"/>
      <c r="FOP574" s="100"/>
      <c r="FOQ574" s="100"/>
      <c r="FOR574" s="100"/>
      <c r="FOS574" s="100"/>
      <c r="FOT574" s="100"/>
      <c r="FOU574" s="100"/>
      <c r="FOV574" s="100"/>
      <c r="FOW574" s="100"/>
      <c r="FOX574" s="100"/>
      <c r="FOY574" s="100"/>
      <c r="FOZ574" s="100"/>
      <c r="FPA574" s="100"/>
      <c r="FPB574" s="100"/>
      <c r="FPC574" s="100"/>
      <c r="FPD574" s="100"/>
      <c r="FPE574" s="100"/>
      <c r="FPF574" s="100"/>
      <c r="FPG574" s="100"/>
      <c r="FPH574" s="100"/>
      <c r="FPI574" s="100"/>
      <c r="FPJ574" s="100"/>
      <c r="FPK574" s="100"/>
      <c r="FPL574" s="100"/>
      <c r="FPM574" s="100"/>
      <c r="FPN574" s="100"/>
      <c r="FPO574" s="100"/>
      <c r="FPP574" s="100"/>
      <c r="FPQ574" s="100"/>
      <c r="FPR574" s="100"/>
      <c r="FPS574" s="100"/>
      <c r="FPT574" s="100"/>
      <c r="FPU574" s="100"/>
      <c r="FPV574" s="100"/>
      <c r="FPW574" s="100"/>
      <c r="FPX574" s="100"/>
      <c r="FPY574" s="100"/>
      <c r="FPZ574" s="100"/>
      <c r="FQA574" s="100"/>
      <c r="FQB574" s="100"/>
      <c r="FQC574" s="100"/>
      <c r="FQD574" s="100"/>
      <c r="FQE574" s="100"/>
      <c r="FQF574" s="100"/>
      <c r="FQG574" s="100"/>
      <c r="FQH574" s="100"/>
      <c r="FQI574" s="100"/>
      <c r="FQJ574" s="100"/>
      <c r="FQK574" s="100"/>
      <c r="FQL574" s="100"/>
      <c r="FQM574" s="100"/>
      <c r="FQN574" s="100"/>
      <c r="FQO574" s="100"/>
      <c r="FQP574" s="100"/>
      <c r="FQQ574" s="100"/>
      <c r="FQR574" s="100"/>
      <c r="FQS574" s="100"/>
      <c r="FQT574" s="100"/>
      <c r="FQU574" s="100"/>
      <c r="FQV574" s="100"/>
      <c r="FQW574" s="100"/>
      <c r="FQX574" s="100"/>
      <c r="FQY574" s="100"/>
      <c r="FQZ574" s="100"/>
      <c r="FRA574" s="100"/>
      <c r="FRB574" s="100"/>
      <c r="FRC574" s="100"/>
      <c r="FRD574" s="100"/>
      <c r="FRE574" s="100"/>
      <c r="FRF574" s="100"/>
      <c r="FRG574" s="100"/>
      <c r="FRH574" s="100"/>
      <c r="FRI574" s="100"/>
      <c r="FRJ574" s="100"/>
      <c r="FRK574" s="100"/>
      <c r="FRL574" s="100"/>
      <c r="FRM574" s="100"/>
      <c r="FRN574" s="100"/>
      <c r="FRO574" s="100"/>
      <c r="FRP574" s="100"/>
      <c r="FRQ574" s="100"/>
      <c r="FRR574" s="100"/>
      <c r="FRS574" s="100"/>
      <c r="FRT574" s="100"/>
      <c r="FRU574" s="100"/>
      <c r="FRV574" s="100"/>
      <c r="FRW574" s="100"/>
      <c r="FRX574" s="100"/>
      <c r="FRY574" s="100"/>
      <c r="FRZ574" s="100"/>
      <c r="FSA574" s="100"/>
      <c r="FSB574" s="100"/>
      <c r="FSC574" s="100"/>
      <c r="FSD574" s="100"/>
      <c r="FSE574" s="100"/>
      <c r="FSF574" s="100"/>
      <c r="FSG574" s="100"/>
      <c r="FSH574" s="100"/>
      <c r="FSI574" s="100"/>
      <c r="FSJ574" s="100"/>
      <c r="FSK574" s="100"/>
      <c r="FSL574" s="100"/>
      <c r="FSM574" s="100"/>
      <c r="FSN574" s="100"/>
      <c r="FSO574" s="100"/>
      <c r="FSP574" s="100"/>
      <c r="FSQ574" s="100"/>
      <c r="FSR574" s="100"/>
      <c r="FSS574" s="100"/>
      <c r="FST574" s="100"/>
      <c r="FSU574" s="100"/>
      <c r="FSV574" s="100"/>
      <c r="FSW574" s="100"/>
      <c r="FSX574" s="100"/>
      <c r="FSY574" s="100"/>
      <c r="FSZ574" s="100"/>
      <c r="FTA574" s="100"/>
      <c r="FTB574" s="100"/>
      <c r="FTC574" s="100"/>
      <c r="FTD574" s="100"/>
      <c r="FTE574" s="100"/>
      <c r="FTF574" s="100"/>
      <c r="FTG574" s="100"/>
      <c r="FTH574" s="100"/>
      <c r="FTI574" s="100"/>
      <c r="FTJ574" s="100"/>
      <c r="FTK574" s="100"/>
      <c r="FTL574" s="100"/>
      <c r="FTM574" s="100"/>
      <c r="FTN574" s="100"/>
      <c r="FTO574" s="100"/>
      <c r="FTP574" s="100"/>
      <c r="FTQ574" s="100"/>
      <c r="FTR574" s="100"/>
      <c r="FTS574" s="100"/>
      <c r="FTT574" s="100"/>
      <c r="FTU574" s="100"/>
      <c r="FTV574" s="100"/>
      <c r="FTW574" s="100"/>
      <c r="FTX574" s="100"/>
      <c r="FTY574" s="100"/>
      <c r="FTZ574" s="100"/>
      <c r="FUA574" s="100"/>
      <c r="FUB574" s="100"/>
      <c r="FUC574" s="100"/>
      <c r="FUD574" s="100"/>
      <c r="FUE574" s="100"/>
      <c r="FUF574" s="100"/>
      <c r="FUG574" s="100"/>
      <c r="FUH574" s="100"/>
      <c r="FUI574" s="100"/>
      <c r="FUJ574" s="100"/>
      <c r="FUK574" s="100"/>
      <c r="FUL574" s="100"/>
      <c r="FUM574" s="100"/>
      <c r="FUN574" s="100"/>
      <c r="FUO574" s="100"/>
      <c r="FUP574" s="100"/>
      <c r="FUQ574" s="100"/>
      <c r="FUR574" s="100"/>
      <c r="FUS574" s="100"/>
      <c r="FUT574" s="100"/>
      <c r="FUU574" s="100"/>
      <c r="FUV574" s="100"/>
      <c r="FUW574" s="100"/>
      <c r="FUX574" s="100"/>
      <c r="FUY574" s="100"/>
      <c r="FUZ574" s="100"/>
      <c r="FVA574" s="100"/>
      <c r="FVB574" s="100"/>
      <c r="FVC574" s="100"/>
      <c r="FVD574" s="100"/>
      <c r="FVE574" s="100"/>
      <c r="FVF574" s="100"/>
      <c r="FVG574" s="100"/>
      <c r="FVH574" s="100"/>
      <c r="FVI574" s="100"/>
      <c r="FVJ574" s="100"/>
      <c r="FVK574" s="100"/>
      <c r="FVL574" s="100"/>
      <c r="FVM574" s="100"/>
      <c r="FVN574" s="100"/>
      <c r="FVO574" s="100"/>
      <c r="FVP574" s="100"/>
      <c r="FVQ574" s="100"/>
      <c r="FVR574" s="100"/>
      <c r="FVS574" s="100"/>
      <c r="FVT574" s="100"/>
      <c r="FVU574" s="100"/>
      <c r="FVV574" s="100"/>
      <c r="FVW574" s="100"/>
      <c r="FVX574" s="100"/>
      <c r="FVY574" s="100"/>
      <c r="FVZ574" s="100"/>
      <c r="FWA574" s="100"/>
      <c r="FWB574" s="100"/>
      <c r="FWC574" s="100"/>
      <c r="FWD574" s="100"/>
      <c r="FWE574" s="100"/>
      <c r="FWF574" s="100"/>
      <c r="FWG574" s="100"/>
      <c r="FWH574" s="100"/>
      <c r="FWI574" s="100"/>
      <c r="FWJ574" s="100"/>
      <c r="FWK574" s="100"/>
      <c r="FWL574" s="100"/>
      <c r="FWM574" s="100"/>
      <c r="FWN574" s="100"/>
      <c r="FWO574" s="100"/>
      <c r="FWP574" s="100"/>
      <c r="FWQ574" s="100"/>
      <c r="FWR574" s="100"/>
      <c r="FWS574" s="100"/>
      <c r="FWT574" s="100"/>
      <c r="FWU574" s="100"/>
      <c r="FWV574" s="100"/>
      <c r="FWW574" s="100"/>
      <c r="FWX574" s="100"/>
      <c r="FWY574" s="100"/>
      <c r="FWZ574" s="100"/>
      <c r="FXA574" s="100"/>
      <c r="FXB574" s="100"/>
      <c r="FXC574" s="100"/>
      <c r="FXD574" s="100"/>
      <c r="FXE574" s="100"/>
      <c r="FXF574" s="100"/>
      <c r="FXG574" s="100"/>
      <c r="FXH574" s="100"/>
      <c r="FXI574" s="100"/>
      <c r="FXJ574" s="100"/>
      <c r="FXK574" s="100"/>
      <c r="FXL574" s="100"/>
      <c r="FXM574" s="100"/>
      <c r="FXN574" s="100"/>
      <c r="FXO574" s="100"/>
      <c r="FXP574" s="100"/>
      <c r="FXQ574" s="100"/>
      <c r="FXR574" s="100"/>
      <c r="FXS574" s="100"/>
      <c r="FXT574" s="100"/>
      <c r="FXU574" s="100"/>
      <c r="FXV574" s="100"/>
      <c r="FXW574" s="100"/>
      <c r="FXX574" s="100"/>
      <c r="FXY574" s="100"/>
      <c r="FXZ574" s="100"/>
      <c r="FYA574" s="100"/>
      <c r="FYB574" s="100"/>
      <c r="FYC574" s="100"/>
      <c r="FYD574" s="100"/>
      <c r="FYE574" s="100"/>
      <c r="FYF574" s="100"/>
      <c r="FYG574" s="100"/>
      <c r="FYH574" s="100"/>
      <c r="FYI574" s="100"/>
      <c r="FYJ574" s="100"/>
      <c r="FYK574" s="100"/>
      <c r="FYL574" s="100"/>
      <c r="FYM574" s="100"/>
      <c r="FYN574" s="100"/>
      <c r="FYO574" s="100"/>
      <c r="FYP574" s="100"/>
      <c r="FYQ574" s="100"/>
      <c r="FYR574" s="100"/>
      <c r="FYS574" s="100"/>
      <c r="FYT574" s="100"/>
      <c r="FYU574" s="100"/>
      <c r="FYV574" s="100"/>
      <c r="FYW574" s="100"/>
      <c r="FYX574" s="100"/>
      <c r="FYY574" s="100"/>
      <c r="FYZ574" s="100"/>
      <c r="FZA574" s="100"/>
      <c r="FZB574" s="100"/>
      <c r="FZC574" s="100"/>
      <c r="FZD574" s="100"/>
      <c r="FZE574" s="100"/>
      <c r="FZF574" s="100"/>
      <c r="FZG574" s="100"/>
      <c r="FZH574" s="100"/>
      <c r="FZI574" s="100"/>
      <c r="FZJ574" s="100"/>
      <c r="FZK574" s="100"/>
      <c r="FZL574" s="100"/>
      <c r="FZM574" s="100"/>
      <c r="FZN574" s="100"/>
      <c r="FZO574" s="100"/>
      <c r="FZP574" s="100"/>
      <c r="FZQ574" s="100"/>
      <c r="FZR574" s="100"/>
      <c r="FZS574" s="100"/>
      <c r="FZT574" s="100"/>
      <c r="FZU574" s="100"/>
      <c r="FZV574" s="100"/>
      <c r="FZW574" s="100"/>
      <c r="FZX574" s="100"/>
      <c r="FZY574" s="100"/>
      <c r="FZZ574" s="100"/>
      <c r="GAA574" s="100"/>
      <c r="GAB574" s="100"/>
      <c r="GAC574" s="100"/>
      <c r="GAD574" s="100"/>
      <c r="GAE574" s="100"/>
      <c r="GAF574" s="100"/>
      <c r="GAG574" s="100"/>
      <c r="GAH574" s="100"/>
      <c r="GAI574" s="100"/>
      <c r="GAJ574" s="100"/>
      <c r="GAK574" s="100"/>
      <c r="GAL574" s="100"/>
      <c r="GAM574" s="100"/>
      <c r="GAN574" s="100"/>
      <c r="GAO574" s="100"/>
      <c r="GAP574" s="100"/>
      <c r="GAQ574" s="100"/>
      <c r="GAR574" s="100"/>
      <c r="GAS574" s="100"/>
      <c r="GAT574" s="100"/>
      <c r="GAU574" s="100"/>
      <c r="GAV574" s="100"/>
      <c r="GAW574" s="100"/>
      <c r="GAX574" s="100"/>
      <c r="GAY574" s="100"/>
      <c r="GAZ574" s="100"/>
      <c r="GBA574" s="100"/>
      <c r="GBB574" s="100"/>
      <c r="GBC574" s="100"/>
      <c r="GBD574" s="100"/>
      <c r="GBE574" s="100"/>
      <c r="GBF574" s="100"/>
      <c r="GBG574" s="100"/>
      <c r="GBH574" s="100"/>
      <c r="GBI574" s="100"/>
      <c r="GBJ574" s="100"/>
      <c r="GBK574" s="100"/>
      <c r="GBL574" s="100"/>
      <c r="GBM574" s="100"/>
      <c r="GBN574" s="100"/>
      <c r="GBO574" s="100"/>
      <c r="GBP574" s="100"/>
      <c r="GBQ574" s="100"/>
      <c r="GBR574" s="100"/>
      <c r="GBS574" s="100"/>
      <c r="GBT574" s="100"/>
      <c r="GBU574" s="100"/>
      <c r="GBV574" s="100"/>
      <c r="GBW574" s="100"/>
      <c r="GBX574" s="100"/>
      <c r="GBY574" s="100"/>
      <c r="GBZ574" s="100"/>
      <c r="GCA574" s="100"/>
      <c r="GCB574" s="100"/>
      <c r="GCC574" s="100"/>
      <c r="GCD574" s="100"/>
      <c r="GCE574" s="100"/>
      <c r="GCF574" s="100"/>
      <c r="GCG574" s="100"/>
      <c r="GCH574" s="100"/>
      <c r="GCI574" s="100"/>
      <c r="GCJ574" s="100"/>
      <c r="GCK574" s="100"/>
      <c r="GCL574" s="100"/>
      <c r="GCM574" s="100"/>
      <c r="GCN574" s="100"/>
      <c r="GCO574" s="100"/>
      <c r="GCP574" s="100"/>
      <c r="GCQ574" s="100"/>
      <c r="GCR574" s="100"/>
      <c r="GCS574" s="100"/>
      <c r="GCT574" s="100"/>
      <c r="GCU574" s="100"/>
      <c r="GCV574" s="100"/>
      <c r="GCW574" s="100"/>
      <c r="GCX574" s="100"/>
      <c r="GCY574" s="100"/>
      <c r="GCZ574" s="100"/>
      <c r="GDA574" s="100"/>
      <c r="GDB574" s="100"/>
      <c r="GDC574" s="100"/>
      <c r="GDD574" s="100"/>
      <c r="GDE574" s="100"/>
      <c r="GDF574" s="100"/>
      <c r="GDG574" s="100"/>
      <c r="GDH574" s="100"/>
      <c r="GDI574" s="100"/>
      <c r="GDJ574" s="100"/>
      <c r="GDK574" s="100"/>
      <c r="GDL574" s="100"/>
      <c r="GDM574" s="100"/>
      <c r="GDN574" s="100"/>
      <c r="GDO574" s="100"/>
      <c r="GDP574" s="100"/>
      <c r="GDQ574" s="100"/>
      <c r="GDR574" s="100"/>
      <c r="GDS574" s="100"/>
      <c r="GDT574" s="100"/>
      <c r="GDU574" s="100"/>
      <c r="GDV574" s="100"/>
      <c r="GDW574" s="100"/>
      <c r="GDX574" s="100"/>
      <c r="GDY574" s="100"/>
      <c r="GDZ574" s="100"/>
      <c r="GEA574" s="100"/>
      <c r="GEB574" s="100"/>
      <c r="GEC574" s="100"/>
      <c r="GED574" s="100"/>
      <c r="GEE574" s="100"/>
      <c r="GEF574" s="100"/>
      <c r="GEG574" s="100"/>
      <c r="GEH574" s="100"/>
      <c r="GEI574" s="100"/>
      <c r="GEJ574" s="100"/>
      <c r="GEK574" s="100"/>
      <c r="GEL574" s="100"/>
      <c r="GEM574" s="100"/>
      <c r="GEN574" s="100"/>
      <c r="GEO574" s="100"/>
      <c r="GEP574" s="100"/>
      <c r="GEQ574" s="100"/>
      <c r="GER574" s="100"/>
      <c r="GES574" s="100"/>
      <c r="GET574" s="100"/>
      <c r="GEU574" s="100"/>
      <c r="GEV574" s="100"/>
      <c r="GEW574" s="100"/>
      <c r="GEX574" s="100"/>
      <c r="GEY574" s="100"/>
      <c r="GEZ574" s="100"/>
      <c r="GFA574" s="100"/>
      <c r="GFB574" s="100"/>
      <c r="GFC574" s="100"/>
      <c r="GFD574" s="100"/>
      <c r="GFE574" s="100"/>
      <c r="GFF574" s="100"/>
      <c r="GFG574" s="100"/>
      <c r="GFH574" s="100"/>
      <c r="GFI574" s="100"/>
      <c r="GFJ574" s="100"/>
      <c r="GFK574" s="100"/>
      <c r="GFL574" s="100"/>
      <c r="GFM574" s="100"/>
      <c r="GFN574" s="100"/>
      <c r="GFO574" s="100"/>
      <c r="GFP574" s="100"/>
      <c r="GFQ574" s="100"/>
      <c r="GFR574" s="100"/>
      <c r="GFS574" s="100"/>
      <c r="GFT574" s="100"/>
      <c r="GFU574" s="100"/>
      <c r="GFV574" s="100"/>
      <c r="GFW574" s="100"/>
      <c r="GFX574" s="100"/>
      <c r="GFY574" s="100"/>
      <c r="GFZ574" s="100"/>
      <c r="GGA574" s="100"/>
      <c r="GGB574" s="100"/>
      <c r="GGC574" s="100"/>
      <c r="GGD574" s="100"/>
      <c r="GGE574" s="100"/>
      <c r="GGF574" s="100"/>
      <c r="GGG574" s="100"/>
      <c r="GGH574" s="100"/>
      <c r="GGI574" s="100"/>
      <c r="GGJ574" s="100"/>
      <c r="GGK574" s="100"/>
      <c r="GGL574" s="100"/>
      <c r="GGM574" s="100"/>
      <c r="GGN574" s="100"/>
      <c r="GGO574" s="100"/>
      <c r="GGP574" s="100"/>
      <c r="GGQ574" s="100"/>
      <c r="GGR574" s="100"/>
      <c r="GGS574" s="100"/>
      <c r="GGT574" s="100"/>
      <c r="GGU574" s="100"/>
      <c r="GGV574" s="100"/>
      <c r="GGW574" s="100"/>
      <c r="GGX574" s="100"/>
      <c r="GGY574" s="100"/>
      <c r="GGZ574" s="100"/>
      <c r="GHA574" s="100"/>
      <c r="GHB574" s="100"/>
      <c r="GHC574" s="100"/>
      <c r="GHD574" s="100"/>
      <c r="GHE574" s="100"/>
      <c r="GHF574" s="100"/>
      <c r="GHG574" s="100"/>
      <c r="GHH574" s="100"/>
      <c r="GHI574" s="100"/>
      <c r="GHJ574" s="100"/>
      <c r="GHK574" s="100"/>
      <c r="GHL574" s="100"/>
      <c r="GHM574" s="100"/>
      <c r="GHN574" s="100"/>
      <c r="GHO574" s="100"/>
      <c r="GHP574" s="100"/>
      <c r="GHQ574" s="100"/>
      <c r="GHR574" s="100"/>
      <c r="GHS574" s="100"/>
      <c r="GHT574" s="100"/>
      <c r="GHU574" s="100"/>
      <c r="GHV574" s="100"/>
      <c r="GHW574" s="100"/>
      <c r="GHX574" s="100"/>
      <c r="GHY574" s="100"/>
      <c r="GHZ574" s="100"/>
      <c r="GIA574" s="100"/>
      <c r="GIB574" s="100"/>
      <c r="GIC574" s="100"/>
      <c r="GID574" s="100"/>
      <c r="GIE574" s="100"/>
      <c r="GIF574" s="100"/>
      <c r="GIG574" s="100"/>
      <c r="GIH574" s="100"/>
      <c r="GII574" s="100"/>
      <c r="GIJ574" s="100"/>
      <c r="GIK574" s="100"/>
      <c r="GIL574" s="100"/>
      <c r="GIM574" s="100"/>
      <c r="GIN574" s="100"/>
      <c r="GIO574" s="100"/>
      <c r="GIP574" s="100"/>
      <c r="GIQ574" s="100"/>
      <c r="GIR574" s="100"/>
      <c r="GIS574" s="100"/>
      <c r="GIT574" s="100"/>
      <c r="GIU574" s="100"/>
      <c r="GIV574" s="100"/>
      <c r="GIW574" s="100"/>
      <c r="GIX574" s="100"/>
      <c r="GIY574" s="100"/>
      <c r="GIZ574" s="100"/>
      <c r="GJA574" s="100"/>
      <c r="GJB574" s="100"/>
      <c r="GJC574" s="100"/>
      <c r="GJD574" s="100"/>
      <c r="GJE574" s="100"/>
      <c r="GJF574" s="100"/>
      <c r="GJG574" s="100"/>
      <c r="GJH574" s="100"/>
      <c r="GJI574" s="100"/>
      <c r="GJJ574" s="100"/>
      <c r="GJK574" s="100"/>
      <c r="GJL574" s="100"/>
      <c r="GJM574" s="100"/>
      <c r="GJN574" s="100"/>
      <c r="GJO574" s="100"/>
      <c r="GJP574" s="100"/>
      <c r="GJQ574" s="100"/>
      <c r="GJR574" s="100"/>
      <c r="GJS574" s="100"/>
      <c r="GJT574" s="100"/>
      <c r="GJU574" s="100"/>
      <c r="GJV574" s="100"/>
      <c r="GJW574" s="100"/>
      <c r="GJX574" s="100"/>
      <c r="GJY574" s="100"/>
      <c r="GJZ574" s="100"/>
      <c r="GKA574" s="100"/>
      <c r="GKB574" s="100"/>
      <c r="GKC574" s="100"/>
      <c r="GKD574" s="100"/>
      <c r="GKE574" s="100"/>
      <c r="GKF574" s="100"/>
      <c r="GKG574" s="100"/>
      <c r="GKH574" s="100"/>
      <c r="GKI574" s="100"/>
      <c r="GKJ574" s="100"/>
      <c r="GKK574" s="100"/>
      <c r="GKL574" s="100"/>
      <c r="GKM574" s="100"/>
      <c r="GKN574" s="100"/>
      <c r="GKO574" s="100"/>
      <c r="GKP574" s="100"/>
      <c r="GKQ574" s="100"/>
      <c r="GKR574" s="100"/>
      <c r="GKS574" s="100"/>
      <c r="GKT574" s="100"/>
      <c r="GKU574" s="100"/>
      <c r="GKV574" s="100"/>
      <c r="GKW574" s="100"/>
      <c r="GKX574" s="100"/>
      <c r="GKY574" s="100"/>
      <c r="GKZ574" s="100"/>
      <c r="GLA574" s="100"/>
      <c r="GLB574" s="100"/>
      <c r="GLC574" s="100"/>
      <c r="GLD574" s="100"/>
      <c r="GLE574" s="100"/>
      <c r="GLF574" s="100"/>
      <c r="GLG574" s="100"/>
      <c r="GLH574" s="100"/>
      <c r="GLI574" s="100"/>
      <c r="GLJ574" s="100"/>
      <c r="GLK574" s="100"/>
      <c r="GLL574" s="100"/>
      <c r="GLM574" s="100"/>
      <c r="GLN574" s="100"/>
      <c r="GLO574" s="100"/>
      <c r="GLP574" s="100"/>
      <c r="GLQ574" s="100"/>
      <c r="GLR574" s="100"/>
      <c r="GLS574" s="100"/>
      <c r="GLT574" s="100"/>
      <c r="GLU574" s="100"/>
      <c r="GLV574" s="100"/>
      <c r="GLW574" s="100"/>
      <c r="GLX574" s="100"/>
      <c r="GLY574" s="100"/>
      <c r="GLZ574" s="100"/>
      <c r="GMA574" s="100"/>
      <c r="GMB574" s="100"/>
      <c r="GMC574" s="100"/>
      <c r="GMD574" s="100"/>
      <c r="GME574" s="100"/>
      <c r="GMF574" s="100"/>
      <c r="GMG574" s="100"/>
      <c r="GMH574" s="100"/>
      <c r="GMI574" s="100"/>
      <c r="GMJ574" s="100"/>
      <c r="GMK574" s="100"/>
      <c r="GML574" s="100"/>
      <c r="GMM574" s="100"/>
      <c r="GMN574" s="100"/>
      <c r="GMO574" s="100"/>
      <c r="GMP574" s="100"/>
      <c r="GMQ574" s="100"/>
      <c r="GMR574" s="100"/>
      <c r="GMS574" s="100"/>
      <c r="GMT574" s="100"/>
      <c r="GMU574" s="100"/>
      <c r="GMV574" s="100"/>
      <c r="GMW574" s="100"/>
      <c r="GMX574" s="100"/>
      <c r="GMY574" s="100"/>
      <c r="GMZ574" s="100"/>
      <c r="GNA574" s="100"/>
      <c r="GNB574" s="100"/>
      <c r="GNC574" s="100"/>
      <c r="GND574" s="100"/>
      <c r="GNE574" s="100"/>
      <c r="GNF574" s="100"/>
      <c r="GNG574" s="100"/>
      <c r="GNH574" s="100"/>
      <c r="GNI574" s="100"/>
      <c r="GNJ574" s="100"/>
      <c r="GNK574" s="100"/>
      <c r="GNL574" s="100"/>
      <c r="GNM574" s="100"/>
      <c r="GNN574" s="100"/>
      <c r="GNO574" s="100"/>
      <c r="GNP574" s="100"/>
      <c r="GNQ574" s="100"/>
      <c r="GNR574" s="100"/>
      <c r="GNS574" s="100"/>
      <c r="GNT574" s="100"/>
      <c r="GNU574" s="100"/>
      <c r="GNV574" s="100"/>
      <c r="GNW574" s="100"/>
      <c r="GNX574" s="100"/>
      <c r="GNY574" s="100"/>
      <c r="GNZ574" s="100"/>
      <c r="GOA574" s="100"/>
      <c r="GOB574" s="100"/>
      <c r="GOC574" s="100"/>
      <c r="GOD574" s="100"/>
      <c r="GOE574" s="100"/>
      <c r="GOF574" s="100"/>
      <c r="GOG574" s="100"/>
      <c r="GOH574" s="100"/>
      <c r="GOI574" s="100"/>
      <c r="GOJ574" s="100"/>
      <c r="GOK574" s="100"/>
      <c r="GOL574" s="100"/>
      <c r="GOM574" s="100"/>
      <c r="GON574" s="100"/>
      <c r="GOO574" s="100"/>
      <c r="GOP574" s="100"/>
      <c r="GOQ574" s="100"/>
      <c r="GOR574" s="100"/>
      <c r="GOS574" s="100"/>
      <c r="GOT574" s="100"/>
      <c r="GOU574" s="100"/>
      <c r="GOV574" s="100"/>
      <c r="GOW574" s="100"/>
      <c r="GOX574" s="100"/>
      <c r="GOY574" s="100"/>
      <c r="GOZ574" s="100"/>
      <c r="GPA574" s="100"/>
      <c r="GPB574" s="100"/>
      <c r="GPC574" s="100"/>
      <c r="GPD574" s="100"/>
      <c r="GPE574" s="100"/>
      <c r="GPF574" s="100"/>
      <c r="GPG574" s="100"/>
      <c r="GPH574" s="100"/>
      <c r="GPI574" s="100"/>
      <c r="GPJ574" s="100"/>
      <c r="GPK574" s="100"/>
      <c r="GPL574" s="100"/>
      <c r="GPM574" s="100"/>
      <c r="GPN574" s="100"/>
      <c r="GPO574" s="100"/>
      <c r="GPP574" s="100"/>
      <c r="GPQ574" s="100"/>
      <c r="GPR574" s="100"/>
      <c r="GPS574" s="100"/>
      <c r="GPT574" s="100"/>
      <c r="GPU574" s="100"/>
      <c r="GPV574" s="100"/>
      <c r="GPW574" s="100"/>
      <c r="GPX574" s="100"/>
      <c r="GPY574" s="100"/>
      <c r="GPZ574" s="100"/>
      <c r="GQA574" s="100"/>
      <c r="GQB574" s="100"/>
      <c r="GQC574" s="100"/>
      <c r="GQD574" s="100"/>
      <c r="GQE574" s="100"/>
      <c r="GQF574" s="100"/>
      <c r="GQG574" s="100"/>
      <c r="GQH574" s="100"/>
      <c r="GQI574" s="100"/>
      <c r="GQJ574" s="100"/>
      <c r="GQK574" s="100"/>
      <c r="GQL574" s="100"/>
      <c r="GQM574" s="100"/>
      <c r="GQN574" s="100"/>
      <c r="GQO574" s="100"/>
      <c r="GQP574" s="100"/>
      <c r="GQQ574" s="100"/>
      <c r="GQR574" s="100"/>
      <c r="GQS574" s="100"/>
      <c r="GQT574" s="100"/>
      <c r="GQU574" s="100"/>
      <c r="GQV574" s="100"/>
      <c r="GQW574" s="100"/>
      <c r="GQX574" s="100"/>
      <c r="GQY574" s="100"/>
      <c r="GQZ574" s="100"/>
      <c r="GRA574" s="100"/>
      <c r="GRB574" s="100"/>
      <c r="GRC574" s="100"/>
      <c r="GRD574" s="100"/>
      <c r="GRE574" s="100"/>
      <c r="GRF574" s="100"/>
      <c r="GRG574" s="100"/>
      <c r="GRH574" s="100"/>
      <c r="GRI574" s="100"/>
      <c r="GRJ574" s="100"/>
      <c r="GRK574" s="100"/>
      <c r="GRL574" s="100"/>
      <c r="GRM574" s="100"/>
      <c r="GRN574" s="100"/>
      <c r="GRO574" s="100"/>
      <c r="GRP574" s="100"/>
      <c r="GRQ574" s="100"/>
      <c r="GRR574" s="100"/>
      <c r="GRS574" s="100"/>
      <c r="GRT574" s="100"/>
      <c r="GRU574" s="100"/>
      <c r="GRV574" s="100"/>
      <c r="GRW574" s="100"/>
      <c r="GRX574" s="100"/>
      <c r="GRY574" s="100"/>
      <c r="GRZ574" s="100"/>
      <c r="GSA574" s="100"/>
      <c r="GSB574" s="100"/>
      <c r="GSC574" s="100"/>
      <c r="GSD574" s="100"/>
      <c r="GSE574" s="100"/>
      <c r="GSF574" s="100"/>
      <c r="GSG574" s="100"/>
      <c r="GSH574" s="100"/>
      <c r="GSI574" s="100"/>
      <c r="GSJ574" s="100"/>
      <c r="GSK574" s="100"/>
      <c r="GSL574" s="100"/>
      <c r="GSM574" s="100"/>
      <c r="GSN574" s="100"/>
      <c r="GSO574" s="100"/>
      <c r="GSP574" s="100"/>
      <c r="GSQ574" s="100"/>
      <c r="GSR574" s="100"/>
      <c r="GSS574" s="100"/>
      <c r="GST574" s="100"/>
      <c r="GSU574" s="100"/>
      <c r="GSV574" s="100"/>
      <c r="GSW574" s="100"/>
      <c r="GSX574" s="100"/>
      <c r="GSY574" s="100"/>
      <c r="GSZ574" s="100"/>
      <c r="GTA574" s="100"/>
      <c r="GTB574" s="100"/>
      <c r="GTC574" s="100"/>
      <c r="GTD574" s="100"/>
      <c r="GTE574" s="100"/>
      <c r="GTF574" s="100"/>
      <c r="GTG574" s="100"/>
      <c r="GTH574" s="100"/>
      <c r="GTI574" s="100"/>
      <c r="GTJ574" s="100"/>
      <c r="GTK574" s="100"/>
      <c r="GTL574" s="100"/>
      <c r="GTM574" s="100"/>
      <c r="GTN574" s="100"/>
      <c r="GTO574" s="100"/>
      <c r="GTP574" s="100"/>
      <c r="GTQ574" s="100"/>
      <c r="GTR574" s="100"/>
      <c r="GTS574" s="100"/>
      <c r="GTT574" s="100"/>
      <c r="GTU574" s="100"/>
      <c r="GTV574" s="100"/>
      <c r="GTW574" s="100"/>
      <c r="GTX574" s="100"/>
      <c r="GTY574" s="100"/>
      <c r="GTZ574" s="100"/>
      <c r="GUA574" s="100"/>
      <c r="GUB574" s="100"/>
      <c r="GUC574" s="100"/>
      <c r="GUD574" s="100"/>
      <c r="GUE574" s="100"/>
      <c r="GUF574" s="100"/>
      <c r="GUG574" s="100"/>
      <c r="GUH574" s="100"/>
      <c r="GUI574" s="100"/>
      <c r="GUJ574" s="100"/>
      <c r="GUK574" s="100"/>
      <c r="GUL574" s="100"/>
      <c r="GUM574" s="100"/>
      <c r="GUN574" s="100"/>
      <c r="GUO574" s="100"/>
      <c r="GUP574" s="100"/>
      <c r="GUQ574" s="100"/>
      <c r="GUR574" s="100"/>
      <c r="GUS574" s="100"/>
      <c r="GUT574" s="100"/>
      <c r="GUU574" s="100"/>
      <c r="GUV574" s="100"/>
      <c r="GUW574" s="100"/>
      <c r="GUX574" s="100"/>
      <c r="GUY574" s="100"/>
      <c r="GUZ574" s="100"/>
      <c r="GVA574" s="100"/>
      <c r="GVB574" s="100"/>
      <c r="GVC574" s="100"/>
      <c r="GVD574" s="100"/>
      <c r="GVE574" s="100"/>
      <c r="GVF574" s="100"/>
      <c r="GVG574" s="100"/>
      <c r="GVH574" s="100"/>
      <c r="GVI574" s="100"/>
      <c r="GVJ574" s="100"/>
      <c r="GVK574" s="100"/>
      <c r="GVL574" s="100"/>
      <c r="GVM574" s="100"/>
      <c r="GVN574" s="100"/>
      <c r="GVO574" s="100"/>
      <c r="GVP574" s="100"/>
      <c r="GVQ574" s="100"/>
      <c r="GVR574" s="100"/>
      <c r="GVS574" s="100"/>
      <c r="GVT574" s="100"/>
      <c r="GVU574" s="100"/>
      <c r="GVV574" s="100"/>
      <c r="GVW574" s="100"/>
      <c r="GVX574" s="100"/>
      <c r="GVY574" s="100"/>
      <c r="GVZ574" s="100"/>
      <c r="GWA574" s="100"/>
      <c r="GWB574" s="100"/>
      <c r="GWC574" s="100"/>
      <c r="GWD574" s="100"/>
      <c r="GWE574" s="100"/>
      <c r="GWF574" s="100"/>
      <c r="GWG574" s="100"/>
      <c r="GWH574" s="100"/>
      <c r="GWI574" s="100"/>
      <c r="GWJ574" s="100"/>
      <c r="GWK574" s="100"/>
      <c r="GWL574" s="100"/>
      <c r="GWM574" s="100"/>
      <c r="GWN574" s="100"/>
      <c r="GWO574" s="100"/>
      <c r="GWP574" s="100"/>
      <c r="GWQ574" s="100"/>
      <c r="GWR574" s="100"/>
      <c r="GWS574" s="100"/>
      <c r="GWT574" s="100"/>
      <c r="GWU574" s="100"/>
      <c r="GWV574" s="100"/>
      <c r="GWW574" s="100"/>
      <c r="GWX574" s="100"/>
      <c r="GWY574" s="100"/>
      <c r="GWZ574" s="100"/>
      <c r="GXA574" s="100"/>
      <c r="GXB574" s="100"/>
      <c r="GXC574" s="100"/>
      <c r="GXD574" s="100"/>
      <c r="GXE574" s="100"/>
      <c r="GXF574" s="100"/>
      <c r="GXG574" s="100"/>
      <c r="GXH574" s="100"/>
      <c r="GXI574" s="100"/>
      <c r="GXJ574" s="100"/>
      <c r="GXK574" s="100"/>
      <c r="GXL574" s="100"/>
      <c r="GXM574" s="100"/>
      <c r="GXN574" s="100"/>
      <c r="GXO574" s="100"/>
      <c r="GXP574" s="100"/>
      <c r="GXQ574" s="100"/>
      <c r="GXR574" s="100"/>
      <c r="GXS574" s="100"/>
      <c r="GXT574" s="100"/>
      <c r="GXU574" s="100"/>
      <c r="GXV574" s="100"/>
      <c r="GXW574" s="100"/>
      <c r="GXX574" s="100"/>
      <c r="GXY574" s="100"/>
      <c r="GXZ574" s="100"/>
      <c r="GYA574" s="100"/>
      <c r="GYB574" s="100"/>
      <c r="GYC574" s="100"/>
      <c r="GYD574" s="100"/>
      <c r="GYE574" s="100"/>
      <c r="GYF574" s="100"/>
      <c r="GYG574" s="100"/>
      <c r="GYH574" s="100"/>
      <c r="GYI574" s="100"/>
      <c r="GYJ574" s="100"/>
      <c r="GYK574" s="100"/>
      <c r="GYL574" s="100"/>
      <c r="GYM574" s="100"/>
      <c r="GYN574" s="100"/>
      <c r="GYO574" s="100"/>
      <c r="GYP574" s="100"/>
      <c r="GYQ574" s="100"/>
      <c r="GYR574" s="100"/>
      <c r="GYS574" s="100"/>
      <c r="GYT574" s="100"/>
      <c r="GYU574" s="100"/>
      <c r="GYV574" s="100"/>
      <c r="GYW574" s="100"/>
      <c r="GYX574" s="100"/>
      <c r="GYY574" s="100"/>
      <c r="GYZ574" s="100"/>
      <c r="GZA574" s="100"/>
      <c r="GZB574" s="100"/>
      <c r="GZC574" s="100"/>
      <c r="GZD574" s="100"/>
      <c r="GZE574" s="100"/>
      <c r="GZF574" s="100"/>
      <c r="GZG574" s="100"/>
      <c r="GZH574" s="100"/>
      <c r="GZI574" s="100"/>
      <c r="GZJ574" s="100"/>
      <c r="GZK574" s="100"/>
      <c r="GZL574" s="100"/>
      <c r="GZM574" s="100"/>
      <c r="GZN574" s="100"/>
      <c r="GZO574" s="100"/>
      <c r="GZP574" s="100"/>
      <c r="GZQ574" s="100"/>
      <c r="GZR574" s="100"/>
      <c r="GZS574" s="100"/>
      <c r="GZT574" s="100"/>
      <c r="GZU574" s="100"/>
      <c r="GZV574" s="100"/>
      <c r="GZW574" s="100"/>
      <c r="GZX574" s="100"/>
      <c r="GZY574" s="100"/>
      <c r="GZZ574" s="100"/>
      <c r="HAA574" s="100"/>
      <c r="HAB574" s="100"/>
      <c r="HAC574" s="100"/>
      <c r="HAD574" s="100"/>
      <c r="HAE574" s="100"/>
      <c r="HAF574" s="100"/>
      <c r="HAG574" s="100"/>
      <c r="HAH574" s="100"/>
      <c r="HAI574" s="100"/>
      <c r="HAJ574" s="100"/>
      <c r="HAK574" s="100"/>
      <c r="HAL574" s="100"/>
      <c r="HAM574" s="100"/>
      <c r="HAN574" s="100"/>
      <c r="HAO574" s="100"/>
      <c r="HAP574" s="100"/>
      <c r="HAQ574" s="100"/>
      <c r="HAR574" s="100"/>
      <c r="HAS574" s="100"/>
      <c r="HAT574" s="100"/>
      <c r="HAU574" s="100"/>
      <c r="HAV574" s="100"/>
      <c r="HAW574" s="100"/>
      <c r="HAX574" s="100"/>
      <c r="HAY574" s="100"/>
      <c r="HAZ574" s="100"/>
      <c r="HBA574" s="100"/>
      <c r="HBB574" s="100"/>
      <c r="HBC574" s="100"/>
      <c r="HBD574" s="100"/>
      <c r="HBE574" s="100"/>
      <c r="HBF574" s="100"/>
      <c r="HBG574" s="100"/>
      <c r="HBH574" s="100"/>
      <c r="HBI574" s="100"/>
      <c r="HBJ574" s="100"/>
      <c r="HBK574" s="100"/>
      <c r="HBL574" s="100"/>
      <c r="HBM574" s="100"/>
      <c r="HBN574" s="100"/>
      <c r="HBO574" s="100"/>
      <c r="HBP574" s="100"/>
      <c r="HBQ574" s="100"/>
      <c r="HBR574" s="100"/>
      <c r="HBS574" s="100"/>
      <c r="HBT574" s="100"/>
      <c r="HBU574" s="100"/>
      <c r="HBV574" s="100"/>
      <c r="HBW574" s="100"/>
      <c r="HBX574" s="100"/>
      <c r="HBY574" s="100"/>
      <c r="HBZ574" s="100"/>
      <c r="HCA574" s="100"/>
      <c r="HCB574" s="100"/>
      <c r="HCC574" s="100"/>
      <c r="HCD574" s="100"/>
      <c r="HCE574" s="100"/>
      <c r="HCF574" s="100"/>
      <c r="HCG574" s="100"/>
      <c r="HCH574" s="100"/>
      <c r="HCI574" s="100"/>
      <c r="HCJ574" s="100"/>
      <c r="HCK574" s="100"/>
      <c r="HCL574" s="100"/>
      <c r="HCM574" s="100"/>
      <c r="HCN574" s="100"/>
      <c r="HCO574" s="100"/>
      <c r="HCP574" s="100"/>
      <c r="HCQ574" s="100"/>
      <c r="HCR574" s="100"/>
      <c r="HCS574" s="100"/>
      <c r="HCT574" s="100"/>
      <c r="HCU574" s="100"/>
      <c r="HCV574" s="100"/>
      <c r="HCW574" s="100"/>
      <c r="HCX574" s="100"/>
      <c r="HCY574" s="100"/>
      <c r="HCZ574" s="100"/>
      <c r="HDA574" s="100"/>
      <c r="HDB574" s="100"/>
      <c r="HDC574" s="100"/>
      <c r="HDD574" s="100"/>
      <c r="HDE574" s="100"/>
      <c r="HDF574" s="100"/>
      <c r="HDG574" s="100"/>
      <c r="HDH574" s="100"/>
      <c r="HDI574" s="100"/>
      <c r="HDJ574" s="100"/>
      <c r="HDK574" s="100"/>
      <c r="HDL574" s="100"/>
      <c r="HDM574" s="100"/>
      <c r="HDN574" s="100"/>
      <c r="HDO574" s="100"/>
      <c r="HDP574" s="100"/>
      <c r="HDQ574" s="100"/>
      <c r="HDR574" s="100"/>
      <c r="HDS574" s="100"/>
      <c r="HDT574" s="100"/>
      <c r="HDU574" s="100"/>
      <c r="HDV574" s="100"/>
      <c r="HDW574" s="100"/>
      <c r="HDX574" s="100"/>
      <c r="HDY574" s="100"/>
      <c r="HDZ574" s="100"/>
      <c r="HEA574" s="100"/>
      <c r="HEB574" s="100"/>
      <c r="HEC574" s="100"/>
      <c r="HED574" s="100"/>
      <c r="HEE574" s="100"/>
      <c r="HEF574" s="100"/>
      <c r="HEG574" s="100"/>
      <c r="HEH574" s="100"/>
      <c r="HEI574" s="100"/>
      <c r="HEJ574" s="100"/>
      <c r="HEK574" s="100"/>
      <c r="HEL574" s="100"/>
      <c r="HEM574" s="100"/>
      <c r="HEN574" s="100"/>
      <c r="HEO574" s="100"/>
      <c r="HEP574" s="100"/>
      <c r="HEQ574" s="100"/>
      <c r="HER574" s="100"/>
      <c r="HES574" s="100"/>
      <c r="HET574" s="100"/>
      <c r="HEU574" s="100"/>
      <c r="HEV574" s="100"/>
      <c r="HEW574" s="100"/>
      <c r="HEX574" s="100"/>
      <c r="HEY574" s="100"/>
      <c r="HEZ574" s="100"/>
      <c r="HFA574" s="100"/>
      <c r="HFB574" s="100"/>
      <c r="HFC574" s="100"/>
      <c r="HFD574" s="100"/>
      <c r="HFE574" s="100"/>
      <c r="HFF574" s="100"/>
      <c r="HFG574" s="100"/>
      <c r="HFH574" s="100"/>
      <c r="HFI574" s="100"/>
      <c r="HFJ574" s="100"/>
      <c r="HFK574" s="100"/>
      <c r="HFL574" s="100"/>
      <c r="HFM574" s="100"/>
      <c r="HFN574" s="100"/>
      <c r="HFO574" s="100"/>
      <c r="HFP574" s="100"/>
      <c r="HFQ574" s="100"/>
      <c r="HFR574" s="100"/>
      <c r="HFS574" s="100"/>
      <c r="HFT574" s="100"/>
      <c r="HFU574" s="100"/>
      <c r="HFV574" s="100"/>
      <c r="HFW574" s="100"/>
      <c r="HFX574" s="100"/>
      <c r="HFY574" s="100"/>
      <c r="HFZ574" s="100"/>
      <c r="HGA574" s="100"/>
      <c r="HGB574" s="100"/>
      <c r="HGC574" s="100"/>
      <c r="HGD574" s="100"/>
      <c r="HGE574" s="100"/>
      <c r="HGF574" s="100"/>
      <c r="HGG574" s="100"/>
      <c r="HGH574" s="100"/>
      <c r="HGI574" s="100"/>
      <c r="HGJ574" s="100"/>
      <c r="HGK574" s="100"/>
      <c r="HGL574" s="100"/>
      <c r="HGM574" s="100"/>
      <c r="HGN574" s="100"/>
      <c r="HGO574" s="100"/>
      <c r="HGP574" s="100"/>
      <c r="HGQ574" s="100"/>
      <c r="HGR574" s="100"/>
      <c r="HGS574" s="100"/>
      <c r="HGT574" s="100"/>
      <c r="HGU574" s="100"/>
      <c r="HGV574" s="100"/>
      <c r="HGW574" s="100"/>
      <c r="HGX574" s="100"/>
      <c r="HGY574" s="100"/>
      <c r="HGZ574" s="100"/>
      <c r="HHA574" s="100"/>
      <c r="HHB574" s="100"/>
      <c r="HHC574" s="100"/>
      <c r="HHD574" s="100"/>
      <c r="HHE574" s="100"/>
      <c r="HHF574" s="100"/>
      <c r="HHG574" s="100"/>
      <c r="HHH574" s="100"/>
      <c r="HHI574" s="100"/>
      <c r="HHJ574" s="100"/>
      <c r="HHK574" s="100"/>
      <c r="HHL574" s="100"/>
      <c r="HHM574" s="100"/>
      <c r="HHN574" s="100"/>
      <c r="HHO574" s="100"/>
      <c r="HHP574" s="100"/>
      <c r="HHQ574" s="100"/>
      <c r="HHR574" s="100"/>
      <c r="HHS574" s="100"/>
      <c r="HHT574" s="100"/>
      <c r="HHU574" s="100"/>
      <c r="HHV574" s="100"/>
      <c r="HHW574" s="100"/>
      <c r="HHX574" s="100"/>
      <c r="HHY574" s="100"/>
      <c r="HHZ574" s="100"/>
      <c r="HIA574" s="100"/>
      <c r="HIB574" s="100"/>
      <c r="HIC574" s="100"/>
      <c r="HID574" s="100"/>
      <c r="HIE574" s="100"/>
      <c r="HIF574" s="100"/>
      <c r="HIG574" s="100"/>
      <c r="HIH574" s="100"/>
      <c r="HII574" s="100"/>
      <c r="HIJ574" s="100"/>
      <c r="HIK574" s="100"/>
      <c r="HIL574" s="100"/>
      <c r="HIM574" s="100"/>
      <c r="HIN574" s="100"/>
      <c r="HIO574" s="100"/>
      <c r="HIP574" s="100"/>
      <c r="HIQ574" s="100"/>
      <c r="HIR574" s="100"/>
      <c r="HIS574" s="100"/>
      <c r="HIT574" s="100"/>
      <c r="HIU574" s="100"/>
      <c r="HIV574" s="100"/>
      <c r="HIW574" s="100"/>
      <c r="HIX574" s="100"/>
      <c r="HIY574" s="100"/>
      <c r="HIZ574" s="100"/>
      <c r="HJA574" s="100"/>
      <c r="HJB574" s="100"/>
      <c r="HJC574" s="100"/>
      <c r="HJD574" s="100"/>
      <c r="HJE574" s="100"/>
      <c r="HJF574" s="100"/>
      <c r="HJG574" s="100"/>
      <c r="HJH574" s="100"/>
      <c r="HJI574" s="100"/>
      <c r="HJJ574" s="100"/>
      <c r="HJK574" s="100"/>
      <c r="HJL574" s="100"/>
      <c r="HJM574" s="100"/>
      <c r="HJN574" s="100"/>
      <c r="HJO574" s="100"/>
      <c r="HJP574" s="100"/>
      <c r="HJQ574" s="100"/>
      <c r="HJR574" s="100"/>
      <c r="HJS574" s="100"/>
      <c r="HJT574" s="100"/>
      <c r="HJU574" s="100"/>
      <c r="HJV574" s="100"/>
      <c r="HJW574" s="100"/>
      <c r="HJX574" s="100"/>
      <c r="HJY574" s="100"/>
      <c r="HJZ574" s="100"/>
      <c r="HKA574" s="100"/>
      <c r="HKB574" s="100"/>
      <c r="HKC574" s="100"/>
      <c r="HKD574" s="100"/>
      <c r="HKE574" s="100"/>
      <c r="HKF574" s="100"/>
      <c r="HKG574" s="100"/>
      <c r="HKH574" s="100"/>
      <c r="HKI574" s="100"/>
      <c r="HKJ574" s="100"/>
      <c r="HKK574" s="100"/>
      <c r="HKL574" s="100"/>
      <c r="HKM574" s="100"/>
      <c r="HKN574" s="100"/>
      <c r="HKO574" s="100"/>
      <c r="HKP574" s="100"/>
      <c r="HKQ574" s="100"/>
      <c r="HKR574" s="100"/>
      <c r="HKS574" s="100"/>
      <c r="HKT574" s="100"/>
      <c r="HKU574" s="100"/>
      <c r="HKV574" s="100"/>
      <c r="HKW574" s="100"/>
      <c r="HKX574" s="100"/>
      <c r="HKY574" s="100"/>
      <c r="HKZ574" s="100"/>
      <c r="HLA574" s="100"/>
      <c r="HLB574" s="100"/>
      <c r="HLC574" s="100"/>
      <c r="HLD574" s="100"/>
      <c r="HLE574" s="100"/>
      <c r="HLF574" s="100"/>
      <c r="HLG574" s="100"/>
      <c r="HLH574" s="100"/>
      <c r="HLI574" s="100"/>
      <c r="HLJ574" s="100"/>
      <c r="HLK574" s="100"/>
      <c r="HLL574" s="100"/>
      <c r="HLM574" s="100"/>
      <c r="HLN574" s="100"/>
      <c r="HLO574" s="100"/>
      <c r="HLP574" s="100"/>
      <c r="HLQ574" s="100"/>
      <c r="HLR574" s="100"/>
      <c r="HLS574" s="100"/>
      <c r="HLT574" s="100"/>
      <c r="HLU574" s="100"/>
      <c r="HLV574" s="100"/>
      <c r="HLW574" s="100"/>
      <c r="HLX574" s="100"/>
      <c r="HLY574" s="100"/>
      <c r="HLZ574" s="100"/>
      <c r="HMA574" s="100"/>
      <c r="HMB574" s="100"/>
      <c r="HMC574" s="100"/>
      <c r="HMD574" s="100"/>
      <c r="HME574" s="100"/>
      <c r="HMF574" s="100"/>
      <c r="HMG574" s="100"/>
      <c r="HMH574" s="100"/>
      <c r="HMI574" s="100"/>
      <c r="HMJ574" s="100"/>
      <c r="HMK574" s="100"/>
      <c r="HML574" s="100"/>
      <c r="HMM574" s="100"/>
      <c r="HMN574" s="100"/>
      <c r="HMO574" s="100"/>
      <c r="HMP574" s="100"/>
      <c r="HMQ574" s="100"/>
      <c r="HMR574" s="100"/>
      <c r="HMS574" s="100"/>
      <c r="HMT574" s="100"/>
      <c r="HMU574" s="100"/>
      <c r="HMV574" s="100"/>
      <c r="HMW574" s="100"/>
      <c r="HMX574" s="100"/>
      <c r="HMY574" s="100"/>
      <c r="HMZ574" s="100"/>
      <c r="HNA574" s="100"/>
      <c r="HNB574" s="100"/>
      <c r="HNC574" s="100"/>
      <c r="HND574" s="100"/>
      <c r="HNE574" s="100"/>
      <c r="HNF574" s="100"/>
      <c r="HNG574" s="100"/>
      <c r="HNH574" s="100"/>
      <c r="HNI574" s="100"/>
      <c r="HNJ574" s="100"/>
      <c r="HNK574" s="100"/>
      <c r="HNL574" s="100"/>
      <c r="HNM574" s="100"/>
      <c r="HNN574" s="100"/>
      <c r="HNO574" s="100"/>
      <c r="HNP574" s="100"/>
      <c r="HNQ574" s="100"/>
      <c r="HNR574" s="100"/>
      <c r="HNS574" s="100"/>
      <c r="HNT574" s="100"/>
      <c r="HNU574" s="100"/>
      <c r="HNV574" s="100"/>
      <c r="HNW574" s="100"/>
      <c r="HNX574" s="100"/>
      <c r="HNY574" s="100"/>
      <c r="HNZ574" s="100"/>
      <c r="HOA574" s="100"/>
      <c r="HOB574" s="100"/>
      <c r="HOC574" s="100"/>
      <c r="HOD574" s="100"/>
      <c r="HOE574" s="100"/>
      <c r="HOF574" s="100"/>
      <c r="HOG574" s="100"/>
      <c r="HOH574" s="100"/>
      <c r="HOI574" s="100"/>
      <c r="HOJ574" s="100"/>
      <c r="HOK574" s="100"/>
      <c r="HOL574" s="100"/>
      <c r="HOM574" s="100"/>
      <c r="HON574" s="100"/>
      <c r="HOO574" s="100"/>
      <c r="HOP574" s="100"/>
      <c r="HOQ574" s="100"/>
      <c r="HOR574" s="100"/>
      <c r="HOS574" s="100"/>
      <c r="HOT574" s="100"/>
      <c r="HOU574" s="100"/>
      <c r="HOV574" s="100"/>
      <c r="HOW574" s="100"/>
      <c r="HOX574" s="100"/>
      <c r="HOY574" s="100"/>
      <c r="HOZ574" s="100"/>
      <c r="HPA574" s="100"/>
      <c r="HPB574" s="100"/>
      <c r="HPC574" s="100"/>
      <c r="HPD574" s="100"/>
      <c r="HPE574" s="100"/>
      <c r="HPF574" s="100"/>
      <c r="HPG574" s="100"/>
      <c r="HPH574" s="100"/>
      <c r="HPI574" s="100"/>
      <c r="HPJ574" s="100"/>
      <c r="HPK574" s="100"/>
      <c r="HPL574" s="100"/>
      <c r="HPM574" s="100"/>
      <c r="HPN574" s="100"/>
      <c r="HPO574" s="100"/>
      <c r="HPP574" s="100"/>
      <c r="HPQ574" s="100"/>
      <c r="HPR574" s="100"/>
      <c r="HPS574" s="100"/>
      <c r="HPT574" s="100"/>
      <c r="HPU574" s="100"/>
      <c r="HPV574" s="100"/>
      <c r="HPW574" s="100"/>
      <c r="HPX574" s="100"/>
      <c r="HPY574" s="100"/>
      <c r="HPZ574" s="100"/>
      <c r="HQA574" s="100"/>
      <c r="HQB574" s="100"/>
      <c r="HQC574" s="100"/>
      <c r="HQD574" s="100"/>
      <c r="HQE574" s="100"/>
      <c r="HQF574" s="100"/>
      <c r="HQG574" s="100"/>
      <c r="HQH574" s="100"/>
      <c r="HQI574" s="100"/>
      <c r="HQJ574" s="100"/>
      <c r="HQK574" s="100"/>
      <c r="HQL574" s="100"/>
      <c r="HQM574" s="100"/>
      <c r="HQN574" s="100"/>
      <c r="HQO574" s="100"/>
      <c r="HQP574" s="100"/>
      <c r="HQQ574" s="100"/>
      <c r="HQR574" s="100"/>
      <c r="HQS574" s="100"/>
      <c r="HQT574" s="100"/>
      <c r="HQU574" s="100"/>
      <c r="HQV574" s="100"/>
      <c r="HQW574" s="100"/>
      <c r="HQX574" s="100"/>
      <c r="HQY574" s="100"/>
      <c r="HQZ574" s="100"/>
      <c r="HRA574" s="100"/>
      <c r="HRB574" s="100"/>
      <c r="HRC574" s="100"/>
      <c r="HRD574" s="100"/>
      <c r="HRE574" s="100"/>
      <c r="HRF574" s="100"/>
      <c r="HRG574" s="100"/>
      <c r="HRH574" s="100"/>
      <c r="HRI574" s="100"/>
      <c r="HRJ574" s="100"/>
      <c r="HRK574" s="100"/>
      <c r="HRL574" s="100"/>
      <c r="HRM574" s="100"/>
      <c r="HRN574" s="100"/>
      <c r="HRO574" s="100"/>
      <c r="HRP574" s="100"/>
      <c r="HRQ574" s="100"/>
      <c r="HRR574" s="100"/>
      <c r="HRS574" s="100"/>
      <c r="HRT574" s="100"/>
      <c r="HRU574" s="100"/>
      <c r="HRV574" s="100"/>
      <c r="HRW574" s="100"/>
      <c r="HRX574" s="100"/>
      <c r="HRY574" s="100"/>
      <c r="HRZ574" s="100"/>
      <c r="HSA574" s="100"/>
      <c r="HSB574" s="100"/>
      <c r="HSC574" s="100"/>
      <c r="HSD574" s="100"/>
      <c r="HSE574" s="100"/>
      <c r="HSF574" s="100"/>
      <c r="HSG574" s="100"/>
      <c r="HSH574" s="100"/>
      <c r="HSI574" s="100"/>
      <c r="HSJ574" s="100"/>
      <c r="HSK574" s="100"/>
      <c r="HSL574" s="100"/>
      <c r="HSM574" s="100"/>
      <c r="HSN574" s="100"/>
      <c r="HSO574" s="100"/>
      <c r="HSP574" s="100"/>
      <c r="HSQ574" s="100"/>
      <c r="HSR574" s="100"/>
      <c r="HSS574" s="100"/>
      <c r="HST574" s="100"/>
      <c r="HSU574" s="100"/>
      <c r="HSV574" s="100"/>
      <c r="HSW574" s="100"/>
      <c r="HSX574" s="100"/>
      <c r="HSY574" s="100"/>
      <c r="HSZ574" s="100"/>
      <c r="HTA574" s="100"/>
      <c r="HTB574" s="100"/>
      <c r="HTC574" s="100"/>
      <c r="HTD574" s="100"/>
      <c r="HTE574" s="100"/>
      <c r="HTF574" s="100"/>
      <c r="HTG574" s="100"/>
      <c r="HTH574" s="100"/>
      <c r="HTI574" s="100"/>
      <c r="HTJ574" s="100"/>
      <c r="HTK574" s="100"/>
      <c r="HTL574" s="100"/>
      <c r="HTM574" s="100"/>
      <c r="HTN574" s="100"/>
      <c r="HTO574" s="100"/>
      <c r="HTP574" s="100"/>
      <c r="HTQ574" s="100"/>
      <c r="HTR574" s="100"/>
      <c r="HTS574" s="100"/>
      <c r="HTT574" s="100"/>
      <c r="HTU574" s="100"/>
      <c r="HTV574" s="100"/>
      <c r="HTW574" s="100"/>
      <c r="HTX574" s="100"/>
      <c r="HTY574" s="100"/>
      <c r="HTZ574" s="100"/>
      <c r="HUA574" s="100"/>
      <c r="HUB574" s="100"/>
      <c r="HUC574" s="100"/>
      <c r="HUD574" s="100"/>
      <c r="HUE574" s="100"/>
      <c r="HUF574" s="100"/>
      <c r="HUG574" s="100"/>
      <c r="HUH574" s="100"/>
      <c r="HUI574" s="100"/>
      <c r="HUJ574" s="100"/>
      <c r="HUK574" s="100"/>
      <c r="HUL574" s="100"/>
      <c r="HUM574" s="100"/>
      <c r="HUN574" s="100"/>
      <c r="HUO574" s="100"/>
      <c r="HUP574" s="100"/>
      <c r="HUQ574" s="100"/>
      <c r="HUR574" s="100"/>
      <c r="HUS574" s="100"/>
      <c r="HUT574" s="100"/>
      <c r="HUU574" s="100"/>
      <c r="HUV574" s="100"/>
      <c r="HUW574" s="100"/>
      <c r="HUX574" s="100"/>
      <c r="HUY574" s="100"/>
      <c r="HUZ574" s="100"/>
      <c r="HVA574" s="100"/>
      <c r="HVB574" s="100"/>
      <c r="HVC574" s="100"/>
      <c r="HVD574" s="100"/>
      <c r="HVE574" s="100"/>
      <c r="HVF574" s="100"/>
      <c r="HVG574" s="100"/>
      <c r="HVH574" s="100"/>
      <c r="HVI574" s="100"/>
      <c r="HVJ574" s="100"/>
      <c r="HVK574" s="100"/>
      <c r="HVL574" s="100"/>
      <c r="HVM574" s="100"/>
      <c r="HVN574" s="100"/>
      <c r="HVO574" s="100"/>
      <c r="HVP574" s="100"/>
      <c r="HVQ574" s="100"/>
      <c r="HVR574" s="100"/>
      <c r="HVS574" s="100"/>
      <c r="HVT574" s="100"/>
      <c r="HVU574" s="100"/>
      <c r="HVV574" s="100"/>
      <c r="HVW574" s="100"/>
      <c r="HVX574" s="100"/>
      <c r="HVY574" s="100"/>
      <c r="HVZ574" s="100"/>
      <c r="HWA574" s="100"/>
      <c r="HWB574" s="100"/>
      <c r="HWC574" s="100"/>
      <c r="HWD574" s="100"/>
      <c r="HWE574" s="100"/>
      <c r="HWF574" s="100"/>
      <c r="HWG574" s="100"/>
      <c r="HWH574" s="100"/>
      <c r="HWI574" s="100"/>
      <c r="HWJ574" s="100"/>
      <c r="HWK574" s="100"/>
      <c r="HWL574" s="100"/>
      <c r="HWM574" s="100"/>
      <c r="HWN574" s="100"/>
      <c r="HWO574" s="100"/>
      <c r="HWP574" s="100"/>
      <c r="HWQ574" s="100"/>
      <c r="HWR574" s="100"/>
      <c r="HWS574" s="100"/>
      <c r="HWT574" s="100"/>
      <c r="HWU574" s="100"/>
      <c r="HWV574" s="100"/>
      <c r="HWW574" s="100"/>
      <c r="HWX574" s="100"/>
      <c r="HWY574" s="100"/>
      <c r="HWZ574" s="100"/>
      <c r="HXA574" s="100"/>
      <c r="HXB574" s="100"/>
      <c r="HXC574" s="100"/>
      <c r="HXD574" s="100"/>
      <c r="HXE574" s="100"/>
      <c r="HXF574" s="100"/>
      <c r="HXG574" s="100"/>
      <c r="HXH574" s="100"/>
      <c r="HXI574" s="100"/>
      <c r="HXJ574" s="100"/>
      <c r="HXK574" s="100"/>
      <c r="HXL574" s="100"/>
      <c r="HXM574" s="100"/>
      <c r="HXN574" s="100"/>
      <c r="HXO574" s="100"/>
      <c r="HXP574" s="100"/>
      <c r="HXQ574" s="100"/>
      <c r="HXR574" s="100"/>
      <c r="HXS574" s="100"/>
      <c r="HXT574" s="100"/>
      <c r="HXU574" s="100"/>
      <c r="HXV574" s="100"/>
      <c r="HXW574" s="100"/>
      <c r="HXX574" s="100"/>
      <c r="HXY574" s="100"/>
      <c r="HXZ574" s="100"/>
      <c r="HYA574" s="100"/>
      <c r="HYB574" s="100"/>
      <c r="HYC574" s="100"/>
      <c r="HYD574" s="100"/>
      <c r="HYE574" s="100"/>
      <c r="HYF574" s="100"/>
      <c r="HYG574" s="100"/>
      <c r="HYH574" s="100"/>
      <c r="HYI574" s="100"/>
      <c r="HYJ574" s="100"/>
      <c r="HYK574" s="100"/>
      <c r="HYL574" s="100"/>
      <c r="HYM574" s="100"/>
      <c r="HYN574" s="100"/>
      <c r="HYO574" s="100"/>
      <c r="HYP574" s="100"/>
      <c r="HYQ574" s="100"/>
      <c r="HYR574" s="100"/>
      <c r="HYS574" s="100"/>
      <c r="HYT574" s="100"/>
      <c r="HYU574" s="100"/>
      <c r="HYV574" s="100"/>
      <c r="HYW574" s="100"/>
      <c r="HYX574" s="100"/>
      <c r="HYY574" s="100"/>
      <c r="HYZ574" s="100"/>
      <c r="HZA574" s="100"/>
      <c r="HZB574" s="100"/>
      <c r="HZC574" s="100"/>
      <c r="HZD574" s="100"/>
      <c r="HZE574" s="100"/>
      <c r="HZF574" s="100"/>
      <c r="HZG574" s="100"/>
      <c r="HZH574" s="100"/>
      <c r="HZI574" s="100"/>
      <c r="HZJ574" s="100"/>
      <c r="HZK574" s="100"/>
      <c r="HZL574" s="100"/>
      <c r="HZM574" s="100"/>
      <c r="HZN574" s="100"/>
      <c r="HZO574" s="100"/>
      <c r="HZP574" s="100"/>
      <c r="HZQ574" s="100"/>
      <c r="HZR574" s="100"/>
      <c r="HZS574" s="100"/>
      <c r="HZT574" s="100"/>
      <c r="HZU574" s="100"/>
      <c r="HZV574" s="100"/>
      <c r="HZW574" s="100"/>
      <c r="HZX574" s="100"/>
      <c r="HZY574" s="100"/>
      <c r="HZZ574" s="100"/>
      <c r="IAA574" s="100"/>
      <c r="IAB574" s="100"/>
      <c r="IAC574" s="100"/>
      <c r="IAD574" s="100"/>
      <c r="IAE574" s="100"/>
      <c r="IAF574" s="100"/>
      <c r="IAG574" s="100"/>
      <c r="IAH574" s="100"/>
      <c r="IAI574" s="100"/>
      <c r="IAJ574" s="100"/>
      <c r="IAK574" s="100"/>
      <c r="IAL574" s="100"/>
      <c r="IAM574" s="100"/>
      <c r="IAN574" s="100"/>
      <c r="IAO574" s="100"/>
      <c r="IAP574" s="100"/>
      <c r="IAQ574" s="100"/>
      <c r="IAR574" s="100"/>
      <c r="IAS574" s="100"/>
      <c r="IAT574" s="100"/>
      <c r="IAU574" s="100"/>
      <c r="IAV574" s="100"/>
      <c r="IAW574" s="100"/>
      <c r="IAX574" s="100"/>
      <c r="IAY574" s="100"/>
      <c r="IAZ574" s="100"/>
      <c r="IBA574" s="100"/>
      <c r="IBB574" s="100"/>
      <c r="IBC574" s="100"/>
      <c r="IBD574" s="100"/>
      <c r="IBE574" s="100"/>
      <c r="IBF574" s="100"/>
      <c r="IBG574" s="100"/>
      <c r="IBH574" s="100"/>
      <c r="IBI574" s="100"/>
      <c r="IBJ574" s="100"/>
      <c r="IBK574" s="100"/>
      <c r="IBL574" s="100"/>
      <c r="IBM574" s="100"/>
      <c r="IBN574" s="100"/>
      <c r="IBO574" s="100"/>
      <c r="IBP574" s="100"/>
      <c r="IBQ574" s="100"/>
      <c r="IBR574" s="100"/>
      <c r="IBS574" s="100"/>
      <c r="IBT574" s="100"/>
      <c r="IBU574" s="100"/>
      <c r="IBV574" s="100"/>
      <c r="IBW574" s="100"/>
      <c r="IBX574" s="100"/>
      <c r="IBY574" s="100"/>
      <c r="IBZ574" s="100"/>
      <c r="ICA574" s="100"/>
      <c r="ICB574" s="100"/>
      <c r="ICC574" s="100"/>
      <c r="ICD574" s="100"/>
      <c r="ICE574" s="100"/>
      <c r="ICF574" s="100"/>
      <c r="ICG574" s="100"/>
      <c r="ICH574" s="100"/>
      <c r="ICI574" s="100"/>
      <c r="ICJ574" s="100"/>
      <c r="ICK574" s="100"/>
      <c r="ICL574" s="100"/>
      <c r="ICM574" s="100"/>
      <c r="ICN574" s="100"/>
      <c r="ICO574" s="100"/>
      <c r="ICP574" s="100"/>
      <c r="ICQ574" s="100"/>
      <c r="ICR574" s="100"/>
      <c r="ICS574" s="100"/>
      <c r="ICT574" s="100"/>
      <c r="ICU574" s="100"/>
      <c r="ICV574" s="100"/>
      <c r="ICW574" s="100"/>
      <c r="ICX574" s="100"/>
      <c r="ICY574" s="100"/>
      <c r="ICZ574" s="100"/>
      <c r="IDA574" s="100"/>
      <c r="IDB574" s="100"/>
      <c r="IDC574" s="100"/>
      <c r="IDD574" s="100"/>
      <c r="IDE574" s="100"/>
      <c r="IDF574" s="100"/>
      <c r="IDG574" s="100"/>
      <c r="IDH574" s="100"/>
      <c r="IDI574" s="100"/>
      <c r="IDJ574" s="100"/>
      <c r="IDK574" s="100"/>
      <c r="IDL574" s="100"/>
      <c r="IDM574" s="100"/>
      <c r="IDN574" s="100"/>
      <c r="IDO574" s="100"/>
      <c r="IDP574" s="100"/>
      <c r="IDQ574" s="100"/>
      <c r="IDR574" s="100"/>
      <c r="IDS574" s="100"/>
      <c r="IDT574" s="100"/>
      <c r="IDU574" s="100"/>
      <c r="IDV574" s="100"/>
      <c r="IDW574" s="100"/>
      <c r="IDX574" s="100"/>
      <c r="IDY574" s="100"/>
      <c r="IDZ574" s="100"/>
      <c r="IEA574" s="100"/>
      <c r="IEB574" s="100"/>
      <c r="IEC574" s="100"/>
      <c r="IED574" s="100"/>
      <c r="IEE574" s="100"/>
      <c r="IEF574" s="100"/>
      <c r="IEG574" s="100"/>
      <c r="IEH574" s="100"/>
      <c r="IEI574" s="100"/>
      <c r="IEJ574" s="100"/>
      <c r="IEK574" s="100"/>
      <c r="IEL574" s="100"/>
      <c r="IEM574" s="100"/>
      <c r="IEN574" s="100"/>
      <c r="IEO574" s="100"/>
      <c r="IEP574" s="100"/>
      <c r="IEQ574" s="100"/>
      <c r="IER574" s="100"/>
      <c r="IES574" s="100"/>
      <c r="IET574" s="100"/>
      <c r="IEU574" s="100"/>
      <c r="IEV574" s="100"/>
      <c r="IEW574" s="100"/>
      <c r="IEX574" s="100"/>
      <c r="IEY574" s="100"/>
      <c r="IEZ574" s="100"/>
      <c r="IFA574" s="100"/>
      <c r="IFB574" s="100"/>
      <c r="IFC574" s="100"/>
      <c r="IFD574" s="100"/>
      <c r="IFE574" s="100"/>
      <c r="IFF574" s="100"/>
      <c r="IFG574" s="100"/>
      <c r="IFH574" s="100"/>
      <c r="IFI574" s="100"/>
      <c r="IFJ574" s="100"/>
      <c r="IFK574" s="100"/>
      <c r="IFL574" s="100"/>
      <c r="IFM574" s="100"/>
      <c r="IFN574" s="100"/>
      <c r="IFO574" s="100"/>
      <c r="IFP574" s="100"/>
      <c r="IFQ574" s="100"/>
      <c r="IFR574" s="100"/>
      <c r="IFS574" s="100"/>
      <c r="IFT574" s="100"/>
      <c r="IFU574" s="100"/>
      <c r="IFV574" s="100"/>
      <c r="IFW574" s="100"/>
      <c r="IFX574" s="100"/>
      <c r="IFY574" s="100"/>
      <c r="IFZ574" s="100"/>
      <c r="IGA574" s="100"/>
      <c r="IGB574" s="100"/>
      <c r="IGC574" s="100"/>
      <c r="IGD574" s="100"/>
      <c r="IGE574" s="100"/>
      <c r="IGF574" s="100"/>
      <c r="IGG574" s="100"/>
      <c r="IGH574" s="100"/>
      <c r="IGI574" s="100"/>
      <c r="IGJ574" s="100"/>
      <c r="IGK574" s="100"/>
      <c r="IGL574" s="100"/>
      <c r="IGM574" s="100"/>
      <c r="IGN574" s="100"/>
      <c r="IGO574" s="100"/>
      <c r="IGP574" s="100"/>
      <c r="IGQ574" s="100"/>
      <c r="IGR574" s="100"/>
      <c r="IGS574" s="100"/>
      <c r="IGT574" s="100"/>
      <c r="IGU574" s="100"/>
      <c r="IGV574" s="100"/>
      <c r="IGW574" s="100"/>
      <c r="IGX574" s="100"/>
      <c r="IGY574" s="100"/>
      <c r="IGZ574" s="100"/>
      <c r="IHA574" s="100"/>
      <c r="IHB574" s="100"/>
      <c r="IHC574" s="100"/>
      <c r="IHD574" s="100"/>
      <c r="IHE574" s="100"/>
      <c r="IHF574" s="100"/>
      <c r="IHG574" s="100"/>
      <c r="IHH574" s="100"/>
      <c r="IHI574" s="100"/>
      <c r="IHJ574" s="100"/>
      <c r="IHK574" s="100"/>
      <c r="IHL574" s="100"/>
      <c r="IHM574" s="100"/>
      <c r="IHN574" s="100"/>
      <c r="IHO574" s="100"/>
      <c r="IHP574" s="100"/>
      <c r="IHQ574" s="100"/>
      <c r="IHR574" s="100"/>
      <c r="IHS574" s="100"/>
      <c r="IHT574" s="100"/>
      <c r="IHU574" s="100"/>
      <c r="IHV574" s="100"/>
      <c r="IHW574" s="100"/>
      <c r="IHX574" s="100"/>
      <c r="IHY574" s="100"/>
      <c r="IHZ574" s="100"/>
      <c r="IIA574" s="100"/>
      <c r="IIB574" s="100"/>
      <c r="IIC574" s="100"/>
      <c r="IID574" s="100"/>
      <c r="IIE574" s="100"/>
      <c r="IIF574" s="100"/>
      <c r="IIG574" s="100"/>
      <c r="IIH574" s="100"/>
      <c r="III574" s="100"/>
      <c r="IIJ574" s="100"/>
      <c r="IIK574" s="100"/>
      <c r="IIL574" s="100"/>
      <c r="IIM574" s="100"/>
      <c r="IIN574" s="100"/>
      <c r="IIO574" s="100"/>
      <c r="IIP574" s="100"/>
      <c r="IIQ574" s="100"/>
      <c r="IIR574" s="100"/>
      <c r="IIS574" s="100"/>
      <c r="IIT574" s="100"/>
      <c r="IIU574" s="100"/>
      <c r="IIV574" s="100"/>
      <c r="IIW574" s="100"/>
      <c r="IIX574" s="100"/>
      <c r="IIY574" s="100"/>
      <c r="IIZ574" s="100"/>
      <c r="IJA574" s="100"/>
      <c r="IJB574" s="100"/>
      <c r="IJC574" s="100"/>
      <c r="IJD574" s="100"/>
      <c r="IJE574" s="100"/>
      <c r="IJF574" s="100"/>
      <c r="IJG574" s="100"/>
      <c r="IJH574" s="100"/>
      <c r="IJI574" s="100"/>
      <c r="IJJ574" s="100"/>
      <c r="IJK574" s="100"/>
      <c r="IJL574" s="100"/>
      <c r="IJM574" s="100"/>
      <c r="IJN574" s="100"/>
      <c r="IJO574" s="100"/>
      <c r="IJP574" s="100"/>
      <c r="IJQ574" s="100"/>
      <c r="IJR574" s="100"/>
      <c r="IJS574" s="100"/>
      <c r="IJT574" s="100"/>
      <c r="IJU574" s="100"/>
      <c r="IJV574" s="100"/>
      <c r="IJW574" s="100"/>
      <c r="IJX574" s="100"/>
      <c r="IJY574" s="100"/>
      <c r="IJZ574" s="100"/>
      <c r="IKA574" s="100"/>
      <c r="IKB574" s="100"/>
      <c r="IKC574" s="100"/>
      <c r="IKD574" s="100"/>
      <c r="IKE574" s="100"/>
      <c r="IKF574" s="100"/>
      <c r="IKG574" s="100"/>
      <c r="IKH574" s="100"/>
      <c r="IKI574" s="100"/>
      <c r="IKJ574" s="100"/>
      <c r="IKK574" s="100"/>
      <c r="IKL574" s="100"/>
      <c r="IKM574" s="100"/>
      <c r="IKN574" s="100"/>
      <c r="IKO574" s="100"/>
      <c r="IKP574" s="100"/>
      <c r="IKQ574" s="100"/>
      <c r="IKR574" s="100"/>
      <c r="IKS574" s="100"/>
      <c r="IKT574" s="100"/>
      <c r="IKU574" s="100"/>
      <c r="IKV574" s="100"/>
      <c r="IKW574" s="100"/>
      <c r="IKX574" s="100"/>
      <c r="IKY574" s="100"/>
      <c r="IKZ574" s="100"/>
      <c r="ILA574" s="100"/>
      <c r="ILB574" s="100"/>
      <c r="ILC574" s="100"/>
      <c r="ILD574" s="100"/>
      <c r="ILE574" s="100"/>
      <c r="ILF574" s="100"/>
      <c r="ILG574" s="100"/>
      <c r="ILH574" s="100"/>
      <c r="ILI574" s="100"/>
      <c r="ILJ574" s="100"/>
      <c r="ILK574" s="100"/>
      <c r="ILL574" s="100"/>
      <c r="ILM574" s="100"/>
      <c r="ILN574" s="100"/>
      <c r="ILO574" s="100"/>
      <c r="ILP574" s="100"/>
      <c r="ILQ574" s="100"/>
      <c r="ILR574" s="100"/>
      <c r="ILS574" s="100"/>
      <c r="ILT574" s="100"/>
      <c r="ILU574" s="100"/>
      <c r="ILV574" s="100"/>
      <c r="ILW574" s="100"/>
      <c r="ILX574" s="100"/>
      <c r="ILY574" s="100"/>
      <c r="ILZ574" s="100"/>
      <c r="IMA574" s="100"/>
      <c r="IMB574" s="100"/>
      <c r="IMC574" s="100"/>
      <c r="IMD574" s="100"/>
      <c r="IME574" s="100"/>
      <c r="IMF574" s="100"/>
      <c r="IMG574" s="100"/>
      <c r="IMH574" s="100"/>
      <c r="IMI574" s="100"/>
      <c r="IMJ574" s="100"/>
      <c r="IMK574" s="100"/>
      <c r="IML574" s="100"/>
      <c r="IMM574" s="100"/>
      <c r="IMN574" s="100"/>
      <c r="IMO574" s="100"/>
      <c r="IMP574" s="100"/>
      <c r="IMQ574" s="100"/>
      <c r="IMR574" s="100"/>
      <c r="IMS574" s="100"/>
      <c r="IMT574" s="100"/>
      <c r="IMU574" s="100"/>
      <c r="IMV574" s="100"/>
      <c r="IMW574" s="100"/>
      <c r="IMX574" s="100"/>
      <c r="IMY574" s="100"/>
      <c r="IMZ574" s="100"/>
      <c r="INA574" s="100"/>
      <c r="INB574" s="100"/>
      <c r="INC574" s="100"/>
      <c r="IND574" s="100"/>
      <c r="INE574" s="100"/>
      <c r="INF574" s="100"/>
      <c r="ING574" s="100"/>
      <c r="INH574" s="100"/>
      <c r="INI574" s="100"/>
      <c r="INJ574" s="100"/>
      <c r="INK574" s="100"/>
      <c r="INL574" s="100"/>
      <c r="INM574" s="100"/>
      <c r="INN574" s="100"/>
      <c r="INO574" s="100"/>
      <c r="INP574" s="100"/>
      <c r="INQ574" s="100"/>
      <c r="INR574" s="100"/>
      <c r="INS574" s="100"/>
      <c r="INT574" s="100"/>
      <c r="INU574" s="100"/>
      <c r="INV574" s="100"/>
      <c r="INW574" s="100"/>
      <c r="INX574" s="100"/>
      <c r="INY574" s="100"/>
      <c r="INZ574" s="100"/>
      <c r="IOA574" s="100"/>
      <c r="IOB574" s="100"/>
      <c r="IOC574" s="100"/>
      <c r="IOD574" s="100"/>
      <c r="IOE574" s="100"/>
      <c r="IOF574" s="100"/>
      <c r="IOG574" s="100"/>
      <c r="IOH574" s="100"/>
      <c r="IOI574" s="100"/>
      <c r="IOJ574" s="100"/>
      <c r="IOK574" s="100"/>
      <c r="IOL574" s="100"/>
      <c r="IOM574" s="100"/>
      <c r="ION574" s="100"/>
      <c r="IOO574" s="100"/>
      <c r="IOP574" s="100"/>
      <c r="IOQ574" s="100"/>
      <c r="IOR574" s="100"/>
      <c r="IOS574" s="100"/>
      <c r="IOT574" s="100"/>
      <c r="IOU574" s="100"/>
      <c r="IOV574" s="100"/>
      <c r="IOW574" s="100"/>
      <c r="IOX574" s="100"/>
      <c r="IOY574" s="100"/>
      <c r="IOZ574" s="100"/>
      <c r="IPA574" s="100"/>
      <c r="IPB574" s="100"/>
      <c r="IPC574" s="100"/>
      <c r="IPD574" s="100"/>
      <c r="IPE574" s="100"/>
      <c r="IPF574" s="100"/>
      <c r="IPG574" s="100"/>
      <c r="IPH574" s="100"/>
      <c r="IPI574" s="100"/>
      <c r="IPJ574" s="100"/>
      <c r="IPK574" s="100"/>
      <c r="IPL574" s="100"/>
      <c r="IPM574" s="100"/>
      <c r="IPN574" s="100"/>
      <c r="IPO574" s="100"/>
      <c r="IPP574" s="100"/>
      <c r="IPQ574" s="100"/>
      <c r="IPR574" s="100"/>
      <c r="IPS574" s="100"/>
      <c r="IPT574" s="100"/>
      <c r="IPU574" s="100"/>
      <c r="IPV574" s="100"/>
      <c r="IPW574" s="100"/>
      <c r="IPX574" s="100"/>
      <c r="IPY574" s="100"/>
      <c r="IPZ574" s="100"/>
      <c r="IQA574" s="100"/>
      <c r="IQB574" s="100"/>
      <c r="IQC574" s="100"/>
      <c r="IQD574" s="100"/>
      <c r="IQE574" s="100"/>
      <c r="IQF574" s="100"/>
      <c r="IQG574" s="100"/>
      <c r="IQH574" s="100"/>
      <c r="IQI574" s="100"/>
      <c r="IQJ574" s="100"/>
      <c r="IQK574" s="100"/>
      <c r="IQL574" s="100"/>
      <c r="IQM574" s="100"/>
      <c r="IQN574" s="100"/>
      <c r="IQO574" s="100"/>
      <c r="IQP574" s="100"/>
      <c r="IQQ574" s="100"/>
      <c r="IQR574" s="100"/>
      <c r="IQS574" s="100"/>
      <c r="IQT574" s="100"/>
      <c r="IQU574" s="100"/>
      <c r="IQV574" s="100"/>
      <c r="IQW574" s="100"/>
      <c r="IQX574" s="100"/>
      <c r="IQY574" s="100"/>
      <c r="IQZ574" s="100"/>
      <c r="IRA574" s="100"/>
      <c r="IRB574" s="100"/>
      <c r="IRC574" s="100"/>
      <c r="IRD574" s="100"/>
      <c r="IRE574" s="100"/>
      <c r="IRF574" s="100"/>
      <c r="IRG574" s="100"/>
      <c r="IRH574" s="100"/>
      <c r="IRI574" s="100"/>
      <c r="IRJ574" s="100"/>
      <c r="IRK574" s="100"/>
      <c r="IRL574" s="100"/>
      <c r="IRM574" s="100"/>
      <c r="IRN574" s="100"/>
      <c r="IRO574" s="100"/>
      <c r="IRP574" s="100"/>
      <c r="IRQ574" s="100"/>
      <c r="IRR574" s="100"/>
      <c r="IRS574" s="100"/>
      <c r="IRT574" s="100"/>
      <c r="IRU574" s="100"/>
      <c r="IRV574" s="100"/>
      <c r="IRW574" s="100"/>
      <c r="IRX574" s="100"/>
      <c r="IRY574" s="100"/>
      <c r="IRZ574" s="100"/>
      <c r="ISA574" s="100"/>
      <c r="ISB574" s="100"/>
      <c r="ISC574" s="100"/>
      <c r="ISD574" s="100"/>
      <c r="ISE574" s="100"/>
      <c r="ISF574" s="100"/>
      <c r="ISG574" s="100"/>
      <c r="ISH574" s="100"/>
      <c r="ISI574" s="100"/>
      <c r="ISJ574" s="100"/>
      <c r="ISK574" s="100"/>
      <c r="ISL574" s="100"/>
      <c r="ISM574" s="100"/>
      <c r="ISN574" s="100"/>
      <c r="ISO574" s="100"/>
      <c r="ISP574" s="100"/>
      <c r="ISQ574" s="100"/>
      <c r="ISR574" s="100"/>
      <c r="ISS574" s="100"/>
      <c r="IST574" s="100"/>
      <c r="ISU574" s="100"/>
      <c r="ISV574" s="100"/>
      <c r="ISW574" s="100"/>
      <c r="ISX574" s="100"/>
      <c r="ISY574" s="100"/>
      <c r="ISZ574" s="100"/>
      <c r="ITA574" s="100"/>
      <c r="ITB574" s="100"/>
      <c r="ITC574" s="100"/>
      <c r="ITD574" s="100"/>
      <c r="ITE574" s="100"/>
      <c r="ITF574" s="100"/>
      <c r="ITG574" s="100"/>
      <c r="ITH574" s="100"/>
      <c r="ITI574" s="100"/>
      <c r="ITJ574" s="100"/>
      <c r="ITK574" s="100"/>
      <c r="ITL574" s="100"/>
      <c r="ITM574" s="100"/>
      <c r="ITN574" s="100"/>
      <c r="ITO574" s="100"/>
      <c r="ITP574" s="100"/>
      <c r="ITQ574" s="100"/>
      <c r="ITR574" s="100"/>
      <c r="ITS574" s="100"/>
      <c r="ITT574" s="100"/>
      <c r="ITU574" s="100"/>
      <c r="ITV574" s="100"/>
      <c r="ITW574" s="100"/>
      <c r="ITX574" s="100"/>
      <c r="ITY574" s="100"/>
      <c r="ITZ574" s="100"/>
      <c r="IUA574" s="100"/>
      <c r="IUB574" s="100"/>
      <c r="IUC574" s="100"/>
      <c r="IUD574" s="100"/>
      <c r="IUE574" s="100"/>
      <c r="IUF574" s="100"/>
      <c r="IUG574" s="100"/>
      <c r="IUH574" s="100"/>
      <c r="IUI574" s="100"/>
      <c r="IUJ574" s="100"/>
      <c r="IUK574" s="100"/>
      <c r="IUL574" s="100"/>
      <c r="IUM574" s="100"/>
      <c r="IUN574" s="100"/>
      <c r="IUO574" s="100"/>
      <c r="IUP574" s="100"/>
      <c r="IUQ574" s="100"/>
      <c r="IUR574" s="100"/>
      <c r="IUS574" s="100"/>
      <c r="IUT574" s="100"/>
      <c r="IUU574" s="100"/>
      <c r="IUV574" s="100"/>
      <c r="IUW574" s="100"/>
      <c r="IUX574" s="100"/>
      <c r="IUY574" s="100"/>
      <c r="IUZ574" s="100"/>
      <c r="IVA574" s="100"/>
      <c r="IVB574" s="100"/>
      <c r="IVC574" s="100"/>
      <c r="IVD574" s="100"/>
      <c r="IVE574" s="100"/>
      <c r="IVF574" s="100"/>
      <c r="IVG574" s="100"/>
      <c r="IVH574" s="100"/>
      <c r="IVI574" s="100"/>
      <c r="IVJ574" s="100"/>
      <c r="IVK574" s="100"/>
      <c r="IVL574" s="100"/>
      <c r="IVM574" s="100"/>
      <c r="IVN574" s="100"/>
      <c r="IVO574" s="100"/>
      <c r="IVP574" s="100"/>
      <c r="IVQ574" s="100"/>
      <c r="IVR574" s="100"/>
      <c r="IVS574" s="100"/>
      <c r="IVT574" s="100"/>
      <c r="IVU574" s="100"/>
      <c r="IVV574" s="100"/>
      <c r="IVW574" s="100"/>
      <c r="IVX574" s="100"/>
      <c r="IVY574" s="100"/>
      <c r="IVZ574" s="100"/>
      <c r="IWA574" s="100"/>
      <c r="IWB574" s="100"/>
      <c r="IWC574" s="100"/>
      <c r="IWD574" s="100"/>
      <c r="IWE574" s="100"/>
      <c r="IWF574" s="100"/>
      <c r="IWG574" s="100"/>
      <c r="IWH574" s="100"/>
      <c r="IWI574" s="100"/>
      <c r="IWJ574" s="100"/>
      <c r="IWK574" s="100"/>
      <c r="IWL574" s="100"/>
      <c r="IWM574" s="100"/>
      <c r="IWN574" s="100"/>
      <c r="IWO574" s="100"/>
      <c r="IWP574" s="100"/>
      <c r="IWQ574" s="100"/>
      <c r="IWR574" s="100"/>
      <c r="IWS574" s="100"/>
      <c r="IWT574" s="100"/>
      <c r="IWU574" s="100"/>
      <c r="IWV574" s="100"/>
      <c r="IWW574" s="100"/>
      <c r="IWX574" s="100"/>
      <c r="IWY574" s="100"/>
      <c r="IWZ574" s="100"/>
      <c r="IXA574" s="100"/>
      <c r="IXB574" s="100"/>
      <c r="IXC574" s="100"/>
      <c r="IXD574" s="100"/>
      <c r="IXE574" s="100"/>
      <c r="IXF574" s="100"/>
      <c r="IXG574" s="100"/>
      <c r="IXH574" s="100"/>
      <c r="IXI574" s="100"/>
      <c r="IXJ574" s="100"/>
      <c r="IXK574" s="100"/>
      <c r="IXL574" s="100"/>
      <c r="IXM574" s="100"/>
      <c r="IXN574" s="100"/>
      <c r="IXO574" s="100"/>
      <c r="IXP574" s="100"/>
      <c r="IXQ574" s="100"/>
      <c r="IXR574" s="100"/>
      <c r="IXS574" s="100"/>
      <c r="IXT574" s="100"/>
      <c r="IXU574" s="100"/>
      <c r="IXV574" s="100"/>
      <c r="IXW574" s="100"/>
      <c r="IXX574" s="100"/>
      <c r="IXY574" s="100"/>
      <c r="IXZ574" s="100"/>
      <c r="IYA574" s="100"/>
      <c r="IYB574" s="100"/>
      <c r="IYC574" s="100"/>
      <c r="IYD574" s="100"/>
      <c r="IYE574" s="100"/>
      <c r="IYF574" s="100"/>
      <c r="IYG574" s="100"/>
      <c r="IYH574" s="100"/>
      <c r="IYI574" s="100"/>
      <c r="IYJ574" s="100"/>
      <c r="IYK574" s="100"/>
      <c r="IYL574" s="100"/>
      <c r="IYM574" s="100"/>
      <c r="IYN574" s="100"/>
      <c r="IYO574" s="100"/>
      <c r="IYP574" s="100"/>
      <c r="IYQ574" s="100"/>
      <c r="IYR574" s="100"/>
      <c r="IYS574" s="100"/>
      <c r="IYT574" s="100"/>
      <c r="IYU574" s="100"/>
      <c r="IYV574" s="100"/>
      <c r="IYW574" s="100"/>
      <c r="IYX574" s="100"/>
      <c r="IYY574" s="100"/>
      <c r="IYZ574" s="100"/>
      <c r="IZA574" s="100"/>
      <c r="IZB574" s="100"/>
      <c r="IZC574" s="100"/>
      <c r="IZD574" s="100"/>
      <c r="IZE574" s="100"/>
      <c r="IZF574" s="100"/>
      <c r="IZG574" s="100"/>
      <c r="IZH574" s="100"/>
      <c r="IZI574" s="100"/>
      <c r="IZJ574" s="100"/>
      <c r="IZK574" s="100"/>
      <c r="IZL574" s="100"/>
      <c r="IZM574" s="100"/>
      <c r="IZN574" s="100"/>
      <c r="IZO574" s="100"/>
      <c r="IZP574" s="100"/>
      <c r="IZQ574" s="100"/>
      <c r="IZR574" s="100"/>
      <c r="IZS574" s="100"/>
      <c r="IZT574" s="100"/>
      <c r="IZU574" s="100"/>
      <c r="IZV574" s="100"/>
      <c r="IZW574" s="100"/>
      <c r="IZX574" s="100"/>
      <c r="IZY574" s="100"/>
      <c r="IZZ574" s="100"/>
      <c r="JAA574" s="100"/>
      <c r="JAB574" s="100"/>
      <c r="JAC574" s="100"/>
      <c r="JAD574" s="100"/>
      <c r="JAE574" s="100"/>
      <c r="JAF574" s="100"/>
      <c r="JAG574" s="100"/>
      <c r="JAH574" s="100"/>
      <c r="JAI574" s="100"/>
      <c r="JAJ574" s="100"/>
      <c r="JAK574" s="100"/>
      <c r="JAL574" s="100"/>
      <c r="JAM574" s="100"/>
      <c r="JAN574" s="100"/>
      <c r="JAO574" s="100"/>
      <c r="JAP574" s="100"/>
      <c r="JAQ574" s="100"/>
      <c r="JAR574" s="100"/>
      <c r="JAS574" s="100"/>
      <c r="JAT574" s="100"/>
      <c r="JAU574" s="100"/>
      <c r="JAV574" s="100"/>
      <c r="JAW574" s="100"/>
      <c r="JAX574" s="100"/>
      <c r="JAY574" s="100"/>
      <c r="JAZ574" s="100"/>
      <c r="JBA574" s="100"/>
      <c r="JBB574" s="100"/>
      <c r="JBC574" s="100"/>
      <c r="JBD574" s="100"/>
      <c r="JBE574" s="100"/>
      <c r="JBF574" s="100"/>
      <c r="JBG574" s="100"/>
      <c r="JBH574" s="100"/>
      <c r="JBI574" s="100"/>
      <c r="JBJ574" s="100"/>
      <c r="JBK574" s="100"/>
      <c r="JBL574" s="100"/>
      <c r="JBM574" s="100"/>
      <c r="JBN574" s="100"/>
      <c r="JBO574" s="100"/>
      <c r="JBP574" s="100"/>
      <c r="JBQ574" s="100"/>
      <c r="JBR574" s="100"/>
      <c r="JBS574" s="100"/>
      <c r="JBT574" s="100"/>
      <c r="JBU574" s="100"/>
      <c r="JBV574" s="100"/>
      <c r="JBW574" s="100"/>
      <c r="JBX574" s="100"/>
      <c r="JBY574" s="100"/>
      <c r="JBZ574" s="100"/>
      <c r="JCA574" s="100"/>
      <c r="JCB574" s="100"/>
      <c r="JCC574" s="100"/>
      <c r="JCD574" s="100"/>
      <c r="JCE574" s="100"/>
      <c r="JCF574" s="100"/>
      <c r="JCG574" s="100"/>
      <c r="JCH574" s="100"/>
      <c r="JCI574" s="100"/>
      <c r="JCJ574" s="100"/>
      <c r="JCK574" s="100"/>
      <c r="JCL574" s="100"/>
      <c r="JCM574" s="100"/>
      <c r="JCN574" s="100"/>
      <c r="JCO574" s="100"/>
      <c r="JCP574" s="100"/>
      <c r="JCQ574" s="100"/>
      <c r="JCR574" s="100"/>
      <c r="JCS574" s="100"/>
      <c r="JCT574" s="100"/>
      <c r="JCU574" s="100"/>
      <c r="JCV574" s="100"/>
      <c r="JCW574" s="100"/>
      <c r="JCX574" s="100"/>
      <c r="JCY574" s="100"/>
      <c r="JCZ574" s="100"/>
      <c r="JDA574" s="100"/>
      <c r="JDB574" s="100"/>
      <c r="JDC574" s="100"/>
      <c r="JDD574" s="100"/>
      <c r="JDE574" s="100"/>
      <c r="JDF574" s="100"/>
      <c r="JDG574" s="100"/>
      <c r="JDH574" s="100"/>
      <c r="JDI574" s="100"/>
      <c r="JDJ574" s="100"/>
      <c r="JDK574" s="100"/>
      <c r="JDL574" s="100"/>
      <c r="JDM574" s="100"/>
      <c r="JDN574" s="100"/>
      <c r="JDO574" s="100"/>
      <c r="JDP574" s="100"/>
      <c r="JDQ574" s="100"/>
      <c r="JDR574" s="100"/>
      <c r="JDS574" s="100"/>
      <c r="JDT574" s="100"/>
      <c r="JDU574" s="100"/>
      <c r="JDV574" s="100"/>
      <c r="JDW574" s="100"/>
      <c r="JDX574" s="100"/>
      <c r="JDY574" s="100"/>
      <c r="JDZ574" s="100"/>
      <c r="JEA574" s="100"/>
      <c r="JEB574" s="100"/>
      <c r="JEC574" s="100"/>
      <c r="JED574" s="100"/>
      <c r="JEE574" s="100"/>
      <c r="JEF574" s="100"/>
      <c r="JEG574" s="100"/>
      <c r="JEH574" s="100"/>
      <c r="JEI574" s="100"/>
      <c r="JEJ574" s="100"/>
      <c r="JEK574" s="100"/>
      <c r="JEL574" s="100"/>
      <c r="JEM574" s="100"/>
      <c r="JEN574" s="100"/>
      <c r="JEO574" s="100"/>
      <c r="JEP574" s="100"/>
      <c r="JEQ574" s="100"/>
      <c r="JER574" s="100"/>
      <c r="JES574" s="100"/>
      <c r="JET574" s="100"/>
      <c r="JEU574" s="100"/>
      <c r="JEV574" s="100"/>
      <c r="JEW574" s="100"/>
      <c r="JEX574" s="100"/>
      <c r="JEY574" s="100"/>
      <c r="JEZ574" s="100"/>
      <c r="JFA574" s="100"/>
      <c r="JFB574" s="100"/>
      <c r="JFC574" s="100"/>
      <c r="JFD574" s="100"/>
      <c r="JFE574" s="100"/>
      <c r="JFF574" s="100"/>
      <c r="JFG574" s="100"/>
      <c r="JFH574" s="100"/>
      <c r="JFI574" s="100"/>
      <c r="JFJ574" s="100"/>
      <c r="JFK574" s="100"/>
      <c r="JFL574" s="100"/>
      <c r="JFM574" s="100"/>
      <c r="JFN574" s="100"/>
      <c r="JFO574" s="100"/>
      <c r="JFP574" s="100"/>
      <c r="JFQ574" s="100"/>
      <c r="JFR574" s="100"/>
      <c r="JFS574" s="100"/>
      <c r="JFT574" s="100"/>
      <c r="JFU574" s="100"/>
      <c r="JFV574" s="100"/>
      <c r="JFW574" s="100"/>
      <c r="JFX574" s="100"/>
      <c r="JFY574" s="100"/>
      <c r="JFZ574" s="100"/>
      <c r="JGA574" s="100"/>
      <c r="JGB574" s="100"/>
      <c r="JGC574" s="100"/>
      <c r="JGD574" s="100"/>
      <c r="JGE574" s="100"/>
      <c r="JGF574" s="100"/>
      <c r="JGG574" s="100"/>
      <c r="JGH574" s="100"/>
      <c r="JGI574" s="100"/>
      <c r="JGJ574" s="100"/>
      <c r="JGK574" s="100"/>
      <c r="JGL574" s="100"/>
      <c r="JGM574" s="100"/>
      <c r="JGN574" s="100"/>
      <c r="JGO574" s="100"/>
      <c r="JGP574" s="100"/>
      <c r="JGQ574" s="100"/>
      <c r="JGR574" s="100"/>
      <c r="JGS574" s="100"/>
      <c r="JGT574" s="100"/>
      <c r="JGU574" s="100"/>
      <c r="JGV574" s="100"/>
      <c r="JGW574" s="100"/>
      <c r="JGX574" s="100"/>
      <c r="JGY574" s="100"/>
      <c r="JGZ574" s="100"/>
      <c r="JHA574" s="100"/>
      <c r="JHB574" s="100"/>
      <c r="JHC574" s="100"/>
      <c r="JHD574" s="100"/>
      <c r="JHE574" s="100"/>
      <c r="JHF574" s="100"/>
      <c r="JHG574" s="100"/>
      <c r="JHH574" s="100"/>
      <c r="JHI574" s="100"/>
      <c r="JHJ574" s="100"/>
      <c r="JHK574" s="100"/>
      <c r="JHL574" s="100"/>
      <c r="JHM574" s="100"/>
      <c r="JHN574" s="100"/>
      <c r="JHO574" s="100"/>
      <c r="JHP574" s="100"/>
      <c r="JHQ574" s="100"/>
      <c r="JHR574" s="100"/>
      <c r="JHS574" s="100"/>
      <c r="JHT574" s="100"/>
      <c r="JHU574" s="100"/>
      <c r="JHV574" s="100"/>
      <c r="JHW574" s="100"/>
      <c r="JHX574" s="100"/>
      <c r="JHY574" s="100"/>
      <c r="JHZ574" s="100"/>
      <c r="JIA574" s="100"/>
      <c r="JIB574" s="100"/>
      <c r="JIC574" s="100"/>
      <c r="JID574" s="100"/>
      <c r="JIE574" s="100"/>
      <c r="JIF574" s="100"/>
      <c r="JIG574" s="100"/>
      <c r="JIH574" s="100"/>
      <c r="JII574" s="100"/>
      <c r="JIJ574" s="100"/>
      <c r="JIK574" s="100"/>
      <c r="JIL574" s="100"/>
      <c r="JIM574" s="100"/>
      <c r="JIN574" s="100"/>
      <c r="JIO574" s="100"/>
      <c r="JIP574" s="100"/>
      <c r="JIQ574" s="100"/>
      <c r="JIR574" s="100"/>
      <c r="JIS574" s="100"/>
      <c r="JIT574" s="100"/>
      <c r="JIU574" s="100"/>
      <c r="JIV574" s="100"/>
      <c r="JIW574" s="100"/>
      <c r="JIX574" s="100"/>
      <c r="JIY574" s="100"/>
      <c r="JIZ574" s="100"/>
      <c r="JJA574" s="100"/>
      <c r="JJB574" s="100"/>
      <c r="JJC574" s="100"/>
      <c r="JJD574" s="100"/>
      <c r="JJE574" s="100"/>
      <c r="JJF574" s="100"/>
      <c r="JJG574" s="100"/>
      <c r="JJH574" s="100"/>
      <c r="JJI574" s="100"/>
      <c r="JJJ574" s="100"/>
      <c r="JJK574" s="100"/>
      <c r="JJL574" s="100"/>
      <c r="JJM574" s="100"/>
      <c r="JJN574" s="100"/>
      <c r="JJO574" s="100"/>
      <c r="JJP574" s="100"/>
      <c r="JJQ574" s="100"/>
      <c r="JJR574" s="100"/>
      <c r="JJS574" s="100"/>
      <c r="JJT574" s="100"/>
      <c r="JJU574" s="100"/>
      <c r="JJV574" s="100"/>
      <c r="JJW574" s="100"/>
      <c r="JJX574" s="100"/>
      <c r="JJY574" s="100"/>
      <c r="JJZ574" s="100"/>
      <c r="JKA574" s="100"/>
      <c r="JKB574" s="100"/>
      <c r="JKC574" s="100"/>
      <c r="JKD574" s="100"/>
      <c r="JKE574" s="100"/>
      <c r="JKF574" s="100"/>
      <c r="JKG574" s="100"/>
      <c r="JKH574" s="100"/>
      <c r="JKI574" s="100"/>
      <c r="JKJ574" s="100"/>
      <c r="JKK574" s="100"/>
      <c r="JKL574" s="100"/>
      <c r="JKM574" s="100"/>
      <c r="JKN574" s="100"/>
      <c r="JKO574" s="100"/>
      <c r="JKP574" s="100"/>
      <c r="JKQ574" s="100"/>
      <c r="JKR574" s="100"/>
      <c r="JKS574" s="100"/>
      <c r="JKT574" s="100"/>
      <c r="JKU574" s="100"/>
      <c r="JKV574" s="100"/>
      <c r="JKW574" s="100"/>
      <c r="JKX574" s="100"/>
      <c r="JKY574" s="100"/>
      <c r="JKZ574" s="100"/>
      <c r="JLA574" s="100"/>
      <c r="JLB574" s="100"/>
      <c r="JLC574" s="100"/>
      <c r="JLD574" s="100"/>
      <c r="JLE574" s="100"/>
      <c r="JLF574" s="100"/>
      <c r="JLG574" s="100"/>
      <c r="JLH574" s="100"/>
      <c r="JLI574" s="100"/>
      <c r="JLJ574" s="100"/>
      <c r="JLK574" s="100"/>
      <c r="JLL574" s="100"/>
      <c r="JLM574" s="100"/>
      <c r="JLN574" s="100"/>
      <c r="JLO574" s="100"/>
      <c r="JLP574" s="100"/>
      <c r="JLQ574" s="100"/>
      <c r="JLR574" s="100"/>
      <c r="JLS574" s="100"/>
      <c r="JLT574" s="100"/>
      <c r="JLU574" s="100"/>
      <c r="JLV574" s="100"/>
      <c r="JLW574" s="100"/>
      <c r="JLX574" s="100"/>
      <c r="JLY574" s="100"/>
      <c r="JLZ574" s="100"/>
      <c r="JMA574" s="100"/>
      <c r="JMB574" s="100"/>
      <c r="JMC574" s="100"/>
      <c r="JMD574" s="100"/>
      <c r="JME574" s="100"/>
      <c r="JMF574" s="100"/>
      <c r="JMG574" s="100"/>
      <c r="JMH574" s="100"/>
      <c r="JMI574" s="100"/>
      <c r="JMJ574" s="100"/>
      <c r="JMK574" s="100"/>
      <c r="JML574" s="100"/>
      <c r="JMM574" s="100"/>
      <c r="JMN574" s="100"/>
      <c r="JMO574" s="100"/>
      <c r="JMP574" s="100"/>
      <c r="JMQ574" s="100"/>
      <c r="JMR574" s="100"/>
      <c r="JMS574" s="100"/>
      <c r="JMT574" s="100"/>
      <c r="JMU574" s="100"/>
      <c r="JMV574" s="100"/>
      <c r="JMW574" s="100"/>
      <c r="JMX574" s="100"/>
      <c r="JMY574" s="100"/>
      <c r="JMZ574" s="100"/>
      <c r="JNA574" s="100"/>
      <c r="JNB574" s="100"/>
      <c r="JNC574" s="100"/>
      <c r="JND574" s="100"/>
      <c r="JNE574" s="100"/>
      <c r="JNF574" s="100"/>
      <c r="JNG574" s="100"/>
      <c r="JNH574" s="100"/>
      <c r="JNI574" s="100"/>
      <c r="JNJ574" s="100"/>
      <c r="JNK574" s="100"/>
      <c r="JNL574" s="100"/>
      <c r="JNM574" s="100"/>
      <c r="JNN574" s="100"/>
      <c r="JNO574" s="100"/>
      <c r="JNP574" s="100"/>
      <c r="JNQ574" s="100"/>
      <c r="JNR574" s="100"/>
      <c r="JNS574" s="100"/>
      <c r="JNT574" s="100"/>
      <c r="JNU574" s="100"/>
      <c r="JNV574" s="100"/>
      <c r="JNW574" s="100"/>
      <c r="JNX574" s="100"/>
      <c r="JNY574" s="100"/>
      <c r="JNZ574" s="100"/>
      <c r="JOA574" s="100"/>
      <c r="JOB574" s="100"/>
      <c r="JOC574" s="100"/>
      <c r="JOD574" s="100"/>
      <c r="JOE574" s="100"/>
      <c r="JOF574" s="100"/>
      <c r="JOG574" s="100"/>
      <c r="JOH574" s="100"/>
      <c r="JOI574" s="100"/>
      <c r="JOJ574" s="100"/>
      <c r="JOK574" s="100"/>
      <c r="JOL574" s="100"/>
      <c r="JOM574" s="100"/>
      <c r="JON574" s="100"/>
      <c r="JOO574" s="100"/>
      <c r="JOP574" s="100"/>
      <c r="JOQ574" s="100"/>
      <c r="JOR574" s="100"/>
      <c r="JOS574" s="100"/>
      <c r="JOT574" s="100"/>
      <c r="JOU574" s="100"/>
      <c r="JOV574" s="100"/>
      <c r="JOW574" s="100"/>
      <c r="JOX574" s="100"/>
      <c r="JOY574" s="100"/>
      <c r="JOZ574" s="100"/>
      <c r="JPA574" s="100"/>
      <c r="JPB574" s="100"/>
      <c r="JPC574" s="100"/>
      <c r="JPD574" s="100"/>
      <c r="JPE574" s="100"/>
      <c r="JPF574" s="100"/>
      <c r="JPG574" s="100"/>
      <c r="JPH574" s="100"/>
      <c r="JPI574" s="100"/>
      <c r="JPJ574" s="100"/>
      <c r="JPK574" s="100"/>
      <c r="JPL574" s="100"/>
      <c r="JPM574" s="100"/>
      <c r="JPN574" s="100"/>
      <c r="JPO574" s="100"/>
      <c r="JPP574" s="100"/>
      <c r="JPQ574" s="100"/>
      <c r="JPR574" s="100"/>
      <c r="JPS574" s="100"/>
      <c r="JPT574" s="100"/>
      <c r="JPU574" s="100"/>
      <c r="JPV574" s="100"/>
      <c r="JPW574" s="100"/>
      <c r="JPX574" s="100"/>
      <c r="JPY574" s="100"/>
      <c r="JPZ574" s="100"/>
      <c r="JQA574" s="100"/>
      <c r="JQB574" s="100"/>
      <c r="JQC574" s="100"/>
      <c r="JQD574" s="100"/>
      <c r="JQE574" s="100"/>
      <c r="JQF574" s="100"/>
      <c r="JQG574" s="100"/>
      <c r="JQH574" s="100"/>
      <c r="JQI574" s="100"/>
      <c r="JQJ574" s="100"/>
      <c r="JQK574" s="100"/>
      <c r="JQL574" s="100"/>
      <c r="JQM574" s="100"/>
      <c r="JQN574" s="100"/>
      <c r="JQO574" s="100"/>
      <c r="JQP574" s="100"/>
      <c r="JQQ574" s="100"/>
      <c r="JQR574" s="100"/>
      <c r="JQS574" s="100"/>
      <c r="JQT574" s="100"/>
      <c r="JQU574" s="100"/>
      <c r="JQV574" s="100"/>
      <c r="JQW574" s="100"/>
      <c r="JQX574" s="100"/>
      <c r="JQY574" s="100"/>
      <c r="JQZ574" s="100"/>
      <c r="JRA574" s="100"/>
      <c r="JRB574" s="100"/>
      <c r="JRC574" s="100"/>
      <c r="JRD574" s="100"/>
      <c r="JRE574" s="100"/>
      <c r="JRF574" s="100"/>
      <c r="JRG574" s="100"/>
      <c r="JRH574" s="100"/>
      <c r="JRI574" s="100"/>
      <c r="JRJ574" s="100"/>
      <c r="JRK574" s="100"/>
      <c r="JRL574" s="100"/>
      <c r="JRM574" s="100"/>
      <c r="JRN574" s="100"/>
      <c r="JRO574" s="100"/>
      <c r="JRP574" s="100"/>
      <c r="JRQ574" s="100"/>
      <c r="JRR574" s="100"/>
      <c r="JRS574" s="100"/>
      <c r="JRT574" s="100"/>
      <c r="JRU574" s="100"/>
      <c r="JRV574" s="100"/>
      <c r="JRW574" s="100"/>
      <c r="JRX574" s="100"/>
      <c r="JRY574" s="100"/>
      <c r="JRZ574" s="100"/>
      <c r="JSA574" s="100"/>
      <c r="JSB574" s="100"/>
      <c r="JSC574" s="100"/>
      <c r="JSD574" s="100"/>
      <c r="JSE574" s="100"/>
      <c r="JSF574" s="100"/>
      <c r="JSG574" s="100"/>
      <c r="JSH574" s="100"/>
      <c r="JSI574" s="100"/>
      <c r="JSJ574" s="100"/>
      <c r="JSK574" s="100"/>
      <c r="JSL574" s="100"/>
      <c r="JSM574" s="100"/>
      <c r="JSN574" s="100"/>
      <c r="JSO574" s="100"/>
      <c r="JSP574" s="100"/>
      <c r="JSQ574" s="100"/>
      <c r="JSR574" s="100"/>
      <c r="JSS574" s="100"/>
      <c r="JST574" s="100"/>
      <c r="JSU574" s="100"/>
      <c r="JSV574" s="100"/>
      <c r="JSW574" s="100"/>
      <c r="JSX574" s="100"/>
      <c r="JSY574" s="100"/>
      <c r="JSZ574" s="100"/>
      <c r="JTA574" s="100"/>
      <c r="JTB574" s="100"/>
      <c r="JTC574" s="100"/>
      <c r="JTD574" s="100"/>
      <c r="JTE574" s="100"/>
      <c r="JTF574" s="100"/>
      <c r="JTG574" s="100"/>
      <c r="JTH574" s="100"/>
      <c r="JTI574" s="100"/>
      <c r="JTJ574" s="100"/>
      <c r="JTK574" s="100"/>
      <c r="JTL574" s="100"/>
      <c r="JTM574" s="100"/>
      <c r="JTN574" s="100"/>
      <c r="JTO574" s="100"/>
      <c r="JTP574" s="100"/>
      <c r="JTQ574" s="100"/>
      <c r="JTR574" s="100"/>
      <c r="JTS574" s="100"/>
      <c r="JTT574" s="100"/>
      <c r="JTU574" s="100"/>
      <c r="JTV574" s="100"/>
      <c r="JTW574" s="100"/>
      <c r="JTX574" s="100"/>
      <c r="JTY574" s="100"/>
      <c r="JTZ574" s="100"/>
      <c r="JUA574" s="100"/>
      <c r="JUB574" s="100"/>
      <c r="JUC574" s="100"/>
      <c r="JUD574" s="100"/>
      <c r="JUE574" s="100"/>
      <c r="JUF574" s="100"/>
      <c r="JUG574" s="100"/>
      <c r="JUH574" s="100"/>
      <c r="JUI574" s="100"/>
      <c r="JUJ574" s="100"/>
      <c r="JUK574" s="100"/>
      <c r="JUL574" s="100"/>
      <c r="JUM574" s="100"/>
      <c r="JUN574" s="100"/>
      <c r="JUO574" s="100"/>
      <c r="JUP574" s="100"/>
      <c r="JUQ574" s="100"/>
      <c r="JUR574" s="100"/>
      <c r="JUS574" s="100"/>
      <c r="JUT574" s="100"/>
      <c r="JUU574" s="100"/>
      <c r="JUV574" s="100"/>
      <c r="JUW574" s="100"/>
      <c r="JUX574" s="100"/>
      <c r="JUY574" s="100"/>
      <c r="JUZ574" s="100"/>
      <c r="JVA574" s="100"/>
      <c r="JVB574" s="100"/>
      <c r="JVC574" s="100"/>
      <c r="JVD574" s="100"/>
      <c r="JVE574" s="100"/>
      <c r="JVF574" s="100"/>
      <c r="JVG574" s="100"/>
      <c r="JVH574" s="100"/>
      <c r="JVI574" s="100"/>
      <c r="JVJ574" s="100"/>
      <c r="JVK574" s="100"/>
      <c r="JVL574" s="100"/>
      <c r="JVM574" s="100"/>
      <c r="JVN574" s="100"/>
      <c r="JVO574" s="100"/>
      <c r="JVP574" s="100"/>
      <c r="JVQ574" s="100"/>
      <c r="JVR574" s="100"/>
      <c r="JVS574" s="100"/>
      <c r="JVT574" s="100"/>
      <c r="JVU574" s="100"/>
      <c r="JVV574" s="100"/>
      <c r="JVW574" s="100"/>
      <c r="JVX574" s="100"/>
      <c r="JVY574" s="100"/>
      <c r="JVZ574" s="100"/>
      <c r="JWA574" s="100"/>
      <c r="JWB574" s="100"/>
      <c r="JWC574" s="100"/>
      <c r="JWD574" s="100"/>
      <c r="JWE574" s="100"/>
      <c r="JWF574" s="100"/>
      <c r="JWG574" s="100"/>
      <c r="JWH574" s="100"/>
      <c r="JWI574" s="100"/>
      <c r="JWJ574" s="100"/>
      <c r="JWK574" s="100"/>
      <c r="JWL574" s="100"/>
      <c r="JWM574" s="100"/>
      <c r="JWN574" s="100"/>
      <c r="JWO574" s="100"/>
      <c r="JWP574" s="100"/>
      <c r="JWQ574" s="100"/>
      <c r="JWR574" s="100"/>
      <c r="JWS574" s="100"/>
      <c r="JWT574" s="100"/>
      <c r="JWU574" s="100"/>
      <c r="JWV574" s="100"/>
      <c r="JWW574" s="100"/>
      <c r="JWX574" s="100"/>
      <c r="JWY574" s="100"/>
      <c r="JWZ574" s="100"/>
      <c r="JXA574" s="100"/>
      <c r="JXB574" s="100"/>
      <c r="JXC574" s="100"/>
      <c r="JXD574" s="100"/>
      <c r="JXE574" s="100"/>
      <c r="JXF574" s="100"/>
      <c r="JXG574" s="100"/>
      <c r="JXH574" s="100"/>
      <c r="JXI574" s="100"/>
      <c r="JXJ574" s="100"/>
      <c r="JXK574" s="100"/>
      <c r="JXL574" s="100"/>
      <c r="JXM574" s="100"/>
      <c r="JXN574" s="100"/>
      <c r="JXO574" s="100"/>
      <c r="JXP574" s="100"/>
      <c r="JXQ574" s="100"/>
      <c r="JXR574" s="100"/>
      <c r="JXS574" s="100"/>
      <c r="JXT574" s="100"/>
      <c r="JXU574" s="100"/>
      <c r="JXV574" s="100"/>
      <c r="JXW574" s="100"/>
      <c r="JXX574" s="100"/>
      <c r="JXY574" s="100"/>
      <c r="JXZ574" s="100"/>
      <c r="JYA574" s="100"/>
      <c r="JYB574" s="100"/>
      <c r="JYC574" s="100"/>
      <c r="JYD574" s="100"/>
      <c r="JYE574" s="100"/>
      <c r="JYF574" s="100"/>
      <c r="JYG574" s="100"/>
      <c r="JYH574" s="100"/>
      <c r="JYI574" s="100"/>
      <c r="JYJ574" s="100"/>
      <c r="JYK574" s="100"/>
      <c r="JYL574" s="100"/>
      <c r="JYM574" s="100"/>
      <c r="JYN574" s="100"/>
      <c r="JYO574" s="100"/>
      <c r="JYP574" s="100"/>
      <c r="JYQ574" s="100"/>
      <c r="JYR574" s="100"/>
      <c r="JYS574" s="100"/>
      <c r="JYT574" s="100"/>
      <c r="JYU574" s="100"/>
      <c r="JYV574" s="100"/>
      <c r="JYW574" s="100"/>
      <c r="JYX574" s="100"/>
      <c r="JYY574" s="100"/>
      <c r="JYZ574" s="100"/>
      <c r="JZA574" s="100"/>
      <c r="JZB574" s="100"/>
      <c r="JZC574" s="100"/>
      <c r="JZD574" s="100"/>
      <c r="JZE574" s="100"/>
      <c r="JZF574" s="100"/>
      <c r="JZG574" s="100"/>
      <c r="JZH574" s="100"/>
      <c r="JZI574" s="100"/>
      <c r="JZJ574" s="100"/>
      <c r="JZK574" s="100"/>
      <c r="JZL574" s="100"/>
      <c r="JZM574" s="100"/>
      <c r="JZN574" s="100"/>
      <c r="JZO574" s="100"/>
      <c r="JZP574" s="100"/>
      <c r="JZQ574" s="100"/>
      <c r="JZR574" s="100"/>
      <c r="JZS574" s="100"/>
      <c r="JZT574" s="100"/>
      <c r="JZU574" s="100"/>
      <c r="JZV574" s="100"/>
      <c r="JZW574" s="100"/>
      <c r="JZX574" s="100"/>
      <c r="JZY574" s="100"/>
      <c r="JZZ574" s="100"/>
      <c r="KAA574" s="100"/>
      <c r="KAB574" s="100"/>
      <c r="KAC574" s="100"/>
      <c r="KAD574" s="100"/>
      <c r="KAE574" s="100"/>
      <c r="KAF574" s="100"/>
      <c r="KAG574" s="100"/>
      <c r="KAH574" s="100"/>
      <c r="KAI574" s="100"/>
      <c r="KAJ574" s="100"/>
      <c r="KAK574" s="100"/>
      <c r="KAL574" s="100"/>
      <c r="KAM574" s="100"/>
      <c r="KAN574" s="100"/>
      <c r="KAO574" s="100"/>
      <c r="KAP574" s="100"/>
      <c r="KAQ574" s="100"/>
      <c r="KAR574" s="100"/>
      <c r="KAS574" s="100"/>
      <c r="KAT574" s="100"/>
      <c r="KAU574" s="100"/>
      <c r="KAV574" s="100"/>
      <c r="KAW574" s="100"/>
      <c r="KAX574" s="100"/>
      <c r="KAY574" s="100"/>
      <c r="KAZ574" s="100"/>
      <c r="KBA574" s="100"/>
      <c r="KBB574" s="100"/>
      <c r="KBC574" s="100"/>
      <c r="KBD574" s="100"/>
      <c r="KBE574" s="100"/>
      <c r="KBF574" s="100"/>
      <c r="KBG574" s="100"/>
      <c r="KBH574" s="100"/>
      <c r="KBI574" s="100"/>
      <c r="KBJ574" s="100"/>
      <c r="KBK574" s="100"/>
      <c r="KBL574" s="100"/>
      <c r="KBM574" s="100"/>
      <c r="KBN574" s="100"/>
      <c r="KBO574" s="100"/>
      <c r="KBP574" s="100"/>
      <c r="KBQ574" s="100"/>
      <c r="KBR574" s="100"/>
      <c r="KBS574" s="100"/>
      <c r="KBT574" s="100"/>
      <c r="KBU574" s="100"/>
      <c r="KBV574" s="100"/>
      <c r="KBW574" s="100"/>
      <c r="KBX574" s="100"/>
      <c r="KBY574" s="100"/>
      <c r="KBZ574" s="100"/>
      <c r="KCA574" s="100"/>
      <c r="KCB574" s="100"/>
      <c r="KCC574" s="100"/>
      <c r="KCD574" s="100"/>
      <c r="KCE574" s="100"/>
      <c r="KCF574" s="100"/>
      <c r="KCG574" s="100"/>
      <c r="KCH574" s="100"/>
      <c r="KCI574" s="100"/>
      <c r="KCJ574" s="100"/>
      <c r="KCK574" s="100"/>
      <c r="KCL574" s="100"/>
      <c r="KCM574" s="100"/>
      <c r="KCN574" s="100"/>
      <c r="KCO574" s="100"/>
      <c r="KCP574" s="100"/>
      <c r="KCQ574" s="100"/>
      <c r="KCR574" s="100"/>
      <c r="KCS574" s="100"/>
      <c r="KCT574" s="100"/>
      <c r="KCU574" s="100"/>
      <c r="KCV574" s="100"/>
      <c r="KCW574" s="100"/>
      <c r="KCX574" s="100"/>
      <c r="KCY574" s="100"/>
      <c r="KCZ574" s="100"/>
      <c r="KDA574" s="100"/>
      <c r="KDB574" s="100"/>
      <c r="KDC574" s="100"/>
      <c r="KDD574" s="100"/>
      <c r="KDE574" s="100"/>
      <c r="KDF574" s="100"/>
      <c r="KDG574" s="100"/>
      <c r="KDH574" s="100"/>
      <c r="KDI574" s="100"/>
      <c r="KDJ574" s="100"/>
      <c r="KDK574" s="100"/>
      <c r="KDL574" s="100"/>
      <c r="KDM574" s="100"/>
      <c r="KDN574" s="100"/>
      <c r="KDO574" s="100"/>
      <c r="KDP574" s="100"/>
      <c r="KDQ574" s="100"/>
      <c r="KDR574" s="100"/>
      <c r="KDS574" s="100"/>
      <c r="KDT574" s="100"/>
      <c r="KDU574" s="100"/>
      <c r="KDV574" s="100"/>
      <c r="KDW574" s="100"/>
      <c r="KDX574" s="100"/>
      <c r="KDY574" s="100"/>
      <c r="KDZ574" s="100"/>
      <c r="KEA574" s="100"/>
      <c r="KEB574" s="100"/>
      <c r="KEC574" s="100"/>
      <c r="KED574" s="100"/>
      <c r="KEE574" s="100"/>
      <c r="KEF574" s="100"/>
      <c r="KEG574" s="100"/>
      <c r="KEH574" s="100"/>
      <c r="KEI574" s="100"/>
      <c r="KEJ574" s="100"/>
      <c r="KEK574" s="100"/>
      <c r="KEL574" s="100"/>
      <c r="KEM574" s="100"/>
      <c r="KEN574" s="100"/>
      <c r="KEO574" s="100"/>
      <c r="KEP574" s="100"/>
      <c r="KEQ574" s="100"/>
      <c r="KER574" s="100"/>
      <c r="KES574" s="100"/>
      <c r="KET574" s="100"/>
      <c r="KEU574" s="100"/>
      <c r="KEV574" s="100"/>
      <c r="KEW574" s="100"/>
      <c r="KEX574" s="100"/>
      <c r="KEY574" s="100"/>
      <c r="KEZ574" s="100"/>
      <c r="KFA574" s="100"/>
      <c r="KFB574" s="100"/>
      <c r="KFC574" s="100"/>
      <c r="KFD574" s="100"/>
      <c r="KFE574" s="100"/>
      <c r="KFF574" s="100"/>
      <c r="KFG574" s="100"/>
      <c r="KFH574" s="100"/>
      <c r="KFI574" s="100"/>
      <c r="KFJ574" s="100"/>
      <c r="KFK574" s="100"/>
      <c r="KFL574" s="100"/>
      <c r="KFM574" s="100"/>
      <c r="KFN574" s="100"/>
      <c r="KFO574" s="100"/>
      <c r="KFP574" s="100"/>
      <c r="KFQ574" s="100"/>
      <c r="KFR574" s="100"/>
      <c r="KFS574" s="100"/>
      <c r="KFT574" s="100"/>
      <c r="KFU574" s="100"/>
      <c r="KFV574" s="100"/>
      <c r="KFW574" s="100"/>
      <c r="KFX574" s="100"/>
      <c r="KFY574" s="100"/>
      <c r="KFZ574" s="100"/>
      <c r="KGA574" s="100"/>
      <c r="KGB574" s="100"/>
      <c r="KGC574" s="100"/>
      <c r="KGD574" s="100"/>
      <c r="KGE574" s="100"/>
      <c r="KGF574" s="100"/>
      <c r="KGG574" s="100"/>
      <c r="KGH574" s="100"/>
      <c r="KGI574" s="100"/>
      <c r="KGJ574" s="100"/>
      <c r="KGK574" s="100"/>
      <c r="KGL574" s="100"/>
      <c r="KGM574" s="100"/>
      <c r="KGN574" s="100"/>
      <c r="KGO574" s="100"/>
      <c r="KGP574" s="100"/>
      <c r="KGQ574" s="100"/>
      <c r="KGR574" s="100"/>
      <c r="KGS574" s="100"/>
      <c r="KGT574" s="100"/>
      <c r="KGU574" s="100"/>
      <c r="KGV574" s="100"/>
      <c r="KGW574" s="100"/>
      <c r="KGX574" s="100"/>
      <c r="KGY574" s="100"/>
      <c r="KGZ574" s="100"/>
      <c r="KHA574" s="100"/>
      <c r="KHB574" s="100"/>
      <c r="KHC574" s="100"/>
      <c r="KHD574" s="100"/>
      <c r="KHE574" s="100"/>
      <c r="KHF574" s="100"/>
      <c r="KHG574" s="100"/>
      <c r="KHH574" s="100"/>
      <c r="KHI574" s="100"/>
      <c r="KHJ574" s="100"/>
      <c r="KHK574" s="100"/>
      <c r="KHL574" s="100"/>
      <c r="KHM574" s="100"/>
      <c r="KHN574" s="100"/>
      <c r="KHO574" s="100"/>
      <c r="KHP574" s="100"/>
      <c r="KHQ574" s="100"/>
      <c r="KHR574" s="100"/>
      <c r="KHS574" s="100"/>
      <c r="KHT574" s="100"/>
      <c r="KHU574" s="100"/>
      <c r="KHV574" s="100"/>
      <c r="KHW574" s="100"/>
      <c r="KHX574" s="100"/>
      <c r="KHY574" s="100"/>
      <c r="KHZ574" s="100"/>
      <c r="KIA574" s="100"/>
      <c r="KIB574" s="100"/>
      <c r="KIC574" s="100"/>
      <c r="KID574" s="100"/>
      <c r="KIE574" s="100"/>
      <c r="KIF574" s="100"/>
      <c r="KIG574" s="100"/>
      <c r="KIH574" s="100"/>
      <c r="KII574" s="100"/>
      <c r="KIJ574" s="100"/>
      <c r="KIK574" s="100"/>
      <c r="KIL574" s="100"/>
      <c r="KIM574" s="100"/>
      <c r="KIN574" s="100"/>
      <c r="KIO574" s="100"/>
      <c r="KIP574" s="100"/>
      <c r="KIQ574" s="100"/>
      <c r="KIR574" s="100"/>
      <c r="KIS574" s="100"/>
      <c r="KIT574" s="100"/>
      <c r="KIU574" s="100"/>
      <c r="KIV574" s="100"/>
      <c r="KIW574" s="100"/>
      <c r="KIX574" s="100"/>
      <c r="KIY574" s="100"/>
      <c r="KIZ574" s="100"/>
      <c r="KJA574" s="100"/>
      <c r="KJB574" s="100"/>
      <c r="KJC574" s="100"/>
      <c r="KJD574" s="100"/>
      <c r="KJE574" s="100"/>
      <c r="KJF574" s="100"/>
      <c r="KJG574" s="100"/>
      <c r="KJH574" s="100"/>
      <c r="KJI574" s="100"/>
      <c r="KJJ574" s="100"/>
      <c r="KJK574" s="100"/>
      <c r="KJL574" s="100"/>
      <c r="KJM574" s="100"/>
      <c r="KJN574" s="100"/>
      <c r="KJO574" s="100"/>
      <c r="KJP574" s="100"/>
      <c r="KJQ574" s="100"/>
      <c r="KJR574" s="100"/>
      <c r="KJS574" s="100"/>
      <c r="KJT574" s="100"/>
      <c r="KJU574" s="100"/>
      <c r="KJV574" s="100"/>
      <c r="KJW574" s="100"/>
      <c r="KJX574" s="100"/>
      <c r="KJY574" s="100"/>
      <c r="KJZ574" s="100"/>
      <c r="KKA574" s="100"/>
      <c r="KKB574" s="100"/>
      <c r="KKC574" s="100"/>
      <c r="KKD574" s="100"/>
      <c r="KKE574" s="100"/>
      <c r="KKF574" s="100"/>
      <c r="KKG574" s="100"/>
      <c r="KKH574" s="100"/>
      <c r="KKI574" s="100"/>
      <c r="KKJ574" s="100"/>
      <c r="KKK574" s="100"/>
      <c r="KKL574" s="100"/>
      <c r="KKM574" s="100"/>
      <c r="KKN574" s="100"/>
      <c r="KKO574" s="100"/>
      <c r="KKP574" s="100"/>
      <c r="KKQ574" s="100"/>
      <c r="KKR574" s="100"/>
      <c r="KKS574" s="100"/>
      <c r="KKT574" s="100"/>
      <c r="KKU574" s="100"/>
      <c r="KKV574" s="100"/>
      <c r="KKW574" s="100"/>
      <c r="KKX574" s="100"/>
      <c r="KKY574" s="100"/>
      <c r="KKZ574" s="100"/>
      <c r="KLA574" s="100"/>
      <c r="KLB574" s="100"/>
      <c r="KLC574" s="100"/>
      <c r="KLD574" s="100"/>
      <c r="KLE574" s="100"/>
      <c r="KLF574" s="100"/>
      <c r="KLG574" s="100"/>
      <c r="KLH574" s="100"/>
      <c r="KLI574" s="100"/>
      <c r="KLJ574" s="100"/>
      <c r="KLK574" s="100"/>
      <c r="KLL574" s="100"/>
      <c r="KLM574" s="100"/>
      <c r="KLN574" s="100"/>
      <c r="KLO574" s="100"/>
      <c r="KLP574" s="100"/>
      <c r="KLQ574" s="100"/>
      <c r="KLR574" s="100"/>
      <c r="KLS574" s="100"/>
      <c r="KLT574" s="100"/>
      <c r="KLU574" s="100"/>
      <c r="KLV574" s="100"/>
      <c r="KLW574" s="100"/>
      <c r="KLX574" s="100"/>
      <c r="KLY574" s="100"/>
      <c r="KLZ574" s="100"/>
      <c r="KMA574" s="100"/>
      <c r="KMB574" s="100"/>
      <c r="KMC574" s="100"/>
      <c r="KMD574" s="100"/>
      <c r="KME574" s="100"/>
      <c r="KMF574" s="100"/>
      <c r="KMG574" s="100"/>
      <c r="KMH574" s="100"/>
      <c r="KMI574" s="100"/>
      <c r="KMJ574" s="100"/>
      <c r="KMK574" s="100"/>
      <c r="KML574" s="100"/>
      <c r="KMM574" s="100"/>
      <c r="KMN574" s="100"/>
      <c r="KMO574" s="100"/>
      <c r="KMP574" s="100"/>
      <c r="KMQ574" s="100"/>
      <c r="KMR574" s="100"/>
      <c r="KMS574" s="100"/>
      <c r="KMT574" s="100"/>
      <c r="KMU574" s="100"/>
      <c r="KMV574" s="100"/>
      <c r="KMW574" s="100"/>
      <c r="KMX574" s="100"/>
      <c r="KMY574" s="100"/>
      <c r="KMZ574" s="100"/>
      <c r="KNA574" s="100"/>
      <c r="KNB574" s="100"/>
      <c r="KNC574" s="100"/>
      <c r="KND574" s="100"/>
      <c r="KNE574" s="100"/>
      <c r="KNF574" s="100"/>
      <c r="KNG574" s="100"/>
      <c r="KNH574" s="100"/>
      <c r="KNI574" s="100"/>
      <c r="KNJ574" s="100"/>
      <c r="KNK574" s="100"/>
      <c r="KNL574" s="100"/>
      <c r="KNM574" s="100"/>
      <c r="KNN574" s="100"/>
      <c r="KNO574" s="100"/>
      <c r="KNP574" s="100"/>
      <c r="KNQ574" s="100"/>
      <c r="KNR574" s="100"/>
      <c r="KNS574" s="100"/>
      <c r="KNT574" s="100"/>
      <c r="KNU574" s="100"/>
      <c r="KNV574" s="100"/>
      <c r="KNW574" s="100"/>
      <c r="KNX574" s="100"/>
      <c r="KNY574" s="100"/>
      <c r="KNZ574" s="100"/>
      <c r="KOA574" s="100"/>
      <c r="KOB574" s="100"/>
      <c r="KOC574" s="100"/>
      <c r="KOD574" s="100"/>
      <c r="KOE574" s="100"/>
      <c r="KOF574" s="100"/>
      <c r="KOG574" s="100"/>
      <c r="KOH574" s="100"/>
      <c r="KOI574" s="100"/>
      <c r="KOJ574" s="100"/>
      <c r="KOK574" s="100"/>
      <c r="KOL574" s="100"/>
      <c r="KOM574" s="100"/>
      <c r="KON574" s="100"/>
      <c r="KOO574" s="100"/>
      <c r="KOP574" s="100"/>
      <c r="KOQ574" s="100"/>
      <c r="KOR574" s="100"/>
      <c r="KOS574" s="100"/>
      <c r="KOT574" s="100"/>
      <c r="KOU574" s="100"/>
      <c r="KOV574" s="100"/>
      <c r="KOW574" s="100"/>
      <c r="KOX574" s="100"/>
      <c r="KOY574" s="100"/>
      <c r="KOZ574" s="100"/>
      <c r="KPA574" s="100"/>
      <c r="KPB574" s="100"/>
      <c r="KPC574" s="100"/>
      <c r="KPD574" s="100"/>
      <c r="KPE574" s="100"/>
      <c r="KPF574" s="100"/>
      <c r="KPG574" s="100"/>
      <c r="KPH574" s="100"/>
      <c r="KPI574" s="100"/>
      <c r="KPJ574" s="100"/>
      <c r="KPK574" s="100"/>
      <c r="KPL574" s="100"/>
      <c r="KPM574" s="100"/>
      <c r="KPN574" s="100"/>
      <c r="KPO574" s="100"/>
      <c r="KPP574" s="100"/>
      <c r="KPQ574" s="100"/>
      <c r="KPR574" s="100"/>
      <c r="KPS574" s="100"/>
      <c r="KPT574" s="100"/>
      <c r="KPU574" s="100"/>
      <c r="KPV574" s="100"/>
      <c r="KPW574" s="100"/>
      <c r="KPX574" s="100"/>
      <c r="KPY574" s="100"/>
      <c r="KPZ574" s="100"/>
      <c r="KQA574" s="100"/>
      <c r="KQB574" s="100"/>
      <c r="KQC574" s="100"/>
      <c r="KQD574" s="100"/>
      <c r="KQE574" s="100"/>
      <c r="KQF574" s="100"/>
      <c r="KQG574" s="100"/>
      <c r="KQH574" s="100"/>
      <c r="KQI574" s="100"/>
      <c r="KQJ574" s="100"/>
      <c r="KQK574" s="100"/>
      <c r="KQL574" s="100"/>
      <c r="KQM574" s="100"/>
      <c r="KQN574" s="100"/>
      <c r="KQO574" s="100"/>
      <c r="KQP574" s="100"/>
      <c r="KQQ574" s="100"/>
      <c r="KQR574" s="100"/>
      <c r="KQS574" s="100"/>
      <c r="KQT574" s="100"/>
      <c r="KQU574" s="100"/>
      <c r="KQV574" s="100"/>
      <c r="KQW574" s="100"/>
      <c r="KQX574" s="100"/>
      <c r="KQY574" s="100"/>
      <c r="KQZ574" s="100"/>
      <c r="KRA574" s="100"/>
      <c r="KRB574" s="100"/>
      <c r="KRC574" s="100"/>
      <c r="KRD574" s="100"/>
      <c r="KRE574" s="100"/>
      <c r="KRF574" s="100"/>
      <c r="KRG574" s="100"/>
      <c r="KRH574" s="100"/>
      <c r="KRI574" s="100"/>
      <c r="KRJ574" s="100"/>
      <c r="KRK574" s="100"/>
      <c r="KRL574" s="100"/>
      <c r="KRM574" s="100"/>
      <c r="KRN574" s="100"/>
      <c r="KRO574" s="100"/>
      <c r="KRP574" s="100"/>
      <c r="KRQ574" s="100"/>
      <c r="KRR574" s="100"/>
      <c r="KRS574" s="100"/>
      <c r="KRT574" s="100"/>
      <c r="KRU574" s="100"/>
      <c r="KRV574" s="100"/>
      <c r="KRW574" s="100"/>
      <c r="KRX574" s="100"/>
      <c r="KRY574" s="100"/>
      <c r="KRZ574" s="100"/>
      <c r="KSA574" s="100"/>
      <c r="KSB574" s="100"/>
      <c r="KSC574" s="100"/>
      <c r="KSD574" s="100"/>
      <c r="KSE574" s="100"/>
      <c r="KSF574" s="100"/>
      <c r="KSG574" s="100"/>
      <c r="KSH574" s="100"/>
      <c r="KSI574" s="100"/>
      <c r="KSJ574" s="100"/>
      <c r="KSK574" s="100"/>
      <c r="KSL574" s="100"/>
      <c r="KSM574" s="100"/>
      <c r="KSN574" s="100"/>
      <c r="KSO574" s="100"/>
      <c r="KSP574" s="100"/>
      <c r="KSQ574" s="100"/>
      <c r="KSR574" s="100"/>
      <c r="KSS574" s="100"/>
      <c r="KST574" s="100"/>
      <c r="KSU574" s="100"/>
      <c r="KSV574" s="100"/>
      <c r="KSW574" s="100"/>
      <c r="KSX574" s="100"/>
      <c r="KSY574" s="100"/>
      <c r="KSZ574" s="100"/>
      <c r="KTA574" s="100"/>
      <c r="KTB574" s="100"/>
      <c r="KTC574" s="100"/>
      <c r="KTD574" s="100"/>
      <c r="KTE574" s="100"/>
      <c r="KTF574" s="100"/>
      <c r="KTG574" s="100"/>
      <c r="KTH574" s="100"/>
      <c r="KTI574" s="100"/>
      <c r="KTJ574" s="100"/>
      <c r="KTK574" s="100"/>
      <c r="KTL574" s="100"/>
      <c r="KTM574" s="100"/>
      <c r="KTN574" s="100"/>
      <c r="KTO574" s="100"/>
      <c r="KTP574" s="100"/>
      <c r="KTQ574" s="100"/>
      <c r="KTR574" s="100"/>
      <c r="KTS574" s="100"/>
      <c r="KTT574" s="100"/>
      <c r="KTU574" s="100"/>
      <c r="KTV574" s="100"/>
      <c r="KTW574" s="100"/>
      <c r="KTX574" s="100"/>
      <c r="KTY574" s="100"/>
      <c r="KTZ574" s="100"/>
      <c r="KUA574" s="100"/>
      <c r="KUB574" s="100"/>
      <c r="KUC574" s="100"/>
      <c r="KUD574" s="100"/>
      <c r="KUE574" s="100"/>
      <c r="KUF574" s="100"/>
      <c r="KUG574" s="100"/>
      <c r="KUH574" s="100"/>
      <c r="KUI574" s="100"/>
      <c r="KUJ574" s="100"/>
      <c r="KUK574" s="100"/>
      <c r="KUL574" s="100"/>
      <c r="KUM574" s="100"/>
      <c r="KUN574" s="100"/>
      <c r="KUO574" s="100"/>
      <c r="KUP574" s="100"/>
      <c r="KUQ574" s="100"/>
      <c r="KUR574" s="100"/>
      <c r="KUS574" s="100"/>
      <c r="KUT574" s="100"/>
      <c r="KUU574" s="100"/>
      <c r="KUV574" s="100"/>
      <c r="KUW574" s="100"/>
      <c r="KUX574" s="100"/>
      <c r="KUY574" s="100"/>
      <c r="KUZ574" s="100"/>
      <c r="KVA574" s="100"/>
      <c r="KVB574" s="100"/>
      <c r="KVC574" s="100"/>
      <c r="KVD574" s="100"/>
      <c r="KVE574" s="100"/>
      <c r="KVF574" s="100"/>
      <c r="KVG574" s="100"/>
      <c r="KVH574" s="100"/>
      <c r="KVI574" s="100"/>
      <c r="KVJ574" s="100"/>
      <c r="KVK574" s="100"/>
      <c r="KVL574" s="100"/>
      <c r="KVM574" s="100"/>
      <c r="KVN574" s="100"/>
      <c r="KVO574" s="100"/>
      <c r="KVP574" s="100"/>
      <c r="KVQ574" s="100"/>
      <c r="KVR574" s="100"/>
      <c r="KVS574" s="100"/>
      <c r="KVT574" s="100"/>
      <c r="KVU574" s="100"/>
      <c r="KVV574" s="100"/>
      <c r="KVW574" s="100"/>
      <c r="KVX574" s="100"/>
      <c r="KVY574" s="100"/>
      <c r="KVZ574" s="100"/>
      <c r="KWA574" s="100"/>
      <c r="KWB574" s="100"/>
      <c r="KWC574" s="100"/>
      <c r="KWD574" s="100"/>
      <c r="KWE574" s="100"/>
      <c r="KWF574" s="100"/>
      <c r="KWG574" s="100"/>
      <c r="KWH574" s="100"/>
      <c r="KWI574" s="100"/>
      <c r="KWJ574" s="100"/>
      <c r="KWK574" s="100"/>
      <c r="KWL574" s="100"/>
      <c r="KWM574" s="100"/>
      <c r="KWN574" s="100"/>
      <c r="KWO574" s="100"/>
      <c r="KWP574" s="100"/>
      <c r="KWQ574" s="100"/>
      <c r="KWR574" s="100"/>
      <c r="KWS574" s="100"/>
      <c r="KWT574" s="100"/>
      <c r="KWU574" s="100"/>
      <c r="KWV574" s="100"/>
      <c r="KWW574" s="100"/>
      <c r="KWX574" s="100"/>
      <c r="KWY574" s="100"/>
      <c r="KWZ574" s="100"/>
      <c r="KXA574" s="100"/>
      <c r="KXB574" s="100"/>
      <c r="KXC574" s="100"/>
      <c r="KXD574" s="100"/>
      <c r="KXE574" s="100"/>
      <c r="KXF574" s="100"/>
      <c r="KXG574" s="100"/>
      <c r="KXH574" s="100"/>
      <c r="KXI574" s="100"/>
      <c r="KXJ574" s="100"/>
      <c r="KXK574" s="100"/>
      <c r="KXL574" s="100"/>
      <c r="KXM574" s="100"/>
      <c r="KXN574" s="100"/>
      <c r="KXO574" s="100"/>
      <c r="KXP574" s="100"/>
      <c r="KXQ574" s="100"/>
      <c r="KXR574" s="100"/>
      <c r="KXS574" s="100"/>
      <c r="KXT574" s="100"/>
      <c r="KXU574" s="100"/>
      <c r="KXV574" s="100"/>
      <c r="KXW574" s="100"/>
      <c r="KXX574" s="100"/>
      <c r="KXY574" s="100"/>
      <c r="KXZ574" s="100"/>
      <c r="KYA574" s="100"/>
      <c r="KYB574" s="100"/>
      <c r="KYC574" s="100"/>
      <c r="KYD574" s="100"/>
      <c r="KYE574" s="100"/>
      <c r="KYF574" s="100"/>
      <c r="KYG574" s="100"/>
      <c r="KYH574" s="100"/>
      <c r="KYI574" s="100"/>
      <c r="KYJ574" s="100"/>
      <c r="KYK574" s="100"/>
      <c r="KYL574" s="100"/>
      <c r="KYM574" s="100"/>
      <c r="KYN574" s="100"/>
      <c r="KYO574" s="100"/>
      <c r="KYP574" s="100"/>
      <c r="KYQ574" s="100"/>
      <c r="KYR574" s="100"/>
      <c r="KYS574" s="100"/>
      <c r="KYT574" s="100"/>
      <c r="KYU574" s="100"/>
      <c r="KYV574" s="100"/>
      <c r="KYW574" s="100"/>
      <c r="KYX574" s="100"/>
      <c r="KYY574" s="100"/>
      <c r="KYZ574" s="100"/>
      <c r="KZA574" s="100"/>
      <c r="KZB574" s="100"/>
      <c r="KZC574" s="100"/>
      <c r="KZD574" s="100"/>
      <c r="KZE574" s="100"/>
      <c r="KZF574" s="100"/>
      <c r="KZG574" s="100"/>
      <c r="KZH574" s="100"/>
      <c r="KZI574" s="100"/>
      <c r="KZJ574" s="100"/>
      <c r="KZK574" s="100"/>
      <c r="KZL574" s="100"/>
      <c r="KZM574" s="100"/>
      <c r="KZN574" s="100"/>
      <c r="KZO574" s="100"/>
      <c r="KZP574" s="100"/>
      <c r="KZQ574" s="100"/>
      <c r="KZR574" s="100"/>
      <c r="KZS574" s="100"/>
      <c r="KZT574" s="100"/>
      <c r="KZU574" s="100"/>
      <c r="KZV574" s="100"/>
      <c r="KZW574" s="100"/>
      <c r="KZX574" s="100"/>
      <c r="KZY574" s="100"/>
      <c r="KZZ574" s="100"/>
      <c r="LAA574" s="100"/>
      <c r="LAB574" s="100"/>
      <c r="LAC574" s="100"/>
      <c r="LAD574" s="100"/>
      <c r="LAE574" s="100"/>
      <c r="LAF574" s="100"/>
      <c r="LAG574" s="100"/>
      <c r="LAH574" s="100"/>
      <c r="LAI574" s="100"/>
      <c r="LAJ574" s="100"/>
      <c r="LAK574" s="100"/>
      <c r="LAL574" s="100"/>
      <c r="LAM574" s="100"/>
      <c r="LAN574" s="100"/>
      <c r="LAO574" s="100"/>
      <c r="LAP574" s="100"/>
      <c r="LAQ574" s="100"/>
      <c r="LAR574" s="100"/>
      <c r="LAS574" s="100"/>
      <c r="LAT574" s="100"/>
      <c r="LAU574" s="100"/>
      <c r="LAV574" s="100"/>
      <c r="LAW574" s="100"/>
      <c r="LAX574" s="100"/>
      <c r="LAY574" s="100"/>
      <c r="LAZ574" s="100"/>
      <c r="LBA574" s="100"/>
      <c r="LBB574" s="100"/>
      <c r="LBC574" s="100"/>
      <c r="LBD574" s="100"/>
      <c r="LBE574" s="100"/>
      <c r="LBF574" s="100"/>
      <c r="LBG574" s="100"/>
      <c r="LBH574" s="100"/>
      <c r="LBI574" s="100"/>
      <c r="LBJ574" s="100"/>
      <c r="LBK574" s="100"/>
      <c r="LBL574" s="100"/>
      <c r="LBM574" s="100"/>
      <c r="LBN574" s="100"/>
      <c r="LBO574" s="100"/>
      <c r="LBP574" s="100"/>
      <c r="LBQ574" s="100"/>
      <c r="LBR574" s="100"/>
      <c r="LBS574" s="100"/>
      <c r="LBT574" s="100"/>
      <c r="LBU574" s="100"/>
      <c r="LBV574" s="100"/>
      <c r="LBW574" s="100"/>
      <c r="LBX574" s="100"/>
      <c r="LBY574" s="100"/>
      <c r="LBZ574" s="100"/>
      <c r="LCA574" s="100"/>
      <c r="LCB574" s="100"/>
      <c r="LCC574" s="100"/>
      <c r="LCD574" s="100"/>
      <c r="LCE574" s="100"/>
      <c r="LCF574" s="100"/>
      <c r="LCG574" s="100"/>
      <c r="LCH574" s="100"/>
      <c r="LCI574" s="100"/>
      <c r="LCJ574" s="100"/>
      <c r="LCK574" s="100"/>
      <c r="LCL574" s="100"/>
      <c r="LCM574" s="100"/>
      <c r="LCN574" s="100"/>
      <c r="LCO574" s="100"/>
      <c r="LCP574" s="100"/>
      <c r="LCQ574" s="100"/>
      <c r="LCR574" s="100"/>
      <c r="LCS574" s="100"/>
      <c r="LCT574" s="100"/>
      <c r="LCU574" s="100"/>
      <c r="LCV574" s="100"/>
      <c r="LCW574" s="100"/>
      <c r="LCX574" s="100"/>
      <c r="LCY574" s="100"/>
      <c r="LCZ574" s="100"/>
      <c r="LDA574" s="100"/>
      <c r="LDB574" s="100"/>
      <c r="LDC574" s="100"/>
      <c r="LDD574" s="100"/>
      <c r="LDE574" s="100"/>
      <c r="LDF574" s="100"/>
      <c r="LDG574" s="100"/>
      <c r="LDH574" s="100"/>
      <c r="LDI574" s="100"/>
      <c r="LDJ574" s="100"/>
      <c r="LDK574" s="100"/>
      <c r="LDL574" s="100"/>
      <c r="LDM574" s="100"/>
      <c r="LDN574" s="100"/>
      <c r="LDO574" s="100"/>
      <c r="LDP574" s="100"/>
      <c r="LDQ574" s="100"/>
      <c r="LDR574" s="100"/>
      <c r="LDS574" s="100"/>
      <c r="LDT574" s="100"/>
      <c r="LDU574" s="100"/>
      <c r="LDV574" s="100"/>
      <c r="LDW574" s="100"/>
      <c r="LDX574" s="100"/>
      <c r="LDY574" s="100"/>
      <c r="LDZ574" s="100"/>
      <c r="LEA574" s="100"/>
      <c r="LEB574" s="100"/>
      <c r="LEC574" s="100"/>
      <c r="LED574" s="100"/>
      <c r="LEE574" s="100"/>
      <c r="LEF574" s="100"/>
      <c r="LEG574" s="100"/>
      <c r="LEH574" s="100"/>
      <c r="LEI574" s="100"/>
      <c r="LEJ574" s="100"/>
      <c r="LEK574" s="100"/>
      <c r="LEL574" s="100"/>
      <c r="LEM574" s="100"/>
      <c r="LEN574" s="100"/>
      <c r="LEO574" s="100"/>
      <c r="LEP574" s="100"/>
      <c r="LEQ574" s="100"/>
      <c r="LER574" s="100"/>
      <c r="LES574" s="100"/>
      <c r="LET574" s="100"/>
      <c r="LEU574" s="100"/>
      <c r="LEV574" s="100"/>
      <c r="LEW574" s="100"/>
      <c r="LEX574" s="100"/>
      <c r="LEY574" s="100"/>
      <c r="LEZ574" s="100"/>
      <c r="LFA574" s="100"/>
      <c r="LFB574" s="100"/>
      <c r="LFC574" s="100"/>
      <c r="LFD574" s="100"/>
      <c r="LFE574" s="100"/>
      <c r="LFF574" s="100"/>
      <c r="LFG574" s="100"/>
      <c r="LFH574" s="100"/>
      <c r="LFI574" s="100"/>
      <c r="LFJ574" s="100"/>
      <c r="LFK574" s="100"/>
      <c r="LFL574" s="100"/>
      <c r="LFM574" s="100"/>
      <c r="LFN574" s="100"/>
      <c r="LFO574" s="100"/>
      <c r="LFP574" s="100"/>
      <c r="LFQ574" s="100"/>
      <c r="LFR574" s="100"/>
      <c r="LFS574" s="100"/>
      <c r="LFT574" s="100"/>
      <c r="LFU574" s="100"/>
      <c r="LFV574" s="100"/>
      <c r="LFW574" s="100"/>
      <c r="LFX574" s="100"/>
      <c r="LFY574" s="100"/>
      <c r="LFZ574" s="100"/>
      <c r="LGA574" s="100"/>
      <c r="LGB574" s="100"/>
      <c r="LGC574" s="100"/>
      <c r="LGD574" s="100"/>
      <c r="LGE574" s="100"/>
      <c r="LGF574" s="100"/>
      <c r="LGG574" s="100"/>
      <c r="LGH574" s="100"/>
      <c r="LGI574" s="100"/>
      <c r="LGJ574" s="100"/>
      <c r="LGK574" s="100"/>
      <c r="LGL574" s="100"/>
      <c r="LGM574" s="100"/>
      <c r="LGN574" s="100"/>
      <c r="LGO574" s="100"/>
      <c r="LGP574" s="100"/>
      <c r="LGQ574" s="100"/>
      <c r="LGR574" s="100"/>
      <c r="LGS574" s="100"/>
      <c r="LGT574" s="100"/>
      <c r="LGU574" s="100"/>
      <c r="LGV574" s="100"/>
      <c r="LGW574" s="100"/>
      <c r="LGX574" s="100"/>
      <c r="LGY574" s="100"/>
      <c r="LGZ574" s="100"/>
      <c r="LHA574" s="100"/>
      <c r="LHB574" s="100"/>
      <c r="LHC574" s="100"/>
      <c r="LHD574" s="100"/>
      <c r="LHE574" s="100"/>
      <c r="LHF574" s="100"/>
      <c r="LHG574" s="100"/>
      <c r="LHH574" s="100"/>
      <c r="LHI574" s="100"/>
      <c r="LHJ574" s="100"/>
      <c r="LHK574" s="100"/>
      <c r="LHL574" s="100"/>
      <c r="LHM574" s="100"/>
      <c r="LHN574" s="100"/>
      <c r="LHO574" s="100"/>
      <c r="LHP574" s="100"/>
      <c r="LHQ574" s="100"/>
      <c r="LHR574" s="100"/>
      <c r="LHS574" s="100"/>
      <c r="LHT574" s="100"/>
      <c r="LHU574" s="100"/>
      <c r="LHV574" s="100"/>
      <c r="LHW574" s="100"/>
      <c r="LHX574" s="100"/>
      <c r="LHY574" s="100"/>
      <c r="LHZ574" s="100"/>
      <c r="LIA574" s="100"/>
      <c r="LIB574" s="100"/>
      <c r="LIC574" s="100"/>
      <c r="LID574" s="100"/>
      <c r="LIE574" s="100"/>
      <c r="LIF574" s="100"/>
      <c r="LIG574" s="100"/>
      <c r="LIH574" s="100"/>
      <c r="LII574" s="100"/>
      <c r="LIJ574" s="100"/>
      <c r="LIK574" s="100"/>
      <c r="LIL574" s="100"/>
      <c r="LIM574" s="100"/>
      <c r="LIN574" s="100"/>
      <c r="LIO574" s="100"/>
      <c r="LIP574" s="100"/>
      <c r="LIQ574" s="100"/>
      <c r="LIR574" s="100"/>
      <c r="LIS574" s="100"/>
      <c r="LIT574" s="100"/>
      <c r="LIU574" s="100"/>
      <c r="LIV574" s="100"/>
      <c r="LIW574" s="100"/>
      <c r="LIX574" s="100"/>
      <c r="LIY574" s="100"/>
      <c r="LIZ574" s="100"/>
      <c r="LJA574" s="100"/>
      <c r="LJB574" s="100"/>
      <c r="LJC574" s="100"/>
      <c r="LJD574" s="100"/>
      <c r="LJE574" s="100"/>
      <c r="LJF574" s="100"/>
      <c r="LJG574" s="100"/>
      <c r="LJH574" s="100"/>
      <c r="LJI574" s="100"/>
      <c r="LJJ574" s="100"/>
      <c r="LJK574" s="100"/>
      <c r="LJL574" s="100"/>
      <c r="LJM574" s="100"/>
      <c r="LJN574" s="100"/>
      <c r="LJO574" s="100"/>
      <c r="LJP574" s="100"/>
      <c r="LJQ574" s="100"/>
      <c r="LJR574" s="100"/>
      <c r="LJS574" s="100"/>
      <c r="LJT574" s="100"/>
      <c r="LJU574" s="100"/>
      <c r="LJV574" s="100"/>
      <c r="LJW574" s="100"/>
      <c r="LJX574" s="100"/>
      <c r="LJY574" s="100"/>
      <c r="LJZ574" s="100"/>
      <c r="LKA574" s="100"/>
      <c r="LKB574" s="100"/>
      <c r="LKC574" s="100"/>
      <c r="LKD574" s="100"/>
      <c r="LKE574" s="100"/>
      <c r="LKF574" s="100"/>
      <c r="LKG574" s="100"/>
      <c r="LKH574" s="100"/>
      <c r="LKI574" s="100"/>
      <c r="LKJ574" s="100"/>
      <c r="LKK574" s="100"/>
      <c r="LKL574" s="100"/>
      <c r="LKM574" s="100"/>
      <c r="LKN574" s="100"/>
      <c r="LKO574" s="100"/>
      <c r="LKP574" s="100"/>
      <c r="LKQ574" s="100"/>
      <c r="LKR574" s="100"/>
      <c r="LKS574" s="100"/>
      <c r="LKT574" s="100"/>
      <c r="LKU574" s="100"/>
      <c r="LKV574" s="100"/>
      <c r="LKW574" s="100"/>
      <c r="LKX574" s="100"/>
      <c r="LKY574" s="100"/>
      <c r="LKZ574" s="100"/>
      <c r="LLA574" s="100"/>
      <c r="LLB574" s="100"/>
      <c r="LLC574" s="100"/>
      <c r="LLD574" s="100"/>
      <c r="LLE574" s="100"/>
      <c r="LLF574" s="100"/>
      <c r="LLG574" s="100"/>
      <c r="LLH574" s="100"/>
      <c r="LLI574" s="100"/>
      <c r="LLJ574" s="100"/>
      <c r="LLK574" s="100"/>
      <c r="LLL574" s="100"/>
      <c r="LLM574" s="100"/>
      <c r="LLN574" s="100"/>
      <c r="LLO574" s="100"/>
      <c r="LLP574" s="100"/>
      <c r="LLQ574" s="100"/>
      <c r="LLR574" s="100"/>
      <c r="LLS574" s="100"/>
      <c r="LLT574" s="100"/>
      <c r="LLU574" s="100"/>
      <c r="LLV574" s="100"/>
      <c r="LLW574" s="100"/>
      <c r="LLX574" s="100"/>
      <c r="LLY574" s="100"/>
      <c r="LLZ574" s="100"/>
      <c r="LMA574" s="100"/>
      <c r="LMB574" s="100"/>
      <c r="LMC574" s="100"/>
      <c r="LMD574" s="100"/>
      <c r="LME574" s="100"/>
      <c r="LMF574" s="100"/>
      <c r="LMG574" s="100"/>
      <c r="LMH574" s="100"/>
      <c r="LMI574" s="100"/>
      <c r="LMJ574" s="100"/>
      <c r="LMK574" s="100"/>
      <c r="LML574" s="100"/>
      <c r="LMM574" s="100"/>
      <c r="LMN574" s="100"/>
      <c r="LMO574" s="100"/>
      <c r="LMP574" s="100"/>
      <c r="LMQ574" s="100"/>
      <c r="LMR574" s="100"/>
      <c r="LMS574" s="100"/>
      <c r="LMT574" s="100"/>
      <c r="LMU574" s="100"/>
      <c r="LMV574" s="100"/>
      <c r="LMW574" s="100"/>
      <c r="LMX574" s="100"/>
      <c r="LMY574" s="100"/>
      <c r="LMZ574" s="100"/>
      <c r="LNA574" s="100"/>
      <c r="LNB574" s="100"/>
      <c r="LNC574" s="100"/>
      <c r="LND574" s="100"/>
      <c r="LNE574" s="100"/>
      <c r="LNF574" s="100"/>
      <c r="LNG574" s="100"/>
      <c r="LNH574" s="100"/>
      <c r="LNI574" s="100"/>
      <c r="LNJ574" s="100"/>
      <c r="LNK574" s="100"/>
      <c r="LNL574" s="100"/>
      <c r="LNM574" s="100"/>
      <c r="LNN574" s="100"/>
      <c r="LNO574" s="100"/>
      <c r="LNP574" s="100"/>
      <c r="LNQ574" s="100"/>
      <c r="LNR574" s="100"/>
      <c r="LNS574" s="100"/>
      <c r="LNT574" s="100"/>
      <c r="LNU574" s="100"/>
      <c r="LNV574" s="100"/>
      <c r="LNW574" s="100"/>
      <c r="LNX574" s="100"/>
      <c r="LNY574" s="100"/>
      <c r="LNZ574" s="100"/>
      <c r="LOA574" s="100"/>
      <c r="LOB574" s="100"/>
      <c r="LOC574" s="100"/>
      <c r="LOD574" s="100"/>
      <c r="LOE574" s="100"/>
      <c r="LOF574" s="100"/>
      <c r="LOG574" s="100"/>
      <c r="LOH574" s="100"/>
      <c r="LOI574" s="100"/>
      <c r="LOJ574" s="100"/>
      <c r="LOK574" s="100"/>
      <c r="LOL574" s="100"/>
      <c r="LOM574" s="100"/>
      <c r="LON574" s="100"/>
      <c r="LOO574" s="100"/>
      <c r="LOP574" s="100"/>
      <c r="LOQ574" s="100"/>
      <c r="LOR574" s="100"/>
      <c r="LOS574" s="100"/>
      <c r="LOT574" s="100"/>
      <c r="LOU574" s="100"/>
      <c r="LOV574" s="100"/>
      <c r="LOW574" s="100"/>
      <c r="LOX574" s="100"/>
      <c r="LOY574" s="100"/>
      <c r="LOZ574" s="100"/>
      <c r="LPA574" s="100"/>
      <c r="LPB574" s="100"/>
      <c r="LPC574" s="100"/>
      <c r="LPD574" s="100"/>
      <c r="LPE574" s="100"/>
      <c r="LPF574" s="100"/>
      <c r="LPG574" s="100"/>
      <c r="LPH574" s="100"/>
      <c r="LPI574" s="100"/>
      <c r="LPJ574" s="100"/>
      <c r="LPK574" s="100"/>
      <c r="LPL574" s="100"/>
      <c r="LPM574" s="100"/>
      <c r="LPN574" s="100"/>
      <c r="LPO574" s="100"/>
      <c r="LPP574" s="100"/>
      <c r="LPQ574" s="100"/>
      <c r="LPR574" s="100"/>
      <c r="LPS574" s="100"/>
      <c r="LPT574" s="100"/>
      <c r="LPU574" s="100"/>
      <c r="LPV574" s="100"/>
      <c r="LPW574" s="100"/>
      <c r="LPX574" s="100"/>
      <c r="LPY574" s="100"/>
      <c r="LPZ574" s="100"/>
      <c r="LQA574" s="100"/>
      <c r="LQB574" s="100"/>
      <c r="LQC574" s="100"/>
      <c r="LQD574" s="100"/>
      <c r="LQE574" s="100"/>
      <c r="LQF574" s="100"/>
      <c r="LQG574" s="100"/>
      <c r="LQH574" s="100"/>
      <c r="LQI574" s="100"/>
      <c r="LQJ574" s="100"/>
      <c r="LQK574" s="100"/>
      <c r="LQL574" s="100"/>
      <c r="LQM574" s="100"/>
      <c r="LQN574" s="100"/>
      <c r="LQO574" s="100"/>
      <c r="LQP574" s="100"/>
      <c r="LQQ574" s="100"/>
      <c r="LQR574" s="100"/>
      <c r="LQS574" s="100"/>
      <c r="LQT574" s="100"/>
      <c r="LQU574" s="100"/>
      <c r="LQV574" s="100"/>
      <c r="LQW574" s="100"/>
      <c r="LQX574" s="100"/>
      <c r="LQY574" s="100"/>
      <c r="LQZ574" s="100"/>
      <c r="LRA574" s="100"/>
      <c r="LRB574" s="100"/>
      <c r="LRC574" s="100"/>
      <c r="LRD574" s="100"/>
      <c r="LRE574" s="100"/>
      <c r="LRF574" s="100"/>
      <c r="LRG574" s="100"/>
      <c r="LRH574" s="100"/>
      <c r="LRI574" s="100"/>
      <c r="LRJ574" s="100"/>
      <c r="LRK574" s="100"/>
      <c r="LRL574" s="100"/>
      <c r="LRM574" s="100"/>
      <c r="LRN574" s="100"/>
      <c r="LRO574" s="100"/>
      <c r="LRP574" s="100"/>
      <c r="LRQ574" s="100"/>
      <c r="LRR574" s="100"/>
      <c r="LRS574" s="100"/>
      <c r="LRT574" s="100"/>
      <c r="LRU574" s="100"/>
      <c r="LRV574" s="100"/>
      <c r="LRW574" s="100"/>
      <c r="LRX574" s="100"/>
      <c r="LRY574" s="100"/>
      <c r="LRZ574" s="100"/>
      <c r="LSA574" s="100"/>
      <c r="LSB574" s="100"/>
      <c r="LSC574" s="100"/>
      <c r="LSD574" s="100"/>
      <c r="LSE574" s="100"/>
      <c r="LSF574" s="100"/>
      <c r="LSG574" s="100"/>
      <c r="LSH574" s="100"/>
      <c r="LSI574" s="100"/>
      <c r="LSJ574" s="100"/>
      <c r="LSK574" s="100"/>
      <c r="LSL574" s="100"/>
      <c r="LSM574" s="100"/>
      <c r="LSN574" s="100"/>
      <c r="LSO574" s="100"/>
      <c r="LSP574" s="100"/>
      <c r="LSQ574" s="100"/>
      <c r="LSR574" s="100"/>
      <c r="LSS574" s="100"/>
      <c r="LST574" s="100"/>
      <c r="LSU574" s="100"/>
      <c r="LSV574" s="100"/>
      <c r="LSW574" s="100"/>
      <c r="LSX574" s="100"/>
      <c r="LSY574" s="100"/>
      <c r="LSZ574" s="100"/>
      <c r="LTA574" s="100"/>
      <c r="LTB574" s="100"/>
      <c r="LTC574" s="100"/>
      <c r="LTD574" s="100"/>
      <c r="LTE574" s="100"/>
      <c r="LTF574" s="100"/>
      <c r="LTG574" s="100"/>
      <c r="LTH574" s="100"/>
      <c r="LTI574" s="100"/>
      <c r="LTJ574" s="100"/>
      <c r="LTK574" s="100"/>
      <c r="LTL574" s="100"/>
      <c r="LTM574" s="100"/>
      <c r="LTN574" s="100"/>
      <c r="LTO574" s="100"/>
      <c r="LTP574" s="100"/>
      <c r="LTQ574" s="100"/>
      <c r="LTR574" s="100"/>
      <c r="LTS574" s="100"/>
      <c r="LTT574" s="100"/>
      <c r="LTU574" s="100"/>
      <c r="LTV574" s="100"/>
      <c r="LTW574" s="100"/>
      <c r="LTX574" s="100"/>
      <c r="LTY574" s="100"/>
      <c r="LTZ574" s="100"/>
      <c r="LUA574" s="100"/>
      <c r="LUB574" s="100"/>
      <c r="LUC574" s="100"/>
      <c r="LUD574" s="100"/>
      <c r="LUE574" s="100"/>
      <c r="LUF574" s="100"/>
      <c r="LUG574" s="100"/>
      <c r="LUH574" s="100"/>
      <c r="LUI574" s="100"/>
      <c r="LUJ574" s="100"/>
      <c r="LUK574" s="100"/>
      <c r="LUL574" s="100"/>
      <c r="LUM574" s="100"/>
      <c r="LUN574" s="100"/>
      <c r="LUO574" s="100"/>
      <c r="LUP574" s="100"/>
      <c r="LUQ574" s="100"/>
      <c r="LUR574" s="100"/>
      <c r="LUS574" s="100"/>
      <c r="LUT574" s="100"/>
      <c r="LUU574" s="100"/>
      <c r="LUV574" s="100"/>
      <c r="LUW574" s="100"/>
      <c r="LUX574" s="100"/>
      <c r="LUY574" s="100"/>
      <c r="LUZ574" s="100"/>
      <c r="LVA574" s="100"/>
      <c r="LVB574" s="100"/>
      <c r="LVC574" s="100"/>
      <c r="LVD574" s="100"/>
      <c r="LVE574" s="100"/>
      <c r="LVF574" s="100"/>
      <c r="LVG574" s="100"/>
      <c r="LVH574" s="100"/>
      <c r="LVI574" s="100"/>
      <c r="LVJ574" s="100"/>
      <c r="LVK574" s="100"/>
      <c r="LVL574" s="100"/>
      <c r="LVM574" s="100"/>
      <c r="LVN574" s="100"/>
      <c r="LVO574" s="100"/>
      <c r="LVP574" s="100"/>
      <c r="LVQ574" s="100"/>
      <c r="LVR574" s="100"/>
      <c r="LVS574" s="100"/>
      <c r="LVT574" s="100"/>
      <c r="LVU574" s="100"/>
      <c r="LVV574" s="100"/>
      <c r="LVW574" s="100"/>
      <c r="LVX574" s="100"/>
      <c r="LVY574" s="100"/>
      <c r="LVZ574" s="100"/>
      <c r="LWA574" s="100"/>
      <c r="LWB574" s="100"/>
      <c r="LWC574" s="100"/>
      <c r="LWD574" s="100"/>
      <c r="LWE574" s="100"/>
      <c r="LWF574" s="100"/>
      <c r="LWG574" s="100"/>
      <c r="LWH574" s="100"/>
      <c r="LWI574" s="100"/>
      <c r="LWJ574" s="100"/>
      <c r="LWK574" s="100"/>
      <c r="LWL574" s="100"/>
      <c r="LWM574" s="100"/>
      <c r="LWN574" s="100"/>
      <c r="LWO574" s="100"/>
      <c r="LWP574" s="100"/>
      <c r="LWQ574" s="100"/>
      <c r="LWR574" s="100"/>
      <c r="LWS574" s="100"/>
      <c r="LWT574" s="100"/>
      <c r="LWU574" s="100"/>
      <c r="LWV574" s="100"/>
      <c r="LWW574" s="100"/>
      <c r="LWX574" s="100"/>
      <c r="LWY574" s="100"/>
      <c r="LWZ574" s="100"/>
      <c r="LXA574" s="100"/>
      <c r="LXB574" s="100"/>
      <c r="LXC574" s="100"/>
      <c r="LXD574" s="100"/>
      <c r="LXE574" s="100"/>
      <c r="LXF574" s="100"/>
      <c r="LXG574" s="100"/>
      <c r="LXH574" s="100"/>
      <c r="LXI574" s="100"/>
      <c r="LXJ574" s="100"/>
      <c r="LXK574" s="100"/>
      <c r="LXL574" s="100"/>
      <c r="LXM574" s="100"/>
      <c r="LXN574" s="100"/>
      <c r="LXO574" s="100"/>
      <c r="LXP574" s="100"/>
      <c r="LXQ574" s="100"/>
      <c r="LXR574" s="100"/>
      <c r="LXS574" s="100"/>
      <c r="LXT574" s="100"/>
      <c r="LXU574" s="100"/>
      <c r="LXV574" s="100"/>
      <c r="LXW574" s="100"/>
      <c r="LXX574" s="100"/>
      <c r="LXY574" s="100"/>
      <c r="LXZ574" s="100"/>
      <c r="LYA574" s="100"/>
      <c r="LYB574" s="100"/>
      <c r="LYC574" s="100"/>
      <c r="LYD574" s="100"/>
      <c r="LYE574" s="100"/>
      <c r="LYF574" s="100"/>
      <c r="LYG574" s="100"/>
      <c r="LYH574" s="100"/>
      <c r="LYI574" s="100"/>
      <c r="LYJ574" s="100"/>
      <c r="LYK574" s="100"/>
      <c r="LYL574" s="100"/>
      <c r="LYM574" s="100"/>
      <c r="LYN574" s="100"/>
      <c r="LYO574" s="100"/>
      <c r="LYP574" s="100"/>
      <c r="LYQ574" s="100"/>
      <c r="LYR574" s="100"/>
      <c r="LYS574" s="100"/>
      <c r="LYT574" s="100"/>
      <c r="LYU574" s="100"/>
      <c r="LYV574" s="100"/>
      <c r="LYW574" s="100"/>
      <c r="LYX574" s="100"/>
      <c r="LYY574" s="100"/>
      <c r="LYZ574" s="100"/>
      <c r="LZA574" s="100"/>
      <c r="LZB574" s="100"/>
      <c r="LZC574" s="100"/>
      <c r="LZD574" s="100"/>
      <c r="LZE574" s="100"/>
      <c r="LZF574" s="100"/>
      <c r="LZG574" s="100"/>
      <c r="LZH574" s="100"/>
      <c r="LZI574" s="100"/>
      <c r="LZJ574" s="100"/>
      <c r="LZK574" s="100"/>
      <c r="LZL574" s="100"/>
      <c r="LZM574" s="100"/>
      <c r="LZN574" s="100"/>
      <c r="LZO574" s="100"/>
      <c r="LZP574" s="100"/>
      <c r="LZQ574" s="100"/>
      <c r="LZR574" s="100"/>
      <c r="LZS574" s="100"/>
      <c r="LZT574" s="100"/>
      <c r="LZU574" s="100"/>
      <c r="LZV574" s="100"/>
      <c r="LZW574" s="100"/>
      <c r="LZX574" s="100"/>
      <c r="LZY574" s="100"/>
      <c r="LZZ574" s="100"/>
      <c r="MAA574" s="100"/>
      <c r="MAB574" s="100"/>
      <c r="MAC574" s="100"/>
      <c r="MAD574" s="100"/>
      <c r="MAE574" s="100"/>
      <c r="MAF574" s="100"/>
      <c r="MAG574" s="100"/>
      <c r="MAH574" s="100"/>
      <c r="MAI574" s="100"/>
      <c r="MAJ574" s="100"/>
      <c r="MAK574" s="100"/>
      <c r="MAL574" s="100"/>
      <c r="MAM574" s="100"/>
      <c r="MAN574" s="100"/>
      <c r="MAO574" s="100"/>
      <c r="MAP574" s="100"/>
      <c r="MAQ574" s="100"/>
      <c r="MAR574" s="100"/>
      <c r="MAS574" s="100"/>
      <c r="MAT574" s="100"/>
      <c r="MAU574" s="100"/>
      <c r="MAV574" s="100"/>
      <c r="MAW574" s="100"/>
      <c r="MAX574" s="100"/>
      <c r="MAY574" s="100"/>
      <c r="MAZ574" s="100"/>
      <c r="MBA574" s="100"/>
      <c r="MBB574" s="100"/>
      <c r="MBC574" s="100"/>
      <c r="MBD574" s="100"/>
      <c r="MBE574" s="100"/>
      <c r="MBF574" s="100"/>
      <c r="MBG574" s="100"/>
      <c r="MBH574" s="100"/>
      <c r="MBI574" s="100"/>
      <c r="MBJ574" s="100"/>
      <c r="MBK574" s="100"/>
      <c r="MBL574" s="100"/>
      <c r="MBM574" s="100"/>
      <c r="MBN574" s="100"/>
      <c r="MBO574" s="100"/>
      <c r="MBP574" s="100"/>
      <c r="MBQ574" s="100"/>
      <c r="MBR574" s="100"/>
      <c r="MBS574" s="100"/>
      <c r="MBT574" s="100"/>
      <c r="MBU574" s="100"/>
      <c r="MBV574" s="100"/>
      <c r="MBW574" s="100"/>
      <c r="MBX574" s="100"/>
      <c r="MBY574" s="100"/>
      <c r="MBZ574" s="100"/>
      <c r="MCA574" s="100"/>
      <c r="MCB574" s="100"/>
      <c r="MCC574" s="100"/>
      <c r="MCD574" s="100"/>
      <c r="MCE574" s="100"/>
      <c r="MCF574" s="100"/>
      <c r="MCG574" s="100"/>
      <c r="MCH574" s="100"/>
      <c r="MCI574" s="100"/>
      <c r="MCJ574" s="100"/>
      <c r="MCK574" s="100"/>
      <c r="MCL574" s="100"/>
      <c r="MCM574" s="100"/>
      <c r="MCN574" s="100"/>
      <c r="MCO574" s="100"/>
      <c r="MCP574" s="100"/>
      <c r="MCQ574" s="100"/>
      <c r="MCR574" s="100"/>
      <c r="MCS574" s="100"/>
      <c r="MCT574" s="100"/>
      <c r="MCU574" s="100"/>
      <c r="MCV574" s="100"/>
      <c r="MCW574" s="100"/>
      <c r="MCX574" s="100"/>
      <c r="MCY574" s="100"/>
      <c r="MCZ574" s="100"/>
      <c r="MDA574" s="100"/>
      <c r="MDB574" s="100"/>
      <c r="MDC574" s="100"/>
      <c r="MDD574" s="100"/>
      <c r="MDE574" s="100"/>
      <c r="MDF574" s="100"/>
      <c r="MDG574" s="100"/>
      <c r="MDH574" s="100"/>
      <c r="MDI574" s="100"/>
      <c r="MDJ574" s="100"/>
      <c r="MDK574" s="100"/>
      <c r="MDL574" s="100"/>
      <c r="MDM574" s="100"/>
      <c r="MDN574" s="100"/>
      <c r="MDO574" s="100"/>
      <c r="MDP574" s="100"/>
      <c r="MDQ574" s="100"/>
      <c r="MDR574" s="100"/>
      <c r="MDS574" s="100"/>
      <c r="MDT574" s="100"/>
      <c r="MDU574" s="100"/>
      <c r="MDV574" s="100"/>
      <c r="MDW574" s="100"/>
      <c r="MDX574" s="100"/>
      <c r="MDY574" s="100"/>
      <c r="MDZ574" s="100"/>
      <c r="MEA574" s="100"/>
      <c r="MEB574" s="100"/>
      <c r="MEC574" s="100"/>
      <c r="MED574" s="100"/>
      <c r="MEE574" s="100"/>
      <c r="MEF574" s="100"/>
      <c r="MEG574" s="100"/>
      <c r="MEH574" s="100"/>
      <c r="MEI574" s="100"/>
      <c r="MEJ574" s="100"/>
      <c r="MEK574" s="100"/>
      <c r="MEL574" s="100"/>
      <c r="MEM574" s="100"/>
      <c r="MEN574" s="100"/>
      <c r="MEO574" s="100"/>
      <c r="MEP574" s="100"/>
      <c r="MEQ574" s="100"/>
      <c r="MER574" s="100"/>
      <c r="MES574" s="100"/>
      <c r="MET574" s="100"/>
      <c r="MEU574" s="100"/>
      <c r="MEV574" s="100"/>
      <c r="MEW574" s="100"/>
      <c r="MEX574" s="100"/>
      <c r="MEY574" s="100"/>
      <c r="MEZ574" s="100"/>
      <c r="MFA574" s="100"/>
      <c r="MFB574" s="100"/>
      <c r="MFC574" s="100"/>
      <c r="MFD574" s="100"/>
      <c r="MFE574" s="100"/>
      <c r="MFF574" s="100"/>
      <c r="MFG574" s="100"/>
      <c r="MFH574" s="100"/>
      <c r="MFI574" s="100"/>
      <c r="MFJ574" s="100"/>
      <c r="MFK574" s="100"/>
      <c r="MFL574" s="100"/>
      <c r="MFM574" s="100"/>
      <c r="MFN574" s="100"/>
      <c r="MFO574" s="100"/>
      <c r="MFP574" s="100"/>
      <c r="MFQ574" s="100"/>
      <c r="MFR574" s="100"/>
      <c r="MFS574" s="100"/>
      <c r="MFT574" s="100"/>
      <c r="MFU574" s="100"/>
      <c r="MFV574" s="100"/>
      <c r="MFW574" s="100"/>
      <c r="MFX574" s="100"/>
      <c r="MFY574" s="100"/>
      <c r="MFZ574" s="100"/>
      <c r="MGA574" s="100"/>
      <c r="MGB574" s="100"/>
      <c r="MGC574" s="100"/>
      <c r="MGD574" s="100"/>
      <c r="MGE574" s="100"/>
      <c r="MGF574" s="100"/>
      <c r="MGG574" s="100"/>
      <c r="MGH574" s="100"/>
      <c r="MGI574" s="100"/>
      <c r="MGJ574" s="100"/>
      <c r="MGK574" s="100"/>
      <c r="MGL574" s="100"/>
      <c r="MGM574" s="100"/>
      <c r="MGN574" s="100"/>
      <c r="MGO574" s="100"/>
      <c r="MGP574" s="100"/>
      <c r="MGQ574" s="100"/>
      <c r="MGR574" s="100"/>
      <c r="MGS574" s="100"/>
      <c r="MGT574" s="100"/>
      <c r="MGU574" s="100"/>
      <c r="MGV574" s="100"/>
      <c r="MGW574" s="100"/>
      <c r="MGX574" s="100"/>
      <c r="MGY574" s="100"/>
      <c r="MGZ574" s="100"/>
      <c r="MHA574" s="100"/>
      <c r="MHB574" s="100"/>
      <c r="MHC574" s="100"/>
      <c r="MHD574" s="100"/>
      <c r="MHE574" s="100"/>
      <c r="MHF574" s="100"/>
      <c r="MHG574" s="100"/>
      <c r="MHH574" s="100"/>
      <c r="MHI574" s="100"/>
      <c r="MHJ574" s="100"/>
      <c r="MHK574" s="100"/>
      <c r="MHL574" s="100"/>
      <c r="MHM574" s="100"/>
      <c r="MHN574" s="100"/>
      <c r="MHO574" s="100"/>
      <c r="MHP574" s="100"/>
      <c r="MHQ574" s="100"/>
      <c r="MHR574" s="100"/>
      <c r="MHS574" s="100"/>
      <c r="MHT574" s="100"/>
      <c r="MHU574" s="100"/>
      <c r="MHV574" s="100"/>
      <c r="MHW574" s="100"/>
      <c r="MHX574" s="100"/>
      <c r="MHY574" s="100"/>
      <c r="MHZ574" s="100"/>
      <c r="MIA574" s="100"/>
      <c r="MIB574" s="100"/>
      <c r="MIC574" s="100"/>
      <c r="MID574" s="100"/>
      <c r="MIE574" s="100"/>
      <c r="MIF574" s="100"/>
      <c r="MIG574" s="100"/>
      <c r="MIH574" s="100"/>
      <c r="MII574" s="100"/>
      <c r="MIJ574" s="100"/>
      <c r="MIK574" s="100"/>
      <c r="MIL574" s="100"/>
      <c r="MIM574" s="100"/>
      <c r="MIN574" s="100"/>
      <c r="MIO574" s="100"/>
      <c r="MIP574" s="100"/>
      <c r="MIQ574" s="100"/>
      <c r="MIR574" s="100"/>
      <c r="MIS574" s="100"/>
      <c r="MIT574" s="100"/>
      <c r="MIU574" s="100"/>
      <c r="MIV574" s="100"/>
      <c r="MIW574" s="100"/>
      <c r="MIX574" s="100"/>
      <c r="MIY574" s="100"/>
      <c r="MIZ574" s="100"/>
      <c r="MJA574" s="100"/>
      <c r="MJB574" s="100"/>
      <c r="MJC574" s="100"/>
      <c r="MJD574" s="100"/>
      <c r="MJE574" s="100"/>
      <c r="MJF574" s="100"/>
      <c r="MJG574" s="100"/>
      <c r="MJH574" s="100"/>
      <c r="MJI574" s="100"/>
      <c r="MJJ574" s="100"/>
      <c r="MJK574" s="100"/>
      <c r="MJL574" s="100"/>
      <c r="MJM574" s="100"/>
      <c r="MJN574" s="100"/>
      <c r="MJO574" s="100"/>
      <c r="MJP574" s="100"/>
      <c r="MJQ574" s="100"/>
      <c r="MJR574" s="100"/>
      <c r="MJS574" s="100"/>
      <c r="MJT574" s="100"/>
      <c r="MJU574" s="100"/>
      <c r="MJV574" s="100"/>
      <c r="MJW574" s="100"/>
      <c r="MJX574" s="100"/>
      <c r="MJY574" s="100"/>
      <c r="MJZ574" s="100"/>
      <c r="MKA574" s="100"/>
      <c r="MKB574" s="100"/>
      <c r="MKC574" s="100"/>
      <c r="MKD574" s="100"/>
      <c r="MKE574" s="100"/>
      <c r="MKF574" s="100"/>
      <c r="MKG574" s="100"/>
      <c r="MKH574" s="100"/>
      <c r="MKI574" s="100"/>
      <c r="MKJ574" s="100"/>
      <c r="MKK574" s="100"/>
      <c r="MKL574" s="100"/>
      <c r="MKM574" s="100"/>
      <c r="MKN574" s="100"/>
      <c r="MKO574" s="100"/>
      <c r="MKP574" s="100"/>
      <c r="MKQ574" s="100"/>
      <c r="MKR574" s="100"/>
      <c r="MKS574" s="100"/>
      <c r="MKT574" s="100"/>
      <c r="MKU574" s="100"/>
      <c r="MKV574" s="100"/>
      <c r="MKW574" s="100"/>
      <c r="MKX574" s="100"/>
      <c r="MKY574" s="100"/>
      <c r="MKZ574" s="100"/>
      <c r="MLA574" s="100"/>
      <c r="MLB574" s="100"/>
      <c r="MLC574" s="100"/>
      <c r="MLD574" s="100"/>
      <c r="MLE574" s="100"/>
      <c r="MLF574" s="100"/>
      <c r="MLG574" s="100"/>
      <c r="MLH574" s="100"/>
      <c r="MLI574" s="100"/>
      <c r="MLJ574" s="100"/>
      <c r="MLK574" s="100"/>
      <c r="MLL574" s="100"/>
      <c r="MLM574" s="100"/>
      <c r="MLN574" s="100"/>
      <c r="MLO574" s="100"/>
      <c r="MLP574" s="100"/>
      <c r="MLQ574" s="100"/>
      <c r="MLR574" s="100"/>
      <c r="MLS574" s="100"/>
      <c r="MLT574" s="100"/>
      <c r="MLU574" s="100"/>
      <c r="MLV574" s="100"/>
      <c r="MLW574" s="100"/>
      <c r="MLX574" s="100"/>
      <c r="MLY574" s="100"/>
      <c r="MLZ574" s="100"/>
      <c r="MMA574" s="100"/>
      <c r="MMB574" s="100"/>
      <c r="MMC574" s="100"/>
      <c r="MMD574" s="100"/>
      <c r="MME574" s="100"/>
      <c r="MMF574" s="100"/>
      <c r="MMG574" s="100"/>
      <c r="MMH574" s="100"/>
      <c r="MMI574" s="100"/>
      <c r="MMJ574" s="100"/>
      <c r="MMK574" s="100"/>
      <c r="MML574" s="100"/>
      <c r="MMM574" s="100"/>
      <c r="MMN574" s="100"/>
      <c r="MMO574" s="100"/>
      <c r="MMP574" s="100"/>
      <c r="MMQ574" s="100"/>
      <c r="MMR574" s="100"/>
      <c r="MMS574" s="100"/>
      <c r="MMT574" s="100"/>
      <c r="MMU574" s="100"/>
      <c r="MMV574" s="100"/>
      <c r="MMW574" s="100"/>
      <c r="MMX574" s="100"/>
      <c r="MMY574" s="100"/>
      <c r="MMZ574" s="100"/>
      <c r="MNA574" s="100"/>
      <c r="MNB574" s="100"/>
      <c r="MNC574" s="100"/>
      <c r="MND574" s="100"/>
      <c r="MNE574" s="100"/>
      <c r="MNF574" s="100"/>
      <c r="MNG574" s="100"/>
      <c r="MNH574" s="100"/>
      <c r="MNI574" s="100"/>
      <c r="MNJ574" s="100"/>
      <c r="MNK574" s="100"/>
      <c r="MNL574" s="100"/>
      <c r="MNM574" s="100"/>
      <c r="MNN574" s="100"/>
      <c r="MNO574" s="100"/>
      <c r="MNP574" s="100"/>
      <c r="MNQ574" s="100"/>
      <c r="MNR574" s="100"/>
      <c r="MNS574" s="100"/>
      <c r="MNT574" s="100"/>
      <c r="MNU574" s="100"/>
      <c r="MNV574" s="100"/>
      <c r="MNW574" s="100"/>
      <c r="MNX574" s="100"/>
      <c r="MNY574" s="100"/>
      <c r="MNZ574" s="100"/>
      <c r="MOA574" s="100"/>
      <c r="MOB574" s="100"/>
      <c r="MOC574" s="100"/>
      <c r="MOD574" s="100"/>
      <c r="MOE574" s="100"/>
      <c r="MOF574" s="100"/>
      <c r="MOG574" s="100"/>
      <c r="MOH574" s="100"/>
      <c r="MOI574" s="100"/>
      <c r="MOJ574" s="100"/>
      <c r="MOK574" s="100"/>
      <c r="MOL574" s="100"/>
      <c r="MOM574" s="100"/>
      <c r="MON574" s="100"/>
      <c r="MOO574" s="100"/>
      <c r="MOP574" s="100"/>
      <c r="MOQ574" s="100"/>
      <c r="MOR574" s="100"/>
      <c r="MOS574" s="100"/>
      <c r="MOT574" s="100"/>
      <c r="MOU574" s="100"/>
      <c r="MOV574" s="100"/>
      <c r="MOW574" s="100"/>
      <c r="MOX574" s="100"/>
      <c r="MOY574" s="100"/>
      <c r="MOZ574" s="100"/>
      <c r="MPA574" s="100"/>
      <c r="MPB574" s="100"/>
      <c r="MPC574" s="100"/>
      <c r="MPD574" s="100"/>
      <c r="MPE574" s="100"/>
      <c r="MPF574" s="100"/>
      <c r="MPG574" s="100"/>
      <c r="MPH574" s="100"/>
      <c r="MPI574" s="100"/>
      <c r="MPJ574" s="100"/>
      <c r="MPK574" s="100"/>
      <c r="MPL574" s="100"/>
      <c r="MPM574" s="100"/>
      <c r="MPN574" s="100"/>
      <c r="MPO574" s="100"/>
      <c r="MPP574" s="100"/>
      <c r="MPQ574" s="100"/>
      <c r="MPR574" s="100"/>
      <c r="MPS574" s="100"/>
      <c r="MPT574" s="100"/>
      <c r="MPU574" s="100"/>
      <c r="MPV574" s="100"/>
      <c r="MPW574" s="100"/>
      <c r="MPX574" s="100"/>
      <c r="MPY574" s="100"/>
      <c r="MPZ574" s="100"/>
      <c r="MQA574" s="100"/>
      <c r="MQB574" s="100"/>
      <c r="MQC574" s="100"/>
      <c r="MQD574" s="100"/>
      <c r="MQE574" s="100"/>
      <c r="MQF574" s="100"/>
      <c r="MQG574" s="100"/>
      <c r="MQH574" s="100"/>
      <c r="MQI574" s="100"/>
      <c r="MQJ574" s="100"/>
      <c r="MQK574" s="100"/>
      <c r="MQL574" s="100"/>
      <c r="MQM574" s="100"/>
      <c r="MQN574" s="100"/>
      <c r="MQO574" s="100"/>
      <c r="MQP574" s="100"/>
      <c r="MQQ574" s="100"/>
      <c r="MQR574" s="100"/>
      <c r="MQS574" s="100"/>
      <c r="MQT574" s="100"/>
      <c r="MQU574" s="100"/>
      <c r="MQV574" s="100"/>
      <c r="MQW574" s="100"/>
      <c r="MQX574" s="100"/>
      <c r="MQY574" s="100"/>
      <c r="MQZ574" s="100"/>
      <c r="MRA574" s="100"/>
      <c r="MRB574" s="100"/>
      <c r="MRC574" s="100"/>
      <c r="MRD574" s="100"/>
      <c r="MRE574" s="100"/>
      <c r="MRF574" s="100"/>
      <c r="MRG574" s="100"/>
      <c r="MRH574" s="100"/>
      <c r="MRI574" s="100"/>
      <c r="MRJ574" s="100"/>
      <c r="MRK574" s="100"/>
      <c r="MRL574" s="100"/>
      <c r="MRM574" s="100"/>
      <c r="MRN574" s="100"/>
      <c r="MRO574" s="100"/>
      <c r="MRP574" s="100"/>
      <c r="MRQ574" s="100"/>
      <c r="MRR574" s="100"/>
      <c r="MRS574" s="100"/>
      <c r="MRT574" s="100"/>
      <c r="MRU574" s="100"/>
      <c r="MRV574" s="100"/>
      <c r="MRW574" s="100"/>
      <c r="MRX574" s="100"/>
      <c r="MRY574" s="100"/>
      <c r="MRZ574" s="100"/>
      <c r="MSA574" s="100"/>
      <c r="MSB574" s="100"/>
      <c r="MSC574" s="100"/>
      <c r="MSD574" s="100"/>
      <c r="MSE574" s="100"/>
      <c r="MSF574" s="100"/>
      <c r="MSG574" s="100"/>
      <c r="MSH574" s="100"/>
      <c r="MSI574" s="100"/>
      <c r="MSJ574" s="100"/>
      <c r="MSK574" s="100"/>
      <c r="MSL574" s="100"/>
      <c r="MSM574" s="100"/>
      <c r="MSN574" s="100"/>
      <c r="MSO574" s="100"/>
      <c r="MSP574" s="100"/>
      <c r="MSQ574" s="100"/>
      <c r="MSR574" s="100"/>
      <c r="MSS574" s="100"/>
      <c r="MST574" s="100"/>
      <c r="MSU574" s="100"/>
      <c r="MSV574" s="100"/>
      <c r="MSW574" s="100"/>
      <c r="MSX574" s="100"/>
      <c r="MSY574" s="100"/>
      <c r="MSZ574" s="100"/>
      <c r="MTA574" s="100"/>
      <c r="MTB574" s="100"/>
      <c r="MTC574" s="100"/>
      <c r="MTD574" s="100"/>
      <c r="MTE574" s="100"/>
      <c r="MTF574" s="100"/>
      <c r="MTG574" s="100"/>
      <c r="MTH574" s="100"/>
      <c r="MTI574" s="100"/>
      <c r="MTJ574" s="100"/>
      <c r="MTK574" s="100"/>
      <c r="MTL574" s="100"/>
      <c r="MTM574" s="100"/>
      <c r="MTN574" s="100"/>
      <c r="MTO574" s="100"/>
      <c r="MTP574" s="100"/>
      <c r="MTQ574" s="100"/>
      <c r="MTR574" s="100"/>
      <c r="MTS574" s="100"/>
      <c r="MTT574" s="100"/>
      <c r="MTU574" s="100"/>
      <c r="MTV574" s="100"/>
      <c r="MTW574" s="100"/>
      <c r="MTX574" s="100"/>
      <c r="MTY574" s="100"/>
      <c r="MTZ574" s="100"/>
      <c r="MUA574" s="100"/>
      <c r="MUB574" s="100"/>
      <c r="MUC574" s="100"/>
      <c r="MUD574" s="100"/>
      <c r="MUE574" s="100"/>
      <c r="MUF574" s="100"/>
      <c r="MUG574" s="100"/>
      <c r="MUH574" s="100"/>
      <c r="MUI574" s="100"/>
      <c r="MUJ574" s="100"/>
      <c r="MUK574" s="100"/>
      <c r="MUL574" s="100"/>
      <c r="MUM574" s="100"/>
      <c r="MUN574" s="100"/>
      <c r="MUO574" s="100"/>
      <c r="MUP574" s="100"/>
      <c r="MUQ574" s="100"/>
      <c r="MUR574" s="100"/>
      <c r="MUS574" s="100"/>
      <c r="MUT574" s="100"/>
      <c r="MUU574" s="100"/>
      <c r="MUV574" s="100"/>
      <c r="MUW574" s="100"/>
      <c r="MUX574" s="100"/>
      <c r="MUY574" s="100"/>
      <c r="MUZ574" s="100"/>
      <c r="MVA574" s="100"/>
      <c r="MVB574" s="100"/>
      <c r="MVC574" s="100"/>
      <c r="MVD574" s="100"/>
      <c r="MVE574" s="100"/>
      <c r="MVF574" s="100"/>
      <c r="MVG574" s="100"/>
      <c r="MVH574" s="100"/>
      <c r="MVI574" s="100"/>
      <c r="MVJ574" s="100"/>
      <c r="MVK574" s="100"/>
      <c r="MVL574" s="100"/>
      <c r="MVM574" s="100"/>
      <c r="MVN574" s="100"/>
      <c r="MVO574" s="100"/>
      <c r="MVP574" s="100"/>
      <c r="MVQ574" s="100"/>
      <c r="MVR574" s="100"/>
      <c r="MVS574" s="100"/>
      <c r="MVT574" s="100"/>
      <c r="MVU574" s="100"/>
      <c r="MVV574" s="100"/>
      <c r="MVW574" s="100"/>
      <c r="MVX574" s="100"/>
      <c r="MVY574" s="100"/>
      <c r="MVZ574" s="100"/>
      <c r="MWA574" s="100"/>
      <c r="MWB574" s="100"/>
      <c r="MWC574" s="100"/>
      <c r="MWD574" s="100"/>
      <c r="MWE574" s="100"/>
      <c r="MWF574" s="100"/>
      <c r="MWG574" s="100"/>
      <c r="MWH574" s="100"/>
      <c r="MWI574" s="100"/>
      <c r="MWJ574" s="100"/>
      <c r="MWK574" s="100"/>
      <c r="MWL574" s="100"/>
      <c r="MWM574" s="100"/>
      <c r="MWN574" s="100"/>
      <c r="MWO574" s="100"/>
      <c r="MWP574" s="100"/>
      <c r="MWQ574" s="100"/>
      <c r="MWR574" s="100"/>
      <c r="MWS574" s="100"/>
      <c r="MWT574" s="100"/>
      <c r="MWU574" s="100"/>
      <c r="MWV574" s="100"/>
      <c r="MWW574" s="100"/>
      <c r="MWX574" s="100"/>
      <c r="MWY574" s="100"/>
      <c r="MWZ574" s="100"/>
      <c r="MXA574" s="100"/>
      <c r="MXB574" s="100"/>
      <c r="MXC574" s="100"/>
      <c r="MXD574" s="100"/>
      <c r="MXE574" s="100"/>
      <c r="MXF574" s="100"/>
      <c r="MXG574" s="100"/>
      <c r="MXH574" s="100"/>
      <c r="MXI574" s="100"/>
      <c r="MXJ574" s="100"/>
      <c r="MXK574" s="100"/>
      <c r="MXL574" s="100"/>
      <c r="MXM574" s="100"/>
      <c r="MXN574" s="100"/>
      <c r="MXO574" s="100"/>
      <c r="MXP574" s="100"/>
      <c r="MXQ574" s="100"/>
      <c r="MXR574" s="100"/>
      <c r="MXS574" s="100"/>
      <c r="MXT574" s="100"/>
      <c r="MXU574" s="100"/>
      <c r="MXV574" s="100"/>
      <c r="MXW574" s="100"/>
      <c r="MXX574" s="100"/>
      <c r="MXY574" s="100"/>
      <c r="MXZ574" s="100"/>
      <c r="MYA574" s="100"/>
      <c r="MYB574" s="100"/>
      <c r="MYC574" s="100"/>
      <c r="MYD574" s="100"/>
      <c r="MYE574" s="100"/>
      <c r="MYF574" s="100"/>
      <c r="MYG574" s="100"/>
      <c r="MYH574" s="100"/>
      <c r="MYI574" s="100"/>
      <c r="MYJ574" s="100"/>
      <c r="MYK574" s="100"/>
      <c r="MYL574" s="100"/>
      <c r="MYM574" s="100"/>
      <c r="MYN574" s="100"/>
      <c r="MYO574" s="100"/>
      <c r="MYP574" s="100"/>
      <c r="MYQ574" s="100"/>
      <c r="MYR574" s="100"/>
      <c r="MYS574" s="100"/>
      <c r="MYT574" s="100"/>
      <c r="MYU574" s="100"/>
      <c r="MYV574" s="100"/>
      <c r="MYW574" s="100"/>
      <c r="MYX574" s="100"/>
      <c r="MYY574" s="100"/>
      <c r="MYZ574" s="100"/>
      <c r="MZA574" s="100"/>
      <c r="MZB574" s="100"/>
      <c r="MZC574" s="100"/>
      <c r="MZD574" s="100"/>
      <c r="MZE574" s="100"/>
      <c r="MZF574" s="100"/>
      <c r="MZG574" s="100"/>
      <c r="MZH574" s="100"/>
      <c r="MZI574" s="100"/>
      <c r="MZJ574" s="100"/>
      <c r="MZK574" s="100"/>
      <c r="MZL574" s="100"/>
      <c r="MZM574" s="100"/>
      <c r="MZN574" s="100"/>
      <c r="MZO574" s="100"/>
      <c r="MZP574" s="100"/>
      <c r="MZQ574" s="100"/>
      <c r="MZR574" s="100"/>
      <c r="MZS574" s="100"/>
      <c r="MZT574" s="100"/>
      <c r="MZU574" s="100"/>
      <c r="MZV574" s="100"/>
      <c r="MZW574" s="100"/>
      <c r="MZX574" s="100"/>
      <c r="MZY574" s="100"/>
      <c r="MZZ574" s="100"/>
      <c r="NAA574" s="100"/>
      <c r="NAB574" s="100"/>
      <c r="NAC574" s="100"/>
      <c r="NAD574" s="100"/>
      <c r="NAE574" s="100"/>
      <c r="NAF574" s="100"/>
      <c r="NAG574" s="100"/>
      <c r="NAH574" s="100"/>
      <c r="NAI574" s="100"/>
      <c r="NAJ574" s="100"/>
      <c r="NAK574" s="100"/>
      <c r="NAL574" s="100"/>
      <c r="NAM574" s="100"/>
      <c r="NAN574" s="100"/>
      <c r="NAO574" s="100"/>
      <c r="NAP574" s="100"/>
      <c r="NAQ574" s="100"/>
      <c r="NAR574" s="100"/>
      <c r="NAS574" s="100"/>
      <c r="NAT574" s="100"/>
      <c r="NAU574" s="100"/>
      <c r="NAV574" s="100"/>
      <c r="NAW574" s="100"/>
      <c r="NAX574" s="100"/>
      <c r="NAY574" s="100"/>
      <c r="NAZ574" s="100"/>
      <c r="NBA574" s="100"/>
      <c r="NBB574" s="100"/>
      <c r="NBC574" s="100"/>
      <c r="NBD574" s="100"/>
      <c r="NBE574" s="100"/>
      <c r="NBF574" s="100"/>
      <c r="NBG574" s="100"/>
      <c r="NBH574" s="100"/>
      <c r="NBI574" s="100"/>
      <c r="NBJ574" s="100"/>
      <c r="NBK574" s="100"/>
      <c r="NBL574" s="100"/>
      <c r="NBM574" s="100"/>
      <c r="NBN574" s="100"/>
      <c r="NBO574" s="100"/>
      <c r="NBP574" s="100"/>
      <c r="NBQ574" s="100"/>
      <c r="NBR574" s="100"/>
      <c r="NBS574" s="100"/>
      <c r="NBT574" s="100"/>
      <c r="NBU574" s="100"/>
      <c r="NBV574" s="100"/>
      <c r="NBW574" s="100"/>
      <c r="NBX574" s="100"/>
      <c r="NBY574" s="100"/>
      <c r="NBZ574" s="100"/>
      <c r="NCA574" s="100"/>
      <c r="NCB574" s="100"/>
      <c r="NCC574" s="100"/>
      <c r="NCD574" s="100"/>
      <c r="NCE574" s="100"/>
      <c r="NCF574" s="100"/>
      <c r="NCG574" s="100"/>
      <c r="NCH574" s="100"/>
      <c r="NCI574" s="100"/>
      <c r="NCJ574" s="100"/>
      <c r="NCK574" s="100"/>
      <c r="NCL574" s="100"/>
      <c r="NCM574" s="100"/>
      <c r="NCN574" s="100"/>
      <c r="NCO574" s="100"/>
      <c r="NCP574" s="100"/>
      <c r="NCQ574" s="100"/>
      <c r="NCR574" s="100"/>
      <c r="NCS574" s="100"/>
      <c r="NCT574" s="100"/>
      <c r="NCU574" s="100"/>
      <c r="NCV574" s="100"/>
      <c r="NCW574" s="100"/>
      <c r="NCX574" s="100"/>
      <c r="NCY574" s="100"/>
      <c r="NCZ574" s="100"/>
      <c r="NDA574" s="100"/>
      <c r="NDB574" s="100"/>
      <c r="NDC574" s="100"/>
      <c r="NDD574" s="100"/>
      <c r="NDE574" s="100"/>
      <c r="NDF574" s="100"/>
      <c r="NDG574" s="100"/>
      <c r="NDH574" s="100"/>
      <c r="NDI574" s="100"/>
      <c r="NDJ574" s="100"/>
      <c r="NDK574" s="100"/>
      <c r="NDL574" s="100"/>
      <c r="NDM574" s="100"/>
      <c r="NDN574" s="100"/>
      <c r="NDO574" s="100"/>
      <c r="NDP574" s="100"/>
      <c r="NDQ574" s="100"/>
      <c r="NDR574" s="100"/>
      <c r="NDS574" s="100"/>
      <c r="NDT574" s="100"/>
      <c r="NDU574" s="100"/>
      <c r="NDV574" s="100"/>
      <c r="NDW574" s="100"/>
      <c r="NDX574" s="100"/>
      <c r="NDY574" s="100"/>
      <c r="NDZ574" s="100"/>
      <c r="NEA574" s="100"/>
      <c r="NEB574" s="100"/>
      <c r="NEC574" s="100"/>
      <c r="NED574" s="100"/>
      <c r="NEE574" s="100"/>
      <c r="NEF574" s="100"/>
      <c r="NEG574" s="100"/>
      <c r="NEH574" s="100"/>
      <c r="NEI574" s="100"/>
      <c r="NEJ574" s="100"/>
      <c r="NEK574" s="100"/>
      <c r="NEL574" s="100"/>
      <c r="NEM574" s="100"/>
      <c r="NEN574" s="100"/>
      <c r="NEO574" s="100"/>
      <c r="NEP574" s="100"/>
      <c r="NEQ574" s="100"/>
      <c r="NER574" s="100"/>
      <c r="NES574" s="100"/>
      <c r="NET574" s="100"/>
      <c r="NEU574" s="100"/>
      <c r="NEV574" s="100"/>
      <c r="NEW574" s="100"/>
      <c r="NEX574" s="100"/>
      <c r="NEY574" s="100"/>
      <c r="NEZ574" s="100"/>
      <c r="NFA574" s="100"/>
      <c r="NFB574" s="100"/>
      <c r="NFC574" s="100"/>
      <c r="NFD574" s="100"/>
      <c r="NFE574" s="100"/>
      <c r="NFF574" s="100"/>
      <c r="NFG574" s="100"/>
      <c r="NFH574" s="100"/>
      <c r="NFI574" s="100"/>
      <c r="NFJ574" s="100"/>
      <c r="NFK574" s="100"/>
      <c r="NFL574" s="100"/>
      <c r="NFM574" s="100"/>
      <c r="NFN574" s="100"/>
      <c r="NFO574" s="100"/>
      <c r="NFP574" s="100"/>
      <c r="NFQ574" s="100"/>
      <c r="NFR574" s="100"/>
      <c r="NFS574" s="100"/>
      <c r="NFT574" s="100"/>
      <c r="NFU574" s="100"/>
      <c r="NFV574" s="100"/>
      <c r="NFW574" s="100"/>
      <c r="NFX574" s="100"/>
      <c r="NFY574" s="100"/>
      <c r="NFZ574" s="100"/>
      <c r="NGA574" s="100"/>
      <c r="NGB574" s="100"/>
      <c r="NGC574" s="100"/>
      <c r="NGD574" s="100"/>
      <c r="NGE574" s="100"/>
      <c r="NGF574" s="100"/>
      <c r="NGG574" s="100"/>
      <c r="NGH574" s="100"/>
      <c r="NGI574" s="100"/>
      <c r="NGJ574" s="100"/>
      <c r="NGK574" s="100"/>
      <c r="NGL574" s="100"/>
      <c r="NGM574" s="100"/>
      <c r="NGN574" s="100"/>
      <c r="NGO574" s="100"/>
      <c r="NGP574" s="100"/>
      <c r="NGQ574" s="100"/>
      <c r="NGR574" s="100"/>
      <c r="NGS574" s="100"/>
      <c r="NGT574" s="100"/>
      <c r="NGU574" s="100"/>
      <c r="NGV574" s="100"/>
      <c r="NGW574" s="100"/>
      <c r="NGX574" s="100"/>
      <c r="NGY574" s="100"/>
      <c r="NGZ574" s="100"/>
      <c r="NHA574" s="100"/>
      <c r="NHB574" s="100"/>
      <c r="NHC574" s="100"/>
      <c r="NHD574" s="100"/>
      <c r="NHE574" s="100"/>
      <c r="NHF574" s="100"/>
      <c r="NHG574" s="100"/>
      <c r="NHH574" s="100"/>
      <c r="NHI574" s="100"/>
      <c r="NHJ574" s="100"/>
      <c r="NHK574" s="100"/>
      <c r="NHL574" s="100"/>
      <c r="NHM574" s="100"/>
      <c r="NHN574" s="100"/>
      <c r="NHO574" s="100"/>
      <c r="NHP574" s="100"/>
      <c r="NHQ574" s="100"/>
      <c r="NHR574" s="100"/>
      <c r="NHS574" s="100"/>
      <c r="NHT574" s="100"/>
      <c r="NHU574" s="100"/>
      <c r="NHV574" s="100"/>
      <c r="NHW574" s="100"/>
      <c r="NHX574" s="100"/>
      <c r="NHY574" s="100"/>
      <c r="NHZ574" s="100"/>
      <c r="NIA574" s="100"/>
      <c r="NIB574" s="100"/>
      <c r="NIC574" s="100"/>
      <c r="NID574" s="100"/>
      <c r="NIE574" s="100"/>
      <c r="NIF574" s="100"/>
      <c r="NIG574" s="100"/>
      <c r="NIH574" s="100"/>
      <c r="NII574" s="100"/>
      <c r="NIJ574" s="100"/>
      <c r="NIK574" s="100"/>
      <c r="NIL574" s="100"/>
      <c r="NIM574" s="100"/>
      <c r="NIN574" s="100"/>
      <c r="NIO574" s="100"/>
      <c r="NIP574" s="100"/>
      <c r="NIQ574" s="100"/>
      <c r="NIR574" s="100"/>
      <c r="NIS574" s="100"/>
      <c r="NIT574" s="100"/>
      <c r="NIU574" s="100"/>
      <c r="NIV574" s="100"/>
      <c r="NIW574" s="100"/>
      <c r="NIX574" s="100"/>
      <c r="NIY574" s="100"/>
      <c r="NIZ574" s="100"/>
      <c r="NJA574" s="100"/>
      <c r="NJB574" s="100"/>
      <c r="NJC574" s="100"/>
      <c r="NJD574" s="100"/>
      <c r="NJE574" s="100"/>
      <c r="NJF574" s="100"/>
      <c r="NJG574" s="100"/>
      <c r="NJH574" s="100"/>
      <c r="NJI574" s="100"/>
      <c r="NJJ574" s="100"/>
      <c r="NJK574" s="100"/>
      <c r="NJL574" s="100"/>
      <c r="NJM574" s="100"/>
      <c r="NJN574" s="100"/>
      <c r="NJO574" s="100"/>
      <c r="NJP574" s="100"/>
      <c r="NJQ574" s="100"/>
      <c r="NJR574" s="100"/>
      <c r="NJS574" s="100"/>
      <c r="NJT574" s="100"/>
      <c r="NJU574" s="100"/>
      <c r="NJV574" s="100"/>
      <c r="NJW574" s="100"/>
      <c r="NJX574" s="100"/>
      <c r="NJY574" s="100"/>
      <c r="NJZ574" s="100"/>
      <c r="NKA574" s="100"/>
      <c r="NKB574" s="100"/>
      <c r="NKC574" s="100"/>
      <c r="NKD574" s="100"/>
      <c r="NKE574" s="100"/>
      <c r="NKF574" s="100"/>
      <c r="NKG574" s="100"/>
      <c r="NKH574" s="100"/>
      <c r="NKI574" s="100"/>
      <c r="NKJ574" s="100"/>
      <c r="NKK574" s="100"/>
      <c r="NKL574" s="100"/>
      <c r="NKM574" s="100"/>
      <c r="NKN574" s="100"/>
      <c r="NKO574" s="100"/>
      <c r="NKP574" s="100"/>
      <c r="NKQ574" s="100"/>
      <c r="NKR574" s="100"/>
      <c r="NKS574" s="100"/>
      <c r="NKT574" s="100"/>
      <c r="NKU574" s="100"/>
      <c r="NKV574" s="100"/>
      <c r="NKW574" s="100"/>
      <c r="NKX574" s="100"/>
      <c r="NKY574" s="100"/>
      <c r="NKZ574" s="100"/>
      <c r="NLA574" s="100"/>
      <c r="NLB574" s="100"/>
      <c r="NLC574" s="100"/>
      <c r="NLD574" s="100"/>
      <c r="NLE574" s="100"/>
      <c r="NLF574" s="100"/>
      <c r="NLG574" s="100"/>
      <c r="NLH574" s="100"/>
      <c r="NLI574" s="100"/>
      <c r="NLJ574" s="100"/>
      <c r="NLK574" s="100"/>
      <c r="NLL574" s="100"/>
      <c r="NLM574" s="100"/>
      <c r="NLN574" s="100"/>
      <c r="NLO574" s="100"/>
      <c r="NLP574" s="100"/>
      <c r="NLQ574" s="100"/>
      <c r="NLR574" s="100"/>
      <c r="NLS574" s="100"/>
      <c r="NLT574" s="100"/>
      <c r="NLU574" s="100"/>
      <c r="NLV574" s="100"/>
      <c r="NLW574" s="100"/>
      <c r="NLX574" s="100"/>
      <c r="NLY574" s="100"/>
      <c r="NLZ574" s="100"/>
      <c r="NMA574" s="100"/>
      <c r="NMB574" s="100"/>
      <c r="NMC574" s="100"/>
      <c r="NMD574" s="100"/>
      <c r="NME574" s="100"/>
      <c r="NMF574" s="100"/>
      <c r="NMG574" s="100"/>
      <c r="NMH574" s="100"/>
      <c r="NMI574" s="100"/>
      <c r="NMJ574" s="100"/>
      <c r="NMK574" s="100"/>
      <c r="NML574" s="100"/>
      <c r="NMM574" s="100"/>
      <c r="NMN574" s="100"/>
      <c r="NMO574" s="100"/>
      <c r="NMP574" s="100"/>
      <c r="NMQ574" s="100"/>
      <c r="NMR574" s="100"/>
      <c r="NMS574" s="100"/>
      <c r="NMT574" s="100"/>
      <c r="NMU574" s="100"/>
      <c r="NMV574" s="100"/>
      <c r="NMW574" s="100"/>
      <c r="NMX574" s="100"/>
      <c r="NMY574" s="100"/>
      <c r="NMZ574" s="100"/>
      <c r="NNA574" s="100"/>
      <c r="NNB574" s="100"/>
      <c r="NNC574" s="100"/>
      <c r="NND574" s="100"/>
      <c r="NNE574" s="100"/>
      <c r="NNF574" s="100"/>
      <c r="NNG574" s="100"/>
      <c r="NNH574" s="100"/>
      <c r="NNI574" s="100"/>
      <c r="NNJ574" s="100"/>
      <c r="NNK574" s="100"/>
      <c r="NNL574" s="100"/>
      <c r="NNM574" s="100"/>
      <c r="NNN574" s="100"/>
      <c r="NNO574" s="100"/>
      <c r="NNP574" s="100"/>
      <c r="NNQ574" s="100"/>
      <c r="NNR574" s="100"/>
      <c r="NNS574" s="100"/>
      <c r="NNT574" s="100"/>
      <c r="NNU574" s="100"/>
      <c r="NNV574" s="100"/>
      <c r="NNW574" s="100"/>
      <c r="NNX574" s="100"/>
      <c r="NNY574" s="100"/>
      <c r="NNZ574" s="100"/>
      <c r="NOA574" s="100"/>
      <c r="NOB574" s="100"/>
      <c r="NOC574" s="100"/>
      <c r="NOD574" s="100"/>
      <c r="NOE574" s="100"/>
      <c r="NOF574" s="100"/>
      <c r="NOG574" s="100"/>
      <c r="NOH574" s="100"/>
      <c r="NOI574" s="100"/>
      <c r="NOJ574" s="100"/>
      <c r="NOK574" s="100"/>
      <c r="NOL574" s="100"/>
      <c r="NOM574" s="100"/>
      <c r="NON574" s="100"/>
      <c r="NOO574" s="100"/>
      <c r="NOP574" s="100"/>
      <c r="NOQ574" s="100"/>
      <c r="NOR574" s="100"/>
      <c r="NOS574" s="100"/>
      <c r="NOT574" s="100"/>
      <c r="NOU574" s="100"/>
      <c r="NOV574" s="100"/>
      <c r="NOW574" s="100"/>
      <c r="NOX574" s="100"/>
      <c r="NOY574" s="100"/>
      <c r="NOZ574" s="100"/>
      <c r="NPA574" s="100"/>
      <c r="NPB574" s="100"/>
      <c r="NPC574" s="100"/>
      <c r="NPD574" s="100"/>
      <c r="NPE574" s="100"/>
      <c r="NPF574" s="100"/>
      <c r="NPG574" s="100"/>
      <c r="NPH574" s="100"/>
      <c r="NPI574" s="100"/>
      <c r="NPJ574" s="100"/>
      <c r="NPK574" s="100"/>
      <c r="NPL574" s="100"/>
      <c r="NPM574" s="100"/>
      <c r="NPN574" s="100"/>
      <c r="NPO574" s="100"/>
      <c r="NPP574" s="100"/>
      <c r="NPQ574" s="100"/>
      <c r="NPR574" s="100"/>
      <c r="NPS574" s="100"/>
      <c r="NPT574" s="100"/>
      <c r="NPU574" s="100"/>
      <c r="NPV574" s="100"/>
      <c r="NPW574" s="100"/>
      <c r="NPX574" s="100"/>
      <c r="NPY574" s="100"/>
      <c r="NPZ574" s="100"/>
      <c r="NQA574" s="100"/>
      <c r="NQB574" s="100"/>
      <c r="NQC574" s="100"/>
      <c r="NQD574" s="100"/>
      <c r="NQE574" s="100"/>
      <c r="NQF574" s="100"/>
      <c r="NQG574" s="100"/>
      <c r="NQH574" s="100"/>
      <c r="NQI574" s="100"/>
      <c r="NQJ574" s="100"/>
      <c r="NQK574" s="100"/>
      <c r="NQL574" s="100"/>
      <c r="NQM574" s="100"/>
      <c r="NQN574" s="100"/>
      <c r="NQO574" s="100"/>
      <c r="NQP574" s="100"/>
      <c r="NQQ574" s="100"/>
      <c r="NQR574" s="100"/>
      <c r="NQS574" s="100"/>
      <c r="NQT574" s="100"/>
      <c r="NQU574" s="100"/>
      <c r="NQV574" s="100"/>
      <c r="NQW574" s="100"/>
      <c r="NQX574" s="100"/>
      <c r="NQY574" s="100"/>
      <c r="NQZ574" s="100"/>
      <c r="NRA574" s="100"/>
      <c r="NRB574" s="100"/>
      <c r="NRC574" s="100"/>
      <c r="NRD574" s="100"/>
      <c r="NRE574" s="100"/>
      <c r="NRF574" s="100"/>
      <c r="NRG574" s="100"/>
      <c r="NRH574" s="100"/>
      <c r="NRI574" s="100"/>
      <c r="NRJ574" s="100"/>
      <c r="NRK574" s="100"/>
      <c r="NRL574" s="100"/>
      <c r="NRM574" s="100"/>
      <c r="NRN574" s="100"/>
      <c r="NRO574" s="100"/>
      <c r="NRP574" s="100"/>
      <c r="NRQ574" s="100"/>
      <c r="NRR574" s="100"/>
      <c r="NRS574" s="100"/>
      <c r="NRT574" s="100"/>
      <c r="NRU574" s="100"/>
      <c r="NRV574" s="100"/>
      <c r="NRW574" s="100"/>
      <c r="NRX574" s="100"/>
      <c r="NRY574" s="100"/>
      <c r="NRZ574" s="100"/>
      <c r="NSA574" s="100"/>
      <c r="NSB574" s="100"/>
      <c r="NSC574" s="100"/>
      <c r="NSD574" s="100"/>
      <c r="NSE574" s="100"/>
      <c r="NSF574" s="100"/>
      <c r="NSG574" s="100"/>
      <c r="NSH574" s="100"/>
      <c r="NSI574" s="100"/>
      <c r="NSJ574" s="100"/>
      <c r="NSK574" s="100"/>
      <c r="NSL574" s="100"/>
      <c r="NSM574" s="100"/>
      <c r="NSN574" s="100"/>
      <c r="NSO574" s="100"/>
      <c r="NSP574" s="100"/>
      <c r="NSQ574" s="100"/>
      <c r="NSR574" s="100"/>
      <c r="NSS574" s="100"/>
      <c r="NST574" s="100"/>
      <c r="NSU574" s="100"/>
      <c r="NSV574" s="100"/>
      <c r="NSW574" s="100"/>
      <c r="NSX574" s="100"/>
      <c r="NSY574" s="100"/>
      <c r="NSZ574" s="100"/>
      <c r="NTA574" s="100"/>
      <c r="NTB574" s="100"/>
      <c r="NTC574" s="100"/>
      <c r="NTD574" s="100"/>
      <c r="NTE574" s="100"/>
      <c r="NTF574" s="100"/>
      <c r="NTG574" s="100"/>
      <c r="NTH574" s="100"/>
      <c r="NTI574" s="100"/>
      <c r="NTJ574" s="100"/>
      <c r="NTK574" s="100"/>
      <c r="NTL574" s="100"/>
      <c r="NTM574" s="100"/>
      <c r="NTN574" s="100"/>
      <c r="NTO574" s="100"/>
      <c r="NTP574" s="100"/>
      <c r="NTQ574" s="100"/>
      <c r="NTR574" s="100"/>
      <c r="NTS574" s="100"/>
      <c r="NTT574" s="100"/>
      <c r="NTU574" s="100"/>
      <c r="NTV574" s="100"/>
      <c r="NTW574" s="100"/>
      <c r="NTX574" s="100"/>
      <c r="NTY574" s="100"/>
      <c r="NTZ574" s="100"/>
      <c r="NUA574" s="100"/>
      <c r="NUB574" s="100"/>
      <c r="NUC574" s="100"/>
      <c r="NUD574" s="100"/>
      <c r="NUE574" s="100"/>
      <c r="NUF574" s="100"/>
      <c r="NUG574" s="100"/>
      <c r="NUH574" s="100"/>
      <c r="NUI574" s="100"/>
      <c r="NUJ574" s="100"/>
      <c r="NUK574" s="100"/>
      <c r="NUL574" s="100"/>
      <c r="NUM574" s="100"/>
      <c r="NUN574" s="100"/>
      <c r="NUO574" s="100"/>
      <c r="NUP574" s="100"/>
      <c r="NUQ574" s="100"/>
      <c r="NUR574" s="100"/>
      <c r="NUS574" s="100"/>
      <c r="NUT574" s="100"/>
      <c r="NUU574" s="100"/>
      <c r="NUV574" s="100"/>
      <c r="NUW574" s="100"/>
      <c r="NUX574" s="100"/>
      <c r="NUY574" s="100"/>
      <c r="NUZ574" s="100"/>
      <c r="NVA574" s="100"/>
      <c r="NVB574" s="100"/>
      <c r="NVC574" s="100"/>
      <c r="NVD574" s="100"/>
      <c r="NVE574" s="100"/>
      <c r="NVF574" s="100"/>
      <c r="NVG574" s="100"/>
      <c r="NVH574" s="100"/>
      <c r="NVI574" s="100"/>
      <c r="NVJ574" s="100"/>
      <c r="NVK574" s="100"/>
      <c r="NVL574" s="100"/>
      <c r="NVM574" s="100"/>
      <c r="NVN574" s="100"/>
      <c r="NVO574" s="100"/>
      <c r="NVP574" s="100"/>
      <c r="NVQ574" s="100"/>
      <c r="NVR574" s="100"/>
      <c r="NVS574" s="100"/>
      <c r="NVT574" s="100"/>
      <c r="NVU574" s="100"/>
      <c r="NVV574" s="100"/>
      <c r="NVW574" s="100"/>
      <c r="NVX574" s="100"/>
      <c r="NVY574" s="100"/>
      <c r="NVZ574" s="100"/>
      <c r="NWA574" s="100"/>
      <c r="NWB574" s="100"/>
      <c r="NWC574" s="100"/>
      <c r="NWD574" s="100"/>
      <c r="NWE574" s="100"/>
      <c r="NWF574" s="100"/>
      <c r="NWG574" s="100"/>
      <c r="NWH574" s="100"/>
      <c r="NWI574" s="100"/>
      <c r="NWJ574" s="100"/>
      <c r="NWK574" s="100"/>
      <c r="NWL574" s="100"/>
      <c r="NWM574" s="100"/>
      <c r="NWN574" s="100"/>
      <c r="NWO574" s="100"/>
      <c r="NWP574" s="100"/>
      <c r="NWQ574" s="100"/>
      <c r="NWR574" s="100"/>
      <c r="NWS574" s="100"/>
      <c r="NWT574" s="100"/>
      <c r="NWU574" s="100"/>
      <c r="NWV574" s="100"/>
      <c r="NWW574" s="100"/>
      <c r="NWX574" s="100"/>
      <c r="NWY574" s="100"/>
      <c r="NWZ574" s="100"/>
      <c r="NXA574" s="100"/>
      <c r="NXB574" s="100"/>
      <c r="NXC574" s="100"/>
      <c r="NXD574" s="100"/>
      <c r="NXE574" s="100"/>
      <c r="NXF574" s="100"/>
      <c r="NXG574" s="100"/>
      <c r="NXH574" s="100"/>
      <c r="NXI574" s="100"/>
      <c r="NXJ574" s="100"/>
      <c r="NXK574" s="100"/>
      <c r="NXL574" s="100"/>
      <c r="NXM574" s="100"/>
      <c r="NXN574" s="100"/>
      <c r="NXO574" s="100"/>
      <c r="NXP574" s="100"/>
      <c r="NXQ574" s="100"/>
      <c r="NXR574" s="100"/>
      <c r="NXS574" s="100"/>
      <c r="NXT574" s="100"/>
      <c r="NXU574" s="100"/>
      <c r="NXV574" s="100"/>
      <c r="NXW574" s="100"/>
      <c r="NXX574" s="100"/>
      <c r="NXY574" s="100"/>
      <c r="NXZ574" s="100"/>
      <c r="NYA574" s="100"/>
      <c r="NYB574" s="100"/>
      <c r="NYC574" s="100"/>
      <c r="NYD574" s="100"/>
      <c r="NYE574" s="100"/>
      <c r="NYF574" s="100"/>
      <c r="NYG574" s="100"/>
      <c r="NYH574" s="100"/>
      <c r="NYI574" s="100"/>
      <c r="NYJ574" s="100"/>
      <c r="NYK574" s="100"/>
      <c r="NYL574" s="100"/>
      <c r="NYM574" s="100"/>
      <c r="NYN574" s="100"/>
      <c r="NYO574" s="100"/>
      <c r="NYP574" s="100"/>
      <c r="NYQ574" s="100"/>
      <c r="NYR574" s="100"/>
      <c r="NYS574" s="100"/>
      <c r="NYT574" s="100"/>
      <c r="NYU574" s="100"/>
      <c r="NYV574" s="100"/>
      <c r="NYW574" s="100"/>
      <c r="NYX574" s="100"/>
      <c r="NYY574" s="100"/>
      <c r="NYZ574" s="100"/>
      <c r="NZA574" s="100"/>
      <c r="NZB574" s="100"/>
      <c r="NZC574" s="100"/>
      <c r="NZD574" s="100"/>
      <c r="NZE574" s="100"/>
      <c r="NZF574" s="100"/>
      <c r="NZG574" s="100"/>
      <c r="NZH574" s="100"/>
      <c r="NZI574" s="100"/>
      <c r="NZJ574" s="100"/>
      <c r="NZK574" s="100"/>
      <c r="NZL574" s="100"/>
      <c r="NZM574" s="100"/>
      <c r="NZN574" s="100"/>
      <c r="NZO574" s="100"/>
      <c r="NZP574" s="100"/>
      <c r="NZQ574" s="100"/>
      <c r="NZR574" s="100"/>
      <c r="NZS574" s="100"/>
      <c r="NZT574" s="100"/>
      <c r="NZU574" s="100"/>
      <c r="NZV574" s="100"/>
      <c r="NZW574" s="100"/>
      <c r="NZX574" s="100"/>
      <c r="NZY574" s="100"/>
      <c r="NZZ574" s="100"/>
      <c r="OAA574" s="100"/>
      <c r="OAB574" s="100"/>
      <c r="OAC574" s="100"/>
      <c r="OAD574" s="100"/>
      <c r="OAE574" s="100"/>
      <c r="OAF574" s="100"/>
      <c r="OAG574" s="100"/>
      <c r="OAH574" s="100"/>
      <c r="OAI574" s="100"/>
      <c r="OAJ574" s="100"/>
      <c r="OAK574" s="100"/>
      <c r="OAL574" s="100"/>
      <c r="OAM574" s="100"/>
      <c r="OAN574" s="100"/>
      <c r="OAO574" s="100"/>
      <c r="OAP574" s="100"/>
      <c r="OAQ574" s="100"/>
      <c r="OAR574" s="100"/>
      <c r="OAS574" s="100"/>
      <c r="OAT574" s="100"/>
      <c r="OAU574" s="100"/>
      <c r="OAV574" s="100"/>
      <c r="OAW574" s="100"/>
      <c r="OAX574" s="100"/>
      <c r="OAY574" s="100"/>
      <c r="OAZ574" s="100"/>
      <c r="OBA574" s="100"/>
      <c r="OBB574" s="100"/>
      <c r="OBC574" s="100"/>
      <c r="OBD574" s="100"/>
      <c r="OBE574" s="100"/>
      <c r="OBF574" s="100"/>
      <c r="OBG574" s="100"/>
      <c r="OBH574" s="100"/>
      <c r="OBI574" s="100"/>
      <c r="OBJ574" s="100"/>
      <c r="OBK574" s="100"/>
      <c r="OBL574" s="100"/>
      <c r="OBM574" s="100"/>
      <c r="OBN574" s="100"/>
      <c r="OBO574" s="100"/>
      <c r="OBP574" s="100"/>
      <c r="OBQ574" s="100"/>
      <c r="OBR574" s="100"/>
      <c r="OBS574" s="100"/>
      <c r="OBT574" s="100"/>
      <c r="OBU574" s="100"/>
      <c r="OBV574" s="100"/>
      <c r="OBW574" s="100"/>
      <c r="OBX574" s="100"/>
      <c r="OBY574" s="100"/>
      <c r="OBZ574" s="100"/>
      <c r="OCA574" s="100"/>
      <c r="OCB574" s="100"/>
      <c r="OCC574" s="100"/>
      <c r="OCD574" s="100"/>
      <c r="OCE574" s="100"/>
      <c r="OCF574" s="100"/>
      <c r="OCG574" s="100"/>
      <c r="OCH574" s="100"/>
      <c r="OCI574" s="100"/>
      <c r="OCJ574" s="100"/>
      <c r="OCK574" s="100"/>
      <c r="OCL574" s="100"/>
      <c r="OCM574" s="100"/>
      <c r="OCN574" s="100"/>
      <c r="OCO574" s="100"/>
      <c r="OCP574" s="100"/>
      <c r="OCQ574" s="100"/>
      <c r="OCR574" s="100"/>
      <c r="OCS574" s="100"/>
      <c r="OCT574" s="100"/>
      <c r="OCU574" s="100"/>
      <c r="OCV574" s="100"/>
      <c r="OCW574" s="100"/>
      <c r="OCX574" s="100"/>
      <c r="OCY574" s="100"/>
      <c r="OCZ574" s="100"/>
      <c r="ODA574" s="100"/>
      <c r="ODB574" s="100"/>
      <c r="ODC574" s="100"/>
      <c r="ODD574" s="100"/>
      <c r="ODE574" s="100"/>
      <c r="ODF574" s="100"/>
      <c r="ODG574" s="100"/>
      <c r="ODH574" s="100"/>
      <c r="ODI574" s="100"/>
      <c r="ODJ574" s="100"/>
      <c r="ODK574" s="100"/>
      <c r="ODL574" s="100"/>
      <c r="ODM574" s="100"/>
      <c r="ODN574" s="100"/>
      <c r="ODO574" s="100"/>
      <c r="ODP574" s="100"/>
      <c r="ODQ574" s="100"/>
      <c r="ODR574" s="100"/>
      <c r="ODS574" s="100"/>
      <c r="ODT574" s="100"/>
      <c r="ODU574" s="100"/>
      <c r="ODV574" s="100"/>
      <c r="ODW574" s="100"/>
      <c r="ODX574" s="100"/>
      <c r="ODY574" s="100"/>
      <c r="ODZ574" s="100"/>
      <c r="OEA574" s="100"/>
      <c r="OEB574" s="100"/>
      <c r="OEC574" s="100"/>
      <c r="OED574" s="100"/>
      <c r="OEE574" s="100"/>
      <c r="OEF574" s="100"/>
      <c r="OEG574" s="100"/>
      <c r="OEH574" s="100"/>
      <c r="OEI574" s="100"/>
      <c r="OEJ574" s="100"/>
      <c r="OEK574" s="100"/>
      <c r="OEL574" s="100"/>
      <c r="OEM574" s="100"/>
      <c r="OEN574" s="100"/>
      <c r="OEO574" s="100"/>
      <c r="OEP574" s="100"/>
      <c r="OEQ574" s="100"/>
      <c r="OER574" s="100"/>
      <c r="OES574" s="100"/>
      <c r="OET574" s="100"/>
      <c r="OEU574" s="100"/>
      <c r="OEV574" s="100"/>
      <c r="OEW574" s="100"/>
      <c r="OEX574" s="100"/>
      <c r="OEY574" s="100"/>
      <c r="OEZ574" s="100"/>
      <c r="OFA574" s="100"/>
      <c r="OFB574" s="100"/>
      <c r="OFC574" s="100"/>
      <c r="OFD574" s="100"/>
      <c r="OFE574" s="100"/>
      <c r="OFF574" s="100"/>
      <c r="OFG574" s="100"/>
      <c r="OFH574" s="100"/>
      <c r="OFI574" s="100"/>
      <c r="OFJ574" s="100"/>
      <c r="OFK574" s="100"/>
      <c r="OFL574" s="100"/>
      <c r="OFM574" s="100"/>
      <c r="OFN574" s="100"/>
      <c r="OFO574" s="100"/>
      <c r="OFP574" s="100"/>
      <c r="OFQ574" s="100"/>
      <c r="OFR574" s="100"/>
      <c r="OFS574" s="100"/>
      <c r="OFT574" s="100"/>
      <c r="OFU574" s="100"/>
      <c r="OFV574" s="100"/>
      <c r="OFW574" s="100"/>
      <c r="OFX574" s="100"/>
      <c r="OFY574" s="100"/>
      <c r="OFZ574" s="100"/>
      <c r="OGA574" s="100"/>
      <c r="OGB574" s="100"/>
      <c r="OGC574" s="100"/>
      <c r="OGD574" s="100"/>
      <c r="OGE574" s="100"/>
      <c r="OGF574" s="100"/>
      <c r="OGG574" s="100"/>
      <c r="OGH574" s="100"/>
      <c r="OGI574" s="100"/>
      <c r="OGJ574" s="100"/>
      <c r="OGK574" s="100"/>
      <c r="OGL574" s="100"/>
      <c r="OGM574" s="100"/>
      <c r="OGN574" s="100"/>
      <c r="OGO574" s="100"/>
      <c r="OGP574" s="100"/>
      <c r="OGQ574" s="100"/>
      <c r="OGR574" s="100"/>
      <c r="OGS574" s="100"/>
      <c r="OGT574" s="100"/>
      <c r="OGU574" s="100"/>
      <c r="OGV574" s="100"/>
      <c r="OGW574" s="100"/>
      <c r="OGX574" s="100"/>
      <c r="OGY574" s="100"/>
      <c r="OGZ574" s="100"/>
      <c r="OHA574" s="100"/>
      <c r="OHB574" s="100"/>
      <c r="OHC574" s="100"/>
      <c r="OHD574" s="100"/>
      <c r="OHE574" s="100"/>
      <c r="OHF574" s="100"/>
      <c r="OHG574" s="100"/>
      <c r="OHH574" s="100"/>
      <c r="OHI574" s="100"/>
      <c r="OHJ574" s="100"/>
      <c r="OHK574" s="100"/>
      <c r="OHL574" s="100"/>
      <c r="OHM574" s="100"/>
      <c r="OHN574" s="100"/>
      <c r="OHO574" s="100"/>
      <c r="OHP574" s="100"/>
      <c r="OHQ574" s="100"/>
      <c r="OHR574" s="100"/>
      <c r="OHS574" s="100"/>
      <c r="OHT574" s="100"/>
      <c r="OHU574" s="100"/>
      <c r="OHV574" s="100"/>
      <c r="OHW574" s="100"/>
      <c r="OHX574" s="100"/>
      <c r="OHY574" s="100"/>
      <c r="OHZ574" s="100"/>
      <c r="OIA574" s="100"/>
      <c r="OIB574" s="100"/>
      <c r="OIC574" s="100"/>
      <c r="OID574" s="100"/>
      <c r="OIE574" s="100"/>
      <c r="OIF574" s="100"/>
      <c r="OIG574" s="100"/>
      <c r="OIH574" s="100"/>
      <c r="OII574" s="100"/>
      <c r="OIJ574" s="100"/>
      <c r="OIK574" s="100"/>
      <c r="OIL574" s="100"/>
      <c r="OIM574" s="100"/>
      <c r="OIN574" s="100"/>
      <c r="OIO574" s="100"/>
      <c r="OIP574" s="100"/>
      <c r="OIQ574" s="100"/>
      <c r="OIR574" s="100"/>
      <c r="OIS574" s="100"/>
      <c r="OIT574" s="100"/>
      <c r="OIU574" s="100"/>
      <c r="OIV574" s="100"/>
      <c r="OIW574" s="100"/>
      <c r="OIX574" s="100"/>
      <c r="OIY574" s="100"/>
      <c r="OIZ574" s="100"/>
      <c r="OJA574" s="100"/>
      <c r="OJB574" s="100"/>
      <c r="OJC574" s="100"/>
      <c r="OJD574" s="100"/>
      <c r="OJE574" s="100"/>
      <c r="OJF574" s="100"/>
      <c r="OJG574" s="100"/>
      <c r="OJH574" s="100"/>
      <c r="OJI574" s="100"/>
      <c r="OJJ574" s="100"/>
      <c r="OJK574" s="100"/>
      <c r="OJL574" s="100"/>
      <c r="OJM574" s="100"/>
      <c r="OJN574" s="100"/>
      <c r="OJO574" s="100"/>
      <c r="OJP574" s="100"/>
      <c r="OJQ574" s="100"/>
      <c r="OJR574" s="100"/>
      <c r="OJS574" s="100"/>
      <c r="OJT574" s="100"/>
      <c r="OJU574" s="100"/>
      <c r="OJV574" s="100"/>
      <c r="OJW574" s="100"/>
      <c r="OJX574" s="100"/>
      <c r="OJY574" s="100"/>
      <c r="OJZ574" s="100"/>
      <c r="OKA574" s="100"/>
      <c r="OKB574" s="100"/>
      <c r="OKC574" s="100"/>
      <c r="OKD574" s="100"/>
      <c r="OKE574" s="100"/>
      <c r="OKF574" s="100"/>
      <c r="OKG574" s="100"/>
      <c r="OKH574" s="100"/>
      <c r="OKI574" s="100"/>
      <c r="OKJ574" s="100"/>
      <c r="OKK574" s="100"/>
      <c r="OKL574" s="100"/>
      <c r="OKM574" s="100"/>
      <c r="OKN574" s="100"/>
      <c r="OKO574" s="100"/>
      <c r="OKP574" s="100"/>
      <c r="OKQ574" s="100"/>
      <c r="OKR574" s="100"/>
      <c r="OKS574" s="100"/>
      <c r="OKT574" s="100"/>
      <c r="OKU574" s="100"/>
      <c r="OKV574" s="100"/>
      <c r="OKW574" s="100"/>
      <c r="OKX574" s="100"/>
      <c r="OKY574" s="100"/>
      <c r="OKZ574" s="100"/>
      <c r="OLA574" s="100"/>
      <c r="OLB574" s="100"/>
      <c r="OLC574" s="100"/>
      <c r="OLD574" s="100"/>
      <c r="OLE574" s="100"/>
      <c r="OLF574" s="100"/>
      <c r="OLG574" s="100"/>
      <c r="OLH574" s="100"/>
      <c r="OLI574" s="100"/>
      <c r="OLJ574" s="100"/>
      <c r="OLK574" s="100"/>
      <c r="OLL574" s="100"/>
      <c r="OLM574" s="100"/>
      <c r="OLN574" s="100"/>
      <c r="OLO574" s="100"/>
      <c r="OLP574" s="100"/>
      <c r="OLQ574" s="100"/>
      <c r="OLR574" s="100"/>
      <c r="OLS574" s="100"/>
      <c r="OLT574" s="100"/>
      <c r="OLU574" s="100"/>
      <c r="OLV574" s="100"/>
      <c r="OLW574" s="100"/>
      <c r="OLX574" s="100"/>
      <c r="OLY574" s="100"/>
      <c r="OLZ574" s="100"/>
      <c r="OMA574" s="100"/>
      <c r="OMB574" s="100"/>
      <c r="OMC574" s="100"/>
      <c r="OMD574" s="100"/>
      <c r="OME574" s="100"/>
      <c r="OMF574" s="100"/>
      <c r="OMG574" s="100"/>
      <c r="OMH574" s="100"/>
      <c r="OMI574" s="100"/>
      <c r="OMJ574" s="100"/>
      <c r="OMK574" s="100"/>
      <c r="OML574" s="100"/>
      <c r="OMM574" s="100"/>
      <c r="OMN574" s="100"/>
      <c r="OMO574" s="100"/>
      <c r="OMP574" s="100"/>
      <c r="OMQ574" s="100"/>
      <c r="OMR574" s="100"/>
      <c r="OMS574" s="100"/>
      <c r="OMT574" s="100"/>
      <c r="OMU574" s="100"/>
      <c r="OMV574" s="100"/>
      <c r="OMW574" s="100"/>
      <c r="OMX574" s="100"/>
      <c r="OMY574" s="100"/>
      <c r="OMZ574" s="100"/>
      <c r="ONA574" s="100"/>
      <c r="ONB574" s="100"/>
      <c r="ONC574" s="100"/>
      <c r="OND574" s="100"/>
      <c r="ONE574" s="100"/>
      <c r="ONF574" s="100"/>
      <c r="ONG574" s="100"/>
      <c r="ONH574" s="100"/>
      <c r="ONI574" s="100"/>
      <c r="ONJ574" s="100"/>
      <c r="ONK574" s="100"/>
      <c r="ONL574" s="100"/>
      <c r="ONM574" s="100"/>
      <c r="ONN574" s="100"/>
      <c r="ONO574" s="100"/>
      <c r="ONP574" s="100"/>
      <c r="ONQ574" s="100"/>
      <c r="ONR574" s="100"/>
      <c r="ONS574" s="100"/>
      <c r="ONT574" s="100"/>
      <c r="ONU574" s="100"/>
      <c r="ONV574" s="100"/>
      <c r="ONW574" s="100"/>
      <c r="ONX574" s="100"/>
      <c r="ONY574" s="100"/>
      <c r="ONZ574" s="100"/>
      <c r="OOA574" s="100"/>
      <c r="OOB574" s="100"/>
      <c r="OOC574" s="100"/>
      <c r="OOD574" s="100"/>
      <c r="OOE574" s="100"/>
      <c r="OOF574" s="100"/>
      <c r="OOG574" s="100"/>
      <c r="OOH574" s="100"/>
      <c r="OOI574" s="100"/>
      <c r="OOJ574" s="100"/>
      <c r="OOK574" s="100"/>
      <c r="OOL574" s="100"/>
      <c r="OOM574" s="100"/>
      <c r="OON574" s="100"/>
      <c r="OOO574" s="100"/>
      <c r="OOP574" s="100"/>
      <c r="OOQ574" s="100"/>
      <c r="OOR574" s="100"/>
      <c r="OOS574" s="100"/>
      <c r="OOT574" s="100"/>
      <c r="OOU574" s="100"/>
      <c r="OOV574" s="100"/>
      <c r="OOW574" s="100"/>
      <c r="OOX574" s="100"/>
      <c r="OOY574" s="100"/>
      <c r="OOZ574" s="100"/>
      <c r="OPA574" s="100"/>
      <c r="OPB574" s="100"/>
      <c r="OPC574" s="100"/>
      <c r="OPD574" s="100"/>
      <c r="OPE574" s="100"/>
      <c r="OPF574" s="100"/>
      <c r="OPG574" s="100"/>
      <c r="OPH574" s="100"/>
      <c r="OPI574" s="100"/>
      <c r="OPJ574" s="100"/>
      <c r="OPK574" s="100"/>
      <c r="OPL574" s="100"/>
      <c r="OPM574" s="100"/>
      <c r="OPN574" s="100"/>
      <c r="OPO574" s="100"/>
      <c r="OPP574" s="100"/>
      <c r="OPQ574" s="100"/>
      <c r="OPR574" s="100"/>
      <c r="OPS574" s="100"/>
      <c r="OPT574" s="100"/>
      <c r="OPU574" s="100"/>
      <c r="OPV574" s="100"/>
      <c r="OPW574" s="100"/>
      <c r="OPX574" s="100"/>
      <c r="OPY574" s="100"/>
      <c r="OPZ574" s="100"/>
      <c r="OQA574" s="100"/>
      <c r="OQB574" s="100"/>
      <c r="OQC574" s="100"/>
      <c r="OQD574" s="100"/>
      <c r="OQE574" s="100"/>
      <c r="OQF574" s="100"/>
      <c r="OQG574" s="100"/>
      <c r="OQH574" s="100"/>
      <c r="OQI574" s="100"/>
      <c r="OQJ574" s="100"/>
      <c r="OQK574" s="100"/>
      <c r="OQL574" s="100"/>
      <c r="OQM574" s="100"/>
      <c r="OQN574" s="100"/>
      <c r="OQO574" s="100"/>
      <c r="OQP574" s="100"/>
      <c r="OQQ574" s="100"/>
      <c r="OQR574" s="100"/>
      <c r="OQS574" s="100"/>
      <c r="OQT574" s="100"/>
      <c r="OQU574" s="100"/>
      <c r="OQV574" s="100"/>
      <c r="OQW574" s="100"/>
      <c r="OQX574" s="100"/>
      <c r="OQY574" s="100"/>
      <c r="OQZ574" s="100"/>
      <c r="ORA574" s="100"/>
      <c r="ORB574" s="100"/>
      <c r="ORC574" s="100"/>
      <c r="ORD574" s="100"/>
      <c r="ORE574" s="100"/>
      <c r="ORF574" s="100"/>
      <c r="ORG574" s="100"/>
      <c r="ORH574" s="100"/>
      <c r="ORI574" s="100"/>
      <c r="ORJ574" s="100"/>
      <c r="ORK574" s="100"/>
      <c r="ORL574" s="100"/>
      <c r="ORM574" s="100"/>
      <c r="ORN574" s="100"/>
      <c r="ORO574" s="100"/>
      <c r="ORP574" s="100"/>
      <c r="ORQ574" s="100"/>
      <c r="ORR574" s="100"/>
      <c r="ORS574" s="100"/>
      <c r="ORT574" s="100"/>
      <c r="ORU574" s="100"/>
      <c r="ORV574" s="100"/>
      <c r="ORW574" s="100"/>
      <c r="ORX574" s="100"/>
      <c r="ORY574" s="100"/>
      <c r="ORZ574" s="100"/>
      <c r="OSA574" s="100"/>
      <c r="OSB574" s="100"/>
      <c r="OSC574" s="100"/>
      <c r="OSD574" s="100"/>
      <c r="OSE574" s="100"/>
      <c r="OSF574" s="100"/>
      <c r="OSG574" s="100"/>
      <c r="OSH574" s="100"/>
      <c r="OSI574" s="100"/>
      <c r="OSJ574" s="100"/>
      <c r="OSK574" s="100"/>
      <c r="OSL574" s="100"/>
      <c r="OSM574" s="100"/>
      <c r="OSN574" s="100"/>
      <c r="OSO574" s="100"/>
      <c r="OSP574" s="100"/>
      <c r="OSQ574" s="100"/>
      <c r="OSR574" s="100"/>
      <c r="OSS574" s="100"/>
      <c r="OST574" s="100"/>
      <c r="OSU574" s="100"/>
      <c r="OSV574" s="100"/>
      <c r="OSW574" s="100"/>
      <c r="OSX574" s="100"/>
      <c r="OSY574" s="100"/>
      <c r="OSZ574" s="100"/>
      <c r="OTA574" s="100"/>
      <c r="OTB574" s="100"/>
      <c r="OTC574" s="100"/>
      <c r="OTD574" s="100"/>
      <c r="OTE574" s="100"/>
      <c r="OTF574" s="100"/>
      <c r="OTG574" s="100"/>
      <c r="OTH574" s="100"/>
      <c r="OTI574" s="100"/>
      <c r="OTJ574" s="100"/>
      <c r="OTK574" s="100"/>
      <c r="OTL574" s="100"/>
      <c r="OTM574" s="100"/>
      <c r="OTN574" s="100"/>
      <c r="OTO574" s="100"/>
      <c r="OTP574" s="100"/>
      <c r="OTQ574" s="100"/>
      <c r="OTR574" s="100"/>
      <c r="OTS574" s="100"/>
      <c r="OTT574" s="100"/>
      <c r="OTU574" s="100"/>
      <c r="OTV574" s="100"/>
      <c r="OTW574" s="100"/>
      <c r="OTX574" s="100"/>
      <c r="OTY574" s="100"/>
      <c r="OTZ574" s="100"/>
      <c r="OUA574" s="100"/>
      <c r="OUB574" s="100"/>
      <c r="OUC574" s="100"/>
      <c r="OUD574" s="100"/>
      <c r="OUE574" s="100"/>
      <c r="OUF574" s="100"/>
      <c r="OUG574" s="100"/>
      <c r="OUH574" s="100"/>
      <c r="OUI574" s="100"/>
      <c r="OUJ574" s="100"/>
      <c r="OUK574" s="100"/>
      <c r="OUL574" s="100"/>
      <c r="OUM574" s="100"/>
      <c r="OUN574" s="100"/>
      <c r="OUO574" s="100"/>
      <c r="OUP574" s="100"/>
      <c r="OUQ574" s="100"/>
      <c r="OUR574" s="100"/>
      <c r="OUS574" s="100"/>
      <c r="OUT574" s="100"/>
      <c r="OUU574" s="100"/>
      <c r="OUV574" s="100"/>
      <c r="OUW574" s="100"/>
      <c r="OUX574" s="100"/>
      <c r="OUY574" s="100"/>
      <c r="OUZ574" s="100"/>
      <c r="OVA574" s="100"/>
      <c r="OVB574" s="100"/>
      <c r="OVC574" s="100"/>
      <c r="OVD574" s="100"/>
      <c r="OVE574" s="100"/>
      <c r="OVF574" s="100"/>
      <c r="OVG574" s="100"/>
      <c r="OVH574" s="100"/>
      <c r="OVI574" s="100"/>
      <c r="OVJ574" s="100"/>
      <c r="OVK574" s="100"/>
      <c r="OVL574" s="100"/>
      <c r="OVM574" s="100"/>
      <c r="OVN574" s="100"/>
      <c r="OVO574" s="100"/>
      <c r="OVP574" s="100"/>
      <c r="OVQ574" s="100"/>
      <c r="OVR574" s="100"/>
      <c r="OVS574" s="100"/>
      <c r="OVT574" s="100"/>
      <c r="OVU574" s="100"/>
      <c r="OVV574" s="100"/>
      <c r="OVW574" s="100"/>
      <c r="OVX574" s="100"/>
      <c r="OVY574" s="100"/>
      <c r="OVZ574" s="100"/>
      <c r="OWA574" s="100"/>
      <c r="OWB574" s="100"/>
      <c r="OWC574" s="100"/>
      <c r="OWD574" s="100"/>
      <c r="OWE574" s="100"/>
      <c r="OWF574" s="100"/>
      <c r="OWG574" s="100"/>
      <c r="OWH574" s="100"/>
      <c r="OWI574" s="100"/>
      <c r="OWJ574" s="100"/>
      <c r="OWK574" s="100"/>
      <c r="OWL574" s="100"/>
      <c r="OWM574" s="100"/>
      <c r="OWN574" s="100"/>
      <c r="OWO574" s="100"/>
      <c r="OWP574" s="100"/>
      <c r="OWQ574" s="100"/>
      <c r="OWR574" s="100"/>
      <c r="OWS574" s="100"/>
      <c r="OWT574" s="100"/>
      <c r="OWU574" s="100"/>
      <c r="OWV574" s="100"/>
      <c r="OWW574" s="100"/>
      <c r="OWX574" s="100"/>
      <c r="OWY574" s="100"/>
      <c r="OWZ574" s="100"/>
      <c r="OXA574" s="100"/>
      <c r="OXB574" s="100"/>
      <c r="OXC574" s="100"/>
      <c r="OXD574" s="100"/>
      <c r="OXE574" s="100"/>
      <c r="OXF574" s="100"/>
      <c r="OXG574" s="100"/>
      <c r="OXH574" s="100"/>
      <c r="OXI574" s="100"/>
      <c r="OXJ574" s="100"/>
      <c r="OXK574" s="100"/>
      <c r="OXL574" s="100"/>
      <c r="OXM574" s="100"/>
      <c r="OXN574" s="100"/>
      <c r="OXO574" s="100"/>
      <c r="OXP574" s="100"/>
      <c r="OXQ574" s="100"/>
      <c r="OXR574" s="100"/>
      <c r="OXS574" s="100"/>
      <c r="OXT574" s="100"/>
      <c r="OXU574" s="100"/>
      <c r="OXV574" s="100"/>
      <c r="OXW574" s="100"/>
      <c r="OXX574" s="100"/>
      <c r="OXY574" s="100"/>
      <c r="OXZ574" s="100"/>
      <c r="OYA574" s="100"/>
      <c r="OYB574" s="100"/>
      <c r="OYC574" s="100"/>
      <c r="OYD574" s="100"/>
      <c r="OYE574" s="100"/>
      <c r="OYF574" s="100"/>
      <c r="OYG574" s="100"/>
      <c r="OYH574" s="100"/>
      <c r="OYI574" s="100"/>
      <c r="OYJ574" s="100"/>
      <c r="OYK574" s="100"/>
      <c r="OYL574" s="100"/>
      <c r="OYM574" s="100"/>
      <c r="OYN574" s="100"/>
      <c r="OYO574" s="100"/>
      <c r="OYP574" s="100"/>
      <c r="OYQ574" s="100"/>
      <c r="OYR574" s="100"/>
      <c r="OYS574" s="100"/>
      <c r="OYT574" s="100"/>
      <c r="OYU574" s="100"/>
      <c r="OYV574" s="100"/>
      <c r="OYW574" s="100"/>
      <c r="OYX574" s="100"/>
      <c r="OYY574" s="100"/>
      <c r="OYZ574" s="100"/>
      <c r="OZA574" s="100"/>
      <c r="OZB574" s="100"/>
      <c r="OZC574" s="100"/>
      <c r="OZD574" s="100"/>
      <c r="OZE574" s="100"/>
      <c r="OZF574" s="100"/>
      <c r="OZG574" s="100"/>
      <c r="OZH574" s="100"/>
      <c r="OZI574" s="100"/>
      <c r="OZJ574" s="100"/>
      <c r="OZK574" s="100"/>
      <c r="OZL574" s="100"/>
      <c r="OZM574" s="100"/>
      <c r="OZN574" s="100"/>
      <c r="OZO574" s="100"/>
      <c r="OZP574" s="100"/>
      <c r="OZQ574" s="100"/>
      <c r="OZR574" s="100"/>
      <c r="OZS574" s="100"/>
      <c r="OZT574" s="100"/>
      <c r="OZU574" s="100"/>
      <c r="OZV574" s="100"/>
      <c r="OZW574" s="100"/>
      <c r="OZX574" s="100"/>
      <c r="OZY574" s="100"/>
      <c r="OZZ574" s="100"/>
      <c r="PAA574" s="100"/>
      <c r="PAB574" s="100"/>
      <c r="PAC574" s="100"/>
      <c r="PAD574" s="100"/>
      <c r="PAE574" s="100"/>
      <c r="PAF574" s="100"/>
      <c r="PAG574" s="100"/>
      <c r="PAH574" s="100"/>
      <c r="PAI574" s="100"/>
      <c r="PAJ574" s="100"/>
      <c r="PAK574" s="100"/>
      <c r="PAL574" s="100"/>
      <c r="PAM574" s="100"/>
      <c r="PAN574" s="100"/>
      <c r="PAO574" s="100"/>
      <c r="PAP574" s="100"/>
      <c r="PAQ574" s="100"/>
      <c r="PAR574" s="100"/>
      <c r="PAS574" s="100"/>
      <c r="PAT574" s="100"/>
      <c r="PAU574" s="100"/>
      <c r="PAV574" s="100"/>
      <c r="PAW574" s="100"/>
      <c r="PAX574" s="100"/>
      <c r="PAY574" s="100"/>
      <c r="PAZ574" s="100"/>
      <c r="PBA574" s="100"/>
      <c r="PBB574" s="100"/>
      <c r="PBC574" s="100"/>
      <c r="PBD574" s="100"/>
      <c r="PBE574" s="100"/>
      <c r="PBF574" s="100"/>
      <c r="PBG574" s="100"/>
      <c r="PBH574" s="100"/>
      <c r="PBI574" s="100"/>
      <c r="PBJ574" s="100"/>
      <c r="PBK574" s="100"/>
      <c r="PBL574" s="100"/>
      <c r="PBM574" s="100"/>
      <c r="PBN574" s="100"/>
      <c r="PBO574" s="100"/>
      <c r="PBP574" s="100"/>
      <c r="PBQ574" s="100"/>
      <c r="PBR574" s="100"/>
      <c r="PBS574" s="100"/>
      <c r="PBT574" s="100"/>
      <c r="PBU574" s="100"/>
      <c r="PBV574" s="100"/>
      <c r="PBW574" s="100"/>
      <c r="PBX574" s="100"/>
      <c r="PBY574" s="100"/>
      <c r="PBZ574" s="100"/>
      <c r="PCA574" s="100"/>
      <c r="PCB574" s="100"/>
      <c r="PCC574" s="100"/>
      <c r="PCD574" s="100"/>
      <c r="PCE574" s="100"/>
      <c r="PCF574" s="100"/>
      <c r="PCG574" s="100"/>
      <c r="PCH574" s="100"/>
      <c r="PCI574" s="100"/>
      <c r="PCJ574" s="100"/>
      <c r="PCK574" s="100"/>
      <c r="PCL574" s="100"/>
      <c r="PCM574" s="100"/>
      <c r="PCN574" s="100"/>
      <c r="PCO574" s="100"/>
      <c r="PCP574" s="100"/>
      <c r="PCQ574" s="100"/>
      <c r="PCR574" s="100"/>
      <c r="PCS574" s="100"/>
      <c r="PCT574" s="100"/>
      <c r="PCU574" s="100"/>
      <c r="PCV574" s="100"/>
      <c r="PCW574" s="100"/>
      <c r="PCX574" s="100"/>
      <c r="PCY574" s="100"/>
      <c r="PCZ574" s="100"/>
      <c r="PDA574" s="100"/>
      <c r="PDB574" s="100"/>
      <c r="PDC574" s="100"/>
      <c r="PDD574" s="100"/>
      <c r="PDE574" s="100"/>
      <c r="PDF574" s="100"/>
      <c r="PDG574" s="100"/>
      <c r="PDH574" s="100"/>
      <c r="PDI574" s="100"/>
      <c r="PDJ574" s="100"/>
      <c r="PDK574" s="100"/>
      <c r="PDL574" s="100"/>
      <c r="PDM574" s="100"/>
      <c r="PDN574" s="100"/>
      <c r="PDO574" s="100"/>
      <c r="PDP574" s="100"/>
      <c r="PDQ574" s="100"/>
      <c r="PDR574" s="100"/>
      <c r="PDS574" s="100"/>
      <c r="PDT574" s="100"/>
      <c r="PDU574" s="100"/>
      <c r="PDV574" s="100"/>
      <c r="PDW574" s="100"/>
      <c r="PDX574" s="100"/>
      <c r="PDY574" s="100"/>
      <c r="PDZ574" s="100"/>
      <c r="PEA574" s="100"/>
      <c r="PEB574" s="100"/>
      <c r="PEC574" s="100"/>
      <c r="PED574" s="100"/>
      <c r="PEE574" s="100"/>
      <c r="PEF574" s="100"/>
      <c r="PEG574" s="100"/>
      <c r="PEH574" s="100"/>
      <c r="PEI574" s="100"/>
      <c r="PEJ574" s="100"/>
      <c r="PEK574" s="100"/>
      <c r="PEL574" s="100"/>
      <c r="PEM574" s="100"/>
      <c r="PEN574" s="100"/>
      <c r="PEO574" s="100"/>
      <c r="PEP574" s="100"/>
      <c r="PEQ574" s="100"/>
      <c r="PER574" s="100"/>
      <c r="PES574" s="100"/>
      <c r="PET574" s="100"/>
      <c r="PEU574" s="100"/>
      <c r="PEV574" s="100"/>
      <c r="PEW574" s="100"/>
      <c r="PEX574" s="100"/>
      <c r="PEY574" s="100"/>
      <c r="PEZ574" s="100"/>
      <c r="PFA574" s="100"/>
      <c r="PFB574" s="100"/>
      <c r="PFC574" s="100"/>
      <c r="PFD574" s="100"/>
      <c r="PFE574" s="100"/>
      <c r="PFF574" s="100"/>
      <c r="PFG574" s="100"/>
      <c r="PFH574" s="100"/>
      <c r="PFI574" s="100"/>
      <c r="PFJ574" s="100"/>
      <c r="PFK574" s="100"/>
      <c r="PFL574" s="100"/>
      <c r="PFM574" s="100"/>
      <c r="PFN574" s="100"/>
      <c r="PFO574" s="100"/>
      <c r="PFP574" s="100"/>
      <c r="PFQ574" s="100"/>
      <c r="PFR574" s="100"/>
      <c r="PFS574" s="100"/>
      <c r="PFT574" s="100"/>
      <c r="PFU574" s="100"/>
      <c r="PFV574" s="100"/>
      <c r="PFW574" s="100"/>
      <c r="PFX574" s="100"/>
      <c r="PFY574" s="100"/>
      <c r="PFZ574" s="100"/>
      <c r="PGA574" s="100"/>
      <c r="PGB574" s="100"/>
      <c r="PGC574" s="100"/>
      <c r="PGD574" s="100"/>
      <c r="PGE574" s="100"/>
      <c r="PGF574" s="100"/>
      <c r="PGG574" s="100"/>
      <c r="PGH574" s="100"/>
      <c r="PGI574" s="100"/>
      <c r="PGJ574" s="100"/>
      <c r="PGK574" s="100"/>
      <c r="PGL574" s="100"/>
      <c r="PGM574" s="100"/>
      <c r="PGN574" s="100"/>
      <c r="PGO574" s="100"/>
      <c r="PGP574" s="100"/>
      <c r="PGQ574" s="100"/>
      <c r="PGR574" s="100"/>
      <c r="PGS574" s="100"/>
      <c r="PGT574" s="100"/>
      <c r="PGU574" s="100"/>
      <c r="PGV574" s="100"/>
      <c r="PGW574" s="100"/>
      <c r="PGX574" s="100"/>
      <c r="PGY574" s="100"/>
      <c r="PGZ574" s="100"/>
      <c r="PHA574" s="100"/>
      <c r="PHB574" s="100"/>
      <c r="PHC574" s="100"/>
      <c r="PHD574" s="100"/>
      <c r="PHE574" s="100"/>
      <c r="PHF574" s="100"/>
      <c r="PHG574" s="100"/>
      <c r="PHH574" s="100"/>
      <c r="PHI574" s="100"/>
      <c r="PHJ574" s="100"/>
      <c r="PHK574" s="100"/>
      <c r="PHL574" s="100"/>
      <c r="PHM574" s="100"/>
      <c r="PHN574" s="100"/>
      <c r="PHO574" s="100"/>
      <c r="PHP574" s="100"/>
      <c r="PHQ574" s="100"/>
      <c r="PHR574" s="100"/>
      <c r="PHS574" s="100"/>
      <c r="PHT574" s="100"/>
      <c r="PHU574" s="100"/>
      <c r="PHV574" s="100"/>
      <c r="PHW574" s="100"/>
      <c r="PHX574" s="100"/>
      <c r="PHY574" s="100"/>
      <c r="PHZ574" s="100"/>
      <c r="PIA574" s="100"/>
      <c r="PIB574" s="100"/>
      <c r="PIC574" s="100"/>
      <c r="PID574" s="100"/>
      <c r="PIE574" s="100"/>
      <c r="PIF574" s="100"/>
      <c r="PIG574" s="100"/>
      <c r="PIH574" s="100"/>
      <c r="PII574" s="100"/>
      <c r="PIJ574" s="100"/>
      <c r="PIK574" s="100"/>
      <c r="PIL574" s="100"/>
      <c r="PIM574" s="100"/>
      <c r="PIN574" s="100"/>
      <c r="PIO574" s="100"/>
      <c r="PIP574" s="100"/>
      <c r="PIQ574" s="100"/>
      <c r="PIR574" s="100"/>
      <c r="PIS574" s="100"/>
      <c r="PIT574" s="100"/>
      <c r="PIU574" s="100"/>
      <c r="PIV574" s="100"/>
      <c r="PIW574" s="100"/>
      <c r="PIX574" s="100"/>
      <c r="PIY574" s="100"/>
      <c r="PIZ574" s="100"/>
      <c r="PJA574" s="100"/>
      <c r="PJB574" s="100"/>
      <c r="PJC574" s="100"/>
      <c r="PJD574" s="100"/>
      <c r="PJE574" s="100"/>
      <c r="PJF574" s="100"/>
      <c r="PJG574" s="100"/>
      <c r="PJH574" s="100"/>
      <c r="PJI574" s="100"/>
      <c r="PJJ574" s="100"/>
      <c r="PJK574" s="100"/>
      <c r="PJL574" s="100"/>
      <c r="PJM574" s="100"/>
      <c r="PJN574" s="100"/>
      <c r="PJO574" s="100"/>
      <c r="PJP574" s="100"/>
      <c r="PJQ574" s="100"/>
      <c r="PJR574" s="100"/>
      <c r="PJS574" s="100"/>
      <c r="PJT574" s="100"/>
      <c r="PJU574" s="100"/>
      <c r="PJV574" s="100"/>
      <c r="PJW574" s="100"/>
      <c r="PJX574" s="100"/>
      <c r="PJY574" s="100"/>
      <c r="PJZ574" s="100"/>
      <c r="PKA574" s="100"/>
      <c r="PKB574" s="100"/>
      <c r="PKC574" s="100"/>
      <c r="PKD574" s="100"/>
      <c r="PKE574" s="100"/>
      <c r="PKF574" s="100"/>
      <c r="PKG574" s="100"/>
      <c r="PKH574" s="100"/>
      <c r="PKI574" s="100"/>
      <c r="PKJ574" s="100"/>
      <c r="PKK574" s="100"/>
      <c r="PKL574" s="100"/>
      <c r="PKM574" s="100"/>
      <c r="PKN574" s="100"/>
      <c r="PKO574" s="100"/>
      <c r="PKP574" s="100"/>
      <c r="PKQ574" s="100"/>
      <c r="PKR574" s="100"/>
      <c r="PKS574" s="100"/>
      <c r="PKT574" s="100"/>
      <c r="PKU574" s="100"/>
      <c r="PKV574" s="100"/>
      <c r="PKW574" s="100"/>
      <c r="PKX574" s="100"/>
      <c r="PKY574" s="100"/>
      <c r="PKZ574" s="100"/>
      <c r="PLA574" s="100"/>
      <c r="PLB574" s="100"/>
      <c r="PLC574" s="100"/>
      <c r="PLD574" s="100"/>
      <c r="PLE574" s="100"/>
      <c r="PLF574" s="100"/>
      <c r="PLG574" s="100"/>
      <c r="PLH574" s="100"/>
      <c r="PLI574" s="100"/>
      <c r="PLJ574" s="100"/>
      <c r="PLK574" s="100"/>
      <c r="PLL574" s="100"/>
      <c r="PLM574" s="100"/>
      <c r="PLN574" s="100"/>
      <c r="PLO574" s="100"/>
      <c r="PLP574" s="100"/>
      <c r="PLQ574" s="100"/>
      <c r="PLR574" s="100"/>
      <c r="PLS574" s="100"/>
      <c r="PLT574" s="100"/>
      <c r="PLU574" s="100"/>
      <c r="PLV574" s="100"/>
      <c r="PLW574" s="100"/>
      <c r="PLX574" s="100"/>
      <c r="PLY574" s="100"/>
      <c r="PLZ574" s="100"/>
      <c r="PMA574" s="100"/>
      <c r="PMB574" s="100"/>
      <c r="PMC574" s="100"/>
      <c r="PMD574" s="100"/>
      <c r="PME574" s="100"/>
      <c r="PMF574" s="100"/>
      <c r="PMG574" s="100"/>
      <c r="PMH574" s="100"/>
      <c r="PMI574" s="100"/>
      <c r="PMJ574" s="100"/>
      <c r="PMK574" s="100"/>
      <c r="PML574" s="100"/>
      <c r="PMM574" s="100"/>
      <c r="PMN574" s="100"/>
      <c r="PMO574" s="100"/>
      <c r="PMP574" s="100"/>
      <c r="PMQ574" s="100"/>
      <c r="PMR574" s="100"/>
      <c r="PMS574" s="100"/>
      <c r="PMT574" s="100"/>
      <c r="PMU574" s="100"/>
      <c r="PMV574" s="100"/>
      <c r="PMW574" s="100"/>
      <c r="PMX574" s="100"/>
      <c r="PMY574" s="100"/>
      <c r="PMZ574" s="100"/>
      <c r="PNA574" s="100"/>
      <c r="PNB574" s="100"/>
      <c r="PNC574" s="100"/>
      <c r="PND574" s="100"/>
      <c r="PNE574" s="100"/>
      <c r="PNF574" s="100"/>
      <c r="PNG574" s="100"/>
      <c r="PNH574" s="100"/>
      <c r="PNI574" s="100"/>
      <c r="PNJ574" s="100"/>
      <c r="PNK574" s="100"/>
      <c r="PNL574" s="100"/>
      <c r="PNM574" s="100"/>
      <c r="PNN574" s="100"/>
      <c r="PNO574" s="100"/>
      <c r="PNP574" s="100"/>
      <c r="PNQ574" s="100"/>
      <c r="PNR574" s="100"/>
      <c r="PNS574" s="100"/>
      <c r="PNT574" s="100"/>
      <c r="PNU574" s="100"/>
      <c r="PNV574" s="100"/>
      <c r="PNW574" s="100"/>
      <c r="PNX574" s="100"/>
      <c r="PNY574" s="100"/>
      <c r="PNZ574" s="100"/>
      <c r="POA574" s="100"/>
      <c r="POB574" s="100"/>
      <c r="POC574" s="100"/>
      <c r="POD574" s="100"/>
      <c r="POE574" s="100"/>
      <c r="POF574" s="100"/>
      <c r="POG574" s="100"/>
      <c r="POH574" s="100"/>
      <c r="POI574" s="100"/>
      <c r="POJ574" s="100"/>
      <c r="POK574" s="100"/>
      <c r="POL574" s="100"/>
      <c r="POM574" s="100"/>
      <c r="PON574" s="100"/>
      <c r="POO574" s="100"/>
      <c r="POP574" s="100"/>
      <c r="POQ574" s="100"/>
      <c r="POR574" s="100"/>
      <c r="POS574" s="100"/>
      <c r="POT574" s="100"/>
      <c r="POU574" s="100"/>
      <c r="POV574" s="100"/>
      <c r="POW574" s="100"/>
      <c r="POX574" s="100"/>
      <c r="POY574" s="100"/>
      <c r="POZ574" s="100"/>
      <c r="PPA574" s="100"/>
      <c r="PPB574" s="100"/>
      <c r="PPC574" s="100"/>
      <c r="PPD574" s="100"/>
      <c r="PPE574" s="100"/>
      <c r="PPF574" s="100"/>
      <c r="PPG574" s="100"/>
      <c r="PPH574" s="100"/>
      <c r="PPI574" s="100"/>
      <c r="PPJ574" s="100"/>
      <c r="PPK574" s="100"/>
      <c r="PPL574" s="100"/>
      <c r="PPM574" s="100"/>
      <c r="PPN574" s="100"/>
      <c r="PPO574" s="100"/>
      <c r="PPP574" s="100"/>
      <c r="PPQ574" s="100"/>
      <c r="PPR574" s="100"/>
      <c r="PPS574" s="100"/>
      <c r="PPT574" s="100"/>
      <c r="PPU574" s="100"/>
      <c r="PPV574" s="100"/>
      <c r="PPW574" s="100"/>
      <c r="PPX574" s="100"/>
      <c r="PPY574" s="100"/>
      <c r="PPZ574" s="100"/>
      <c r="PQA574" s="100"/>
      <c r="PQB574" s="100"/>
      <c r="PQC574" s="100"/>
      <c r="PQD574" s="100"/>
      <c r="PQE574" s="100"/>
      <c r="PQF574" s="100"/>
      <c r="PQG574" s="100"/>
      <c r="PQH574" s="100"/>
      <c r="PQI574" s="100"/>
      <c r="PQJ574" s="100"/>
      <c r="PQK574" s="100"/>
      <c r="PQL574" s="100"/>
      <c r="PQM574" s="100"/>
      <c r="PQN574" s="100"/>
      <c r="PQO574" s="100"/>
      <c r="PQP574" s="100"/>
      <c r="PQQ574" s="100"/>
      <c r="PQR574" s="100"/>
      <c r="PQS574" s="100"/>
      <c r="PQT574" s="100"/>
      <c r="PQU574" s="100"/>
      <c r="PQV574" s="100"/>
      <c r="PQW574" s="100"/>
      <c r="PQX574" s="100"/>
      <c r="PQY574" s="100"/>
      <c r="PQZ574" s="100"/>
      <c r="PRA574" s="100"/>
      <c r="PRB574" s="100"/>
      <c r="PRC574" s="100"/>
      <c r="PRD574" s="100"/>
      <c r="PRE574" s="100"/>
      <c r="PRF574" s="100"/>
      <c r="PRG574" s="100"/>
      <c r="PRH574" s="100"/>
      <c r="PRI574" s="100"/>
      <c r="PRJ574" s="100"/>
      <c r="PRK574" s="100"/>
      <c r="PRL574" s="100"/>
      <c r="PRM574" s="100"/>
      <c r="PRN574" s="100"/>
      <c r="PRO574" s="100"/>
      <c r="PRP574" s="100"/>
      <c r="PRQ574" s="100"/>
      <c r="PRR574" s="100"/>
      <c r="PRS574" s="100"/>
      <c r="PRT574" s="100"/>
      <c r="PRU574" s="100"/>
      <c r="PRV574" s="100"/>
      <c r="PRW574" s="100"/>
      <c r="PRX574" s="100"/>
      <c r="PRY574" s="100"/>
      <c r="PRZ574" s="100"/>
      <c r="PSA574" s="100"/>
      <c r="PSB574" s="100"/>
      <c r="PSC574" s="100"/>
      <c r="PSD574" s="100"/>
      <c r="PSE574" s="100"/>
      <c r="PSF574" s="100"/>
      <c r="PSG574" s="100"/>
      <c r="PSH574" s="100"/>
      <c r="PSI574" s="100"/>
      <c r="PSJ574" s="100"/>
      <c r="PSK574" s="100"/>
      <c r="PSL574" s="100"/>
      <c r="PSM574" s="100"/>
      <c r="PSN574" s="100"/>
      <c r="PSO574" s="100"/>
      <c r="PSP574" s="100"/>
      <c r="PSQ574" s="100"/>
      <c r="PSR574" s="100"/>
      <c r="PSS574" s="100"/>
      <c r="PST574" s="100"/>
      <c r="PSU574" s="100"/>
      <c r="PSV574" s="100"/>
      <c r="PSW574" s="100"/>
      <c r="PSX574" s="100"/>
      <c r="PSY574" s="100"/>
      <c r="PSZ574" s="100"/>
      <c r="PTA574" s="100"/>
      <c r="PTB574" s="100"/>
      <c r="PTC574" s="100"/>
      <c r="PTD574" s="100"/>
      <c r="PTE574" s="100"/>
      <c r="PTF574" s="100"/>
      <c r="PTG574" s="100"/>
      <c r="PTH574" s="100"/>
      <c r="PTI574" s="100"/>
      <c r="PTJ574" s="100"/>
      <c r="PTK574" s="100"/>
      <c r="PTL574" s="100"/>
      <c r="PTM574" s="100"/>
      <c r="PTN574" s="100"/>
      <c r="PTO574" s="100"/>
      <c r="PTP574" s="100"/>
      <c r="PTQ574" s="100"/>
      <c r="PTR574" s="100"/>
      <c r="PTS574" s="100"/>
      <c r="PTT574" s="100"/>
      <c r="PTU574" s="100"/>
      <c r="PTV574" s="100"/>
      <c r="PTW574" s="100"/>
      <c r="PTX574" s="100"/>
      <c r="PTY574" s="100"/>
      <c r="PTZ574" s="100"/>
      <c r="PUA574" s="100"/>
      <c r="PUB574" s="100"/>
      <c r="PUC574" s="100"/>
      <c r="PUD574" s="100"/>
      <c r="PUE574" s="100"/>
      <c r="PUF574" s="100"/>
      <c r="PUG574" s="100"/>
      <c r="PUH574" s="100"/>
      <c r="PUI574" s="100"/>
      <c r="PUJ574" s="100"/>
      <c r="PUK574" s="100"/>
      <c r="PUL574" s="100"/>
      <c r="PUM574" s="100"/>
      <c r="PUN574" s="100"/>
      <c r="PUO574" s="100"/>
      <c r="PUP574" s="100"/>
      <c r="PUQ574" s="100"/>
      <c r="PUR574" s="100"/>
      <c r="PUS574" s="100"/>
      <c r="PUT574" s="100"/>
      <c r="PUU574" s="100"/>
      <c r="PUV574" s="100"/>
      <c r="PUW574" s="100"/>
      <c r="PUX574" s="100"/>
      <c r="PUY574" s="100"/>
      <c r="PUZ574" s="100"/>
      <c r="PVA574" s="100"/>
      <c r="PVB574" s="100"/>
      <c r="PVC574" s="100"/>
      <c r="PVD574" s="100"/>
      <c r="PVE574" s="100"/>
      <c r="PVF574" s="100"/>
      <c r="PVG574" s="100"/>
      <c r="PVH574" s="100"/>
      <c r="PVI574" s="100"/>
      <c r="PVJ574" s="100"/>
      <c r="PVK574" s="100"/>
      <c r="PVL574" s="100"/>
      <c r="PVM574" s="100"/>
      <c r="PVN574" s="100"/>
      <c r="PVO574" s="100"/>
      <c r="PVP574" s="100"/>
      <c r="PVQ574" s="100"/>
      <c r="PVR574" s="100"/>
      <c r="PVS574" s="100"/>
      <c r="PVT574" s="100"/>
      <c r="PVU574" s="100"/>
      <c r="PVV574" s="100"/>
      <c r="PVW574" s="100"/>
      <c r="PVX574" s="100"/>
      <c r="PVY574" s="100"/>
      <c r="PVZ574" s="100"/>
      <c r="PWA574" s="100"/>
      <c r="PWB574" s="100"/>
      <c r="PWC574" s="100"/>
      <c r="PWD574" s="100"/>
      <c r="PWE574" s="100"/>
      <c r="PWF574" s="100"/>
      <c r="PWG574" s="100"/>
      <c r="PWH574" s="100"/>
      <c r="PWI574" s="100"/>
      <c r="PWJ574" s="100"/>
      <c r="PWK574" s="100"/>
      <c r="PWL574" s="100"/>
      <c r="PWM574" s="100"/>
      <c r="PWN574" s="100"/>
      <c r="PWO574" s="100"/>
      <c r="PWP574" s="100"/>
      <c r="PWQ574" s="100"/>
      <c r="PWR574" s="100"/>
      <c r="PWS574" s="100"/>
      <c r="PWT574" s="100"/>
      <c r="PWU574" s="100"/>
      <c r="PWV574" s="100"/>
      <c r="PWW574" s="100"/>
      <c r="PWX574" s="100"/>
      <c r="PWY574" s="100"/>
      <c r="PWZ574" s="100"/>
      <c r="PXA574" s="100"/>
      <c r="PXB574" s="100"/>
      <c r="PXC574" s="100"/>
      <c r="PXD574" s="100"/>
      <c r="PXE574" s="100"/>
      <c r="PXF574" s="100"/>
      <c r="PXG574" s="100"/>
      <c r="PXH574" s="100"/>
      <c r="PXI574" s="100"/>
      <c r="PXJ574" s="100"/>
      <c r="PXK574" s="100"/>
      <c r="PXL574" s="100"/>
      <c r="PXM574" s="100"/>
      <c r="PXN574" s="100"/>
      <c r="PXO574" s="100"/>
      <c r="PXP574" s="100"/>
      <c r="PXQ574" s="100"/>
      <c r="PXR574" s="100"/>
      <c r="PXS574" s="100"/>
      <c r="PXT574" s="100"/>
      <c r="PXU574" s="100"/>
      <c r="PXV574" s="100"/>
      <c r="PXW574" s="100"/>
      <c r="PXX574" s="100"/>
      <c r="PXY574" s="100"/>
      <c r="PXZ574" s="100"/>
      <c r="PYA574" s="100"/>
      <c r="PYB574" s="100"/>
      <c r="PYC574" s="100"/>
      <c r="PYD574" s="100"/>
      <c r="PYE574" s="100"/>
      <c r="PYF574" s="100"/>
      <c r="PYG574" s="100"/>
      <c r="PYH574" s="100"/>
      <c r="PYI574" s="100"/>
      <c r="PYJ574" s="100"/>
      <c r="PYK574" s="100"/>
      <c r="PYL574" s="100"/>
      <c r="PYM574" s="100"/>
      <c r="PYN574" s="100"/>
      <c r="PYO574" s="100"/>
      <c r="PYP574" s="100"/>
      <c r="PYQ574" s="100"/>
      <c r="PYR574" s="100"/>
      <c r="PYS574" s="100"/>
      <c r="PYT574" s="100"/>
      <c r="PYU574" s="100"/>
      <c r="PYV574" s="100"/>
      <c r="PYW574" s="100"/>
      <c r="PYX574" s="100"/>
      <c r="PYY574" s="100"/>
      <c r="PYZ574" s="100"/>
      <c r="PZA574" s="100"/>
      <c r="PZB574" s="100"/>
      <c r="PZC574" s="100"/>
      <c r="PZD574" s="100"/>
      <c r="PZE574" s="100"/>
      <c r="PZF574" s="100"/>
      <c r="PZG574" s="100"/>
      <c r="PZH574" s="100"/>
      <c r="PZI574" s="100"/>
      <c r="PZJ574" s="100"/>
      <c r="PZK574" s="100"/>
      <c r="PZL574" s="100"/>
      <c r="PZM574" s="100"/>
      <c r="PZN574" s="100"/>
      <c r="PZO574" s="100"/>
      <c r="PZP574" s="100"/>
      <c r="PZQ574" s="100"/>
      <c r="PZR574" s="100"/>
      <c r="PZS574" s="100"/>
      <c r="PZT574" s="100"/>
      <c r="PZU574" s="100"/>
      <c r="PZV574" s="100"/>
      <c r="PZW574" s="100"/>
      <c r="PZX574" s="100"/>
      <c r="PZY574" s="100"/>
      <c r="PZZ574" s="100"/>
      <c r="QAA574" s="100"/>
      <c r="QAB574" s="100"/>
      <c r="QAC574" s="100"/>
      <c r="QAD574" s="100"/>
      <c r="QAE574" s="100"/>
      <c r="QAF574" s="100"/>
      <c r="QAG574" s="100"/>
      <c r="QAH574" s="100"/>
      <c r="QAI574" s="100"/>
      <c r="QAJ574" s="100"/>
      <c r="QAK574" s="100"/>
      <c r="QAL574" s="100"/>
      <c r="QAM574" s="100"/>
      <c r="QAN574" s="100"/>
      <c r="QAO574" s="100"/>
      <c r="QAP574" s="100"/>
      <c r="QAQ574" s="100"/>
      <c r="QAR574" s="100"/>
      <c r="QAS574" s="100"/>
      <c r="QAT574" s="100"/>
      <c r="QAU574" s="100"/>
      <c r="QAV574" s="100"/>
      <c r="QAW574" s="100"/>
      <c r="QAX574" s="100"/>
      <c r="QAY574" s="100"/>
      <c r="QAZ574" s="100"/>
      <c r="QBA574" s="100"/>
      <c r="QBB574" s="100"/>
      <c r="QBC574" s="100"/>
      <c r="QBD574" s="100"/>
      <c r="QBE574" s="100"/>
      <c r="QBF574" s="100"/>
      <c r="QBG574" s="100"/>
      <c r="QBH574" s="100"/>
      <c r="QBI574" s="100"/>
      <c r="QBJ574" s="100"/>
      <c r="QBK574" s="100"/>
      <c r="QBL574" s="100"/>
      <c r="QBM574" s="100"/>
      <c r="QBN574" s="100"/>
      <c r="QBO574" s="100"/>
      <c r="QBP574" s="100"/>
      <c r="QBQ574" s="100"/>
      <c r="QBR574" s="100"/>
      <c r="QBS574" s="100"/>
      <c r="QBT574" s="100"/>
      <c r="QBU574" s="100"/>
      <c r="QBV574" s="100"/>
      <c r="QBW574" s="100"/>
      <c r="QBX574" s="100"/>
      <c r="QBY574" s="100"/>
      <c r="QBZ574" s="100"/>
      <c r="QCA574" s="100"/>
      <c r="QCB574" s="100"/>
      <c r="QCC574" s="100"/>
      <c r="QCD574" s="100"/>
      <c r="QCE574" s="100"/>
      <c r="QCF574" s="100"/>
      <c r="QCG574" s="100"/>
      <c r="QCH574" s="100"/>
      <c r="QCI574" s="100"/>
      <c r="QCJ574" s="100"/>
      <c r="QCK574" s="100"/>
      <c r="QCL574" s="100"/>
      <c r="QCM574" s="100"/>
      <c r="QCN574" s="100"/>
      <c r="QCO574" s="100"/>
      <c r="QCP574" s="100"/>
      <c r="QCQ574" s="100"/>
      <c r="QCR574" s="100"/>
      <c r="QCS574" s="100"/>
      <c r="QCT574" s="100"/>
      <c r="QCU574" s="100"/>
      <c r="QCV574" s="100"/>
      <c r="QCW574" s="100"/>
      <c r="QCX574" s="100"/>
      <c r="QCY574" s="100"/>
      <c r="QCZ574" s="100"/>
      <c r="QDA574" s="100"/>
      <c r="QDB574" s="100"/>
      <c r="QDC574" s="100"/>
      <c r="QDD574" s="100"/>
      <c r="QDE574" s="100"/>
      <c r="QDF574" s="100"/>
      <c r="QDG574" s="100"/>
      <c r="QDH574" s="100"/>
      <c r="QDI574" s="100"/>
      <c r="QDJ574" s="100"/>
      <c r="QDK574" s="100"/>
      <c r="QDL574" s="100"/>
      <c r="QDM574" s="100"/>
      <c r="QDN574" s="100"/>
      <c r="QDO574" s="100"/>
      <c r="QDP574" s="100"/>
      <c r="QDQ574" s="100"/>
      <c r="QDR574" s="100"/>
      <c r="QDS574" s="100"/>
      <c r="QDT574" s="100"/>
      <c r="QDU574" s="100"/>
      <c r="QDV574" s="100"/>
      <c r="QDW574" s="100"/>
      <c r="QDX574" s="100"/>
      <c r="QDY574" s="100"/>
      <c r="QDZ574" s="100"/>
      <c r="QEA574" s="100"/>
      <c r="QEB574" s="100"/>
      <c r="QEC574" s="100"/>
      <c r="QED574" s="100"/>
      <c r="QEE574" s="100"/>
      <c r="QEF574" s="100"/>
      <c r="QEG574" s="100"/>
      <c r="QEH574" s="100"/>
      <c r="QEI574" s="100"/>
      <c r="QEJ574" s="100"/>
      <c r="QEK574" s="100"/>
      <c r="QEL574" s="100"/>
      <c r="QEM574" s="100"/>
      <c r="QEN574" s="100"/>
      <c r="QEO574" s="100"/>
      <c r="QEP574" s="100"/>
      <c r="QEQ574" s="100"/>
      <c r="QER574" s="100"/>
      <c r="QES574" s="100"/>
      <c r="QET574" s="100"/>
      <c r="QEU574" s="100"/>
      <c r="QEV574" s="100"/>
      <c r="QEW574" s="100"/>
      <c r="QEX574" s="100"/>
      <c r="QEY574" s="100"/>
      <c r="QEZ574" s="100"/>
      <c r="QFA574" s="100"/>
      <c r="QFB574" s="100"/>
      <c r="QFC574" s="100"/>
      <c r="QFD574" s="100"/>
      <c r="QFE574" s="100"/>
      <c r="QFF574" s="100"/>
      <c r="QFG574" s="100"/>
      <c r="QFH574" s="100"/>
      <c r="QFI574" s="100"/>
      <c r="QFJ574" s="100"/>
      <c r="QFK574" s="100"/>
      <c r="QFL574" s="100"/>
      <c r="QFM574" s="100"/>
      <c r="QFN574" s="100"/>
      <c r="QFO574" s="100"/>
      <c r="QFP574" s="100"/>
      <c r="QFQ574" s="100"/>
      <c r="QFR574" s="100"/>
      <c r="QFS574" s="100"/>
      <c r="QFT574" s="100"/>
      <c r="QFU574" s="100"/>
      <c r="QFV574" s="100"/>
      <c r="QFW574" s="100"/>
      <c r="QFX574" s="100"/>
      <c r="QFY574" s="100"/>
      <c r="QFZ574" s="100"/>
      <c r="QGA574" s="100"/>
      <c r="QGB574" s="100"/>
      <c r="QGC574" s="100"/>
      <c r="QGD574" s="100"/>
      <c r="QGE574" s="100"/>
      <c r="QGF574" s="100"/>
      <c r="QGG574" s="100"/>
      <c r="QGH574" s="100"/>
      <c r="QGI574" s="100"/>
      <c r="QGJ574" s="100"/>
      <c r="QGK574" s="100"/>
      <c r="QGL574" s="100"/>
      <c r="QGM574" s="100"/>
      <c r="QGN574" s="100"/>
      <c r="QGO574" s="100"/>
      <c r="QGP574" s="100"/>
      <c r="QGQ574" s="100"/>
      <c r="QGR574" s="100"/>
      <c r="QGS574" s="100"/>
      <c r="QGT574" s="100"/>
      <c r="QGU574" s="100"/>
      <c r="QGV574" s="100"/>
      <c r="QGW574" s="100"/>
      <c r="QGX574" s="100"/>
      <c r="QGY574" s="100"/>
      <c r="QGZ574" s="100"/>
      <c r="QHA574" s="100"/>
      <c r="QHB574" s="100"/>
      <c r="QHC574" s="100"/>
      <c r="QHD574" s="100"/>
      <c r="QHE574" s="100"/>
      <c r="QHF574" s="100"/>
      <c r="QHG574" s="100"/>
      <c r="QHH574" s="100"/>
      <c r="QHI574" s="100"/>
      <c r="QHJ574" s="100"/>
      <c r="QHK574" s="100"/>
      <c r="QHL574" s="100"/>
      <c r="QHM574" s="100"/>
      <c r="QHN574" s="100"/>
      <c r="QHO574" s="100"/>
      <c r="QHP574" s="100"/>
      <c r="QHQ574" s="100"/>
      <c r="QHR574" s="100"/>
      <c r="QHS574" s="100"/>
      <c r="QHT574" s="100"/>
      <c r="QHU574" s="100"/>
      <c r="QHV574" s="100"/>
      <c r="QHW574" s="100"/>
      <c r="QHX574" s="100"/>
      <c r="QHY574" s="100"/>
      <c r="QHZ574" s="100"/>
      <c r="QIA574" s="100"/>
      <c r="QIB574" s="100"/>
      <c r="QIC574" s="100"/>
      <c r="QID574" s="100"/>
      <c r="QIE574" s="100"/>
      <c r="QIF574" s="100"/>
      <c r="QIG574" s="100"/>
      <c r="QIH574" s="100"/>
      <c r="QII574" s="100"/>
      <c r="QIJ574" s="100"/>
      <c r="QIK574" s="100"/>
      <c r="QIL574" s="100"/>
      <c r="QIM574" s="100"/>
      <c r="QIN574" s="100"/>
      <c r="QIO574" s="100"/>
      <c r="QIP574" s="100"/>
      <c r="QIQ574" s="100"/>
      <c r="QIR574" s="100"/>
      <c r="QIS574" s="100"/>
      <c r="QIT574" s="100"/>
      <c r="QIU574" s="100"/>
      <c r="QIV574" s="100"/>
      <c r="QIW574" s="100"/>
      <c r="QIX574" s="100"/>
      <c r="QIY574" s="100"/>
      <c r="QIZ574" s="100"/>
      <c r="QJA574" s="100"/>
      <c r="QJB574" s="100"/>
      <c r="QJC574" s="100"/>
      <c r="QJD574" s="100"/>
      <c r="QJE574" s="100"/>
      <c r="QJF574" s="100"/>
      <c r="QJG574" s="100"/>
      <c r="QJH574" s="100"/>
      <c r="QJI574" s="100"/>
      <c r="QJJ574" s="100"/>
      <c r="QJK574" s="100"/>
      <c r="QJL574" s="100"/>
      <c r="QJM574" s="100"/>
      <c r="QJN574" s="100"/>
      <c r="QJO574" s="100"/>
      <c r="QJP574" s="100"/>
      <c r="QJQ574" s="100"/>
      <c r="QJR574" s="100"/>
      <c r="QJS574" s="100"/>
      <c r="QJT574" s="100"/>
      <c r="QJU574" s="100"/>
      <c r="QJV574" s="100"/>
      <c r="QJW574" s="100"/>
      <c r="QJX574" s="100"/>
      <c r="QJY574" s="100"/>
      <c r="QJZ574" s="100"/>
      <c r="QKA574" s="100"/>
      <c r="QKB574" s="100"/>
      <c r="QKC574" s="100"/>
      <c r="QKD574" s="100"/>
      <c r="QKE574" s="100"/>
      <c r="QKF574" s="100"/>
      <c r="QKG574" s="100"/>
      <c r="QKH574" s="100"/>
      <c r="QKI574" s="100"/>
      <c r="QKJ574" s="100"/>
      <c r="QKK574" s="100"/>
      <c r="QKL574" s="100"/>
      <c r="QKM574" s="100"/>
      <c r="QKN574" s="100"/>
      <c r="QKO574" s="100"/>
      <c r="QKP574" s="100"/>
      <c r="QKQ574" s="100"/>
      <c r="QKR574" s="100"/>
      <c r="QKS574" s="100"/>
      <c r="QKT574" s="100"/>
      <c r="QKU574" s="100"/>
      <c r="QKV574" s="100"/>
      <c r="QKW574" s="100"/>
      <c r="QKX574" s="100"/>
      <c r="QKY574" s="100"/>
      <c r="QKZ574" s="100"/>
      <c r="QLA574" s="100"/>
      <c r="QLB574" s="100"/>
      <c r="QLC574" s="100"/>
      <c r="QLD574" s="100"/>
      <c r="QLE574" s="100"/>
      <c r="QLF574" s="100"/>
      <c r="QLG574" s="100"/>
      <c r="QLH574" s="100"/>
      <c r="QLI574" s="100"/>
      <c r="QLJ574" s="100"/>
      <c r="QLK574" s="100"/>
      <c r="QLL574" s="100"/>
      <c r="QLM574" s="100"/>
      <c r="QLN574" s="100"/>
      <c r="QLO574" s="100"/>
      <c r="QLP574" s="100"/>
      <c r="QLQ574" s="100"/>
      <c r="QLR574" s="100"/>
      <c r="QLS574" s="100"/>
      <c r="QLT574" s="100"/>
      <c r="QLU574" s="100"/>
      <c r="QLV574" s="100"/>
      <c r="QLW574" s="100"/>
      <c r="QLX574" s="100"/>
      <c r="QLY574" s="100"/>
      <c r="QLZ574" s="100"/>
      <c r="QMA574" s="100"/>
      <c r="QMB574" s="100"/>
      <c r="QMC574" s="100"/>
      <c r="QMD574" s="100"/>
      <c r="QME574" s="100"/>
      <c r="QMF574" s="100"/>
      <c r="QMG574" s="100"/>
      <c r="QMH574" s="100"/>
      <c r="QMI574" s="100"/>
      <c r="QMJ574" s="100"/>
      <c r="QMK574" s="100"/>
      <c r="QML574" s="100"/>
      <c r="QMM574" s="100"/>
      <c r="QMN574" s="100"/>
      <c r="QMO574" s="100"/>
      <c r="QMP574" s="100"/>
      <c r="QMQ574" s="100"/>
      <c r="QMR574" s="100"/>
      <c r="QMS574" s="100"/>
      <c r="QMT574" s="100"/>
      <c r="QMU574" s="100"/>
      <c r="QMV574" s="100"/>
      <c r="QMW574" s="100"/>
      <c r="QMX574" s="100"/>
      <c r="QMY574" s="100"/>
      <c r="QMZ574" s="100"/>
      <c r="QNA574" s="100"/>
      <c r="QNB574" s="100"/>
      <c r="QNC574" s="100"/>
      <c r="QND574" s="100"/>
      <c r="QNE574" s="100"/>
      <c r="QNF574" s="100"/>
      <c r="QNG574" s="100"/>
      <c r="QNH574" s="100"/>
      <c r="QNI574" s="100"/>
      <c r="QNJ574" s="100"/>
      <c r="QNK574" s="100"/>
      <c r="QNL574" s="100"/>
      <c r="QNM574" s="100"/>
      <c r="QNN574" s="100"/>
      <c r="QNO574" s="100"/>
      <c r="QNP574" s="100"/>
      <c r="QNQ574" s="100"/>
      <c r="QNR574" s="100"/>
      <c r="QNS574" s="100"/>
      <c r="QNT574" s="100"/>
      <c r="QNU574" s="100"/>
      <c r="QNV574" s="100"/>
      <c r="QNW574" s="100"/>
      <c r="QNX574" s="100"/>
      <c r="QNY574" s="100"/>
      <c r="QNZ574" s="100"/>
      <c r="QOA574" s="100"/>
      <c r="QOB574" s="100"/>
      <c r="QOC574" s="100"/>
      <c r="QOD574" s="100"/>
      <c r="QOE574" s="100"/>
      <c r="QOF574" s="100"/>
      <c r="QOG574" s="100"/>
      <c r="QOH574" s="100"/>
      <c r="QOI574" s="100"/>
      <c r="QOJ574" s="100"/>
      <c r="QOK574" s="100"/>
      <c r="QOL574" s="100"/>
      <c r="QOM574" s="100"/>
      <c r="QON574" s="100"/>
      <c r="QOO574" s="100"/>
      <c r="QOP574" s="100"/>
      <c r="QOQ574" s="100"/>
      <c r="QOR574" s="100"/>
      <c r="QOS574" s="100"/>
      <c r="QOT574" s="100"/>
      <c r="QOU574" s="100"/>
      <c r="QOV574" s="100"/>
      <c r="QOW574" s="100"/>
      <c r="QOX574" s="100"/>
      <c r="QOY574" s="100"/>
      <c r="QOZ574" s="100"/>
      <c r="QPA574" s="100"/>
      <c r="QPB574" s="100"/>
      <c r="QPC574" s="100"/>
      <c r="QPD574" s="100"/>
      <c r="QPE574" s="100"/>
      <c r="QPF574" s="100"/>
      <c r="QPG574" s="100"/>
      <c r="QPH574" s="100"/>
      <c r="QPI574" s="100"/>
      <c r="QPJ574" s="100"/>
      <c r="QPK574" s="100"/>
      <c r="QPL574" s="100"/>
      <c r="QPM574" s="100"/>
      <c r="QPN574" s="100"/>
      <c r="QPO574" s="100"/>
      <c r="QPP574" s="100"/>
      <c r="QPQ574" s="100"/>
      <c r="QPR574" s="100"/>
      <c r="QPS574" s="100"/>
      <c r="QPT574" s="100"/>
      <c r="QPU574" s="100"/>
      <c r="QPV574" s="100"/>
      <c r="QPW574" s="100"/>
      <c r="QPX574" s="100"/>
      <c r="QPY574" s="100"/>
      <c r="QPZ574" s="100"/>
      <c r="QQA574" s="100"/>
      <c r="QQB574" s="100"/>
      <c r="QQC574" s="100"/>
      <c r="QQD574" s="100"/>
      <c r="QQE574" s="100"/>
      <c r="QQF574" s="100"/>
      <c r="QQG574" s="100"/>
      <c r="QQH574" s="100"/>
      <c r="QQI574" s="100"/>
      <c r="QQJ574" s="100"/>
      <c r="QQK574" s="100"/>
      <c r="QQL574" s="100"/>
      <c r="QQM574" s="100"/>
      <c r="QQN574" s="100"/>
      <c r="QQO574" s="100"/>
      <c r="QQP574" s="100"/>
      <c r="QQQ574" s="100"/>
      <c r="QQR574" s="100"/>
      <c r="QQS574" s="100"/>
      <c r="QQT574" s="100"/>
      <c r="QQU574" s="100"/>
      <c r="QQV574" s="100"/>
      <c r="QQW574" s="100"/>
      <c r="QQX574" s="100"/>
      <c r="QQY574" s="100"/>
      <c r="QQZ574" s="100"/>
      <c r="QRA574" s="100"/>
      <c r="QRB574" s="100"/>
      <c r="QRC574" s="100"/>
      <c r="QRD574" s="100"/>
      <c r="QRE574" s="100"/>
      <c r="QRF574" s="100"/>
      <c r="QRG574" s="100"/>
      <c r="QRH574" s="100"/>
      <c r="QRI574" s="100"/>
      <c r="QRJ574" s="100"/>
      <c r="QRK574" s="100"/>
      <c r="QRL574" s="100"/>
      <c r="QRM574" s="100"/>
      <c r="QRN574" s="100"/>
      <c r="QRO574" s="100"/>
      <c r="QRP574" s="100"/>
      <c r="QRQ574" s="100"/>
      <c r="QRR574" s="100"/>
      <c r="QRS574" s="100"/>
      <c r="QRT574" s="100"/>
      <c r="QRU574" s="100"/>
      <c r="QRV574" s="100"/>
      <c r="QRW574" s="100"/>
      <c r="QRX574" s="100"/>
      <c r="QRY574" s="100"/>
      <c r="QRZ574" s="100"/>
      <c r="QSA574" s="100"/>
      <c r="QSB574" s="100"/>
      <c r="QSC574" s="100"/>
      <c r="QSD574" s="100"/>
      <c r="QSE574" s="100"/>
      <c r="QSF574" s="100"/>
      <c r="QSG574" s="100"/>
      <c r="QSH574" s="100"/>
      <c r="QSI574" s="100"/>
      <c r="QSJ574" s="100"/>
      <c r="QSK574" s="100"/>
      <c r="QSL574" s="100"/>
      <c r="QSM574" s="100"/>
      <c r="QSN574" s="100"/>
      <c r="QSO574" s="100"/>
      <c r="QSP574" s="100"/>
      <c r="QSQ574" s="100"/>
      <c r="QSR574" s="100"/>
      <c r="QSS574" s="100"/>
      <c r="QST574" s="100"/>
      <c r="QSU574" s="100"/>
      <c r="QSV574" s="100"/>
      <c r="QSW574" s="100"/>
      <c r="QSX574" s="100"/>
      <c r="QSY574" s="100"/>
      <c r="QSZ574" s="100"/>
      <c r="QTA574" s="100"/>
      <c r="QTB574" s="100"/>
      <c r="QTC574" s="100"/>
      <c r="QTD574" s="100"/>
      <c r="QTE574" s="100"/>
      <c r="QTF574" s="100"/>
      <c r="QTG574" s="100"/>
      <c r="QTH574" s="100"/>
      <c r="QTI574" s="100"/>
      <c r="QTJ574" s="100"/>
      <c r="QTK574" s="100"/>
      <c r="QTL574" s="100"/>
      <c r="QTM574" s="100"/>
      <c r="QTN574" s="100"/>
      <c r="QTO574" s="100"/>
      <c r="QTP574" s="100"/>
      <c r="QTQ574" s="100"/>
      <c r="QTR574" s="100"/>
      <c r="QTS574" s="100"/>
      <c r="QTT574" s="100"/>
      <c r="QTU574" s="100"/>
      <c r="QTV574" s="100"/>
      <c r="QTW574" s="100"/>
      <c r="QTX574" s="100"/>
      <c r="QTY574" s="100"/>
      <c r="QTZ574" s="100"/>
      <c r="QUA574" s="100"/>
      <c r="QUB574" s="100"/>
      <c r="QUC574" s="100"/>
      <c r="QUD574" s="100"/>
      <c r="QUE574" s="100"/>
      <c r="QUF574" s="100"/>
      <c r="QUG574" s="100"/>
      <c r="QUH574" s="100"/>
      <c r="QUI574" s="100"/>
      <c r="QUJ574" s="100"/>
      <c r="QUK574" s="100"/>
      <c r="QUL574" s="100"/>
      <c r="QUM574" s="100"/>
      <c r="QUN574" s="100"/>
      <c r="QUO574" s="100"/>
      <c r="QUP574" s="100"/>
      <c r="QUQ574" s="100"/>
      <c r="QUR574" s="100"/>
      <c r="QUS574" s="100"/>
      <c r="QUT574" s="100"/>
      <c r="QUU574" s="100"/>
      <c r="QUV574" s="100"/>
      <c r="QUW574" s="100"/>
      <c r="QUX574" s="100"/>
      <c r="QUY574" s="100"/>
      <c r="QUZ574" s="100"/>
      <c r="QVA574" s="100"/>
      <c r="QVB574" s="100"/>
      <c r="QVC574" s="100"/>
      <c r="QVD574" s="100"/>
      <c r="QVE574" s="100"/>
      <c r="QVF574" s="100"/>
      <c r="QVG574" s="100"/>
      <c r="QVH574" s="100"/>
      <c r="QVI574" s="100"/>
      <c r="QVJ574" s="100"/>
      <c r="QVK574" s="100"/>
      <c r="QVL574" s="100"/>
      <c r="QVM574" s="100"/>
      <c r="QVN574" s="100"/>
      <c r="QVO574" s="100"/>
      <c r="QVP574" s="100"/>
      <c r="QVQ574" s="100"/>
      <c r="QVR574" s="100"/>
      <c r="QVS574" s="100"/>
      <c r="QVT574" s="100"/>
      <c r="QVU574" s="100"/>
      <c r="QVV574" s="100"/>
      <c r="QVW574" s="100"/>
      <c r="QVX574" s="100"/>
      <c r="QVY574" s="100"/>
      <c r="QVZ574" s="100"/>
      <c r="QWA574" s="100"/>
      <c r="QWB574" s="100"/>
      <c r="QWC574" s="100"/>
      <c r="QWD574" s="100"/>
      <c r="QWE574" s="100"/>
      <c r="QWF574" s="100"/>
      <c r="QWG574" s="100"/>
      <c r="QWH574" s="100"/>
      <c r="QWI574" s="100"/>
      <c r="QWJ574" s="100"/>
      <c r="QWK574" s="100"/>
      <c r="QWL574" s="100"/>
      <c r="QWM574" s="100"/>
      <c r="QWN574" s="100"/>
      <c r="QWO574" s="100"/>
      <c r="QWP574" s="100"/>
      <c r="QWQ574" s="100"/>
      <c r="QWR574" s="100"/>
      <c r="QWS574" s="100"/>
      <c r="QWT574" s="100"/>
      <c r="QWU574" s="100"/>
      <c r="QWV574" s="100"/>
      <c r="QWW574" s="100"/>
      <c r="QWX574" s="100"/>
      <c r="QWY574" s="100"/>
      <c r="QWZ574" s="100"/>
      <c r="QXA574" s="100"/>
      <c r="QXB574" s="100"/>
      <c r="QXC574" s="100"/>
      <c r="QXD574" s="100"/>
      <c r="QXE574" s="100"/>
      <c r="QXF574" s="100"/>
      <c r="QXG574" s="100"/>
      <c r="QXH574" s="100"/>
      <c r="QXI574" s="100"/>
      <c r="QXJ574" s="100"/>
      <c r="QXK574" s="100"/>
      <c r="QXL574" s="100"/>
      <c r="QXM574" s="100"/>
      <c r="QXN574" s="100"/>
      <c r="QXO574" s="100"/>
      <c r="QXP574" s="100"/>
      <c r="QXQ574" s="100"/>
      <c r="QXR574" s="100"/>
      <c r="QXS574" s="100"/>
      <c r="QXT574" s="100"/>
      <c r="QXU574" s="100"/>
      <c r="QXV574" s="100"/>
      <c r="QXW574" s="100"/>
      <c r="QXX574" s="100"/>
      <c r="QXY574" s="100"/>
      <c r="QXZ574" s="100"/>
      <c r="QYA574" s="100"/>
      <c r="QYB574" s="100"/>
      <c r="QYC574" s="100"/>
      <c r="QYD574" s="100"/>
      <c r="QYE574" s="100"/>
      <c r="QYF574" s="100"/>
      <c r="QYG574" s="100"/>
      <c r="QYH574" s="100"/>
      <c r="QYI574" s="100"/>
      <c r="QYJ574" s="100"/>
      <c r="QYK574" s="100"/>
      <c r="QYL574" s="100"/>
      <c r="QYM574" s="100"/>
      <c r="QYN574" s="100"/>
      <c r="QYO574" s="100"/>
      <c r="QYP574" s="100"/>
      <c r="QYQ574" s="100"/>
      <c r="QYR574" s="100"/>
      <c r="QYS574" s="100"/>
      <c r="QYT574" s="100"/>
      <c r="QYU574" s="100"/>
      <c r="QYV574" s="100"/>
      <c r="QYW574" s="100"/>
      <c r="QYX574" s="100"/>
      <c r="QYY574" s="100"/>
      <c r="QYZ574" s="100"/>
      <c r="QZA574" s="100"/>
      <c r="QZB574" s="100"/>
      <c r="QZC574" s="100"/>
      <c r="QZD574" s="100"/>
      <c r="QZE574" s="100"/>
      <c r="QZF574" s="100"/>
      <c r="QZG574" s="100"/>
      <c r="QZH574" s="100"/>
      <c r="QZI574" s="100"/>
      <c r="QZJ574" s="100"/>
      <c r="QZK574" s="100"/>
      <c r="QZL574" s="100"/>
      <c r="QZM574" s="100"/>
      <c r="QZN574" s="100"/>
      <c r="QZO574" s="100"/>
      <c r="QZP574" s="100"/>
      <c r="QZQ574" s="100"/>
      <c r="QZR574" s="100"/>
      <c r="QZS574" s="100"/>
      <c r="QZT574" s="100"/>
      <c r="QZU574" s="100"/>
      <c r="QZV574" s="100"/>
      <c r="QZW574" s="100"/>
      <c r="QZX574" s="100"/>
      <c r="QZY574" s="100"/>
      <c r="QZZ574" s="100"/>
      <c r="RAA574" s="100"/>
      <c r="RAB574" s="100"/>
      <c r="RAC574" s="100"/>
      <c r="RAD574" s="100"/>
      <c r="RAE574" s="100"/>
      <c r="RAF574" s="100"/>
      <c r="RAG574" s="100"/>
      <c r="RAH574" s="100"/>
      <c r="RAI574" s="100"/>
      <c r="RAJ574" s="100"/>
      <c r="RAK574" s="100"/>
      <c r="RAL574" s="100"/>
      <c r="RAM574" s="100"/>
      <c r="RAN574" s="100"/>
      <c r="RAO574" s="100"/>
      <c r="RAP574" s="100"/>
      <c r="RAQ574" s="100"/>
      <c r="RAR574" s="100"/>
      <c r="RAS574" s="100"/>
      <c r="RAT574" s="100"/>
      <c r="RAU574" s="100"/>
      <c r="RAV574" s="100"/>
      <c r="RAW574" s="100"/>
      <c r="RAX574" s="100"/>
      <c r="RAY574" s="100"/>
      <c r="RAZ574" s="100"/>
      <c r="RBA574" s="100"/>
      <c r="RBB574" s="100"/>
      <c r="RBC574" s="100"/>
      <c r="RBD574" s="100"/>
      <c r="RBE574" s="100"/>
      <c r="RBF574" s="100"/>
      <c r="RBG574" s="100"/>
      <c r="RBH574" s="100"/>
      <c r="RBI574" s="100"/>
      <c r="RBJ574" s="100"/>
      <c r="RBK574" s="100"/>
      <c r="RBL574" s="100"/>
      <c r="RBM574" s="100"/>
      <c r="RBN574" s="100"/>
      <c r="RBO574" s="100"/>
      <c r="RBP574" s="100"/>
      <c r="RBQ574" s="100"/>
      <c r="RBR574" s="100"/>
      <c r="RBS574" s="100"/>
      <c r="RBT574" s="100"/>
      <c r="RBU574" s="100"/>
      <c r="RBV574" s="100"/>
      <c r="RBW574" s="100"/>
      <c r="RBX574" s="100"/>
      <c r="RBY574" s="100"/>
      <c r="RBZ574" s="100"/>
      <c r="RCA574" s="100"/>
      <c r="RCB574" s="100"/>
      <c r="RCC574" s="100"/>
      <c r="RCD574" s="100"/>
      <c r="RCE574" s="100"/>
      <c r="RCF574" s="100"/>
      <c r="RCG574" s="100"/>
      <c r="RCH574" s="100"/>
      <c r="RCI574" s="100"/>
      <c r="RCJ574" s="100"/>
      <c r="RCK574" s="100"/>
      <c r="RCL574" s="100"/>
      <c r="RCM574" s="100"/>
      <c r="RCN574" s="100"/>
      <c r="RCO574" s="100"/>
      <c r="RCP574" s="100"/>
      <c r="RCQ574" s="100"/>
      <c r="RCR574" s="100"/>
      <c r="RCS574" s="100"/>
      <c r="RCT574" s="100"/>
      <c r="RCU574" s="100"/>
      <c r="RCV574" s="100"/>
      <c r="RCW574" s="100"/>
      <c r="RCX574" s="100"/>
      <c r="RCY574" s="100"/>
      <c r="RCZ574" s="100"/>
      <c r="RDA574" s="100"/>
      <c r="RDB574" s="100"/>
      <c r="RDC574" s="100"/>
      <c r="RDD574" s="100"/>
      <c r="RDE574" s="100"/>
      <c r="RDF574" s="100"/>
      <c r="RDG574" s="100"/>
      <c r="RDH574" s="100"/>
      <c r="RDI574" s="100"/>
      <c r="RDJ574" s="100"/>
      <c r="RDK574" s="100"/>
      <c r="RDL574" s="100"/>
      <c r="RDM574" s="100"/>
      <c r="RDN574" s="100"/>
      <c r="RDO574" s="100"/>
      <c r="RDP574" s="100"/>
      <c r="RDQ574" s="100"/>
      <c r="RDR574" s="100"/>
      <c r="RDS574" s="100"/>
      <c r="RDT574" s="100"/>
      <c r="RDU574" s="100"/>
      <c r="RDV574" s="100"/>
      <c r="RDW574" s="100"/>
      <c r="RDX574" s="100"/>
      <c r="RDY574" s="100"/>
      <c r="RDZ574" s="100"/>
      <c r="REA574" s="100"/>
      <c r="REB574" s="100"/>
      <c r="REC574" s="100"/>
      <c r="RED574" s="100"/>
      <c r="REE574" s="100"/>
      <c r="REF574" s="100"/>
      <c r="REG574" s="100"/>
      <c r="REH574" s="100"/>
      <c r="REI574" s="100"/>
      <c r="REJ574" s="100"/>
      <c r="REK574" s="100"/>
      <c r="REL574" s="100"/>
      <c r="REM574" s="100"/>
      <c r="REN574" s="100"/>
      <c r="REO574" s="100"/>
      <c r="REP574" s="100"/>
      <c r="REQ574" s="100"/>
      <c r="RER574" s="100"/>
      <c r="RES574" s="100"/>
      <c r="RET574" s="100"/>
      <c r="REU574" s="100"/>
      <c r="REV574" s="100"/>
      <c r="REW574" s="100"/>
      <c r="REX574" s="100"/>
      <c r="REY574" s="100"/>
      <c r="REZ574" s="100"/>
      <c r="RFA574" s="100"/>
      <c r="RFB574" s="100"/>
      <c r="RFC574" s="100"/>
      <c r="RFD574" s="100"/>
      <c r="RFE574" s="100"/>
      <c r="RFF574" s="100"/>
      <c r="RFG574" s="100"/>
      <c r="RFH574" s="100"/>
      <c r="RFI574" s="100"/>
      <c r="RFJ574" s="100"/>
      <c r="RFK574" s="100"/>
      <c r="RFL574" s="100"/>
      <c r="RFM574" s="100"/>
      <c r="RFN574" s="100"/>
      <c r="RFO574" s="100"/>
      <c r="RFP574" s="100"/>
      <c r="RFQ574" s="100"/>
      <c r="RFR574" s="100"/>
      <c r="RFS574" s="100"/>
      <c r="RFT574" s="100"/>
      <c r="RFU574" s="100"/>
      <c r="RFV574" s="100"/>
      <c r="RFW574" s="100"/>
      <c r="RFX574" s="100"/>
      <c r="RFY574" s="100"/>
      <c r="RFZ574" s="100"/>
      <c r="RGA574" s="100"/>
      <c r="RGB574" s="100"/>
      <c r="RGC574" s="100"/>
      <c r="RGD574" s="100"/>
      <c r="RGE574" s="100"/>
      <c r="RGF574" s="100"/>
      <c r="RGG574" s="100"/>
      <c r="RGH574" s="100"/>
      <c r="RGI574" s="100"/>
      <c r="RGJ574" s="100"/>
      <c r="RGK574" s="100"/>
      <c r="RGL574" s="100"/>
      <c r="RGM574" s="100"/>
      <c r="RGN574" s="100"/>
      <c r="RGO574" s="100"/>
      <c r="RGP574" s="100"/>
      <c r="RGQ574" s="100"/>
      <c r="RGR574" s="100"/>
      <c r="RGS574" s="100"/>
      <c r="RGT574" s="100"/>
      <c r="RGU574" s="100"/>
      <c r="RGV574" s="100"/>
      <c r="RGW574" s="100"/>
      <c r="RGX574" s="100"/>
      <c r="RGY574" s="100"/>
      <c r="RGZ574" s="100"/>
      <c r="RHA574" s="100"/>
      <c r="RHB574" s="100"/>
      <c r="RHC574" s="100"/>
      <c r="RHD574" s="100"/>
      <c r="RHE574" s="100"/>
      <c r="RHF574" s="100"/>
      <c r="RHG574" s="100"/>
      <c r="RHH574" s="100"/>
      <c r="RHI574" s="100"/>
      <c r="RHJ574" s="100"/>
      <c r="RHK574" s="100"/>
      <c r="RHL574" s="100"/>
      <c r="RHM574" s="100"/>
      <c r="RHN574" s="100"/>
      <c r="RHO574" s="100"/>
      <c r="RHP574" s="100"/>
      <c r="RHQ574" s="100"/>
      <c r="RHR574" s="100"/>
      <c r="RHS574" s="100"/>
      <c r="RHT574" s="100"/>
      <c r="RHU574" s="100"/>
      <c r="RHV574" s="100"/>
      <c r="RHW574" s="100"/>
      <c r="RHX574" s="100"/>
      <c r="RHY574" s="100"/>
      <c r="RHZ574" s="100"/>
      <c r="RIA574" s="100"/>
      <c r="RIB574" s="100"/>
      <c r="RIC574" s="100"/>
      <c r="RID574" s="100"/>
      <c r="RIE574" s="100"/>
      <c r="RIF574" s="100"/>
      <c r="RIG574" s="100"/>
      <c r="RIH574" s="100"/>
      <c r="RII574" s="100"/>
      <c r="RIJ574" s="100"/>
      <c r="RIK574" s="100"/>
      <c r="RIL574" s="100"/>
      <c r="RIM574" s="100"/>
      <c r="RIN574" s="100"/>
      <c r="RIO574" s="100"/>
      <c r="RIP574" s="100"/>
      <c r="RIQ574" s="100"/>
      <c r="RIR574" s="100"/>
      <c r="RIS574" s="100"/>
      <c r="RIT574" s="100"/>
      <c r="RIU574" s="100"/>
      <c r="RIV574" s="100"/>
      <c r="RIW574" s="100"/>
      <c r="RIX574" s="100"/>
      <c r="RIY574" s="100"/>
      <c r="RIZ574" s="100"/>
      <c r="RJA574" s="100"/>
      <c r="RJB574" s="100"/>
      <c r="RJC574" s="100"/>
      <c r="RJD574" s="100"/>
      <c r="RJE574" s="100"/>
      <c r="RJF574" s="100"/>
      <c r="RJG574" s="100"/>
      <c r="RJH574" s="100"/>
      <c r="RJI574" s="100"/>
      <c r="RJJ574" s="100"/>
      <c r="RJK574" s="100"/>
      <c r="RJL574" s="100"/>
      <c r="RJM574" s="100"/>
      <c r="RJN574" s="100"/>
      <c r="RJO574" s="100"/>
      <c r="RJP574" s="100"/>
      <c r="RJQ574" s="100"/>
      <c r="RJR574" s="100"/>
      <c r="RJS574" s="100"/>
      <c r="RJT574" s="100"/>
      <c r="RJU574" s="100"/>
      <c r="RJV574" s="100"/>
      <c r="RJW574" s="100"/>
      <c r="RJX574" s="100"/>
      <c r="RJY574" s="100"/>
      <c r="RJZ574" s="100"/>
      <c r="RKA574" s="100"/>
      <c r="RKB574" s="100"/>
      <c r="RKC574" s="100"/>
      <c r="RKD574" s="100"/>
      <c r="RKE574" s="100"/>
      <c r="RKF574" s="100"/>
      <c r="RKG574" s="100"/>
      <c r="RKH574" s="100"/>
      <c r="RKI574" s="100"/>
      <c r="RKJ574" s="100"/>
      <c r="RKK574" s="100"/>
      <c r="RKL574" s="100"/>
      <c r="RKM574" s="100"/>
      <c r="RKN574" s="100"/>
      <c r="RKO574" s="100"/>
      <c r="RKP574" s="100"/>
      <c r="RKQ574" s="100"/>
      <c r="RKR574" s="100"/>
      <c r="RKS574" s="100"/>
      <c r="RKT574" s="100"/>
      <c r="RKU574" s="100"/>
      <c r="RKV574" s="100"/>
      <c r="RKW574" s="100"/>
      <c r="RKX574" s="100"/>
      <c r="RKY574" s="100"/>
      <c r="RKZ574" s="100"/>
      <c r="RLA574" s="100"/>
      <c r="RLB574" s="100"/>
      <c r="RLC574" s="100"/>
      <c r="RLD574" s="100"/>
      <c r="RLE574" s="100"/>
      <c r="RLF574" s="100"/>
      <c r="RLG574" s="100"/>
      <c r="RLH574" s="100"/>
      <c r="RLI574" s="100"/>
      <c r="RLJ574" s="100"/>
      <c r="RLK574" s="100"/>
      <c r="RLL574" s="100"/>
      <c r="RLM574" s="100"/>
      <c r="RLN574" s="100"/>
      <c r="RLO574" s="100"/>
      <c r="RLP574" s="100"/>
      <c r="RLQ574" s="100"/>
      <c r="RLR574" s="100"/>
      <c r="RLS574" s="100"/>
      <c r="RLT574" s="100"/>
      <c r="RLU574" s="100"/>
      <c r="RLV574" s="100"/>
      <c r="RLW574" s="100"/>
      <c r="RLX574" s="100"/>
      <c r="RLY574" s="100"/>
      <c r="RLZ574" s="100"/>
      <c r="RMA574" s="100"/>
      <c r="RMB574" s="100"/>
      <c r="RMC574" s="100"/>
      <c r="RMD574" s="100"/>
      <c r="RME574" s="100"/>
      <c r="RMF574" s="100"/>
      <c r="RMG574" s="100"/>
      <c r="RMH574" s="100"/>
      <c r="RMI574" s="100"/>
      <c r="RMJ574" s="100"/>
      <c r="RMK574" s="100"/>
      <c r="RML574" s="100"/>
      <c r="RMM574" s="100"/>
      <c r="RMN574" s="100"/>
      <c r="RMO574" s="100"/>
      <c r="RMP574" s="100"/>
      <c r="RMQ574" s="100"/>
      <c r="RMR574" s="100"/>
      <c r="RMS574" s="100"/>
      <c r="RMT574" s="100"/>
      <c r="RMU574" s="100"/>
      <c r="RMV574" s="100"/>
      <c r="RMW574" s="100"/>
      <c r="RMX574" s="100"/>
      <c r="RMY574" s="100"/>
      <c r="RMZ574" s="100"/>
      <c r="RNA574" s="100"/>
      <c r="RNB574" s="100"/>
      <c r="RNC574" s="100"/>
      <c r="RND574" s="100"/>
      <c r="RNE574" s="100"/>
      <c r="RNF574" s="100"/>
      <c r="RNG574" s="100"/>
      <c r="RNH574" s="100"/>
      <c r="RNI574" s="100"/>
      <c r="RNJ574" s="100"/>
      <c r="RNK574" s="100"/>
      <c r="RNL574" s="100"/>
      <c r="RNM574" s="100"/>
      <c r="RNN574" s="100"/>
      <c r="RNO574" s="100"/>
      <c r="RNP574" s="100"/>
      <c r="RNQ574" s="100"/>
      <c r="RNR574" s="100"/>
      <c r="RNS574" s="100"/>
      <c r="RNT574" s="100"/>
      <c r="RNU574" s="100"/>
      <c r="RNV574" s="100"/>
      <c r="RNW574" s="100"/>
      <c r="RNX574" s="100"/>
      <c r="RNY574" s="100"/>
      <c r="RNZ574" s="100"/>
      <c r="ROA574" s="100"/>
      <c r="ROB574" s="100"/>
      <c r="ROC574" s="100"/>
      <c r="ROD574" s="100"/>
      <c r="ROE574" s="100"/>
      <c r="ROF574" s="100"/>
      <c r="ROG574" s="100"/>
      <c r="ROH574" s="100"/>
      <c r="ROI574" s="100"/>
      <c r="ROJ574" s="100"/>
      <c r="ROK574" s="100"/>
      <c r="ROL574" s="100"/>
      <c r="ROM574" s="100"/>
      <c r="RON574" s="100"/>
      <c r="ROO574" s="100"/>
      <c r="ROP574" s="100"/>
      <c r="ROQ574" s="100"/>
      <c r="ROR574" s="100"/>
      <c r="ROS574" s="100"/>
      <c r="ROT574" s="100"/>
      <c r="ROU574" s="100"/>
      <c r="ROV574" s="100"/>
      <c r="ROW574" s="100"/>
      <c r="ROX574" s="100"/>
      <c r="ROY574" s="100"/>
      <c r="ROZ574" s="100"/>
      <c r="RPA574" s="100"/>
      <c r="RPB574" s="100"/>
      <c r="RPC574" s="100"/>
      <c r="RPD574" s="100"/>
      <c r="RPE574" s="100"/>
      <c r="RPF574" s="100"/>
      <c r="RPG574" s="100"/>
      <c r="RPH574" s="100"/>
      <c r="RPI574" s="100"/>
      <c r="RPJ574" s="100"/>
      <c r="RPK574" s="100"/>
      <c r="RPL574" s="100"/>
      <c r="RPM574" s="100"/>
      <c r="RPN574" s="100"/>
      <c r="RPO574" s="100"/>
      <c r="RPP574" s="100"/>
      <c r="RPQ574" s="100"/>
      <c r="RPR574" s="100"/>
      <c r="RPS574" s="100"/>
      <c r="RPT574" s="100"/>
      <c r="RPU574" s="100"/>
      <c r="RPV574" s="100"/>
      <c r="RPW574" s="100"/>
      <c r="RPX574" s="100"/>
      <c r="RPY574" s="100"/>
      <c r="RPZ574" s="100"/>
      <c r="RQA574" s="100"/>
      <c r="RQB574" s="100"/>
      <c r="RQC574" s="100"/>
      <c r="RQD574" s="100"/>
      <c r="RQE574" s="100"/>
      <c r="RQF574" s="100"/>
      <c r="RQG574" s="100"/>
      <c r="RQH574" s="100"/>
      <c r="RQI574" s="100"/>
      <c r="RQJ574" s="100"/>
      <c r="RQK574" s="100"/>
      <c r="RQL574" s="100"/>
      <c r="RQM574" s="100"/>
      <c r="RQN574" s="100"/>
      <c r="RQO574" s="100"/>
      <c r="RQP574" s="100"/>
      <c r="RQQ574" s="100"/>
      <c r="RQR574" s="100"/>
      <c r="RQS574" s="100"/>
      <c r="RQT574" s="100"/>
      <c r="RQU574" s="100"/>
      <c r="RQV574" s="100"/>
      <c r="RQW574" s="100"/>
      <c r="RQX574" s="100"/>
      <c r="RQY574" s="100"/>
      <c r="RQZ574" s="100"/>
      <c r="RRA574" s="100"/>
      <c r="RRB574" s="100"/>
      <c r="RRC574" s="100"/>
      <c r="RRD574" s="100"/>
      <c r="RRE574" s="100"/>
      <c r="RRF574" s="100"/>
      <c r="RRG574" s="100"/>
      <c r="RRH574" s="100"/>
      <c r="RRI574" s="100"/>
      <c r="RRJ574" s="100"/>
      <c r="RRK574" s="100"/>
      <c r="RRL574" s="100"/>
      <c r="RRM574" s="100"/>
      <c r="RRN574" s="100"/>
      <c r="RRO574" s="100"/>
      <c r="RRP574" s="100"/>
      <c r="RRQ574" s="100"/>
      <c r="RRR574" s="100"/>
      <c r="RRS574" s="100"/>
      <c r="RRT574" s="100"/>
      <c r="RRU574" s="100"/>
      <c r="RRV574" s="100"/>
      <c r="RRW574" s="100"/>
      <c r="RRX574" s="100"/>
      <c r="RRY574" s="100"/>
      <c r="RRZ574" s="100"/>
      <c r="RSA574" s="100"/>
      <c r="RSB574" s="100"/>
      <c r="RSC574" s="100"/>
      <c r="RSD574" s="100"/>
      <c r="RSE574" s="100"/>
      <c r="RSF574" s="100"/>
      <c r="RSG574" s="100"/>
      <c r="RSH574" s="100"/>
      <c r="RSI574" s="100"/>
      <c r="RSJ574" s="100"/>
      <c r="RSK574" s="100"/>
      <c r="RSL574" s="100"/>
      <c r="RSM574" s="100"/>
      <c r="RSN574" s="100"/>
      <c r="RSO574" s="100"/>
      <c r="RSP574" s="100"/>
      <c r="RSQ574" s="100"/>
      <c r="RSR574" s="100"/>
      <c r="RSS574" s="100"/>
      <c r="RST574" s="100"/>
      <c r="RSU574" s="100"/>
      <c r="RSV574" s="100"/>
      <c r="RSW574" s="100"/>
      <c r="RSX574" s="100"/>
      <c r="RSY574" s="100"/>
      <c r="RSZ574" s="100"/>
      <c r="RTA574" s="100"/>
      <c r="RTB574" s="100"/>
      <c r="RTC574" s="100"/>
      <c r="RTD574" s="100"/>
      <c r="RTE574" s="100"/>
      <c r="RTF574" s="100"/>
      <c r="RTG574" s="100"/>
      <c r="RTH574" s="100"/>
      <c r="RTI574" s="100"/>
      <c r="RTJ574" s="100"/>
      <c r="RTK574" s="100"/>
      <c r="RTL574" s="100"/>
      <c r="RTM574" s="100"/>
      <c r="RTN574" s="100"/>
      <c r="RTO574" s="100"/>
      <c r="RTP574" s="100"/>
      <c r="RTQ574" s="100"/>
      <c r="RTR574" s="100"/>
      <c r="RTS574" s="100"/>
      <c r="RTT574" s="100"/>
      <c r="RTU574" s="100"/>
      <c r="RTV574" s="100"/>
      <c r="RTW574" s="100"/>
      <c r="RTX574" s="100"/>
      <c r="RTY574" s="100"/>
      <c r="RTZ574" s="100"/>
      <c r="RUA574" s="100"/>
      <c r="RUB574" s="100"/>
      <c r="RUC574" s="100"/>
      <c r="RUD574" s="100"/>
      <c r="RUE574" s="100"/>
      <c r="RUF574" s="100"/>
      <c r="RUG574" s="100"/>
      <c r="RUH574" s="100"/>
      <c r="RUI574" s="100"/>
      <c r="RUJ574" s="100"/>
      <c r="RUK574" s="100"/>
      <c r="RUL574" s="100"/>
      <c r="RUM574" s="100"/>
      <c r="RUN574" s="100"/>
      <c r="RUO574" s="100"/>
      <c r="RUP574" s="100"/>
      <c r="RUQ574" s="100"/>
      <c r="RUR574" s="100"/>
      <c r="RUS574" s="100"/>
      <c r="RUT574" s="100"/>
      <c r="RUU574" s="100"/>
      <c r="RUV574" s="100"/>
      <c r="RUW574" s="100"/>
      <c r="RUX574" s="100"/>
      <c r="RUY574" s="100"/>
      <c r="RUZ574" s="100"/>
      <c r="RVA574" s="100"/>
      <c r="RVB574" s="100"/>
      <c r="RVC574" s="100"/>
      <c r="RVD574" s="100"/>
      <c r="RVE574" s="100"/>
      <c r="RVF574" s="100"/>
      <c r="RVG574" s="100"/>
      <c r="RVH574" s="100"/>
      <c r="RVI574" s="100"/>
      <c r="RVJ574" s="100"/>
      <c r="RVK574" s="100"/>
      <c r="RVL574" s="100"/>
      <c r="RVM574" s="100"/>
      <c r="RVN574" s="100"/>
      <c r="RVO574" s="100"/>
      <c r="RVP574" s="100"/>
      <c r="RVQ574" s="100"/>
      <c r="RVR574" s="100"/>
      <c r="RVS574" s="100"/>
      <c r="RVT574" s="100"/>
      <c r="RVU574" s="100"/>
      <c r="RVV574" s="100"/>
      <c r="RVW574" s="100"/>
      <c r="RVX574" s="100"/>
      <c r="RVY574" s="100"/>
      <c r="RVZ574" s="100"/>
      <c r="RWA574" s="100"/>
      <c r="RWB574" s="100"/>
      <c r="RWC574" s="100"/>
      <c r="RWD574" s="100"/>
      <c r="RWE574" s="100"/>
      <c r="RWF574" s="100"/>
      <c r="RWG574" s="100"/>
      <c r="RWH574" s="100"/>
      <c r="RWI574" s="100"/>
      <c r="RWJ574" s="100"/>
      <c r="RWK574" s="100"/>
      <c r="RWL574" s="100"/>
      <c r="RWM574" s="100"/>
      <c r="RWN574" s="100"/>
      <c r="RWO574" s="100"/>
      <c r="RWP574" s="100"/>
      <c r="RWQ574" s="100"/>
      <c r="RWR574" s="100"/>
      <c r="RWS574" s="100"/>
      <c r="RWT574" s="100"/>
      <c r="RWU574" s="100"/>
      <c r="RWV574" s="100"/>
      <c r="RWW574" s="100"/>
      <c r="RWX574" s="100"/>
      <c r="RWY574" s="100"/>
      <c r="RWZ574" s="100"/>
      <c r="RXA574" s="100"/>
      <c r="RXB574" s="100"/>
      <c r="RXC574" s="100"/>
      <c r="RXD574" s="100"/>
      <c r="RXE574" s="100"/>
      <c r="RXF574" s="100"/>
      <c r="RXG574" s="100"/>
      <c r="RXH574" s="100"/>
      <c r="RXI574" s="100"/>
      <c r="RXJ574" s="100"/>
      <c r="RXK574" s="100"/>
      <c r="RXL574" s="100"/>
      <c r="RXM574" s="100"/>
      <c r="RXN574" s="100"/>
      <c r="RXO574" s="100"/>
      <c r="RXP574" s="100"/>
      <c r="RXQ574" s="100"/>
      <c r="RXR574" s="100"/>
      <c r="RXS574" s="100"/>
      <c r="RXT574" s="100"/>
      <c r="RXU574" s="100"/>
      <c r="RXV574" s="100"/>
      <c r="RXW574" s="100"/>
      <c r="RXX574" s="100"/>
      <c r="RXY574" s="100"/>
      <c r="RXZ574" s="100"/>
      <c r="RYA574" s="100"/>
      <c r="RYB574" s="100"/>
      <c r="RYC574" s="100"/>
      <c r="RYD574" s="100"/>
      <c r="RYE574" s="100"/>
      <c r="RYF574" s="100"/>
      <c r="RYG574" s="100"/>
      <c r="RYH574" s="100"/>
      <c r="RYI574" s="100"/>
      <c r="RYJ574" s="100"/>
      <c r="RYK574" s="100"/>
      <c r="RYL574" s="100"/>
      <c r="RYM574" s="100"/>
      <c r="RYN574" s="100"/>
      <c r="RYO574" s="100"/>
      <c r="RYP574" s="100"/>
      <c r="RYQ574" s="100"/>
      <c r="RYR574" s="100"/>
      <c r="RYS574" s="100"/>
      <c r="RYT574" s="100"/>
      <c r="RYU574" s="100"/>
      <c r="RYV574" s="100"/>
      <c r="RYW574" s="100"/>
      <c r="RYX574" s="100"/>
      <c r="RYY574" s="100"/>
      <c r="RYZ574" s="100"/>
      <c r="RZA574" s="100"/>
      <c r="RZB574" s="100"/>
      <c r="RZC574" s="100"/>
      <c r="RZD574" s="100"/>
      <c r="RZE574" s="100"/>
      <c r="RZF574" s="100"/>
      <c r="RZG574" s="100"/>
      <c r="RZH574" s="100"/>
      <c r="RZI574" s="100"/>
      <c r="RZJ574" s="100"/>
      <c r="RZK574" s="100"/>
      <c r="RZL574" s="100"/>
      <c r="RZM574" s="100"/>
      <c r="RZN574" s="100"/>
      <c r="RZO574" s="100"/>
      <c r="RZP574" s="100"/>
      <c r="RZQ574" s="100"/>
      <c r="RZR574" s="100"/>
      <c r="RZS574" s="100"/>
      <c r="RZT574" s="100"/>
      <c r="RZU574" s="100"/>
      <c r="RZV574" s="100"/>
      <c r="RZW574" s="100"/>
      <c r="RZX574" s="100"/>
      <c r="RZY574" s="100"/>
      <c r="RZZ574" s="100"/>
      <c r="SAA574" s="100"/>
      <c r="SAB574" s="100"/>
      <c r="SAC574" s="100"/>
      <c r="SAD574" s="100"/>
      <c r="SAE574" s="100"/>
      <c r="SAF574" s="100"/>
      <c r="SAG574" s="100"/>
      <c r="SAH574" s="100"/>
      <c r="SAI574" s="100"/>
      <c r="SAJ574" s="100"/>
      <c r="SAK574" s="100"/>
      <c r="SAL574" s="100"/>
      <c r="SAM574" s="100"/>
      <c r="SAN574" s="100"/>
      <c r="SAO574" s="100"/>
      <c r="SAP574" s="100"/>
      <c r="SAQ574" s="100"/>
      <c r="SAR574" s="100"/>
      <c r="SAS574" s="100"/>
      <c r="SAT574" s="100"/>
      <c r="SAU574" s="100"/>
      <c r="SAV574" s="100"/>
      <c r="SAW574" s="100"/>
      <c r="SAX574" s="100"/>
      <c r="SAY574" s="100"/>
      <c r="SAZ574" s="100"/>
      <c r="SBA574" s="100"/>
      <c r="SBB574" s="100"/>
      <c r="SBC574" s="100"/>
      <c r="SBD574" s="100"/>
      <c r="SBE574" s="100"/>
      <c r="SBF574" s="100"/>
      <c r="SBG574" s="100"/>
      <c r="SBH574" s="100"/>
      <c r="SBI574" s="100"/>
      <c r="SBJ574" s="100"/>
      <c r="SBK574" s="100"/>
      <c r="SBL574" s="100"/>
      <c r="SBM574" s="100"/>
      <c r="SBN574" s="100"/>
      <c r="SBO574" s="100"/>
      <c r="SBP574" s="100"/>
      <c r="SBQ574" s="100"/>
      <c r="SBR574" s="100"/>
      <c r="SBS574" s="100"/>
      <c r="SBT574" s="100"/>
      <c r="SBU574" s="100"/>
      <c r="SBV574" s="100"/>
      <c r="SBW574" s="100"/>
      <c r="SBX574" s="100"/>
      <c r="SBY574" s="100"/>
      <c r="SBZ574" s="100"/>
      <c r="SCA574" s="100"/>
      <c r="SCB574" s="100"/>
      <c r="SCC574" s="100"/>
      <c r="SCD574" s="100"/>
      <c r="SCE574" s="100"/>
      <c r="SCF574" s="100"/>
      <c r="SCG574" s="100"/>
      <c r="SCH574" s="100"/>
      <c r="SCI574" s="100"/>
      <c r="SCJ574" s="100"/>
      <c r="SCK574" s="100"/>
      <c r="SCL574" s="100"/>
      <c r="SCM574" s="100"/>
      <c r="SCN574" s="100"/>
      <c r="SCO574" s="100"/>
      <c r="SCP574" s="100"/>
      <c r="SCQ574" s="100"/>
      <c r="SCR574" s="100"/>
      <c r="SCS574" s="100"/>
      <c r="SCT574" s="100"/>
      <c r="SCU574" s="100"/>
      <c r="SCV574" s="100"/>
      <c r="SCW574" s="100"/>
      <c r="SCX574" s="100"/>
      <c r="SCY574" s="100"/>
      <c r="SCZ574" s="100"/>
      <c r="SDA574" s="100"/>
      <c r="SDB574" s="100"/>
      <c r="SDC574" s="100"/>
      <c r="SDD574" s="100"/>
      <c r="SDE574" s="100"/>
      <c r="SDF574" s="100"/>
      <c r="SDG574" s="100"/>
      <c r="SDH574" s="100"/>
      <c r="SDI574" s="100"/>
      <c r="SDJ574" s="100"/>
      <c r="SDK574" s="100"/>
      <c r="SDL574" s="100"/>
      <c r="SDM574" s="100"/>
      <c r="SDN574" s="100"/>
      <c r="SDO574" s="100"/>
      <c r="SDP574" s="100"/>
      <c r="SDQ574" s="100"/>
      <c r="SDR574" s="100"/>
      <c r="SDS574" s="100"/>
      <c r="SDT574" s="100"/>
      <c r="SDU574" s="100"/>
      <c r="SDV574" s="100"/>
      <c r="SDW574" s="100"/>
      <c r="SDX574" s="100"/>
      <c r="SDY574" s="100"/>
      <c r="SDZ574" s="100"/>
      <c r="SEA574" s="100"/>
      <c r="SEB574" s="100"/>
      <c r="SEC574" s="100"/>
      <c r="SED574" s="100"/>
      <c r="SEE574" s="100"/>
      <c r="SEF574" s="100"/>
      <c r="SEG574" s="100"/>
      <c r="SEH574" s="100"/>
      <c r="SEI574" s="100"/>
      <c r="SEJ574" s="100"/>
      <c r="SEK574" s="100"/>
      <c r="SEL574" s="100"/>
      <c r="SEM574" s="100"/>
      <c r="SEN574" s="100"/>
      <c r="SEO574" s="100"/>
      <c r="SEP574" s="100"/>
      <c r="SEQ574" s="100"/>
      <c r="SER574" s="100"/>
      <c r="SES574" s="100"/>
      <c r="SET574" s="100"/>
      <c r="SEU574" s="100"/>
      <c r="SEV574" s="100"/>
      <c r="SEW574" s="100"/>
      <c r="SEX574" s="100"/>
      <c r="SEY574" s="100"/>
      <c r="SEZ574" s="100"/>
      <c r="SFA574" s="100"/>
      <c r="SFB574" s="100"/>
      <c r="SFC574" s="100"/>
      <c r="SFD574" s="100"/>
      <c r="SFE574" s="100"/>
      <c r="SFF574" s="100"/>
      <c r="SFG574" s="100"/>
      <c r="SFH574" s="100"/>
      <c r="SFI574" s="100"/>
      <c r="SFJ574" s="100"/>
      <c r="SFK574" s="100"/>
      <c r="SFL574" s="100"/>
      <c r="SFM574" s="100"/>
      <c r="SFN574" s="100"/>
      <c r="SFO574" s="100"/>
      <c r="SFP574" s="100"/>
      <c r="SFQ574" s="100"/>
      <c r="SFR574" s="100"/>
      <c r="SFS574" s="100"/>
      <c r="SFT574" s="100"/>
      <c r="SFU574" s="100"/>
      <c r="SFV574" s="100"/>
      <c r="SFW574" s="100"/>
      <c r="SFX574" s="100"/>
      <c r="SFY574" s="100"/>
      <c r="SFZ574" s="100"/>
      <c r="SGA574" s="100"/>
      <c r="SGB574" s="100"/>
      <c r="SGC574" s="100"/>
      <c r="SGD574" s="100"/>
      <c r="SGE574" s="100"/>
      <c r="SGF574" s="100"/>
      <c r="SGG574" s="100"/>
      <c r="SGH574" s="100"/>
      <c r="SGI574" s="100"/>
      <c r="SGJ574" s="100"/>
      <c r="SGK574" s="100"/>
      <c r="SGL574" s="100"/>
      <c r="SGM574" s="100"/>
      <c r="SGN574" s="100"/>
      <c r="SGO574" s="100"/>
      <c r="SGP574" s="100"/>
      <c r="SGQ574" s="100"/>
      <c r="SGR574" s="100"/>
      <c r="SGS574" s="100"/>
      <c r="SGT574" s="100"/>
      <c r="SGU574" s="100"/>
      <c r="SGV574" s="100"/>
      <c r="SGW574" s="100"/>
      <c r="SGX574" s="100"/>
      <c r="SGY574" s="100"/>
      <c r="SGZ574" s="100"/>
      <c r="SHA574" s="100"/>
      <c r="SHB574" s="100"/>
      <c r="SHC574" s="100"/>
      <c r="SHD574" s="100"/>
      <c r="SHE574" s="100"/>
      <c r="SHF574" s="100"/>
      <c r="SHG574" s="100"/>
      <c r="SHH574" s="100"/>
      <c r="SHI574" s="100"/>
      <c r="SHJ574" s="100"/>
      <c r="SHK574" s="100"/>
      <c r="SHL574" s="100"/>
      <c r="SHM574" s="100"/>
      <c r="SHN574" s="100"/>
      <c r="SHO574" s="100"/>
      <c r="SHP574" s="100"/>
      <c r="SHQ574" s="100"/>
      <c r="SHR574" s="100"/>
      <c r="SHS574" s="100"/>
      <c r="SHT574" s="100"/>
      <c r="SHU574" s="100"/>
      <c r="SHV574" s="100"/>
      <c r="SHW574" s="100"/>
      <c r="SHX574" s="100"/>
      <c r="SHY574" s="100"/>
      <c r="SHZ574" s="100"/>
      <c r="SIA574" s="100"/>
      <c r="SIB574" s="100"/>
      <c r="SIC574" s="100"/>
      <c r="SID574" s="100"/>
      <c r="SIE574" s="100"/>
      <c r="SIF574" s="100"/>
      <c r="SIG574" s="100"/>
      <c r="SIH574" s="100"/>
      <c r="SII574" s="100"/>
      <c r="SIJ574" s="100"/>
      <c r="SIK574" s="100"/>
      <c r="SIL574" s="100"/>
      <c r="SIM574" s="100"/>
      <c r="SIN574" s="100"/>
      <c r="SIO574" s="100"/>
      <c r="SIP574" s="100"/>
      <c r="SIQ574" s="100"/>
      <c r="SIR574" s="100"/>
      <c r="SIS574" s="100"/>
      <c r="SIT574" s="100"/>
      <c r="SIU574" s="100"/>
      <c r="SIV574" s="100"/>
      <c r="SIW574" s="100"/>
      <c r="SIX574" s="100"/>
      <c r="SIY574" s="100"/>
      <c r="SIZ574" s="100"/>
      <c r="SJA574" s="100"/>
      <c r="SJB574" s="100"/>
      <c r="SJC574" s="100"/>
      <c r="SJD574" s="100"/>
      <c r="SJE574" s="100"/>
      <c r="SJF574" s="100"/>
      <c r="SJG574" s="100"/>
      <c r="SJH574" s="100"/>
      <c r="SJI574" s="100"/>
      <c r="SJJ574" s="100"/>
      <c r="SJK574" s="100"/>
      <c r="SJL574" s="100"/>
      <c r="SJM574" s="100"/>
      <c r="SJN574" s="100"/>
      <c r="SJO574" s="100"/>
      <c r="SJP574" s="100"/>
      <c r="SJQ574" s="100"/>
      <c r="SJR574" s="100"/>
      <c r="SJS574" s="100"/>
      <c r="SJT574" s="100"/>
      <c r="SJU574" s="100"/>
      <c r="SJV574" s="100"/>
      <c r="SJW574" s="100"/>
      <c r="SJX574" s="100"/>
      <c r="SJY574" s="100"/>
      <c r="SJZ574" s="100"/>
      <c r="SKA574" s="100"/>
      <c r="SKB574" s="100"/>
      <c r="SKC574" s="100"/>
      <c r="SKD574" s="100"/>
      <c r="SKE574" s="100"/>
      <c r="SKF574" s="100"/>
      <c r="SKG574" s="100"/>
      <c r="SKH574" s="100"/>
      <c r="SKI574" s="100"/>
      <c r="SKJ574" s="100"/>
      <c r="SKK574" s="100"/>
      <c r="SKL574" s="100"/>
      <c r="SKM574" s="100"/>
      <c r="SKN574" s="100"/>
      <c r="SKO574" s="100"/>
      <c r="SKP574" s="100"/>
      <c r="SKQ574" s="100"/>
      <c r="SKR574" s="100"/>
      <c r="SKS574" s="100"/>
      <c r="SKT574" s="100"/>
      <c r="SKU574" s="100"/>
      <c r="SKV574" s="100"/>
      <c r="SKW574" s="100"/>
      <c r="SKX574" s="100"/>
      <c r="SKY574" s="100"/>
      <c r="SKZ574" s="100"/>
      <c r="SLA574" s="100"/>
      <c r="SLB574" s="100"/>
      <c r="SLC574" s="100"/>
      <c r="SLD574" s="100"/>
      <c r="SLE574" s="100"/>
      <c r="SLF574" s="100"/>
      <c r="SLG574" s="100"/>
      <c r="SLH574" s="100"/>
      <c r="SLI574" s="100"/>
      <c r="SLJ574" s="100"/>
      <c r="SLK574" s="100"/>
      <c r="SLL574" s="100"/>
      <c r="SLM574" s="100"/>
      <c r="SLN574" s="100"/>
      <c r="SLO574" s="100"/>
      <c r="SLP574" s="100"/>
      <c r="SLQ574" s="100"/>
      <c r="SLR574" s="100"/>
      <c r="SLS574" s="100"/>
      <c r="SLT574" s="100"/>
      <c r="SLU574" s="100"/>
      <c r="SLV574" s="100"/>
      <c r="SLW574" s="100"/>
      <c r="SLX574" s="100"/>
      <c r="SLY574" s="100"/>
      <c r="SLZ574" s="100"/>
      <c r="SMA574" s="100"/>
      <c r="SMB574" s="100"/>
      <c r="SMC574" s="100"/>
      <c r="SMD574" s="100"/>
      <c r="SME574" s="100"/>
      <c r="SMF574" s="100"/>
      <c r="SMG574" s="100"/>
      <c r="SMH574" s="100"/>
      <c r="SMI574" s="100"/>
      <c r="SMJ574" s="100"/>
      <c r="SMK574" s="100"/>
      <c r="SML574" s="100"/>
      <c r="SMM574" s="100"/>
      <c r="SMN574" s="100"/>
      <c r="SMO574" s="100"/>
      <c r="SMP574" s="100"/>
      <c r="SMQ574" s="100"/>
      <c r="SMR574" s="100"/>
      <c r="SMS574" s="100"/>
      <c r="SMT574" s="100"/>
      <c r="SMU574" s="100"/>
      <c r="SMV574" s="100"/>
      <c r="SMW574" s="100"/>
      <c r="SMX574" s="100"/>
      <c r="SMY574" s="100"/>
      <c r="SMZ574" s="100"/>
      <c r="SNA574" s="100"/>
      <c r="SNB574" s="100"/>
      <c r="SNC574" s="100"/>
      <c r="SND574" s="100"/>
      <c r="SNE574" s="100"/>
      <c r="SNF574" s="100"/>
      <c r="SNG574" s="100"/>
      <c r="SNH574" s="100"/>
      <c r="SNI574" s="100"/>
      <c r="SNJ574" s="100"/>
      <c r="SNK574" s="100"/>
      <c r="SNL574" s="100"/>
      <c r="SNM574" s="100"/>
      <c r="SNN574" s="100"/>
      <c r="SNO574" s="100"/>
      <c r="SNP574" s="100"/>
      <c r="SNQ574" s="100"/>
      <c r="SNR574" s="100"/>
      <c r="SNS574" s="100"/>
      <c r="SNT574" s="100"/>
      <c r="SNU574" s="100"/>
      <c r="SNV574" s="100"/>
      <c r="SNW574" s="100"/>
      <c r="SNX574" s="100"/>
      <c r="SNY574" s="100"/>
      <c r="SNZ574" s="100"/>
      <c r="SOA574" s="100"/>
      <c r="SOB574" s="100"/>
      <c r="SOC574" s="100"/>
      <c r="SOD574" s="100"/>
      <c r="SOE574" s="100"/>
      <c r="SOF574" s="100"/>
      <c r="SOG574" s="100"/>
      <c r="SOH574" s="100"/>
      <c r="SOI574" s="100"/>
      <c r="SOJ574" s="100"/>
      <c r="SOK574" s="100"/>
      <c r="SOL574" s="100"/>
      <c r="SOM574" s="100"/>
      <c r="SON574" s="100"/>
      <c r="SOO574" s="100"/>
      <c r="SOP574" s="100"/>
      <c r="SOQ574" s="100"/>
      <c r="SOR574" s="100"/>
      <c r="SOS574" s="100"/>
      <c r="SOT574" s="100"/>
      <c r="SOU574" s="100"/>
      <c r="SOV574" s="100"/>
      <c r="SOW574" s="100"/>
      <c r="SOX574" s="100"/>
      <c r="SOY574" s="100"/>
      <c r="SOZ574" s="100"/>
      <c r="SPA574" s="100"/>
      <c r="SPB574" s="100"/>
      <c r="SPC574" s="100"/>
      <c r="SPD574" s="100"/>
      <c r="SPE574" s="100"/>
      <c r="SPF574" s="100"/>
      <c r="SPG574" s="100"/>
      <c r="SPH574" s="100"/>
      <c r="SPI574" s="100"/>
      <c r="SPJ574" s="100"/>
      <c r="SPK574" s="100"/>
      <c r="SPL574" s="100"/>
      <c r="SPM574" s="100"/>
      <c r="SPN574" s="100"/>
      <c r="SPO574" s="100"/>
      <c r="SPP574" s="100"/>
      <c r="SPQ574" s="100"/>
      <c r="SPR574" s="100"/>
      <c r="SPS574" s="100"/>
      <c r="SPT574" s="100"/>
      <c r="SPU574" s="100"/>
      <c r="SPV574" s="100"/>
      <c r="SPW574" s="100"/>
      <c r="SPX574" s="100"/>
      <c r="SPY574" s="100"/>
      <c r="SPZ574" s="100"/>
      <c r="SQA574" s="100"/>
      <c r="SQB574" s="100"/>
      <c r="SQC574" s="100"/>
      <c r="SQD574" s="100"/>
      <c r="SQE574" s="100"/>
      <c r="SQF574" s="100"/>
      <c r="SQG574" s="100"/>
      <c r="SQH574" s="100"/>
      <c r="SQI574" s="100"/>
      <c r="SQJ574" s="100"/>
      <c r="SQK574" s="100"/>
      <c r="SQL574" s="100"/>
      <c r="SQM574" s="100"/>
      <c r="SQN574" s="100"/>
      <c r="SQO574" s="100"/>
      <c r="SQP574" s="100"/>
      <c r="SQQ574" s="100"/>
      <c r="SQR574" s="100"/>
      <c r="SQS574" s="100"/>
      <c r="SQT574" s="100"/>
      <c r="SQU574" s="100"/>
      <c r="SQV574" s="100"/>
      <c r="SQW574" s="100"/>
      <c r="SQX574" s="100"/>
      <c r="SQY574" s="100"/>
      <c r="SQZ574" s="100"/>
      <c r="SRA574" s="100"/>
      <c r="SRB574" s="100"/>
      <c r="SRC574" s="100"/>
      <c r="SRD574" s="100"/>
      <c r="SRE574" s="100"/>
      <c r="SRF574" s="100"/>
      <c r="SRG574" s="100"/>
      <c r="SRH574" s="100"/>
      <c r="SRI574" s="100"/>
      <c r="SRJ574" s="100"/>
      <c r="SRK574" s="100"/>
      <c r="SRL574" s="100"/>
      <c r="SRM574" s="100"/>
      <c r="SRN574" s="100"/>
      <c r="SRO574" s="100"/>
      <c r="SRP574" s="100"/>
      <c r="SRQ574" s="100"/>
      <c r="SRR574" s="100"/>
      <c r="SRS574" s="100"/>
      <c r="SRT574" s="100"/>
      <c r="SRU574" s="100"/>
      <c r="SRV574" s="100"/>
      <c r="SRW574" s="100"/>
      <c r="SRX574" s="100"/>
      <c r="SRY574" s="100"/>
      <c r="SRZ574" s="100"/>
      <c r="SSA574" s="100"/>
      <c r="SSB574" s="100"/>
      <c r="SSC574" s="100"/>
      <c r="SSD574" s="100"/>
      <c r="SSE574" s="100"/>
      <c r="SSF574" s="100"/>
      <c r="SSG574" s="100"/>
      <c r="SSH574" s="100"/>
      <c r="SSI574" s="100"/>
      <c r="SSJ574" s="100"/>
      <c r="SSK574" s="100"/>
      <c r="SSL574" s="100"/>
      <c r="SSM574" s="100"/>
      <c r="SSN574" s="100"/>
      <c r="SSO574" s="100"/>
      <c r="SSP574" s="100"/>
      <c r="SSQ574" s="100"/>
      <c r="SSR574" s="100"/>
      <c r="SSS574" s="100"/>
      <c r="SST574" s="100"/>
      <c r="SSU574" s="100"/>
      <c r="SSV574" s="100"/>
      <c r="SSW574" s="100"/>
      <c r="SSX574" s="100"/>
      <c r="SSY574" s="100"/>
      <c r="SSZ574" s="100"/>
      <c r="STA574" s="100"/>
      <c r="STB574" s="100"/>
      <c r="STC574" s="100"/>
      <c r="STD574" s="100"/>
      <c r="STE574" s="100"/>
      <c r="STF574" s="100"/>
      <c r="STG574" s="100"/>
      <c r="STH574" s="100"/>
      <c r="STI574" s="100"/>
      <c r="STJ574" s="100"/>
      <c r="STK574" s="100"/>
      <c r="STL574" s="100"/>
      <c r="STM574" s="100"/>
      <c r="STN574" s="100"/>
      <c r="STO574" s="100"/>
      <c r="STP574" s="100"/>
      <c r="STQ574" s="100"/>
      <c r="STR574" s="100"/>
      <c r="STS574" s="100"/>
      <c r="STT574" s="100"/>
      <c r="STU574" s="100"/>
      <c r="STV574" s="100"/>
      <c r="STW574" s="100"/>
      <c r="STX574" s="100"/>
      <c r="STY574" s="100"/>
      <c r="STZ574" s="100"/>
      <c r="SUA574" s="100"/>
      <c r="SUB574" s="100"/>
      <c r="SUC574" s="100"/>
      <c r="SUD574" s="100"/>
      <c r="SUE574" s="100"/>
      <c r="SUF574" s="100"/>
      <c r="SUG574" s="100"/>
      <c r="SUH574" s="100"/>
      <c r="SUI574" s="100"/>
      <c r="SUJ574" s="100"/>
      <c r="SUK574" s="100"/>
      <c r="SUL574" s="100"/>
      <c r="SUM574" s="100"/>
      <c r="SUN574" s="100"/>
      <c r="SUO574" s="100"/>
      <c r="SUP574" s="100"/>
      <c r="SUQ574" s="100"/>
      <c r="SUR574" s="100"/>
      <c r="SUS574" s="100"/>
      <c r="SUT574" s="100"/>
      <c r="SUU574" s="100"/>
      <c r="SUV574" s="100"/>
      <c r="SUW574" s="100"/>
      <c r="SUX574" s="100"/>
      <c r="SUY574" s="100"/>
      <c r="SUZ574" s="100"/>
      <c r="SVA574" s="100"/>
      <c r="SVB574" s="100"/>
      <c r="SVC574" s="100"/>
      <c r="SVD574" s="100"/>
      <c r="SVE574" s="100"/>
      <c r="SVF574" s="100"/>
      <c r="SVG574" s="100"/>
      <c r="SVH574" s="100"/>
      <c r="SVI574" s="100"/>
      <c r="SVJ574" s="100"/>
      <c r="SVK574" s="100"/>
      <c r="SVL574" s="100"/>
      <c r="SVM574" s="100"/>
      <c r="SVN574" s="100"/>
      <c r="SVO574" s="100"/>
      <c r="SVP574" s="100"/>
      <c r="SVQ574" s="100"/>
      <c r="SVR574" s="100"/>
      <c r="SVS574" s="100"/>
      <c r="SVT574" s="100"/>
      <c r="SVU574" s="100"/>
      <c r="SVV574" s="100"/>
      <c r="SVW574" s="100"/>
      <c r="SVX574" s="100"/>
      <c r="SVY574" s="100"/>
      <c r="SVZ574" s="100"/>
      <c r="SWA574" s="100"/>
      <c r="SWB574" s="100"/>
      <c r="SWC574" s="100"/>
      <c r="SWD574" s="100"/>
      <c r="SWE574" s="100"/>
      <c r="SWF574" s="100"/>
      <c r="SWG574" s="100"/>
      <c r="SWH574" s="100"/>
      <c r="SWI574" s="100"/>
      <c r="SWJ574" s="100"/>
      <c r="SWK574" s="100"/>
      <c r="SWL574" s="100"/>
      <c r="SWM574" s="100"/>
      <c r="SWN574" s="100"/>
      <c r="SWO574" s="100"/>
      <c r="SWP574" s="100"/>
      <c r="SWQ574" s="100"/>
      <c r="SWR574" s="100"/>
      <c r="SWS574" s="100"/>
      <c r="SWT574" s="100"/>
      <c r="SWU574" s="100"/>
      <c r="SWV574" s="100"/>
      <c r="SWW574" s="100"/>
      <c r="SWX574" s="100"/>
      <c r="SWY574" s="100"/>
      <c r="SWZ574" s="100"/>
      <c r="SXA574" s="100"/>
      <c r="SXB574" s="100"/>
      <c r="SXC574" s="100"/>
      <c r="SXD574" s="100"/>
      <c r="SXE574" s="100"/>
      <c r="SXF574" s="100"/>
      <c r="SXG574" s="100"/>
      <c r="SXH574" s="100"/>
      <c r="SXI574" s="100"/>
      <c r="SXJ574" s="100"/>
      <c r="SXK574" s="100"/>
      <c r="SXL574" s="100"/>
      <c r="SXM574" s="100"/>
      <c r="SXN574" s="100"/>
      <c r="SXO574" s="100"/>
      <c r="SXP574" s="100"/>
      <c r="SXQ574" s="100"/>
      <c r="SXR574" s="100"/>
      <c r="SXS574" s="100"/>
      <c r="SXT574" s="100"/>
      <c r="SXU574" s="100"/>
      <c r="SXV574" s="100"/>
      <c r="SXW574" s="100"/>
      <c r="SXX574" s="100"/>
      <c r="SXY574" s="100"/>
      <c r="SXZ574" s="100"/>
      <c r="SYA574" s="100"/>
      <c r="SYB574" s="100"/>
      <c r="SYC574" s="100"/>
      <c r="SYD574" s="100"/>
      <c r="SYE574" s="100"/>
      <c r="SYF574" s="100"/>
      <c r="SYG574" s="100"/>
      <c r="SYH574" s="100"/>
      <c r="SYI574" s="100"/>
      <c r="SYJ574" s="100"/>
      <c r="SYK574" s="100"/>
      <c r="SYL574" s="100"/>
      <c r="SYM574" s="100"/>
      <c r="SYN574" s="100"/>
      <c r="SYO574" s="100"/>
      <c r="SYP574" s="100"/>
      <c r="SYQ574" s="100"/>
      <c r="SYR574" s="100"/>
      <c r="SYS574" s="100"/>
      <c r="SYT574" s="100"/>
      <c r="SYU574" s="100"/>
      <c r="SYV574" s="100"/>
      <c r="SYW574" s="100"/>
      <c r="SYX574" s="100"/>
      <c r="SYY574" s="100"/>
      <c r="SYZ574" s="100"/>
      <c r="SZA574" s="100"/>
      <c r="SZB574" s="100"/>
      <c r="SZC574" s="100"/>
      <c r="SZD574" s="100"/>
      <c r="SZE574" s="100"/>
      <c r="SZF574" s="100"/>
      <c r="SZG574" s="100"/>
      <c r="SZH574" s="100"/>
      <c r="SZI574" s="100"/>
      <c r="SZJ574" s="100"/>
      <c r="SZK574" s="100"/>
      <c r="SZL574" s="100"/>
      <c r="SZM574" s="100"/>
      <c r="SZN574" s="100"/>
      <c r="SZO574" s="100"/>
      <c r="SZP574" s="100"/>
      <c r="SZQ574" s="100"/>
      <c r="SZR574" s="100"/>
      <c r="SZS574" s="100"/>
      <c r="SZT574" s="100"/>
      <c r="SZU574" s="100"/>
      <c r="SZV574" s="100"/>
      <c r="SZW574" s="100"/>
      <c r="SZX574" s="100"/>
      <c r="SZY574" s="100"/>
      <c r="SZZ574" s="100"/>
      <c r="TAA574" s="100"/>
      <c r="TAB574" s="100"/>
      <c r="TAC574" s="100"/>
      <c r="TAD574" s="100"/>
      <c r="TAE574" s="100"/>
      <c r="TAF574" s="100"/>
      <c r="TAG574" s="100"/>
      <c r="TAH574" s="100"/>
      <c r="TAI574" s="100"/>
      <c r="TAJ574" s="100"/>
      <c r="TAK574" s="100"/>
      <c r="TAL574" s="100"/>
      <c r="TAM574" s="100"/>
      <c r="TAN574" s="100"/>
      <c r="TAO574" s="100"/>
      <c r="TAP574" s="100"/>
      <c r="TAQ574" s="100"/>
      <c r="TAR574" s="100"/>
      <c r="TAS574" s="100"/>
      <c r="TAT574" s="100"/>
      <c r="TAU574" s="100"/>
      <c r="TAV574" s="100"/>
      <c r="TAW574" s="100"/>
      <c r="TAX574" s="100"/>
      <c r="TAY574" s="100"/>
      <c r="TAZ574" s="100"/>
      <c r="TBA574" s="100"/>
      <c r="TBB574" s="100"/>
      <c r="TBC574" s="100"/>
      <c r="TBD574" s="100"/>
      <c r="TBE574" s="100"/>
      <c r="TBF574" s="100"/>
      <c r="TBG574" s="100"/>
      <c r="TBH574" s="100"/>
      <c r="TBI574" s="100"/>
      <c r="TBJ574" s="100"/>
      <c r="TBK574" s="100"/>
      <c r="TBL574" s="100"/>
      <c r="TBM574" s="100"/>
      <c r="TBN574" s="100"/>
      <c r="TBO574" s="100"/>
      <c r="TBP574" s="100"/>
      <c r="TBQ574" s="100"/>
      <c r="TBR574" s="100"/>
      <c r="TBS574" s="100"/>
      <c r="TBT574" s="100"/>
      <c r="TBU574" s="100"/>
      <c r="TBV574" s="100"/>
      <c r="TBW574" s="100"/>
      <c r="TBX574" s="100"/>
      <c r="TBY574" s="100"/>
      <c r="TBZ574" s="100"/>
      <c r="TCA574" s="100"/>
      <c r="TCB574" s="100"/>
      <c r="TCC574" s="100"/>
      <c r="TCD574" s="100"/>
      <c r="TCE574" s="100"/>
      <c r="TCF574" s="100"/>
      <c r="TCG574" s="100"/>
      <c r="TCH574" s="100"/>
      <c r="TCI574" s="100"/>
      <c r="TCJ574" s="100"/>
      <c r="TCK574" s="100"/>
      <c r="TCL574" s="100"/>
      <c r="TCM574" s="100"/>
      <c r="TCN574" s="100"/>
      <c r="TCO574" s="100"/>
      <c r="TCP574" s="100"/>
      <c r="TCQ574" s="100"/>
      <c r="TCR574" s="100"/>
      <c r="TCS574" s="100"/>
      <c r="TCT574" s="100"/>
      <c r="TCU574" s="100"/>
      <c r="TCV574" s="100"/>
      <c r="TCW574" s="100"/>
      <c r="TCX574" s="100"/>
      <c r="TCY574" s="100"/>
      <c r="TCZ574" s="100"/>
      <c r="TDA574" s="100"/>
      <c r="TDB574" s="100"/>
      <c r="TDC574" s="100"/>
      <c r="TDD574" s="100"/>
      <c r="TDE574" s="100"/>
      <c r="TDF574" s="100"/>
      <c r="TDG574" s="100"/>
      <c r="TDH574" s="100"/>
      <c r="TDI574" s="100"/>
      <c r="TDJ574" s="100"/>
      <c r="TDK574" s="100"/>
      <c r="TDL574" s="100"/>
      <c r="TDM574" s="100"/>
      <c r="TDN574" s="100"/>
      <c r="TDO574" s="100"/>
      <c r="TDP574" s="100"/>
      <c r="TDQ574" s="100"/>
      <c r="TDR574" s="100"/>
      <c r="TDS574" s="100"/>
      <c r="TDT574" s="100"/>
      <c r="TDU574" s="100"/>
      <c r="TDV574" s="100"/>
      <c r="TDW574" s="100"/>
      <c r="TDX574" s="100"/>
      <c r="TDY574" s="100"/>
      <c r="TDZ574" s="100"/>
      <c r="TEA574" s="100"/>
      <c r="TEB574" s="100"/>
      <c r="TEC574" s="100"/>
      <c r="TED574" s="100"/>
      <c r="TEE574" s="100"/>
      <c r="TEF574" s="100"/>
      <c r="TEG574" s="100"/>
      <c r="TEH574" s="100"/>
      <c r="TEI574" s="100"/>
      <c r="TEJ574" s="100"/>
      <c r="TEK574" s="100"/>
      <c r="TEL574" s="100"/>
      <c r="TEM574" s="100"/>
      <c r="TEN574" s="100"/>
      <c r="TEO574" s="100"/>
      <c r="TEP574" s="100"/>
      <c r="TEQ574" s="100"/>
      <c r="TER574" s="100"/>
      <c r="TES574" s="100"/>
      <c r="TET574" s="100"/>
      <c r="TEU574" s="100"/>
      <c r="TEV574" s="100"/>
      <c r="TEW574" s="100"/>
      <c r="TEX574" s="100"/>
      <c r="TEY574" s="100"/>
      <c r="TEZ574" s="100"/>
      <c r="TFA574" s="100"/>
      <c r="TFB574" s="100"/>
      <c r="TFC574" s="100"/>
      <c r="TFD574" s="100"/>
      <c r="TFE574" s="100"/>
      <c r="TFF574" s="100"/>
      <c r="TFG574" s="100"/>
      <c r="TFH574" s="100"/>
      <c r="TFI574" s="100"/>
      <c r="TFJ574" s="100"/>
      <c r="TFK574" s="100"/>
      <c r="TFL574" s="100"/>
      <c r="TFM574" s="100"/>
      <c r="TFN574" s="100"/>
      <c r="TFO574" s="100"/>
      <c r="TFP574" s="100"/>
      <c r="TFQ574" s="100"/>
      <c r="TFR574" s="100"/>
      <c r="TFS574" s="100"/>
      <c r="TFT574" s="100"/>
      <c r="TFU574" s="100"/>
      <c r="TFV574" s="100"/>
      <c r="TFW574" s="100"/>
      <c r="TFX574" s="100"/>
      <c r="TFY574" s="100"/>
      <c r="TFZ574" s="100"/>
      <c r="TGA574" s="100"/>
      <c r="TGB574" s="100"/>
      <c r="TGC574" s="100"/>
      <c r="TGD574" s="100"/>
      <c r="TGE574" s="100"/>
      <c r="TGF574" s="100"/>
      <c r="TGG574" s="100"/>
      <c r="TGH574" s="100"/>
      <c r="TGI574" s="100"/>
      <c r="TGJ574" s="100"/>
      <c r="TGK574" s="100"/>
      <c r="TGL574" s="100"/>
      <c r="TGM574" s="100"/>
      <c r="TGN574" s="100"/>
      <c r="TGO574" s="100"/>
      <c r="TGP574" s="100"/>
      <c r="TGQ574" s="100"/>
      <c r="TGR574" s="100"/>
      <c r="TGS574" s="100"/>
      <c r="TGT574" s="100"/>
      <c r="TGU574" s="100"/>
      <c r="TGV574" s="100"/>
      <c r="TGW574" s="100"/>
      <c r="TGX574" s="100"/>
      <c r="TGY574" s="100"/>
      <c r="TGZ574" s="100"/>
      <c r="THA574" s="100"/>
      <c r="THB574" s="100"/>
      <c r="THC574" s="100"/>
      <c r="THD574" s="100"/>
      <c r="THE574" s="100"/>
      <c r="THF574" s="100"/>
      <c r="THG574" s="100"/>
      <c r="THH574" s="100"/>
      <c r="THI574" s="100"/>
      <c r="THJ574" s="100"/>
      <c r="THK574" s="100"/>
      <c r="THL574" s="100"/>
      <c r="THM574" s="100"/>
      <c r="THN574" s="100"/>
      <c r="THO574" s="100"/>
      <c r="THP574" s="100"/>
      <c r="THQ574" s="100"/>
      <c r="THR574" s="100"/>
      <c r="THS574" s="100"/>
      <c r="THT574" s="100"/>
      <c r="THU574" s="100"/>
      <c r="THV574" s="100"/>
      <c r="THW574" s="100"/>
      <c r="THX574" s="100"/>
      <c r="THY574" s="100"/>
      <c r="THZ574" s="100"/>
      <c r="TIA574" s="100"/>
      <c r="TIB574" s="100"/>
      <c r="TIC574" s="100"/>
      <c r="TID574" s="100"/>
      <c r="TIE574" s="100"/>
      <c r="TIF574" s="100"/>
      <c r="TIG574" s="100"/>
      <c r="TIH574" s="100"/>
      <c r="TII574" s="100"/>
      <c r="TIJ574" s="100"/>
      <c r="TIK574" s="100"/>
      <c r="TIL574" s="100"/>
      <c r="TIM574" s="100"/>
      <c r="TIN574" s="100"/>
      <c r="TIO574" s="100"/>
      <c r="TIP574" s="100"/>
      <c r="TIQ574" s="100"/>
      <c r="TIR574" s="100"/>
      <c r="TIS574" s="100"/>
      <c r="TIT574" s="100"/>
      <c r="TIU574" s="100"/>
      <c r="TIV574" s="100"/>
      <c r="TIW574" s="100"/>
      <c r="TIX574" s="100"/>
      <c r="TIY574" s="100"/>
      <c r="TIZ574" s="100"/>
      <c r="TJA574" s="100"/>
      <c r="TJB574" s="100"/>
      <c r="TJC574" s="100"/>
      <c r="TJD574" s="100"/>
      <c r="TJE574" s="100"/>
      <c r="TJF574" s="100"/>
      <c r="TJG574" s="100"/>
      <c r="TJH574" s="100"/>
      <c r="TJI574" s="100"/>
      <c r="TJJ574" s="100"/>
      <c r="TJK574" s="100"/>
      <c r="TJL574" s="100"/>
      <c r="TJM574" s="100"/>
      <c r="TJN574" s="100"/>
      <c r="TJO574" s="100"/>
      <c r="TJP574" s="100"/>
      <c r="TJQ574" s="100"/>
      <c r="TJR574" s="100"/>
      <c r="TJS574" s="100"/>
      <c r="TJT574" s="100"/>
      <c r="TJU574" s="100"/>
      <c r="TJV574" s="100"/>
      <c r="TJW574" s="100"/>
      <c r="TJX574" s="100"/>
      <c r="TJY574" s="100"/>
      <c r="TJZ574" s="100"/>
      <c r="TKA574" s="100"/>
      <c r="TKB574" s="100"/>
      <c r="TKC574" s="100"/>
      <c r="TKD574" s="100"/>
      <c r="TKE574" s="100"/>
      <c r="TKF574" s="100"/>
      <c r="TKG574" s="100"/>
      <c r="TKH574" s="100"/>
      <c r="TKI574" s="100"/>
      <c r="TKJ574" s="100"/>
      <c r="TKK574" s="100"/>
      <c r="TKL574" s="100"/>
      <c r="TKM574" s="100"/>
      <c r="TKN574" s="100"/>
      <c r="TKO574" s="100"/>
      <c r="TKP574" s="100"/>
      <c r="TKQ574" s="100"/>
      <c r="TKR574" s="100"/>
      <c r="TKS574" s="100"/>
      <c r="TKT574" s="100"/>
      <c r="TKU574" s="100"/>
      <c r="TKV574" s="100"/>
      <c r="TKW574" s="100"/>
      <c r="TKX574" s="100"/>
      <c r="TKY574" s="100"/>
      <c r="TKZ574" s="100"/>
      <c r="TLA574" s="100"/>
      <c r="TLB574" s="100"/>
      <c r="TLC574" s="100"/>
      <c r="TLD574" s="100"/>
      <c r="TLE574" s="100"/>
      <c r="TLF574" s="100"/>
      <c r="TLG574" s="100"/>
      <c r="TLH574" s="100"/>
      <c r="TLI574" s="100"/>
      <c r="TLJ574" s="100"/>
      <c r="TLK574" s="100"/>
      <c r="TLL574" s="100"/>
      <c r="TLM574" s="100"/>
      <c r="TLN574" s="100"/>
      <c r="TLO574" s="100"/>
      <c r="TLP574" s="100"/>
      <c r="TLQ574" s="100"/>
      <c r="TLR574" s="100"/>
      <c r="TLS574" s="100"/>
      <c r="TLT574" s="100"/>
      <c r="TLU574" s="100"/>
      <c r="TLV574" s="100"/>
      <c r="TLW574" s="100"/>
      <c r="TLX574" s="100"/>
      <c r="TLY574" s="100"/>
      <c r="TLZ574" s="100"/>
      <c r="TMA574" s="100"/>
      <c r="TMB574" s="100"/>
      <c r="TMC574" s="100"/>
      <c r="TMD574" s="100"/>
      <c r="TME574" s="100"/>
      <c r="TMF574" s="100"/>
      <c r="TMG574" s="100"/>
      <c r="TMH574" s="100"/>
      <c r="TMI574" s="100"/>
      <c r="TMJ574" s="100"/>
      <c r="TMK574" s="100"/>
      <c r="TML574" s="100"/>
      <c r="TMM574" s="100"/>
      <c r="TMN574" s="100"/>
      <c r="TMO574" s="100"/>
      <c r="TMP574" s="100"/>
      <c r="TMQ574" s="100"/>
      <c r="TMR574" s="100"/>
      <c r="TMS574" s="100"/>
      <c r="TMT574" s="100"/>
      <c r="TMU574" s="100"/>
      <c r="TMV574" s="100"/>
      <c r="TMW574" s="100"/>
      <c r="TMX574" s="100"/>
      <c r="TMY574" s="100"/>
      <c r="TMZ574" s="100"/>
      <c r="TNA574" s="100"/>
      <c r="TNB574" s="100"/>
      <c r="TNC574" s="100"/>
      <c r="TND574" s="100"/>
      <c r="TNE574" s="100"/>
      <c r="TNF574" s="100"/>
      <c r="TNG574" s="100"/>
      <c r="TNH574" s="100"/>
      <c r="TNI574" s="100"/>
      <c r="TNJ574" s="100"/>
      <c r="TNK574" s="100"/>
      <c r="TNL574" s="100"/>
      <c r="TNM574" s="100"/>
      <c r="TNN574" s="100"/>
      <c r="TNO574" s="100"/>
      <c r="TNP574" s="100"/>
      <c r="TNQ574" s="100"/>
      <c r="TNR574" s="100"/>
      <c r="TNS574" s="100"/>
      <c r="TNT574" s="100"/>
      <c r="TNU574" s="100"/>
      <c r="TNV574" s="100"/>
      <c r="TNW574" s="100"/>
      <c r="TNX574" s="100"/>
      <c r="TNY574" s="100"/>
      <c r="TNZ574" s="100"/>
      <c r="TOA574" s="100"/>
      <c r="TOB574" s="100"/>
      <c r="TOC574" s="100"/>
      <c r="TOD574" s="100"/>
      <c r="TOE574" s="100"/>
      <c r="TOF574" s="100"/>
      <c r="TOG574" s="100"/>
      <c r="TOH574" s="100"/>
      <c r="TOI574" s="100"/>
      <c r="TOJ574" s="100"/>
      <c r="TOK574" s="100"/>
      <c r="TOL574" s="100"/>
      <c r="TOM574" s="100"/>
      <c r="TON574" s="100"/>
      <c r="TOO574" s="100"/>
      <c r="TOP574" s="100"/>
      <c r="TOQ574" s="100"/>
      <c r="TOR574" s="100"/>
      <c r="TOS574" s="100"/>
      <c r="TOT574" s="100"/>
      <c r="TOU574" s="100"/>
      <c r="TOV574" s="100"/>
      <c r="TOW574" s="100"/>
      <c r="TOX574" s="100"/>
      <c r="TOY574" s="100"/>
      <c r="TOZ574" s="100"/>
      <c r="TPA574" s="100"/>
      <c r="TPB574" s="100"/>
      <c r="TPC574" s="100"/>
      <c r="TPD574" s="100"/>
      <c r="TPE574" s="100"/>
      <c r="TPF574" s="100"/>
      <c r="TPG574" s="100"/>
      <c r="TPH574" s="100"/>
      <c r="TPI574" s="100"/>
      <c r="TPJ574" s="100"/>
      <c r="TPK574" s="100"/>
      <c r="TPL574" s="100"/>
      <c r="TPM574" s="100"/>
      <c r="TPN574" s="100"/>
      <c r="TPO574" s="100"/>
      <c r="TPP574" s="100"/>
      <c r="TPQ574" s="100"/>
      <c r="TPR574" s="100"/>
      <c r="TPS574" s="100"/>
      <c r="TPT574" s="100"/>
      <c r="TPU574" s="100"/>
      <c r="TPV574" s="100"/>
      <c r="TPW574" s="100"/>
      <c r="TPX574" s="100"/>
      <c r="TPY574" s="100"/>
      <c r="TPZ574" s="100"/>
      <c r="TQA574" s="100"/>
      <c r="TQB574" s="100"/>
      <c r="TQC574" s="100"/>
      <c r="TQD574" s="100"/>
      <c r="TQE574" s="100"/>
      <c r="TQF574" s="100"/>
      <c r="TQG574" s="100"/>
      <c r="TQH574" s="100"/>
      <c r="TQI574" s="100"/>
      <c r="TQJ574" s="100"/>
      <c r="TQK574" s="100"/>
      <c r="TQL574" s="100"/>
      <c r="TQM574" s="100"/>
      <c r="TQN574" s="100"/>
      <c r="TQO574" s="100"/>
      <c r="TQP574" s="100"/>
      <c r="TQQ574" s="100"/>
      <c r="TQR574" s="100"/>
      <c r="TQS574" s="100"/>
      <c r="TQT574" s="100"/>
      <c r="TQU574" s="100"/>
      <c r="TQV574" s="100"/>
      <c r="TQW574" s="100"/>
      <c r="TQX574" s="100"/>
      <c r="TQY574" s="100"/>
      <c r="TQZ574" s="100"/>
      <c r="TRA574" s="100"/>
      <c r="TRB574" s="100"/>
      <c r="TRC574" s="100"/>
      <c r="TRD574" s="100"/>
      <c r="TRE574" s="100"/>
      <c r="TRF574" s="100"/>
      <c r="TRG574" s="100"/>
      <c r="TRH574" s="100"/>
      <c r="TRI574" s="100"/>
      <c r="TRJ574" s="100"/>
      <c r="TRK574" s="100"/>
      <c r="TRL574" s="100"/>
      <c r="TRM574" s="100"/>
      <c r="TRN574" s="100"/>
      <c r="TRO574" s="100"/>
      <c r="TRP574" s="100"/>
      <c r="TRQ574" s="100"/>
      <c r="TRR574" s="100"/>
      <c r="TRS574" s="100"/>
      <c r="TRT574" s="100"/>
      <c r="TRU574" s="100"/>
      <c r="TRV574" s="100"/>
      <c r="TRW574" s="100"/>
      <c r="TRX574" s="100"/>
      <c r="TRY574" s="100"/>
      <c r="TRZ574" s="100"/>
      <c r="TSA574" s="100"/>
      <c r="TSB574" s="100"/>
      <c r="TSC574" s="100"/>
      <c r="TSD574" s="100"/>
      <c r="TSE574" s="100"/>
      <c r="TSF574" s="100"/>
      <c r="TSG574" s="100"/>
      <c r="TSH574" s="100"/>
      <c r="TSI574" s="100"/>
      <c r="TSJ574" s="100"/>
      <c r="TSK574" s="100"/>
      <c r="TSL574" s="100"/>
      <c r="TSM574" s="100"/>
      <c r="TSN574" s="100"/>
      <c r="TSO574" s="100"/>
      <c r="TSP574" s="100"/>
      <c r="TSQ574" s="100"/>
      <c r="TSR574" s="100"/>
      <c r="TSS574" s="100"/>
      <c r="TST574" s="100"/>
      <c r="TSU574" s="100"/>
      <c r="TSV574" s="100"/>
      <c r="TSW574" s="100"/>
      <c r="TSX574" s="100"/>
      <c r="TSY574" s="100"/>
      <c r="TSZ574" s="100"/>
      <c r="TTA574" s="100"/>
      <c r="TTB574" s="100"/>
      <c r="TTC574" s="100"/>
      <c r="TTD574" s="100"/>
      <c r="TTE574" s="100"/>
      <c r="TTF574" s="100"/>
      <c r="TTG574" s="100"/>
      <c r="TTH574" s="100"/>
      <c r="TTI574" s="100"/>
      <c r="TTJ574" s="100"/>
      <c r="TTK574" s="100"/>
      <c r="TTL574" s="100"/>
      <c r="TTM574" s="100"/>
      <c r="TTN574" s="100"/>
      <c r="TTO574" s="100"/>
      <c r="TTP574" s="100"/>
      <c r="TTQ574" s="100"/>
      <c r="TTR574" s="100"/>
      <c r="TTS574" s="100"/>
      <c r="TTT574" s="100"/>
      <c r="TTU574" s="100"/>
      <c r="TTV574" s="100"/>
      <c r="TTW574" s="100"/>
      <c r="TTX574" s="100"/>
      <c r="TTY574" s="100"/>
      <c r="TTZ574" s="100"/>
      <c r="TUA574" s="100"/>
      <c r="TUB574" s="100"/>
      <c r="TUC574" s="100"/>
      <c r="TUD574" s="100"/>
      <c r="TUE574" s="100"/>
      <c r="TUF574" s="100"/>
      <c r="TUG574" s="100"/>
      <c r="TUH574" s="100"/>
      <c r="TUI574" s="100"/>
      <c r="TUJ574" s="100"/>
      <c r="TUK574" s="100"/>
      <c r="TUL574" s="100"/>
      <c r="TUM574" s="100"/>
      <c r="TUN574" s="100"/>
      <c r="TUO574" s="100"/>
      <c r="TUP574" s="100"/>
      <c r="TUQ574" s="100"/>
      <c r="TUR574" s="100"/>
      <c r="TUS574" s="100"/>
      <c r="TUT574" s="100"/>
      <c r="TUU574" s="100"/>
      <c r="TUV574" s="100"/>
      <c r="TUW574" s="100"/>
      <c r="TUX574" s="100"/>
      <c r="TUY574" s="100"/>
      <c r="TUZ574" s="100"/>
      <c r="TVA574" s="100"/>
      <c r="TVB574" s="100"/>
      <c r="TVC574" s="100"/>
      <c r="TVD574" s="100"/>
      <c r="TVE574" s="100"/>
      <c r="TVF574" s="100"/>
      <c r="TVG574" s="100"/>
      <c r="TVH574" s="100"/>
      <c r="TVI574" s="100"/>
      <c r="TVJ574" s="100"/>
      <c r="TVK574" s="100"/>
      <c r="TVL574" s="100"/>
      <c r="TVM574" s="100"/>
      <c r="TVN574" s="100"/>
      <c r="TVO574" s="100"/>
      <c r="TVP574" s="100"/>
      <c r="TVQ574" s="100"/>
      <c r="TVR574" s="100"/>
      <c r="TVS574" s="100"/>
      <c r="TVT574" s="100"/>
      <c r="TVU574" s="100"/>
      <c r="TVV574" s="100"/>
      <c r="TVW574" s="100"/>
      <c r="TVX574" s="100"/>
      <c r="TVY574" s="100"/>
      <c r="TVZ574" s="100"/>
      <c r="TWA574" s="100"/>
      <c r="TWB574" s="100"/>
      <c r="TWC574" s="100"/>
      <c r="TWD574" s="100"/>
      <c r="TWE574" s="100"/>
      <c r="TWF574" s="100"/>
      <c r="TWG574" s="100"/>
      <c r="TWH574" s="100"/>
      <c r="TWI574" s="100"/>
      <c r="TWJ574" s="100"/>
      <c r="TWK574" s="100"/>
      <c r="TWL574" s="100"/>
      <c r="TWM574" s="100"/>
      <c r="TWN574" s="100"/>
      <c r="TWO574" s="100"/>
      <c r="TWP574" s="100"/>
      <c r="TWQ574" s="100"/>
      <c r="TWR574" s="100"/>
      <c r="TWS574" s="100"/>
      <c r="TWT574" s="100"/>
      <c r="TWU574" s="100"/>
      <c r="TWV574" s="100"/>
      <c r="TWW574" s="100"/>
      <c r="TWX574" s="100"/>
      <c r="TWY574" s="100"/>
      <c r="TWZ574" s="100"/>
      <c r="TXA574" s="100"/>
      <c r="TXB574" s="100"/>
      <c r="TXC574" s="100"/>
      <c r="TXD574" s="100"/>
      <c r="TXE574" s="100"/>
      <c r="TXF574" s="100"/>
      <c r="TXG574" s="100"/>
      <c r="TXH574" s="100"/>
      <c r="TXI574" s="100"/>
      <c r="TXJ574" s="100"/>
      <c r="TXK574" s="100"/>
      <c r="TXL574" s="100"/>
      <c r="TXM574" s="100"/>
      <c r="TXN574" s="100"/>
      <c r="TXO574" s="100"/>
      <c r="TXP574" s="100"/>
      <c r="TXQ574" s="100"/>
      <c r="TXR574" s="100"/>
      <c r="TXS574" s="100"/>
      <c r="TXT574" s="100"/>
      <c r="TXU574" s="100"/>
      <c r="TXV574" s="100"/>
      <c r="TXW574" s="100"/>
      <c r="TXX574" s="100"/>
      <c r="TXY574" s="100"/>
      <c r="TXZ574" s="100"/>
      <c r="TYA574" s="100"/>
      <c r="TYB574" s="100"/>
      <c r="TYC574" s="100"/>
      <c r="TYD574" s="100"/>
      <c r="TYE574" s="100"/>
      <c r="TYF574" s="100"/>
      <c r="TYG574" s="100"/>
      <c r="TYH574" s="100"/>
      <c r="TYI574" s="100"/>
      <c r="TYJ574" s="100"/>
      <c r="TYK574" s="100"/>
      <c r="TYL574" s="100"/>
      <c r="TYM574" s="100"/>
      <c r="TYN574" s="100"/>
      <c r="TYO574" s="100"/>
      <c r="TYP574" s="100"/>
      <c r="TYQ574" s="100"/>
      <c r="TYR574" s="100"/>
      <c r="TYS574" s="100"/>
      <c r="TYT574" s="100"/>
      <c r="TYU574" s="100"/>
      <c r="TYV574" s="100"/>
      <c r="TYW574" s="100"/>
      <c r="TYX574" s="100"/>
      <c r="TYY574" s="100"/>
      <c r="TYZ574" s="100"/>
      <c r="TZA574" s="100"/>
      <c r="TZB574" s="100"/>
      <c r="TZC574" s="100"/>
      <c r="TZD574" s="100"/>
      <c r="TZE574" s="100"/>
      <c r="TZF574" s="100"/>
      <c r="TZG574" s="100"/>
      <c r="TZH574" s="100"/>
      <c r="TZI574" s="100"/>
      <c r="TZJ574" s="100"/>
      <c r="TZK574" s="100"/>
      <c r="TZL574" s="100"/>
      <c r="TZM574" s="100"/>
      <c r="TZN574" s="100"/>
      <c r="TZO574" s="100"/>
      <c r="TZP574" s="100"/>
      <c r="TZQ574" s="100"/>
      <c r="TZR574" s="100"/>
      <c r="TZS574" s="100"/>
      <c r="TZT574" s="100"/>
      <c r="TZU574" s="100"/>
      <c r="TZV574" s="100"/>
      <c r="TZW574" s="100"/>
      <c r="TZX574" s="100"/>
      <c r="TZY574" s="100"/>
      <c r="TZZ574" s="100"/>
      <c r="UAA574" s="100"/>
      <c r="UAB574" s="100"/>
      <c r="UAC574" s="100"/>
      <c r="UAD574" s="100"/>
      <c r="UAE574" s="100"/>
      <c r="UAF574" s="100"/>
      <c r="UAG574" s="100"/>
      <c r="UAH574" s="100"/>
      <c r="UAI574" s="100"/>
      <c r="UAJ574" s="100"/>
      <c r="UAK574" s="100"/>
      <c r="UAL574" s="100"/>
      <c r="UAM574" s="100"/>
      <c r="UAN574" s="100"/>
      <c r="UAO574" s="100"/>
      <c r="UAP574" s="100"/>
      <c r="UAQ574" s="100"/>
      <c r="UAR574" s="100"/>
      <c r="UAS574" s="100"/>
      <c r="UAT574" s="100"/>
      <c r="UAU574" s="100"/>
      <c r="UAV574" s="100"/>
      <c r="UAW574" s="100"/>
      <c r="UAX574" s="100"/>
      <c r="UAY574" s="100"/>
      <c r="UAZ574" s="100"/>
      <c r="UBA574" s="100"/>
      <c r="UBB574" s="100"/>
      <c r="UBC574" s="100"/>
      <c r="UBD574" s="100"/>
      <c r="UBE574" s="100"/>
      <c r="UBF574" s="100"/>
      <c r="UBG574" s="100"/>
      <c r="UBH574" s="100"/>
      <c r="UBI574" s="100"/>
      <c r="UBJ574" s="100"/>
      <c r="UBK574" s="100"/>
      <c r="UBL574" s="100"/>
      <c r="UBM574" s="100"/>
      <c r="UBN574" s="100"/>
      <c r="UBO574" s="100"/>
      <c r="UBP574" s="100"/>
      <c r="UBQ574" s="100"/>
      <c r="UBR574" s="100"/>
      <c r="UBS574" s="100"/>
      <c r="UBT574" s="100"/>
      <c r="UBU574" s="100"/>
      <c r="UBV574" s="100"/>
      <c r="UBW574" s="100"/>
      <c r="UBX574" s="100"/>
      <c r="UBY574" s="100"/>
      <c r="UBZ574" s="100"/>
      <c r="UCA574" s="100"/>
      <c r="UCB574" s="100"/>
      <c r="UCC574" s="100"/>
      <c r="UCD574" s="100"/>
      <c r="UCE574" s="100"/>
      <c r="UCF574" s="100"/>
      <c r="UCG574" s="100"/>
      <c r="UCH574" s="100"/>
      <c r="UCI574" s="100"/>
      <c r="UCJ574" s="100"/>
      <c r="UCK574" s="100"/>
      <c r="UCL574" s="100"/>
      <c r="UCM574" s="100"/>
      <c r="UCN574" s="100"/>
      <c r="UCO574" s="100"/>
      <c r="UCP574" s="100"/>
      <c r="UCQ574" s="100"/>
      <c r="UCR574" s="100"/>
      <c r="UCS574" s="100"/>
      <c r="UCT574" s="100"/>
      <c r="UCU574" s="100"/>
      <c r="UCV574" s="100"/>
      <c r="UCW574" s="100"/>
      <c r="UCX574" s="100"/>
      <c r="UCY574" s="100"/>
      <c r="UCZ574" s="100"/>
      <c r="UDA574" s="100"/>
      <c r="UDB574" s="100"/>
      <c r="UDC574" s="100"/>
      <c r="UDD574" s="100"/>
      <c r="UDE574" s="100"/>
      <c r="UDF574" s="100"/>
      <c r="UDG574" s="100"/>
      <c r="UDH574" s="100"/>
      <c r="UDI574" s="100"/>
      <c r="UDJ574" s="100"/>
      <c r="UDK574" s="100"/>
      <c r="UDL574" s="100"/>
      <c r="UDM574" s="100"/>
      <c r="UDN574" s="100"/>
      <c r="UDO574" s="100"/>
      <c r="UDP574" s="100"/>
      <c r="UDQ574" s="100"/>
      <c r="UDR574" s="100"/>
      <c r="UDS574" s="100"/>
      <c r="UDT574" s="100"/>
      <c r="UDU574" s="100"/>
      <c r="UDV574" s="100"/>
      <c r="UDW574" s="100"/>
      <c r="UDX574" s="100"/>
      <c r="UDY574" s="100"/>
      <c r="UDZ574" s="100"/>
      <c r="UEA574" s="100"/>
      <c r="UEB574" s="100"/>
      <c r="UEC574" s="100"/>
      <c r="UED574" s="100"/>
      <c r="UEE574" s="100"/>
      <c r="UEF574" s="100"/>
      <c r="UEG574" s="100"/>
      <c r="UEH574" s="100"/>
      <c r="UEI574" s="100"/>
      <c r="UEJ574" s="100"/>
      <c r="UEK574" s="100"/>
      <c r="UEL574" s="100"/>
      <c r="UEM574" s="100"/>
      <c r="UEN574" s="100"/>
      <c r="UEO574" s="100"/>
      <c r="UEP574" s="100"/>
      <c r="UEQ574" s="100"/>
      <c r="UER574" s="100"/>
      <c r="UES574" s="100"/>
      <c r="UET574" s="100"/>
      <c r="UEU574" s="100"/>
      <c r="UEV574" s="100"/>
      <c r="UEW574" s="100"/>
      <c r="UEX574" s="100"/>
      <c r="UEY574" s="100"/>
      <c r="UEZ574" s="100"/>
      <c r="UFA574" s="100"/>
      <c r="UFB574" s="100"/>
      <c r="UFC574" s="100"/>
      <c r="UFD574" s="100"/>
      <c r="UFE574" s="100"/>
      <c r="UFF574" s="100"/>
      <c r="UFG574" s="100"/>
      <c r="UFH574" s="100"/>
      <c r="UFI574" s="100"/>
      <c r="UFJ574" s="100"/>
      <c r="UFK574" s="100"/>
      <c r="UFL574" s="100"/>
      <c r="UFM574" s="100"/>
      <c r="UFN574" s="100"/>
      <c r="UFO574" s="100"/>
      <c r="UFP574" s="100"/>
      <c r="UFQ574" s="100"/>
      <c r="UFR574" s="100"/>
      <c r="UFS574" s="100"/>
      <c r="UFT574" s="100"/>
      <c r="UFU574" s="100"/>
      <c r="UFV574" s="100"/>
      <c r="UFW574" s="100"/>
      <c r="UFX574" s="100"/>
      <c r="UFY574" s="100"/>
      <c r="UFZ574" s="100"/>
      <c r="UGA574" s="100"/>
      <c r="UGB574" s="100"/>
      <c r="UGC574" s="100"/>
      <c r="UGD574" s="100"/>
      <c r="UGE574" s="100"/>
      <c r="UGF574" s="100"/>
      <c r="UGG574" s="100"/>
      <c r="UGH574" s="100"/>
      <c r="UGI574" s="100"/>
      <c r="UGJ574" s="100"/>
      <c r="UGK574" s="100"/>
      <c r="UGL574" s="100"/>
      <c r="UGM574" s="100"/>
      <c r="UGN574" s="100"/>
      <c r="UGO574" s="100"/>
      <c r="UGP574" s="100"/>
      <c r="UGQ574" s="100"/>
      <c r="UGR574" s="100"/>
      <c r="UGS574" s="100"/>
      <c r="UGT574" s="100"/>
      <c r="UGU574" s="100"/>
      <c r="UGV574" s="100"/>
      <c r="UGW574" s="100"/>
      <c r="UGX574" s="100"/>
      <c r="UGY574" s="100"/>
      <c r="UGZ574" s="100"/>
      <c r="UHA574" s="100"/>
      <c r="UHB574" s="100"/>
      <c r="UHC574" s="100"/>
      <c r="UHD574" s="100"/>
      <c r="UHE574" s="100"/>
      <c r="UHF574" s="100"/>
      <c r="UHG574" s="100"/>
      <c r="UHH574" s="100"/>
      <c r="UHI574" s="100"/>
      <c r="UHJ574" s="100"/>
      <c r="UHK574" s="100"/>
      <c r="UHL574" s="100"/>
      <c r="UHM574" s="100"/>
      <c r="UHN574" s="100"/>
      <c r="UHO574" s="100"/>
      <c r="UHP574" s="100"/>
      <c r="UHQ574" s="100"/>
      <c r="UHR574" s="100"/>
      <c r="UHS574" s="100"/>
      <c r="UHT574" s="100"/>
      <c r="UHU574" s="100"/>
      <c r="UHV574" s="100"/>
      <c r="UHW574" s="100"/>
      <c r="UHX574" s="100"/>
      <c r="UHY574" s="100"/>
      <c r="UHZ574" s="100"/>
      <c r="UIA574" s="100"/>
      <c r="UIB574" s="100"/>
      <c r="UIC574" s="100"/>
      <c r="UID574" s="100"/>
      <c r="UIE574" s="100"/>
      <c r="UIF574" s="100"/>
      <c r="UIG574" s="100"/>
      <c r="UIH574" s="100"/>
      <c r="UII574" s="100"/>
      <c r="UIJ574" s="100"/>
      <c r="UIK574" s="100"/>
      <c r="UIL574" s="100"/>
      <c r="UIM574" s="100"/>
      <c r="UIN574" s="100"/>
      <c r="UIO574" s="100"/>
      <c r="UIP574" s="100"/>
      <c r="UIQ574" s="100"/>
      <c r="UIR574" s="100"/>
      <c r="UIS574" s="100"/>
      <c r="UIT574" s="100"/>
      <c r="UIU574" s="100"/>
      <c r="UIV574" s="100"/>
      <c r="UIW574" s="100"/>
      <c r="UIX574" s="100"/>
      <c r="UIY574" s="100"/>
      <c r="UIZ574" s="100"/>
      <c r="UJA574" s="100"/>
      <c r="UJB574" s="100"/>
      <c r="UJC574" s="100"/>
      <c r="UJD574" s="100"/>
      <c r="UJE574" s="100"/>
      <c r="UJF574" s="100"/>
      <c r="UJG574" s="100"/>
      <c r="UJH574" s="100"/>
      <c r="UJI574" s="100"/>
      <c r="UJJ574" s="100"/>
      <c r="UJK574" s="100"/>
      <c r="UJL574" s="100"/>
      <c r="UJM574" s="100"/>
      <c r="UJN574" s="100"/>
      <c r="UJO574" s="100"/>
      <c r="UJP574" s="100"/>
      <c r="UJQ574" s="100"/>
      <c r="UJR574" s="100"/>
      <c r="UJS574" s="100"/>
      <c r="UJT574" s="100"/>
      <c r="UJU574" s="100"/>
      <c r="UJV574" s="100"/>
      <c r="UJW574" s="100"/>
      <c r="UJX574" s="100"/>
      <c r="UJY574" s="100"/>
      <c r="UJZ574" s="100"/>
      <c r="UKA574" s="100"/>
      <c r="UKB574" s="100"/>
      <c r="UKC574" s="100"/>
      <c r="UKD574" s="100"/>
      <c r="UKE574" s="100"/>
      <c r="UKF574" s="100"/>
      <c r="UKG574" s="100"/>
      <c r="UKH574" s="100"/>
      <c r="UKI574" s="100"/>
      <c r="UKJ574" s="100"/>
      <c r="UKK574" s="100"/>
      <c r="UKL574" s="100"/>
      <c r="UKM574" s="100"/>
      <c r="UKN574" s="100"/>
      <c r="UKO574" s="100"/>
      <c r="UKP574" s="100"/>
      <c r="UKQ574" s="100"/>
      <c r="UKR574" s="100"/>
      <c r="UKS574" s="100"/>
      <c r="UKT574" s="100"/>
      <c r="UKU574" s="100"/>
      <c r="UKV574" s="100"/>
      <c r="UKW574" s="100"/>
      <c r="UKX574" s="100"/>
      <c r="UKY574" s="100"/>
      <c r="UKZ574" s="100"/>
      <c r="ULA574" s="100"/>
      <c r="ULB574" s="100"/>
      <c r="ULC574" s="100"/>
      <c r="ULD574" s="100"/>
      <c r="ULE574" s="100"/>
      <c r="ULF574" s="100"/>
      <c r="ULG574" s="100"/>
      <c r="ULH574" s="100"/>
      <c r="ULI574" s="100"/>
      <c r="ULJ574" s="100"/>
      <c r="ULK574" s="100"/>
      <c r="ULL574" s="100"/>
      <c r="ULM574" s="100"/>
      <c r="ULN574" s="100"/>
      <c r="ULO574" s="100"/>
      <c r="ULP574" s="100"/>
      <c r="ULQ574" s="100"/>
      <c r="ULR574" s="100"/>
      <c r="ULS574" s="100"/>
      <c r="ULT574" s="100"/>
      <c r="ULU574" s="100"/>
      <c r="ULV574" s="100"/>
      <c r="ULW574" s="100"/>
      <c r="ULX574" s="100"/>
      <c r="ULY574" s="100"/>
      <c r="ULZ574" s="100"/>
      <c r="UMA574" s="100"/>
      <c r="UMB574" s="100"/>
      <c r="UMC574" s="100"/>
      <c r="UMD574" s="100"/>
      <c r="UME574" s="100"/>
      <c r="UMF574" s="100"/>
      <c r="UMG574" s="100"/>
      <c r="UMH574" s="100"/>
      <c r="UMI574" s="100"/>
      <c r="UMJ574" s="100"/>
      <c r="UMK574" s="100"/>
      <c r="UML574" s="100"/>
      <c r="UMM574" s="100"/>
      <c r="UMN574" s="100"/>
      <c r="UMO574" s="100"/>
      <c r="UMP574" s="100"/>
      <c r="UMQ574" s="100"/>
      <c r="UMR574" s="100"/>
      <c r="UMS574" s="100"/>
      <c r="UMT574" s="100"/>
      <c r="UMU574" s="100"/>
      <c r="UMV574" s="100"/>
      <c r="UMW574" s="100"/>
      <c r="UMX574" s="100"/>
      <c r="UMY574" s="100"/>
      <c r="UMZ574" s="100"/>
      <c r="UNA574" s="100"/>
      <c r="UNB574" s="100"/>
      <c r="UNC574" s="100"/>
      <c r="UND574" s="100"/>
      <c r="UNE574" s="100"/>
      <c r="UNF574" s="100"/>
      <c r="UNG574" s="100"/>
      <c r="UNH574" s="100"/>
      <c r="UNI574" s="100"/>
      <c r="UNJ574" s="100"/>
      <c r="UNK574" s="100"/>
      <c r="UNL574" s="100"/>
      <c r="UNM574" s="100"/>
      <c r="UNN574" s="100"/>
      <c r="UNO574" s="100"/>
      <c r="UNP574" s="100"/>
      <c r="UNQ574" s="100"/>
      <c r="UNR574" s="100"/>
      <c r="UNS574" s="100"/>
      <c r="UNT574" s="100"/>
      <c r="UNU574" s="100"/>
      <c r="UNV574" s="100"/>
      <c r="UNW574" s="100"/>
      <c r="UNX574" s="100"/>
      <c r="UNY574" s="100"/>
      <c r="UNZ574" s="100"/>
      <c r="UOA574" s="100"/>
      <c r="UOB574" s="100"/>
      <c r="UOC574" s="100"/>
      <c r="UOD574" s="100"/>
      <c r="UOE574" s="100"/>
      <c r="UOF574" s="100"/>
      <c r="UOG574" s="100"/>
      <c r="UOH574" s="100"/>
      <c r="UOI574" s="100"/>
      <c r="UOJ574" s="100"/>
      <c r="UOK574" s="100"/>
      <c r="UOL574" s="100"/>
      <c r="UOM574" s="100"/>
      <c r="UON574" s="100"/>
      <c r="UOO574" s="100"/>
      <c r="UOP574" s="100"/>
      <c r="UOQ574" s="100"/>
      <c r="UOR574" s="100"/>
      <c r="UOS574" s="100"/>
      <c r="UOT574" s="100"/>
      <c r="UOU574" s="100"/>
      <c r="UOV574" s="100"/>
      <c r="UOW574" s="100"/>
      <c r="UOX574" s="100"/>
      <c r="UOY574" s="100"/>
      <c r="UOZ574" s="100"/>
      <c r="UPA574" s="100"/>
      <c r="UPB574" s="100"/>
      <c r="UPC574" s="100"/>
      <c r="UPD574" s="100"/>
      <c r="UPE574" s="100"/>
      <c r="UPF574" s="100"/>
      <c r="UPG574" s="100"/>
      <c r="UPH574" s="100"/>
      <c r="UPI574" s="100"/>
      <c r="UPJ574" s="100"/>
      <c r="UPK574" s="100"/>
      <c r="UPL574" s="100"/>
      <c r="UPM574" s="100"/>
      <c r="UPN574" s="100"/>
      <c r="UPO574" s="100"/>
      <c r="UPP574" s="100"/>
      <c r="UPQ574" s="100"/>
      <c r="UPR574" s="100"/>
      <c r="UPS574" s="100"/>
      <c r="UPT574" s="100"/>
      <c r="UPU574" s="100"/>
      <c r="UPV574" s="100"/>
      <c r="UPW574" s="100"/>
      <c r="UPX574" s="100"/>
      <c r="UPY574" s="100"/>
      <c r="UPZ574" s="100"/>
      <c r="UQA574" s="100"/>
      <c r="UQB574" s="100"/>
      <c r="UQC574" s="100"/>
      <c r="UQD574" s="100"/>
      <c r="UQE574" s="100"/>
      <c r="UQF574" s="100"/>
      <c r="UQG574" s="100"/>
      <c r="UQH574" s="100"/>
      <c r="UQI574" s="100"/>
      <c r="UQJ574" s="100"/>
      <c r="UQK574" s="100"/>
      <c r="UQL574" s="100"/>
      <c r="UQM574" s="100"/>
      <c r="UQN574" s="100"/>
      <c r="UQO574" s="100"/>
      <c r="UQP574" s="100"/>
      <c r="UQQ574" s="100"/>
      <c r="UQR574" s="100"/>
      <c r="UQS574" s="100"/>
      <c r="UQT574" s="100"/>
      <c r="UQU574" s="100"/>
      <c r="UQV574" s="100"/>
      <c r="UQW574" s="100"/>
      <c r="UQX574" s="100"/>
      <c r="UQY574" s="100"/>
      <c r="UQZ574" s="100"/>
      <c r="URA574" s="100"/>
      <c r="URB574" s="100"/>
      <c r="URC574" s="100"/>
      <c r="URD574" s="100"/>
      <c r="URE574" s="100"/>
      <c r="URF574" s="100"/>
      <c r="URG574" s="100"/>
      <c r="URH574" s="100"/>
      <c r="URI574" s="100"/>
      <c r="URJ574" s="100"/>
      <c r="URK574" s="100"/>
      <c r="URL574" s="100"/>
      <c r="URM574" s="100"/>
      <c r="URN574" s="100"/>
      <c r="URO574" s="100"/>
      <c r="URP574" s="100"/>
      <c r="URQ574" s="100"/>
      <c r="URR574" s="100"/>
      <c r="URS574" s="100"/>
      <c r="URT574" s="100"/>
      <c r="URU574" s="100"/>
      <c r="URV574" s="100"/>
      <c r="URW574" s="100"/>
      <c r="URX574" s="100"/>
      <c r="URY574" s="100"/>
      <c r="URZ574" s="100"/>
      <c r="USA574" s="100"/>
      <c r="USB574" s="100"/>
      <c r="USC574" s="100"/>
      <c r="USD574" s="100"/>
      <c r="USE574" s="100"/>
      <c r="USF574" s="100"/>
      <c r="USG574" s="100"/>
      <c r="USH574" s="100"/>
      <c r="USI574" s="100"/>
      <c r="USJ574" s="100"/>
      <c r="USK574" s="100"/>
      <c r="USL574" s="100"/>
      <c r="USM574" s="100"/>
      <c r="USN574" s="100"/>
      <c r="USO574" s="100"/>
      <c r="USP574" s="100"/>
      <c r="USQ574" s="100"/>
      <c r="USR574" s="100"/>
      <c r="USS574" s="100"/>
      <c r="UST574" s="100"/>
      <c r="USU574" s="100"/>
      <c r="USV574" s="100"/>
      <c r="USW574" s="100"/>
      <c r="USX574" s="100"/>
      <c r="USY574" s="100"/>
      <c r="USZ574" s="100"/>
      <c r="UTA574" s="100"/>
      <c r="UTB574" s="100"/>
      <c r="UTC574" s="100"/>
      <c r="UTD574" s="100"/>
      <c r="UTE574" s="100"/>
      <c r="UTF574" s="100"/>
      <c r="UTG574" s="100"/>
      <c r="UTH574" s="100"/>
      <c r="UTI574" s="100"/>
      <c r="UTJ574" s="100"/>
      <c r="UTK574" s="100"/>
      <c r="UTL574" s="100"/>
      <c r="UTM574" s="100"/>
      <c r="UTN574" s="100"/>
      <c r="UTO574" s="100"/>
      <c r="UTP574" s="100"/>
      <c r="UTQ574" s="100"/>
      <c r="UTR574" s="100"/>
      <c r="UTS574" s="100"/>
      <c r="UTT574" s="100"/>
      <c r="UTU574" s="100"/>
      <c r="UTV574" s="100"/>
      <c r="UTW574" s="100"/>
      <c r="UTX574" s="100"/>
      <c r="UTY574" s="100"/>
      <c r="UTZ574" s="100"/>
      <c r="UUA574" s="100"/>
      <c r="UUB574" s="100"/>
      <c r="UUC574" s="100"/>
      <c r="UUD574" s="100"/>
      <c r="UUE574" s="100"/>
      <c r="UUF574" s="100"/>
      <c r="UUG574" s="100"/>
      <c r="UUH574" s="100"/>
      <c r="UUI574" s="100"/>
      <c r="UUJ574" s="100"/>
      <c r="UUK574" s="100"/>
      <c r="UUL574" s="100"/>
      <c r="UUM574" s="100"/>
      <c r="UUN574" s="100"/>
      <c r="UUO574" s="100"/>
      <c r="UUP574" s="100"/>
      <c r="UUQ574" s="100"/>
      <c r="UUR574" s="100"/>
      <c r="UUS574" s="100"/>
      <c r="UUT574" s="100"/>
      <c r="UUU574" s="100"/>
      <c r="UUV574" s="100"/>
      <c r="UUW574" s="100"/>
      <c r="UUX574" s="100"/>
      <c r="UUY574" s="100"/>
      <c r="UUZ574" s="100"/>
      <c r="UVA574" s="100"/>
      <c r="UVB574" s="100"/>
      <c r="UVC574" s="100"/>
      <c r="UVD574" s="100"/>
      <c r="UVE574" s="100"/>
      <c r="UVF574" s="100"/>
      <c r="UVG574" s="100"/>
      <c r="UVH574" s="100"/>
      <c r="UVI574" s="100"/>
      <c r="UVJ574" s="100"/>
      <c r="UVK574" s="100"/>
      <c r="UVL574" s="100"/>
      <c r="UVM574" s="100"/>
      <c r="UVN574" s="100"/>
      <c r="UVO574" s="100"/>
      <c r="UVP574" s="100"/>
      <c r="UVQ574" s="100"/>
      <c r="UVR574" s="100"/>
      <c r="UVS574" s="100"/>
      <c r="UVT574" s="100"/>
      <c r="UVU574" s="100"/>
      <c r="UVV574" s="100"/>
      <c r="UVW574" s="100"/>
      <c r="UVX574" s="100"/>
      <c r="UVY574" s="100"/>
      <c r="UVZ574" s="100"/>
      <c r="UWA574" s="100"/>
      <c r="UWB574" s="100"/>
      <c r="UWC574" s="100"/>
      <c r="UWD574" s="100"/>
      <c r="UWE574" s="100"/>
      <c r="UWF574" s="100"/>
      <c r="UWG574" s="100"/>
      <c r="UWH574" s="100"/>
      <c r="UWI574" s="100"/>
      <c r="UWJ574" s="100"/>
      <c r="UWK574" s="100"/>
      <c r="UWL574" s="100"/>
      <c r="UWM574" s="100"/>
      <c r="UWN574" s="100"/>
      <c r="UWO574" s="100"/>
      <c r="UWP574" s="100"/>
      <c r="UWQ574" s="100"/>
      <c r="UWR574" s="100"/>
      <c r="UWS574" s="100"/>
      <c r="UWT574" s="100"/>
      <c r="UWU574" s="100"/>
      <c r="UWV574" s="100"/>
      <c r="UWW574" s="100"/>
      <c r="UWX574" s="100"/>
      <c r="UWY574" s="100"/>
      <c r="UWZ574" s="100"/>
      <c r="UXA574" s="100"/>
      <c r="UXB574" s="100"/>
      <c r="UXC574" s="100"/>
      <c r="UXD574" s="100"/>
      <c r="UXE574" s="100"/>
      <c r="UXF574" s="100"/>
      <c r="UXG574" s="100"/>
      <c r="UXH574" s="100"/>
      <c r="UXI574" s="100"/>
      <c r="UXJ574" s="100"/>
      <c r="UXK574" s="100"/>
      <c r="UXL574" s="100"/>
      <c r="UXM574" s="100"/>
      <c r="UXN574" s="100"/>
      <c r="UXO574" s="100"/>
      <c r="UXP574" s="100"/>
      <c r="UXQ574" s="100"/>
      <c r="UXR574" s="100"/>
      <c r="UXS574" s="100"/>
      <c r="UXT574" s="100"/>
      <c r="UXU574" s="100"/>
      <c r="UXV574" s="100"/>
      <c r="UXW574" s="100"/>
      <c r="UXX574" s="100"/>
      <c r="UXY574" s="100"/>
      <c r="UXZ574" s="100"/>
      <c r="UYA574" s="100"/>
      <c r="UYB574" s="100"/>
      <c r="UYC574" s="100"/>
      <c r="UYD574" s="100"/>
      <c r="UYE574" s="100"/>
      <c r="UYF574" s="100"/>
      <c r="UYG574" s="100"/>
      <c r="UYH574" s="100"/>
      <c r="UYI574" s="100"/>
      <c r="UYJ574" s="100"/>
      <c r="UYK574" s="100"/>
      <c r="UYL574" s="100"/>
      <c r="UYM574" s="100"/>
      <c r="UYN574" s="100"/>
      <c r="UYO574" s="100"/>
      <c r="UYP574" s="100"/>
      <c r="UYQ574" s="100"/>
      <c r="UYR574" s="100"/>
      <c r="UYS574" s="100"/>
      <c r="UYT574" s="100"/>
      <c r="UYU574" s="100"/>
      <c r="UYV574" s="100"/>
      <c r="UYW574" s="100"/>
      <c r="UYX574" s="100"/>
      <c r="UYY574" s="100"/>
      <c r="UYZ574" s="100"/>
      <c r="UZA574" s="100"/>
      <c r="UZB574" s="100"/>
      <c r="UZC574" s="100"/>
      <c r="UZD574" s="100"/>
      <c r="UZE574" s="100"/>
      <c r="UZF574" s="100"/>
      <c r="UZG574" s="100"/>
      <c r="UZH574" s="100"/>
      <c r="UZI574" s="100"/>
      <c r="UZJ574" s="100"/>
      <c r="UZK574" s="100"/>
      <c r="UZL574" s="100"/>
      <c r="UZM574" s="100"/>
      <c r="UZN574" s="100"/>
      <c r="UZO574" s="100"/>
      <c r="UZP574" s="100"/>
      <c r="UZQ574" s="100"/>
      <c r="UZR574" s="100"/>
      <c r="UZS574" s="100"/>
      <c r="UZT574" s="100"/>
      <c r="UZU574" s="100"/>
      <c r="UZV574" s="100"/>
      <c r="UZW574" s="100"/>
      <c r="UZX574" s="100"/>
      <c r="UZY574" s="100"/>
      <c r="UZZ574" s="100"/>
      <c r="VAA574" s="100"/>
      <c r="VAB574" s="100"/>
      <c r="VAC574" s="100"/>
      <c r="VAD574" s="100"/>
      <c r="VAE574" s="100"/>
      <c r="VAF574" s="100"/>
      <c r="VAG574" s="100"/>
      <c r="VAH574" s="100"/>
      <c r="VAI574" s="100"/>
      <c r="VAJ574" s="100"/>
      <c r="VAK574" s="100"/>
      <c r="VAL574" s="100"/>
      <c r="VAM574" s="100"/>
      <c r="VAN574" s="100"/>
      <c r="VAO574" s="100"/>
      <c r="VAP574" s="100"/>
      <c r="VAQ574" s="100"/>
      <c r="VAR574" s="100"/>
      <c r="VAS574" s="100"/>
      <c r="VAT574" s="100"/>
      <c r="VAU574" s="100"/>
      <c r="VAV574" s="100"/>
      <c r="VAW574" s="100"/>
      <c r="VAX574" s="100"/>
      <c r="VAY574" s="100"/>
      <c r="VAZ574" s="100"/>
      <c r="VBA574" s="100"/>
      <c r="VBB574" s="100"/>
      <c r="VBC574" s="100"/>
      <c r="VBD574" s="100"/>
      <c r="VBE574" s="100"/>
      <c r="VBF574" s="100"/>
      <c r="VBG574" s="100"/>
      <c r="VBH574" s="100"/>
      <c r="VBI574" s="100"/>
      <c r="VBJ574" s="100"/>
      <c r="VBK574" s="100"/>
      <c r="VBL574" s="100"/>
      <c r="VBM574" s="100"/>
      <c r="VBN574" s="100"/>
      <c r="VBO574" s="100"/>
      <c r="VBP574" s="100"/>
      <c r="VBQ574" s="100"/>
      <c r="VBR574" s="100"/>
      <c r="VBS574" s="100"/>
      <c r="VBT574" s="100"/>
      <c r="VBU574" s="100"/>
      <c r="VBV574" s="100"/>
      <c r="VBW574" s="100"/>
      <c r="VBX574" s="100"/>
      <c r="VBY574" s="100"/>
      <c r="VBZ574" s="100"/>
      <c r="VCA574" s="100"/>
      <c r="VCB574" s="100"/>
      <c r="VCC574" s="100"/>
      <c r="VCD574" s="100"/>
      <c r="VCE574" s="100"/>
      <c r="VCF574" s="100"/>
      <c r="VCG574" s="100"/>
      <c r="VCH574" s="100"/>
      <c r="VCI574" s="100"/>
      <c r="VCJ574" s="100"/>
      <c r="VCK574" s="100"/>
      <c r="VCL574" s="100"/>
      <c r="VCM574" s="100"/>
      <c r="VCN574" s="100"/>
      <c r="VCO574" s="100"/>
      <c r="VCP574" s="100"/>
      <c r="VCQ574" s="100"/>
      <c r="VCR574" s="100"/>
      <c r="VCS574" s="100"/>
      <c r="VCT574" s="100"/>
      <c r="VCU574" s="100"/>
      <c r="VCV574" s="100"/>
      <c r="VCW574" s="100"/>
      <c r="VCX574" s="100"/>
      <c r="VCY574" s="100"/>
      <c r="VCZ574" s="100"/>
      <c r="VDA574" s="100"/>
      <c r="VDB574" s="100"/>
      <c r="VDC574" s="100"/>
      <c r="VDD574" s="100"/>
      <c r="VDE574" s="100"/>
      <c r="VDF574" s="100"/>
      <c r="VDG574" s="100"/>
      <c r="VDH574" s="100"/>
      <c r="VDI574" s="100"/>
      <c r="VDJ574" s="100"/>
      <c r="VDK574" s="100"/>
      <c r="VDL574" s="100"/>
      <c r="VDM574" s="100"/>
      <c r="VDN574" s="100"/>
      <c r="VDO574" s="100"/>
      <c r="VDP574" s="100"/>
      <c r="VDQ574" s="100"/>
      <c r="VDR574" s="100"/>
      <c r="VDS574" s="100"/>
      <c r="VDT574" s="100"/>
      <c r="VDU574" s="100"/>
      <c r="VDV574" s="100"/>
      <c r="VDW574" s="100"/>
      <c r="VDX574" s="100"/>
      <c r="VDY574" s="100"/>
      <c r="VDZ574" s="100"/>
      <c r="VEA574" s="100"/>
      <c r="VEB574" s="100"/>
      <c r="VEC574" s="100"/>
      <c r="VED574" s="100"/>
      <c r="VEE574" s="100"/>
      <c r="VEF574" s="100"/>
      <c r="VEG574" s="100"/>
      <c r="VEH574" s="100"/>
      <c r="VEI574" s="100"/>
      <c r="VEJ574" s="100"/>
      <c r="VEK574" s="100"/>
      <c r="VEL574" s="100"/>
      <c r="VEM574" s="100"/>
      <c r="VEN574" s="100"/>
      <c r="VEO574" s="100"/>
      <c r="VEP574" s="100"/>
      <c r="VEQ574" s="100"/>
      <c r="VER574" s="100"/>
      <c r="VES574" s="100"/>
      <c r="VET574" s="100"/>
      <c r="VEU574" s="100"/>
      <c r="VEV574" s="100"/>
      <c r="VEW574" s="100"/>
      <c r="VEX574" s="100"/>
      <c r="VEY574" s="100"/>
      <c r="VEZ574" s="100"/>
      <c r="VFA574" s="100"/>
      <c r="VFB574" s="100"/>
      <c r="VFC574" s="100"/>
      <c r="VFD574" s="100"/>
      <c r="VFE574" s="100"/>
      <c r="VFF574" s="100"/>
      <c r="VFG574" s="100"/>
      <c r="VFH574" s="100"/>
      <c r="VFI574" s="100"/>
      <c r="VFJ574" s="100"/>
      <c r="VFK574" s="100"/>
      <c r="VFL574" s="100"/>
      <c r="VFM574" s="100"/>
      <c r="VFN574" s="100"/>
      <c r="VFO574" s="100"/>
      <c r="VFP574" s="100"/>
      <c r="VFQ574" s="100"/>
      <c r="VFR574" s="100"/>
      <c r="VFS574" s="100"/>
      <c r="VFT574" s="100"/>
      <c r="VFU574" s="100"/>
      <c r="VFV574" s="100"/>
      <c r="VFW574" s="100"/>
      <c r="VFX574" s="100"/>
      <c r="VFY574" s="100"/>
      <c r="VFZ574" s="100"/>
      <c r="VGA574" s="100"/>
      <c r="VGB574" s="100"/>
      <c r="VGC574" s="100"/>
      <c r="VGD574" s="100"/>
      <c r="VGE574" s="100"/>
      <c r="VGF574" s="100"/>
      <c r="VGG574" s="100"/>
      <c r="VGH574" s="100"/>
      <c r="VGI574" s="100"/>
      <c r="VGJ574" s="100"/>
      <c r="VGK574" s="100"/>
      <c r="VGL574" s="100"/>
      <c r="VGM574" s="100"/>
      <c r="VGN574" s="100"/>
      <c r="VGO574" s="100"/>
      <c r="VGP574" s="100"/>
      <c r="VGQ574" s="100"/>
      <c r="VGR574" s="100"/>
      <c r="VGS574" s="100"/>
      <c r="VGT574" s="100"/>
      <c r="VGU574" s="100"/>
      <c r="VGV574" s="100"/>
      <c r="VGW574" s="100"/>
      <c r="VGX574" s="100"/>
      <c r="VGY574" s="100"/>
      <c r="VGZ574" s="100"/>
      <c r="VHA574" s="100"/>
      <c r="VHB574" s="100"/>
      <c r="VHC574" s="100"/>
      <c r="VHD574" s="100"/>
      <c r="VHE574" s="100"/>
      <c r="VHF574" s="100"/>
      <c r="VHG574" s="100"/>
      <c r="VHH574" s="100"/>
      <c r="VHI574" s="100"/>
      <c r="VHJ574" s="100"/>
      <c r="VHK574" s="100"/>
      <c r="VHL574" s="100"/>
      <c r="VHM574" s="100"/>
      <c r="VHN574" s="100"/>
      <c r="VHO574" s="100"/>
      <c r="VHP574" s="100"/>
      <c r="VHQ574" s="100"/>
      <c r="VHR574" s="100"/>
      <c r="VHS574" s="100"/>
      <c r="VHT574" s="100"/>
      <c r="VHU574" s="100"/>
      <c r="VHV574" s="100"/>
      <c r="VHW574" s="100"/>
      <c r="VHX574" s="100"/>
      <c r="VHY574" s="100"/>
      <c r="VHZ574" s="100"/>
      <c r="VIA574" s="100"/>
      <c r="VIB574" s="100"/>
      <c r="VIC574" s="100"/>
      <c r="VID574" s="100"/>
      <c r="VIE574" s="100"/>
      <c r="VIF574" s="100"/>
      <c r="VIG574" s="100"/>
      <c r="VIH574" s="100"/>
      <c r="VII574" s="100"/>
      <c r="VIJ574" s="100"/>
      <c r="VIK574" s="100"/>
      <c r="VIL574" s="100"/>
      <c r="VIM574" s="100"/>
      <c r="VIN574" s="100"/>
      <c r="VIO574" s="100"/>
      <c r="VIP574" s="100"/>
      <c r="VIQ574" s="100"/>
      <c r="VIR574" s="100"/>
      <c r="VIS574" s="100"/>
      <c r="VIT574" s="100"/>
      <c r="VIU574" s="100"/>
      <c r="VIV574" s="100"/>
      <c r="VIW574" s="100"/>
      <c r="VIX574" s="100"/>
      <c r="VIY574" s="100"/>
      <c r="VIZ574" s="100"/>
      <c r="VJA574" s="100"/>
      <c r="VJB574" s="100"/>
      <c r="VJC574" s="100"/>
      <c r="VJD574" s="100"/>
      <c r="VJE574" s="100"/>
      <c r="VJF574" s="100"/>
      <c r="VJG574" s="100"/>
      <c r="VJH574" s="100"/>
      <c r="VJI574" s="100"/>
      <c r="VJJ574" s="100"/>
      <c r="VJK574" s="100"/>
      <c r="VJL574" s="100"/>
      <c r="VJM574" s="100"/>
      <c r="VJN574" s="100"/>
      <c r="VJO574" s="100"/>
      <c r="VJP574" s="100"/>
      <c r="VJQ574" s="100"/>
      <c r="VJR574" s="100"/>
      <c r="VJS574" s="100"/>
      <c r="VJT574" s="100"/>
      <c r="VJU574" s="100"/>
      <c r="VJV574" s="100"/>
      <c r="VJW574" s="100"/>
      <c r="VJX574" s="100"/>
      <c r="VJY574" s="100"/>
      <c r="VJZ574" s="100"/>
      <c r="VKA574" s="100"/>
      <c r="VKB574" s="100"/>
      <c r="VKC574" s="100"/>
      <c r="VKD574" s="100"/>
      <c r="VKE574" s="100"/>
      <c r="VKF574" s="100"/>
      <c r="VKG574" s="100"/>
      <c r="VKH574" s="100"/>
      <c r="VKI574" s="100"/>
      <c r="VKJ574" s="100"/>
      <c r="VKK574" s="100"/>
      <c r="VKL574" s="100"/>
      <c r="VKM574" s="100"/>
      <c r="VKN574" s="100"/>
      <c r="VKO574" s="100"/>
      <c r="VKP574" s="100"/>
      <c r="VKQ574" s="100"/>
      <c r="VKR574" s="100"/>
      <c r="VKS574" s="100"/>
      <c r="VKT574" s="100"/>
      <c r="VKU574" s="100"/>
      <c r="VKV574" s="100"/>
      <c r="VKW574" s="100"/>
      <c r="VKX574" s="100"/>
      <c r="VKY574" s="100"/>
      <c r="VKZ574" s="100"/>
      <c r="VLA574" s="100"/>
      <c r="VLB574" s="100"/>
      <c r="VLC574" s="100"/>
      <c r="VLD574" s="100"/>
      <c r="VLE574" s="100"/>
      <c r="VLF574" s="100"/>
      <c r="VLG574" s="100"/>
      <c r="VLH574" s="100"/>
      <c r="VLI574" s="100"/>
      <c r="VLJ574" s="100"/>
      <c r="VLK574" s="100"/>
      <c r="VLL574" s="100"/>
      <c r="VLM574" s="100"/>
      <c r="VLN574" s="100"/>
      <c r="VLO574" s="100"/>
      <c r="VLP574" s="100"/>
      <c r="VLQ574" s="100"/>
      <c r="VLR574" s="100"/>
      <c r="VLS574" s="100"/>
      <c r="VLT574" s="100"/>
      <c r="VLU574" s="100"/>
      <c r="VLV574" s="100"/>
      <c r="VLW574" s="100"/>
      <c r="VLX574" s="100"/>
      <c r="VLY574" s="100"/>
      <c r="VLZ574" s="100"/>
      <c r="VMA574" s="100"/>
      <c r="VMB574" s="100"/>
      <c r="VMC574" s="100"/>
      <c r="VMD574" s="100"/>
      <c r="VME574" s="100"/>
      <c r="VMF574" s="100"/>
      <c r="VMG574" s="100"/>
      <c r="VMH574" s="100"/>
      <c r="VMI574" s="100"/>
      <c r="VMJ574" s="100"/>
      <c r="VMK574" s="100"/>
      <c r="VML574" s="100"/>
      <c r="VMM574" s="100"/>
      <c r="VMN574" s="100"/>
      <c r="VMO574" s="100"/>
      <c r="VMP574" s="100"/>
      <c r="VMQ574" s="100"/>
      <c r="VMR574" s="100"/>
      <c r="VMS574" s="100"/>
      <c r="VMT574" s="100"/>
      <c r="VMU574" s="100"/>
      <c r="VMV574" s="100"/>
      <c r="VMW574" s="100"/>
      <c r="VMX574" s="100"/>
      <c r="VMY574" s="100"/>
      <c r="VMZ574" s="100"/>
      <c r="VNA574" s="100"/>
      <c r="VNB574" s="100"/>
      <c r="VNC574" s="100"/>
      <c r="VND574" s="100"/>
      <c r="VNE574" s="100"/>
      <c r="VNF574" s="100"/>
      <c r="VNG574" s="100"/>
      <c r="VNH574" s="100"/>
      <c r="VNI574" s="100"/>
      <c r="VNJ574" s="100"/>
      <c r="VNK574" s="100"/>
      <c r="VNL574" s="100"/>
      <c r="VNM574" s="100"/>
      <c r="VNN574" s="100"/>
      <c r="VNO574" s="100"/>
      <c r="VNP574" s="100"/>
      <c r="VNQ574" s="100"/>
      <c r="VNR574" s="100"/>
      <c r="VNS574" s="100"/>
      <c r="VNT574" s="100"/>
      <c r="VNU574" s="100"/>
      <c r="VNV574" s="100"/>
      <c r="VNW574" s="100"/>
      <c r="VNX574" s="100"/>
      <c r="VNY574" s="100"/>
      <c r="VNZ574" s="100"/>
      <c r="VOA574" s="100"/>
      <c r="VOB574" s="100"/>
      <c r="VOC574" s="100"/>
      <c r="VOD574" s="100"/>
      <c r="VOE574" s="100"/>
      <c r="VOF574" s="100"/>
      <c r="VOG574" s="100"/>
      <c r="VOH574" s="100"/>
      <c r="VOI574" s="100"/>
      <c r="VOJ574" s="100"/>
      <c r="VOK574" s="100"/>
      <c r="VOL574" s="100"/>
      <c r="VOM574" s="100"/>
      <c r="VON574" s="100"/>
      <c r="VOO574" s="100"/>
      <c r="VOP574" s="100"/>
      <c r="VOQ574" s="100"/>
      <c r="VOR574" s="100"/>
      <c r="VOS574" s="100"/>
      <c r="VOT574" s="100"/>
      <c r="VOU574" s="100"/>
      <c r="VOV574" s="100"/>
      <c r="VOW574" s="100"/>
      <c r="VOX574" s="100"/>
      <c r="VOY574" s="100"/>
      <c r="VOZ574" s="100"/>
      <c r="VPA574" s="100"/>
      <c r="VPB574" s="100"/>
      <c r="VPC574" s="100"/>
      <c r="VPD574" s="100"/>
      <c r="VPE574" s="100"/>
      <c r="VPF574" s="100"/>
      <c r="VPG574" s="100"/>
      <c r="VPH574" s="100"/>
      <c r="VPI574" s="100"/>
      <c r="VPJ574" s="100"/>
      <c r="VPK574" s="100"/>
      <c r="VPL574" s="100"/>
      <c r="VPM574" s="100"/>
      <c r="VPN574" s="100"/>
      <c r="VPO574" s="100"/>
      <c r="VPP574" s="100"/>
      <c r="VPQ574" s="100"/>
      <c r="VPR574" s="100"/>
      <c r="VPS574" s="100"/>
      <c r="VPT574" s="100"/>
      <c r="VPU574" s="100"/>
      <c r="VPV574" s="100"/>
      <c r="VPW574" s="100"/>
      <c r="VPX574" s="100"/>
      <c r="VPY574" s="100"/>
      <c r="VPZ574" s="100"/>
      <c r="VQA574" s="100"/>
      <c r="VQB574" s="100"/>
      <c r="VQC574" s="100"/>
      <c r="VQD574" s="100"/>
      <c r="VQE574" s="100"/>
      <c r="VQF574" s="100"/>
      <c r="VQG574" s="100"/>
      <c r="VQH574" s="100"/>
      <c r="VQI574" s="100"/>
      <c r="VQJ574" s="100"/>
      <c r="VQK574" s="100"/>
      <c r="VQL574" s="100"/>
      <c r="VQM574" s="100"/>
      <c r="VQN574" s="100"/>
      <c r="VQO574" s="100"/>
      <c r="VQP574" s="100"/>
      <c r="VQQ574" s="100"/>
      <c r="VQR574" s="100"/>
      <c r="VQS574" s="100"/>
      <c r="VQT574" s="100"/>
      <c r="VQU574" s="100"/>
      <c r="VQV574" s="100"/>
      <c r="VQW574" s="100"/>
      <c r="VQX574" s="100"/>
      <c r="VQY574" s="100"/>
      <c r="VQZ574" s="100"/>
      <c r="VRA574" s="100"/>
      <c r="VRB574" s="100"/>
      <c r="VRC574" s="100"/>
      <c r="VRD574" s="100"/>
      <c r="VRE574" s="100"/>
      <c r="VRF574" s="100"/>
      <c r="VRG574" s="100"/>
      <c r="VRH574" s="100"/>
      <c r="VRI574" s="100"/>
      <c r="VRJ574" s="100"/>
      <c r="VRK574" s="100"/>
      <c r="VRL574" s="100"/>
      <c r="VRM574" s="100"/>
      <c r="VRN574" s="100"/>
      <c r="VRO574" s="100"/>
      <c r="VRP574" s="100"/>
      <c r="VRQ574" s="100"/>
      <c r="VRR574" s="100"/>
      <c r="VRS574" s="100"/>
      <c r="VRT574" s="100"/>
      <c r="VRU574" s="100"/>
      <c r="VRV574" s="100"/>
      <c r="VRW574" s="100"/>
      <c r="VRX574" s="100"/>
      <c r="VRY574" s="100"/>
      <c r="VRZ574" s="100"/>
      <c r="VSA574" s="100"/>
      <c r="VSB574" s="100"/>
      <c r="VSC574" s="100"/>
      <c r="VSD574" s="100"/>
      <c r="VSE574" s="100"/>
      <c r="VSF574" s="100"/>
      <c r="VSG574" s="100"/>
      <c r="VSH574" s="100"/>
      <c r="VSI574" s="100"/>
      <c r="VSJ574" s="100"/>
      <c r="VSK574" s="100"/>
      <c r="VSL574" s="100"/>
      <c r="VSM574" s="100"/>
      <c r="VSN574" s="100"/>
      <c r="VSO574" s="100"/>
      <c r="VSP574" s="100"/>
      <c r="VSQ574" s="100"/>
      <c r="VSR574" s="100"/>
      <c r="VSS574" s="100"/>
      <c r="VST574" s="100"/>
      <c r="VSU574" s="100"/>
      <c r="VSV574" s="100"/>
      <c r="VSW574" s="100"/>
      <c r="VSX574" s="100"/>
      <c r="VSY574" s="100"/>
      <c r="VSZ574" s="100"/>
      <c r="VTA574" s="100"/>
      <c r="VTB574" s="100"/>
      <c r="VTC574" s="100"/>
      <c r="VTD574" s="100"/>
      <c r="VTE574" s="100"/>
      <c r="VTF574" s="100"/>
      <c r="VTG574" s="100"/>
      <c r="VTH574" s="100"/>
      <c r="VTI574" s="100"/>
      <c r="VTJ574" s="100"/>
      <c r="VTK574" s="100"/>
      <c r="VTL574" s="100"/>
      <c r="VTM574" s="100"/>
      <c r="VTN574" s="100"/>
      <c r="VTO574" s="100"/>
      <c r="VTP574" s="100"/>
      <c r="VTQ574" s="100"/>
      <c r="VTR574" s="100"/>
      <c r="VTS574" s="100"/>
      <c r="VTT574" s="100"/>
      <c r="VTU574" s="100"/>
      <c r="VTV574" s="100"/>
      <c r="VTW574" s="100"/>
      <c r="VTX574" s="100"/>
      <c r="VTY574" s="100"/>
      <c r="VTZ574" s="100"/>
      <c r="VUA574" s="100"/>
      <c r="VUB574" s="100"/>
      <c r="VUC574" s="100"/>
      <c r="VUD574" s="100"/>
      <c r="VUE574" s="100"/>
      <c r="VUF574" s="100"/>
      <c r="VUG574" s="100"/>
      <c r="VUH574" s="100"/>
      <c r="VUI574" s="100"/>
      <c r="VUJ574" s="100"/>
      <c r="VUK574" s="100"/>
      <c r="VUL574" s="100"/>
      <c r="VUM574" s="100"/>
      <c r="VUN574" s="100"/>
      <c r="VUO574" s="100"/>
      <c r="VUP574" s="100"/>
      <c r="VUQ574" s="100"/>
      <c r="VUR574" s="100"/>
      <c r="VUS574" s="100"/>
      <c r="VUT574" s="100"/>
      <c r="VUU574" s="100"/>
      <c r="VUV574" s="100"/>
      <c r="VUW574" s="100"/>
      <c r="VUX574" s="100"/>
      <c r="VUY574" s="100"/>
      <c r="VUZ574" s="100"/>
      <c r="VVA574" s="100"/>
      <c r="VVB574" s="100"/>
      <c r="VVC574" s="100"/>
      <c r="VVD574" s="100"/>
      <c r="VVE574" s="100"/>
      <c r="VVF574" s="100"/>
      <c r="VVG574" s="100"/>
      <c r="VVH574" s="100"/>
      <c r="VVI574" s="100"/>
      <c r="VVJ574" s="100"/>
      <c r="VVK574" s="100"/>
      <c r="VVL574" s="100"/>
      <c r="VVM574" s="100"/>
      <c r="VVN574" s="100"/>
      <c r="VVO574" s="100"/>
      <c r="VVP574" s="100"/>
      <c r="VVQ574" s="100"/>
      <c r="VVR574" s="100"/>
      <c r="VVS574" s="100"/>
      <c r="VVT574" s="100"/>
      <c r="VVU574" s="100"/>
      <c r="VVV574" s="100"/>
      <c r="VVW574" s="100"/>
      <c r="VVX574" s="100"/>
      <c r="VVY574" s="100"/>
      <c r="VVZ574" s="100"/>
      <c r="VWA574" s="100"/>
      <c r="VWB574" s="100"/>
      <c r="VWC574" s="100"/>
      <c r="VWD574" s="100"/>
      <c r="VWE574" s="100"/>
      <c r="VWF574" s="100"/>
      <c r="VWG574" s="100"/>
      <c r="VWH574" s="100"/>
      <c r="VWI574" s="100"/>
      <c r="VWJ574" s="100"/>
      <c r="VWK574" s="100"/>
      <c r="VWL574" s="100"/>
      <c r="VWM574" s="100"/>
      <c r="VWN574" s="100"/>
      <c r="VWO574" s="100"/>
      <c r="VWP574" s="100"/>
      <c r="VWQ574" s="100"/>
      <c r="VWR574" s="100"/>
      <c r="VWS574" s="100"/>
      <c r="VWT574" s="100"/>
      <c r="VWU574" s="100"/>
      <c r="VWV574" s="100"/>
      <c r="VWW574" s="100"/>
      <c r="VWX574" s="100"/>
      <c r="VWY574" s="100"/>
      <c r="VWZ574" s="100"/>
      <c r="VXA574" s="100"/>
      <c r="VXB574" s="100"/>
      <c r="VXC574" s="100"/>
      <c r="VXD574" s="100"/>
      <c r="VXE574" s="100"/>
      <c r="VXF574" s="100"/>
      <c r="VXG574" s="100"/>
      <c r="VXH574" s="100"/>
      <c r="VXI574" s="100"/>
      <c r="VXJ574" s="100"/>
      <c r="VXK574" s="100"/>
      <c r="VXL574" s="100"/>
      <c r="VXM574" s="100"/>
      <c r="VXN574" s="100"/>
      <c r="VXO574" s="100"/>
      <c r="VXP574" s="100"/>
      <c r="VXQ574" s="100"/>
      <c r="VXR574" s="100"/>
      <c r="VXS574" s="100"/>
      <c r="VXT574" s="100"/>
      <c r="VXU574" s="100"/>
      <c r="VXV574" s="100"/>
      <c r="VXW574" s="100"/>
      <c r="VXX574" s="100"/>
      <c r="VXY574" s="100"/>
      <c r="VXZ574" s="100"/>
      <c r="VYA574" s="100"/>
      <c r="VYB574" s="100"/>
      <c r="VYC574" s="100"/>
      <c r="VYD574" s="100"/>
      <c r="VYE574" s="100"/>
      <c r="VYF574" s="100"/>
      <c r="VYG574" s="100"/>
      <c r="VYH574" s="100"/>
      <c r="VYI574" s="100"/>
      <c r="VYJ574" s="100"/>
      <c r="VYK574" s="100"/>
      <c r="VYL574" s="100"/>
      <c r="VYM574" s="100"/>
      <c r="VYN574" s="100"/>
      <c r="VYO574" s="100"/>
      <c r="VYP574" s="100"/>
      <c r="VYQ574" s="100"/>
      <c r="VYR574" s="100"/>
      <c r="VYS574" s="100"/>
      <c r="VYT574" s="100"/>
      <c r="VYU574" s="100"/>
      <c r="VYV574" s="100"/>
      <c r="VYW574" s="100"/>
      <c r="VYX574" s="100"/>
      <c r="VYY574" s="100"/>
      <c r="VYZ574" s="100"/>
      <c r="VZA574" s="100"/>
      <c r="VZB574" s="100"/>
      <c r="VZC574" s="100"/>
      <c r="VZD574" s="100"/>
      <c r="VZE574" s="100"/>
      <c r="VZF574" s="100"/>
      <c r="VZG574" s="100"/>
      <c r="VZH574" s="100"/>
      <c r="VZI574" s="100"/>
      <c r="VZJ574" s="100"/>
      <c r="VZK574" s="100"/>
      <c r="VZL574" s="100"/>
      <c r="VZM574" s="100"/>
      <c r="VZN574" s="100"/>
      <c r="VZO574" s="100"/>
      <c r="VZP574" s="100"/>
      <c r="VZQ574" s="100"/>
      <c r="VZR574" s="100"/>
      <c r="VZS574" s="100"/>
      <c r="VZT574" s="100"/>
      <c r="VZU574" s="100"/>
      <c r="VZV574" s="100"/>
      <c r="VZW574" s="100"/>
      <c r="VZX574" s="100"/>
      <c r="VZY574" s="100"/>
      <c r="VZZ574" s="100"/>
      <c r="WAA574" s="100"/>
      <c r="WAB574" s="100"/>
      <c r="WAC574" s="100"/>
      <c r="WAD574" s="100"/>
      <c r="WAE574" s="100"/>
      <c r="WAF574" s="100"/>
      <c r="WAG574" s="100"/>
      <c r="WAH574" s="100"/>
      <c r="WAI574" s="100"/>
      <c r="WAJ574" s="100"/>
      <c r="WAK574" s="100"/>
      <c r="WAL574" s="100"/>
      <c r="WAM574" s="100"/>
      <c r="WAN574" s="100"/>
      <c r="WAO574" s="100"/>
      <c r="WAP574" s="100"/>
      <c r="WAQ574" s="100"/>
      <c r="WAR574" s="100"/>
      <c r="WAS574" s="100"/>
      <c r="WAT574" s="100"/>
      <c r="WAU574" s="100"/>
      <c r="WAV574" s="100"/>
      <c r="WAW574" s="100"/>
      <c r="WAX574" s="100"/>
      <c r="WAY574" s="100"/>
      <c r="WAZ574" s="100"/>
      <c r="WBA574" s="100"/>
      <c r="WBB574" s="100"/>
      <c r="WBC574" s="100"/>
      <c r="WBD574" s="100"/>
      <c r="WBE574" s="100"/>
      <c r="WBF574" s="100"/>
      <c r="WBG574" s="100"/>
      <c r="WBH574" s="100"/>
      <c r="WBI574" s="100"/>
      <c r="WBJ574" s="100"/>
      <c r="WBK574" s="100"/>
      <c r="WBL574" s="100"/>
      <c r="WBM574" s="100"/>
      <c r="WBN574" s="100"/>
      <c r="WBO574" s="100"/>
      <c r="WBP574" s="100"/>
      <c r="WBQ574" s="100"/>
      <c r="WBR574" s="100"/>
      <c r="WBS574" s="100"/>
      <c r="WBT574" s="100"/>
      <c r="WBU574" s="100"/>
      <c r="WBV574" s="100"/>
      <c r="WBW574" s="100"/>
      <c r="WBX574" s="100"/>
      <c r="WBY574" s="100"/>
      <c r="WBZ574" s="100"/>
      <c r="WCA574" s="100"/>
      <c r="WCB574" s="100"/>
      <c r="WCC574" s="100"/>
      <c r="WCD574" s="100"/>
      <c r="WCE574" s="100"/>
      <c r="WCF574" s="100"/>
      <c r="WCG574" s="100"/>
      <c r="WCH574" s="100"/>
      <c r="WCI574" s="100"/>
      <c r="WCJ574" s="100"/>
      <c r="WCK574" s="100"/>
      <c r="WCL574" s="100"/>
      <c r="WCM574" s="100"/>
      <c r="WCN574" s="100"/>
      <c r="WCO574" s="100"/>
      <c r="WCP574" s="100"/>
      <c r="WCQ574" s="100"/>
      <c r="WCR574" s="100"/>
      <c r="WCS574" s="100"/>
      <c r="WCT574" s="100"/>
      <c r="WCU574" s="100"/>
      <c r="WCV574" s="100"/>
      <c r="WCW574" s="100"/>
      <c r="WCX574" s="100"/>
      <c r="WCY574" s="100"/>
      <c r="WCZ574" s="100"/>
      <c r="WDA574" s="100"/>
      <c r="WDB574" s="100"/>
      <c r="WDC574" s="100"/>
      <c r="WDD574" s="100"/>
      <c r="WDE574" s="100"/>
      <c r="WDF574" s="100"/>
      <c r="WDG574" s="100"/>
      <c r="WDH574" s="100"/>
      <c r="WDI574" s="100"/>
      <c r="WDJ574" s="100"/>
      <c r="WDK574" s="100"/>
      <c r="WDL574" s="100"/>
      <c r="WDM574" s="100"/>
      <c r="WDN574" s="100"/>
      <c r="WDO574" s="100"/>
      <c r="WDP574" s="100"/>
      <c r="WDQ574" s="100"/>
      <c r="WDR574" s="100"/>
      <c r="WDS574" s="100"/>
      <c r="WDT574" s="100"/>
      <c r="WDU574" s="100"/>
      <c r="WDV574" s="100"/>
      <c r="WDW574" s="100"/>
      <c r="WDX574" s="100"/>
      <c r="WDY574" s="100"/>
      <c r="WDZ574" s="100"/>
      <c r="WEA574" s="100"/>
      <c r="WEB574" s="100"/>
      <c r="WEC574" s="100"/>
      <c r="WED574" s="100"/>
      <c r="WEE574" s="100"/>
      <c r="WEF574" s="100"/>
      <c r="WEG574" s="100"/>
      <c r="WEH574" s="100"/>
      <c r="WEI574" s="100"/>
      <c r="WEJ574" s="100"/>
      <c r="WEK574" s="100"/>
      <c r="WEL574" s="100"/>
      <c r="WEM574" s="100"/>
      <c r="WEN574" s="100"/>
      <c r="WEO574" s="100"/>
      <c r="WEP574" s="100"/>
      <c r="WEQ574" s="100"/>
      <c r="WER574" s="100"/>
      <c r="WES574" s="100"/>
      <c r="WET574" s="100"/>
      <c r="WEU574" s="100"/>
      <c r="WEV574" s="100"/>
      <c r="WEW574" s="100"/>
      <c r="WEX574" s="100"/>
      <c r="WEY574" s="100"/>
      <c r="WEZ574" s="100"/>
      <c r="WFA574" s="100"/>
      <c r="WFB574" s="100"/>
      <c r="WFC574" s="100"/>
      <c r="WFD574" s="100"/>
      <c r="WFE574" s="100"/>
      <c r="WFF574" s="100"/>
      <c r="WFG574" s="100"/>
      <c r="WFH574" s="100"/>
      <c r="WFI574" s="100"/>
      <c r="WFJ574" s="100"/>
      <c r="WFK574" s="100"/>
      <c r="WFL574" s="100"/>
      <c r="WFM574" s="100"/>
      <c r="WFN574" s="100"/>
      <c r="WFO574" s="100"/>
      <c r="WFP574" s="100"/>
      <c r="WFQ574" s="100"/>
      <c r="WFR574" s="100"/>
      <c r="WFS574" s="100"/>
      <c r="WFT574" s="100"/>
      <c r="WFU574" s="100"/>
      <c r="WFV574" s="100"/>
      <c r="WFW574" s="100"/>
      <c r="WFX574" s="100"/>
      <c r="WFY574" s="100"/>
      <c r="WFZ574" s="100"/>
      <c r="WGA574" s="100"/>
      <c r="WGB574" s="100"/>
      <c r="WGC574" s="100"/>
      <c r="WGD574" s="100"/>
      <c r="WGE574" s="100"/>
      <c r="WGF574" s="100"/>
      <c r="WGG574" s="100"/>
      <c r="WGH574" s="100"/>
      <c r="WGI574" s="100"/>
      <c r="WGJ574" s="100"/>
      <c r="WGK574" s="100"/>
      <c r="WGL574" s="100"/>
      <c r="WGM574" s="100"/>
      <c r="WGN574" s="100"/>
      <c r="WGO574" s="100"/>
      <c r="WGP574" s="100"/>
      <c r="WGQ574" s="100"/>
      <c r="WGR574" s="100"/>
      <c r="WGS574" s="100"/>
      <c r="WGT574" s="100"/>
      <c r="WGU574" s="100"/>
      <c r="WGV574" s="100"/>
      <c r="WGW574" s="100"/>
      <c r="WGX574" s="100"/>
      <c r="WGY574" s="100"/>
      <c r="WGZ574" s="100"/>
      <c r="WHA574" s="100"/>
      <c r="WHB574" s="100"/>
      <c r="WHC574" s="100"/>
      <c r="WHD574" s="100"/>
      <c r="WHE574" s="100"/>
      <c r="WHF574" s="100"/>
      <c r="WHG574" s="100"/>
      <c r="WHH574" s="100"/>
      <c r="WHI574" s="100"/>
      <c r="WHJ574" s="100"/>
      <c r="WHK574" s="100"/>
      <c r="WHL574" s="100"/>
      <c r="WHM574" s="100"/>
      <c r="WHN574" s="100"/>
      <c r="WHO574" s="100"/>
      <c r="WHP574" s="100"/>
      <c r="WHQ574" s="100"/>
      <c r="WHR574" s="100"/>
      <c r="WHS574" s="100"/>
      <c r="WHT574" s="100"/>
      <c r="WHU574" s="100"/>
      <c r="WHV574" s="100"/>
      <c r="WHW574" s="100"/>
      <c r="WHX574" s="100"/>
      <c r="WHY574" s="100"/>
      <c r="WHZ574" s="100"/>
      <c r="WIA574" s="100"/>
      <c r="WIB574" s="100"/>
      <c r="WIC574" s="100"/>
      <c r="WID574" s="100"/>
      <c r="WIE574" s="100"/>
      <c r="WIF574" s="100"/>
      <c r="WIG574" s="100"/>
      <c r="WIH574" s="100"/>
      <c r="WII574" s="100"/>
      <c r="WIJ574" s="100"/>
      <c r="WIK574" s="100"/>
      <c r="WIL574" s="100"/>
      <c r="WIM574" s="100"/>
      <c r="WIN574" s="100"/>
      <c r="WIO574" s="100"/>
      <c r="WIP574" s="100"/>
      <c r="WIQ574" s="100"/>
      <c r="WIR574" s="100"/>
      <c r="WIS574" s="100"/>
      <c r="WIT574" s="100"/>
      <c r="WIU574" s="100"/>
      <c r="WIV574" s="100"/>
      <c r="WIW574" s="100"/>
      <c r="WIX574" s="100"/>
      <c r="WIY574" s="100"/>
      <c r="WIZ574" s="100"/>
      <c r="WJA574" s="100"/>
      <c r="WJB574" s="100"/>
      <c r="WJC574" s="100"/>
      <c r="WJD574" s="100"/>
      <c r="WJE574" s="100"/>
      <c r="WJF574" s="100"/>
      <c r="WJG574" s="100"/>
      <c r="WJH574" s="100"/>
      <c r="WJI574" s="100"/>
      <c r="WJJ574" s="100"/>
      <c r="WJK574" s="100"/>
      <c r="WJL574" s="100"/>
      <c r="WJM574" s="100"/>
      <c r="WJN574" s="100"/>
      <c r="WJO574" s="100"/>
      <c r="WJP574" s="100"/>
      <c r="WJQ574" s="100"/>
      <c r="WJR574" s="100"/>
      <c r="WJS574" s="100"/>
      <c r="WJT574" s="100"/>
      <c r="WJU574" s="100"/>
      <c r="WJV574" s="100"/>
      <c r="WJW574" s="100"/>
      <c r="WJX574" s="100"/>
      <c r="WJY574" s="100"/>
      <c r="WJZ574" s="100"/>
      <c r="WKA574" s="100"/>
      <c r="WKB574" s="100"/>
      <c r="WKC574" s="100"/>
      <c r="WKD574" s="100"/>
      <c r="WKE574" s="100"/>
      <c r="WKF574" s="100"/>
      <c r="WKG574" s="100"/>
      <c r="WKH574" s="100"/>
      <c r="WKI574" s="100"/>
      <c r="WKJ574" s="100"/>
      <c r="WKK574" s="100"/>
      <c r="WKL574" s="100"/>
      <c r="WKM574" s="100"/>
      <c r="WKN574" s="100"/>
      <c r="WKO574" s="100"/>
      <c r="WKP574" s="100"/>
      <c r="WKQ574" s="100"/>
      <c r="WKR574" s="100"/>
      <c r="WKS574" s="100"/>
      <c r="WKT574" s="100"/>
      <c r="WKU574" s="100"/>
      <c r="WKV574" s="100"/>
      <c r="WKW574" s="100"/>
      <c r="WKX574" s="100"/>
      <c r="WKY574" s="100"/>
      <c r="WKZ574" s="100"/>
      <c r="WLA574" s="100"/>
      <c r="WLB574" s="100"/>
      <c r="WLC574" s="100"/>
      <c r="WLD574" s="100"/>
      <c r="WLE574" s="100"/>
      <c r="WLF574" s="100"/>
      <c r="WLG574" s="100"/>
      <c r="WLH574" s="100"/>
      <c r="WLI574" s="100"/>
      <c r="WLJ574" s="100"/>
      <c r="WLK574" s="100"/>
      <c r="WLL574" s="100"/>
      <c r="WLM574" s="100"/>
      <c r="WLN574" s="100"/>
      <c r="WLO574" s="100"/>
      <c r="WLP574" s="100"/>
      <c r="WLQ574" s="100"/>
      <c r="WLR574" s="100"/>
      <c r="WLS574" s="100"/>
      <c r="WLT574" s="100"/>
      <c r="WLU574" s="100"/>
      <c r="WLV574" s="100"/>
      <c r="WLW574" s="100"/>
      <c r="WLX574" s="100"/>
      <c r="WLY574" s="100"/>
      <c r="WLZ574" s="100"/>
      <c r="WMA574" s="100"/>
      <c r="WMB574" s="100"/>
      <c r="WMC574" s="100"/>
      <c r="WMD574" s="100"/>
      <c r="WME574" s="100"/>
      <c r="WMF574" s="100"/>
      <c r="WMG574" s="100"/>
      <c r="WMH574" s="100"/>
      <c r="WMI574" s="100"/>
      <c r="WMJ574" s="100"/>
      <c r="WMK574" s="100"/>
      <c r="WML574" s="100"/>
      <c r="WMM574" s="100"/>
      <c r="WMN574" s="100"/>
      <c r="WMO574" s="100"/>
      <c r="WMP574" s="100"/>
      <c r="WMQ574" s="100"/>
      <c r="WMR574" s="100"/>
      <c r="WMS574" s="100"/>
      <c r="WMT574" s="100"/>
      <c r="WMU574" s="100"/>
      <c r="WMV574" s="100"/>
      <c r="WMW574" s="100"/>
      <c r="WMX574" s="100"/>
      <c r="WMY574" s="100"/>
      <c r="WMZ574" s="100"/>
      <c r="WNA574" s="100"/>
      <c r="WNB574" s="100"/>
      <c r="WNC574" s="100"/>
      <c r="WND574" s="100"/>
      <c r="WNE574" s="100"/>
      <c r="WNF574" s="100"/>
      <c r="WNG574" s="100"/>
      <c r="WNH574" s="100"/>
      <c r="WNI574" s="100"/>
      <c r="WNJ574" s="100"/>
      <c r="WNK574" s="100"/>
      <c r="WNL574" s="100"/>
      <c r="WNM574" s="100"/>
      <c r="WNN574" s="100"/>
      <c r="WNO574" s="100"/>
      <c r="WNP574" s="100"/>
      <c r="WNQ574" s="100"/>
      <c r="WNR574" s="100"/>
      <c r="WNS574" s="100"/>
      <c r="WNT574" s="100"/>
      <c r="WNU574" s="100"/>
      <c r="WNV574" s="100"/>
      <c r="WNW574" s="100"/>
      <c r="WNX574" s="100"/>
      <c r="WNY574" s="100"/>
      <c r="WNZ574" s="100"/>
      <c r="WOA574" s="100"/>
      <c r="WOB574" s="100"/>
      <c r="WOC574" s="100"/>
      <c r="WOD574" s="100"/>
      <c r="WOE574" s="100"/>
      <c r="WOF574" s="100"/>
      <c r="WOG574" s="100"/>
      <c r="WOH574" s="100"/>
      <c r="WOI574" s="100"/>
      <c r="WOJ574" s="100"/>
      <c r="WOK574" s="100"/>
      <c r="WOL574" s="100"/>
      <c r="WOM574" s="100"/>
      <c r="WON574" s="100"/>
      <c r="WOO574" s="100"/>
      <c r="WOP574" s="100"/>
      <c r="WOQ574" s="100"/>
      <c r="WOR574" s="100"/>
      <c r="WOS574" s="100"/>
      <c r="WOT574" s="100"/>
      <c r="WOU574" s="100"/>
      <c r="WOV574" s="100"/>
      <c r="WOW574" s="100"/>
      <c r="WOX574" s="100"/>
      <c r="WOY574" s="100"/>
      <c r="WOZ574" s="100"/>
      <c r="WPA574" s="100"/>
      <c r="WPB574" s="100"/>
      <c r="WPC574" s="100"/>
      <c r="WPD574" s="100"/>
      <c r="WPE574" s="100"/>
      <c r="WPF574" s="100"/>
      <c r="WPG574" s="100"/>
      <c r="WPH574" s="100"/>
      <c r="WPI574" s="100"/>
      <c r="WPJ574" s="100"/>
      <c r="WPK574" s="100"/>
      <c r="WPL574" s="100"/>
      <c r="WPM574" s="100"/>
      <c r="WPN574" s="100"/>
      <c r="WPO574" s="100"/>
      <c r="WPP574" s="100"/>
      <c r="WPQ574" s="100"/>
      <c r="WPR574" s="100"/>
      <c r="WPS574" s="100"/>
      <c r="WPT574" s="100"/>
      <c r="WPU574" s="100"/>
      <c r="WPV574" s="100"/>
      <c r="WPW574" s="100"/>
      <c r="WPX574" s="100"/>
      <c r="WPY574" s="100"/>
      <c r="WPZ574" s="100"/>
      <c r="WQA574" s="100"/>
      <c r="WQB574" s="100"/>
      <c r="WQC574" s="100"/>
      <c r="WQD574" s="100"/>
      <c r="WQE574" s="100"/>
      <c r="WQF574" s="100"/>
      <c r="WQG574" s="100"/>
      <c r="WQH574" s="100"/>
      <c r="WQI574" s="100"/>
      <c r="WQJ574" s="100"/>
      <c r="WQK574" s="100"/>
      <c r="WQL574" s="100"/>
      <c r="WQM574" s="100"/>
      <c r="WQN574" s="100"/>
      <c r="WQO574" s="100"/>
      <c r="WQP574" s="100"/>
      <c r="WQQ574" s="100"/>
      <c r="WQR574" s="100"/>
      <c r="WQS574" s="100"/>
      <c r="WQT574" s="100"/>
      <c r="WQU574" s="100"/>
      <c r="WQV574" s="100"/>
      <c r="WQW574" s="100"/>
      <c r="WQX574" s="100"/>
      <c r="WQY574" s="100"/>
      <c r="WQZ574" s="100"/>
      <c r="WRA574" s="100"/>
      <c r="WRB574" s="100"/>
      <c r="WRC574" s="100"/>
      <c r="WRD574" s="100"/>
      <c r="WRE574" s="100"/>
      <c r="WRF574" s="100"/>
      <c r="WRG574" s="100"/>
      <c r="WRH574" s="100"/>
      <c r="WRI574" s="100"/>
      <c r="WRJ574" s="100"/>
      <c r="WRK574" s="100"/>
      <c r="WRL574" s="100"/>
      <c r="WRM574" s="100"/>
      <c r="WRN574" s="100"/>
      <c r="WRO574" s="100"/>
      <c r="WRP574" s="100"/>
      <c r="WRQ574" s="100"/>
      <c r="WRR574" s="100"/>
      <c r="WRS574" s="100"/>
      <c r="WRT574" s="100"/>
      <c r="WRU574" s="100"/>
      <c r="WRV574" s="100"/>
      <c r="WRW574" s="100"/>
      <c r="WRX574" s="100"/>
      <c r="WRY574" s="100"/>
      <c r="WRZ574" s="100"/>
      <c r="WSA574" s="100"/>
      <c r="WSB574" s="100"/>
      <c r="WSC574" s="100"/>
      <c r="WSD574" s="100"/>
      <c r="WSE574" s="100"/>
      <c r="WSF574" s="100"/>
      <c r="WSG574" s="100"/>
      <c r="WSH574" s="100"/>
      <c r="WSI574" s="100"/>
      <c r="WSJ574" s="100"/>
      <c r="WSK574" s="100"/>
      <c r="WSL574" s="100"/>
      <c r="WSM574" s="100"/>
      <c r="WSN574" s="100"/>
      <c r="WSO574" s="100"/>
      <c r="WSP574" s="100"/>
      <c r="WSQ574" s="100"/>
      <c r="WSR574" s="100"/>
      <c r="WSS574" s="100"/>
      <c r="WST574" s="100"/>
      <c r="WSU574" s="100"/>
      <c r="WSV574" s="100"/>
      <c r="WSW574" s="100"/>
      <c r="WSX574" s="100"/>
      <c r="WSY574" s="100"/>
      <c r="WSZ574" s="100"/>
      <c r="WTA574" s="100"/>
      <c r="WTB574" s="100"/>
      <c r="WTC574" s="100"/>
      <c r="WTD574" s="100"/>
      <c r="WTE574" s="100"/>
      <c r="WTF574" s="100"/>
      <c r="WTG574" s="100"/>
      <c r="WTH574" s="100"/>
      <c r="WTI574" s="100"/>
      <c r="WTJ574" s="100"/>
      <c r="WTK574" s="100"/>
      <c r="WTL574" s="100"/>
      <c r="WTM574" s="100"/>
      <c r="WTN574" s="100"/>
      <c r="WTO574" s="100"/>
      <c r="WTP574" s="100"/>
      <c r="WTQ574" s="100"/>
      <c r="WTR574" s="100"/>
      <c r="WTS574" s="100"/>
      <c r="WTT574" s="100"/>
      <c r="WTU574" s="100"/>
      <c r="WTV574" s="100"/>
      <c r="WTW574" s="100"/>
      <c r="WTX574" s="100"/>
      <c r="WTY574" s="100"/>
      <c r="WTZ574" s="100"/>
      <c r="WUA574" s="100"/>
      <c r="WUB574" s="100"/>
      <c r="WUC574" s="100"/>
      <c r="WUD574" s="100"/>
      <c r="WUE574" s="100"/>
      <c r="WUF574" s="100"/>
      <c r="WUG574" s="100"/>
      <c r="WUH574" s="100"/>
      <c r="WUI574" s="100"/>
      <c r="WUJ574" s="100"/>
      <c r="WUK574" s="100"/>
      <c r="WUL574" s="100"/>
      <c r="WUM574" s="100"/>
      <c r="WUN574" s="100"/>
      <c r="WUO574" s="100"/>
      <c r="WUP574" s="100"/>
      <c r="WUQ574" s="100"/>
      <c r="WUR574" s="100"/>
      <c r="WUS574" s="100"/>
      <c r="WUT574" s="100"/>
      <c r="WUU574" s="100"/>
      <c r="WUV574" s="100"/>
      <c r="WUW574" s="100"/>
      <c r="WUX574" s="100"/>
      <c r="WUY574" s="100"/>
      <c r="WUZ574" s="100"/>
      <c r="WVA574" s="100"/>
      <c r="WVB574" s="100"/>
      <c r="WVC574" s="100"/>
      <c r="WVD574" s="100"/>
      <c r="WVE574" s="100"/>
      <c r="WVF574" s="100"/>
      <c r="WVG574" s="100"/>
      <c r="WVH574" s="100"/>
      <c r="WVI574" s="100"/>
      <c r="WVJ574" s="100"/>
      <c r="WVK574" s="100"/>
      <c r="WVL574" s="100"/>
      <c r="WVM574" s="100"/>
      <c r="WVN574" s="100"/>
      <c r="WVO574" s="100"/>
      <c r="WVP574" s="100"/>
      <c r="WVQ574" s="100"/>
      <c r="WVR574" s="100"/>
      <c r="WVS574" s="100"/>
      <c r="WVT574" s="100"/>
      <c r="WVU574" s="100"/>
      <c r="WVV574" s="100"/>
      <c r="WVW574" s="100"/>
      <c r="WVX574" s="100"/>
      <c r="WVY574" s="100"/>
      <c r="WVZ574" s="100"/>
      <c r="WWA574" s="100"/>
      <c r="WWB574" s="100"/>
      <c r="WWC574" s="100"/>
      <c r="WWD574" s="100"/>
      <c r="WWE574" s="100"/>
      <c r="WWF574" s="100"/>
      <c r="WWG574" s="100"/>
      <c r="WWH574" s="100"/>
      <c r="WWI574" s="100"/>
      <c r="WWJ574" s="100"/>
      <c r="WWK574" s="100"/>
      <c r="WWL574" s="100"/>
      <c r="WWM574" s="100"/>
      <c r="WWN574" s="100"/>
      <c r="WWO574" s="100"/>
      <c r="WWP574" s="100"/>
      <c r="WWQ574" s="100"/>
      <c r="WWR574" s="100"/>
      <c r="WWS574" s="100"/>
      <c r="WWT574" s="100"/>
      <c r="WWU574" s="100"/>
      <c r="WWV574" s="100"/>
      <c r="WWW574" s="100"/>
      <c r="WWX574" s="100"/>
      <c r="WWY574" s="100"/>
      <c r="WWZ574" s="100"/>
      <c r="WXA574" s="100"/>
      <c r="WXB574" s="100"/>
      <c r="WXC574" s="100"/>
      <c r="WXD574" s="100"/>
      <c r="WXE574" s="100"/>
      <c r="WXF574" s="100"/>
      <c r="WXG574" s="100"/>
      <c r="WXH574" s="100"/>
      <c r="WXI574" s="100"/>
      <c r="WXJ574" s="100"/>
      <c r="WXK574" s="100"/>
      <c r="WXL574" s="100"/>
      <c r="WXM574" s="100"/>
      <c r="WXN574" s="100"/>
      <c r="WXO574" s="100"/>
      <c r="WXP574" s="100"/>
      <c r="WXQ574" s="100"/>
      <c r="WXR574" s="100"/>
      <c r="WXS574" s="100"/>
      <c r="WXT574" s="100"/>
      <c r="WXU574" s="100"/>
      <c r="WXV574" s="100"/>
      <c r="WXW574" s="100"/>
      <c r="WXX574" s="100"/>
      <c r="WXY574" s="100"/>
      <c r="WXZ574" s="100"/>
      <c r="WYA574" s="100"/>
      <c r="WYB574" s="100"/>
      <c r="WYC574" s="100"/>
      <c r="WYD574" s="100"/>
      <c r="WYE574" s="100"/>
      <c r="WYF574" s="100"/>
      <c r="WYG574" s="100"/>
      <c r="WYH574" s="100"/>
      <c r="WYI574" s="100"/>
      <c r="WYJ574" s="100"/>
      <c r="WYK574" s="100"/>
      <c r="WYL574" s="100"/>
      <c r="WYM574" s="100"/>
      <c r="WYN574" s="100"/>
      <c r="WYO574" s="100"/>
      <c r="WYP574" s="100"/>
      <c r="WYQ574" s="100"/>
      <c r="WYR574" s="100"/>
      <c r="WYS574" s="100"/>
      <c r="WYT574" s="100"/>
      <c r="WYU574" s="100"/>
      <c r="WYV574" s="100"/>
      <c r="WYW574" s="100"/>
      <c r="WYX574" s="100"/>
      <c r="WYY574" s="100"/>
      <c r="WYZ574" s="100"/>
      <c r="WZA574" s="100"/>
      <c r="WZB574" s="100"/>
      <c r="WZC574" s="100"/>
      <c r="WZD574" s="100"/>
      <c r="WZE574" s="100"/>
      <c r="WZF574" s="100"/>
      <c r="WZG574" s="100"/>
      <c r="WZH574" s="100"/>
      <c r="WZI574" s="100"/>
      <c r="WZJ574" s="100"/>
      <c r="WZK574" s="100"/>
      <c r="WZL574" s="100"/>
      <c r="WZM574" s="100"/>
      <c r="WZN574" s="100"/>
      <c r="WZO574" s="100"/>
      <c r="WZP574" s="100"/>
      <c r="WZQ574" s="100"/>
      <c r="WZR574" s="100"/>
      <c r="WZS574" s="100"/>
      <c r="WZT574" s="100"/>
      <c r="WZU574" s="100"/>
      <c r="WZV574" s="100"/>
      <c r="WZW574" s="100"/>
      <c r="WZX574" s="100"/>
      <c r="WZY574" s="100"/>
      <c r="WZZ574" s="100"/>
      <c r="XAA574" s="100"/>
      <c r="XAB574" s="100"/>
      <c r="XAC574" s="100"/>
      <c r="XAD574" s="100"/>
      <c r="XAE574" s="100"/>
      <c r="XAF574" s="100"/>
      <c r="XAG574" s="100"/>
      <c r="XAH574" s="100"/>
      <c r="XAI574" s="100"/>
      <c r="XAJ574" s="100"/>
      <c r="XAK574" s="100"/>
      <c r="XAL574" s="100"/>
      <c r="XAM574" s="100"/>
      <c r="XAN574" s="100"/>
      <c r="XAO574" s="100"/>
      <c r="XAP574" s="100"/>
      <c r="XAQ574" s="100"/>
      <c r="XAR574" s="100"/>
      <c r="XAS574" s="100"/>
      <c r="XAT574" s="100"/>
      <c r="XAU574" s="100"/>
      <c r="XAV574" s="100"/>
      <c r="XAW574" s="100"/>
      <c r="XAX574" s="100"/>
      <c r="XAY574" s="100"/>
      <c r="XAZ574" s="100"/>
      <c r="XBA574" s="100"/>
      <c r="XBB574" s="100"/>
      <c r="XBC574" s="100"/>
      <c r="XBD574" s="100"/>
      <c r="XBE574" s="100"/>
      <c r="XBF574" s="100"/>
      <c r="XBG574" s="100"/>
      <c r="XBH574" s="100"/>
      <c r="XBI574" s="100"/>
      <c r="XBJ574" s="100"/>
      <c r="XBK574" s="100"/>
      <c r="XBL574" s="100"/>
      <c r="XBM574" s="100"/>
      <c r="XBN574" s="100"/>
      <c r="XBO574" s="100"/>
      <c r="XBP574" s="100"/>
      <c r="XBQ574" s="100"/>
      <c r="XBR574" s="100"/>
      <c r="XBS574" s="100"/>
      <c r="XBT574" s="100"/>
      <c r="XBU574" s="100"/>
      <c r="XBV574" s="100"/>
      <c r="XBW574" s="100"/>
      <c r="XBX574" s="100"/>
      <c r="XBY574" s="100"/>
      <c r="XBZ574" s="100"/>
      <c r="XCA574" s="100"/>
      <c r="XCB574" s="100"/>
      <c r="XCC574" s="100"/>
      <c r="XCD574" s="100"/>
      <c r="XCE574" s="100"/>
      <c r="XCF574" s="100"/>
      <c r="XCG574" s="100"/>
      <c r="XCH574" s="100"/>
      <c r="XCI574" s="100"/>
      <c r="XCJ574" s="100"/>
      <c r="XCK574" s="100"/>
      <c r="XCL574" s="100"/>
      <c r="XCM574" s="100"/>
      <c r="XCN574" s="100"/>
      <c r="XCO574" s="100"/>
      <c r="XCP574" s="100"/>
      <c r="XCQ574" s="100"/>
      <c r="XCR574" s="100"/>
      <c r="XCS574" s="100"/>
      <c r="XCT574" s="100"/>
      <c r="XCU574" s="100"/>
      <c r="XCV574" s="100"/>
      <c r="XCW574" s="100"/>
      <c r="XCX574" s="100"/>
      <c r="XCY574" s="100"/>
      <c r="XCZ574" s="100"/>
      <c r="XDA574" s="100"/>
      <c r="XDB574" s="100"/>
      <c r="XDC574" s="100"/>
      <c r="XDD574" s="100"/>
      <c r="XDE574" s="100"/>
      <c r="XDF574" s="100"/>
      <c r="XDG574" s="100"/>
      <c r="XDH574" s="100"/>
      <c r="XDI574" s="100"/>
      <c r="XDJ574" s="100"/>
      <c r="XDK574" s="100"/>
      <c r="XDL574" s="100"/>
      <c r="XDM574" s="100"/>
      <c r="XDN574" s="100"/>
      <c r="XDO574" s="100"/>
      <c r="XDP574" s="100"/>
      <c r="XDQ574" s="100"/>
      <c r="XDR574" s="100"/>
      <c r="XDS574" s="100"/>
      <c r="XDT574" s="100"/>
      <c r="XDU574" s="100"/>
      <c r="XDV574" s="100"/>
      <c r="XDW574" s="100"/>
      <c r="XDX574" s="100"/>
      <c r="XDY574" s="100"/>
      <c r="XDZ574" s="100"/>
      <c r="XEA574" s="100"/>
      <c r="XEB574" s="100"/>
      <c r="XEC574" s="100"/>
      <c r="XED574" s="100"/>
      <c r="XEE574" s="100"/>
      <c r="XEF574" s="100"/>
      <c r="XEG574" s="100"/>
      <c r="XEH574" s="100"/>
      <c r="XEI574" s="100"/>
      <c r="XEJ574" s="100"/>
      <c r="XEK574" s="100"/>
      <c r="XEL574" s="100"/>
      <c r="XEM574" s="100"/>
      <c r="XEN574" s="100"/>
      <c r="XEO574" s="100"/>
      <c r="XEP574" s="100"/>
      <c r="XEQ574" s="100"/>
      <c r="XER574" s="100"/>
      <c r="XES574" s="100"/>
      <c r="XET574" s="100"/>
      <c r="XEU574" s="100"/>
      <c r="XEV574" s="100"/>
      <c r="XEW574" s="100"/>
      <c r="XEX574" s="100"/>
      <c r="XEY574" s="100"/>
      <c r="XEZ574" s="100"/>
    </row>
    <row r="575" s="105" customFormat="1" ht="50.65" spans="1:16380">
      <c r="A575" s="128" t="s">
        <v>104</v>
      </c>
      <c r="B575" s="128" t="s">
        <v>88</v>
      </c>
      <c r="C575" s="222">
        <v>240100007</v>
      </c>
      <c r="D575" s="130" t="s">
        <v>980</v>
      </c>
      <c r="E575" s="130" t="s">
        <v>981</v>
      </c>
      <c r="F575" s="130"/>
      <c r="G575" s="131" t="s">
        <v>28</v>
      </c>
      <c r="H575" s="131">
        <v>600</v>
      </c>
      <c r="I575" s="131">
        <v>600</v>
      </c>
      <c r="J575" s="131"/>
      <c r="K575" s="131"/>
      <c r="L575" s="131"/>
      <c r="M575" s="161" t="s">
        <v>977</v>
      </c>
      <c r="N575" s="164" t="s">
        <v>51</v>
      </c>
      <c r="O575" s="165"/>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00"/>
      <c r="EA575" s="100"/>
      <c r="EB575" s="100"/>
      <c r="EC575" s="100"/>
      <c r="ED575" s="100"/>
      <c r="EE575" s="100"/>
      <c r="EF575" s="100"/>
      <c r="EG575" s="100"/>
      <c r="EH575" s="100"/>
      <c r="EI575" s="100"/>
      <c r="EJ575" s="100"/>
      <c r="EK575" s="100"/>
      <c r="EL575" s="100"/>
      <c r="EM575" s="100"/>
      <c r="EN575" s="100"/>
      <c r="EO575" s="100"/>
      <c r="EP575" s="100"/>
      <c r="EQ575" s="100"/>
      <c r="ER575" s="100"/>
      <c r="ES575" s="100"/>
      <c r="ET575" s="100"/>
      <c r="EU575" s="100"/>
      <c r="EV575" s="100"/>
      <c r="EW575" s="100"/>
      <c r="EX575" s="100"/>
      <c r="EY575" s="100"/>
      <c r="EZ575" s="100"/>
      <c r="FA575" s="100"/>
      <c r="FB575" s="100"/>
      <c r="FC575" s="100"/>
      <c r="FD575" s="100"/>
      <c r="FE575" s="100"/>
      <c r="FF575" s="100"/>
      <c r="FG575" s="100"/>
      <c r="FH575" s="100"/>
      <c r="FI575" s="100"/>
      <c r="FJ575" s="100"/>
      <c r="FK575" s="100"/>
      <c r="FL575" s="100"/>
      <c r="FM575" s="100"/>
      <c r="FN575" s="100"/>
      <c r="FO575" s="100"/>
      <c r="FP575" s="100"/>
      <c r="FQ575" s="100"/>
      <c r="FR575" s="100"/>
      <c r="FS575" s="100"/>
      <c r="FT575" s="100"/>
      <c r="FU575" s="100"/>
      <c r="FV575" s="100"/>
      <c r="FW575" s="100"/>
      <c r="FX575" s="100"/>
      <c r="FY575" s="100"/>
      <c r="FZ575" s="100"/>
      <c r="GA575" s="100"/>
      <c r="GB575" s="100"/>
      <c r="GC575" s="100"/>
      <c r="GD575" s="100"/>
      <c r="GE575" s="100"/>
      <c r="GF575" s="100"/>
      <c r="GG575" s="100"/>
      <c r="GH575" s="100"/>
      <c r="GI575" s="100"/>
      <c r="GJ575" s="100"/>
      <c r="GK575" s="100"/>
      <c r="GL575" s="100"/>
      <c r="GM575" s="100"/>
      <c r="GN575" s="100"/>
      <c r="GO575" s="100"/>
      <c r="GP575" s="100"/>
      <c r="GQ575" s="100"/>
      <c r="GR575" s="100"/>
      <c r="GS575" s="100"/>
      <c r="GT575" s="100"/>
      <c r="GU575" s="100"/>
      <c r="GV575" s="100"/>
      <c r="GW575" s="100"/>
      <c r="GX575" s="100"/>
      <c r="GY575" s="100"/>
      <c r="GZ575" s="100"/>
      <c r="HA575" s="100"/>
      <c r="HB575" s="100"/>
      <c r="HC575" s="100"/>
      <c r="HD575" s="100"/>
      <c r="HE575" s="100"/>
      <c r="HF575" s="100"/>
      <c r="HG575" s="100"/>
      <c r="HH575" s="100"/>
      <c r="HI575" s="100"/>
      <c r="HJ575" s="100"/>
      <c r="HK575" s="100"/>
      <c r="HL575" s="100"/>
      <c r="HM575" s="100"/>
      <c r="HN575" s="100"/>
      <c r="HO575" s="100"/>
      <c r="HP575" s="100"/>
      <c r="HQ575" s="100"/>
      <c r="HR575" s="100"/>
      <c r="HS575" s="100"/>
      <c r="HT575" s="100"/>
      <c r="HU575" s="100"/>
      <c r="HV575" s="100"/>
      <c r="HW575" s="100"/>
      <c r="HX575" s="100"/>
      <c r="HY575" s="100"/>
      <c r="HZ575" s="100"/>
      <c r="IA575" s="100"/>
      <c r="IB575" s="100"/>
      <c r="IC575" s="100"/>
      <c r="ID575" s="100"/>
      <c r="IE575" s="100"/>
      <c r="IF575" s="100"/>
      <c r="IG575" s="100"/>
      <c r="IH575" s="100"/>
      <c r="II575" s="100"/>
      <c r="IJ575" s="100"/>
      <c r="IK575" s="100"/>
      <c r="IL575" s="100"/>
      <c r="IM575" s="100"/>
      <c r="IN575" s="100"/>
      <c r="IO575" s="100"/>
      <c r="IP575" s="100"/>
      <c r="IQ575" s="100"/>
      <c r="IR575" s="100"/>
      <c r="IS575" s="100"/>
      <c r="IT575" s="100"/>
      <c r="IU575" s="100"/>
      <c r="IV575" s="100"/>
      <c r="IW575" s="100"/>
      <c r="IX575" s="100"/>
      <c r="IY575" s="100"/>
      <c r="IZ575" s="100"/>
      <c r="JA575" s="100"/>
      <c r="JB575" s="100"/>
      <c r="JC575" s="100"/>
      <c r="JD575" s="100"/>
      <c r="JE575" s="100"/>
      <c r="JF575" s="100"/>
      <c r="JG575" s="100"/>
      <c r="JH575" s="100"/>
      <c r="JI575" s="100"/>
      <c r="JJ575" s="100"/>
      <c r="JK575" s="100"/>
      <c r="JL575" s="100"/>
      <c r="JM575" s="100"/>
      <c r="JN575" s="100"/>
      <c r="JO575" s="100"/>
      <c r="JP575" s="100"/>
      <c r="JQ575" s="100"/>
      <c r="JR575" s="100"/>
      <c r="JS575" s="100"/>
      <c r="JT575" s="100"/>
      <c r="JU575" s="100"/>
      <c r="JV575" s="100"/>
      <c r="JW575" s="100"/>
      <c r="JX575" s="100"/>
      <c r="JY575" s="100"/>
      <c r="JZ575" s="100"/>
      <c r="KA575" s="100"/>
      <c r="KB575" s="100"/>
      <c r="KC575" s="100"/>
      <c r="KD575" s="100"/>
      <c r="KE575" s="100"/>
      <c r="KF575" s="100"/>
      <c r="KG575" s="100"/>
      <c r="KH575" s="100"/>
      <c r="KI575" s="100"/>
      <c r="KJ575" s="100"/>
      <c r="KK575" s="100"/>
      <c r="KL575" s="100"/>
      <c r="KM575" s="100"/>
      <c r="KN575" s="100"/>
      <c r="KO575" s="100"/>
      <c r="KP575" s="100"/>
      <c r="KQ575" s="100"/>
      <c r="KR575" s="100"/>
      <c r="KS575" s="100"/>
      <c r="KT575" s="100"/>
      <c r="KU575" s="100"/>
      <c r="KV575" s="100"/>
      <c r="KW575" s="100"/>
      <c r="KX575" s="100"/>
      <c r="KY575" s="100"/>
      <c r="KZ575" s="100"/>
      <c r="LA575" s="100"/>
      <c r="LB575" s="100"/>
      <c r="LC575" s="100"/>
      <c r="LD575" s="100"/>
      <c r="LE575" s="100"/>
      <c r="LF575" s="100"/>
      <c r="LG575" s="100"/>
      <c r="LH575" s="100"/>
      <c r="LI575" s="100"/>
      <c r="LJ575" s="100"/>
      <c r="LK575" s="100"/>
      <c r="LL575" s="100"/>
      <c r="LM575" s="100"/>
      <c r="LN575" s="100"/>
      <c r="LO575" s="100"/>
      <c r="LP575" s="100"/>
      <c r="LQ575" s="100"/>
      <c r="LR575" s="100"/>
      <c r="LS575" s="100"/>
      <c r="LT575" s="100"/>
      <c r="LU575" s="100"/>
      <c r="LV575" s="100"/>
      <c r="LW575" s="100"/>
      <c r="LX575" s="100"/>
      <c r="LY575" s="100"/>
      <c r="LZ575" s="100"/>
      <c r="MA575" s="100"/>
      <c r="MB575" s="100"/>
      <c r="MC575" s="100"/>
      <c r="MD575" s="100"/>
      <c r="ME575" s="100"/>
      <c r="MF575" s="100"/>
      <c r="MG575" s="100"/>
      <c r="MH575" s="100"/>
      <c r="MI575" s="100"/>
      <c r="MJ575" s="100"/>
      <c r="MK575" s="100"/>
      <c r="ML575" s="100"/>
      <c r="MM575" s="100"/>
      <c r="MN575" s="100"/>
      <c r="MO575" s="100"/>
      <c r="MP575" s="100"/>
      <c r="MQ575" s="100"/>
      <c r="MR575" s="100"/>
      <c r="MS575" s="100"/>
      <c r="MT575" s="100"/>
      <c r="MU575" s="100"/>
      <c r="MV575" s="100"/>
      <c r="MW575" s="100"/>
      <c r="MX575" s="100"/>
      <c r="MY575" s="100"/>
      <c r="MZ575" s="100"/>
      <c r="NA575" s="100"/>
      <c r="NB575" s="100"/>
      <c r="NC575" s="100"/>
      <c r="ND575" s="100"/>
      <c r="NE575" s="100"/>
      <c r="NF575" s="100"/>
      <c r="NG575" s="100"/>
      <c r="NH575" s="100"/>
      <c r="NI575" s="100"/>
      <c r="NJ575" s="100"/>
      <c r="NK575" s="100"/>
      <c r="NL575" s="100"/>
      <c r="NM575" s="100"/>
      <c r="NN575" s="100"/>
      <c r="NO575" s="100"/>
      <c r="NP575" s="100"/>
      <c r="NQ575" s="100"/>
      <c r="NR575" s="100"/>
      <c r="NS575" s="100"/>
      <c r="NT575" s="100"/>
      <c r="NU575" s="100"/>
      <c r="NV575" s="100"/>
      <c r="NW575" s="100"/>
      <c r="NX575" s="100"/>
      <c r="NY575" s="100"/>
      <c r="NZ575" s="100"/>
      <c r="OA575" s="100"/>
      <c r="OB575" s="100"/>
      <c r="OC575" s="100"/>
      <c r="OD575" s="100"/>
      <c r="OE575" s="100"/>
      <c r="OF575" s="100"/>
      <c r="OG575" s="100"/>
      <c r="OH575" s="100"/>
      <c r="OI575" s="100"/>
      <c r="OJ575" s="100"/>
      <c r="OK575" s="100"/>
      <c r="OL575" s="100"/>
      <c r="OM575" s="100"/>
      <c r="ON575" s="100"/>
      <c r="OO575" s="100"/>
      <c r="OP575" s="100"/>
      <c r="OQ575" s="100"/>
      <c r="OR575" s="100"/>
      <c r="OS575" s="100"/>
      <c r="OT575" s="100"/>
      <c r="OU575" s="100"/>
      <c r="OV575" s="100"/>
      <c r="OW575" s="100"/>
      <c r="OX575" s="100"/>
      <c r="OY575" s="100"/>
      <c r="OZ575" s="100"/>
      <c r="PA575" s="100"/>
      <c r="PB575" s="100"/>
      <c r="PC575" s="100"/>
      <c r="PD575" s="100"/>
      <c r="PE575" s="100"/>
      <c r="PF575" s="100"/>
      <c r="PG575" s="100"/>
      <c r="PH575" s="100"/>
      <c r="PI575" s="100"/>
      <c r="PJ575" s="100"/>
      <c r="PK575" s="100"/>
      <c r="PL575" s="100"/>
      <c r="PM575" s="100"/>
      <c r="PN575" s="100"/>
      <c r="PO575" s="100"/>
      <c r="PP575" s="100"/>
      <c r="PQ575" s="100"/>
      <c r="PR575" s="100"/>
      <c r="PS575" s="100"/>
      <c r="PT575" s="100"/>
      <c r="PU575" s="100"/>
      <c r="PV575" s="100"/>
      <c r="PW575" s="100"/>
      <c r="PX575" s="100"/>
      <c r="PY575" s="100"/>
      <c r="PZ575" s="100"/>
      <c r="QA575" s="100"/>
      <c r="QB575" s="100"/>
      <c r="QC575" s="100"/>
      <c r="QD575" s="100"/>
      <c r="QE575" s="100"/>
      <c r="QF575" s="100"/>
      <c r="QG575" s="100"/>
      <c r="QH575" s="100"/>
      <c r="QI575" s="100"/>
      <c r="QJ575" s="100"/>
      <c r="QK575" s="100"/>
      <c r="QL575" s="100"/>
      <c r="QM575" s="100"/>
      <c r="QN575" s="100"/>
      <c r="QO575" s="100"/>
      <c r="QP575" s="100"/>
      <c r="QQ575" s="100"/>
      <c r="QR575" s="100"/>
      <c r="QS575" s="100"/>
      <c r="QT575" s="100"/>
      <c r="QU575" s="100"/>
      <c r="QV575" s="100"/>
      <c r="QW575" s="100"/>
      <c r="QX575" s="100"/>
      <c r="QY575" s="100"/>
      <c r="QZ575" s="100"/>
      <c r="RA575" s="100"/>
      <c r="RB575" s="100"/>
      <c r="RC575" s="100"/>
      <c r="RD575" s="100"/>
      <c r="RE575" s="100"/>
      <c r="RF575" s="100"/>
      <c r="RG575" s="100"/>
      <c r="RH575" s="100"/>
      <c r="RI575" s="100"/>
      <c r="RJ575" s="100"/>
      <c r="RK575" s="100"/>
      <c r="RL575" s="100"/>
      <c r="RM575" s="100"/>
      <c r="RN575" s="100"/>
      <c r="RO575" s="100"/>
      <c r="RP575" s="100"/>
      <c r="RQ575" s="100"/>
      <c r="RR575" s="100"/>
      <c r="RS575" s="100"/>
      <c r="RT575" s="100"/>
      <c r="RU575" s="100"/>
      <c r="RV575" s="100"/>
      <c r="RW575" s="100"/>
      <c r="RX575" s="100"/>
      <c r="RY575" s="100"/>
      <c r="RZ575" s="100"/>
      <c r="SA575" s="100"/>
      <c r="SB575" s="100"/>
      <c r="SC575" s="100"/>
      <c r="SD575" s="100"/>
      <c r="SE575" s="100"/>
      <c r="SF575" s="100"/>
      <c r="SG575" s="100"/>
      <c r="SH575" s="100"/>
      <c r="SI575" s="100"/>
      <c r="SJ575" s="100"/>
      <c r="SK575" s="100"/>
      <c r="SL575" s="100"/>
      <c r="SM575" s="100"/>
      <c r="SN575" s="100"/>
      <c r="SO575" s="100"/>
      <c r="SP575" s="100"/>
      <c r="SQ575" s="100"/>
      <c r="SR575" s="100"/>
      <c r="SS575" s="100"/>
      <c r="ST575" s="100"/>
      <c r="SU575" s="100"/>
      <c r="SV575" s="100"/>
      <c r="SW575" s="100"/>
      <c r="SX575" s="100"/>
      <c r="SY575" s="100"/>
      <c r="SZ575" s="100"/>
      <c r="TA575" s="100"/>
      <c r="TB575" s="100"/>
      <c r="TC575" s="100"/>
      <c r="TD575" s="100"/>
      <c r="TE575" s="100"/>
      <c r="TF575" s="100"/>
      <c r="TG575" s="100"/>
      <c r="TH575" s="100"/>
      <c r="TI575" s="100"/>
      <c r="TJ575" s="100"/>
      <c r="TK575" s="100"/>
      <c r="TL575" s="100"/>
      <c r="TM575" s="100"/>
      <c r="TN575" s="100"/>
      <c r="TO575" s="100"/>
      <c r="TP575" s="100"/>
      <c r="TQ575" s="100"/>
      <c r="TR575" s="100"/>
      <c r="TS575" s="100"/>
      <c r="TT575" s="100"/>
      <c r="TU575" s="100"/>
      <c r="TV575" s="100"/>
      <c r="TW575" s="100"/>
      <c r="TX575" s="100"/>
      <c r="TY575" s="100"/>
      <c r="TZ575" s="100"/>
      <c r="UA575" s="100"/>
      <c r="UB575" s="100"/>
      <c r="UC575" s="100"/>
      <c r="UD575" s="100"/>
      <c r="UE575" s="100"/>
      <c r="UF575" s="100"/>
      <c r="UG575" s="100"/>
      <c r="UH575" s="100"/>
      <c r="UI575" s="100"/>
      <c r="UJ575" s="100"/>
      <c r="UK575" s="100"/>
      <c r="UL575" s="100"/>
      <c r="UM575" s="100"/>
      <c r="UN575" s="100"/>
      <c r="UO575" s="100"/>
      <c r="UP575" s="100"/>
      <c r="UQ575" s="100"/>
      <c r="UR575" s="100"/>
      <c r="US575" s="100"/>
      <c r="UT575" s="100"/>
      <c r="UU575" s="100"/>
      <c r="UV575" s="100"/>
      <c r="UW575" s="100"/>
      <c r="UX575" s="100"/>
      <c r="UY575" s="100"/>
      <c r="UZ575" s="100"/>
      <c r="VA575" s="100"/>
      <c r="VB575" s="100"/>
      <c r="VC575" s="100"/>
      <c r="VD575" s="100"/>
      <c r="VE575" s="100"/>
      <c r="VF575" s="100"/>
      <c r="VG575" s="100"/>
      <c r="VH575" s="100"/>
      <c r="VI575" s="100"/>
      <c r="VJ575" s="100"/>
      <c r="VK575" s="100"/>
      <c r="VL575" s="100"/>
      <c r="VM575" s="100"/>
      <c r="VN575" s="100"/>
      <c r="VO575" s="100"/>
      <c r="VP575" s="100"/>
      <c r="VQ575" s="100"/>
      <c r="VR575" s="100"/>
      <c r="VS575" s="100"/>
      <c r="VT575" s="100"/>
      <c r="VU575" s="100"/>
      <c r="VV575" s="100"/>
      <c r="VW575" s="100"/>
      <c r="VX575" s="100"/>
      <c r="VY575" s="100"/>
      <c r="VZ575" s="100"/>
      <c r="WA575" s="100"/>
      <c r="WB575" s="100"/>
      <c r="WC575" s="100"/>
      <c r="WD575" s="100"/>
      <c r="WE575" s="100"/>
      <c r="WF575" s="100"/>
      <c r="WG575" s="100"/>
      <c r="WH575" s="100"/>
      <c r="WI575" s="100"/>
      <c r="WJ575" s="100"/>
      <c r="WK575" s="100"/>
      <c r="WL575" s="100"/>
      <c r="WM575" s="100"/>
      <c r="WN575" s="100"/>
      <c r="WO575" s="100"/>
      <c r="WP575" s="100"/>
      <c r="WQ575" s="100"/>
      <c r="WR575" s="100"/>
      <c r="WS575" s="100"/>
      <c r="WT575" s="100"/>
      <c r="WU575" s="100"/>
      <c r="WV575" s="100"/>
      <c r="WW575" s="100"/>
      <c r="WX575" s="100"/>
      <c r="WY575" s="100"/>
      <c r="WZ575" s="100"/>
      <c r="XA575" s="100"/>
      <c r="XB575" s="100"/>
      <c r="XC575" s="100"/>
      <c r="XD575" s="100"/>
      <c r="XE575" s="100"/>
      <c r="XF575" s="100"/>
      <c r="XG575" s="100"/>
      <c r="XH575" s="100"/>
      <c r="XI575" s="100"/>
      <c r="XJ575" s="100"/>
      <c r="XK575" s="100"/>
      <c r="XL575" s="100"/>
      <c r="XM575" s="100"/>
      <c r="XN575" s="100"/>
      <c r="XO575" s="100"/>
      <c r="XP575" s="100"/>
      <c r="XQ575" s="100"/>
      <c r="XR575" s="100"/>
      <c r="XS575" s="100"/>
      <c r="XT575" s="100"/>
      <c r="XU575" s="100"/>
      <c r="XV575" s="100"/>
      <c r="XW575" s="100"/>
      <c r="XX575" s="100"/>
      <c r="XY575" s="100"/>
      <c r="XZ575" s="100"/>
      <c r="YA575" s="100"/>
      <c r="YB575" s="100"/>
      <c r="YC575" s="100"/>
      <c r="YD575" s="100"/>
      <c r="YE575" s="100"/>
      <c r="YF575" s="100"/>
      <c r="YG575" s="100"/>
      <c r="YH575" s="100"/>
      <c r="YI575" s="100"/>
      <c r="YJ575" s="100"/>
      <c r="YK575" s="100"/>
      <c r="YL575" s="100"/>
      <c r="YM575" s="100"/>
      <c r="YN575" s="100"/>
      <c r="YO575" s="100"/>
      <c r="YP575" s="100"/>
      <c r="YQ575" s="100"/>
      <c r="YR575" s="100"/>
      <c r="YS575" s="100"/>
      <c r="YT575" s="100"/>
      <c r="YU575" s="100"/>
      <c r="YV575" s="100"/>
      <c r="YW575" s="100"/>
      <c r="YX575" s="100"/>
      <c r="YY575" s="100"/>
      <c r="YZ575" s="100"/>
      <c r="ZA575" s="100"/>
      <c r="ZB575" s="100"/>
      <c r="ZC575" s="100"/>
      <c r="ZD575" s="100"/>
      <c r="ZE575" s="100"/>
      <c r="ZF575" s="100"/>
      <c r="ZG575" s="100"/>
      <c r="ZH575" s="100"/>
      <c r="ZI575" s="100"/>
      <c r="ZJ575" s="100"/>
      <c r="ZK575" s="100"/>
      <c r="ZL575" s="100"/>
      <c r="ZM575" s="100"/>
      <c r="ZN575" s="100"/>
      <c r="ZO575" s="100"/>
      <c r="ZP575" s="100"/>
      <c r="ZQ575" s="100"/>
      <c r="ZR575" s="100"/>
      <c r="ZS575" s="100"/>
      <c r="ZT575" s="100"/>
      <c r="ZU575" s="100"/>
      <c r="ZV575" s="100"/>
      <c r="ZW575" s="100"/>
      <c r="ZX575" s="100"/>
      <c r="ZY575" s="100"/>
      <c r="ZZ575" s="100"/>
      <c r="AAA575" s="100"/>
      <c r="AAB575" s="100"/>
      <c r="AAC575" s="100"/>
      <c r="AAD575" s="100"/>
      <c r="AAE575" s="100"/>
      <c r="AAF575" s="100"/>
      <c r="AAG575" s="100"/>
      <c r="AAH575" s="100"/>
      <c r="AAI575" s="100"/>
      <c r="AAJ575" s="100"/>
      <c r="AAK575" s="100"/>
      <c r="AAL575" s="100"/>
      <c r="AAM575" s="100"/>
      <c r="AAN575" s="100"/>
      <c r="AAO575" s="100"/>
      <c r="AAP575" s="100"/>
      <c r="AAQ575" s="100"/>
      <c r="AAR575" s="100"/>
      <c r="AAS575" s="100"/>
      <c r="AAT575" s="100"/>
      <c r="AAU575" s="100"/>
      <c r="AAV575" s="100"/>
      <c r="AAW575" s="100"/>
      <c r="AAX575" s="100"/>
      <c r="AAY575" s="100"/>
      <c r="AAZ575" s="100"/>
      <c r="ABA575" s="100"/>
      <c r="ABB575" s="100"/>
      <c r="ABC575" s="100"/>
      <c r="ABD575" s="100"/>
      <c r="ABE575" s="100"/>
      <c r="ABF575" s="100"/>
      <c r="ABG575" s="100"/>
      <c r="ABH575" s="100"/>
      <c r="ABI575" s="100"/>
      <c r="ABJ575" s="100"/>
      <c r="ABK575" s="100"/>
      <c r="ABL575" s="100"/>
      <c r="ABM575" s="100"/>
      <c r="ABN575" s="100"/>
      <c r="ABO575" s="100"/>
      <c r="ABP575" s="100"/>
      <c r="ABQ575" s="100"/>
      <c r="ABR575" s="100"/>
      <c r="ABS575" s="100"/>
      <c r="ABT575" s="100"/>
      <c r="ABU575" s="100"/>
      <c r="ABV575" s="100"/>
      <c r="ABW575" s="100"/>
      <c r="ABX575" s="100"/>
      <c r="ABY575" s="100"/>
      <c r="ABZ575" s="100"/>
      <c r="ACA575" s="100"/>
      <c r="ACB575" s="100"/>
      <c r="ACC575" s="100"/>
      <c r="ACD575" s="100"/>
      <c r="ACE575" s="100"/>
      <c r="ACF575" s="100"/>
      <c r="ACG575" s="100"/>
      <c r="ACH575" s="100"/>
      <c r="ACI575" s="100"/>
      <c r="ACJ575" s="100"/>
      <c r="ACK575" s="100"/>
      <c r="ACL575" s="100"/>
      <c r="ACM575" s="100"/>
      <c r="ACN575" s="100"/>
      <c r="ACO575" s="100"/>
      <c r="ACP575" s="100"/>
      <c r="ACQ575" s="100"/>
      <c r="ACR575" s="100"/>
      <c r="ACS575" s="100"/>
      <c r="ACT575" s="100"/>
      <c r="ACU575" s="100"/>
      <c r="ACV575" s="100"/>
      <c r="ACW575" s="100"/>
      <c r="ACX575" s="100"/>
      <c r="ACY575" s="100"/>
      <c r="ACZ575" s="100"/>
      <c r="ADA575" s="100"/>
      <c r="ADB575" s="100"/>
      <c r="ADC575" s="100"/>
      <c r="ADD575" s="100"/>
      <c r="ADE575" s="100"/>
      <c r="ADF575" s="100"/>
      <c r="ADG575" s="100"/>
      <c r="ADH575" s="100"/>
      <c r="ADI575" s="100"/>
      <c r="ADJ575" s="100"/>
      <c r="ADK575" s="100"/>
      <c r="ADL575" s="100"/>
      <c r="ADM575" s="100"/>
      <c r="ADN575" s="100"/>
      <c r="ADO575" s="100"/>
      <c r="ADP575" s="100"/>
      <c r="ADQ575" s="100"/>
      <c r="ADR575" s="100"/>
      <c r="ADS575" s="100"/>
      <c r="ADT575" s="100"/>
      <c r="ADU575" s="100"/>
      <c r="ADV575" s="100"/>
      <c r="ADW575" s="100"/>
      <c r="ADX575" s="100"/>
      <c r="ADY575" s="100"/>
      <c r="ADZ575" s="100"/>
      <c r="AEA575" s="100"/>
      <c r="AEB575" s="100"/>
      <c r="AEC575" s="100"/>
      <c r="AED575" s="100"/>
      <c r="AEE575" s="100"/>
      <c r="AEF575" s="100"/>
      <c r="AEG575" s="100"/>
      <c r="AEH575" s="100"/>
      <c r="AEI575" s="100"/>
      <c r="AEJ575" s="100"/>
      <c r="AEK575" s="100"/>
      <c r="AEL575" s="100"/>
      <c r="AEM575" s="100"/>
      <c r="AEN575" s="100"/>
      <c r="AEO575" s="100"/>
      <c r="AEP575" s="100"/>
      <c r="AEQ575" s="100"/>
      <c r="AER575" s="100"/>
      <c r="AES575" s="100"/>
      <c r="AET575" s="100"/>
      <c r="AEU575" s="100"/>
      <c r="AEV575" s="100"/>
      <c r="AEW575" s="100"/>
      <c r="AEX575" s="100"/>
      <c r="AEY575" s="100"/>
      <c r="AEZ575" s="100"/>
      <c r="AFA575" s="100"/>
      <c r="AFB575" s="100"/>
      <c r="AFC575" s="100"/>
      <c r="AFD575" s="100"/>
      <c r="AFE575" s="100"/>
      <c r="AFF575" s="100"/>
      <c r="AFG575" s="100"/>
      <c r="AFH575" s="100"/>
      <c r="AFI575" s="100"/>
      <c r="AFJ575" s="100"/>
      <c r="AFK575" s="100"/>
      <c r="AFL575" s="100"/>
      <c r="AFM575" s="100"/>
      <c r="AFN575" s="100"/>
      <c r="AFO575" s="100"/>
      <c r="AFP575" s="100"/>
      <c r="AFQ575" s="100"/>
      <c r="AFR575" s="100"/>
      <c r="AFS575" s="100"/>
      <c r="AFT575" s="100"/>
      <c r="AFU575" s="100"/>
      <c r="AFV575" s="100"/>
      <c r="AFW575" s="100"/>
      <c r="AFX575" s="100"/>
      <c r="AFY575" s="100"/>
      <c r="AFZ575" s="100"/>
      <c r="AGA575" s="100"/>
      <c r="AGB575" s="100"/>
      <c r="AGC575" s="100"/>
      <c r="AGD575" s="100"/>
      <c r="AGE575" s="100"/>
      <c r="AGF575" s="100"/>
      <c r="AGG575" s="100"/>
      <c r="AGH575" s="100"/>
      <c r="AGI575" s="100"/>
      <c r="AGJ575" s="100"/>
      <c r="AGK575" s="100"/>
      <c r="AGL575" s="100"/>
      <c r="AGM575" s="100"/>
      <c r="AGN575" s="100"/>
      <c r="AGO575" s="100"/>
      <c r="AGP575" s="100"/>
      <c r="AGQ575" s="100"/>
      <c r="AGR575" s="100"/>
      <c r="AGS575" s="100"/>
      <c r="AGT575" s="100"/>
      <c r="AGU575" s="100"/>
      <c r="AGV575" s="100"/>
      <c r="AGW575" s="100"/>
      <c r="AGX575" s="100"/>
      <c r="AGY575" s="100"/>
      <c r="AGZ575" s="100"/>
      <c r="AHA575" s="100"/>
      <c r="AHB575" s="100"/>
      <c r="AHC575" s="100"/>
      <c r="AHD575" s="100"/>
      <c r="AHE575" s="100"/>
      <c r="AHF575" s="100"/>
      <c r="AHG575" s="100"/>
      <c r="AHH575" s="100"/>
      <c r="AHI575" s="100"/>
      <c r="AHJ575" s="100"/>
      <c r="AHK575" s="100"/>
      <c r="AHL575" s="100"/>
      <c r="AHM575" s="100"/>
      <c r="AHN575" s="100"/>
      <c r="AHO575" s="100"/>
      <c r="AHP575" s="100"/>
      <c r="AHQ575" s="100"/>
      <c r="AHR575" s="100"/>
      <c r="AHS575" s="100"/>
      <c r="AHT575" s="100"/>
      <c r="AHU575" s="100"/>
      <c r="AHV575" s="100"/>
      <c r="AHW575" s="100"/>
      <c r="AHX575" s="100"/>
      <c r="AHY575" s="100"/>
      <c r="AHZ575" s="100"/>
      <c r="AIA575" s="100"/>
      <c r="AIB575" s="100"/>
      <c r="AIC575" s="100"/>
      <c r="AID575" s="100"/>
      <c r="AIE575" s="100"/>
      <c r="AIF575" s="100"/>
      <c r="AIG575" s="100"/>
      <c r="AIH575" s="100"/>
      <c r="AII575" s="100"/>
      <c r="AIJ575" s="100"/>
      <c r="AIK575" s="100"/>
      <c r="AIL575" s="100"/>
      <c r="AIM575" s="100"/>
      <c r="AIN575" s="100"/>
      <c r="AIO575" s="100"/>
      <c r="AIP575" s="100"/>
      <c r="AIQ575" s="100"/>
      <c r="AIR575" s="100"/>
      <c r="AIS575" s="100"/>
      <c r="AIT575" s="100"/>
      <c r="AIU575" s="100"/>
      <c r="AIV575" s="100"/>
      <c r="AIW575" s="100"/>
      <c r="AIX575" s="100"/>
      <c r="AIY575" s="100"/>
      <c r="AIZ575" s="100"/>
      <c r="AJA575" s="100"/>
      <c r="AJB575" s="100"/>
      <c r="AJC575" s="100"/>
      <c r="AJD575" s="100"/>
      <c r="AJE575" s="100"/>
      <c r="AJF575" s="100"/>
      <c r="AJG575" s="100"/>
      <c r="AJH575" s="100"/>
      <c r="AJI575" s="100"/>
      <c r="AJJ575" s="100"/>
      <c r="AJK575" s="100"/>
      <c r="AJL575" s="100"/>
      <c r="AJM575" s="100"/>
      <c r="AJN575" s="100"/>
      <c r="AJO575" s="100"/>
      <c r="AJP575" s="100"/>
      <c r="AJQ575" s="100"/>
      <c r="AJR575" s="100"/>
      <c r="AJS575" s="100"/>
      <c r="AJT575" s="100"/>
      <c r="AJU575" s="100"/>
      <c r="AJV575" s="100"/>
      <c r="AJW575" s="100"/>
      <c r="AJX575" s="100"/>
      <c r="AJY575" s="100"/>
      <c r="AJZ575" s="100"/>
      <c r="AKA575" s="100"/>
      <c r="AKB575" s="100"/>
      <c r="AKC575" s="100"/>
      <c r="AKD575" s="100"/>
      <c r="AKE575" s="100"/>
      <c r="AKF575" s="100"/>
      <c r="AKG575" s="100"/>
      <c r="AKH575" s="100"/>
      <c r="AKI575" s="100"/>
      <c r="AKJ575" s="100"/>
      <c r="AKK575" s="100"/>
      <c r="AKL575" s="100"/>
      <c r="AKM575" s="100"/>
      <c r="AKN575" s="100"/>
      <c r="AKO575" s="100"/>
      <c r="AKP575" s="100"/>
      <c r="AKQ575" s="100"/>
      <c r="AKR575" s="100"/>
      <c r="AKS575" s="100"/>
      <c r="AKT575" s="100"/>
      <c r="AKU575" s="100"/>
      <c r="AKV575" s="100"/>
      <c r="AKW575" s="100"/>
      <c r="AKX575" s="100"/>
      <c r="AKY575" s="100"/>
      <c r="AKZ575" s="100"/>
      <c r="ALA575" s="100"/>
      <c r="ALB575" s="100"/>
      <c r="ALC575" s="100"/>
      <c r="ALD575" s="100"/>
      <c r="ALE575" s="100"/>
      <c r="ALF575" s="100"/>
      <c r="ALG575" s="100"/>
      <c r="ALH575" s="100"/>
      <c r="ALI575" s="100"/>
      <c r="ALJ575" s="100"/>
      <c r="ALK575" s="100"/>
      <c r="ALL575" s="100"/>
      <c r="ALM575" s="100"/>
      <c r="ALN575" s="100"/>
      <c r="ALO575" s="100"/>
      <c r="ALP575" s="100"/>
      <c r="ALQ575" s="100"/>
      <c r="ALR575" s="100"/>
      <c r="ALS575" s="100"/>
      <c r="ALT575" s="100"/>
      <c r="ALU575" s="100"/>
      <c r="ALV575" s="100"/>
      <c r="ALW575" s="100"/>
      <c r="ALX575" s="100"/>
      <c r="ALY575" s="100"/>
      <c r="ALZ575" s="100"/>
      <c r="AMA575" s="100"/>
      <c r="AMB575" s="100"/>
      <c r="AMC575" s="100"/>
      <c r="AMD575" s="100"/>
      <c r="AME575" s="100"/>
      <c r="AMF575" s="100"/>
      <c r="AMG575" s="100"/>
      <c r="AMH575" s="100"/>
      <c r="AMI575" s="100"/>
      <c r="AMJ575" s="100"/>
      <c r="AMK575" s="100"/>
      <c r="AML575" s="100"/>
      <c r="AMM575" s="100"/>
      <c r="AMN575" s="100"/>
      <c r="AMO575" s="100"/>
      <c r="AMP575" s="100"/>
      <c r="AMQ575" s="100"/>
      <c r="AMR575" s="100"/>
      <c r="AMS575" s="100"/>
      <c r="AMT575" s="100"/>
      <c r="AMU575" s="100"/>
      <c r="AMV575" s="100"/>
      <c r="AMW575" s="100"/>
      <c r="AMX575" s="100"/>
      <c r="AMY575" s="100"/>
      <c r="AMZ575" s="100"/>
      <c r="ANA575" s="100"/>
      <c r="ANB575" s="100"/>
      <c r="ANC575" s="100"/>
      <c r="AND575" s="100"/>
      <c r="ANE575" s="100"/>
      <c r="ANF575" s="100"/>
      <c r="ANG575" s="100"/>
      <c r="ANH575" s="100"/>
      <c r="ANI575" s="100"/>
      <c r="ANJ575" s="100"/>
      <c r="ANK575" s="100"/>
      <c r="ANL575" s="100"/>
      <c r="ANM575" s="100"/>
      <c r="ANN575" s="100"/>
      <c r="ANO575" s="100"/>
      <c r="ANP575" s="100"/>
      <c r="ANQ575" s="100"/>
      <c r="ANR575" s="100"/>
      <c r="ANS575" s="100"/>
      <c r="ANT575" s="100"/>
      <c r="ANU575" s="100"/>
      <c r="ANV575" s="100"/>
      <c r="ANW575" s="100"/>
      <c r="ANX575" s="100"/>
      <c r="ANY575" s="100"/>
      <c r="ANZ575" s="100"/>
      <c r="AOA575" s="100"/>
      <c r="AOB575" s="100"/>
      <c r="AOC575" s="100"/>
      <c r="AOD575" s="100"/>
      <c r="AOE575" s="100"/>
      <c r="AOF575" s="100"/>
      <c r="AOG575" s="100"/>
      <c r="AOH575" s="100"/>
      <c r="AOI575" s="100"/>
      <c r="AOJ575" s="100"/>
      <c r="AOK575" s="100"/>
      <c r="AOL575" s="100"/>
      <c r="AOM575" s="100"/>
      <c r="AON575" s="100"/>
      <c r="AOO575" s="100"/>
      <c r="AOP575" s="100"/>
      <c r="AOQ575" s="100"/>
      <c r="AOR575" s="100"/>
      <c r="AOS575" s="100"/>
      <c r="AOT575" s="100"/>
      <c r="AOU575" s="100"/>
      <c r="AOV575" s="100"/>
      <c r="AOW575" s="100"/>
      <c r="AOX575" s="100"/>
      <c r="AOY575" s="100"/>
      <c r="AOZ575" s="100"/>
      <c r="APA575" s="100"/>
      <c r="APB575" s="100"/>
      <c r="APC575" s="100"/>
      <c r="APD575" s="100"/>
      <c r="APE575" s="100"/>
      <c r="APF575" s="100"/>
      <c r="APG575" s="100"/>
      <c r="APH575" s="100"/>
      <c r="API575" s="100"/>
      <c r="APJ575" s="100"/>
      <c r="APK575" s="100"/>
      <c r="APL575" s="100"/>
      <c r="APM575" s="100"/>
      <c r="APN575" s="100"/>
      <c r="APO575" s="100"/>
      <c r="APP575" s="100"/>
      <c r="APQ575" s="100"/>
      <c r="APR575" s="100"/>
      <c r="APS575" s="100"/>
      <c r="APT575" s="100"/>
      <c r="APU575" s="100"/>
      <c r="APV575" s="100"/>
      <c r="APW575" s="100"/>
      <c r="APX575" s="100"/>
      <c r="APY575" s="100"/>
      <c r="APZ575" s="100"/>
      <c r="AQA575" s="100"/>
      <c r="AQB575" s="100"/>
      <c r="AQC575" s="100"/>
      <c r="AQD575" s="100"/>
      <c r="AQE575" s="100"/>
      <c r="AQF575" s="100"/>
      <c r="AQG575" s="100"/>
      <c r="AQH575" s="100"/>
      <c r="AQI575" s="100"/>
      <c r="AQJ575" s="100"/>
      <c r="AQK575" s="100"/>
      <c r="AQL575" s="100"/>
      <c r="AQM575" s="100"/>
      <c r="AQN575" s="100"/>
      <c r="AQO575" s="100"/>
      <c r="AQP575" s="100"/>
      <c r="AQQ575" s="100"/>
      <c r="AQR575" s="100"/>
      <c r="AQS575" s="100"/>
      <c r="AQT575" s="100"/>
      <c r="AQU575" s="100"/>
      <c r="AQV575" s="100"/>
      <c r="AQW575" s="100"/>
      <c r="AQX575" s="100"/>
      <c r="AQY575" s="100"/>
      <c r="AQZ575" s="100"/>
      <c r="ARA575" s="100"/>
      <c r="ARB575" s="100"/>
      <c r="ARC575" s="100"/>
      <c r="ARD575" s="100"/>
      <c r="ARE575" s="100"/>
      <c r="ARF575" s="100"/>
      <c r="ARG575" s="100"/>
      <c r="ARH575" s="100"/>
      <c r="ARI575" s="100"/>
      <c r="ARJ575" s="100"/>
      <c r="ARK575" s="100"/>
      <c r="ARL575" s="100"/>
      <c r="ARM575" s="100"/>
      <c r="ARN575" s="100"/>
      <c r="ARO575" s="100"/>
      <c r="ARP575" s="100"/>
      <c r="ARQ575" s="100"/>
      <c r="ARR575" s="100"/>
      <c r="ARS575" s="100"/>
      <c r="ART575" s="100"/>
      <c r="ARU575" s="100"/>
      <c r="ARV575" s="100"/>
      <c r="ARW575" s="100"/>
      <c r="ARX575" s="100"/>
      <c r="ARY575" s="100"/>
      <c r="ARZ575" s="100"/>
      <c r="ASA575" s="100"/>
      <c r="ASB575" s="100"/>
      <c r="ASC575" s="100"/>
      <c r="ASD575" s="100"/>
      <c r="ASE575" s="100"/>
      <c r="ASF575" s="100"/>
      <c r="ASG575" s="100"/>
      <c r="ASH575" s="100"/>
      <c r="ASI575" s="100"/>
      <c r="ASJ575" s="100"/>
      <c r="ASK575" s="100"/>
      <c r="ASL575" s="100"/>
      <c r="ASM575" s="100"/>
      <c r="ASN575" s="100"/>
      <c r="ASO575" s="100"/>
      <c r="ASP575" s="100"/>
      <c r="ASQ575" s="100"/>
      <c r="ASR575" s="100"/>
      <c r="ASS575" s="100"/>
      <c r="AST575" s="100"/>
      <c r="ASU575" s="100"/>
      <c r="ASV575" s="100"/>
      <c r="ASW575" s="100"/>
      <c r="ASX575" s="100"/>
      <c r="ASY575" s="100"/>
      <c r="ASZ575" s="100"/>
      <c r="ATA575" s="100"/>
      <c r="ATB575" s="100"/>
      <c r="ATC575" s="100"/>
      <c r="ATD575" s="100"/>
      <c r="ATE575" s="100"/>
      <c r="ATF575" s="100"/>
      <c r="ATG575" s="100"/>
      <c r="ATH575" s="100"/>
      <c r="ATI575" s="100"/>
      <c r="ATJ575" s="100"/>
      <c r="ATK575" s="100"/>
      <c r="ATL575" s="100"/>
      <c r="ATM575" s="100"/>
      <c r="ATN575" s="100"/>
      <c r="ATO575" s="100"/>
      <c r="ATP575" s="100"/>
      <c r="ATQ575" s="100"/>
      <c r="ATR575" s="100"/>
      <c r="ATS575" s="100"/>
      <c r="ATT575" s="100"/>
      <c r="ATU575" s="100"/>
      <c r="ATV575" s="100"/>
      <c r="ATW575" s="100"/>
      <c r="ATX575" s="100"/>
      <c r="ATY575" s="100"/>
      <c r="ATZ575" s="100"/>
      <c r="AUA575" s="100"/>
      <c r="AUB575" s="100"/>
      <c r="AUC575" s="100"/>
      <c r="AUD575" s="100"/>
      <c r="AUE575" s="100"/>
      <c r="AUF575" s="100"/>
      <c r="AUG575" s="100"/>
      <c r="AUH575" s="100"/>
      <c r="AUI575" s="100"/>
      <c r="AUJ575" s="100"/>
      <c r="AUK575" s="100"/>
      <c r="AUL575" s="100"/>
      <c r="AUM575" s="100"/>
      <c r="AUN575" s="100"/>
      <c r="AUO575" s="100"/>
      <c r="AUP575" s="100"/>
      <c r="AUQ575" s="100"/>
      <c r="AUR575" s="100"/>
      <c r="AUS575" s="100"/>
      <c r="AUT575" s="100"/>
      <c r="AUU575" s="100"/>
      <c r="AUV575" s="100"/>
      <c r="AUW575" s="100"/>
      <c r="AUX575" s="100"/>
      <c r="AUY575" s="100"/>
      <c r="AUZ575" s="100"/>
      <c r="AVA575" s="100"/>
      <c r="AVB575" s="100"/>
      <c r="AVC575" s="100"/>
      <c r="AVD575" s="100"/>
      <c r="AVE575" s="100"/>
      <c r="AVF575" s="100"/>
      <c r="AVG575" s="100"/>
      <c r="AVH575" s="100"/>
      <c r="AVI575" s="100"/>
      <c r="AVJ575" s="100"/>
      <c r="AVK575" s="100"/>
      <c r="AVL575" s="100"/>
      <c r="AVM575" s="100"/>
      <c r="AVN575" s="100"/>
      <c r="AVO575" s="100"/>
      <c r="AVP575" s="100"/>
      <c r="AVQ575" s="100"/>
      <c r="AVR575" s="100"/>
      <c r="AVS575" s="100"/>
      <c r="AVT575" s="100"/>
      <c r="AVU575" s="100"/>
      <c r="AVV575" s="100"/>
      <c r="AVW575" s="100"/>
      <c r="AVX575" s="100"/>
      <c r="AVY575" s="100"/>
      <c r="AVZ575" s="100"/>
      <c r="AWA575" s="100"/>
      <c r="AWB575" s="100"/>
      <c r="AWC575" s="100"/>
      <c r="AWD575" s="100"/>
      <c r="AWE575" s="100"/>
      <c r="AWF575" s="100"/>
      <c r="AWG575" s="100"/>
      <c r="AWH575" s="100"/>
      <c r="AWI575" s="100"/>
      <c r="AWJ575" s="100"/>
      <c r="AWK575" s="100"/>
      <c r="AWL575" s="100"/>
      <c r="AWM575" s="100"/>
      <c r="AWN575" s="100"/>
      <c r="AWO575" s="100"/>
      <c r="AWP575" s="100"/>
      <c r="AWQ575" s="100"/>
      <c r="AWR575" s="100"/>
      <c r="AWS575" s="100"/>
      <c r="AWT575" s="100"/>
      <c r="AWU575" s="100"/>
      <c r="AWV575" s="100"/>
      <c r="AWW575" s="100"/>
      <c r="AWX575" s="100"/>
      <c r="AWY575" s="100"/>
      <c r="AWZ575" s="100"/>
      <c r="AXA575" s="100"/>
      <c r="AXB575" s="100"/>
      <c r="AXC575" s="100"/>
      <c r="AXD575" s="100"/>
      <c r="AXE575" s="100"/>
      <c r="AXF575" s="100"/>
      <c r="AXG575" s="100"/>
      <c r="AXH575" s="100"/>
      <c r="AXI575" s="100"/>
      <c r="AXJ575" s="100"/>
      <c r="AXK575" s="100"/>
      <c r="AXL575" s="100"/>
      <c r="AXM575" s="100"/>
      <c r="AXN575" s="100"/>
      <c r="AXO575" s="100"/>
      <c r="AXP575" s="100"/>
      <c r="AXQ575" s="100"/>
      <c r="AXR575" s="100"/>
      <c r="AXS575" s="100"/>
      <c r="AXT575" s="100"/>
      <c r="AXU575" s="100"/>
      <c r="AXV575" s="100"/>
      <c r="AXW575" s="100"/>
      <c r="AXX575" s="100"/>
      <c r="AXY575" s="100"/>
      <c r="AXZ575" s="100"/>
      <c r="AYA575" s="100"/>
      <c r="AYB575" s="100"/>
      <c r="AYC575" s="100"/>
      <c r="AYD575" s="100"/>
      <c r="AYE575" s="100"/>
      <c r="AYF575" s="100"/>
      <c r="AYG575" s="100"/>
      <c r="AYH575" s="100"/>
      <c r="AYI575" s="100"/>
      <c r="AYJ575" s="100"/>
      <c r="AYK575" s="100"/>
      <c r="AYL575" s="100"/>
      <c r="AYM575" s="100"/>
      <c r="AYN575" s="100"/>
      <c r="AYO575" s="100"/>
      <c r="AYP575" s="100"/>
      <c r="AYQ575" s="100"/>
      <c r="AYR575" s="100"/>
      <c r="AYS575" s="100"/>
      <c r="AYT575" s="100"/>
      <c r="AYU575" s="100"/>
      <c r="AYV575" s="100"/>
      <c r="AYW575" s="100"/>
      <c r="AYX575" s="100"/>
      <c r="AYY575" s="100"/>
      <c r="AYZ575" s="100"/>
      <c r="AZA575" s="100"/>
      <c r="AZB575" s="100"/>
      <c r="AZC575" s="100"/>
      <c r="AZD575" s="100"/>
      <c r="AZE575" s="100"/>
      <c r="AZF575" s="100"/>
      <c r="AZG575" s="100"/>
      <c r="AZH575" s="100"/>
      <c r="AZI575" s="100"/>
      <c r="AZJ575" s="100"/>
      <c r="AZK575" s="100"/>
      <c r="AZL575" s="100"/>
      <c r="AZM575" s="100"/>
      <c r="AZN575" s="100"/>
      <c r="AZO575" s="100"/>
      <c r="AZP575" s="100"/>
      <c r="AZQ575" s="100"/>
      <c r="AZR575" s="100"/>
      <c r="AZS575" s="100"/>
      <c r="AZT575" s="100"/>
      <c r="AZU575" s="100"/>
      <c r="AZV575" s="100"/>
      <c r="AZW575" s="100"/>
      <c r="AZX575" s="100"/>
      <c r="AZY575" s="100"/>
      <c r="AZZ575" s="100"/>
      <c r="BAA575" s="100"/>
      <c r="BAB575" s="100"/>
      <c r="BAC575" s="100"/>
      <c r="BAD575" s="100"/>
      <c r="BAE575" s="100"/>
      <c r="BAF575" s="100"/>
      <c r="BAG575" s="100"/>
      <c r="BAH575" s="100"/>
      <c r="BAI575" s="100"/>
      <c r="BAJ575" s="100"/>
      <c r="BAK575" s="100"/>
      <c r="BAL575" s="100"/>
      <c r="BAM575" s="100"/>
      <c r="BAN575" s="100"/>
      <c r="BAO575" s="100"/>
      <c r="BAP575" s="100"/>
      <c r="BAQ575" s="100"/>
      <c r="BAR575" s="100"/>
      <c r="BAS575" s="100"/>
      <c r="BAT575" s="100"/>
      <c r="BAU575" s="100"/>
      <c r="BAV575" s="100"/>
      <c r="BAW575" s="100"/>
      <c r="BAX575" s="100"/>
      <c r="BAY575" s="100"/>
      <c r="BAZ575" s="100"/>
      <c r="BBA575" s="100"/>
      <c r="BBB575" s="100"/>
      <c r="BBC575" s="100"/>
      <c r="BBD575" s="100"/>
      <c r="BBE575" s="100"/>
      <c r="BBF575" s="100"/>
      <c r="BBG575" s="100"/>
      <c r="BBH575" s="100"/>
      <c r="BBI575" s="100"/>
      <c r="BBJ575" s="100"/>
      <c r="BBK575" s="100"/>
      <c r="BBL575" s="100"/>
      <c r="BBM575" s="100"/>
      <c r="BBN575" s="100"/>
      <c r="BBO575" s="100"/>
      <c r="BBP575" s="100"/>
      <c r="BBQ575" s="100"/>
      <c r="BBR575" s="100"/>
      <c r="BBS575" s="100"/>
      <c r="BBT575" s="100"/>
      <c r="BBU575" s="100"/>
      <c r="BBV575" s="100"/>
      <c r="BBW575" s="100"/>
      <c r="BBX575" s="100"/>
      <c r="BBY575" s="100"/>
      <c r="BBZ575" s="100"/>
      <c r="BCA575" s="100"/>
      <c r="BCB575" s="100"/>
      <c r="BCC575" s="100"/>
      <c r="BCD575" s="100"/>
      <c r="BCE575" s="100"/>
      <c r="BCF575" s="100"/>
      <c r="BCG575" s="100"/>
      <c r="BCH575" s="100"/>
      <c r="BCI575" s="100"/>
      <c r="BCJ575" s="100"/>
      <c r="BCK575" s="100"/>
      <c r="BCL575" s="100"/>
      <c r="BCM575" s="100"/>
      <c r="BCN575" s="100"/>
      <c r="BCO575" s="100"/>
      <c r="BCP575" s="100"/>
      <c r="BCQ575" s="100"/>
      <c r="BCR575" s="100"/>
      <c r="BCS575" s="100"/>
      <c r="BCT575" s="100"/>
      <c r="BCU575" s="100"/>
      <c r="BCV575" s="100"/>
      <c r="BCW575" s="100"/>
      <c r="BCX575" s="100"/>
      <c r="BCY575" s="100"/>
      <c r="BCZ575" s="100"/>
      <c r="BDA575" s="100"/>
      <c r="BDB575" s="100"/>
      <c r="BDC575" s="100"/>
      <c r="BDD575" s="100"/>
      <c r="BDE575" s="100"/>
      <c r="BDF575" s="100"/>
      <c r="BDG575" s="100"/>
      <c r="BDH575" s="100"/>
      <c r="BDI575" s="100"/>
      <c r="BDJ575" s="100"/>
      <c r="BDK575" s="100"/>
      <c r="BDL575" s="100"/>
      <c r="BDM575" s="100"/>
      <c r="BDN575" s="100"/>
      <c r="BDO575" s="100"/>
      <c r="BDP575" s="100"/>
      <c r="BDQ575" s="100"/>
      <c r="BDR575" s="100"/>
      <c r="BDS575" s="100"/>
      <c r="BDT575" s="100"/>
      <c r="BDU575" s="100"/>
      <c r="BDV575" s="100"/>
      <c r="BDW575" s="100"/>
      <c r="BDX575" s="100"/>
      <c r="BDY575" s="100"/>
      <c r="BDZ575" s="100"/>
      <c r="BEA575" s="100"/>
      <c r="BEB575" s="100"/>
      <c r="BEC575" s="100"/>
      <c r="BED575" s="100"/>
      <c r="BEE575" s="100"/>
      <c r="BEF575" s="100"/>
      <c r="BEG575" s="100"/>
      <c r="BEH575" s="100"/>
      <c r="BEI575" s="100"/>
      <c r="BEJ575" s="100"/>
      <c r="BEK575" s="100"/>
      <c r="BEL575" s="100"/>
      <c r="BEM575" s="100"/>
      <c r="BEN575" s="100"/>
      <c r="BEO575" s="100"/>
      <c r="BEP575" s="100"/>
      <c r="BEQ575" s="100"/>
      <c r="BER575" s="100"/>
      <c r="BES575" s="100"/>
      <c r="BET575" s="100"/>
      <c r="BEU575" s="100"/>
      <c r="BEV575" s="100"/>
      <c r="BEW575" s="100"/>
      <c r="BEX575" s="100"/>
      <c r="BEY575" s="100"/>
      <c r="BEZ575" s="100"/>
      <c r="BFA575" s="100"/>
      <c r="BFB575" s="100"/>
      <c r="BFC575" s="100"/>
      <c r="BFD575" s="100"/>
      <c r="BFE575" s="100"/>
      <c r="BFF575" s="100"/>
      <c r="BFG575" s="100"/>
      <c r="BFH575" s="100"/>
      <c r="BFI575" s="100"/>
      <c r="BFJ575" s="100"/>
      <c r="BFK575" s="100"/>
      <c r="BFL575" s="100"/>
      <c r="BFM575" s="100"/>
      <c r="BFN575" s="100"/>
      <c r="BFO575" s="100"/>
      <c r="BFP575" s="100"/>
      <c r="BFQ575" s="100"/>
      <c r="BFR575" s="100"/>
      <c r="BFS575" s="100"/>
      <c r="BFT575" s="100"/>
      <c r="BFU575" s="100"/>
      <c r="BFV575" s="100"/>
      <c r="BFW575" s="100"/>
      <c r="BFX575" s="100"/>
      <c r="BFY575" s="100"/>
      <c r="BFZ575" s="100"/>
      <c r="BGA575" s="100"/>
      <c r="BGB575" s="100"/>
      <c r="BGC575" s="100"/>
      <c r="BGD575" s="100"/>
      <c r="BGE575" s="100"/>
      <c r="BGF575" s="100"/>
      <c r="BGG575" s="100"/>
      <c r="BGH575" s="100"/>
      <c r="BGI575" s="100"/>
      <c r="BGJ575" s="100"/>
      <c r="BGK575" s="100"/>
      <c r="BGL575" s="100"/>
      <c r="BGM575" s="100"/>
      <c r="BGN575" s="100"/>
      <c r="BGO575" s="100"/>
      <c r="BGP575" s="100"/>
      <c r="BGQ575" s="100"/>
      <c r="BGR575" s="100"/>
      <c r="BGS575" s="100"/>
      <c r="BGT575" s="100"/>
      <c r="BGU575" s="100"/>
      <c r="BGV575" s="100"/>
      <c r="BGW575" s="100"/>
      <c r="BGX575" s="100"/>
      <c r="BGY575" s="100"/>
      <c r="BGZ575" s="100"/>
      <c r="BHA575" s="100"/>
      <c r="BHB575" s="100"/>
      <c r="BHC575" s="100"/>
      <c r="BHD575" s="100"/>
      <c r="BHE575" s="100"/>
      <c r="BHF575" s="100"/>
      <c r="BHG575" s="100"/>
      <c r="BHH575" s="100"/>
      <c r="BHI575" s="100"/>
      <c r="BHJ575" s="100"/>
      <c r="BHK575" s="100"/>
      <c r="BHL575" s="100"/>
      <c r="BHM575" s="100"/>
      <c r="BHN575" s="100"/>
      <c r="BHO575" s="100"/>
      <c r="BHP575" s="100"/>
      <c r="BHQ575" s="100"/>
      <c r="BHR575" s="100"/>
      <c r="BHS575" s="100"/>
      <c r="BHT575" s="100"/>
      <c r="BHU575" s="100"/>
      <c r="BHV575" s="100"/>
      <c r="BHW575" s="100"/>
      <c r="BHX575" s="100"/>
      <c r="BHY575" s="100"/>
      <c r="BHZ575" s="100"/>
      <c r="BIA575" s="100"/>
      <c r="BIB575" s="100"/>
      <c r="BIC575" s="100"/>
      <c r="BID575" s="100"/>
      <c r="BIE575" s="100"/>
      <c r="BIF575" s="100"/>
      <c r="BIG575" s="100"/>
      <c r="BIH575" s="100"/>
      <c r="BII575" s="100"/>
      <c r="BIJ575" s="100"/>
      <c r="BIK575" s="100"/>
      <c r="BIL575" s="100"/>
      <c r="BIM575" s="100"/>
      <c r="BIN575" s="100"/>
      <c r="BIO575" s="100"/>
      <c r="BIP575" s="100"/>
      <c r="BIQ575" s="100"/>
      <c r="BIR575" s="100"/>
      <c r="BIS575" s="100"/>
      <c r="BIT575" s="100"/>
      <c r="BIU575" s="100"/>
      <c r="BIV575" s="100"/>
      <c r="BIW575" s="100"/>
      <c r="BIX575" s="100"/>
      <c r="BIY575" s="100"/>
      <c r="BIZ575" s="100"/>
      <c r="BJA575" s="100"/>
      <c r="BJB575" s="100"/>
      <c r="BJC575" s="100"/>
      <c r="BJD575" s="100"/>
      <c r="BJE575" s="100"/>
      <c r="BJF575" s="100"/>
      <c r="BJG575" s="100"/>
      <c r="BJH575" s="100"/>
      <c r="BJI575" s="100"/>
      <c r="BJJ575" s="100"/>
      <c r="BJK575" s="100"/>
      <c r="BJL575" s="100"/>
      <c r="BJM575" s="100"/>
      <c r="BJN575" s="100"/>
      <c r="BJO575" s="100"/>
      <c r="BJP575" s="100"/>
      <c r="BJQ575" s="100"/>
      <c r="BJR575" s="100"/>
      <c r="BJS575" s="100"/>
      <c r="BJT575" s="100"/>
      <c r="BJU575" s="100"/>
      <c r="BJV575" s="100"/>
      <c r="BJW575" s="100"/>
      <c r="BJX575" s="100"/>
      <c r="BJY575" s="100"/>
      <c r="BJZ575" s="100"/>
      <c r="BKA575" s="100"/>
      <c r="BKB575" s="100"/>
      <c r="BKC575" s="100"/>
      <c r="BKD575" s="100"/>
      <c r="BKE575" s="100"/>
      <c r="BKF575" s="100"/>
      <c r="BKG575" s="100"/>
      <c r="BKH575" s="100"/>
      <c r="BKI575" s="100"/>
      <c r="BKJ575" s="100"/>
      <c r="BKK575" s="100"/>
      <c r="BKL575" s="100"/>
      <c r="BKM575" s="100"/>
      <c r="BKN575" s="100"/>
      <c r="BKO575" s="100"/>
      <c r="BKP575" s="100"/>
      <c r="BKQ575" s="100"/>
      <c r="BKR575" s="100"/>
      <c r="BKS575" s="100"/>
      <c r="BKT575" s="100"/>
      <c r="BKU575" s="100"/>
      <c r="BKV575" s="100"/>
      <c r="BKW575" s="100"/>
      <c r="BKX575" s="100"/>
      <c r="BKY575" s="100"/>
      <c r="BKZ575" s="100"/>
      <c r="BLA575" s="100"/>
      <c r="BLB575" s="100"/>
      <c r="BLC575" s="100"/>
      <c r="BLD575" s="100"/>
      <c r="BLE575" s="100"/>
      <c r="BLF575" s="100"/>
      <c r="BLG575" s="100"/>
      <c r="BLH575" s="100"/>
      <c r="BLI575" s="100"/>
      <c r="BLJ575" s="100"/>
      <c r="BLK575" s="100"/>
      <c r="BLL575" s="100"/>
      <c r="BLM575" s="100"/>
      <c r="BLN575" s="100"/>
      <c r="BLO575" s="100"/>
      <c r="BLP575" s="100"/>
      <c r="BLQ575" s="100"/>
      <c r="BLR575" s="100"/>
      <c r="BLS575" s="100"/>
      <c r="BLT575" s="100"/>
      <c r="BLU575" s="100"/>
      <c r="BLV575" s="100"/>
      <c r="BLW575" s="100"/>
      <c r="BLX575" s="100"/>
      <c r="BLY575" s="100"/>
      <c r="BLZ575" s="100"/>
      <c r="BMA575" s="100"/>
      <c r="BMB575" s="100"/>
      <c r="BMC575" s="100"/>
      <c r="BMD575" s="100"/>
      <c r="BME575" s="100"/>
      <c r="BMF575" s="100"/>
      <c r="BMG575" s="100"/>
      <c r="BMH575" s="100"/>
      <c r="BMI575" s="100"/>
      <c r="BMJ575" s="100"/>
      <c r="BMK575" s="100"/>
      <c r="BML575" s="100"/>
      <c r="BMM575" s="100"/>
      <c r="BMN575" s="100"/>
      <c r="BMO575" s="100"/>
      <c r="BMP575" s="100"/>
      <c r="BMQ575" s="100"/>
      <c r="BMR575" s="100"/>
      <c r="BMS575" s="100"/>
      <c r="BMT575" s="100"/>
      <c r="BMU575" s="100"/>
      <c r="BMV575" s="100"/>
      <c r="BMW575" s="100"/>
      <c r="BMX575" s="100"/>
      <c r="BMY575" s="100"/>
      <c r="BMZ575" s="100"/>
      <c r="BNA575" s="100"/>
      <c r="BNB575" s="100"/>
      <c r="BNC575" s="100"/>
      <c r="BND575" s="100"/>
      <c r="BNE575" s="100"/>
      <c r="BNF575" s="100"/>
      <c r="BNG575" s="100"/>
      <c r="BNH575" s="100"/>
      <c r="BNI575" s="100"/>
      <c r="BNJ575" s="100"/>
      <c r="BNK575" s="100"/>
      <c r="BNL575" s="100"/>
      <c r="BNM575" s="100"/>
      <c r="BNN575" s="100"/>
      <c r="BNO575" s="100"/>
      <c r="BNP575" s="100"/>
      <c r="BNQ575" s="100"/>
      <c r="BNR575" s="100"/>
      <c r="BNS575" s="100"/>
      <c r="BNT575" s="100"/>
      <c r="BNU575" s="100"/>
      <c r="BNV575" s="100"/>
      <c r="BNW575" s="100"/>
      <c r="BNX575" s="100"/>
      <c r="BNY575" s="100"/>
      <c r="BNZ575" s="100"/>
      <c r="BOA575" s="100"/>
      <c r="BOB575" s="100"/>
      <c r="BOC575" s="100"/>
      <c r="BOD575" s="100"/>
      <c r="BOE575" s="100"/>
      <c r="BOF575" s="100"/>
      <c r="BOG575" s="100"/>
      <c r="BOH575" s="100"/>
      <c r="BOI575" s="100"/>
      <c r="BOJ575" s="100"/>
      <c r="BOK575" s="100"/>
      <c r="BOL575" s="100"/>
      <c r="BOM575" s="100"/>
      <c r="BON575" s="100"/>
      <c r="BOO575" s="100"/>
      <c r="BOP575" s="100"/>
      <c r="BOQ575" s="100"/>
      <c r="BOR575" s="100"/>
      <c r="BOS575" s="100"/>
      <c r="BOT575" s="100"/>
      <c r="BOU575" s="100"/>
      <c r="BOV575" s="100"/>
      <c r="BOW575" s="100"/>
      <c r="BOX575" s="100"/>
      <c r="BOY575" s="100"/>
      <c r="BOZ575" s="100"/>
      <c r="BPA575" s="100"/>
      <c r="BPB575" s="100"/>
      <c r="BPC575" s="100"/>
      <c r="BPD575" s="100"/>
      <c r="BPE575" s="100"/>
      <c r="BPF575" s="100"/>
      <c r="BPG575" s="100"/>
      <c r="BPH575" s="100"/>
      <c r="BPI575" s="100"/>
      <c r="BPJ575" s="100"/>
      <c r="BPK575" s="100"/>
      <c r="BPL575" s="100"/>
      <c r="BPM575" s="100"/>
      <c r="BPN575" s="100"/>
      <c r="BPO575" s="100"/>
      <c r="BPP575" s="100"/>
      <c r="BPQ575" s="100"/>
      <c r="BPR575" s="100"/>
      <c r="BPS575" s="100"/>
      <c r="BPT575" s="100"/>
      <c r="BPU575" s="100"/>
      <c r="BPV575" s="100"/>
      <c r="BPW575" s="100"/>
      <c r="BPX575" s="100"/>
      <c r="BPY575" s="100"/>
      <c r="BPZ575" s="100"/>
      <c r="BQA575" s="100"/>
      <c r="BQB575" s="100"/>
      <c r="BQC575" s="100"/>
      <c r="BQD575" s="100"/>
      <c r="BQE575" s="100"/>
      <c r="BQF575" s="100"/>
      <c r="BQG575" s="100"/>
      <c r="BQH575" s="100"/>
      <c r="BQI575" s="100"/>
      <c r="BQJ575" s="100"/>
      <c r="BQK575" s="100"/>
      <c r="BQL575" s="100"/>
      <c r="BQM575" s="100"/>
      <c r="BQN575" s="100"/>
      <c r="BQO575" s="100"/>
      <c r="BQP575" s="100"/>
      <c r="BQQ575" s="100"/>
      <c r="BQR575" s="100"/>
      <c r="BQS575" s="100"/>
      <c r="BQT575" s="100"/>
      <c r="BQU575" s="100"/>
      <c r="BQV575" s="100"/>
      <c r="BQW575" s="100"/>
      <c r="BQX575" s="100"/>
      <c r="BQY575" s="100"/>
      <c r="BQZ575" s="100"/>
      <c r="BRA575" s="100"/>
      <c r="BRB575" s="100"/>
      <c r="BRC575" s="100"/>
      <c r="BRD575" s="100"/>
      <c r="BRE575" s="100"/>
      <c r="BRF575" s="100"/>
      <c r="BRG575" s="100"/>
      <c r="BRH575" s="100"/>
      <c r="BRI575" s="100"/>
      <c r="BRJ575" s="100"/>
      <c r="BRK575" s="100"/>
      <c r="BRL575" s="100"/>
      <c r="BRM575" s="100"/>
      <c r="BRN575" s="100"/>
      <c r="BRO575" s="100"/>
      <c r="BRP575" s="100"/>
      <c r="BRQ575" s="100"/>
      <c r="BRR575" s="100"/>
      <c r="BRS575" s="100"/>
      <c r="BRT575" s="100"/>
      <c r="BRU575" s="100"/>
      <c r="BRV575" s="100"/>
      <c r="BRW575" s="100"/>
      <c r="BRX575" s="100"/>
      <c r="BRY575" s="100"/>
      <c r="BRZ575" s="100"/>
      <c r="BSA575" s="100"/>
      <c r="BSB575" s="100"/>
      <c r="BSC575" s="100"/>
      <c r="BSD575" s="100"/>
      <c r="BSE575" s="100"/>
      <c r="BSF575" s="100"/>
      <c r="BSG575" s="100"/>
      <c r="BSH575" s="100"/>
      <c r="BSI575" s="100"/>
      <c r="BSJ575" s="100"/>
      <c r="BSK575" s="100"/>
      <c r="BSL575" s="100"/>
      <c r="BSM575" s="100"/>
      <c r="BSN575" s="100"/>
      <c r="BSO575" s="100"/>
      <c r="BSP575" s="100"/>
      <c r="BSQ575" s="100"/>
      <c r="BSR575" s="100"/>
      <c r="BSS575" s="100"/>
      <c r="BST575" s="100"/>
      <c r="BSU575" s="100"/>
      <c r="BSV575" s="100"/>
      <c r="BSW575" s="100"/>
      <c r="BSX575" s="100"/>
      <c r="BSY575" s="100"/>
      <c r="BSZ575" s="100"/>
      <c r="BTA575" s="100"/>
      <c r="BTB575" s="100"/>
      <c r="BTC575" s="100"/>
      <c r="BTD575" s="100"/>
      <c r="BTE575" s="100"/>
      <c r="BTF575" s="100"/>
      <c r="BTG575" s="100"/>
      <c r="BTH575" s="100"/>
      <c r="BTI575" s="100"/>
      <c r="BTJ575" s="100"/>
      <c r="BTK575" s="100"/>
      <c r="BTL575" s="100"/>
      <c r="BTM575" s="100"/>
      <c r="BTN575" s="100"/>
      <c r="BTO575" s="100"/>
      <c r="BTP575" s="100"/>
      <c r="BTQ575" s="100"/>
      <c r="BTR575" s="100"/>
      <c r="BTS575" s="100"/>
      <c r="BTT575" s="100"/>
      <c r="BTU575" s="100"/>
      <c r="BTV575" s="100"/>
      <c r="BTW575" s="100"/>
      <c r="BTX575" s="100"/>
      <c r="BTY575" s="100"/>
      <c r="BTZ575" s="100"/>
      <c r="BUA575" s="100"/>
      <c r="BUB575" s="100"/>
      <c r="BUC575" s="100"/>
      <c r="BUD575" s="100"/>
      <c r="BUE575" s="100"/>
      <c r="BUF575" s="100"/>
      <c r="BUG575" s="100"/>
      <c r="BUH575" s="100"/>
      <c r="BUI575" s="100"/>
      <c r="BUJ575" s="100"/>
      <c r="BUK575" s="100"/>
      <c r="BUL575" s="100"/>
      <c r="BUM575" s="100"/>
      <c r="BUN575" s="100"/>
      <c r="BUO575" s="100"/>
      <c r="BUP575" s="100"/>
      <c r="BUQ575" s="100"/>
      <c r="BUR575" s="100"/>
      <c r="BUS575" s="100"/>
      <c r="BUT575" s="100"/>
      <c r="BUU575" s="100"/>
      <c r="BUV575" s="100"/>
      <c r="BUW575" s="100"/>
      <c r="BUX575" s="100"/>
      <c r="BUY575" s="100"/>
      <c r="BUZ575" s="100"/>
      <c r="BVA575" s="100"/>
      <c r="BVB575" s="100"/>
      <c r="BVC575" s="100"/>
      <c r="BVD575" s="100"/>
      <c r="BVE575" s="100"/>
      <c r="BVF575" s="100"/>
      <c r="BVG575" s="100"/>
      <c r="BVH575" s="100"/>
      <c r="BVI575" s="100"/>
      <c r="BVJ575" s="100"/>
      <c r="BVK575" s="100"/>
      <c r="BVL575" s="100"/>
      <c r="BVM575" s="100"/>
      <c r="BVN575" s="100"/>
      <c r="BVO575" s="100"/>
      <c r="BVP575" s="100"/>
      <c r="BVQ575" s="100"/>
      <c r="BVR575" s="100"/>
      <c r="BVS575" s="100"/>
      <c r="BVT575" s="100"/>
      <c r="BVU575" s="100"/>
      <c r="BVV575" s="100"/>
      <c r="BVW575" s="100"/>
      <c r="BVX575" s="100"/>
      <c r="BVY575" s="100"/>
      <c r="BVZ575" s="100"/>
      <c r="BWA575" s="100"/>
      <c r="BWB575" s="100"/>
      <c r="BWC575" s="100"/>
      <c r="BWD575" s="100"/>
      <c r="BWE575" s="100"/>
      <c r="BWF575" s="100"/>
      <c r="BWG575" s="100"/>
      <c r="BWH575" s="100"/>
      <c r="BWI575" s="100"/>
      <c r="BWJ575" s="100"/>
      <c r="BWK575" s="100"/>
      <c r="BWL575" s="100"/>
      <c r="BWM575" s="100"/>
      <c r="BWN575" s="100"/>
      <c r="BWO575" s="100"/>
      <c r="BWP575" s="100"/>
      <c r="BWQ575" s="100"/>
      <c r="BWR575" s="100"/>
      <c r="BWS575" s="100"/>
      <c r="BWT575" s="100"/>
      <c r="BWU575" s="100"/>
      <c r="BWV575" s="100"/>
      <c r="BWW575" s="100"/>
      <c r="BWX575" s="100"/>
      <c r="BWY575" s="100"/>
      <c r="BWZ575" s="100"/>
      <c r="BXA575" s="100"/>
      <c r="BXB575" s="100"/>
      <c r="BXC575" s="100"/>
      <c r="BXD575" s="100"/>
      <c r="BXE575" s="100"/>
      <c r="BXF575" s="100"/>
      <c r="BXG575" s="100"/>
      <c r="BXH575" s="100"/>
      <c r="BXI575" s="100"/>
      <c r="BXJ575" s="100"/>
      <c r="BXK575" s="100"/>
      <c r="BXL575" s="100"/>
      <c r="BXM575" s="100"/>
      <c r="BXN575" s="100"/>
      <c r="BXO575" s="100"/>
      <c r="BXP575" s="100"/>
      <c r="BXQ575" s="100"/>
      <c r="BXR575" s="100"/>
      <c r="BXS575" s="100"/>
      <c r="BXT575" s="100"/>
      <c r="BXU575" s="100"/>
      <c r="BXV575" s="100"/>
      <c r="BXW575" s="100"/>
      <c r="BXX575" s="100"/>
      <c r="BXY575" s="100"/>
      <c r="BXZ575" s="100"/>
      <c r="BYA575" s="100"/>
      <c r="BYB575" s="100"/>
      <c r="BYC575" s="100"/>
      <c r="BYD575" s="100"/>
      <c r="BYE575" s="100"/>
      <c r="BYF575" s="100"/>
      <c r="BYG575" s="100"/>
      <c r="BYH575" s="100"/>
      <c r="BYI575" s="100"/>
      <c r="BYJ575" s="100"/>
      <c r="BYK575" s="100"/>
      <c r="BYL575" s="100"/>
      <c r="BYM575" s="100"/>
      <c r="BYN575" s="100"/>
      <c r="BYO575" s="100"/>
      <c r="BYP575" s="100"/>
      <c r="BYQ575" s="100"/>
      <c r="BYR575" s="100"/>
      <c r="BYS575" s="100"/>
      <c r="BYT575" s="100"/>
      <c r="BYU575" s="100"/>
      <c r="BYV575" s="100"/>
      <c r="BYW575" s="100"/>
      <c r="BYX575" s="100"/>
      <c r="BYY575" s="100"/>
      <c r="BYZ575" s="100"/>
      <c r="BZA575" s="100"/>
      <c r="BZB575" s="100"/>
      <c r="BZC575" s="100"/>
      <c r="BZD575" s="100"/>
      <c r="BZE575" s="100"/>
      <c r="BZF575" s="100"/>
      <c r="BZG575" s="100"/>
      <c r="BZH575" s="100"/>
      <c r="BZI575" s="100"/>
      <c r="BZJ575" s="100"/>
      <c r="BZK575" s="100"/>
      <c r="BZL575" s="100"/>
      <c r="BZM575" s="100"/>
      <c r="BZN575" s="100"/>
      <c r="BZO575" s="100"/>
      <c r="BZP575" s="100"/>
      <c r="BZQ575" s="100"/>
      <c r="BZR575" s="100"/>
      <c r="BZS575" s="100"/>
      <c r="BZT575" s="100"/>
      <c r="BZU575" s="100"/>
      <c r="BZV575" s="100"/>
      <c r="BZW575" s="100"/>
      <c r="BZX575" s="100"/>
      <c r="BZY575" s="100"/>
      <c r="BZZ575" s="100"/>
      <c r="CAA575" s="100"/>
      <c r="CAB575" s="100"/>
      <c r="CAC575" s="100"/>
      <c r="CAD575" s="100"/>
      <c r="CAE575" s="100"/>
      <c r="CAF575" s="100"/>
      <c r="CAG575" s="100"/>
      <c r="CAH575" s="100"/>
      <c r="CAI575" s="100"/>
      <c r="CAJ575" s="100"/>
      <c r="CAK575" s="100"/>
      <c r="CAL575" s="100"/>
      <c r="CAM575" s="100"/>
      <c r="CAN575" s="100"/>
      <c r="CAO575" s="100"/>
      <c r="CAP575" s="100"/>
      <c r="CAQ575" s="100"/>
      <c r="CAR575" s="100"/>
      <c r="CAS575" s="100"/>
      <c r="CAT575" s="100"/>
      <c r="CAU575" s="100"/>
      <c r="CAV575" s="100"/>
      <c r="CAW575" s="100"/>
      <c r="CAX575" s="100"/>
      <c r="CAY575" s="100"/>
      <c r="CAZ575" s="100"/>
      <c r="CBA575" s="100"/>
      <c r="CBB575" s="100"/>
      <c r="CBC575" s="100"/>
      <c r="CBD575" s="100"/>
      <c r="CBE575" s="100"/>
      <c r="CBF575" s="100"/>
      <c r="CBG575" s="100"/>
      <c r="CBH575" s="100"/>
      <c r="CBI575" s="100"/>
      <c r="CBJ575" s="100"/>
      <c r="CBK575" s="100"/>
      <c r="CBL575" s="100"/>
      <c r="CBM575" s="100"/>
      <c r="CBN575" s="100"/>
      <c r="CBO575" s="100"/>
      <c r="CBP575" s="100"/>
      <c r="CBQ575" s="100"/>
      <c r="CBR575" s="100"/>
      <c r="CBS575" s="100"/>
      <c r="CBT575" s="100"/>
      <c r="CBU575" s="100"/>
      <c r="CBV575" s="100"/>
      <c r="CBW575" s="100"/>
      <c r="CBX575" s="100"/>
      <c r="CBY575" s="100"/>
      <c r="CBZ575" s="100"/>
      <c r="CCA575" s="100"/>
      <c r="CCB575" s="100"/>
      <c r="CCC575" s="100"/>
      <c r="CCD575" s="100"/>
      <c r="CCE575" s="100"/>
      <c r="CCF575" s="100"/>
      <c r="CCG575" s="100"/>
      <c r="CCH575" s="100"/>
      <c r="CCI575" s="100"/>
      <c r="CCJ575" s="100"/>
      <c r="CCK575" s="100"/>
      <c r="CCL575" s="100"/>
      <c r="CCM575" s="100"/>
      <c r="CCN575" s="100"/>
      <c r="CCO575" s="100"/>
      <c r="CCP575" s="100"/>
      <c r="CCQ575" s="100"/>
      <c r="CCR575" s="100"/>
      <c r="CCS575" s="100"/>
      <c r="CCT575" s="100"/>
      <c r="CCU575" s="100"/>
      <c r="CCV575" s="100"/>
      <c r="CCW575" s="100"/>
      <c r="CCX575" s="100"/>
      <c r="CCY575" s="100"/>
      <c r="CCZ575" s="100"/>
      <c r="CDA575" s="100"/>
      <c r="CDB575" s="100"/>
      <c r="CDC575" s="100"/>
      <c r="CDD575" s="100"/>
      <c r="CDE575" s="100"/>
      <c r="CDF575" s="100"/>
      <c r="CDG575" s="100"/>
      <c r="CDH575" s="100"/>
      <c r="CDI575" s="100"/>
      <c r="CDJ575" s="100"/>
      <c r="CDK575" s="100"/>
      <c r="CDL575" s="100"/>
      <c r="CDM575" s="100"/>
      <c r="CDN575" s="100"/>
      <c r="CDO575" s="100"/>
      <c r="CDP575" s="100"/>
      <c r="CDQ575" s="100"/>
      <c r="CDR575" s="100"/>
      <c r="CDS575" s="100"/>
      <c r="CDT575" s="100"/>
      <c r="CDU575" s="100"/>
      <c r="CDV575" s="100"/>
      <c r="CDW575" s="100"/>
      <c r="CDX575" s="100"/>
      <c r="CDY575" s="100"/>
      <c r="CDZ575" s="100"/>
      <c r="CEA575" s="100"/>
      <c r="CEB575" s="100"/>
      <c r="CEC575" s="100"/>
      <c r="CED575" s="100"/>
      <c r="CEE575" s="100"/>
      <c r="CEF575" s="100"/>
      <c r="CEG575" s="100"/>
      <c r="CEH575" s="100"/>
      <c r="CEI575" s="100"/>
      <c r="CEJ575" s="100"/>
      <c r="CEK575" s="100"/>
      <c r="CEL575" s="100"/>
      <c r="CEM575" s="100"/>
      <c r="CEN575" s="100"/>
      <c r="CEO575" s="100"/>
      <c r="CEP575" s="100"/>
      <c r="CEQ575" s="100"/>
      <c r="CER575" s="100"/>
      <c r="CES575" s="100"/>
      <c r="CET575" s="100"/>
      <c r="CEU575" s="100"/>
      <c r="CEV575" s="100"/>
      <c r="CEW575" s="100"/>
      <c r="CEX575" s="100"/>
      <c r="CEY575" s="100"/>
      <c r="CEZ575" s="100"/>
      <c r="CFA575" s="100"/>
      <c r="CFB575" s="100"/>
      <c r="CFC575" s="100"/>
      <c r="CFD575" s="100"/>
      <c r="CFE575" s="100"/>
      <c r="CFF575" s="100"/>
      <c r="CFG575" s="100"/>
      <c r="CFH575" s="100"/>
      <c r="CFI575" s="100"/>
      <c r="CFJ575" s="100"/>
      <c r="CFK575" s="100"/>
      <c r="CFL575" s="100"/>
      <c r="CFM575" s="100"/>
      <c r="CFN575" s="100"/>
      <c r="CFO575" s="100"/>
      <c r="CFP575" s="100"/>
      <c r="CFQ575" s="100"/>
      <c r="CFR575" s="100"/>
      <c r="CFS575" s="100"/>
      <c r="CFT575" s="100"/>
      <c r="CFU575" s="100"/>
      <c r="CFV575" s="100"/>
      <c r="CFW575" s="100"/>
      <c r="CFX575" s="100"/>
      <c r="CFY575" s="100"/>
      <c r="CFZ575" s="100"/>
      <c r="CGA575" s="100"/>
      <c r="CGB575" s="100"/>
      <c r="CGC575" s="100"/>
      <c r="CGD575" s="100"/>
      <c r="CGE575" s="100"/>
      <c r="CGF575" s="100"/>
      <c r="CGG575" s="100"/>
      <c r="CGH575" s="100"/>
      <c r="CGI575" s="100"/>
      <c r="CGJ575" s="100"/>
      <c r="CGK575" s="100"/>
      <c r="CGL575" s="100"/>
      <c r="CGM575" s="100"/>
      <c r="CGN575" s="100"/>
      <c r="CGO575" s="100"/>
      <c r="CGP575" s="100"/>
      <c r="CGQ575" s="100"/>
      <c r="CGR575" s="100"/>
      <c r="CGS575" s="100"/>
      <c r="CGT575" s="100"/>
      <c r="CGU575" s="100"/>
      <c r="CGV575" s="100"/>
      <c r="CGW575" s="100"/>
      <c r="CGX575" s="100"/>
      <c r="CGY575" s="100"/>
      <c r="CGZ575" s="100"/>
      <c r="CHA575" s="100"/>
      <c r="CHB575" s="100"/>
      <c r="CHC575" s="100"/>
      <c r="CHD575" s="100"/>
      <c r="CHE575" s="100"/>
      <c r="CHF575" s="100"/>
      <c r="CHG575" s="100"/>
      <c r="CHH575" s="100"/>
      <c r="CHI575" s="100"/>
      <c r="CHJ575" s="100"/>
      <c r="CHK575" s="100"/>
      <c r="CHL575" s="100"/>
      <c r="CHM575" s="100"/>
      <c r="CHN575" s="100"/>
      <c r="CHO575" s="100"/>
      <c r="CHP575" s="100"/>
      <c r="CHQ575" s="100"/>
      <c r="CHR575" s="100"/>
      <c r="CHS575" s="100"/>
      <c r="CHT575" s="100"/>
      <c r="CHU575" s="100"/>
      <c r="CHV575" s="100"/>
      <c r="CHW575" s="100"/>
      <c r="CHX575" s="100"/>
      <c r="CHY575" s="100"/>
      <c r="CHZ575" s="100"/>
      <c r="CIA575" s="100"/>
      <c r="CIB575" s="100"/>
      <c r="CIC575" s="100"/>
      <c r="CID575" s="100"/>
      <c r="CIE575" s="100"/>
      <c r="CIF575" s="100"/>
      <c r="CIG575" s="100"/>
      <c r="CIH575" s="100"/>
      <c r="CII575" s="100"/>
      <c r="CIJ575" s="100"/>
      <c r="CIK575" s="100"/>
      <c r="CIL575" s="100"/>
      <c r="CIM575" s="100"/>
      <c r="CIN575" s="100"/>
      <c r="CIO575" s="100"/>
      <c r="CIP575" s="100"/>
      <c r="CIQ575" s="100"/>
      <c r="CIR575" s="100"/>
      <c r="CIS575" s="100"/>
      <c r="CIT575" s="100"/>
      <c r="CIU575" s="100"/>
      <c r="CIV575" s="100"/>
      <c r="CIW575" s="100"/>
      <c r="CIX575" s="100"/>
      <c r="CIY575" s="100"/>
      <c r="CIZ575" s="100"/>
      <c r="CJA575" s="100"/>
      <c r="CJB575" s="100"/>
      <c r="CJC575" s="100"/>
      <c r="CJD575" s="100"/>
      <c r="CJE575" s="100"/>
      <c r="CJF575" s="100"/>
      <c r="CJG575" s="100"/>
      <c r="CJH575" s="100"/>
      <c r="CJI575" s="100"/>
      <c r="CJJ575" s="100"/>
      <c r="CJK575" s="100"/>
      <c r="CJL575" s="100"/>
      <c r="CJM575" s="100"/>
      <c r="CJN575" s="100"/>
      <c r="CJO575" s="100"/>
      <c r="CJP575" s="100"/>
      <c r="CJQ575" s="100"/>
      <c r="CJR575" s="100"/>
      <c r="CJS575" s="100"/>
      <c r="CJT575" s="100"/>
      <c r="CJU575" s="100"/>
      <c r="CJV575" s="100"/>
      <c r="CJW575" s="100"/>
      <c r="CJX575" s="100"/>
      <c r="CJY575" s="100"/>
      <c r="CJZ575" s="100"/>
      <c r="CKA575" s="100"/>
      <c r="CKB575" s="100"/>
      <c r="CKC575" s="100"/>
      <c r="CKD575" s="100"/>
      <c r="CKE575" s="100"/>
      <c r="CKF575" s="100"/>
      <c r="CKG575" s="100"/>
      <c r="CKH575" s="100"/>
      <c r="CKI575" s="100"/>
      <c r="CKJ575" s="100"/>
      <c r="CKK575" s="100"/>
      <c r="CKL575" s="100"/>
      <c r="CKM575" s="100"/>
      <c r="CKN575" s="100"/>
      <c r="CKO575" s="100"/>
      <c r="CKP575" s="100"/>
      <c r="CKQ575" s="100"/>
      <c r="CKR575" s="100"/>
      <c r="CKS575" s="100"/>
      <c r="CKT575" s="100"/>
      <c r="CKU575" s="100"/>
      <c r="CKV575" s="100"/>
      <c r="CKW575" s="100"/>
      <c r="CKX575" s="100"/>
      <c r="CKY575" s="100"/>
      <c r="CKZ575" s="100"/>
      <c r="CLA575" s="100"/>
      <c r="CLB575" s="100"/>
      <c r="CLC575" s="100"/>
      <c r="CLD575" s="100"/>
      <c r="CLE575" s="100"/>
      <c r="CLF575" s="100"/>
      <c r="CLG575" s="100"/>
      <c r="CLH575" s="100"/>
      <c r="CLI575" s="100"/>
      <c r="CLJ575" s="100"/>
      <c r="CLK575" s="100"/>
      <c r="CLL575" s="100"/>
      <c r="CLM575" s="100"/>
      <c r="CLN575" s="100"/>
      <c r="CLO575" s="100"/>
      <c r="CLP575" s="100"/>
      <c r="CLQ575" s="100"/>
      <c r="CLR575" s="100"/>
      <c r="CLS575" s="100"/>
      <c r="CLT575" s="100"/>
      <c r="CLU575" s="100"/>
      <c r="CLV575" s="100"/>
      <c r="CLW575" s="100"/>
      <c r="CLX575" s="100"/>
      <c r="CLY575" s="100"/>
      <c r="CLZ575" s="100"/>
      <c r="CMA575" s="100"/>
      <c r="CMB575" s="100"/>
      <c r="CMC575" s="100"/>
      <c r="CMD575" s="100"/>
      <c r="CME575" s="100"/>
      <c r="CMF575" s="100"/>
      <c r="CMG575" s="100"/>
      <c r="CMH575" s="100"/>
      <c r="CMI575" s="100"/>
      <c r="CMJ575" s="100"/>
      <c r="CMK575" s="100"/>
      <c r="CML575" s="100"/>
      <c r="CMM575" s="100"/>
      <c r="CMN575" s="100"/>
      <c r="CMO575" s="100"/>
      <c r="CMP575" s="100"/>
      <c r="CMQ575" s="100"/>
      <c r="CMR575" s="100"/>
      <c r="CMS575" s="100"/>
      <c r="CMT575" s="100"/>
      <c r="CMU575" s="100"/>
      <c r="CMV575" s="100"/>
      <c r="CMW575" s="100"/>
      <c r="CMX575" s="100"/>
      <c r="CMY575" s="100"/>
      <c r="CMZ575" s="100"/>
      <c r="CNA575" s="100"/>
      <c r="CNB575" s="100"/>
      <c r="CNC575" s="100"/>
      <c r="CND575" s="100"/>
      <c r="CNE575" s="100"/>
      <c r="CNF575" s="100"/>
      <c r="CNG575" s="100"/>
      <c r="CNH575" s="100"/>
      <c r="CNI575" s="100"/>
      <c r="CNJ575" s="100"/>
      <c r="CNK575" s="100"/>
      <c r="CNL575" s="100"/>
      <c r="CNM575" s="100"/>
      <c r="CNN575" s="100"/>
      <c r="CNO575" s="100"/>
      <c r="CNP575" s="100"/>
      <c r="CNQ575" s="100"/>
      <c r="CNR575" s="100"/>
      <c r="CNS575" s="100"/>
      <c r="CNT575" s="100"/>
      <c r="CNU575" s="100"/>
      <c r="CNV575" s="100"/>
      <c r="CNW575" s="100"/>
      <c r="CNX575" s="100"/>
      <c r="CNY575" s="100"/>
      <c r="CNZ575" s="100"/>
      <c r="COA575" s="100"/>
      <c r="COB575" s="100"/>
      <c r="COC575" s="100"/>
      <c r="COD575" s="100"/>
      <c r="COE575" s="100"/>
      <c r="COF575" s="100"/>
      <c r="COG575" s="100"/>
      <c r="COH575" s="100"/>
      <c r="COI575" s="100"/>
      <c r="COJ575" s="100"/>
      <c r="COK575" s="100"/>
      <c r="COL575" s="100"/>
      <c r="COM575" s="100"/>
      <c r="CON575" s="100"/>
      <c r="COO575" s="100"/>
      <c r="COP575" s="100"/>
      <c r="COQ575" s="100"/>
      <c r="COR575" s="100"/>
      <c r="COS575" s="100"/>
      <c r="COT575" s="100"/>
      <c r="COU575" s="100"/>
      <c r="COV575" s="100"/>
      <c r="COW575" s="100"/>
      <c r="COX575" s="100"/>
      <c r="COY575" s="100"/>
      <c r="COZ575" s="100"/>
      <c r="CPA575" s="100"/>
      <c r="CPB575" s="100"/>
      <c r="CPC575" s="100"/>
      <c r="CPD575" s="100"/>
      <c r="CPE575" s="100"/>
      <c r="CPF575" s="100"/>
      <c r="CPG575" s="100"/>
      <c r="CPH575" s="100"/>
      <c r="CPI575" s="100"/>
      <c r="CPJ575" s="100"/>
      <c r="CPK575" s="100"/>
      <c r="CPL575" s="100"/>
      <c r="CPM575" s="100"/>
      <c r="CPN575" s="100"/>
      <c r="CPO575" s="100"/>
      <c r="CPP575" s="100"/>
      <c r="CPQ575" s="100"/>
      <c r="CPR575" s="100"/>
      <c r="CPS575" s="100"/>
      <c r="CPT575" s="100"/>
      <c r="CPU575" s="100"/>
      <c r="CPV575" s="100"/>
      <c r="CPW575" s="100"/>
      <c r="CPX575" s="100"/>
      <c r="CPY575" s="100"/>
      <c r="CPZ575" s="100"/>
      <c r="CQA575" s="100"/>
      <c r="CQB575" s="100"/>
      <c r="CQC575" s="100"/>
      <c r="CQD575" s="100"/>
      <c r="CQE575" s="100"/>
      <c r="CQF575" s="100"/>
      <c r="CQG575" s="100"/>
      <c r="CQH575" s="100"/>
      <c r="CQI575" s="100"/>
      <c r="CQJ575" s="100"/>
      <c r="CQK575" s="100"/>
      <c r="CQL575" s="100"/>
      <c r="CQM575" s="100"/>
      <c r="CQN575" s="100"/>
      <c r="CQO575" s="100"/>
      <c r="CQP575" s="100"/>
      <c r="CQQ575" s="100"/>
      <c r="CQR575" s="100"/>
      <c r="CQS575" s="100"/>
      <c r="CQT575" s="100"/>
      <c r="CQU575" s="100"/>
      <c r="CQV575" s="100"/>
      <c r="CQW575" s="100"/>
      <c r="CQX575" s="100"/>
      <c r="CQY575" s="100"/>
      <c r="CQZ575" s="100"/>
      <c r="CRA575" s="100"/>
      <c r="CRB575" s="100"/>
      <c r="CRC575" s="100"/>
      <c r="CRD575" s="100"/>
      <c r="CRE575" s="100"/>
      <c r="CRF575" s="100"/>
      <c r="CRG575" s="100"/>
      <c r="CRH575" s="100"/>
      <c r="CRI575" s="100"/>
      <c r="CRJ575" s="100"/>
      <c r="CRK575" s="100"/>
      <c r="CRL575" s="100"/>
      <c r="CRM575" s="100"/>
      <c r="CRN575" s="100"/>
      <c r="CRO575" s="100"/>
      <c r="CRP575" s="100"/>
      <c r="CRQ575" s="100"/>
      <c r="CRR575" s="100"/>
      <c r="CRS575" s="100"/>
      <c r="CRT575" s="100"/>
      <c r="CRU575" s="100"/>
      <c r="CRV575" s="100"/>
      <c r="CRW575" s="100"/>
      <c r="CRX575" s="100"/>
      <c r="CRY575" s="100"/>
      <c r="CRZ575" s="100"/>
      <c r="CSA575" s="100"/>
      <c r="CSB575" s="100"/>
      <c r="CSC575" s="100"/>
      <c r="CSD575" s="100"/>
      <c r="CSE575" s="100"/>
      <c r="CSF575" s="100"/>
      <c r="CSG575" s="100"/>
      <c r="CSH575" s="100"/>
      <c r="CSI575" s="100"/>
      <c r="CSJ575" s="100"/>
      <c r="CSK575" s="100"/>
      <c r="CSL575" s="100"/>
      <c r="CSM575" s="100"/>
      <c r="CSN575" s="100"/>
      <c r="CSO575" s="100"/>
      <c r="CSP575" s="100"/>
      <c r="CSQ575" s="100"/>
      <c r="CSR575" s="100"/>
      <c r="CSS575" s="100"/>
      <c r="CST575" s="100"/>
      <c r="CSU575" s="100"/>
      <c r="CSV575" s="100"/>
      <c r="CSW575" s="100"/>
      <c r="CSX575" s="100"/>
      <c r="CSY575" s="100"/>
      <c r="CSZ575" s="100"/>
      <c r="CTA575" s="100"/>
      <c r="CTB575" s="100"/>
      <c r="CTC575" s="100"/>
      <c r="CTD575" s="100"/>
      <c r="CTE575" s="100"/>
      <c r="CTF575" s="100"/>
      <c r="CTG575" s="100"/>
      <c r="CTH575" s="100"/>
      <c r="CTI575" s="100"/>
      <c r="CTJ575" s="100"/>
      <c r="CTK575" s="100"/>
      <c r="CTL575" s="100"/>
      <c r="CTM575" s="100"/>
      <c r="CTN575" s="100"/>
      <c r="CTO575" s="100"/>
      <c r="CTP575" s="100"/>
      <c r="CTQ575" s="100"/>
      <c r="CTR575" s="100"/>
      <c r="CTS575" s="100"/>
      <c r="CTT575" s="100"/>
      <c r="CTU575" s="100"/>
      <c r="CTV575" s="100"/>
      <c r="CTW575" s="100"/>
      <c r="CTX575" s="100"/>
      <c r="CTY575" s="100"/>
      <c r="CTZ575" s="100"/>
      <c r="CUA575" s="100"/>
      <c r="CUB575" s="100"/>
      <c r="CUC575" s="100"/>
      <c r="CUD575" s="100"/>
      <c r="CUE575" s="100"/>
      <c r="CUF575" s="100"/>
      <c r="CUG575" s="100"/>
      <c r="CUH575" s="100"/>
      <c r="CUI575" s="100"/>
      <c r="CUJ575" s="100"/>
      <c r="CUK575" s="100"/>
      <c r="CUL575" s="100"/>
      <c r="CUM575" s="100"/>
      <c r="CUN575" s="100"/>
      <c r="CUO575" s="100"/>
      <c r="CUP575" s="100"/>
      <c r="CUQ575" s="100"/>
      <c r="CUR575" s="100"/>
      <c r="CUS575" s="100"/>
      <c r="CUT575" s="100"/>
      <c r="CUU575" s="100"/>
      <c r="CUV575" s="100"/>
      <c r="CUW575" s="100"/>
      <c r="CUX575" s="100"/>
      <c r="CUY575" s="100"/>
      <c r="CUZ575" s="100"/>
      <c r="CVA575" s="100"/>
      <c r="CVB575" s="100"/>
      <c r="CVC575" s="100"/>
      <c r="CVD575" s="100"/>
      <c r="CVE575" s="100"/>
      <c r="CVF575" s="100"/>
      <c r="CVG575" s="100"/>
      <c r="CVH575" s="100"/>
      <c r="CVI575" s="100"/>
      <c r="CVJ575" s="100"/>
      <c r="CVK575" s="100"/>
      <c r="CVL575" s="100"/>
      <c r="CVM575" s="100"/>
      <c r="CVN575" s="100"/>
      <c r="CVO575" s="100"/>
      <c r="CVP575" s="100"/>
      <c r="CVQ575" s="100"/>
      <c r="CVR575" s="100"/>
      <c r="CVS575" s="100"/>
      <c r="CVT575" s="100"/>
      <c r="CVU575" s="100"/>
      <c r="CVV575" s="100"/>
      <c r="CVW575" s="100"/>
      <c r="CVX575" s="100"/>
      <c r="CVY575" s="100"/>
      <c r="CVZ575" s="100"/>
      <c r="CWA575" s="100"/>
      <c r="CWB575" s="100"/>
      <c r="CWC575" s="100"/>
      <c r="CWD575" s="100"/>
      <c r="CWE575" s="100"/>
      <c r="CWF575" s="100"/>
      <c r="CWG575" s="100"/>
      <c r="CWH575" s="100"/>
      <c r="CWI575" s="100"/>
      <c r="CWJ575" s="100"/>
      <c r="CWK575" s="100"/>
      <c r="CWL575" s="100"/>
      <c r="CWM575" s="100"/>
      <c r="CWN575" s="100"/>
      <c r="CWO575" s="100"/>
      <c r="CWP575" s="100"/>
      <c r="CWQ575" s="100"/>
      <c r="CWR575" s="100"/>
      <c r="CWS575" s="100"/>
      <c r="CWT575" s="100"/>
      <c r="CWU575" s="100"/>
      <c r="CWV575" s="100"/>
      <c r="CWW575" s="100"/>
      <c r="CWX575" s="100"/>
      <c r="CWY575" s="100"/>
      <c r="CWZ575" s="100"/>
      <c r="CXA575" s="100"/>
      <c r="CXB575" s="100"/>
      <c r="CXC575" s="100"/>
      <c r="CXD575" s="100"/>
      <c r="CXE575" s="100"/>
      <c r="CXF575" s="100"/>
      <c r="CXG575" s="100"/>
      <c r="CXH575" s="100"/>
      <c r="CXI575" s="100"/>
      <c r="CXJ575" s="100"/>
      <c r="CXK575" s="100"/>
      <c r="CXL575" s="100"/>
      <c r="CXM575" s="100"/>
      <c r="CXN575" s="100"/>
      <c r="CXO575" s="100"/>
      <c r="CXP575" s="100"/>
      <c r="CXQ575" s="100"/>
      <c r="CXR575" s="100"/>
      <c r="CXS575" s="100"/>
      <c r="CXT575" s="100"/>
      <c r="CXU575" s="100"/>
      <c r="CXV575" s="100"/>
      <c r="CXW575" s="100"/>
      <c r="CXX575" s="100"/>
      <c r="CXY575" s="100"/>
      <c r="CXZ575" s="100"/>
      <c r="CYA575" s="100"/>
      <c r="CYB575" s="100"/>
      <c r="CYC575" s="100"/>
      <c r="CYD575" s="100"/>
      <c r="CYE575" s="100"/>
      <c r="CYF575" s="100"/>
      <c r="CYG575" s="100"/>
      <c r="CYH575" s="100"/>
      <c r="CYI575" s="100"/>
      <c r="CYJ575" s="100"/>
      <c r="CYK575" s="100"/>
      <c r="CYL575" s="100"/>
      <c r="CYM575" s="100"/>
      <c r="CYN575" s="100"/>
      <c r="CYO575" s="100"/>
      <c r="CYP575" s="100"/>
      <c r="CYQ575" s="100"/>
      <c r="CYR575" s="100"/>
      <c r="CYS575" s="100"/>
      <c r="CYT575" s="100"/>
      <c r="CYU575" s="100"/>
      <c r="CYV575" s="100"/>
      <c r="CYW575" s="100"/>
      <c r="CYX575" s="100"/>
      <c r="CYY575" s="100"/>
      <c r="CYZ575" s="100"/>
      <c r="CZA575" s="100"/>
      <c r="CZB575" s="100"/>
      <c r="CZC575" s="100"/>
      <c r="CZD575" s="100"/>
      <c r="CZE575" s="100"/>
      <c r="CZF575" s="100"/>
      <c r="CZG575" s="100"/>
      <c r="CZH575" s="100"/>
      <c r="CZI575" s="100"/>
      <c r="CZJ575" s="100"/>
      <c r="CZK575" s="100"/>
      <c r="CZL575" s="100"/>
      <c r="CZM575" s="100"/>
      <c r="CZN575" s="100"/>
      <c r="CZO575" s="100"/>
      <c r="CZP575" s="100"/>
      <c r="CZQ575" s="100"/>
      <c r="CZR575" s="100"/>
      <c r="CZS575" s="100"/>
      <c r="CZT575" s="100"/>
      <c r="CZU575" s="100"/>
      <c r="CZV575" s="100"/>
      <c r="CZW575" s="100"/>
      <c r="CZX575" s="100"/>
      <c r="CZY575" s="100"/>
      <c r="CZZ575" s="100"/>
      <c r="DAA575" s="100"/>
      <c r="DAB575" s="100"/>
      <c r="DAC575" s="100"/>
      <c r="DAD575" s="100"/>
      <c r="DAE575" s="100"/>
      <c r="DAF575" s="100"/>
      <c r="DAG575" s="100"/>
      <c r="DAH575" s="100"/>
      <c r="DAI575" s="100"/>
      <c r="DAJ575" s="100"/>
      <c r="DAK575" s="100"/>
      <c r="DAL575" s="100"/>
      <c r="DAM575" s="100"/>
      <c r="DAN575" s="100"/>
      <c r="DAO575" s="100"/>
      <c r="DAP575" s="100"/>
      <c r="DAQ575" s="100"/>
      <c r="DAR575" s="100"/>
      <c r="DAS575" s="100"/>
      <c r="DAT575" s="100"/>
      <c r="DAU575" s="100"/>
      <c r="DAV575" s="100"/>
      <c r="DAW575" s="100"/>
      <c r="DAX575" s="100"/>
      <c r="DAY575" s="100"/>
      <c r="DAZ575" s="100"/>
      <c r="DBA575" s="100"/>
      <c r="DBB575" s="100"/>
      <c r="DBC575" s="100"/>
      <c r="DBD575" s="100"/>
      <c r="DBE575" s="100"/>
      <c r="DBF575" s="100"/>
      <c r="DBG575" s="100"/>
      <c r="DBH575" s="100"/>
      <c r="DBI575" s="100"/>
      <c r="DBJ575" s="100"/>
      <c r="DBK575" s="100"/>
      <c r="DBL575" s="100"/>
      <c r="DBM575" s="100"/>
      <c r="DBN575" s="100"/>
      <c r="DBO575" s="100"/>
      <c r="DBP575" s="100"/>
      <c r="DBQ575" s="100"/>
      <c r="DBR575" s="100"/>
      <c r="DBS575" s="100"/>
      <c r="DBT575" s="100"/>
      <c r="DBU575" s="100"/>
      <c r="DBV575" s="100"/>
      <c r="DBW575" s="100"/>
      <c r="DBX575" s="100"/>
      <c r="DBY575" s="100"/>
      <c r="DBZ575" s="100"/>
      <c r="DCA575" s="100"/>
      <c r="DCB575" s="100"/>
      <c r="DCC575" s="100"/>
      <c r="DCD575" s="100"/>
      <c r="DCE575" s="100"/>
      <c r="DCF575" s="100"/>
      <c r="DCG575" s="100"/>
      <c r="DCH575" s="100"/>
      <c r="DCI575" s="100"/>
      <c r="DCJ575" s="100"/>
      <c r="DCK575" s="100"/>
      <c r="DCL575" s="100"/>
      <c r="DCM575" s="100"/>
      <c r="DCN575" s="100"/>
      <c r="DCO575" s="100"/>
      <c r="DCP575" s="100"/>
      <c r="DCQ575" s="100"/>
      <c r="DCR575" s="100"/>
      <c r="DCS575" s="100"/>
      <c r="DCT575" s="100"/>
      <c r="DCU575" s="100"/>
      <c r="DCV575" s="100"/>
      <c r="DCW575" s="100"/>
      <c r="DCX575" s="100"/>
      <c r="DCY575" s="100"/>
      <c r="DCZ575" s="100"/>
      <c r="DDA575" s="100"/>
      <c r="DDB575" s="100"/>
      <c r="DDC575" s="100"/>
      <c r="DDD575" s="100"/>
      <c r="DDE575" s="100"/>
      <c r="DDF575" s="100"/>
      <c r="DDG575" s="100"/>
      <c r="DDH575" s="100"/>
      <c r="DDI575" s="100"/>
      <c r="DDJ575" s="100"/>
      <c r="DDK575" s="100"/>
      <c r="DDL575" s="100"/>
      <c r="DDM575" s="100"/>
      <c r="DDN575" s="100"/>
      <c r="DDO575" s="100"/>
      <c r="DDP575" s="100"/>
      <c r="DDQ575" s="100"/>
      <c r="DDR575" s="100"/>
      <c r="DDS575" s="100"/>
      <c r="DDT575" s="100"/>
      <c r="DDU575" s="100"/>
      <c r="DDV575" s="100"/>
      <c r="DDW575" s="100"/>
      <c r="DDX575" s="100"/>
      <c r="DDY575" s="100"/>
      <c r="DDZ575" s="100"/>
      <c r="DEA575" s="100"/>
      <c r="DEB575" s="100"/>
      <c r="DEC575" s="100"/>
      <c r="DED575" s="100"/>
      <c r="DEE575" s="100"/>
      <c r="DEF575" s="100"/>
      <c r="DEG575" s="100"/>
      <c r="DEH575" s="100"/>
      <c r="DEI575" s="100"/>
      <c r="DEJ575" s="100"/>
      <c r="DEK575" s="100"/>
      <c r="DEL575" s="100"/>
      <c r="DEM575" s="100"/>
      <c r="DEN575" s="100"/>
      <c r="DEO575" s="100"/>
      <c r="DEP575" s="100"/>
      <c r="DEQ575" s="100"/>
      <c r="DER575" s="100"/>
      <c r="DES575" s="100"/>
      <c r="DET575" s="100"/>
      <c r="DEU575" s="100"/>
      <c r="DEV575" s="100"/>
      <c r="DEW575" s="100"/>
      <c r="DEX575" s="100"/>
      <c r="DEY575" s="100"/>
      <c r="DEZ575" s="100"/>
      <c r="DFA575" s="100"/>
      <c r="DFB575" s="100"/>
      <c r="DFC575" s="100"/>
      <c r="DFD575" s="100"/>
      <c r="DFE575" s="100"/>
      <c r="DFF575" s="100"/>
      <c r="DFG575" s="100"/>
      <c r="DFH575" s="100"/>
      <c r="DFI575" s="100"/>
      <c r="DFJ575" s="100"/>
      <c r="DFK575" s="100"/>
      <c r="DFL575" s="100"/>
      <c r="DFM575" s="100"/>
      <c r="DFN575" s="100"/>
      <c r="DFO575" s="100"/>
      <c r="DFP575" s="100"/>
      <c r="DFQ575" s="100"/>
      <c r="DFR575" s="100"/>
      <c r="DFS575" s="100"/>
      <c r="DFT575" s="100"/>
      <c r="DFU575" s="100"/>
      <c r="DFV575" s="100"/>
      <c r="DFW575" s="100"/>
      <c r="DFX575" s="100"/>
      <c r="DFY575" s="100"/>
      <c r="DFZ575" s="100"/>
      <c r="DGA575" s="100"/>
      <c r="DGB575" s="100"/>
      <c r="DGC575" s="100"/>
      <c r="DGD575" s="100"/>
      <c r="DGE575" s="100"/>
      <c r="DGF575" s="100"/>
      <c r="DGG575" s="100"/>
      <c r="DGH575" s="100"/>
      <c r="DGI575" s="100"/>
      <c r="DGJ575" s="100"/>
      <c r="DGK575" s="100"/>
      <c r="DGL575" s="100"/>
      <c r="DGM575" s="100"/>
      <c r="DGN575" s="100"/>
      <c r="DGO575" s="100"/>
      <c r="DGP575" s="100"/>
      <c r="DGQ575" s="100"/>
      <c r="DGR575" s="100"/>
      <c r="DGS575" s="100"/>
      <c r="DGT575" s="100"/>
      <c r="DGU575" s="100"/>
      <c r="DGV575" s="100"/>
      <c r="DGW575" s="100"/>
      <c r="DGX575" s="100"/>
      <c r="DGY575" s="100"/>
      <c r="DGZ575" s="100"/>
      <c r="DHA575" s="100"/>
      <c r="DHB575" s="100"/>
      <c r="DHC575" s="100"/>
      <c r="DHD575" s="100"/>
      <c r="DHE575" s="100"/>
      <c r="DHF575" s="100"/>
      <c r="DHG575" s="100"/>
      <c r="DHH575" s="100"/>
      <c r="DHI575" s="100"/>
      <c r="DHJ575" s="100"/>
      <c r="DHK575" s="100"/>
      <c r="DHL575" s="100"/>
      <c r="DHM575" s="100"/>
      <c r="DHN575" s="100"/>
      <c r="DHO575" s="100"/>
      <c r="DHP575" s="100"/>
      <c r="DHQ575" s="100"/>
      <c r="DHR575" s="100"/>
      <c r="DHS575" s="100"/>
      <c r="DHT575" s="100"/>
      <c r="DHU575" s="100"/>
      <c r="DHV575" s="100"/>
      <c r="DHW575" s="100"/>
      <c r="DHX575" s="100"/>
      <c r="DHY575" s="100"/>
      <c r="DHZ575" s="100"/>
      <c r="DIA575" s="100"/>
      <c r="DIB575" s="100"/>
      <c r="DIC575" s="100"/>
      <c r="DID575" s="100"/>
      <c r="DIE575" s="100"/>
      <c r="DIF575" s="100"/>
      <c r="DIG575" s="100"/>
      <c r="DIH575" s="100"/>
      <c r="DII575" s="100"/>
      <c r="DIJ575" s="100"/>
      <c r="DIK575" s="100"/>
      <c r="DIL575" s="100"/>
      <c r="DIM575" s="100"/>
      <c r="DIN575" s="100"/>
      <c r="DIO575" s="100"/>
      <c r="DIP575" s="100"/>
      <c r="DIQ575" s="100"/>
      <c r="DIR575" s="100"/>
      <c r="DIS575" s="100"/>
      <c r="DIT575" s="100"/>
      <c r="DIU575" s="100"/>
      <c r="DIV575" s="100"/>
      <c r="DIW575" s="100"/>
      <c r="DIX575" s="100"/>
      <c r="DIY575" s="100"/>
      <c r="DIZ575" s="100"/>
      <c r="DJA575" s="100"/>
      <c r="DJB575" s="100"/>
      <c r="DJC575" s="100"/>
      <c r="DJD575" s="100"/>
      <c r="DJE575" s="100"/>
      <c r="DJF575" s="100"/>
      <c r="DJG575" s="100"/>
      <c r="DJH575" s="100"/>
      <c r="DJI575" s="100"/>
      <c r="DJJ575" s="100"/>
      <c r="DJK575" s="100"/>
      <c r="DJL575" s="100"/>
      <c r="DJM575" s="100"/>
      <c r="DJN575" s="100"/>
      <c r="DJO575" s="100"/>
      <c r="DJP575" s="100"/>
      <c r="DJQ575" s="100"/>
      <c r="DJR575" s="100"/>
      <c r="DJS575" s="100"/>
      <c r="DJT575" s="100"/>
      <c r="DJU575" s="100"/>
      <c r="DJV575" s="100"/>
      <c r="DJW575" s="100"/>
      <c r="DJX575" s="100"/>
      <c r="DJY575" s="100"/>
      <c r="DJZ575" s="100"/>
      <c r="DKA575" s="100"/>
      <c r="DKB575" s="100"/>
      <c r="DKC575" s="100"/>
      <c r="DKD575" s="100"/>
      <c r="DKE575" s="100"/>
      <c r="DKF575" s="100"/>
      <c r="DKG575" s="100"/>
      <c r="DKH575" s="100"/>
      <c r="DKI575" s="100"/>
      <c r="DKJ575" s="100"/>
      <c r="DKK575" s="100"/>
      <c r="DKL575" s="100"/>
      <c r="DKM575" s="100"/>
      <c r="DKN575" s="100"/>
      <c r="DKO575" s="100"/>
      <c r="DKP575" s="100"/>
      <c r="DKQ575" s="100"/>
      <c r="DKR575" s="100"/>
      <c r="DKS575" s="100"/>
      <c r="DKT575" s="100"/>
      <c r="DKU575" s="100"/>
      <c r="DKV575" s="100"/>
      <c r="DKW575" s="100"/>
      <c r="DKX575" s="100"/>
      <c r="DKY575" s="100"/>
      <c r="DKZ575" s="100"/>
      <c r="DLA575" s="100"/>
      <c r="DLB575" s="100"/>
      <c r="DLC575" s="100"/>
      <c r="DLD575" s="100"/>
      <c r="DLE575" s="100"/>
      <c r="DLF575" s="100"/>
      <c r="DLG575" s="100"/>
      <c r="DLH575" s="100"/>
      <c r="DLI575" s="100"/>
      <c r="DLJ575" s="100"/>
      <c r="DLK575" s="100"/>
      <c r="DLL575" s="100"/>
      <c r="DLM575" s="100"/>
      <c r="DLN575" s="100"/>
      <c r="DLO575" s="100"/>
      <c r="DLP575" s="100"/>
      <c r="DLQ575" s="100"/>
      <c r="DLR575" s="100"/>
      <c r="DLS575" s="100"/>
      <c r="DLT575" s="100"/>
      <c r="DLU575" s="100"/>
      <c r="DLV575" s="100"/>
      <c r="DLW575" s="100"/>
      <c r="DLX575" s="100"/>
      <c r="DLY575" s="100"/>
      <c r="DLZ575" s="100"/>
      <c r="DMA575" s="100"/>
      <c r="DMB575" s="100"/>
      <c r="DMC575" s="100"/>
      <c r="DMD575" s="100"/>
      <c r="DME575" s="100"/>
      <c r="DMF575" s="100"/>
      <c r="DMG575" s="100"/>
      <c r="DMH575" s="100"/>
      <c r="DMI575" s="100"/>
      <c r="DMJ575" s="100"/>
      <c r="DMK575" s="100"/>
      <c r="DML575" s="100"/>
      <c r="DMM575" s="100"/>
      <c r="DMN575" s="100"/>
      <c r="DMO575" s="100"/>
      <c r="DMP575" s="100"/>
      <c r="DMQ575" s="100"/>
      <c r="DMR575" s="100"/>
      <c r="DMS575" s="100"/>
      <c r="DMT575" s="100"/>
      <c r="DMU575" s="100"/>
      <c r="DMV575" s="100"/>
      <c r="DMW575" s="100"/>
      <c r="DMX575" s="100"/>
      <c r="DMY575" s="100"/>
      <c r="DMZ575" s="100"/>
      <c r="DNA575" s="100"/>
      <c r="DNB575" s="100"/>
      <c r="DNC575" s="100"/>
      <c r="DND575" s="100"/>
      <c r="DNE575" s="100"/>
      <c r="DNF575" s="100"/>
      <c r="DNG575" s="100"/>
      <c r="DNH575" s="100"/>
      <c r="DNI575" s="100"/>
      <c r="DNJ575" s="100"/>
      <c r="DNK575" s="100"/>
      <c r="DNL575" s="100"/>
      <c r="DNM575" s="100"/>
      <c r="DNN575" s="100"/>
      <c r="DNO575" s="100"/>
      <c r="DNP575" s="100"/>
      <c r="DNQ575" s="100"/>
      <c r="DNR575" s="100"/>
      <c r="DNS575" s="100"/>
      <c r="DNT575" s="100"/>
      <c r="DNU575" s="100"/>
      <c r="DNV575" s="100"/>
      <c r="DNW575" s="100"/>
      <c r="DNX575" s="100"/>
      <c r="DNY575" s="100"/>
      <c r="DNZ575" s="100"/>
      <c r="DOA575" s="100"/>
      <c r="DOB575" s="100"/>
      <c r="DOC575" s="100"/>
      <c r="DOD575" s="100"/>
      <c r="DOE575" s="100"/>
      <c r="DOF575" s="100"/>
      <c r="DOG575" s="100"/>
      <c r="DOH575" s="100"/>
      <c r="DOI575" s="100"/>
      <c r="DOJ575" s="100"/>
      <c r="DOK575" s="100"/>
      <c r="DOL575" s="100"/>
      <c r="DOM575" s="100"/>
      <c r="DON575" s="100"/>
      <c r="DOO575" s="100"/>
      <c r="DOP575" s="100"/>
      <c r="DOQ575" s="100"/>
      <c r="DOR575" s="100"/>
      <c r="DOS575" s="100"/>
      <c r="DOT575" s="100"/>
      <c r="DOU575" s="100"/>
      <c r="DOV575" s="100"/>
      <c r="DOW575" s="100"/>
      <c r="DOX575" s="100"/>
      <c r="DOY575" s="100"/>
      <c r="DOZ575" s="100"/>
      <c r="DPA575" s="100"/>
      <c r="DPB575" s="100"/>
      <c r="DPC575" s="100"/>
      <c r="DPD575" s="100"/>
      <c r="DPE575" s="100"/>
      <c r="DPF575" s="100"/>
      <c r="DPG575" s="100"/>
      <c r="DPH575" s="100"/>
      <c r="DPI575" s="100"/>
      <c r="DPJ575" s="100"/>
      <c r="DPK575" s="100"/>
      <c r="DPL575" s="100"/>
      <c r="DPM575" s="100"/>
      <c r="DPN575" s="100"/>
      <c r="DPO575" s="100"/>
      <c r="DPP575" s="100"/>
      <c r="DPQ575" s="100"/>
      <c r="DPR575" s="100"/>
      <c r="DPS575" s="100"/>
      <c r="DPT575" s="100"/>
      <c r="DPU575" s="100"/>
      <c r="DPV575" s="100"/>
      <c r="DPW575" s="100"/>
      <c r="DPX575" s="100"/>
      <c r="DPY575" s="100"/>
      <c r="DPZ575" s="100"/>
      <c r="DQA575" s="100"/>
      <c r="DQB575" s="100"/>
      <c r="DQC575" s="100"/>
      <c r="DQD575" s="100"/>
      <c r="DQE575" s="100"/>
      <c r="DQF575" s="100"/>
      <c r="DQG575" s="100"/>
      <c r="DQH575" s="100"/>
      <c r="DQI575" s="100"/>
      <c r="DQJ575" s="100"/>
      <c r="DQK575" s="100"/>
      <c r="DQL575" s="100"/>
      <c r="DQM575" s="100"/>
      <c r="DQN575" s="100"/>
      <c r="DQO575" s="100"/>
      <c r="DQP575" s="100"/>
      <c r="DQQ575" s="100"/>
      <c r="DQR575" s="100"/>
      <c r="DQS575" s="100"/>
      <c r="DQT575" s="100"/>
      <c r="DQU575" s="100"/>
      <c r="DQV575" s="100"/>
      <c r="DQW575" s="100"/>
      <c r="DQX575" s="100"/>
      <c r="DQY575" s="100"/>
      <c r="DQZ575" s="100"/>
      <c r="DRA575" s="100"/>
      <c r="DRB575" s="100"/>
      <c r="DRC575" s="100"/>
      <c r="DRD575" s="100"/>
      <c r="DRE575" s="100"/>
      <c r="DRF575" s="100"/>
      <c r="DRG575" s="100"/>
      <c r="DRH575" s="100"/>
      <c r="DRI575" s="100"/>
      <c r="DRJ575" s="100"/>
      <c r="DRK575" s="100"/>
      <c r="DRL575" s="100"/>
      <c r="DRM575" s="100"/>
      <c r="DRN575" s="100"/>
      <c r="DRO575" s="100"/>
      <c r="DRP575" s="100"/>
      <c r="DRQ575" s="100"/>
      <c r="DRR575" s="100"/>
      <c r="DRS575" s="100"/>
      <c r="DRT575" s="100"/>
      <c r="DRU575" s="100"/>
      <c r="DRV575" s="100"/>
      <c r="DRW575" s="100"/>
      <c r="DRX575" s="100"/>
      <c r="DRY575" s="100"/>
      <c r="DRZ575" s="100"/>
      <c r="DSA575" s="100"/>
      <c r="DSB575" s="100"/>
      <c r="DSC575" s="100"/>
      <c r="DSD575" s="100"/>
      <c r="DSE575" s="100"/>
      <c r="DSF575" s="100"/>
      <c r="DSG575" s="100"/>
      <c r="DSH575" s="100"/>
      <c r="DSI575" s="100"/>
      <c r="DSJ575" s="100"/>
      <c r="DSK575" s="100"/>
      <c r="DSL575" s="100"/>
      <c r="DSM575" s="100"/>
      <c r="DSN575" s="100"/>
      <c r="DSO575" s="100"/>
      <c r="DSP575" s="100"/>
      <c r="DSQ575" s="100"/>
      <c r="DSR575" s="100"/>
      <c r="DSS575" s="100"/>
      <c r="DST575" s="100"/>
      <c r="DSU575" s="100"/>
      <c r="DSV575" s="100"/>
      <c r="DSW575" s="100"/>
      <c r="DSX575" s="100"/>
      <c r="DSY575" s="100"/>
      <c r="DSZ575" s="100"/>
      <c r="DTA575" s="100"/>
      <c r="DTB575" s="100"/>
      <c r="DTC575" s="100"/>
      <c r="DTD575" s="100"/>
      <c r="DTE575" s="100"/>
      <c r="DTF575" s="100"/>
      <c r="DTG575" s="100"/>
      <c r="DTH575" s="100"/>
      <c r="DTI575" s="100"/>
      <c r="DTJ575" s="100"/>
      <c r="DTK575" s="100"/>
      <c r="DTL575" s="100"/>
      <c r="DTM575" s="100"/>
      <c r="DTN575" s="100"/>
      <c r="DTO575" s="100"/>
      <c r="DTP575" s="100"/>
      <c r="DTQ575" s="100"/>
      <c r="DTR575" s="100"/>
      <c r="DTS575" s="100"/>
      <c r="DTT575" s="100"/>
      <c r="DTU575" s="100"/>
      <c r="DTV575" s="100"/>
      <c r="DTW575" s="100"/>
      <c r="DTX575" s="100"/>
      <c r="DTY575" s="100"/>
      <c r="DTZ575" s="100"/>
      <c r="DUA575" s="100"/>
      <c r="DUB575" s="100"/>
      <c r="DUC575" s="100"/>
      <c r="DUD575" s="100"/>
      <c r="DUE575" s="100"/>
      <c r="DUF575" s="100"/>
      <c r="DUG575" s="100"/>
      <c r="DUH575" s="100"/>
      <c r="DUI575" s="100"/>
      <c r="DUJ575" s="100"/>
      <c r="DUK575" s="100"/>
      <c r="DUL575" s="100"/>
      <c r="DUM575" s="100"/>
      <c r="DUN575" s="100"/>
      <c r="DUO575" s="100"/>
      <c r="DUP575" s="100"/>
      <c r="DUQ575" s="100"/>
      <c r="DUR575" s="100"/>
      <c r="DUS575" s="100"/>
      <c r="DUT575" s="100"/>
      <c r="DUU575" s="100"/>
      <c r="DUV575" s="100"/>
      <c r="DUW575" s="100"/>
      <c r="DUX575" s="100"/>
      <c r="DUY575" s="100"/>
      <c r="DUZ575" s="100"/>
      <c r="DVA575" s="100"/>
      <c r="DVB575" s="100"/>
      <c r="DVC575" s="100"/>
      <c r="DVD575" s="100"/>
      <c r="DVE575" s="100"/>
      <c r="DVF575" s="100"/>
      <c r="DVG575" s="100"/>
      <c r="DVH575" s="100"/>
      <c r="DVI575" s="100"/>
      <c r="DVJ575" s="100"/>
      <c r="DVK575" s="100"/>
      <c r="DVL575" s="100"/>
      <c r="DVM575" s="100"/>
      <c r="DVN575" s="100"/>
      <c r="DVO575" s="100"/>
      <c r="DVP575" s="100"/>
      <c r="DVQ575" s="100"/>
      <c r="DVR575" s="100"/>
      <c r="DVS575" s="100"/>
      <c r="DVT575" s="100"/>
      <c r="DVU575" s="100"/>
      <c r="DVV575" s="100"/>
      <c r="DVW575" s="100"/>
      <c r="DVX575" s="100"/>
      <c r="DVY575" s="100"/>
      <c r="DVZ575" s="100"/>
      <c r="DWA575" s="100"/>
      <c r="DWB575" s="100"/>
      <c r="DWC575" s="100"/>
      <c r="DWD575" s="100"/>
      <c r="DWE575" s="100"/>
      <c r="DWF575" s="100"/>
      <c r="DWG575" s="100"/>
      <c r="DWH575" s="100"/>
      <c r="DWI575" s="100"/>
      <c r="DWJ575" s="100"/>
      <c r="DWK575" s="100"/>
      <c r="DWL575" s="100"/>
      <c r="DWM575" s="100"/>
      <c r="DWN575" s="100"/>
      <c r="DWO575" s="100"/>
      <c r="DWP575" s="100"/>
      <c r="DWQ575" s="100"/>
      <c r="DWR575" s="100"/>
      <c r="DWS575" s="100"/>
      <c r="DWT575" s="100"/>
      <c r="DWU575" s="100"/>
      <c r="DWV575" s="100"/>
      <c r="DWW575" s="100"/>
      <c r="DWX575" s="100"/>
      <c r="DWY575" s="100"/>
      <c r="DWZ575" s="100"/>
      <c r="DXA575" s="100"/>
      <c r="DXB575" s="100"/>
      <c r="DXC575" s="100"/>
      <c r="DXD575" s="100"/>
      <c r="DXE575" s="100"/>
      <c r="DXF575" s="100"/>
      <c r="DXG575" s="100"/>
      <c r="DXH575" s="100"/>
      <c r="DXI575" s="100"/>
      <c r="DXJ575" s="100"/>
      <c r="DXK575" s="100"/>
      <c r="DXL575" s="100"/>
      <c r="DXM575" s="100"/>
      <c r="DXN575" s="100"/>
      <c r="DXO575" s="100"/>
      <c r="DXP575" s="100"/>
      <c r="DXQ575" s="100"/>
      <c r="DXR575" s="100"/>
      <c r="DXS575" s="100"/>
      <c r="DXT575" s="100"/>
      <c r="DXU575" s="100"/>
      <c r="DXV575" s="100"/>
      <c r="DXW575" s="100"/>
      <c r="DXX575" s="100"/>
      <c r="DXY575" s="100"/>
      <c r="DXZ575" s="100"/>
      <c r="DYA575" s="100"/>
      <c r="DYB575" s="100"/>
      <c r="DYC575" s="100"/>
      <c r="DYD575" s="100"/>
      <c r="DYE575" s="100"/>
      <c r="DYF575" s="100"/>
      <c r="DYG575" s="100"/>
      <c r="DYH575" s="100"/>
      <c r="DYI575" s="100"/>
      <c r="DYJ575" s="100"/>
      <c r="DYK575" s="100"/>
      <c r="DYL575" s="100"/>
      <c r="DYM575" s="100"/>
      <c r="DYN575" s="100"/>
      <c r="DYO575" s="100"/>
      <c r="DYP575" s="100"/>
      <c r="DYQ575" s="100"/>
      <c r="DYR575" s="100"/>
      <c r="DYS575" s="100"/>
      <c r="DYT575" s="100"/>
      <c r="DYU575" s="100"/>
      <c r="DYV575" s="100"/>
      <c r="DYW575" s="100"/>
      <c r="DYX575" s="100"/>
      <c r="DYY575" s="100"/>
      <c r="DYZ575" s="100"/>
      <c r="DZA575" s="100"/>
      <c r="DZB575" s="100"/>
      <c r="DZC575" s="100"/>
      <c r="DZD575" s="100"/>
      <c r="DZE575" s="100"/>
      <c r="DZF575" s="100"/>
      <c r="DZG575" s="100"/>
      <c r="DZH575" s="100"/>
      <c r="DZI575" s="100"/>
      <c r="DZJ575" s="100"/>
      <c r="DZK575" s="100"/>
      <c r="DZL575" s="100"/>
      <c r="DZM575" s="100"/>
      <c r="DZN575" s="100"/>
      <c r="DZO575" s="100"/>
      <c r="DZP575" s="100"/>
      <c r="DZQ575" s="100"/>
      <c r="DZR575" s="100"/>
      <c r="DZS575" s="100"/>
      <c r="DZT575" s="100"/>
      <c r="DZU575" s="100"/>
      <c r="DZV575" s="100"/>
      <c r="DZW575" s="100"/>
      <c r="DZX575" s="100"/>
      <c r="DZY575" s="100"/>
      <c r="DZZ575" s="100"/>
      <c r="EAA575" s="100"/>
      <c r="EAB575" s="100"/>
      <c r="EAC575" s="100"/>
      <c r="EAD575" s="100"/>
      <c r="EAE575" s="100"/>
      <c r="EAF575" s="100"/>
      <c r="EAG575" s="100"/>
      <c r="EAH575" s="100"/>
      <c r="EAI575" s="100"/>
      <c r="EAJ575" s="100"/>
      <c r="EAK575" s="100"/>
      <c r="EAL575" s="100"/>
      <c r="EAM575" s="100"/>
      <c r="EAN575" s="100"/>
      <c r="EAO575" s="100"/>
      <c r="EAP575" s="100"/>
      <c r="EAQ575" s="100"/>
      <c r="EAR575" s="100"/>
      <c r="EAS575" s="100"/>
      <c r="EAT575" s="100"/>
      <c r="EAU575" s="100"/>
      <c r="EAV575" s="100"/>
      <c r="EAW575" s="100"/>
      <c r="EAX575" s="100"/>
      <c r="EAY575" s="100"/>
      <c r="EAZ575" s="100"/>
      <c r="EBA575" s="100"/>
      <c r="EBB575" s="100"/>
      <c r="EBC575" s="100"/>
      <c r="EBD575" s="100"/>
      <c r="EBE575" s="100"/>
      <c r="EBF575" s="100"/>
      <c r="EBG575" s="100"/>
      <c r="EBH575" s="100"/>
      <c r="EBI575" s="100"/>
      <c r="EBJ575" s="100"/>
      <c r="EBK575" s="100"/>
      <c r="EBL575" s="100"/>
      <c r="EBM575" s="100"/>
      <c r="EBN575" s="100"/>
      <c r="EBO575" s="100"/>
      <c r="EBP575" s="100"/>
      <c r="EBQ575" s="100"/>
      <c r="EBR575" s="100"/>
      <c r="EBS575" s="100"/>
      <c r="EBT575" s="100"/>
      <c r="EBU575" s="100"/>
      <c r="EBV575" s="100"/>
      <c r="EBW575" s="100"/>
      <c r="EBX575" s="100"/>
      <c r="EBY575" s="100"/>
      <c r="EBZ575" s="100"/>
      <c r="ECA575" s="100"/>
      <c r="ECB575" s="100"/>
      <c r="ECC575" s="100"/>
      <c r="ECD575" s="100"/>
      <c r="ECE575" s="100"/>
      <c r="ECF575" s="100"/>
      <c r="ECG575" s="100"/>
      <c r="ECH575" s="100"/>
      <c r="ECI575" s="100"/>
      <c r="ECJ575" s="100"/>
      <c r="ECK575" s="100"/>
      <c r="ECL575" s="100"/>
      <c r="ECM575" s="100"/>
      <c r="ECN575" s="100"/>
      <c r="ECO575" s="100"/>
      <c r="ECP575" s="100"/>
      <c r="ECQ575" s="100"/>
      <c r="ECR575" s="100"/>
      <c r="ECS575" s="100"/>
      <c r="ECT575" s="100"/>
      <c r="ECU575" s="100"/>
      <c r="ECV575" s="100"/>
      <c r="ECW575" s="100"/>
      <c r="ECX575" s="100"/>
      <c r="ECY575" s="100"/>
      <c r="ECZ575" s="100"/>
      <c r="EDA575" s="100"/>
      <c r="EDB575" s="100"/>
      <c r="EDC575" s="100"/>
      <c r="EDD575" s="100"/>
      <c r="EDE575" s="100"/>
      <c r="EDF575" s="100"/>
      <c r="EDG575" s="100"/>
      <c r="EDH575" s="100"/>
      <c r="EDI575" s="100"/>
      <c r="EDJ575" s="100"/>
      <c r="EDK575" s="100"/>
      <c r="EDL575" s="100"/>
      <c r="EDM575" s="100"/>
      <c r="EDN575" s="100"/>
      <c r="EDO575" s="100"/>
      <c r="EDP575" s="100"/>
      <c r="EDQ575" s="100"/>
      <c r="EDR575" s="100"/>
      <c r="EDS575" s="100"/>
      <c r="EDT575" s="100"/>
      <c r="EDU575" s="100"/>
      <c r="EDV575" s="100"/>
      <c r="EDW575" s="100"/>
      <c r="EDX575" s="100"/>
      <c r="EDY575" s="100"/>
      <c r="EDZ575" s="100"/>
      <c r="EEA575" s="100"/>
      <c r="EEB575" s="100"/>
      <c r="EEC575" s="100"/>
      <c r="EED575" s="100"/>
      <c r="EEE575" s="100"/>
      <c r="EEF575" s="100"/>
      <c r="EEG575" s="100"/>
      <c r="EEH575" s="100"/>
      <c r="EEI575" s="100"/>
      <c r="EEJ575" s="100"/>
      <c r="EEK575" s="100"/>
      <c r="EEL575" s="100"/>
      <c r="EEM575" s="100"/>
      <c r="EEN575" s="100"/>
      <c r="EEO575" s="100"/>
      <c r="EEP575" s="100"/>
      <c r="EEQ575" s="100"/>
      <c r="EER575" s="100"/>
      <c r="EES575" s="100"/>
      <c r="EET575" s="100"/>
      <c r="EEU575" s="100"/>
      <c r="EEV575" s="100"/>
      <c r="EEW575" s="100"/>
      <c r="EEX575" s="100"/>
      <c r="EEY575" s="100"/>
      <c r="EEZ575" s="100"/>
      <c r="EFA575" s="100"/>
      <c r="EFB575" s="100"/>
      <c r="EFC575" s="100"/>
      <c r="EFD575" s="100"/>
      <c r="EFE575" s="100"/>
      <c r="EFF575" s="100"/>
      <c r="EFG575" s="100"/>
      <c r="EFH575" s="100"/>
      <c r="EFI575" s="100"/>
      <c r="EFJ575" s="100"/>
      <c r="EFK575" s="100"/>
      <c r="EFL575" s="100"/>
      <c r="EFM575" s="100"/>
      <c r="EFN575" s="100"/>
      <c r="EFO575" s="100"/>
      <c r="EFP575" s="100"/>
      <c r="EFQ575" s="100"/>
      <c r="EFR575" s="100"/>
      <c r="EFS575" s="100"/>
      <c r="EFT575" s="100"/>
      <c r="EFU575" s="100"/>
      <c r="EFV575" s="100"/>
      <c r="EFW575" s="100"/>
      <c r="EFX575" s="100"/>
      <c r="EFY575" s="100"/>
      <c r="EFZ575" s="100"/>
      <c r="EGA575" s="100"/>
      <c r="EGB575" s="100"/>
      <c r="EGC575" s="100"/>
      <c r="EGD575" s="100"/>
      <c r="EGE575" s="100"/>
      <c r="EGF575" s="100"/>
      <c r="EGG575" s="100"/>
      <c r="EGH575" s="100"/>
      <c r="EGI575" s="100"/>
      <c r="EGJ575" s="100"/>
      <c r="EGK575" s="100"/>
      <c r="EGL575" s="100"/>
      <c r="EGM575" s="100"/>
      <c r="EGN575" s="100"/>
      <c r="EGO575" s="100"/>
      <c r="EGP575" s="100"/>
      <c r="EGQ575" s="100"/>
      <c r="EGR575" s="100"/>
      <c r="EGS575" s="100"/>
      <c r="EGT575" s="100"/>
      <c r="EGU575" s="100"/>
      <c r="EGV575" s="100"/>
      <c r="EGW575" s="100"/>
      <c r="EGX575" s="100"/>
      <c r="EGY575" s="100"/>
      <c r="EGZ575" s="100"/>
      <c r="EHA575" s="100"/>
      <c r="EHB575" s="100"/>
      <c r="EHC575" s="100"/>
      <c r="EHD575" s="100"/>
      <c r="EHE575" s="100"/>
      <c r="EHF575" s="100"/>
      <c r="EHG575" s="100"/>
      <c r="EHH575" s="100"/>
      <c r="EHI575" s="100"/>
      <c r="EHJ575" s="100"/>
      <c r="EHK575" s="100"/>
      <c r="EHL575" s="100"/>
      <c r="EHM575" s="100"/>
      <c r="EHN575" s="100"/>
      <c r="EHO575" s="100"/>
      <c r="EHP575" s="100"/>
      <c r="EHQ575" s="100"/>
      <c r="EHR575" s="100"/>
      <c r="EHS575" s="100"/>
      <c r="EHT575" s="100"/>
      <c r="EHU575" s="100"/>
      <c r="EHV575" s="100"/>
      <c r="EHW575" s="100"/>
      <c r="EHX575" s="100"/>
      <c r="EHY575" s="100"/>
      <c r="EHZ575" s="100"/>
      <c r="EIA575" s="100"/>
      <c r="EIB575" s="100"/>
      <c r="EIC575" s="100"/>
      <c r="EID575" s="100"/>
      <c r="EIE575" s="100"/>
      <c r="EIF575" s="100"/>
      <c r="EIG575" s="100"/>
      <c r="EIH575" s="100"/>
      <c r="EII575" s="100"/>
      <c r="EIJ575" s="100"/>
      <c r="EIK575" s="100"/>
      <c r="EIL575" s="100"/>
      <c r="EIM575" s="100"/>
      <c r="EIN575" s="100"/>
      <c r="EIO575" s="100"/>
      <c r="EIP575" s="100"/>
      <c r="EIQ575" s="100"/>
      <c r="EIR575" s="100"/>
      <c r="EIS575" s="100"/>
      <c r="EIT575" s="100"/>
      <c r="EIU575" s="100"/>
      <c r="EIV575" s="100"/>
      <c r="EIW575" s="100"/>
      <c r="EIX575" s="100"/>
      <c r="EIY575" s="100"/>
      <c r="EIZ575" s="100"/>
      <c r="EJA575" s="100"/>
      <c r="EJB575" s="100"/>
      <c r="EJC575" s="100"/>
      <c r="EJD575" s="100"/>
      <c r="EJE575" s="100"/>
      <c r="EJF575" s="100"/>
      <c r="EJG575" s="100"/>
      <c r="EJH575" s="100"/>
      <c r="EJI575" s="100"/>
      <c r="EJJ575" s="100"/>
      <c r="EJK575" s="100"/>
      <c r="EJL575" s="100"/>
      <c r="EJM575" s="100"/>
      <c r="EJN575" s="100"/>
      <c r="EJO575" s="100"/>
      <c r="EJP575" s="100"/>
      <c r="EJQ575" s="100"/>
      <c r="EJR575" s="100"/>
      <c r="EJS575" s="100"/>
      <c r="EJT575" s="100"/>
      <c r="EJU575" s="100"/>
      <c r="EJV575" s="100"/>
      <c r="EJW575" s="100"/>
      <c r="EJX575" s="100"/>
      <c r="EJY575" s="100"/>
      <c r="EJZ575" s="100"/>
      <c r="EKA575" s="100"/>
      <c r="EKB575" s="100"/>
      <c r="EKC575" s="100"/>
      <c r="EKD575" s="100"/>
      <c r="EKE575" s="100"/>
      <c r="EKF575" s="100"/>
      <c r="EKG575" s="100"/>
      <c r="EKH575" s="100"/>
      <c r="EKI575" s="100"/>
      <c r="EKJ575" s="100"/>
      <c r="EKK575" s="100"/>
      <c r="EKL575" s="100"/>
      <c r="EKM575" s="100"/>
      <c r="EKN575" s="100"/>
      <c r="EKO575" s="100"/>
      <c r="EKP575" s="100"/>
      <c r="EKQ575" s="100"/>
      <c r="EKR575" s="100"/>
      <c r="EKS575" s="100"/>
      <c r="EKT575" s="100"/>
      <c r="EKU575" s="100"/>
      <c r="EKV575" s="100"/>
      <c r="EKW575" s="100"/>
      <c r="EKX575" s="100"/>
      <c r="EKY575" s="100"/>
      <c r="EKZ575" s="100"/>
      <c r="ELA575" s="100"/>
      <c r="ELB575" s="100"/>
      <c r="ELC575" s="100"/>
      <c r="ELD575" s="100"/>
      <c r="ELE575" s="100"/>
      <c r="ELF575" s="100"/>
      <c r="ELG575" s="100"/>
      <c r="ELH575" s="100"/>
      <c r="ELI575" s="100"/>
      <c r="ELJ575" s="100"/>
      <c r="ELK575" s="100"/>
      <c r="ELL575" s="100"/>
      <c r="ELM575" s="100"/>
      <c r="ELN575" s="100"/>
      <c r="ELO575" s="100"/>
      <c r="ELP575" s="100"/>
      <c r="ELQ575" s="100"/>
      <c r="ELR575" s="100"/>
      <c r="ELS575" s="100"/>
      <c r="ELT575" s="100"/>
      <c r="ELU575" s="100"/>
      <c r="ELV575" s="100"/>
      <c r="ELW575" s="100"/>
      <c r="ELX575" s="100"/>
      <c r="ELY575" s="100"/>
      <c r="ELZ575" s="100"/>
      <c r="EMA575" s="100"/>
      <c r="EMB575" s="100"/>
      <c r="EMC575" s="100"/>
      <c r="EMD575" s="100"/>
      <c r="EME575" s="100"/>
      <c r="EMF575" s="100"/>
      <c r="EMG575" s="100"/>
      <c r="EMH575" s="100"/>
      <c r="EMI575" s="100"/>
      <c r="EMJ575" s="100"/>
      <c r="EMK575" s="100"/>
      <c r="EML575" s="100"/>
      <c r="EMM575" s="100"/>
      <c r="EMN575" s="100"/>
      <c r="EMO575" s="100"/>
      <c r="EMP575" s="100"/>
      <c r="EMQ575" s="100"/>
      <c r="EMR575" s="100"/>
      <c r="EMS575" s="100"/>
      <c r="EMT575" s="100"/>
      <c r="EMU575" s="100"/>
      <c r="EMV575" s="100"/>
      <c r="EMW575" s="100"/>
      <c r="EMX575" s="100"/>
      <c r="EMY575" s="100"/>
      <c r="EMZ575" s="100"/>
      <c r="ENA575" s="100"/>
      <c r="ENB575" s="100"/>
      <c r="ENC575" s="100"/>
      <c r="END575" s="100"/>
      <c r="ENE575" s="100"/>
      <c r="ENF575" s="100"/>
      <c r="ENG575" s="100"/>
      <c r="ENH575" s="100"/>
      <c r="ENI575" s="100"/>
      <c r="ENJ575" s="100"/>
      <c r="ENK575" s="100"/>
      <c r="ENL575" s="100"/>
      <c r="ENM575" s="100"/>
      <c r="ENN575" s="100"/>
      <c r="ENO575" s="100"/>
      <c r="ENP575" s="100"/>
      <c r="ENQ575" s="100"/>
      <c r="ENR575" s="100"/>
      <c r="ENS575" s="100"/>
      <c r="ENT575" s="100"/>
      <c r="ENU575" s="100"/>
      <c r="ENV575" s="100"/>
      <c r="ENW575" s="100"/>
      <c r="ENX575" s="100"/>
      <c r="ENY575" s="100"/>
      <c r="ENZ575" s="100"/>
      <c r="EOA575" s="100"/>
      <c r="EOB575" s="100"/>
      <c r="EOC575" s="100"/>
      <c r="EOD575" s="100"/>
      <c r="EOE575" s="100"/>
      <c r="EOF575" s="100"/>
      <c r="EOG575" s="100"/>
      <c r="EOH575" s="100"/>
      <c r="EOI575" s="100"/>
      <c r="EOJ575" s="100"/>
      <c r="EOK575" s="100"/>
      <c r="EOL575" s="100"/>
      <c r="EOM575" s="100"/>
      <c r="EON575" s="100"/>
      <c r="EOO575" s="100"/>
      <c r="EOP575" s="100"/>
      <c r="EOQ575" s="100"/>
      <c r="EOR575" s="100"/>
      <c r="EOS575" s="100"/>
      <c r="EOT575" s="100"/>
      <c r="EOU575" s="100"/>
      <c r="EOV575" s="100"/>
      <c r="EOW575" s="100"/>
      <c r="EOX575" s="100"/>
      <c r="EOY575" s="100"/>
      <c r="EOZ575" s="100"/>
      <c r="EPA575" s="100"/>
      <c r="EPB575" s="100"/>
      <c r="EPC575" s="100"/>
      <c r="EPD575" s="100"/>
      <c r="EPE575" s="100"/>
      <c r="EPF575" s="100"/>
      <c r="EPG575" s="100"/>
      <c r="EPH575" s="100"/>
      <c r="EPI575" s="100"/>
      <c r="EPJ575" s="100"/>
      <c r="EPK575" s="100"/>
      <c r="EPL575" s="100"/>
      <c r="EPM575" s="100"/>
      <c r="EPN575" s="100"/>
      <c r="EPO575" s="100"/>
      <c r="EPP575" s="100"/>
      <c r="EPQ575" s="100"/>
      <c r="EPR575" s="100"/>
      <c r="EPS575" s="100"/>
      <c r="EPT575" s="100"/>
      <c r="EPU575" s="100"/>
      <c r="EPV575" s="100"/>
      <c r="EPW575" s="100"/>
      <c r="EPX575" s="100"/>
      <c r="EPY575" s="100"/>
      <c r="EPZ575" s="100"/>
      <c r="EQA575" s="100"/>
      <c r="EQB575" s="100"/>
      <c r="EQC575" s="100"/>
      <c r="EQD575" s="100"/>
      <c r="EQE575" s="100"/>
      <c r="EQF575" s="100"/>
      <c r="EQG575" s="100"/>
      <c r="EQH575" s="100"/>
      <c r="EQI575" s="100"/>
      <c r="EQJ575" s="100"/>
      <c r="EQK575" s="100"/>
      <c r="EQL575" s="100"/>
      <c r="EQM575" s="100"/>
      <c r="EQN575" s="100"/>
      <c r="EQO575" s="100"/>
      <c r="EQP575" s="100"/>
      <c r="EQQ575" s="100"/>
      <c r="EQR575" s="100"/>
      <c r="EQS575" s="100"/>
      <c r="EQT575" s="100"/>
      <c r="EQU575" s="100"/>
      <c r="EQV575" s="100"/>
      <c r="EQW575" s="100"/>
      <c r="EQX575" s="100"/>
      <c r="EQY575" s="100"/>
      <c r="EQZ575" s="100"/>
      <c r="ERA575" s="100"/>
      <c r="ERB575" s="100"/>
      <c r="ERC575" s="100"/>
      <c r="ERD575" s="100"/>
      <c r="ERE575" s="100"/>
      <c r="ERF575" s="100"/>
      <c r="ERG575" s="100"/>
      <c r="ERH575" s="100"/>
      <c r="ERI575" s="100"/>
      <c r="ERJ575" s="100"/>
      <c r="ERK575" s="100"/>
      <c r="ERL575" s="100"/>
      <c r="ERM575" s="100"/>
      <c r="ERN575" s="100"/>
      <c r="ERO575" s="100"/>
      <c r="ERP575" s="100"/>
      <c r="ERQ575" s="100"/>
      <c r="ERR575" s="100"/>
      <c r="ERS575" s="100"/>
      <c r="ERT575" s="100"/>
      <c r="ERU575" s="100"/>
      <c r="ERV575" s="100"/>
      <c r="ERW575" s="100"/>
      <c r="ERX575" s="100"/>
      <c r="ERY575" s="100"/>
      <c r="ERZ575" s="100"/>
      <c r="ESA575" s="100"/>
      <c r="ESB575" s="100"/>
      <c r="ESC575" s="100"/>
      <c r="ESD575" s="100"/>
      <c r="ESE575" s="100"/>
      <c r="ESF575" s="100"/>
      <c r="ESG575" s="100"/>
      <c r="ESH575" s="100"/>
      <c r="ESI575" s="100"/>
      <c r="ESJ575" s="100"/>
      <c r="ESK575" s="100"/>
      <c r="ESL575" s="100"/>
      <c r="ESM575" s="100"/>
      <c r="ESN575" s="100"/>
      <c r="ESO575" s="100"/>
      <c r="ESP575" s="100"/>
      <c r="ESQ575" s="100"/>
      <c r="ESR575" s="100"/>
      <c r="ESS575" s="100"/>
      <c r="EST575" s="100"/>
      <c r="ESU575" s="100"/>
      <c r="ESV575" s="100"/>
      <c r="ESW575" s="100"/>
      <c r="ESX575" s="100"/>
      <c r="ESY575" s="100"/>
      <c r="ESZ575" s="100"/>
      <c r="ETA575" s="100"/>
      <c r="ETB575" s="100"/>
      <c r="ETC575" s="100"/>
      <c r="ETD575" s="100"/>
      <c r="ETE575" s="100"/>
      <c r="ETF575" s="100"/>
      <c r="ETG575" s="100"/>
      <c r="ETH575" s="100"/>
      <c r="ETI575" s="100"/>
      <c r="ETJ575" s="100"/>
      <c r="ETK575" s="100"/>
      <c r="ETL575" s="100"/>
      <c r="ETM575" s="100"/>
      <c r="ETN575" s="100"/>
      <c r="ETO575" s="100"/>
      <c r="ETP575" s="100"/>
      <c r="ETQ575" s="100"/>
      <c r="ETR575" s="100"/>
      <c r="ETS575" s="100"/>
      <c r="ETT575" s="100"/>
      <c r="ETU575" s="100"/>
      <c r="ETV575" s="100"/>
      <c r="ETW575" s="100"/>
      <c r="ETX575" s="100"/>
      <c r="ETY575" s="100"/>
      <c r="ETZ575" s="100"/>
      <c r="EUA575" s="100"/>
      <c r="EUB575" s="100"/>
      <c r="EUC575" s="100"/>
      <c r="EUD575" s="100"/>
      <c r="EUE575" s="100"/>
      <c r="EUF575" s="100"/>
      <c r="EUG575" s="100"/>
      <c r="EUH575" s="100"/>
      <c r="EUI575" s="100"/>
      <c r="EUJ575" s="100"/>
      <c r="EUK575" s="100"/>
      <c r="EUL575" s="100"/>
      <c r="EUM575" s="100"/>
      <c r="EUN575" s="100"/>
      <c r="EUO575" s="100"/>
      <c r="EUP575" s="100"/>
      <c r="EUQ575" s="100"/>
      <c r="EUR575" s="100"/>
      <c r="EUS575" s="100"/>
      <c r="EUT575" s="100"/>
      <c r="EUU575" s="100"/>
      <c r="EUV575" s="100"/>
      <c r="EUW575" s="100"/>
      <c r="EUX575" s="100"/>
      <c r="EUY575" s="100"/>
      <c r="EUZ575" s="100"/>
      <c r="EVA575" s="100"/>
      <c r="EVB575" s="100"/>
      <c r="EVC575" s="100"/>
      <c r="EVD575" s="100"/>
      <c r="EVE575" s="100"/>
      <c r="EVF575" s="100"/>
      <c r="EVG575" s="100"/>
      <c r="EVH575" s="100"/>
      <c r="EVI575" s="100"/>
      <c r="EVJ575" s="100"/>
      <c r="EVK575" s="100"/>
      <c r="EVL575" s="100"/>
      <c r="EVM575" s="100"/>
      <c r="EVN575" s="100"/>
      <c r="EVO575" s="100"/>
      <c r="EVP575" s="100"/>
      <c r="EVQ575" s="100"/>
      <c r="EVR575" s="100"/>
      <c r="EVS575" s="100"/>
      <c r="EVT575" s="100"/>
      <c r="EVU575" s="100"/>
      <c r="EVV575" s="100"/>
      <c r="EVW575" s="100"/>
      <c r="EVX575" s="100"/>
      <c r="EVY575" s="100"/>
      <c r="EVZ575" s="100"/>
      <c r="EWA575" s="100"/>
      <c r="EWB575" s="100"/>
      <c r="EWC575" s="100"/>
      <c r="EWD575" s="100"/>
      <c r="EWE575" s="100"/>
      <c r="EWF575" s="100"/>
      <c r="EWG575" s="100"/>
      <c r="EWH575" s="100"/>
      <c r="EWI575" s="100"/>
      <c r="EWJ575" s="100"/>
      <c r="EWK575" s="100"/>
      <c r="EWL575" s="100"/>
      <c r="EWM575" s="100"/>
      <c r="EWN575" s="100"/>
      <c r="EWO575" s="100"/>
      <c r="EWP575" s="100"/>
      <c r="EWQ575" s="100"/>
      <c r="EWR575" s="100"/>
      <c r="EWS575" s="100"/>
      <c r="EWT575" s="100"/>
      <c r="EWU575" s="100"/>
      <c r="EWV575" s="100"/>
      <c r="EWW575" s="100"/>
      <c r="EWX575" s="100"/>
      <c r="EWY575" s="100"/>
      <c r="EWZ575" s="100"/>
      <c r="EXA575" s="100"/>
      <c r="EXB575" s="100"/>
      <c r="EXC575" s="100"/>
      <c r="EXD575" s="100"/>
      <c r="EXE575" s="100"/>
      <c r="EXF575" s="100"/>
      <c r="EXG575" s="100"/>
      <c r="EXH575" s="100"/>
      <c r="EXI575" s="100"/>
      <c r="EXJ575" s="100"/>
      <c r="EXK575" s="100"/>
      <c r="EXL575" s="100"/>
      <c r="EXM575" s="100"/>
      <c r="EXN575" s="100"/>
      <c r="EXO575" s="100"/>
      <c r="EXP575" s="100"/>
      <c r="EXQ575" s="100"/>
      <c r="EXR575" s="100"/>
      <c r="EXS575" s="100"/>
      <c r="EXT575" s="100"/>
      <c r="EXU575" s="100"/>
      <c r="EXV575" s="100"/>
      <c r="EXW575" s="100"/>
      <c r="EXX575" s="100"/>
      <c r="EXY575" s="100"/>
      <c r="EXZ575" s="100"/>
      <c r="EYA575" s="100"/>
      <c r="EYB575" s="100"/>
      <c r="EYC575" s="100"/>
      <c r="EYD575" s="100"/>
      <c r="EYE575" s="100"/>
      <c r="EYF575" s="100"/>
      <c r="EYG575" s="100"/>
      <c r="EYH575" s="100"/>
      <c r="EYI575" s="100"/>
      <c r="EYJ575" s="100"/>
      <c r="EYK575" s="100"/>
      <c r="EYL575" s="100"/>
      <c r="EYM575" s="100"/>
      <c r="EYN575" s="100"/>
      <c r="EYO575" s="100"/>
      <c r="EYP575" s="100"/>
      <c r="EYQ575" s="100"/>
      <c r="EYR575" s="100"/>
      <c r="EYS575" s="100"/>
      <c r="EYT575" s="100"/>
      <c r="EYU575" s="100"/>
      <c r="EYV575" s="100"/>
      <c r="EYW575" s="100"/>
      <c r="EYX575" s="100"/>
      <c r="EYY575" s="100"/>
      <c r="EYZ575" s="100"/>
      <c r="EZA575" s="100"/>
      <c r="EZB575" s="100"/>
      <c r="EZC575" s="100"/>
      <c r="EZD575" s="100"/>
      <c r="EZE575" s="100"/>
      <c r="EZF575" s="100"/>
      <c r="EZG575" s="100"/>
      <c r="EZH575" s="100"/>
      <c r="EZI575" s="100"/>
      <c r="EZJ575" s="100"/>
      <c r="EZK575" s="100"/>
      <c r="EZL575" s="100"/>
      <c r="EZM575" s="100"/>
      <c r="EZN575" s="100"/>
      <c r="EZO575" s="100"/>
      <c r="EZP575" s="100"/>
      <c r="EZQ575" s="100"/>
      <c r="EZR575" s="100"/>
      <c r="EZS575" s="100"/>
      <c r="EZT575" s="100"/>
      <c r="EZU575" s="100"/>
      <c r="EZV575" s="100"/>
      <c r="EZW575" s="100"/>
      <c r="EZX575" s="100"/>
      <c r="EZY575" s="100"/>
      <c r="EZZ575" s="100"/>
      <c r="FAA575" s="100"/>
      <c r="FAB575" s="100"/>
      <c r="FAC575" s="100"/>
      <c r="FAD575" s="100"/>
      <c r="FAE575" s="100"/>
      <c r="FAF575" s="100"/>
      <c r="FAG575" s="100"/>
      <c r="FAH575" s="100"/>
      <c r="FAI575" s="100"/>
      <c r="FAJ575" s="100"/>
      <c r="FAK575" s="100"/>
      <c r="FAL575" s="100"/>
      <c r="FAM575" s="100"/>
      <c r="FAN575" s="100"/>
      <c r="FAO575" s="100"/>
      <c r="FAP575" s="100"/>
      <c r="FAQ575" s="100"/>
      <c r="FAR575" s="100"/>
      <c r="FAS575" s="100"/>
      <c r="FAT575" s="100"/>
      <c r="FAU575" s="100"/>
      <c r="FAV575" s="100"/>
      <c r="FAW575" s="100"/>
      <c r="FAX575" s="100"/>
      <c r="FAY575" s="100"/>
      <c r="FAZ575" s="100"/>
      <c r="FBA575" s="100"/>
      <c r="FBB575" s="100"/>
      <c r="FBC575" s="100"/>
      <c r="FBD575" s="100"/>
      <c r="FBE575" s="100"/>
      <c r="FBF575" s="100"/>
      <c r="FBG575" s="100"/>
      <c r="FBH575" s="100"/>
      <c r="FBI575" s="100"/>
      <c r="FBJ575" s="100"/>
      <c r="FBK575" s="100"/>
      <c r="FBL575" s="100"/>
      <c r="FBM575" s="100"/>
      <c r="FBN575" s="100"/>
      <c r="FBO575" s="100"/>
      <c r="FBP575" s="100"/>
      <c r="FBQ575" s="100"/>
      <c r="FBR575" s="100"/>
      <c r="FBS575" s="100"/>
      <c r="FBT575" s="100"/>
      <c r="FBU575" s="100"/>
      <c r="FBV575" s="100"/>
      <c r="FBW575" s="100"/>
      <c r="FBX575" s="100"/>
      <c r="FBY575" s="100"/>
      <c r="FBZ575" s="100"/>
      <c r="FCA575" s="100"/>
      <c r="FCB575" s="100"/>
      <c r="FCC575" s="100"/>
      <c r="FCD575" s="100"/>
      <c r="FCE575" s="100"/>
      <c r="FCF575" s="100"/>
      <c r="FCG575" s="100"/>
      <c r="FCH575" s="100"/>
      <c r="FCI575" s="100"/>
      <c r="FCJ575" s="100"/>
      <c r="FCK575" s="100"/>
      <c r="FCL575" s="100"/>
      <c r="FCM575" s="100"/>
      <c r="FCN575" s="100"/>
      <c r="FCO575" s="100"/>
      <c r="FCP575" s="100"/>
      <c r="FCQ575" s="100"/>
      <c r="FCR575" s="100"/>
      <c r="FCS575" s="100"/>
      <c r="FCT575" s="100"/>
      <c r="FCU575" s="100"/>
      <c r="FCV575" s="100"/>
      <c r="FCW575" s="100"/>
      <c r="FCX575" s="100"/>
      <c r="FCY575" s="100"/>
      <c r="FCZ575" s="100"/>
      <c r="FDA575" s="100"/>
      <c r="FDB575" s="100"/>
      <c r="FDC575" s="100"/>
      <c r="FDD575" s="100"/>
      <c r="FDE575" s="100"/>
      <c r="FDF575" s="100"/>
      <c r="FDG575" s="100"/>
      <c r="FDH575" s="100"/>
      <c r="FDI575" s="100"/>
      <c r="FDJ575" s="100"/>
      <c r="FDK575" s="100"/>
      <c r="FDL575" s="100"/>
      <c r="FDM575" s="100"/>
      <c r="FDN575" s="100"/>
      <c r="FDO575" s="100"/>
      <c r="FDP575" s="100"/>
      <c r="FDQ575" s="100"/>
      <c r="FDR575" s="100"/>
      <c r="FDS575" s="100"/>
      <c r="FDT575" s="100"/>
      <c r="FDU575" s="100"/>
      <c r="FDV575" s="100"/>
      <c r="FDW575" s="100"/>
      <c r="FDX575" s="100"/>
      <c r="FDY575" s="100"/>
      <c r="FDZ575" s="100"/>
      <c r="FEA575" s="100"/>
      <c r="FEB575" s="100"/>
      <c r="FEC575" s="100"/>
      <c r="FED575" s="100"/>
      <c r="FEE575" s="100"/>
      <c r="FEF575" s="100"/>
      <c r="FEG575" s="100"/>
      <c r="FEH575" s="100"/>
      <c r="FEI575" s="100"/>
      <c r="FEJ575" s="100"/>
      <c r="FEK575" s="100"/>
      <c r="FEL575" s="100"/>
      <c r="FEM575" s="100"/>
      <c r="FEN575" s="100"/>
      <c r="FEO575" s="100"/>
      <c r="FEP575" s="100"/>
      <c r="FEQ575" s="100"/>
      <c r="FER575" s="100"/>
      <c r="FES575" s="100"/>
      <c r="FET575" s="100"/>
      <c r="FEU575" s="100"/>
      <c r="FEV575" s="100"/>
      <c r="FEW575" s="100"/>
      <c r="FEX575" s="100"/>
      <c r="FEY575" s="100"/>
      <c r="FEZ575" s="100"/>
      <c r="FFA575" s="100"/>
      <c r="FFB575" s="100"/>
      <c r="FFC575" s="100"/>
      <c r="FFD575" s="100"/>
      <c r="FFE575" s="100"/>
      <c r="FFF575" s="100"/>
      <c r="FFG575" s="100"/>
      <c r="FFH575" s="100"/>
      <c r="FFI575" s="100"/>
      <c r="FFJ575" s="100"/>
      <c r="FFK575" s="100"/>
      <c r="FFL575" s="100"/>
      <c r="FFM575" s="100"/>
      <c r="FFN575" s="100"/>
      <c r="FFO575" s="100"/>
      <c r="FFP575" s="100"/>
      <c r="FFQ575" s="100"/>
      <c r="FFR575" s="100"/>
      <c r="FFS575" s="100"/>
      <c r="FFT575" s="100"/>
      <c r="FFU575" s="100"/>
      <c r="FFV575" s="100"/>
      <c r="FFW575" s="100"/>
      <c r="FFX575" s="100"/>
      <c r="FFY575" s="100"/>
      <c r="FFZ575" s="100"/>
      <c r="FGA575" s="100"/>
      <c r="FGB575" s="100"/>
      <c r="FGC575" s="100"/>
      <c r="FGD575" s="100"/>
      <c r="FGE575" s="100"/>
      <c r="FGF575" s="100"/>
      <c r="FGG575" s="100"/>
      <c r="FGH575" s="100"/>
      <c r="FGI575" s="100"/>
      <c r="FGJ575" s="100"/>
      <c r="FGK575" s="100"/>
      <c r="FGL575" s="100"/>
      <c r="FGM575" s="100"/>
      <c r="FGN575" s="100"/>
      <c r="FGO575" s="100"/>
      <c r="FGP575" s="100"/>
      <c r="FGQ575" s="100"/>
      <c r="FGR575" s="100"/>
      <c r="FGS575" s="100"/>
      <c r="FGT575" s="100"/>
      <c r="FGU575" s="100"/>
      <c r="FGV575" s="100"/>
      <c r="FGW575" s="100"/>
      <c r="FGX575" s="100"/>
      <c r="FGY575" s="100"/>
      <c r="FGZ575" s="100"/>
      <c r="FHA575" s="100"/>
      <c r="FHB575" s="100"/>
      <c r="FHC575" s="100"/>
      <c r="FHD575" s="100"/>
      <c r="FHE575" s="100"/>
      <c r="FHF575" s="100"/>
      <c r="FHG575" s="100"/>
      <c r="FHH575" s="100"/>
      <c r="FHI575" s="100"/>
      <c r="FHJ575" s="100"/>
      <c r="FHK575" s="100"/>
      <c r="FHL575" s="100"/>
      <c r="FHM575" s="100"/>
      <c r="FHN575" s="100"/>
      <c r="FHO575" s="100"/>
      <c r="FHP575" s="100"/>
      <c r="FHQ575" s="100"/>
      <c r="FHR575" s="100"/>
      <c r="FHS575" s="100"/>
      <c r="FHT575" s="100"/>
      <c r="FHU575" s="100"/>
      <c r="FHV575" s="100"/>
      <c r="FHW575" s="100"/>
      <c r="FHX575" s="100"/>
      <c r="FHY575" s="100"/>
      <c r="FHZ575" s="100"/>
      <c r="FIA575" s="100"/>
      <c r="FIB575" s="100"/>
      <c r="FIC575" s="100"/>
      <c r="FID575" s="100"/>
      <c r="FIE575" s="100"/>
      <c r="FIF575" s="100"/>
      <c r="FIG575" s="100"/>
      <c r="FIH575" s="100"/>
      <c r="FII575" s="100"/>
      <c r="FIJ575" s="100"/>
      <c r="FIK575" s="100"/>
      <c r="FIL575" s="100"/>
      <c r="FIM575" s="100"/>
      <c r="FIN575" s="100"/>
      <c r="FIO575" s="100"/>
      <c r="FIP575" s="100"/>
      <c r="FIQ575" s="100"/>
      <c r="FIR575" s="100"/>
      <c r="FIS575" s="100"/>
      <c r="FIT575" s="100"/>
      <c r="FIU575" s="100"/>
      <c r="FIV575" s="100"/>
      <c r="FIW575" s="100"/>
      <c r="FIX575" s="100"/>
      <c r="FIY575" s="100"/>
      <c r="FIZ575" s="100"/>
      <c r="FJA575" s="100"/>
      <c r="FJB575" s="100"/>
      <c r="FJC575" s="100"/>
      <c r="FJD575" s="100"/>
      <c r="FJE575" s="100"/>
      <c r="FJF575" s="100"/>
      <c r="FJG575" s="100"/>
      <c r="FJH575" s="100"/>
      <c r="FJI575" s="100"/>
      <c r="FJJ575" s="100"/>
      <c r="FJK575" s="100"/>
      <c r="FJL575" s="100"/>
      <c r="FJM575" s="100"/>
      <c r="FJN575" s="100"/>
      <c r="FJO575" s="100"/>
      <c r="FJP575" s="100"/>
      <c r="FJQ575" s="100"/>
      <c r="FJR575" s="100"/>
      <c r="FJS575" s="100"/>
      <c r="FJT575" s="100"/>
      <c r="FJU575" s="100"/>
      <c r="FJV575" s="100"/>
      <c r="FJW575" s="100"/>
      <c r="FJX575" s="100"/>
      <c r="FJY575" s="100"/>
      <c r="FJZ575" s="100"/>
      <c r="FKA575" s="100"/>
      <c r="FKB575" s="100"/>
      <c r="FKC575" s="100"/>
      <c r="FKD575" s="100"/>
      <c r="FKE575" s="100"/>
      <c r="FKF575" s="100"/>
      <c r="FKG575" s="100"/>
      <c r="FKH575" s="100"/>
      <c r="FKI575" s="100"/>
      <c r="FKJ575" s="100"/>
      <c r="FKK575" s="100"/>
      <c r="FKL575" s="100"/>
      <c r="FKM575" s="100"/>
      <c r="FKN575" s="100"/>
      <c r="FKO575" s="100"/>
      <c r="FKP575" s="100"/>
      <c r="FKQ575" s="100"/>
      <c r="FKR575" s="100"/>
      <c r="FKS575" s="100"/>
      <c r="FKT575" s="100"/>
      <c r="FKU575" s="100"/>
      <c r="FKV575" s="100"/>
      <c r="FKW575" s="100"/>
      <c r="FKX575" s="100"/>
      <c r="FKY575" s="100"/>
      <c r="FKZ575" s="100"/>
      <c r="FLA575" s="100"/>
      <c r="FLB575" s="100"/>
      <c r="FLC575" s="100"/>
      <c r="FLD575" s="100"/>
      <c r="FLE575" s="100"/>
      <c r="FLF575" s="100"/>
      <c r="FLG575" s="100"/>
      <c r="FLH575" s="100"/>
      <c r="FLI575" s="100"/>
      <c r="FLJ575" s="100"/>
      <c r="FLK575" s="100"/>
      <c r="FLL575" s="100"/>
      <c r="FLM575" s="100"/>
      <c r="FLN575" s="100"/>
      <c r="FLO575" s="100"/>
      <c r="FLP575" s="100"/>
      <c r="FLQ575" s="100"/>
      <c r="FLR575" s="100"/>
      <c r="FLS575" s="100"/>
      <c r="FLT575" s="100"/>
      <c r="FLU575" s="100"/>
      <c r="FLV575" s="100"/>
      <c r="FLW575" s="100"/>
      <c r="FLX575" s="100"/>
      <c r="FLY575" s="100"/>
      <c r="FLZ575" s="100"/>
      <c r="FMA575" s="100"/>
      <c r="FMB575" s="100"/>
      <c r="FMC575" s="100"/>
      <c r="FMD575" s="100"/>
      <c r="FME575" s="100"/>
      <c r="FMF575" s="100"/>
      <c r="FMG575" s="100"/>
      <c r="FMH575" s="100"/>
      <c r="FMI575" s="100"/>
      <c r="FMJ575" s="100"/>
      <c r="FMK575" s="100"/>
      <c r="FML575" s="100"/>
      <c r="FMM575" s="100"/>
      <c r="FMN575" s="100"/>
      <c r="FMO575" s="100"/>
      <c r="FMP575" s="100"/>
      <c r="FMQ575" s="100"/>
      <c r="FMR575" s="100"/>
      <c r="FMS575" s="100"/>
      <c r="FMT575" s="100"/>
      <c r="FMU575" s="100"/>
      <c r="FMV575" s="100"/>
      <c r="FMW575" s="100"/>
      <c r="FMX575" s="100"/>
      <c r="FMY575" s="100"/>
      <c r="FMZ575" s="100"/>
      <c r="FNA575" s="100"/>
      <c r="FNB575" s="100"/>
      <c r="FNC575" s="100"/>
      <c r="FND575" s="100"/>
      <c r="FNE575" s="100"/>
      <c r="FNF575" s="100"/>
      <c r="FNG575" s="100"/>
      <c r="FNH575" s="100"/>
      <c r="FNI575" s="100"/>
      <c r="FNJ575" s="100"/>
      <c r="FNK575" s="100"/>
      <c r="FNL575" s="100"/>
      <c r="FNM575" s="100"/>
      <c r="FNN575" s="100"/>
      <c r="FNO575" s="100"/>
      <c r="FNP575" s="100"/>
      <c r="FNQ575" s="100"/>
      <c r="FNR575" s="100"/>
      <c r="FNS575" s="100"/>
      <c r="FNT575" s="100"/>
      <c r="FNU575" s="100"/>
      <c r="FNV575" s="100"/>
      <c r="FNW575" s="100"/>
      <c r="FNX575" s="100"/>
      <c r="FNY575" s="100"/>
      <c r="FNZ575" s="100"/>
      <c r="FOA575" s="100"/>
      <c r="FOB575" s="100"/>
      <c r="FOC575" s="100"/>
      <c r="FOD575" s="100"/>
      <c r="FOE575" s="100"/>
      <c r="FOF575" s="100"/>
      <c r="FOG575" s="100"/>
      <c r="FOH575" s="100"/>
      <c r="FOI575" s="100"/>
      <c r="FOJ575" s="100"/>
      <c r="FOK575" s="100"/>
      <c r="FOL575" s="100"/>
      <c r="FOM575" s="100"/>
      <c r="FON575" s="100"/>
      <c r="FOO575" s="100"/>
      <c r="FOP575" s="100"/>
      <c r="FOQ575" s="100"/>
      <c r="FOR575" s="100"/>
      <c r="FOS575" s="100"/>
      <c r="FOT575" s="100"/>
      <c r="FOU575" s="100"/>
      <c r="FOV575" s="100"/>
      <c r="FOW575" s="100"/>
      <c r="FOX575" s="100"/>
      <c r="FOY575" s="100"/>
      <c r="FOZ575" s="100"/>
      <c r="FPA575" s="100"/>
      <c r="FPB575" s="100"/>
      <c r="FPC575" s="100"/>
      <c r="FPD575" s="100"/>
      <c r="FPE575" s="100"/>
      <c r="FPF575" s="100"/>
      <c r="FPG575" s="100"/>
      <c r="FPH575" s="100"/>
      <c r="FPI575" s="100"/>
      <c r="FPJ575" s="100"/>
      <c r="FPK575" s="100"/>
      <c r="FPL575" s="100"/>
      <c r="FPM575" s="100"/>
      <c r="FPN575" s="100"/>
      <c r="FPO575" s="100"/>
      <c r="FPP575" s="100"/>
      <c r="FPQ575" s="100"/>
      <c r="FPR575" s="100"/>
      <c r="FPS575" s="100"/>
      <c r="FPT575" s="100"/>
      <c r="FPU575" s="100"/>
      <c r="FPV575" s="100"/>
      <c r="FPW575" s="100"/>
      <c r="FPX575" s="100"/>
      <c r="FPY575" s="100"/>
      <c r="FPZ575" s="100"/>
      <c r="FQA575" s="100"/>
      <c r="FQB575" s="100"/>
      <c r="FQC575" s="100"/>
      <c r="FQD575" s="100"/>
      <c r="FQE575" s="100"/>
      <c r="FQF575" s="100"/>
      <c r="FQG575" s="100"/>
      <c r="FQH575" s="100"/>
      <c r="FQI575" s="100"/>
      <c r="FQJ575" s="100"/>
      <c r="FQK575" s="100"/>
      <c r="FQL575" s="100"/>
      <c r="FQM575" s="100"/>
      <c r="FQN575" s="100"/>
      <c r="FQO575" s="100"/>
      <c r="FQP575" s="100"/>
      <c r="FQQ575" s="100"/>
      <c r="FQR575" s="100"/>
      <c r="FQS575" s="100"/>
      <c r="FQT575" s="100"/>
      <c r="FQU575" s="100"/>
      <c r="FQV575" s="100"/>
      <c r="FQW575" s="100"/>
      <c r="FQX575" s="100"/>
      <c r="FQY575" s="100"/>
      <c r="FQZ575" s="100"/>
      <c r="FRA575" s="100"/>
      <c r="FRB575" s="100"/>
      <c r="FRC575" s="100"/>
      <c r="FRD575" s="100"/>
      <c r="FRE575" s="100"/>
      <c r="FRF575" s="100"/>
      <c r="FRG575" s="100"/>
      <c r="FRH575" s="100"/>
      <c r="FRI575" s="100"/>
      <c r="FRJ575" s="100"/>
      <c r="FRK575" s="100"/>
      <c r="FRL575" s="100"/>
      <c r="FRM575" s="100"/>
      <c r="FRN575" s="100"/>
      <c r="FRO575" s="100"/>
      <c r="FRP575" s="100"/>
      <c r="FRQ575" s="100"/>
      <c r="FRR575" s="100"/>
      <c r="FRS575" s="100"/>
      <c r="FRT575" s="100"/>
      <c r="FRU575" s="100"/>
      <c r="FRV575" s="100"/>
      <c r="FRW575" s="100"/>
      <c r="FRX575" s="100"/>
      <c r="FRY575" s="100"/>
      <c r="FRZ575" s="100"/>
      <c r="FSA575" s="100"/>
      <c r="FSB575" s="100"/>
      <c r="FSC575" s="100"/>
      <c r="FSD575" s="100"/>
      <c r="FSE575" s="100"/>
      <c r="FSF575" s="100"/>
      <c r="FSG575" s="100"/>
      <c r="FSH575" s="100"/>
      <c r="FSI575" s="100"/>
      <c r="FSJ575" s="100"/>
      <c r="FSK575" s="100"/>
      <c r="FSL575" s="100"/>
      <c r="FSM575" s="100"/>
      <c r="FSN575" s="100"/>
      <c r="FSO575" s="100"/>
      <c r="FSP575" s="100"/>
      <c r="FSQ575" s="100"/>
      <c r="FSR575" s="100"/>
      <c r="FSS575" s="100"/>
      <c r="FST575" s="100"/>
      <c r="FSU575" s="100"/>
      <c r="FSV575" s="100"/>
      <c r="FSW575" s="100"/>
      <c r="FSX575" s="100"/>
      <c r="FSY575" s="100"/>
      <c r="FSZ575" s="100"/>
      <c r="FTA575" s="100"/>
      <c r="FTB575" s="100"/>
      <c r="FTC575" s="100"/>
      <c r="FTD575" s="100"/>
      <c r="FTE575" s="100"/>
      <c r="FTF575" s="100"/>
      <c r="FTG575" s="100"/>
      <c r="FTH575" s="100"/>
      <c r="FTI575" s="100"/>
      <c r="FTJ575" s="100"/>
      <c r="FTK575" s="100"/>
      <c r="FTL575" s="100"/>
      <c r="FTM575" s="100"/>
      <c r="FTN575" s="100"/>
      <c r="FTO575" s="100"/>
      <c r="FTP575" s="100"/>
      <c r="FTQ575" s="100"/>
      <c r="FTR575" s="100"/>
      <c r="FTS575" s="100"/>
      <c r="FTT575" s="100"/>
      <c r="FTU575" s="100"/>
      <c r="FTV575" s="100"/>
      <c r="FTW575" s="100"/>
      <c r="FTX575" s="100"/>
      <c r="FTY575" s="100"/>
      <c r="FTZ575" s="100"/>
      <c r="FUA575" s="100"/>
      <c r="FUB575" s="100"/>
      <c r="FUC575" s="100"/>
      <c r="FUD575" s="100"/>
      <c r="FUE575" s="100"/>
      <c r="FUF575" s="100"/>
      <c r="FUG575" s="100"/>
      <c r="FUH575" s="100"/>
      <c r="FUI575" s="100"/>
      <c r="FUJ575" s="100"/>
      <c r="FUK575" s="100"/>
      <c r="FUL575" s="100"/>
      <c r="FUM575" s="100"/>
      <c r="FUN575" s="100"/>
      <c r="FUO575" s="100"/>
      <c r="FUP575" s="100"/>
      <c r="FUQ575" s="100"/>
      <c r="FUR575" s="100"/>
      <c r="FUS575" s="100"/>
      <c r="FUT575" s="100"/>
      <c r="FUU575" s="100"/>
      <c r="FUV575" s="100"/>
      <c r="FUW575" s="100"/>
      <c r="FUX575" s="100"/>
      <c r="FUY575" s="100"/>
      <c r="FUZ575" s="100"/>
      <c r="FVA575" s="100"/>
      <c r="FVB575" s="100"/>
      <c r="FVC575" s="100"/>
      <c r="FVD575" s="100"/>
      <c r="FVE575" s="100"/>
      <c r="FVF575" s="100"/>
      <c r="FVG575" s="100"/>
      <c r="FVH575" s="100"/>
      <c r="FVI575" s="100"/>
      <c r="FVJ575" s="100"/>
      <c r="FVK575" s="100"/>
      <c r="FVL575" s="100"/>
      <c r="FVM575" s="100"/>
      <c r="FVN575" s="100"/>
      <c r="FVO575" s="100"/>
      <c r="FVP575" s="100"/>
      <c r="FVQ575" s="100"/>
      <c r="FVR575" s="100"/>
      <c r="FVS575" s="100"/>
      <c r="FVT575" s="100"/>
      <c r="FVU575" s="100"/>
      <c r="FVV575" s="100"/>
      <c r="FVW575" s="100"/>
      <c r="FVX575" s="100"/>
      <c r="FVY575" s="100"/>
      <c r="FVZ575" s="100"/>
      <c r="FWA575" s="100"/>
      <c r="FWB575" s="100"/>
      <c r="FWC575" s="100"/>
      <c r="FWD575" s="100"/>
      <c r="FWE575" s="100"/>
      <c r="FWF575" s="100"/>
      <c r="FWG575" s="100"/>
      <c r="FWH575" s="100"/>
      <c r="FWI575" s="100"/>
      <c r="FWJ575" s="100"/>
      <c r="FWK575" s="100"/>
      <c r="FWL575" s="100"/>
      <c r="FWM575" s="100"/>
      <c r="FWN575" s="100"/>
      <c r="FWO575" s="100"/>
      <c r="FWP575" s="100"/>
      <c r="FWQ575" s="100"/>
      <c r="FWR575" s="100"/>
      <c r="FWS575" s="100"/>
      <c r="FWT575" s="100"/>
      <c r="FWU575" s="100"/>
      <c r="FWV575" s="100"/>
      <c r="FWW575" s="100"/>
      <c r="FWX575" s="100"/>
      <c r="FWY575" s="100"/>
      <c r="FWZ575" s="100"/>
      <c r="FXA575" s="100"/>
      <c r="FXB575" s="100"/>
      <c r="FXC575" s="100"/>
      <c r="FXD575" s="100"/>
      <c r="FXE575" s="100"/>
      <c r="FXF575" s="100"/>
      <c r="FXG575" s="100"/>
      <c r="FXH575" s="100"/>
      <c r="FXI575" s="100"/>
      <c r="FXJ575" s="100"/>
      <c r="FXK575" s="100"/>
      <c r="FXL575" s="100"/>
      <c r="FXM575" s="100"/>
      <c r="FXN575" s="100"/>
      <c r="FXO575" s="100"/>
      <c r="FXP575" s="100"/>
      <c r="FXQ575" s="100"/>
      <c r="FXR575" s="100"/>
      <c r="FXS575" s="100"/>
      <c r="FXT575" s="100"/>
      <c r="FXU575" s="100"/>
      <c r="FXV575" s="100"/>
      <c r="FXW575" s="100"/>
      <c r="FXX575" s="100"/>
      <c r="FXY575" s="100"/>
      <c r="FXZ575" s="100"/>
      <c r="FYA575" s="100"/>
      <c r="FYB575" s="100"/>
      <c r="FYC575" s="100"/>
      <c r="FYD575" s="100"/>
      <c r="FYE575" s="100"/>
      <c r="FYF575" s="100"/>
      <c r="FYG575" s="100"/>
      <c r="FYH575" s="100"/>
      <c r="FYI575" s="100"/>
      <c r="FYJ575" s="100"/>
      <c r="FYK575" s="100"/>
      <c r="FYL575" s="100"/>
      <c r="FYM575" s="100"/>
      <c r="FYN575" s="100"/>
      <c r="FYO575" s="100"/>
      <c r="FYP575" s="100"/>
      <c r="FYQ575" s="100"/>
      <c r="FYR575" s="100"/>
      <c r="FYS575" s="100"/>
      <c r="FYT575" s="100"/>
      <c r="FYU575" s="100"/>
      <c r="FYV575" s="100"/>
      <c r="FYW575" s="100"/>
      <c r="FYX575" s="100"/>
      <c r="FYY575" s="100"/>
      <c r="FYZ575" s="100"/>
      <c r="FZA575" s="100"/>
      <c r="FZB575" s="100"/>
      <c r="FZC575" s="100"/>
      <c r="FZD575" s="100"/>
      <c r="FZE575" s="100"/>
      <c r="FZF575" s="100"/>
      <c r="FZG575" s="100"/>
      <c r="FZH575" s="100"/>
      <c r="FZI575" s="100"/>
      <c r="FZJ575" s="100"/>
      <c r="FZK575" s="100"/>
      <c r="FZL575" s="100"/>
      <c r="FZM575" s="100"/>
      <c r="FZN575" s="100"/>
      <c r="FZO575" s="100"/>
      <c r="FZP575" s="100"/>
      <c r="FZQ575" s="100"/>
      <c r="FZR575" s="100"/>
      <c r="FZS575" s="100"/>
      <c r="FZT575" s="100"/>
      <c r="FZU575" s="100"/>
      <c r="FZV575" s="100"/>
      <c r="FZW575" s="100"/>
      <c r="FZX575" s="100"/>
      <c r="FZY575" s="100"/>
      <c r="FZZ575" s="100"/>
      <c r="GAA575" s="100"/>
      <c r="GAB575" s="100"/>
      <c r="GAC575" s="100"/>
      <c r="GAD575" s="100"/>
      <c r="GAE575" s="100"/>
      <c r="GAF575" s="100"/>
      <c r="GAG575" s="100"/>
      <c r="GAH575" s="100"/>
      <c r="GAI575" s="100"/>
      <c r="GAJ575" s="100"/>
      <c r="GAK575" s="100"/>
      <c r="GAL575" s="100"/>
      <c r="GAM575" s="100"/>
      <c r="GAN575" s="100"/>
      <c r="GAO575" s="100"/>
      <c r="GAP575" s="100"/>
      <c r="GAQ575" s="100"/>
      <c r="GAR575" s="100"/>
      <c r="GAS575" s="100"/>
      <c r="GAT575" s="100"/>
      <c r="GAU575" s="100"/>
      <c r="GAV575" s="100"/>
      <c r="GAW575" s="100"/>
      <c r="GAX575" s="100"/>
      <c r="GAY575" s="100"/>
      <c r="GAZ575" s="100"/>
      <c r="GBA575" s="100"/>
      <c r="GBB575" s="100"/>
      <c r="GBC575" s="100"/>
      <c r="GBD575" s="100"/>
      <c r="GBE575" s="100"/>
      <c r="GBF575" s="100"/>
      <c r="GBG575" s="100"/>
      <c r="GBH575" s="100"/>
      <c r="GBI575" s="100"/>
      <c r="GBJ575" s="100"/>
      <c r="GBK575" s="100"/>
      <c r="GBL575" s="100"/>
      <c r="GBM575" s="100"/>
      <c r="GBN575" s="100"/>
      <c r="GBO575" s="100"/>
      <c r="GBP575" s="100"/>
      <c r="GBQ575" s="100"/>
      <c r="GBR575" s="100"/>
      <c r="GBS575" s="100"/>
      <c r="GBT575" s="100"/>
      <c r="GBU575" s="100"/>
      <c r="GBV575" s="100"/>
      <c r="GBW575" s="100"/>
      <c r="GBX575" s="100"/>
      <c r="GBY575" s="100"/>
      <c r="GBZ575" s="100"/>
      <c r="GCA575" s="100"/>
      <c r="GCB575" s="100"/>
      <c r="GCC575" s="100"/>
      <c r="GCD575" s="100"/>
      <c r="GCE575" s="100"/>
      <c r="GCF575" s="100"/>
      <c r="GCG575" s="100"/>
      <c r="GCH575" s="100"/>
      <c r="GCI575" s="100"/>
      <c r="GCJ575" s="100"/>
      <c r="GCK575" s="100"/>
      <c r="GCL575" s="100"/>
      <c r="GCM575" s="100"/>
      <c r="GCN575" s="100"/>
      <c r="GCO575" s="100"/>
      <c r="GCP575" s="100"/>
      <c r="GCQ575" s="100"/>
      <c r="GCR575" s="100"/>
      <c r="GCS575" s="100"/>
      <c r="GCT575" s="100"/>
      <c r="GCU575" s="100"/>
      <c r="GCV575" s="100"/>
      <c r="GCW575" s="100"/>
      <c r="GCX575" s="100"/>
      <c r="GCY575" s="100"/>
      <c r="GCZ575" s="100"/>
      <c r="GDA575" s="100"/>
      <c r="GDB575" s="100"/>
      <c r="GDC575" s="100"/>
      <c r="GDD575" s="100"/>
      <c r="GDE575" s="100"/>
      <c r="GDF575" s="100"/>
      <c r="GDG575" s="100"/>
      <c r="GDH575" s="100"/>
      <c r="GDI575" s="100"/>
      <c r="GDJ575" s="100"/>
      <c r="GDK575" s="100"/>
      <c r="GDL575" s="100"/>
      <c r="GDM575" s="100"/>
      <c r="GDN575" s="100"/>
      <c r="GDO575" s="100"/>
      <c r="GDP575" s="100"/>
      <c r="GDQ575" s="100"/>
      <c r="GDR575" s="100"/>
      <c r="GDS575" s="100"/>
      <c r="GDT575" s="100"/>
      <c r="GDU575" s="100"/>
      <c r="GDV575" s="100"/>
      <c r="GDW575" s="100"/>
      <c r="GDX575" s="100"/>
      <c r="GDY575" s="100"/>
      <c r="GDZ575" s="100"/>
      <c r="GEA575" s="100"/>
      <c r="GEB575" s="100"/>
      <c r="GEC575" s="100"/>
      <c r="GED575" s="100"/>
      <c r="GEE575" s="100"/>
      <c r="GEF575" s="100"/>
      <c r="GEG575" s="100"/>
      <c r="GEH575" s="100"/>
      <c r="GEI575" s="100"/>
      <c r="GEJ575" s="100"/>
      <c r="GEK575" s="100"/>
      <c r="GEL575" s="100"/>
      <c r="GEM575" s="100"/>
      <c r="GEN575" s="100"/>
      <c r="GEO575" s="100"/>
      <c r="GEP575" s="100"/>
      <c r="GEQ575" s="100"/>
      <c r="GER575" s="100"/>
      <c r="GES575" s="100"/>
      <c r="GET575" s="100"/>
      <c r="GEU575" s="100"/>
      <c r="GEV575" s="100"/>
      <c r="GEW575" s="100"/>
      <c r="GEX575" s="100"/>
      <c r="GEY575" s="100"/>
      <c r="GEZ575" s="100"/>
      <c r="GFA575" s="100"/>
      <c r="GFB575" s="100"/>
      <c r="GFC575" s="100"/>
      <c r="GFD575" s="100"/>
      <c r="GFE575" s="100"/>
      <c r="GFF575" s="100"/>
      <c r="GFG575" s="100"/>
      <c r="GFH575" s="100"/>
      <c r="GFI575" s="100"/>
      <c r="GFJ575" s="100"/>
      <c r="GFK575" s="100"/>
      <c r="GFL575" s="100"/>
      <c r="GFM575" s="100"/>
      <c r="GFN575" s="100"/>
      <c r="GFO575" s="100"/>
      <c r="GFP575" s="100"/>
      <c r="GFQ575" s="100"/>
      <c r="GFR575" s="100"/>
      <c r="GFS575" s="100"/>
      <c r="GFT575" s="100"/>
      <c r="GFU575" s="100"/>
      <c r="GFV575" s="100"/>
      <c r="GFW575" s="100"/>
      <c r="GFX575" s="100"/>
      <c r="GFY575" s="100"/>
      <c r="GFZ575" s="100"/>
      <c r="GGA575" s="100"/>
      <c r="GGB575" s="100"/>
      <c r="GGC575" s="100"/>
      <c r="GGD575" s="100"/>
      <c r="GGE575" s="100"/>
      <c r="GGF575" s="100"/>
      <c r="GGG575" s="100"/>
      <c r="GGH575" s="100"/>
      <c r="GGI575" s="100"/>
      <c r="GGJ575" s="100"/>
      <c r="GGK575" s="100"/>
      <c r="GGL575" s="100"/>
      <c r="GGM575" s="100"/>
      <c r="GGN575" s="100"/>
      <c r="GGO575" s="100"/>
      <c r="GGP575" s="100"/>
      <c r="GGQ575" s="100"/>
      <c r="GGR575" s="100"/>
      <c r="GGS575" s="100"/>
      <c r="GGT575" s="100"/>
      <c r="GGU575" s="100"/>
      <c r="GGV575" s="100"/>
      <c r="GGW575" s="100"/>
      <c r="GGX575" s="100"/>
      <c r="GGY575" s="100"/>
      <c r="GGZ575" s="100"/>
      <c r="GHA575" s="100"/>
      <c r="GHB575" s="100"/>
      <c r="GHC575" s="100"/>
      <c r="GHD575" s="100"/>
      <c r="GHE575" s="100"/>
      <c r="GHF575" s="100"/>
      <c r="GHG575" s="100"/>
      <c r="GHH575" s="100"/>
      <c r="GHI575" s="100"/>
      <c r="GHJ575" s="100"/>
      <c r="GHK575" s="100"/>
      <c r="GHL575" s="100"/>
      <c r="GHM575" s="100"/>
      <c r="GHN575" s="100"/>
      <c r="GHO575" s="100"/>
      <c r="GHP575" s="100"/>
      <c r="GHQ575" s="100"/>
      <c r="GHR575" s="100"/>
      <c r="GHS575" s="100"/>
      <c r="GHT575" s="100"/>
      <c r="GHU575" s="100"/>
      <c r="GHV575" s="100"/>
      <c r="GHW575" s="100"/>
      <c r="GHX575" s="100"/>
      <c r="GHY575" s="100"/>
      <c r="GHZ575" s="100"/>
      <c r="GIA575" s="100"/>
      <c r="GIB575" s="100"/>
      <c r="GIC575" s="100"/>
      <c r="GID575" s="100"/>
      <c r="GIE575" s="100"/>
      <c r="GIF575" s="100"/>
      <c r="GIG575" s="100"/>
      <c r="GIH575" s="100"/>
      <c r="GII575" s="100"/>
      <c r="GIJ575" s="100"/>
      <c r="GIK575" s="100"/>
      <c r="GIL575" s="100"/>
      <c r="GIM575" s="100"/>
      <c r="GIN575" s="100"/>
      <c r="GIO575" s="100"/>
      <c r="GIP575" s="100"/>
      <c r="GIQ575" s="100"/>
      <c r="GIR575" s="100"/>
      <c r="GIS575" s="100"/>
      <c r="GIT575" s="100"/>
      <c r="GIU575" s="100"/>
      <c r="GIV575" s="100"/>
      <c r="GIW575" s="100"/>
      <c r="GIX575" s="100"/>
      <c r="GIY575" s="100"/>
      <c r="GIZ575" s="100"/>
      <c r="GJA575" s="100"/>
      <c r="GJB575" s="100"/>
      <c r="GJC575" s="100"/>
      <c r="GJD575" s="100"/>
      <c r="GJE575" s="100"/>
      <c r="GJF575" s="100"/>
      <c r="GJG575" s="100"/>
      <c r="GJH575" s="100"/>
      <c r="GJI575" s="100"/>
      <c r="GJJ575" s="100"/>
      <c r="GJK575" s="100"/>
      <c r="GJL575" s="100"/>
      <c r="GJM575" s="100"/>
      <c r="GJN575" s="100"/>
      <c r="GJO575" s="100"/>
      <c r="GJP575" s="100"/>
      <c r="GJQ575" s="100"/>
      <c r="GJR575" s="100"/>
      <c r="GJS575" s="100"/>
      <c r="GJT575" s="100"/>
      <c r="GJU575" s="100"/>
      <c r="GJV575" s="100"/>
      <c r="GJW575" s="100"/>
      <c r="GJX575" s="100"/>
      <c r="GJY575" s="100"/>
      <c r="GJZ575" s="100"/>
      <c r="GKA575" s="100"/>
      <c r="GKB575" s="100"/>
      <c r="GKC575" s="100"/>
      <c r="GKD575" s="100"/>
      <c r="GKE575" s="100"/>
      <c r="GKF575" s="100"/>
      <c r="GKG575" s="100"/>
      <c r="GKH575" s="100"/>
      <c r="GKI575" s="100"/>
      <c r="GKJ575" s="100"/>
      <c r="GKK575" s="100"/>
      <c r="GKL575" s="100"/>
      <c r="GKM575" s="100"/>
      <c r="GKN575" s="100"/>
      <c r="GKO575" s="100"/>
      <c r="GKP575" s="100"/>
      <c r="GKQ575" s="100"/>
      <c r="GKR575" s="100"/>
      <c r="GKS575" s="100"/>
      <c r="GKT575" s="100"/>
      <c r="GKU575" s="100"/>
      <c r="GKV575" s="100"/>
      <c r="GKW575" s="100"/>
      <c r="GKX575" s="100"/>
      <c r="GKY575" s="100"/>
      <c r="GKZ575" s="100"/>
      <c r="GLA575" s="100"/>
      <c r="GLB575" s="100"/>
      <c r="GLC575" s="100"/>
      <c r="GLD575" s="100"/>
      <c r="GLE575" s="100"/>
      <c r="GLF575" s="100"/>
      <c r="GLG575" s="100"/>
      <c r="GLH575" s="100"/>
      <c r="GLI575" s="100"/>
      <c r="GLJ575" s="100"/>
      <c r="GLK575" s="100"/>
      <c r="GLL575" s="100"/>
      <c r="GLM575" s="100"/>
      <c r="GLN575" s="100"/>
      <c r="GLO575" s="100"/>
      <c r="GLP575" s="100"/>
      <c r="GLQ575" s="100"/>
      <c r="GLR575" s="100"/>
      <c r="GLS575" s="100"/>
      <c r="GLT575" s="100"/>
      <c r="GLU575" s="100"/>
      <c r="GLV575" s="100"/>
      <c r="GLW575" s="100"/>
      <c r="GLX575" s="100"/>
      <c r="GLY575" s="100"/>
      <c r="GLZ575" s="100"/>
      <c r="GMA575" s="100"/>
      <c r="GMB575" s="100"/>
      <c r="GMC575" s="100"/>
      <c r="GMD575" s="100"/>
      <c r="GME575" s="100"/>
      <c r="GMF575" s="100"/>
      <c r="GMG575" s="100"/>
      <c r="GMH575" s="100"/>
      <c r="GMI575" s="100"/>
      <c r="GMJ575" s="100"/>
      <c r="GMK575" s="100"/>
      <c r="GML575" s="100"/>
      <c r="GMM575" s="100"/>
      <c r="GMN575" s="100"/>
      <c r="GMO575" s="100"/>
      <c r="GMP575" s="100"/>
      <c r="GMQ575" s="100"/>
      <c r="GMR575" s="100"/>
      <c r="GMS575" s="100"/>
      <c r="GMT575" s="100"/>
      <c r="GMU575" s="100"/>
      <c r="GMV575" s="100"/>
      <c r="GMW575" s="100"/>
      <c r="GMX575" s="100"/>
      <c r="GMY575" s="100"/>
      <c r="GMZ575" s="100"/>
      <c r="GNA575" s="100"/>
      <c r="GNB575" s="100"/>
      <c r="GNC575" s="100"/>
      <c r="GND575" s="100"/>
      <c r="GNE575" s="100"/>
      <c r="GNF575" s="100"/>
      <c r="GNG575" s="100"/>
      <c r="GNH575" s="100"/>
      <c r="GNI575" s="100"/>
      <c r="GNJ575" s="100"/>
      <c r="GNK575" s="100"/>
      <c r="GNL575" s="100"/>
      <c r="GNM575" s="100"/>
      <c r="GNN575" s="100"/>
      <c r="GNO575" s="100"/>
      <c r="GNP575" s="100"/>
      <c r="GNQ575" s="100"/>
      <c r="GNR575" s="100"/>
      <c r="GNS575" s="100"/>
      <c r="GNT575" s="100"/>
      <c r="GNU575" s="100"/>
      <c r="GNV575" s="100"/>
      <c r="GNW575" s="100"/>
      <c r="GNX575" s="100"/>
      <c r="GNY575" s="100"/>
      <c r="GNZ575" s="100"/>
      <c r="GOA575" s="100"/>
      <c r="GOB575" s="100"/>
      <c r="GOC575" s="100"/>
      <c r="GOD575" s="100"/>
      <c r="GOE575" s="100"/>
      <c r="GOF575" s="100"/>
      <c r="GOG575" s="100"/>
      <c r="GOH575" s="100"/>
      <c r="GOI575" s="100"/>
      <c r="GOJ575" s="100"/>
      <c r="GOK575" s="100"/>
      <c r="GOL575" s="100"/>
      <c r="GOM575" s="100"/>
      <c r="GON575" s="100"/>
      <c r="GOO575" s="100"/>
      <c r="GOP575" s="100"/>
      <c r="GOQ575" s="100"/>
      <c r="GOR575" s="100"/>
      <c r="GOS575" s="100"/>
      <c r="GOT575" s="100"/>
      <c r="GOU575" s="100"/>
      <c r="GOV575" s="100"/>
      <c r="GOW575" s="100"/>
      <c r="GOX575" s="100"/>
      <c r="GOY575" s="100"/>
      <c r="GOZ575" s="100"/>
      <c r="GPA575" s="100"/>
      <c r="GPB575" s="100"/>
      <c r="GPC575" s="100"/>
      <c r="GPD575" s="100"/>
      <c r="GPE575" s="100"/>
      <c r="GPF575" s="100"/>
      <c r="GPG575" s="100"/>
      <c r="GPH575" s="100"/>
      <c r="GPI575" s="100"/>
      <c r="GPJ575" s="100"/>
      <c r="GPK575" s="100"/>
      <c r="GPL575" s="100"/>
      <c r="GPM575" s="100"/>
      <c r="GPN575" s="100"/>
      <c r="GPO575" s="100"/>
      <c r="GPP575" s="100"/>
      <c r="GPQ575" s="100"/>
      <c r="GPR575" s="100"/>
      <c r="GPS575" s="100"/>
      <c r="GPT575" s="100"/>
      <c r="GPU575" s="100"/>
      <c r="GPV575" s="100"/>
      <c r="GPW575" s="100"/>
      <c r="GPX575" s="100"/>
      <c r="GPY575" s="100"/>
      <c r="GPZ575" s="100"/>
      <c r="GQA575" s="100"/>
      <c r="GQB575" s="100"/>
      <c r="GQC575" s="100"/>
      <c r="GQD575" s="100"/>
      <c r="GQE575" s="100"/>
      <c r="GQF575" s="100"/>
      <c r="GQG575" s="100"/>
      <c r="GQH575" s="100"/>
      <c r="GQI575" s="100"/>
      <c r="GQJ575" s="100"/>
      <c r="GQK575" s="100"/>
      <c r="GQL575" s="100"/>
      <c r="GQM575" s="100"/>
      <c r="GQN575" s="100"/>
      <c r="GQO575" s="100"/>
      <c r="GQP575" s="100"/>
      <c r="GQQ575" s="100"/>
      <c r="GQR575" s="100"/>
      <c r="GQS575" s="100"/>
      <c r="GQT575" s="100"/>
      <c r="GQU575" s="100"/>
      <c r="GQV575" s="100"/>
      <c r="GQW575" s="100"/>
      <c r="GQX575" s="100"/>
      <c r="GQY575" s="100"/>
      <c r="GQZ575" s="100"/>
      <c r="GRA575" s="100"/>
      <c r="GRB575" s="100"/>
      <c r="GRC575" s="100"/>
      <c r="GRD575" s="100"/>
      <c r="GRE575" s="100"/>
      <c r="GRF575" s="100"/>
      <c r="GRG575" s="100"/>
      <c r="GRH575" s="100"/>
      <c r="GRI575" s="100"/>
      <c r="GRJ575" s="100"/>
      <c r="GRK575" s="100"/>
      <c r="GRL575" s="100"/>
      <c r="GRM575" s="100"/>
      <c r="GRN575" s="100"/>
      <c r="GRO575" s="100"/>
      <c r="GRP575" s="100"/>
      <c r="GRQ575" s="100"/>
      <c r="GRR575" s="100"/>
      <c r="GRS575" s="100"/>
      <c r="GRT575" s="100"/>
      <c r="GRU575" s="100"/>
      <c r="GRV575" s="100"/>
      <c r="GRW575" s="100"/>
      <c r="GRX575" s="100"/>
      <c r="GRY575" s="100"/>
      <c r="GRZ575" s="100"/>
      <c r="GSA575" s="100"/>
      <c r="GSB575" s="100"/>
      <c r="GSC575" s="100"/>
      <c r="GSD575" s="100"/>
      <c r="GSE575" s="100"/>
      <c r="GSF575" s="100"/>
      <c r="GSG575" s="100"/>
      <c r="GSH575" s="100"/>
      <c r="GSI575" s="100"/>
      <c r="GSJ575" s="100"/>
      <c r="GSK575" s="100"/>
      <c r="GSL575" s="100"/>
      <c r="GSM575" s="100"/>
      <c r="GSN575" s="100"/>
      <c r="GSO575" s="100"/>
      <c r="GSP575" s="100"/>
      <c r="GSQ575" s="100"/>
      <c r="GSR575" s="100"/>
      <c r="GSS575" s="100"/>
      <c r="GST575" s="100"/>
      <c r="GSU575" s="100"/>
      <c r="GSV575" s="100"/>
      <c r="GSW575" s="100"/>
      <c r="GSX575" s="100"/>
      <c r="GSY575" s="100"/>
      <c r="GSZ575" s="100"/>
      <c r="GTA575" s="100"/>
      <c r="GTB575" s="100"/>
      <c r="GTC575" s="100"/>
      <c r="GTD575" s="100"/>
      <c r="GTE575" s="100"/>
      <c r="GTF575" s="100"/>
      <c r="GTG575" s="100"/>
      <c r="GTH575" s="100"/>
      <c r="GTI575" s="100"/>
      <c r="GTJ575" s="100"/>
      <c r="GTK575" s="100"/>
      <c r="GTL575" s="100"/>
      <c r="GTM575" s="100"/>
      <c r="GTN575" s="100"/>
      <c r="GTO575" s="100"/>
      <c r="GTP575" s="100"/>
      <c r="GTQ575" s="100"/>
      <c r="GTR575" s="100"/>
      <c r="GTS575" s="100"/>
      <c r="GTT575" s="100"/>
      <c r="GTU575" s="100"/>
      <c r="GTV575" s="100"/>
      <c r="GTW575" s="100"/>
      <c r="GTX575" s="100"/>
      <c r="GTY575" s="100"/>
      <c r="GTZ575" s="100"/>
      <c r="GUA575" s="100"/>
      <c r="GUB575" s="100"/>
      <c r="GUC575" s="100"/>
      <c r="GUD575" s="100"/>
      <c r="GUE575" s="100"/>
      <c r="GUF575" s="100"/>
      <c r="GUG575" s="100"/>
      <c r="GUH575" s="100"/>
      <c r="GUI575" s="100"/>
      <c r="GUJ575" s="100"/>
      <c r="GUK575" s="100"/>
      <c r="GUL575" s="100"/>
      <c r="GUM575" s="100"/>
      <c r="GUN575" s="100"/>
      <c r="GUO575" s="100"/>
      <c r="GUP575" s="100"/>
      <c r="GUQ575" s="100"/>
      <c r="GUR575" s="100"/>
      <c r="GUS575" s="100"/>
      <c r="GUT575" s="100"/>
      <c r="GUU575" s="100"/>
      <c r="GUV575" s="100"/>
      <c r="GUW575" s="100"/>
      <c r="GUX575" s="100"/>
      <c r="GUY575" s="100"/>
      <c r="GUZ575" s="100"/>
      <c r="GVA575" s="100"/>
      <c r="GVB575" s="100"/>
      <c r="GVC575" s="100"/>
      <c r="GVD575" s="100"/>
      <c r="GVE575" s="100"/>
      <c r="GVF575" s="100"/>
      <c r="GVG575" s="100"/>
      <c r="GVH575" s="100"/>
      <c r="GVI575" s="100"/>
      <c r="GVJ575" s="100"/>
      <c r="GVK575" s="100"/>
      <c r="GVL575" s="100"/>
      <c r="GVM575" s="100"/>
      <c r="GVN575" s="100"/>
      <c r="GVO575" s="100"/>
      <c r="GVP575" s="100"/>
      <c r="GVQ575" s="100"/>
      <c r="GVR575" s="100"/>
      <c r="GVS575" s="100"/>
      <c r="GVT575" s="100"/>
      <c r="GVU575" s="100"/>
      <c r="GVV575" s="100"/>
      <c r="GVW575" s="100"/>
      <c r="GVX575" s="100"/>
      <c r="GVY575" s="100"/>
      <c r="GVZ575" s="100"/>
      <c r="GWA575" s="100"/>
      <c r="GWB575" s="100"/>
      <c r="GWC575" s="100"/>
      <c r="GWD575" s="100"/>
      <c r="GWE575" s="100"/>
      <c r="GWF575" s="100"/>
      <c r="GWG575" s="100"/>
      <c r="GWH575" s="100"/>
      <c r="GWI575" s="100"/>
      <c r="GWJ575" s="100"/>
      <c r="GWK575" s="100"/>
      <c r="GWL575" s="100"/>
      <c r="GWM575" s="100"/>
      <c r="GWN575" s="100"/>
      <c r="GWO575" s="100"/>
      <c r="GWP575" s="100"/>
      <c r="GWQ575" s="100"/>
      <c r="GWR575" s="100"/>
      <c r="GWS575" s="100"/>
      <c r="GWT575" s="100"/>
      <c r="GWU575" s="100"/>
      <c r="GWV575" s="100"/>
      <c r="GWW575" s="100"/>
      <c r="GWX575" s="100"/>
      <c r="GWY575" s="100"/>
      <c r="GWZ575" s="100"/>
      <c r="GXA575" s="100"/>
      <c r="GXB575" s="100"/>
      <c r="GXC575" s="100"/>
      <c r="GXD575" s="100"/>
      <c r="GXE575" s="100"/>
      <c r="GXF575" s="100"/>
      <c r="GXG575" s="100"/>
      <c r="GXH575" s="100"/>
      <c r="GXI575" s="100"/>
      <c r="GXJ575" s="100"/>
      <c r="GXK575" s="100"/>
      <c r="GXL575" s="100"/>
      <c r="GXM575" s="100"/>
      <c r="GXN575" s="100"/>
      <c r="GXO575" s="100"/>
      <c r="GXP575" s="100"/>
      <c r="GXQ575" s="100"/>
      <c r="GXR575" s="100"/>
      <c r="GXS575" s="100"/>
      <c r="GXT575" s="100"/>
      <c r="GXU575" s="100"/>
      <c r="GXV575" s="100"/>
      <c r="GXW575" s="100"/>
      <c r="GXX575" s="100"/>
      <c r="GXY575" s="100"/>
      <c r="GXZ575" s="100"/>
      <c r="GYA575" s="100"/>
      <c r="GYB575" s="100"/>
      <c r="GYC575" s="100"/>
      <c r="GYD575" s="100"/>
      <c r="GYE575" s="100"/>
      <c r="GYF575" s="100"/>
      <c r="GYG575" s="100"/>
      <c r="GYH575" s="100"/>
      <c r="GYI575" s="100"/>
      <c r="GYJ575" s="100"/>
      <c r="GYK575" s="100"/>
      <c r="GYL575" s="100"/>
      <c r="GYM575" s="100"/>
      <c r="GYN575" s="100"/>
      <c r="GYO575" s="100"/>
      <c r="GYP575" s="100"/>
      <c r="GYQ575" s="100"/>
      <c r="GYR575" s="100"/>
      <c r="GYS575" s="100"/>
      <c r="GYT575" s="100"/>
      <c r="GYU575" s="100"/>
      <c r="GYV575" s="100"/>
      <c r="GYW575" s="100"/>
      <c r="GYX575" s="100"/>
      <c r="GYY575" s="100"/>
      <c r="GYZ575" s="100"/>
      <c r="GZA575" s="100"/>
      <c r="GZB575" s="100"/>
      <c r="GZC575" s="100"/>
      <c r="GZD575" s="100"/>
      <c r="GZE575" s="100"/>
      <c r="GZF575" s="100"/>
      <c r="GZG575" s="100"/>
      <c r="GZH575" s="100"/>
      <c r="GZI575" s="100"/>
      <c r="GZJ575" s="100"/>
      <c r="GZK575" s="100"/>
      <c r="GZL575" s="100"/>
      <c r="GZM575" s="100"/>
      <c r="GZN575" s="100"/>
      <c r="GZO575" s="100"/>
      <c r="GZP575" s="100"/>
      <c r="GZQ575" s="100"/>
      <c r="GZR575" s="100"/>
      <c r="GZS575" s="100"/>
      <c r="GZT575" s="100"/>
      <c r="GZU575" s="100"/>
      <c r="GZV575" s="100"/>
      <c r="GZW575" s="100"/>
      <c r="GZX575" s="100"/>
      <c r="GZY575" s="100"/>
      <c r="GZZ575" s="100"/>
      <c r="HAA575" s="100"/>
      <c r="HAB575" s="100"/>
      <c r="HAC575" s="100"/>
      <c r="HAD575" s="100"/>
      <c r="HAE575" s="100"/>
      <c r="HAF575" s="100"/>
      <c r="HAG575" s="100"/>
      <c r="HAH575" s="100"/>
      <c r="HAI575" s="100"/>
      <c r="HAJ575" s="100"/>
      <c r="HAK575" s="100"/>
      <c r="HAL575" s="100"/>
      <c r="HAM575" s="100"/>
      <c r="HAN575" s="100"/>
      <c r="HAO575" s="100"/>
      <c r="HAP575" s="100"/>
      <c r="HAQ575" s="100"/>
      <c r="HAR575" s="100"/>
      <c r="HAS575" s="100"/>
      <c r="HAT575" s="100"/>
      <c r="HAU575" s="100"/>
      <c r="HAV575" s="100"/>
      <c r="HAW575" s="100"/>
      <c r="HAX575" s="100"/>
      <c r="HAY575" s="100"/>
      <c r="HAZ575" s="100"/>
      <c r="HBA575" s="100"/>
      <c r="HBB575" s="100"/>
      <c r="HBC575" s="100"/>
      <c r="HBD575" s="100"/>
      <c r="HBE575" s="100"/>
      <c r="HBF575" s="100"/>
      <c r="HBG575" s="100"/>
      <c r="HBH575" s="100"/>
      <c r="HBI575" s="100"/>
      <c r="HBJ575" s="100"/>
      <c r="HBK575" s="100"/>
      <c r="HBL575" s="100"/>
      <c r="HBM575" s="100"/>
      <c r="HBN575" s="100"/>
      <c r="HBO575" s="100"/>
      <c r="HBP575" s="100"/>
      <c r="HBQ575" s="100"/>
      <c r="HBR575" s="100"/>
      <c r="HBS575" s="100"/>
      <c r="HBT575" s="100"/>
      <c r="HBU575" s="100"/>
      <c r="HBV575" s="100"/>
      <c r="HBW575" s="100"/>
      <c r="HBX575" s="100"/>
      <c r="HBY575" s="100"/>
      <c r="HBZ575" s="100"/>
      <c r="HCA575" s="100"/>
      <c r="HCB575" s="100"/>
      <c r="HCC575" s="100"/>
      <c r="HCD575" s="100"/>
      <c r="HCE575" s="100"/>
      <c r="HCF575" s="100"/>
      <c r="HCG575" s="100"/>
      <c r="HCH575" s="100"/>
      <c r="HCI575" s="100"/>
      <c r="HCJ575" s="100"/>
      <c r="HCK575" s="100"/>
      <c r="HCL575" s="100"/>
      <c r="HCM575" s="100"/>
      <c r="HCN575" s="100"/>
      <c r="HCO575" s="100"/>
      <c r="HCP575" s="100"/>
      <c r="HCQ575" s="100"/>
      <c r="HCR575" s="100"/>
      <c r="HCS575" s="100"/>
      <c r="HCT575" s="100"/>
      <c r="HCU575" s="100"/>
      <c r="HCV575" s="100"/>
      <c r="HCW575" s="100"/>
      <c r="HCX575" s="100"/>
      <c r="HCY575" s="100"/>
      <c r="HCZ575" s="100"/>
      <c r="HDA575" s="100"/>
      <c r="HDB575" s="100"/>
      <c r="HDC575" s="100"/>
      <c r="HDD575" s="100"/>
      <c r="HDE575" s="100"/>
      <c r="HDF575" s="100"/>
      <c r="HDG575" s="100"/>
      <c r="HDH575" s="100"/>
      <c r="HDI575" s="100"/>
      <c r="HDJ575" s="100"/>
      <c r="HDK575" s="100"/>
      <c r="HDL575" s="100"/>
      <c r="HDM575" s="100"/>
      <c r="HDN575" s="100"/>
      <c r="HDO575" s="100"/>
      <c r="HDP575" s="100"/>
      <c r="HDQ575" s="100"/>
      <c r="HDR575" s="100"/>
      <c r="HDS575" s="100"/>
      <c r="HDT575" s="100"/>
      <c r="HDU575" s="100"/>
      <c r="HDV575" s="100"/>
      <c r="HDW575" s="100"/>
      <c r="HDX575" s="100"/>
      <c r="HDY575" s="100"/>
      <c r="HDZ575" s="100"/>
      <c r="HEA575" s="100"/>
      <c r="HEB575" s="100"/>
      <c r="HEC575" s="100"/>
      <c r="HED575" s="100"/>
      <c r="HEE575" s="100"/>
      <c r="HEF575" s="100"/>
      <c r="HEG575" s="100"/>
      <c r="HEH575" s="100"/>
      <c r="HEI575" s="100"/>
      <c r="HEJ575" s="100"/>
      <c r="HEK575" s="100"/>
      <c r="HEL575" s="100"/>
      <c r="HEM575" s="100"/>
      <c r="HEN575" s="100"/>
      <c r="HEO575" s="100"/>
      <c r="HEP575" s="100"/>
      <c r="HEQ575" s="100"/>
      <c r="HER575" s="100"/>
      <c r="HES575" s="100"/>
      <c r="HET575" s="100"/>
      <c r="HEU575" s="100"/>
      <c r="HEV575" s="100"/>
      <c r="HEW575" s="100"/>
      <c r="HEX575" s="100"/>
      <c r="HEY575" s="100"/>
      <c r="HEZ575" s="100"/>
      <c r="HFA575" s="100"/>
      <c r="HFB575" s="100"/>
      <c r="HFC575" s="100"/>
      <c r="HFD575" s="100"/>
      <c r="HFE575" s="100"/>
      <c r="HFF575" s="100"/>
      <c r="HFG575" s="100"/>
      <c r="HFH575" s="100"/>
      <c r="HFI575" s="100"/>
      <c r="HFJ575" s="100"/>
      <c r="HFK575" s="100"/>
      <c r="HFL575" s="100"/>
      <c r="HFM575" s="100"/>
      <c r="HFN575" s="100"/>
      <c r="HFO575" s="100"/>
      <c r="HFP575" s="100"/>
      <c r="HFQ575" s="100"/>
      <c r="HFR575" s="100"/>
      <c r="HFS575" s="100"/>
      <c r="HFT575" s="100"/>
      <c r="HFU575" s="100"/>
      <c r="HFV575" s="100"/>
      <c r="HFW575" s="100"/>
      <c r="HFX575" s="100"/>
      <c r="HFY575" s="100"/>
      <c r="HFZ575" s="100"/>
      <c r="HGA575" s="100"/>
      <c r="HGB575" s="100"/>
      <c r="HGC575" s="100"/>
      <c r="HGD575" s="100"/>
      <c r="HGE575" s="100"/>
      <c r="HGF575" s="100"/>
      <c r="HGG575" s="100"/>
      <c r="HGH575" s="100"/>
      <c r="HGI575" s="100"/>
      <c r="HGJ575" s="100"/>
      <c r="HGK575" s="100"/>
      <c r="HGL575" s="100"/>
      <c r="HGM575" s="100"/>
      <c r="HGN575" s="100"/>
      <c r="HGO575" s="100"/>
      <c r="HGP575" s="100"/>
      <c r="HGQ575" s="100"/>
      <c r="HGR575" s="100"/>
      <c r="HGS575" s="100"/>
      <c r="HGT575" s="100"/>
      <c r="HGU575" s="100"/>
      <c r="HGV575" s="100"/>
      <c r="HGW575" s="100"/>
      <c r="HGX575" s="100"/>
      <c r="HGY575" s="100"/>
      <c r="HGZ575" s="100"/>
      <c r="HHA575" s="100"/>
      <c r="HHB575" s="100"/>
      <c r="HHC575" s="100"/>
      <c r="HHD575" s="100"/>
      <c r="HHE575" s="100"/>
      <c r="HHF575" s="100"/>
      <c r="HHG575" s="100"/>
      <c r="HHH575" s="100"/>
      <c r="HHI575" s="100"/>
      <c r="HHJ575" s="100"/>
      <c r="HHK575" s="100"/>
      <c r="HHL575" s="100"/>
      <c r="HHM575" s="100"/>
      <c r="HHN575" s="100"/>
      <c r="HHO575" s="100"/>
      <c r="HHP575" s="100"/>
      <c r="HHQ575" s="100"/>
      <c r="HHR575" s="100"/>
      <c r="HHS575" s="100"/>
      <c r="HHT575" s="100"/>
      <c r="HHU575" s="100"/>
      <c r="HHV575" s="100"/>
      <c r="HHW575" s="100"/>
      <c r="HHX575" s="100"/>
      <c r="HHY575" s="100"/>
      <c r="HHZ575" s="100"/>
      <c r="HIA575" s="100"/>
      <c r="HIB575" s="100"/>
      <c r="HIC575" s="100"/>
      <c r="HID575" s="100"/>
      <c r="HIE575" s="100"/>
      <c r="HIF575" s="100"/>
      <c r="HIG575" s="100"/>
      <c r="HIH575" s="100"/>
      <c r="HII575" s="100"/>
      <c r="HIJ575" s="100"/>
      <c r="HIK575" s="100"/>
      <c r="HIL575" s="100"/>
      <c r="HIM575" s="100"/>
      <c r="HIN575" s="100"/>
      <c r="HIO575" s="100"/>
      <c r="HIP575" s="100"/>
      <c r="HIQ575" s="100"/>
      <c r="HIR575" s="100"/>
      <c r="HIS575" s="100"/>
      <c r="HIT575" s="100"/>
      <c r="HIU575" s="100"/>
      <c r="HIV575" s="100"/>
      <c r="HIW575" s="100"/>
      <c r="HIX575" s="100"/>
      <c r="HIY575" s="100"/>
      <c r="HIZ575" s="100"/>
      <c r="HJA575" s="100"/>
      <c r="HJB575" s="100"/>
      <c r="HJC575" s="100"/>
      <c r="HJD575" s="100"/>
      <c r="HJE575" s="100"/>
      <c r="HJF575" s="100"/>
      <c r="HJG575" s="100"/>
      <c r="HJH575" s="100"/>
      <c r="HJI575" s="100"/>
      <c r="HJJ575" s="100"/>
      <c r="HJK575" s="100"/>
      <c r="HJL575" s="100"/>
      <c r="HJM575" s="100"/>
      <c r="HJN575" s="100"/>
      <c r="HJO575" s="100"/>
      <c r="HJP575" s="100"/>
      <c r="HJQ575" s="100"/>
      <c r="HJR575" s="100"/>
      <c r="HJS575" s="100"/>
      <c r="HJT575" s="100"/>
      <c r="HJU575" s="100"/>
      <c r="HJV575" s="100"/>
      <c r="HJW575" s="100"/>
      <c r="HJX575" s="100"/>
      <c r="HJY575" s="100"/>
      <c r="HJZ575" s="100"/>
      <c r="HKA575" s="100"/>
      <c r="HKB575" s="100"/>
      <c r="HKC575" s="100"/>
      <c r="HKD575" s="100"/>
      <c r="HKE575" s="100"/>
      <c r="HKF575" s="100"/>
      <c r="HKG575" s="100"/>
      <c r="HKH575" s="100"/>
      <c r="HKI575" s="100"/>
      <c r="HKJ575" s="100"/>
      <c r="HKK575" s="100"/>
      <c r="HKL575" s="100"/>
      <c r="HKM575" s="100"/>
      <c r="HKN575" s="100"/>
      <c r="HKO575" s="100"/>
      <c r="HKP575" s="100"/>
      <c r="HKQ575" s="100"/>
      <c r="HKR575" s="100"/>
      <c r="HKS575" s="100"/>
      <c r="HKT575" s="100"/>
      <c r="HKU575" s="100"/>
      <c r="HKV575" s="100"/>
      <c r="HKW575" s="100"/>
      <c r="HKX575" s="100"/>
      <c r="HKY575" s="100"/>
      <c r="HKZ575" s="100"/>
      <c r="HLA575" s="100"/>
      <c r="HLB575" s="100"/>
      <c r="HLC575" s="100"/>
      <c r="HLD575" s="100"/>
      <c r="HLE575" s="100"/>
      <c r="HLF575" s="100"/>
      <c r="HLG575" s="100"/>
      <c r="HLH575" s="100"/>
      <c r="HLI575" s="100"/>
      <c r="HLJ575" s="100"/>
      <c r="HLK575" s="100"/>
      <c r="HLL575" s="100"/>
      <c r="HLM575" s="100"/>
      <c r="HLN575" s="100"/>
      <c r="HLO575" s="100"/>
      <c r="HLP575" s="100"/>
      <c r="HLQ575" s="100"/>
      <c r="HLR575" s="100"/>
      <c r="HLS575" s="100"/>
      <c r="HLT575" s="100"/>
      <c r="HLU575" s="100"/>
      <c r="HLV575" s="100"/>
      <c r="HLW575" s="100"/>
      <c r="HLX575" s="100"/>
      <c r="HLY575" s="100"/>
      <c r="HLZ575" s="100"/>
      <c r="HMA575" s="100"/>
      <c r="HMB575" s="100"/>
      <c r="HMC575" s="100"/>
      <c r="HMD575" s="100"/>
      <c r="HME575" s="100"/>
      <c r="HMF575" s="100"/>
      <c r="HMG575" s="100"/>
      <c r="HMH575" s="100"/>
      <c r="HMI575" s="100"/>
      <c r="HMJ575" s="100"/>
      <c r="HMK575" s="100"/>
      <c r="HML575" s="100"/>
      <c r="HMM575" s="100"/>
      <c r="HMN575" s="100"/>
      <c r="HMO575" s="100"/>
      <c r="HMP575" s="100"/>
      <c r="HMQ575" s="100"/>
      <c r="HMR575" s="100"/>
      <c r="HMS575" s="100"/>
      <c r="HMT575" s="100"/>
      <c r="HMU575" s="100"/>
      <c r="HMV575" s="100"/>
      <c r="HMW575" s="100"/>
      <c r="HMX575" s="100"/>
      <c r="HMY575" s="100"/>
      <c r="HMZ575" s="100"/>
      <c r="HNA575" s="100"/>
      <c r="HNB575" s="100"/>
      <c r="HNC575" s="100"/>
      <c r="HND575" s="100"/>
      <c r="HNE575" s="100"/>
      <c r="HNF575" s="100"/>
      <c r="HNG575" s="100"/>
      <c r="HNH575" s="100"/>
      <c r="HNI575" s="100"/>
      <c r="HNJ575" s="100"/>
      <c r="HNK575" s="100"/>
      <c r="HNL575" s="100"/>
      <c r="HNM575" s="100"/>
      <c r="HNN575" s="100"/>
      <c r="HNO575" s="100"/>
      <c r="HNP575" s="100"/>
      <c r="HNQ575" s="100"/>
      <c r="HNR575" s="100"/>
      <c r="HNS575" s="100"/>
      <c r="HNT575" s="100"/>
      <c r="HNU575" s="100"/>
      <c r="HNV575" s="100"/>
      <c r="HNW575" s="100"/>
      <c r="HNX575" s="100"/>
      <c r="HNY575" s="100"/>
      <c r="HNZ575" s="100"/>
      <c r="HOA575" s="100"/>
      <c r="HOB575" s="100"/>
      <c r="HOC575" s="100"/>
      <c r="HOD575" s="100"/>
      <c r="HOE575" s="100"/>
      <c r="HOF575" s="100"/>
      <c r="HOG575" s="100"/>
      <c r="HOH575" s="100"/>
      <c r="HOI575" s="100"/>
      <c r="HOJ575" s="100"/>
      <c r="HOK575" s="100"/>
      <c r="HOL575" s="100"/>
      <c r="HOM575" s="100"/>
      <c r="HON575" s="100"/>
      <c r="HOO575" s="100"/>
      <c r="HOP575" s="100"/>
      <c r="HOQ575" s="100"/>
      <c r="HOR575" s="100"/>
      <c r="HOS575" s="100"/>
      <c r="HOT575" s="100"/>
      <c r="HOU575" s="100"/>
      <c r="HOV575" s="100"/>
      <c r="HOW575" s="100"/>
      <c r="HOX575" s="100"/>
      <c r="HOY575" s="100"/>
      <c r="HOZ575" s="100"/>
      <c r="HPA575" s="100"/>
      <c r="HPB575" s="100"/>
      <c r="HPC575" s="100"/>
      <c r="HPD575" s="100"/>
      <c r="HPE575" s="100"/>
      <c r="HPF575" s="100"/>
      <c r="HPG575" s="100"/>
      <c r="HPH575" s="100"/>
      <c r="HPI575" s="100"/>
      <c r="HPJ575" s="100"/>
      <c r="HPK575" s="100"/>
      <c r="HPL575" s="100"/>
      <c r="HPM575" s="100"/>
      <c r="HPN575" s="100"/>
      <c r="HPO575" s="100"/>
      <c r="HPP575" s="100"/>
      <c r="HPQ575" s="100"/>
      <c r="HPR575" s="100"/>
      <c r="HPS575" s="100"/>
      <c r="HPT575" s="100"/>
      <c r="HPU575" s="100"/>
      <c r="HPV575" s="100"/>
      <c r="HPW575" s="100"/>
      <c r="HPX575" s="100"/>
      <c r="HPY575" s="100"/>
      <c r="HPZ575" s="100"/>
      <c r="HQA575" s="100"/>
      <c r="HQB575" s="100"/>
      <c r="HQC575" s="100"/>
      <c r="HQD575" s="100"/>
      <c r="HQE575" s="100"/>
      <c r="HQF575" s="100"/>
      <c r="HQG575" s="100"/>
      <c r="HQH575" s="100"/>
      <c r="HQI575" s="100"/>
      <c r="HQJ575" s="100"/>
      <c r="HQK575" s="100"/>
      <c r="HQL575" s="100"/>
      <c r="HQM575" s="100"/>
      <c r="HQN575" s="100"/>
      <c r="HQO575" s="100"/>
      <c r="HQP575" s="100"/>
      <c r="HQQ575" s="100"/>
      <c r="HQR575" s="100"/>
      <c r="HQS575" s="100"/>
      <c r="HQT575" s="100"/>
      <c r="HQU575" s="100"/>
      <c r="HQV575" s="100"/>
      <c r="HQW575" s="100"/>
      <c r="HQX575" s="100"/>
      <c r="HQY575" s="100"/>
      <c r="HQZ575" s="100"/>
      <c r="HRA575" s="100"/>
      <c r="HRB575" s="100"/>
      <c r="HRC575" s="100"/>
      <c r="HRD575" s="100"/>
      <c r="HRE575" s="100"/>
      <c r="HRF575" s="100"/>
      <c r="HRG575" s="100"/>
      <c r="HRH575" s="100"/>
      <c r="HRI575" s="100"/>
      <c r="HRJ575" s="100"/>
      <c r="HRK575" s="100"/>
      <c r="HRL575" s="100"/>
      <c r="HRM575" s="100"/>
      <c r="HRN575" s="100"/>
      <c r="HRO575" s="100"/>
      <c r="HRP575" s="100"/>
      <c r="HRQ575" s="100"/>
      <c r="HRR575" s="100"/>
      <c r="HRS575" s="100"/>
      <c r="HRT575" s="100"/>
      <c r="HRU575" s="100"/>
      <c r="HRV575" s="100"/>
      <c r="HRW575" s="100"/>
      <c r="HRX575" s="100"/>
      <c r="HRY575" s="100"/>
      <c r="HRZ575" s="100"/>
      <c r="HSA575" s="100"/>
      <c r="HSB575" s="100"/>
      <c r="HSC575" s="100"/>
      <c r="HSD575" s="100"/>
      <c r="HSE575" s="100"/>
      <c r="HSF575" s="100"/>
      <c r="HSG575" s="100"/>
      <c r="HSH575" s="100"/>
      <c r="HSI575" s="100"/>
      <c r="HSJ575" s="100"/>
      <c r="HSK575" s="100"/>
      <c r="HSL575" s="100"/>
      <c r="HSM575" s="100"/>
      <c r="HSN575" s="100"/>
      <c r="HSO575" s="100"/>
      <c r="HSP575" s="100"/>
      <c r="HSQ575" s="100"/>
      <c r="HSR575" s="100"/>
      <c r="HSS575" s="100"/>
      <c r="HST575" s="100"/>
      <c r="HSU575" s="100"/>
      <c r="HSV575" s="100"/>
      <c r="HSW575" s="100"/>
      <c r="HSX575" s="100"/>
      <c r="HSY575" s="100"/>
      <c r="HSZ575" s="100"/>
      <c r="HTA575" s="100"/>
      <c r="HTB575" s="100"/>
      <c r="HTC575" s="100"/>
      <c r="HTD575" s="100"/>
      <c r="HTE575" s="100"/>
      <c r="HTF575" s="100"/>
      <c r="HTG575" s="100"/>
      <c r="HTH575" s="100"/>
      <c r="HTI575" s="100"/>
      <c r="HTJ575" s="100"/>
      <c r="HTK575" s="100"/>
      <c r="HTL575" s="100"/>
      <c r="HTM575" s="100"/>
      <c r="HTN575" s="100"/>
      <c r="HTO575" s="100"/>
      <c r="HTP575" s="100"/>
      <c r="HTQ575" s="100"/>
      <c r="HTR575" s="100"/>
      <c r="HTS575" s="100"/>
      <c r="HTT575" s="100"/>
      <c r="HTU575" s="100"/>
      <c r="HTV575" s="100"/>
      <c r="HTW575" s="100"/>
      <c r="HTX575" s="100"/>
      <c r="HTY575" s="100"/>
      <c r="HTZ575" s="100"/>
      <c r="HUA575" s="100"/>
      <c r="HUB575" s="100"/>
      <c r="HUC575" s="100"/>
      <c r="HUD575" s="100"/>
      <c r="HUE575" s="100"/>
      <c r="HUF575" s="100"/>
      <c r="HUG575" s="100"/>
      <c r="HUH575" s="100"/>
      <c r="HUI575" s="100"/>
      <c r="HUJ575" s="100"/>
      <c r="HUK575" s="100"/>
      <c r="HUL575" s="100"/>
      <c r="HUM575" s="100"/>
      <c r="HUN575" s="100"/>
      <c r="HUO575" s="100"/>
      <c r="HUP575" s="100"/>
      <c r="HUQ575" s="100"/>
      <c r="HUR575" s="100"/>
      <c r="HUS575" s="100"/>
      <c r="HUT575" s="100"/>
      <c r="HUU575" s="100"/>
      <c r="HUV575" s="100"/>
      <c r="HUW575" s="100"/>
      <c r="HUX575" s="100"/>
      <c r="HUY575" s="100"/>
      <c r="HUZ575" s="100"/>
      <c r="HVA575" s="100"/>
      <c r="HVB575" s="100"/>
      <c r="HVC575" s="100"/>
      <c r="HVD575" s="100"/>
      <c r="HVE575" s="100"/>
      <c r="HVF575" s="100"/>
      <c r="HVG575" s="100"/>
      <c r="HVH575" s="100"/>
      <c r="HVI575" s="100"/>
      <c r="HVJ575" s="100"/>
      <c r="HVK575" s="100"/>
      <c r="HVL575" s="100"/>
      <c r="HVM575" s="100"/>
      <c r="HVN575" s="100"/>
      <c r="HVO575" s="100"/>
      <c r="HVP575" s="100"/>
      <c r="HVQ575" s="100"/>
      <c r="HVR575" s="100"/>
      <c r="HVS575" s="100"/>
      <c r="HVT575" s="100"/>
      <c r="HVU575" s="100"/>
      <c r="HVV575" s="100"/>
      <c r="HVW575" s="100"/>
      <c r="HVX575" s="100"/>
      <c r="HVY575" s="100"/>
      <c r="HVZ575" s="100"/>
      <c r="HWA575" s="100"/>
      <c r="HWB575" s="100"/>
      <c r="HWC575" s="100"/>
      <c r="HWD575" s="100"/>
      <c r="HWE575" s="100"/>
      <c r="HWF575" s="100"/>
      <c r="HWG575" s="100"/>
      <c r="HWH575" s="100"/>
      <c r="HWI575" s="100"/>
      <c r="HWJ575" s="100"/>
      <c r="HWK575" s="100"/>
      <c r="HWL575" s="100"/>
      <c r="HWM575" s="100"/>
      <c r="HWN575" s="100"/>
      <c r="HWO575" s="100"/>
      <c r="HWP575" s="100"/>
      <c r="HWQ575" s="100"/>
      <c r="HWR575" s="100"/>
      <c r="HWS575" s="100"/>
      <c r="HWT575" s="100"/>
      <c r="HWU575" s="100"/>
      <c r="HWV575" s="100"/>
      <c r="HWW575" s="100"/>
      <c r="HWX575" s="100"/>
      <c r="HWY575" s="100"/>
      <c r="HWZ575" s="100"/>
      <c r="HXA575" s="100"/>
      <c r="HXB575" s="100"/>
      <c r="HXC575" s="100"/>
      <c r="HXD575" s="100"/>
      <c r="HXE575" s="100"/>
      <c r="HXF575" s="100"/>
      <c r="HXG575" s="100"/>
      <c r="HXH575" s="100"/>
      <c r="HXI575" s="100"/>
      <c r="HXJ575" s="100"/>
      <c r="HXK575" s="100"/>
      <c r="HXL575" s="100"/>
      <c r="HXM575" s="100"/>
      <c r="HXN575" s="100"/>
      <c r="HXO575" s="100"/>
      <c r="HXP575" s="100"/>
      <c r="HXQ575" s="100"/>
      <c r="HXR575" s="100"/>
      <c r="HXS575" s="100"/>
      <c r="HXT575" s="100"/>
      <c r="HXU575" s="100"/>
      <c r="HXV575" s="100"/>
      <c r="HXW575" s="100"/>
      <c r="HXX575" s="100"/>
      <c r="HXY575" s="100"/>
      <c r="HXZ575" s="100"/>
      <c r="HYA575" s="100"/>
      <c r="HYB575" s="100"/>
      <c r="HYC575" s="100"/>
      <c r="HYD575" s="100"/>
      <c r="HYE575" s="100"/>
      <c r="HYF575" s="100"/>
      <c r="HYG575" s="100"/>
      <c r="HYH575" s="100"/>
      <c r="HYI575" s="100"/>
      <c r="HYJ575" s="100"/>
      <c r="HYK575" s="100"/>
      <c r="HYL575" s="100"/>
      <c r="HYM575" s="100"/>
      <c r="HYN575" s="100"/>
      <c r="HYO575" s="100"/>
      <c r="HYP575" s="100"/>
      <c r="HYQ575" s="100"/>
      <c r="HYR575" s="100"/>
      <c r="HYS575" s="100"/>
      <c r="HYT575" s="100"/>
      <c r="HYU575" s="100"/>
      <c r="HYV575" s="100"/>
      <c r="HYW575" s="100"/>
      <c r="HYX575" s="100"/>
      <c r="HYY575" s="100"/>
      <c r="HYZ575" s="100"/>
      <c r="HZA575" s="100"/>
      <c r="HZB575" s="100"/>
      <c r="HZC575" s="100"/>
      <c r="HZD575" s="100"/>
      <c r="HZE575" s="100"/>
      <c r="HZF575" s="100"/>
      <c r="HZG575" s="100"/>
      <c r="HZH575" s="100"/>
      <c r="HZI575" s="100"/>
      <c r="HZJ575" s="100"/>
      <c r="HZK575" s="100"/>
      <c r="HZL575" s="100"/>
      <c r="HZM575" s="100"/>
      <c r="HZN575" s="100"/>
      <c r="HZO575" s="100"/>
      <c r="HZP575" s="100"/>
      <c r="HZQ575" s="100"/>
      <c r="HZR575" s="100"/>
      <c r="HZS575" s="100"/>
      <c r="HZT575" s="100"/>
      <c r="HZU575" s="100"/>
      <c r="HZV575" s="100"/>
      <c r="HZW575" s="100"/>
      <c r="HZX575" s="100"/>
      <c r="HZY575" s="100"/>
      <c r="HZZ575" s="100"/>
      <c r="IAA575" s="100"/>
      <c r="IAB575" s="100"/>
      <c r="IAC575" s="100"/>
      <c r="IAD575" s="100"/>
      <c r="IAE575" s="100"/>
      <c r="IAF575" s="100"/>
      <c r="IAG575" s="100"/>
      <c r="IAH575" s="100"/>
      <c r="IAI575" s="100"/>
      <c r="IAJ575" s="100"/>
      <c r="IAK575" s="100"/>
      <c r="IAL575" s="100"/>
      <c r="IAM575" s="100"/>
      <c r="IAN575" s="100"/>
      <c r="IAO575" s="100"/>
      <c r="IAP575" s="100"/>
      <c r="IAQ575" s="100"/>
      <c r="IAR575" s="100"/>
      <c r="IAS575" s="100"/>
      <c r="IAT575" s="100"/>
      <c r="IAU575" s="100"/>
      <c r="IAV575" s="100"/>
      <c r="IAW575" s="100"/>
      <c r="IAX575" s="100"/>
      <c r="IAY575" s="100"/>
      <c r="IAZ575" s="100"/>
      <c r="IBA575" s="100"/>
      <c r="IBB575" s="100"/>
      <c r="IBC575" s="100"/>
      <c r="IBD575" s="100"/>
      <c r="IBE575" s="100"/>
      <c r="IBF575" s="100"/>
      <c r="IBG575" s="100"/>
      <c r="IBH575" s="100"/>
      <c r="IBI575" s="100"/>
      <c r="IBJ575" s="100"/>
      <c r="IBK575" s="100"/>
      <c r="IBL575" s="100"/>
      <c r="IBM575" s="100"/>
      <c r="IBN575" s="100"/>
      <c r="IBO575" s="100"/>
      <c r="IBP575" s="100"/>
      <c r="IBQ575" s="100"/>
      <c r="IBR575" s="100"/>
      <c r="IBS575" s="100"/>
      <c r="IBT575" s="100"/>
      <c r="IBU575" s="100"/>
      <c r="IBV575" s="100"/>
      <c r="IBW575" s="100"/>
      <c r="IBX575" s="100"/>
      <c r="IBY575" s="100"/>
      <c r="IBZ575" s="100"/>
      <c r="ICA575" s="100"/>
      <c r="ICB575" s="100"/>
      <c r="ICC575" s="100"/>
      <c r="ICD575" s="100"/>
      <c r="ICE575" s="100"/>
      <c r="ICF575" s="100"/>
      <c r="ICG575" s="100"/>
      <c r="ICH575" s="100"/>
      <c r="ICI575" s="100"/>
      <c r="ICJ575" s="100"/>
      <c r="ICK575" s="100"/>
      <c r="ICL575" s="100"/>
      <c r="ICM575" s="100"/>
      <c r="ICN575" s="100"/>
      <c r="ICO575" s="100"/>
      <c r="ICP575" s="100"/>
      <c r="ICQ575" s="100"/>
      <c r="ICR575" s="100"/>
      <c r="ICS575" s="100"/>
      <c r="ICT575" s="100"/>
      <c r="ICU575" s="100"/>
      <c r="ICV575" s="100"/>
      <c r="ICW575" s="100"/>
      <c r="ICX575" s="100"/>
      <c r="ICY575" s="100"/>
      <c r="ICZ575" s="100"/>
      <c r="IDA575" s="100"/>
      <c r="IDB575" s="100"/>
      <c r="IDC575" s="100"/>
      <c r="IDD575" s="100"/>
      <c r="IDE575" s="100"/>
      <c r="IDF575" s="100"/>
      <c r="IDG575" s="100"/>
      <c r="IDH575" s="100"/>
      <c r="IDI575" s="100"/>
      <c r="IDJ575" s="100"/>
      <c r="IDK575" s="100"/>
      <c r="IDL575" s="100"/>
      <c r="IDM575" s="100"/>
      <c r="IDN575" s="100"/>
      <c r="IDO575" s="100"/>
      <c r="IDP575" s="100"/>
      <c r="IDQ575" s="100"/>
      <c r="IDR575" s="100"/>
      <c r="IDS575" s="100"/>
      <c r="IDT575" s="100"/>
      <c r="IDU575" s="100"/>
      <c r="IDV575" s="100"/>
      <c r="IDW575" s="100"/>
      <c r="IDX575" s="100"/>
      <c r="IDY575" s="100"/>
      <c r="IDZ575" s="100"/>
      <c r="IEA575" s="100"/>
      <c r="IEB575" s="100"/>
      <c r="IEC575" s="100"/>
      <c r="IED575" s="100"/>
      <c r="IEE575" s="100"/>
      <c r="IEF575" s="100"/>
      <c r="IEG575" s="100"/>
      <c r="IEH575" s="100"/>
      <c r="IEI575" s="100"/>
      <c r="IEJ575" s="100"/>
      <c r="IEK575" s="100"/>
      <c r="IEL575" s="100"/>
      <c r="IEM575" s="100"/>
      <c r="IEN575" s="100"/>
      <c r="IEO575" s="100"/>
      <c r="IEP575" s="100"/>
      <c r="IEQ575" s="100"/>
      <c r="IER575" s="100"/>
      <c r="IES575" s="100"/>
      <c r="IET575" s="100"/>
      <c r="IEU575" s="100"/>
      <c r="IEV575" s="100"/>
      <c r="IEW575" s="100"/>
      <c r="IEX575" s="100"/>
      <c r="IEY575" s="100"/>
      <c r="IEZ575" s="100"/>
      <c r="IFA575" s="100"/>
      <c r="IFB575" s="100"/>
      <c r="IFC575" s="100"/>
      <c r="IFD575" s="100"/>
      <c r="IFE575" s="100"/>
      <c r="IFF575" s="100"/>
      <c r="IFG575" s="100"/>
      <c r="IFH575" s="100"/>
      <c r="IFI575" s="100"/>
      <c r="IFJ575" s="100"/>
      <c r="IFK575" s="100"/>
      <c r="IFL575" s="100"/>
      <c r="IFM575" s="100"/>
      <c r="IFN575" s="100"/>
      <c r="IFO575" s="100"/>
      <c r="IFP575" s="100"/>
      <c r="IFQ575" s="100"/>
      <c r="IFR575" s="100"/>
      <c r="IFS575" s="100"/>
      <c r="IFT575" s="100"/>
      <c r="IFU575" s="100"/>
      <c r="IFV575" s="100"/>
      <c r="IFW575" s="100"/>
      <c r="IFX575" s="100"/>
      <c r="IFY575" s="100"/>
      <c r="IFZ575" s="100"/>
      <c r="IGA575" s="100"/>
      <c r="IGB575" s="100"/>
      <c r="IGC575" s="100"/>
      <c r="IGD575" s="100"/>
      <c r="IGE575" s="100"/>
      <c r="IGF575" s="100"/>
      <c r="IGG575" s="100"/>
      <c r="IGH575" s="100"/>
      <c r="IGI575" s="100"/>
      <c r="IGJ575" s="100"/>
      <c r="IGK575" s="100"/>
      <c r="IGL575" s="100"/>
      <c r="IGM575" s="100"/>
      <c r="IGN575" s="100"/>
      <c r="IGO575" s="100"/>
      <c r="IGP575" s="100"/>
      <c r="IGQ575" s="100"/>
      <c r="IGR575" s="100"/>
      <c r="IGS575" s="100"/>
      <c r="IGT575" s="100"/>
      <c r="IGU575" s="100"/>
      <c r="IGV575" s="100"/>
      <c r="IGW575" s="100"/>
      <c r="IGX575" s="100"/>
      <c r="IGY575" s="100"/>
      <c r="IGZ575" s="100"/>
      <c r="IHA575" s="100"/>
      <c r="IHB575" s="100"/>
      <c r="IHC575" s="100"/>
      <c r="IHD575" s="100"/>
      <c r="IHE575" s="100"/>
      <c r="IHF575" s="100"/>
      <c r="IHG575" s="100"/>
      <c r="IHH575" s="100"/>
      <c r="IHI575" s="100"/>
      <c r="IHJ575" s="100"/>
      <c r="IHK575" s="100"/>
      <c r="IHL575" s="100"/>
      <c r="IHM575" s="100"/>
      <c r="IHN575" s="100"/>
      <c r="IHO575" s="100"/>
      <c r="IHP575" s="100"/>
      <c r="IHQ575" s="100"/>
      <c r="IHR575" s="100"/>
      <c r="IHS575" s="100"/>
      <c r="IHT575" s="100"/>
      <c r="IHU575" s="100"/>
      <c r="IHV575" s="100"/>
      <c r="IHW575" s="100"/>
      <c r="IHX575" s="100"/>
      <c r="IHY575" s="100"/>
      <c r="IHZ575" s="100"/>
      <c r="IIA575" s="100"/>
      <c r="IIB575" s="100"/>
      <c r="IIC575" s="100"/>
      <c r="IID575" s="100"/>
      <c r="IIE575" s="100"/>
      <c r="IIF575" s="100"/>
      <c r="IIG575" s="100"/>
      <c r="IIH575" s="100"/>
      <c r="III575" s="100"/>
      <c r="IIJ575" s="100"/>
      <c r="IIK575" s="100"/>
      <c r="IIL575" s="100"/>
      <c r="IIM575" s="100"/>
      <c r="IIN575" s="100"/>
      <c r="IIO575" s="100"/>
      <c r="IIP575" s="100"/>
      <c r="IIQ575" s="100"/>
      <c r="IIR575" s="100"/>
      <c r="IIS575" s="100"/>
      <c r="IIT575" s="100"/>
      <c r="IIU575" s="100"/>
      <c r="IIV575" s="100"/>
      <c r="IIW575" s="100"/>
      <c r="IIX575" s="100"/>
      <c r="IIY575" s="100"/>
      <c r="IIZ575" s="100"/>
      <c r="IJA575" s="100"/>
      <c r="IJB575" s="100"/>
      <c r="IJC575" s="100"/>
      <c r="IJD575" s="100"/>
      <c r="IJE575" s="100"/>
      <c r="IJF575" s="100"/>
      <c r="IJG575" s="100"/>
      <c r="IJH575" s="100"/>
      <c r="IJI575" s="100"/>
      <c r="IJJ575" s="100"/>
      <c r="IJK575" s="100"/>
      <c r="IJL575" s="100"/>
      <c r="IJM575" s="100"/>
      <c r="IJN575" s="100"/>
      <c r="IJO575" s="100"/>
      <c r="IJP575" s="100"/>
      <c r="IJQ575" s="100"/>
      <c r="IJR575" s="100"/>
      <c r="IJS575" s="100"/>
      <c r="IJT575" s="100"/>
      <c r="IJU575" s="100"/>
      <c r="IJV575" s="100"/>
      <c r="IJW575" s="100"/>
      <c r="IJX575" s="100"/>
      <c r="IJY575" s="100"/>
      <c r="IJZ575" s="100"/>
      <c r="IKA575" s="100"/>
      <c r="IKB575" s="100"/>
      <c r="IKC575" s="100"/>
      <c r="IKD575" s="100"/>
      <c r="IKE575" s="100"/>
      <c r="IKF575" s="100"/>
      <c r="IKG575" s="100"/>
      <c r="IKH575" s="100"/>
      <c r="IKI575" s="100"/>
      <c r="IKJ575" s="100"/>
      <c r="IKK575" s="100"/>
      <c r="IKL575" s="100"/>
      <c r="IKM575" s="100"/>
      <c r="IKN575" s="100"/>
      <c r="IKO575" s="100"/>
      <c r="IKP575" s="100"/>
      <c r="IKQ575" s="100"/>
      <c r="IKR575" s="100"/>
      <c r="IKS575" s="100"/>
      <c r="IKT575" s="100"/>
      <c r="IKU575" s="100"/>
      <c r="IKV575" s="100"/>
      <c r="IKW575" s="100"/>
      <c r="IKX575" s="100"/>
      <c r="IKY575" s="100"/>
      <c r="IKZ575" s="100"/>
      <c r="ILA575" s="100"/>
      <c r="ILB575" s="100"/>
      <c r="ILC575" s="100"/>
      <c r="ILD575" s="100"/>
      <c r="ILE575" s="100"/>
      <c r="ILF575" s="100"/>
      <c r="ILG575" s="100"/>
      <c r="ILH575" s="100"/>
      <c r="ILI575" s="100"/>
      <c r="ILJ575" s="100"/>
      <c r="ILK575" s="100"/>
      <c r="ILL575" s="100"/>
      <c r="ILM575" s="100"/>
      <c r="ILN575" s="100"/>
      <c r="ILO575" s="100"/>
      <c r="ILP575" s="100"/>
      <c r="ILQ575" s="100"/>
      <c r="ILR575" s="100"/>
      <c r="ILS575" s="100"/>
      <c r="ILT575" s="100"/>
      <c r="ILU575" s="100"/>
      <c r="ILV575" s="100"/>
      <c r="ILW575" s="100"/>
      <c r="ILX575" s="100"/>
      <c r="ILY575" s="100"/>
      <c r="ILZ575" s="100"/>
      <c r="IMA575" s="100"/>
      <c r="IMB575" s="100"/>
      <c r="IMC575" s="100"/>
      <c r="IMD575" s="100"/>
      <c r="IME575" s="100"/>
      <c r="IMF575" s="100"/>
      <c r="IMG575" s="100"/>
      <c r="IMH575" s="100"/>
      <c r="IMI575" s="100"/>
      <c r="IMJ575" s="100"/>
      <c r="IMK575" s="100"/>
      <c r="IML575" s="100"/>
      <c r="IMM575" s="100"/>
      <c r="IMN575" s="100"/>
      <c r="IMO575" s="100"/>
      <c r="IMP575" s="100"/>
      <c r="IMQ575" s="100"/>
      <c r="IMR575" s="100"/>
      <c r="IMS575" s="100"/>
      <c r="IMT575" s="100"/>
      <c r="IMU575" s="100"/>
      <c r="IMV575" s="100"/>
      <c r="IMW575" s="100"/>
      <c r="IMX575" s="100"/>
      <c r="IMY575" s="100"/>
      <c r="IMZ575" s="100"/>
      <c r="INA575" s="100"/>
      <c r="INB575" s="100"/>
      <c r="INC575" s="100"/>
      <c r="IND575" s="100"/>
      <c r="INE575" s="100"/>
      <c r="INF575" s="100"/>
      <c r="ING575" s="100"/>
      <c r="INH575" s="100"/>
      <c r="INI575" s="100"/>
      <c r="INJ575" s="100"/>
      <c r="INK575" s="100"/>
      <c r="INL575" s="100"/>
      <c r="INM575" s="100"/>
      <c r="INN575" s="100"/>
      <c r="INO575" s="100"/>
      <c r="INP575" s="100"/>
      <c r="INQ575" s="100"/>
      <c r="INR575" s="100"/>
      <c r="INS575" s="100"/>
      <c r="INT575" s="100"/>
      <c r="INU575" s="100"/>
      <c r="INV575" s="100"/>
      <c r="INW575" s="100"/>
      <c r="INX575" s="100"/>
      <c r="INY575" s="100"/>
      <c r="INZ575" s="100"/>
      <c r="IOA575" s="100"/>
      <c r="IOB575" s="100"/>
      <c r="IOC575" s="100"/>
      <c r="IOD575" s="100"/>
      <c r="IOE575" s="100"/>
      <c r="IOF575" s="100"/>
      <c r="IOG575" s="100"/>
      <c r="IOH575" s="100"/>
      <c r="IOI575" s="100"/>
      <c r="IOJ575" s="100"/>
      <c r="IOK575" s="100"/>
      <c r="IOL575" s="100"/>
      <c r="IOM575" s="100"/>
      <c r="ION575" s="100"/>
      <c r="IOO575" s="100"/>
      <c r="IOP575" s="100"/>
      <c r="IOQ575" s="100"/>
      <c r="IOR575" s="100"/>
      <c r="IOS575" s="100"/>
      <c r="IOT575" s="100"/>
      <c r="IOU575" s="100"/>
      <c r="IOV575" s="100"/>
      <c r="IOW575" s="100"/>
      <c r="IOX575" s="100"/>
      <c r="IOY575" s="100"/>
      <c r="IOZ575" s="100"/>
      <c r="IPA575" s="100"/>
      <c r="IPB575" s="100"/>
      <c r="IPC575" s="100"/>
      <c r="IPD575" s="100"/>
      <c r="IPE575" s="100"/>
      <c r="IPF575" s="100"/>
      <c r="IPG575" s="100"/>
      <c r="IPH575" s="100"/>
      <c r="IPI575" s="100"/>
      <c r="IPJ575" s="100"/>
      <c r="IPK575" s="100"/>
      <c r="IPL575" s="100"/>
      <c r="IPM575" s="100"/>
      <c r="IPN575" s="100"/>
      <c r="IPO575" s="100"/>
      <c r="IPP575" s="100"/>
      <c r="IPQ575" s="100"/>
      <c r="IPR575" s="100"/>
      <c r="IPS575" s="100"/>
      <c r="IPT575" s="100"/>
      <c r="IPU575" s="100"/>
      <c r="IPV575" s="100"/>
      <c r="IPW575" s="100"/>
      <c r="IPX575" s="100"/>
      <c r="IPY575" s="100"/>
      <c r="IPZ575" s="100"/>
      <c r="IQA575" s="100"/>
      <c r="IQB575" s="100"/>
      <c r="IQC575" s="100"/>
      <c r="IQD575" s="100"/>
      <c r="IQE575" s="100"/>
      <c r="IQF575" s="100"/>
      <c r="IQG575" s="100"/>
      <c r="IQH575" s="100"/>
      <c r="IQI575" s="100"/>
      <c r="IQJ575" s="100"/>
      <c r="IQK575" s="100"/>
      <c r="IQL575" s="100"/>
      <c r="IQM575" s="100"/>
      <c r="IQN575" s="100"/>
      <c r="IQO575" s="100"/>
      <c r="IQP575" s="100"/>
      <c r="IQQ575" s="100"/>
      <c r="IQR575" s="100"/>
      <c r="IQS575" s="100"/>
      <c r="IQT575" s="100"/>
      <c r="IQU575" s="100"/>
      <c r="IQV575" s="100"/>
      <c r="IQW575" s="100"/>
      <c r="IQX575" s="100"/>
      <c r="IQY575" s="100"/>
      <c r="IQZ575" s="100"/>
      <c r="IRA575" s="100"/>
      <c r="IRB575" s="100"/>
      <c r="IRC575" s="100"/>
      <c r="IRD575" s="100"/>
      <c r="IRE575" s="100"/>
      <c r="IRF575" s="100"/>
      <c r="IRG575" s="100"/>
      <c r="IRH575" s="100"/>
      <c r="IRI575" s="100"/>
      <c r="IRJ575" s="100"/>
      <c r="IRK575" s="100"/>
      <c r="IRL575" s="100"/>
      <c r="IRM575" s="100"/>
      <c r="IRN575" s="100"/>
      <c r="IRO575" s="100"/>
      <c r="IRP575" s="100"/>
      <c r="IRQ575" s="100"/>
      <c r="IRR575" s="100"/>
      <c r="IRS575" s="100"/>
      <c r="IRT575" s="100"/>
      <c r="IRU575" s="100"/>
      <c r="IRV575" s="100"/>
      <c r="IRW575" s="100"/>
      <c r="IRX575" s="100"/>
      <c r="IRY575" s="100"/>
      <c r="IRZ575" s="100"/>
      <c r="ISA575" s="100"/>
      <c r="ISB575" s="100"/>
      <c r="ISC575" s="100"/>
      <c r="ISD575" s="100"/>
      <c r="ISE575" s="100"/>
      <c r="ISF575" s="100"/>
      <c r="ISG575" s="100"/>
      <c r="ISH575" s="100"/>
      <c r="ISI575" s="100"/>
      <c r="ISJ575" s="100"/>
      <c r="ISK575" s="100"/>
      <c r="ISL575" s="100"/>
      <c r="ISM575" s="100"/>
      <c r="ISN575" s="100"/>
      <c r="ISO575" s="100"/>
      <c r="ISP575" s="100"/>
      <c r="ISQ575" s="100"/>
      <c r="ISR575" s="100"/>
      <c r="ISS575" s="100"/>
      <c r="IST575" s="100"/>
      <c r="ISU575" s="100"/>
      <c r="ISV575" s="100"/>
      <c r="ISW575" s="100"/>
      <c r="ISX575" s="100"/>
      <c r="ISY575" s="100"/>
      <c r="ISZ575" s="100"/>
      <c r="ITA575" s="100"/>
      <c r="ITB575" s="100"/>
      <c r="ITC575" s="100"/>
      <c r="ITD575" s="100"/>
      <c r="ITE575" s="100"/>
      <c r="ITF575" s="100"/>
      <c r="ITG575" s="100"/>
      <c r="ITH575" s="100"/>
      <c r="ITI575" s="100"/>
      <c r="ITJ575" s="100"/>
      <c r="ITK575" s="100"/>
      <c r="ITL575" s="100"/>
      <c r="ITM575" s="100"/>
      <c r="ITN575" s="100"/>
      <c r="ITO575" s="100"/>
      <c r="ITP575" s="100"/>
      <c r="ITQ575" s="100"/>
      <c r="ITR575" s="100"/>
      <c r="ITS575" s="100"/>
      <c r="ITT575" s="100"/>
      <c r="ITU575" s="100"/>
      <c r="ITV575" s="100"/>
      <c r="ITW575" s="100"/>
      <c r="ITX575" s="100"/>
      <c r="ITY575" s="100"/>
      <c r="ITZ575" s="100"/>
      <c r="IUA575" s="100"/>
      <c r="IUB575" s="100"/>
      <c r="IUC575" s="100"/>
      <c r="IUD575" s="100"/>
      <c r="IUE575" s="100"/>
      <c r="IUF575" s="100"/>
      <c r="IUG575" s="100"/>
      <c r="IUH575" s="100"/>
      <c r="IUI575" s="100"/>
      <c r="IUJ575" s="100"/>
      <c r="IUK575" s="100"/>
      <c r="IUL575" s="100"/>
      <c r="IUM575" s="100"/>
      <c r="IUN575" s="100"/>
      <c r="IUO575" s="100"/>
      <c r="IUP575" s="100"/>
      <c r="IUQ575" s="100"/>
      <c r="IUR575" s="100"/>
      <c r="IUS575" s="100"/>
      <c r="IUT575" s="100"/>
      <c r="IUU575" s="100"/>
      <c r="IUV575" s="100"/>
      <c r="IUW575" s="100"/>
      <c r="IUX575" s="100"/>
      <c r="IUY575" s="100"/>
      <c r="IUZ575" s="100"/>
      <c r="IVA575" s="100"/>
      <c r="IVB575" s="100"/>
      <c r="IVC575" s="100"/>
      <c r="IVD575" s="100"/>
      <c r="IVE575" s="100"/>
      <c r="IVF575" s="100"/>
      <c r="IVG575" s="100"/>
      <c r="IVH575" s="100"/>
      <c r="IVI575" s="100"/>
      <c r="IVJ575" s="100"/>
      <c r="IVK575" s="100"/>
      <c r="IVL575" s="100"/>
      <c r="IVM575" s="100"/>
      <c r="IVN575" s="100"/>
      <c r="IVO575" s="100"/>
      <c r="IVP575" s="100"/>
      <c r="IVQ575" s="100"/>
      <c r="IVR575" s="100"/>
      <c r="IVS575" s="100"/>
      <c r="IVT575" s="100"/>
      <c r="IVU575" s="100"/>
      <c r="IVV575" s="100"/>
      <c r="IVW575" s="100"/>
      <c r="IVX575" s="100"/>
      <c r="IVY575" s="100"/>
      <c r="IVZ575" s="100"/>
      <c r="IWA575" s="100"/>
      <c r="IWB575" s="100"/>
      <c r="IWC575" s="100"/>
      <c r="IWD575" s="100"/>
      <c r="IWE575" s="100"/>
      <c r="IWF575" s="100"/>
      <c r="IWG575" s="100"/>
      <c r="IWH575" s="100"/>
      <c r="IWI575" s="100"/>
      <c r="IWJ575" s="100"/>
      <c r="IWK575" s="100"/>
      <c r="IWL575" s="100"/>
      <c r="IWM575" s="100"/>
      <c r="IWN575" s="100"/>
      <c r="IWO575" s="100"/>
      <c r="IWP575" s="100"/>
      <c r="IWQ575" s="100"/>
      <c r="IWR575" s="100"/>
      <c r="IWS575" s="100"/>
      <c r="IWT575" s="100"/>
      <c r="IWU575" s="100"/>
      <c r="IWV575" s="100"/>
      <c r="IWW575" s="100"/>
      <c r="IWX575" s="100"/>
      <c r="IWY575" s="100"/>
      <c r="IWZ575" s="100"/>
      <c r="IXA575" s="100"/>
      <c r="IXB575" s="100"/>
      <c r="IXC575" s="100"/>
      <c r="IXD575" s="100"/>
      <c r="IXE575" s="100"/>
      <c r="IXF575" s="100"/>
      <c r="IXG575" s="100"/>
      <c r="IXH575" s="100"/>
      <c r="IXI575" s="100"/>
      <c r="IXJ575" s="100"/>
      <c r="IXK575" s="100"/>
      <c r="IXL575" s="100"/>
      <c r="IXM575" s="100"/>
      <c r="IXN575" s="100"/>
      <c r="IXO575" s="100"/>
      <c r="IXP575" s="100"/>
      <c r="IXQ575" s="100"/>
      <c r="IXR575" s="100"/>
      <c r="IXS575" s="100"/>
      <c r="IXT575" s="100"/>
      <c r="IXU575" s="100"/>
      <c r="IXV575" s="100"/>
      <c r="IXW575" s="100"/>
      <c r="IXX575" s="100"/>
      <c r="IXY575" s="100"/>
      <c r="IXZ575" s="100"/>
      <c r="IYA575" s="100"/>
      <c r="IYB575" s="100"/>
      <c r="IYC575" s="100"/>
      <c r="IYD575" s="100"/>
      <c r="IYE575" s="100"/>
      <c r="IYF575" s="100"/>
      <c r="IYG575" s="100"/>
      <c r="IYH575" s="100"/>
      <c r="IYI575" s="100"/>
      <c r="IYJ575" s="100"/>
      <c r="IYK575" s="100"/>
      <c r="IYL575" s="100"/>
      <c r="IYM575" s="100"/>
      <c r="IYN575" s="100"/>
      <c r="IYO575" s="100"/>
      <c r="IYP575" s="100"/>
      <c r="IYQ575" s="100"/>
      <c r="IYR575" s="100"/>
      <c r="IYS575" s="100"/>
      <c r="IYT575" s="100"/>
      <c r="IYU575" s="100"/>
      <c r="IYV575" s="100"/>
      <c r="IYW575" s="100"/>
      <c r="IYX575" s="100"/>
      <c r="IYY575" s="100"/>
      <c r="IYZ575" s="100"/>
      <c r="IZA575" s="100"/>
      <c r="IZB575" s="100"/>
      <c r="IZC575" s="100"/>
      <c r="IZD575" s="100"/>
      <c r="IZE575" s="100"/>
      <c r="IZF575" s="100"/>
      <c r="IZG575" s="100"/>
      <c r="IZH575" s="100"/>
      <c r="IZI575" s="100"/>
      <c r="IZJ575" s="100"/>
      <c r="IZK575" s="100"/>
      <c r="IZL575" s="100"/>
      <c r="IZM575" s="100"/>
      <c r="IZN575" s="100"/>
      <c r="IZO575" s="100"/>
      <c r="IZP575" s="100"/>
      <c r="IZQ575" s="100"/>
      <c r="IZR575" s="100"/>
      <c r="IZS575" s="100"/>
      <c r="IZT575" s="100"/>
      <c r="IZU575" s="100"/>
      <c r="IZV575" s="100"/>
      <c r="IZW575" s="100"/>
      <c r="IZX575" s="100"/>
      <c r="IZY575" s="100"/>
      <c r="IZZ575" s="100"/>
      <c r="JAA575" s="100"/>
      <c r="JAB575" s="100"/>
      <c r="JAC575" s="100"/>
      <c r="JAD575" s="100"/>
      <c r="JAE575" s="100"/>
      <c r="JAF575" s="100"/>
      <c r="JAG575" s="100"/>
      <c r="JAH575" s="100"/>
      <c r="JAI575" s="100"/>
      <c r="JAJ575" s="100"/>
      <c r="JAK575" s="100"/>
      <c r="JAL575" s="100"/>
      <c r="JAM575" s="100"/>
      <c r="JAN575" s="100"/>
      <c r="JAO575" s="100"/>
      <c r="JAP575" s="100"/>
      <c r="JAQ575" s="100"/>
      <c r="JAR575" s="100"/>
      <c r="JAS575" s="100"/>
      <c r="JAT575" s="100"/>
      <c r="JAU575" s="100"/>
      <c r="JAV575" s="100"/>
      <c r="JAW575" s="100"/>
      <c r="JAX575" s="100"/>
      <c r="JAY575" s="100"/>
      <c r="JAZ575" s="100"/>
      <c r="JBA575" s="100"/>
      <c r="JBB575" s="100"/>
      <c r="JBC575" s="100"/>
      <c r="JBD575" s="100"/>
      <c r="JBE575" s="100"/>
      <c r="JBF575" s="100"/>
      <c r="JBG575" s="100"/>
      <c r="JBH575" s="100"/>
      <c r="JBI575" s="100"/>
      <c r="JBJ575" s="100"/>
      <c r="JBK575" s="100"/>
      <c r="JBL575" s="100"/>
      <c r="JBM575" s="100"/>
      <c r="JBN575" s="100"/>
      <c r="JBO575" s="100"/>
      <c r="JBP575" s="100"/>
      <c r="JBQ575" s="100"/>
      <c r="JBR575" s="100"/>
      <c r="JBS575" s="100"/>
      <c r="JBT575" s="100"/>
      <c r="JBU575" s="100"/>
      <c r="JBV575" s="100"/>
      <c r="JBW575" s="100"/>
      <c r="JBX575" s="100"/>
      <c r="JBY575" s="100"/>
      <c r="JBZ575" s="100"/>
      <c r="JCA575" s="100"/>
      <c r="JCB575" s="100"/>
      <c r="JCC575" s="100"/>
      <c r="JCD575" s="100"/>
      <c r="JCE575" s="100"/>
      <c r="JCF575" s="100"/>
      <c r="JCG575" s="100"/>
      <c r="JCH575" s="100"/>
      <c r="JCI575" s="100"/>
      <c r="JCJ575" s="100"/>
      <c r="JCK575" s="100"/>
      <c r="JCL575" s="100"/>
      <c r="JCM575" s="100"/>
      <c r="JCN575" s="100"/>
      <c r="JCO575" s="100"/>
      <c r="JCP575" s="100"/>
      <c r="JCQ575" s="100"/>
      <c r="JCR575" s="100"/>
      <c r="JCS575" s="100"/>
      <c r="JCT575" s="100"/>
      <c r="JCU575" s="100"/>
      <c r="JCV575" s="100"/>
      <c r="JCW575" s="100"/>
      <c r="JCX575" s="100"/>
      <c r="JCY575" s="100"/>
      <c r="JCZ575" s="100"/>
      <c r="JDA575" s="100"/>
      <c r="JDB575" s="100"/>
      <c r="JDC575" s="100"/>
      <c r="JDD575" s="100"/>
      <c r="JDE575" s="100"/>
      <c r="JDF575" s="100"/>
      <c r="JDG575" s="100"/>
      <c r="JDH575" s="100"/>
      <c r="JDI575" s="100"/>
      <c r="JDJ575" s="100"/>
      <c r="JDK575" s="100"/>
      <c r="JDL575" s="100"/>
      <c r="JDM575" s="100"/>
      <c r="JDN575" s="100"/>
      <c r="JDO575" s="100"/>
      <c r="JDP575" s="100"/>
      <c r="JDQ575" s="100"/>
      <c r="JDR575" s="100"/>
      <c r="JDS575" s="100"/>
      <c r="JDT575" s="100"/>
      <c r="JDU575" s="100"/>
      <c r="JDV575" s="100"/>
      <c r="JDW575" s="100"/>
      <c r="JDX575" s="100"/>
      <c r="JDY575" s="100"/>
      <c r="JDZ575" s="100"/>
      <c r="JEA575" s="100"/>
      <c r="JEB575" s="100"/>
      <c r="JEC575" s="100"/>
      <c r="JED575" s="100"/>
      <c r="JEE575" s="100"/>
      <c r="JEF575" s="100"/>
      <c r="JEG575" s="100"/>
      <c r="JEH575" s="100"/>
      <c r="JEI575" s="100"/>
      <c r="JEJ575" s="100"/>
      <c r="JEK575" s="100"/>
      <c r="JEL575" s="100"/>
      <c r="JEM575" s="100"/>
      <c r="JEN575" s="100"/>
      <c r="JEO575" s="100"/>
      <c r="JEP575" s="100"/>
      <c r="JEQ575" s="100"/>
      <c r="JER575" s="100"/>
      <c r="JES575" s="100"/>
      <c r="JET575" s="100"/>
      <c r="JEU575" s="100"/>
      <c r="JEV575" s="100"/>
      <c r="JEW575" s="100"/>
      <c r="JEX575" s="100"/>
      <c r="JEY575" s="100"/>
      <c r="JEZ575" s="100"/>
      <c r="JFA575" s="100"/>
      <c r="JFB575" s="100"/>
      <c r="JFC575" s="100"/>
      <c r="JFD575" s="100"/>
      <c r="JFE575" s="100"/>
      <c r="JFF575" s="100"/>
      <c r="JFG575" s="100"/>
      <c r="JFH575" s="100"/>
      <c r="JFI575" s="100"/>
      <c r="JFJ575" s="100"/>
      <c r="JFK575" s="100"/>
      <c r="JFL575" s="100"/>
      <c r="JFM575" s="100"/>
      <c r="JFN575" s="100"/>
      <c r="JFO575" s="100"/>
      <c r="JFP575" s="100"/>
      <c r="JFQ575" s="100"/>
      <c r="JFR575" s="100"/>
      <c r="JFS575" s="100"/>
      <c r="JFT575" s="100"/>
      <c r="JFU575" s="100"/>
      <c r="JFV575" s="100"/>
      <c r="JFW575" s="100"/>
      <c r="JFX575" s="100"/>
      <c r="JFY575" s="100"/>
      <c r="JFZ575" s="100"/>
      <c r="JGA575" s="100"/>
      <c r="JGB575" s="100"/>
      <c r="JGC575" s="100"/>
      <c r="JGD575" s="100"/>
      <c r="JGE575" s="100"/>
      <c r="JGF575" s="100"/>
      <c r="JGG575" s="100"/>
      <c r="JGH575" s="100"/>
      <c r="JGI575" s="100"/>
      <c r="JGJ575" s="100"/>
      <c r="JGK575" s="100"/>
      <c r="JGL575" s="100"/>
      <c r="JGM575" s="100"/>
      <c r="JGN575" s="100"/>
      <c r="JGO575" s="100"/>
      <c r="JGP575" s="100"/>
      <c r="JGQ575" s="100"/>
      <c r="JGR575" s="100"/>
      <c r="JGS575" s="100"/>
      <c r="JGT575" s="100"/>
      <c r="JGU575" s="100"/>
      <c r="JGV575" s="100"/>
      <c r="JGW575" s="100"/>
      <c r="JGX575" s="100"/>
      <c r="JGY575" s="100"/>
      <c r="JGZ575" s="100"/>
      <c r="JHA575" s="100"/>
      <c r="JHB575" s="100"/>
      <c r="JHC575" s="100"/>
      <c r="JHD575" s="100"/>
      <c r="JHE575" s="100"/>
      <c r="JHF575" s="100"/>
      <c r="JHG575" s="100"/>
      <c r="JHH575" s="100"/>
      <c r="JHI575" s="100"/>
      <c r="JHJ575" s="100"/>
      <c r="JHK575" s="100"/>
      <c r="JHL575" s="100"/>
      <c r="JHM575" s="100"/>
      <c r="JHN575" s="100"/>
      <c r="JHO575" s="100"/>
      <c r="JHP575" s="100"/>
      <c r="JHQ575" s="100"/>
      <c r="JHR575" s="100"/>
      <c r="JHS575" s="100"/>
      <c r="JHT575" s="100"/>
      <c r="JHU575" s="100"/>
      <c r="JHV575" s="100"/>
      <c r="JHW575" s="100"/>
      <c r="JHX575" s="100"/>
      <c r="JHY575" s="100"/>
      <c r="JHZ575" s="100"/>
      <c r="JIA575" s="100"/>
      <c r="JIB575" s="100"/>
      <c r="JIC575" s="100"/>
      <c r="JID575" s="100"/>
      <c r="JIE575" s="100"/>
      <c r="JIF575" s="100"/>
      <c r="JIG575" s="100"/>
      <c r="JIH575" s="100"/>
      <c r="JII575" s="100"/>
      <c r="JIJ575" s="100"/>
      <c r="JIK575" s="100"/>
      <c r="JIL575" s="100"/>
      <c r="JIM575" s="100"/>
      <c r="JIN575" s="100"/>
      <c r="JIO575" s="100"/>
      <c r="JIP575" s="100"/>
      <c r="JIQ575" s="100"/>
      <c r="JIR575" s="100"/>
      <c r="JIS575" s="100"/>
      <c r="JIT575" s="100"/>
      <c r="JIU575" s="100"/>
      <c r="JIV575" s="100"/>
      <c r="JIW575" s="100"/>
      <c r="JIX575" s="100"/>
      <c r="JIY575" s="100"/>
      <c r="JIZ575" s="100"/>
      <c r="JJA575" s="100"/>
      <c r="JJB575" s="100"/>
      <c r="JJC575" s="100"/>
      <c r="JJD575" s="100"/>
      <c r="JJE575" s="100"/>
      <c r="JJF575" s="100"/>
      <c r="JJG575" s="100"/>
      <c r="JJH575" s="100"/>
      <c r="JJI575" s="100"/>
      <c r="JJJ575" s="100"/>
      <c r="JJK575" s="100"/>
      <c r="JJL575" s="100"/>
      <c r="JJM575" s="100"/>
      <c r="JJN575" s="100"/>
      <c r="JJO575" s="100"/>
      <c r="JJP575" s="100"/>
      <c r="JJQ575" s="100"/>
      <c r="JJR575" s="100"/>
      <c r="JJS575" s="100"/>
      <c r="JJT575" s="100"/>
      <c r="JJU575" s="100"/>
      <c r="JJV575" s="100"/>
      <c r="JJW575" s="100"/>
      <c r="JJX575" s="100"/>
      <c r="JJY575" s="100"/>
      <c r="JJZ575" s="100"/>
      <c r="JKA575" s="100"/>
      <c r="JKB575" s="100"/>
      <c r="JKC575" s="100"/>
      <c r="JKD575" s="100"/>
      <c r="JKE575" s="100"/>
      <c r="JKF575" s="100"/>
      <c r="JKG575" s="100"/>
      <c r="JKH575" s="100"/>
      <c r="JKI575" s="100"/>
      <c r="JKJ575" s="100"/>
      <c r="JKK575" s="100"/>
      <c r="JKL575" s="100"/>
      <c r="JKM575" s="100"/>
      <c r="JKN575" s="100"/>
      <c r="JKO575" s="100"/>
      <c r="JKP575" s="100"/>
      <c r="JKQ575" s="100"/>
      <c r="JKR575" s="100"/>
      <c r="JKS575" s="100"/>
      <c r="JKT575" s="100"/>
      <c r="JKU575" s="100"/>
      <c r="JKV575" s="100"/>
      <c r="JKW575" s="100"/>
      <c r="JKX575" s="100"/>
      <c r="JKY575" s="100"/>
      <c r="JKZ575" s="100"/>
      <c r="JLA575" s="100"/>
      <c r="JLB575" s="100"/>
      <c r="JLC575" s="100"/>
      <c r="JLD575" s="100"/>
      <c r="JLE575" s="100"/>
      <c r="JLF575" s="100"/>
      <c r="JLG575" s="100"/>
      <c r="JLH575" s="100"/>
      <c r="JLI575" s="100"/>
      <c r="JLJ575" s="100"/>
      <c r="JLK575" s="100"/>
      <c r="JLL575" s="100"/>
      <c r="JLM575" s="100"/>
      <c r="JLN575" s="100"/>
      <c r="JLO575" s="100"/>
      <c r="JLP575" s="100"/>
      <c r="JLQ575" s="100"/>
      <c r="JLR575" s="100"/>
      <c r="JLS575" s="100"/>
      <c r="JLT575" s="100"/>
      <c r="JLU575" s="100"/>
      <c r="JLV575" s="100"/>
      <c r="JLW575" s="100"/>
      <c r="JLX575" s="100"/>
      <c r="JLY575" s="100"/>
      <c r="JLZ575" s="100"/>
      <c r="JMA575" s="100"/>
      <c r="JMB575" s="100"/>
      <c r="JMC575" s="100"/>
      <c r="JMD575" s="100"/>
      <c r="JME575" s="100"/>
      <c r="JMF575" s="100"/>
      <c r="JMG575" s="100"/>
      <c r="JMH575" s="100"/>
      <c r="JMI575" s="100"/>
      <c r="JMJ575" s="100"/>
      <c r="JMK575" s="100"/>
      <c r="JML575" s="100"/>
      <c r="JMM575" s="100"/>
      <c r="JMN575" s="100"/>
      <c r="JMO575" s="100"/>
      <c r="JMP575" s="100"/>
      <c r="JMQ575" s="100"/>
      <c r="JMR575" s="100"/>
      <c r="JMS575" s="100"/>
      <c r="JMT575" s="100"/>
      <c r="JMU575" s="100"/>
      <c r="JMV575" s="100"/>
      <c r="JMW575" s="100"/>
      <c r="JMX575" s="100"/>
      <c r="JMY575" s="100"/>
      <c r="JMZ575" s="100"/>
      <c r="JNA575" s="100"/>
      <c r="JNB575" s="100"/>
      <c r="JNC575" s="100"/>
      <c r="JND575" s="100"/>
      <c r="JNE575" s="100"/>
      <c r="JNF575" s="100"/>
      <c r="JNG575" s="100"/>
      <c r="JNH575" s="100"/>
      <c r="JNI575" s="100"/>
      <c r="JNJ575" s="100"/>
      <c r="JNK575" s="100"/>
      <c r="JNL575" s="100"/>
      <c r="JNM575" s="100"/>
      <c r="JNN575" s="100"/>
      <c r="JNO575" s="100"/>
      <c r="JNP575" s="100"/>
      <c r="JNQ575" s="100"/>
      <c r="JNR575" s="100"/>
      <c r="JNS575" s="100"/>
      <c r="JNT575" s="100"/>
      <c r="JNU575" s="100"/>
      <c r="JNV575" s="100"/>
      <c r="JNW575" s="100"/>
      <c r="JNX575" s="100"/>
      <c r="JNY575" s="100"/>
      <c r="JNZ575" s="100"/>
      <c r="JOA575" s="100"/>
      <c r="JOB575" s="100"/>
      <c r="JOC575" s="100"/>
      <c r="JOD575" s="100"/>
      <c r="JOE575" s="100"/>
      <c r="JOF575" s="100"/>
      <c r="JOG575" s="100"/>
      <c r="JOH575" s="100"/>
      <c r="JOI575" s="100"/>
      <c r="JOJ575" s="100"/>
      <c r="JOK575" s="100"/>
      <c r="JOL575" s="100"/>
      <c r="JOM575" s="100"/>
      <c r="JON575" s="100"/>
      <c r="JOO575" s="100"/>
      <c r="JOP575" s="100"/>
      <c r="JOQ575" s="100"/>
      <c r="JOR575" s="100"/>
      <c r="JOS575" s="100"/>
      <c r="JOT575" s="100"/>
      <c r="JOU575" s="100"/>
      <c r="JOV575" s="100"/>
      <c r="JOW575" s="100"/>
      <c r="JOX575" s="100"/>
      <c r="JOY575" s="100"/>
      <c r="JOZ575" s="100"/>
      <c r="JPA575" s="100"/>
      <c r="JPB575" s="100"/>
      <c r="JPC575" s="100"/>
      <c r="JPD575" s="100"/>
      <c r="JPE575" s="100"/>
      <c r="JPF575" s="100"/>
      <c r="JPG575" s="100"/>
      <c r="JPH575" s="100"/>
      <c r="JPI575" s="100"/>
      <c r="JPJ575" s="100"/>
      <c r="JPK575" s="100"/>
      <c r="JPL575" s="100"/>
      <c r="JPM575" s="100"/>
      <c r="JPN575" s="100"/>
      <c r="JPO575" s="100"/>
      <c r="JPP575" s="100"/>
      <c r="JPQ575" s="100"/>
      <c r="JPR575" s="100"/>
      <c r="JPS575" s="100"/>
      <c r="JPT575" s="100"/>
      <c r="JPU575" s="100"/>
      <c r="JPV575" s="100"/>
      <c r="JPW575" s="100"/>
      <c r="JPX575" s="100"/>
      <c r="JPY575" s="100"/>
      <c r="JPZ575" s="100"/>
      <c r="JQA575" s="100"/>
      <c r="JQB575" s="100"/>
      <c r="JQC575" s="100"/>
      <c r="JQD575" s="100"/>
      <c r="JQE575" s="100"/>
      <c r="JQF575" s="100"/>
      <c r="JQG575" s="100"/>
      <c r="JQH575" s="100"/>
      <c r="JQI575" s="100"/>
      <c r="JQJ575" s="100"/>
      <c r="JQK575" s="100"/>
      <c r="JQL575" s="100"/>
      <c r="JQM575" s="100"/>
      <c r="JQN575" s="100"/>
      <c r="JQO575" s="100"/>
      <c r="JQP575" s="100"/>
      <c r="JQQ575" s="100"/>
      <c r="JQR575" s="100"/>
      <c r="JQS575" s="100"/>
      <c r="JQT575" s="100"/>
      <c r="JQU575" s="100"/>
      <c r="JQV575" s="100"/>
      <c r="JQW575" s="100"/>
      <c r="JQX575" s="100"/>
      <c r="JQY575" s="100"/>
      <c r="JQZ575" s="100"/>
      <c r="JRA575" s="100"/>
      <c r="JRB575" s="100"/>
      <c r="JRC575" s="100"/>
      <c r="JRD575" s="100"/>
      <c r="JRE575" s="100"/>
      <c r="JRF575" s="100"/>
      <c r="JRG575" s="100"/>
      <c r="JRH575" s="100"/>
      <c r="JRI575" s="100"/>
      <c r="JRJ575" s="100"/>
      <c r="JRK575" s="100"/>
      <c r="JRL575" s="100"/>
      <c r="JRM575" s="100"/>
      <c r="JRN575" s="100"/>
      <c r="JRO575" s="100"/>
      <c r="JRP575" s="100"/>
      <c r="JRQ575" s="100"/>
      <c r="JRR575" s="100"/>
      <c r="JRS575" s="100"/>
      <c r="JRT575" s="100"/>
      <c r="JRU575" s="100"/>
      <c r="JRV575" s="100"/>
      <c r="JRW575" s="100"/>
      <c r="JRX575" s="100"/>
      <c r="JRY575" s="100"/>
      <c r="JRZ575" s="100"/>
      <c r="JSA575" s="100"/>
      <c r="JSB575" s="100"/>
      <c r="JSC575" s="100"/>
      <c r="JSD575" s="100"/>
      <c r="JSE575" s="100"/>
      <c r="JSF575" s="100"/>
      <c r="JSG575" s="100"/>
      <c r="JSH575" s="100"/>
      <c r="JSI575" s="100"/>
      <c r="JSJ575" s="100"/>
      <c r="JSK575" s="100"/>
      <c r="JSL575" s="100"/>
      <c r="JSM575" s="100"/>
      <c r="JSN575" s="100"/>
      <c r="JSO575" s="100"/>
      <c r="JSP575" s="100"/>
      <c r="JSQ575" s="100"/>
      <c r="JSR575" s="100"/>
      <c r="JSS575" s="100"/>
      <c r="JST575" s="100"/>
      <c r="JSU575" s="100"/>
      <c r="JSV575" s="100"/>
      <c r="JSW575" s="100"/>
      <c r="JSX575" s="100"/>
      <c r="JSY575" s="100"/>
      <c r="JSZ575" s="100"/>
      <c r="JTA575" s="100"/>
      <c r="JTB575" s="100"/>
      <c r="JTC575" s="100"/>
      <c r="JTD575" s="100"/>
      <c r="JTE575" s="100"/>
      <c r="JTF575" s="100"/>
      <c r="JTG575" s="100"/>
      <c r="JTH575" s="100"/>
      <c r="JTI575" s="100"/>
      <c r="JTJ575" s="100"/>
      <c r="JTK575" s="100"/>
      <c r="JTL575" s="100"/>
      <c r="JTM575" s="100"/>
      <c r="JTN575" s="100"/>
      <c r="JTO575" s="100"/>
      <c r="JTP575" s="100"/>
      <c r="JTQ575" s="100"/>
      <c r="JTR575" s="100"/>
      <c r="JTS575" s="100"/>
      <c r="JTT575" s="100"/>
      <c r="JTU575" s="100"/>
      <c r="JTV575" s="100"/>
      <c r="JTW575" s="100"/>
      <c r="JTX575" s="100"/>
      <c r="JTY575" s="100"/>
      <c r="JTZ575" s="100"/>
      <c r="JUA575" s="100"/>
      <c r="JUB575" s="100"/>
      <c r="JUC575" s="100"/>
      <c r="JUD575" s="100"/>
      <c r="JUE575" s="100"/>
      <c r="JUF575" s="100"/>
      <c r="JUG575" s="100"/>
      <c r="JUH575" s="100"/>
      <c r="JUI575" s="100"/>
      <c r="JUJ575" s="100"/>
      <c r="JUK575" s="100"/>
      <c r="JUL575" s="100"/>
      <c r="JUM575" s="100"/>
      <c r="JUN575" s="100"/>
      <c r="JUO575" s="100"/>
      <c r="JUP575" s="100"/>
      <c r="JUQ575" s="100"/>
      <c r="JUR575" s="100"/>
      <c r="JUS575" s="100"/>
      <c r="JUT575" s="100"/>
      <c r="JUU575" s="100"/>
      <c r="JUV575" s="100"/>
      <c r="JUW575" s="100"/>
      <c r="JUX575" s="100"/>
      <c r="JUY575" s="100"/>
      <c r="JUZ575" s="100"/>
      <c r="JVA575" s="100"/>
      <c r="JVB575" s="100"/>
      <c r="JVC575" s="100"/>
      <c r="JVD575" s="100"/>
      <c r="JVE575" s="100"/>
      <c r="JVF575" s="100"/>
      <c r="JVG575" s="100"/>
      <c r="JVH575" s="100"/>
      <c r="JVI575" s="100"/>
      <c r="JVJ575" s="100"/>
      <c r="JVK575" s="100"/>
      <c r="JVL575" s="100"/>
      <c r="JVM575" s="100"/>
      <c r="JVN575" s="100"/>
      <c r="JVO575" s="100"/>
      <c r="JVP575" s="100"/>
      <c r="JVQ575" s="100"/>
      <c r="JVR575" s="100"/>
      <c r="JVS575" s="100"/>
      <c r="JVT575" s="100"/>
      <c r="JVU575" s="100"/>
      <c r="JVV575" s="100"/>
      <c r="JVW575" s="100"/>
      <c r="JVX575" s="100"/>
      <c r="JVY575" s="100"/>
      <c r="JVZ575" s="100"/>
      <c r="JWA575" s="100"/>
      <c r="JWB575" s="100"/>
      <c r="JWC575" s="100"/>
      <c r="JWD575" s="100"/>
      <c r="JWE575" s="100"/>
      <c r="JWF575" s="100"/>
      <c r="JWG575" s="100"/>
      <c r="JWH575" s="100"/>
      <c r="JWI575" s="100"/>
      <c r="JWJ575" s="100"/>
      <c r="JWK575" s="100"/>
      <c r="JWL575" s="100"/>
      <c r="JWM575" s="100"/>
      <c r="JWN575" s="100"/>
      <c r="JWO575" s="100"/>
      <c r="JWP575" s="100"/>
      <c r="JWQ575" s="100"/>
      <c r="JWR575" s="100"/>
      <c r="JWS575" s="100"/>
      <c r="JWT575" s="100"/>
      <c r="JWU575" s="100"/>
      <c r="JWV575" s="100"/>
      <c r="JWW575" s="100"/>
      <c r="JWX575" s="100"/>
      <c r="JWY575" s="100"/>
      <c r="JWZ575" s="100"/>
      <c r="JXA575" s="100"/>
      <c r="JXB575" s="100"/>
      <c r="JXC575" s="100"/>
      <c r="JXD575" s="100"/>
      <c r="JXE575" s="100"/>
      <c r="JXF575" s="100"/>
      <c r="JXG575" s="100"/>
      <c r="JXH575" s="100"/>
      <c r="JXI575" s="100"/>
      <c r="JXJ575" s="100"/>
      <c r="JXK575" s="100"/>
      <c r="JXL575" s="100"/>
      <c r="JXM575" s="100"/>
      <c r="JXN575" s="100"/>
      <c r="JXO575" s="100"/>
      <c r="JXP575" s="100"/>
      <c r="JXQ575" s="100"/>
      <c r="JXR575" s="100"/>
      <c r="JXS575" s="100"/>
      <c r="JXT575" s="100"/>
      <c r="JXU575" s="100"/>
      <c r="JXV575" s="100"/>
      <c r="JXW575" s="100"/>
      <c r="JXX575" s="100"/>
      <c r="JXY575" s="100"/>
      <c r="JXZ575" s="100"/>
      <c r="JYA575" s="100"/>
      <c r="JYB575" s="100"/>
      <c r="JYC575" s="100"/>
      <c r="JYD575" s="100"/>
      <c r="JYE575" s="100"/>
      <c r="JYF575" s="100"/>
      <c r="JYG575" s="100"/>
      <c r="JYH575" s="100"/>
      <c r="JYI575" s="100"/>
      <c r="JYJ575" s="100"/>
      <c r="JYK575" s="100"/>
      <c r="JYL575" s="100"/>
      <c r="JYM575" s="100"/>
      <c r="JYN575" s="100"/>
      <c r="JYO575" s="100"/>
      <c r="JYP575" s="100"/>
      <c r="JYQ575" s="100"/>
      <c r="JYR575" s="100"/>
      <c r="JYS575" s="100"/>
      <c r="JYT575" s="100"/>
      <c r="JYU575" s="100"/>
      <c r="JYV575" s="100"/>
      <c r="JYW575" s="100"/>
      <c r="JYX575" s="100"/>
      <c r="JYY575" s="100"/>
      <c r="JYZ575" s="100"/>
      <c r="JZA575" s="100"/>
      <c r="JZB575" s="100"/>
      <c r="JZC575" s="100"/>
      <c r="JZD575" s="100"/>
      <c r="JZE575" s="100"/>
      <c r="JZF575" s="100"/>
      <c r="JZG575" s="100"/>
      <c r="JZH575" s="100"/>
      <c r="JZI575" s="100"/>
      <c r="JZJ575" s="100"/>
      <c r="JZK575" s="100"/>
      <c r="JZL575" s="100"/>
      <c r="JZM575" s="100"/>
      <c r="JZN575" s="100"/>
      <c r="JZO575" s="100"/>
      <c r="JZP575" s="100"/>
      <c r="JZQ575" s="100"/>
      <c r="JZR575" s="100"/>
      <c r="JZS575" s="100"/>
      <c r="JZT575" s="100"/>
      <c r="JZU575" s="100"/>
      <c r="JZV575" s="100"/>
      <c r="JZW575" s="100"/>
      <c r="JZX575" s="100"/>
      <c r="JZY575" s="100"/>
      <c r="JZZ575" s="100"/>
      <c r="KAA575" s="100"/>
      <c r="KAB575" s="100"/>
      <c r="KAC575" s="100"/>
      <c r="KAD575" s="100"/>
      <c r="KAE575" s="100"/>
      <c r="KAF575" s="100"/>
      <c r="KAG575" s="100"/>
      <c r="KAH575" s="100"/>
      <c r="KAI575" s="100"/>
      <c r="KAJ575" s="100"/>
      <c r="KAK575" s="100"/>
      <c r="KAL575" s="100"/>
      <c r="KAM575" s="100"/>
      <c r="KAN575" s="100"/>
      <c r="KAO575" s="100"/>
      <c r="KAP575" s="100"/>
      <c r="KAQ575" s="100"/>
      <c r="KAR575" s="100"/>
      <c r="KAS575" s="100"/>
      <c r="KAT575" s="100"/>
      <c r="KAU575" s="100"/>
      <c r="KAV575" s="100"/>
      <c r="KAW575" s="100"/>
      <c r="KAX575" s="100"/>
      <c r="KAY575" s="100"/>
      <c r="KAZ575" s="100"/>
      <c r="KBA575" s="100"/>
      <c r="KBB575" s="100"/>
      <c r="KBC575" s="100"/>
      <c r="KBD575" s="100"/>
      <c r="KBE575" s="100"/>
      <c r="KBF575" s="100"/>
      <c r="KBG575" s="100"/>
      <c r="KBH575" s="100"/>
      <c r="KBI575" s="100"/>
      <c r="KBJ575" s="100"/>
      <c r="KBK575" s="100"/>
      <c r="KBL575" s="100"/>
      <c r="KBM575" s="100"/>
      <c r="KBN575" s="100"/>
      <c r="KBO575" s="100"/>
      <c r="KBP575" s="100"/>
      <c r="KBQ575" s="100"/>
      <c r="KBR575" s="100"/>
      <c r="KBS575" s="100"/>
      <c r="KBT575" s="100"/>
      <c r="KBU575" s="100"/>
      <c r="KBV575" s="100"/>
      <c r="KBW575" s="100"/>
      <c r="KBX575" s="100"/>
      <c r="KBY575" s="100"/>
      <c r="KBZ575" s="100"/>
      <c r="KCA575" s="100"/>
      <c r="KCB575" s="100"/>
      <c r="KCC575" s="100"/>
      <c r="KCD575" s="100"/>
      <c r="KCE575" s="100"/>
      <c r="KCF575" s="100"/>
      <c r="KCG575" s="100"/>
      <c r="KCH575" s="100"/>
      <c r="KCI575" s="100"/>
      <c r="KCJ575" s="100"/>
      <c r="KCK575" s="100"/>
      <c r="KCL575" s="100"/>
      <c r="KCM575" s="100"/>
      <c r="KCN575" s="100"/>
      <c r="KCO575" s="100"/>
      <c r="KCP575" s="100"/>
      <c r="KCQ575" s="100"/>
      <c r="KCR575" s="100"/>
      <c r="KCS575" s="100"/>
      <c r="KCT575" s="100"/>
      <c r="KCU575" s="100"/>
      <c r="KCV575" s="100"/>
      <c r="KCW575" s="100"/>
      <c r="KCX575" s="100"/>
      <c r="KCY575" s="100"/>
      <c r="KCZ575" s="100"/>
      <c r="KDA575" s="100"/>
      <c r="KDB575" s="100"/>
      <c r="KDC575" s="100"/>
      <c r="KDD575" s="100"/>
      <c r="KDE575" s="100"/>
      <c r="KDF575" s="100"/>
      <c r="KDG575" s="100"/>
      <c r="KDH575" s="100"/>
      <c r="KDI575" s="100"/>
      <c r="KDJ575" s="100"/>
      <c r="KDK575" s="100"/>
      <c r="KDL575" s="100"/>
      <c r="KDM575" s="100"/>
      <c r="KDN575" s="100"/>
      <c r="KDO575" s="100"/>
      <c r="KDP575" s="100"/>
      <c r="KDQ575" s="100"/>
      <c r="KDR575" s="100"/>
      <c r="KDS575" s="100"/>
      <c r="KDT575" s="100"/>
      <c r="KDU575" s="100"/>
      <c r="KDV575" s="100"/>
      <c r="KDW575" s="100"/>
      <c r="KDX575" s="100"/>
      <c r="KDY575" s="100"/>
      <c r="KDZ575" s="100"/>
      <c r="KEA575" s="100"/>
      <c r="KEB575" s="100"/>
      <c r="KEC575" s="100"/>
      <c r="KED575" s="100"/>
      <c r="KEE575" s="100"/>
      <c r="KEF575" s="100"/>
      <c r="KEG575" s="100"/>
      <c r="KEH575" s="100"/>
      <c r="KEI575" s="100"/>
      <c r="KEJ575" s="100"/>
      <c r="KEK575" s="100"/>
      <c r="KEL575" s="100"/>
      <c r="KEM575" s="100"/>
      <c r="KEN575" s="100"/>
      <c r="KEO575" s="100"/>
      <c r="KEP575" s="100"/>
      <c r="KEQ575" s="100"/>
      <c r="KER575" s="100"/>
      <c r="KES575" s="100"/>
      <c r="KET575" s="100"/>
      <c r="KEU575" s="100"/>
      <c r="KEV575" s="100"/>
      <c r="KEW575" s="100"/>
      <c r="KEX575" s="100"/>
      <c r="KEY575" s="100"/>
      <c r="KEZ575" s="100"/>
      <c r="KFA575" s="100"/>
      <c r="KFB575" s="100"/>
      <c r="KFC575" s="100"/>
      <c r="KFD575" s="100"/>
      <c r="KFE575" s="100"/>
      <c r="KFF575" s="100"/>
      <c r="KFG575" s="100"/>
      <c r="KFH575" s="100"/>
      <c r="KFI575" s="100"/>
      <c r="KFJ575" s="100"/>
      <c r="KFK575" s="100"/>
      <c r="KFL575" s="100"/>
      <c r="KFM575" s="100"/>
      <c r="KFN575" s="100"/>
      <c r="KFO575" s="100"/>
      <c r="KFP575" s="100"/>
      <c r="KFQ575" s="100"/>
      <c r="KFR575" s="100"/>
      <c r="KFS575" s="100"/>
      <c r="KFT575" s="100"/>
      <c r="KFU575" s="100"/>
      <c r="KFV575" s="100"/>
      <c r="KFW575" s="100"/>
      <c r="KFX575" s="100"/>
      <c r="KFY575" s="100"/>
      <c r="KFZ575" s="100"/>
      <c r="KGA575" s="100"/>
      <c r="KGB575" s="100"/>
      <c r="KGC575" s="100"/>
      <c r="KGD575" s="100"/>
      <c r="KGE575" s="100"/>
      <c r="KGF575" s="100"/>
      <c r="KGG575" s="100"/>
      <c r="KGH575" s="100"/>
      <c r="KGI575" s="100"/>
      <c r="KGJ575" s="100"/>
      <c r="KGK575" s="100"/>
      <c r="KGL575" s="100"/>
      <c r="KGM575" s="100"/>
      <c r="KGN575" s="100"/>
      <c r="KGO575" s="100"/>
      <c r="KGP575" s="100"/>
      <c r="KGQ575" s="100"/>
      <c r="KGR575" s="100"/>
      <c r="KGS575" s="100"/>
      <c r="KGT575" s="100"/>
      <c r="KGU575" s="100"/>
      <c r="KGV575" s="100"/>
      <c r="KGW575" s="100"/>
      <c r="KGX575" s="100"/>
      <c r="KGY575" s="100"/>
      <c r="KGZ575" s="100"/>
      <c r="KHA575" s="100"/>
      <c r="KHB575" s="100"/>
      <c r="KHC575" s="100"/>
      <c r="KHD575" s="100"/>
      <c r="KHE575" s="100"/>
      <c r="KHF575" s="100"/>
      <c r="KHG575" s="100"/>
      <c r="KHH575" s="100"/>
      <c r="KHI575" s="100"/>
      <c r="KHJ575" s="100"/>
      <c r="KHK575" s="100"/>
      <c r="KHL575" s="100"/>
      <c r="KHM575" s="100"/>
      <c r="KHN575" s="100"/>
      <c r="KHO575" s="100"/>
      <c r="KHP575" s="100"/>
      <c r="KHQ575" s="100"/>
      <c r="KHR575" s="100"/>
      <c r="KHS575" s="100"/>
      <c r="KHT575" s="100"/>
      <c r="KHU575" s="100"/>
      <c r="KHV575" s="100"/>
      <c r="KHW575" s="100"/>
      <c r="KHX575" s="100"/>
      <c r="KHY575" s="100"/>
      <c r="KHZ575" s="100"/>
      <c r="KIA575" s="100"/>
      <c r="KIB575" s="100"/>
      <c r="KIC575" s="100"/>
      <c r="KID575" s="100"/>
      <c r="KIE575" s="100"/>
      <c r="KIF575" s="100"/>
      <c r="KIG575" s="100"/>
      <c r="KIH575" s="100"/>
      <c r="KII575" s="100"/>
      <c r="KIJ575" s="100"/>
      <c r="KIK575" s="100"/>
      <c r="KIL575" s="100"/>
      <c r="KIM575" s="100"/>
      <c r="KIN575" s="100"/>
      <c r="KIO575" s="100"/>
      <c r="KIP575" s="100"/>
      <c r="KIQ575" s="100"/>
      <c r="KIR575" s="100"/>
      <c r="KIS575" s="100"/>
      <c r="KIT575" s="100"/>
      <c r="KIU575" s="100"/>
      <c r="KIV575" s="100"/>
      <c r="KIW575" s="100"/>
      <c r="KIX575" s="100"/>
      <c r="KIY575" s="100"/>
      <c r="KIZ575" s="100"/>
      <c r="KJA575" s="100"/>
      <c r="KJB575" s="100"/>
      <c r="KJC575" s="100"/>
      <c r="KJD575" s="100"/>
      <c r="KJE575" s="100"/>
      <c r="KJF575" s="100"/>
      <c r="KJG575" s="100"/>
      <c r="KJH575" s="100"/>
      <c r="KJI575" s="100"/>
      <c r="KJJ575" s="100"/>
      <c r="KJK575" s="100"/>
      <c r="KJL575" s="100"/>
      <c r="KJM575" s="100"/>
      <c r="KJN575" s="100"/>
      <c r="KJO575" s="100"/>
      <c r="KJP575" s="100"/>
      <c r="KJQ575" s="100"/>
      <c r="KJR575" s="100"/>
      <c r="KJS575" s="100"/>
      <c r="KJT575" s="100"/>
      <c r="KJU575" s="100"/>
      <c r="KJV575" s="100"/>
      <c r="KJW575" s="100"/>
      <c r="KJX575" s="100"/>
      <c r="KJY575" s="100"/>
      <c r="KJZ575" s="100"/>
      <c r="KKA575" s="100"/>
      <c r="KKB575" s="100"/>
      <c r="KKC575" s="100"/>
      <c r="KKD575" s="100"/>
      <c r="KKE575" s="100"/>
      <c r="KKF575" s="100"/>
      <c r="KKG575" s="100"/>
      <c r="KKH575" s="100"/>
      <c r="KKI575" s="100"/>
      <c r="KKJ575" s="100"/>
      <c r="KKK575" s="100"/>
      <c r="KKL575" s="100"/>
      <c r="KKM575" s="100"/>
      <c r="KKN575" s="100"/>
      <c r="KKO575" s="100"/>
      <c r="KKP575" s="100"/>
      <c r="KKQ575" s="100"/>
      <c r="KKR575" s="100"/>
      <c r="KKS575" s="100"/>
      <c r="KKT575" s="100"/>
      <c r="KKU575" s="100"/>
      <c r="KKV575" s="100"/>
      <c r="KKW575" s="100"/>
      <c r="KKX575" s="100"/>
      <c r="KKY575" s="100"/>
      <c r="KKZ575" s="100"/>
      <c r="KLA575" s="100"/>
      <c r="KLB575" s="100"/>
      <c r="KLC575" s="100"/>
      <c r="KLD575" s="100"/>
      <c r="KLE575" s="100"/>
      <c r="KLF575" s="100"/>
      <c r="KLG575" s="100"/>
      <c r="KLH575" s="100"/>
      <c r="KLI575" s="100"/>
      <c r="KLJ575" s="100"/>
      <c r="KLK575" s="100"/>
      <c r="KLL575" s="100"/>
      <c r="KLM575" s="100"/>
      <c r="KLN575" s="100"/>
      <c r="KLO575" s="100"/>
      <c r="KLP575" s="100"/>
      <c r="KLQ575" s="100"/>
      <c r="KLR575" s="100"/>
      <c r="KLS575" s="100"/>
      <c r="KLT575" s="100"/>
      <c r="KLU575" s="100"/>
      <c r="KLV575" s="100"/>
      <c r="KLW575" s="100"/>
      <c r="KLX575" s="100"/>
      <c r="KLY575" s="100"/>
      <c r="KLZ575" s="100"/>
      <c r="KMA575" s="100"/>
      <c r="KMB575" s="100"/>
      <c r="KMC575" s="100"/>
      <c r="KMD575" s="100"/>
      <c r="KME575" s="100"/>
      <c r="KMF575" s="100"/>
      <c r="KMG575" s="100"/>
      <c r="KMH575" s="100"/>
      <c r="KMI575" s="100"/>
      <c r="KMJ575" s="100"/>
      <c r="KMK575" s="100"/>
      <c r="KML575" s="100"/>
      <c r="KMM575" s="100"/>
      <c r="KMN575" s="100"/>
      <c r="KMO575" s="100"/>
      <c r="KMP575" s="100"/>
      <c r="KMQ575" s="100"/>
      <c r="KMR575" s="100"/>
      <c r="KMS575" s="100"/>
      <c r="KMT575" s="100"/>
      <c r="KMU575" s="100"/>
      <c r="KMV575" s="100"/>
      <c r="KMW575" s="100"/>
      <c r="KMX575" s="100"/>
      <c r="KMY575" s="100"/>
      <c r="KMZ575" s="100"/>
      <c r="KNA575" s="100"/>
      <c r="KNB575" s="100"/>
      <c r="KNC575" s="100"/>
      <c r="KND575" s="100"/>
      <c r="KNE575" s="100"/>
      <c r="KNF575" s="100"/>
      <c r="KNG575" s="100"/>
      <c r="KNH575" s="100"/>
      <c r="KNI575" s="100"/>
      <c r="KNJ575" s="100"/>
      <c r="KNK575" s="100"/>
      <c r="KNL575" s="100"/>
      <c r="KNM575" s="100"/>
      <c r="KNN575" s="100"/>
      <c r="KNO575" s="100"/>
      <c r="KNP575" s="100"/>
      <c r="KNQ575" s="100"/>
      <c r="KNR575" s="100"/>
      <c r="KNS575" s="100"/>
      <c r="KNT575" s="100"/>
      <c r="KNU575" s="100"/>
      <c r="KNV575" s="100"/>
      <c r="KNW575" s="100"/>
      <c r="KNX575" s="100"/>
      <c r="KNY575" s="100"/>
      <c r="KNZ575" s="100"/>
      <c r="KOA575" s="100"/>
      <c r="KOB575" s="100"/>
      <c r="KOC575" s="100"/>
      <c r="KOD575" s="100"/>
      <c r="KOE575" s="100"/>
      <c r="KOF575" s="100"/>
      <c r="KOG575" s="100"/>
      <c r="KOH575" s="100"/>
      <c r="KOI575" s="100"/>
      <c r="KOJ575" s="100"/>
      <c r="KOK575" s="100"/>
      <c r="KOL575" s="100"/>
      <c r="KOM575" s="100"/>
      <c r="KON575" s="100"/>
      <c r="KOO575" s="100"/>
      <c r="KOP575" s="100"/>
      <c r="KOQ575" s="100"/>
      <c r="KOR575" s="100"/>
      <c r="KOS575" s="100"/>
      <c r="KOT575" s="100"/>
      <c r="KOU575" s="100"/>
      <c r="KOV575" s="100"/>
      <c r="KOW575" s="100"/>
      <c r="KOX575" s="100"/>
      <c r="KOY575" s="100"/>
      <c r="KOZ575" s="100"/>
      <c r="KPA575" s="100"/>
      <c r="KPB575" s="100"/>
      <c r="KPC575" s="100"/>
      <c r="KPD575" s="100"/>
      <c r="KPE575" s="100"/>
      <c r="KPF575" s="100"/>
      <c r="KPG575" s="100"/>
      <c r="KPH575" s="100"/>
      <c r="KPI575" s="100"/>
      <c r="KPJ575" s="100"/>
      <c r="KPK575" s="100"/>
      <c r="KPL575" s="100"/>
      <c r="KPM575" s="100"/>
      <c r="KPN575" s="100"/>
      <c r="KPO575" s="100"/>
      <c r="KPP575" s="100"/>
      <c r="KPQ575" s="100"/>
      <c r="KPR575" s="100"/>
      <c r="KPS575" s="100"/>
      <c r="KPT575" s="100"/>
      <c r="KPU575" s="100"/>
      <c r="KPV575" s="100"/>
      <c r="KPW575" s="100"/>
      <c r="KPX575" s="100"/>
      <c r="KPY575" s="100"/>
      <c r="KPZ575" s="100"/>
      <c r="KQA575" s="100"/>
      <c r="KQB575" s="100"/>
      <c r="KQC575" s="100"/>
      <c r="KQD575" s="100"/>
      <c r="KQE575" s="100"/>
      <c r="KQF575" s="100"/>
      <c r="KQG575" s="100"/>
      <c r="KQH575" s="100"/>
      <c r="KQI575" s="100"/>
      <c r="KQJ575" s="100"/>
      <c r="KQK575" s="100"/>
      <c r="KQL575" s="100"/>
      <c r="KQM575" s="100"/>
      <c r="KQN575" s="100"/>
      <c r="KQO575" s="100"/>
      <c r="KQP575" s="100"/>
      <c r="KQQ575" s="100"/>
      <c r="KQR575" s="100"/>
      <c r="KQS575" s="100"/>
      <c r="KQT575" s="100"/>
      <c r="KQU575" s="100"/>
      <c r="KQV575" s="100"/>
      <c r="KQW575" s="100"/>
      <c r="KQX575" s="100"/>
      <c r="KQY575" s="100"/>
      <c r="KQZ575" s="100"/>
      <c r="KRA575" s="100"/>
      <c r="KRB575" s="100"/>
      <c r="KRC575" s="100"/>
      <c r="KRD575" s="100"/>
      <c r="KRE575" s="100"/>
      <c r="KRF575" s="100"/>
      <c r="KRG575" s="100"/>
      <c r="KRH575" s="100"/>
      <c r="KRI575" s="100"/>
      <c r="KRJ575" s="100"/>
      <c r="KRK575" s="100"/>
      <c r="KRL575" s="100"/>
      <c r="KRM575" s="100"/>
      <c r="KRN575" s="100"/>
      <c r="KRO575" s="100"/>
      <c r="KRP575" s="100"/>
      <c r="KRQ575" s="100"/>
      <c r="KRR575" s="100"/>
      <c r="KRS575" s="100"/>
      <c r="KRT575" s="100"/>
      <c r="KRU575" s="100"/>
      <c r="KRV575" s="100"/>
      <c r="KRW575" s="100"/>
      <c r="KRX575" s="100"/>
      <c r="KRY575" s="100"/>
      <c r="KRZ575" s="100"/>
      <c r="KSA575" s="100"/>
      <c r="KSB575" s="100"/>
      <c r="KSC575" s="100"/>
      <c r="KSD575" s="100"/>
      <c r="KSE575" s="100"/>
      <c r="KSF575" s="100"/>
      <c r="KSG575" s="100"/>
      <c r="KSH575" s="100"/>
      <c r="KSI575" s="100"/>
      <c r="KSJ575" s="100"/>
      <c r="KSK575" s="100"/>
      <c r="KSL575" s="100"/>
      <c r="KSM575" s="100"/>
      <c r="KSN575" s="100"/>
      <c r="KSO575" s="100"/>
      <c r="KSP575" s="100"/>
      <c r="KSQ575" s="100"/>
      <c r="KSR575" s="100"/>
      <c r="KSS575" s="100"/>
      <c r="KST575" s="100"/>
      <c r="KSU575" s="100"/>
      <c r="KSV575" s="100"/>
      <c r="KSW575" s="100"/>
      <c r="KSX575" s="100"/>
      <c r="KSY575" s="100"/>
      <c r="KSZ575" s="100"/>
      <c r="KTA575" s="100"/>
      <c r="KTB575" s="100"/>
      <c r="KTC575" s="100"/>
      <c r="KTD575" s="100"/>
      <c r="KTE575" s="100"/>
      <c r="KTF575" s="100"/>
      <c r="KTG575" s="100"/>
      <c r="KTH575" s="100"/>
      <c r="KTI575" s="100"/>
      <c r="KTJ575" s="100"/>
      <c r="KTK575" s="100"/>
      <c r="KTL575" s="100"/>
      <c r="KTM575" s="100"/>
      <c r="KTN575" s="100"/>
      <c r="KTO575" s="100"/>
      <c r="KTP575" s="100"/>
      <c r="KTQ575" s="100"/>
      <c r="KTR575" s="100"/>
      <c r="KTS575" s="100"/>
      <c r="KTT575" s="100"/>
      <c r="KTU575" s="100"/>
      <c r="KTV575" s="100"/>
      <c r="KTW575" s="100"/>
      <c r="KTX575" s="100"/>
      <c r="KTY575" s="100"/>
      <c r="KTZ575" s="100"/>
      <c r="KUA575" s="100"/>
      <c r="KUB575" s="100"/>
      <c r="KUC575" s="100"/>
      <c r="KUD575" s="100"/>
      <c r="KUE575" s="100"/>
      <c r="KUF575" s="100"/>
      <c r="KUG575" s="100"/>
      <c r="KUH575" s="100"/>
      <c r="KUI575" s="100"/>
      <c r="KUJ575" s="100"/>
      <c r="KUK575" s="100"/>
      <c r="KUL575" s="100"/>
      <c r="KUM575" s="100"/>
      <c r="KUN575" s="100"/>
      <c r="KUO575" s="100"/>
      <c r="KUP575" s="100"/>
      <c r="KUQ575" s="100"/>
      <c r="KUR575" s="100"/>
      <c r="KUS575" s="100"/>
      <c r="KUT575" s="100"/>
      <c r="KUU575" s="100"/>
      <c r="KUV575" s="100"/>
      <c r="KUW575" s="100"/>
      <c r="KUX575" s="100"/>
      <c r="KUY575" s="100"/>
      <c r="KUZ575" s="100"/>
      <c r="KVA575" s="100"/>
      <c r="KVB575" s="100"/>
      <c r="KVC575" s="100"/>
      <c r="KVD575" s="100"/>
      <c r="KVE575" s="100"/>
      <c r="KVF575" s="100"/>
      <c r="KVG575" s="100"/>
      <c r="KVH575" s="100"/>
      <c r="KVI575" s="100"/>
      <c r="KVJ575" s="100"/>
      <c r="KVK575" s="100"/>
      <c r="KVL575" s="100"/>
      <c r="KVM575" s="100"/>
      <c r="KVN575" s="100"/>
      <c r="KVO575" s="100"/>
      <c r="KVP575" s="100"/>
      <c r="KVQ575" s="100"/>
      <c r="KVR575" s="100"/>
      <c r="KVS575" s="100"/>
      <c r="KVT575" s="100"/>
      <c r="KVU575" s="100"/>
      <c r="KVV575" s="100"/>
      <c r="KVW575" s="100"/>
      <c r="KVX575" s="100"/>
      <c r="KVY575" s="100"/>
      <c r="KVZ575" s="100"/>
      <c r="KWA575" s="100"/>
      <c r="KWB575" s="100"/>
      <c r="KWC575" s="100"/>
      <c r="KWD575" s="100"/>
      <c r="KWE575" s="100"/>
      <c r="KWF575" s="100"/>
      <c r="KWG575" s="100"/>
      <c r="KWH575" s="100"/>
      <c r="KWI575" s="100"/>
      <c r="KWJ575" s="100"/>
      <c r="KWK575" s="100"/>
      <c r="KWL575" s="100"/>
      <c r="KWM575" s="100"/>
      <c r="KWN575" s="100"/>
      <c r="KWO575" s="100"/>
      <c r="KWP575" s="100"/>
      <c r="KWQ575" s="100"/>
      <c r="KWR575" s="100"/>
      <c r="KWS575" s="100"/>
      <c r="KWT575" s="100"/>
      <c r="KWU575" s="100"/>
      <c r="KWV575" s="100"/>
      <c r="KWW575" s="100"/>
      <c r="KWX575" s="100"/>
      <c r="KWY575" s="100"/>
      <c r="KWZ575" s="100"/>
      <c r="KXA575" s="100"/>
      <c r="KXB575" s="100"/>
      <c r="KXC575" s="100"/>
      <c r="KXD575" s="100"/>
      <c r="KXE575" s="100"/>
      <c r="KXF575" s="100"/>
      <c r="KXG575" s="100"/>
      <c r="KXH575" s="100"/>
      <c r="KXI575" s="100"/>
      <c r="KXJ575" s="100"/>
      <c r="KXK575" s="100"/>
      <c r="KXL575" s="100"/>
      <c r="KXM575" s="100"/>
      <c r="KXN575" s="100"/>
      <c r="KXO575" s="100"/>
      <c r="KXP575" s="100"/>
      <c r="KXQ575" s="100"/>
      <c r="KXR575" s="100"/>
      <c r="KXS575" s="100"/>
      <c r="KXT575" s="100"/>
      <c r="KXU575" s="100"/>
      <c r="KXV575" s="100"/>
      <c r="KXW575" s="100"/>
      <c r="KXX575" s="100"/>
      <c r="KXY575" s="100"/>
      <c r="KXZ575" s="100"/>
      <c r="KYA575" s="100"/>
      <c r="KYB575" s="100"/>
      <c r="KYC575" s="100"/>
      <c r="KYD575" s="100"/>
      <c r="KYE575" s="100"/>
      <c r="KYF575" s="100"/>
      <c r="KYG575" s="100"/>
      <c r="KYH575" s="100"/>
      <c r="KYI575" s="100"/>
      <c r="KYJ575" s="100"/>
      <c r="KYK575" s="100"/>
      <c r="KYL575" s="100"/>
      <c r="KYM575" s="100"/>
      <c r="KYN575" s="100"/>
      <c r="KYO575" s="100"/>
      <c r="KYP575" s="100"/>
      <c r="KYQ575" s="100"/>
      <c r="KYR575" s="100"/>
      <c r="KYS575" s="100"/>
      <c r="KYT575" s="100"/>
      <c r="KYU575" s="100"/>
      <c r="KYV575" s="100"/>
      <c r="KYW575" s="100"/>
      <c r="KYX575" s="100"/>
      <c r="KYY575" s="100"/>
      <c r="KYZ575" s="100"/>
      <c r="KZA575" s="100"/>
      <c r="KZB575" s="100"/>
      <c r="KZC575" s="100"/>
      <c r="KZD575" s="100"/>
      <c r="KZE575" s="100"/>
      <c r="KZF575" s="100"/>
      <c r="KZG575" s="100"/>
      <c r="KZH575" s="100"/>
      <c r="KZI575" s="100"/>
      <c r="KZJ575" s="100"/>
      <c r="KZK575" s="100"/>
      <c r="KZL575" s="100"/>
      <c r="KZM575" s="100"/>
      <c r="KZN575" s="100"/>
      <c r="KZO575" s="100"/>
      <c r="KZP575" s="100"/>
      <c r="KZQ575" s="100"/>
      <c r="KZR575" s="100"/>
      <c r="KZS575" s="100"/>
      <c r="KZT575" s="100"/>
      <c r="KZU575" s="100"/>
      <c r="KZV575" s="100"/>
      <c r="KZW575" s="100"/>
      <c r="KZX575" s="100"/>
      <c r="KZY575" s="100"/>
      <c r="KZZ575" s="100"/>
      <c r="LAA575" s="100"/>
      <c r="LAB575" s="100"/>
      <c r="LAC575" s="100"/>
      <c r="LAD575" s="100"/>
      <c r="LAE575" s="100"/>
      <c r="LAF575" s="100"/>
      <c r="LAG575" s="100"/>
      <c r="LAH575" s="100"/>
      <c r="LAI575" s="100"/>
      <c r="LAJ575" s="100"/>
      <c r="LAK575" s="100"/>
      <c r="LAL575" s="100"/>
      <c r="LAM575" s="100"/>
      <c r="LAN575" s="100"/>
      <c r="LAO575" s="100"/>
      <c r="LAP575" s="100"/>
      <c r="LAQ575" s="100"/>
      <c r="LAR575" s="100"/>
      <c r="LAS575" s="100"/>
      <c r="LAT575" s="100"/>
      <c r="LAU575" s="100"/>
      <c r="LAV575" s="100"/>
      <c r="LAW575" s="100"/>
      <c r="LAX575" s="100"/>
      <c r="LAY575" s="100"/>
      <c r="LAZ575" s="100"/>
      <c r="LBA575" s="100"/>
      <c r="LBB575" s="100"/>
      <c r="LBC575" s="100"/>
      <c r="LBD575" s="100"/>
      <c r="LBE575" s="100"/>
      <c r="LBF575" s="100"/>
      <c r="LBG575" s="100"/>
      <c r="LBH575" s="100"/>
      <c r="LBI575" s="100"/>
      <c r="LBJ575" s="100"/>
      <c r="LBK575" s="100"/>
      <c r="LBL575" s="100"/>
      <c r="LBM575" s="100"/>
      <c r="LBN575" s="100"/>
      <c r="LBO575" s="100"/>
      <c r="LBP575" s="100"/>
      <c r="LBQ575" s="100"/>
      <c r="LBR575" s="100"/>
      <c r="LBS575" s="100"/>
      <c r="LBT575" s="100"/>
      <c r="LBU575" s="100"/>
      <c r="LBV575" s="100"/>
      <c r="LBW575" s="100"/>
      <c r="LBX575" s="100"/>
      <c r="LBY575" s="100"/>
      <c r="LBZ575" s="100"/>
      <c r="LCA575" s="100"/>
      <c r="LCB575" s="100"/>
      <c r="LCC575" s="100"/>
      <c r="LCD575" s="100"/>
      <c r="LCE575" s="100"/>
      <c r="LCF575" s="100"/>
      <c r="LCG575" s="100"/>
      <c r="LCH575" s="100"/>
      <c r="LCI575" s="100"/>
      <c r="LCJ575" s="100"/>
      <c r="LCK575" s="100"/>
      <c r="LCL575" s="100"/>
      <c r="LCM575" s="100"/>
      <c r="LCN575" s="100"/>
      <c r="LCO575" s="100"/>
      <c r="LCP575" s="100"/>
      <c r="LCQ575" s="100"/>
      <c r="LCR575" s="100"/>
      <c r="LCS575" s="100"/>
      <c r="LCT575" s="100"/>
      <c r="LCU575" s="100"/>
      <c r="LCV575" s="100"/>
      <c r="LCW575" s="100"/>
      <c r="LCX575" s="100"/>
      <c r="LCY575" s="100"/>
      <c r="LCZ575" s="100"/>
      <c r="LDA575" s="100"/>
      <c r="LDB575" s="100"/>
      <c r="LDC575" s="100"/>
      <c r="LDD575" s="100"/>
      <c r="LDE575" s="100"/>
      <c r="LDF575" s="100"/>
      <c r="LDG575" s="100"/>
      <c r="LDH575" s="100"/>
      <c r="LDI575" s="100"/>
      <c r="LDJ575" s="100"/>
      <c r="LDK575" s="100"/>
      <c r="LDL575" s="100"/>
      <c r="LDM575" s="100"/>
      <c r="LDN575" s="100"/>
      <c r="LDO575" s="100"/>
      <c r="LDP575" s="100"/>
      <c r="LDQ575" s="100"/>
      <c r="LDR575" s="100"/>
      <c r="LDS575" s="100"/>
      <c r="LDT575" s="100"/>
      <c r="LDU575" s="100"/>
      <c r="LDV575" s="100"/>
      <c r="LDW575" s="100"/>
      <c r="LDX575" s="100"/>
      <c r="LDY575" s="100"/>
      <c r="LDZ575" s="100"/>
      <c r="LEA575" s="100"/>
      <c r="LEB575" s="100"/>
      <c r="LEC575" s="100"/>
      <c r="LED575" s="100"/>
      <c r="LEE575" s="100"/>
      <c r="LEF575" s="100"/>
      <c r="LEG575" s="100"/>
      <c r="LEH575" s="100"/>
      <c r="LEI575" s="100"/>
      <c r="LEJ575" s="100"/>
      <c r="LEK575" s="100"/>
      <c r="LEL575" s="100"/>
      <c r="LEM575" s="100"/>
      <c r="LEN575" s="100"/>
      <c r="LEO575" s="100"/>
      <c r="LEP575" s="100"/>
      <c r="LEQ575" s="100"/>
      <c r="LER575" s="100"/>
      <c r="LES575" s="100"/>
      <c r="LET575" s="100"/>
      <c r="LEU575" s="100"/>
      <c r="LEV575" s="100"/>
      <c r="LEW575" s="100"/>
      <c r="LEX575" s="100"/>
      <c r="LEY575" s="100"/>
      <c r="LEZ575" s="100"/>
      <c r="LFA575" s="100"/>
      <c r="LFB575" s="100"/>
      <c r="LFC575" s="100"/>
      <c r="LFD575" s="100"/>
      <c r="LFE575" s="100"/>
      <c r="LFF575" s="100"/>
      <c r="LFG575" s="100"/>
      <c r="LFH575" s="100"/>
      <c r="LFI575" s="100"/>
      <c r="LFJ575" s="100"/>
      <c r="LFK575" s="100"/>
      <c r="LFL575" s="100"/>
      <c r="LFM575" s="100"/>
      <c r="LFN575" s="100"/>
      <c r="LFO575" s="100"/>
      <c r="LFP575" s="100"/>
      <c r="LFQ575" s="100"/>
      <c r="LFR575" s="100"/>
      <c r="LFS575" s="100"/>
      <c r="LFT575" s="100"/>
      <c r="LFU575" s="100"/>
      <c r="LFV575" s="100"/>
      <c r="LFW575" s="100"/>
      <c r="LFX575" s="100"/>
      <c r="LFY575" s="100"/>
      <c r="LFZ575" s="100"/>
      <c r="LGA575" s="100"/>
      <c r="LGB575" s="100"/>
      <c r="LGC575" s="100"/>
      <c r="LGD575" s="100"/>
      <c r="LGE575" s="100"/>
      <c r="LGF575" s="100"/>
      <c r="LGG575" s="100"/>
      <c r="LGH575" s="100"/>
      <c r="LGI575" s="100"/>
      <c r="LGJ575" s="100"/>
      <c r="LGK575" s="100"/>
      <c r="LGL575" s="100"/>
      <c r="LGM575" s="100"/>
      <c r="LGN575" s="100"/>
      <c r="LGO575" s="100"/>
      <c r="LGP575" s="100"/>
      <c r="LGQ575" s="100"/>
      <c r="LGR575" s="100"/>
      <c r="LGS575" s="100"/>
      <c r="LGT575" s="100"/>
      <c r="LGU575" s="100"/>
      <c r="LGV575" s="100"/>
      <c r="LGW575" s="100"/>
      <c r="LGX575" s="100"/>
      <c r="LGY575" s="100"/>
      <c r="LGZ575" s="100"/>
      <c r="LHA575" s="100"/>
      <c r="LHB575" s="100"/>
      <c r="LHC575" s="100"/>
      <c r="LHD575" s="100"/>
      <c r="LHE575" s="100"/>
      <c r="LHF575" s="100"/>
      <c r="LHG575" s="100"/>
      <c r="LHH575" s="100"/>
      <c r="LHI575" s="100"/>
      <c r="LHJ575" s="100"/>
      <c r="LHK575" s="100"/>
      <c r="LHL575" s="100"/>
      <c r="LHM575" s="100"/>
      <c r="LHN575" s="100"/>
      <c r="LHO575" s="100"/>
      <c r="LHP575" s="100"/>
      <c r="LHQ575" s="100"/>
      <c r="LHR575" s="100"/>
      <c r="LHS575" s="100"/>
      <c r="LHT575" s="100"/>
      <c r="LHU575" s="100"/>
      <c r="LHV575" s="100"/>
      <c r="LHW575" s="100"/>
      <c r="LHX575" s="100"/>
      <c r="LHY575" s="100"/>
      <c r="LHZ575" s="100"/>
      <c r="LIA575" s="100"/>
      <c r="LIB575" s="100"/>
      <c r="LIC575" s="100"/>
      <c r="LID575" s="100"/>
      <c r="LIE575" s="100"/>
      <c r="LIF575" s="100"/>
      <c r="LIG575" s="100"/>
      <c r="LIH575" s="100"/>
      <c r="LII575" s="100"/>
      <c r="LIJ575" s="100"/>
      <c r="LIK575" s="100"/>
      <c r="LIL575" s="100"/>
      <c r="LIM575" s="100"/>
      <c r="LIN575" s="100"/>
      <c r="LIO575" s="100"/>
      <c r="LIP575" s="100"/>
      <c r="LIQ575" s="100"/>
      <c r="LIR575" s="100"/>
      <c r="LIS575" s="100"/>
      <c r="LIT575" s="100"/>
      <c r="LIU575" s="100"/>
      <c r="LIV575" s="100"/>
      <c r="LIW575" s="100"/>
      <c r="LIX575" s="100"/>
      <c r="LIY575" s="100"/>
      <c r="LIZ575" s="100"/>
      <c r="LJA575" s="100"/>
      <c r="LJB575" s="100"/>
      <c r="LJC575" s="100"/>
      <c r="LJD575" s="100"/>
      <c r="LJE575" s="100"/>
      <c r="LJF575" s="100"/>
      <c r="LJG575" s="100"/>
      <c r="LJH575" s="100"/>
      <c r="LJI575" s="100"/>
      <c r="LJJ575" s="100"/>
      <c r="LJK575" s="100"/>
      <c r="LJL575" s="100"/>
      <c r="LJM575" s="100"/>
      <c r="LJN575" s="100"/>
      <c r="LJO575" s="100"/>
      <c r="LJP575" s="100"/>
      <c r="LJQ575" s="100"/>
      <c r="LJR575" s="100"/>
      <c r="LJS575" s="100"/>
      <c r="LJT575" s="100"/>
      <c r="LJU575" s="100"/>
      <c r="LJV575" s="100"/>
      <c r="LJW575" s="100"/>
      <c r="LJX575" s="100"/>
      <c r="LJY575" s="100"/>
      <c r="LJZ575" s="100"/>
      <c r="LKA575" s="100"/>
      <c r="LKB575" s="100"/>
      <c r="LKC575" s="100"/>
      <c r="LKD575" s="100"/>
      <c r="LKE575" s="100"/>
      <c r="LKF575" s="100"/>
      <c r="LKG575" s="100"/>
      <c r="LKH575" s="100"/>
      <c r="LKI575" s="100"/>
      <c r="LKJ575" s="100"/>
      <c r="LKK575" s="100"/>
      <c r="LKL575" s="100"/>
      <c r="LKM575" s="100"/>
      <c r="LKN575" s="100"/>
      <c r="LKO575" s="100"/>
      <c r="LKP575" s="100"/>
      <c r="LKQ575" s="100"/>
      <c r="LKR575" s="100"/>
      <c r="LKS575" s="100"/>
      <c r="LKT575" s="100"/>
      <c r="LKU575" s="100"/>
      <c r="LKV575" s="100"/>
      <c r="LKW575" s="100"/>
      <c r="LKX575" s="100"/>
      <c r="LKY575" s="100"/>
      <c r="LKZ575" s="100"/>
      <c r="LLA575" s="100"/>
      <c r="LLB575" s="100"/>
      <c r="LLC575" s="100"/>
      <c r="LLD575" s="100"/>
      <c r="LLE575" s="100"/>
      <c r="LLF575" s="100"/>
      <c r="LLG575" s="100"/>
      <c r="LLH575" s="100"/>
      <c r="LLI575" s="100"/>
      <c r="LLJ575" s="100"/>
      <c r="LLK575" s="100"/>
      <c r="LLL575" s="100"/>
      <c r="LLM575" s="100"/>
      <c r="LLN575" s="100"/>
      <c r="LLO575" s="100"/>
      <c r="LLP575" s="100"/>
      <c r="LLQ575" s="100"/>
      <c r="LLR575" s="100"/>
      <c r="LLS575" s="100"/>
      <c r="LLT575" s="100"/>
      <c r="LLU575" s="100"/>
      <c r="LLV575" s="100"/>
      <c r="LLW575" s="100"/>
      <c r="LLX575" s="100"/>
      <c r="LLY575" s="100"/>
      <c r="LLZ575" s="100"/>
      <c r="LMA575" s="100"/>
      <c r="LMB575" s="100"/>
      <c r="LMC575" s="100"/>
      <c r="LMD575" s="100"/>
      <c r="LME575" s="100"/>
      <c r="LMF575" s="100"/>
      <c r="LMG575" s="100"/>
      <c r="LMH575" s="100"/>
      <c r="LMI575" s="100"/>
      <c r="LMJ575" s="100"/>
      <c r="LMK575" s="100"/>
      <c r="LML575" s="100"/>
      <c r="LMM575" s="100"/>
      <c r="LMN575" s="100"/>
      <c r="LMO575" s="100"/>
      <c r="LMP575" s="100"/>
      <c r="LMQ575" s="100"/>
      <c r="LMR575" s="100"/>
      <c r="LMS575" s="100"/>
      <c r="LMT575" s="100"/>
      <c r="LMU575" s="100"/>
      <c r="LMV575" s="100"/>
      <c r="LMW575" s="100"/>
      <c r="LMX575" s="100"/>
      <c r="LMY575" s="100"/>
      <c r="LMZ575" s="100"/>
      <c r="LNA575" s="100"/>
      <c r="LNB575" s="100"/>
      <c r="LNC575" s="100"/>
      <c r="LND575" s="100"/>
      <c r="LNE575" s="100"/>
      <c r="LNF575" s="100"/>
      <c r="LNG575" s="100"/>
      <c r="LNH575" s="100"/>
      <c r="LNI575" s="100"/>
      <c r="LNJ575" s="100"/>
      <c r="LNK575" s="100"/>
      <c r="LNL575" s="100"/>
      <c r="LNM575" s="100"/>
      <c r="LNN575" s="100"/>
      <c r="LNO575" s="100"/>
      <c r="LNP575" s="100"/>
      <c r="LNQ575" s="100"/>
      <c r="LNR575" s="100"/>
      <c r="LNS575" s="100"/>
      <c r="LNT575" s="100"/>
      <c r="LNU575" s="100"/>
      <c r="LNV575" s="100"/>
      <c r="LNW575" s="100"/>
      <c r="LNX575" s="100"/>
      <c r="LNY575" s="100"/>
      <c r="LNZ575" s="100"/>
      <c r="LOA575" s="100"/>
      <c r="LOB575" s="100"/>
      <c r="LOC575" s="100"/>
      <c r="LOD575" s="100"/>
      <c r="LOE575" s="100"/>
      <c r="LOF575" s="100"/>
      <c r="LOG575" s="100"/>
      <c r="LOH575" s="100"/>
      <c r="LOI575" s="100"/>
      <c r="LOJ575" s="100"/>
      <c r="LOK575" s="100"/>
      <c r="LOL575" s="100"/>
      <c r="LOM575" s="100"/>
      <c r="LON575" s="100"/>
      <c r="LOO575" s="100"/>
      <c r="LOP575" s="100"/>
      <c r="LOQ575" s="100"/>
      <c r="LOR575" s="100"/>
      <c r="LOS575" s="100"/>
      <c r="LOT575" s="100"/>
      <c r="LOU575" s="100"/>
      <c r="LOV575" s="100"/>
      <c r="LOW575" s="100"/>
      <c r="LOX575" s="100"/>
      <c r="LOY575" s="100"/>
      <c r="LOZ575" s="100"/>
      <c r="LPA575" s="100"/>
      <c r="LPB575" s="100"/>
      <c r="LPC575" s="100"/>
      <c r="LPD575" s="100"/>
      <c r="LPE575" s="100"/>
      <c r="LPF575" s="100"/>
      <c r="LPG575" s="100"/>
      <c r="LPH575" s="100"/>
      <c r="LPI575" s="100"/>
      <c r="LPJ575" s="100"/>
      <c r="LPK575" s="100"/>
      <c r="LPL575" s="100"/>
      <c r="LPM575" s="100"/>
      <c r="LPN575" s="100"/>
      <c r="LPO575" s="100"/>
      <c r="LPP575" s="100"/>
      <c r="LPQ575" s="100"/>
      <c r="LPR575" s="100"/>
      <c r="LPS575" s="100"/>
      <c r="LPT575" s="100"/>
      <c r="LPU575" s="100"/>
      <c r="LPV575" s="100"/>
      <c r="LPW575" s="100"/>
      <c r="LPX575" s="100"/>
      <c r="LPY575" s="100"/>
      <c r="LPZ575" s="100"/>
      <c r="LQA575" s="100"/>
      <c r="LQB575" s="100"/>
      <c r="LQC575" s="100"/>
      <c r="LQD575" s="100"/>
      <c r="LQE575" s="100"/>
      <c r="LQF575" s="100"/>
      <c r="LQG575" s="100"/>
      <c r="LQH575" s="100"/>
      <c r="LQI575" s="100"/>
      <c r="LQJ575" s="100"/>
      <c r="LQK575" s="100"/>
      <c r="LQL575" s="100"/>
      <c r="LQM575" s="100"/>
      <c r="LQN575" s="100"/>
      <c r="LQO575" s="100"/>
      <c r="LQP575" s="100"/>
      <c r="LQQ575" s="100"/>
      <c r="LQR575" s="100"/>
      <c r="LQS575" s="100"/>
      <c r="LQT575" s="100"/>
      <c r="LQU575" s="100"/>
      <c r="LQV575" s="100"/>
      <c r="LQW575" s="100"/>
      <c r="LQX575" s="100"/>
      <c r="LQY575" s="100"/>
      <c r="LQZ575" s="100"/>
      <c r="LRA575" s="100"/>
      <c r="LRB575" s="100"/>
      <c r="LRC575" s="100"/>
      <c r="LRD575" s="100"/>
      <c r="LRE575" s="100"/>
      <c r="LRF575" s="100"/>
      <c r="LRG575" s="100"/>
      <c r="LRH575" s="100"/>
      <c r="LRI575" s="100"/>
      <c r="LRJ575" s="100"/>
      <c r="LRK575" s="100"/>
      <c r="LRL575" s="100"/>
      <c r="LRM575" s="100"/>
      <c r="LRN575" s="100"/>
      <c r="LRO575" s="100"/>
      <c r="LRP575" s="100"/>
      <c r="LRQ575" s="100"/>
      <c r="LRR575" s="100"/>
      <c r="LRS575" s="100"/>
      <c r="LRT575" s="100"/>
      <c r="LRU575" s="100"/>
      <c r="LRV575" s="100"/>
      <c r="LRW575" s="100"/>
      <c r="LRX575" s="100"/>
      <c r="LRY575" s="100"/>
      <c r="LRZ575" s="100"/>
      <c r="LSA575" s="100"/>
      <c r="LSB575" s="100"/>
      <c r="LSC575" s="100"/>
      <c r="LSD575" s="100"/>
      <c r="LSE575" s="100"/>
      <c r="LSF575" s="100"/>
      <c r="LSG575" s="100"/>
      <c r="LSH575" s="100"/>
      <c r="LSI575" s="100"/>
      <c r="LSJ575" s="100"/>
      <c r="LSK575" s="100"/>
      <c r="LSL575" s="100"/>
      <c r="LSM575" s="100"/>
      <c r="LSN575" s="100"/>
      <c r="LSO575" s="100"/>
      <c r="LSP575" s="100"/>
      <c r="LSQ575" s="100"/>
      <c r="LSR575" s="100"/>
      <c r="LSS575" s="100"/>
      <c r="LST575" s="100"/>
      <c r="LSU575" s="100"/>
      <c r="LSV575" s="100"/>
      <c r="LSW575" s="100"/>
      <c r="LSX575" s="100"/>
      <c r="LSY575" s="100"/>
      <c r="LSZ575" s="100"/>
      <c r="LTA575" s="100"/>
      <c r="LTB575" s="100"/>
      <c r="LTC575" s="100"/>
      <c r="LTD575" s="100"/>
      <c r="LTE575" s="100"/>
      <c r="LTF575" s="100"/>
      <c r="LTG575" s="100"/>
      <c r="LTH575" s="100"/>
      <c r="LTI575" s="100"/>
      <c r="LTJ575" s="100"/>
      <c r="LTK575" s="100"/>
      <c r="LTL575" s="100"/>
      <c r="LTM575" s="100"/>
      <c r="LTN575" s="100"/>
      <c r="LTO575" s="100"/>
      <c r="LTP575" s="100"/>
      <c r="LTQ575" s="100"/>
      <c r="LTR575" s="100"/>
      <c r="LTS575" s="100"/>
      <c r="LTT575" s="100"/>
      <c r="LTU575" s="100"/>
      <c r="LTV575" s="100"/>
      <c r="LTW575" s="100"/>
      <c r="LTX575" s="100"/>
      <c r="LTY575" s="100"/>
      <c r="LTZ575" s="100"/>
      <c r="LUA575" s="100"/>
      <c r="LUB575" s="100"/>
      <c r="LUC575" s="100"/>
      <c r="LUD575" s="100"/>
      <c r="LUE575" s="100"/>
      <c r="LUF575" s="100"/>
      <c r="LUG575" s="100"/>
      <c r="LUH575" s="100"/>
      <c r="LUI575" s="100"/>
      <c r="LUJ575" s="100"/>
      <c r="LUK575" s="100"/>
      <c r="LUL575" s="100"/>
      <c r="LUM575" s="100"/>
      <c r="LUN575" s="100"/>
      <c r="LUO575" s="100"/>
      <c r="LUP575" s="100"/>
      <c r="LUQ575" s="100"/>
      <c r="LUR575" s="100"/>
      <c r="LUS575" s="100"/>
      <c r="LUT575" s="100"/>
      <c r="LUU575" s="100"/>
      <c r="LUV575" s="100"/>
      <c r="LUW575" s="100"/>
      <c r="LUX575" s="100"/>
      <c r="LUY575" s="100"/>
      <c r="LUZ575" s="100"/>
      <c r="LVA575" s="100"/>
      <c r="LVB575" s="100"/>
      <c r="LVC575" s="100"/>
      <c r="LVD575" s="100"/>
      <c r="LVE575" s="100"/>
      <c r="LVF575" s="100"/>
      <c r="LVG575" s="100"/>
      <c r="LVH575" s="100"/>
      <c r="LVI575" s="100"/>
      <c r="LVJ575" s="100"/>
      <c r="LVK575" s="100"/>
      <c r="LVL575" s="100"/>
      <c r="LVM575" s="100"/>
      <c r="LVN575" s="100"/>
      <c r="LVO575" s="100"/>
      <c r="LVP575" s="100"/>
      <c r="LVQ575" s="100"/>
      <c r="LVR575" s="100"/>
      <c r="LVS575" s="100"/>
      <c r="LVT575" s="100"/>
      <c r="LVU575" s="100"/>
      <c r="LVV575" s="100"/>
      <c r="LVW575" s="100"/>
      <c r="LVX575" s="100"/>
      <c r="LVY575" s="100"/>
      <c r="LVZ575" s="100"/>
      <c r="LWA575" s="100"/>
      <c r="LWB575" s="100"/>
      <c r="LWC575" s="100"/>
      <c r="LWD575" s="100"/>
      <c r="LWE575" s="100"/>
      <c r="LWF575" s="100"/>
      <c r="LWG575" s="100"/>
      <c r="LWH575" s="100"/>
      <c r="LWI575" s="100"/>
      <c r="LWJ575" s="100"/>
      <c r="LWK575" s="100"/>
      <c r="LWL575" s="100"/>
      <c r="LWM575" s="100"/>
      <c r="LWN575" s="100"/>
      <c r="LWO575" s="100"/>
      <c r="LWP575" s="100"/>
      <c r="LWQ575" s="100"/>
      <c r="LWR575" s="100"/>
      <c r="LWS575" s="100"/>
      <c r="LWT575" s="100"/>
      <c r="LWU575" s="100"/>
      <c r="LWV575" s="100"/>
      <c r="LWW575" s="100"/>
      <c r="LWX575" s="100"/>
      <c r="LWY575" s="100"/>
      <c r="LWZ575" s="100"/>
      <c r="LXA575" s="100"/>
      <c r="LXB575" s="100"/>
      <c r="LXC575" s="100"/>
      <c r="LXD575" s="100"/>
      <c r="LXE575" s="100"/>
      <c r="LXF575" s="100"/>
      <c r="LXG575" s="100"/>
      <c r="LXH575" s="100"/>
      <c r="LXI575" s="100"/>
      <c r="LXJ575" s="100"/>
      <c r="LXK575" s="100"/>
      <c r="LXL575" s="100"/>
      <c r="LXM575" s="100"/>
      <c r="LXN575" s="100"/>
      <c r="LXO575" s="100"/>
      <c r="LXP575" s="100"/>
      <c r="LXQ575" s="100"/>
      <c r="LXR575" s="100"/>
      <c r="LXS575" s="100"/>
      <c r="LXT575" s="100"/>
      <c r="LXU575" s="100"/>
      <c r="LXV575" s="100"/>
      <c r="LXW575" s="100"/>
      <c r="LXX575" s="100"/>
      <c r="LXY575" s="100"/>
      <c r="LXZ575" s="100"/>
      <c r="LYA575" s="100"/>
      <c r="LYB575" s="100"/>
      <c r="LYC575" s="100"/>
      <c r="LYD575" s="100"/>
      <c r="LYE575" s="100"/>
      <c r="LYF575" s="100"/>
      <c r="LYG575" s="100"/>
      <c r="LYH575" s="100"/>
      <c r="LYI575" s="100"/>
      <c r="LYJ575" s="100"/>
      <c r="LYK575" s="100"/>
      <c r="LYL575" s="100"/>
      <c r="LYM575" s="100"/>
      <c r="LYN575" s="100"/>
      <c r="LYO575" s="100"/>
      <c r="LYP575" s="100"/>
      <c r="LYQ575" s="100"/>
      <c r="LYR575" s="100"/>
      <c r="LYS575" s="100"/>
      <c r="LYT575" s="100"/>
      <c r="LYU575" s="100"/>
      <c r="LYV575" s="100"/>
      <c r="LYW575" s="100"/>
      <c r="LYX575" s="100"/>
      <c r="LYY575" s="100"/>
      <c r="LYZ575" s="100"/>
      <c r="LZA575" s="100"/>
      <c r="LZB575" s="100"/>
      <c r="LZC575" s="100"/>
      <c r="LZD575" s="100"/>
      <c r="LZE575" s="100"/>
      <c r="LZF575" s="100"/>
      <c r="LZG575" s="100"/>
      <c r="LZH575" s="100"/>
      <c r="LZI575" s="100"/>
      <c r="LZJ575" s="100"/>
      <c r="LZK575" s="100"/>
      <c r="LZL575" s="100"/>
      <c r="LZM575" s="100"/>
      <c r="LZN575" s="100"/>
      <c r="LZO575" s="100"/>
      <c r="LZP575" s="100"/>
      <c r="LZQ575" s="100"/>
      <c r="LZR575" s="100"/>
      <c r="LZS575" s="100"/>
      <c r="LZT575" s="100"/>
      <c r="LZU575" s="100"/>
      <c r="LZV575" s="100"/>
      <c r="LZW575" s="100"/>
      <c r="LZX575" s="100"/>
      <c r="LZY575" s="100"/>
      <c r="LZZ575" s="100"/>
      <c r="MAA575" s="100"/>
      <c r="MAB575" s="100"/>
      <c r="MAC575" s="100"/>
      <c r="MAD575" s="100"/>
      <c r="MAE575" s="100"/>
      <c r="MAF575" s="100"/>
      <c r="MAG575" s="100"/>
      <c r="MAH575" s="100"/>
      <c r="MAI575" s="100"/>
      <c r="MAJ575" s="100"/>
      <c r="MAK575" s="100"/>
      <c r="MAL575" s="100"/>
      <c r="MAM575" s="100"/>
      <c r="MAN575" s="100"/>
      <c r="MAO575" s="100"/>
      <c r="MAP575" s="100"/>
      <c r="MAQ575" s="100"/>
      <c r="MAR575" s="100"/>
      <c r="MAS575" s="100"/>
      <c r="MAT575" s="100"/>
      <c r="MAU575" s="100"/>
      <c r="MAV575" s="100"/>
      <c r="MAW575" s="100"/>
      <c r="MAX575" s="100"/>
      <c r="MAY575" s="100"/>
      <c r="MAZ575" s="100"/>
      <c r="MBA575" s="100"/>
      <c r="MBB575" s="100"/>
      <c r="MBC575" s="100"/>
      <c r="MBD575" s="100"/>
      <c r="MBE575" s="100"/>
      <c r="MBF575" s="100"/>
      <c r="MBG575" s="100"/>
      <c r="MBH575" s="100"/>
      <c r="MBI575" s="100"/>
      <c r="MBJ575" s="100"/>
      <c r="MBK575" s="100"/>
      <c r="MBL575" s="100"/>
      <c r="MBM575" s="100"/>
      <c r="MBN575" s="100"/>
      <c r="MBO575" s="100"/>
      <c r="MBP575" s="100"/>
      <c r="MBQ575" s="100"/>
      <c r="MBR575" s="100"/>
      <c r="MBS575" s="100"/>
      <c r="MBT575" s="100"/>
      <c r="MBU575" s="100"/>
      <c r="MBV575" s="100"/>
      <c r="MBW575" s="100"/>
      <c r="MBX575" s="100"/>
      <c r="MBY575" s="100"/>
      <c r="MBZ575" s="100"/>
      <c r="MCA575" s="100"/>
      <c r="MCB575" s="100"/>
      <c r="MCC575" s="100"/>
      <c r="MCD575" s="100"/>
      <c r="MCE575" s="100"/>
      <c r="MCF575" s="100"/>
      <c r="MCG575" s="100"/>
      <c r="MCH575" s="100"/>
      <c r="MCI575" s="100"/>
      <c r="MCJ575" s="100"/>
      <c r="MCK575" s="100"/>
      <c r="MCL575" s="100"/>
      <c r="MCM575" s="100"/>
      <c r="MCN575" s="100"/>
      <c r="MCO575" s="100"/>
      <c r="MCP575" s="100"/>
      <c r="MCQ575" s="100"/>
      <c r="MCR575" s="100"/>
      <c r="MCS575" s="100"/>
      <c r="MCT575" s="100"/>
      <c r="MCU575" s="100"/>
      <c r="MCV575" s="100"/>
      <c r="MCW575" s="100"/>
      <c r="MCX575" s="100"/>
      <c r="MCY575" s="100"/>
      <c r="MCZ575" s="100"/>
      <c r="MDA575" s="100"/>
      <c r="MDB575" s="100"/>
      <c r="MDC575" s="100"/>
      <c r="MDD575" s="100"/>
      <c r="MDE575" s="100"/>
      <c r="MDF575" s="100"/>
      <c r="MDG575" s="100"/>
      <c r="MDH575" s="100"/>
      <c r="MDI575" s="100"/>
      <c r="MDJ575" s="100"/>
      <c r="MDK575" s="100"/>
      <c r="MDL575" s="100"/>
      <c r="MDM575" s="100"/>
      <c r="MDN575" s="100"/>
      <c r="MDO575" s="100"/>
      <c r="MDP575" s="100"/>
      <c r="MDQ575" s="100"/>
      <c r="MDR575" s="100"/>
      <c r="MDS575" s="100"/>
      <c r="MDT575" s="100"/>
      <c r="MDU575" s="100"/>
      <c r="MDV575" s="100"/>
      <c r="MDW575" s="100"/>
      <c r="MDX575" s="100"/>
      <c r="MDY575" s="100"/>
      <c r="MDZ575" s="100"/>
      <c r="MEA575" s="100"/>
      <c r="MEB575" s="100"/>
      <c r="MEC575" s="100"/>
      <c r="MED575" s="100"/>
      <c r="MEE575" s="100"/>
      <c r="MEF575" s="100"/>
      <c r="MEG575" s="100"/>
      <c r="MEH575" s="100"/>
      <c r="MEI575" s="100"/>
      <c r="MEJ575" s="100"/>
      <c r="MEK575" s="100"/>
      <c r="MEL575" s="100"/>
      <c r="MEM575" s="100"/>
      <c r="MEN575" s="100"/>
      <c r="MEO575" s="100"/>
      <c r="MEP575" s="100"/>
      <c r="MEQ575" s="100"/>
      <c r="MER575" s="100"/>
      <c r="MES575" s="100"/>
      <c r="MET575" s="100"/>
      <c r="MEU575" s="100"/>
      <c r="MEV575" s="100"/>
      <c r="MEW575" s="100"/>
      <c r="MEX575" s="100"/>
      <c r="MEY575" s="100"/>
      <c r="MEZ575" s="100"/>
      <c r="MFA575" s="100"/>
      <c r="MFB575" s="100"/>
      <c r="MFC575" s="100"/>
      <c r="MFD575" s="100"/>
      <c r="MFE575" s="100"/>
      <c r="MFF575" s="100"/>
      <c r="MFG575" s="100"/>
      <c r="MFH575" s="100"/>
      <c r="MFI575" s="100"/>
      <c r="MFJ575" s="100"/>
      <c r="MFK575" s="100"/>
      <c r="MFL575" s="100"/>
      <c r="MFM575" s="100"/>
      <c r="MFN575" s="100"/>
      <c r="MFO575" s="100"/>
      <c r="MFP575" s="100"/>
      <c r="MFQ575" s="100"/>
      <c r="MFR575" s="100"/>
      <c r="MFS575" s="100"/>
      <c r="MFT575" s="100"/>
      <c r="MFU575" s="100"/>
      <c r="MFV575" s="100"/>
      <c r="MFW575" s="100"/>
      <c r="MFX575" s="100"/>
      <c r="MFY575" s="100"/>
      <c r="MFZ575" s="100"/>
      <c r="MGA575" s="100"/>
      <c r="MGB575" s="100"/>
      <c r="MGC575" s="100"/>
      <c r="MGD575" s="100"/>
      <c r="MGE575" s="100"/>
      <c r="MGF575" s="100"/>
      <c r="MGG575" s="100"/>
      <c r="MGH575" s="100"/>
      <c r="MGI575" s="100"/>
      <c r="MGJ575" s="100"/>
      <c r="MGK575" s="100"/>
      <c r="MGL575" s="100"/>
      <c r="MGM575" s="100"/>
      <c r="MGN575" s="100"/>
      <c r="MGO575" s="100"/>
      <c r="MGP575" s="100"/>
      <c r="MGQ575" s="100"/>
      <c r="MGR575" s="100"/>
      <c r="MGS575" s="100"/>
      <c r="MGT575" s="100"/>
      <c r="MGU575" s="100"/>
      <c r="MGV575" s="100"/>
      <c r="MGW575" s="100"/>
      <c r="MGX575" s="100"/>
      <c r="MGY575" s="100"/>
      <c r="MGZ575" s="100"/>
      <c r="MHA575" s="100"/>
      <c r="MHB575" s="100"/>
      <c r="MHC575" s="100"/>
      <c r="MHD575" s="100"/>
      <c r="MHE575" s="100"/>
      <c r="MHF575" s="100"/>
      <c r="MHG575" s="100"/>
      <c r="MHH575" s="100"/>
      <c r="MHI575" s="100"/>
      <c r="MHJ575" s="100"/>
      <c r="MHK575" s="100"/>
      <c r="MHL575" s="100"/>
      <c r="MHM575" s="100"/>
      <c r="MHN575" s="100"/>
      <c r="MHO575" s="100"/>
      <c r="MHP575" s="100"/>
      <c r="MHQ575" s="100"/>
      <c r="MHR575" s="100"/>
      <c r="MHS575" s="100"/>
      <c r="MHT575" s="100"/>
      <c r="MHU575" s="100"/>
      <c r="MHV575" s="100"/>
      <c r="MHW575" s="100"/>
      <c r="MHX575" s="100"/>
      <c r="MHY575" s="100"/>
      <c r="MHZ575" s="100"/>
      <c r="MIA575" s="100"/>
      <c r="MIB575" s="100"/>
      <c r="MIC575" s="100"/>
      <c r="MID575" s="100"/>
      <c r="MIE575" s="100"/>
      <c r="MIF575" s="100"/>
      <c r="MIG575" s="100"/>
      <c r="MIH575" s="100"/>
      <c r="MII575" s="100"/>
      <c r="MIJ575" s="100"/>
      <c r="MIK575" s="100"/>
      <c r="MIL575" s="100"/>
      <c r="MIM575" s="100"/>
      <c r="MIN575" s="100"/>
      <c r="MIO575" s="100"/>
      <c r="MIP575" s="100"/>
      <c r="MIQ575" s="100"/>
      <c r="MIR575" s="100"/>
      <c r="MIS575" s="100"/>
      <c r="MIT575" s="100"/>
      <c r="MIU575" s="100"/>
      <c r="MIV575" s="100"/>
      <c r="MIW575" s="100"/>
      <c r="MIX575" s="100"/>
      <c r="MIY575" s="100"/>
      <c r="MIZ575" s="100"/>
      <c r="MJA575" s="100"/>
      <c r="MJB575" s="100"/>
      <c r="MJC575" s="100"/>
      <c r="MJD575" s="100"/>
      <c r="MJE575" s="100"/>
      <c r="MJF575" s="100"/>
      <c r="MJG575" s="100"/>
      <c r="MJH575" s="100"/>
      <c r="MJI575" s="100"/>
      <c r="MJJ575" s="100"/>
      <c r="MJK575" s="100"/>
      <c r="MJL575" s="100"/>
      <c r="MJM575" s="100"/>
      <c r="MJN575" s="100"/>
      <c r="MJO575" s="100"/>
      <c r="MJP575" s="100"/>
      <c r="MJQ575" s="100"/>
      <c r="MJR575" s="100"/>
      <c r="MJS575" s="100"/>
      <c r="MJT575" s="100"/>
      <c r="MJU575" s="100"/>
      <c r="MJV575" s="100"/>
      <c r="MJW575" s="100"/>
      <c r="MJX575" s="100"/>
      <c r="MJY575" s="100"/>
      <c r="MJZ575" s="100"/>
      <c r="MKA575" s="100"/>
      <c r="MKB575" s="100"/>
      <c r="MKC575" s="100"/>
      <c r="MKD575" s="100"/>
      <c r="MKE575" s="100"/>
      <c r="MKF575" s="100"/>
      <c r="MKG575" s="100"/>
      <c r="MKH575" s="100"/>
      <c r="MKI575" s="100"/>
      <c r="MKJ575" s="100"/>
      <c r="MKK575" s="100"/>
      <c r="MKL575" s="100"/>
      <c r="MKM575" s="100"/>
      <c r="MKN575" s="100"/>
      <c r="MKO575" s="100"/>
      <c r="MKP575" s="100"/>
      <c r="MKQ575" s="100"/>
      <c r="MKR575" s="100"/>
      <c r="MKS575" s="100"/>
      <c r="MKT575" s="100"/>
      <c r="MKU575" s="100"/>
      <c r="MKV575" s="100"/>
      <c r="MKW575" s="100"/>
      <c r="MKX575" s="100"/>
      <c r="MKY575" s="100"/>
      <c r="MKZ575" s="100"/>
      <c r="MLA575" s="100"/>
      <c r="MLB575" s="100"/>
      <c r="MLC575" s="100"/>
      <c r="MLD575" s="100"/>
      <c r="MLE575" s="100"/>
      <c r="MLF575" s="100"/>
      <c r="MLG575" s="100"/>
      <c r="MLH575" s="100"/>
      <c r="MLI575" s="100"/>
      <c r="MLJ575" s="100"/>
      <c r="MLK575" s="100"/>
      <c r="MLL575" s="100"/>
      <c r="MLM575" s="100"/>
      <c r="MLN575" s="100"/>
      <c r="MLO575" s="100"/>
      <c r="MLP575" s="100"/>
      <c r="MLQ575" s="100"/>
      <c r="MLR575" s="100"/>
      <c r="MLS575" s="100"/>
      <c r="MLT575" s="100"/>
      <c r="MLU575" s="100"/>
      <c r="MLV575" s="100"/>
      <c r="MLW575" s="100"/>
      <c r="MLX575" s="100"/>
      <c r="MLY575" s="100"/>
      <c r="MLZ575" s="100"/>
      <c r="MMA575" s="100"/>
      <c r="MMB575" s="100"/>
      <c r="MMC575" s="100"/>
      <c r="MMD575" s="100"/>
      <c r="MME575" s="100"/>
      <c r="MMF575" s="100"/>
      <c r="MMG575" s="100"/>
      <c r="MMH575" s="100"/>
      <c r="MMI575" s="100"/>
      <c r="MMJ575" s="100"/>
      <c r="MMK575" s="100"/>
      <c r="MML575" s="100"/>
      <c r="MMM575" s="100"/>
      <c r="MMN575" s="100"/>
      <c r="MMO575" s="100"/>
      <c r="MMP575" s="100"/>
      <c r="MMQ575" s="100"/>
      <c r="MMR575" s="100"/>
      <c r="MMS575" s="100"/>
      <c r="MMT575" s="100"/>
      <c r="MMU575" s="100"/>
      <c r="MMV575" s="100"/>
      <c r="MMW575" s="100"/>
      <c r="MMX575" s="100"/>
      <c r="MMY575" s="100"/>
      <c r="MMZ575" s="100"/>
      <c r="MNA575" s="100"/>
      <c r="MNB575" s="100"/>
      <c r="MNC575" s="100"/>
      <c r="MND575" s="100"/>
      <c r="MNE575" s="100"/>
      <c r="MNF575" s="100"/>
      <c r="MNG575" s="100"/>
      <c r="MNH575" s="100"/>
      <c r="MNI575" s="100"/>
      <c r="MNJ575" s="100"/>
      <c r="MNK575" s="100"/>
      <c r="MNL575" s="100"/>
      <c r="MNM575" s="100"/>
      <c r="MNN575" s="100"/>
      <c r="MNO575" s="100"/>
      <c r="MNP575" s="100"/>
      <c r="MNQ575" s="100"/>
      <c r="MNR575" s="100"/>
      <c r="MNS575" s="100"/>
      <c r="MNT575" s="100"/>
      <c r="MNU575" s="100"/>
      <c r="MNV575" s="100"/>
      <c r="MNW575" s="100"/>
      <c r="MNX575" s="100"/>
      <c r="MNY575" s="100"/>
      <c r="MNZ575" s="100"/>
      <c r="MOA575" s="100"/>
      <c r="MOB575" s="100"/>
      <c r="MOC575" s="100"/>
      <c r="MOD575" s="100"/>
      <c r="MOE575" s="100"/>
      <c r="MOF575" s="100"/>
      <c r="MOG575" s="100"/>
      <c r="MOH575" s="100"/>
      <c r="MOI575" s="100"/>
      <c r="MOJ575" s="100"/>
      <c r="MOK575" s="100"/>
      <c r="MOL575" s="100"/>
      <c r="MOM575" s="100"/>
      <c r="MON575" s="100"/>
      <c r="MOO575" s="100"/>
      <c r="MOP575" s="100"/>
      <c r="MOQ575" s="100"/>
      <c r="MOR575" s="100"/>
      <c r="MOS575" s="100"/>
      <c r="MOT575" s="100"/>
      <c r="MOU575" s="100"/>
      <c r="MOV575" s="100"/>
      <c r="MOW575" s="100"/>
      <c r="MOX575" s="100"/>
      <c r="MOY575" s="100"/>
      <c r="MOZ575" s="100"/>
      <c r="MPA575" s="100"/>
      <c r="MPB575" s="100"/>
      <c r="MPC575" s="100"/>
      <c r="MPD575" s="100"/>
      <c r="MPE575" s="100"/>
      <c r="MPF575" s="100"/>
      <c r="MPG575" s="100"/>
      <c r="MPH575" s="100"/>
      <c r="MPI575" s="100"/>
      <c r="MPJ575" s="100"/>
      <c r="MPK575" s="100"/>
      <c r="MPL575" s="100"/>
      <c r="MPM575" s="100"/>
      <c r="MPN575" s="100"/>
      <c r="MPO575" s="100"/>
      <c r="MPP575" s="100"/>
      <c r="MPQ575" s="100"/>
      <c r="MPR575" s="100"/>
      <c r="MPS575" s="100"/>
      <c r="MPT575" s="100"/>
      <c r="MPU575" s="100"/>
      <c r="MPV575" s="100"/>
      <c r="MPW575" s="100"/>
      <c r="MPX575" s="100"/>
      <c r="MPY575" s="100"/>
      <c r="MPZ575" s="100"/>
      <c r="MQA575" s="100"/>
      <c r="MQB575" s="100"/>
      <c r="MQC575" s="100"/>
      <c r="MQD575" s="100"/>
      <c r="MQE575" s="100"/>
      <c r="MQF575" s="100"/>
      <c r="MQG575" s="100"/>
      <c r="MQH575" s="100"/>
      <c r="MQI575" s="100"/>
      <c r="MQJ575" s="100"/>
      <c r="MQK575" s="100"/>
      <c r="MQL575" s="100"/>
      <c r="MQM575" s="100"/>
      <c r="MQN575" s="100"/>
      <c r="MQO575" s="100"/>
      <c r="MQP575" s="100"/>
      <c r="MQQ575" s="100"/>
      <c r="MQR575" s="100"/>
      <c r="MQS575" s="100"/>
      <c r="MQT575" s="100"/>
      <c r="MQU575" s="100"/>
      <c r="MQV575" s="100"/>
      <c r="MQW575" s="100"/>
      <c r="MQX575" s="100"/>
      <c r="MQY575" s="100"/>
      <c r="MQZ575" s="100"/>
      <c r="MRA575" s="100"/>
      <c r="MRB575" s="100"/>
      <c r="MRC575" s="100"/>
      <c r="MRD575" s="100"/>
      <c r="MRE575" s="100"/>
      <c r="MRF575" s="100"/>
      <c r="MRG575" s="100"/>
      <c r="MRH575" s="100"/>
      <c r="MRI575" s="100"/>
      <c r="MRJ575" s="100"/>
      <c r="MRK575" s="100"/>
      <c r="MRL575" s="100"/>
      <c r="MRM575" s="100"/>
      <c r="MRN575" s="100"/>
      <c r="MRO575" s="100"/>
      <c r="MRP575" s="100"/>
      <c r="MRQ575" s="100"/>
      <c r="MRR575" s="100"/>
      <c r="MRS575" s="100"/>
      <c r="MRT575" s="100"/>
      <c r="MRU575" s="100"/>
      <c r="MRV575" s="100"/>
      <c r="MRW575" s="100"/>
      <c r="MRX575" s="100"/>
      <c r="MRY575" s="100"/>
      <c r="MRZ575" s="100"/>
      <c r="MSA575" s="100"/>
      <c r="MSB575" s="100"/>
      <c r="MSC575" s="100"/>
      <c r="MSD575" s="100"/>
      <c r="MSE575" s="100"/>
      <c r="MSF575" s="100"/>
      <c r="MSG575" s="100"/>
      <c r="MSH575" s="100"/>
      <c r="MSI575" s="100"/>
      <c r="MSJ575" s="100"/>
      <c r="MSK575" s="100"/>
      <c r="MSL575" s="100"/>
      <c r="MSM575" s="100"/>
      <c r="MSN575" s="100"/>
      <c r="MSO575" s="100"/>
      <c r="MSP575" s="100"/>
      <c r="MSQ575" s="100"/>
      <c r="MSR575" s="100"/>
      <c r="MSS575" s="100"/>
      <c r="MST575" s="100"/>
      <c r="MSU575" s="100"/>
      <c r="MSV575" s="100"/>
      <c r="MSW575" s="100"/>
      <c r="MSX575" s="100"/>
      <c r="MSY575" s="100"/>
      <c r="MSZ575" s="100"/>
      <c r="MTA575" s="100"/>
      <c r="MTB575" s="100"/>
      <c r="MTC575" s="100"/>
      <c r="MTD575" s="100"/>
      <c r="MTE575" s="100"/>
      <c r="MTF575" s="100"/>
      <c r="MTG575" s="100"/>
      <c r="MTH575" s="100"/>
      <c r="MTI575" s="100"/>
      <c r="MTJ575" s="100"/>
      <c r="MTK575" s="100"/>
      <c r="MTL575" s="100"/>
      <c r="MTM575" s="100"/>
      <c r="MTN575" s="100"/>
      <c r="MTO575" s="100"/>
      <c r="MTP575" s="100"/>
      <c r="MTQ575" s="100"/>
      <c r="MTR575" s="100"/>
      <c r="MTS575" s="100"/>
      <c r="MTT575" s="100"/>
      <c r="MTU575" s="100"/>
      <c r="MTV575" s="100"/>
      <c r="MTW575" s="100"/>
      <c r="MTX575" s="100"/>
      <c r="MTY575" s="100"/>
      <c r="MTZ575" s="100"/>
      <c r="MUA575" s="100"/>
      <c r="MUB575" s="100"/>
      <c r="MUC575" s="100"/>
      <c r="MUD575" s="100"/>
      <c r="MUE575" s="100"/>
      <c r="MUF575" s="100"/>
      <c r="MUG575" s="100"/>
      <c r="MUH575" s="100"/>
      <c r="MUI575" s="100"/>
      <c r="MUJ575" s="100"/>
      <c r="MUK575" s="100"/>
      <c r="MUL575" s="100"/>
      <c r="MUM575" s="100"/>
      <c r="MUN575" s="100"/>
      <c r="MUO575" s="100"/>
      <c r="MUP575" s="100"/>
      <c r="MUQ575" s="100"/>
      <c r="MUR575" s="100"/>
      <c r="MUS575" s="100"/>
      <c r="MUT575" s="100"/>
      <c r="MUU575" s="100"/>
      <c r="MUV575" s="100"/>
      <c r="MUW575" s="100"/>
      <c r="MUX575" s="100"/>
      <c r="MUY575" s="100"/>
      <c r="MUZ575" s="100"/>
      <c r="MVA575" s="100"/>
      <c r="MVB575" s="100"/>
      <c r="MVC575" s="100"/>
      <c r="MVD575" s="100"/>
      <c r="MVE575" s="100"/>
      <c r="MVF575" s="100"/>
      <c r="MVG575" s="100"/>
      <c r="MVH575" s="100"/>
      <c r="MVI575" s="100"/>
      <c r="MVJ575" s="100"/>
      <c r="MVK575" s="100"/>
      <c r="MVL575" s="100"/>
      <c r="MVM575" s="100"/>
      <c r="MVN575" s="100"/>
      <c r="MVO575" s="100"/>
      <c r="MVP575" s="100"/>
      <c r="MVQ575" s="100"/>
      <c r="MVR575" s="100"/>
      <c r="MVS575" s="100"/>
      <c r="MVT575" s="100"/>
      <c r="MVU575" s="100"/>
      <c r="MVV575" s="100"/>
      <c r="MVW575" s="100"/>
      <c r="MVX575" s="100"/>
      <c r="MVY575" s="100"/>
      <c r="MVZ575" s="100"/>
      <c r="MWA575" s="100"/>
      <c r="MWB575" s="100"/>
      <c r="MWC575" s="100"/>
      <c r="MWD575" s="100"/>
      <c r="MWE575" s="100"/>
      <c r="MWF575" s="100"/>
      <c r="MWG575" s="100"/>
      <c r="MWH575" s="100"/>
      <c r="MWI575" s="100"/>
      <c r="MWJ575" s="100"/>
      <c r="MWK575" s="100"/>
      <c r="MWL575" s="100"/>
      <c r="MWM575" s="100"/>
      <c r="MWN575" s="100"/>
      <c r="MWO575" s="100"/>
      <c r="MWP575" s="100"/>
      <c r="MWQ575" s="100"/>
      <c r="MWR575" s="100"/>
      <c r="MWS575" s="100"/>
      <c r="MWT575" s="100"/>
      <c r="MWU575" s="100"/>
      <c r="MWV575" s="100"/>
      <c r="MWW575" s="100"/>
      <c r="MWX575" s="100"/>
      <c r="MWY575" s="100"/>
      <c r="MWZ575" s="100"/>
      <c r="MXA575" s="100"/>
      <c r="MXB575" s="100"/>
      <c r="MXC575" s="100"/>
      <c r="MXD575" s="100"/>
      <c r="MXE575" s="100"/>
      <c r="MXF575" s="100"/>
      <c r="MXG575" s="100"/>
      <c r="MXH575" s="100"/>
      <c r="MXI575" s="100"/>
      <c r="MXJ575" s="100"/>
      <c r="MXK575" s="100"/>
      <c r="MXL575" s="100"/>
      <c r="MXM575" s="100"/>
      <c r="MXN575" s="100"/>
      <c r="MXO575" s="100"/>
      <c r="MXP575" s="100"/>
      <c r="MXQ575" s="100"/>
      <c r="MXR575" s="100"/>
      <c r="MXS575" s="100"/>
      <c r="MXT575" s="100"/>
      <c r="MXU575" s="100"/>
      <c r="MXV575" s="100"/>
      <c r="MXW575" s="100"/>
      <c r="MXX575" s="100"/>
      <c r="MXY575" s="100"/>
      <c r="MXZ575" s="100"/>
      <c r="MYA575" s="100"/>
      <c r="MYB575" s="100"/>
      <c r="MYC575" s="100"/>
      <c r="MYD575" s="100"/>
      <c r="MYE575" s="100"/>
      <c r="MYF575" s="100"/>
      <c r="MYG575" s="100"/>
      <c r="MYH575" s="100"/>
      <c r="MYI575" s="100"/>
      <c r="MYJ575" s="100"/>
      <c r="MYK575" s="100"/>
      <c r="MYL575" s="100"/>
      <c r="MYM575" s="100"/>
      <c r="MYN575" s="100"/>
      <c r="MYO575" s="100"/>
      <c r="MYP575" s="100"/>
      <c r="MYQ575" s="100"/>
      <c r="MYR575" s="100"/>
      <c r="MYS575" s="100"/>
      <c r="MYT575" s="100"/>
      <c r="MYU575" s="100"/>
      <c r="MYV575" s="100"/>
      <c r="MYW575" s="100"/>
      <c r="MYX575" s="100"/>
      <c r="MYY575" s="100"/>
      <c r="MYZ575" s="100"/>
      <c r="MZA575" s="100"/>
      <c r="MZB575" s="100"/>
      <c r="MZC575" s="100"/>
      <c r="MZD575" s="100"/>
      <c r="MZE575" s="100"/>
      <c r="MZF575" s="100"/>
      <c r="MZG575" s="100"/>
      <c r="MZH575" s="100"/>
      <c r="MZI575" s="100"/>
      <c r="MZJ575" s="100"/>
      <c r="MZK575" s="100"/>
      <c r="MZL575" s="100"/>
      <c r="MZM575" s="100"/>
      <c r="MZN575" s="100"/>
      <c r="MZO575" s="100"/>
      <c r="MZP575" s="100"/>
      <c r="MZQ575" s="100"/>
      <c r="MZR575" s="100"/>
      <c r="MZS575" s="100"/>
      <c r="MZT575" s="100"/>
      <c r="MZU575" s="100"/>
      <c r="MZV575" s="100"/>
      <c r="MZW575" s="100"/>
      <c r="MZX575" s="100"/>
      <c r="MZY575" s="100"/>
      <c r="MZZ575" s="100"/>
      <c r="NAA575" s="100"/>
      <c r="NAB575" s="100"/>
      <c r="NAC575" s="100"/>
      <c r="NAD575" s="100"/>
      <c r="NAE575" s="100"/>
      <c r="NAF575" s="100"/>
      <c r="NAG575" s="100"/>
      <c r="NAH575" s="100"/>
      <c r="NAI575" s="100"/>
      <c r="NAJ575" s="100"/>
      <c r="NAK575" s="100"/>
      <c r="NAL575" s="100"/>
      <c r="NAM575" s="100"/>
      <c r="NAN575" s="100"/>
      <c r="NAO575" s="100"/>
      <c r="NAP575" s="100"/>
      <c r="NAQ575" s="100"/>
      <c r="NAR575" s="100"/>
      <c r="NAS575" s="100"/>
      <c r="NAT575" s="100"/>
      <c r="NAU575" s="100"/>
      <c r="NAV575" s="100"/>
      <c r="NAW575" s="100"/>
      <c r="NAX575" s="100"/>
      <c r="NAY575" s="100"/>
      <c r="NAZ575" s="100"/>
      <c r="NBA575" s="100"/>
      <c r="NBB575" s="100"/>
      <c r="NBC575" s="100"/>
      <c r="NBD575" s="100"/>
      <c r="NBE575" s="100"/>
      <c r="NBF575" s="100"/>
      <c r="NBG575" s="100"/>
      <c r="NBH575" s="100"/>
      <c r="NBI575" s="100"/>
      <c r="NBJ575" s="100"/>
      <c r="NBK575" s="100"/>
      <c r="NBL575" s="100"/>
      <c r="NBM575" s="100"/>
      <c r="NBN575" s="100"/>
      <c r="NBO575" s="100"/>
      <c r="NBP575" s="100"/>
      <c r="NBQ575" s="100"/>
      <c r="NBR575" s="100"/>
      <c r="NBS575" s="100"/>
      <c r="NBT575" s="100"/>
      <c r="NBU575" s="100"/>
      <c r="NBV575" s="100"/>
      <c r="NBW575" s="100"/>
      <c r="NBX575" s="100"/>
      <c r="NBY575" s="100"/>
      <c r="NBZ575" s="100"/>
      <c r="NCA575" s="100"/>
      <c r="NCB575" s="100"/>
      <c r="NCC575" s="100"/>
      <c r="NCD575" s="100"/>
      <c r="NCE575" s="100"/>
      <c r="NCF575" s="100"/>
      <c r="NCG575" s="100"/>
      <c r="NCH575" s="100"/>
      <c r="NCI575" s="100"/>
      <c r="NCJ575" s="100"/>
      <c r="NCK575" s="100"/>
      <c r="NCL575" s="100"/>
      <c r="NCM575" s="100"/>
      <c r="NCN575" s="100"/>
      <c r="NCO575" s="100"/>
      <c r="NCP575" s="100"/>
      <c r="NCQ575" s="100"/>
      <c r="NCR575" s="100"/>
      <c r="NCS575" s="100"/>
      <c r="NCT575" s="100"/>
      <c r="NCU575" s="100"/>
      <c r="NCV575" s="100"/>
      <c r="NCW575" s="100"/>
      <c r="NCX575" s="100"/>
      <c r="NCY575" s="100"/>
      <c r="NCZ575" s="100"/>
      <c r="NDA575" s="100"/>
      <c r="NDB575" s="100"/>
      <c r="NDC575" s="100"/>
      <c r="NDD575" s="100"/>
      <c r="NDE575" s="100"/>
      <c r="NDF575" s="100"/>
      <c r="NDG575" s="100"/>
      <c r="NDH575" s="100"/>
      <c r="NDI575" s="100"/>
      <c r="NDJ575" s="100"/>
      <c r="NDK575" s="100"/>
      <c r="NDL575" s="100"/>
      <c r="NDM575" s="100"/>
      <c r="NDN575" s="100"/>
      <c r="NDO575" s="100"/>
      <c r="NDP575" s="100"/>
      <c r="NDQ575" s="100"/>
      <c r="NDR575" s="100"/>
      <c r="NDS575" s="100"/>
      <c r="NDT575" s="100"/>
      <c r="NDU575" s="100"/>
      <c r="NDV575" s="100"/>
      <c r="NDW575" s="100"/>
      <c r="NDX575" s="100"/>
      <c r="NDY575" s="100"/>
      <c r="NDZ575" s="100"/>
      <c r="NEA575" s="100"/>
      <c r="NEB575" s="100"/>
      <c r="NEC575" s="100"/>
      <c r="NED575" s="100"/>
      <c r="NEE575" s="100"/>
      <c r="NEF575" s="100"/>
      <c r="NEG575" s="100"/>
      <c r="NEH575" s="100"/>
      <c r="NEI575" s="100"/>
      <c r="NEJ575" s="100"/>
      <c r="NEK575" s="100"/>
      <c r="NEL575" s="100"/>
      <c r="NEM575" s="100"/>
      <c r="NEN575" s="100"/>
      <c r="NEO575" s="100"/>
      <c r="NEP575" s="100"/>
      <c r="NEQ575" s="100"/>
      <c r="NER575" s="100"/>
      <c r="NES575" s="100"/>
      <c r="NET575" s="100"/>
      <c r="NEU575" s="100"/>
      <c r="NEV575" s="100"/>
      <c r="NEW575" s="100"/>
      <c r="NEX575" s="100"/>
      <c r="NEY575" s="100"/>
      <c r="NEZ575" s="100"/>
      <c r="NFA575" s="100"/>
      <c r="NFB575" s="100"/>
      <c r="NFC575" s="100"/>
      <c r="NFD575" s="100"/>
      <c r="NFE575" s="100"/>
      <c r="NFF575" s="100"/>
      <c r="NFG575" s="100"/>
      <c r="NFH575" s="100"/>
      <c r="NFI575" s="100"/>
      <c r="NFJ575" s="100"/>
      <c r="NFK575" s="100"/>
      <c r="NFL575" s="100"/>
      <c r="NFM575" s="100"/>
      <c r="NFN575" s="100"/>
      <c r="NFO575" s="100"/>
      <c r="NFP575" s="100"/>
      <c r="NFQ575" s="100"/>
      <c r="NFR575" s="100"/>
      <c r="NFS575" s="100"/>
      <c r="NFT575" s="100"/>
      <c r="NFU575" s="100"/>
      <c r="NFV575" s="100"/>
      <c r="NFW575" s="100"/>
      <c r="NFX575" s="100"/>
      <c r="NFY575" s="100"/>
      <c r="NFZ575" s="100"/>
      <c r="NGA575" s="100"/>
      <c r="NGB575" s="100"/>
      <c r="NGC575" s="100"/>
      <c r="NGD575" s="100"/>
      <c r="NGE575" s="100"/>
      <c r="NGF575" s="100"/>
      <c r="NGG575" s="100"/>
      <c r="NGH575" s="100"/>
      <c r="NGI575" s="100"/>
      <c r="NGJ575" s="100"/>
      <c r="NGK575" s="100"/>
      <c r="NGL575" s="100"/>
      <c r="NGM575" s="100"/>
      <c r="NGN575" s="100"/>
      <c r="NGO575" s="100"/>
      <c r="NGP575" s="100"/>
      <c r="NGQ575" s="100"/>
      <c r="NGR575" s="100"/>
      <c r="NGS575" s="100"/>
      <c r="NGT575" s="100"/>
      <c r="NGU575" s="100"/>
      <c r="NGV575" s="100"/>
      <c r="NGW575" s="100"/>
      <c r="NGX575" s="100"/>
      <c r="NGY575" s="100"/>
      <c r="NGZ575" s="100"/>
      <c r="NHA575" s="100"/>
      <c r="NHB575" s="100"/>
      <c r="NHC575" s="100"/>
      <c r="NHD575" s="100"/>
      <c r="NHE575" s="100"/>
      <c r="NHF575" s="100"/>
      <c r="NHG575" s="100"/>
      <c r="NHH575" s="100"/>
      <c r="NHI575" s="100"/>
      <c r="NHJ575" s="100"/>
      <c r="NHK575" s="100"/>
      <c r="NHL575" s="100"/>
      <c r="NHM575" s="100"/>
      <c r="NHN575" s="100"/>
      <c r="NHO575" s="100"/>
      <c r="NHP575" s="100"/>
      <c r="NHQ575" s="100"/>
      <c r="NHR575" s="100"/>
      <c r="NHS575" s="100"/>
      <c r="NHT575" s="100"/>
      <c r="NHU575" s="100"/>
      <c r="NHV575" s="100"/>
      <c r="NHW575" s="100"/>
      <c r="NHX575" s="100"/>
      <c r="NHY575" s="100"/>
      <c r="NHZ575" s="100"/>
      <c r="NIA575" s="100"/>
      <c r="NIB575" s="100"/>
      <c r="NIC575" s="100"/>
      <c r="NID575" s="100"/>
      <c r="NIE575" s="100"/>
      <c r="NIF575" s="100"/>
      <c r="NIG575" s="100"/>
      <c r="NIH575" s="100"/>
      <c r="NII575" s="100"/>
      <c r="NIJ575" s="100"/>
      <c r="NIK575" s="100"/>
      <c r="NIL575" s="100"/>
      <c r="NIM575" s="100"/>
      <c r="NIN575" s="100"/>
      <c r="NIO575" s="100"/>
      <c r="NIP575" s="100"/>
      <c r="NIQ575" s="100"/>
      <c r="NIR575" s="100"/>
      <c r="NIS575" s="100"/>
      <c r="NIT575" s="100"/>
      <c r="NIU575" s="100"/>
      <c r="NIV575" s="100"/>
      <c r="NIW575" s="100"/>
      <c r="NIX575" s="100"/>
      <c r="NIY575" s="100"/>
      <c r="NIZ575" s="100"/>
      <c r="NJA575" s="100"/>
      <c r="NJB575" s="100"/>
      <c r="NJC575" s="100"/>
      <c r="NJD575" s="100"/>
      <c r="NJE575" s="100"/>
      <c r="NJF575" s="100"/>
      <c r="NJG575" s="100"/>
      <c r="NJH575" s="100"/>
      <c r="NJI575" s="100"/>
      <c r="NJJ575" s="100"/>
      <c r="NJK575" s="100"/>
      <c r="NJL575" s="100"/>
      <c r="NJM575" s="100"/>
      <c r="NJN575" s="100"/>
      <c r="NJO575" s="100"/>
      <c r="NJP575" s="100"/>
      <c r="NJQ575" s="100"/>
      <c r="NJR575" s="100"/>
      <c r="NJS575" s="100"/>
      <c r="NJT575" s="100"/>
      <c r="NJU575" s="100"/>
      <c r="NJV575" s="100"/>
      <c r="NJW575" s="100"/>
      <c r="NJX575" s="100"/>
      <c r="NJY575" s="100"/>
      <c r="NJZ575" s="100"/>
      <c r="NKA575" s="100"/>
      <c r="NKB575" s="100"/>
      <c r="NKC575" s="100"/>
      <c r="NKD575" s="100"/>
      <c r="NKE575" s="100"/>
      <c r="NKF575" s="100"/>
      <c r="NKG575" s="100"/>
      <c r="NKH575" s="100"/>
      <c r="NKI575" s="100"/>
      <c r="NKJ575" s="100"/>
      <c r="NKK575" s="100"/>
      <c r="NKL575" s="100"/>
      <c r="NKM575" s="100"/>
      <c r="NKN575" s="100"/>
      <c r="NKO575" s="100"/>
      <c r="NKP575" s="100"/>
      <c r="NKQ575" s="100"/>
      <c r="NKR575" s="100"/>
      <c r="NKS575" s="100"/>
      <c r="NKT575" s="100"/>
      <c r="NKU575" s="100"/>
      <c r="NKV575" s="100"/>
      <c r="NKW575" s="100"/>
      <c r="NKX575" s="100"/>
      <c r="NKY575" s="100"/>
      <c r="NKZ575" s="100"/>
      <c r="NLA575" s="100"/>
      <c r="NLB575" s="100"/>
      <c r="NLC575" s="100"/>
      <c r="NLD575" s="100"/>
      <c r="NLE575" s="100"/>
      <c r="NLF575" s="100"/>
      <c r="NLG575" s="100"/>
      <c r="NLH575" s="100"/>
      <c r="NLI575" s="100"/>
      <c r="NLJ575" s="100"/>
      <c r="NLK575" s="100"/>
      <c r="NLL575" s="100"/>
      <c r="NLM575" s="100"/>
      <c r="NLN575" s="100"/>
      <c r="NLO575" s="100"/>
      <c r="NLP575" s="100"/>
      <c r="NLQ575" s="100"/>
      <c r="NLR575" s="100"/>
      <c r="NLS575" s="100"/>
      <c r="NLT575" s="100"/>
      <c r="NLU575" s="100"/>
      <c r="NLV575" s="100"/>
      <c r="NLW575" s="100"/>
      <c r="NLX575" s="100"/>
      <c r="NLY575" s="100"/>
      <c r="NLZ575" s="100"/>
      <c r="NMA575" s="100"/>
      <c r="NMB575" s="100"/>
      <c r="NMC575" s="100"/>
      <c r="NMD575" s="100"/>
      <c r="NME575" s="100"/>
      <c r="NMF575" s="100"/>
      <c r="NMG575" s="100"/>
      <c r="NMH575" s="100"/>
      <c r="NMI575" s="100"/>
      <c r="NMJ575" s="100"/>
      <c r="NMK575" s="100"/>
      <c r="NML575" s="100"/>
      <c r="NMM575" s="100"/>
      <c r="NMN575" s="100"/>
      <c r="NMO575" s="100"/>
      <c r="NMP575" s="100"/>
      <c r="NMQ575" s="100"/>
      <c r="NMR575" s="100"/>
      <c r="NMS575" s="100"/>
      <c r="NMT575" s="100"/>
      <c r="NMU575" s="100"/>
      <c r="NMV575" s="100"/>
      <c r="NMW575" s="100"/>
      <c r="NMX575" s="100"/>
      <c r="NMY575" s="100"/>
      <c r="NMZ575" s="100"/>
      <c r="NNA575" s="100"/>
      <c r="NNB575" s="100"/>
      <c r="NNC575" s="100"/>
      <c r="NND575" s="100"/>
      <c r="NNE575" s="100"/>
      <c r="NNF575" s="100"/>
      <c r="NNG575" s="100"/>
      <c r="NNH575" s="100"/>
      <c r="NNI575" s="100"/>
      <c r="NNJ575" s="100"/>
      <c r="NNK575" s="100"/>
      <c r="NNL575" s="100"/>
      <c r="NNM575" s="100"/>
      <c r="NNN575" s="100"/>
      <c r="NNO575" s="100"/>
      <c r="NNP575" s="100"/>
      <c r="NNQ575" s="100"/>
      <c r="NNR575" s="100"/>
      <c r="NNS575" s="100"/>
      <c r="NNT575" s="100"/>
      <c r="NNU575" s="100"/>
      <c r="NNV575" s="100"/>
      <c r="NNW575" s="100"/>
      <c r="NNX575" s="100"/>
      <c r="NNY575" s="100"/>
      <c r="NNZ575" s="100"/>
      <c r="NOA575" s="100"/>
      <c r="NOB575" s="100"/>
      <c r="NOC575" s="100"/>
      <c r="NOD575" s="100"/>
      <c r="NOE575" s="100"/>
      <c r="NOF575" s="100"/>
      <c r="NOG575" s="100"/>
      <c r="NOH575" s="100"/>
      <c r="NOI575" s="100"/>
      <c r="NOJ575" s="100"/>
      <c r="NOK575" s="100"/>
      <c r="NOL575" s="100"/>
      <c r="NOM575" s="100"/>
      <c r="NON575" s="100"/>
      <c r="NOO575" s="100"/>
      <c r="NOP575" s="100"/>
      <c r="NOQ575" s="100"/>
      <c r="NOR575" s="100"/>
      <c r="NOS575" s="100"/>
      <c r="NOT575" s="100"/>
      <c r="NOU575" s="100"/>
      <c r="NOV575" s="100"/>
      <c r="NOW575" s="100"/>
      <c r="NOX575" s="100"/>
      <c r="NOY575" s="100"/>
      <c r="NOZ575" s="100"/>
      <c r="NPA575" s="100"/>
      <c r="NPB575" s="100"/>
      <c r="NPC575" s="100"/>
      <c r="NPD575" s="100"/>
      <c r="NPE575" s="100"/>
      <c r="NPF575" s="100"/>
      <c r="NPG575" s="100"/>
      <c r="NPH575" s="100"/>
      <c r="NPI575" s="100"/>
      <c r="NPJ575" s="100"/>
      <c r="NPK575" s="100"/>
      <c r="NPL575" s="100"/>
      <c r="NPM575" s="100"/>
      <c r="NPN575" s="100"/>
      <c r="NPO575" s="100"/>
      <c r="NPP575" s="100"/>
      <c r="NPQ575" s="100"/>
      <c r="NPR575" s="100"/>
      <c r="NPS575" s="100"/>
      <c r="NPT575" s="100"/>
      <c r="NPU575" s="100"/>
      <c r="NPV575" s="100"/>
      <c r="NPW575" s="100"/>
      <c r="NPX575" s="100"/>
      <c r="NPY575" s="100"/>
      <c r="NPZ575" s="100"/>
      <c r="NQA575" s="100"/>
      <c r="NQB575" s="100"/>
      <c r="NQC575" s="100"/>
      <c r="NQD575" s="100"/>
      <c r="NQE575" s="100"/>
      <c r="NQF575" s="100"/>
      <c r="NQG575" s="100"/>
      <c r="NQH575" s="100"/>
      <c r="NQI575" s="100"/>
      <c r="NQJ575" s="100"/>
      <c r="NQK575" s="100"/>
      <c r="NQL575" s="100"/>
      <c r="NQM575" s="100"/>
      <c r="NQN575" s="100"/>
      <c r="NQO575" s="100"/>
      <c r="NQP575" s="100"/>
      <c r="NQQ575" s="100"/>
      <c r="NQR575" s="100"/>
      <c r="NQS575" s="100"/>
      <c r="NQT575" s="100"/>
      <c r="NQU575" s="100"/>
      <c r="NQV575" s="100"/>
      <c r="NQW575" s="100"/>
      <c r="NQX575" s="100"/>
      <c r="NQY575" s="100"/>
      <c r="NQZ575" s="100"/>
      <c r="NRA575" s="100"/>
      <c r="NRB575" s="100"/>
      <c r="NRC575" s="100"/>
      <c r="NRD575" s="100"/>
      <c r="NRE575" s="100"/>
      <c r="NRF575" s="100"/>
      <c r="NRG575" s="100"/>
      <c r="NRH575" s="100"/>
      <c r="NRI575" s="100"/>
      <c r="NRJ575" s="100"/>
      <c r="NRK575" s="100"/>
      <c r="NRL575" s="100"/>
      <c r="NRM575" s="100"/>
      <c r="NRN575" s="100"/>
      <c r="NRO575" s="100"/>
      <c r="NRP575" s="100"/>
      <c r="NRQ575" s="100"/>
      <c r="NRR575" s="100"/>
      <c r="NRS575" s="100"/>
      <c r="NRT575" s="100"/>
      <c r="NRU575" s="100"/>
      <c r="NRV575" s="100"/>
      <c r="NRW575" s="100"/>
      <c r="NRX575" s="100"/>
      <c r="NRY575" s="100"/>
      <c r="NRZ575" s="100"/>
      <c r="NSA575" s="100"/>
      <c r="NSB575" s="100"/>
      <c r="NSC575" s="100"/>
      <c r="NSD575" s="100"/>
      <c r="NSE575" s="100"/>
      <c r="NSF575" s="100"/>
      <c r="NSG575" s="100"/>
      <c r="NSH575" s="100"/>
      <c r="NSI575" s="100"/>
      <c r="NSJ575" s="100"/>
      <c r="NSK575" s="100"/>
      <c r="NSL575" s="100"/>
      <c r="NSM575" s="100"/>
      <c r="NSN575" s="100"/>
      <c r="NSO575" s="100"/>
      <c r="NSP575" s="100"/>
      <c r="NSQ575" s="100"/>
      <c r="NSR575" s="100"/>
      <c r="NSS575" s="100"/>
      <c r="NST575" s="100"/>
      <c r="NSU575" s="100"/>
      <c r="NSV575" s="100"/>
      <c r="NSW575" s="100"/>
      <c r="NSX575" s="100"/>
      <c r="NSY575" s="100"/>
      <c r="NSZ575" s="100"/>
      <c r="NTA575" s="100"/>
      <c r="NTB575" s="100"/>
      <c r="NTC575" s="100"/>
      <c r="NTD575" s="100"/>
      <c r="NTE575" s="100"/>
      <c r="NTF575" s="100"/>
      <c r="NTG575" s="100"/>
      <c r="NTH575" s="100"/>
      <c r="NTI575" s="100"/>
      <c r="NTJ575" s="100"/>
      <c r="NTK575" s="100"/>
      <c r="NTL575" s="100"/>
      <c r="NTM575" s="100"/>
      <c r="NTN575" s="100"/>
      <c r="NTO575" s="100"/>
      <c r="NTP575" s="100"/>
      <c r="NTQ575" s="100"/>
      <c r="NTR575" s="100"/>
      <c r="NTS575" s="100"/>
      <c r="NTT575" s="100"/>
      <c r="NTU575" s="100"/>
      <c r="NTV575" s="100"/>
      <c r="NTW575" s="100"/>
      <c r="NTX575" s="100"/>
      <c r="NTY575" s="100"/>
      <c r="NTZ575" s="100"/>
      <c r="NUA575" s="100"/>
      <c r="NUB575" s="100"/>
      <c r="NUC575" s="100"/>
      <c r="NUD575" s="100"/>
      <c r="NUE575" s="100"/>
      <c r="NUF575" s="100"/>
      <c r="NUG575" s="100"/>
      <c r="NUH575" s="100"/>
      <c r="NUI575" s="100"/>
      <c r="NUJ575" s="100"/>
      <c r="NUK575" s="100"/>
      <c r="NUL575" s="100"/>
      <c r="NUM575" s="100"/>
      <c r="NUN575" s="100"/>
      <c r="NUO575" s="100"/>
      <c r="NUP575" s="100"/>
      <c r="NUQ575" s="100"/>
      <c r="NUR575" s="100"/>
      <c r="NUS575" s="100"/>
      <c r="NUT575" s="100"/>
      <c r="NUU575" s="100"/>
      <c r="NUV575" s="100"/>
      <c r="NUW575" s="100"/>
      <c r="NUX575" s="100"/>
      <c r="NUY575" s="100"/>
      <c r="NUZ575" s="100"/>
      <c r="NVA575" s="100"/>
      <c r="NVB575" s="100"/>
      <c r="NVC575" s="100"/>
      <c r="NVD575" s="100"/>
      <c r="NVE575" s="100"/>
      <c r="NVF575" s="100"/>
      <c r="NVG575" s="100"/>
      <c r="NVH575" s="100"/>
      <c r="NVI575" s="100"/>
      <c r="NVJ575" s="100"/>
      <c r="NVK575" s="100"/>
      <c r="NVL575" s="100"/>
      <c r="NVM575" s="100"/>
      <c r="NVN575" s="100"/>
      <c r="NVO575" s="100"/>
      <c r="NVP575" s="100"/>
      <c r="NVQ575" s="100"/>
      <c r="NVR575" s="100"/>
      <c r="NVS575" s="100"/>
      <c r="NVT575" s="100"/>
      <c r="NVU575" s="100"/>
      <c r="NVV575" s="100"/>
      <c r="NVW575" s="100"/>
      <c r="NVX575" s="100"/>
      <c r="NVY575" s="100"/>
      <c r="NVZ575" s="100"/>
      <c r="NWA575" s="100"/>
      <c r="NWB575" s="100"/>
      <c r="NWC575" s="100"/>
      <c r="NWD575" s="100"/>
      <c r="NWE575" s="100"/>
      <c r="NWF575" s="100"/>
      <c r="NWG575" s="100"/>
      <c r="NWH575" s="100"/>
      <c r="NWI575" s="100"/>
      <c r="NWJ575" s="100"/>
      <c r="NWK575" s="100"/>
      <c r="NWL575" s="100"/>
      <c r="NWM575" s="100"/>
      <c r="NWN575" s="100"/>
      <c r="NWO575" s="100"/>
      <c r="NWP575" s="100"/>
      <c r="NWQ575" s="100"/>
      <c r="NWR575" s="100"/>
      <c r="NWS575" s="100"/>
      <c r="NWT575" s="100"/>
      <c r="NWU575" s="100"/>
      <c r="NWV575" s="100"/>
      <c r="NWW575" s="100"/>
      <c r="NWX575" s="100"/>
      <c r="NWY575" s="100"/>
      <c r="NWZ575" s="100"/>
      <c r="NXA575" s="100"/>
      <c r="NXB575" s="100"/>
      <c r="NXC575" s="100"/>
      <c r="NXD575" s="100"/>
      <c r="NXE575" s="100"/>
      <c r="NXF575" s="100"/>
      <c r="NXG575" s="100"/>
      <c r="NXH575" s="100"/>
      <c r="NXI575" s="100"/>
      <c r="NXJ575" s="100"/>
      <c r="NXK575" s="100"/>
      <c r="NXL575" s="100"/>
      <c r="NXM575" s="100"/>
      <c r="NXN575" s="100"/>
      <c r="NXO575" s="100"/>
      <c r="NXP575" s="100"/>
      <c r="NXQ575" s="100"/>
      <c r="NXR575" s="100"/>
      <c r="NXS575" s="100"/>
      <c r="NXT575" s="100"/>
      <c r="NXU575" s="100"/>
      <c r="NXV575" s="100"/>
      <c r="NXW575" s="100"/>
      <c r="NXX575" s="100"/>
      <c r="NXY575" s="100"/>
      <c r="NXZ575" s="100"/>
      <c r="NYA575" s="100"/>
      <c r="NYB575" s="100"/>
      <c r="NYC575" s="100"/>
      <c r="NYD575" s="100"/>
      <c r="NYE575" s="100"/>
      <c r="NYF575" s="100"/>
      <c r="NYG575" s="100"/>
      <c r="NYH575" s="100"/>
      <c r="NYI575" s="100"/>
      <c r="NYJ575" s="100"/>
      <c r="NYK575" s="100"/>
      <c r="NYL575" s="100"/>
      <c r="NYM575" s="100"/>
      <c r="NYN575" s="100"/>
      <c r="NYO575" s="100"/>
      <c r="NYP575" s="100"/>
      <c r="NYQ575" s="100"/>
      <c r="NYR575" s="100"/>
      <c r="NYS575" s="100"/>
      <c r="NYT575" s="100"/>
      <c r="NYU575" s="100"/>
      <c r="NYV575" s="100"/>
      <c r="NYW575" s="100"/>
      <c r="NYX575" s="100"/>
      <c r="NYY575" s="100"/>
      <c r="NYZ575" s="100"/>
      <c r="NZA575" s="100"/>
      <c r="NZB575" s="100"/>
      <c r="NZC575" s="100"/>
      <c r="NZD575" s="100"/>
      <c r="NZE575" s="100"/>
      <c r="NZF575" s="100"/>
      <c r="NZG575" s="100"/>
      <c r="NZH575" s="100"/>
      <c r="NZI575" s="100"/>
      <c r="NZJ575" s="100"/>
      <c r="NZK575" s="100"/>
      <c r="NZL575" s="100"/>
      <c r="NZM575" s="100"/>
      <c r="NZN575" s="100"/>
      <c r="NZO575" s="100"/>
      <c r="NZP575" s="100"/>
      <c r="NZQ575" s="100"/>
      <c r="NZR575" s="100"/>
      <c r="NZS575" s="100"/>
      <c r="NZT575" s="100"/>
      <c r="NZU575" s="100"/>
      <c r="NZV575" s="100"/>
      <c r="NZW575" s="100"/>
      <c r="NZX575" s="100"/>
      <c r="NZY575" s="100"/>
      <c r="NZZ575" s="100"/>
      <c r="OAA575" s="100"/>
      <c r="OAB575" s="100"/>
      <c r="OAC575" s="100"/>
      <c r="OAD575" s="100"/>
      <c r="OAE575" s="100"/>
      <c r="OAF575" s="100"/>
      <c r="OAG575" s="100"/>
      <c r="OAH575" s="100"/>
      <c r="OAI575" s="100"/>
      <c r="OAJ575" s="100"/>
      <c r="OAK575" s="100"/>
      <c r="OAL575" s="100"/>
      <c r="OAM575" s="100"/>
      <c r="OAN575" s="100"/>
      <c r="OAO575" s="100"/>
      <c r="OAP575" s="100"/>
      <c r="OAQ575" s="100"/>
      <c r="OAR575" s="100"/>
      <c r="OAS575" s="100"/>
      <c r="OAT575" s="100"/>
      <c r="OAU575" s="100"/>
      <c r="OAV575" s="100"/>
      <c r="OAW575" s="100"/>
      <c r="OAX575" s="100"/>
      <c r="OAY575" s="100"/>
      <c r="OAZ575" s="100"/>
      <c r="OBA575" s="100"/>
      <c r="OBB575" s="100"/>
      <c r="OBC575" s="100"/>
      <c r="OBD575" s="100"/>
      <c r="OBE575" s="100"/>
      <c r="OBF575" s="100"/>
      <c r="OBG575" s="100"/>
      <c r="OBH575" s="100"/>
      <c r="OBI575" s="100"/>
      <c r="OBJ575" s="100"/>
      <c r="OBK575" s="100"/>
      <c r="OBL575" s="100"/>
      <c r="OBM575" s="100"/>
      <c r="OBN575" s="100"/>
      <c r="OBO575" s="100"/>
      <c r="OBP575" s="100"/>
      <c r="OBQ575" s="100"/>
      <c r="OBR575" s="100"/>
      <c r="OBS575" s="100"/>
      <c r="OBT575" s="100"/>
      <c r="OBU575" s="100"/>
      <c r="OBV575" s="100"/>
      <c r="OBW575" s="100"/>
      <c r="OBX575" s="100"/>
      <c r="OBY575" s="100"/>
      <c r="OBZ575" s="100"/>
      <c r="OCA575" s="100"/>
      <c r="OCB575" s="100"/>
      <c r="OCC575" s="100"/>
      <c r="OCD575" s="100"/>
      <c r="OCE575" s="100"/>
      <c r="OCF575" s="100"/>
      <c r="OCG575" s="100"/>
      <c r="OCH575" s="100"/>
      <c r="OCI575" s="100"/>
      <c r="OCJ575" s="100"/>
      <c r="OCK575" s="100"/>
      <c r="OCL575" s="100"/>
      <c r="OCM575" s="100"/>
      <c r="OCN575" s="100"/>
      <c r="OCO575" s="100"/>
      <c r="OCP575" s="100"/>
      <c r="OCQ575" s="100"/>
      <c r="OCR575" s="100"/>
      <c r="OCS575" s="100"/>
      <c r="OCT575" s="100"/>
      <c r="OCU575" s="100"/>
      <c r="OCV575" s="100"/>
      <c r="OCW575" s="100"/>
      <c r="OCX575" s="100"/>
      <c r="OCY575" s="100"/>
      <c r="OCZ575" s="100"/>
      <c r="ODA575" s="100"/>
      <c r="ODB575" s="100"/>
      <c r="ODC575" s="100"/>
      <c r="ODD575" s="100"/>
      <c r="ODE575" s="100"/>
      <c r="ODF575" s="100"/>
      <c r="ODG575" s="100"/>
      <c r="ODH575" s="100"/>
      <c r="ODI575" s="100"/>
      <c r="ODJ575" s="100"/>
      <c r="ODK575" s="100"/>
      <c r="ODL575" s="100"/>
      <c r="ODM575" s="100"/>
      <c r="ODN575" s="100"/>
      <c r="ODO575" s="100"/>
      <c r="ODP575" s="100"/>
      <c r="ODQ575" s="100"/>
      <c r="ODR575" s="100"/>
      <c r="ODS575" s="100"/>
      <c r="ODT575" s="100"/>
      <c r="ODU575" s="100"/>
      <c r="ODV575" s="100"/>
      <c r="ODW575" s="100"/>
      <c r="ODX575" s="100"/>
      <c r="ODY575" s="100"/>
      <c r="ODZ575" s="100"/>
      <c r="OEA575" s="100"/>
      <c r="OEB575" s="100"/>
      <c r="OEC575" s="100"/>
      <c r="OED575" s="100"/>
      <c r="OEE575" s="100"/>
      <c r="OEF575" s="100"/>
      <c r="OEG575" s="100"/>
      <c r="OEH575" s="100"/>
      <c r="OEI575" s="100"/>
      <c r="OEJ575" s="100"/>
      <c r="OEK575" s="100"/>
      <c r="OEL575" s="100"/>
      <c r="OEM575" s="100"/>
      <c r="OEN575" s="100"/>
      <c r="OEO575" s="100"/>
      <c r="OEP575" s="100"/>
      <c r="OEQ575" s="100"/>
      <c r="OER575" s="100"/>
      <c r="OES575" s="100"/>
      <c r="OET575" s="100"/>
      <c r="OEU575" s="100"/>
      <c r="OEV575" s="100"/>
      <c r="OEW575" s="100"/>
      <c r="OEX575" s="100"/>
      <c r="OEY575" s="100"/>
      <c r="OEZ575" s="100"/>
      <c r="OFA575" s="100"/>
      <c r="OFB575" s="100"/>
      <c r="OFC575" s="100"/>
      <c r="OFD575" s="100"/>
      <c r="OFE575" s="100"/>
      <c r="OFF575" s="100"/>
      <c r="OFG575" s="100"/>
      <c r="OFH575" s="100"/>
      <c r="OFI575" s="100"/>
      <c r="OFJ575" s="100"/>
      <c r="OFK575" s="100"/>
      <c r="OFL575" s="100"/>
      <c r="OFM575" s="100"/>
      <c r="OFN575" s="100"/>
      <c r="OFO575" s="100"/>
      <c r="OFP575" s="100"/>
      <c r="OFQ575" s="100"/>
      <c r="OFR575" s="100"/>
      <c r="OFS575" s="100"/>
      <c r="OFT575" s="100"/>
      <c r="OFU575" s="100"/>
      <c r="OFV575" s="100"/>
      <c r="OFW575" s="100"/>
      <c r="OFX575" s="100"/>
      <c r="OFY575" s="100"/>
      <c r="OFZ575" s="100"/>
      <c r="OGA575" s="100"/>
      <c r="OGB575" s="100"/>
      <c r="OGC575" s="100"/>
      <c r="OGD575" s="100"/>
      <c r="OGE575" s="100"/>
      <c r="OGF575" s="100"/>
      <c r="OGG575" s="100"/>
      <c r="OGH575" s="100"/>
      <c r="OGI575" s="100"/>
      <c r="OGJ575" s="100"/>
      <c r="OGK575" s="100"/>
      <c r="OGL575" s="100"/>
      <c r="OGM575" s="100"/>
      <c r="OGN575" s="100"/>
      <c r="OGO575" s="100"/>
      <c r="OGP575" s="100"/>
      <c r="OGQ575" s="100"/>
      <c r="OGR575" s="100"/>
      <c r="OGS575" s="100"/>
      <c r="OGT575" s="100"/>
      <c r="OGU575" s="100"/>
      <c r="OGV575" s="100"/>
      <c r="OGW575" s="100"/>
      <c r="OGX575" s="100"/>
      <c r="OGY575" s="100"/>
      <c r="OGZ575" s="100"/>
      <c r="OHA575" s="100"/>
      <c r="OHB575" s="100"/>
      <c r="OHC575" s="100"/>
      <c r="OHD575" s="100"/>
      <c r="OHE575" s="100"/>
      <c r="OHF575" s="100"/>
      <c r="OHG575" s="100"/>
      <c r="OHH575" s="100"/>
      <c r="OHI575" s="100"/>
      <c r="OHJ575" s="100"/>
      <c r="OHK575" s="100"/>
      <c r="OHL575" s="100"/>
      <c r="OHM575" s="100"/>
      <c r="OHN575" s="100"/>
      <c r="OHO575" s="100"/>
      <c r="OHP575" s="100"/>
      <c r="OHQ575" s="100"/>
      <c r="OHR575" s="100"/>
      <c r="OHS575" s="100"/>
      <c r="OHT575" s="100"/>
      <c r="OHU575" s="100"/>
      <c r="OHV575" s="100"/>
      <c r="OHW575" s="100"/>
      <c r="OHX575" s="100"/>
      <c r="OHY575" s="100"/>
      <c r="OHZ575" s="100"/>
      <c r="OIA575" s="100"/>
      <c r="OIB575" s="100"/>
      <c r="OIC575" s="100"/>
      <c r="OID575" s="100"/>
      <c r="OIE575" s="100"/>
      <c r="OIF575" s="100"/>
      <c r="OIG575" s="100"/>
      <c r="OIH575" s="100"/>
      <c r="OII575" s="100"/>
      <c r="OIJ575" s="100"/>
      <c r="OIK575" s="100"/>
      <c r="OIL575" s="100"/>
      <c r="OIM575" s="100"/>
      <c r="OIN575" s="100"/>
      <c r="OIO575" s="100"/>
      <c r="OIP575" s="100"/>
      <c r="OIQ575" s="100"/>
      <c r="OIR575" s="100"/>
      <c r="OIS575" s="100"/>
      <c r="OIT575" s="100"/>
      <c r="OIU575" s="100"/>
      <c r="OIV575" s="100"/>
      <c r="OIW575" s="100"/>
      <c r="OIX575" s="100"/>
      <c r="OIY575" s="100"/>
      <c r="OIZ575" s="100"/>
      <c r="OJA575" s="100"/>
      <c r="OJB575" s="100"/>
      <c r="OJC575" s="100"/>
      <c r="OJD575" s="100"/>
      <c r="OJE575" s="100"/>
      <c r="OJF575" s="100"/>
      <c r="OJG575" s="100"/>
      <c r="OJH575" s="100"/>
      <c r="OJI575" s="100"/>
      <c r="OJJ575" s="100"/>
      <c r="OJK575" s="100"/>
      <c r="OJL575" s="100"/>
      <c r="OJM575" s="100"/>
      <c r="OJN575" s="100"/>
      <c r="OJO575" s="100"/>
      <c r="OJP575" s="100"/>
      <c r="OJQ575" s="100"/>
      <c r="OJR575" s="100"/>
      <c r="OJS575" s="100"/>
      <c r="OJT575" s="100"/>
      <c r="OJU575" s="100"/>
      <c r="OJV575" s="100"/>
      <c r="OJW575" s="100"/>
      <c r="OJX575" s="100"/>
      <c r="OJY575" s="100"/>
      <c r="OJZ575" s="100"/>
      <c r="OKA575" s="100"/>
      <c r="OKB575" s="100"/>
      <c r="OKC575" s="100"/>
      <c r="OKD575" s="100"/>
      <c r="OKE575" s="100"/>
      <c r="OKF575" s="100"/>
      <c r="OKG575" s="100"/>
      <c r="OKH575" s="100"/>
      <c r="OKI575" s="100"/>
      <c r="OKJ575" s="100"/>
      <c r="OKK575" s="100"/>
      <c r="OKL575" s="100"/>
      <c r="OKM575" s="100"/>
      <c r="OKN575" s="100"/>
      <c r="OKO575" s="100"/>
      <c r="OKP575" s="100"/>
      <c r="OKQ575" s="100"/>
      <c r="OKR575" s="100"/>
      <c r="OKS575" s="100"/>
      <c r="OKT575" s="100"/>
      <c r="OKU575" s="100"/>
      <c r="OKV575" s="100"/>
      <c r="OKW575" s="100"/>
      <c r="OKX575" s="100"/>
      <c r="OKY575" s="100"/>
      <c r="OKZ575" s="100"/>
      <c r="OLA575" s="100"/>
      <c r="OLB575" s="100"/>
      <c r="OLC575" s="100"/>
      <c r="OLD575" s="100"/>
      <c r="OLE575" s="100"/>
      <c r="OLF575" s="100"/>
      <c r="OLG575" s="100"/>
      <c r="OLH575" s="100"/>
      <c r="OLI575" s="100"/>
      <c r="OLJ575" s="100"/>
      <c r="OLK575" s="100"/>
      <c r="OLL575" s="100"/>
      <c r="OLM575" s="100"/>
      <c r="OLN575" s="100"/>
      <c r="OLO575" s="100"/>
      <c r="OLP575" s="100"/>
      <c r="OLQ575" s="100"/>
      <c r="OLR575" s="100"/>
      <c r="OLS575" s="100"/>
      <c r="OLT575" s="100"/>
      <c r="OLU575" s="100"/>
      <c r="OLV575" s="100"/>
      <c r="OLW575" s="100"/>
      <c r="OLX575" s="100"/>
      <c r="OLY575" s="100"/>
      <c r="OLZ575" s="100"/>
      <c r="OMA575" s="100"/>
      <c r="OMB575" s="100"/>
      <c r="OMC575" s="100"/>
      <c r="OMD575" s="100"/>
      <c r="OME575" s="100"/>
      <c r="OMF575" s="100"/>
      <c r="OMG575" s="100"/>
      <c r="OMH575" s="100"/>
      <c r="OMI575" s="100"/>
      <c r="OMJ575" s="100"/>
      <c r="OMK575" s="100"/>
      <c r="OML575" s="100"/>
      <c r="OMM575" s="100"/>
      <c r="OMN575" s="100"/>
      <c r="OMO575" s="100"/>
      <c r="OMP575" s="100"/>
      <c r="OMQ575" s="100"/>
      <c r="OMR575" s="100"/>
      <c r="OMS575" s="100"/>
      <c r="OMT575" s="100"/>
      <c r="OMU575" s="100"/>
      <c r="OMV575" s="100"/>
      <c r="OMW575" s="100"/>
      <c r="OMX575" s="100"/>
      <c r="OMY575" s="100"/>
      <c r="OMZ575" s="100"/>
      <c r="ONA575" s="100"/>
      <c r="ONB575" s="100"/>
      <c r="ONC575" s="100"/>
      <c r="OND575" s="100"/>
      <c r="ONE575" s="100"/>
      <c r="ONF575" s="100"/>
      <c r="ONG575" s="100"/>
      <c r="ONH575" s="100"/>
      <c r="ONI575" s="100"/>
      <c r="ONJ575" s="100"/>
      <c r="ONK575" s="100"/>
      <c r="ONL575" s="100"/>
      <c r="ONM575" s="100"/>
      <c r="ONN575" s="100"/>
      <c r="ONO575" s="100"/>
      <c r="ONP575" s="100"/>
      <c r="ONQ575" s="100"/>
      <c r="ONR575" s="100"/>
      <c r="ONS575" s="100"/>
      <c r="ONT575" s="100"/>
      <c r="ONU575" s="100"/>
      <c r="ONV575" s="100"/>
      <c r="ONW575" s="100"/>
      <c r="ONX575" s="100"/>
      <c r="ONY575" s="100"/>
      <c r="ONZ575" s="100"/>
      <c r="OOA575" s="100"/>
      <c r="OOB575" s="100"/>
      <c r="OOC575" s="100"/>
      <c r="OOD575" s="100"/>
      <c r="OOE575" s="100"/>
      <c r="OOF575" s="100"/>
      <c r="OOG575" s="100"/>
      <c r="OOH575" s="100"/>
      <c r="OOI575" s="100"/>
      <c r="OOJ575" s="100"/>
      <c r="OOK575" s="100"/>
      <c r="OOL575" s="100"/>
      <c r="OOM575" s="100"/>
      <c r="OON575" s="100"/>
      <c r="OOO575" s="100"/>
      <c r="OOP575" s="100"/>
      <c r="OOQ575" s="100"/>
      <c r="OOR575" s="100"/>
      <c r="OOS575" s="100"/>
      <c r="OOT575" s="100"/>
      <c r="OOU575" s="100"/>
      <c r="OOV575" s="100"/>
      <c r="OOW575" s="100"/>
      <c r="OOX575" s="100"/>
      <c r="OOY575" s="100"/>
      <c r="OOZ575" s="100"/>
      <c r="OPA575" s="100"/>
      <c r="OPB575" s="100"/>
      <c r="OPC575" s="100"/>
      <c r="OPD575" s="100"/>
      <c r="OPE575" s="100"/>
      <c r="OPF575" s="100"/>
      <c r="OPG575" s="100"/>
      <c r="OPH575" s="100"/>
      <c r="OPI575" s="100"/>
      <c r="OPJ575" s="100"/>
      <c r="OPK575" s="100"/>
      <c r="OPL575" s="100"/>
      <c r="OPM575" s="100"/>
      <c r="OPN575" s="100"/>
      <c r="OPO575" s="100"/>
      <c r="OPP575" s="100"/>
      <c r="OPQ575" s="100"/>
      <c r="OPR575" s="100"/>
      <c r="OPS575" s="100"/>
      <c r="OPT575" s="100"/>
      <c r="OPU575" s="100"/>
      <c r="OPV575" s="100"/>
      <c r="OPW575" s="100"/>
      <c r="OPX575" s="100"/>
      <c r="OPY575" s="100"/>
      <c r="OPZ575" s="100"/>
      <c r="OQA575" s="100"/>
      <c r="OQB575" s="100"/>
      <c r="OQC575" s="100"/>
      <c r="OQD575" s="100"/>
      <c r="OQE575" s="100"/>
      <c r="OQF575" s="100"/>
      <c r="OQG575" s="100"/>
      <c r="OQH575" s="100"/>
      <c r="OQI575" s="100"/>
      <c r="OQJ575" s="100"/>
      <c r="OQK575" s="100"/>
      <c r="OQL575" s="100"/>
      <c r="OQM575" s="100"/>
      <c r="OQN575" s="100"/>
      <c r="OQO575" s="100"/>
      <c r="OQP575" s="100"/>
      <c r="OQQ575" s="100"/>
      <c r="OQR575" s="100"/>
      <c r="OQS575" s="100"/>
      <c r="OQT575" s="100"/>
      <c r="OQU575" s="100"/>
      <c r="OQV575" s="100"/>
      <c r="OQW575" s="100"/>
      <c r="OQX575" s="100"/>
      <c r="OQY575" s="100"/>
      <c r="OQZ575" s="100"/>
      <c r="ORA575" s="100"/>
      <c r="ORB575" s="100"/>
      <c r="ORC575" s="100"/>
      <c r="ORD575" s="100"/>
      <c r="ORE575" s="100"/>
      <c r="ORF575" s="100"/>
      <c r="ORG575" s="100"/>
      <c r="ORH575" s="100"/>
      <c r="ORI575" s="100"/>
      <c r="ORJ575" s="100"/>
      <c r="ORK575" s="100"/>
      <c r="ORL575" s="100"/>
      <c r="ORM575" s="100"/>
      <c r="ORN575" s="100"/>
      <c r="ORO575" s="100"/>
      <c r="ORP575" s="100"/>
      <c r="ORQ575" s="100"/>
      <c r="ORR575" s="100"/>
      <c r="ORS575" s="100"/>
      <c r="ORT575" s="100"/>
      <c r="ORU575" s="100"/>
      <c r="ORV575" s="100"/>
      <c r="ORW575" s="100"/>
      <c r="ORX575" s="100"/>
      <c r="ORY575" s="100"/>
      <c r="ORZ575" s="100"/>
      <c r="OSA575" s="100"/>
      <c r="OSB575" s="100"/>
      <c r="OSC575" s="100"/>
      <c r="OSD575" s="100"/>
      <c r="OSE575" s="100"/>
      <c r="OSF575" s="100"/>
      <c r="OSG575" s="100"/>
      <c r="OSH575" s="100"/>
      <c r="OSI575" s="100"/>
      <c r="OSJ575" s="100"/>
      <c r="OSK575" s="100"/>
      <c r="OSL575" s="100"/>
      <c r="OSM575" s="100"/>
      <c r="OSN575" s="100"/>
      <c r="OSO575" s="100"/>
      <c r="OSP575" s="100"/>
      <c r="OSQ575" s="100"/>
      <c r="OSR575" s="100"/>
      <c r="OSS575" s="100"/>
      <c r="OST575" s="100"/>
      <c r="OSU575" s="100"/>
      <c r="OSV575" s="100"/>
      <c r="OSW575" s="100"/>
      <c r="OSX575" s="100"/>
      <c r="OSY575" s="100"/>
      <c r="OSZ575" s="100"/>
      <c r="OTA575" s="100"/>
      <c r="OTB575" s="100"/>
      <c r="OTC575" s="100"/>
      <c r="OTD575" s="100"/>
      <c r="OTE575" s="100"/>
      <c r="OTF575" s="100"/>
      <c r="OTG575" s="100"/>
      <c r="OTH575" s="100"/>
      <c r="OTI575" s="100"/>
      <c r="OTJ575" s="100"/>
      <c r="OTK575" s="100"/>
      <c r="OTL575" s="100"/>
      <c r="OTM575" s="100"/>
      <c r="OTN575" s="100"/>
      <c r="OTO575" s="100"/>
      <c r="OTP575" s="100"/>
      <c r="OTQ575" s="100"/>
      <c r="OTR575" s="100"/>
      <c r="OTS575" s="100"/>
      <c r="OTT575" s="100"/>
      <c r="OTU575" s="100"/>
      <c r="OTV575" s="100"/>
      <c r="OTW575" s="100"/>
      <c r="OTX575" s="100"/>
      <c r="OTY575" s="100"/>
      <c r="OTZ575" s="100"/>
      <c r="OUA575" s="100"/>
      <c r="OUB575" s="100"/>
      <c r="OUC575" s="100"/>
      <c r="OUD575" s="100"/>
      <c r="OUE575" s="100"/>
      <c r="OUF575" s="100"/>
      <c r="OUG575" s="100"/>
      <c r="OUH575" s="100"/>
      <c r="OUI575" s="100"/>
      <c r="OUJ575" s="100"/>
      <c r="OUK575" s="100"/>
      <c r="OUL575" s="100"/>
      <c r="OUM575" s="100"/>
      <c r="OUN575" s="100"/>
      <c r="OUO575" s="100"/>
      <c r="OUP575" s="100"/>
      <c r="OUQ575" s="100"/>
      <c r="OUR575" s="100"/>
      <c r="OUS575" s="100"/>
      <c r="OUT575" s="100"/>
      <c r="OUU575" s="100"/>
      <c r="OUV575" s="100"/>
      <c r="OUW575" s="100"/>
      <c r="OUX575" s="100"/>
      <c r="OUY575" s="100"/>
      <c r="OUZ575" s="100"/>
      <c r="OVA575" s="100"/>
      <c r="OVB575" s="100"/>
      <c r="OVC575" s="100"/>
      <c r="OVD575" s="100"/>
      <c r="OVE575" s="100"/>
      <c r="OVF575" s="100"/>
      <c r="OVG575" s="100"/>
      <c r="OVH575" s="100"/>
      <c r="OVI575" s="100"/>
      <c r="OVJ575" s="100"/>
      <c r="OVK575" s="100"/>
      <c r="OVL575" s="100"/>
      <c r="OVM575" s="100"/>
      <c r="OVN575" s="100"/>
      <c r="OVO575" s="100"/>
      <c r="OVP575" s="100"/>
      <c r="OVQ575" s="100"/>
      <c r="OVR575" s="100"/>
      <c r="OVS575" s="100"/>
      <c r="OVT575" s="100"/>
      <c r="OVU575" s="100"/>
      <c r="OVV575" s="100"/>
      <c r="OVW575" s="100"/>
      <c r="OVX575" s="100"/>
      <c r="OVY575" s="100"/>
      <c r="OVZ575" s="100"/>
      <c r="OWA575" s="100"/>
      <c r="OWB575" s="100"/>
      <c r="OWC575" s="100"/>
      <c r="OWD575" s="100"/>
      <c r="OWE575" s="100"/>
      <c r="OWF575" s="100"/>
      <c r="OWG575" s="100"/>
      <c r="OWH575" s="100"/>
      <c r="OWI575" s="100"/>
      <c r="OWJ575" s="100"/>
      <c r="OWK575" s="100"/>
      <c r="OWL575" s="100"/>
      <c r="OWM575" s="100"/>
      <c r="OWN575" s="100"/>
      <c r="OWO575" s="100"/>
      <c r="OWP575" s="100"/>
      <c r="OWQ575" s="100"/>
      <c r="OWR575" s="100"/>
      <c r="OWS575" s="100"/>
      <c r="OWT575" s="100"/>
      <c r="OWU575" s="100"/>
      <c r="OWV575" s="100"/>
      <c r="OWW575" s="100"/>
      <c r="OWX575" s="100"/>
      <c r="OWY575" s="100"/>
      <c r="OWZ575" s="100"/>
      <c r="OXA575" s="100"/>
      <c r="OXB575" s="100"/>
      <c r="OXC575" s="100"/>
      <c r="OXD575" s="100"/>
      <c r="OXE575" s="100"/>
      <c r="OXF575" s="100"/>
      <c r="OXG575" s="100"/>
      <c r="OXH575" s="100"/>
      <c r="OXI575" s="100"/>
      <c r="OXJ575" s="100"/>
      <c r="OXK575" s="100"/>
      <c r="OXL575" s="100"/>
      <c r="OXM575" s="100"/>
      <c r="OXN575" s="100"/>
      <c r="OXO575" s="100"/>
      <c r="OXP575" s="100"/>
      <c r="OXQ575" s="100"/>
      <c r="OXR575" s="100"/>
      <c r="OXS575" s="100"/>
      <c r="OXT575" s="100"/>
      <c r="OXU575" s="100"/>
      <c r="OXV575" s="100"/>
      <c r="OXW575" s="100"/>
      <c r="OXX575" s="100"/>
      <c r="OXY575" s="100"/>
      <c r="OXZ575" s="100"/>
      <c r="OYA575" s="100"/>
      <c r="OYB575" s="100"/>
      <c r="OYC575" s="100"/>
      <c r="OYD575" s="100"/>
      <c r="OYE575" s="100"/>
      <c r="OYF575" s="100"/>
      <c r="OYG575" s="100"/>
      <c r="OYH575" s="100"/>
      <c r="OYI575" s="100"/>
      <c r="OYJ575" s="100"/>
      <c r="OYK575" s="100"/>
      <c r="OYL575" s="100"/>
      <c r="OYM575" s="100"/>
      <c r="OYN575" s="100"/>
      <c r="OYO575" s="100"/>
      <c r="OYP575" s="100"/>
      <c r="OYQ575" s="100"/>
      <c r="OYR575" s="100"/>
      <c r="OYS575" s="100"/>
      <c r="OYT575" s="100"/>
      <c r="OYU575" s="100"/>
      <c r="OYV575" s="100"/>
      <c r="OYW575" s="100"/>
      <c r="OYX575" s="100"/>
      <c r="OYY575" s="100"/>
      <c r="OYZ575" s="100"/>
      <c r="OZA575" s="100"/>
      <c r="OZB575" s="100"/>
      <c r="OZC575" s="100"/>
      <c r="OZD575" s="100"/>
      <c r="OZE575" s="100"/>
      <c r="OZF575" s="100"/>
      <c r="OZG575" s="100"/>
      <c r="OZH575" s="100"/>
      <c r="OZI575" s="100"/>
      <c r="OZJ575" s="100"/>
      <c r="OZK575" s="100"/>
      <c r="OZL575" s="100"/>
      <c r="OZM575" s="100"/>
      <c r="OZN575" s="100"/>
      <c r="OZO575" s="100"/>
      <c r="OZP575" s="100"/>
      <c r="OZQ575" s="100"/>
      <c r="OZR575" s="100"/>
      <c r="OZS575" s="100"/>
      <c r="OZT575" s="100"/>
      <c r="OZU575" s="100"/>
      <c r="OZV575" s="100"/>
      <c r="OZW575" s="100"/>
      <c r="OZX575" s="100"/>
      <c r="OZY575" s="100"/>
      <c r="OZZ575" s="100"/>
      <c r="PAA575" s="100"/>
      <c r="PAB575" s="100"/>
      <c r="PAC575" s="100"/>
      <c r="PAD575" s="100"/>
      <c r="PAE575" s="100"/>
      <c r="PAF575" s="100"/>
      <c r="PAG575" s="100"/>
      <c r="PAH575" s="100"/>
      <c r="PAI575" s="100"/>
      <c r="PAJ575" s="100"/>
      <c r="PAK575" s="100"/>
      <c r="PAL575" s="100"/>
      <c r="PAM575" s="100"/>
      <c r="PAN575" s="100"/>
      <c r="PAO575" s="100"/>
      <c r="PAP575" s="100"/>
      <c r="PAQ575" s="100"/>
      <c r="PAR575" s="100"/>
      <c r="PAS575" s="100"/>
      <c r="PAT575" s="100"/>
      <c r="PAU575" s="100"/>
      <c r="PAV575" s="100"/>
      <c r="PAW575" s="100"/>
      <c r="PAX575" s="100"/>
      <c r="PAY575" s="100"/>
      <c r="PAZ575" s="100"/>
      <c r="PBA575" s="100"/>
      <c r="PBB575" s="100"/>
      <c r="PBC575" s="100"/>
      <c r="PBD575" s="100"/>
      <c r="PBE575" s="100"/>
      <c r="PBF575" s="100"/>
      <c r="PBG575" s="100"/>
      <c r="PBH575" s="100"/>
      <c r="PBI575" s="100"/>
      <c r="PBJ575" s="100"/>
      <c r="PBK575" s="100"/>
      <c r="PBL575" s="100"/>
      <c r="PBM575" s="100"/>
      <c r="PBN575" s="100"/>
      <c r="PBO575" s="100"/>
      <c r="PBP575" s="100"/>
      <c r="PBQ575" s="100"/>
      <c r="PBR575" s="100"/>
      <c r="PBS575" s="100"/>
      <c r="PBT575" s="100"/>
      <c r="PBU575" s="100"/>
      <c r="PBV575" s="100"/>
      <c r="PBW575" s="100"/>
      <c r="PBX575" s="100"/>
      <c r="PBY575" s="100"/>
      <c r="PBZ575" s="100"/>
      <c r="PCA575" s="100"/>
      <c r="PCB575" s="100"/>
      <c r="PCC575" s="100"/>
      <c r="PCD575" s="100"/>
      <c r="PCE575" s="100"/>
      <c r="PCF575" s="100"/>
      <c r="PCG575" s="100"/>
      <c r="PCH575" s="100"/>
      <c r="PCI575" s="100"/>
      <c r="PCJ575" s="100"/>
      <c r="PCK575" s="100"/>
      <c r="PCL575" s="100"/>
      <c r="PCM575" s="100"/>
      <c r="PCN575" s="100"/>
      <c r="PCO575" s="100"/>
      <c r="PCP575" s="100"/>
      <c r="PCQ575" s="100"/>
      <c r="PCR575" s="100"/>
      <c r="PCS575" s="100"/>
      <c r="PCT575" s="100"/>
      <c r="PCU575" s="100"/>
      <c r="PCV575" s="100"/>
      <c r="PCW575" s="100"/>
      <c r="PCX575" s="100"/>
      <c r="PCY575" s="100"/>
      <c r="PCZ575" s="100"/>
      <c r="PDA575" s="100"/>
      <c r="PDB575" s="100"/>
      <c r="PDC575" s="100"/>
      <c r="PDD575" s="100"/>
      <c r="PDE575" s="100"/>
      <c r="PDF575" s="100"/>
      <c r="PDG575" s="100"/>
      <c r="PDH575" s="100"/>
      <c r="PDI575" s="100"/>
      <c r="PDJ575" s="100"/>
      <c r="PDK575" s="100"/>
      <c r="PDL575" s="100"/>
      <c r="PDM575" s="100"/>
      <c r="PDN575" s="100"/>
      <c r="PDO575" s="100"/>
      <c r="PDP575" s="100"/>
      <c r="PDQ575" s="100"/>
      <c r="PDR575" s="100"/>
      <c r="PDS575" s="100"/>
      <c r="PDT575" s="100"/>
      <c r="PDU575" s="100"/>
      <c r="PDV575" s="100"/>
      <c r="PDW575" s="100"/>
      <c r="PDX575" s="100"/>
      <c r="PDY575" s="100"/>
      <c r="PDZ575" s="100"/>
      <c r="PEA575" s="100"/>
      <c r="PEB575" s="100"/>
      <c r="PEC575" s="100"/>
      <c r="PED575" s="100"/>
      <c r="PEE575" s="100"/>
      <c r="PEF575" s="100"/>
      <c r="PEG575" s="100"/>
      <c r="PEH575" s="100"/>
      <c r="PEI575" s="100"/>
      <c r="PEJ575" s="100"/>
      <c r="PEK575" s="100"/>
      <c r="PEL575" s="100"/>
      <c r="PEM575" s="100"/>
      <c r="PEN575" s="100"/>
      <c r="PEO575" s="100"/>
      <c r="PEP575" s="100"/>
      <c r="PEQ575" s="100"/>
      <c r="PER575" s="100"/>
      <c r="PES575" s="100"/>
      <c r="PET575" s="100"/>
      <c r="PEU575" s="100"/>
      <c r="PEV575" s="100"/>
      <c r="PEW575" s="100"/>
      <c r="PEX575" s="100"/>
      <c r="PEY575" s="100"/>
      <c r="PEZ575" s="100"/>
      <c r="PFA575" s="100"/>
      <c r="PFB575" s="100"/>
      <c r="PFC575" s="100"/>
      <c r="PFD575" s="100"/>
      <c r="PFE575" s="100"/>
      <c r="PFF575" s="100"/>
      <c r="PFG575" s="100"/>
      <c r="PFH575" s="100"/>
      <c r="PFI575" s="100"/>
      <c r="PFJ575" s="100"/>
      <c r="PFK575" s="100"/>
      <c r="PFL575" s="100"/>
      <c r="PFM575" s="100"/>
      <c r="PFN575" s="100"/>
      <c r="PFO575" s="100"/>
      <c r="PFP575" s="100"/>
      <c r="PFQ575" s="100"/>
      <c r="PFR575" s="100"/>
      <c r="PFS575" s="100"/>
      <c r="PFT575" s="100"/>
      <c r="PFU575" s="100"/>
      <c r="PFV575" s="100"/>
      <c r="PFW575" s="100"/>
      <c r="PFX575" s="100"/>
      <c r="PFY575" s="100"/>
      <c r="PFZ575" s="100"/>
      <c r="PGA575" s="100"/>
      <c r="PGB575" s="100"/>
      <c r="PGC575" s="100"/>
      <c r="PGD575" s="100"/>
      <c r="PGE575" s="100"/>
      <c r="PGF575" s="100"/>
      <c r="PGG575" s="100"/>
      <c r="PGH575" s="100"/>
      <c r="PGI575" s="100"/>
      <c r="PGJ575" s="100"/>
      <c r="PGK575" s="100"/>
      <c r="PGL575" s="100"/>
      <c r="PGM575" s="100"/>
      <c r="PGN575" s="100"/>
      <c r="PGO575" s="100"/>
      <c r="PGP575" s="100"/>
      <c r="PGQ575" s="100"/>
      <c r="PGR575" s="100"/>
      <c r="PGS575" s="100"/>
      <c r="PGT575" s="100"/>
      <c r="PGU575" s="100"/>
      <c r="PGV575" s="100"/>
      <c r="PGW575" s="100"/>
      <c r="PGX575" s="100"/>
      <c r="PGY575" s="100"/>
      <c r="PGZ575" s="100"/>
      <c r="PHA575" s="100"/>
      <c r="PHB575" s="100"/>
      <c r="PHC575" s="100"/>
      <c r="PHD575" s="100"/>
      <c r="PHE575" s="100"/>
      <c r="PHF575" s="100"/>
      <c r="PHG575" s="100"/>
      <c r="PHH575" s="100"/>
      <c r="PHI575" s="100"/>
      <c r="PHJ575" s="100"/>
      <c r="PHK575" s="100"/>
      <c r="PHL575" s="100"/>
      <c r="PHM575" s="100"/>
      <c r="PHN575" s="100"/>
      <c r="PHO575" s="100"/>
      <c r="PHP575" s="100"/>
      <c r="PHQ575" s="100"/>
      <c r="PHR575" s="100"/>
      <c r="PHS575" s="100"/>
      <c r="PHT575" s="100"/>
      <c r="PHU575" s="100"/>
      <c r="PHV575" s="100"/>
      <c r="PHW575" s="100"/>
      <c r="PHX575" s="100"/>
      <c r="PHY575" s="100"/>
      <c r="PHZ575" s="100"/>
      <c r="PIA575" s="100"/>
      <c r="PIB575" s="100"/>
      <c r="PIC575" s="100"/>
      <c r="PID575" s="100"/>
      <c r="PIE575" s="100"/>
      <c r="PIF575" s="100"/>
      <c r="PIG575" s="100"/>
      <c r="PIH575" s="100"/>
      <c r="PII575" s="100"/>
      <c r="PIJ575" s="100"/>
      <c r="PIK575" s="100"/>
      <c r="PIL575" s="100"/>
      <c r="PIM575" s="100"/>
      <c r="PIN575" s="100"/>
      <c r="PIO575" s="100"/>
      <c r="PIP575" s="100"/>
      <c r="PIQ575" s="100"/>
      <c r="PIR575" s="100"/>
      <c r="PIS575" s="100"/>
      <c r="PIT575" s="100"/>
      <c r="PIU575" s="100"/>
      <c r="PIV575" s="100"/>
      <c r="PIW575" s="100"/>
      <c r="PIX575" s="100"/>
      <c r="PIY575" s="100"/>
      <c r="PIZ575" s="100"/>
      <c r="PJA575" s="100"/>
      <c r="PJB575" s="100"/>
      <c r="PJC575" s="100"/>
      <c r="PJD575" s="100"/>
      <c r="PJE575" s="100"/>
      <c r="PJF575" s="100"/>
      <c r="PJG575" s="100"/>
      <c r="PJH575" s="100"/>
      <c r="PJI575" s="100"/>
      <c r="PJJ575" s="100"/>
      <c r="PJK575" s="100"/>
      <c r="PJL575" s="100"/>
      <c r="PJM575" s="100"/>
      <c r="PJN575" s="100"/>
      <c r="PJO575" s="100"/>
      <c r="PJP575" s="100"/>
      <c r="PJQ575" s="100"/>
      <c r="PJR575" s="100"/>
      <c r="PJS575" s="100"/>
      <c r="PJT575" s="100"/>
      <c r="PJU575" s="100"/>
      <c r="PJV575" s="100"/>
      <c r="PJW575" s="100"/>
      <c r="PJX575" s="100"/>
      <c r="PJY575" s="100"/>
      <c r="PJZ575" s="100"/>
      <c r="PKA575" s="100"/>
      <c r="PKB575" s="100"/>
      <c r="PKC575" s="100"/>
      <c r="PKD575" s="100"/>
      <c r="PKE575" s="100"/>
      <c r="PKF575" s="100"/>
      <c r="PKG575" s="100"/>
      <c r="PKH575" s="100"/>
      <c r="PKI575" s="100"/>
      <c r="PKJ575" s="100"/>
      <c r="PKK575" s="100"/>
      <c r="PKL575" s="100"/>
      <c r="PKM575" s="100"/>
      <c r="PKN575" s="100"/>
      <c r="PKO575" s="100"/>
      <c r="PKP575" s="100"/>
      <c r="PKQ575" s="100"/>
      <c r="PKR575" s="100"/>
      <c r="PKS575" s="100"/>
      <c r="PKT575" s="100"/>
      <c r="PKU575" s="100"/>
      <c r="PKV575" s="100"/>
      <c r="PKW575" s="100"/>
      <c r="PKX575" s="100"/>
      <c r="PKY575" s="100"/>
      <c r="PKZ575" s="100"/>
      <c r="PLA575" s="100"/>
      <c r="PLB575" s="100"/>
      <c r="PLC575" s="100"/>
      <c r="PLD575" s="100"/>
      <c r="PLE575" s="100"/>
      <c r="PLF575" s="100"/>
      <c r="PLG575" s="100"/>
      <c r="PLH575" s="100"/>
      <c r="PLI575" s="100"/>
      <c r="PLJ575" s="100"/>
      <c r="PLK575" s="100"/>
      <c r="PLL575" s="100"/>
      <c r="PLM575" s="100"/>
      <c r="PLN575" s="100"/>
      <c r="PLO575" s="100"/>
      <c r="PLP575" s="100"/>
      <c r="PLQ575" s="100"/>
      <c r="PLR575" s="100"/>
      <c r="PLS575" s="100"/>
      <c r="PLT575" s="100"/>
      <c r="PLU575" s="100"/>
      <c r="PLV575" s="100"/>
      <c r="PLW575" s="100"/>
      <c r="PLX575" s="100"/>
      <c r="PLY575" s="100"/>
      <c r="PLZ575" s="100"/>
      <c r="PMA575" s="100"/>
      <c r="PMB575" s="100"/>
      <c r="PMC575" s="100"/>
      <c r="PMD575" s="100"/>
      <c r="PME575" s="100"/>
      <c r="PMF575" s="100"/>
      <c r="PMG575" s="100"/>
      <c r="PMH575" s="100"/>
      <c r="PMI575" s="100"/>
      <c r="PMJ575" s="100"/>
      <c r="PMK575" s="100"/>
      <c r="PML575" s="100"/>
      <c r="PMM575" s="100"/>
      <c r="PMN575" s="100"/>
      <c r="PMO575" s="100"/>
      <c r="PMP575" s="100"/>
      <c r="PMQ575" s="100"/>
      <c r="PMR575" s="100"/>
      <c r="PMS575" s="100"/>
      <c r="PMT575" s="100"/>
      <c r="PMU575" s="100"/>
      <c r="PMV575" s="100"/>
      <c r="PMW575" s="100"/>
      <c r="PMX575" s="100"/>
      <c r="PMY575" s="100"/>
      <c r="PMZ575" s="100"/>
      <c r="PNA575" s="100"/>
      <c r="PNB575" s="100"/>
      <c r="PNC575" s="100"/>
      <c r="PND575" s="100"/>
      <c r="PNE575" s="100"/>
      <c r="PNF575" s="100"/>
      <c r="PNG575" s="100"/>
      <c r="PNH575" s="100"/>
      <c r="PNI575" s="100"/>
      <c r="PNJ575" s="100"/>
      <c r="PNK575" s="100"/>
      <c r="PNL575" s="100"/>
      <c r="PNM575" s="100"/>
      <c r="PNN575" s="100"/>
      <c r="PNO575" s="100"/>
      <c r="PNP575" s="100"/>
      <c r="PNQ575" s="100"/>
      <c r="PNR575" s="100"/>
      <c r="PNS575" s="100"/>
      <c r="PNT575" s="100"/>
      <c r="PNU575" s="100"/>
      <c r="PNV575" s="100"/>
      <c r="PNW575" s="100"/>
      <c r="PNX575" s="100"/>
      <c r="PNY575" s="100"/>
      <c r="PNZ575" s="100"/>
      <c r="POA575" s="100"/>
      <c r="POB575" s="100"/>
      <c r="POC575" s="100"/>
      <c r="POD575" s="100"/>
      <c r="POE575" s="100"/>
      <c r="POF575" s="100"/>
      <c r="POG575" s="100"/>
      <c r="POH575" s="100"/>
      <c r="POI575" s="100"/>
      <c r="POJ575" s="100"/>
      <c r="POK575" s="100"/>
      <c r="POL575" s="100"/>
      <c r="POM575" s="100"/>
      <c r="PON575" s="100"/>
      <c r="POO575" s="100"/>
      <c r="POP575" s="100"/>
      <c r="POQ575" s="100"/>
      <c r="POR575" s="100"/>
      <c r="POS575" s="100"/>
      <c r="POT575" s="100"/>
      <c r="POU575" s="100"/>
      <c r="POV575" s="100"/>
      <c r="POW575" s="100"/>
      <c r="POX575" s="100"/>
      <c r="POY575" s="100"/>
      <c r="POZ575" s="100"/>
      <c r="PPA575" s="100"/>
      <c r="PPB575" s="100"/>
      <c r="PPC575" s="100"/>
      <c r="PPD575" s="100"/>
      <c r="PPE575" s="100"/>
      <c r="PPF575" s="100"/>
      <c r="PPG575" s="100"/>
      <c r="PPH575" s="100"/>
      <c r="PPI575" s="100"/>
      <c r="PPJ575" s="100"/>
      <c r="PPK575" s="100"/>
      <c r="PPL575" s="100"/>
      <c r="PPM575" s="100"/>
      <c r="PPN575" s="100"/>
      <c r="PPO575" s="100"/>
      <c r="PPP575" s="100"/>
      <c r="PPQ575" s="100"/>
      <c r="PPR575" s="100"/>
      <c r="PPS575" s="100"/>
      <c r="PPT575" s="100"/>
      <c r="PPU575" s="100"/>
      <c r="PPV575" s="100"/>
      <c r="PPW575" s="100"/>
      <c r="PPX575" s="100"/>
      <c r="PPY575" s="100"/>
      <c r="PPZ575" s="100"/>
      <c r="PQA575" s="100"/>
      <c r="PQB575" s="100"/>
      <c r="PQC575" s="100"/>
      <c r="PQD575" s="100"/>
      <c r="PQE575" s="100"/>
      <c r="PQF575" s="100"/>
      <c r="PQG575" s="100"/>
      <c r="PQH575" s="100"/>
      <c r="PQI575" s="100"/>
      <c r="PQJ575" s="100"/>
      <c r="PQK575" s="100"/>
      <c r="PQL575" s="100"/>
      <c r="PQM575" s="100"/>
      <c r="PQN575" s="100"/>
      <c r="PQO575" s="100"/>
      <c r="PQP575" s="100"/>
      <c r="PQQ575" s="100"/>
      <c r="PQR575" s="100"/>
      <c r="PQS575" s="100"/>
      <c r="PQT575" s="100"/>
      <c r="PQU575" s="100"/>
      <c r="PQV575" s="100"/>
      <c r="PQW575" s="100"/>
      <c r="PQX575" s="100"/>
      <c r="PQY575" s="100"/>
      <c r="PQZ575" s="100"/>
      <c r="PRA575" s="100"/>
      <c r="PRB575" s="100"/>
      <c r="PRC575" s="100"/>
      <c r="PRD575" s="100"/>
      <c r="PRE575" s="100"/>
      <c r="PRF575" s="100"/>
      <c r="PRG575" s="100"/>
      <c r="PRH575" s="100"/>
      <c r="PRI575" s="100"/>
      <c r="PRJ575" s="100"/>
      <c r="PRK575" s="100"/>
      <c r="PRL575" s="100"/>
      <c r="PRM575" s="100"/>
      <c r="PRN575" s="100"/>
      <c r="PRO575" s="100"/>
      <c r="PRP575" s="100"/>
      <c r="PRQ575" s="100"/>
      <c r="PRR575" s="100"/>
      <c r="PRS575" s="100"/>
      <c r="PRT575" s="100"/>
      <c r="PRU575" s="100"/>
      <c r="PRV575" s="100"/>
      <c r="PRW575" s="100"/>
      <c r="PRX575" s="100"/>
      <c r="PRY575" s="100"/>
      <c r="PRZ575" s="100"/>
      <c r="PSA575" s="100"/>
      <c r="PSB575" s="100"/>
      <c r="PSC575" s="100"/>
      <c r="PSD575" s="100"/>
      <c r="PSE575" s="100"/>
      <c r="PSF575" s="100"/>
      <c r="PSG575" s="100"/>
      <c r="PSH575" s="100"/>
      <c r="PSI575" s="100"/>
      <c r="PSJ575" s="100"/>
      <c r="PSK575" s="100"/>
      <c r="PSL575" s="100"/>
      <c r="PSM575" s="100"/>
      <c r="PSN575" s="100"/>
      <c r="PSO575" s="100"/>
      <c r="PSP575" s="100"/>
      <c r="PSQ575" s="100"/>
      <c r="PSR575" s="100"/>
      <c r="PSS575" s="100"/>
      <c r="PST575" s="100"/>
      <c r="PSU575" s="100"/>
      <c r="PSV575" s="100"/>
      <c r="PSW575" s="100"/>
      <c r="PSX575" s="100"/>
      <c r="PSY575" s="100"/>
      <c r="PSZ575" s="100"/>
      <c r="PTA575" s="100"/>
      <c r="PTB575" s="100"/>
      <c r="PTC575" s="100"/>
      <c r="PTD575" s="100"/>
      <c r="PTE575" s="100"/>
      <c r="PTF575" s="100"/>
      <c r="PTG575" s="100"/>
      <c r="PTH575" s="100"/>
      <c r="PTI575" s="100"/>
      <c r="PTJ575" s="100"/>
      <c r="PTK575" s="100"/>
      <c r="PTL575" s="100"/>
      <c r="PTM575" s="100"/>
      <c r="PTN575" s="100"/>
      <c r="PTO575" s="100"/>
      <c r="PTP575" s="100"/>
      <c r="PTQ575" s="100"/>
      <c r="PTR575" s="100"/>
      <c r="PTS575" s="100"/>
      <c r="PTT575" s="100"/>
      <c r="PTU575" s="100"/>
      <c r="PTV575" s="100"/>
      <c r="PTW575" s="100"/>
      <c r="PTX575" s="100"/>
      <c r="PTY575" s="100"/>
      <c r="PTZ575" s="100"/>
      <c r="PUA575" s="100"/>
      <c r="PUB575" s="100"/>
      <c r="PUC575" s="100"/>
      <c r="PUD575" s="100"/>
      <c r="PUE575" s="100"/>
      <c r="PUF575" s="100"/>
      <c r="PUG575" s="100"/>
      <c r="PUH575" s="100"/>
      <c r="PUI575" s="100"/>
      <c r="PUJ575" s="100"/>
      <c r="PUK575" s="100"/>
      <c r="PUL575" s="100"/>
      <c r="PUM575" s="100"/>
      <c r="PUN575" s="100"/>
      <c r="PUO575" s="100"/>
      <c r="PUP575" s="100"/>
      <c r="PUQ575" s="100"/>
      <c r="PUR575" s="100"/>
      <c r="PUS575" s="100"/>
      <c r="PUT575" s="100"/>
      <c r="PUU575" s="100"/>
      <c r="PUV575" s="100"/>
      <c r="PUW575" s="100"/>
      <c r="PUX575" s="100"/>
      <c r="PUY575" s="100"/>
      <c r="PUZ575" s="100"/>
      <c r="PVA575" s="100"/>
      <c r="PVB575" s="100"/>
      <c r="PVC575" s="100"/>
      <c r="PVD575" s="100"/>
      <c r="PVE575" s="100"/>
      <c r="PVF575" s="100"/>
      <c r="PVG575" s="100"/>
      <c r="PVH575" s="100"/>
      <c r="PVI575" s="100"/>
      <c r="PVJ575" s="100"/>
      <c r="PVK575" s="100"/>
      <c r="PVL575" s="100"/>
      <c r="PVM575" s="100"/>
      <c r="PVN575" s="100"/>
      <c r="PVO575" s="100"/>
      <c r="PVP575" s="100"/>
      <c r="PVQ575" s="100"/>
      <c r="PVR575" s="100"/>
      <c r="PVS575" s="100"/>
      <c r="PVT575" s="100"/>
      <c r="PVU575" s="100"/>
      <c r="PVV575" s="100"/>
      <c r="PVW575" s="100"/>
      <c r="PVX575" s="100"/>
      <c r="PVY575" s="100"/>
      <c r="PVZ575" s="100"/>
      <c r="PWA575" s="100"/>
      <c r="PWB575" s="100"/>
      <c r="PWC575" s="100"/>
      <c r="PWD575" s="100"/>
      <c r="PWE575" s="100"/>
      <c r="PWF575" s="100"/>
      <c r="PWG575" s="100"/>
      <c r="PWH575" s="100"/>
      <c r="PWI575" s="100"/>
      <c r="PWJ575" s="100"/>
      <c r="PWK575" s="100"/>
      <c r="PWL575" s="100"/>
      <c r="PWM575" s="100"/>
      <c r="PWN575" s="100"/>
      <c r="PWO575" s="100"/>
      <c r="PWP575" s="100"/>
      <c r="PWQ575" s="100"/>
      <c r="PWR575" s="100"/>
      <c r="PWS575" s="100"/>
      <c r="PWT575" s="100"/>
      <c r="PWU575" s="100"/>
      <c r="PWV575" s="100"/>
      <c r="PWW575" s="100"/>
      <c r="PWX575" s="100"/>
      <c r="PWY575" s="100"/>
      <c r="PWZ575" s="100"/>
      <c r="PXA575" s="100"/>
      <c r="PXB575" s="100"/>
      <c r="PXC575" s="100"/>
      <c r="PXD575" s="100"/>
      <c r="PXE575" s="100"/>
      <c r="PXF575" s="100"/>
      <c r="PXG575" s="100"/>
      <c r="PXH575" s="100"/>
      <c r="PXI575" s="100"/>
      <c r="PXJ575" s="100"/>
      <c r="PXK575" s="100"/>
      <c r="PXL575" s="100"/>
      <c r="PXM575" s="100"/>
      <c r="PXN575" s="100"/>
      <c r="PXO575" s="100"/>
      <c r="PXP575" s="100"/>
      <c r="PXQ575" s="100"/>
      <c r="PXR575" s="100"/>
      <c r="PXS575" s="100"/>
      <c r="PXT575" s="100"/>
      <c r="PXU575" s="100"/>
      <c r="PXV575" s="100"/>
      <c r="PXW575" s="100"/>
      <c r="PXX575" s="100"/>
      <c r="PXY575" s="100"/>
      <c r="PXZ575" s="100"/>
      <c r="PYA575" s="100"/>
      <c r="PYB575" s="100"/>
      <c r="PYC575" s="100"/>
      <c r="PYD575" s="100"/>
      <c r="PYE575" s="100"/>
      <c r="PYF575" s="100"/>
      <c r="PYG575" s="100"/>
      <c r="PYH575" s="100"/>
      <c r="PYI575" s="100"/>
      <c r="PYJ575" s="100"/>
      <c r="PYK575" s="100"/>
      <c r="PYL575" s="100"/>
      <c r="PYM575" s="100"/>
      <c r="PYN575" s="100"/>
      <c r="PYO575" s="100"/>
      <c r="PYP575" s="100"/>
      <c r="PYQ575" s="100"/>
      <c r="PYR575" s="100"/>
      <c r="PYS575" s="100"/>
      <c r="PYT575" s="100"/>
      <c r="PYU575" s="100"/>
      <c r="PYV575" s="100"/>
      <c r="PYW575" s="100"/>
      <c r="PYX575" s="100"/>
      <c r="PYY575" s="100"/>
      <c r="PYZ575" s="100"/>
      <c r="PZA575" s="100"/>
      <c r="PZB575" s="100"/>
      <c r="PZC575" s="100"/>
      <c r="PZD575" s="100"/>
      <c r="PZE575" s="100"/>
      <c r="PZF575" s="100"/>
      <c r="PZG575" s="100"/>
      <c r="PZH575" s="100"/>
      <c r="PZI575" s="100"/>
      <c r="PZJ575" s="100"/>
      <c r="PZK575" s="100"/>
      <c r="PZL575" s="100"/>
      <c r="PZM575" s="100"/>
      <c r="PZN575" s="100"/>
      <c r="PZO575" s="100"/>
      <c r="PZP575" s="100"/>
      <c r="PZQ575" s="100"/>
      <c r="PZR575" s="100"/>
      <c r="PZS575" s="100"/>
      <c r="PZT575" s="100"/>
      <c r="PZU575" s="100"/>
      <c r="PZV575" s="100"/>
      <c r="PZW575" s="100"/>
      <c r="PZX575" s="100"/>
      <c r="PZY575" s="100"/>
      <c r="PZZ575" s="100"/>
      <c r="QAA575" s="100"/>
      <c r="QAB575" s="100"/>
      <c r="QAC575" s="100"/>
      <c r="QAD575" s="100"/>
      <c r="QAE575" s="100"/>
      <c r="QAF575" s="100"/>
      <c r="QAG575" s="100"/>
      <c r="QAH575" s="100"/>
      <c r="QAI575" s="100"/>
      <c r="QAJ575" s="100"/>
      <c r="QAK575" s="100"/>
      <c r="QAL575" s="100"/>
      <c r="QAM575" s="100"/>
      <c r="QAN575" s="100"/>
      <c r="QAO575" s="100"/>
      <c r="QAP575" s="100"/>
      <c r="QAQ575" s="100"/>
      <c r="QAR575" s="100"/>
      <c r="QAS575" s="100"/>
      <c r="QAT575" s="100"/>
      <c r="QAU575" s="100"/>
      <c r="QAV575" s="100"/>
      <c r="QAW575" s="100"/>
      <c r="QAX575" s="100"/>
      <c r="QAY575" s="100"/>
      <c r="QAZ575" s="100"/>
      <c r="QBA575" s="100"/>
      <c r="QBB575" s="100"/>
      <c r="QBC575" s="100"/>
      <c r="QBD575" s="100"/>
      <c r="QBE575" s="100"/>
      <c r="QBF575" s="100"/>
      <c r="QBG575" s="100"/>
      <c r="QBH575" s="100"/>
      <c r="QBI575" s="100"/>
      <c r="QBJ575" s="100"/>
      <c r="QBK575" s="100"/>
      <c r="QBL575" s="100"/>
      <c r="QBM575" s="100"/>
      <c r="QBN575" s="100"/>
      <c r="QBO575" s="100"/>
      <c r="QBP575" s="100"/>
      <c r="QBQ575" s="100"/>
      <c r="QBR575" s="100"/>
      <c r="QBS575" s="100"/>
      <c r="QBT575" s="100"/>
      <c r="QBU575" s="100"/>
      <c r="QBV575" s="100"/>
      <c r="QBW575" s="100"/>
      <c r="QBX575" s="100"/>
      <c r="QBY575" s="100"/>
      <c r="QBZ575" s="100"/>
      <c r="QCA575" s="100"/>
      <c r="QCB575" s="100"/>
      <c r="QCC575" s="100"/>
      <c r="QCD575" s="100"/>
      <c r="QCE575" s="100"/>
      <c r="QCF575" s="100"/>
      <c r="QCG575" s="100"/>
      <c r="QCH575" s="100"/>
      <c r="QCI575" s="100"/>
      <c r="QCJ575" s="100"/>
      <c r="QCK575" s="100"/>
      <c r="QCL575" s="100"/>
      <c r="QCM575" s="100"/>
      <c r="QCN575" s="100"/>
      <c r="QCO575" s="100"/>
      <c r="QCP575" s="100"/>
      <c r="QCQ575" s="100"/>
      <c r="QCR575" s="100"/>
      <c r="QCS575" s="100"/>
      <c r="QCT575" s="100"/>
      <c r="QCU575" s="100"/>
      <c r="QCV575" s="100"/>
      <c r="QCW575" s="100"/>
      <c r="QCX575" s="100"/>
      <c r="QCY575" s="100"/>
      <c r="QCZ575" s="100"/>
      <c r="QDA575" s="100"/>
      <c r="QDB575" s="100"/>
      <c r="QDC575" s="100"/>
      <c r="QDD575" s="100"/>
      <c r="QDE575" s="100"/>
      <c r="QDF575" s="100"/>
      <c r="QDG575" s="100"/>
      <c r="QDH575" s="100"/>
      <c r="QDI575" s="100"/>
      <c r="QDJ575" s="100"/>
      <c r="QDK575" s="100"/>
      <c r="QDL575" s="100"/>
      <c r="QDM575" s="100"/>
      <c r="QDN575" s="100"/>
      <c r="QDO575" s="100"/>
      <c r="QDP575" s="100"/>
      <c r="QDQ575" s="100"/>
      <c r="QDR575" s="100"/>
      <c r="QDS575" s="100"/>
      <c r="QDT575" s="100"/>
      <c r="QDU575" s="100"/>
      <c r="QDV575" s="100"/>
      <c r="QDW575" s="100"/>
      <c r="QDX575" s="100"/>
      <c r="QDY575" s="100"/>
      <c r="QDZ575" s="100"/>
      <c r="QEA575" s="100"/>
      <c r="QEB575" s="100"/>
      <c r="QEC575" s="100"/>
      <c r="QED575" s="100"/>
      <c r="QEE575" s="100"/>
      <c r="QEF575" s="100"/>
      <c r="QEG575" s="100"/>
      <c r="QEH575" s="100"/>
      <c r="QEI575" s="100"/>
      <c r="QEJ575" s="100"/>
      <c r="QEK575" s="100"/>
      <c r="QEL575" s="100"/>
      <c r="QEM575" s="100"/>
      <c r="QEN575" s="100"/>
      <c r="QEO575" s="100"/>
      <c r="QEP575" s="100"/>
      <c r="QEQ575" s="100"/>
      <c r="QER575" s="100"/>
      <c r="QES575" s="100"/>
      <c r="QET575" s="100"/>
      <c r="QEU575" s="100"/>
      <c r="QEV575" s="100"/>
      <c r="QEW575" s="100"/>
      <c r="QEX575" s="100"/>
      <c r="QEY575" s="100"/>
      <c r="QEZ575" s="100"/>
      <c r="QFA575" s="100"/>
      <c r="QFB575" s="100"/>
      <c r="QFC575" s="100"/>
      <c r="QFD575" s="100"/>
      <c r="QFE575" s="100"/>
      <c r="QFF575" s="100"/>
      <c r="QFG575" s="100"/>
      <c r="QFH575" s="100"/>
      <c r="QFI575" s="100"/>
      <c r="QFJ575" s="100"/>
      <c r="QFK575" s="100"/>
      <c r="QFL575" s="100"/>
      <c r="QFM575" s="100"/>
      <c r="QFN575" s="100"/>
      <c r="QFO575" s="100"/>
      <c r="QFP575" s="100"/>
      <c r="QFQ575" s="100"/>
      <c r="QFR575" s="100"/>
      <c r="QFS575" s="100"/>
      <c r="QFT575" s="100"/>
      <c r="QFU575" s="100"/>
      <c r="QFV575" s="100"/>
      <c r="QFW575" s="100"/>
      <c r="QFX575" s="100"/>
      <c r="QFY575" s="100"/>
      <c r="QFZ575" s="100"/>
      <c r="QGA575" s="100"/>
      <c r="QGB575" s="100"/>
      <c r="QGC575" s="100"/>
      <c r="QGD575" s="100"/>
      <c r="QGE575" s="100"/>
      <c r="QGF575" s="100"/>
      <c r="QGG575" s="100"/>
      <c r="QGH575" s="100"/>
      <c r="QGI575" s="100"/>
      <c r="QGJ575" s="100"/>
      <c r="QGK575" s="100"/>
      <c r="QGL575" s="100"/>
      <c r="QGM575" s="100"/>
      <c r="QGN575" s="100"/>
      <c r="QGO575" s="100"/>
      <c r="QGP575" s="100"/>
      <c r="QGQ575" s="100"/>
      <c r="QGR575" s="100"/>
      <c r="QGS575" s="100"/>
      <c r="QGT575" s="100"/>
      <c r="QGU575" s="100"/>
      <c r="QGV575" s="100"/>
      <c r="QGW575" s="100"/>
      <c r="QGX575" s="100"/>
      <c r="QGY575" s="100"/>
      <c r="QGZ575" s="100"/>
      <c r="QHA575" s="100"/>
      <c r="QHB575" s="100"/>
      <c r="QHC575" s="100"/>
      <c r="QHD575" s="100"/>
      <c r="QHE575" s="100"/>
      <c r="QHF575" s="100"/>
      <c r="QHG575" s="100"/>
      <c r="QHH575" s="100"/>
      <c r="QHI575" s="100"/>
      <c r="QHJ575" s="100"/>
      <c r="QHK575" s="100"/>
      <c r="QHL575" s="100"/>
      <c r="QHM575" s="100"/>
      <c r="QHN575" s="100"/>
      <c r="QHO575" s="100"/>
      <c r="QHP575" s="100"/>
      <c r="QHQ575" s="100"/>
      <c r="QHR575" s="100"/>
      <c r="QHS575" s="100"/>
      <c r="QHT575" s="100"/>
      <c r="QHU575" s="100"/>
      <c r="QHV575" s="100"/>
      <c r="QHW575" s="100"/>
      <c r="QHX575" s="100"/>
      <c r="QHY575" s="100"/>
      <c r="QHZ575" s="100"/>
      <c r="QIA575" s="100"/>
      <c r="QIB575" s="100"/>
      <c r="QIC575" s="100"/>
      <c r="QID575" s="100"/>
      <c r="QIE575" s="100"/>
      <c r="QIF575" s="100"/>
      <c r="QIG575" s="100"/>
      <c r="QIH575" s="100"/>
      <c r="QII575" s="100"/>
      <c r="QIJ575" s="100"/>
      <c r="QIK575" s="100"/>
      <c r="QIL575" s="100"/>
      <c r="QIM575" s="100"/>
      <c r="QIN575" s="100"/>
      <c r="QIO575" s="100"/>
      <c r="QIP575" s="100"/>
      <c r="QIQ575" s="100"/>
      <c r="QIR575" s="100"/>
      <c r="QIS575" s="100"/>
      <c r="QIT575" s="100"/>
      <c r="QIU575" s="100"/>
      <c r="QIV575" s="100"/>
      <c r="QIW575" s="100"/>
      <c r="QIX575" s="100"/>
      <c r="QIY575" s="100"/>
      <c r="QIZ575" s="100"/>
      <c r="QJA575" s="100"/>
      <c r="QJB575" s="100"/>
      <c r="QJC575" s="100"/>
      <c r="QJD575" s="100"/>
      <c r="QJE575" s="100"/>
      <c r="QJF575" s="100"/>
      <c r="QJG575" s="100"/>
      <c r="QJH575" s="100"/>
      <c r="QJI575" s="100"/>
      <c r="QJJ575" s="100"/>
      <c r="QJK575" s="100"/>
      <c r="QJL575" s="100"/>
      <c r="QJM575" s="100"/>
      <c r="QJN575" s="100"/>
      <c r="QJO575" s="100"/>
      <c r="QJP575" s="100"/>
      <c r="QJQ575" s="100"/>
      <c r="QJR575" s="100"/>
      <c r="QJS575" s="100"/>
      <c r="QJT575" s="100"/>
      <c r="QJU575" s="100"/>
      <c r="QJV575" s="100"/>
      <c r="QJW575" s="100"/>
      <c r="QJX575" s="100"/>
      <c r="QJY575" s="100"/>
      <c r="QJZ575" s="100"/>
      <c r="QKA575" s="100"/>
      <c r="QKB575" s="100"/>
      <c r="QKC575" s="100"/>
      <c r="QKD575" s="100"/>
      <c r="QKE575" s="100"/>
      <c r="QKF575" s="100"/>
      <c r="QKG575" s="100"/>
      <c r="QKH575" s="100"/>
      <c r="QKI575" s="100"/>
      <c r="QKJ575" s="100"/>
      <c r="QKK575" s="100"/>
      <c r="QKL575" s="100"/>
      <c r="QKM575" s="100"/>
      <c r="QKN575" s="100"/>
      <c r="QKO575" s="100"/>
      <c r="QKP575" s="100"/>
      <c r="QKQ575" s="100"/>
      <c r="QKR575" s="100"/>
      <c r="QKS575" s="100"/>
      <c r="QKT575" s="100"/>
      <c r="QKU575" s="100"/>
      <c r="QKV575" s="100"/>
      <c r="QKW575" s="100"/>
      <c r="QKX575" s="100"/>
      <c r="QKY575" s="100"/>
      <c r="QKZ575" s="100"/>
      <c r="QLA575" s="100"/>
      <c r="QLB575" s="100"/>
      <c r="QLC575" s="100"/>
      <c r="QLD575" s="100"/>
      <c r="QLE575" s="100"/>
      <c r="QLF575" s="100"/>
      <c r="QLG575" s="100"/>
      <c r="QLH575" s="100"/>
      <c r="QLI575" s="100"/>
      <c r="QLJ575" s="100"/>
      <c r="QLK575" s="100"/>
      <c r="QLL575" s="100"/>
      <c r="QLM575" s="100"/>
      <c r="QLN575" s="100"/>
      <c r="QLO575" s="100"/>
      <c r="QLP575" s="100"/>
      <c r="QLQ575" s="100"/>
      <c r="QLR575" s="100"/>
      <c r="QLS575" s="100"/>
      <c r="QLT575" s="100"/>
      <c r="QLU575" s="100"/>
      <c r="QLV575" s="100"/>
      <c r="QLW575" s="100"/>
      <c r="QLX575" s="100"/>
      <c r="QLY575" s="100"/>
      <c r="QLZ575" s="100"/>
      <c r="QMA575" s="100"/>
      <c r="QMB575" s="100"/>
      <c r="QMC575" s="100"/>
      <c r="QMD575" s="100"/>
      <c r="QME575" s="100"/>
      <c r="QMF575" s="100"/>
      <c r="QMG575" s="100"/>
      <c r="QMH575" s="100"/>
      <c r="QMI575" s="100"/>
      <c r="QMJ575" s="100"/>
      <c r="QMK575" s="100"/>
      <c r="QML575" s="100"/>
      <c r="QMM575" s="100"/>
      <c r="QMN575" s="100"/>
      <c r="QMO575" s="100"/>
      <c r="QMP575" s="100"/>
      <c r="QMQ575" s="100"/>
      <c r="QMR575" s="100"/>
      <c r="QMS575" s="100"/>
      <c r="QMT575" s="100"/>
      <c r="QMU575" s="100"/>
      <c r="QMV575" s="100"/>
      <c r="QMW575" s="100"/>
      <c r="QMX575" s="100"/>
      <c r="QMY575" s="100"/>
      <c r="QMZ575" s="100"/>
      <c r="QNA575" s="100"/>
      <c r="QNB575" s="100"/>
      <c r="QNC575" s="100"/>
      <c r="QND575" s="100"/>
      <c r="QNE575" s="100"/>
      <c r="QNF575" s="100"/>
      <c r="QNG575" s="100"/>
      <c r="QNH575" s="100"/>
      <c r="QNI575" s="100"/>
      <c r="QNJ575" s="100"/>
      <c r="QNK575" s="100"/>
      <c r="QNL575" s="100"/>
      <c r="QNM575" s="100"/>
      <c r="QNN575" s="100"/>
      <c r="QNO575" s="100"/>
      <c r="QNP575" s="100"/>
      <c r="QNQ575" s="100"/>
      <c r="QNR575" s="100"/>
      <c r="QNS575" s="100"/>
      <c r="QNT575" s="100"/>
      <c r="QNU575" s="100"/>
      <c r="QNV575" s="100"/>
      <c r="QNW575" s="100"/>
      <c r="QNX575" s="100"/>
      <c r="QNY575" s="100"/>
      <c r="QNZ575" s="100"/>
      <c r="QOA575" s="100"/>
      <c r="QOB575" s="100"/>
      <c r="QOC575" s="100"/>
      <c r="QOD575" s="100"/>
      <c r="QOE575" s="100"/>
      <c r="QOF575" s="100"/>
      <c r="QOG575" s="100"/>
      <c r="QOH575" s="100"/>
      <c r="QOI575" s="100"/>
      <c r="QOJ575" s="100"/>
      <c r="QOK575" s="100"/>
      <c r="QOL575" s="100"/>
      <c r="QOM575" s="100"/>
      <c r="QON575" s="100"/>
      <c r="QOO575" s="100"/>
      <c r="QOP575" s="100"/>
      <c r="QOQ575" s="100"/>
      <c r="QOR575" s="100"/>
      <c r="QOS575" s="100"/>
      <c r="QOT575" s="100"/>
      <c r="QOU575" s="100"/>
      <c r="QOV575" s="100"/>
      <c r="QOW575" s="100"/>
      <c r="QOX575" s="100"/>
      <c r="QOY575" s="100"/>
      <c r="QOZ575" s="100"/>
      <c r="QPA575" s="100"/>
      <c r="QPB575" s="100"/>
      <c r="QPC575" s="100"/>
      <c r="QPD575" s="100"/>
      <c r="QPE575" s="100"/>
      <c r="QPF575" s="100"/>
      <c r="QPG575" s="100"/>
      <c r="QPH575" s="100"/>
      <c r="QPI575" s="100"/>
      <c r="QPJ575" s="100"/>
      <c r="QPK575" s="100"/>
      <c r="QPL575" s="100"/>
      <c r="QPM575" s="100"/>
      <c r="QPN575" s="100"/>
      <c r="QPO575" s="100"/>
      <c r="QPP575" s="100"/>
      <c r="QPQ575" s="100"/>
      <c r="QPR575" s="100"/>
      <c r="QPS575" s="100"/>
      <c r="QPT575" s="100"/>
      <c r="QPU575" s="100"/>
      <c r="QPV575" s="100"/>
      <c r="QPW575" s="100"/>
      <c r="QPX575" s="100"/>
      <c r="QPY575" s="100"/>
      <c r="QPZ575" s="100"/>
      <c r="QQA575" s="100"/>
      <c r="QQB575" s="100"/>
      <c r="QQC575" s="100"/>
      <c r="QQD575" s="100"/>
      <c r="QQE575" s="100"/>
      <c r="QQF575" s="100"/>
      <c r="QQG575" s="100"/>
      <c r="QQH575" s="100"/>
      <c r="QQI575" s="100"/>
      <c r="QQJ575" s="100"/>
      <c r="QQK575" s="100"/>
      <c r="QQL575" s="100"/>
      <c r="QQM575" s="100"/>
      <c r="QQN575" s="100"/>
      <c r="QQO575" s="100"/>
      <c r="QQP575" s="100"/>
      <c r="QQQ575" s="100"/>
      <c r="QQR575" s="100"/>
      <c r="QQS575" s="100"/>
      <c r="QQT575" s="100"/>
      <c r="QQU575" s="100"/>
      <c r="QQV575" s="100"/>
      <c r="QQW575" s="100"/>
      <c r="QQX575" s="100"/>
      <c r="QQY575" s="100"/>
      <c r="QQZ575" s="100"/>
      <c r="QRA575" s="100"/>
      <c r="QRB575" s="100"/>
      <c r="QRC575" s="100"/>
      <c r="QRD575" s="100"/>
      <c r="QRE575" s="100"/>
      <c r="QRF575" s="100"/>
      <c r="QRG575" s="100"/>
      <c r="QRH575" s="100"/>
      <c r="QRI575" s="100"/>
      <c r="QRJ575" s="100"/>
      <c r="QRK575" s="100"/>
      <c r="QRL575" s="100"/>
      <c r="QRM575" s="100"/>
      <c r="QRN575" s="100"/>
      <c r="QRO575" s="100"/>
      <c r="QRP575" s="100"/>
      <c r="QRQ575" s="100"/>
      <c r="QRR575" s="100"/>
      <c r="QRS575" s="100"/>
      <c r="QRT575" s="100"/>
      <c r="QRU575" s="100"/>
      <c r="QRV575" s="100"/>
      <c r="QRW575" s="100"/>
      <c r="QRX575" s="100"/>
      <c r="QRY575" s="100"/>
      <c r="QRZ575" s="100"/>
      <c r="QSA575" s="100"/>
      <c r="QSB575" s="100"/>
      <c r="QSC575" s="100"/>
      <c r="QSD575" s="100"/>
      <c r="QSE575" s="100"/>
      <c r="QSF575" s="100"/>
      <c r="QSG575" s="100"/>
      <c r="QSH575" s="100"/>
      <c r="QSI575" s="100"/>
      <c r="QSJ575" s="100"/>
      <c r="QSK575" s="100"/>
      <c r="QSL575" s="100"/>
      <c r="QSM575" s="100"/>
      <c r="QSN575" s="100"/>
      <c r="QSO575" s="100"/>
      <c r="QSP575" s="100"/>
      <c r="QSQ575" s="100"/>
      <c r="QSR575" s="100"/>
      <c r="QSS575" s="100"/>
      <c r="QST575" s="100"/>
      <c r="QSU575" s="100"/>
      <c r="QSV575" s="100"/>
      <c r="QSW575" s="100"/>
      <c r="QSX575" s="100"/>
      <c r="QSY575" s="100"/>
      <c r="QSZ575" s="100"/>
      <c r="QTA575" s="100"/>
      <c r="QTB575" s="100"/>
      <c r="QTC575" s="100"/>
      <c r="QTD575" s="100"/>
      <c r="QTE575" s="100"/>
      <c r="QTF575" s="100"/>
      <c r="QTG575" s="100"/>
      <c r="QTH575" s="100"/>
      <c r="QTI575" s="100"/>
      <c r="QTJ575" s="100"/>
      <c r="QTK575" s="100"/>
      <c r="QTL575" s="100"/>
      <c r="QTM575" s="100"/>
      <c r="QTN575" s="100"/>
      <c r="QTO575" s="100"/>
      <c r="QTP575" s="100"/>
      <c r="QTQ575" s="100"/>
      <c r="QTR575" s="100"/>
      <c r="QTS575" s="100"/>
      <c r="QTT575" s="100"/>
      <c r="QTU575" s="100"/>
      <c r="QTV575" s="100"/>
      <c r="QTW575" s="100"/>
      <c r="QTX575" s="100"/>
      <c r="QTY575" s="100"/>
      <c r="QTZ575" s="100"/>
      <c r="QUA575" s="100"/>
      <c r="QUB575" s="100"/>
      <c r="QUC575" s="100"/>
      <c r="QUD575" s="100"/>
      <c r="QUE575" s="100"/>
      <c r="QUF575" s="100"/>
      <c r="QUG575" s="100"/>
      <c r="QUH575" s="100"/>
      <c r="QUI575" s="100"/>
      <c r="QUJ575" s="100"/>
      <c r="QUK575" s="100"/>
      <c r="QUL575" s="100"/>
      <c r="QUM575" s="100"/>
      <c r="QUN575" s="100"/>
      <c r="QUO575" s="100"/>
      <c r="QUP575" s="100"/>
      <c r="QUQ575" s="100"/>
      <c r="QUR575" s="100"/>
      <c r="QUS575" s="100"/>
      <c r="QUT575" s="100"/>
      <c r="QUU575" s="100"/>
      <c r="QUV575" s="100"/>
      <c r="QUW575" s="100"/>
      <c r="QUX575" s="100"/>
      <c r="QUY575" s="100"/>
      <c r="QUZ575" s="100"/>
      <c r="QVA575" s="100"/>
      <c r="QVB575" s="100"/>
      <c r="QVC575" s="100"/>
      <c r="QVD575" s="100"/>
      <c r="QVE575" s="100"/>
      <c r="QVF575" s="100"/>
      <c r="QVG575" s="100"/>
      <c r="QVH575" s="100"/>
      <c r="QVI575" s="100"/>
      <c r="QVJ575" s="100"/>
      <c r="QVK575" s="100"/>
      <c r="QVL575" s="100"/>
      <c r="QVM575" s="100"/>
      <c r="QVN575" s="100"/>
      <c r="QVO575" s="100"/>
      <c r="QVP575" s="100"/>
      <c r="QVQ575" s="100"/>
      <c r="QVR575" s="100"/>
      <c r="QVS575" s="100"/>
      <c r="QVT575" s="100"/>
      <c r="QVU575" s="100"/>
      <c r="QVV575" s="100"/>
      <c r="QVW575" s="100"/>
      <c r="QVX575" s="100"/>
      <c r="QVY575" s="100"/>
      <c r="QVZ575" s="100"/>
      <c r="QWA575" s="100"/>
      <c r="QWB575" s="100"/>
      <c r="QWC575" s="100"/>
      <c r="QWD575" s="100"/>
      <c r="QWE575" s="100"/>
      <c r="QWF575" s="100"/>
      <c r="QWG575" s="100"/>
      <c r="QWH575" s="100"/>
      <c r="QWI575" s="100"/>
      <c r="QWJ575" s="100"/>
      <c r="QWK575" s="100"/>
      <c r="QWL575" s="100"/>
      <c r="QWM575" s="100"/>
      <c r="QWN575" s="100"/>
      <c r="QWO575" s="100"/>
      <c r="QWP575" s="100"/>
      <c r="QWQ575" s="100"/>
      <c r="QWR575" s="100"/>
      <c r="QWS575" s="100"/>
      <c r="QWT575" s="100"/>
      <c r="QWU575" s="100"/>
      <c r="QWV575" s="100"/>
      <c r="QWW575" s="100"/>
      <c r="QWX575" s="100"/>
      <c r="QWY575" s="100"/>
      <c r="QWZ575" s="100"/>
      <c r="QXA575" s="100"/>
      <c r="QXB575" s="100"/>
      <c r="QXC575" s="100"/>
      <c r="QXD575" s="100"/>
      <c r="QXE575" s="100"/>
      <c r="QXF575" s="100"/>
      <c r="QXG575" s="100"/>
      <c r="QXH575" s="100"/>
      <c r="QXI575" s="100"/>
      <c r="QXJ575" s="100"/>
      <c r="QXK575" s="100"/>
      <c r="QXL575" s="100"/>
      <c r="QXM575" s="100"/>
      <c r="QXN575" s="100"/>
      <c r="QXO575" s="100"/>
      <c r="QXP575" s="100"/>
      <c r="QXQ575" s="100"/>
      <c r="QXR575" s="100"/>
      <c r="QXS575" s="100"/>
      <c r="QXT575" s="100"/>
      <c r="QXU575" s="100"/>
      <c r="QXV575" s="100"/>
      <c r="QXW575" s="100"/>
      <c r="QXX575" s="100"/>
      <c r="QXY575" s="100"/>
      <c r="QXZ575" s="100"/>
      <c r="QYA575" s="100"/>
      <c r="QYB575" s="100"/>
      <c r="QYC575" s="100"/>
      <c r="QYD575" s="100"/>
      <c r="QYE575" s="100"/>
      <c r="QYF575" s="100"/>
      <c r="QYG575" s="100"/>
      <c r="QYH575" s="100"/>
      <c r="QYI575" s="100"/>
      <c r="QYJ575" s="100"/>
      <c r="QYK575" s="100"/>
      <c r="QYL575" s="100"/>
      <c r="QYM575" s="100"/>
      <c r="QYN575" s="100"/>
      <c r="QYO575" s="100"/>
      <c r="QYP575" s="100"/>
      <c r="QYQ575" s="100"/>
      <c r="QYR575" s="100"/>
      <c r="QYS575" s="100"/>
      <c r="QYT575" s="100"/>
      <c r="QYU575" s="100"/>
      <c r="QYV575" s="100"/>
      <c r="QYW575" s="100"/>
      <c r="QYX575" s="100"/>
      <c r="QYY575" s="100"/>
      <c r="QYZ575" s="100"/>
      <c r="QZA575" s="100"/>
      <c r="QZB575" s="100"/>
      <c r="QZC575" s="100"/>
      <c r="QZD575" s="100"/>
      <c r="QZE575" s="100"/>
      <c r="QZF575" s="100"/>
      <c r="QZG575" s="100"/>
      <c r="QZH575" s="100"/>
      <c r="QZI575" s="100"/>
      <c r="QZJ575" s="100"/>
      <c r="QZK575" s="100"/>
      <c r="QZL575" s="100"/>
      <c r="QZM575" s="100"/>
      <c r="QZN575" s="100"/>
      <c r="QZO575" s="100"/>
      <c r="QZP575" s="100"/>
      <c r="QZQ575" s="100"/>
      <c r="QZR575" s="100"/>
      <c r="QZS575" s="100"/>
      <c r="QZT575" s="100"/>
      <c r="QZU575" s="100"/>
      <c r="QZV575" s="100"/>
      <c r="QZW575" s="100"/>
      <c r="QZX575" s="100"/>
      <c r="QZY575" s="100"/>
      <c r="QZZ575" s="100"/>
      <c r="RAA575" s="100"/>
      <c r="RAB575" s="100"/>
      <c r="RAC575" s="100"/>
      <c r="RAD575" s="100"/>
      <c r="RAE575" s="100"/>
      <c r="RAF575" s="100"/>
      <c r="RAG575" s="100"/>
      <c r="RAH575" s="100"/>
      <c r="RAI575" s="100"/>
      <c r="RAJ575" s="100"/>
      <c r="RAK575" s="100"/>
      <c r="RAL575" s="100"/>
      <c r="RAM575" s="100"/>
      <c r="RAN575" s="100"/>
      <c r="RAO575" s="100"/>
      <c r="RAP575" s="100"/>
      <c r="RAQ575" s="100"/>
      <c r="RAR575" s="100"/>
      <c r="RAS575" s="100"/>
      <c r="RAT575" s="100"/>
      <c r="RAU575" s="100"/>
      <c r="RAV575" s="100"/>
      <c r="RAW575" s="100"/>
      <c r="RAX575" s="100"/>
      <c r="RAY575" s="100"/>
      <c r="RAZ575" s="100"/>
      <c r="RBA575" s="100"/>
      <c r="RBB575" s="100"/>
      <c r="RBC575" s="100"/>
      <c r="RBD575" s="100"/>
      <c r="RBE575" s="100"/>
      <c r="RBF575" s="100"/>
      <c r="RBG575" s="100"/>
      <c r="RBH575" s="100"/>
      <c r="RBI575" s="100"/>
      <c r="RBJ575" s="100"/>
      <c r="RBK575" s="100"/>
      <c r="RBL575" s="100"/>
      <c r="RBM575" s="100"/>
      <c r="RBN575" s="100"/>
      <c r="RBO575" s="100"/>
      <c r="RBP575" s="100"/>
      <c r="RBQ575" s="100"/>
      <c r="RBR575" s="100"/>
      <c r="RBS575" s="100"/>
      <c r="RBT575" s="100"/>
      <c r="RBU575" s="100"/>
      <c r="RBV575" s="100"/>
      <c r="RBW575" s="100"/>
      <c r="RBX575" s="100"/>
      <c r="RBY575" s="100"/>
      <c r="RBZ575" s="100"/>
      <c r="RCA575" s="100"/>
      <c r="RCB575" s="100"/>
      <c r="RCC575" s="100"/>
      <c r="RCD575" s="100"/>
      <c r="RCE575" s="100"/>
      <c r="RCF575" s="100"/>
      <c r="RCG575" s="100"/>
      <c r="RCH575" s="100"/>
      <c r="RCI575" s="100"/>
      <c r="RCJ575" s="100"/>
      <c r="RCK575" s="100"/>
      <c r="RCL575" s="100"/>
      <c r="RCM575" s="100"/>
      <c r="RCN575" s="100"/>
      <c r="RCO575" s="100"/>
      <c r="RCP575" s="100"/>
      <c r="RCQ575" s="100"/>
      <c r="RCR575" s="100"/>
      <c r="RCS575" s="100"/>
      <c r="RCT575" s="100"/>
      <c r="RCU575" s="100"/>
      <c r="RCV575" s="100"/>
      <c r="RCW575" s="100"/>
      <c r="RCX575" s="100"/>
      <c r="RCY575" s="100"/>
      <c r="RCZ575" s="100"/>
      <c r="RDA575" s="100"/>
      <c r="RDB575" s="100"/>
      <c r="RDC575" s="100"/>
      <c r="RDD575" s="100"/>
      <c r="RDE575" s="100"/>
      <c r="RDF575" s="100"/>
      <c r="RDG575" s="100"/>
      <c r="RDH575" s="100"/>
      <c r="RDI575" s="100"/>
      <c r="RDJ575" s="100"/>
      <c r="RDK575" s="100"/>
      <c r="RDL575" s="100"/>
      <c r="RDM575" s="100"/>
      <c r="RDN575" s="100"/>
      <c r="RDO575" s="100"/>
      <c r="RDP575" s="100"/>
      <c r="RDQ575" s="100"/>
      <c r="RDR575" s="100"/>
      <c r="RDS575" s="100"/>
      <c r="RDT575" s="100"/>
      <c r="RDU575" s="100"/>
      <c r="RDV575" s="100"/>
      <c r="RDW575" s="100"/>
      <c r="RDX575" s="100"/>
      <c r="RDY575" s="100"/>
      <c r="RDZ575" s="100"/>
      <c r="REA575" s="100"/>
      <c r="REB575" s="100"/>
      <c r="REC575" s="100"/>
      <c r="RED575" s="100"/>
      <c r="REE575" s="100"/>
      <c r="REF575" s="100"/>
      <c r="REG575" s="100"/>
      <c r="REH575" s="100"/>
      <c r="REI575" s="100"/>
      <c r="REJ575" s="100"/>
      <c r="REK575" s="100"/>
      <c r="REL575" s="100"/>
      <c r="REM575" s="100"/>
      <c r="REN575" s="100"/>
      <c r="REO575" s="100"/>
      <c r="REP575" s="100"/>
      <c r="REQ575" s="100"/>
      <c r="RER575" s="100"/>
      <c r="RES575" s="100"/>
      <c r="RET575" s="100"/>
      <c r="REU575" s="100"/>
      <c r="REV575" s="100"/>
      <c r="REW575" s="100"/>
      <c r="REX575" s="100"/>
      <c r="REY575" s="100"/>
      <c r="REZ575" s="100"/>
      <c r="RFA575" s="100"/>
      <c r="RFB575" s="100"/>
      <c r="RFC575" s="100"/>
      <c r="RFD575" s="100"/>
      <c r="RFE575" s="100"/>
      <c r="RFF575" s="100"/>
      <c r="RFG575" s="100"/>
      <c r="RFH575" s="100"/>
      <c r="RFI575" s="100"/>
      <c r="RFJ575" s="100"/>
      <c r="RFK575" s="100"/>
      <c r="RFL575" s="100"/>
      <c r="RFM575" s="100"/>
      <c r="RFN575" s="100"/>
      <c r="RFO575" s="100"/>
      <c r="RFP575" s="100"/>
      <c r="RFQ575" s="100"/>
      <c r="RFR575" s="100"/>
      <c r="RFS575" s="100"/>
      <c r="RFT575" s="100"/>
      <c r="RFU575" s="100"/>
      <c r="RFV575" s="100"/>
      <c r="RFW575" s="100"/>
      <c r="RFX575" s="100"/>
      <c r="RFY575" s="100"/>
      <c r="RFZ575" s="100"/>
      <c r="RGA575" s="100"/>
      <c r="RGB575" s="100"/>
      <c r="RGC575" s="100"/>
      <c r="RGD575" s="100"/>
      <c r="RGE575" s="100"/>
      <c r="RGF575" s="100"/>
      <c r="RGG575" s="100"/>
      <c r="RGH575" s="100"/>
      <c r="RGI575" s="100"/>
      <c r="RGJ575" s="100"/>
      <c r="RGK575" s="100"/>
      <c r="RGL575" s="100"/>
      <c r="RGM575" s="100"/>
      <c r="RGN575" s="100"/>
      <c r="RGO575" s="100"/>
      <c r="RGP575" s="100"/>
      <c r="RGQ575" s="100"/>
      <c r="RGR575" s="100"/>
      <c r="RGS575" s="100"/>
      <c r="RGT575" s="100"/>
      <c r="RGU575" s="100"/>
      <c r="RGV575" s="100"/>
      <c r="RGW575" s="100"/>
      <c r="RGX575" s="100"/>
      <c r="RGY575" s="100"/>
      <c r="RGZ575" s="100"/>
      <c r="RHA575" s="100"/>
      <c r="RHB575" s="100"/>
      <c r="RHC575" s="100"/>
      <c r="RHD575" s="100"/>
      <c r="RHE575" s="100"/>
      <c r="RHF575" s="100"/>
      <c r="RHG575" s="100"/>
      <c r="RHH575" s="100"/>
      <c r="RHI575" s="100"/>
      <c r="RHJ575" s="100"/>
      <c r="RHK575" s="100"/>
      <c r="RHL575" s="100"/>
      <c r="RHM575" s="100"/>
      <c r="RHN575" s="100"/>
      <c r="RHO575" s="100"/>
      <c r="RHP575" s="100"/>
      <c r="RHQ575" s="100"/>
      <c r="RHR575" s="100"/>
      <c r="RHS575" s="100"/>
      <c r="RHT575" s="100"/>
      <c r="RHU575" s="100"/>
      <c r="RHV575" s="100"/>
      <c r="RHW575" s="100"/>
      <c r="RHX575" s="100"/>
      <c r="RHY575" s="100"/>
      <c r="RHZ575" s="100"/>
      <c r="RIA575" s="100"/>
      <c r="RIB575" s="100"/>
      <c r="RIC575" s="100"/>
      <c r="RID575" s="100"/>
      <c r="RIE575" s="100"/>
      <c r="RIF575" s="100"/>
      <c r="RIG575" s="100"/>
      <c r="RIH575" s="100"/>
      <c r="RII575" s="100"/>
      <c r="RIJ575" s="100"/>
      <c r="RIK575" s="100"/>
      <c r="RIL575" s="100"/>
      <c r="RIM575" s="100"/>
      <c r="RIN575" s="100"/>
      <c r="RIO575" s="100"/>
      <c r="RIP575" s="100"/>
      <c r="RIQ575" s="100"/>
      <c r="RIR575" s="100"/>
      <c r="RIS575" s="100"/>
      <c r="RIT575" s="100"/>
      <c r="RIU575" s="100"/>
      <c r="RIV575" s="100"/>
      <c r="RIW575" s="100"/>
      <c r="RIX575" s="100"/>
      <c r="RIY575" s="100"/>
      <c r="RIZ575" s="100"/>
      <c r="RJA575" s="100"/>
      <c r="RJB575" s="100"/>
      <c r="RJC575" s="100"/>
      <c r="RJD575" s="100"/>
      <c r="RJE575" s="100"/>
      <c r="RJF575" s="100"/>
      <c r="RJG575" s="100"/>
      <c r="RJH575" s="100"/>
      <c r="RJI575" s="100"/>
      <c r="RJJ575" s="100"/>
      <c r="RJK575" s="100"/>
      <c r="RJL575" s="100"/>
      <c r="RJM575" s="100"/>
      <c r="RJN575" s="100"/>
      <c r="RJO575" s="100"/>
      <c r="RJP575" s="100"/>
      <c r="RJQ575" s="100"/>
      <c r="RJR575" s="100"/>
      <c r="RJS575" s="100"/>
      <c r="RJT575" s="100"/>
      <c r="RJU575" s="100"/>
      <c r="RJV575" s="100"/>
      <c r="RJW575" s="100"/>
      <c r="RJX575" s="100"/>
      <c r="RJY575" s="100"/>
      <c r="RJZ575" s="100"/>
      <c r="RKA575" s="100"/>
      <c r="RKB575" s="100"/>
      <c r="RKC575" s="100"/>
      <c r="RKD575" s="100"/>
      <c r="RKE575" s="100"/>
      <c r="RKF575" s="100"/>
      <c r="RKG575" s="100"/>
      <c r="RKH575" s="100"/>
      <c r="RKI575" s="100"/>
      <c r="RKJ575" s="100"/>
      <c r="RKK575" s="100"/>
      <c r="RKL575" s="100"/>
      <c r="RKM575" s="100"/>
      <c r="RKN575" s="100"/>
      <c r="RKO575" s="100"/>
      <c r="RKP575" s="100"/>
      <c r="RKQ575" s="100"/>
      <c r="RKR575" s="100"/>
      <c r="RKS575" s="100"/>
      <c r="RKT575" s="100"/>
      <c r="RKU575" s="100"/>
      <c r="RKV575" s="100"/>
      <c r="RKW575" s="100"/>
      <c r="RKX575" s="100"/>
      <c r="RKY575" s="100"/>
      <c r="RKZ575" s="100"/>
      <c r="RLA575" s="100"/>
      <c r="RLB575" s="100"/>
      <c r="RLC575" s="100"/>
      <c r="RLD575" s="100"/>
      <c r="RLE575" s="100"/>
      <c r="RLF575" s="100"/>
      <c r="RLG575" s="100"/>
      <c r="RLH575" s="100"/>
      <c r="RLI575" s="100"/>
      <c r="RLJ575" s="100"/>
      <c r="RLK575" s="100"/>
      <c r="RLL575" s="100"/>
      <c r="RLM575" s="100"/>
      <c r="RLN575" s="100"/>
      <c r="RLO575" s="100"/>
      <c r="RLP575" s="100"/>
      <c r="RLQ575" s="100"/>
      <c r="RLR575" s="100"/>
      <c r="RLS575" s="100"/>
      <c r="RLT575" s="100"/>
      <c r="RLU575" s="100"/>
      <c r="RLV575" s="100"/>
      <c r="RLW575" s="100"/>
      <c r="RLX575" s="100"/>
      <c r="RLY575" s="100"/>
      <c r="RLZ575" s="100"/>
      <c r="RMA575" s="100"/>
      <c r="RMB575" s="100"/>
      <c r="RMC575" s="100"/>
      <c r="RMD575" s="100"/>
      <c r="RME575" s="100"/>
      <c r="RMF575" s="100"/>
      <c r="RMG575" s="100"/>
      <c r="RMH575" s="100"/>
      <c r="RMI575" s="100"/>
      <c r="RMJ575" s="100"/>
      <c r="RMK575" s="100"/>
      <c r="RML575" s="100"/>
      <c r="RMM575" s="100"/>
      <c r="RMN575" s="100"/>
      <c r="RMO575" s="100"/>
      <c r="RMP575" s="100"/>
      <c r="RMQ575" s="100"/>
      <c r="RMR575" s="100"/>
      <c r="RMS575" s="100"/>
      <c r="RMT575" s="100"/>
      <c r="RMU575" s="100"/>
      <c r="RMV575" s="100"/>
      <c r="RMW575" s="100"/>
      <c r="RMX575" s="100"/>
      <c r="RMY575" s="100"/>
      <c r="RMZ575" s="100"/>
      <c r="RNA575" s="100"/>
      <c r="RNB575" s="100"/>
      <c r="RNC575" s="100"/>
      <c r="RND575" s="100"/>
      <c r="RNE575" s="100"/>
      <c r="RNF575" s="100"/>
      <c r="RNG575" s="100"/>
      <c r="RNH575" s="100"/>
      <c r="RNI575" s="100"/>
      <c r="RNJ575" s="100"/>
      <c r="RNK575" s="100"/>
      <c r="RNL575" s="100"/>
      <c r="RNM575" s="100"/>
      <c r="RNN575" s="100"/>
      <c r="RNO575" s="100"/>
      <c r="RNP575" s="100"/>
      <c r="RNQ575" s="100"/>
      <c r="RNR575" s="100"/>
      <c r="RNS575" s="100"/>
      <c r="RNT575" s="100"/>
      <c r="RNU575" s="100"/>
      <c r="RNV575" s="100"/>
      <c r="RNW575" s="100"/>
      <c r="RNX575" s="100"/>
      <c r="RNY575" s="100"/>
      <c r="RNZ575" s="100"/>
      <c r="ROA575" s="100"/>
      <c r="ROB575" s="100"/>
      <c r="ROC575" s="100"/>
      <c r="ROD575" s="100"/>
      <c r="ROE575" s="100"/>
      <c r="ROF575" s="100"/>
      <c r="ROG575" s="100"/>
      <c r="ROH575" s="100"/>
      <c r="ROI575" s="100"/>
      <c r="ROJ575" s="100"/>
      <c r="ROK575" s="100"/>
      <c r="ROL575" s="100"/>
      <c r="ROM575" s="100"/>
      <c r="RON575" s="100"/>
      <c r="ROO575" s="100"/>
      <c r="ROP575" s="100"/>
      <c r="ROQ575" s="100"/>
      <c r="ROR575" s="100"/>
      <c r="ROS575" s="100"/>
      <c r="ROT575" s="100"/>
      <c r="ROU575" s="100"/>
      <c r="ROV575" s="100"/>
      <c r="ROW575" s="100"/>
      <c r="ROX575" s="100"/>
      <c r="ROY575" s="100"/>
      <c r="ROZ575" s="100"/>
      <c r="RPA575" s="100"/>
      <c r="RPB575" s="100"/>
      <c r="RPC575" s="100"/>
      <c r="RPD575" s="100"/>
      <c r="RPE575" s="100"/>
      <c r="RPF575" s="100"/>
      <c r="RPG575" s="100"/>
      <c r="RPH575" s="100"/>
      <c r="RPI575" s="100"/>
      <c r="RPJ575" s="100"/>
      <c r="RPK575" s="100"/>
      <c r="RPL575" s="100"/>
      <c r="RPM575" s="100"/>
      <c r="RPN575" s="100"/>
      <c r="RPO575" s="100"/>
      <c r="RPP575" s="100"/>
      <c r="RPQ575" s="100"/>
      <c r="RPR575" s="100"/>
      <c r="RPS575" s="100"/>
      <c r="RPT575" s="100"/>
      <c r="RPU575" s="100"/>
      <c r="RPV575" s="100"/>
      <c r="RPW575" s="100"/>
      <c r="RPX575" s="100"/>
      <c r="RPY575" s="100"/>
      <c r="RPZ575" s="100"/>
      <c r="RQA575" s="100"/>
      <c r="RQB575" s="100"/>
      <c r="RQC575" s="100"/>
      <c r="RQD575" s="100"/>
      <c r="RQE575" s="100"/>
      <c r="RQF575" s="100"/>
      <c r="RQG575" s="100"/>
      <c r="RQH575" s="100"/>
      <c r="RQI575" s="100"/>
      <c r="RQJ575" s="100"/>
      <c r="RQK575" s="100"/>
      <c r="RQL575" s="100"/>
      <c r="RQM575" s="100"/>
      <c r="RQN575" s="100"/>
      <c r="RQO575" s="100"/>
      <c r="RQP575" s="100"/>
      <c r="RQQ575" s="100"/>
      <c r="RQR575" s="100"/>
      <c r="RQS575" s="100"/>
      <c r="RQT575" s="100"/>
      <c r="RQU575" s="100"/>
      <c r="RQV575" s="100"/>
      <c r="RQW575" s="100"/>
      <c r="RQX575" s="100"/>
      <c r="RQY575" s="100"/>
      <c r="RQZ575" s="100"/>
      <c r="RRA575" s="100"/>
      <c r="RRB575" s="100"/>
      <c r="RRC575" s="100"/>
      <c r="RRD575" s="100"/>
      <c r="RRE575" s="100"/>
      <c r="RRF575" s="100"/>
      <c r="RRG575" s="100"/>
      <c r="RRH575" s="100"/>
      <c r="RRI575" s="100"/>
      <c r="RRJ575" s="100"/>
      <c r="RRK575" s="100"/>
      <c r="RRL575" s="100"/>
      <c r="RRM575" s="100"/>
      <c r="RRN575" s="100"/>
      <c r="RRO575" s="100"/>
      <c r="RRP575" s="100"/>
      <c r="RRQ575" s="100"/>
      <c r="RRR575" s="100"/>
      <c r="RRS575" s="100"/>
      <c r="RRT575" s="100"/>
      <c r="RRU575" s="100"/>
      <c r="RRV575" s="100"/>
      <c r="RRW575" s="100"/>
      <c r="RRX575" s="100"/>
      <c r="RRY575" s="100"/>
      <c r="RRZ575" s="100"/>
      <c r="RSA575" s="100"/>
      <c r="RSB575" s="100"/>
      <c r="RSC575" s="100"/>
      <c r="RSD575" s="100"/>
      <c r="RSE575" s="100"/>
      <c r="RSF575" s="100"/>
      <c r="RSG575" s="100"/>
      <c r="RSH575" s="100"/>
      <c r="RSI575" s="100"/>
      <c r="RSJ575" s="100"/>
      <c r="RSK575" s="100"/>
      <c r="RSL575" s="100"/>
      <c r="RSM575" s="100"/>
      <c r="RSN575" s="100"/>
      <c r="RSO575" s="100"/>
      <c r="RSP575" s="100"/>
      <c r="RSQ575" s="100"/>
      <c r="RSR575" s="100"/>
      <c r="RSS575" s="100"/>
      <c r="RST575" s="100"/>
      <c r="RSU575" s="100"/>
      <c r="RSV575" s="100"/>
      <c r="RSW575" s="100"/>
      <c r="RSX575" s="100"/>
      <c r="RSY575" s="100"/>
      <c r="RSZ575" s="100"/>
      <c r="RTA575" s="100"/>
      <c r="RTB575" s="100"/>
      <c r="RTC575" s="100"/>
      <c r="RTD575" s="100"/>
      <c r="RTE575" s="100"/>
      <c r="RTF575" s="100"/>
      <c r="RTG575" s="100"/>
      <c r="RTH575" s="100"/>
      <c r="RTI575" s="100"/>
      <c r="RTJ575" s="100"/>
      <c r="RTK575" s="100"/>
      <c r="RTL575" s="100"/>
      <c r="RTM575" s="100"/>
      <c r="RTN575" s="100"/>
      <c r="RTO575" s="100"/>
      <c r="RTP575" s="100"/>
      <c r="RTQ575" s="100"/>
      <c r="RTR575" s="100"/>
      <c r="RTS575" s="100"/>
      <c r="RTT575" s="100"/>
      <c r="RTU575" s="100"/>
      <c r="RTV575" s="100"/>
      <c r="RTW575" s="100"/>
      <c r="RTX575" s="100"/>
      <c r="RTY575" s="100"/>
      <c r="RTZ575" s="100"/>
      <c r="RUA575" s="100"/>
      <c r="RUB575" s="100"/>
      <c r="RUC575" s="100"/>
      <c r="RUD575" s="100"/>
      <c r="RUE575" s="100"/>
      <c r="RUF575" s="100"/>
      <c r="RUG575" s="100"/>
      <c r="RUH575" s="100"/>
      <c r="RUI575" s="100"/>
      <c r="RUJ575" s="100"/>
      <c r="RUK575" s="100"/>
      <c r="RUL575" s="100"/>
      <c r="RUM575" s="100"/>
      <c r="RUN575" s="100"/>
      <c r="RUO575" s="100"/>
      <c r="RUP575" s="100"/>
      <c r="RUQ575" s="100"/>
      <c r="RUR575" s="100"/>
      <c r="RUS575" s="100"/>
      <c r="RUT575" s="100"/>
      <c r="RUU575" s="100"/>
      <c r="RUV575" s="100"/>
      <c r="RUW575" s="100"/>
      <c r="RUX575" s="100"/>
      <c r="RUY575" s="100"/>
      <c r="RUZ575" s="100"/>
      <c r="RVA575" s="100"/>
      <c r="RVB575" s="100"/>
      <c r="RVC575" s="100"/>
      <c r="RVD575" s="100"/>
      <c r="RVE575" s="100"/>
      <c r="RVF575" s="100"/>
      <c r="RVG575" s="100"/>
      <c r="RVH575" s="100"/>
      <c r="RVI575" s="100"/>
      <c r="RVJ575" s="100"/>
      <c r="RVK575" s="100"/>
      <c r="RVL575" s="100"/>
      <c r="RVM575" s="100"/>
      <c r="RVN575" s="100"/>
      <c r="RVO575" s="100"/>
      <c r="RVP575" s="100"/>
      <c r="RVQ575" s="100"/>
      <c r="RVR575" s="100"/>
      <c r="RVS575" s="100"/>
      <c r="RVT575" s="100"/>
      <c r="RVU575" s="100"/>
      <c r="RVV575" s="100"/>
      <c r="RVW575" s="100"/>
      <c r="RVX575" s="100"/>
      <c r="RVY575" s="100"/>
      <c r="RVZ575" s="100"/>
      <c r="RWA575" s="100"/>
      <c r="RWB575" s="100"/>
      <c r="RWC575" s="100"/>
      <c r="RWD575" s="100"/>
      <c r="RWE575" s="100"/>
      <c r="RWF575" s="100"/>
      <c r="RWG575" s="100"/>
      <c r="RWH575" s="100"/>
      <c r="RWI575" s="100"/>
      <c r="RWJ575" s="100"/>
      <c r="RWK575" s="100"/>
      <c r="RWL575" s="100"/>
      <c r="RWM575" s="100"/>
      <c r="RWN575" s="100"/>
      <c r="RWO575" s="100"/>
      <c r="RWP575" s="100"/>
      <c r="RWQ575" s="100"/>
      <c r="RWR575" s="100"/>
      <c r="RWS575" s="100"/>
      <c r="RWT575" s="100"/>
      <c r="RWU575" s="100"/>
      <c r="RWV575" s="100"/>
      <c r="RWW575" s="100"/>
      <c r="RWX575" s="100"/>
      <c r="RWY575" s="100"/>
      <c r="RWZ575" s="100"/>
      <c r="RXA575" s="100"/>
      <c r="RXB575" s="100"/>
      <c r="RXC575" s="100"/>
      <c r="RXD575" s="100"/>
      <c r="RXE575" s="100"/>
      <c r="RXF575" s="100"/>
      <c r="RXG575" s="100"/>
      <c r="RXH575" s="100"/>
      <c r="RXI575" s="100"/>
      <c r="RXJ575" s="100"/>
      <c r="RXK575" s="100"/>
      <c r="RXL575" s="100"/>
      <c r="RXM575" s="100"/>
      <c r="RXN575" s="100"/>
      <c r="RXO575" s="100"/>
      <c r="RXP575" s="100"/>
      <c r="RXQ575" s="100"/>
      <c r="RXR575" s="100"/>
      <c r="RXS575" s="100"/>
      <c r="RXT575" s="100"/>
      <c r="RXU575" s="100"/>
      <c r="RXV575" s="100"/>
      <c r="RXW575" s="100"/>
      <c r="RXX575" s="100"/>
      <c r="RXY575" s="100"/>
      <c r="RXZ575" s="100"/>
      <c r="RYA575" s="100"/>
      <c r="RYB575" s="100"/>
      <c r="RYC575" s="100"/>
      <c r="RYD575" s="100"/>
      <c r="RYE575" s="100"/>
      <c r="RYF575" s="100"/>
      <c r="RYG575" s="100"/>
      <c r="RYH575" s="100"/>
      <c r="RYI575" s="100"/>
      <c r="RYJ575" s="100"/>
      <c r="RYK575" s="100"/>
      <c r="RYL575" s="100"/>
      <c r="RYM575" s="100"/>
      <c r="RYN575" s="100"/>
      <c r="RYO575" s="100"/>
      <c r="RYP575" s="100"/>
      <c r="RYQ575" s="100"/>
      <c r="RYR575" s="100"/>
      <c r="RYS575" s="100"/>
      <c r="RYT575" s="100"/>
      <c r="RYU575" s="100"/>
      <c r="RYV575" s="100"/>
      <c r="RYW575" s="100"/>
      <c r="RYX575" s="100"/>
      <c r="RYY575" s="100"/>
      <c r="RYZ575" s="100"/>
      <c r="RZA575" s="100"/>
      <c r="RZB575" s="100"/>
      <c r="RZC575" s="100"/>
      <c r="RZD575" s="100"/>
      <c r="RZE575" s="100"/>
      <c r="RZF575" s="100"/>
      <c r="RZG575" s="100"/>
      <c r="RZH575" s="100"/>
      <c r="RZI575" s="100"/>
      <c r="RZJ575" s="100"/>
      <c r="RZK575" s="100"/>
      <c r="RZL575" s="100"/>
      <c r="RZM575" s="100"/>
      <c r="RZN575" s="100"/>
      <c r="RZO575" s="100"/>
      <c r="RZP575" s="100"/>
      <c r="RZQ575" s="100"/>
      <c r="RZR575" s="100"/>
      <c r="RZS575" s="100"/>
      <c r="RZT575" s="100"/>
      <c r="RZU575" s="100"/>
      <c r="RZV575" s="100"/>
      <c r="RZW575" s="100"/>
      <c r="RZX575" s="100"/>
      <c r="RZY575" s="100"/>
      <c r="RZZ575" s="100"/>
      <c r="SAA575" s="100"/>
      <c r="SAB575" s="100"/>
      <c r="SAC575" s="100"/>
      <c r="SAD575" s="100"/>
      <c r="SAE575" s="100"/>
      <c r="SAF575" s="100"/>
      <c r="SAG575" s="100"/>
      <c r="SAH575" s="100"/>
      <c r="SAI575" s="100"/>
      <c r="SAJ575" s="100"/>
      <c r="SAK575" s="100"/>
      <c r="SAL575" s="100"/>
      <c r="SAM575" s="100"/>
      <c r="SAN575" s="100"/>
      <c r="SAO575" s="100"/>
      <c r="SAP575" s="100"/>
      <c r="SAQ575" s="100"/>
      <c r="SAR575" s="100"/>
      <c r="SAS575" s="100"/>
      <c r="SAT575" s="100"/>
      <c r="SAU575" s="100"/>
      <c r="SAV575" s="100"/>
      <c r="SAW575" s="100"/>
      <c r="SAX575" s="100"/>
      <c r="SAY575" s="100"/>
      <c r="SAZ575" s="100"/>
      <c r="SBA575" s="100"/>
      <c r="SBB575" s="100"/>
      <c r="SBC575" s="100"/>
      <c r="SBD575" s="100"/>
      <c r="SBE575" s="100"/>
      <c r="SBF575" s="100"/>
      <c r="SBG575" s="100"/>
      <c r="SBH575" s="100"/>
      <c r="SBI575" s="100"/>
      <c r="SBJ575" s="100"/>
      <c r="SBK575" s="100"/>
      <c r="SBL575" s="100"/>
      <c r="SBM575" s="100"/>
      <c r="SBN575" s="100"/>
      <c r="SBO575" s="100"/>
      <c r="SBP575" s="100"/>
      <c r="SBQ575" s="100"/>
      <c r="SBR575" s="100"/>
      <c r="SBS575" s="100"/>
      <c r="SBT575" s="100"/>
      <c r="SBU575" s="100"/>
      <c r="SBV575" s="100"/>
      <c r="SBW575" s="100"/>
      <c r="SBX575" s="100"/>
      <c r="SBY575" s="100"/>
      <c r="SBZ575" s="100"/>
      <c r="SCA575" s="100"/>
      <c r="SCB575" s="100"/>
      <c r="SCC575" s="100"/>
      <c r="SCD575" s="100"/>
      <c r="SCE575" s="100"/>
      <c r="SCF575" s="100"/>
      <c r="SCG575" s="100"/>
      <c r="SCH575" s="100"/>
      <c r="SCI575" s="100"/>
      <c r="SCJ575" s="100"/>
      <c r="SCK575" s="100"/>
      <c r="SCL575" s="100"/>
      <c r="SCM575" s="100"/>
      <c r="SCN575" s="100"/>
      <c r="SCO575" s="100"/>
      <c r="SCP575" s="100"/>
      <c r="SCQ575" s="100"/>
      <c r="SCR575" s="100"/>
      <c r="SCS575" s="100"/>
      <c r="SCT575" s="100"/>
      <c r="SCU575" s="100"/>
      <c r="SCV575" s="100"/>
      <c r="SCW575" s="100"/>
      <c r="SCX575" s="100"/>
      <c r="SCY575" s="100"/>
      <c r="SCZ575" s="100"/>
      <c r="SDA575" s="100"/>
      <c r="SDB575" s="100"/>
      <c r="SDC575" s="100"/>
      <c r="SDD575" s="100"/>
      <c r="SDE575" s="100"/>
      <c r="SDF575" s="100"/>
      <c r="SDG575" s="100"/>
      <c r="SDH575" s="100"/>
      <c r="SDI575" s="100"/>
      <c r="SDJ575" s="100"/>
      <c r="SDK575" s="100"/>
      <c r="SDL575" s="100"/>
      <c r="SDM575" s="100"/>
      <c r="SDN575" s="100"/>
      <c r="SDO575" s="100"/>
      <c r="SDP575" s="100"/>
      <c r="SDQ575" s="100"/>
      <c r="SDR575" s="100"/>
      <c r="SDS575" s="100"/>
      <c r="SDT575" s="100"/>
      <c r="SDU575" s="100"/>
      <c r="SDV575" s="100"/>
      <c r="SDW575" s="100"/>
      <c r="SDX575" s="100"/>
      <c r="SDY575" s="100"/>
      <c r="SDZ575" s="100"/>
      <c r="SEA575" s="100"/>
      <c r="SEB575" s="100"/>
      <c r="SEC575" s="100"/>
      <c r="SED575" s="100"/>
      <c r="SEE575" s="100"/>
      <c r="SEF575" s="100"/>
      <c r="SEG575" s="100"/>
      <c r="SEH575" s="100"/>
      <c r="SEI575" s="100"/>
      <c r="SEJ575" s="100"/>
      <c r="SEK575" s="100"/>
      <c r="SEL575" s="100"/>
      <c r="SEM575" s="100"/>
      <c r="SEN575" s="100"/>
      <c r="SEO575" s="100"/>
      <c r="SEP575" s="100"/>
      <c r="SEQ575" s="100"/>
      <c r="SER575" s="100"/>
      <c r="SES575" s="100"/>
      <c r="SET575" s="100"/>
      <c r="SEU575" s="100"/>
      <c r="SEV575" s="100"/>
      <c r="SEW575" s="100"/>
      <c r="SEX575" s="100"/>
      <c r="SEY575" s="100"/>
      <c r="SEZ575" s="100"/>
      <c r="SFA575" s="100"/>
      <c r="SFB575" s="100"/>
      <c r="SFC575" s="100"/>
      <c r="SFD575" s="100"/>
      <c r="SFE575" s="100"/>
      <c r="SFF575" s="100"/>
      <c r="SFG575" s="100"/>
      <c r="SFH575" s="100"/>
      <c r="SFI575" s="100"/>
      <c r="SFJ575" s="100"/>
      <c r="SFK575" s="100"/>
      <c r="SFL575" s="100"/>
      <c r="SFM575" s="100"/>
      <c r="SFN575" s="100"/>
      <c r="SFO575" s="100"/>
      <c r="SFP575" s="100"/>
      <c r="SFQ575" s="100"/>
      <c r="SFR575" s="100"/>
      <c r="SFS575" s="100"/>
      <c r="SFT575" s="100"/>
      <c r="SFU575" s="100"/>
      <c r="SFV575" s="100"/>
      <c r="SFW575" s="100"/>
      <c r="SFX575" s="100"/>
      <c r="SFY575" s="100"/>
      <c r="SFZ575" s="100"/>
      <c r="SGA575" s="100"/>
      <c r="SGB575" s="100"/>
      <c r="SGC575" s="100"/>
      <c r="SGD575" s="100"/>
      <c r="SGE575" s="100"/>
      <c r="SGF575" s="100"/>
      <c r="SGG575" s="100"/>
      <c r="SGH575" s="100"/>
      <c r="SGI575" s="100"/>
      <c r="SGJ575" s="100"/>
      <c r="SGK575" s="100"/>
      <c r="SGL575" s="100"/>
      <c r="SGM575" s="100"/>
      <c r="SGN575" s="100"/>
      <c r="SGO575" s="100"/>
      <c r="SGP575" s="100"/>
      <c r="SGQ575" s="100"/>
      <c r="SGR575" s="100"/>
      <c r="SGS575" s="100"/>
      <c r="SGT575" s="100"/>
      <c r="SGU575" s="100"/>
      <c r="SGV575" s="100"/>
      <c r="SGW575" s="100"/>
      <c r="SGX575" s="100"/>
      <c r="SGY575" s="100"/>
      <c r="SGZ575" s="100"/>
      <c r="SHA575" s="100"/>
      <c r="SHB575" s="100"/>
      <c r="SHC575" s="100"/>
      <c r="SHD575" s="100"/>
      <c r="SHE575" s="100"/>
      <c r="SHF575" s="100"/>
      <c r="SHG575" s="100"/>
      <c r="SHH575" s="100"/>
      <c r="SHI575" s="100"/>
      <c r="SHJ575" s="100"/>
      <c r="SHK575" s="100"/>
      <c r="SHL575" s="100"/>
      <c r="SHM575" s="100"/>
      <c r="SHN575" s="100"/>
      <c r="SHO575" s="100"/>
      <c r="SHP575" s="100"/>
      <c r="SHQ575" s="100"/>
      <c r="SHR575" s="100"/>
      <c r="SHS575" s="100"/>
      <c r="SHT575" s="100"/>
      <c r="SHU575" s="100"/>
      <c r="SHV575" s="100"/>
      <c r="SHW575" s="100"/>
      <c r="SHX575" s="100"/>
      <c r="SHY575" s="100"/>
      <c r="SHZ575" s="100"/>
      <c r="SIA575" s="100"/>
      <c r="SIB575" s="100"/>
      <c r="SIC575" s="100"/>
      <c r="SID575" s="100"/>
      <c r="SIE575" s="100"/>
      <c r="SIF575" s="100"/>
      <c r="SIG575" s="100"/>
      <c r="SIH575" s="100"/>
      <c r="SII575" s="100"/>
      <c r="SIJ575" s="100"/>
      <c r="SIK575" s="100"/>
      <c r="SIL575" s="100"/>
      <c r="SIM575" s="100"/>
      <c r="SIN575" s="100"/>
      <c r="SIO575" s="100"/>
      <c r="SIP575" s="100"/>
      <c r="SIQ575" s="100"/>
      <c r="SIR575" s="100"/>
      <c r="SIS575" s="100"/>
      <c r="SIT575" s="100"/>
      <c r="SIU575" s="100"/>
      <c r="SIV575" s="100"/>
      <c r="SIW575" s="100"/>
      <c r="SIX575" s="100"/>
      <c r="SIY575" s="100"/>
      <c r="SIZ575" s="100"/>
      <c r="SJA575" s="100"/>
      <c r="SJB575" s="100"/>
      <c r="SJC575" s="100"/>
      <c r="SJD575" s="100"/>
      <c r="SJE575" s="100"/>
      <c r="SJF575" s="100"/>
      <c r="SJG575" s="100"/>
      <c r="SJH575" s="100"/>
      <c r="SJI575" s="100"/>
      <c r="SJJ575" s="100"/>
      <c r="SJK575" s="100"/>
      <c r="SJL575" s="100"/>
      <c r="SJM575" s="100"/>
      <c r="SJN575" s="100"/>
      <c r="SJO575" s="100"/>
      <c r="SJP575" s="100"/>
      <c r="SJQ575" s="100"/>
      <c r="SJR575" s="100"/>
      <c r="SJS575" s="100"/>
      <c r="SJT575" s="100"/>
      <c r="SJU575" s="100"/>
      <c r="SJV575" s="100"/>
      <c r="SJW575" s="100"/>
      <c r="SJX575" s="100"/>
      <c r="SJY575" s="100"/>
      <c r="SJZ575" s="100"/>
      <c r="SKA575" s="100"/>
      <c r="SKB575" s="100"/>
      <c r="SKC575" s="100"/>
      <c r="SKD575" s="100"/>
      <c r="SKE575" s="100"/>
      <c r="SKF575" s="100"/>
      <c r="SKG575" s="100"/>
      <c r="SKH575" s="100"/>
      <c r="SKI575" s="100"/>
      <c r="SKJ575" s="100"/>
      <c r="SKK575" s="100"/>
      <c r="SKL575" s="100"/>
      <c r="SKM575" s="100"/>
      <c r="SKN575" s="100"/>
      <c r="SKO575" s="100"/>
      <c r="SKP575" s="100"/>
      <c r="SKQ575" s="100"/>
      <c r="SKR575" s="100"/>
      <c r="SKS575" s="100"/>
      <c r="SKT575" s="100"/>
      <c r="SKU575" s="100"/>
      <c r="SKV575" s="100"/>
      <c r="SKW575" s="100"/>
      <c r="SKX575" s="100"/>
      <c r="SKY575" s="100"/>
      <c r="SKZ575" s="100"/>
      <c r="SLA575" s="100"/>
      <c r="SLB575" s="100"/>
      <c r="SLC575" s="100"/>
      <c r="SLD575" s="100"/>
      <c r="SLE575" s="100"/>
      <c r="SLF575" s="100"/>
      <c r="SLG575" s="100"/>
      <c r="SLH575" s="100"/>
      <c r="SLI575" s="100"/>
      <c r="SLJ575" s="100"/>
      <c r="SLK575" s="100"/>
      <c r="SLL575" s="100"/>
      <c r="SLM575" s="100"/>
      <c r="SLN575" s="100"/>
      <c r="SLO575" s="100"/>
      <c r="SLP575" s="100"/>
      <c r="SLQ575" s="100"/>
      <c r="SLR575" s="100"/>
      <c r="SLS575" s="100"/>
      <c r="SLT575" s="100"/>
      <c r="SLU575" s="100"/>
      <c r="SLV575" s="100"/>
      <c r="SLW575" s="100"/>
      <c r="SLX575" s="100"/>
      <c r="SLY575" s="100"/>
      <c r="SLZ575" s="100"/>
      <c r="SMA575" s="100"/>
      <c r="SMB575" s="100"/>
      <c r="SMC575" s="100"/>
      <c r="SMD575" s="100"/>
      <c r="SME575" s="100"/>
      <c r="SMF575" s="100"/>
      <c r="SMG575" s="100"/>
      <c r="SMH575" s="100"/>
      <c r="SMI575" s="100"/>
      <c r="SMJ575" s="100"/>
      <c r="SMK575" s="100"/>
      <c r="SML575" s="100"/>
      <c r="SMM575" s="100"/>
      <c r="SMN575" s="100"/>
      <c r="SMO575" s="100"/>
      <c r="SMP575" s="100"/>
      <c r="SMQ575" s="100"/>
      <c r="SMR575" s="100"/>
      <c r="SMS575" s="100"/>
      <c r="SMT575" s="100"/>
      <c r="SMU575" s="100"/>
      <c r="SMV575" s="100"/>
      <c r="SMW575" s="100"/>
      <c r="SMX575" s="100"/>
      <c r="SMY575" s="100"/>
      <c r="SMZ575" s="100"/>
      <c r="SNA575" s="100"/>
      <c r="SNB575" s="100"/>
      <c r="SNC575" s="100"/>
      <c r="SND575" s="100"/>
      <c r="SNE575" s="100"/>
      <c r="SNF575" s="100"/>
      <c r="SNG575" s="100"/>
      <c r="SNH575" s="100"/>
      <c r="SNI575" s="100"/>
      <c r="SNJ575" s="100"/>
      <c r="SNK575" s="100"/>
      <c r="SNL575" s="100"/>
      <c r="SNM575" s="100"/>
      <c r="SNN575" s="100"/>
      <c r="SNO575" s="100"/>
      <c r="SNP575" s="100"/>
      <c r="SNQ575" s="100"/>
      <c r="SNR575" s="100"/>
      <c r="SNS575" s="100"/>
      <c r="SNT575" s="100"/>
      <c r="SNU575" s="100"/>
      <c r="SNV575" s="100"/>
      <c r="SNW575" s="100"/>
      <c r="SNX575" s="100"/>
      <c r="SNY575" s="100"/>
      <c r="SNZ575" s="100"/>
      <c r="SOA575" s="100"/>
      <c r="SOB575" s="100"/>
      <c r="SOC575" s="100"/>
      <c r="SOD575" s="100"/>
      <c r="SOE575" s="100"/>
      <c r="SOF575" s="100"/>
      <c r="SOG575" s="100"/>
      <c r="SOH575" s="100"/>
      <c r="SOI575" s="100"/>
      <c r="SOJ575" s="100"/>
      <c r="SOK575" s="100"/>
      <c r="SOL575" s="100"/>
      <c r="SOM575" s="100"/>
      <c r="SON575" s="100"/>
      <c r="SOO575" s="100"/>
      <c r="SOP575" s="100"/>
      <c r="SOQ575" s="100"/>
      <c r="SOR575" s="100"/>
      <c r="SOS575" s="100"/>
      <c r="SOT575" s="100"/>
      <c r="SOU575" s="100"/>
      <c r="SOV575" s="100"/>
      <c r="SOW575" s="100"/>
      <c r="SOX575" s="100"/>
      <c r="SOY575" s="100"/>
      <c r="SOZ575" s="100"/>
      <c r="SPA575" s="100"/>
      <c r="SPB575" s="100"/>
      <c r="SPC575" s="100"/>
      <c r="SPD575" s="100"/>
      <c r="SPE575" s="100"/>
      <c r="SPF575" s="100"/>
      <c r="SPG575" s="100"/>
      <c r="SPH575" s="100"/>
      <c r="SPI575" s="100"/>
      <c r="SPJ575" s="100"/>
      <c r="SPK575" s="100"/>
      <c r="SPL575" s="100"/>
      <c r="SPM575" s="100"/>
      <c r="SPN575" s="100"/>
      <c r="SPO575" s="100"/>
      <c r="SPP575" s="100"/>
      <c r="SPQ575" s="100"/>
      <c r="SPR575" s="100"/>
      <c r="SPS575" s="100"/>
      <c r="SPT575" s="100"/>
      <c r="SPU575" s="100"/>
      <c r="SPV575" s="100"/>
      <c r="SPW575" s="100"/>
      <c r="SPX575" s="100"/>
      <c r="SPY575" s="100"/>
      <c r="SPZ575" s="100"/>
      <c r="SQA575" s="100"/>
      <c r="SQB575" s="100"/>
      <c r="SQC575" s="100"/>
      <c r="SQD575" s="100"/>
      <c r="SQE575" s="100"/>
      <c r="SQF575" s="100"/>
      <c r="SQG575" s="100"/>
      <c r="SQH575" s="100"/>
      <c r="SQI575" s="100"/>
      <c r="SQJ575" s="100"/>
      <c r="SQK575" s="100"/>
      <c r="SQL575" s="100"/>
      <c r="SQM575" s="100"/>
      <c r="SQN575" s="100"/>
      <c r="SQO575" s="100"/>
      <c r="SQP575" s="100"/>
      <c r="SQQ575" s="100"/>
      <c r="SQR575" s="100"/>
      <c r="SQS575" s="100"/>
      <c r="SQT575" s="100"/>
      <c r="SQU575" s="100"/>
      <c r="SQV575" s="100"/>
      <c r="SQW575" s="100"/>
      <c r="SQX575" s="100"/>
      <c r="SQY575" s="100"/>
      <c r="SQZ575" s="100"/>
      <c r="SRA575" s="100"/>
      <c r="SRB575" s="100"/>
      <c r="SRC575" s="100"/>
      <c r="SRD575" s="100"/>
      <c r="SRE575" s="100"/>
      <c r="SRF575" s="100"/>
      <c r="SRG575" s="100"/>
      <c r="SRH575" s="100"/>
      <c r="SRI575" s="100"/>
      <c r="SRJ575" s="100"/>
      <c r="SRK575" s="100"/>
      <c r="SRL575" s="100"/>
      <c r="SRM575" s="100"/>
      <c r="SRN575" s="100"/>
      <c r="SRO575" s="100"/>
      <c r="SRP575" s="100"/>
      <c r="SRQ575" s="100"/>
      <c r="SRR575" s="100"/>
      <c r="SRS575" s="100"/>
      <c r="SRT575" s="100"/>
      <c r="SRU575" s="100"/>
      <c r="SRV575" s="100"/>
      <c r="SRW575" s="100"/>
      <c r="SRX575" s="100"/>
      <c r="SRY575" s="100"/>
      <c r="SRZ575" s="100"/>
      <c r="SSA575" s="100"/>
      <c r="SSB575" s="100"/>
      <c r="SSC575" s="100"/>
      <c r="SSD575" s="100"/>
      <c r="SSE575" s="100"/>
      <c r="SSF575" s="100"/>
      <c r="SSG575" s="100"/>
      <c r="SSH575" s="100"/>
      <c r="SSI575" s="100"/>
      <c r="SSJ575" s="100"/>
      <c r="SSK575" s="100"/>
      <c r="SSL575" s="100"/>
      <c r="SSM575" s="100"/>
      <c r="SSN575" s="100"/>
      <c r="SSO575" s="100"/>
      <c r="SSP575" s="100"/>
      <c r="SSQ575" s="100"/>
      <c r="SSR575" s="100"/>
      <c r="SSS575" s="100"/>
      <c r="SST575" s="100"/>
      <c r="SSU575" s="100"/>
      <c r="SSV575" s="100"/>
      <c r="SSW575" s="100"/>
      <c r="SSX575" s="100"/>
      <c r="SSY575" s="100"/>
      <c r="SSZ575" s="100"/>
      <c r="STA575" s="100"/>
      <c r="STB575" s="100"/>
      <c r="STC575" s="100"/>
      <c r="STD575" s="100"/>
      <c r="STE575" s="100"/>
      <c r="STF575" s="100"/>
      <c r="STG575" s="100"/>
      <c r="STH575" s="100"/>
      <c r="STI575" s="100"/>
      <c r="STJ575" s="100"/>
      <c r="STK575" s="100"/>
      <c r="STL575" s="100"/>
      <c r="STM575" s="100"/>
      <c r="STN575" s="100"/>
      <c r="STO575" s="100"/>
      <c r="STP575" s="100"/>
      <c r="STQ575" s="100"/>
      <c r="STR575" s="100"/>
      <c r="STS575" s="100"/>
      <c r="STT575" s="100"/>
      <c r="STU575" s="100"/>
      <c r="STV575" s="100"/>
      <c r="STW575" s="100"/>
      <c r="STX575" s="100"/>
      <c r="STY575" s="100"/>
      <c r="STZ575" s="100"/>
      <c r="SUA575" s="100"/>
      <c r="SUB575" s="100"/>
      <c r="SUC575" s="100"/>
      <c r="SUD575" s="100"/>
      <c r="SUE575" s="100"/>
      <c r="SUF575" s="100"/>
      <c r="SUG575" s="100"/>
      <c r="SUH575" s="100"/>
      <c r="SUI575" s="100"/>
      <c r="SUJ575" s="100"/>
      <c r="SUK575" s="100"/>
      <c r="SUL575" s="100"/>
      <c r="SUM575" s="100"/>
      <c r="SUN575" s="100"/>
      <c r="SUO575" s="100"/>
      <c r="SUP575" s="100"/>
      <c r="SUQ575" s="100"/>
      <c r="SUR575" s="100"/>
      <c r="SUS575" s="100"/>
      <c r="SUT575" s="100"/>
      <c r="SUU575" s="100"/>
      <c r="SUV575" s="100"/>
      <c r="SUW575" s="100"/>
      <c r="SUX575" s="100"/>
      <c r="SUY575" s="100"/>
      <c r="SUZ575" s="100"/>
      <c r="SVA575" s="100"/>
      <c r="SVB575" s="100"/>
      <c r="SVC575" s="100"/>
      <c r="SVD575" s="100"/>
      <c r="SVE575" s="100"/>
      <c r="SVF575" s="100"/>
      <c r="SVG575" s="100"/>
      <c r="SVH575" s="100"/>
      <c r="SVI575" s="100"/>
      <c r="SVJ575" s="100"/>
      <c r="SVK575" s="100"/>
      <c r="SVL575" s="100"/>
      <c r="SVM575" s="100"/>
      <c r="SVN575" s="100"/>
      <c r="SVO575" s="100"/>
      <c r="SVP575" s="100"/>
      <c r="SVQ575" s="100"/>
      <c r="SVR575" s="100"/>
      <c r="SVS575" s="100"/>
      <c r="SVT575" s="100"/>
      <c r="SVU575" s="100"/>
      <c r="SVV575" s="100"/>
      <c r="SVW575" s="100"/>
      <c r="SVX575" s="100"/>
      <c r="SVY575" s="100"/>
      <c r="SVZ575" s="100"/>
      <c r="SWA575" s="100"/>
      <c r="SWB575" s="100"/>
      <c r="SWC575" s="100"/>
      <c r="SWD575" s="100"/>
      <c r="SWE575" s="100"/>
      <c r="SWF575" s="100"/>
      <c r="SWG575" s="100"/>
      <c r="SWH575" s="100"/>
      <c r="SWI575" s="100"/>
      <c r="SWJ575" s="100"/>
      <c r="SWK575" s="100"/>
      <c r="SWL575" s="100"/>
      <c r="SWM575" s="100"/>
      <c r="SWN575" s="100"/>
      <c r="SWO575" s="100"/>
      <c r="SWP575" s="100"/>
      <c r="SWQ575" s="100"/>
      <c r="SWR575" s="100"/>
      <c r="SWS575" s="100"/>
      <c r="SWT575" s="100"/>
      <c r="SWU575" s="100"/>
      <c r="SWV575" s="100"/>
      <c r="SWW575" s="100"/>
      <c r="SWX575" s="100"/>
      <c r="SWY575" s="100"/>
      <c r="SWZ575" s="100"/>
      <c r="SXA575" s="100"/>
      <c r="SXB575" s="100"/>
      <c r="SXC575" s="100"/>
      <c r="SXD575" s="100"/>
      <c r="SXE575" s="100"/>
      <c r="SXF575" s="100"/>
      <c r="SXG575" s="100"/>
      <c r="SXH575" s="100"/>
      <c r="SXI575" s="100"/>
      <c r="SXJ575" s="100"/>
      <c r="SXK575" s="100"/>
      <c r="SXL575" s="100"/>
      <c r="SXM575" s="100"/>
      <c r="SXN575" s="100"/>
      <c r="SXO575" s="100"/>
      <c r="SXP575" s="100"/>
      <c r="SXQ575" s="100"/>
      <c r="SXR575" s="100"/>
      <c r="SXS575" s="100"/>
      <c r="SXT575" s="100"/>
      <c r="SXU575" s="100"/>
      <c r="SXV575" s="100"/>
      <c r="SXW575" s="100"/>
      <c r="SXX575" s="100"/>
      <c r="SXY575" s="100"/>
      <c r="SXZ575" s="100"/>
      <c r="SYA575" s="100"/>
      <c r="SYB575" s="100"/>
      <c r="SYC575" s="100"/>
      <c r="SYD575" s="100"/>
      <c r="SYE575" s="100"/>
      <c r="SYF575" s="100"/>
      <c r="SYG575" s="100"/>
      <c r="SYH575" s="100"/>
      <c r="SYI575" s="100"/>
      <c r="SYJ575" s="100"/>
      <c r="SYK575" s="100"/>
      <c r="SYL575" s="100"/>
      <c r="SYM575" s="100"/>
      <c r="SYN575" s="100"/>
      <c r="SYO575" s="100"/>
      <c r="SYP575" s="100"/>
      <c r="SYQ575" s="100"/>
      <c r="SYR575" s="100"/>
      <c r="SYS575" s="100"/>
      <c r="SYT575" s="100"/>
      <c r="SYU575" s="100"/>
      <c r="SYV575" s="100"/>
      <c r="SYW575" s="100"/>
      <c r="SYX575" s="100"/>
      <c r="SYY575" s="100"/>
      <c r="SYZ575" s="100"/>
      <c r="SZA575" s="100"/>
      <c r="SZB575" s="100"/>
      <c r="SZC575" s="100"/>
      <c r="SZD575" s="100"/>
      <c r="SZE575" s="100"/>
      <c r="SZF575" s="100"/>
      <c r="SZG575" s="100"/>
      <c r="SZH575" s="100"/>
      <c r="SZI575" s="100"/>
      <c r="SZJ575" s="100"/>
      <c r="SZK575" s="100"/>
      <c r="SZL575" s="100"/>
      <c r="SZM575" s="100"/>
      <c r="SZN575" s="100"/>
      <c r="SZO575" s="100"/>
      <c r="SZP575" s="100"/>
      <c r="SZQ575" s="100"/>
      <c r="SZR575" s="100"/>
      <c r="SZS575" s="100"/>
      <c r="SZT575" s="100"/>
      <c r="SZU575" s="100"/>
      <c r="SZV575" s="100"/>
      <c r="SZW575" s="100"/>
      <c r="SZX575" s="100"/>
      <c r="SZY575" s="100"/>
      <c r="SZZ575" s="100"/>
      <c r="TAA575" s="100"/>
      <c r="TAB575" s="100"/>
      <c r="TAC575" s="100"/>
      <c r="TAD575" s="100"/>
      <c r="TAE575" s="100"/>
      <c r="TAF575" s="100"/>
      <c r="TAG575" s="100"/>
      <c r="TAH575" s="100"/>
      <c r="TAI575" s="100"/>
      <c r="TAJ575" s="100"/>
      <c r="TAK575" s="100"/>
      <c r="TAL575" s="100"/>
      <c r="TAM575" s="100"/>
      <c r="TAN575" s="100"/>
      <c r="TAO575" s="100"/>
      <c r="TAP575" s="100"/>
      <c r="TAQ575" s="100"/>
      <c r="TAR575" s="100"/>
      <c r="TAS575" s="100"/>
      <c r="TAT575" s="100"/>
      <c r="TAU575" s="100"/>
      <c r="TAV575" s="100"/>
      <c r="TAW575" s="100"/>
      <c r="TAX575" s="100"/>
      <c r="TAY575" s="100"/>
      <c r="TAZ575" s="100"/>
      <c r="TBA575" s="100"/>
      <c r="TBB575" s="100"/>
      <c r="TBC575" s="100"/>
      <c r="TBD575" s="100"/>
      <c r="TBE575" s="100"/>
      <c r="TBF575" s="100"/>
      <c r="TBG575" s="100"/>
      <c r="TBH575" s="100"/>
      <c r="TBI575" s="100"/>
      <c r="TBJ575" s="100"/>
      <c r="TBK575" s="100"/>
      <c r="TBL575" s="100"/>
      <c r="TBM575" s="100"/>
      <c r="TBN575" s="100"/>
      <c r="TBO575" s="100"/>
      <c r="TBP575" s="100"/>
      <c r="TBQ575" s="100"/>
      <c r="TBR575" s="100"/>
      <c r="TBS575" s="100"/>
      <c r="TBT575" s="100"/>
      <c r="TBU575" s="100"/>
      <c r="TBV575" s="100"/>
      <c r="TBW575" s="100"/>
      <c r="TBX575" s="100"/>
      <c r="TBY575" s="100"/>
      <c r="TBZ575" s="100"/>
      <c r="TCA575" s="100"/>
      <c r="TCB575" s="100"/>
      <c r="TCC575" s="100"/>
      <c r="TCD575" s="100"/>
      <c r="TCE575" s="100"/>
      <c r="TCF575" s="100"/>
      <c r="TCG575" s="100"/>
      <c r="TCH575" s="100"/>
      <c r="TCI575" s="100"/>
      <c r="TCJ575" s="100"/>
      <c r="TCK575" s="100"/>
      <c r="TCL575" s="100"/>
      <c r="TCM575" s="100"/>
      <c r="TCN575" s="100"/>
      <c r="TCO575" s="100"/>
      <c r="TCP575" s="100"/>
      <c r="TCQ575" s="100"/>
      <c r="TCR575" s="100"/>
      <c r="TCS575" s="100"/>
      <c r="TCT575" s="100"/>
      <c r="TCU575" s="100"/>
      <c r="TCV575" s="100"/>
      <c r="TCW575" s="100"/>
      <c r="TCX575" s="100"/>
      <c r="TCY575" s="100"/>
      <c r="TCZ575" s="100"/>
      <c r="TDA575" s="100"/>
      <c r="TDB575" s="100"/>
      <c r="TDC575" s="100"/>
      <c r="TDD575" s="100"/>
      <c r="TDE575" s="100"/>
      <c r="TDF575" s="100"/>
      <c r="TDG575" s="100"/>
      <c r="TDH575" s="100"/>
      <c r="TDI575" s="100"/>
      <c r="TDJ575" s="100"/>
      <c r="TDK575" s="100"/>
      <c r="TDL575" s="100"/>
      <c r="TDM575" s="100"/>
      <c r="TDN575" s="100"/>
      <c r="TDO575" s="100"/>
      <c r="TDP575" s="100"/>
      <c r="TDQ575" s="100"/>
      <c r="TDR575" s="100"/>
      <c r="TDS575" s="100"/>
      <c r="TDT575" s="100"/>
      <c r="TDU575" s="100"/>
      <c r="TDV575" s="100"/>
      <c r="TDW575" s="100"/>
      <c r="TDX575" s="100"/>
      <c r="TDY575" s="100"/>
      <c r="TDZ575" s="100"/>
      <c r="TEA575" s="100"/>
      <c r="TEB575" s="100"/>
      <c r="TEC575" s="100"/>
      <c r="TED575" s="100"/>
      <c r="TEE575" s="100"/>
      <c r="TEF575" s="100"/>
      <c r="TEG575" s="100"/>
      <c r="TEH575" s="100"/>
      <c r="TEI575" s="100"/>
      <c r="TEJ575" s="100"/>
      <c r="TEK575" s="100"/>
      <c r="TEL575" s="100"/>
      <c r="TEM575" s="100"/>
      <c r="TEN575" s="100"/>
      <c r="TEO575" s="100"/>
      <c r="TEP575" s="100"/>
      <c r="TEQ575" s="100"/>
      <c r="TER575" s="100"/>
      <c r="TES575" s="100"/>
      <c r="TET575" s="100"/>
      <c r="TEU575" s="100"/>
      <c r="TEV575" s="100"/>
      <c r="TEW575" s="100"/>
      <c r="TEX575" s="100"/>
      <c r="TEY575" s="100"/>
      <c r="TEZ575" s="100"/>
      <c r="TFA575" s="100"/>
      <c r="TFB575" s="100"/>
      <c r="TFC575" s="100"/>
      <c r="TFD575" s="100"/>
      <c r="TFE575" s="100"/>
      <c r="TFF575" s="100"/>
      <c r="TFG575" s="100"/>
      <c r="TFH575" s="100"/>
      <c r="TFI575" s="100"/>
      <c r="TFJ575" s="100"/>
      <c r="TFK575" s="100"/>
      <c r="TFL575" s="100"/>
      <c r="TFM575" s="100"/>
      <c r="TFN575" s="100"/>
      <c r="TFO575" s="100"/>
      <c r="TFP575" s="100"/>
      <c r="TFQ575" s="100"/>
      <c r="TFR575" s="100"/>
      <c r="TFS575" s="100"/>
      <c r="TFT575" s="100"/>
      <c r="TFU575" s="100"/>
      <c r="TFV575" s="100"/>
      <c r="TFW575" s="100"/>
      <c r="TFX575" s="100"/>
      <c r="TFY575" s="100"/>
      <c r="TFZ575" s="100"/>
      <c r="TGA575" s="100"/>
      <c r="TGB575" s="100"/>
      <c r="TGC575" s="100"/>
      <c r="TGD575" s="100"/>
      <c r="TGE575" s="100"/>
      <c r="TGF575" s="100"/>
      <c r="TGG575" s="100"/>
      <c r="TGH575" s="100"/>
      <c r="TGI575" s="100"/>
      <c r="TGJ575" s="100"/>
      <c r="TGK575" s="100"/>
      <c r="TGL575" s="100"/>
      <c r="TGM575" s="100"/>
      <c r="TGN575" s="100"/>
      <c r="TGO575" s="100"/>
      <c r="TGP575" s="100"/>
      <c r="TGQ575" s="100"/>
      <c r="TGR575" s="100"/>
      <c r="TGS575" s="100"/>
      <c r="TGT575" s="100"/>
      <c r="TGU575" s="100"/>
      <c r="TGV575" s="100"/>
      <c r="TGW575" s="100"/>
      <c r="TGX575" s="100"/>
      <c r="TGY575" s="100"/>
      <c r="TGZ575" s="100"/>
      <c r="THA575" s="100"/>
      <c r="THB575" s="100"/>
      <c r="THC575" s="100"/>
      <c r="THD575" s="100"/>
      <c r="THE575" s="100"/>
      <c r="THF575" s="100"/>
      <c r="THG575" s="100"/>
      <c r="THH575" s="100"/>
      <c r="THI575" s="100"/>
      <c r="THJ575" s="100"/>
      <c r="THK575" s="100"/>
      <c r="THL575" s="100"/>
      <c r="THM575" s="100"/>
      <c r="THN575" s="100"/>
      <c r="THO575" s="100"/>
      <c r="THP575" s="100"/>
      <c r="THQ575" s="100"/>
      <c r="THR575" s="100"/>
      <c r="THS575" s="100"/>
      <c r="THT575" s="100"/>
      <c r="THU575" s="100"/>
      <c r="THV575" s="100"/>
      <c r="THW575" s="100"/>
      <c r="THX575" s="100"/>
      <c r="THY575" s="100"/>
      <c r="THZ575" s="100"/>
      <c r="TIA575" s="100"/>
      <c r="TIB575" s="100"/>
      <c r="TIC575" s="100"/>
      <c r="TID575" s="100"/>
      <c r="TIE575" s="100"/>
      <c r="TIF575" s="100"/>
      <c r="TIG575" s="100"/>
      <c r="TIH575" s="100"/>
      <c r="TII575" s="100"/>
      <c r="TIJ575" s="100"/>
      <c r="TIK575" s="100"/>
      <c r="TIL575" s="100"/>
      <c r="TIM575" s="100"/>
      <c r="TIN575" s="100"/>
      <c r="TIO575" s="100"/>
      <c r="TIP575" s="100"/>
      <c r="TIQ575" s="100"/>
      <c r="TIR575" s="100"/>
      <c r="TIS575" s="100"/>
      <c r="TIT575" s="100"/>
      <c r="TIU575" s="100"/>
      <c r="TIV575" s="100"/>
      <c r="TIW575" s="100"/>
      <c r="TIX575" s="100"/>
      <c r="TIY575" s="100"/>
      <c r="TIZ575" s="100"/>
      <c r="TJA575" s="100"/>
      <c r="TJB575" s="100"/>
      <c r="TJC575" s="100"/>
      <c r="TJD575" s="100"/>
      <c r="TJE575" s="100"/>
      <c r="TJF575" s="100"/>
      <c r="TJG575" s="100"/>
      <c r="TJH575" s="100"/>
      <c r="TJI575" s="100"/>
      <c r="TJJ575" s="100"/>
      <c r="TJK575" s="100"/>
      <c r="TJL575" s="100"/>
      <c r="TJM575" s="100"/>
      <c r="TJN575" s="100"/>
      <c r="TJO575" s="100"/>
      <c r="TJP575" s="100"/>
      <c r="TJQ575" s="100"/>
      <c r="TJR575" s="100"/>
      <c r="TJS575" s="100"/>
      <c r="TJT575" s="100"/>
      <c r="TJU575" s="100"/>
      <c r="TJV575" s="100"/>
      <c r="TJW575" s="100"/>
      <c r="TJX575" s="100"/>
      <c r="TJY575" s="100"/>
      <c r="TJZ575" s="100"/>
      <c r="TKA575" s="100"/>
      <c r="TKB575" s="100"/>
      <c r="TKC575" s="100"/>
      <c r="TKD575" s="100"/>
      <c r="TKE575" s="100"/>
      <c r="TKF575" s="100"/>
      <c r="TKG575" s="100"/>
      <c r="TKH575" s="100"/>
      <c r="TKI575" s="100"/>
      <c r="TKJ575" s="100"/>
      <c r="TKK575" s="100"/>
      <c r="TKL575" s="100"/>
      <c r="TKM575" s="100"/>
      <c r="TKN575" s="100"/>
      <c r="TKO575" s="100"/>
      <c r="TKP575" s="100"/>
      <c r="TKQ575" s="100"/>
      <c r="TKR575" s="100"/>
      <c r="TKS575" s="100"/>
      <c r="TKT575" s="100"/>
      <c r="TKU575" s="100"/>
      <c r="TKV575" s="100"/>
      <c r="TKW575" s="100"/>
      <c r="TKX575" s="100"/>
      <c r="TKY575" s="100"/>
      <c r="TKZ575" s="100"/>
      <c r="TLA575" s="100"/>
      <c r="TLB575" s="100"/>
      <c r="TLC575" s="100"/>
      <c r="TLD575" s="100"/>
      <c r="TLE575" s="100"/>
      <c r="TLF575" s="100"/>
      <c r="TLG575" s="100"/>
      <c r="TLH575" s="100"/>
      <c r="TLI575" s="100"/>
      <c r="TLJ575" s="100"/>
      <c r="TLK575" s="100"/>
      <c r="TLL575" s="100"/>
      <c r="TLM575" s="100"/>
      <c r="TLN575" s="100"/>
      <c r="TLO575" s="100"/>
      <c r="TLP575" s="100"/>
      <c r="TLQ575" s="100"/>
      <c r="TLR575" s="100"/>
      <c r="TLS575" s="100"/>
      <c r="TLT575" s="100"/>
      <c r="TLU575" s="100"/>
      <c r="TLV575" s="100"/>
      <c r="TLW575" s="100"/>
      <c r="TLX575" s="100"/>
      <c r="TLY575" s="100"/>
      <c r="TLZ575" s="100"/>
      <c r="TMA575" s="100"/>
      <c r="TMB575" s="100"/>
      <c r="TMC575" s="100"/>
      <c r="TMD575" s="100"/>
      <c r="TME575" s="100"/>
      <c r="TMF575" s="100"/>
      <c r="TMG575" s="100"/>
      <c r="TMH575" s="100"/>
      <c r="TMI575" s="100"/>
      <c r="TMJ575" s="100"/>
      <c r="TMK575" s="100"/>
      <c r="TML575" s="100"/>
      <c r="TMM575" s="100"/>
      <c r="TMN575" s="100"/>
      <c r="TMO575" s="100"/>
      <c r="TMP575" s="100"/>
      <c r="TMQ575" s="100"/>
      <c r="TMR575" s="100"/>
      <c r="TMS575" s="100"/>
      <c r="TMT575" s="100"/>
      <c r="TMU575" s="100"/>
      <c r="TMV575" s="100"/>
      <c r="TMW575" s="100"/>
      <c r="TMX575" s="100"/>
      <c r="TMY575" s="100"/>
      <c r="TMZ575" s="100"/>
      <c r="TNA575" s="100"/>
      <c r="TNB575" s="100"/>
      <c r="TNC575" s="100"/>
      <c r="TND575" s="100"/>
      <c r="TNE575" s="100"/>
      <c r="TNF575" s="100"/>
      <c r="TNG575" s="100"/>
      <c r="TNH575" s="100"/>
      <c r="TNI575" s="100"/>
      <c r="TNJ575" s="100"/>
      <c r="TNK575" s="100"/>
      <c r="TNL575" s="100"/>
      <c r="TNM575" s="100"/>
      <c r="TNN575" s="100"/>
      <c r="TNO575" s="100"/>
      <c r="TNP575" s="100"/>
      <c r="TNQ575" s="100"/>
      <c r="TNR575" s="100"/>
      <c r="TNS575" s="100"/>
      <c r="TNT575" s="100"/>
      <c r="TNU575" s="100"/>
      <c r="TNV575" s="100"/>
      <c r="TNW575" s="100"/>
      <c r="TNX575" s="100"/>
      <c r="TNY575" s="100"/>
      <c r="TNZ575" s="100"/>
      <c r="TOA575" s="100"/>
      <c r="TOB575" s="100"/>
      <c r="TOC575" s="100"/>
      <c r="TOD575" s="100"/>
      <c r="TOE575" s="100"/>
      <c r="TOF575" s="100"/>
      <c r="TOG575" s="100"/>
      <c r="TOH575" s="100"/>
      <c r="TOI575" s="100"/>
      <c r="TOJ575" s="100"/>
      <c r="TOK575" s="100"/>
      <c r="TOL575" s="100"/>
      <c r="TOM575" s="100"/>
      <c r="TON575" s="100"/>
      <c r="TOO575" s="100"/>
      <c r="TOP575" s="100"/>
      <c r="TOQ575" s="100"/>
      <c r="TOR575" s="100"/>
      <c r="TOS575" s="100"/>
      <c r="TOT575" s="100"/>
      <c r="TOU575" s="100"/>
      <c r="TOV575" s="100"/>
      <c r="TOW575" s="100"/>
      <c r="TOX575" s="100"/>
      <c r="TOY575" s="100"/>
      <c r="TOZ575" s="100"/>
      <c r="TPA575" s="100"/>
      <c r="TPB575" s="100"/>
      <c r="TPC575" s="100"/>
      <c r="TPD575" s="100"/>
      <c r="TPE575" s="100"/>
      <c r="TPF575" s="100"/>
      <c r="TPG575" s="100"/>
      <c r="TPH575" s="100"/>
      <c r="TPI575" s="100"/>
      <c r="TPJ575" s="100"/>
      <c r="TPK575" s="100"/>
      <c r="TPL575" s="100"/>
      <c r="TPM575" s="100"/>
      <c r="TPN575" s="100"/>
      <c r="TPO575" s="100"/>
      <c r="TPP575" s="100"/>
      <c r="TPQ575" s="100"/>
      <c r="TPR575" s="100"/>
      <c r="TPS575" s="100"/>
      <c r="TPT575" s="100"/>
      <c r="TPU575" s="100"/>
      <c r="TPV575" s="100"/>
      <c r="TPW575" s="100"/>
      <c r="TPX575" s="100"/>
      <c r="TPY575" s="100"/>
      <c r="TPZ575" s="100"/>
      <c r="TQA575" s="100"/>
      <c r="TQB575" s="100"/>
      <c r="TQC575" s="100"/>
      <c r="TQD575" s="100"/>
      <c r="TQE575" s="100"/>
      <c r="TQF575" s="100"/>
      <c r="TQG575" s="100"/>
      <c r="TQH575" s="100"/>
      <c r="TQI575" s="100"/>
      <c r="TQJ575" s="100"/>
      <c r="TQK575" s="100"/>
      <c r="TQL575" s="100"/>
      <c r="TQM575" s="100"/>
      <c r="TQN575" s="100"/>
      <c r="TQO575" s="100"/>
      <c r="TQP575" s="100"/>
      <c r="TQQ575" s="100"/>
      <c r="TQR575" s="100"/>
      <c r="TQS575" s="100"/>
      <c r="TQT575" s="100"/>
      <c r="TQU575" s="100"/>
      <c r="TQV575" s="100"/>
      <c r="TQW575" s="100"/>
      <c r="TQX575" s="100"/>
      <c r="TQY575" s="100"/>
      <c r="TQZ575" s="100"/>
      <c r="TRA575" s="100"/>
      <c r="TRB575" s="100"/>
      <c r="TRC575" s="100"/>
      <c r="TRD575" s="100"/>
      <c r="TRE575" s="100"/>
      <c r="TRF575" s="100"/>
      <c r="TRG575" s="100"/>
      <c r="TRH575" s="100"/>
      <c r="TRI575" s="100"/>
      <c r="TRJ575" s="100"/>
      <c r="TRK575" s="100"/>
      <c r="TRL575" s="100"/>
      <c r="TRM575" s="100"/>
      <c r="TRN575" s="100"/>
      <c r="TRO575" s="100"/>
      <c r="TRP575" s="100"/>
      <c r="TRQ575" s="100"/>
      <c r="TRR575" s="100"/>
      <c r="TRS575" s="100"/>
      <c r="TRT575" s="100"/>
      <c r="TRU575" s="100"/>
      <c r="TRV575" s="100"/>
      <c r="TRW575" s="100"/>
      <c r="TRX575" s="100"/>
      <c r="TRY575" s="100"/>
      <c r="TRZ575" s="100"/>
      <c r="TSA575" s="100"/>
      <c r="TSB575" s="100"/>
      <c r="TSC575" s="100"/>
      <c r="TSD575" s="100"/>
      <c r="TSE575" s="100"/>
      <c r="TSF575" s="100"/>
      <c r="TSG575" s="100"/>
      <c r="TSH575" s="100"/>
      <c r="TSI575" s="100"/>
      <c r="TSJ575" s="100"/>
      <c r="TSK575" s="100"/>
      <c r="TSL575" s="100"/>
      <c r="TSM575" s="100"/>
      <c r="TSN575" s="100"/>
      <c r="TSO575" s="100"/>
      <c r="TSP575" s="100"/>
      <c r="TSQ575" s="100"/>
      <c r="TSR575" s="100"/>
      <c r="TSS575" s="100"/>
      <c r="TST575" s="100"/>
      <c r="TSU575" s="100"/>
      <c r="TSV575" s="100"/>
      <c r="TSW575" s="100"/>
      <c r="TSX575" s="100"/>
      <c r="TSY575" s="100"/>
      <c r="TSZ575" s="100"/>
      <c r="TTA575" s="100"/>
      <c r="TTB575" s="100"/>
      <c r="TTC575" s="100"/>
      <c r="TTD575" s="100"/>
      <c r="TTE575" s="100"/>
      <c r="TTF575" s="100"/>
      <c r="TTG575" s="100"/>
      <c r="TTH575" s="100"/>
      <c r="TTI575" s="100"/>
      <c r="TTJ575" s="100"/>
      <c r="TTK575" s="100"/>
      <c r="TTL575" s="100"/>
      <c r="TTM575" s="100"/>
      <c r="TTN575" s="100"/>
      <c r="TTO575" s="100"/>
      <c r="TTP575" s="100"/>
      <c r="TTQ575" s="100"/>
      <c r="TTR575" s="100"/>
      <c r="TTS575" s="100"/>
      <c r="TTT575" s="100"/>
      <c r="TTU575" s="100"/>
      <c r="TTV575" s="100"/>
      <c r="TTW575" s="100"/>
      <c r="TTX575" s="100"/>
      <c r="TTY575" s="100"/>
      <c r="TTZ575" s="100"/>
      <c r="TUA575" s="100"/>
      <c r="TUB575" s="100"/>
      <c r="TUC575" s="100"/>
      <c r="TUD575" s="100"/>
      <c r="TUE575" s="100"/>
      <c r="TUF575" s="100"/>
      <c r="TUG575" s="100"/>
      <c r="TUH575" s="100"/>
      <c r="TUI575" s="100"/>
      <c r="TUJ575" s="100"/>
      <c r="TUK575" s="100"/>
      <c r="TUL575" s="100"/>
      <c r="TUM575" s="100"/>
      <c r="TUN575" s="100"/>
      <c r="TUO575" s="100"/>
      <c r="TUP575" s="100"/>
      <c r="TUQ575" s="100"/>
      <c r="TUR575" s="100"/>
      <c r="TUS575" s="100"/>
      <c r="TUT575" s="100"/>
      <c r="TUU575" s="100"/>
      <c r="TUV575" s="100"/>
      <c r="TUW575" s="100"/>
      <c r="TUX575" s="100"/>
      <c r="TUY575" s="100"/>
      <c r="TUZ575" s="100"/>
      <c r="TVA575" s="100"/>
      <c r="TVB575" s="100"/>
      <c r="TVC575" s="100"/>
      <c r="TVD575" s="100"/>
      <c r="TVE575" s="100"/>
      <c r="TVF575" s="100"/>
      <c r="TVG575" s="100"/>
      <c r="TVH575" s="100"/>
      <c r="TVI575" s="100"/>
      <c r="TVJ575" s="100"/>
      <c r="TVK575" s="100"/>
      <c r="TVL575" s="100"/>
      <c r="TVM575" s="100"/>
      <c r="TVN575" s="100"/>
      <c r="TVO575" s="100"/>
      <c r="TVP575" s="100"/>
      <c r="TVQ575" s="100"/>
      <c r="TVR575" s="100"/>
      <c r="TVS575" s="100"/>
      <c r="TVT575" s="100"/>
      <c r="TVU575" s="100"/>
      <c r="TVV575" s="100"/>
      <c r="TVW575" s="100"/>
      <c r="TVX575" s="100"/>
      <c r="TVY575" s="100"/>
      <c r="TVZ575" s="100"/>
      <c r="TWA575" s="100"/>
      <c r="TWB575" s="100"/>
      <c r="TWC575" s="100"/>
      <c r="TWD575" s="100"/>
      <c r="TWE575" s="100"/>
      <c r="TWF575" s="100"/>
      <c r="TWG575" s="100"/>
      <c r="TWH575" s="100"/>
      <c r="TWI575" s="100"/>
      <c r="TWJ575" s="100"/>
      <c r="TWK575" s="100"/>
      <c r="TWL575" s="100"/>
      <c r="TWM575" s="100"/>
      <c r="TWN575" s="100"/>
      <c r="TWO575" s="100"/>
      <c r="TWP575" s="100"/>
      <c r="TWQ575" s="100"/>
      <c r="TWR575" s="100"/>
      <c r="TWS575" s="100"/>
      <c r="TWT575" s="100"/>
      <c r="TWU575" s="100"/>
      <c r="TWV575" s="100"/>
      <c r="TWW575" s="100"/>
      <c r="TWX575" s="100"/>
      <c r="TWY575" s="100"/>
      <c r="TWZ575" s="100"/>
      <c r="TXA575" s="100"/>
      <c r="TXB575" s="100"/>
      <c r="TXC575" s="100"/>
      <c r="TXD575" s="100"/>
      <c r="TXE575" s="100"/>
      <c r="TXF575" s="100"/>
      <c r="TXG575" s="100"/>
      <c r="TXH575" s="100"/>
      <c r="TXI575" s="100"/>
      <c r="TXJ575" s="100"/>
      <c r="TXK575" s="100"/>
      <c r="TXL575" s="100"/>
      <c r="TXM575" s="100"/>
      <c r="TXN575" s="100"/>
      <c r="TXO575" s="100"/>
      <c r="TXP575" s="100"/>
      <c r="TXQ575" s="100"/>
      <c r="TXR575" s="100"/>
      <c r="TXS575" s="100"/>
      <c r="TXT575" s="100"/>
      <c r="TXU575" s="100"/>
      <c r="TXV575" s="100"/>
      <c r="TXW575" s="100"/>
      <c r="TXX575" s="100"/>
      <c r="TXY575" s="100"/>
      <c r="TXZ575" s="100"/>
      <c r="TYA575" s="100"/>
      <c r="TYB575" s="100"/>
      <c r="TYC575" s="100"/>
      <c r="TYD575" s="100"/>
      <c r="TYE575" s="100"/>
      <c r="TYF575" s="100"/>
      <c r="TYG575" s="100"/>
      <c r="TYH575" s="100"/>
      <c r="TYI575" s="100"/>
      <c r="TYJ575" s="100"/>
      <c r="TYK575" s="100"/>
      <c r="TYL575" s="100"/>
      <c r="TYM575" s="100"/>
      <c r="TYN575" s="100"/>
      <c r="TYO575" s="100"/>
      <c r="TYP575" s="100"/>
      <c r="TYQ575" s="100"/>
      <c r="TYR575" s="100"/>
      <c r="TYS575" s="100"/>
      <c r="TYT575" s="100"/>
      <c r="TYU575" s="100"/>
      <c r="TYV575" s="100"/>
      <c r="TYW575" s="100"/>
      <c r="TYX575" s="100"/>
      <c r="TYY575" s="100"/>
      <c r="TYZ575" s="100"/>
      <c r="TZA575" s="100"/>
      <c r="TZB575" s="100"/>
      <c r="TZC575" s="100"/>
      <c r="TZD575" s="100"/>
      <c r="TZE575" s="100"/>
      <c r="TZF575" s="100"/>
      <c r="TZG575" s="100"/>
      <c r="TZH575" s="100"/>
      <c r="TZI575" s="100"/>
      <c r="TZJ575" s="100"/>
      <c r="TZK575" s="100"/>
      <c r="TZL575" s="100"/>
      <c r="TZM575" s="100"/>
      <c r="TZN575" s="100"/>
      <c r="TZO575" s="100"/>
      <c r="TZP575" s="100"/>
      <c r="TZQ575" s="100"/>
      <c r="TZR575" s="100"/>
      <c r="TZS575" s="100"/>
      <c r="TZT575" s="100"/>
      <c r="TZU575" s="100"/>
      <c r="TZV575" s="100"/>
      <c r="TZW575" s="100"/>
      <c r="TZX575" s="100"/>
      <c r="TZY575" s="100"/>
      <c r="TZZ575" s="100"/>
      <c r="UAA575" s="100"/>
      <c r="UAB575" s="100"/>
      <c r="UAC575" s="100"/>
      <c r="UAD575" s="100"/>
      <c r="UAE575" s="100"/>
      <c r="UAF575" s="100"/>
      <c r="UAG575" s="100"/>
      <c r="UAH575" s="100"/>
      <c r="UAI575" s="100"/>
      <c r="UAJ575" s="100"/>
      <c r="UAK575" s="100"/>
      <c r="UAL575" s="100"/>
      <c r="UAM575" s="100"/>
      <c r="UAN575" s="100"/>
      <c r="UAO575" s="100"/>
      <c r="UAP575" s="100"/>
      <c r="UAQ575" s="100"/>
      <c r="UAR575" s="100"/>
      <c r="UAS575" s="100"/>
      <c r="UAT575" s="100"/>
      <c r="UAU575" s="100"/>
      <c r="UAV575" s="100"/>
      <c r="UAW575" s="100"/>
      <c r="UAX575" s="100"/>
      <c r="UAY575" s="100"/>
      <c r="UAZ575" s="100"/>
      <c r="UBA575" s="100"/>
      <c r="UBB575" s="100"/>
      <c r="UBC575" s="100"/>
      <c r="UBD575" s="100"/>
      <c r="UBE575" s="100"/>
      <c r="UBF575" s="100"/>
      <c r="UBG575" s="100"/>
      <c r="UBH575" s="100"/>
      <c r="UBI575" s="100"/>
      <c r="UBJ575" s="100"/>
      <c r="UBK575" s="100"/>
      <c r="UBL575" s="100"/>
      <c r="UBM575" s="100"/>
      <c r="UBN575" s="100"/>
      <c r="UBO575" s="100"/>
      <c r="UBP575" s="100"/>
      <c r="UBQ575" s="100"/>
      <c r="UBR575" s="100"/>
      <c r="UBS575" s="100"/>
      <c r="UBT575" s="100"/>
      <c r="UBU575" s="100"/>
      <c r="UBV575" s="100"/>
      <c r="UBW575" s="100"/>
      <c r="UBX575" s="100"/>
      <c r="UBY575" s="100"/>
      <c r="UBZ575" s="100"/>
      <c r="UCA575" s="100"/>
      <c r="UCB575" s="100"/>
      <c r="UCC575" s="100"/>
      <c r="UCD575" s="100"/>
      <c r="UCE575" s="100"/>
      <c r="UCF575" s="100"/>
      <c r="UCG575" s="100"/>
      <c r="UCH575" s="100"/>
      <c r="UCI575" s="100"/>
      <c r="UCJ575" s="100"/>
      <c r="UCK575" s="100"/>
      <c r="UCL575" s="100"/>
      <c r="UCM575" s="100"/>
      <c r="UCN575" s="100"/>
      <c r="UCO575" s="100"/>
      <c r="UCP575" s="100"/>
      <c r="UCQ575" s="100"/>
      <c r="UCR575" s="100"/>
      <c r="UCS575" s="100"/>
      <c r="UCT575" s="100"/>
      <c r="UCU575" s="100"/>
      <c r="UCV575" s="100"/>
      <c r="UCW575" s="100"/>
      <c r="UCX575" s="100"/>
      <c r="UCY575" s="100"/>
      <c r="UCZ575" s="100"/>
      <c r="UDA575" s="100"/>
      <c r="UDB575" s="100"/>
      <c r="UDC575" s="100"/>
      <c r="UDD575" s="100"/>
      <c r="UDE575" s="100"/>
      <c r="UDF575" s="100"/>
      <c r="UDG575" s="100"/>
      <c r="UDH575" s="100"/>
      <c r="UDI575" s="100"/>
      <c r="UDJ575" s="100"/>
      <c r="UDK575" s="100"/>
      <c r="UDL575" s="100"/>
      <c r="UDM575" s="100"/>
      <c r="UDN575" s="100"/>
      <c r="UDO575" s="100"/>
      <c r="UDP575" s="100"/>
      <c r="UDQ575" s="100"/>
      <c r="UDR575" s="100"/>
      <c r="UDS575" s="100"/>
      <c r="UDT575" s="100"/>
      <c r="UDU575" s="100"/>
      <c r="UDV575" s="100"/>
      <c r="UDW575" s="100"/>
      <c r="UDX575" s="100"/>
      <c r="UDY575" s="100"/>
      <c r="UDZ575" s="100"/>
      <c r="UEA575" s="100"/>
      <c r="UEB575" s="100"/>
      <c r="UEC575" s="100"/>
      <c r="UED575" s="100"/>
      <c r="UEE575" s="100"/>
      <c r="UEF575" s="100"/>
      <c r="UEG575" s="100"/>
      <c r="UEH575" s="100"/>
      <c r="UEI575" s="100"/>
      <c r="UEJ575" s="100"/>
      <c r="UEK575" s="100"/>
      <c r="UEL575" s="100"/>
      <c r="UEM575" s="100"/>
      <c r="UEN575" s="100"/>
      <c r="UEO575" s="100"/>
      <c r="UEP575" s="100"/>
      <c r="UEQ575" s="100"/>
      <c r="UER575" s="100"/>
      <c r="UES575" s="100"/>
      <c r="UET575" s="100"/>
      <c r="UEU575" s="100"/>
      <c r="UEV575" s="100"/>
      <c r="UEW575" s="100"/>
      <c r="UEX575" s="100"/>
      <c r="UEY575" s="100"/>
      <c r="UEZ575" s="100"/>
      <c r="UFA575" s="100"/>
      <c r="UFB575" s="100"/>
      <c r="UFC575" s="100"/>
      <c r="UFD575" s="100"/>
      <c r="UFE575" s="100"/>
      <c r="UFF575" s="100"/>
      <c r="UFG575" s="100"/>
      <c r="UFH575" s="100"/>
      <c r="UFI575" s="100"/>
      <c r="UFJ575" s="100"/>
      <c r="UFK575" s="100"/>
      <c r="UFL575" s="100"/>
      <c r="UFM575" s="100"/>
      <c r="UFN575" s="100"/>
      <c r="UFO575" s="100"/>
      <c r="UFP575" s="100"/>
      <c r="UFQ575" s="100"/>
      <c r="UFR575" s="100"/>
      <c r="UFS575" s="100"/>
      <c r="UFT575" s="100"/>
      <c r="UFU575" s="100"/>
      <c r="UFV575" s="100"/>
      <c r="UFW575" s="100"/>
      <c r="UFX575" s="100"/>
      <c r="UFY575" s="100"/>
      <c r="UFZ575" s="100"/>
      <c r="UGA575" s="100"/>
      <c r="UGB575" s="100"/>
      <c r="UGC575" s="100"/>
      <c r="UGD575" s="100"/>
      <c r="UGE575" s="100"/>
      <c r="UGF575" s="100"/>
      <c r="UGG575" s="100"/>
      <c r="UGH575" s="100"/>
      <c r="UGI575" s="100"/>
      <c r="UGJ575" s="100"/>
      <c r="UGK575" s="100"/>
      <c r="UGL575" s="100"/>
      <c r="UGM575" s="100"/>
      <c r="UGN575" s="100"/>
      <c r="UGO575" s="100"/>
      <c r="UGP575" s="100"/>
      <c r="UGQ575" s="100"/>
      <c r="UGR575" s="100"/>
      <c r="UGS575" s="100"/>
      <c r="UGT575" s="100"/>
      <c r="UGU575" s="100"/>
      <c r="UGV575" s="100"/>
      <c r="UGW575" s="100"/>
      <c r="UGX575" s="100"/>
      <c r="UGY575" s="100"/>
      <c r="UGZ575" s="100"/>
      <c r="UHA575" s="100"/>
      <c r="UHB575" s="100"/>
      <c r="UHC575" s="100"/>
      <c r="UHD575" s="100"/>
      <c r="UHE575" s="100"/>
      <c r="UHF575" s="100"/>
      <c r="UHG575" s="100"/>
      <c r="UHH575" s="100"/>
      <c r="UHI575" s="100"/>
      <c r="UHJ575" s="100"/>
      <c r="UHK575" s="100"/>
      <c r="UHL575" s="100"/>
      <c r="UHM575" s="100"/>
      <c r="UHN575" s="100"/>
      <c r="UHO575" s="100"/>
      <c r="UHP575" s="100"/>
      <c r="UHQ575" s="100"/>
      <c r="UHR575" s="100"/>
      <c r="UHS575" s="100"/>
      <c r="UHT575" s="100"/>
      <c r="UHU575" s="100"/>
      <c r="UHV575" s="100"/>
      <c r="UHW575" s="100"/>
      <c r="UHX575" s="100"/>
      <c r="UHY575" s="100"/>
      <c r="UHZ575" s="100"/>
      <c r="UIA575" s="100"/>
      <c r="UIB575" s="100"/>
      <c r="UIC575" s="100"/>
      <c r="UID575" s="100"/>
      <c r="UIE575" s="100"/>
      <c r="UIF575" s="100"/>
      <c r="UIG575" s="100"/>
      <c r="UIH575" s="100"/>
      <c r="UII575" s="100"/>
      <c r="UIJ575" s="100"/>
      <c r="UIK575" s="100"/>
      <c r="UIL575" s="100"/>
      <c r="UIM575" s="100"/>
      <c r="UIN575" s="100"/>
      <c r="UIO575" s="100"/>
      <c r="UIP575" s="100"/>
      <c r="UIQ575" s="100"/>
      <c r="UIR575" s="100"/>
      <c r="UIS575" s="100"/>
      <c r="UIT575" s="100"/>
      <c r="UIU575" s="100"/>
      <c r="UIV575" s="100"/>
      <c r="UIW575" s="100"/>
      <c r="UIX575" s="100"/>
      <c r="UIY575" s="100"/>
      <c r="UIZ575" s="100"/>
      <c r="UJA575" s="100"/>
      <c r="UJB575" s="100"/>
      <c r="UJC575" s="100"/>
      <c r="UJD575" s="100"/>
      <c r="UJE575" s="100"/>
      <c r="UJF575" s="100"/>
      <c r="UJG575" s="100"/>
      <c r="UJH575" s="100"/>
      <c r="UJI575" s="100"/>
      <c r="UJJ575" s="100"/>
      <c r="UJK575" s="100"/>
      <c r="UJL575" s="100"/>
      <c r="UJM575" s="100"/>
      <c r="UJN575" s="100"/>
      <c r="UJO575" s="100"/>
      <c r="UJP575" s="100"/>
      <c r="UJQ575" s="100"/>
      <c r="UJR575" s="100"/>
      <c r="UJS575" s="100"/>
      <c r="UJT575" s="100"/>
      <c r="UJU575" s="100"/>
      <c r="UJV575" s="100"/>
      <c r="UJW575" s="100"/>
      <c r="UJX575" s="100"/>
      <c r="UJY575" s="100"/>
      <c r="UJZ575" s="100"/>
      <c r="UKA575" s="100"/>
      <c r="UKB575" s="100"/>
      <c r="UKC575" s="100"/>
      <c r="UKD575" s="100"/>
      <c r="UKE575" s="100"/>
      <c r="UKF575" s="100"/>
      <c r="UKG575" s="100"/>
      <c r="UKH575" s="100"/>
      <c r="UKI575" s="100"/>
      <c r="UKJ575" s="100"/>
      <c r="UKK575" s="100"/>
      <c r="UKL575" s="100"/>
      <c r="UKM575" s="100"/>
      <c r="UKN575" s="100"/>
      <c r="UKO575" s="100"/>
      <c r="UKP575" s="100"/>
      <c r="UKQ575" s="100"/>
      <c r="UKR575" s="100"/>
      <c r="UKS575" s="100"/>
      <c r="UKT575" s="100"/>
      <c r="UKU575" s="100"/>
      <c r="UKV575" s="100"/>
      <c r="UKW575" s="100"/>
      <c r="UKX575" s="100"/>
      <c r="UKY575" s="100"/>
      <c r="UKZ575" s="100"/>
      <c r="ULA575" s="100"/>
      <c r="ULB575" s="100"/>
      <c r="ULC575" s="100"/>
      <c r="ULD575" s="100"/>
      <c r="ULE575" s="100"/>
      <c r="ULF575" s="100"/>
      <c r="ULG575" s="100"/>
      <c r="ULH575" s="100"/>
      <c r="ULI575" s="100"/>
      <c r="ULJ575" s="100"/>
      <c r="ULK575" s="100"/>
      <c r="ULL575" s="100"/>
      <c r="ULM575" s="100"/>
      <c r="ULN575" s="100"/>
      <c r="ULO575" s="100"/>
      <c r="ULP575" s="100"/>
      <c r="ULQ575" s="100"/>
      <c r="ULR575" s="100"/>
      <c r="ULS575" s="100"/>
      <c r="ULT575" s="100"/>
      <c r="ULU575" s="100"/>
      <c r="ULV575" s="100"/>
      <c r="ULW575" s="100"/>
      <c r="ULX575" s="100"/>
      <c r="ULY575" s="100"/>
      <c r="ULZ575" s="100"/>
      <c r="UMA575" s="100"/>
      <c r="UMB575" s="100"/>
      <c r="UMC575" s="100"/>
      <c r="UMD575" s="100"/>
      <c r="UME575" s="100"/>
      <c r="UMF575" s="100"/>
      <c r="UMG575" s="100"/>
      <c r="UMH575" s="100"/>
      <c r="UMI575" s="100"/>
      <c r="UMJ575" s="100"/>
      <c r="UMK575" s="100"/>
      <c r="UML575" s="100"/>
      <c r="UMM575" s="100"/>
      <c r="UMN575" s="100"/>
      <c r="UMO575" s="100"/>
      <c r="UMP575" s="100"/>
      <c r="UMQ575" s="100"/>
      <c r="UMR575" s="100"/>
      <c r="UMS575" s="100"/>
      <c r="UMT575" s="100"/>
      <c r="UMU575" s="100"/>
      <c r="UMV575" s="100"/>
      <c r="UMW575" s="100"/>
      <c r="UMX575" s="100"/>
      <c r="UMY575" s="100"/>
      <c r="UMZ575" s="100"/>
      <c r="UNA575" s="100"/>
      <c r="UNB575" s="100"/>
      <c r="UNC575" s="100"/>
      <c r="UND575" s="100"/>
      <c r="UNE575" s="100"/>
      <c r="UNF575" s="100"/>
      <c r="UNG575" s="100"/>
      <c r="UNH575" s="100"/>
      <c r="UNI575" s="100"/>
      <c r="UNJ575" s="100"/>
      <c r="UNK575" s="100"/>
      <c r="UNL575" s="100"/>
      <c r="UNM575" s="100"/>
      <c r="UNN575" s="100"/>
      <c r="UNO575" s="100"/>
      <c r="UNP575" s="100"/>
      <c r="UNQ575" s="100"/>
      <c r="UNR575" s="100"/>
      <c r="UNS575" s="100"/>
      <c r="UNT575" s="100"/>
      <c r="UNU575" s="100"/>
      <c r="UNV575" s="100"/>
      <c r="UNW575" s="100"/>
      <c r="UNX575" s="100"/>
      <c r="UNY575" s="100"/>
      <c r="UNZ575" s="100"/>
      <c r="UOA575" s="100"/>
      <c r="UOB575" s="100"/>
      <c r="UOC575" s="100"/>
      <c r="UOD575" s="100"/>
      <c r="UOE575" s="100"/>
      <c r="UOF575" s="100"/>
      <c r="UOG575" s="100"/>
      <c r="UOH575" s="100"/>
      <c r="UOI575" s="100"/>
      <c r="UOJ575" s="100"/>
      <c r="UOK575" s="100"/>
      <c r="UOL575" s="100"/>
      <c r="UOM575" s="100"/>
      <c r="UON575" s="100"/>
      <c r="UOO575" s="100"/>
      <c r="UOP575" s="100"/>
      <c r="UOQ575" s="100"/>
      <c r="UOR575" s="100"/>
      <c r="UOS575" s="100"/>
      <c r="UOT575" s="100"/>
      <c r="UOU575" s="100"/>
      <c r="UOV575" s="100"/>
      <c r="UOW575" s="100"/>
      <c r="UOX575" s="100"/>
      <c r="UOY575" s="100"/>
      <c r="UOZ575" s="100"/>
      <c r="UPA575" s="100"/>
      <c r="UPB575" s="100"/>
      <c r="UPC575" s="100"/>
      <c r="UPD575" s="100"/>
      <c r="UPE575" s="100"/>
      <c r="UPF575" s="100"/>
      <c r="UPG575" s="100"/>
      <c r="UPH575" s="100"/>
      <c r="UPI575" s="100"/>
      <c r="UPJ575" s="100"/>
      <c r="UPK575" s="100"/>
      <c r="UPL575" s="100"/>
      <c r="UPM575" s="100"/>
      <c r="UPN575" s="100"/>
      <c r="UPO575" s="100"/>
      <c r="UPP575" s="100"/>
      <c r="UPQ575" s="100"/>
      <c r="UPR575" s="100"/>
      <c r="UPS575" s="100"/>
      <c r="UPT575" s="100"/>
      <c r="UPU575" s="100"/>
      <c r="UPV575" s="100"/>
      <c r="UPW575" s="100"/>
      <c r="UPX575" s="100"/>
      <c r="UPY575" s="100"/>
      <c r="UPZ575" s="100"/>
      <c r="UQA575" s="100"/>
      <c r="UQB575" s="100"/>
      <c r="UQC575" s="100"/>
      <c r="UQD575" s="100"/>
      <c r="UQE575" s="100"/>
      <c r="UQF575" s="100"/>
      <c r="UQG575" s="100"/>
      <c r="UQH575" s="100"/>
      <c r="UQI575" s="100"/>
      <c r="UQJ575" s="100"/>
      <c r="UQK575" s="100"/>
      <c r="UQL575" s="100"/>
      <c r="UQM575" s="100"/>
      <c r="UQN575" s="100"/>
      <c r="UQO575" s="100"/>
      <c r="UQP575" s="100"/>
      <c r="UQQ575" s="100"/>
      <c r="UQR575" s="100"/>
      <c r="UQS575" s="100"/>
      <c r="UQT575" s="100"/>
      <c r="UQU575" s="100"/>
      <c r="UQV575" s="100"/>
      <c r="UQW575" s="100"/>
      <c r="UQX575" s="100"/>
      <c r="UQY575" s="100"/>
      <c r="UQZ575" s="100"/>
      <c r="URA575" s="100"/>
      <c r="URB575" s="100"/>
      <c r="URC575" s="100"/>
      <c r="URD575" s="100"/>
      <c r="URE575" s="100"/>
      <c r="URF575" s="100"/>
      <c r="URG575" s="100"/>
      <c r="URH575" s="100"/>
      <c r="URI575" s="100"/>
      <c r="URJ575" s="100"/>
      <c r="URK575" s="100"/>
      <c r="URL575" s="100"/>
      <c r="URM575" s="100"/>
      <c r="URN575" s="100"/>
      <c r="URO575" s="100"/>
      <c r="URP575" s="100"/>
      <c r="URQ575" s="100"/>
      <c r="URR575" s="100"/>
      <c r="URS575" s="100"/>
      <c r="URT575" s="100"/>
      <c r="URU575" s="100"/>
      <c r="URV575" s="100"/>
      <c r="URW575" s="100"/>
      <c r="URX575" s="100"/>
      <c r="URY575" s="100"/>
      <c r="URZ575" s="100"/>
      <c r="USA575" s="100"/>
      <c r="USB575" s="100"/>
      <c r="USC575" s="100"/>
      <c r="USD575" s="100"/>
      <c r="USE575" s="100"/>
      <c r="USF575" s="100"/>
      <c r="USG575" s="100"/>
      <c r="USH575" s="100"/>
      <c r="USI575" s="100"/>
      <c r="USJ575" s="100"/>
      <c r="USK575" s="100"/>
      <c r="USL575" s="100"/>
      <c r="USM575" s="100"/>
      <c r="USN575" s="100"/>
      <c r="USO575" s="100"/>
      <c r="USP575" s="100"/>
      <c r="USQ575" s="100"/>
      <c r="USR575" s="100"/>
      <c r="USS575" s="100"/>
      <c r="UST575" s="100"/>
      <c r="USU575" s="100"/>
      <c r="USV575" s="100"/>
      <c r="USW575" s="100"/>
      <c r="USX575" s="100"/>
      <c r="USY575" s="100"/>
      <c r="USZ575" s="100"/>
      <c r="UTA575" s="100"/>
      <c r="UTB575" s="100"/>
      <c r="UTC575" s="100"/>
      <c r="UTD575" s="100"/>
      <c r="UTE575" s="100"/>
      <c r="UTF575" s="100"/>
      <c r="UTG575" s="100"/>
      <c r="UTH575" s="100"/>
      <c r="UTI575" s="100"/>
      <c r="UTJ575" s="100"/>
      <c r="UTK575" s="100"/>
      <c r="UTL575" s="100"/>
      <c r="UTM575" s="100"/>
      <c r="UTN575" s="100"/>
      <c r="UTO575" s="100"/>
      <c r="UTP575" s="100"/>
      <c r="UTQ575" s="100"/>
      <c r="UTR575" s="100"/>
      <c r="UTS575" s="100"/>
      <c r="UTT575" s="100"/>
      <c r="UTU575" s="100"/>
      <c r="UTV575" s="100"/>
      <c r="UTW575" s="100"/>
      <c r="UTX575" s="100"/>
      <c r="UTY575" s="100"/>
      <c r="UTZ575" s="100"/>
      <c r="UUA575" s="100"/>
      <c r="UUB575" s="100"/>
      <c r="UUC575" s="100"/>
      <c r="UUD575" s="100"/>
      <c r="UUE575" s="100"/>
      <c r="UUF575" s="100"/>
      <c r="UUG575" s="100"/>
      <c r="UUH575" s="100"/>
      <c r="UUI575" s="100"/>
      <c r="UUJ575" s="100"/>
      <c r="UUK575" s="100"/>
      <c r="UUL575" s="100"/>
      <c r="UUM575" s="100"/>
      <c r="UUN575" s="100"/>
      <c r="UUO575" s="100"/>
      <c r="UUP575" s="100"/>
      <c r="UUQ575" s="100"/>
      <c r="UUR575" s="100"/>
      <c r="UUS575" s="100"/>
      <c r="UUT575" s="100"/>
      <c r="UUU575" s="100"/>
      <c r="UUV575" s="100"/>
      <c r="UUW575" s="100"/>
      <c r="UUX575" s="100"/>
      <c r="UUY575" s="100"/>
      <c r="UUZ575" s="100"/>
      <c r="UVA575" s="100"/>
      <c r="UVB575" s="100"/>
      <c r="UVC575" s="100"/>
      <c r="UVD575" s="100"/>
      <c r="UVE575" s="100"/>
      <c r="UVF575" s="100"/>
      <c r="UVG575" s="100"/>
      <c r="UVH575" s="100"/>
      <c r="UVI575" s="100"/>
      <c r="UVJ575" s="100"/>
      <c r="UVK575" s="100"/>
      <c r="UVL575" s="100"/>
      <c r="UVM575" s="100"/>
      <c r="UVN575" s="100"/>
      <c r="UVO575" s="100"/>
      <c r="UVP575" s="100"/>
      <c r="UVQ575" s="100"/>
      <c r="UVR575" s="100"/>
      <c r="UVS575" s="100"/>
      <c r="UVT575" s="100"/>
      <c r="UVU575" s="100"/>
      <c r="UVV575" s="100"/>
      <c r="UVW575" s="100"/>
      <c r="UVX575" s="100"/>
      <c r="UVY575" s="100"/>
      <c r="UVZ575" s="100"/>
      <c r="UWA575" s="100"/>
      <c r="UWB575" s="100"/>
      <c r="UWC575" s="100"/>
      <c r="UWD575" s="100"/>
      <c r="UWE575" s="100"/>
      <c r="UWF575" s="100"/>
      <c r="UWG575" s="100"/>
      <c r="UWH575" s="100"/>
      <c r="UWI575" s="100"/>
      <c r="UWJ575" s="100"/>
      <c r="UWK575" s="100"/>
      <c r="UWL575" s="100"/>
      <c r="UWM575" s="100"/>
      <c r="UWN575" s="100"/>
      <c r="UWO575" s="100"/>
      <c r="UWP575" s="100"/>
      <c r="UWQ575" s="100"/>
      <c r="UWR575" s="100"/>
      <c r="UWS575" s="100"/>
      <c r="UWT575" s="100"/>
      <c r="UWU575" s="100"/>
      <c r="UWV575" s="100"/>
      <c r="UWW575" s="100"/>
      <c r="UWX575" s="100"/>
      <c r="UWY575" s="100"/>
      <c r="UWZ575" s="100"/>
      <c r="UXA575" s="100"/>
      <c r="UXB575" s="100"/>
      <c r="UXC575" s="100"/>
      <c r="UXD575" s="100"/>
      <c r="UXE575" s="100"/>
      <c r="UXF575" s="100"/>
      <c r="UXG575" s="100"/>
      <c r="UXH575" s="100"/>
      <c r="UXI575" s="100"/>
      <c r="UXJ575" s="100"/>
      <c r="UXK575" s="100"/>
      <c r="UXL575" s="100"/>
      <c r="UXM575" s="100"/>
      <c r="UXN575" s="100"/>
      <c r="UXO575" s="100"/>
      <c r="UXP575" s="100"/>
      <c r="UXQ575" s="100"/>
      <c r="UXR575" s="100"/>
      <c r="UXS575" s="100"/>
      <c r="UXT575" s="100"/>
      <c r="UXU575" s="100"/>
      <c r="UXV575" s="100"/>
      <c r="UXW575" s="100"/>
      <c r="UXX575" s="100"/>
      <c r="UXY575" s="100"/>
      <c r="UXZ575" s="100"/>
      <c r="UYA575" s="100"/>
      <c r="UYB575" s="100"/>
      <c r="UYC575" s="100"/>
      <c r="UYD575" s="100"/>
      <c r="UYE575" s="100"/>
      <c r="UYF575" s="100"/>
      <c r="UYG575" s="100"/>
      <c r="UYH575" s="100"/>
      <c r="UYI575" s="100"/>
      <c r="UYJ575" s="100"/>
      <c r="UYK575" s="100"/>
      <c r="UYL575" s="100"/>
      <c r="UYM575" s="100"/>
      <c r="UYN575" s="100"/>
      <c r="UYO575" s="100"/>
      <c r="UYP575" s="100"/>
      <c r="UYQ575" s="100"/>
      <c r="UYR575" s="100"/>
      <c r="UYS575" s="100"/>
      <c r="UYT575" s="100"/>
      <c r="UYU575" s="100"/>
      <c r="UYV575" s="100"/>
      <c r="UYW575" s="100"/>
      <c r="UYX575" s="100"/>
      <c r="UYY575" s="100"/>
      <c r="UYZ575" s="100"/>
      <c r="UZA575" s="100"/>
      <c r="UZB575" s="100"/>
      <c r="UZC575" s="100"/>
      <c r="UZD575" s="100"/>
      <c r="UZE575" s="100"/>
      <c r="UZF575" s="100"/>
      <c r="UZG575" s="100"/>
      <c r="UZH575" s="100"/>
      <c r="UZI575" s="100"/>
      <c r="UZJ575" s="100"/>
      <c r="UZK575" s="100"/>
      <c r="UZL575" s="100"/>
      <c r="UZM575" s="100"/>
      <c r="UZN575" s="100"/>
      <c r="UZO575" s="100"/>
      <c r="UZP575" s="100"/>
      <c r="UZQ575" s="100"/>
      <c r="UZR575" s="100"/>
      <c r="UZS575" s="100"/>
      <c r="UZT575" s="100"/>
      <c r="UZU575" s="100"/>
      <c r="UZV575" s="100"/>
      <c r="UZW575" s="100"/>
      <c r="UZX575" s="100"/>
      <c r="UZY575" s="100"/>
      <c r="UZZ575" s="100"/>
      <c r="VAA575" s="100"/>
      <c r="VAB575" s="100"/>
      <c r="VAC575" s="100"/>
      <c r="VAD575" s="100"/>
      <c r="VAE575" s="100"/>
      <c r="VAF575" s="100"/>
      <c r="VAG575" s="100"/>
      <c r="VAH575" s="100"/>
      <c r="VAI575" s="100"/>
      <c r="VAJ575" s="100"/>
      <c r="VAK575" s="100"/>
      <c r="VAL575" s="100"/>
      <c r="VAM575" s="100"/>
      <c r="VAN575" s="100"/>
      <c r="VAO575" s="100"/>
      <c r="VAP575" s="100"/>
      <c r="VAQ575" s="100"/>
      <c r="VAR575" s="100"/>
      <c r="VAS575" s="100"/>
      <c r="VAT575" s="100"/>
      <c r="VAU575" s="100"/>
      <c r="VAV575" s="100"/>
      <c r="VAW575" s="100"/>
      <c r="VAX575" s="100"/>
      <c r="VAY575" s="100"/>
      <c r="VAZ575" s="100"/>
      <c r="VBA575" s="100"/>
      <c r="VBB575" s="100"/>
      <c r="VBC575" s="100"/>
      <c r="VBD575" s="100"/>
      <c r="VBE575" s="100"/>
      <c r="VBF575" s="100"/>
      <c r="VBG575" s="100"/>
      <c r="VBH575" s="100"/>
      <c r="VBI575" s="100"/>
      <c r="VBJ575" s="100"/>
      <c r="VBK575" s="100"/>
      <c r="VBL575" s="100"/>
      <c r="VBM575" s="100"/>
      <c r="VBN575" s="100"/>
      <c r="VBO575" s="100"/>
      <c r="VBP575" s="100"/>
      <c r="VBQ575" s="100"/>
      <c r="VBR575" s="100"/>
      <c r="VBS575" s="100"/>
      <c r="VBT575" s="100"/>
      <c r="VBU575" s="100"/>
      <c r="VBV575" s="100"/>
      <c r="VBW575" s="100"/>
      <c r="VBX575" s="100"/>
      <c r="VBY575" s="100"/>
      <c r="VBZ575" s="100"/>
      <c r="VCA575" s="100"/>
      <c r="VCB575" s="100"/>
      <c r="VCC575" s="100"/>
      <c r="VCD575" s="100"/>
      <c r="VCE575" s="100"/>
      <c r="VCF575" s="100"/>
      <c r="VCG575" s="100"/>
      <c r="VCH575" s="100"/>
      <c r="VCI575" s="100"/>
      <c r="VCJ575" s="100"/>
      <c r="VCK575" s="100"/>
      <c r="VCL575" s="100"/>
      <c r="VCM575" s="100"/>
      <c r="VCN575" s="100"/>
      <c r="VCO575" s="100"/>
      <c r="VCP575" s="100"/>
      <c r="VCQ575" s="100"/>
      <c r="VCR575" s="100"/>
      <c r="VCS575" s="100"/>
      <c r="VCT575" s="100"/>
      <c r="VCU575" s="100"/>
      <c r="VCV575" s="100"/>
      <c r="VCW575" s="100"/>
      <c r="VCX575" s="100"/>
      <c r="VCY575" s="100"/>
      <c r="VCZ575" s="100"/>
      <c r="VDA575" s="100"/>
      <c r="VDB575" s="100"/>
      <c r="VDC575" s="100"/>
      <c r="VDD575" s="100"/>
      <c r="VDE575" s="100"/>
      <c r="VDF575" s="100"/>
      <c r="VDG575" s="100"/>
      <c r="VDH575" s="100"/>
      <c r="VDI575" s="100"/>
      <c r="VDJ575" s="100"/>
      <c r="VDK575" s="100"/>
      <c r="VDL575" s="100"/>
      <c r="VDM575" s="100"/>
      <c r="VDN575" s="100"/>
      <c r="VDO575" s="100"/>
      <c r="VDP575" s="100"/>
      <c r="VDQ575" s="100"/>
      <c r="VDR575" s="100"/>
      <c r="VDS575" s="100"/>
      <c r="VDT575" s="100"/>
      <c r="VDU575" s="100"/>
      <c r="VDV575" s="100"/>
      <c r="VDW575" s="100"/>
      <c r="VDX575" s="100"/>
      <c r="VDY575" s="100"/>
      <c r="VDZ575" s="100"/>
      <c r="VEA575" s="100"/>
      <c r="VEB575" s="100"/>
      <c r="VEC575" s="100"/>
      <c r="VED575" s="100"/>
      <c r="VEE575" s="100"/>
      <c r="VEF575" s="100"/>
      <c r="VEG575" s="100"/>
      <c r="VEH575" s="100"/>
      <c r="VEI575" s="100"/>
      <c r="VEJ575" s="100"/>
      <c r="VEK575" s="100"/>
      <c r="VEL575" s="100"/>
      <c r="VEM575" s="100"/>
      <c r="VEN575" s="100"/>
      <c r="VEO575" s="100"/>
      <c r="VEP575" s="100"/>
      <c r="VEQ575" s="100"/>
      <c r="VER575" s="100"/>
      <c r="VES575" s="100"/>
      <c r="VET575" s="100"/>
      <c r="VEU575" s="100"/>
      <c r="VEV575" s="100"/>
      <c r="VEW575" s="100"/>
      <c r="VEX575" s="100"/>
      <c r="VEY575" s="100"/>
      <c r="VEZ575" s="100"/>
      <c r="VFA575" s="100"/>
      <c r="VFB575" s="100"/>
      <c r="VFC575" s="100"/>
      <c r="VFD575" s="100"/>
      <c r="VFE575" s="100"/>
      <c r="VFF575" s="100"/>
      <c r="VFG575" s="100"/>
      <c r="VFH575" s="100"/>
      <c r="VFI575" s="100"/>
      <c r="VFJ575" s="100"/>
      <c r="VFK575" s="100"/>
      <c r="VFL575" s="100"/>
      <c r="VFM575" s="100"/>
      <c r="VFN575" s="100"/>
      <c r="VFO575" s="100"/>
      <c r="VFP575" s="100"/>
      <c r="VFQ575" s="100"/>
      <c r="VFR575" s="100"/>
      <c r="VFS575" s="100"/>
      <c r="VFT575" s="100"/>
      <c r="VFU575" s="100"/>
      <c r="VFV575" s="100"/>
      <c r="VFW575" s="100"/>
      <c r="VFX575" s="100"/>
      <c r="VFY575" s="100"/>
      <c r="VFZ575" s="100"/>
      <c r="VGA575" s="100"/>
      <c r="VGB575" s="100"/>
      <c r="VGC575" s="100"/>
      <c r="VGD575" s="100"/>
      <c r="VGE575" s="100"/>
      <c r="VGF575" s="100"/>
      <c r="VGG575" s="100"/>
      <c r="VGH575" s="100"/>
      <c r="VGI575" s="100"/>
      <c r="VGJ575" s="100"/>
      <c r="VGK575" s="100"/>
      <c r="VGL575" s="100"/>
      <c r="VGM575" s="100"/>
      <c r="VGN575" s="100"/>
      <c r="VGO575" s="100"/>
      <c r="VGP575" s="100"/>
      <c r="VGQ575" s="100"/>
      <c r="VGR575" s="100"/>
      <c r="VGS575" s="100"/>
      <c r="VGT575" s="100"/>
      <c r="VGU575" s="100"/>
      <c r="VGV575" s="100"/>
      <c r="VGW575" s="100"/>
      <c r="VGX575" s="100"/>
      <c r="VGY575" s="100"/>
      <c r="VGZ575" s="100"/>
      <c r="VHA575" s="100"/>
      <c r="VHB575" s="100"/>
      <c r="VHC575" s="100"/>
      <c r="VHD575" s="100"/>
      <c r="VHE575" s="100"/>
      <c r="VHF575" s="100"/>
      <c r="VHG575" s="100"/>
      <c r="VHH575" s="100"/>
      <c r="VHI575" s="100"/>
      <c r="VHJ575" s="100"/>
      <c r="VHK575" s="100"/>
      <c r="VHL575" s="100"/>
      <c r="VHM575" s="100"/>
      <c r="VHN575" s="100"/>
      <c r="VHO575" s="100"/>
      <c r="VHP575" s="100"/>
      <c r="VHQ575" s="100"/>
      <c r="VHR575" s="100"/>
      <c r="VHS575" s="100"/>
      <c r="VHT575" s="100"/>
      <c r="VHU575" s="100"/>
      <c r="VHV575" s="100"/>
      <c r="VHW575" s="100"/>
      <c r="VHX575" s="100"/>
      <c r="VHY575" s="100"/>
      <c r="VHZ575" s="100"/>
      <c r="VIA575" s="100"/>
      <c r="VIB575" s="100"/>
      <c r="VIC575" s="100"/>
      <c r="VID575" s="100"/>
      <c r="VIE575" s="100"/>
      <c r="VIF575" s="100"/>
      <c r="VIG575" s="100"/>
      <c r="VIH575" s="100"/>
      <c r="VII575" s="100"/>
      <c r="VIJ575" s="100"/>
      <c r="VIK575" s="100"/>
      <c r="VIL575" s="100"/>
      <c r="VIM575" s="100"/>
      <c r="VIN575" s="100"/>
      <c r="VIO575" s="100"/>
      <c r="VIP575" s="100"/>
      <c r="VIQ575" s="100"/>
      <c r="VIR575" s="100"/>
      <c r="VIS575" s="100"/>
      <c r="VIT575" s="100"/>
      <c r="VIU575" s="100"/>
      <c r="VIV575" s="100"/>
      <c r="VIW575" s="100"/>
      <c r="VIX575" s="100"/>
      <c r="VIY575" s="100"/>
      <c r="VIZ575" s="100"/>
      <c r="VJA575" s="100"/>
      <c r="VJB575" s="100"/>
      <c r="VJC575" s="100"/>
      <c r="VJD575" s="100"/>
      <c r="VJE575" s="100"/>
      <c r="VJF575" s="100"/>
      <c r="VJG575" s="100"/>
      <c r="VJH575" s="100"/>
      <c r="VJI575" s="100"/>
      <c r="VJJ575" s="100"/>
      <c r="VJK575" s="100"/>
      <c r="VJL575" s="100"/>
      <c r="VJM575" s="100"/>
      <c r="VJN575" s="100"/>
      <c r="VJO575" s="100"/>
      <c r="VJP575" s="100"/>
      <c r="VJQ575" s="100"/>
      <c r="VJR575" s="100"/>
      <c r="VJS575" s="100"/>
      <c r="VJT575" s="100"/>
      <c r="VJU575" s="100"/>
      <c r="VJV575" s="100"/>
      <c r="VJW575" s="100"/>
      <c r="VJX575" s="100"/>
      <c r="VJY575" s="100"/>
      <c r="VJZ575" s="100"/>
      <c r="VKA575" s="100"/>
      <c r="VKB575" s="100"/>
      <c r="VKC575" s="100"/>
      <c r="VKD575" s="100"/>
      <c r="VKE575" s="100"/>
      <c r="VKF575" s="100"/>
      <c r="VKG575" s="100"/>
      <c r="VKH575" s="100"/>
      <c r="VKI575" s="100"/>
      <c r="VKJ575" s="100"/>
      <c r="VKK575" s="100"/>
      <c r="VKL575" s="100"/>
      <c r="VKM575" s="100"/>
      <c r="VKN575" s="100"/>
      <c r="VKO575" s="100"/>
      <c r="VKP575" s="100"/>
      <c r="VKQ575" s="100"/>
      <c r="VKR575" s="100"/>
      <c r="VKS575" s="100"/>
      <c r="VKT575" s="100"/>
      <c r="VKU575" s="100"/>
      <c r="VKV575" s="100"/>
      <c r="VKW575" s="100"/>
      <c r="VKX575" s="100"/>
      <c r="VKY575" s="100"/>
      <c r="VKZ575" s="100"/>
      <c r="VLA575" s="100"/>
      <c r="VLB575" s="100"/>
      <c r="VLC575" s="100"/>
      <c r="VLD575" s="100"/>
      <c r="VLE575" s="100"/>
      <c r="VLF575" s="100"/>
      <c r="VLG575" s="100"/>
      <c r="VLH575" s="100"/>
      <c r="VLI575" s="100"/>
      <c r="VLJ575" s="100"/>
      <c r="VLK575" s="100"/>
      <c r="VLL575" s="100"/>
      <c r="VLM575" s="100"/>
      <c r="VLN575" s="100"/>
      <c r="VLO575" s="100"/>
      <c r="VLP575" s="100"/>
      <c r="VLQ575" s="100"/>
      <c r="VLR575" s="100"/>
      <c r="VLS575" s="100"/>
      <c r="VLT575" s="100"/>
      <c r="VLU575" s="100"/>
      <c r="VLV575" s="100"/>
      <c r="VLW575" s="100"/>
      <c r="VLX575" s="100"/>
      <c r="VLY575" s="100"/>
      <c r="VLZ575" s="100"/>
      <c r="VMA575" s="100"/>
      <c r="VMB575" s="100"/>
      <c r="VMC575" s="100"/>
      <c r="VMD575" s="100"/>
      <c r="VME575" s="100"/>
      <c r="VMF575" s="100"/>
      <c r="VMG575" s="100"/>
      <c r="VMH575" s="100"/>
      <c r="VMI575" s="100"/>
      <c r="VMJ575" s="100"/>
      <c r="VMK575" s="100"/>
      <c r="VML575" s="100"/>
      <c r="VMM575" s="100"/>
      <c r="VMN575" s="100"/>
      <c r="VMO575" s="100"/>
      <c r="VMP575" s="100"/>
      <c r="VMQ575" s="100"/>
      <c r="VMR575" s="100"/>
      <c r="VMS575" s="100"/>
      <c r="VMT575" s="100"/>
      <c r="VMU575" s="100"/>
      <c r="VMV575" s="100"/>
      <c r="VMW575" s="100"/>
      <c r="VMX575" s="100"/>
      <c r="VMY575" s="100"/>
      <c r="VMZ575" s="100"/>
      <c r="VNA575" s="100"/>
      <c r="VNB575" s="100"/>
      <c r="VNC575" s="100"/>
      <c r="VND575" s="100"/>
      <c r="VNE575" s="100"/>
      <c r="VNF575" s="100"/>
      <c r="VNG575" s="100"/>
      <c r="VNH575" s="100"/>
      <c r="VNI575" s="100"/>
      <c r="VNJ575" s="100"/>
      <c r="VNK575" s="100"/>
      <c r="VNL575" s="100"/>
      <c r="VNM575" s="100"/>
      <c r="VNN575" s="100"/>
      <c r="VNO575" s="100"/>
      <c r="VNP575" s="100"/>
      <c r="VNQ575" s="100"/>
      <c r="VNR575" s="100"/>
      <c r="VNS575" s="100"/>
      <c r="VNT575" s="100"/>
      <c r="VNU575" s="100"/>
      <c r="VNV575" s="100"/>
      <c r="VNW575" s="100"/>
      <c r="VNX575" s="100"/>
      <c r="VNY575" s="100"/>
      <c r="VNZ575" s="100"/>
      <c r="VOA575" s="100"/>
      <c r="VOB575" s="100"/>
      <c r="VOC575" s="100"/>
      <c r="VOD575" s="100"/>
      <c r="VOE575" s="100"/>
      <c r="VOF575" s="100"/>
      <c r="VOG575" s="100"/>
      <c r="VOH575" s="100"/>
      <c r="VOI575" s="100"/>
      <c r="VOJ575" s="100"/>
      <c r="VOK575" s="100"/>
      <c r="VOL575" s="100"/>
      <c r="VOM575" s="100"/>
      <c r="VON575" s="100"/>
      <c r="VOO575" s="100"/>
      <c r="VOP575" s="100"/>
      <c r="VOQ575" s="100"/>
      <c r="VOR575" s="100"/>
      <c r="VOS575" s="100"/>
      <c r="VOT575" s="100"/>
      <c r="VOU575" s="100"/>
      <c r="VOV575" s="100"/>
      <c r="VOW575" s="100"/>
      <c r="VOX575" s="100"/>
      <c r="VOY575" s="100"/>
      <c r="VOZ575" s="100"/>
      <c r="VPA575" s="100"/>
      <c r="VPB575" s="100"/>
      <c r="VPC575" s="100"/>
      <c r="VPD575" s="100"/>
      <c r="VPE575" s="100"/>
      <c r="VPF575" s="100"/>
      <c r="VPG575" s="100"/>
      <c r="VPH575" s="100"/>
      <c r="VPI575" s="100"/>
      <c r="VPJ575" s="100"/>
      <c r="VPK575" s="100"/>
      <c r="VPL575" s="100"/>
      <c r="VPM575" s="100"/>
      <c r="VPN575" s="100"/>
      <c r="VPO575" s="100"/>
      <c r="VPP575" s="100"/>
      <c r="VPQ575" s="100"/>
      <c r="VPR575" s="100"/>
      <c r="VPS575" s="100"/>
      <c r="VPT575" s="100"/>
      <c r="VPU575" s="100"/>
      <c r="VPV575" s="100"/>
      <c r="VPW575" s="100"/>
      <c r="VPX575" s="100"/>
      <c r="VPY575" s="100"/>
      <c r="VPZ575" s="100"/>
      <c r="VQA575" s="100"/>
      <c r="VQB575" s="100"/>
      <c r="VQC575" s="100"/>
      <c r="VQD575" s="100"/>
      <c r="VQE575" s="100"/>
      <c r="VQF575" s="100"/>
      <c r="VQG575" s="100"/>
      <c r="VQH575" s="100"/>
      <c r="VQI575" s="100"/>
      <c r="VQJ575" s="100"/>
      <c r="VQK575" s="100"/>
      <c r="VQL575" s="100"/>
      <c r="VQM575" s="100"/>
      <c r="VQN575" s="100"/>
      <c r="VQO575" s="100"/>
      <c r="VQP575" s="100"/>
      <c r="VQQ575" s="100"/>
      <c r="VQR575" s="100"/>
      <c r="VQS575" s="100"/>
      <c r="VQT575" s="100"/>
      <c r="VQU575" s="100"/>
      <c r="VQV575" s="100"/>
      <c r="VQW575" s="100"/>
      <c r="VQX575" s="100"/>
      <c r="VQY575" s="100"/>
      <c r="VQZ575" s="100"/>
      <c r="VRA575" s="100"/>
      <c r="VRB575" s="100"/>
      <c r="VRC575" s="100"/>
      <c r="VRD575" s="100"/>
      <c r="VRE575" s="100"/>
      <c r="VRF575" s="100"/>
      <c r="VRG575" s="100"/>
      <c r="VRH575" s="100"/>
      <c r="VRI575" s="100"/>
      <c r="VRJ575" s="100"/>
      <c r="VRK575" s="100"/>
      <c r="VRL575" s="100"/>
      <c r="VRM575" s="100"/>
      <c r="VRN575" s="100"/>
      <c r="VRO575" s="100"/>
      <c r="VRP575" s="100"/>
      <c r="VRQ575" s="100"/>
      <c r="VRR575" s="100"/>
      <c r="VRS575" s="100"/>
      <c r="VRT575" s="100"/>
      <c r="VRU575" s="100"/>
      <c r="VRV575" s="100"/>
      <c r="VRW575" s="100"/>
      <c r="VRX575" s="100"/>
      <c r="VRY575" s="100"/>
      <c r="VRZ575" s="100"/>
      <c r="VSA575" s="100"/>
      <c r="VSB575" s="100"/>
      <c r="VSC575" s="100"/>
      <c r="VSD575" s="100"/>
      <c r="VSE575" s="100"/>
      <c r="VSF575" s="100"/>
      <c r="VSG575" s="100"/>
      <c r="VSH575" s="100"/>
      <c r="VSI575" s="100"/>
      <c r="VSJ575" s="100"/>
      <c r="VSK575" s="100"/>
      <c r="VSL575" s="100"/>
      <c r="VSM575" s="100"/>
      <c r="VSN575" s="100"/>
      <c r="VSO575" s="100"/>
      <c r="VSP575" s="100"/>
      <c r="VSQ575" s="100"/>
      <c r="VSR575" s="100"/>
      <c r="VSS575" s="100"/>
      <c r="VST575" s="100"/>
      <c r="VSU575" s="100"/>
      <c r="VSV575" s="100"/>
      <c r="VSW575" s="100"/>
      <c r="VSX575" s="100"/>
      <c r="VSY575" s="100"/>
      <c r="VSZ575" s="100"/>
      <c r="VTA575" s="100"/>
      <c r="VTB575" s="100"/>
      <c r="VTC575" s="100"/>
      <c r="VTD575" s="100"/>
      <c r="VTE575" s="100"/>
      <c r="VTF575" s="100"/>
      <c r="VTG575" s="100"/>
      <c r="VTH575" s="100"/>
      <c r="VTI575" s="100"/>
      <c r="VTJ575" s="100"/>
      <c r="VTK575" s="100"/>
      <c r="VTL575" s="100"/>
      <c r="VTM575" s="100"/>
      <c r="VTN575" s="100"/>
      <c r="VTO575" s="100"/>
      <c r="VTP575" s="100"/>
      <c r="VTQ575" s="100"/>
      <c r="VTR575" s="100"/>
      <c r="VTS575" s="100"/>
      <c r="VTT575" s="100"/>
      <c r="VTU575" s="100"/>
      <c r="VTV575" s="100"/>
      <c r="VTW575" s="100"/>
      <c r="VTX575" s="100"/>
      <c r="VTY575" s="100"/>
      <c r="VTZ575" s="100"/>
      <c r="VUA575" s="100"/>
      <c r="VUB575" s="100"/>
      <c r="VUC575" s="100"/>
      <c r="VUD575" s="100"/>
      <c r="VUE575" s="100"/>
      <c r="VUF575" s="100"/>
      <c r="VUG575" s="100"/>
      <c r="VUH575" s="100"/>
      <c r="VUI575" s="100"/>
      <c r="VUJ575" s="100"/>
      <c r="VUK575" s="100"/>
      <c r="VUL575" s="100"/>
      <c r="VUM575" s="100"/>
      <c r="VUN575" s="100"/>
      <c r="VUO575" s="100"/>
      <c r="VUP575" s="100"/>
      <c r="VUQ575" s="100"/>
      <c r="VUR575" s="100"/>
      <c r="VUS575" s="100"/>
      <c r="VUT575" s="100"/>
      <c r="VUU575" s="100"/>
      <c r="VUV575" s="100"/>
      <c r="VUW575" s="100"/>
      <c r="VUX575" s="100"/>
      <c r="VUY575" s="100"/>
      <c r="VUZ575" s="100"/>
      <c r="VVA575" s="100"/>
      <c r="VVB575" s="100"/>
      <c r="VVC575" s="100"/>
      <c r="VVD575" s="100"/>
      <c r="VVE575" s="100"/>
      <c r="VVF575" s="100"/>
      <c r="VVG575" s="100"/>
      <c r="VVH575" s="100"/>
      <c r="VVI575" s="100"/>
      <c r="VVJ575" s="100"/>
      <c r="VVK575" s="100"/>
      <c r="VVL575" s="100"/>
      <c r="VVM575" s="100"/>
      <c r="VVN575" s="100"/>
      <c r="VVO575" s="100"/>
      <c r="VVP575" s="100"/>
      <c r="VVQ575" s="100"/>
      <c r="VVR575" s="100"/>
      <c r="VVS575" s="100"/>
      <c r="VVT575" s="100"/>
      <c r="VVU575" s="100"/>
      <c r="VVV575" s="100"/>
      <c r="VVW575" s="100"/>
      <c r="VVX575" s="100"/>
      <c r="VVY575" s="100"/>
      <c r="VVZ575" s="100"/>
      <c r="VWA575" s="100"/>
      <c r="VWB575" s="100"/>
      <c r="VWC575" s="100"/>
      <c r="VWD575" s="100"/>
      <c r="VWE575" s="100"/>
      <c r="VWF575" s="100"/>
      <c r="VWG575" s="100"/>
      <c r="VWH575" s="100"/>
      <c r="VWI575" s="100"/>
      <c r="VWJ575" s="100"/>
      <c r="VWK575" s="100"/>
      <c r="VWL575" s="100"/>
      <c r="VWM575" s="100"/>
      <c r="VWN575" s="100"/>
      <c r="VWO575" s="100"/>
      <c r="VWP575" s="100"/>
      <c r="VWQ575" s="100"/>
      <c r="VWR575" s="100"/>
      <c r="VWS575" s="100"/>
      <c r="VWT575" s="100"/>
      <c r="VWU575" s="100"/>
      <c r="VWV575" s="100"/>
      <c r="VWW575" s="100"/>
      <c r="VWX575" s="100"/>
      <c r="VWY575" s="100"/>
      <c r="VWZ575" s="100"/>
      <c r="VXA575" s="100"/>
      <c r="VXB575" s="100"/>
      <c r="VXC575" s="100"/>
      <c r="VXD575" s="100"/>
      <c r="VXE575" s="100"/>
      <c r="VXF575" s="100"/>
      <c r="VXG575" s="100"/>
      <c r="VXH575" s="100"/>
      <c r="VXI575" s="100"/>
      <c r="VXJ575" s="100"/>
      <c r="VXK575" s="100"/>
      <c r="VXL575" s="100"/>
      <c r="VXM575" s="100"/>
      <c r="VXN575" s="100"/>
      <c r="VXO575" s="100"/>
      <c r="VXP575" s="100"/>
      <c r="VXQ575" s="100"/>
      <c r="VXR575" s="100"/>
      <c r="VXS575" s="100"/>
      <c r="VXT575" s="100"/>
      <c r="VXU575" s="100"/>
      <c r="VXV575" s="100"/>
      <c r="VXW575" s="100"/>
      <c r="VXX575" s="100"/>
      <c r="VXY575" s="100"/>
      <c r="VXZ575" s="100"/>
      <c r="VYA575" s="100"/>
      <c r="VYB575" s="100"/>
      <c r="VYC575" s="100"/>
      <c r="VYD575" s="100"/>
      <c r="VYE575" s="100"/>
      <c r="VYF575" s="100"/>
      <c r="VYG575" s="100"/>
      <c r="VYH575" s="100"/>
      <c r="VYI575" s="100"/>
      <c r="VYJ575" s="100"/>
      <c r="VYK575" s="100"/>
      <c r="VYL575" s="100"/>
      <c r="VYM575" s="100"/>
      <c r="VYN575" s="100"/>
      <c r="VYO575" s="100"/>
      <c r="VYP575" s="100"/>
      <c r="VYQ575" s="100"/>
      <c r="VYR575" s="100"/>
      <c r="VYS575" s="100"/>
      <c r="VYT575" s="100"/>
      <c r="VYU575" s="100"/>
      <c r="VYV575" s="100"/>
      <c r="VYW575" s="100"/>
      <c r="VYX575" s="100"/>
      <c r="VYY575" s="100"/>
      <c r="VYZ575" s="100"/>
      <c r="VZA575" s="100"/>
      <c r="VZB575" s="100"/>
      <c r="VZC575" s="100"/>
      <c r="VZD575" s="100"/>
      <c r="VZE575" s="100"/>
      <c r="VZF575" s="100"/>
      <c r="VZG575" s="100"/>
      <c r="VZH575" s="100"/>
      <c r="VZI575" s="100"/>
      <c r="VZJ575" s="100"/>
      <c r="VZK575" s="100"/>
      <c r="VZL575" s="100"/>
      <c r="VZM575" s="100"/>
      <c r="VZN575" s="100"/>
      <c r="VZO575" s="100"/>
      <c r="VZP575" s="100"/>
      <c r="VZQ575" s="100"/>
      <c r="VZR575" s="100"/>
      <c r="VZS575" s="100"/>
      <c r="VZT575" s="100"/>
      <c r="VZU575" s="100"/>
      <c r="VZV575" s="100"/>
      <c r="VZW575" s="100"/>
      <c r="VZX575" s="100"/>
      <c r="VZY575" s="100"/>
      <c r="VZZ575" s="100"/>
      <c r="WAA575" s="100"/>
      <c r="WAB575" s="100"/>
      <c r="WAC575" s="100"/>
      <c r="WAD575" s="100"/>
      <c r="WAE575" s="100"/>
      <c r="WAF575" s="100"/>
      <c r="WAG575" s="100"/>
      <c r="WAH575" s="100"/>
      <c r="WAI575" s="100"/>
      <c r="WAJ575" s="100"/>
      <c r="WAK575" s="100"/>
      <c r="WAL575" s="100"/>
      <c r="WAM575" s="100"/>
      <c r="WAN575" s="100"/>
      <c r="WAO575" s="100"/>
      <c r="WAP575" s="100"/>
      <c r="WAQ575" s="100"/>
      <c r="WAR575" s="100"/>
      <c r="WAS575" s="100"/>
      <c r="WAT575" s="100"/>
      <c r="WAU575" s="100"/>
      <c r="WAV575" s="100"/>
      <c r="WAW575" s="100"/>
      <c r="WAX575" s="100"/>
      <c r="WAY575" s="100"/>
      <c r="WAZ575" s="100"/>
      <c r="WBA575" s="100"/>
      <c r="WBB575" s="100"/>
      <c r="WBC575" s="100"/>
      <c r="WBD575" s="100"/>
      <c r="WBE575" s="100"/>
      <c r="WBF575" s="100"/>
      <c r="WBG575" s="100"/>
      <c r="WBH575" s="100"/>
      <c r="WBI575" s="100"/>
      <c r="WBJ575" s="100"/>
      <c r="WBK575" s="100"/>
      <c r="WBL575" s="100"/>
      <c r="WBM575" s="100"/>
      <c r="WBN575" s="100"/>
      <c r="WBO575" s="100"/>
      <c r="WBP575" s="100"/>
      <c r="WBQ575" s="100"/>
      <c r="WBR575" s="100"/>
      <c r="WBS575" s="100"/>
      <c r="WBT575" s="100"/>
      <c r="WBU575" s="100"/>
      <c r="WBV575" s="100"/>
      <c r="WBW575" s="100"/>
      <c r="WBX575" s="100"/>
      <c r="WBY575" s="100"/>
      <c r="WBZ575" s="100"/>
      <c r="WCA575" s="100"/>
      <c r="WCB575" s="100"/>
      <c r="WCC575" s="100"/>
      <c r="WCD575" s="100"/>
      <c r="WCE575" s="100"/>
      <c r="WCF575" s="100"/>
      <c r="WCG575" s="100"/>
      <c r="WCH575" s="100"/>
      <c r="WCI575" s="100"/>
      <c r="WCJ575" s="100"/>
      <c r="WCK575" s="100"/>
      <c r="WCL575" s="100"/>
      <c r="WCM575" s="100"/>
      <c r="WCN575" s="100"/>
      <c r="WCO575" s="100"/>
      <c r="WCP575" s="100"/>
      <c r="WCQ575" s="100"/>
      <c r="WCR575" s="100"/>
      <c r="WCS575" s="100"/>
      <c r="WCT575" s="100"/>
      <c r="WCU575" s="100"/>
      <c r="WCV575" s="100"/>
      <c r="WCW575" s="100"/>
      <c r="WCX575" s="100"/>
      <c r="WCY575" s="100"/>
      <c r="WCZ575" s="100"/>
      <c r="WDA575" s="100"/>
      <c r="WDB575" s="100"/>
      <c r="WDC575" s="100"/>
      <c r="WDD575" s="100"/>
      <c r="WDE575" s="100"/>
      <c r="WDF575" s="100"/>
      <c r="WDG575" s="100"/>
      <c r="WDH575" s="100"/>
      <c r="WDI575" s="100"/>
      <c r="WDJ575" s="100"/>
      <c r="WDK575" s="100"/>
      <c r="WDL575" s="100"/>
      <c r="WDM575" s="100"/>
      <c r="WDN575" s="100"/>
      <c r="WDO575" s="100"/>
      <c r="WDP575" s="100"/>
      <c r="WDQ575" s="100"/>
      <c r="WDR575" s="100"/>
      <c r="WDS575" s="100"/>
      <c r="WDT575" s="100"/>
      <c r="WDU575" s="100"/>
      <c r="WDV575" s="100"/>
      <c r="WDW575" s="100"/>
      <c r="WDX575" s="100"/>
      <c r="WDY575" s="100"/>
      <c r="WDZ575" s="100"/>
      <c r="WEA575" s="100"/>
      <c r="WEB575" s="100"/>
      <c r="WEC575" s="100"/>
      <c r="WED575" s="100"/>
      <c r="WEE575" s="100"/>
      <c r="WEF575" s="100"/>
      <c r="WEG575" s="100"/>
      <c r="WEH575" s="100"/>
      <c r="WEI575" s="100"/>
      <c r="WEJ575" s="100"/>
      <c r="WEK575" s="100"/>
      <c r="WEL575" s="100"/>
      <c r="WEM575" s="100"/>
      <c r="WEN575" s="100"/>
      <c r="WEO575" s="100"/>
      <c r="WEP575" s="100"/>
      <c r="WEQ575" s="100"/>
      <c r="WER575" s="100"/>
      <c r="WES575" s="100"/>
      <c r="WET575" s="100"/>
      <c r="WEU575" s="100"/>
      <c r="WEV575" s="100"/>
      <c r="WEW575" s="100"/>
      <c r="WEX575" s="100"/>
      <c r="WEY575" s="100"/>
      <c r="WEZ575" s="100"/>
      <c r="WFA575" s="100"/>
      <c r="WFB575" s="100"/>
      <c r="WFC575" s="100"/>
      <c r="WFD575" s="100"/>
      <c r="WFE575" s="100"/>
      <c r="WFF575" s="100"/>
      <c r="WFG575" s="100"/>
      <c r="WFH575" s="100"/>
      <c r="WFI575" s="100"/>
      <c r="WFJ575" s="100"/>
      <c r="WFK575" s="100"/>
      <c r="WFL575" s="100"/>
      <c r="WFM575" s="100"/>
      <c r="WFN575" s="100"/>
      <c r="WFO575" s="100"/>
      <c r="WFP575" s="100"/>
      <c r="WFQ575" s="100"/>
      <c r="WFR575" s="100"/>
      <c r="WFS575" s="100"/>
      <c r="WFT575" s="100"/>
      <c r="WFU575" s="100"/>
      <c r="WFV575" s="100"/>
      <c r="WFW575" s="100"/>
      <c r="WFX575" s="100"/>
      <c r="WFY575" s="100"/>
      <c r="WFZ575" s="100"/>
      <c r="WGA575" s="100"/>
      <c r="WGB575" s="100"/>
      <c r="WGC575" s="100"/>
      <c r="WGD575" s="100"/>
      <c r="WGE575" s="100"/>
      <c r="WGF575" s="100"/>
      <c r="WGG575" s="100"/>
      <c r="WGH575" s="100"/>
      <c r="WGI575" s="100"/>
      <c r="WGJ575" s="100"/>
      <c r="WGK575" s="100"/>
      <c r="WGL575" s="100"/>
      <c r="WGM575" s="100"/>
      <c r="WGN575" s="100"/>
      <c r="WGO575" s="100"/>
      <c r="WGP575" s="100"/>
      <c r="WGQ575" s="100"/>
      <c r="WGR575" s="100"/>
      <c r="WGS575" s="100"/>
      <c r="WGT575" s="100"/>
      <c r="WGU575" s="100"/>
      <c r="WGV575" s="100"/>
      <c r="WGW575" s="100"/>
      <c r="WGX575" s="100"/>
      <c r="WGY575" s="100"/>
      <c r="WGZ575" s="100"/>
      <c r="WHA575" s="100"/>
      <c r="WHB575" s="100"/>
      <c r="WHC575" s="100"/>
      <c r="WHD575" s="100"/>
      <c r="WHE575" s="100"/>
      <c r="WHF575" s="100"/>
      <c r="WHG575" s="100"/>
      <c r="WHH575" s="100"/>
      <c r="WHI575" s="100"/>
      <c r="WHJ575" s="100"/>
      <c r="WHK575" s="100"/>
      <c r="WHL575" s="100"/>
      <c r="WHM575" s="100"/>
      <c r="WHN575" s="100"/>
      <c r="WHO575" s="100"/>
      <c r="WHP575" s="100"/>
      <c r="WHQ575" s="100"/>
      <c r="WHR575" s="100"/>
      <c r="WHS575" s="100"/>
      <c r="WHT575" s="100"/>
      <c r="WHU575" s="100"/>
      <c r="WHV575" s="100"/>
      <c r="WHW575" s="100"/>
      <c r="WHX575" s="100"/>
      <c r="WHY575" s="100"/>
      <c r="WHZ575" s="100"/>
      <c r="WIA575" s="100"/>
      <c r="WIB575" s="100"/>
      <c r="WIC575" s="100"/>
      <c r="WID575" s="100"/>
      <c r="WIE575" s="100"/>
      <c r="WIF575" s="100"/>
      <c r="WIG575" s="100"/>
      <c r="WIH575" s="100"/>
      <c r="WII575" s="100"/>
      <c r="WIJ575" s="100"/>
      <c r="WIK575" s="100"/>
      <c r="WIL575" s="100"/>
      <c r="WIM575" s="100"/>
      <c r="WIN575" s="100"/>
      <c r="WIO575" s="100"/>
      <c r="WIP575" s="100"/>
      <c r="WIQ575" s="100"/>
      <c r="WIR575" s="100"/>
      <c r="WIS575" s="100"/>
      <c r="WIT575" s="100"/>
      <c r="WIU575" s="100"/>
      <c r="WIV575" s="100"/>
      <c r="WIW575" s="100"/>
      <c r="WIX575" s="100"/>
      <c r="WIY575" s="100"/>
      <c r="WIZ575" s="100"/>
      <c r="WJA575" s="100"/>
      <c r="WJB575" s="100"/>
      <c r="WJC575" s="100"/>
      <c r="WJD575" s="100"/>
      <c r="WJE575" s="100"/>
      <c r="WJF575" s="100"/>
      <c r="WJG575" s="100"/>
      <c r="WJH575" s="100"/>
      <c r="WJI575" s="100"/>
      <c r="WJJ575" s="100"/>
      <c r="WJK575" s="100"/>
      <c r="WJL575" s="100"/>
      <c r="WJM575" s="100"/>
      <c r="WJN575" s="100"/>
      <c r="WJO575" s="100"/>
      <c r="WJP575" s="100"/>
      <c r="WJQ575" s="100"/>
      <c r="WJR575" s="100"/>
      <c r="WJS575" s="100"/>
      <c r="WJT575" s="100"/>
      <c r="WJU575" s="100"/>
      <c r="WJV575" s="100"/>
      <c r="WJW575" s="100"/>
      <c r="WJX575" s="100"/>
      <c r="WJY575" s="100"/>
      <c r="WJZ575" s="100"/>
      <c r="WKA575" s="100"/>
      <c r="WKB575" s="100"/>
      <c r="WKC575" s="100"/>
      <c r="WKD575" s="100"/>
      <c r="WKE575" s="100"/>
      <c r="WKF575" s="100"/>
      <c r="WKG575" s="100"/>
      <c r="WKH575" s="100"/>
      <c r="WKI575" s="100"/>
      <c r="WKJ575" s="100"/>
      <c r="WKK575" s="100"/>
      <c r="WKL575" s="100"/>
      <c r="WKM575" s="100"/>
      <c r="WKN575" s="100"/>
      <c r="WKO575" s="100"/>
      <c r="WKP575" s="100"/>
      <c r="WKQ575" s="100"/>
      <c r="WKR575" s="100"/>
      <c r="WKS575" s="100"/>
      <c r="WKT575" s="100"/>
      <c r="WKU575" s="100"/>
      <c r="WKV575" s="100"/>
      <c r="WKW575" s="100"/>
      <c r="WKX575" s="100"/>
      <c r="WKY575" s="100"/>
      <c r="WKZ575" s="100"/>
      <c r="WLA575" s="100"/>
      <c r="WLB575" s="100"/>
      <c r="WLC575" s="100"/>
      <c r="WLD575" s="100"/>
      <c r="WLE575" s="100"/>
      <c r="WLF575" s="100"/>
      <c r="WLG575" s="100"/>
      <c r="WLH575" s="100"/>
      <c r="WLI575" s="100"/>
      <c r="WLJ575" s="100"/>
      <c r="WLK575" s="100"/>
      <c r="WLL575" s="100"/>
      <c r="WLM575" s="100"/>
      <c r="WLN575" s="100"/>
      <c r="WLO575" s="100"/>
      <c r="WLP575" s="100"/>
      <c r="WLQ575" s="100"/>
      <c r="WLR575" s="100"/>
      <c r="WLS575" s="100"/>
      <c r="WLT575" s="100"/>
      <c r="WLU575" s="100"/>
      <c r="WLV575" s="100"/>
      <c r="WLW575" s="100"/>
      <c r="WLX575" s="100"/>
      <c r="WLY575" s="100"/>
      <c r="WLZ575" s="100"/>
      <c r="WMA575" s="100"/>
      <c r="WMB575" s="100"/>
      <c r="WMC575" s="100"/>
      <c r="WMD575" s="100"/>
      <c r="WME575" s="100"/>
      <c r="WMF575" s="100"/>
      <c r="WMG575" s="100"/>
      <c r="WMH575" s="100"/>
      <c r="WMI575" s="100"/>
      <c r="WMJ575" s="100"/>
      <c r="WMK575" s="100"/>
      <c r="WML575" s="100"/>
      <c r="WMM575" s="100"/>
      <c r="WMN575" s="100"/>
      <c r="WMO575" s="100"/>
      <c r="WMP575" s="100"/>
      <c r="WMQ575" s="100"/>
      <c r="WMR575" s="100"/>
      <c r="WMS575" s="100"/>
      <c r="WMT575" s="100"/>
      <c r="WMU575" s="100"/>
      <c r="WMV575" s="100"/>
      <c r="WMW575" s="100"/>
      <c r="WMX575" s="100"/>
      <c r="WMY575" s="100"/>
      <c r="WMZ575" s="100"/>
      <c r="WNA575" s="100"/>
      <c r="WNB575" s="100"/>
      <c r="WNC575" s="100"/>
      <c r="WND575" s="100"/>
      <c r="WNE575" s="100"/>
      <c r="WNF575" s="100"/>
      <c r="WNG575" s="100"/>
      <c r="WNH575" s="100"/>
      <c r="WNI575" s="100"/>
      <c r="WNJ575" s="100"/>
      <c r="WNK575" s="100"/>
      <c r="WNL575" s="100"/>
      <c r="WNM575" s="100"/>
      <c r="WNN575" s="100"/>
      <c r="WNO575" s="100"/>
      <c r="WNP575" s="100"/>
      <c r="WNQ575" s="100"/>
      <c r="WNR575" s="100"/>
      <c r="WNS575" s="100"/>
      <c r="WNT575" s="100"/>
      <c r="WNU575" s="100"/>
      <c r="WNV575" s="100"/>
      <c r="WNW575" s="100"/>
      <c r="WNX575" s="100"/>
      <c r="WNY575" s="100"/>
      <c r="WNZ575" s="100"/>
      <c r="WOA575" s="100"/>
      <c r="WOB575" s="100"/>
      <c r="WOC575" s="100"/>
      <c r="WOD575" s="100"/>
      <c r="WOE575" s="100"/>
      <c r="WOF575" s="100"/>
      <c r="WOG575" s="100"/>
      <c r="WOH575" s="100"/>
      <c r="WOI575" s="100"/>
      <c r="WOJ575" s="100"/>
      <c r="WOK575" s="100"/>
      <c r="WOL575" s="100"/>
      <c r="WOM575" s="100"/>
      <c r="WON575" s="100"/>
      <c r="WOO575" s="100"/>
      <c r="WOP575" s="100"/>
      <c r="WOQ575" s="100"/>
      <c r="WOR575" s="100"/>
      <c r="WOS575" s="100"/>
      <c r="WOT575" s="100"/>
      <c r="WOU575" s="100"/>
      <c r="WOV575" s="100"/>
      <c r="WOW575" s="100"/>
      <c r="WOX575" s="100"/>
      <c r="WOY575" s="100"/>
      <c r="WOZ575" s="100"/>
      <c r="WPA575" s="100"/>
      <c r="WPB575" s="100"/>
      <c r="WPC575" s="100"/>
      <c r="WPD575" s="100"/>
      <c r="WPE575" s="100"/>
      <c r="WPF575" s="100"/>
      <c r="WPG575" s="100"/>
      <c r="WPH575" s="100"/>
      <c r="WPI575" s="100"/>
      <c r="WPJ575" s="100"/>
      <c r="WPK575" s="100"/>
      <c r="WPL575" s="100"/>
      <c r="WPM575" s="100"/>
      <c r="WPN575" s="100"/>
      <c r="WPO575" s="100"/>
      <c r="WPP575" s="100"/>
      <c r="WPQ575" s="100"/>
      <c r="WPR575" s="100"/>
      <c r="WPS575" s="100"/>
      <c r="WPT575" s="100"/>
      <c r="WPU575" s="100"/>
      <c r="WPV575" s="100"/>
      <c r="WPW575" s="100"/>
      <c r="WPX575" s="100"/>
      <c r="WPY575" s="100"/>
      <c r="WPZ575" s="100"/>
      <c r="WQA575" s="100"/>
      <c r="WQB575" s="100"/>
      <c r="WQC575" s="100"/>
      <c r="WQD575" s="100"/>
      <c r="WQE575" s="100"/>
      <c r="WQF575" s="100"/>
      <c r="WQG575" s="100"/>
      <c r="WQH575" s="100"/>
      <c r="WQI575" s="100"/>
      <c r="WQJ575" s="100"/>
      <c r="WQK575" s="100"/>
      <c r="WQL575" s="100"/>
      <c r="WQM575" s="100"/>
      <c r="WQN575" s="100"/>
      <c r="WQO575" s="100"/>
      <c r="WQP575" s="100"/>
      <c r="WQQ575" s="100"/>
      <c r="WQR575" s="100"/>
      <c r="WQS575" s="100"/>
      <c r="WQT575" s="100"/>
      <c r="WQU575" s="100"/>
      <c r="WQV575" s="100"/>
      <c r="WQW575" s="100"/>
      <c r="WQX575" s="100"/>
      <c r="WQY575" s="100"/>
      <c r="WQZ575" s="100"/>
      <c r="WRA575" s="100"/>
      <c r="WRB575" s="100"/>
      <c r="WRC575" s="100"/>
      <c r="WRD575" s="100"/>
      <c r="WRE575" s="100"/>
      <c r="WRF575" s="100"/>
      <c r="WRG575" s="100"/>
      <c r="WRH575" s="100"/>
      <c r="WRI575" s="100"/>
      <c r="WRJ575" s="100"/>
      <c r="WRK575" s="100"/>
      <c r="WRL575" s="100"/>
      <c r="WRM575" s="100"/>
      <c r="WRN575" s="100"/>
      <c r="WRO575" s="100"/>
      <c r="WRP575" s="100"/>
      <c r="WRQ575" s="100"/>
      <c r="WRR575" s="100"/>
      <c r="WRS575" s="100"/>
      <c r="WRT575" s="100"/>
      <c r="WRU575" s="100"/>
      <c r="WRV575" s="100"/>
      <c r="WRW575" s="100"/>
      <c r="WRX575" s="100"/>
      <c r="WRY575" s="100"/>
      <c r="WRZ575" s="100"/>
      <c r="WSA575" s="100"/>
      <c r="WSB575" s="100"/>
      <c r="WSC575" s="100"/>
      <c r="WSD575" s="100"/>
      <c r="WSE575" s="100"/>
      <c r="WSF575" s="100"/>
      <c r="WSG575" s="100"/>
      <c r="WSH575" s="100"/>
      <c r="WSI575" s="100"/>
      <c r="WSJ575" s="100"/>
      <c r="WSK575" s="100"/>
      <c r="WSL575" s="100"/>
      <c r="WSM575" s="100"/>
      <c r="WSN575" s="100"/>
      <c r="WSO575" s="100"/>
      <c r="WSP575" s="100"/>
      <c r="WSQ575" s="100"/>
      <c r="WSR575" s="100"/>
      <c r="WSS575" s="100"/>
      <c r="WST575" s="100"/>
      <c r="WSU575" s="100"/>
      <c r="WSV575" s="100"/>
      <c r="WSW575" s="100"/>
      <c r="WSX575" s="100"/>
      <c r="WSY575" s="100"/>
      <c r="WSZ575" s="100"/>
      <c r="WTA575" s="100"/>
      <c r="WTB575" s="100"/>
      <c r="WTC575" s="100"/>
      <c r="WTD575" s="100"/>
      <c r="WTE575" s="100"/>
      <c r="WTF575" s="100"/>
      <c r="WTG575" s="100"/>
      <c r="WTH575" s="100"/>
      <c r="WTI575" s="100"/>
      <c r="WTJ575" s="100"/>
      <c r="WTK575" s="100"/>
      <c r="WTL575" s="100"/>
      <c r="WTM575" s="100"/>
      <c r="WTN575" s="100"/>
      <c r="WTO575" s="100"/>
      <c r="WTP575" s="100"/>
      <c r="WTQ575" s="100"/>
      <c r="WTR575" s="100"/>
      <c r="WTS575" s="100"/>
      <c r="WTT575" s="100"/>
      <c r="WTU575" s="100"/>
      <c r="WTV575" s="100"/>
      <c r="WTW575" s="100"/>
      <c r="WTX575" s="100"/>
      <c r="WTY575" s="100"/>
      <c r="WTZ575" s="100"/>
      <c r="WUA575" s="100"/>
      <c r="WUB575" s="100"/>
      <c r="WUC575" s="100"/>
      <c r="WUD575" s="100"/>
      <c r="WUE575" s="100"/>
      <c r="WUF575" s="100"/>
      <c r="WUG575" s="100"/>
      <c r="WUH575" s="100"/>
      <c r="WUI575" s="100"/>
      <c r="WUJ575" s="100"/>
      <c r="WUK575" s="100"/>
      <c r="WUL575" s="100"/>
      <c r="WUM575" s="100"/>
      <c r="WUN575" s="100"/>
      <c r="WUO575" s="100"/>
      <c r="WUP575" s="100"/>
      <c r="WUQ575" s="100"/>
      <c r="WUR575" s="100"/>
      <c r="WUS575" s="100"/>
      <c r="WUT575" s="100"/>
      <c r="WUU575" s="100"/>
      <c r="WUV575" s="100"/>
      <c r="WUW575" s="100"/>
      <c r="WUX575" s="100"/>
      <c r="WUY575" s="100"/>
      <c r="WUZ575" s="100"/>
      <c r="WVA575" s="100"/>
      <c r="WVB575" s="100"/>
      <c r="WVC575" s="100"/>
      <c r="WVD575" s="100"/>
      <c r="WVE575" s="100"/>
      <c r="WVF575" s="100"/>
      <c r="WVG575" s="100"/>
      <c r="WVH575" s="100"/>
      <c r="WVI575" s="100"/>
      <c r="WVJ575" s="100"/>
      <c r="WVK575" s="100"/>
      <c r="WVL575" s="100"/>
      <c r="WVM575" s="100"/>
      <c r="WVN575" s="100"/>
      <c r="WVO575" s="100"/>
      <c r="WVP575" s="100"/>
      <c r="WVQ575" s="100"/>
      <c r="WVR575" s="100"/>
      <c r="WVS575" s="100"/>
      <c r="WVT575" s="100"/>
      <c r="WVU575" s="100"/>
      <c r="WVV575" s="100"/>
      <c r="WVW575" s="100"/>
      <c r="WVX575" s="100"/>
      <c r="WVY575" s="100"/>
      <c r="WVZ575" s="100"/>
      <c r="WWA575" s="100"/>
      <c r="WWB575" s="100"/>
      <c r="WWC575" s="100"/>
      <c r="WWD575" s="100"/>
      <c r="WWE575" s="100"/>
      <c r="WWF575" s="100"/>
      <c r="WWG575" s="100"/>
      <c r="WWH575" s="100"/>
      <c r="WWI575" s="100"/>
      <c r="WWJ575" s="100"/>
      <c r="WWK575" s="100"/>
      <c r="WWL575" s="100"/>
      <c r="WWM575" s="100"/>
      <c r="WWN575" s="100"/>
      <c r="WWO575" s="100"/>
      <c r="WWP575" s="100"/>
      <c r="WWQ575" s="100"/>
      <c r="WWR575" s="100"/>
      <c r="WWS575" s="100"/>
      <c r="WWT575" s="100"/>
      <c r="WWU575" s="100"/>
      <c r="WWV575" s="100"/>
      <c r="WWW575" s="100"/>
      <c r="WWX575" s="100"/>
      <c r="WWY575" s="100"/>
      <c r="WWZ575" s="100"/>
      <c r="WXA575" s="100"/>
      <c r="WXB575" s="100"/>
      <c r="WXC575" s="100"/>
      <c r="WXD575" s="100"/>
      <c r="WXE575" s="100"/>
      <c r="WXF575" s="100"/>
      <c r="WXG575" s="100"/>
      <c r="WXH575" s="100"/>
      <c r="WXI575" s="100"/>
      <c r="WXJ575" s="100"/>
      <c r="WXK575" s="100"/>
      <c r="WXL575" s="100"/>
      <c r="WXM575" s="100"/>
      <c r="WXN575" s="100"/>
      <c r="WXO575" s="100"/>
      <c r="WXP575" s="100"/>
      <c r="WXQ575" s="100"/>
      <c r="WXR575" s="100"/>
      <c r="WXS575" s="100"/>
      <c r="WXT575" s="100"/>
      <c r="WXU575" s="100"/>
      <c r="WXV575" s="100"/>
      <c r="WXW575" s="100"/>
      <c r="WXX575" s="100"/>
      <c r="WXY575" s="100"/>
      <c r="WXZ575" s="100"/>
      <c r="WYA575" s="100"/>
      <c r="WYB575" s="100"/>
      <c r="WYC575" s="100"/>
      <c r="WYD575" s="100"/>
      <c r="WYE575" s="100"/>
      <c r="WYF575" s="100"/>
      <c r="WYG575" s="100"/>
      <c r="WYH575" s="100"/>
      <c r="WYI575" s="100"/>
      <c r="WYJ575" s="100"/>
      <c r="WYK575" s="100"/>
      <c r="WYL575" s="100"/>
      <c r="WYM575" s="100"/>
      <c r="WYN575" s="100"/>
      <c r="WYO575" s="100"/>
      <c r="WYP575" s="100"/>
      <c r="WYQ575" s="100"/>
      <c r="WYR575" s="100"/>
      <c r="WYS575" s="100"/>
      <c r="WYT575" s="100"/>
      <c r="WYU575" s="100"/>
      <c r="WYV575" s="100"/>
      <c r="WYW575" s="100"/>
      <c r="WYX575" s="100"/>
      <c r="WYY575" s="100"/>
      <c r="WYZ575" s="100"/>
      <c r="WZA575" s="100"/>
      <c r="WZB575" s="100"/>
      <c r="WZC575" s="100"/>
      <c r="WZD575" s="100"/>
      <c r="WZE575" s="100"/>
      <c r="WZF575" s="100"/>
      <c r="WZG575" s="100"/>
      <c r="WZH575" s="100"/>
      <c r="WZI575" s="100"/>
      <c r="WZJ575" s="100"/>
      <c r="WZK575" s="100"/>
      <c r="WZL575" s="100"/>
      <c r="WZM575" s="100"/>
      <c r="WZN575" s="100"/>
      <c r="WZO575" s="100"/>
      <c r="WZP575" s="100"/>
      <c r="WZQ575" s="100"/>
      <c r="WZR575" s="100"/>
      <c r="WZS575" s="100"/>
      <c r="WZT575" s="100"/>
      <c r="WZU575" s="100"/>
      <c r="WZV575" s="100"/>
      <c r="WZW575" s="100"/>
      <c r="WZX575" s="100"/>
      <c r="WZY575" s="100"/>
      <c r="WZZ575" s="100"/>
      <c r="XAA575" s="100"/>
      <c r="XAB575" s="100"/>
      <c r="XAC575" s="100"/>
      <c r="XAD575" s="100"/>
      <c r="XAE575" s="100"/>
      <c r="XAF575" s="100"/>
      <c r="XAG575" s="100"/>
      <c r="XAH575" s="100"/>
      <c r="XAI575" s="100"/>
      <c r="XAJ575" s="100"/>
      <c r="XAK575" s="100"/>
      <c r="XAL575" s="100"/>
      <c r="XAM575" s="100"/>
      <c r="XAN575" s="100"/>
      <c r="XAO575" s="100"/>
      <c r="XAP575" s="100"/>
      <c r="XAQ575" s="100"/>
      <c r="XAR575" s="100"/>
      <c r="XAS575" s="100"/>
      <c r="XAT575" s="100"/>
      <c r="XAU575" s="100"/>
      <c r="XAV575" s="100"/>
      <c r="XAW575" s="100"/>
      <c r="XAX575" s="100"/>
      <c r="XAY575" s="100"/>
      <c r="XAZ575" s="100"/>
      <c r="XBA575" s="100"/>
      <c r="XBB575" s="100"/>
      <c r="XBC575" s="100"/>
      <c r="XBD575" s="100"/>
      <c r="XBE575" s="100"/>
      <c r="XBF575" s="100"/>
      <c r="XBG575" s="100"/>
      <c r="XBH575" s="100"/>
      <c r="XBI575" s="100"/>
      <c r="XBJ575" s="100"/>
      <c r="XBK575" s="100"/>
      <c r="XBL575" s="100"/>
      <c r="XBM575" s="100"/>
      <c r="XBN575" s="100"/>
      <c r="XBO575" s="100"/>
      <c r="XBP575" s="100"/>
      <c r="XBQ575" s="100"/>
      <c r="XBR575" s="100"/>
      <c r="XBS575" s="100"/>
      <c r="XBT575" s="100"/>
      <c r="XBU575" s="100"/>
      <c r="XBV575" s="100"/>
      <c r="XBW575" s="100"/>
      <c r="XBX575" s="100"/>
      <c r="XBY575" s="100"/>
      <c r="XBZ575" s="100"/>
      <c r="XCA575" s="100"/>
      <c r="XCB575" s="100"/>
      <c r="XCC575" s="100"/>
      <c r="XCD575" s="100"/>
      <c r="XCE575" s="100"/>
      <c r="XCF575" s="100"/>
      <c r="XCG575" s="100"/>
      <c r="XCH575" s="100"/>
      <c r="XCI575" s="100"/>
      <c r="XCJ575" s="100"/>
      <c r="XCK575" s="100"/>
      <c r="XCL575" s="100"/>
      <c r="XCM575" s="100"/>
      <c r="XCN575" s="100"/>
      <c r="XCO575" s="100"/>
      <c r="XCP575" s="100"/>
      <c r="XCQ575" s="100"/>
      <c r="XCR575" s="100"/>
      <c r="XCS575" s="100"/>
      <c r="XCT575" s="100"/>
      <c r="XCU575" s="100"/>
      <c r="XCV575" s="100"/>
      <c r="XCW575" s="100"/>
      <c r="XCX575" s="100"/>
      <c r="XCY575" s="100"/>
      <c r="XCZ575" s="100"/>
      <c r="XDA575" s="100"/>
      <c r="XDB575" s="100"/>
      <c r="XDC575" s="100"/>
      <c r="XDD575" s="100"/>
      <c r="XDE575" s="100"/>
      <c r="XDF575" s="100"/>
      <c r="XDG575" s="100"/>
      <c r="XDH575" s="100"/>
      <c r="XDI575" s="100"/>
      <c r="XDJ575" s="100"/>
      <c r="XDK575" s="100"/>
      <c r="XDL575" s="100"/>
      <c r="XDM575" s="100"/>
      <c r="XDN575" s="100"/>
      <c r="XDO575" s="100"/>
      <c r="XDP575" s="100"/>
      <c r="XDQ575" s="100"/>
      <c r="XDR575" s="100"/>
      <c r="XDS575" s="100"/>
      <c r="XDT575" s="100"/>
      <c r="XDU575" s="100"/>
      <c r="XDV575" s="100"/>
      <c r="XDW575" s="100"/>
      <c r="XDX575" s="100"/>
      <c r="XDY575" s="100"/>
      <c r="XDZ575" s="100"/>
      <c r="XEA575" s="100"/>
      <c r="XEB575" s="100"/>
      <c r="XEC575" s="100"/>
      <c r="XED575" s="100"/>
      <c r="XEE575" s="100"/>
      <c r="XEF575" s="100"/>
      <c r="XEG575" s="100"/>
      <c r="XEH575" s="100"/>
      <c r="XEI575" s="100"/>
      <c r="XEJ575" s="100"/>
      <c r="XEK575" s="100"/>
      <c r="XEL575" s="100"/>
      <c r="XEM575" s="100"/>
      <c r="XEN575" s="100"/>
      <c r="XEO575" s="100"/>
      <c r="XEP575" s="100"/>
      <c r="XEQ575" s="100"/>
      <c r="XER575" s="100"/>
      <c r="XES575" s="100"/>
      <c r="XET575" s="100"/>
      <c r="XEU575" s="100"/>
      <c r="XEV575" s="100"/>
      <c r="XEW575" s="100"/>
      <c r="XEX575" s="100"/>
      <c r="XEY575" s="100"/>
      <c r="XEZ575" s="100"/>
    </row>
    <row r="576" s="100" customFormat="1" spans="1:15">
      <c r="A576" s="128" t="s">
        <v>82</v>
      </c>
      <c r="B576" s="128"/>
      <c r="C576" s="132">
        <v>2402</v>
      </c>
      <c r="D576" s="130" t="s">
        <v>982</v>
      </c>
      <c r="E576" s="130" t="s">
        <v>983</v>
      </c>
      <c r="F576" s="130"/>
      <c r="G576" s="131"/>
      <c r="H576" s="131" t="s">
        <v>20</v>
      </c>
      <c r="I576" s="131" t="s">
        <v>20</v>
      </c>
      <c r="J576" s="161"/>
      <c r="K576" s="161"/>
      <c r="L576" s="161"/>
      <c r="M576" s="161"/>
      <c r="N576" s="164" t="s">
        <v>20</v>
      </c>
      <c r="O576" s="165"/>
    </row>
    <row r="577" s="100" customFormat="1" ht="20.25" spans="1:15">
      <c r="A577" s="128" t="s">
        <v>82</v>
      </c>
      <c r="B577" s="128" t="s">
        <v>111</v>
      </c>
      <c r="C577" s="132">
        <v>240200001</v>
      </c>
      <c r="D577" s="130" t="s">
        <v>984</v>
      </c>
      <c r="E577" s="130" t="s">
        <v>985</v>
      </c>
      <c r="F577" s="130"/>
      <c r="G577" s="131" t="s">
        <v>967</v>
      </c>
      <c r="H577" s="131">
        <v>50</v>
      </c>
      <c r="I577" s="131">
        <v>50</v>
      </c>
      <c r="J577" s="161"/>
      <c r="K577" s="161"/>
      <c r="L577" s="161"/>
      <c r="M577" s="161"/>
      <c r="N577" s="164" t="s">
        <v>71</v>
      </c>
      <c r="O577" s="165"/>
    </row>
    <row r="578" s="100" customFormat="1" spans="1:15">
      <c r="A578" s="128" t="s">
        <v>82</v>
      </c>
      <c r="B578" s="128" t="s">
        <v>111</v>
      </c>
      <c r="C578" s="132">
        <v>240200002</v>
      </c>
      <c r="D578" s="130" t="s">
        <v>986</v>
      </c>
      <c r="E578" s="130"/>
      <c r="F578" s="130"/>
      <c r="G578" s="131" t="s">
        <v>967</v>
      </c>
      <c r="H578" s="131">
        <v>156</v>
      </c>
      <c r="I578" s="131">
        <v>156</v>
      </c>
      <c r="J578" s="161"/>
      <c r="K578" s="161"/>
      <c r="L578" s="161"/>
      <c r="M578" s="161"/>
      <c r="N578" s="164" t="s">
        <v>71</v>
      </c>
      <c r="O578" s="165"/>
    </row>
    <row r="579" s="100" customFormat="1" ht="20.25" spans="1:15">
      <c r="A579" s="128" t="s">
        <v>82</v>
      </c>
      <c r="B579" s="128" t="s">
        <v>111</v>
      </c>
      <c r="C579" s="132">
        <v>240200003</v>
      </c>
      <c r="D579" s="130" t="s">
        <v>987</v>
      </c>
      <c r="E579" s="130" t="s">
        <v>988</v>
      </c>
      <c r="F579" s="130"/>
      <c r="G579" s="131" t="s">
        <v>967</v>
      </c>
      <c r="H579" s="131">
        <v>420</v>
      </c>
      <c r="I579" s="131">
        <v>420</v>
      </c>
      <c r="J579" s="161"/>
      <c r="K579" s="161"/>
      <c r="L579" s="161"/>
      <c r="M579" s="161"/>
      <c r="N579" s="164" t="s">
        <v>51</v>
      </c>
      <c r="O579" s="165"/>
    </row>
    <row r="580" s="105" customFormat="1" ht="40.5" spans="1:16380">
      <c r="A580" s="128" t="s">
        <v>104</v>
      </c>
      <c r="B580" s="128" t="s">
        <v>111</v>
      </c>
      <c r="C580" s="222">
        <v>240200004</v>
      </c>
      <c r="D580" s="130" t="s">
        <v>989</v>
      </c>
      <c r="E580" s="130" t="s">
        <v>990</v>
      </c>
      <c r="F580" s="130"/>
      <c r="G580" s="131" t="s">
        <v>28</v>
      </c>
      <c r="H580" s="131">
        <v>200</v>
      </c>
      <c r="I580" s="131">
        <v>200</v>
      </c>
      <c r="J580" s="131"/>
      <c r="K580" s="131"/>
      <c r="L580" s="131"/>
      <c r="M580" s="161"/>
      <c r="N580" s="164" t="s">
        <v>51</v>
      </c>
      <c r="O580" s="165"/>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00"/>
      <c r="EA580" s="100"/>
      <c r="EB580" s="100"/>
      <c r="EC580" s="100"/>
      <c r="ED580" s="100"/>
      <c r="EE580" s="100"/>
      <c r="EF580" s="100"/>
      <c r="EG580" s="100"/>
      <c r="EH580" s="100"/>
      <c r="EI580" s="100"/>
      <c r="EJ580" s="100"/>
      <c r="EK580" s="100"/>
      <c r="EL580" s="100"/>
      <c r="EM580" s="100"/>
      <c r="EN580" s="100"/>
      <c r="EO580" s="100"/>
      <c r="EP580" s="100"/>
      <c r="EQ580" s="100"/>
      <c r="ER580" s="100"/>
      <c r="ES580" s="100"/>
      <c r="ET580" s="100"/>
      <c r="EU580" s="100"/>
      <c r="EV580" s="100"/>
      <c r="EW580" s="100"/>
      <c r="EX580" s="100"/>
      <c r="EY580" s="100"/>
      <c r="EZ580" s="100"/>
      <c r="FA580" s="100"/>
      <c r="FB580" s="100"/>
      <c r="FC580" s="100"/>
      <c r="FD580" s="100"/>
      <c r="FE580" s="100"/>
      <c r="FF580" s="100"/>
      <c r="FG580" s="100"/>
      <c r="FH580" s="100"/>
      <c r="FI580" s="100"/>
      <c r="FJ580" s="100"/>
      <c r="FK580" s="100"/>
      <c r="FL580" s="100"/>
      <c r="FM580" s="100"/>
      <c r="FN580" s="100"/>
      <c r="FO580" s="100"/>
      <c r="FP580" s="100"/>
      <c r="FQ580" s="100"/>
      <c r="FR580" s="100"/>
      <c r="FS580" s="100"/>
      <c r="FT580" s="100"/>
      <c r="FU580" s="100"/>
      <c r="FV580" s="100"/>
      <c r="FW580" s="100"/>
      <c r="FX580" s="100"/>
      <c r="FY580" s="100"/>
      <c r="FZ580" s="100"/>
      <c r="GA580" s="100"/>
      <c r="GB580" s="100"/>
      <c r="GC580" s="100"/>
      <c r="GD580" s="100"/>
      <c r="GE580" s="100"/>
      <c r="GF580" s="100"/>
      <c r="GG580" s="100"/>
      <c r="GH580" s="100"/>
      <c r="GI580" s="100"/>
      <c r="GJ580" s="100"/>
      <c r="GK580" s="100"/>
      <c r="GL580" s="100"/>
      <c r="GM580" s="100"/>
      <c r="GN580" s="100"/>
      <c r="GO580" s="100"/>
      <c r="GP580" s="100"/>
      <c r="GQ580" s="100"/>
      <c r="GR580" s="100"/>
      <c r="GS580" s="100"/>
      <c r="GT580" s="100"/>
      <c r="GU580" s="100"/>
      <c r="GV580" s="100"/>
      <c r="GW580" s="100"/>
      <c r="GX580" s="100"/>
      <c r="GY580" s="100"/>
      <c r="GZ580" s="100"/>
      <c r="HA580" s="100"/>
      <c r="HB580" s="100"/>
      <c r="HC580" s="100"/>
      <c r="HD580" s="100"/>
      <c r="HE580" s="100"/>
      <c r="HF580" s="100"/>
      <c r="HG580" s="100"/>
      <c r="HH580" s="100"/>
      <c r="HI580" s="100"/>
      <c r="HJ580" s="100"/>
      <c r="HK580" s="100"/>
      <c r="HL580" s="100"/>
      <c r="HM580" s="100"/>
      <c r="HN580" s="100"/>
      <c r="HO580" s="100"/>
      <c r="HP580" s="100"/>
      <c r="HQ580" s="100"/>
      <c r="HR580" s="100"/>
      <c r="HS580" s="100"/>
      <c r="HT580" s="100"/>
      <c r="HU580" s="100"/>
      <c r="HV580" s="100"/>
      <c r="HW580" s="100"/>
      <c r="HX580" s="100"/>
      <c r="HY580" s="100"/>
      <c r="HZ580" s="100"/>
      <c r="IA580" s="100"/>
      <c r="IB580" s="100"/>
      <c r="IC580" s="100"/>
      <c r="ID580" s="100"/>
      <c r="IE580" s="100"/>
      <c r="IF580" s="100"/>
      <c r="IG580" s="100"/>
      <c r="IH580" s="100"/>
      <c r="II580" s="100"/>
      <c r="IJ580" s="100"/>
      <c r="IK580" s="100"/>
      <c r="IL580" s="100"/>
      <c r="IM580" s="100"/>
      <c r="IN580" s="100"/>
      <c r="IO580" s="100"/>
      <c r="IP580" s="100"/>
      <c r="IQ580" s="100"/>
      <c r="IR580" s="100"/>
      <c r="IS580" s="100"/>
      <c r="IT580" s="100"/>
      <c r="IU580" s="100"/>
      <c r="IV580" s="100"/>
      <c r="IW580" s="100"/>
      <c r="IX580" s="100"/>
      <c r="IY580" s="100"/>
      <c r="IZ580" s="100"/>
      <c r="JA580" s="100"/>
      <c r="JB580" s="100"/>
      <c r="JC580" s="100"/>
      <c r="JD580" s="100"/>
      <c r="JE580" s="100"/>
      <c r="JF580" s="100"/>
      <c r="JG580" s="100"/>
      <c r="JH580" s="100"/>
      <c r="JI580" s="100"/>
      <c r="JJ580" s="100"/>
      <c r="JK580" s="100"/>
      <c r="JL580" s="100"/>
      <c r="JM580" s="100"/>
      <c r="JN580" s="100"/>
      <c r="JO580" s="100"/>
      <c r="JP580" s="100"/>
      <c r="JQ580" s="100"/>
      <c r="JR580" s="100"/>
      <c r="JS580" s="100"/>
      <c r="JT580" s="100"/>
      <c r="JU580" s="100"/>
      <c r="JV580" s="100"/>
      <c r="JW580" s="100"/>
      <c r="JX580" s="100"/>
      <c r="JY580" s="100"/>
      <c r="JZ580" s="100"/>
      <c r="KA580" s="100"/>
      <c r="KB580" s="100"/>
      <c r="KC580" s="100"/>
      <c r="KD580" s="100"/>
      <c r="KE580" s="100"/>
      <c r="KF580" s="100"/>
      <c r="KG580" s="100"/>
      <c r="KH580" s="100"/>
      <c r="KI580" s="100"/>
      <c r="KJ580" s="100"/>
      <c r="KK580" s="100"/>
      <c r="KL580" s="100"/>
      <c r="KM580" s="100"/>
      <c r="KN580" s="100"/>
      <c r="KO580" s="100"/>
      <c r="KP580" s="100"/>
      <c r="KQ580" s="100"/>
      <c r="KR580" s="100"/>
      <c r="KS580" s="100"/>
      <c r="KT580" s="100"/>
      <c r="KU580" s="100"/>
      <c r="KV580" s="100"/>
      <c r="KW580" s="100"/>
      <c r="KX580" s="100"/>
      <c r="KY580" s="100"/>
      <c r="KZ580" s="100"/>
      <c r="LA580" s="100"/>
      <c r="LB580" s="100"/>
      <c r="LC580" s="100"/>
      <c r="LD580" s="100"/>
      <c r="LE580" s="100"/>
      <c r="LF580" s="100"/>
      <c r="LG580" s="100"/>
      <c r="LH580" s="100"/>
      <c r="LI580" s="100"/>
      <c r="LJ580" s="100"/>
      <c r="LK580" s="100"/>
      <c r="LL580" s="100"/>
      <c r="LM580" s="100"/>
      <c r="LN580" s="100"/>
      <c r="LO580" s="100"/>
      <c r="LP580" s="100"/>
      <c r="LQ580" s="100"/>
      <c r="LR580" s="100"/>
      <c r="LS580" s="100"/>
      <c r="LT580" s="100"/>
      <c r="LU580" s="100"/>
      <c r="LV580" s="100"/>
      <c r="LW580" s="100"/>
      <c r="LX580" s="100"/>
      <c r="LY580" s="100"/>
      <c r="LZ580" s="100"/>
      <c r="MA580" s="100"/>
      <c r="MB580" s="100"/>
      <c r="MC580" s="100"/>
      <c r="MD580" s="100"/>
      <c r="ME580" s="100"/>
      <c r="MF580" s="100"/>
      <c r="MG580" s="100"/>
      <c r="MH580" s="100"/>
      <c r="MI580" s="100"/>
      <c r="MJ580" s="100"/>
      <c r="MK580" s="100"/>
      <c r="ML580" s="100"/>
      <c r="MM580" s="100"/>
      <c r="MN580" s="100"/>
      <c r="MO580" s="100"/>
      <c r="MP580" s="100"/>
      <c r="MQ580" s="100"/>
      <c r="MR580" s="100"/>
      <c r="MS580" s="100"/>
      <c r="MT580" s="100"/>
      <c r="MU580" s="100"/>
      <c r="MV580" s="100"/>
      <c r="MW580" s="100"/>
      <c r="MX580" s="100"/>
      <c r="MY580" s="100"/>
      <c r="MZ580" s="100"/>
      <c r="NA580" s="100"/>
      <c r="NB580" s="100"/>
      <c r="NC580" s="100"/>
      <c r="ND580" s="100"/>
      <c r="NE580" s="100"/>
      <c r="NF580" s="100"/>
      <c r="NG580" s="100"/>
      <c r="NH580" s="100"/>
      <c r="NI580" s="100"/>
      <c r="NJ580" s="100"/>
      <c r="NK580" s="100"/>
      <c r="NL580" s="100"/>
      <c r="NM580" s="100"/>
      <c r="NN580" s="100"/>
      <c r="NO580" s="100"/>
      <c r="NP580" s="100"/>
      <c r="NQ580" s="100"/>
      <c r="NR580" s="100"/>
      <c r="NS580" s="100"/>
      <c r="NT580" s="100"/>
      <c r="NU580" s="100"/>
      <c r="NV580" s="100"/>
      <c r="NW580" s="100"/>
      <c r="NX580" s="100"/>
      <c r="NY580" s="100"/>
      <c r="NZ580" s="100"/>
      <c r="OA580" s="100"/>
      <c r="OB580" s="100"/>
      <c r="OC580" s="100"/>
      <c r="OD580" s="100"/>
      <c r="OE580" s="100"/>
      <c r="OF580" s="100"/>
      <c r="OG580" s="100"/>
      <c r="OH580" s="100"/>
      <c r="OI580" s="100"/>
      <c r="OJ580" s="100"/>
      <c r="OK580" s="100"/>
      <c r="OL580" s="100"/>
      <c r="OM580" s="100"/>
      <c r="ON580" s="100"/>
      <c r="OO580" s="100"/>
      <c r="OP580" s="100"/>
      <c r="OQ580" s="100"/>
      <c r="OR580" s="100"/>
      <c r="OS580" s="100"/>
      <c r="OT580" s="100"/>
      <c r="OU580" s="100"/>
      <c r="OV580" s="100"/>
      <c r="OW580" s="100"/>
      <c r="OX580" s="100"/>
      <c r="OY580" s="100"/>
      <c r="OZ580" s="100"/>
      <c r="PA580" s="100"/>
      <c r="PB580" s="100"/>
      <c r="PC580" s="100"/>
      <c r="PD580" s="100"/>
      <c r="PE580" s="100"/>
      <c r="PF580" s="100"/>
      <c r="PG580" s="100"/>
      <c r="PH580" s="100"/>
      <c r="PI580" s="100"/>
      <c r="PJ580" s="100"/>
      <c r="PK580" s="100"/>
      <c r="PL580" s="100"/>
      <c r="PM580" s="100"/>
      <c r="PN580" s="100"/>
      <c r="PO580" s="100"/>
      <c r="PP580" s="100"/>
      <c r="PQ580" s="100"/>
      <c r="PR580" s="100"/>
      <c r="PS580" s="100"/>
      <c r="PT580" s="100"/>
      <c r="PU580" s="100"/>
      <c r="PV580" s="100"/>
      <c r="PW580" s="100"/>
      <c r="PX580" s="100"/>
      <c r="PY580" s="100"/>
      <c r="PZ580" s="100"/>
      <c r="QA580" s="100"/>
      <c r="QB580" s="100"/>
      <c r="QC580" s="100"/>
      <c r="QD580" s="100"/>
      <c r="QE580" s="100"/>
      <c r="QF580" s="100"/>
      <c r="QG580" s="100"/>
      <c r="QH580" s="100"/>
      <c r="QI580" s="100"/>
      <c r="QJ580" s="100"/>
      <c r="QK580" s="100"/>
      <c r="QL580" s="100"/>
      <c r="QM580" s="100"/>
      <c r="QN580" s="100"/>
      <c r="QO580" s="100"/>
      <c r="QP580" s="100"/>
      <c r="QQ580" s="100"/>
      <c r="QR580" s="100"/>
      <c r="QS580" s="100"/>
      <c r="QT580" s="100"/>
      <c r="QU580" s="100"/>
      <c r="QV580" s="100"/>
      <c r="QW580" s="100"/>
      <c r="QX580" s="100"/>
      <c r="QY580" s="100"/>
      <c r="QZ580" s="100"/>
      <c r="RA580" s="100"/>
      <c r="RB580" s="100"/>
      <c r="RC580" s="100"/>
      <c r="RD580" s="100"/>
      <c r="RE580" s="100"/>
      <c r="RF580" s="100"/>
      <c r="RG580" s="100"/>
      <c r="RH580" s="100"/>
      <c r="RI580" s="100"/>
      <c r="RJ580" s="100"/>
      <c r="RK580" s="100"/>
      <c r="RL580" s="100"/>
      <c r="RM580" s="100"/>
      <c r="RN580" s="100"/>
      <c r="RO580" s="100"/>
      <c r="RP580" s="100"/>
      <c r="RQ580" s="100"/>
      <c r="RR580" s="100"/>
      <c r="RS580" s="100"/>
      <c r="RT580" s="100"/>
      <c r="RU580" s="100"/>
      <c r="RV580" s="100"/>
      <c r="RW580" s="100"/>
      <c r="RX580" s="100"/>
      <c r="RY580" s="100"/>
      <c r="RZ580" s="100"/>
      <c r="SA580" s="100"/>
      <c r="SB580" s="100"/>
      <c r="SC580" s="100"/>
      <c r="SD580" s="100"/>
      <c r="SE580" s="100"/>
      <c r="SF580" s="100"/>
      <c r="SG580" s="100"/>
      <c r="SH580" s="100"/>
      <c r="SI580" s="100"/>
      <c r="SJ580" s="100"/>
      <c r="SK580" s="100"/>
      <c r="SL580" s="100"/>
      <c r="SM580" s="100"/>
      <c r="SN580" s="100"/>
      <c r="SO580" s="100"/>
      <c r="SP580" s="100"/>
      <c r="SQ580" s="100"/>
      <c r="SR580" s="100"/>
      <c r="SS580" s="100"/>
      <c r="ST580" s="100"/>
      <c r="SU580" s="100"/>
      <c r="SV580" s="100"/>
      <c r="SW580" s="100"/>
      <c r="SX580" s="100"/>
      <c r="SY580" s="100"/>
      <c r="SZ580" s="100"/>
      <c r="TA580" s="100"/>
      <c r="TB580" s="100"/>
      <c r="TC580" s="100"/>
      <c r="TD580" s="100"/>
      <c r="TE580" s="100"/>
      <c r="TF580" s="100"/>
      <c r="TG580" s="100"/>
      <c r="TH580" s="100"/>
      <c r="TI580" s="100"/>
      <c r="TJ580" s="100"/>
      <c r="TK580" s="100"/>
      <c r="TL580" s="100"/>
      <c r="TM580" s="100"/>
      <c r="TN580" s="100"/>
      <c r="TO580" s="100"/>
      <c r="TP580" s="100"/>
      <c r="TQ580" s="100"/>
      <c r="TR580" s="100"/>
      <c r="TS580" s="100"/>
      <c r="TT580" s="100"/>
      <c r="TU580" s="100"/>
      <c r="TV580" s="100"/>
      <c r="TW580" s="100"/>
      <c r="TX580" s="100"/>
      <c r="TY580" s="100"/>
      <c r="TZ580" s="100"/>
      <c r="UA580" s="100"/>
      <c r="UB580" s="100"/>
      <c r="UC580" s="100"/>
      <c r="UD580" s="100"/>
      <c r="UE580" s="100"/>
      <c r="UF580" s="100"/>
      <c r="UG580" s="100"/>
      <c r="UH580" s="100"/>
      <c r="UI580" s="100"/>
      <c r="UJ580" s="100"/>
      <c r="UK580" s="100"/>
      <c r="UL580" s="100"/>
      <c r="UM580" s="100"/>
      <c r="UN580" s="100"/>
      <c r="UO580" s="100"/>
      <c r="UP580" s="100"/>
      <c r="UQ580" s="100"/>
      <c r="UR580" s="100"/>
      <c r="US580" s="100"/>
      <c r="UT580" s="100"/>
      <c r="UU580" s="100"/>
      <c r="UV580" s="100"/>
      <c r="UW580" s="100"/>
      <c r="UX580" s="100"/>
      <c r="UY580" s="100"/>
      <c r="UZ580" s="100"/>
      <c r="VA580" s="100"/>
      <c r="VB580" s="100"/>
      <c r="VC580" s="100"/>
      <c r="VD580" s="100"/>
      <c r="VE580" s="100"/>
      <c r="VF580" s="100"/>
      <c r="VG580" s="100"/>
      <c r="VH580" s="100"/>
      <c r="VI580" s="100"/>
      <c r="VJ580" s="100"/>
      <c r="VK580" s="100"/>
      <c r="VL580" s="100"/>
      <c r="VM580" s="100"/>
      <c r="VN580" s="100"/>
      <c r="VO580" s="100"/>
      <c r="VP580" s="100"/>
      <c r="VQ580" s="100"/>
      <c r="VR580" s="100"/>
      <c r="VS580" s="100"/>
      <c r="VT580" s="100"/>
      <c r="VU580" s="100"/>
      <c r="VV580" s="100"/>
      <c r="VW580" s="100"/>
      <c r="VX580" s="100"/>
      <c r="VY580" s="100"/>
      <c r="VZ580" s="100"/>
      <c r="WA580" s="100"/>
      <c r="WB580" s="100"/>
      <c r="WC580" s="100"/>
      <c r="WD580" s="100"/>
      <c r="WE580" s="100"/>
      <c r="WF580" s="100"/>
      <c r="WG580" s="100"/>
      <c r="WH580" s="100"/>
      <c r="WI580" s="100"/>
      <c r="WJ580" s="100"/>
      <c r="WK580" s="100"/>
      <c r="WL580" s="100"/>
      <c r="WM580" s="100"/>
      <c r="WN580" s="100"/>
      <c r="WO580" s="100"/>
      <c r="WP580" s="100"/>
      <c r="WQ580" s="100"/>
      <c r="WR580" s="100"/>
      <c r="WS580" s="100"/>
      <c r="WT580" s="100"/>
      <c r="WU580" s="100"/>
      <c r="WV580" s="100"/>
      <c r="WW580" s="100"/>
      <c r="WX580" s="100"/>
      <c r="WY580" s="100"/>
      <c r="WZ580" s="100"/>
      <c r="XA580" s="100"/>
      <c r="XB580" s="100"/>
      <c r="XC580" s="100"/>
      <c r="XD580" s="100"/>
      <c r="XE580" s="100"/>
      <c r="XF580" s="100"/>
      <c r="XG580" s="100"/>
      <c r="XH580" s="100"/>
      <c r="XI580" s="100"/>
      <c r="XJ580" s="100"/>
      <c r="XK580" s="100"/>
      <c r="XL580" s="100"/>
      <c r="XM580" s="100"/>
      <c r="XN580" s="100"/>
      <c r="XO580" s="100"/>
      <c r="XP580" s="100"/>
      <c r="XQ580" s="100"/>
      <c r="XR580" s="100"/>
      <c r="XS580" s="100"/>
      <c r="XT580" s="100"/>
      <c r="XU580" s="100"/>
      <c r="XV580" s="100"/>
      <c r="XW580" s="100"/>
      <c r="XX580" s="100"/>
      <c r="XY580" s="100"/>
      <c r="XZ580" s="100"/>
      <c r="YA580" s="100"/>
      <c r="YB580" s="100"/>
      <c r="YC580" s="100"/>
      <c r="YD580" s="100"/>
      <c r="YE580" s="100"/>
      <c r="YF580" s="100"/>
      <c r="YG580" s="100"/>
      <c r="YH580" s="100"/>
      <c r="YI580" s="100"/>
      <c r="YJ580" s="100"/>
      <c r="YK580" s="100"/>
      <c r="YL580" s="100"/>
      <c r="YM580" s="100"/>
      <c r="YN580" s="100"/>
      <c r="YO580" s="100"/>
      <c r="YP580" s="100"/>
      <c r="YQ580" s="100"/>
      <c r="YR580" s="100"/>
      <c r="YS580" s="100"/>
      <c r="YT580" s="100"/>
      <c r="YU580" s="100"/>
      <c r="YV580" s="100"/>
      <c r="YW580" s="100"/>
      <c r="YX580" s="100"/>
      <c r="YY580" s="100"/>
      <c r="YZ580" s="100"/>
      <c r="ZA580" s="100"/>
      <c r="ZB580" s="100"/>
      <c r="ZC580" s="100"/>
      <c r="ZD580" s="100"/>
      <c r="ZE580" s="100"/>
      <c r="ZF580" s="100"/>
      <c r="ZG580" s="100"/>
      <c r="ZH580" s="100"/>
      <c r="ZI580" s="100"/>
      <c r="ZJ580" s="100"/>
      <c r="ZK580" s="100"/>
      <c r="ZL580" s="100"/>
      <c r="ZM580" s="100"/>
      <c r="ZN580" s="100"/>
      <c r="ZO580" s="100"/>
      <c r="ZP580" s="100"/>
      <c r="ZQ580" s="100"/>
      <c r="ZR580" s="100"/>
      <c r="ZS580" s="100"/>
      <c r="ZT580" s="100"/>
      <c r="ZU580" s="100"/>
      <c r="ZV580" s="100"/>
      <c r="ZW580" s="100"/>
      <c r="ZX580" s="100"/>
      <c r="ZY580" s="100"/>
      <c r="ZZ580" s="100"/>
      <c r="AAA580" s="100"/>
      <c r="AAB580" s="100"/>
      <c r="AAC580" s="100"/>
      <c r="AAD580" s="100"/>
      <c r="AAE580" s="100"/>
      <c r="AAF580" s="100"/>
      <c r="AAG580" s="100"/>
      <c r="AAH580" s="100"/>
      <c r="AAI580" s="100"/>
      <c r="AAJ580" s="100"/>
      <c r="AAK580" s="100"/>
      <c r="AAL580" s="100"/>
      <c r="AAM580" s="100"/>
      <c r="AAN580" s="100"/>
      <c r="AAO580" s="100"/>
      <c r="AAP580" s="100"/>
      <c r="AAQ580" s="100"/>
      <c r="AAR580" s="100"/>
      <c r="AAS580" s="100"/>
      <c r="AAT580" s="100"/>
      <c r="AAU580" s="100"/>
      <c r="AAV580" s="100"/>
      <c r="AAW580" s="100"/>
      <c r="AAX580" s="100"/>
      <c r="AAY580" s="100"/>
      <c r="AAZ580" s="100"/>
      <c r="ABA580" s="100"/>
      <c r="ABB580" s="100"/>
      <c r="ABC580" s="100"/>
      <c r="ABD580" s="100"/>
      <c r="ABE580" s="100"/>
      <c r="ABF580" s="100"/>
      <c r="ABG580" s="100"/>
      <c r="ABH580" s="100"/>
      <c r="ABI580" s="100"/>
      <c r="ABJ580" s="100"/>
      <c r="ABK580" s="100"/>
      <c r="ABL580" s="100"/>
      <c r="ABM580" s="100"/>
      <c r="ABN580" s="100"/>
      <c r="ABO580" s="100"/>
      <c r="ABP580" s="100"/>
      <c r="ABQ580" s="100"/>
      <c r="ABR580" s="100"/>
      <c r="ABS580" s="100"/>
      <c r="ABT580" s="100"/>
      <c r="ABU580" s="100"/>
      <c r="ABV580" s="100"/>
      <c r="ABW580" s="100"/>
      <c r="ABX580" s="100"/>
      <c r="ABY580" s="100"/>
      <c r="ABZ580" s="100"/>
      <c r="ACA580" s="100"/>
      <c r="ACB580" s="100"/>
      <c r="ACC580" s="100"/>
      <c r="ACD580" s="100"/>
      <c r="ACE580" s="100"/>
      <c r="ACF580" s="100"/>
      <c r="ACG580" s="100"/>
      <c r="ACH580" s="100"/>
      <c r="ACI580" s="100"/>
      <c r="ACJ580" s="100"/>
      <c r="ACK580" s="100"/>
      <c r="ACL580" s="100"/>
      <c r="ACM580" s="100"/>
      <c r="ACN580" s="100"/>
      <c r="ACO580" s="100"/>
      <c r="ACP580" s="100"/>
      <c r="ACQ580" s="100"/>
      <c r="ACR580" s="100"/>
      <c r="ACS580" s="100"/>
      <c r="ACT580" s="100"/>
      <c r="ACU580" s="100"/>
      <c r="ACV580" s="100"/>
      <c r="ACW580" s="100"/>
      <c r="ACX580" s="100"/>
      <c r="ACY580" s="100"/>
      <c r="ACZ580" s="100"/>
      <c r="ADA580" s="100"/>
      <c r="ADB580" s="100"/>
      <c r="ADC580" s="100"/>
      <c r="ADD580" s="100"/>
      <c r="ADE580" s="100"/>
      <c r="ADF580" s="100"/>
      <c r="ADG580" s="100"/>
      <c r="ADH580" s="100"/>
      <c r="ADI580" s="100"/>
      <c r="ADJ580" s="100"/>
      <c r="ADK580" s="100"/>
      <c r="ADL580" s="100"/>
      <c r="ADM580" s="100"/>
      <c r="ADN580" s="100"/>
      <c r="ADO580" s="100"/>
      <c r="ADP580" s="100"/>
      <c r="ADQ580" s="100"/>
      <c r="ADR580" s="100"/>
      <c r="ADS580" s="100"/>
      <c r="ADT580" s="100"/>
      <c r="ADU580" s="100"/>
      <c r="ADV580" s="100"/>
      <c r="ADW580" s="100"/>
      <c r="ADX580" s="100"/>
      <c r="ADY580" s="100"/>
      <c r="ADZ580" s="100"/>
      <c r="AEA580" s="100"/>
      <c r="AEB580" s="100"/>
      <c r="AEC580" s="100"/>
      <c r="AED580" s="100"/>
      <c r="AEE580" s="100"/>
      <c r="AEF580" s="100"/>
      <c r="AEG580" s="100"/>
      <c r="AEH580" s="100"/>
      <c r="AEI580" s="100"/>
      <c r="AEJ580" s="100"/>
      <c r="AEK580" s="100"/>
      <c r="AEL580" s="100"/>
      <c r="AEM580" s="100"/>
      <c r="AEN580" s="100"/>
      <c r="AEO580" s="100"/>
      <c r="AEP580" s="100"/>
      <c r="AEQ580" s="100"/>
      <c r="AER580" s="100"/>
      <c r="AES580" s="100"/>
      <c r="AET580" s="100"/>
      <c r="AEU580" s="100"/>
      <c r="AEV580" s="100"/>
      <c r="AEW580" s="100"/>
      <c r="AEX580" s="100"/>
      <c r="AEY580" s="100"/>
      <c r="AEZ580" s="100"/>
      <c r="AFA580" s="100"/>
      <c r="AFB580" s="100"/>
      <c r="AFC580" s="100"/>
      <c r="AFD580" s="100"/>
      <c r="AFE580" s="100"/>
      <c r="AFF580" s="100"/>
      <c r="AFG580" s="100"/>
      <c r="AFH580" s="100"/>
      <c r="AFI580" s="100"/>
      <c r="AFJ580" s="100"/>
      <c r="AFK580" s="100"/>
      <c r="AFL580" s="100"/>
      <c r="AFM580" s="100"/>
      <c r="AFN580" s="100"/>
      <c r="AFO580" s="100"/>
      <c r="AFP580" s="100"/>
      <c r="AFQ580" s="100"/>
      <c r="AFR580" s="100"/>
      <c r="AFS580" s="100"/>
      <c r="AFT580" s="100"/>
      <c r="AFU580" s="100"/>
      <c r="AFV580" s="100"/>
      <c r="AFW580" s="100"/>
      <c r="AFX580" s="100"/>
      <c r="AFY580" s="100"/>
      <c r="AFZ580" s="100"/>
      <c r="AGA580" s="100"/>
      <c r="AGB580" s="100"/>
      <c r="AGC580" s="100"/>
      <c r="AGD580" s="100"/>
      <c r="AGE580" s="100"/>
      <c r="AGF580" s="100"/>
      <c r="AGG580" s="100"/>
      <c r="AGH580" s="100"/>
      <c r="AGI580" s="100"/>
      <c r="AGJ580" s="100"/>
      <c r="AGK580" s="100"/>
      <c r="AGL580" s="100"/>
      <c r="AGM580" s="100"/>
      <c r="AGN580" s="100"/>
      <c r="AGO580" s="100"/>
      <c r="AGP580" s="100"/>
      <c r="AGQ580" s="100"/>
      <c r="AGR580" s="100"/>
      <c r="AGS580" s="100"/>
      <c r="AGT580" s="100"/>
      <c r="AGU580" s="100"/>
      <c r="AGV580" s="100"/>
      <c r="AGW580" s="100"/>
      <c r="AGX580" s="100"/>
      <c r="AGY580" s="100"/>
      <c r="AGZ580" s="100"/>
      <c r="AHA580" s="100"/>
      <c r="AHB580" s="100"/>
      <c r="AHC580" s="100"/>
      <c r="AHD580" s="100"/>
      <c r="AHE580" s="100"/>
      <c r="AHF580" s="100"/>
      <c r="AHG580" s="100"/>
      <c r="AHH580" s="100"/>
      <c r="AHI580" s="100"/>
      <c r="AHJ580" s="100"/>
      <c r="AHK580" s="100"/>
      <c r="AHL580" s="100"/>
      <c r="AHM580" s="100"/>
      <c r="AHN580" s="100"/>
      <c r="AHO580" s="100"/>
      <c r="AHP580" s="100"/>
      <c r="AHQ580" s="100"/>
      <c r="AHR580" s="100"/>
      <c r="AHS580" s="100"/>
      <c r="AHT580" s="100"/>
      <c r="AHU580" s="100"/>
      <c r="AHV580" s="100"/>
      <c r="AHW580" s="100"/>
      <c r="AHX580" s="100"/>
      <c r="AHY580" s="100"/>
      <c r="AHZ580" s="100"/>
      <c r="AIA580" s="100"/>
      <c r="AIB580" s="100"/>
      <c r="AIC580" s="100"/>
      <c r="AID580" s="100"/>
      <c r="AIE580" s="100"/>
      <c r="AIF580" s="100"/>
      <c r="AIG580" s="100"/>
      <c r="AIH580" s="100"/>
      <c r="AII580" s="100"/>
      <c r="AIJ580" s="100"/>
      <c r="AIK580" s="100"/>
      <c r="AIL580" s="100"/>
      <c r="AIM580" s="100"/>
      <c r="AIN580" s="100"/>
      <c r="AIO580" s="100"/>
      <c r="AIP580" s="100"/>
      <c r="AIQ580" s="100"/>
      <c r="AIR580" s="100"/>
      <c r="AIS580" s="100"/>
      <c r="AIT580" s="100"/>
      <c r="AIU580" s="100"/>
      <c r="AIV580" s="100"/>
      <c r="AIW580" s="100"/>
      <c r="AIX580" s="100"/>
      <c r="AIY580" s="100"/>
      <c r="AIZ580" s="100"/>
      <c r="AJA580" s="100"/>
      <c r="AJB580" s="100"/>
      <c r="AJC580" s="100"/>
      <c r="AJD580" s="100"/>
      <c r="AJE580" s="100"/>
      <c r="AJF580" s="100"/>
      <c r="AJG580" s="100"/>
      <c r="AJH580" s="100"/>
      <c r="AJI580" s="100"/>
      <c r="AJJ580" s="100"/>
      <c r="AJK580" s="100"/>
      <c r="AJL580" s="100"/>
      <c r="AJM580" s="100"/>
      <c r="AJN580" s="100"/>
      <c r="AJO580" s="100"/>
      <c r="AJP580" s="100"/>
      <c r="AJQ580" s="100"/>
      <c r="AJR580" s="100"/>
      <c r="AJS580" s="100"/>
      <c r="AJT580" s="100"/>
      <c r="AJU580" s="100"/>
      <c r="AJV580" s="100"/>
      <c r="AJW580" s="100"/>
      <c r="AJX580" s="100"/>
      <c r="AJY580" s="100"/>
      <c r="AJZ580" s="100"/>
      <c r="AKA580" s="100"/>
      <c r="AKB580" s="100"/>
      <c r="AKC580" s="100"/>
      <c r="AKD580" s="100"/>
      <c r="AKE580" s="100"/>
      <c r="AKF580" s="100"/>
      <c r="AKG580" s="100"/>
      <c r="AKH580" s="100"/>
      <c r="AKI580" s="100"/>
      <c r="AKJ580" s="100"/>
      <c r="AKK580" s="100"/>
      <c r="AKL580" s="100"/>
      <c r="AKM580" s="100"/>
      <c r="AKN580" s="100"/>
      <c r="AKO580" s="100"/>
      <c r="AKP580" s="100"/>
      <c r="AKQ580" s="100"/>
      <c r="AKR580" s="100"/>
      <c r="AKS580" s="100"/>
      <c r="AKT580" s="100"/>
      <c r="AKU580" s="100"/>
      <c r="AKV580" s="100"/>
      <c r="AKW580" s="100"/>
      <c r="AKX580" s="100"/>
      <c r="AKY580" s="100"/>
      <c r="AKZ580" s="100"/>
      <c r="ALA580" s="100"/>
      <c r="ALB580" s="100"/>
      <c r="ALC580" s="100"/>
      <c r="ALD580" s="100"/>
      <c r="ALE580" s="100"/>
      <c r="ALF580" s="100"/>
      <c r="ALG580" s="100"/>
      <c r="ALH580" s="100"/>
      <c r="ALI580" s="100"/>
      <c r="ALJ580" s="100"/>
      <c r="ALK580" s="100"/>
      <c r="ALL580" s="100"/>
      <c r="ALM580" s="100"/>
      <c r="ALN580" s="100"/>
      <c r="ALO580" s="100"/>
      <c r="ALP580" s="100"/>
      <c r="ALQ580" s="100"/>
      <c r="ALR580" s="100"/>
      <c r="ALS580" s="100"/>
      <c r="ALT580" s="100"/>
      <c r="ALU580" s="100"/>
      <c r="ALV580" s="100"/>
      <c r="ALW580" s="100"/>
      <c r="ALX580" s="100"/>
      <c r="ALY580" s="100"/>
      <c r="ALZ580" s="100"/>
      <c r="AMA580" s="100"/>
      <c r="AMB580" s="100"/>
      <c r="AMC580" s="100"/>
      <c r="AMD580" s="100"/>
      <c r="AME580" s="100"/>
      <c r="AMF580" s="100"/>
      <c r="AMG580" s="100"/>
      <c r="AMH580" s="100"/>
      <c r="AMI580" s="100"/>
      <c r="AMJ580" s="100"/>
      <c r="AMK580" s="100"/>
      <c r="AML580" s="100"/>
      <c r="AMM580" s="100"/>
      <c r="AMN580" s="100"/>
      <c r="AMO580" s="100"/>
      <c r="AMP580" s="100"/>
      <c r="AMQ580" s="100"/>
      <c r="AMR580" s="100"/>
      <c r="AMS580" s="100"/>
      <c r="AMT580" s="100"/>
      <c r="AMU580" s="100"/>
      <c r="AMV580" s="100"/>
      <c r="AMW580" s="100"/>
      <c r="AMX580" s="100"/>
      <c r="AMY580" s="100"/>
      <c r="AMZ580" s="100"/>
      <c r="ANA580" s="100"/>
      <c r="ANB580" s="100"/>
      <c r="ANC580" s="100"/>
      <c r="AND580" s="100"/>
      <c r="ANE580" s="100"/>
      <c r="ANF580" s="100"/>
      <c r="ANG580" s="100"/>
      <c r="ANH580" s="100"/>
      <c r="ANI580" s="100"/>
      <c r="ANJ580" s="100"/>
      <c r="ANK580" s="100"/>
      <c r="ANL580" s="100"/>
      <c r="ANM580" s="100"/>
      <c r="ANN580" s="100"/>
      <c r="ANO580" s="100"/>
      <c r="ANP580" s="100"/>
      <c r="ANQ580" s="100"/>
      <c r="ANR580" s="100"/>
      <c r="ANS580" s="100"/>
      <c r="ANT580" s="100"/>
      <c r="ANU580" s="100"/>
      <c r="ANV580" s="100"/>
      <c r="ANW580" s="100"/>
      <c r="ANX580" s="100"/>
      <c r="ANY580" s="100"/>
      <c r="ANZ580" s="100"/>
      <c r="AOA580" s="100"/>
      <c r="AOB580" s="100"/>
      <c r="AOC580" s="100"/>
      <c r="AOD580" s="100"/>
      <c r="AOE580" s="100"/>
      <c r="AOF580" s="100"/>
      <c r="AOG580" s="100"/>
      <c r="AOH580" s="100"/>
      <c r="AOI580" s="100"/>
      <c r="AOJ580" s="100"/>
      <c r="AOK580" s="100"/>
      <c r="AOL580" s="100"/>
      <c r="AOM580" s="100"/>
      <c r="AON580" s="100"/>
      <c r="AOO580" s="100"/>
      <c r="AOP580" s="100"/>
      <c r="AOQ580" s="100"/>
      <c r="AOR580" s="100"/>
      <c r="AOS580" s="100"/>
      <c r="AOT580" s="100"/>
      <c r="AOU580" s="100"/>
      <c r="AOV580" s="100"/>
      <c r="AOW580" s="100"/>
      <c r="AOX580" s="100"/>
      <c r="AOY580" s="100"/>
      <c r="AOZ580" s="100"/>
      <c r="APA580" s="100"/>
      <c r="APB580" s="100"/>
      <c r="APC580" s="100"/>
      <c r="APD580" s="100"/>
      <c r="APE580" s="100"/>
      <c r="APF580" s="100"/>
      <c r="APG580" s="100"/>
      <c r="APH580" s="100"/>
      <c r="API580" s="100"/>
      <c r="APJ580" s="100"/>
      <c r="APK580" s="100"/>
      <c r="APL580" s="100"/>
      <c r="APM580" s="100"/>
      <c r="APN580" s="100"/>
      <c r="APO580" s="100"/>
      <c r="APP580" s="100"/>
      <c r="APQ580" s="100"/>
      <c r="APR580" s="100"/>
      <c r="APS580" s="100"/>
      <c r="APT580" s="100"/>
      <c r="APU580" s="100"/>
      <c r="APV580" s="100"/>
      <c r="APW580" s="100"/>
      <c r="APX580" s="100"/>
      <c r="APY580" s="100"/>
      <c r="APZ580" s="100"/>
      <c r="AQA580" s="100"/>
      <c r="AQB580" s="100"/>
      <c r="AQC580" s="100"/>
      <c r="AQD580" s="100"/>
      <c r="AQE580" s="100"/>
      <c r="AQF580" s="100"/>
      <c r="AQG580" s="100"/>
      <c r="AQH580" s="100"/>
      <c r="AQI580" s="100"/>
      <c r="AQJ580" s="100"/>
      <c r="AQK580" s="100"/>
      <c r="AQL580" s="100"/>
      <c r="AQM580" s="100"/>
      <c r="AQN580" s="100"/>
      <c r="AQO580" s="100"/>
      <c r="AQP580" s="100"/>
      <c r="AQQ580" s="100"/>
      <c r="AQR580" s="100"/>
      <c r="AQS580" s="100"/>
      <c r="AQT580" s="100"/>
      <c r="AQU580" s="100"/>
      <c r="AQV580" s="100"/>
      <c r="AQW580" s="100"/>
      <c r="AQX580" s="100"/>
      <c r="AQY580" s="100"/>
      <c r="AQZ580" s="100"/>
      <c r="ARA580" s="100"/>
      <c r="ARB580" s="100"/>
      <c r="ARC580" s="100"/>
      <c r="ARD580" s="100"/>
      <c r="ARE580" s="100"/>
      <c r="ARF580" s="100"/>
      <c r="ARG580" s="100"/>
      <c r="ARH580" s="100"/>
      <c r="ARI580" s="100"/>
      <c r="ARJ580" s="100"/>
      <c r="ARK580" s="100"/>
      <c r="ARL580" s="100"/>
      <c r="ARM580" s="100"/>
      <c r="ARN580" s="100"/>
      <c r="ARO580" s="100"/>
      <c r="ARP580" s="100"/>
      <c r="ARQ580" s="100"/>
      <c r="ARR580" s="100"/>
      <c r="ARS580" s="100"/>
      <c r="ART580" s="100"/>
      <c r="ARU580" s="100"/>
      <c r="ARV580" s="100"/>
      <c r="ARW580" s="100"/>
      <c r="ARX580" s="100"/>
      <c r="ARY580" s="100"/>
      <c r="ARZ580" s="100"/>
      <c r="ASA580" s="100"/>
      <c r="ASB580" s="100"/>
      <c r="ASC580" s="100"/>
      <c r="ASD580" s="100"/>
      <c r="ASE580" s="100"/>
      <c r="ASF580" s="100"/>
      <c r="ASG580" s="100"/>
      <c r="ASH580" s="100"/>
      <c r="ASI580" s="100"/>
      <c r="ASJ580" s="100"/>
      <c r="ASK580" s="100"/>
      <c r="ASL580" s="100"/>
      <c r="ASM580" s="100"/>
      <c r="ASN580" s="100"/>
      <c r="ASO580" s="100"/>
      <c r="ASP580" s="100"/>
      <c r="ASQ580" s="100"/>
      <c r="ASR580" s="100"/>
      <c r="ASS580" s="100"/>
      <c r="AST580" s="100"/>
      <c r="ASU580" s="100"/>
      <c r="ASV580" s="100"/>
      <c r="ASW580" s="100"/>
      <c r="ASX580" s="100"/>
      <c r="ASY580" s="100"/>
      <c r="ASZ580" s="100"/>
      <c r="ATA580" s="100"/>
      <c r="ATB580" s="100"/>
      <c r="ATC580" s="100"/>
      <c r="ATD580" s="100"/>
      <c r="ATE580" s="100"/>
      <c r="ATF580" s="100"/>
      <c r="ATG580" s="100"/>
      <c r="ATH580" s="100"/>
      <c r="ATI580" s="100"/>
      <c r="ATJ580" s="100"/>
      <c r="ATK580" s="100"/>
      <c r="ATL580" s="100"/>
      <c r="ATM580" s="100"/>
      <c r="ATN580" s="100"/>
      <c r="ATO580" s="100"/>
      <c r="ATP580" s="100"/>
      <c r="ATQ580" s="100"/>
      <c r="ATR580" s="100"/>
      <c r="ATS580" s="100"/>
      <c r="ATT580" s="100"/>
      <c r="ATU580" s="100"/>
      <c r="ATV580" s="100"/>
      <c r="ATW580" s="100"/>
      <c r="ATX580" s="100"/>
      <c r="ATY580" s="100"/>
      <c r="ATZ580" s="100"/>
      <c r="AUA580" s="100"/>
      <c r="AUB580" s="100"/>
      <c r="AUC580" s="100"/>
      <c r="AUD580" s="100"/>
      <c r="AUE580" s="100"/>
      <c r="AUF580" s="100"/>
      <c r="AUG580" s="100"/>
      <c r="AUH580" s="100"/>
      <c r="AUI580" s="100"/>
      <c r="AUJ580" s="100"/>
      <c r="AUK580" s="100"/>
      <c r="AUL580" s="100"/>
      <c r="AUM580" s="100"/>
      <c r="AUN580" s="100"/>
      <c r="AUO580" s="100"/>
      <c r="AUP580" s="100"/>
      <c r="AUQ580" s="100"/>
      <c r="AUR580" s="100"/>
      <c r="AUS580" s="100"/>
      <c r="AUT580" s="100"/>
      <c r="AUU580" s="100"/>
      <c r="AUV580" s="100"/>
      <c r="AUW580" s="100"/>
      <c r="AUX580" s="100"/>
      <c r="AUY580" s="100"/>
      <c r="AUZ580" s="100"/>
      <c r="AVA580" s="100"/>
      <c r="AVB580" s="100"/>
      <c r="AVC580" s="100"/>
      <c r="AVD580" s="100"/>
      <c r="AVE580" s="100"/>
      <c r="AVF580" s="100"/>
      <c r="AVG580" s="100"/>
      <c r="AVH580" s="100"/>
      <c r="AVI580" s="100"/>
      <c r="AVJ580" s="100"/>
      <c r="AVK580" s="100"/>
      <c r="AVL580" s="100"/>
      <c r="AVM580" s="100"/>
      <c r="AVN580" s="100"/>
      <c r="AVO580" s="100"/>
      <c r="AVP580" s="100"/>
      <c r="AVQ580" s="100"/>
      <c r="AVR580" s="100"/>
      <c r="AVS580" s="100"/>
      <c r="AVT580" s="100"/>
      <c r="AVU580" s="100"/>
      <c r="AVV580" s="100"/>
      <c r="AVW580" s="100"/>
      <c r="AVX580" s="100"/>
      <c r="AVY580" s="100"/>
      <c r="AVZ580" s="100"/>
      <c r="AWA580" s="100"/>
      <c r="AWB580" s="100"/>
      <c r="AWC580" s="100"/>
      <c r="AWD580" s="100"/>
      <c r="AWE580" s="100"/>
      <c r="AWF580" s="100"/>
      <c r="AWG580" s="100"/>
      <c r="AWH580" s="100"/>
      <c r="AWI580" s="100"/>
      <c r="AWJ580" s="100"/>
      <c r="AWK580" s="100"/>
      <c r="AWL580" s="100"/>
      <c r="AWM580" s="100"/>
      <c r="AWN580" s="100"/>
      <c r="AWO580" s="100"/>
      <c r="AWP580" s="100"/>
      <c r="AWQ580" s="100"/>
      <c r="AWR580" s="100"/>
      <c r="AWS580" s="100"/>
      <c r="AWT580" s="100"/>
      <c r="AWU580" s="100"/>
      <c r="AWV580" s="100"/>
      <c r="AWW580" s="100"/>
      <c r="AWX580" s="100"/>
      <c r="AWY580" s="100"/>
      <c r="AWZ580" s="100"/>
      <c r="AXA580" s="100"/>
      <c r="AXB580" s="100"/>
      <c r="AXC580" s="100"/>
      <c r="AXD580" s="100"/>
      <c r="AXE580" s="100"/>
      <c r="AXF580" s="100"/>
      <c r="AXG580" s="100"/>
      <c r="AXH580" s="100"/>
      <c r="AXI580" s="100"/>
      <c r="AXJ580" s="100"/>
      <c r="AXK580" s="100"/>
      <c r="AXL580" s="100"/>
      <c r="AXM580" s="100"/>
      <c r="AXN580" s="100"/>
      <c r="AXO580" s="100"/>
      <c r="AXP580" s="100"/>
      <c r="AXQ580" s="100"/>
      <c r="AXR580" s="100"/>
      <c r="AXS580" s="100"/>
      <c r="AXT580" s="100"/>
      <c r="AXU580" s="100"/>
      <c r="AXV580" s="100"/>
      <c r="AXW580" s="100"/>
      <c r="AXX580" s="100"/>
      <c r="AXY580" s="100"/>
      <c r="AXZ580" s="100"/>
      <c r="AYA580" s="100"/>
      <c r="AYB580" s="100"/>
      <c r="AYC580" s="100"/>
      <c r="AYD580" s="100"/>
      <c r="AYE580" s="100"/>
      <c r="AYF580" s="100"/>
      <c r="AYG580" s="100"/>
      <c r="AYH580" s="100"/>
      <c r="AYI580" s="100"/>
      <c r="AYJ580" s="100"/>
      <c r="AYK580" s="100"/>
      <c r="AYL580" s="100"/>
      <c r="AYM580" s="100"/>
      <c r="AYN580" s="100"/>
      <c r="AYO580" s="100"/>
      <c r="AYP580" s="100"/>
      <c r="AYQ580" s="100"/>
      <c r="AYR580" s="100"/>
      <c r="AYS580" s="100"/>
      <c r="AYT580" s="100"/>
      <c r="AYU580" s="100"/>
      <c r="AYV580" s="100"/>
      <c r="AYW580" s="100"/>
      <c r="AYX580" s="100"/>
      <c r="AYY580" s="100"/>
      <c r="AYZ580" s="100"/>
      <c r="AZA580" s="100"/>
      <c r="AZB580" s="100"/>
      <c r="AZC580" s="100"/>
      <c r="AZD580" s="100"/>
      <c r="AZE580" s="100"/>
      <c r="AZF580" s="100"/>
      <c r="AZG580" s="100"/>
      <c r="AZH580" s="100"/>
      <c r="AZI580" s="100"/>
      <c r="AZJ580" s="100"/>
      <c r="AZK580" s="100"/>
      <c r="AZL580" s="100"/>
      <c r="AZM580" s="100"/>
      <c r="AZN580" s="100"/>
      <c r="AZO580" s="100"/>
      <c r="AZP580" s="100"/>
      <c r="AZQ580" s="100"/>
      <c r="AZR580" s="100"/>
      <c r="AZS580" s="100"/>
      <c r="AZT580" s="100"/>
      <c r="AZU580" s="100"/>
      <c r="AZV580" s="100"/>
      <c r="AZW580" s="100"/>
      <c r="AZX580" s="100"/>
      <c r="AZY580" s="100"/>
      <c r="AZZ580" s="100"/>
      <c r="BAA580" s="100"/>
      <c r="BAB580" s="100"/>
      <c r="BAC580" s="100"/>
      <c r="BAD580" s="100"/>
      <c r="BAE580" s="100"/>
      <c r="BAF580" s="100"/>
      <c r="BAG580" s="100"/>
      <c r="BAH580" s="100"/>
      <c r="BAI580" s="100"/>
      <c r="BAJ580" s="100"/>
      <c r="BAK580" s="100"/>
      <c r="BAL580" s="100"/>
      <c r="BAM580" s="100"/>
      <c r="BAN580" s="100"/>
      <c r="BAO580" s="100"/>
      <c r="BAP580" s="100"/>
      <c r="BAQ580" s="100"/>
      <c r="BAR580" s="100"/>
      <c r="BAS580" s="100"/>
      <c r="BAT580" s="100"/>
      <c r="BAU580" s="100"/>
      <c r="BAV580" s="100"/>
      <c r="BAW580" s="100"/>
      <c r="BAX580" s="100"/>
      <c r="BAY580" s="100"/>
      <c r="BAZ580" s="100"/>
      <c r="BBA580" s="100"/>
      <c r="BBB580" s="100"/>
      <c r="BBC580" s="100"/>
      <c r="BBD580" s="100"/>
      <c r="BBE580" s="100"/>
      <c r="BBF580" s="100"/>
      <c r="BBG580" s="100"/>
      <c r="BBH580" s="100"/>
      <c r="BBI580" s="100"/>
      <c r="BBJ580" s="100"/>
      <c r="BBK580" s="100"/>
      <c r="BBL580" s="100"/>
      <c r="BBM580" s="100"/>
      <c r="BBN580" s="100"/>
      <c r="BBO580" s="100"/>
      <c r="BBP580" s="100"/>
      <c r="BBQ580" s="100"/>
      <c r="BBR580" s="100"/>
      <c r="BBS580" s="100"/>
      <c r="BBT580" s="100"/>
      <c r="BBU580" s="100"/>
      <c r="BBV580" s="100"/>
      <c r="BBW580" s="100"/>
      <c r="BBX580" s="100"/>
      <c r="BBY580" s="100"/>
      <c r="BBZ580" s="100"/>
      <c r="BCA580" s="100"/>
      <c r="BCB580" s="100"/>
      <c r="BCC580" s="100"/>
      <c r="BCD580" s="100"/>
      <c r="BCE580" s="100"/>
      <c r="BCF580" s="100"/>
      <c r="BCG580" s="100"/>
      <c r="BCH580" s="100"/>
      <c r="BCI580" s="100"/>
      <c r="BCJ580" s="100"/>
      <c r="BCK580" s="100"/>
      <c r="BCL580" s="100"/>
      <c r="BCM580" s="100"/>
      <c r="BCN580" s="100"/>
      <c r="BCO580" s="100"/>
      <c r="BCP580" s="100"/>
      <c r="BCQ580" s="100"/>
      <c r="BCR580" s="100"/>
      <c r="BCS580" s="100"/>
      <c r="BCT580" s="100"/>
      <c r="BCU580" s="100"/>
      <c r="BCV580" s="100"/>
      <c r="BCW580" s="100"/>
      <c r="BCX580" s="100"/>
      <c r="BCY580" s="100"/>
      <c r="BCZ580" s="100"/>
      <c r="BDA580" s="100"/>
      <c r="BDB580" s="100"/>
      <c r="BDC580" s="100"/>
      <c r="BDD580" s="100"/>
      <c r="BDE580" s="100"/>
      <c r="BDF580" s="100"/>
      <c r="BDG580" s="100"/>
      <c r="BDH580" s="100"/>
      <c r="BDI580" s="100"/>
      <c r="BDJ580" s="100"/>
      <c r="BDK580" s="100"/>
      <c r="BDL580" s="100"/>
      <c r="BDM580" s="100"/>
      <c r="BDN580" s="100"/>
      <c r="BDO580" s="100"/>
      <c r="BDP580" s="100"/>
      <c r="BDQ580" s="100"/>
      <c r="BDR580" s="100"/>
      <c r="BDS580" s="100"/>
      <c r="BDT580" s="100"/>
      <c r="BDU580" s="100"/>
      <c r="BDV580" s="100"/>
      <c r="BDW580" s="100"/>
      <c r="BDX580" s="100"/>
      <c r="BDY580" s="100"/>
      <c r="BDZ580" s="100"/>
      <c r="BEA580" s="100"/>
      <c r="BEB580" s="100"/>
      <c r="BEC580" s="100"/>
      <c r="BED580" s="100"/>
      <c r="BEE580" s="100"/>
      <c r="BEF580" s="100"/>
      <c r="BEG580" s="100"/>
      <c r="BEH580" s="100"/>
      <c r="BEI580" s="100"/>
      <c r="BEJ580" s="100"/>
      <c r="BEK580" s="100"/>
      <c r="BEL580" s="100"/>
      <c r="BEM580" s="100"/>
      <c r="BEN580" s="100"/>
      <c r="BEO580" s="100"/>
      <c r="BEP580" s="100"/>
      <c r="BEQ580" s="100"/>
      <c r="BER580" s="100"/>
      <c r="BES580" s="100"/>
      <c r="BET580" s="100"/>
      <c r="BEU580" s="100"/>
      <c r="BEV580" s="100"/>
      <c r="BEW580" s="100"/>
      <c r="BEX580" s="100"/>
      <c r="BEY580" s="100"/>
      <c r="BEZ580" s="100"/>
      <c r="BFA580" s="100"/>
      <c r="BFB580" s="100"/>
      <c r="BFC580" s="100"/>
      <c r="BFD580" s="100"/>
      <c r="BFE580" s="100"/>
      <c r="BFF580" s="100"/>
      <c r="BFG580" s="100"/>
      <c r="BFH580" s="100"/>
      <c r="BFI580" s="100"/>
      <c r="BFJ580" s="100"/>
      <c r="BFK580" s="100"/>
      <c r="BFL580" s="100"/>
      <c r="BFM580" s="100"/>
      <c r="BFN580" s="100"/>
      <c r="BFO580" s="100"/>
      <c r="BFP580" s="100"/>
      <c r="BFQ580" s="100"/>
      <c r="BFR580" s="100"/>
      <c r="BFS580" s="100"/>
      <c r="BFT580" s="100"/>
      <c r="BFU580" s="100"/>
      <c r="BFV580" s="100"/>
      <c r="BFW580" s="100"/>
      <c r="BFX580" s="100"/>
      <c r="BFY580" s="100"/>
      <c r="BFZ580" s="100"/>
      <c r="BGA580" s="100"/>
      <c r="BGB580" s="100"/>
      <c r="BGC580" s="100"/>
      <c r="BGD580" s="100"/>
      <c r="BGE580" s="100"/>
      <c r="BGF580" s="100"/>
      <c r="BGG580" s="100"/>
      <c r="BGH580" s="100"/>
      <c r="BGI580" s="100"/>
      <c r="BGJ580" s="100"/>
      <c r="BGK580" s="100"/>
      <c r="BGL580" s="100"/>
      <c r="BGM580" s="100"/>
      <c r="BGN580" s="100"/>
      <c r="BGO580" s="100"/>
      <c r="BGP580" s="100"/>
      <c r="BGQ580" s="100"/>
      <c r="BGR580" s="100"/>
      <c r="BGS580" s="100"/>
      <c r="BGT580" s="100"/>
      <c r="BGU580" s="100"/>
      <c r="BGV580" s="100"/>
      <c r="BGW580" s="100"/>
      <c r="BGX580" s="100"/>
      <c r="BGY580" s="100"/>
      <c r="BGZ580" s="100"/>
      <c r="BHA580" s="100"/>
      <c r="BHB580" s="100"/>
      <c r="BHC580" s="100"/>
      <c r="BHD580" s="100"/>
      <c r="BHE580" s="100"/>
      <c r="BHF580" s="100"/>
      <c r="BHG580" s="100"/>
      <c r="BHH580" s="100"/>
      <c r="BHI580" s="100"/>
      <c r="BHJ580" s="100"/>
      <c r="BHK580" s="100"/>
      <c r="BHL580" s="100"/>
      <c r="BHM580" s="100"/>
      <c r="BHN580" s="100"/>
      <c r="BHO580" s="100"/>
      <c r="BHP580" s="100"/>
      <c r="BHQ580" s="100"/>
      <c r="BHR580" s="100"/>
      <c r="BHS580" s="100"/>
      <c r="BHT580" s="100"/>
      <c r="BHU580" s="100"/>
      <c r="BHV580" s="100"/>
      <c r="BHW580" s="100"/>
      <c r="BHX580" s="100"/>
      <c r="BHY580" s="100"/>
      <c r="BHZ580" s="100"/>
      <c r="BIA580" s="100"/>
      <c r="BIB580" s="100"/>
      <c r="BIC580" s="100"/>
      <c r="BID580" s="100"/>
      <c r="BIE580" s="100"/>
      <c r="BIF580" s="100"/>
      <c r="BIG580" s="100"/>
      <c r="BIH580" s="100"/>
      <c r="BII580" s="100"/>
      <c r="BIJ580" s="100"/>
      <c r="BIK580" s="100"/>
      <c r="BIL580" s="100"/>
      <c r="BIM580" s="100"/>
      <c r="BIN580" s="100"/>
      <c r="BIO580" s="100"/>
      <c r="BIP580" s="100"/>
      <c r="BIQ580" s="100"/>
      <c r="BIR580" s="100"/>
      <c r="BIS580" s="100"/>
      <c r="BIT580" s="100"/>
      <c r="BIU580" s="100"/>
      <c r="BIV580" s="100"/>
      <c r="BIW580" s="100"/>
      <c r="BIX580" s="100"/>
      <c r="BIY580" s="100"/>
      <c r="BIZ580" s="100"/>
      <c r="BJA580" s="100"/>
      <c r="BJB580" s="100"/>
      <c r="BJC580" s="100"/>
      <c r="BJD580" s="100"/>
      <c r="BJE580" s="100"/>
      <c r="BJF580" s="100"/>
      <c r="BJG580" s="100"/>
      <c r="BJH580" s="100"/>
      <c r="BJI580" s="100"/>
      <c r="BJJ580" s="100"/>
      <c r="BJK580" s="100"/>
      <c r="BJL580" s="100"/>
      <c r="BJM580" s="100"/>
      <c r="BJN580" s="100"/>
      <c r="BJO580" s="100"/>
      <c r="BJP580" s="100"/>
      <c r="BJQ580" s="100"/>
      <c r="BJR580" s="100"/>
      <c r="BJS580" s="100"/>
      <c r="BJT580" s="100"/>
      <c r="BJU580" s="100"/>
      <c r="BJV580" s="100"/>
      <c r="BJW580" s="100"/>
      <c r="BJX580" s="100"/>
      <c r="BJY580" s="100"/>
      <c r="BJZ580" s="100"/>
      <c r="BKA580" s="100"/>
      <c r="BKB580" s="100"/>
      <c r="BKC580" s="100"/>
      <c r="BKD580" s="100"/>
      <c r="BKE580" s="100"/>
      <c r="BKF580" s="100"/>
      <c r="BKG580" s="100"/>
      <c r="BKH580" s="100"/>
      <c r="BKI580" s="100"/>
      <c r="BKJ580" s="100"/>
      <c r="BKK580" s="100"/>
      <c r="BKL580" s="100"/>
      <c r="BKM580" s="100"/>
      <c r="BKN580" s="100"/>
      <c r="BKO580" s="100"/>
      <c r="BKP580" s="100"/>
      <c r="BKQ580" s="100"/>
      <c r="BKR580" s="100"/>
      <c r="BKS580" s="100"/>
      <c r="BKT580" s="100"/>
      <c r="BKU580" s="100"/>
      <c r="BKV580" s="100"/>
      <c r="BKW580" s="100"/>
      <c r="BKX580" s="100"/>
      <c r="BKY580" s="100"/>
      <c r="BKZ580" s="100"/>
      <c r="BLA580" s="100"/>
      <c r="BLB580" s="100"/>
      <c r="BLC580" s="100"/>
      <c r="BLD580" s="100"/>
      <c r="BLE580" s="100"/>
      <c r="BLF580" s="100"/>
      <c r="BLG580" s="100"/>
      <c r="BLH580" s="100"/>
      <c r="BLI580" s="100"/>
      <c r="BLJ580" s="100"/>
      <c r="BLK580" s="100"/>
      <c r="BLL580" s="100"/>
      <c r="BLM580" s="100"/>
      <c r="BLN580" s="100"/>
      <c r="BLO580" s="100"/>
      <c r="BLP580" s="100"/>
      <c r="BLQ580" s="100"/>
      <c r="BLR580" s="100"/>
      <c r="BLS580" s="100"/>
      <c r="BLT580" s="100"/>
      <c r="BLU580" s="100"/>
      <c r="BLV580" s="100"/>
      <c r="BLW580" s="100"/>
      <c r="BLX580" s="100"/>
      <c r="BLY580" s="100"/>
      <c r="BLZ580" s="100"/>
      <c r="BMA580" s="100"/>
      <c r="BMB580" s="100"/>
      <c r="BMC580" s="100"/>
      <c r="BMD580" s="100"/>
      <c r="BME580" s="100"/>
      <c r="BMF580" s="100"/>
      <c r="BMG580" s="100"/>
      <c r="BMH580" s="100"/>
      <c r="BMI580" s="100"/>
      <c r="BMJ580" s="100"/>
      <c r="BMK580" s="100"/>
      <c r="BML580" s="100"/>
      <c r="BMM580" s="100"/>
      <c r="BMN580" s="100"/>
      <c r="BMO580" s="100"/>
      <c r="BMP580" s="100"/>
      <c r="BMQ580" s="100"/>
      <c r="BMR580" s="100"/>
      <c r="BMS580" s="100"/>
      <c r="BMT580" s="100"/>
      <c r="BMU580" s="100"/>
      <c r="BMV580" s="100"/>
      <c r="BMW580" s="100"/>
      <c r="BMX580" s="100"/>
      <c r="BMY580" s="100"/>
      <c r="BMZ580" s="100"/>
      <c r="BNA580" s="100"/>
      <c r="BNB580" s="100"/>
      <c r="BNC580" s="100"/>
      <c r="BND580" s="100"/>
      <c r="BNE580" s="100"/>
      <c r="BNF580" s="100"/>
      <c r="BNG580" s="100"/>
      <c r="BNH580" s="100"/>
      <c r="BNI580" s="100"/>
      <c r="BNJ580" s="100"/>
      <c r="BNK580" s="100"/>
      <c r="BNL580" s="100"/>
      <c r="BNM580" s="100"/>
      <c r="BNN580" s="100"/>
      <c r="BNO580" s="100"/>
      <c r="BNP580" s="100"/>
      <c r="BNQ580" s="100"/>
      <c r="BNR580" s="100"/>
      <c r="BNS580" s="100"/>
      <c r="BNT580" s="100"/>
      <c r="BNU580" s="100"/>
      <c r="BNV580" s="100"/>
      <c r="BNW580" s="100"/>
      <c r="BNX580" s="100"/>
      <c r="BNY580" s="100"/>
      <c r="BNZ580" s="100"/>
      <c r="BOA580" s="100"/>
      <c r="BOB580" s="100"/>
      <c r="BOC580" s="100"/>
      <c r="BOD580" s="100"/>
      <c r="BOE580" s="100"/>
      <c r="BOF580" s="100"/>
      <c r="BOG580" s="100"/>
      <c r="BOH580" s="100"/>
      <c r="BOI580" s="100"/>
      <c r="BOJ580" s="100"/>
      <c r="BOK580" s="100"/>
      <c r="BOL580" s="100"/>
      <c r="BOM580" s="100"/>
      <c r="BON580" s="100"/>
      <c r="BOO580" s="100"/>
      <c r="BOP580" s="100"/>
      <c r="BOQ580" s="100"/>
      <c r="BOR580" s="100"/>
      <c r="BOS580" s="100"/>
      <c r="BOT580" s="100"/>
      <c r="BOU580" s="100"/>
      <c r="BOV580" s="100"/>
      <c r="BOW580" s="100"/>
      <c r="BOX580" s="100"/>
      <c r="BOY580" s="100"/>
      <c r="BOZ580" s="100"/>
      <c r="BPA580" s="100"/>
      <c r="BPB580" s="100"/>
      <c r="BPC580" s="100"/>
      <c r="BPD580" s="100"/>
      <c r="BPE580" s="100"/>
      <c r="BPF580" s="100"/>
      <c r="BPG580" s="100"/>
      <c r="BPH580" s="100"/>
      <c r="BPI580" s="100"/>
      <c r="BPJ580" s="100"/>
      <c r="BPK580" s="100"/>
      <c r="BPL580" s="100"/>
      <c r="BPM580" s="100"/>
      <c r="BPN580" s="100"/>
      <c r="BPO580" s="100"/>
      <c r="BPP580" s="100"/>
      <c r="BPQ580" s="100"/>
      <c r="BPR580" s="100"/>
      <c r="BPS580" s="100"/>
      <c r="BPT580" s="100"/>
      <c r="BPU580" s="100"/>
      <c r="BPV580" s="100"/>
      <c r="BPW580" s="100"/>
      <c r="BPX580" s="100"/>
      <c r="BPY580" s="100"/>
      <c r="BPZ580" s="100"/>
      <c r="BQA580" s="100"/>
      <c r="BQB580" s="100"/>
      <c r="BQC580" s="100"/>
      <c r="BQD580" s="100"/>
      <c r="BQE580" s="100"/>
      <c r="BQF580" s="100"/>
      <c r="BQG580" s="100"/>
      <c r="BQH580" s="100"/>
      <c r="BQI580" s="100"/>
      <c r="BQJ580" s="100"/>
      <c r="BQK580" s="100"/>
      <c r="BQL580" s="100"/>
      <c r="BQM580" s="100"/>
      <c r="BQN580" s="100"/>
      <c r="BQO580" s="100"/>
      <c r="BQP580" s="100"/>
      <c r="BQQ580" s="100"/>
      <c r="BQR580" s="100"/>
      <c r="BQS580" s="100"/>
      <c r="BQT580" s="100"/>
      <c r="BQU580" s="100"/>
      <c r="BQV580" s="100"/>
      <c r="BQW580" s="100"/>
      <c r="BQX580" s="100"/>
      <c r="BQY580" s="100"/>
      <c r="BQZ580" s="100"/>
      <c r="BRA580" s="100"/>
      <c r="BRB580" s="100"/>
      <c r="BRC580" s="100"/>
      <c r="BRD580" s="100"/>
      <c r="BRE580" s="100"/>
      <c r="BRF580" s="100"/>
      <c r="BRG580" s="100"/>
      <c r="BRH580" s="100"/>
      <c r="BRI580" s="100"/>
      <c r="BRJ580" s="100"/>
      <c r="BRK580" s="100"/>
      <c r="BRL580" s="100"/>
      <c r="BRM580" s="100"/>
      <c r="BRN580" s="100"/>
      <c r="BRO580" s="100"/>
      <c r="BRP580" s="100"/>
      <c r="BRQ580" s="100"/>
      <c r="BRR580" s="100"/>
      <c r="BRS580" s="100"/>
      <c r="BRT580" s="100"/>
      <c r="BRU580" s="100"/>
      <c r="BRV580" s="100"/>
      <c r="BRW580" s="100"/>
      <c r="BRX580" s="100"/>
      <c r="BRY580" s="100"/>
      <c r="BRZ580" s="100"/>
      <c r="BSA580" s="100"/>
      <c r="BSB580" s="100"/>
      <c r="BSC580" s="100"/>
      <c r="BSD580" s="100"/>
      <c r="BSE580" s="100"/>
      <c r="BSF580" s="100"/>
      <c r="BSG580" s="100"/>
      <c r="BSH580" s="100"/>
      <c r="BSI580" s="100"/>
      <c r="BSJ580" s="100"/>
      <c r="BSK580" s="100"/>
      <c r="BSL580" s="100"/>
      <c r="BSM580" s="100"/>
      <c r="BSN580" s="100"/>
      <c r="BSO580" s="100"/>
      <c r="BSP580" s="100"/>
      <c r="BSQ580" s="100"/>
      <c r="BSR580" s="100"/>
      <c r="BSS580" s="100"/>
      <c r="BST580" s="100"/>
      <c r="BSU580" s="100"/>
      <c r="BSV580" s="100"/>
      <c r="BSW580" s="100"/>
      <c r="BSX580" s="100"/>
      <c r="BSY580" s="100"/>
      <c r="BSZ580" s="100"/>
      <c r="BTA580" s="100"/>
      <c r="BTB580" s="100"/>
      <c r="BTC580" s="100"/>
      <c r="BTD580" s="100"/>
      <c r="BTE580" s="100"/>
      <c r="BTF580" s="100"/>
      <c r="BTG580" s="100"/>
      <c r="BTH580" s="100"/>
      <c r="BTI580" s="100"/>
      <c r="BTJ580" s="100"/>
      <c r="BTK580" s="100"/>
      <c r="BTL580" s="100"/>
      <c r="BTM580" s="100"/>
      <c r="BTN580" s="100"/>
      <c r="BTO580" s="100"/>
      <c r="BTP580" s="100"/>
      <c r="BTQ580" s="100"/>
      <c r="BTR580" s="100"/>
      <c r="BTS580" s="100"/>
      <c r="BTT580" s="100"/>
      <c r="BTU580" s="100"/>
      <c r="BTV580" s="100"/>
      <c r="BTW580" s="100"/>
      <c r="BTX580" s="100"/>
      <c r="BTY580" s="100"/>
      <c r="BTZ580" s="100"/>
      <c r="BUA580" s="100"/>
      <c r="BUB580" s="100"/>
      <c r="BUC580" s="100"/>
      <c r="BUD580" s="100"/>
      <c r="BUE580" s="100"/>
      <c r="BUF580" s="100"/>
      <c r="BUG580" s="100"/>
      <c r="BUH580" s="100"/>
      <c r="BUI580" s="100"/>
      <c r="BUJ580" s="100"/>
      <c r="BUK580" s="100"/>
      <c r="BUL580" s="100"/>
      <c r="BUM580" s="100"/>
      <c r="BUN580" s="100"/>
      <c r="BUO580" s="100"/>
      <c r="BUP580" s="100"/>
      <c r="BUQ580" s="100"/>
      <c r="BUR580" s="100"/>
      <c r="BUS580" s="100"/>
      <c r="BUT580" s="100"/>
      <c r="BUU580" s="100"/>
      <c r="BUV580" s="100"/>
      <c r="BUW580" s="100"/>
      <c r="BUX580" s="100"/>
      <c r="BUY580" s="100"/>
      <c r="BUZ580" s="100"/>
      <c r="BVA580" s="100"/>
      <c r="BVB580" s="100"/>
      <c r="BVC580" s="100"/>
      <c r="BVD580" s="100"/>
      <c r="BVE580" s="100"/>
      <c r="BVF580" s="100"/>
      <c r="BVG580" s="100"/>
      <c r="BVH580" s="100"/>
      <c r="BVI580" s="100"/>
      <c r="BVJ580" s="100"/>
      <c r="BVK580" s="100"/>
      <c r="BVL580" s="100"/>
      <c r="BVM580" s="100"/>
      <c r="BVN580" s="100"/>
      <c r="BVO580" s="100"/>
      <c r="BVP580" s="100"/>
      <c r="BVQ580" s="100"/>
      <c r="BVR580" s="100"/>
      <c r="BVS580" s="100"/>
      <c r="BVT580" s="100"/>
      <c r="BVU580" s="100"/>
      <c r="BVV580" s="100"/>
      <c r="BVW580" s="100"/>
      <c r="BVX580" s="100"/>
      <c r="BVY580" s="100"/>
      <c r="BVZ580" s="100"/>
      <c r="BWA580" s="100"/>
      <c r="BWB580" s="100"/>
      <c r="BWC580" s="100"/>
      <c r="BWD580" s="100"/>
      <c r="BWE580" s="100"/>
      <c r="BWF580" s="100"/>
      <c r="BWG580" s="100"/>
      <c r="BWH580" s="100"/>
      <c r="BWI580" s="100"/>
      <c r="BWJ580" s="100"/>
      <c r="BWK580" s="100"/>
      <c r="BWL580" s="100"/>
      <c r="BWM580" s="100"/>
      <c r="BWN580" s="100"/>
      <c r="BWO580" s="100"/>
      <c r="BWP580" s="100"/>
      <c r="BWQ580" s="100"/>
      <c r="BWR580" s="100"/>
      <c r="BWS580" s="100"/>
      <c r="BWT580" s="100"/>
      <c r="BWU580" s="100"/>
      <c r="BWV580" s="100"/>
      <c r="BWW580" s="100"/>
      <c r="BWX580" s="100"/>
      <c r="BWY580" s="100"/>
      <c r="BWZ580" s="100"/>
      <c r="BXA580" s="100"/>
      <c r="BXB580" s="100"/>
      <c r="BXC580" s="100"/>
      <c r="BXD580" s="100"/>
      <c r="BXE580" s="100"/>
      <c r="BXF580" s="100"/>
      <c r="BXG580" s="100"/>
      <c r="BXH580" s="100"/>
      <c r="BXI580" s="100"/>
      <c r="BXJ580" s="100"/>
      <c r="BXK580" s="100"/>
      <c r="BXL580" s="100"/>
      <c r="BXM580" s="100"/>
      <c r="BXN580" s="100"/>
      <c r="BXO580" s="100"/>
      <c r="BXP580" s="100"/>
      <c r="BXQ580" s="100"/>
      <c r="BXR580" s="100"/>
      <c r="BXS580" s="100"/>
      <c r="BXT580" s="100"/>
      <c r="BXU580" s="100"/>
      <c r="BXV580" s="100"/>
      <c r="BXW580" s="100"/>
      <c r="BXX580" s="100"/>
      <c r="BXY580" s="100"/>
      <c r="BXZ580" s="100"/>
      <c r="BYA580" s="100"/>
      <c r="BYB580" s="100"/>
      <c r="BYC580" s="100"/>
      <c r="BYD580" s="100"/>
      <c r="BYE580" s="100"/>
      <c r="BYF580" s="100"/>
      <c r="BYG580" s="100"/>
      <c r="BYH580" s="100"/>
      <c r="BYI580" s="100"/>
      <c r="BYJ580" s="100"/>
      <c r="BYK580" s="100"/>
      <c r="BYL580" s="100"/>
      <c r="BYM580" s="100"/>
      <c r="BYN580" s="100"/>
      <c r="BYO580" s="100"/>
      <c r="BYP580" s="100"/>
      <c r="BYQ580" s="100"/>
      <c r="BYR580" s="100"/>
      <c r="BYS580" s="100"/>
      <c r="BYT580" s="100"/>
      <c r="BYU580" s="100"/>
      <c r="BYV580" s="100"/>
      <c r="BYW580" s="100"/>
      <c r="BYX580" s="100"/>
      <c r="BYY580" s="100"/>
      <c r="BYZ580" s="100"/>
      <c r="BZA580" s="100"/>
      <c r="BZB580" s="100"/>
      <c r="BZC580" s="100"/>
      <c r="BZD580" s="100"/>
      <c r="BZE580" s="100"/>
      <c r="BZF580" s="100"/>
      <c r="BZG580" s="100"/>
      <c r="BZH580" s="100"/>
      <c r="BZI580" s="100"/>
      <c r="BZJ580" s="100"/>
      <c r="BZK580" s="100"/>
      <c r="BZL580" s="100"/>
      <c r="BZM580" s="100"/>
      <c r="BZN580" s="100"/>
      <c r="BZO580" s="100"/>
      <c r="BZP580" s="100"/>
      <c r="BZQ580" s="100"/>
      <c r="BZR580" s="100"/>
      <c r="BZS580" s="100"/>
      <c r="BZT580" s="100"/>
      <c r="BZU580" s="100"/>
      <c r="BZV580" s="100"/>
      <c r="BZW580" s="100"/>
      <c r="BZX580" s="100"/>
      <c r="BZY580" s="100"/>
      <c r="BZZ580" s="100"/>
      <c r="CAA580" s="100"/>
      <c r="CAB580" s="100"/>
      <c r="CAC580" s="100"/>
      <c r="CAD580" s="100"/>
      <c r="CAE580" s="100"/>
      <c r="CAF580" s="100"/>
      <c r="CAG580" s="100"/>
      <c r="CAH580" s="100"/>
      <c r="CAI580" s="100"/>
      <c r="CAJ580" s="100"/>
      <c r="CAK580" s="100"/>
      <c r="CAL580" s="100"/>
      <c r="CAM580" s="100"/>
      <c r="CAN580" s="100"/>
      <c r="CAO580" s="100"/>
      <c r="CAP580" s="100"/>
      <c r="CAQ580" s="100"/>
      <c r="CAR580" s="100"/>
      <c r="CAS580" s="100"/>
      <c r="CAT580" s="100"/>
      <c r="CAU580" s="100"/>
      <c r="CAV580" s="100"/>
      <c r="CAW580" s="100"/>
      <c r="CAX580" s="100"/>
      <c r="CAY580" s="100"/>
      <c r="CAZ580" s="100"/>
      <c r="CBA580" s="100"/>
      <c r="CBB580" s="100"/>
      <c r="CBC580" s="100"/>
      <c r="CBD580" s="100"/>
      <c r="CBE580" s="100"/>
      <c r="CBF580" s="100"/>
      <c r="CBG580" s="100"/>
      <c r="CBH580" s="100"/>
      <c r="CBI580" s="100"/>
      <c r="CBJ580" s="100"/>
      <c r="CBK580" s="100"/>
      <c r="CBL580" s="100"/>
      <c r="CBM580" s="100"/>
      <c r="CBN580" s="100"/>
      <c r="CBO580" s="100"/>
      <c r="CBP580" s="100"/>
      <c r="CBQ580" s="100"/>
      <c r="CBR580" s="100"/>
      <c r="CBS580" s="100"/>
      <c r="CBT580" s="100"/>
      <c r="CBU580" s="100"/>
      <c r="CBV580" s="100"/>
      <c r="CBW580" s="100"/>
      <c r="CBX580" s="100"/>
      <c r="CBY580" s="100"/>
      <c r="CBZ580" s="100"/>
      <c r="CCA580" s="100"/>
      <c r="CCB580" s="100"/>
      <c r="CCC580" s="100"/>
      <c r="CCD580" s="100"/>
      <c r="CCE580" s="100"/>
      <c r="CCF580" s="100"/>
      <c r="CCG580" s="100"/>
      <c r="CCH580" s="100"/>
      <c r="CCI580" s="100"/>
      <c r="CCJ580" s="100"/>
      <c r="CCK580" s="100"/>
      <c r="CCL580" s="100"/>
      <c r="CCM580" s="100"/>
      <c r="CCN580" s="100"/>
      <c r="CCO580" s="100"/>
      <c r="CCP580" s="100"/>
      <c r="CCQ580" s="100"/>
      <c r="CCR580" s="100"/>
      <c r="CCS580" s="100"/>
      <c r="CCT580" s="100"/>
      <c r="CCU580" s="100"/>
      <c r="CCV580" s="100"/>
      <c r="CCW580" s="100"/>
      <c r="CCX580" s="100"/>
      <c r="CCY580" s="100"/>
      <c r="CCZ580" s="100"/>
      <c r="CDA580" s="100"/>
      <c r="CDB580" s="100"/>
      <c r="CDC580" s="100"/>
      <c r="CDD580" s="100"/>
      <c r="CDE580" s="100"/>
      <c r="CDF580" s="100"/>
      <c r="CDG580" s="100"/>
      <c r="CDH580" s="100"/>
      <c r="CDI580" s="100"/>
      <c r="CDJ580" s="100"/>
      <c r="CDK580" s="100"/>
      <c r="CDL580" s="100"/>
      <c r="CDM580" s="100"/>
      <c r="CDN580" s="100"/>
      <c r="CDO580" s="100"/>
      <c r="CDP580" s="100"/>
      <c r="CDQ580" s="100"/>
      <c r="CDR580" s="100"/>
      <c r="CDS580" s="100"/>
      <c r="CDT580" s="100"/>
      <c r="CDU580" s="100"/>
      <c r="CDV580" s="100"/>
      <c r="CDW580" s="100"/>
      <c r="CDX580" s="100"/>
      <c r="CDY580" s="100"/>
      <c r="CDZ580" s="100"/>
      <c r="CEA580" s="100"/>
      <c r="CEB580" s="100"/>
      <c r="CEC580" s="100"/>
      <c r="CED580" s="100"/>
      <c r="CEE580" s="100"/>
      <c r="CEF580" s="100"/>
      <c r="CEG580" s="100"/>
      <c r="CEH580" s="100"/>
      <c r="CEI580" s="100"/>
      <c r="CEJ580" s="100"/>
      <c r="CEK580" s="100"/>
      <c r="CEL580" s="100"/>
      <c r="CEM580" s="100"/>
      <c r="CEN580" s="100"/>
      <c r="CEO580" s="100"/>
      <c r="CEP580" s="100"/>
      <c r="CEQ580" s="100"/>
      <c r="CER580" s="100"/>
      <c r="CES580" s="100"/>
      <c r="CET580" s="100"/>
      <c r="CEU580" s="100"/>
      <c r="CEV580" s="100"/>
      <c r="CEW580" s="100"/>
      <c r="CEX580" s="100"/>
      <c r="CEY580" s="100"/>
      <c r="CEZ580" s="100"/>
      <c r="CFA580" s="100"/>
      <c r="CFB580" s="100"/>
      <c r="CFC580" s="100"/>
      <c r="CFD580" s="100"/>
      <c r="CFE580" s="100"/>
      <c r="CFF580" s="100"/>
      <c r="CFG580" s="100"/>
      <c r="CFH580" s="100"/>
      <c r="CFI580" s="100"/>
      <c r="CFJ580" s="100"/>
      <c r="CFK580" s="100"/>
      <c r="CFL580" s="100"/>
      <c r="CFM580" s="100"/>
      <c r="CFN580" s="100"/>
      <c r="CFO580" s="100"/>
      <c r="CFP580" s="100"/>
      <c r="CFQ580" s="100"/>
      <c r="CFR580" s="100"/>
      <c r="CFS580" s="100"/>
      <c r="CFT580" s="100"/>
      <c r="CFU580" s="100"/>
      <c r="CFV580" s="100"/>
      <c r="CFW580" s="100"/>
      <c r="CFX580" s="100"/>
      <c r="CFY580" s="100"/>
      <c r="CFZ580" s="100"/>
      <c r="CGA580" s="100"/>
      <c r="CGB580" s="100"/>
      <c r="CGC580" s="100"/>
      <c r="CGD580" s="100"/>
      <c r="CGE580" s="100"/>
      <c r="CGF580" s="100"/>
      <c r="CGG580" s="100"/>
      <c r="CGH580" s="100"/>
      <c r="CGI580" s="100"/>
      <c r="CGJ580" s="100"/>
      <c r="CGK580" s="100"/>
      <c r="CGL580" s="100"/>
      <c r="CGM580" s="100"/>
      <c r="CGN580" s="100"/>
      <c r="CGO580" s="100"/>
      <c r="CGP580" s="100"/>
      <c r="CGQ580" s="100"/>
      <c r="CGR580" s="100"/>
      <c r="CGS580" s="100"/>
      <c r="CGT580" s="100"/>
      <c r="CGU580" s="100"/>
      <c r="CGV580" s="100"/>
      <c r="CGW580" s="100"/>
      <c r="CGX580" s="100"/>
      <c r="CGY580" s="100"/>
      <c r="CGZ580" s="100"/>
      <c r="CHA580" s="100"/>
      <c r="CHB580" s="100"/>
      <c r="CHC580" s="100"/>
      <c r="CHD580" s="100"/>
      <c r="CHE580" s="100"/>
      <c r="CHF580" s="100"/>
      <c r="CHG580" s="100"/>
      <c r="CHH580" s="100"/>
      <c r="CHI580" s="100"/>
      <c r="CHJ580" s="100"/>
      <c r="CHK580" s="100"/>
      <c r="CHL580" s="100"/>
      <c r="CHM580" s="100"/>
      <c r="CHN580" s="100"/>
      <c r="CHO580" s="100"/>
      <c r="CHP580" s="100"/>
      <c r="CHQ580" s="100"/>
      <c r="CHR580" s="100"/>
      <c r="CHS580" s="100"/>
      <c r="CHT580" s="100"/>
      <c r="CHU580" s="100"/>
      <c r="CHV580" s="100"/>
      <c r="CHW580" s="100"/>
      <c r="CHX580" s="100"/>
      <c r="CHY580" s="100"/>
      <c r="CHZ580" s="100"/>
      <c r="CIA580" s="100"/>
      <c r="CIB580" s="100"/>
      <c r="CIC580" s="100"/>
      <c r="CID580" s="100"/>
      <c r="CIE580" s="100"/>
      <c r="CIF580" s="100"/>
      <c r="CIG580" s="100"/>
      <c r="CIH580" s="100"/>
      <c r="CII580" s="100"/>
      <c r="CIJ580" s="100"/>
      <c r="CIK580" s="100"/>
      <c r="CIL580" s="100"/>
      <c r="CIM580" s="100"/>
      <c r="CIN580" s="100"/>
      <c r="CIO580" s="100"/>
      <c r="CIP580" s="100"/>
      <c r="CIQ580" s="100"/>
      <c r="CIR580" s="100"/>
      <c r="CIS580" s="100"/>
      <c r="CIT580" s="100"/>
      <c r="CIU580" s="100"/>
      <c r="CIV580" s="100"/>
      <c r="CIW580" s="100"/>
      <c r="CIX580" s="100"/>
      <c r="CIY580" s="100"/>
      <c r="CIZ580" s="100"/>
      <c r="CJA580" s="100"/>
      <c r="CJB580" s="100"/>
      <c r="CJC580" s="100"/>
      <c r="CJD580" s="100"/>
      <c r="CJE580" s="100"/>
      <c r="CJF580" s="100"/>
      <c r="CJG580" s="100"/>
      <c r="CJH580" s="100"/>
      <c r="CJI580" s="100"/>
      <c r="CJJ580" s="100"/>
      <c r="CJK580" s="100"/>
      <c r="CJL580" s="100"/>
      <c r="CJM580" s="100"/>
      <c r="CJN580" s="100"/>
      <c r="CJO580" s="100"/>
      <c r="CJP580" s="100"/>
      <c r="CJQ580" s="100"/>
      <c r="CJR580" s="100"/>
      <c r="CJS580" s="100"/>
      <c r="CJT580" s="100"/>
      <c r="CJU580" s="100"/>
      <c r="CJV580" s="100"/>
      <c r="CJW580" s="100"/>
      <c r="CJX580" s="100"/>
      <c r="CJY580" s="100"/>
      <c r="CJZ580" s="100"/>
      <c r="CKA580" s="100"/>
      <c r="CKB580" s="100"/>
      <c r="CKC580" s="100"/>
      <c r="CKD580" s="100"/>
      <c r="CKE580" s="100"/>
      <c r="CKF580" s="100"/>
      <c r="CKG580" s="100"/>
      <c r="CKH580" s="100"/>
      <c r="CKI580" s="100"/>
      <c r="CKJ580" s="100"/>
      <c r="CKK580" s="100"/>
      <c r="CKL580" s="100"/>
      <c r="CKM580" s="100"/>
      <c r="CKN580" s="100"/>
      <c r="CKO580" s="100"/>
      <c r="CKP580" s="100"/>
      <c r="CKQ580" s="100"/>
      <c r="CKR580" s="100"/>
      <c r="CKS580" s="100"/>
      <c r="CKT580" s="100"/>
      <c r="CKU580" s="100"/>
      <c r="CKV580" s="100"/>
      <c r="CKW580" s="100"/>
      <c r="CKX580" s="100"/>
      <c r="CKY580" s="100"/>
      <c r="CKZ580" s="100"/>
      <c r="CLA580" s="100"/>
      <c r="CLB580" s="100"/>
      <c r="CLC580" s="100"/>
      <c r="CLD580" s="100"/>
      <c r="CLE580" s="100"/>
      <c r="CLF580" s="100"/>
      <c r="CLG580" s="100"/>
      <c r="CLH580" s="100"/>
      <c r="CLI580" s="100"/>
      <c r="CLJ580" s="100"/>
      <c r="CLK580" s="100"/>
      <c r="CLL580" s="100"/>
      <c r="CLM580" s="100"/>
      <c r="CLN580" s="100"/>
      <c r="CLO580" s="100"/>
      <c r="CLP580" s="100"/>
      <c r="CLQ580" s="100"/>
      <c r="CLR580" s="100"/>
      <c r="CLS580" s="100"/>
      <c r="CLT580" s="100"/>
      <c r="CLU580" s="100"/>
      <c r="CLV580" s="100"/>
      <c r="CLW580" s="100"/>
      <c r="CLX580" s="100"/>
      <c r="CLY580" s="100"/>
      <c r="CLZ580" s="100"/>
      <c r="CMA580" s="100"/>
      <c r="CMB580" s="100"/>
      <c r="CMC580" s="100"/>
      <c r="CMD580" s="100"/>
      <c r="CME580" s="100"/>
      <c r="CMF580" s="100"/>
      <c r="CMG580" s="100"/>
      <c r="CMH580" s="100"/>
      <c r="CMI580" s="100"/>
      <c r="CMJ580" s="100"/>
      <c r="CMK580" s="100"/>
      <c r="CML580" s="100"/>
      <c r="CMM580" s="100"/>
      <c r="CMN580" s="100"/>
      <c r="CMO580" s="100"/>
      <c r="CMP580" s="100"/>
      <c r="CMQ580" s="100"/>
      <c r="CMR580" s="100"/>
      <c r="CMS580" s="100"/>
      <c r="CMT580" s="100"/>
      <c r="CMU580" s="100"/>
      <c r="CMV580" s="100"/>
      <c r="CMW580" s="100"/>
      <c r="CMX580" s="100"/>
      <c r="CMY580" s="100"/>
      <c r="CMZ580" s="100"/>
      <c r="CNA580" s="100"/>
      <c r="CNB580" s="100"/>
      <c r="CNC580" s="100"/>
      <c r="CND580" s="100"/>
      <c r="CNE580" s="100"/>
      <c r="CNF580" s="100"/>
      <c r="CNG580" s="100"/>
      <c r="CNH580" s="100"/>
      <c r="CNI580" s="100"/>
      <c r="CNJ580" s="100"/>
      <c r="CNK580" s="100"/>
      <c r="CNL580" s="100"/>
      <c r="CNM580" s="100"/>
      <c r="CNN580" s="100"/>
      <c r="CNO580" s="100"/>
      <c r="CNP580" s="100"/>
      <c r="CNQ580" s="100"/>
      <c r="CNR580" s="100"/>
      <c r="CNS580" s="100"/>
      <c r="CNT580" s="100"/>
      <c r="CNU580" s="100"/>
      <c r="CNV580" s="100"/>
      <c r="CNW580" s="100"/>
      <c r="CNX580" s="100"/>
      <c r="CNY580" s="100"/>
      <c r="CNZ580" s="100"/>
      <c r="COA580" s="100"/>
      <c r="COB580" s="100"/>
      <c r="COC580" s="100"/>
      <c r="COD580" s="100"/>
      <c r="COE580" s="100"/>
      <c r="COF580" s="100"/>
      <c r="COG580" s="100"/>
      <c r="COH580" s="100"/>
      <c r="COI580" s="100"/>
      <c r="COJ580" s="100"/>
      <c r="COK580" s="100"/>
      <c r="COL580" s="100"/>
      <c r="COM580" s="100"/>
      <c r="CON580" s="100"/>
      <c r="COO580" s="100"/>
      <c r="COP580" s="100"/>
      <c r="COQ580" s="100"/>
      <c r="COR580" s="100"/>
      <c r="COS580" s="100"/>
      <c r="COT580" s="100"/>
      <c r="COU580" s="100"/>
      <c r="COV580" s="100"/>
      <c r="COW580" s="100"/>
      <c r="COX580" s="100"/>
      <c r="COY580" s="100"/>
      <c r="COZ580" s="100"/>
      <c r="CPA580" s="100"/>
      <c r="CPB580" s="100"/>
      <c r="CPC580" s="100"/>
      <c r="CPD580" s="100"/>
      <c r="CPE580" s="100"/>
      <c r="CPF580" s="100"/>
      <c r="CPG580" s="100"/>
      <c r="CPH580" s="100"/>
      <c r="CPI580" s="100"/>
      <c r="CPJ580" s="100"/>
      <c r="CPK580" s="100"/>
      <c r="CPL580" s="100"/>
      <c r="CPM580" s="100"/>
      <c r="CPN580" s="100"/>
      <c r="CPO580" s="100"/>
      <c r="CPP580" s="100"/>
      <c r="CPQ580" s="100"/>
      <c r="CPR580" s="100"/>
      <c r="CPS580" s="100"/>
      <c r="CPT580" s="100"/>
      <c r="CPU580" s="100"/>
      <c r="CPV580" s="100"/>
      <c r="CPW580" s="100"/>
      <c r="CPX580" s="100"/>
      <c r="CPY580" s="100"/>
      <c r="CPZ580" s="100"/>
      <c r="CQA580" s="100"/>
      <c r="CQB580" s="100"/>
      <c r="CQC580" s="100"/>
      <c r="CQD580" s="100"/>
      <c r="CQE580" s="100"/>
      <c r="CQF580" s="100"/>
      <c r="CQG580" s="100"/>
      <c r="CQH580" s="100"/>
      <c r="CQI580" s="100"/>
      <c r="CQJ580" s="100"/>
      <c r="CQK580" s="100"/>
      <c r="CQL580" s="100"/>
      <c r="CQM580" s="100"/>
      <c r="CQN580" s="100"/>
      <c r="CQO580" s="100"/>
      <c r="CQP580" s="100"/>
      <c r="CQQ580" s="100"/>
      <c r="CQR580" s="100"/>
      <c r="CQS580" s="100"/>
      <c r="CQT580" s="100"/>
      <c r="CQU580" s="100"/>
      <c r="CQV580" s="100"/>
      <c r="CQW580" s="100"/>
      <c r="CQX580" s="100"/>
      <c r="CQY580" s="100"/>
      <c r="CQZ580" s="100"/>
      <c r="CRA580" s="100"/>
      <c r="CRB580" s="100"/>
      <c r="CRC580" s="100"/>
      <c r="CRD580" s="100"/>
      <c r="CRE580" s="100"/>
      <c r="CRF580" s="100"/>
      <c r="CRG580" s="100"/>
      <c r="CRH580" s="100"/>
      <c r="CRI580" s="100"/>
      <c r="CRJ580" s="100"/>
      <c r="CRK580" s="100"/>
      <c r="CRL580" s="100"/>
      <c r="CRM580" s="100"/>
      <c r="CRN580" s="100"/>
      <c r="CRO580" s="100"/>
      <c r="CRP580" s="100"/>
      <c r="CRQ580" s="100"/>
      <c r="CRR580" s="100"/>
      <c r="CRS580" s="100"/>
      <c r="CRT580" s="100"/>
      <c r="CRU580" s="100"/>
      <c r="CRV580" s="100"/>
      <c r="CRW580" s="100"/>
      <c r="CRX580" s="100"/>
      <c r="CRY580" s="100"/>
      <c r="CRZ580" s="100"/>
      <c r="CSA580" s="100"/>
      <c r="CSB580" s="100"/>
      <c r="CSC580" s="100"/>
      <c r="CSD580" s="100"/>
      <c r="CSE580" s="100"/>
      <c r="CSF580" s="100"/>
      <c r="CSG580" s="100"/>
      <c r="CSH580" s="100"/>
      <c r="CSI580" s="100"/>
      <c r="CSJ580" s="100"/>
      <c r="CSK580" s="100"/>
      <c r="CSL580" s="100"/>
      <c r="CSM580" s="100"/>
      <c r="CSN580" s="100"/>
      <c r="CSO580" s="100"/>
      <c r="CSP580" s="100"/>
      <c r="CSQ580" s="100"/>
      <c r="CSR580" s="100"/>
      <c r="CSS580" s="100"/>
      <c r="CST580" s="100"/>
      <c r="CSU580" s="100"/>
      <c r="CSV580" s="100"/>
      <c r="CSW580" s="100"/>
      <c r="CSX580" s="100"/>
      <c r="CSY580" s="100"/>
      <c r="CSZ580" s="100"/>
      <c r="CTA580" s="100"/>
      <c r="CTB580" s="100"/>
      <c r="CTC580" s="100"/>
      <c r="CTD580" s="100"/>
      <c r="CTE580" s="100"/>
      <c r="CTF580" s="100"/>
      <c r="CTG580" s="100"/>
      <c r="CTH580" s="100"/>
      <c r="CTI580" s="100"/>
      <c r="CTJ580" s="100"/>
      <c r="CTK580" s="100"/>
      <c r="CTL580" s="100"/>
      <c r="CTM580" s="100"/>
      <c r="CTN580" s="100"/>
      <c r="CTO580" s="100"/>
      <c r="CTP580" s="100"/>
      <c r="CTQ580" s="100"/>
      <c r="CTR580" s="100"/>
      <c r="CTS580" s="100"/>
      <c r="CTT580" s="100"/>
      <c r="CTU580" s="100"/>
      <c r="CTV580" s="100"/>
      <c r="CTW580" s="100"/>
      <c r="CTX580" s="100"/>
      <c r="CTY580" s="100"/>
      <c r="CTZ580" s="100"/>
      <c r="CUA580" s="100"/>
      <c r="CUB580" s="100"/>
      <c r="CUC580" s="100"/>
      <c r="CUD580" s="100"/>
      <c r="CUE580" s="100"/>
      <c r="CUF580" s="100"/>
      <c r="CUG580" s="100"/>
      <c r="CUH580" s="100"/>
      <c r="CUI580" s="100"/>
      <c r="CUJ580" s="100"/>
      <c r="CUK580" s="100"/>
      <c r="CUL580" s="100"/>
      <c r="CUM580" s="100"/>
      <c r="CUN580" s="100"/>
      <c r="CUO580" s="100"/>
      <c r="CUP580" s="100"/>
      <c r="CUQ580" s="100"/>
      <c r="CUR580" s="100"/>
      <c r="CUS580" s="100"/>
      <c r="CUT580" s="100"/>
      <c r="CUU580" s="100"/>
      <c r="CUV580" s="100"/>
      <c r="CUW580" s="100"/>
      <c r="CUX580" s="100"/>
      <c r="CUY580" s="100"/>
      <c r="CUZ580" s="100"/>
      <c r="CVA580" s="100"/>
      <c r="CVB580" s="100"/>
      <c r="CVC580" s="100"/>
      <c r="CVD580" s="100"/>
      <c r="CVE580" s="100"/>
      <c r="CVF580" s="100"/>
      <c r="CVG580" s="100"/>
      <c r="CVH580" s="100"/>
      <c r="CVI580" s="100"/>
      <c r="CVJ580" s="100"/>
      <c r="CVK580" s="100"/>
      <c r="CVL580" s="100"/>
      <c r="CVM580" s="100"/>
      <c r="CVN580" s="100"/>
      <c r="CVO580" s="100"/>
      <c r="CVP580" s="100"/>
      <c r="CVQ580" s="100"/>
      <c r="CVR580" s="100"/>
      <c r="CVS580" s="100"/>
      <c r="CVT580" s="100"/>
      <c r="CVU580" s="100"/>
      <c r="CVV580" s="100"/>
      <c r="CVW580" s="100"/>
      <c r="CVX580" s="100"/>
      <c r="CVY580" s="100"/>
      <c r="CVZ580" s="100"/>
      <c r="CWA580" s="100"/>
      <c r="CWB580" s="100"/>
      <c r="CWC580" s="100"/>
      <c r="CWD580" s="100"/>
      <c r="CWE580" s="100"/>
      <c r="CWF580" s="100"/>
      <c r="CWG580" s="100"/>
      <c r="CWH580" s="100"/>
      <c r="CWI580" s="100"/>
      <c r="CWJ580" s="100"/>
      <c r="CWK580" s="100"/>
      <c r="CWL580" s="100"/>
      <c r="CWM580" s="100"/>
      <c r="CWN580" s="100"/>
      <c r="CWO580" s="100"/>
      <c r="CWP580" s="100"/>
      <c r="CWQ580" s="100"/>
      <c r="CWR580" s="100"/>
      <c r="CWS580" s="100"/>
      <c r="CWT580" s="100"/>
      <c r="CWU580" s="100"/>
      <c r="CWV580" s="100"/>
      <c r="CWW580" s="100"/>
      <c r="CWX580" s="100"/>
      <c r="CWY580" s="100"/>
      <c r="CWZ580" s="100"/>
      <c r="CXA580" s="100"/>
      <c r="CXB580" s="100"/>
      <c r="CXC580" s="100"/>
      <c r="CXD580" s="100"/>
      <c r="CXE580" s="100"/>
      <c r="CXF580" s="100"/>
      <c r="CXG580" s="100"/>
      <c r="CXH580" s="100"/>
      <c r="CXI580" s="100"/>
      <c r="CXJ580" s="100"/>
      <c r="CXK580" s="100"/>
      <c r="CXL580" s="100"/>
      <c r="CXM580" s="100"/>
      <c r="CXN580" s="100"/>
      <c r="CXO580" s="100"/>
      <c r="CXP580" s="100"/>
      <c r="CXQ580" s="100"/>
      <c r="CXR580" s="100"/>
      <c r="CXS580" s="100"/>
      <c r="CXT580" s="100"/>
      <c r="CXU580" s="100"/>
      <c r="CXV580" s="100"/>
      <c r="CXW580" s="100"/>
      <c r="CXX580" s="100"/>
      <c r="CXY580" s="100"/>
      <c r="CXZ580" s="100"/>
      <c r="CYA580" s="100"/>
      <c r="CYB580" s="100"/>
      <c r="CYC580" s="100"/>
      <c r="CYD580" s="100"/>
      <c r="CYE580" s="100"/>
      <c r="CYF580" s="100"/>
      <c r="CYG580" s="100"/>
      <c r="CYH580" s="100"/>
      <c r="CYI580" s="100"/>
      <c r="CYJ580" s="100"/>
      <c r="CYK580" s="100"/>
      <c r="CYL580" s="100"/>
      <c r="CYM580" s="100"/>
      <c r="CYN580" s="100"/>
      <c r="CYO580" s="100"/>
      <c r="CYP580" s="100"/>
      <c r="CYQ580" s="100"/>
      <c r="CYR580" s="100"/>
      <c r="CYS580" s="100"/>
      <c r="CYT580" s="100"/>
      <c r="CYU580" s="100"/>
      <c r="CYV580" s="100"/>
      <c r="CYW580" s="100"/>
      <c r="CYX580" s="100"/>
      <c r="CYY580" s="100"/>
      <c r="CYZ580" s="100"/>
      <c r="CZA580" s="100"/>
      <c r="CZB580" s="100"/>
      <c r="CZC580" s="100"/>
      <c r="CZD580" s="100"/>
      <c r="CZE580" s="100"/>
      <c r="CZF580" s="100"/>
      <c r="CZG580" s="100"/>
      <c r="CZH580" s="100"/>
      <c r="CZI580" s="100"/>
      <c r="CZJ580" s="100"/>
      <c r="CZK580" s="100"/>
      <c r="CZL580" s="100"/>
      <c r="CZM580" s="100"/>
      <c r="CZN580" s="100"/>
      <c r="CZO580" s="100"/>
      <c r="CZP580" s="100"/>
      <c r="CZQ580" s="100"/>
      <c r="CZR580" s="100"/>
      <c r="CZS580" s="100"/>
      <c r="CZT580" s="100"/>
      <c r="CZU580" s="100"/>
      <c r="CZV580" s="100"/>
      <c r="CZW580" s="100"/>
      <c r="CZX580" s="100"/>
      <c r="CZY580" s="100"/>
      <c r="CZZ580" s="100"/>
      <c r="DAA580" s="100"/>
      <c r="DAB580" s="100"/>
      <c r="DAC580" s="100"/>
      <c r="DAD580" s="100"/>
      <c r="DAE580" s="100"/>
      <c r="DAF580" s="100"/>
      <c r="DAG580" s="100"/>
      <c r="DAH580" s="100"/>
      <c r="DAI580" s="100"/>
      <c r="DAJ580" s="100"/>
      <c r="DAK580" s="100"/>
      <c r="DAL580" s="100"/>
      <c r="DAM580" s="100"/>
      <c r="DAN580" s="100"/>
      <c r="DAO580" s="100"/>
      <c r="DAP580" s="100"/>
      <c r="DAQ580" s="100"/>
      <c r="DAR580" s="100"/>
      <c r="DAS580" s="100"/>
      <c r="DAT580" s="100"/>
      <c r="DAU580" s="100"/>
      <c r="DAV580" s="100"/>
      <c r="DAW580" s="100"/>
      <c r="DAX580" s="100"/>
      <c r="DAY580" s="100"/>
      <c r="DAZ580" s="100"/>
      <c r="DBA580" s="100"/>
      <c r="DBB580" s="100"/>
      <c r="DBC580" s="100"/>
      <c r="DBD580" s="100"/>
      <c r="DBE580" s="100"/>
      <c r="DBF580" s="100"/>
      <c r="DBG580" s="100"/>
      <c r="DBH580" s="100"/>
      <c r="DBI580" s="100"/>
      <c r="DBJ580" s="100"/>
      <c r="DBK580" s="100"/>
      <c r="DBL580" s="100"/>
      <c r="DBM580" s="100"/>
      <c r="DBN580" s="100"/>
      <c r="DBO580" s="100"/>
      <c r="DBP580" s="100"/>
      <c r="DBQ580" s="100"/>
      <c r="DBR580" s="100"/>
      <c r="DBS580" s="100"/>
      <c r="DBT580" s="100"/>
      <c r="DBU580" s="100"/>
      <c r="DBV580" s="100"/>
      <c r="DBW580" s="100"/>
      <c r="DBX580" s="100"/>
      <c r="DBY580" s="100"/>
      <c r="DBZ580" s="100"/>
      <c r="DCA580" s="100"/>
      <c r="DCB580" s="100"/>
      <c r="DCC580" s="100"/>
      <c r="DCD580" s="100"/>
      <c r="DCE580" s="100"/>
      <c r="DCF580" s="100"/>
      <c r="DCG580" s="100"/>
      <c r="DCH580" s="100"/>
      <c r="DCI580" s="100"/>
      <c r="DCJ580" s="100"/>
      <c r="DCK580" s="100"/>
      <c r="DCL580" s="100"/>
      <c r="DCM580" s="100"/>
      <c r="DCN580" s="100"/>
      <c r="DCO580" s="100"/>
      <c r="DCP580" s="100"/>
      <c r="DCQ580" s="100"/>
      <c r="DCR580" s="100"/>
      <c r="DCS580" s="100"/>
      <c r="DCT580" s="100"/>
      <c r="DCU580" s="100"/>
      <c r="DCV580" s="100"/>
      <c r="DCW580" s="100"/>
      <c r="DCX580" s="100"/>
      <c r="DCY580" s="100"/>
      <c r="DCZ580" s="100"/>
      <c r="DDA580" s="100"/>
      <c r="DDB580" s="100"/>
      <c r="DDC580" s="100"/>
      <c r="DDD580" s="100"/>
      <c r="DDE580" s="100"/>
      <c r="DDF580" s="100"/>
      <c r="DDG580" s="100"/>
      <c r="DDH580" s="100"/>
      <c r="DDI580" s="100"/>
      <c r="DDJ580" s="100"/>
      <c r="DDK580" s="100"/>
      <c r="DDL580" s="100"/>
      <c r="DDM580" s="100"/>
      <c r="DDN580" s="100"/>
      <c r="DDO580" s="100"/>
      <c r="DDP580" s="100"/>
      <c r="DDQ580" s="100"/>
      <c r="DDR580" s="100"/>
      <c r="DDS580" s="100"/>
      <c r="DDT580" s="100"/>
      <c r="DDU580" s="100"/>
      <c r="DDV580" s="100"/>
      <c r="DDW580" s="100"/>
      <c r="DDX580" s="100"/>
      <c r="DDY580" s="100"/>
      <c r="DDZ580" s="100"/>
      <c r="DEA580" s="100"/>
      <c r="DEB580" s="100"/>
      <c r="DEC580" s="100"/>
      <c r="DED580" s="100"/>
      <c r="DEE580" s="100"/>
      <c r="DEF580" s="100"/>
      <c r="DEG580" s="100"/>
      <c r="DEH580" s="100"/>
      <c r="DEI580" s="100"/>
      <c r="DEJ580" s="100"/>
      <c r="DEK580" s="100"/>
      <c r="DEL580" s="100"/>
      <c r="DEM580" s="100"/>
      <c r="DEN580" s="100"/>
      <c r="DEO580" s="100"/>
      <c r="DEP580" s="100"/>
      <c r="DEQ580" s="100"/>
      <c r="DER580" s="100"/>
      <c r="DES580" s="100"/>
      <c r="DET580" s="100"/>
      <c r="DEU580" s="100"/>
      <c r="DEV580" s="100"/>
      <c r="DEW580" s="100"/>
      <c r="DEX580" s="100"/>
      <c r="DEY580" s="100"/>
      <c r="DEZ580" s="100"/>
      <c r="DFA580" s="100"/>
      <c r="DFB580" s="100"/>
      <c r="DFC580" s="100"/>
      <c r="DFD580" s="100"/>
      <c r="DFE580" s="100"/>
      <c r="DFF580" s="100"/>
      <c r="DFG580" s="100"/>
      <c r="DFH580" s="100"/>
      <c r="DFI580" s="100"/>
      <c r="DFJ580" s="100"/>
      <c r="DFK580" s="100"/>
      <c r="DFL580" s="100"/>
      <c r="DFM580" s="100"/>
      <c r="DFN580" s="100"/>
      <c r="DFO580" s="100"/>
      <c r="DFP580" s="100"/>
      <c r="DFQ580" s="100"/>
      <c r="DFR580" s="100"/>
      <c r="DFS580" s="100"/>
      <c r="DFT580" s="100"/>
      <c r="DFU580" s="100"/>
      <c r="DFV580" s="100"/>
      <c r="DFW580" s="100"/>
      <c r="DFX580" s="100"/>
      <c r="DFY580" s="100"/>
      <c r="DFZ580" s="100"/>
      <c r="DGA580" s="100"/>
      <c r="DGB580" s="100"/>
      <c r="DGC580" s="100"/>
      <c r="DGD580" s="100"/>
      <c r="DGE580" s="100"/>
      <c r="DGF580" s="100"/>
      <c r="DGG580" s="100"/>
      <c r="DGH580" s="100"/>
      <c r="DGI580" s="100"/>
      <c r="DGJ580" s="100"/>
      <c r="DGK580" s="100"/>
      <c r="DGL580" s="100"/>
      <c r="DGM580" s="100"/>
      <c r="DGN580" s="100"/>
      <c r="DGO580" s="100"/>
      <c r="DGP580" s="100"/>
      <c r="DGQ580" s="100"/>
      <c r="DGR580" s="100"/>
      <c r="DGS580" s="100"/>
      <c r="DGT580" s="100"/>
      <c r="DGU580" s="100"/>
      <c r="DGV580" s="100"/>
      <c r="DGW580" s="100"/>
      <c r="DGX580" s="100"/>
      <c r="DGY580" s="100"/>
      <c r="DGZ580" s="100"/>
      <c r="DHA580" s="100"/>
      <c r="DHB580" s="100"/>
      <c r="DHC580" s="100"/>
      <c r="DHD580" s="100"/>
      <c r="DHE580" s="100"/>
      <c r="DHF580" s="100"/>
      <c r="DHG580" s="100"/>
      <c r="DHH580" s="100"/>
      <c r="DHI580" s="100"/>
      <c r="DHJ580" s="100"/>
      <c r="DHK580" s="100"/>
      <c r="DHL580" s="100"/>
      <c r="DHM580" s="100"/>
      <c r="DHN580" s="100"/>
      <c r="DHO580" s="100"/>
      <c r="DHP580" s="100"/>
      <c r="DHQ580" s="100"/>
      <c r="DHR580" s="100"/>
      <c r="DHS580" s="100"/>
      <c r="DHT580" s="100"/>
      <c r="DHU580" s="100"/>
      <c r="DHV580" s="100"/>
      <c r="DHW580" s="100"/>
      <c r="DHX580" s="100"/>
      <c r="DHY580" s="100"/>
      <c r="DHZ580" s="100"/>
      <c r="DIA580" s="100"/>
      <c r="DIB580" s="100"/>
      <c r="DIC580" s="100"/>
      <c r="DID580" s="100"/>
      <c r="DIE580" s="100"/>
      <c r="DIF580" s="100"/>
      <c r="DIG580" s="100"/>
      <c r="DIH580" s="100"/>
      <c r="DII580" s="100"/>
      <c r="DIJ580" s="100"/>
      <c r="DIK580" s="100"/>
      <c r="DIL580" s="100"/>
      <c r="DIM580" s="100"/>
      <c r="DIN580" s="100"/>
      <c r="DIO580" s="100"/>
      <c r="DIP580" s="100"/>
      <c r="DIQ580" s="100"/>
      <c r="DIR580" s="100"/>
      <c r="DIS580" s="100"/>
      <c r="DIT580" s="100"/>
      <c r="DIU580" s="100"/>
      <c r="DIV580" s="100"/>
      <c r="DIW580" s="100"/>
      <c r="DIX580" s="100"/>
      <c r="DIY580" s="100"/>
      <c r="DIZ580" s="100"/>
      <c r="DJA580" s="100"/>
      <c r="DJB580" s="100"/>
      <c r="DJC580" s="100"/>
      <c r="DJD580" s="100"/>
      <c r="DJE580" s="100"/>
      <c r="DJF580" s="100"/>
      <c r="DJG580" s="100"/>
      <c r="DJH580" s="100"/>
      <c r="DJI580" s="100"/>
      <c r="DJJ580" s="100"/>
      <c r="DJK580" s="100"/>
      <c r="DJL580" s="100"/>
      <c r="DJM580" s="100"/>
      <c r="DJN580" s="100"/>
      <c r="DJO580" s="100"/>
      <c r="DJP580" s="100"/>
      <c r="DJQ580" s="100"/>
      <c r="DJR580" s="100"/>
      <c r="DJS580" s="100"/>
      <c r="DJT580" s="100"/>
      <c r="DJU580" s="100"/>
      <c r="DJV580" s="100"/>
      <c r="DJW580" s="100"/>
      <c r="DJX580" s="100"/>
      <c r="DJY580" s="100"/>
      <c r="DJZ580" s="100"/>
      <c r="DKA580" s="100"/>
      <c r="DKB580" s="100"/>
      <c r="DKC580" s="100"/>
      <c r="DKD580" s="100"/>
      <c r="DKE580" s="100"/>
      <c r="DKF580" s="100"/>
      <c r="DKG580" s="100"/>
      <c r="DKH580" s="100"/>
      <c r="DKI580" s="100"/>
      <c r="DKJ580" s="100"/>
      <c r="DKK580" s="100"/>
      <c r="DKL580" s="100"/>
      <c r="DKM580" s="100"/>
      <c r="DKN580" s="100"/>
      <c r="DKO580" s="100"/>
      <c r="DKP580" s="100"/>
      <c r="DKQ580" s="100"/>
      <c r="DKR580" s="100"/>
      <c r="DKS580" s="100"/>
      <c r="DKT580" s="100"/>
      <c r="DKU580" s="100"/>
      <c r="DKV580" s="100"/>
      <c r="DKW580" s="100"/>
      <c r="DKX580" s="100"/>
      <c r="DKY580" s="100"/>
      <c r="DKZ580" s="100"/>
      <c r="DLA580" s="100"/>
      <c r="DLB580" s="100"/>
      <c r="DLC580" s="100"/>
      <c r="DLD580" s="100"/>
      <c r="DLE580" s="100"/>
      <c r="DLF580" s="100"/>
      <c r="DLG580" s="100"/>
      <c r="DLH580" s="100"/>
      <c r="DLI580" s="100"/>
      <c r="DLJ580" s="100"/>
      <c r="DLK580" s="100"/>
      <c r="DLL580" s="100"/>
      <c r="DLM580" s="100"/>
      <c r="DLN580" s="100"/>
      <c r="DLO580" s="100"/>
      <c r="DLP580" s="100"/>
      <c r="DLQ580" s="100"/>
      <c r="DLR580" s="100"/>
      <c r="DLS580" s="100"/>
      <c r="DLT580" s="100"/>
      <c r="DLU580" s="100"/>
      <c r="DLV580" s="100"/>
      <c r="DLW580" s="100"/>
      <c r="DLX580" s="100"/>
      <c r="DLY580" s="100"/>
      <c r="DLZ580" s="100"/>
      <c r="DMA580" s="100"/>
      <c r="DMB580" s="100"/>
      <c r="DMC580" s="100"/>
      <c r="DMD580" s="100"/>
      <c r="DME580" s="100"/>
      <c r="DMF580" s="100"/>
      <c r="DMG580" s="100"/>
      <c r="DMH580" s="100"/>
      <c r="DMI580" s="100"/>
      <c r="DMJ580" s="100"/>
      <c r="DMK580" s="100"/>
      <c r="DML580" s="100"/>
      <c r="DMM580" s="100"/>
      <c r="DMN580" s="100"/>
      <c r="DMO580" s="100"/>
      <c r="DMP580" s="100"/>
      <c r="DMQ580" s="100"/>
      <c r="DMR580" s="100"/>
      <c r="DMS580" s="100"/>
      <c r="DMT580" s="100"/>
      <c r="DMU580" s="100"/>
      <c r="DMV580" s="100"/>
      <c r="DMW580" s="100"/>
      <c r="DMX580" s="100"/>
      <c r="DMY580" s="100"/>
      <c r="DMZ580" s="100"/>
      <c r="DNA580" s="100"/>
      <c r="DNB580" s="100"/>
      <c r="DNC580" s="100"/>
      <c r="DND580" s="100"/>
      <c r="DNE580" s="100"/>
      <c r="DNF580" s="100"/>
      <c r="DNG580" s="100"/>
      <c r="DNH580" s="100"/>
      <c r="DNI580" s="100"/>
      <c r="DNJ580" s="100"/>
      <c r="DNK580" s="100"/>
      <c r="DNL580" s="100"/>
      <c r="DNM580" s="100"/>
      <c r="DNN580" s="100"/>
      <c r="DNO580" s="100"/>
      <c r="DNP580" s="100"/>
      <c r="DNQ580" s="100"/>
      <c r="DNR580" s="100"/>
      <c r="DNS580" s="100"/>
      <c r="DNT580" s="100"/>
      <c r="DNU580" s="100"/>
      <c r="DNV580" s="100"/>
      <c r="DNW580" s="100"/>
      <c r="DNX580" s="100"/>
      <c r="DNY580" s="100"/>
      <c r="DNZ580" s="100"/>
      <c r="DOA580" s="100"/>
      <c r="DOB580" s="100"/>
      <c r="DOC580" s="100"/>
      <c r="DOD580" s="100"/>
      <c r="DOE580" s="100"/>
      <c r="DOF580" s="100"/>
      <c r="DOG580" s="100"/>
      <c r="DOH580" s="100"/>
      <c r="DOI580" s="100"/>
      <c r="DOJ580" s="100"/>
      <c r="DOK580" s="100"/>
      <c r="DOL580" s="100"/>
      <c r="DOM580" s="100"/>
      <c r="DON580" s="100"/>
      <c r="DOO580" s="100"/>
      <c r="DOP580" s="100"/>
      <c r="DOQ580" s="100"/>
      <c r="DOR580" s="100"/>
      <c r="DOS580" s="100"/>
      <c r="DOT580" s="100"/>
      <c r="DOU580" s="100"/>
      <c r="DOV580" s="100"/>
      <c r="DOW580" s="100"/>
      <c r="DOX580" s="100"/>
      <c r="DOY580" s="100"/>
      <c r="DOZ580" s="100"/>
      <c r="DPA580" s="100"/>
      <c r="DPB580" s="100"/>
      <c r="DPC580" s="100"/>
      <c r="DPD580" s="100"/>
      <c r="DPE580" s="100"/>
      <c r="DPF580" s="100"/>
      <c r="DPG580" s="100"/>
      <c r="DPH580" s="100"/>
      <c r="DPI580" s="100"/>
      <c r="DPJ580" s="100"/>
      <c r="DPK580" s="100"/>
      <c r="DPL580" s="100"/>
      <c r="DPM580" s="100"/>
      <c r="DPN580" s="100"/>
      <c r="DPO580" s="100"/>
      <c r="DPP580" s="100"/>
      <c r="DPQ580" s="100"/>
      <c r="DPR580" s="100"/>
      <c r="DPS580" s="100"/>
      <c r="DPT580" s="100"/>
      <c r="DPU580" s="100"/>
      <c r="DPV580" s="100"/>
      <c r="DPW580" s="100"/>
      <c r="DPX580" s="100"/>
      <c r="DPY580" s="100"/>
      <c r="DPZ580" s="100"/>
      <c r="DQA580" s="100"/>
      <c r="DQB580" s="100"/>
      <c r="DQC580" s="100"/>
      <c r="DQD580" s="100"/>
      <c r="DQE580" s="100"/>
      <c r="DQF580" s="100"/>
      <c r="DQG580" s="100"/>
      <c r="DQH580" s="100"/>
      <c r="DQI580" s="100"/>
      <c r="DQJ580" s="100"/>
      <c r="DQK580" s="100"/>
      <c r="DQL580" s="100"/>
      <c r="DQM580" s="100"/>
      <c r="DQN580" s="100"/>
      <c r="DQO580" s="100"/>
      <c r="DQP580" s="100"/>
      <c r="DQQ580" s="100"/>
      <c r="DQR580" s="100"/>
      <c r="DQS580" s="100"/>
      <c r="DQT580" s="100"/>
      <c r="DQU580" s="100"/>
      <c r="DQV580" s="100"/>
      <c r="DQW580" s="100"/>
      <c r="DQX580" s="100"/>
      <c r="DQY580" s="100"/>
      <c r="DQZ580" s="100"/>
      <c r="DRA580" s="100"/>
      <c r="DRB580" s="100"/>
      <c r="DRC580" s="100"/>
      <c r="DRD580" s="100"/>
      <c r="DRE580" s="100"/>
      <c r="DRF580" s="100"/>
      <c r="DRG580" s="100"/>
      <c r="DRH580" s="100"/>
      <c r="DRI580" s="100"/>
      <c r="DRJ580" s="100"/>
      <c r="DRK580" s="100"/>
      <c r="DRL580" s="100"/>
      <c r="DRM580" s="100"/>
      <c r="DRN580" s="100"/>
      <c r="DRO580" s="100"/>
      <c r="DRP580" s="100"/>
      <c r="DRQ580" s="100"/>
      <c r="DRR580" s="100"/>
      <c r="DRS580" s="100"/>
      <c r="DRT580" s="100"/>
      <c r="DRU580" s="100"/>
      <c r="DRV580" s="100"/>
      <c r="DRW580" s="100"/>
      <c r="DRX580" s="100"/>
      <c r="DRY580" s="100"/>
      <c r="DRZ580" s="100"/>
      <c r="DSA580" s="100"/>
      <c r="DSB580" s="100"/>
      <c r="DSC580" s="100"/>
      <c r="DSD580" s="100"/>
      <c r="DSE580" s="100"/>
      <c r="DSF580" s="100"/>
      <c r="DSG580" s="100"/>
      <c r="DSH580" s="100"/>
      <c r="DSI580" s="100"/>
      <c r="DSJ580" s="100"/>
      <c r="DSK580" s="100"/>
      <c r="DSL580" s="100"/>
      <c r="DSM580" s="100"/>
      <c r="DSN580" s="100"/>
      <c r="DSO580" s="100"/>
      <c r="DSP580" s="100"/>
      <c r="DSQ580" s="100"/>
      <c r="DSR580" s="100"/>
      <c r="DSS580" s="100"/>
      <c r="DST580" s="100"/>
      <c r="DSU580" s="100"/>
      <c r="DSV580" s="100"/>
      <c r="DSW580" s="100"/>
      <c r="DSX580" s="100"/>
      <c r="DSY580" s="100"/>
      <c r="DSZ580" s="100"/>
      <c r="DTA580" s="100"/>
      <c r="DTB580" s="100"/>
      <c r="DTC580" s="100"/>
      <c r="DTD580" s="100"/>
      <c r="DTE580" s="100"/>
      <c r="DTF580" s="100"/>
      <c r="DTG580" s="100"/>
      <c r="DTH580" s="100"/>
      <c r="DTI580" s="100"/>
      <c r="DTJ580" s="100"/>
      <c r="DTK580" s="100"/>
      <c r="DTL580" s="100"/>
      <c r="DTM580" s="100"/>
      <c r="DTN580" s="100"/>
      <c r="DTO580" s="100"/>
      <c r="DTP580" s="100"/>
      <c r="DTQ580" s="100"/>
      <c r="DTR580" s="100"/>
      <c r="DTS580" s="100"/>
      <c r="DTT580" s="100"/>
      <c r="DTU580" s="100"/>
      <c r="DTV580" s="100"/>
      <c r="DTW580" s="100"/>
      <c r="DTX580" s="100"/>
      <c r="DTY580" s="100"/>
      <c r="DTZ580" s="100"/>
      <c r="DUA580" s="100"/>
      <c r="DUB580" s="100"/>
      <c r="DUC580" s="100"/>
      <c r="DUD580" s="100"/>
      <c r="DUE580" s="100"/>
      <c r="DUF580" s="100"/>
      <c r="DUG580" s="100"/>
      <c r="DUH580" s="100"/>
      <c r="DUI580" s="100"/>
      <c r="DUJ580" s="100"/>
      <c r="DUK580" s="100"/>
      <c r="DUL580" s="100"/>
      <c r="DUM580" s="100"/>
      <c r="DUN580" s="100"/>
      <c r="DUO580" s="100"/>
      <c r="DUP580" s="100"/>
      <c r="DUQ580" s="100"/>
      <c r="DUR580" s="100"/>
      <c r="DUS580" s="100"/>
      <c r="DUT580" s="100"/>
      <c r="DUU580" s="100"/>
      <c r="DUV580" s="100"/>
      <c r="DUW580" s="100"/>
      <c r="DUX580" s="100"/>
      <c r="DUY580" s="100"/>
      <c r="DUZ580" s="100"/>
      <c r="DVA580" s="100"/>
      <c r="DVB580" s="100"/>
      <c r="DVC580" s="100"/>
      <c r="DVD580" s="100"/>
      <c r="DVE580" s="100"/>
      <c r="DVF580" s="100"/>
      <c r="DVG580" s="100"/>
      <c r="DVH580" s="100"/>
      <c r="DVI580" s="100"/>
      <c r="DVJ580" s="100"/>
      <c r="DVK580" s="100"/>
      <c r="DVL580" s="100"/>
      <c r="DVM580" s="100"/>
      <c r="DVN580" s="100"/>
      <c r="DVO580" s="100"/>
      <c r="DVP580" s="100"/>
      <c r="DVQ580" s="100"/>
      <c r="DVR580" s="100"/>
      <c r="DVS580" s="100"/>
      <c r="DVT580" s="100"/>
      <c r="DVU580" s="100"/>
      <c r="DVV580" s="100"/>
      <c r="DVW580" s="100"/>
      <c r="DVX580" s="100"/>
      <c r="DVY580" s="100"/>
      <c r="DVZ580" s="100"/>
      <c r="DWA580" s="100"/>
      <c r="DWB580" s="100"/>
      <c r="DWC580" s="100"/>
      <c r="DWD580" s="100"/>
      <c r="DWE580" s="100"/>
      <c r="DWF580" s="100"/>
      <c r="DWG580" s="100"/>
      <c r="DWH580" s="100"/>
      <c r="DWI580" s="100"/>
      <c r="DWJ580" s="100"/>
      <c r="DWK580" s="100"/>
      <c r="DWL580" s="100"/>
      <c r="DWM580" s="100"/>
      <c r="DWN580" s="100"/>
      <c r="DWO580" s="100"/>
      <c r="DWP580" s="100"/>
      <c r="DWQ580" s="100"/>
      <c r="DWR580" s="100"/>
      <c r="DWS580" s="100"/>
      <c r="DWT580" s="100"/>
      <c r="DWU580" s="100"/>
      <c r="DWV580" s="100"/>
      <c r="DWW580" s="100"/>
      <c r="DWX580" s="100"/>
      <c r="DWY580" s="100"/>
      <c r="DWZ580" s="100"/>
      <c r="DXA580" s="100"/>
      <c r="DXB580" s="100"/>
      <c r="DXC580" s="100"/>
      <c r="DXD580" s="100"/>
      <c r="DXE580" s="100"/>
      <c r="DXF580" s="100"/>
      <c r="DXG580" s="100"/>
      <c r="DXH580" s="100"/>
      <c r="DXI580" s="100"/>
      <c r="DXJ580" s="100"/>
      <c r="DXK580" s="100"/>
      <c r="DXL580" s="100"/>
      <c r="DXM580" s="100"/>
      <c r="DXN580" s="100"/>
      <c r="DXO580" s="100"/>
      <c r="DXP580" s="100"/>
      <c r="DXQ580" s="100"/>
      <c r="DXR580" s="100"/>
      <c r="DXS580" s="100"/>
      <c r="DXT580" s="100"/>
      <c r="DXU580" s="100"/>
      <c r="DXV580" s="100"/>
      <c r="DXW580" s="100"/>
      <c r="DXX580" s="100"/>
      <c r="DXY580" s="100"/>
      <c r="DXZ580" s="100"/>
      <c r="DYA580" s="100"/>
      <c r="DYB580" s="100"/>
      <c r="DYC580" s="100"/>
      <c r="DYD580" s="100"/>
      <c r="DYE580" s="100"/>
      <c r="DYF580" s="100"/>
      <c r="DYG580" s="100"/>
      <c r="DYH580" s="100"/>
      <c r="DYI580" s="100"/>
      <c r="DYJ580" s="100"/>
      <c r="DYK580" s="100"/>
      <c r="DYL580" s="100"/>
      <c r="DYM580" s="100"/>
      <c r="DYN580" s="100"/>
      <c r="DYO580" s="100"/>
      <c r="DYP580" s="100"/>
      <c r="DYQ580" s="100"/>
      <c r="DYR580" s="100"/>
      <c r="DYS580" s="100"/>
      <c r="DYT580" s="100"/>
      <c r="DYU580" s="100"/>
      <c r="DYV580" s="100"/>
      <c r="DYW580" s="100"/>
      <c r="DYX580" s="100"/>
      <c r="DYY580" s="100"/>
      <c r="DYZ580" s="100"/>
      <c r="DZA580" s="100"/>
      <c r="DZB580" s="100"/>
      <c r="DZC580" s="100"/>
      <c r="DZD580" s="100"/>
      <c r="DZE580" s="100"/>
      <c r="DZF580" s="100"/>
      <c r="DZG580" s="100"/>
      <c r="DZH580" s="100"/>
      <c r="DZI580" s="100"/>
      <c r="DZJ580" s="100"/>
      <c r="DZK580" s="100"/>
      <c r="DZL580" s="100"/>
      <c r="DZM580" s="100"/>
      <c r="DZN580" s="100"/>
      <c r="DZO580" s="100"/>
      <c r="DZP580" s="100"/>
      <c r="DZQ580" s="100"/>
      <c r="DZR580" s="100"/>
      <c r="DZS580" s="100"/>
      <c r="DZT580" s="100"/>
      <c r="DZU580" s="100"/>
      <c r="DZV580" s="100"/>
      <c r="DZW580" s="100"/>
      <c r="DZX580" s="100"/>
      <c r="DZY580" s="100"/>
      <c r="DZZ580" s="100"/>
      <c r="EAA580" s="100"/>
      <c r="EAB580" s="100"/>
      <c r="EAC580" s="100"/>
      <c r="EAD580" s="100"/>
      <c r="EAE580" s="100"/>
      <c r="EAF580" s="100"/>
      <c r="EAG580" s="100"/>
      <c r="EAH580" s="100"/>
      <c r="EAI580" s="100"/>
      <c r="EAJ580" s="100"/>
      <c r="EAK580" s="100"/>
      <c r="EAL580" s="100"/>
      <c r="EAM580" s="100"/>
      <c r="EAN580" s="100"/>
      <c r="EAO580" s="100"/>
      <c r="EAP580" s="100"/>
      <c r="EAQ580" s="100"/>
      <c r="EAR580" s="100"/>
      <c r="EAS580" s="100"/>
      <c r="EAT580" s="100"/>
      <c r="EAU580" s="100"/>
      <c r="EAV580" s="100"/>
      <c r="EAW580" s="100"/>
      <c r="EAX580" s="100"/>
      <c r="EAY580" s="100"/>
      <c r="EAZ580" s="100"/>
      <c r="EBA580" s="100"/>
      <c r="EBB580" s="100"/>
      <c r="EBC580" s="100"/>
      <c r="EBD580" s="100"/>
      <c r="EBE580" s="100"/>
      <c r="EBF580" s="100"/>
      <c r="EBG580" s="100"/>
      <c r="EBH580" s="100"/>
      <c r="EBI580" s="100"/>
      <c r="EBJ580" s="100"/>
      <c r="EBK580" s="100"/>
      <c r="EBL580" s="100"/>
      <c r="EBM580" s="100"/>
      <c r="EBN580" s="100"/>
      <c r="EBO580" s="100"/>
      <c r="EBP580" s="100"/>
      <c r="EBQ580" s="100"/>
      <c r="EBR580" s="100"/>
      <c r="EBS580" s="100"/>
      <c r="EBT580" s="100"/>
      <c r="EBU580" s="100"/>
      <c r="EBV580" s="100"/>
      <c r="EBW580" s="100"/>
      <c r="EBX580" s="100"/>
      <c r="EBY580" s="100"/>
      <c r="EBZ580" s="100"/>
      <c r="ECA580" s="100"/>
      <c r="ECB580" s="100"/>
      <c r="ECC580" s="100"/>
      <c r="ECD580" s="100"/>
      <c r="ECE580" s="100"/>
      <c r="ECF580" s="100"/>
      <c r="ECG580" s="100"/>
      <c r="ECH580" s="100"/>
      <c r="ECI580" s="100"/>
      <c r="ECJ580" s="100"/>
      <c r="ECK580" s="100"/>
      <c r="ECL580" s="100"/>
      <c r="ECM580" s="100"/>
      <c r="ECN580" s="100"/>
      <c r="ECO580" s="100"/>
      <c r="ECP580" s="100"/>
      <c r="ECQ580" s="100"/>
      <c r="ECR580" s="100"/>
      <c r="ECS580" s="100"/>
      <c r="ECT580" s="100"/>
      <c r="ECU580" s="100"/>
      <c r="ECV580" s="100"/>
      <c r="ECW580" s="100"/>
      <c r="ECX580" s="100"/>
      <c r="ECY580" s="100"/>
      <c r="ECZ580" s="100"/>
      <c r="EDA580" s="100"/>
      <c r="EDB580" s="100"/>
      <c r="EDC580" s="100"/>
      <c r="EDD580" s="100"/>
      <c r="EDE580" s="100"/>
      <c r="EDF580" s="100"/>
      <c r="EDG580" s="100"/>
      <c r="EDH580" s="100"/>
      <c r="EDI580" s="100"/>
      <c r="EDJ580" s="100"/>
      <c r="EDK580" s="100"/>
      <c r="EDL580" s="100"/>
      <c r="EDM580" s="100"/>
      <c r="EDN580" s="100"/>
      <c r="EDO580" s="100"/>
      <c r="EDP580" s="100"/>
      <c r="EDQ580" s="100"/>
      <c r="EDR580" s="100"/>
      <c r="EDS580" s="100"/>
      <c r="EDT580" s="100"/>
      <c r="EDU580" s="100"/>
      <c r="EDV580" s="100"/>
      <c r="EDW580" s="100"/>
      <c r="EDX580" s="100"/>
      <c r="EDY580" s="100"/>
      <c r="EDZ580" s="100"/>
      <c r="EEA580" s="100"/>
      <c r="EEB580" s="100"/>
      <c r="EEC580" s="100"/>
      <c r="EED580" s="100"/>
      <c r="EEE580" s="100"/>
      <c r="EEF580" s="100"/>
      <c r="EEG580" s="100"/>
      <c r="EEH580" s="100"/>
      <c r="EEI580" s="100"/>
      <c r="EEJ580" s="100"/>
      <c r="EEK580" s="100"/>
      <c r="EEL580" s="100"/>
      <c r="EEM580" s="100"/>
      <c r="EEN580" s="100"/>
      <c r="EEO580" s="100"/>
      <c r="EEP580" s="100"/>
      <c r="EEQ580" s="100"/>
      <c r="EER580" s="100"/>
      <c r="EES580" s="100"/>
      <c r="EET580" s="100"/>
      <c r="EEU580" s="100"/>
      <c r="EEV580" s="100"/>
      <c r="EEW580" s="100"/>
      <c r="EEX580" s="100"/>
      <c r="EEY580" s="100"/>
      <c r="EEZ580" s="100"/>
      <c r="EFA580" s="100"/>
      <c r="EFB580" s="100"/>
      <c r="EFC580" s="100"/>
      <c r="EFD580" s="100"/>
      <c r="EFE580" s="100"/>
      <c r="EFF580" s="100"/>
      <c r="EFG580" s="100"/>
      <c r="EFH580" s="100"/>
      <c r="EFI580" s="100"/>
      <c r="EFJ580" s="100"/>
      <c r="EFK580" s="100"/>
      <c r="EFL580" s="100"/>
      <c r="EFM580" s="100"/>
      <c r="EFN580" s="100"/>
      <c r="EFO580" s="100"/>
      <c r="EFP580" s="100"/>
      <c r="EFQ580" s="100"/>
      <c r="EFR580" s="100"/>
      <c r="EFS580" s="100"/>
      <c r="EFT580" s="100"/>
      <c r="EFU580" s="100"/>
      <c r="EFV580" s="100"/>
      <c r="EFW580" s="100"/>
      <c r="EFX580" s="100"/>
      <c r="EFY580" s="100"/>
      <c r="EFZ580" s="100"/>
      <c r="EGA580" s="100"/>
      <c r="EGB580" s="100"/>
      <c r="EGC580" s="100"/>
      <c r="EGD580" s="100"/>
      <c r="EGE580" s="100"/>
      <c r="EGF580" s="100"/>
      <c r="EGG580" s="100"/>
      <c r="EGH580" s="100"/>
      <c r="EGI580" s="100"/>
      <c r="EGJ580" s="100"/>
      <c r="EGK580" s="100"/>
      <c r="EGL580" s="100"/>
      <c r="EGM580" s="100"/>
      <c r="EGN580" s="100"/>
      <c r="EGO580" s="100"/>
      <c r="EGP580" s="100"/>
      <c r="EGQ580" s="100"/>
      <c r="EGR580" s="100"/>
      <c r="EGS580" s="100"/>
      <c r="EGT580" s="100"/>
      <c r="EGU580" s="100"/>
      <c r="EGV580" s="100"/>
      <c r="EGW580" s="100"/>
      <c r="EGX580" s="100"/>
      <c r="EGY580" s="100"/>
      <c r="EGZ580" s="100"/>
      <c r="EHA580" s="100"/>
      <c r="EHB580" s="100"/>
      <c r="EHC580" s="100"/>
      <c r="EHD580" s="100"/>
      <c r="EHE580" s="100"/>
      <c r="EHF580" s="100"/>
      <c r="EHG580" s="100"/>
      <c r="EHH580" s="100"/>
      <c r="EHI580" s="100"/>
      <c r="EHJ580" s="100"/>
      <c r="EHK580" s="100"/>
      <c r="EHL580" s="100"/>
      <c r="EHM580" s="100"/>
      <c r="EHN580" s="100"/>
      <c r="EHO580" s="100"/>
      <c r="EHP580" s="100"/>
      <c r="EHQ580" s="100"/>
      <c r="EHR580" s="100"/>
      <c r="EHS580" s="100"/>
      <c r="EHT580" s="100"/>
      <c r="EHU580" s="100"/>
      <c r="EHV580" s="100"/>
      <c r="EHW580" s="100"/>
      <c r="EHX580" s="100"/>
      <c r="EHY580" s="100"/>
      <c r="EHZ580" s="100"/>
      <c r="EIA580" s="100"/>
      <c r="EIB580" s="100"/>
      <c r="EIC580" s="100"/>
      <c r="EID580" s="100"/>
      <c r="EIE580" s="100"/>
      <c r="EIF580" s="100"/>
      <c r="EIG580" s="100"/>
      <c r="EIH580" s="100"/>
      <c r="EII580" s="100"/>
      <c r="EIJ580" s="100"/>
      <c r="EIK580" s="100"/>
      <c r="EIL580" s="100"/>
      <c r="EIM580" s="100"/>
      <c r="EIN580" s="100"/>
      <c r="EIO580" s="100"/>
      <c r="EIP580" s="100"/>
      <c r="EIQ580" s="100"/>
      <c r="EIR580" s="100"/>
      <c r="EIS580" s="100"/>
      <c r="EIT580" s="100"/>
      <c r="EIU580" s="100"/>
      <c r="EIV580" s="100"/>
      <c r="EIW580" s="100"/>
      <c r="EIX580" s="100"/>
      <c r="EIY580" s="100"/>
      <c r="EIZ580" s="100"/>
      <c r="EJA580" s="100"/>
      <c r="EJB580" s="100"/>
      <c r="EJC580" s="100"/>
      <c r="EJD580" s="100"/>
      <c r="EJE580" s="100"/>
      <c r="EJF580" s="100"/>
      <c r="EJG580" s="100"/>
      <c r="EJH580" s="100"/>
      <c r="EJI580" s="100"/>
      <c r="EJJ580" s="100"/>
      <c r="EJK580" s="100"/>
      <c r="EJL580" s="100"/>
      <c r="EJM580" s="100"/>
      <c r="EJN580" s="100"/>
      <c r="EJO580" s="100"/>
      <c r="EJP580" s="100"/>
      <c r="EJQ580" s="100"/>
      <c r="EJR580" s="100"/>
      <c r="EJS580" s="100"/>
      <c r="EJT580" s="100"/>
      <c r="EJU580" s="100"/>
      <c r="EJV580" s="100"/>
      <c r="EJW580" s="100"/>
      <c r="EJX580" s="100"/>
      <c r="EJY580" s="100"/>
      <c r="EJZ580" s="100"/>
      <c r="EKA580" s="100"/>
      <c r="EKB580" s="100"/>
      <c r="EKC580" s="100"/>
      <c r="EKD580" s="100"/>
      <c r="EKE580" s="100"/>
      <c r="EKF580" s="100"/>
      <c r="EKG580" s="100"/>
      <c r="EKH580" s="100"/>
      <c r="EKI580" s="100"/>
      <c r="EKJ580" s="100"/>
      <c r="EKK580" s="100"/>
      <c r="EKL580" s="100"/>
      <c r="EKM580" s="100"/>
      <c r="EKN580" s="100"/>
      <c r="EKO580" s="100"/>
      <c r="EKP580" s="100"/>
      <c r="EKQ580" s="100"/>
      <c r="EKR580" s="100"/>
      <c r="EKS580" s="100"/>
      <c r="EKT580" s="100"/>
      <c r="EKU580" s="100"/>
      <c r="EKV580" s="100"/>
      <c r="EKW580" s="100"/>
      <c r="EKX580" s="100"/>
      <c r="EKY580" s="100"/>
      <c r="EKZ580" s="100"/>
      <c r="ELA580" s="100"/>
      <c r="ELB580" s="100"/>
      <c r="ELC580" s="100"/>
      <c r="ELD580" s="100"/>
      <c r="ELE580" s="100"/>
      <c r="ELF580" s="100"/>
      <c r="ELG580" s="100"/>
      <c r="ELH580" s="100"/>
      <c r="ELI580" s="100"/>
      <c r="ELJ580" s="100"/>
      <c r="ELK580" s="100"/>
      <c r="ELL580" s="100"/>
      <c r="ELM580" s="100"/>
      <c r="ELN580" s="100"/>
      <c r="ELO580" s="100"/>
      <c r="ELP580" s="100"/>
      <c r="ELQ580" s="100"/>
      <c r="ELR580" s="100"/>
      <c r="ELS580" s="100"/>
      <c r="ELT580" s="100"/>
      <c r="ELU580" s="100"/>
      <c r="ELV580" s="100"/>
      <c r="ELW580" s="100"/>
      <c r="ELX580" s="100"/>
      <c r="ELY580" s="100"/>
      <c r="ELZ580" s="100"/>
      <c r="EMA580" s="100"/>
      <c r="EMB580" s="100"/>
      <c r="EMC580" s="100"/>
      <c r="EMD580" s="100"/>
      <c r="EME580" s="100"/>
      <c r="EMF580" s="100"/>
      <c r="EMG580" s="100"/>
      <c r="EMH580" s="100"/>
      <c r="EMI580" s="100"/>
      <c r="EMJ580" s="100"/>
      <c r="EMK580" s="100"/>
      <c r="EML580" s="100"/>
      <c r="EMM580" s="100"/>
      <c r="EMN580" s="100"/>
      <c r="EMO580" s="100"/>
      <c r="EMP580" s="100"/>
      <c r="EMQ580" s="100"/>
      <c r="EMR580" s="100"/>
      <c r="EMS580" s="100"/>
      <c r="EMT580" s="100"/>
      <c r="EMU580" s="100"/>
      <c r="EMV580" s="100"/>
      <c r="EMW580" s="100"/>
      <c r="EMX580" s="100"/>
      <c r="EMY580" s="100"/>
      <c r="EMZ580" s="100"/>
      <c r="ENA580" s="100"/>
      <c r="ENB580" s="100"/>
      <c r="ENC580" s="100"/>
      <c r="END580" s="100"/>
      <c r="ENE580" s="100"/>
      <c r="ENF580" s="100"/>
      <c r="ENG580" s="100"/>
      <c r="ENH580" s="100"/>
      <c r="ENI580" s="100"/>
      <c r="ENJ580" s="100"/>
      <c r="ENK580" s="100"/>
      <c r="ENL580" s="100"/>
      <c r="ENM580" s="100"/>
      <c r="ENN580" s="100"/>
      <c r="ENO580" s="100"/>
      <c r="ENP580" s="100"/>
      <c r="ENQ580" s="100"/>
      <c r="ENR580" s="100"/>
      <c r="ENS580" s="100"/>
      <c r="ENT580" s="100"/>
      <c r="ENU580" s="100"/>
      <c r="ENV580" s="100"/>
      <c r="ENW580" s="100"/>
      <c r="ENX580" s="100"/>
      <c r="ENY580" s="100"/>
      <c r="ENZ580" s="100"/>
      <c r="EOA580" s="100"/>
      <c r="EOB580" s="100"/>
      <c r="EOC580" s="100"/>
      <c r="EOD580" s="100"/>
      <c r="EOE580" s="100"/>
      <c r="EOF580" s="100"/>
      <c r="EOG580" s="100"/>
      <c r="EOH580" s="100"/>
      <c r="EOI580" s="100"/>
      <c r="EOJ580" s="100"/>
      <c r="EOK580" s="100"/>
      <c r="EOL580" s="100"/>
      <c r="EOM580" s="100"/>
      <c r="EON580" s="100"/>
      <c r="EOO580" s="100"/>
      <c r="EOP580" s="100"/>
      <c r="EOQ580" s="100"/>
      <c r="EOR580" s="100"/>
      <c r="EOS580" s="100"/>
      <c r="EOT580" s="100"/>
      <c r="EOU580" s="100"/>
      <c r="EOV580" s="100"/>
      <c r="EOW580" s="100"/>
      <c r="EOX580" s="100"/>
      <c r="EOY580" s="100"/>
      <c r="EOZ580" s="100"/>
      <c r="EPA580" s="100"/>
      <c r="EPB580" s="100"/>
      <c r="EPC580" s="100"/>
      <c r="EPD580" s="100"/>
      <c r="EPE580" s="100"/>
      <c r="EPF580" s="100"/>
      <c r="EPG580" s="100"/>
      <c r="EPH580" s="100"/>
      <c r="EPI580" s="100"/>
      <c r="EPJ580" s="100"/>
      <c r="EPK580" s="100"/>
      <c r="EPL580" s="100"/>
      <c r="EPM580" s="100"/>
      <c r="EPN580" s="100"/>
      <c r="EPO580" s="100"/>
      <c r="EPP580" s="100"/>
      <c r="EPQ580" s="100"/>
      <c r="EPR580" s="100"/>
      <c r="EPS580" s="100"/>
      <c r="EPT580" s="100"/>
      <c r="EPU580" s="100"/>
      <c r="EPV580" s="100"/>
      <c r="EPW580" s="100"/>
      <c r="EPX580" s="100"/>
      <c r="EPY580" s="100"/>
      <c r="EPZ580" s="100"/>
      <c r="EQA580" s="100"/>
      <c r="EQB580" s="100"/>
      <c r="EQC580" s="100"/>
      <c r="EQD580" s="100"/>
      <c r="EQE580" s="100"/>
      <c r="EQF580" s="100"/>
      <c r="EQG580" s="100"/>
      <c r="EQH580" s="100"/>
      <c r="EQI580" s="100"/>
      <c r="EQJ580" s="100"/>
      <c r="EQK580" s="100"/>
      <c r="EQL580" s="100"/>
      <c r="EQM580" s="100"/>
      <c r="EQN580" s="100"/>
      <c r="EQO580" s="100"/>
      <c r="EQP580" s="100"/>
      <c r="EQQ580" s="100"/>
      <c r="EQR580" s="100"/>
      <c r="EQS580" s="100"/>
      <c r="EQT580" s="100"/>
      <c r="EQU580" s="100"/>
      <c r="EQV580" s="100"/>
      <c r="EQW580" s="100"/>
      <c r="EQX580" s="100"/>
      <c r="EQY580" s="100"/>
      <c r="EQZ580" s="100"/>
      <c r="ERA580" s="100"/>
      <c r="ERB580" s="100"/>
      <c r="ERC580" s="100"/>
      <c r="ERD580" s="100"/>
      <c r="ERE580" s="100"/>
      <c r="ERF580" s="100"/>
      <c r="ERG580" s="100"/>
      <c r="ERH580" s="100"/>
      <c r="ERI580" s="100"/>
      <c r="ERJ580" s="100"/>
      <c r="ERK580" s="100"/>
      <c r="ERL580" s="100"/>
      <c r="ERM580" s="100"/>
      <c r="ERN580" s="100"/>
      <c r="ERO580" s="100"/>
      <c r="ERP580" s="100"/>
      <c r="ERQ580" s="100"/>
      <c r="ERR580" s="100"/>
      <c r="ERS580" s="100"/>
      <c r="ERT580" s="100"/>
      <c r="ERU580" s="100"/>
      <c r="ERV580" s="100"/>
      <c r="ERW580" s="100"/>
      <c r="ERX580" s="100"/>
      <c r="ERY580" s="100"/>
      <c r="ERZ580" s="100"/>
      <c r="ESA580" s="100"/>
      <c r="ESB580" s="100"/>
      <c r="ESC580" s="100"/>
      <c r="ESD580" s="100"/>
      <c r="ESE580" s="100"/>
      <c r="ESF580" s="100"/>
      <c r="ESG580" s="100"/>
      <c r="ESH580" s="100"/>
      <c r="ESI580" s="100"/>
      <c r="ESJ580" s="100"/>
      <c r="ESK580" s="100"/>
      <c r="ESL580" s="100"/>
      <c r="ESM580" s="100"/>
      <c r="ESN580" s="100"/>
      <c r="ESO580" s="100"/>
      <c r="ESP580" s="100"/>
      <c r="ESQ580" s="100"/>
      <c r="ESR580" s="100"/>
      <c r="ESS580" s="100"/>
      <c r="EST580" s="100"/>
      <c r="ESU580" s="100"/>
      <c r="ESV580" s="100"/>
      <c r="ESW580" s="100"/>
      <c r="ESX580" s="100"/>
      <c r="ESY580" s="100"/>
      <c r="ESZ580" s="100"/>
      <c r="ETA580" s="100"/>
      <c r="ETB580" s="100"/>
      <c r="ETC580" s="100"/>
      <c r="ETD580" s="100"/>
      <c r="ETE580" s="100"/>
      <c r="ETF580" s="100"/>
      <c r="ETG580" s="100"/>
      <c r="ETH580" s="100"/>
      <c r="ETI580" s="100"/>
      <c r="ETJ580" s="100"/>
      <c r="ETK580" s="100"/>
      <c r="ETL580" s="100"/>
      <c r="ETM580" s="100"/>
      <c r="ETN580" s="100"/>
      <c r="ETO580" s="100"/>
      <c r="ETP580" s="100"/>
      <c r="ETQ580" s="100"/>
      <c r="ETR580" s="100"/>
      <c r="ETS580" s="100"/>
      <c r="ETT580" s="100"/>
      <c r="ETU580" s="100"/>
      <c r="ETV580" s="100"/>
      <c r="ETW580" s="100"/>
      <c r="ETX580" s="100"/>
      <c r="ETY580" s="100"/>
      <c r="ETZ580" s="100"/>
      <c r="EUA580" s="100"/>
      <c r="EUB580" s="100"/>
      <c r="EUC580" s="100"/>
      <c r="EUD580" s="100"/>
      <c r="EUE580" s="100"/>
      <c r="EUF580" s="100"/>
      <c r="EUG580" s="100"/>
      <c r="EUH580" s="100"/>
      <c r="EUI580" s="100"/>
      <c r="EUJ580" s="100"/>
      <c r="EUK580" s="100"/>
      <c r="EUL580" s="100"/>
      <c r="EUM580" s="100"/>
      <c r="EUN580" s="100"/>
      <c r="EUO580" s="100"/>
      <c r="EUP580" s="100"/>
      <c r="EUQ580" s="100"/>
      <c r="EUR580" s="100"/>
      <c r="EUS580" s="100"/>
      <c r="EUT580" s="100"/>
      <c r="EUU580" s="100"/>
      <c r="EUV580" s="100"/>
      <c r="EUW580" s="100"/>
      <c r="EUX580" s="100"/>
      <c r="EUY580" s="100"/>
      <c r="EUZ580" s="100"/>
      <c r="EVA580" s="100"/>
      <c r="EVB580" s="100"/>
      <c r="EVC580" s="100"/>
      <c r="EVD580" s="100"/>
      <c r="EVE580" s="100"/>
      <c r="EVF580" s="100"/>
      <c r="EVG580" s="100"/>
      <c r="EVH580" s="100"/>
      <c r="EVI580" s="100"/>
      <c r="EVJ580" s="100"/>
      <c r="EVK580" s="100"/>
      <c r="EVL580" s="100"/>
      <c r="EVM580" s="100"/>
      <c r="EVN580" s="100"/>
      <c r="EVO580" s="100"/>
      <c r="EVP580" s="100"/>
      <c r="EVQ580" s="100"/>
      <c r="EVR580" s="100"/>
      <c r="EVS580" s="100"/>
      <c r="EVT580" s="100"/>
      <c r="EVU580" s="100"/>
      <c r="EVV580" s="100"/>
      <c r="EVW580" s="100"/>
      <c r="EVX580" s="100"/>
      <c r="EVY580" s="100"/>
      <c r="EVZ580" s="100"/>
      <c r="EWA580" s="100"/>
      <c r="EWB580" s="100"/>
      <c r="EWC580" s="100"/>
      <c r="EWD580" s="100"/>
      <c r="EWE580" s="100"/>
      <c r="EWF580" s="100"/>
      <c r="EWG580" s="100"/>
      <c r="EWH580" s="100"/>
      <c r="EWI580" s="100"/>
      <c r="EWJ580" s="100"/>
      <c r="EWK580" s="100"/>
      <c r="EWL580" s="100"/>
      <c r="EWM580" s="100"/>
      <c r="EWN580" s="100"/>
      <c r="EWO580" s="100"/>
      <c r="EWP580" s="100"/>
      <c r="EWQ580" s="100"/>
      <c r="EWR580" s="100"/>
      <c r="EWS580" s="100"/>
      <c r="EWT580" s="100"/>
      <c r="EWU580" s="100"/>
      <c r="EWV580" s="100"/>
      <c r="EWW580" s="100"/>
      <c r="EWX580" s="100"/>
      <c r="EWY580" s="100"/>
      <c r="EWZ580" s="100"/>
      <c r="EXA580" s="100"/>
      <c r="EXB580" s="100"/>
      <c r="EXC580" s="100"/>
      <c r="EXD580" s="100"/>
      <c r="EXE580" s="100"/>
      <c r="EXF580" s="100"/>
      <c r="EXG580" s="100"/>
      <c r="EXH580" s="100"/>
      <c r="EXI580" s="100"/>
      <c r="EXJ580" s="100"/>
      <c r="EXK580" s="100"/>
      <c r="EXL580" s="100"/>
      <c r="EXM580" s="100"/>
      <c r="EXN580" s="100"/>
      <c r="EXO580" s="100"/>
      <c r="EXP580" s="100"/>
      <c r="EXQ580" s="100"/>
      <c r="EXR580" s="100"/>
      <c r="EXS580" s="100"/>
      <c r="EXT580" s="100"/>
      <c r="EXU580" s="100"/>
      <c r="EXV580" s="100"/>
      <c r="EXW580" s="100"/>
      <c r="EXX580" s="100"/>
      <c r="EXY580" s="100"/>
      <c r="EXZ580" s="100"/>
      <c r="EYA580" s="100"/>
      <c r="EYB580" s="100"/>
      <c r="EYC580" s="100"/>
      <c r="EYD580" s="100"/>
      <c r="EYE580" s="100"/>
      <c r="EYF580" s="100"/>
      <c r="EYG580" s="100"/>
      <c r="EYH580" s="100"/>
      <c r="EYI580" s="100"/>
      <c r="EYJ580" s="100"/>
      <c r="EYK580" s="100"/>
      <c r="EYL580" s="100"/>
      <c r="EYM580" s="100"/>
      <c r="EYN580" s="100"/>
      <c r="EYO580" s="100"/>
      <c r="EYP580" s="100"/>
      <c r="EYQ580" s="100"/>
      <c r="EYR580" s="100"/>
      <c r="EYS580" s="100"/>
      <c r="EYT580" s="100"/>
      <c r="EYU580" s="100"/>
      <c r="EYV580" s="100"/>
      <c r="EYW580" s="100"/>
      <c r="EYX580" s="100"/>
      <c r="EYY580" s="100"/>
      <c r="EYZ580" s="100"/>
      <c r="EZA580" s="100"/>
      <c r="EZB580" s="100"/>
      <c r="EZC580" s="100"/>
      <c r="EZD580" s="100"/>
      <c r="EZE580" s="100"/>
      <c r="EZF580" s="100"/>
      <c r="EZG580" s="100"/>
      <c r="EZH580" s="100"/>
      <c r="EZI580" s="100"/>
      <c r="EZJ580" s="100"/>
      <c r="EZK580" s="100"/>
      <c r="EZL580" s="100"/>
      <c r="EZM580" s="100"/>
      <c r="EZN580" s="100"/>
      <c r="EZO580" s="100"/>
      <c r="EZP580" s="100"/>
      <c r="EZQ580" s="100"/>
      <c r="EZR580" s="100"/>
      <c r="EZS580" s="100"/>
      <c r="EZT580" s="100"/>
      <c r="EZU580" s="100"/>
      <c r="EZV580" s="100"/>
      <c r="EZW580" s="100"/>
      <c r="EZX580" s="100"/>
      <c r="EZY580" s="100"/>
      <c r="EZZ580" s="100"/>
      <c r="FAA580" s="100"/>
      <c r="FAB580" s="100"/>
      <c r="FAC580" s="100"/>
      <c r="FAD580" s="100"/>
      <c r="FAE580" s="100"/>
      <c r="FAF580" s="100"/>
      <c r="FAG580" s="100"/>
      <c r="FAH580" s="100"/>
      <c r="FAI580" s="100"/>
      <c r="FAJ580" s="100"/>
      <c r="FAK580" s="100"/>
      <c r="FAL580" s="100"/>
      <c r="FAM580" s="100"/>
      <c r="FAN580" s="100"/>
      <c r="FAO580" s="100"/>
      <c r="FAP580" s="100"/>
      <c r="FAQ580" s="100"/>
      <c r="FAR580" s="100"/>
      <c r="FAS580" s="100"/>
      <c r="FAT580" s="100"/>
      <c r="FAU580" s="100"/>
      <c r="FAV580" s="100"/>
      <c r="FAW580" s="100"/>
      <c r="FAX580" s="100"/>
      <c r="FAY580" s="100"/>
      <c r="FAZ580" s="100"/>
      <c r="FBA580" s="100"/>
      <c r="FBB580" s="100"/>
      <c r="FBC580" s="100"/>
      <c r="FBD580" s="100"/>
      <c r="FBE580" s="100"/>
      <c r="FBF580" s="100"/>
      <c r="FBG580" s="100"/>
      <c r="FBH580" s="100"/>
      <c r="FBI580" s="100"/>
      <c r="FBJ580" s="100"/>
      <c r="FBK580" s="100"/>
      <c r="FBL580" s="100"/>
      <c r="FBM580" s="100"/>
      <c r="FBN580" s="100"/>
      <c r="FBO580" s="100"/>
      <c r="FBP580" s="100"/>
      <c r="FBQ580" s="100"/>
      <c r="FBR580" s="100"/>
      <c r="FBS580" s="100"/>
      <c r="FBT580" s="100"/>
      <c r="FBU580" s="100"/>
      <c r="FBV580" s="100"/>
      <c r="FBW580" s="100"/>
      <c r="FBX580" s="100"/>
      <c r="FBY580" s="100"/>
      <c r="FBZ580" s="100"/>
      <c r="FCA580" s="100"/>
      <c r="FCB580" s="100"/>
      <c r="FCC580" s="100"/>
      <c r="FCD580" s="100"/>
      <c r="FCE580" s="100"/>
      <c r="FCF580" s="100"/>
      <c r="FCG580" s="100"/>
      <c r="FCH580" s="100"/>
      <c r="FCI580" s="100"/>
      <c r="FCJ580" s="100"/>
      <c r="FCK580" s="100"/>
      <c r="FCL580" s="100"/>
      <c r="FCM580" s="100"/>
      <c r="FCN580" s="100"/>
      <c r="FCO580" s="100"/>
      <c r="FCP580" s="100"/>
      <c r="FCQ580" s="100"/>
      <c r="FCR580" s="100"/>
      <c r="FCS580" s="100"/>
      <c r="FCT580" s="100"/>
      <c r="FCU580" s="100"/>
      <c r="FCV580" s="100"/>
      <c r="FCW580" s="100"/>
      <c r="FCX580" s="100"/>
      <c r="FCY580" s="100"/>
      <c r="FCZ580" s="100"/>
      <c r="FDA580" s="100"/>
      <c r="FDB580" s="100"/>
      <c r="FDC580" s="100"/>
      <c r="FDD580" s="100"/>
      <c r="FDE580" s="100"/>
      <c r="FDF580" s="100"/>
      <c r="FDG580" s="100"/>
      <c r="FDH580" s="100"/>
      <c r="FDI580" s="100"/>
      <c r="FDJ580" s="100"/>
      <c r="FDK580" s="100"/>
      <c r="FDL580" s="100"/>
      <c r="FDM580" s="100"/>
      <c r="FDN580" s="100"/>
      <c r="FDO580" s="100"/>
      <c r="FDP580" s="100"/>
      <c r="FDQ580" s="100"/>
      <c r="FDR580" s="100"/>
      <c r="FDS580" s="100"/>
      <c r="FDT580" s="100"/>
      <c r="FDU580" s="100"/>
      <c r="FDV580" s="100"/>
      <c r="FDW580" s="100"/>
      <c r="FDX580" s="100"/>
      <c r="FDY580" s="100"/>
      <c r="FDZ580" s="100"/>
      <c r="FEA580" s="100"/>
      <c r="FEB580" s="100"/>
      <c r="FEC580" s="100"/>
      <c r="FED580" s="100"/>
      <c r="FEE580" s="100"/>
      <c r="FEF580" s="100"/>
      <c r="FEG580" s="100"/>
      <c r="FEH580" s="100"/>
      <c r="FEI580" s="100"/>
      <c r="FEJ580" s="100"/>
      <c r="FEK580" s="100"/>
      <c r="FEL580" s="100"/>
      <c r="FEM580" s="100"/>
      <c r="FEN580" s="100"/>
      <c r="FEO580" s="100"/>
      <c r="FEP580" s="100"/>
      <c r="FEQ580" s="100"/>
      <c r="FER580" s="100"/>
      <c r="FES580" s="100"/>
      <c r="FET580" s="100"/>
      <c r="FEU580" s="100"/>
      <c r="FEV580" s="100"/>
      <c r="FEW580" s="100"/>
      <c r="FEX580" s="100"/>
      <c r="FEY580" s="100"/>
      <c r="FEZ580" s="100"/>
      <c r="FFA580" s="100"/>
      <c r="FFB580" s="100"/>
      <c r="FFC580" s="100"/>
      <c r="FFD580" s="100"/>
      <c r="FFE580" s="100"/>
      <c r="FFF580" s="100"/>
      <c r="FFG580" s="100"/>
      <c r="FFH580" s="100"/>
      <c r="FFI580" s="100"/>
      <c r="FFJ580" s="100"/>
      <c r="FFK580" s="100"/>
      <c r="FFL580" s="100"/>
      <c r="FFM580" s="100"/>
      <c r="FFN580" s="100"/>
      <c r="FFO580" s="100"/>
      <c r="FFP580" s="100"/>
      <c r="FFQ580" s="100"/>
      <c r="FFR580" s="100"/>
      <c r="FFS580" s="100"/>
      <c r="FFT580" s="100"/>
      <c r="FFU580" s="100"/>
      <c r="FFV580" s="100"/>
      <c r="FFW580" s="100"/>
      <c r="FFX580" s="100"/>
      <c r="FFY580" s="100"/>
      <c r="FFZ580" s="100"/>
      <c r="FGA580" s="100"/>
      <c r="FGB580" s="100"/>
      <c r="FGC580" s="100"/>
      <c r="FGD580" s="100"/>
      <c r="FGE580" s="100"/>
      <c r="FGF580" s="100"/>
      <c r="FGG580" s="100"/>
      <c r="FGH580" s="100"/>
      <c r="FGI580" s="100"/>
      <c r="FGJ580" s="100"/>
      <c r="FGK580" s="100"/>
      <c r="FGL580" s="100"/>
      <c r="FGM580" s="100"/>
      <c r="FGN580" s="100"/>
      <c r="FGO580" s="100"/>
      <c r="FGP580" s="100"/>
      <c r="FGQ580" s="100"/>
      <c r="FGR580" s="100"/>
      <c r="FGS580" s="100"/>
      <c r="FGT580" s="100"/>
      <c r="FGU580" s="100"/>
      <c r="FGV580" s="100"/>
      <c r="FGW580" s="100"/>
      <c r="FGX580" s="100"/>
      <c r="FGY580" s="100"/>
      <c r="FGZ580" s="100"/>
      <c r="FHA580" s="100"/>
      <c r="FHB580" s="100"/>
      <c r="FHC580" s="100"/>
      <c r="FHD580" s="100"/>
      <c r="FHE580" s="100"/>
      <c r="FHF580" s="100"/>
      <c r="FHG580" s="100"/>
      <c r="FHH580" s="100"/>
      <c r="FHI580" s="100"/>
      <c r="FHJ580" s="100"/>
      <c r="FHK580" s="100"/>
      <c r="FHL580" s="100"/>
      <c r="FHM580" s="100"/>
      <c r="FHN580" s="100"/>
      <c r="FHO580" s="100"/>
      <c r="FHP580" s="100"/>
      <c r="FHQ580" s="100"/>
      <c r="FHR580" s="100"/>
      <c r="FHS580" s="100"/>
      <c r="FHT580" s="100"/>
      <c r="FHU580" s="100"/>
      <c r="FHV580" s="100"/>
      <c r="FHW580" s="100"/>
      <c r="FHX580" s="100"/>
      <c r="FHY580" s="100"/>
      <c r="FHZ580" s="100"/>
      <c r="FIA580" s="100"/>
      <c r="FIB580" s="100"/>
      <c r="FIC580" s="100"/>
      <c r="FID580" s="100"/>
      <c r="FIE580" s="100"/>
      <c r="FIF580" s="100"/>
      <c r="FIG580" s="100"/>
      <c r="FIH580" s="100"/>
      <c r="FII580" s="100"/>
      <c r="FIJ580" s="100"/>
      <c r="FIK580" s="100"/>
      <c r="FIL580" s="100"/>
      <c r="FIM580" s="100"/>
      <c r="FIN580" s="100"/>
      <c r="FIO580" s="100"/>
      <c r="FIP580" s="100"/>
      <c r="FIQ580" s="100"/>
      <c r="FIR580" s="100"/>
      <c r="FIS580" s="100"/>
      <c r="FIT580" s="100"/>
      <c r="FIU580" s="100"/>
      <c r="FIV580" s="100"/>
      <c r="FIW580" s="100"/>
      <c r="FIX580" s="100"/>
      <c r="FIY580" s="100"/>
      <c r="FIZ580" s="100"/>
      <c r="FJA580" s="100"/>
      <c r="FJB580" s="100"/>
      <c r="FJC580" s="100"/>
      <c r="FJD580" s="100"/>
      <c r="FJE580" s="100"/>
      <c r="FJF580" s="100"/>
      <c r="FJG580" s="100"/>
      <c r="FJH580" s="100"/>
      <c r="FJI580" s="100"/>
      <c r="FJJ580" s="100"/>
      <c r="FJK580" s="100"/>
      <c r="FJL580" s="100"/>
      <c r="FJM580" s="100"/>
      <c r="FJN580" s="100"/>
      <c r="FJO580" s="100"/>
      <c r="FJP580" s="100"/>
      <c r="FJQ580" s="100"/>
      <c r="FJR580" s="100"/>
      <c r="FJS580" s="100"/>
      <c r="FJT580" s="100"/>
      <c r="FJU580" s="100"/>
      <c r="FJV580" s="100"/>
      <c r="FJW580" s="100"/>
      <c r="FJX580" s="100"/>
      <c r="FJY580" s="100"/>
      <c r="FJZ580" s="100"/>
      <c r="FKA580" s="100"/>
      <c r="FKB580" s="100"/>
      <c r="FKC580" s="100"/>
      <c r="FKD580" s="100"/>
      <c r="FKE580" s="100"/>
      <c r="FKF580" s="100"/>
      <c r="FKG580" s="100"/>
      <c r="FKH580" s="100"/>
      <c r="FKI580" s="100"/>
      <c r="FKJ580" s="100"/>
      <c r="FKK580" s="100"/>
      <c r="FKL580" s="100"/>
      <c r="FKM580" s="100"/>
      <c r="FKN580" s="100"/>
      <c r="FKO580" s="100"/>
      <c r="FKP580" s="100"/>
      <c r="FKQ580" s="100"/>
      <c r="FKR580" s="100"/>
      <c r="FKS580" s="100"/>
      <c r="FKT580" s="100"/>
      <c r="FKU580" s="100"/>
      <c r="FKV580" s="100"/>
      <c r="FKW580" s="100"/>
      <c r="FKX580" s="100"/>
      <c r="FKY580" s="100"/>
      <c r="FKZ580" s="100"/>
      <c r="FLA580" s="100"/>
      <c r="FLB580" s="100"/>
      <c r="FLC580" s="100"/>
      <c r="FLD580" s="100"/>
      <c r="FLE580" s="100"/>
      <c r="FLF580" s="100"/>
      <c r="FLG580" s="100"/>
      <c r="FLH580" s="100"/>
      <c r="FLI580" s="100"/>
      <c r="FLJ580" s="100"/>
      <c r="FLK580" s="100"/>
      <c r="FLL580" s="100"/>
      <c r="FLM580" s="100"/>
      <c r="FLN580" s="100"/>
      <c r="FLO580" s="100"/>
      <c r="FLP580" s="100"/>
      <c r="FLQ580" s="100"/>
      <c r="FLR580" s="100"/>
      <c r="FLS580" s="100"/>
      <c r="FLT580" s="100"/>
      <c r="FLU580" s="100"/>
      <c r="FLV580" s="100"/>
      <c r="FLW580" s="100"/>
      <c r="FLX580" s="100"/>
      <c r="FLY580" s="100"/>
      <c r="FLZ580" s="100"/>
      <c r="FMA580" s="100"/>
      <c r="FMB580" s="100"/>
      <c r="FMC580" s="100"/>
      <c r="FMD580" s="100"/>
      <c r="FME580" s="100"/>
      <c r="FMF580" s="100"/>
      <c r="FMG580" s="100"/>
      <c r="FMH580" s="100"/>
      <c r="FMI580" s="100"/>
      <c r="FMJ580" s="100"/>
      <c r="FMK580" s="100"/>
      <c r="FML580" s="100"/>
      <c r="FMM580" s="100"/>
      <c r="FMN580" s="100"/>
      <c r="FMO580" s="100"/>
      <c r="FMP580" s="100"/>
      <c r="FMQ580" s="100"/>
      <c r="FMR580" s="100"/>
      <c r="FMS580" s="100"/>
      <c r="FMT580" s="100"/>
      <c r="FMU580" s="100"/>
      <c r="FMV580" s="100"/>
      <c r="FMW580" s="100"/>
      <c r="FMX580" s="100"/>
      <c r="FMY580" s="100"/>
      <c r="FMZ580" s="100"/>
      <c r="FNA580" s="100"/>
      <c r="FNB580" s="100"/>
      <c r="FNC580" s="100"/>
      <c r="FND580" s="100"/>
      <c r="FNE580" s="100"/>
      <c r="FNF580" s="100"/>
      <c r="FNG580" s="100"/>
      <c r="FNH580" s="100"/>
      <c r="FNI580" s="100"/>
      <c r="FNJ580" s="100"/>
      <c r="FNK580" s="100"/>
      <c r="FNL580" s="100"/>
      <c r="FNM580" s="100"/>
      <c r="FNN580" s="100"/>
      <c r="FNO580" s="100"/>
      <c r="FNP580" s="100"/>
      <c r="FNQ580" s="100"/>
      <c r="FNR580" s="100"/>
      <c r="FNS580" s="100"/>
      <c r="FNT580" s="100"/>
      <c r="FNU580" s="100"/>
      <c r="FNV580" s="100"/>
      <c r="FNW580" s="100"/>
      <c r="FNX580" s="100"/>
      <c r="FNY580" s="100"/>
      <c r="FNZ580" s="100"/>
      <c r="FOA580" s="100"/>
      <c r="FOB580" s="100"/>
      <c r="FOC580" s="100"/>
      <c r="FOD580" s="100"/>
      <c r="FOE580" s="100"/>
      <c r="FOF580" s="100"/>
      <c r="FOG580" s="100"/>
      <c r="FOH580" s="100"/>
      <c r="FOI580" s="100"/>
      <c r="FOJ580" s="100"/>
      <c r="FOK580" s="100"/>
      <c r="FOL580" s="100"/>
      <c r="FOM580" s="100"/>
      <c r="FON580" s="100"/>
      <c r="FOO580" s="100"/>
      <c r="FOP580" s="100"/>
      <c r="FOQ580" s="100"/>
      <c r="FOR580" s="100"/>
      <c r="FOS580" s="100"/>
      <c r="FOT580" s="100"/>
      <c r="FOU580" s="100"/>
      <c r="FOV580" s="100"/>
      <c r="FOW580" s="100"/>
      <c r="FOX580" s="100"/>
      <c r="FOY580" s="100"/>
      <c r="FOZ580" s="100"/>
      <c r="FPA580" s="100"/>
      <c r="FPB580" s="100"/>
      <c r="FPC580" s="100"/>
      <c r="FPD580" s="100"/>
      <c r="FPE580" s="100"/>
      <c r="FPF580" s="100"/>
      <c r="FPG580" s="100"/>
      <c r="FPH580" s="100"/>
      <c r="FPI580" s="100"/>
      <c r="FPJ580" s="100"/>
      <c r="FPK580" s="100"/>
      <c r="FPL580" s="100"/>
      <c r="FPM580" s="100"/>
      <c r="FPN580" s="100"/>
      <c r="FPO580" s="100"/>
      <c r="FPP580" s="100"/>
      <c r="FPQ580" s="100"/>
      <c r="FPR580" s="100"/>
      <c r="FPS580" s="100"/>
      <c r="FPT580" s="100"/>
      <c r="FPU580" s="100"/>
      <c r="FPV580" s="100"/>
      <c r="FPW580" s="100"/>
      <c r="FPX580" s="100"/>
      <c r="FPY580" s="100"/>
      <c r="FPZ580" s="100"/>
      <c r="FQA580" s="100"/>
      <c r="FQB580" s="100"/>
      <c r="FQC580" s="100"/>
      <c r="FQD580" s="100"/>
      <c r="FQE580" s="100"/>
      <c r="FQF580" s="100"/>
      <c r="FQG580" s="100"/>
      <c r="FQH580" s="100"/>
      <c r="FQI580" s="100"/>
      <c r="FQJ580" s="100"/>
      <c r="FQK580" s="100"/>
      <c r="FQL580" s="100"/>
      <c r="FQM580" s="100"/>
      <c r="FQN580" s="100"/>
      <c r="FQO580" s="100"/>
      <c r="FQP580" s="100"/>
      <c r="FQQ580" s="100"/>
      <c r="FQR580" s="100"/>
      <c r="FQS580" s="100"/>
      <c r="FQT580" s="100"/>
      <c r="FQU580" s="100"/>
      <c r="FQV580" s="100"/>
      <c r="FQW580" s="100"/>
      <c r="FQX580" s="100"/>
      <c r="FQY580" s="100"/>
      <c r="FQZ580" s="100"/>
      <c r="FRA580" s="100"/>
      <c r="FRB580" s="100"/>
      <c r="FRC580" s="100"/>
      <c r="FRD580" s="100"/>
      <c r="FRE580" s="100"/>
      <c r="FRF580" s="100"/>
      <c r="FRG580" s="100"/>
      <c r="FRH580" s="100"/>
      <c r="FRI580" s="100"/>
      <c r="FRJ580" s="100"/>
      <c r="FRK580" s="100"/>
      <c r="FRL580" s="100"/>
      <c r="FRM580" s="100"/>
      <c r="FRN580" s="100"/>
      <c r="FRO580" s="100"/>
      <c r="FRP580" s="100"/>
      <c r="FRQ580" s="100"/>
      <c r="FRR580" s="100"/>
      <c r="FRS580" s="100"/>
      <c r="FRT580" s="100"/>
      <c r="FRU580" s="100"/>
      <c r="FRV580" s="100"/>
      <c r="FRW580" s="100"/>
      <c r="FRX580" s="100"/>
      <c r="FRY580" s="100"/>
      <c r="FRZ580" s="100"/>
      <c r="FSA580" s="100"/>
      <c r="FSB580" s="100"/>
      <c r="FSC580" s="100"/>
      <c r="FSD580" s="100"/>
      <c r="FSE580" s="100"/>
      <c r="FSF580" s="100"/>
      <c r="FSG580" s="100"/>
      <c r="FSH580" s="100"/>
      <c r="FSI580" s="100"/>
      <c r="FSJ580" s="100"/>
      <c r="FSK580" s="100"/>
      <c r="FSL580" s="100"/>
      <c r="FSM580" s="100"/>
      <c r="FSN580" s="100"/>
      <c r="FSO580" s="100"/>
      <c r="FSP580" s="100"/>
      <c r="FSQ580" s="100"/>
      <c r="FSR580" s="100"/>
      <c r="FSS580" s="100"/>
      <c r="FST580" s="100"/>
      <c r="FSU580" s="100"/>
      <c r="FSV580" s="100"/>
      <c r="FSW580" s="100"/>
      <c r="FSX580" s="100"/>
      <c r="FSY580" s="100"/>
      <c r="FSZ580" s="100"/>
      <c r="FTA580" s="100"/>
      <c r="FTB580" s="100"/>
      <c r="FTC580" s="100"/>
      <c r="FTD580" s="100"/>
      <c r="FTE580" s="100"/>
      <c r="FTF580" s="100"/>
      <c r="FTG580" s="100"/>
      <c r="FTH580" s="100"/>
      <c r="FTI580" s="100"/>
      <c r="FTJ580" s="100"/>
      <c r="FTK580" s="100"/>
      <c r="FTL580" s="100"/>
      <c r="FTM580" s="100"/>
      <c r="FTN580" s="100"/>
      <c r="FTO580" s="100"/>
      <c r="FTP580" s="100"/>
      <c r="FTQ580" s="100"/>
      <c r="FTR580" s="100"/>
      <c r="FTS580" s="100"/>
      <c r="FTT580" s="100"/>
      <c r="FTU580" s="100"/>
      <c r="FTV580" s="100"/>
      <c r="FTW580" s="100"/>
      <c r="FTX580" s="100"/>
      <c r="FTY580" s="100"/>
      <c r="FTZ580" s="100"/>
      <c r="FUA580" s="100"/>
      <c r="FUB580" s="100"/>
      <c r="FUC580" s="100"/>
      <c r="FUD580" s="100"/>
      <c r="FUE580" s="100"/>
      <c r="FUF580" s="100"/>
      <c r="FUG580" s="100"/>
      <c r="FUH580" s="100"/>
      <c r="FUI580" s="100"/>
      <c r="FUJ580" s="100"/>
      <c r="FUK580" s="100"/>
      <c r="FUL580" s="100"/>
      <c r="FUM580" s="100"/>
      <c r="FUN580" s="100"/>
      <c r="FUO580" s="100"/>
      <c r="FUP580" s="100"/>
      <c r="FUQ580" s="100"/>
      <c r="FUR580" s="100"/>
      <c r="FUS580" s="100"/>
      <c r="FUT580" s="100"/>
      <c r="FUU580" s="100"/>
      <c r="FUV580" s="100"/>
      <c r="FUW580" s="100"/>
      <c r="FUX580" s="100"/>
      <c r="FUY580" s="100"/>
      <c r="FUZ580" s="100"/>
      <c r="FVA580" s="100"/>
      <c r="FVB580" s="100"/>
      <c r="FVC580" s="100"/>
      <c r="FVD580" s="100"/>
      <c r="FVE580" s="100"/>
      <c r="FVF580" s="100"/>
      <c r="FVG580" s="100"/>
      <c r="FVH580" s="100"/>
      <c r="FVI580" s="100"/>
      <c r="FVJ580" s="100"/>
      <c r="FVK580" s="100"/>
      <c r="FVL580" s="100"/>
      <c r="FVM580" s="100"/>
      <c r="FVN580" s="100"/>
      <c r="FVO580" s="100"/>
      <c r="FVP580" s="100"/>
      <c r="FVQ580" s="100"/>
      <c r="FVR580" s="100"/>
      <c r="FVS580" s="100"/>
      <c r="FVT580" s="100"/>
      <c r="FVU580" s="100"/>
      <c r="FVV580" s="100"/>
      <c r="FVW580" s="100"/>
      <c r="FVX580" s="100"/>
      <c r="FVY580" s="100"/>
      <c r="FVZ580" s="100"/>
      <c r="FWA580" s="100"/>
      <c r="FWB580" s="100"/>
      <c r="FWC580" s="100"/>
      <c r="FWD580" s="100"/>
      <c r="FWE580" s="100"/>
      <c r="FWF580" s="100"/>
      <c r="FWG580" s="100"/>
      <c r="FWH580" s="100"/>
      <c r="FWI580" s="100"/>
      <c r="FWJ580" s="100"/>
      <c r="FWK580" s="100"/>
      <c r="FWL580" s="100"/>
      <c r="FWM580" s="100"/>
      <c r="FWN580" s="100"/>
      <c r="FWO580" s="100"/>
      <c r="FWP580" s="100"/>
      <c r="FWQ580" s="100"/>
      <c r="FWR580" s="100"/>
      <c r="FWS580" s="100"/>
      <c r="FWT580" s="100"/>
      <c r="FWU580" s="100"/>
      <c r="FWV580" s="100"/>
      <c r="FWW580" s="100"/>
      <c r="FWX580" s="100"/>
      <c r="FWY580" s="100"/>
      <c r="FWZ580" s="100"/>
      <c r="FXA580" s="100"/>
      <c r="FXB580" s="100"/>
      <c r="FXC580" s="100"/>
      <c r="FXD580" s="100"/>
      <c r="FXE580" s="100"/>
      <c r="FXF580" s="100"/>
      <c r="FXG580" s="100"/>
      <c r="FXH580" s="100"/>
      <c r="FXI580" s="100"/>
      <c r="FXJ580" s="100"/>
      <c r="FXK580" s="100"/>
      <c r="FXL580" s="100"/>
      <c r="FXM580" s="100"/>
      <c r="FXN580" s="100"/>
      <c r="FXO580" s="100"/>
      <c r="FXP580" s="100"/>
      <c r="FXQ580" s="100"/>
      <c r="FXR580" s="100"/>
      <c r="FXS580" s="100"/>
      <c r="FXT580" s="100"/>
      <c r="FXU580" s="100"/>
      <c r="FXV580" s="100"/>
      <c r="FXW580" s="100"/>
      <c r="FXX580" s="100"/>
      <c r="FXY580" s="100"/>
      <c r="FXZ580" s="100"/>
      <c r="FYA580" s="100"/>
      <c r="FYB580" s="100"/>
      <c r="FYC580" s="100"/>
      <c r="FYD580" s="100"/>
      <c r="FYE580" s="100"/>
      <c r="FYF580" s="100"/>
      <c r="FYG580" s="100"/>
      <c r="FYH580" s="100"/>
      <c r="FYI580" s="100"/>
      <c r="FYJ580" s="100"/>
      <c r="FYK580" s="100"/>
      <c r="FYL580" s="100"/>
      <c r="FYM580" s="100"/>
      <c r="FYN580" s="100"/>
      <c r="FYO580" s="100"/>
      <c r="FYP580" s="100"/>
      <c r="FYQ580" s="100"/>
      <c r="FYR580" s="100"/>
      <c r="FYS580" s="100"/>
      <c r="FYT580" s="100"/>
      <c r="FYU580" s="100"/>
      <c r="FYV580" s="100"/>
      <c r="FYW580" s="100"/>
      <c r="FYX580" s="100"/>
      <c r="FYY580" s="100"/>
      <c r="FYZ580" s="100"/>
      <c r="FZA580" s="100"/>
      <c r="FZB580" s="100"/>
      <c r="FZC580" s="100"/>
      <c r="FZD580" s="100"/>
      <c r="FZE580" s="100"/>
      <c r="FZF580" s="100"/>
      <c r="FZG580" s="100"/>
      <c r="FZH580" s="100"/>
      <c r="FZI580" s="100"/>
      <c r="FZJ580" s="100"/>
      <c r="FZK580" s="100"/>
      <c r="FZL580" s="100"/>
      <c r="FZM580" s="100"/>
      <c r="FZN580" s="100"/>
      <c r="FZO580" s="100"/>
      <c r="FZP580" s="100"/>
      <c r="FZQ580" s="100"/>
      <c r="FZR580" s="100"/>
      <c r="FZS580" s="100"/>
      <c r="FZT580" s="100"/>
      <c r="FZU580" s="100"/>
      <c r="FZV580" s="100"/>
      <c r="FZW580" s="100"/>
      <c r="FZX580" s="100"/>
      <c r="FZY580" s="100"/>
      <c r="FZZ580" s="100"/>
      <c r="GAA580" s="100"/>
      <c r="GAB580" s="100"/>
      <c r="GAC580" s="100"/>
      <c r="GAD580" s="100"/>
      <c r="GAE580" s="100"/>
      <c r="GAF580" s="100"/>
      <c r="GAG580" s="100"/>
      <c r="GAH580" s="100"/>
      <c r="GAI580" s="100"/>
      <c r="GAJ580" s="100"/>
      <c r="GAK580" s="100"/>
      <c r="GAL580" s="100"/>
      <c r="GAM580" s="100"/>
      <c r="GAN580" s="100"/>
      <c r="GAO580" s="100"/>
      <c r="GAP580" s="100"/>
      <c r="GAQ580" s="100"/>
      <c r="GAR580" s="100"/>
      <c r="GAS580" s="100"/>
      <c r="GAT580" s="100"/>
      <c r="GAU580" s="100"/>
      <c r="GAV580" s="100"/>
      <c r="GAW580" s="100"/>
      <c r="GAX580" s="100"/>
      <c r="GAY580" s="100"/>
      <c r="GAZ580" s="100"/>
      <c r="GBA580" s="100"/>
      <c r="GBB580" s="100"/>
      <c r="GBC580" s="100"/>
      <c r="GBD580" s="100"/>
      <c r="GBE580" s="100"/>
      <c r="GBF580" s="100"/>
      <c r="GBG580" s="100"/>
      <c r="GBH580" s="100"/>
      <c r="GBI580" s="100"/>
      <c r="GBJ580" s="100"/>
      <c r="GBK580" s="100"/>
      <c r="GBL580" s="100"/>
      <c r="GBM580" s="100"/>
      <c r="GBN580" s="100"/>
      <c r="GBO580" s="100"/>
      <c r="GBP580" s="100"/>
      <c r="GBQ580" s="100"/>
      <c r="GBR580" s="100"/>
      <c r="GBS580" s="100"/>
      <c r="GBT580" s="100"/>
      <c r="GBU580" s="100"/>
      <c r="GBV580" s="100"/>
      <c r="GBW580" s="100"/>
      <c r="GBX580" s="100"/>
      <c r="GBY580" s="100"/>
      <c r="GBZ580" s="100"/>
      <c r="GCA580" s="100"/>
      <c r="GCB580" s="100"/>
      <c r="GCC580" s="100"/>
      <c r="GCD580" s="100"/>
      <c r="GCE580" s="100"/>
      <c r="GCF580" s="100"/>
      <c r="GCG580" s="100"/>
      <c r="GCH580" s="100"/>
      <c r="GCI580" s="100"/>
      <c r="GCJ580" s="100"/>
      <c r="GCK580" s="100"/>
      <c r="GCL580" s="100"/>
      <c r="GCM580" s="100"/>
      <c r="GCN580" s="100"/>
      <c r="GCO580" s="100"/>
      <c r="GCP580" s="100"/>
      <c r="GCQ580" s="100"/>
      <c r="GCR580" s="100"/>
      <c r="GCS580" s="100"/>
      <c r="GCT580" s="100"/>
      <c r="GCU580" s="100"/>
      <c r="GCV580" s="100"/>
      <c r="GCW580" s="100"/>
      <c r="GCX580" s="100"/>
      <c r="GCY580" s="100"/>
      <c r="GCZ580" s="100"/>
      <c r="GDA580" s="100"/>
      <c r="GDB580" s="100"/>
      <c r="GDC580" s="100"/>
      <c r="GDD580" s="100"/>
      <c r="GDE580" s="100"/>
      <c r="GDF580" s="100"/>
      <c r="GDG580" s="100"/>
      <c r="GDH580" s="100"/>
      <c r="GDI580" s="100"/>
      <c r="GDJ580" s="100"/>
      <c r="GDK580" s="100"/>
      <c r="GDL580" s="100"/>
      <c r="GDM580" s="100"/>
      <c r="GDN580" s="100"/>
      <c r="GDO580" s="100"/>
      <c r="GDP580" s="100"/>
      <c r="GDQ580" s="100"/>
      <c r="GDR580" s="100"/>
      <c r="GDS580" s="100"/>
      <c r="GDT580" s="100"/>
      <c r="GDU580" s="100"/>
      <c r="GDV580" s="100"/>
      <c r="GDW580" s="100"/>
      <c r="GDX580" s="100"/>
      <c r="GDY580" s="100"/>
      <c r="GDZ580" s="100"/>
      <c r="GEA580" s="100"/>
      <c r="GEB580" s="100"/>
      <c r="GEC580" s="100"/>
      <c r="GED580" s="100"/>
      <c r="GEE580" s="100"/>
      <c r="GEF580" s="100"/>
      <c r="GEG580" s="100"/>
      <c r="GEH580" s="100"/>
      <c r="GEI580" s="100"/>
      <c r="GEJ580" s="100"/>
      <c r="GEK580" s="100"/>
      <c r="GEL580" s="100"/>
      <c r="GEM580" s="100"/>
      <c r="GEN580" s="100"/>
      <c r="GEO580" s="100"/>
      <c r="GEP580" s="100"/>
      <c r="GEQ580" s="100"/>
      <c r="GER580" s="100"/>
      <c r="GES580" s="100"/>
      <c r="GET580" s="100"/>
      <c r="GEU580" s="100"/>
      <c r="GEV580" s="100"/>
      <c r="GEW580" s="100"/>
      <c r="GEX580" s="100"/>
      <c r="GEY580" s="100"/>
      <c r="GEZ580" s="100"/>
      <c r="GFA580" s="100"/>
      <c r="GFB580" s="100"/>
      <c r="GFC580" s="100"/>
      <c r="GFD580" s="100"/>
      <c r="GFE580" s="100"/>
      <c r="GFF580" s="100"/>
      <c r="GFG580" s="100"/>
      <c r="GFH580" s="100"/>
      <c r="GFI580" s="100"/>
      <c r="GFJ580" s="100"/>
      <c r="GFK580" s="100"/>
      <c r="GFL580" s="100"/>
      <c r="GFM580" s="100"/>
      <c r="GFN580" s="100"/>
      <c r="GFO580" s="100"/>
      <c r="GFP580" s="100"/>
      <c r="GFQ580" s="100"/>
      <c r="GFR580" s="100"/>
      <c r="GFS580" s="100"/>
      <c r="GFT580" s="100"/>
      <c r="GFU580" s="100"/>
      <c r="GFV580" s="100"/>
      <c r="GFW580" s="100"/>
      <c r="GFX580" s="100"/>
      <c r="GFY580" s="100"/>
      <c r="GFZ580" s="100"/>
      <c r="GGA580" s="100"/>
      <c r="GGB580" s="100"/>
      <c r="GGC580" s="100"/>
      <c r="GGD580" s="100"/>
      <c r="GGE580" s="100"/>
      <c r="GGF580" s="100"/>
      <c r="GGG580" s="100"/>
      <c r="GGH580" s="100"/>
      <c r="GGI580" s="100"/>
      <c r="GGJ580" s="100"/>
      <c r="GGK580" s="100"/>
      <c r="GGL580" s="100"/>
      <c r="GGM580" s="100"/>
      <c r="GGN580" s="100"/>
      <c r="GGO580" s="100"/>
      <c r="GGP580" s="100"/>
      <c r="GGQ580" s="100"/>
      <c r="GGR580" s="100"/>
      <c r="GGS580" s="100"/>
      <c r="GGT580" s="100"/>
      <c r="GGU580" s="100"/>
      <c r="GGV580" s="100"/>
      <c r="GGW580" s="100"/>
      <c r="GGX580" s="100"/>
      <c r="GGY580" s="100"/>
      <c r="GGZ580" s="100"/>
      <c r="GHA580" s="100"/>
      <c r="GHB580" s="100"/>
      <c r="GHC580" s="100"/>
      <c r="GHD580" s="100"/>
      <c r="GHE580" s="100"/>
      <c r="GHF580" s="100"/>
      <c r="GHG580" s="100"/>
      <c r="GHH580" s="100"/>
      <c r="GHI580" s="100"/>
      <c r="GHJ580" s="100"/>
      <c r="GHK580" s="100"/>
      <c r="GHL580" s="100"/>
      <c r="GHM580" s="100"/>
      <c r="GHN580" s="100"/>
      <c r="GHO580" s="100"/>
      <c r="GHP580" s="100"/>
      <c r="GHQ580" s="100"/>
      <c r="GHR580" s="100"/>
      <c r="GHS580" s="100"/>
      <c r="GHT580" s="100"/>
      <c r="GHU580" s="100"/>
      <c r="GHV580" s="100"/>
      <c r="GHW580" s="100"/>
      <c r="GHX580" s="100"/>
      <c r="GHY580" s="100"/>
      <c r="GHZ580" s="100"/>
      <c r="GIA580" s="100"/>
      <c r="GIB580" s="100"/>
      <c r="GIC580" s="100"/>
      <c r="GID580" s="100"/>
      <c r="GIE580" s="100"/>
      <c r="GIF580" s="100"/>
      <c r="GIG580" s="100"/>
      <c r="GIH580" s="100"/>
      <c r="GII580" s="100"/>
      <c r="GIJ580" s="100"/>
      <c r="GIK580" s="100"/>
      <c r="GIL580" s="100"/>
      <c r="GIM580" s="100"/>
      <c r="GIN580" s="100"/>
      <c r="GIO580" s="100"/>
      <c r="GIP580" s="100"/>
      <c r="GIQ580" s="100"/>
      <c r="GIR580" s="100"/>
      <c r="GIS580" s="100"/>
      <c r="GIT580" s="100"/>
      <c r="GIU580" s="100"/>
      <c r="GIV580" s="100"/>
      <c r="GIW580" s="100"/>
      <c r="GIX580" s="100"/>
      <c r="GIY580" s="100"/>
      <c r="GIZ580" s="100"/>
      <c r="GJA580" s="100"/>
      <c r="GJB580" s="100"/>
      <c r="GJC580" s="100"/>
      <c r="GJD580" s="100"/>
      <c r="GJE580" s="100"/>
      <c r="GJF580" s="100"/>
      <c r="GJG580" s="100"/>
      <c r="GJH580" s="100"/>
      <c r="GJI580" s="100"/>
      <c r="GJJ580" s="100"/>
      <c r="GJK580" s="100"/>
      <c r="GJL580" s="100"/>
      <c r="GJM580" s="100"/>
      <c r="GJN580" s="100"/>
      <c r="GJO580" s="100"/>
      <c r="GJP580" s="100"/>
      <c r="GJQ580" s="100"/>
      <c r="GJR580" s="100"/>
      <c r="GJS580" s="100"/>
      <c r="GJT580" s="100"/>
      <c r="GJU580" s="100"/>
      <c r="GJV580" s="100"/>
      <c r="GJW580" s="100"/>
      <c r="GJX580" s="100"/>
      <c r="GJY580" s="100"/>
      <c r="GJZ580" s="100"/>
      <c r="GKA580" s="100"/>
      <c r="GKB580" s="100"/>
      <c r="GKC580" s="100"/>
      <c r="GKD580" s="100"/>
      <c r="GKE580" s="100"/>
      <c r="GKF580" s="100"/>
      <c r="GKG580" s="100"/>
      <c r="GKH580" s="100"/>
      <c r="GKI580" s="100"/>
      <c r="GKJ580" s="100"/>
      <c r="GKK580" s="100"/>
      <c r="GKL580" s="100"/>
      <c r="GKM580" s="100"/>
      <c r="GKN580" s="100"/>
      <c r="GKO580" s="100"/>
      <c r="GKP580" s="100"/>
      <c r="GKQ580" s="100"/>
      <c r="GKR580" s="100"/>
      <c r="GKS580" s="100"/>
      <c r="GKT580" s="100"/>
      <c r="GKU580" s="100"/>
      <c r="GKV580" s="100"/>
      <c r="GKW580" s="100"/>
      <c r="GKX580" s="100"/>
      <c r="GKY580" s="100"/>
      <c r="GKZ580" s="100"/>
      <c r="GLA580" s="100"/>
      <c r="GLB580" s="100"/>
      <c r="GLC580" s="100"/>
      <c r="GLD580" s="100"/>
      <c r="GLE580" s="100"/>
      <c r="GLF580" s="100"/>
      <c r="GLG580" s="100"/>
      <c r="GLH580" s="100"/>
      <c r="GLI580" s="100"/>
      <c r="GLJ580" s="100"/>
      <c r="GLK580" s="100"/>
      <c r="GLL580" s="100"/>
      <c r="GLM580" s="100"/>
      <c r="GLN580" s="100"/>
      <c r="GLO580" s="100"/>
      <c r="GLP580" s="100"/>
      <c r="GLQ580" s="100"/>
      <c r="GLR580" s="100"/>
      <c r="GLS580" s="100"/>
      <c r="GLT580" s="100"/>
      <c r="GLU580" s="100"/>
      <c r="GLV580" s="100"/>
      <c r="GLW580" s="100"/>
      <c r="GLX580" s="100"/>
      <c r="GLY580" s="100"/>
      <c r="GLZ580" s="100"/>
      <c r="GMA580" s="100"/>
      <c r="GMB580" s="100"/>
      <c r="GMC580" s="100"/>
      <c r="GMD580" s="100"/>
      <c r="GME580" s="100"/>
      <c r="GMF580" s="100"/>
      <c r="GMG580" s="100"/>
      <c r="GMH580" s="100"/>
      <c r="GMI580" s="100"/>
      <c r="GMJ580" s="100"/>
      <c r="GMK580" s="100"/>
      <c r="GML580" s="100"/>
      <c r="GMM580" s="100"/>
      <c r="GMN580" s="100"/>
      <c r="GMO580" s="100"/>
      <c r="GMP580" s="100"/>
      <c r="GMQ580" s="100"/>
      <c r="GMR580" s="100"/>
      <c r="GMS580" s="100"/>
      <c r="GMT580" s="100"/>
      <c r="GMU580" s="100"/>
      <c r="GMV580" s="100"/>
      <c r="GMW580" s="100"/>
      <c r="GMX580" s="100"/>
      <c r="GMY580" s="100"/>
      <c r="GMZ580" s="100"/>
      <c r="GNA580" s="100"/>
      <c r="GNB580" s="100"/>
      <c r="GNC580" s="100"/>
      <c r="GND580" s="100"/>
      <c r="GNE580" s="100"/>
      <c r="GNF580" s="100"/>
      <c r="GNG580" s="100"/>
      <c r="GNH580" s="100"/>
      <c r="GNI580" s="100"/>
      <c r="GNJ580" s="100"/>
      <c r="GNK580" s="100"/>
      <c r="GNL580" s="100"/>
      <c r="GNM580" s="100"/>
      <c r="GNN580" s="100"/>
      <c r="GNO580" s="100"/>
      <c r="GNP580" s="100"/>
      <c r="GNQ580" s="100"/>
      <c r="GNR580" s="100"/>
      <c r="GNS580" s="100"/>
      <c r="GNT580" s="100"/>
      <c r="GNU580" s="100"/>
      <c r="GNV580" s="100"/>
      <c r="GNW580" s="100"/>
      <c r="GNX580" s="100"/>
      <c r="GNY580" s="100"/>
      <c r="GNZ580" s="100"/>
      <c r="GOA580" s="100"/>
      <c r="GOB580" s="100"/>
      <c r="GOC580" s="100"/>
      <c r="GOD580" s="100"/>
      <c r="GOE580" s="100"/>
      <c r="GOF580" s="100"/>
      <c r="GOG580" s="100"/>
      <c r="GOH580" s="100"/>
      <c r="GOI580" s="100"/>
      <c r="GOJ580" s="100"/>
      <c r="GOK580" s="100"/>
      <c r="GOL580" s="100"/>
      <c r="GOM580" s="100"/>
      <c r="GON580" s="100"/>
      <c r="GOO580" s="100"/>
      <c r="GOP580" s="100"/>
      <c r="GOQ580" s="100"/>
      <c r="GOR580" s="100"/>
      <c r="GOS580" s="100"/>
      <c r="GOT580" s="100"/>
      <c r="GOU580" s="100"/>
      <c r="GOV580" s="100"/>
      <c r="GOW580" s="100"/>
      <c r="GOX580" s="100"/>
      <c r="GOY580" s="100"/>
      <c r="GOZ580" s="100"/>
      <c r="GPA580" s="100"/>
      <c r="GPB580" s="100"/>
      <c r="GPC580" s="100"/>
      <c r="GPD580" s="100"/>
      <c r="GPE580" s="100"/>
      <c r="GPF580" s="100"/>
      <c r="GPG580" s="100"/>
      <c r="GPH580" s="100"/>
      <c r="GPI580" s="100"/>
      <c r="GPJ580" s="100"/>
      <c r="GPK580" s="100"/>
      <c r="GPL580" s="100"/>
      <c r="GPM580" s="100"/>
      <c r="GPN580" s="100"/>
      <c r="GPO580" s="100"/>
      <c r="GPP580" s="100"/>
      <c r="GPQ580" s="100"/>
      <c r="GPR580" s="100"/>
      <c r="GPS580" s="100"/>
      <c r="GPT580" s="100"/>
      <c r="GPU580" s="100"/>
      <c r="GPV580" s="100"/>
      <c r="GPW580" s="100"/>
      <c r="GPX580" s="100"/>
      <c r="GPY580" s="100"/>
      <c r="GPZ580" s="100"/>
      <c r="GQA580" s="100"/>
      <c r="GQB580" s="100"/>
      <c r="GQC580" s="100"/>
      <c r="GQD580" s="100"/>
      <c r="GQE580" s="100"/>
      <c r="GQF580" s="100"/>
      <c r="GQG580" s="100"/>
      <c r="GQH580" s="100"/>
      <c r="GQI580" s="100"/>
      <c r="GQJ580" s="100"/>
      <c r="GQK580" s="100"/>
      <c r="GQL580" s="100"/>
      <c r="GQM580" s="100"/>
      <c r="GQN580" s="100"/>
      <c r="GQO580" s="100"/>
      <c r="GQP580" s="100"/>
      <c r="GQQ580" s="100"/>
      <c r="GQR580" s="100"/>
      <c r="GQS580" s="100"/>
      <c r="GQT580" s="100"/>
      <c r="GQU580" s="100"/>
      <c r="GQV580" s="100"/>
      <c r="GQW580" s="100"/>
      <c r="GQX580" s="100"/>
      <c r="GQY580" s="100"/>
      <c r="GQZ580" s="100"/>
      <c r="GRA580" s="100"/>
      <c r="GRB580" s="100"/>
      <c r="GRC580" s="100"/>
      <c r="GRD580" s="100"/>
      <c r="GRE580" s="100"/>
      <c r="GRF580" s="100"/>
      <c r="GRG580" s="100"/>
      <c r="GRH580" s="100"/>
      <c r="GRI580" s="100"/>
      <c r="GRJ580" s="100"/>
      <c r="GRK580" s="100"/>
      <c r="GRL580" s="100"/>
      <c r="GRM580" s="100"/>
      <c r="GRN580" s="100"/>
      <c r="GRO580" s="100"/>
      <c r="GRP580" s="100"/>
      <c r="GRQ580" s="100"/>
      <c r="GRR580" s="100"/>
      <c r="GRS580" s="100"/>
      <c r="GRT580" s="100"/>
      <c r="GRU580" s="100"/>
      <c r="GRV580" s="100"/>
      <c r="GRW580" s="100"/>
      <c r="GRX580" s="100"/>
      <c r="GRY580" s="100"/>
      <c r="GRZ580" s="100"/>
      <c r="GSA580" s="100"/>
      <c r="GSB580" s="100"/>
      <c r="GSC580" s="100"/>
      <c r="GSD580" s="100"/>
      <c r="GSE580" s="100"/>
      <c r="GSF580" s="100"/>
      <c r="GSG580" s="100"/>
      <c r="GSH580" s="100"/>
      <c r="GSI580" s="100"/>
      <c r="GSJ580" s="100"/>
      <c r="GSK580" s="100"/>
      <c r="GSL580" s="100"/>
      <c r="GSM580" s="100"/>
      <c r="GSN580" s="100"/>
      <c r="GSO580" s="100"/>
      <c r="GSP580" s="100"/>
      <c r="GSQ580" s="100"/>
      <c r="GSR580" s="100"/>
      <c r="GSS580" s="100"/>
      <c r="GST580" s="100"/>
      <c r="GSU580" s="100"/>
      <c r="GSV580" s="100"/>
      <c r="GSW580" s="100"/>
      <c r="GSX580" s="100"/>
      <c r="GSY580" s="100"/>
      <c r="GSZ580" s="100"/>
      <c r="GTA580" s="100"/>
      <c r="GTB580" s="100"/>
      <c r="GTC580" s="100"/>
      <c r="GTD580" s="100"/>
      <c r="GTE580" s="100"/>
      <c r="GTF580" s="100"/>
      <c r="GTG580" s="100"/>
      <c r="GTH580" s="100"/>
      <c r="GTI580" s="100"/>
      <c r="GTJ580" s="100"/>
      <c r="GTK580" s="100"/>
      <c r="GTL580" s="100"/>
      <c r="GTM580" s="100"/>
      <c r="GTN580" s="100"/>
      <c r="GTO580" s="100"/>
      <c r="GTP580" s="100"/>
      <c r="GTQ580" s="100"/>
      <c r="GTR580" s="100"/>
      <c r="GTS580" s="100"/>
      <c r="GTT580" s="100"/>
      <c r="GTU580" s="100"/>
      <c r="GTV580" s="100"/>
      <c r="GTW580" s="100"/>
      <c r="GTX580" s="100"/>
      <c r="GTY580" s="100"/>
      <c r="GTZ580" s="100"/>
      <c r="GUA580" s="100"/>
      <c r="GUB580" s="100"/>
      <c r="GUC580" s="100"/>
      <c r="GUD580" s="100"/>
      <c r="GUE580" s="100"/>
      <c r="GUF580" s="100"/>
      <c r="GUG580" s="100"/>
      <c r="GUH580" s="100"/>
      <c r="GUI580" s="100"/>
      <c r="GUJ580" s="100"/>
      <c r="GUK580" s="100"/>
      <c r="GUL580" s="100"/>
      <c r="GUM580" s="100"/>
      <c r="GUN580" s="100"/>
      <c r="GUO580" s="100"/>
      <c r="GUP580" s="100"/>
      <c r="GUQ580" s="100"/>
      <c r="GUR580" s="100"/>
      <c r="GUS580" s="100"/>
      <c r="GUT580" s="100"/>
      <c r="GUU580" s="100"/>
      <c r="GUV580" s="100"/>
      <c r="GUW580" s="100"/>
      <c r="GUX580" s="100"/>
      <c r="GUY580" s="100"/>
      <c r="GUZ580" s="100"/>
      <c r="GVA580" s="100"/>
      <c r="GVB580" s="100"/>
      <c r="GVC580" s="100"/>
      <c r="GVD580" s="100"/>
      <c r="GVE580" s="100"/>
      <c r="GVF580" s="100"/>
      <c r="GVG580" s="100"/>
      <c r="GVH580" s="100"/>
      <c r="GVI580" s="100"/>
      <c r="GVJ580" s="100"/>
      <c r="GVK580" s="100"/>
      <c r="GVL580" s="100"/>
      <c r="GVM580" s="100"/>
      <c r="GVN580" s="100"/>
      <c r="GVO580" s="100"/>
      <c r="GVP580" s="100"/>
      <c r="GVQ580" s="100"/>
      <c r="GVR580" s="100"/>
      <c r="GVS580" s="100"/>
      <c r="GVT580" s="100"/>
      <c r="GVU580" s="100"/>
      <c r="GVV580" s="100"/>
      <c r="GVW580" s="100"/>
      <c r="GVX580" s="100"/>
      <c r="GVY580" s="100"/>
      <c r="GVZ580" s="100"/>
      <c r="GWA580" s="100"/>
      <c r="GWB580" s="100"/>
      <c r="GWC580" s="100"/>
      <c r="GWD580" s="100"/>
      <c r="GWE580" s="100"/>
      <c r="GWF580" s="100"/>
      <c r="GWG580" s="100"/>
      <c r="GWH580" s="100"/>
      <c r="GWI580" s="100"/>
      <c r="GWJ580" s="100"/>
      <c r="GWK580" s="100"/>
      <c r="GWL580" s="100"/>
      <c r="GWM580" s="100"/>
      <c r="GWN580" s="100"/>
      <c r="GWO580" s="100"/>
      <c r="GWP580" s="100"/>
      <c r="GWQ580" s="100"/>
      <c r="GWR580" s="100"/>
      <c r="GWS580" s="100"/>
      <c r="GWT580" s="100"/>
      <c r="GWU580" s="100"/>
      <c r="GWV580" s="100"/>
      <c r="GWW580" s="100"/>
      <c r="GWX580" s="100"/>
      <c r="GWY580" s="100"/>
      <c r="GWZ580" s="100"/>
      <c r="GXA580" s="100"/>
      <c r="GXB580" s="100"/>
      <c r="GXC580" s="100"/>
      <c r="GXD580" s="100"/>
      <c r="GXE580" s="100"/>
      <c r="GXF580" s="100"/>
      <c r="GXG580" s="100"/>
      <c r="GXH580" s="100"/>
      <c r="GXI580" s="100"/>
      <c r="GXJ580" s="100"/>
      <c r="GXK580" s="100"/>
      <c r="GXL580" s="100"/>
      <c r="GXM580" s="100"/>
      <c r="GXN580" s="100"/>
      <c r="GXO580" s="100"/>
      <c r="GXP580" s="100"/>
      <c r="GXQ580" s="100"/>
      <c r="GXR580" s="100"/>
      <c r="GXS580" s="100"/>
      <c r="GXT580" s="100"/>
      <c r="GXU580" s="100"/>
      <c r="GXV580" s="100"/>
      <c r="GXW580" s="100"/>
      <c r="GXX580" s="100"/>
      <c r="GXY580" s="100"/>
      <c r="GXZ580" s="100"/>
      <c r="GYA580" s="100"/>
      <c r="GYB580" s="100"/>
      <c r="GYC580" s="100"/>
      <c r="GYD580" s="100"/>
      <c r="GYE580" s="100"/>
      <c r="GYF580" s="100"/>
      <c r="GYG580" s="100"/>
      <c r="GYH580" s="100"/>
      <c r="GYI580" s="100"/>
      <c r="GYJ580" s="100"/>
      <c r="GYK580" s="100"/>
      <c r="GYL580" s="100"/>
      <c r="GYM580" s="100"/>
      <c r="GYN580" s="100"/>
      <c r="GYO580" s="100"/>
      <c r="GYP580" s="100"/>
      <c r="GYQ580" s="100"/>
      <c r="GYR580" s="100"/>
      <c r="GYS580" s="100"/>
      <c r="GYT580" s="100"/>
      <c r="GYU580" s="100"/>
      <c r="GYV580" s="100"/>
      <c r="GYW580" s="100"/>
      <c r="GYX580" s="100"/>
      <c r="GYY580" s="100"/>
      <c r="GYZ580" s="100"/>
      <c r="GZA580" s="100"/>
      <c r="GZB580" s="100"/>
      <c r="GZC580" s="100"/>
      <c r="GZD580" s="100"/>
      <c r="GZE580" s="100"/>
      <c r="GZF580" s="100"/>
      <c r="GZG580" s="100"/>
      <c r="GZH580" s="100"/>
      <c r="GZI580" s="100"/>
      <c r="GZJ580" s="100"/>
      <c r="GZK580" s="100"/>
      <c r="GZL580" s="100"/>
      <c r="GZM580" s="100"/>
      <c r="GZN580" s="100"/>
      <c r="GZO580" s="100"/>
      <c r="GZP580" s="100"/>
      <c r="GZQ580" s="100"/>
      <c r="GZR580" s="100"/>
      <c r="GZS580" s="100"/>
      <c r="GZT580" s="100"/>
      <c r="GZU580" s="100"/>
      <c r="GZV580" s="100"/>
      <c r="GZW580" s="100"/>
      <c r="GZX580" s="100"/>
      <c r="GZY580" s="100"/>
      <c r="GZZ580" s="100"/>
      <c r="HAA580" s="100"/>
      <c r="HAB580" s="100"/>
      <c r="HAC580" s="100"/>
      <c r="HAD580" s="100"/>
      <c r="HAE580" s="100"/>
      <c r="HAF580" s="100"/>
      <c r="HAG580" s="100"/>
      <c r="HAH580" s="100"/>
      <c r="HAI580" s="100"/>
      <c r="HAJ580" s="100"/>
      <c r="HAK580" s="100"/>
      <c r="HAL580" s="100"/>
      <c r="HAM580" s="100"/>
      <c r="HAN580" s="100"/>
      <c r="HAO580" s="100"/>
      <c r="HAP580" s="100"/>
      <c r="HAQ580" s="100"/>
      <c r="HAR580" s="100"/>
      <c r="HAS580" s="100"/>
      <c r="HAT580" s="100"/>
      <c r="HAU580" s="100"/>
      <c r="HAV580" s="100"/>
      <c r="HAW580" s="100"/>
      <c r="HAX580" s="100"/>
      <c r="HAY580" s="100"/>
      <c r="HAZ580" s="100"/>
      <c r="HBA580" s="100"/>
      <c r="HBB580" s="100"/>
      <c r="HBC580" s="100"/>
      <c r="HBD580" s="100"/>
      <c r="HBE580" s="100"/>
      <c r="HBF580" s="100"/>
      <c r="HBG580" s="100"/>
      <c r="HBH580" s="100"/>
      <c r="HBI580" s="100"/>
      <c r="HBJ580" s="100"/>
      <c r="HBK580" s="100"/>
      <c r="HBL580" s="100"/>
      <c r="HBM580" s="100"/>
      <c r="HBN580" s="100"/>
      <c r="HBO580" s="100"/>
      <c r="HBP580" s="100"/>
      <c r="HBQ580" s="100"/>
      <c r="HBR580" s="100"/>
      <c r="HBS580" s="100"/>
      <c r="HBT580" s="100"/>
      <c r="HBU580" s="100"/>
      <c r="HBV580" s="100"/>
      <c r="HBW580" s="100"/>
      <c r="HBX580" s="100"/>
      <c r="HBY580" s="100"/>
      <c r="HBZ580" s="100"/>
      <c r="HCA580" s="100"/>
      <c r="HCB580" s="100"/>
      <c r="HCC580" s="100"/>
      <c r="HCD580" s="100"/>
      <c r="HCE580" s="100"/>
      <c r="HCF580" s="100"/>
      <c r="HCG580" s="100"/>
      <c r="HCH580" s="100"/>
      <c r="HCI580" s="100"/>
      <c r="HCJ580" s="100"/>
      <c r="HCK580" s="100"/>
      <c r="HCL580" s="100"/>
      <c r="HCM580" s="100"/>
      <c r="HCN580" s="100"/>
      <c r="HCO580" s="100"/>
      <c r="HCP580" s="100"/>
      <c r="HCQ580" s="100"/>
      <c r="HCR580" s="100"/>
      <c r="HCS580" s="100"/>
      <c r="HCT580" s="100"/>
      <c r="HCU580" s="100"/>
      <c r="HCV580" s="100"/>
      <c r="HCW580" s="100"/>
      <c r="HCX580" s="100"/>
      <c r="HCY580" s="100"/>
      <c r="HCZ580" s="100"/>
      <c r="HDA580" s="100"/>
      <c r="HDB580" s="100"/>
      <c r="HDC580" s="100"/>
      <c r="HDD580" s="100"/>
      <c r="HDE580" s="100"/>
      <c r="HDF580" s="100"/>
      <c r="HDG580" s="100"/>
      <c r="HDH580" s="100"/>
      <c r="HDI580" s="100"/>
      <c r="HDJ580" s="100"/>
      <c r="HDK580" s="100"/>
      <c r="HDL580" s="100"/>
      <c r="HDM580" s="100"/>
      <c r="HDN580" s="100"/>
      <c r="HDO580" s="100"/>
      <c r="HDP580" s="100"/>
      <c r="HDQ580" s="100"/>
      <c r="HDR580" s="100"/>
      <c r="HDS580" s="100"/>
      <c r="HDT580" s="100"/>
      <c r="HDU580" s="100"/>
      <c r="HDV580" s="100"/>
      <c r="HDW580" s="100"/>
      <c r="HDX580" s="100"/>
      <c r="HDY580" s="100"/>
      <c r="HDZ580" s="100"/>
      <c r="HEA580" s="100"/>
      <c r="HEB580" s="100"/>
      <c r="HEC580" s="100"/>
      <c r="HED580" s="100"/>
      <c r="HEE580" s="100"/>
      <c r="HEF580" s="100"/>
      <c r="HEG580" s="100"/>
      <c r="HEH580" s="100"/>
      <c r="HEI580" s="100"/>
      <c r="HEJ580" s="100"/>
      <c r="HEK580" s="100"/>
      <c r="HEL580" s="100"/>
      <c r="HEM580" s="100"/>
      <c r="HEN580" s="100"/>
      <c r="HEO580" s="100"/>
      <c r="HEP580" s="100"/>
      <c r="HEQ580" s="100"/>
      <c r="HER580" s="100"/>
      <c r="HES580" s="100"/>
      <c r="HET580" s="100"/>
      <c r="HEU580" s="100"/>
      <c r="HEV580" s="100"/>
      <c r="HEW580" s="100"/>
      <c r="HEX580" s="100"/>
      <c r="HEY580" s="100"/>
      <c r="HEZ580" s="100"/>
      <c r="HFA580" s="100"/>
      <c r="HFB580" s="100"/>
      <c r="HFC580" s="100"/>
      <c r="HFD580" s="100"/>
      <c r="HFE580" s="100"/>
      <c r="HFF580" s="100"/>
      <c r="HFG580" s="100"/>
      <c r="HFH580" s="100"/>
      <c r="HFI580" s="100"/>
      <c r="HFJ580" s="100"/>
      <c r="HFK580" s="100"/>
      <c r="HFL580" s="100"/>
      <c r="HFM580" s="100"/>
      <c r="HFN580" s="100"/>
      <c r="HFO580" s="100"/>
      <c r="HFP580" s="100"/>
      <c r="HFQ580" s="100"/>
      <c r="HFR580" s="100"/>
      <c r="HFS580" s="100"/>
      <c r="HFT580" s="100"/>
      <c r="HFU580" s="100"/>
      <c r="HFV580" s="100"/>
      <c r="HFW580" s="100"/>
      <c r="HFX580" s="100"/>
      <c r="HFY580" s="100"/>
      <c r="HFZ580" s="100"/>
      <c r="HGA580" s="100"/>
      <c r="HGB580" s="100"/>
      <c r="HGC580" s="100"/>
      <c r="HGD580" s="100"/>
      <c r="HGE580" s="100"/>
      <c r="HGF580" s="100"/>
      <c r="HGG580" s="100"/>
      <c r="HGH580" s="100"/>
      <c r="HGI580" s="100"/>
      <c r="HGJ580" s="100"/>
      <c r="HGK580" s="100"/>
      <c r="HGL580" s="100"/>
      <c r="HGM580" s="100"/>
      <c r="HGN580" s="100"/>
      <c r="HGO580" s="100"/>
      <c r="HGP580" s="100"/>
      <c r="HGQ580" s="100"/>
      <c r="HGR580" s="100"/>
      <c r="HGS580" s="100"/>
      <c r="HGT580" s="100"/>
      <c r="HGU580" s="100"/>
      <c r="HGV580" s="100"/>
      <c r="HGW580" s="100"/>
      <c r="HGX580" s="100"/>
      <c r="HGY580" s="100"/>
      <c r="HGZ580" s="100"/>
      <c r="HHA580" s="100"/>
      <c r="HHB580" s="100"/>
      <c r="HHC580" s="100"/>
      <c r="HHD580" s="100"/>
      <c r="HHE580" s="100"/>
      <c r="HHF580" s="100"/>
      <c r="HHG580" s="100"/>
      <c r="HHH580" s="100"/>
      <c r="HHI580" s="100"/>
      <c r="HHJ580" s="100"/>
      <c r="HHK580" s="100"/>
      <c r="HHL580" s="100"/>
      <c r="HHM580" s="100"/>
      <c r="HHN580" s="100"/>
      <c r="HHO580" s="100"/>
      <c r="HHP580" s="100"/>
      <c r="HHQ580" s="100"/>
      <c r="HHR580" s="100"/>
      <c r="HHS580" s="100"/>
      <c r="HHT580" s="100"/>
      <c r="HHU580" s="100"/>
      <c r="HHV580" s="100"/>
      <c r="HHW580" s="100"/>
      <c r="HHX580" s="100"/>
      <c r="HHY580" s="100"/>
      <c r="HHZ580" s="100"/>
      <c r="HIA580" s="100"/>
      <c r="HIB580" s="100"/>
      <c r="HIC580" s="100"/>
      <c r="HID580" s="100"/>
      <c r="HIE580" s="100"/>
      <c r="HIF580" s="100"/>
      <c r="HIG580" s="100"/>
      <c r="HIH580" s="100"/>
      <c r="HII580" s="100"/>
      <c r="HIJ580" s="100"/>
      <c r="HIK580" s="100"/>
      <c r="HIL580" s="100"/>
      <c r="HIM580" s="100"/>
      <c r="HIN580" s="100"/>
      <c r="HIO580" s="100"/>
      <c r="HIP580" s="100"/>
      <c r="HIQ580" s="100"/>
      <c r="HIR580" s="100"/>
      <c r="HIS580" s="100"/>
      <c r="HIT580" s="100"/>
      <c r="HIU580" s="100"/>
      <c r="HIV580" s="100"/>
      <c r="HIW580" s="100"/>
      <c r="HIX580" s="100"/>
      <c r="HIY580" s="100"/>
      <c r="HIZ580" s="100"/>
      <c r="HJA580" s="100"/>
      <c r="HJB580" s="100"/>
      <c r="HJC580" s="100"/>
      <c r="HJD580" s="100"/>
      <c r="HJE580" s="100"/>
      <c r="HJF580" s="100"/>
      <c r="HJG580" s="100"/>
      <c r="HJH580" s="100"/>
      <c r="HJI580" s="100"/>
      <c r="HJJ580" s="100"/>
      <c r="HJK580" s="100"/>
      <c r="HJL580" s="100"/>
      <c r="HJM580" s="100"/>
      <c r="HJN580" s="100"/>
      <c r="HJO580" s="100"/>
      <c r="HJP580" s="100"/>
      <c r="HJQ580" s="100"/>
      <c r="HJR580" s="100"/>
      <c r="HJS580" s="100"/>
      <c r="HJT580" s="100"/>
      <c r="HJU580" s="100"/>
      <c r="HJV580" s="100"/>
      <c r="HJW580" s="100"/>
      <c r="HJX580" s="100"/>
      <c r="HJY580" s="100"/>
      <c r="HJZ580" s="100"/>
      <c r="HKA580" s="100"/>
      <c r="HKB580" s="100"/>
      <c r="HKC580" s="100"/>
      <c r="HKD580" s="100"/>
      <c r="HKE580" s="100"/>
      <c r="HKF580" s="100"/>
      <c r="HKG580" s="100"/>
      <c r="HKH580" s="100"/>
      <c r="HKI580" s="100"/>
      <c r="HKJ580" s="100"/>
      <c r="HKK580" s="100"/>
      <c r="HKL580" s="100"/>
      <c r="HKM580" s="100"/>
      <c r="HKN580" s="100"/>
      <c r="HKO580" s="100"/>
      <c r="HKP580" s="100"/>
      <c r="HKQ580" s="100"/>
      <c r="HKR580" s="100"/>
      <c r="HKS580" s="100"/>
      <c r="HKT580" s="100"/>
      <c r="HKU580" s="100"/>
      <c r="HKV580" s="100"/>
      <c r="HKW580" s="100"/>
      <c r="HKX580" s="100"/>
      <c r="HKY580" s="100"/>
      <c r="HKZ580" s="100"/>
      <c r="HLA580" s="100"/>
      <c r="HLB580" s="100"/>
      <c r="HLC580" s="100"/>
      <c r="HLD580" s="100"/>
      <c r="HLE580" s="100"/>
      <c r="HLF580" s="100"/>
      <c r="HLG580" s="100"/>
      <c r="HLH580" s="100"/>
      <c r="HLI580" s="100"/>
      <c r="HLJ580" s="100"/>
      <c r="HLK580" s="100"/>
      <c r="HLL580" s="100"/>
      <c r="HLM580" s="100"/>
      <c r="HLN580" s="100"/>
      <c r="HLO580" s="100"/>
      <c r="HLP580" s="100"/>
      <c r="HLQ580" s="100"/>
      <c r="HLR580" s="100"/>
      <c r="HLS580" s="100"/>
      <c r="HLT580" s="100"/>
      <c r="HLU580" s="100"/>
      <c r="HLV580" s="100"/>
      <c r="HLW580" s="100"/>
      <c r="HLX580" s="100"/>
      <c r="HLY580" s="100"/>
      <c r="HLZ580" s="100"/>
      <c r="HMA580" s="100"/>
      <c r="HMB580" s="100"/>
      <c r="HMC580" s="100"/>
      <c r="HMD580" s="100"/>
      <c r="HME580" s="100"/>
      <c r="HMF580" s="100"/>
      <c r="HMG580" s="100"/>
      <c r="HMH580" s="100"/>
      <c r="HMI580" s="100"/>
      <c r="HMJ580" s="100"/>
      <c r="HMK580" s="100"/>
      <c r="HML580" s="100"/>
      <c r="HMM580" s="100"/>
      <c r="HMN580" s="100"/>
      <c r="HMO580" s="100"/>
      <c r="HMP580" s="100"/>
      <c r="HMQ580" s="100"/>
      <c r="HMR580" s="100"/>
      <c r="HMS580" s="100"/>
      <c r="HMT580" s="100"/>
      <c r="HMU580" s="100"/>
      <c r="HMV580" s="100"/>
      <c r="HMW580" s="100"/>
      <c r="HMX580" s="100"/>
      <c r="HMY580" s="100"/>
      <c r="HMZ580" s="100"/>
      <c r="HNA580" s="100"/>
      <c r="HNB580" s="100"/>
      <c r="HNC580" s="100"/>
      <c r="HND580" s="100"/>
      <c r="HNE580" s="100"/>
      <c r="HNF580" s="100"/>
      <c r="HNG580" s="100"/>
      <c r="HNH580" s="100"/>
      <c r="HNI580" s="100"/>
      <c r="HNJ580" s="100"/>
      <c r="HNK580" s="100"/>
      <c r="HNL580" s="100"/>
      <c r="HNM580" s="100"/>
      <c r="HNN580" s="100"/>
      <c r="HNO580" s="100"/>
      <c r="HNP580" s="100"/>
      <c r="HNQ580" s="100"/>
      <c r="HNR580" s="100"/>
      <c r="HNS580" s="100"/>
      <c r="HNT580" s="100"/>
      <c r="HNU580" s="100"/>
      <c r="HNV580" s="100"/>
      <c r="HNW580" s="100"/>
      <c r="HNX580" s="100"/>
      <c r="HNY580" s="100"/>
      <c r="HNZ580" s="100"/>
      <c r="HOA580" s="100"/>
      <c r="HOB580" s="100"/>
      <c r="HOC580" s="100"/>
      <c r="HOD580" s="100"/>
      <c r="HOE580" s="100"/>
      <c r="HOF580" s="100"/>
      <c r="HOG580" s="100"/>
      <c r="HOH580" s="100"/>
      <c r="HOI580" s="100"/>
      <c r="HOJ580" s="100"/>
      <c r="HOK580" s="100"/>
      <c r="HOL580" s="100"/>
      <c r="HOM580" s="100"/>
      <c r="HON580" s="100"/>
      <c r="HOO580" s="100"/>
      <c r="HOP580" s="100"/>
      <c r="HOQ580" s="100"/>
      <c r="HOR580" s="100"/>
      <c r="HOS580" s="100"/>
      <c r="HOT580" s="100"/>
      <c r="HOU580" s="100"/>
      <c r="HOV580" s="100"/>
      <c r="HOW580" s="100"/>
      <c r="HOX580" s="100"/>
      <c r="HOY580" s="100"/>
      <c r="HOZ580" s="100"/>
      <c r="HPA580" s="100"/>
      <c r="HPB580" s="100"/>
      <c r="HPC580" s="100"/>
      <c r="HPD580" s="100"/>
      <c r="HPE580" s="100"/>
      <c r="HPF580" s="100"/>
      <c r="HPG580" s="100"/>
      <c r="HPH580" s="100"/>
      <c r="HPI580" s="100"/>
      <c r="HPJ580" s="100"/>
      <c r="HPK580" s="100"/>
      <c r="HPL580" s="100"/>
      <c r="HPM580" s="100"/>
      <c r="HPN580" s="100"/>
      <c r="HPO580" s="100"/>
      <c r="HPP580" s="100"/>
      <c r="HPQ580" s="100"/>
      <c r="HPR580" s="100"/>
      <c r="HPS580" s="100"/>
      <c r="HPT580" s="100"/>
      <c r="HPU580" s="100"/>
      <c r="HPV580" s="100"/>
      <c r="HPW580" s="100"/>
      <c r="HPX580" s="100"/>
      <c r="HPY580" s="100"/>
      <c r="HPZ580" s="100"/>
      <c r="HQA580" s="100"/>
      <c r="HQB580" s="100"/>
      <c r="HQC580" s="100"/>
      <c r="HQD580" s="100"/>
      <c r="HQE580" s="100"/>
      <c r="HQF580" s="100"/>
      <c r="HQG580" s="100"/>
      <c r="HQH580" s="100"/>
      <c r="HQI580" s="100"/>
      <c r="HQJ580" s="100"/>
      <c r="HQK580" s="100"/>
      <c r="HQL580" s="100"/>
      <c r="HQM580" s="100"/>
      <c r="HQN580" s="100"/>
      <c r="HQO580" s="100"/>
      <c r="HQP580" s="100"/>
      <c r="HQQ580" s="100"/>
      <c r="HQR580" s="100"/>
      <c r="HQS580" s="100"/>
      <c r="HQT580" s="100"/>
      <c r="HQU580" s="100"/>
      <c r="HQV580" s="100"/>
      <c r="HQW580" s="100"/>
      <c r="HQX580" s="100"/>
      <c r="HQY580" s="100"/>
      <c r="HQZ580" s="100"/>
      <c r="HRA580" s="100"/>
      <c r="HRB580" s="100"/>
      <c r="HRC580" s="100"/>
      <c r="HRD580" s="100"/>
      <c r="HRE580" s="100"/>
      <c r="HRF580" s="100"/>
      <c r="HRG580" s="100"/>
      <c r="HRH580" s="100"/>
      <c r="HRI580" s="100"/>
      <c r="HRJ580" s="100"/>
      <c r="HRK580" s="100"/>
      <c r="HRL580" s="100"/>
      <c r="HRM580" s="100"/>
      <c r="HRN580" s="100"/>
      <c r="HRO580" s="100"/>
      <c r="HRP580" s="100"/>
      <c r="HRQ580" s="100"/>
      <c r="HRR580" s="100"/>
      <c r="HRS580" s="100"/>
      <c r="HRT580" s="100"/>
      <c r="HRU580" s="100"/>
      <c r="HRV580" s="100"/>
      <c r="HRW580" s="100"/>
      <c r="HRX580" s="100"/>
      <c r="HRY580" s="100"/>
      <c r="HRZ580" s="100"/>
      <c r="HSA580" s="100"/>
      <c r="HSB580" s="100"/>
      <c r="HSC580" s="100"/>
      <c r="HSD580" s="100"/>
      <c r="HSE580" s="100"/>
      <c r="HSF580" s="100"/>
      <c r="HSG580" s="100"/>
      <c r="HSH580" s="100"/>
      <c r="HSI580" s="100"/>
      <c r="HSJ580" s="100"/>
      <c r="HSK580" s="100"/>
      <c r="HSL580" s="100"/>
      <c r="HSM580" s="100"/>
      <c r="HSN580" s="100"/>
      <c r="HSO580" s="100"/>
      <c r="HSP580" s="100"/>
      <c r="HSQ580" s="100"/>
      <c r="HSR580" s="100"/>
      <c r="HSS580" s="100"/>
      <c r="HST580" s="100"/>
      <c r="HSU580" s="100"/>
      <c r="HSV580" s="100"/>
      <c r="HSW580" s="100"/>
      <c r="HSX580" s="100"/>
      <c r="HSY580" s="100"/>
      <c r="HSZ580" s="100"/>
      <c r="HTA580" s="100"/>
      <c r="HTB580" s="100"/>
      <c r="HTC580" s="100"/>
      <c r="HTD580" s="100"/>
      <c r="HTE580" s="100"/>
      <c r="HTF580" s="100"/>
      <c r="HTG580" s="100"/>
      <c r="HTH580" s="100"/>
      <c r="HTI580" s="100"/>
      <c r="HTJ580" s="100"/>
      <c r="HTK580" s="100"/>
      <c r="HTL580" s="100"/>
      <c r="HTM580" s="100"/>
      <c r="HTN580" s="100"/>
      <c r="HTO580" s="100"/>
      <c r="HTP580" s="100"/>
      <c r="HTQ580" s="100"/>
      <c r="HTR580" s="100"/>
      <c r="HTS580" s="100"/>
      <c r="HTT580" s="100"/>
      <c r="HTU580" s="100"/>
      <c r="HTV580" s="100"/>
      <c r="HTW580" s="100"/>
      <c r="HTX580" s="100"/>
      <c r="HTY580" s="100"/>
      <c r="HTZ580" s="100"/>
      <c r="HUA580" s="100"/>
      <c r="HUB580" s="100"/>
      <c r="HUC580" s="100"/>
      <c r="HUD580" s="100"/>
      <c r="HUE580" s="100"/>
      <c r="HUF580" s="100"/>
      <c r="HUG580" s="100"/>
      <c r="HUH580" s="100"/>
      <c r="HUI580" s="100"/>
      <c r="HUJ580" s="100"/>
      <c r="HUK580" s="100"/>
      <c r="HUL580" s="100"/>
      <c r="HUM580" s="100"/>
      <c r="HUN580" s="100"/>
      <c r="HUO580" s="100"/>
      <c r="HUP580" s="100"/>
      <c r="HUQ580" s="100"/>
      <c r="HUR580" s="100"/>
      <c r="HUS580" s="100"/>
      <c r="HUT580" s="100"/>
      <c r="HUU580" s="100"/>
      <c r="HUV580" s="100"/>
      <c r="HUW580" s="100"/>
      <c r="HUX580" s="100"/>
      <c r="HUY580" s="100"/>
      <c r="HUZ580" s="100"/>
      <c r="HVA580" s="100"/>
      <c r="HVB580" s="100"/>
      <c r="HVC580" s="100"/>
      <c r="HVD580" s="100"/>
      <c r="HVE580" s="100"/>
      <c r="HVF580" s="100"/>
      <c r="HVG580" s="100"/>
      <c r="HVH580" s="100"/>
      <c r="HVI580" s="100"/>
      <c r="HVJ580" s="100"/>
      <c r="HVK580" s="100"/>
      <c r="HVL580" s="100"/>
      <c r="HVM580" s="100"/>
      <c r="HVN580" s="100"/>
      <c r="HVO580" s="100"/>
      <c r="HVP580" s="100"/>
      <c r="HVQ580" s="100"/>
      <c r="HVR580" s="100"/>
      <c r="HVS580" s="100"/>
      <c r="HVT580" s="100"/>
      <c r="HVU580" s="100"/>
      <c r="HVV580" s="100"/>
      <c r="HVW580" s="100"/>
      <c r="HVX580" s="100"/>
      <c r="HVY580" s="100"/>
      <c r="HVZ580" s="100"/>
      <c r="HWA580" s="100"/>
      <c r="HWB580" s="100"/>
      <c r="HWC580" s="100"/>
      <c r="HWD580" s="100"/>
      <c r="HWE580" s="100"/>
      <c r="HWF580" s="100"/>
      <c r="HWG580" s="100"/>
      <c r="HWH580" s="100"/>
      <c r="HWI580" s="100"/>
      <c r="HWJ580" s="100"/>
      <c r="HWK580" s="100"/>
      <c r="HWL580" s="100"/>
      <c r="HWM580" s="100"/>
      <c r="HWN580" s="100"/>
      <c r="HWO580" s="100"/>
      <c r="HWP580" s="100"/>
      <c r="HWQ580" s="100"/>
      <c r="HWR580" s="100"/>
      <c r="HWS580" s="100"/>
      <c r="HWT580" s="100"/>
      <c r="HWU580" s="100"/>
      <c r="HWV580" s="100"/>
      <c r="HWW580" s="100"/>
      <c r="HWX580" s="100"/>
      <c r="HWY580" s="100"/>
      <c r="HWZ580" s="100"/>
      <c r="HXA580" s="100"/>
      <c r="HXB580" s="100"/>
      <c r="HXC580" s="100"/>
      <c r="HXD580" s="100"/>
      <c r="HXE580" s="100"/>
      <c r="HXF580" s="100"/>
      <c r="HXG580" s="100"/>
      <c r="HXH580" s="100"/>
      <c r="HXI580" s="100"/>
      <c r="HXJ580" s="100"/>
      <c r="HXK580" s="100"/>
      <c r="HXL580" s="100"/>
      <c r="HXM580" s="100"/>
      <c r="HXN580" s="100"/>
      <c r="HXO580" s="100"/>
      <c r="HXP580" s="100"/>
      <c r="HXQ580" s="100"/>
      <c r="HXR580" s="100"/>
      <c r="HXS580" s="100"/>
      <c r="HXT580" s="100"/>
      <c r="HXU580" s="100"/>
      <c r="HXV580" s="100"/>
      <c r="HXW580" s="100"/>
      <c r="HXX580" s="100"/>
      <c r="HXY580" s="100"/>
      <c r="HXZ580" s="100"/>
      <c r="HYA580" s="100"/>
      <c r="HYB580" s="100"/>
      <c r="HYC580" s="100"/>
      <c r="HYD580" s="100"/>
      <c r="HYE580" s="100"/>
      <c r="HYF580" s="100"/>
      <c r="HYG580" s="100"/>
      <c r="HYH580" s="100"/>
      <c r="HYI580" s="100"/>
      <c r="HYJ580" s="100"/>
      <c r="HYK580" s="100"/>
      <c r="HYL580" s="100"/>
      <c r="HYM580" s="100"/>
      <c r="HYN580" s="100"/>
      <c r="HYO580" s="100"/>
      <c r="HYP580" s="100"/>
      <c r="HYQ580" s="100"/>
      <c r="HYR580" s="100"/>
      <c r="HYS580" s="100"/>
      <c r="HYT580" s="100"/>
      <c r="HYU580" s="100"/>
      <c r="HYV580" s="100"/>
      <c r="HYW580" s="100"/>
      <c r="HYX580" s="100"/>
      <c r="HYY580" s="100"/>
      <c r="HYZ580" s="100"/>
      <c r="HZA580" s="100"/>
      <c r="HZB580" s="100"/>
      <c r="HZC580" s="100"/>
      <c r="HZD580" s="100"/>
      <c r="HZE580" s="100"/>
      <c r="HZF580" s="100"/>
      <c r="HZG580" s="100"/>
      <c r="HZH580" s="100"/>
      <c r="HZI580" s="100"/>
      <c r="HZJ580" s="100"/>
      <c r="HZK580" s="100"/>
      <c r="HZL580" s="100"/>
      <c r="HZM580" s="100"/>
      <c r="HZN580" s="100"/>
      <c r="HZO580" s="100"/>
      <c r="HZP580" s="100"/>
      <c r="HZQ580" s="100"/>
      <c r="HZR580" s="100"/>
      <c r="HZS580" s="100"/>
      <c r="HZT580" s="100"/>
      <c r="HZU580" s="100"/>
      <c r="HZV580" s="100"/>
      <c r="HZW580" s="100"/>
      <c r="HZX580" s="100"/>
      <c r="HZY580" s="100"/>
      <c r="HZZ580" s="100"/>
      <c r="IAA580" s="100"/>
      <c r="IAB580" s="100"/>
      <c r="IAC580" s="100"/>
      <c r="IAD580" s="100"/>
      <c r="IAE580" s="100"/>
      <c r="IAF580" s="100"/>
      <c r="IAG580" s="100"/>
      <c r="IAH580" s="100"/>
      <c r="IAI580" s="100"/>
      <c r="IAJ580" s="100"/>
      <c r="IAK580" s="100"/>
      <c r="IAL580" s="100"/>
      <c r="IAM580" s="100"/>
      <c r="IAN580" s="100"/>
      <c r="IAO580" s="100"/>
      <c r="IAP580" s="100"/>
      <c r="IAQ580" s="100"/>
      <c r="IAR580" s="100"/>
      <c r="IAS580" s="100"/>
      <c r="IAT580" s="100"/>
      <c r="IAU580" s="100"/>
      <c r="IAV580" s="100"/>
      <c r="IAW580" s="100"/>
      <c r="IAX580" s="100"/>
      <c r="IAY580" s="100"/>
      <c r="IAZ580" s="100"/>
      <c r="IBA580" s="100"/>
      <c r="IBB580" s="100"/>
      <c r="IBC580" s="100"/>
      <c r="IBD580" s="100"/>
      <c r="IBE580" s="100"/>
      <c r="IBF580" s="100"/>
      <c r="IBG580" s="100"/>
      <c r="IBH580" s="100"/>
      <c r="IBI580" s="100"/>
      <c r="IBJ580" s="100"/>
      <c r="IBK580" s="100"/>
      <c r="IBL580" s="100"/>
      <c r="IBM580" s="100"/>
      <c r="IBN580" s="100"/>
      <c r="IBO580" s="100"/>
      <c r="IBP580" s="100"/>
      <c r="IBQ580" s="100"/>
      <c r="IBR580" s="100"/>
      <c r="IBS580" s="100"/>
      <c r="IBT580" s="100"/>
      <c r="IBU580" s="100"/>
      <c r="IBV580" s="100"/>
      <c r="IBW580" s="100"/>
      <c r="IBX580" s="100"/>
      <c r="IBY580" s="100"/>
      <c r="IBZ580" s="100"/>
      <c r="ICA580" s="100"/>
      <c r="ICB580" s="100"/>
      <c r="ICC580" s="100"/>
      <c r="ICD580" s="100"/>
      <c r="ICE580" s="100"/>
      <c r="ICF580" s="100"/>
      <c r="ICG580" s="100"/>
      <c r="ICH580" s="100"/>
      <c r="ICI580" s="100"/>
      <c r="ICJ580" s="100"/>
      <c r="ICK580" s="100"/>
      <c r="ICL580" s="100"/>
      <c r="ICM580" s="100"/>
      <c r="ICN580" s="100"/>
      <c r="ICO580" s="100"/>
      <c r="ICP580" s="100"/>
      <c r="ICQ580" s="100"/>
      <c r="ICR580" s="100"/>
      <c r="ICS580" s="100"/>
      <c r="ICT580" s="100"/>
      <c r="ICU580" s="100"/>
      <c r="ICV580" s="100"/>
      <c r="ICW580" s="100"/>
      <c r="ICX580" s="100"/>
      <c r="ICY580" s="100"/>
      <c r="ICZ580" s="100"/>
      <c r="IDA580" s="100"/>
      <c r="IDB580" s="100"/>
      <c r="IDC580" s="100"/>
      <c r="IDD580" s="100"/>
      <c r="IDE580" s="100"/>
      <c r="IDF580" s="100"/>
      <c r="IDG580" s="100"/>
      <c r="IDH580" s="100"/>
      <c r="IDI580" s="100"/>
      <c r="IDJ580" s="100"/>
      <c r="IDK580" s="100"/>
      <c r="IDL580" s="100"/>
      <c r="IDM580" s="100"/>
      <c r="IDN580" s="100"/>
      <c r="IDO580" s="100"/>
      <c r="IDP580" s="100"/>
      <c r="IDQ580" s="100"/>
      <c r="IDR580" s="100"/>
      <c r="IDS580" s="100"/>
      <c r="IDT580" s="100"/>
      <c r="IDU580" s="100"/>
      <c r="IDV580" s="100"/>
      <c r="IDW580" s="100"/>
      <c r="IDX580" s="100"/>
      <c r="IDY580" s="100"/>
      <c r="IDZ580" s="100"/>
      <c r="IEA580" s="100"/>
      <c r="IEB580" s="100"/>
      <c r="IEC580" s="100"/>
      <c r="IED580" s="100"/>
      <c r="IEE580" s="100"/>
      <c r="IEF580" s="100"/>
      <c r="IEG580" s="100"/>
      <c r="IEH580" s="100"/>
      <c r="IEI580" s="100"/>
      <c r="IEJ580" s="100"/>
      <c r="IEK580" s="100"/>
      <c r="IEL580" s="100"/>
      <c r="IEM580" s="100"/>
      <c r="IEN580" s="100"/>
      <c r="IEO580" s="100"/>
      <c r="IEP580" s="100"/>
      <c r="IEQ580" s="100"/>
      <c r="IER580" s="100"/>
      <c r="IES580" s="100"/>
      <c r="IET580" s="100"/>
      <c r="IEU580" s="100"/>
      <c r="IEV580" s="100"/>
      <c r="IEW580" s="100"/>
      <c r="IEX580" s="100"/>
      <c r="IEY580" s="100"/>
      <c r="IEZ580" s="100"/>
      <c r="IFA580" s="100"/>
      <c r="IFB580" s="100"/>
      <c r="IFC580" s="100"/>
      <c r="IFD580" s="100"/>
      <c r="IFE580" s="100"/>
      <c r="IFF580" s="100"/>
      <c r="IFG580" s="100"/>
      <c r="IFH580" s="100"/>
      <c r="IFI580" s="100"/>
      <c r="IFJ580" s="100"/>
      <c r="IFK580" s="100"/>
      <c r="IFL580" s="100"/>
      <c r="IFM580" s="100"/>
      <c r="IFN580" s="100"/>
      <c r="IFO580" s="100"/>
      <c r="IFP580" s="100"/>
      <c r="IFQ580" s="100"/>
      <c r="IFR580" s="100"/>
      <c r="IFS580" s="100"/>
      <c r="IFT580" s="100"/>
      <c r="IFU580" s="100"/>
      <c r="IFV580" s="100"/>
      <c r="IFW580" s="100"/>
      <c r="IFX580" s="100"/>
      <c r="IFY580" s="100"/>
      <c r="IFZ580" s="100"/>
      <c r="IGA580" s="100"/>
      <c r="IGB580" s="100"/>
      <c r="IGC580" s="100"/>
      <c r="IGD580" s="100"/>
      <c r="IGE580" s="100"/>
      <c r="IGF580" s="100"/>
      <c r="IGG580" s="100"/>
      <c r="IGH580" s="100"/>
      <c r="IGI580" s="100"/>
      <c r="IGJ580" s="100"/>
      <c r="IGK580" s="100"/>
      <c r="IGL580" s="100"/>
      <c r="IGM580" s="100"/>
      <c r="IGN580" s="100"/>
      <c r="IGO580" s="100"/>
      <c r="IGP580" s="100"/>
      <c r="IGQ580" s="100"/>
      <c r="IGR580" s="100"/>
      <c r="IGS580" s="100"/>
      <c r="IGT580" s="100"/>
      <c r="IGU580" s="100"/>
      <c r="IGV580" s="100"/>
      <c r="IGW580" s="100"/>
      <c r="IGX580" s="100"/>
      <c r="IGY580" s="100"/>
      <c r="IGZ580" s="100"/>
      <c r="IHA580" s="100"/>
      <c r="IHB580" s="100"/>
      <c r="IHC580" s="100"/>
      <c r="IHD580" s="100"/>
      <c r="IHE580" s="100"/>
      <c r="IHF580" s="100"/>
      <c r="IHG580" s="100"/>
      <c r="IHH580" s="100"/>
      <c r="IHI580" s="100"/>
      <c r="IHJ580" s="100"/>
      <c r="IHK580" s="100"/>
      <c r="IHL580" s="100"/>
      <c r="IHM580" s="100"/>
      <c r="IHN580" s="100"/>
      <c r="IHO580" s="100"/>
      <c r="IHP580" s="100"/>
      <c r="IHQ580" s="100"/>
      <c r="IHR580" s="100"/>
      <c r="IHS580" s="100"/>
      <c r="IHT580" s="100"/>
      <c r="IHU580" s="100"/>
      <c r="IHV580" s="100"/>
      <c r="IHW580" s="100"/>
      <c r="IHX580" s="100"/>
      <c r="IHY580" s="100"/>
      <c r="IHZ580" s="100"/>
      <c r="IIA580" s="100"/>
      <c r="IIB580" s="100"/>
      <c r="IIC580" s="100"/>
      <c r="IID580" s="100"/>
      <c r="IIE580" s="100"/>
      <c r="IIF580" s="100"/>
      <c r="IIG580" s="100"/>
      <c r="IIH580" s="100"/>
      <c r="III580" s="100"/>
      <c r="IIJ580" s="100"/>
      <c r="IIK580" s="100"/>
      <c r="IIL580" s="100"/>
      <c r="IIM580" s="100"/>
      <c r="IIN580" s="100"/>
      <c r="IIO580" s="100"/>
      <c r="IIP580" s="100"/>
      <c r="IIQ580" s="100"/>
      <c r="IIR580" s="100"/>
      <c r="IIS580" s="100"/>
      <c r="IIT580" s="100"/>
      <c r="IIU580" s="100"/>
      <c r="IIV580" s="100"/>
      <c r="IIW580" s="100"/>
      <c r="IIX580" s="100"/>
      <c r="IIY580" s="100"/>
      <c r="IIZ580" s="100"/>
      <c r="IJA580" s="100"/>
      <c r="IJB580" s="100"/>
      <c r="IJC580" s="100"/>
      <c r="IJD580" s="100"/>
      <c r="IJE580" s="100"/>
      <c r="IJF580" s="100"/>
      <c r="IJG580" s="100"/>
      <c r="IJH580" s="100"/>
      <c r="IJI580" s="100"/>
      <c r="IJJ580" s="100"/>
      <c r="IJK580" s="100"/>
      <c r="IJL580" s="100"/>
      <c r="IJM580" s="100"/>
      <c r="IJN580" s="100"/>
      <c r="IJO580" s="100"/>
      <c r="IJP580" s="100"/>
      <c r="IJQ580" s="100"/>
      <c r="IJR580" s="100"/>
      <c r="IJS580" s="100"/>
      <c r="IJT580" s="100"/>
      <c r="IJU580" s="100"/>
      <c r="IJV580" s="100"/>
      <c r="IJW580" s="100"/>
      <c r="IJX580" s="100"/>
      <c r="IJY580" s="100"/>
      <c r="IJZ580" s="100"/>
      <c r="IKA580" s="100"/>
      <c r="IKB580" s="100"/>
      <c r="IKC580" s="100"/>
      <c r="IKD580" s="100"/>
      <c r="IKE580" s="100"/>
      <c r="IKF580" s="100"/>
      <c r="IKG580" s="100"/>
      <c r="IKH580" s="100"/>
      <c r="IKI580" s="100"/>
      <c r="IKJ580" s="100"/>
      <c r="IKK580" s="100"/>
      <c r="IKL580" s="100"/>
      <c r="IKM580" s="100"/>
      <c r="IKN580" s="100"/>
      <c r="IKO580" s="100"/>
      <c r="IKP580" s="100"/>
      <c r="IKQ580" s="100"/>
      <c r="IKR580" s="100"/>
      <c r="IKS580" s="100"/>
      <c r="IKT580" s="100"/>
      <c r="IKU580" s="100"/>
      <c r="IKV580" s="100"/>
      <c r="IKW580" s="100"/>
      <c r="IKX580" s="100"/>
      <c r="IKY580" s="100"/>
      <c r="IKZ580" s="100"/>
      <c r="ILA580" s="100"/>
      <c r="ILB580" s="100"/>
      <c r="ILC580" s="100"/>
      <c r="ILD580" s="100"/>
      <c r="ILE580" s="100"/>
      <c r="ILF580" s="100"/>
      <c r="ILG580" s="100"/>
      <c r="ILH580" s="100"/>
      <c r="ILI580" s="100"/>
      <c r="ILJ580" s="100"/>
      <c r="ILK580" s="100"/>
      <c r="ILL580" s="100"/>
      <c r="ILM580" s="100"/>
      <c r="ILN580" s="100"/>
      <c r="ILO580" s="100"/>
      <c r="ILP580" s="100"/>
      <c r="ILQ580" s="100"/>
      <c r="ILR580" s="100"/>
      <c r="ILS580" s="100"/>
      <c r="ILT580" s="100"/>
      <c r="ILU580" s="100"/>
      <c r="ILV580" s="100"/>
      <c r="ILW580" s="100"/>
      <c r="ILX580" s="100"/>
      <c r="ILY580" s="100"/>
      <c r="ILZ580" s="100"/>
      <c r="IMA580" s="100"/>
      <c r="IMB580" s="100"/>
      <c r="IMC580" s="100"/>
      <c r="IMD580" s="100"/>
      <c r="IME580" s="100"/>
      <c r="IMF580" s="100"/>
      <c r="IMG580" s="100"/>
      <c r="IMH580" s="100"/>
      <c r="IMI580" s="100"/>
      <c r="IMJ580" s="100"/>
      <c r="IMK580" s="100"/>
      <c r="IML580" s="100"/>
      <c r="IMM580" s="100"/>
      <c r="IMN580" s="100"/>
      <c r="IMO580" s="100"/>
      <c r="IMP580" s="100"/>
      <c r="IMQ580" s="100"/>
      <c r="IMR580" s="100"/>
      <c r="IMS580" s="100"/>
      <c r="IMT580" s="100"/>
      <c r="IMU580" s="100"/>
      <c r="IMV580" s="100"/>
      <c r="IMW580" s="100"/>
      <c r="IMX580" s="100"/>
      <c r="IMY580" s="100"/>
      <c r="IMZ580" s="100"/>
      <c r="INA580" s="100"/>
      <c r="INB580" s="100"/>
      <c r="INC580" s="100"/>
      <c r="IND580" s="100"/>
      <c r="INE580" s="100"/>
      <c r="INF580" s="100"/>
      <c r="ING580" s="100"/>
      <c r="INH580" s="100"/>
      <c r="INI580" s="100"/>
      <c r="INJ580" s="100"/>
      <c r="INK580" s="100"/>
      <c r="INL580" s="100"/>
      <c r="INM580" s="100"/>
      <c r="INN580" s="100"/>
      <c r="INO580" s="100"/>
      <c r="INP580" s="100"/>
      <c r="INQ580" s="100"/>
      <c r="INR580" s="100"/>
      <c r="INS580" s="100"/>
      <c r="INT580" s="100"/>
      <c r="INU580" s="100"/>
      <c r="INV580" s="100"/>
      <c r="INW580" s="100"/>
      <c r="INX580" s="100"/>
      <c r="INY580" s="100"/>
      <c r="INZ580" s="100"/>
      <c r="IOA580" s="100"/>
      <c r="IOB580" s="100"/>
      <c r="IOC580" s="100"/>
      <c r="IOD580" s="100"/>
      <c r="IOE580" s="100"/>
      <c r="IOF580" s="100"/>
      <c r="IOG580" s="100"/>
      <c r="IOH580" s="100"/>
      <c r="IOI580" s="100"/>
      <c r="IOJ580" s="100"/>
      <c r="IOK580" s="100"/>
      <c r="IOL580" s="100"/>
      <c r="IOM580" s="100"/>
      <c r="ION580" s="100"/>
      <c r="IOO580" s="100"/>
      <c r="IOP580" s="100"/>
      <c r="IOQ580" s="100"/>
      <c r="IOR580" s="100"/>
      <c r="IOS580" s="100"/>
      <c r="IOT580" s="100"/>
      <c r="IOU580" s="100"/>
      <c r="IOV580" s="100"/>
      <c r="IOW580" s="100"/>
      <c r="IOX580" s="100"/>
      <c r="IOY580" s="100"/>
      <c r="IOZ580" s="100"/>
      <c r="IPA580" s="100"/>
      <c r="IPB580" s="100"/>
      <c r="IPC580" s="100"/>
      <c r="IPD580" s="100"/>
      <c r="IPE580" s="100"/>
      <c r="IPF580" s="100"/>
      <c r="IPG580" s="100"/>
      <c r="IPH580" s="100"/>
      <c r="IPI580" s="100"/>
      <c r="IPJ580" s="100"/>
      <c r="IPK580" s="100"/>
      <c r="IPL580" s="100"/>
      <c r="IPM580" s="100"/>
      <c r="IPN580" s="100"/>
      <c r="IPO580" s="100"/>
      <c r="IPP580" s="100"/>
      <c r="IPQ580" s="100"/>
      <c r="IPR580" s="100"/>
      <c r="IPS580" s="100"/>
      <c r="IPT580" s="100"/>
      <c r="IPU580" s="100"/>
      <c r="IPV580" s="100"/>
      <c r="IPW580" s="100"/>
      <c r="IPX580" s="100"/>
      <c r="IPY580" s="100"/>
      <c r="IPZ580" s="100"/>
      <c r="IQA580" s="100"/>
      <c r="IQB580" s="100"/>
      <c r="IQC580" s="100"/>
      <c r="IQD580" s="100"/>
      <c r="IQE580" s="100"/>
      <c r="IQF580" s="100"/>
      <c r="IQG580" s="100"/>
      <c r="IQH580" s="100"/>
      <c r="IQI580" s="100"/>
      <c r="IQJ580" s="100"/>
      <c r="IQK580" s="100"/>
      <c r="IQL580" s="100"/>
      <c r="IQM580" s="100"/>
      <c r="IQN580" s="100"/>
      <c r="IQO580" s="100"/>
      <c r="IQP580" s="100"/>
      <c r="IQQ580" s="100"/>
      <c r="IQR580" s="100"/>
      <c r="IQS580" s="100"/>
      <c r="IQT580" s="100"/>
      <c r="IQU580" s="100"/>
      <c r="IQV580" s="100"/>
      <c r="IQW580" s="100"/>
      <c r="IQX580" s="100"/>
      <c r="IQY580" s="100"/>
      <c r="IQZ580" s="100"/>
      <c r="IRA580" s="100"/>
      <c r="IRB580" s="100"/>
      <c r="IRC580" s="100"/>
      <c r="IRD580" s="100"/>
      <c r="IRE580" s="100"/>
      <c r="IRF580" s="100"/>
      <c r="IRG580" s="100"/>
      <c r="IRH580" s="100"/>
      <c r="IRI580" s="100"/>
      <c r="IRJ580" s="100"/>
      <c r="IRK580" s="100"/>
      <c r="IRL580" s="100"/>
      <c r="IRM580" s="100"/>
      <c r="IRN580" s="100"/>
      <c r="IRO580" s="100"/>
      <c r="IRP580" s="100"/>
      <c r="IRQ580" s="100"/>
      <c r="IRR580" s="100"/>
      <c r="IRS580" s="100"/>
      <c r="IRT580" s="100"/>
      <c r="IRU580" s="100"/>
      <c r="IRV580" s="100"/>
      <c r="IRW580" s="100"/>
      <c r="IRX580" s="100"/>
      <c r="IRY580" s="100"/>
      <c r="IRZ580" s="100"/>
      <c r="ISA580" s="100"/>
      <c r="ISB580" s="100"/>
      <c r="ISC580" s="100"/>
      <c r="ISD580" s="100"/>
      <c r="ISE580" s="100"/>
      <c r="ISF580" s="100"/>
      <c r="ISG580" s="100"/>
      <c r="ISH580" s="100"/>
      <c r="ISI580" s="100"/>
      <c r="ISJ580" s="100"/>
      <c r="ISK580" s="100"/>
      <c r="ISL580" s="100"/>
      <c r="ISM580" s="100"/>
      <c r="ISN580" s="100"/>
      <c r="ISO580" s="100"/>
      <c r="ISP580" s="100"/>
      <c r="ISQ580" s="100"/>
      <c r="ISR580" s="100"/>
      <c r="ISS580" s="100"/>
      <c r="IST580" s="100"/>
      <c r="ISU580" s="100"/>
      <c r="ISV580" s="100"/>
      <c r="ISW580" s="100"/>
      <c r="ISX580" s="100"/>
      <c r="ISY580" s="100"/>
      <c r="ISZ580" s="100"/>
      <c r="ITA580" s="100"/>
      <c r="ITB580" s="100"/>
      <c r="ITC580" s="100"/>
      <c r="ITD580" s="100"/>
      <c r="ITE580" s="100"/>
      <c r="ITF580" s="100"/>
      <c r="ITG580" s="100"/>
      <c r="ITH580" s="100"/>
      <c r="ITI580" s="100"/>
      <c r="ITJ580" s="100"/>
      <c r="ITK580" s="100"/>
      <c r="ITL580" s="100"/>
      <c r="ITM580" s="100"/>
      <c r="ITN580" s="100"/>
      <c r="ITO580" s="100"/>
      <c r="ITP580" s="100"/>
      <c r="ITQ580" s="100"/>
      <c r="ITR580" s="100"/>
      <c r="ITS580" s="100"/>
      <c r="ITT580" s="100"/>
      <c r="ITU580" s="100"/>
      <c r="ITV580" s="100"/>
      <c r="ITW580" s="100"/>
      <c r="ITX580" s="100"/>
      <c r="ITY580" s="100"/>
      <c r="ITZ580" s="100"/>
      <c r="IUA580" s="100"/>
      <c r="IUB580" s="100"/>
      <c r="IUC580" s="100"/>
      <c r="IUD580" s="100"/>
      <c r="IUE580" s="100"/>
      <c r="IUF580" s="100"/>
      <c r="IUG580" s="100"/>
      <c r="IUH580" s="100"/>
      <c r="IUI580" s="100"/>
      <c r="IUJ580" s="100"/>
      <c r="IUK580" s="100"/>
      <c r="IUL580" s="100"/>
      <c r="IUM580" s="100"/>
      <c r="IUN580" s="100"/>
      <c r="IUO580" s="100"/>
      <c r="IUP580" s="100"/>
      <c r="IUQ580" s="100"/>
      <c r="IUR580" s="100"/>
      <c r="IUS580" s="100"/>
      <c r="IUT580" s="100"/>
      <c r="IUU580" s="100"/>
      <c r="IUV580" s="100"/>
      <c r="IUW580" s="100"/>
      <c r="IUX580" s="100"/>
      <c r="IUY580" s="100"/>
      <c r="IUZ580" s="100"/>
      <c r="IVA580" s="100"/>
      <c r="IVB580" s="100"/>
      <c r="IVC580" s="100"/>
      <c r="IVD580" s="100"/>
      <c r="IVE580" s="100"/>
      <c r="IVF580" s="100"/>
      <c r="IVG580" s="100"/>
      <c r="IVH580" s="100"/>
      <c r="IVI580" s="100"/>
      <c r="IVJ580" s="100"/>
      <c r="IVK580" s="100"/>
      <c r="IVL580" s="100"/>
      <c r="IVM580" s="100"/>
      <c r="IVN580" s="100"/>
      <c r="IVO580" s="100"/>
      <c r="IVP580" s="100"/>
      <c r="IVQ580" s="100"/>
      <c r="IVR580" s="100"/>
      <c r="IVS580" s="100"/>
      <c r="IVT580" s="100"/>
      <c r="IVU580" s="100"/>
      <c r="IVV580" s="100"/>
      <c r="IVW580" s="100"/>
      <c r="IVX580" s="100"/>
      <c r="IVY580" s="100"/>
      <c r="IVZ580" s="100"/>
      <c r="IWA580" s="100"/>
      <c r="IWB580" s="100"/>
      <c r="IWC580" s="100"/>
      <c r="IWD580" s="100"/>
      <c r="IWE580" s="100"/>
      <c r="IWF580" s="100"/>
      <c r="IWG580" s="100"/>
      <c r="IWH580" s="100"/>
      <c r="IWI580" s="100"/>
      <c r="IWJ580" s="100"/>
      <c r="IWK580" s="100"/>
      <c r="IWL580" s="100"/>
      <c r="IWM580" s="100"/>
      <c r="IWN580" s="100"/>
      <c r="IWO580" s="100"/>
      <c r="IWP580" s="100"/>
      <c r="IWQ580" s="100"/>
      <c r="IWR580" s="100"/>
      <c r="IWS580" s="100"/>
      <c r="IWT580" s="100"/>
      <c r="IWU580" s="100"/>
      <c r="IWV580" s="100"/>
      <c r="IWW580" s="100"/>
      <c r="IWX580" s="100"/>
      <c r="IWY580" s="100"/>
      <c r="IWZ580" s="100"/>
      <c r="IXA580" s="100"/>
      <c r="IXB580" s="100"/>
      <c r="IXC580" s="100"/>
      <c r="IXD580" s="100"/>
      <c r="IXE580" s="100"/>
      <c r="IXF580" s="100"/>
      <c r="IXG580" s="100"/>
      <c r="IXH580" s="100"/>
      <c r="IXI580" s="100"/>
      <c r="IXJ580" s="100"/>
      <c r="IXK580" s="100"/>
      <c r="IXL580" s="100"/>
      <c r="IXM580" s="100"/>
      <c r="IXN580" s="100"/>
      <c r="IXO580" s="100"/>
      <c r="IXP580" s="100"/>
      <c r="IXQ580" s="100"/>
      <c r="IXR580" s="100"/>
      <c r="IXS580" s="100"/>
      <c r="IXT580" s="100"/>
      <c r="IXU580" s="100"/>
      <c r="IXV580" s="100"/>
      <c r="IXW580" s="100"/>
      <c r="IXX580" s="100"/>
      <c r="IXY580" s="100"/>
      <c r="IXZ580" s="100"/>
      <c r="IYA580" s="100"/>
      <c r="IYB580" s="100"/>
      <c r="IYC580" s="100"/>
      <c r="IYD580" s="100"/>
      <c r="IYE580" s="100"/>
      <c r="IYF580" s="100"/>
      <c r="IYG580" s="100"/>
      <c r="IYH580" s="100"/>
      <c r="IYI580" s="100"/>
      <c r="IYJ580" s="100"/>
      <c r="IYK580" s="100"/>
      <c r="IYL580" s="100"/>
      <c r="IYM580" s="100"/>
      <c r="IYN580" s="100"/>
      <c r="IYO580" s="100"/>
      <c r="IYP580" s="100"/>
      <c r="IYQ580" s="100"/>
      <c r="IYR580" s="100"/>
      <c r="IYS580" s="100"/>
      <c r="IYT580" s="100"/>
      <c r="IYU580" s="100"/>
      <c r="IYV580" s="100"/>
      <c r="IYW580" s="100"/>
      <c r="IYX580" s="100"/>
      <c r="IYY580" s="100"/>
      <c r="IYZ580" s="100"/>
      <c r="IZA580" s="100"/>
      <c r="IZB580" s="100"/>
      <c r="IZC580" s="100"/>
      <c r="IZD580" s="100"/>
      <c r="IZE580" s="100"/>
      <c r="IZF580" s="100"/>
      <c r="IZG580" s="100"/>
      <c r="IZH580" s="100"/>
      <c r="IZI580" s="100"/>
      <c r="IZJ580" s="100"/>
      <c r="IZK580" s="100"/>
      <c r="IZL580" s="100"/>
      <c r="IZM580" s="100"/>
      <c r="IZN580" s="100"/>
      <c r="IZO580" s="100"/>
      <c r="IZP580" s="100"/>
      <c r="IZQ580" s="100"/>
      <c r="IZR580" s="100"/>
      <c r="IZS580" s="100"/>
      <c r="IZT580" s="100"/>
      <c r="IZU580" s="100"/>
      <c r="IZV580" s="100"/>
      <c r="IZW580" s="100"/>
      <c r="IZX580" s="100"/>
      <c r="IZY580" s="100"/>
      <c r="IZZ580" s="100"/>
      <c r="JAA580" s="100"/>
      <c r="JAB580" s="100"/>
      <c r="JAC580" s="100"/>
      <c r="JAD580" s="100"/>
      <c r="JAE580" s="100"/>
      <c r="JAF580" s="100"/>
      <c r="JAG580" s="100"/>
      <c r="JAH580" s="100"/>
      <c r="JAI580" s="100"/>
      <c r="JAJ580" s="100"/>
      <c r="JAK580" s="100"/>
      <c r="JAL580" s="100"/>
      <c r="JAM580" s="100"/>
      <c r="JAN580" s="100"/>
      <c r="JAO580" s="100"/>
      <c r="JAP580" s="100"/>
      <c r="JAQ580" s="100"/>
      <c r="JAR580" s="100"/>
      <c r="JAS580" s="100"/>
      <c r="JAT580" s="100"/>
      <c r="JAU580" s="100"/>
      <c r="JAV580" s="100"/>
      <c r="JAW580" s="100"/>
      <c r="JAX580" s="100"/>
      <c r="JAY580" s="100"/>
      <c r="JAZ580" s="100"/>
      <c r="JBA580" s="100"/>
      <c r="JBB580" s="100"/>
      <c r="JBC580" s="100"/>
      <c r="JBD580" s="100"/>
      <c r="JBE580" s="100"/>
      <c r="JBF580" s="100"/>
      <c r="JBG580" s="100"/>
      <c r="JBH580" s="100"/>
      <c r="JBI580" s="100"/>
      <c r="JBJ580" s="100"/>
      <c r="JBK580" s="100"/>
      <c r="JBL580" s="100"/>
      <c r="JBM580" s="100"/>
      <c r="JBN580" s="100"/>
      <c r="JBO580" s="100"/>
      <c r="JBP580" s="100"/>
      <c r="JBQ580" s="100"/>
      <c r="JBR580" s="100"/>
      <c r="JBS580" s="100"/>
      <c r="JBT580" s="100"/>
      <c r="JBU580" s="100"/>
      <c r="JBV580" s="100"/>
      <c r="JBW580" s="100"/>
      <c r="JBX580" s="100"/>
      <c r="JBY580" s="100"/>
      <c r="JBZ580" s="100"/>
      <c r="JCA580" s="100"/>
      <c r="JCB580" s="100"/>
      <c r="JCC580" s="100"/>
      <c r="JCD580" s="100"/>
      <c r="JCE580" s="100"/>
      <c r="JCF580" s="100"/>
      <c r="JCG580" s="100"/>
      <c r="JCH580" s="100"/>
      <c r="JCI580" s="100"/>
      <c r="JCJ580" s="100"/>
      <c r="JCK580" s="100"/>
      <c r="JCL580" s="100"/>
      <c r="JCM580" s="100"/>
      <c r="JCN580" s="100"/>
      <c r="JCO580" s="100"/>
      <c r="JCP580" s="100"/>
      <c r="JCQ580" s="100"/>
      <c r="JCR580" s="100"/>
      <c r="JCS580" s="100"/>
      <c r="JCT580" s="100"/>
      <c r="JCU580" s="100"/>
      <c r="JCV580" s="100"/>
      <c r="JCW580" s="100"/>
      <c r="JCX580" s="100"/>
      <c r="JCY580" s="100"/>
      <c r="JCZ580" s="100"/>
      <c r="JDA580" s="100"/>
      <c r="JDB580" s="100"/>
      <c r="JDC580" s="100"/>
      <c r="JDD580" s="100"/>
      <c r="JDE580" s="100"/>
      <c r="JDF580" s="100"/>
      <c r="JDG580" s="100"/>
      <c r="JDH580" s="100"/>
      <c r="JDI580" s="100"/>
      <c r="JDJ580" s="100"/>
      <c r="JDK580" s="100"/>
      <c r="JDL580" s="100"/>
      <c r="JDM580" s="100"/>
      <c r="JDN580" s="100"/>
      <c r="JDO580" s="100"/>
      <c r="JDP580" s="100"/>
      <c r="JDQ580" s="100"/>
      <c r="JDR580" s="100"/>
      <c r="JDS580" s="100"/>
      <c r="JDT580" s="100"/>
      <c r="JDU580" s="100"/>
      <c r="JDV580" s="100"/>
      <c r="JDW580" s="100"/>
      <c r="JDX580" s="100"/>
      <c r="JDY580" s="100"/>
      <c r="JDZ580" s="100"/>
      <c r="JEA580" s="100"/>
      <c r="JEB580" s="100"/>
      <c r="JEC580" s="100"/>
      <c r="JED580" s="100"/>
      <c r="JEE580" s="100"/>
      <c r="JEF580" s="100"/>
      <c r="JEG580" s="100"/>
      <c r="JEH580" s="100"/>
      <c r="JEI580" s="100"/>
      <c r="JEJ580" s="100"/>
      <c r="JEK580" s="100"/>
      <c r="JEL580" s="100"/>
      <c r="JEM580" s="100"/>
      <c r="JEN580" s="100"/>
      <c r="JEO580" s="100"/>
      <c r="JEP580" s="100"/>
      <c r="JEQ580" s="100"/>
      <c r="JER580" s="100"/>
      <c r="JES580" s="100"/>
      <c r="JET580" s="100"/>
      <c r="JEU580" s="100"/>
      <c r="JEV580" s="100"/>
      <c r="JEW580" s="100"/>
      <c r="JEX580" s="100"/>
      <c r="JEY580" s="100"/>
      <c r="JEZ580" s="100"/>
      <c r="JFA580" s="100"/>
      <c r="JFB580" s="100"/>
      <c r="JFC580" s="100"/>
      <c r="JFD580" s="100"/>
      <c r="JFE580" s="100"/>
      <c r="JFF580" s="100"/>
      <c r="JFG580" s="100"/>
      <c r="JFH580" s="100"/>
      <c r="JFI580" s="100"/>
      <c r="JFJ580" s="100"/>
      <c r="JFK580" s="100"/>
      <c r="JFL580" s="100"/>
      <c r="JFM580" s="100"/>
      <c r="JFN580" s="100"/>
      <c r="JFO580" s="100"/>
      <c r="JFP580" s="100"/>
      <c r="JFQ580" s="100"/>
      <c r="JFR580" s="100"/>
      <c r="JFS580" s="100"/>
      <c r="JFT580" s="100"/>
      <c r="JFU580" s="100"/>
      <c r="JFV580" s="100"/>
      <c r="JFW580" s="100"/>
      <c r="JFX580" s="100"/>
      <c r="JFY580" s="100"/>
      <c r="JFZ580" s="100"/>
      <c r="JGA580" s="100"/>
      <c r="JGB580" s="100"/>
      <c r="JGC580" s="100"/>
      <c r="JGD580" s="100"/>
      <c r="JGE580" s="100"/>
      <c r="JGF580" s="100"/>
      <c r="JGG580" s="100"/>
      <c r="JGH580" s="100"/>
      <c r="JGI580" s="100"/>
      <c r="JGJ580" s="100"/>
      <c r="JGK580" s="100"/>
      <c r="JGL580" s="100"/>
      <c r="JGM580" s="100"/>
      <c r="JGN580" s="100"/>
      <c r="JGO580" s="100"/>
      <c r="JGP580" s="100"/>
      <c r="JGQ580" s="100"/>
      <c r="JGR580" s="100"/>
      <c r="JGS580" s="100"/>
      <c r="JGT580" s="100"/>
      <c r="JGU580" s="100"/>
      <c r="JGV580" s="100"/>
      <c r="JGW580" s="100"/>
      <c r="JGX580" s="100"/>
      <c r="JGY580" s="100"/>
      <c r="JGZ580" s="100"/>
      <c r="JHA580" s="100"/>
      <c r="JHB580" s="100"/>
      <c r="JHC580" s="100"/>
      <c r="JHD580" s="100"/>
      <c r="JHE580" s="100"/>
      <c r="JHF580" s="100"/>
      <c r="JHG580" s="100"/>
      <c r="JHH580" s="100"/>
      <c r="JHI580" s="100"/>
      <c r="JHJ580" s="100"/>
      <c r="JHK580" s="100"/>
      <c r="JHL580" s="100"/>
      <c r="JHM580" s="100"/>
      <c r="JHN580" s="100"/>
      <c r="JHO580" s="100"/>
      <c r="JHP580" s="100"/>
      <c r="JHQ580" s="100"/>
      <c r="JHR580" s="100"/>
      <c r="JHS580" s="100"/>
      <c r="JHT580" s="100"/>
      <c r="JHU580" s="100"/>
      <c r="JHV580" s="100"/>
      <c r="JHW580" s="100"/>
      <c r="JHX580" s="100"/>
      <c r="JHY580" s="100"/>
      <c r="JHZ580" s="100"/>
      <c r="JIA580" s="100"/>
      <c r="JIB580" s="100"/>
      <c r="JIC580" s="100"/>
      <c r="JID580" s="100"/>
      <c r="JIE580" s="100"/>
      <c r="JIF580" s="100"/>
      <c r="JIG580" s="100"/>
      <c r="JIH580" s="100"/>
      <c r="JII580" s="100"/>
      <c r="JIJ580" s="100"/>
      <c r="JIK580" s="100"/>
      <c r="JIL580" s="100"/>
      <c r="JIM580" s="100"/>
      <c r="JIN580" s="100"/>
      <c r="JIO580" s="100"/>
      <c r="JIP580" s="100"/>
      <c r="JIQ580" s="100"/>
      <c r="JIR580" s="100"/>
      <c r="JIS580" s="100"/>
      <c r="JIT580" s="100"/>
      <c r="JIU580" s="100"/>
      <c r="JIV580" s="100"/>
      <c r="JIW580" s="100"/>
      <c r="JIX580" s="100"/>
      <c r="JIY580" s="100"/>
      <c r="JIZ580" s="100"/>
      <c r="JJA580" s="100"/>
      <c r="JJB580" s="100"/>
      <c r="JJC580" s="100"/>
      <c r="JJD580" s="100"/>
      <c r="JJE580" s="100"/>
      <c r="JJF580" s="100"/>
      <c r="JJG580" s="100"/>
      <c r="JJH580" s="100"/>
      <c r="JJI580" s="100"/>
      <c r="JJJ580" s="100"/>
      <c r="JJK580" s="100"/>
      <c r="JJL580" s="100"/>
      <c r="JJM580" s="100"/>
      <c r="JJN580" s="100"/>
      <c r="JJO580" s="100"/>
      <c r="JJP580" s="100"/>
      <c r="JJQ580" s="100"/>
      <c r="JJR580" s="100"/>
      <c r="JJS580" s="100"/>
      <c r="JJT580" s="100"/>
      <c r="JJU580" s="100"/>
      <c r="JJV580" s="100"/>
      <c r="JJW580" s="100"/>
      <c r="JJX580" s="100"/>
      <c r="JJY580" s="100"/>
      <c r="JJZ580" s="100"/>
      <c r="JKA580" s="100"/>
      <c r="JKB580" s="100"/>
      <c r="JKC580" s="100"/>
      <c r="JKD580" s="100"/>
      <c r="JKE580" s="100"/>
      <c r="JKF580" s="100"/>
      <c r="JKG580" s="100"/>
      <c r="JKH580" s="100"/>
      <c r="JKI580" s="100"/>
      <c r="JKJ580" s="100"/>
      <c r="JKK580" s="100"/>
      <c r="JKL580" s="100"/>
      <c r="JKM580" s="100"/>
      <c r="JKN580" s="100"/>
      <c r="JKO580" s="100"/>
      <c r="JKP580" s="100"/>
      <c r="JKQ580" s="100"/>
      <c r="JKR580" s="100"/>
      <c r="JKS580" s="100"/>
      <c r="JKT580" s="100"/>
      <c r="JKU580" s="100"/>
      <c r="JKV580" s="100"/>
      <c r="JKW580" s="100"/>
      <c r="JKX580" s="100"/>
      <c r="JKY580" s="100"/>
      <c r="JKZ580" s="100"/>
      <c r="JLA580" s="100"/>
      <c r="JLB580" s="100"/>
      <c r="JLC580" s="100"/>
      <c r="JLD580" s="100"/>
      <c r="JLE580" s="100"/>
      <c r="JLF580" s="100"/>
      <c r="JLG580" s="100"/>
      <c r="JLH580" s="100"/>
      <c r="JLI580" s="100"/>
      <c r="JLJ580" s="100"/>
      <c r="JLK580" s="100"/>
      <c r="JLL580" s="100"/>
      <c r="JLM580" s="100"/>
      <c r="JLN580" s="100"/>
      <c r="JLO580" s="100"/>
      <c r="JLP580" s="100"/>
      <c r="JLQ580" s="100"/>
      <c r="JLR580" s="100"/>
      <c r="JLS580" s="100"/>
      <c r="JLT580" s="100"/>
      <c r="JLU580" s="100"/>
      <c r="JLV580" s="100"/>
      <c r="JLW580" s="100"/>
      <c r="JLX580" s="100"/>
      <c r="JLY580" s="100"/>
      <c r="JLZ580" s="100"/>
      <c r="JMA580" s="100"/>
      <c r="JMB580" s="100"/>
      <c r="JMC580" s="100"/>
      <c r="JMD580" s="100"/>
      <c r="JME580" s="100"/>
      <c r="JMF580" s="100"/>
      <c r="JMG580" s="100"/>
      <c r="JMH580" s="100"/>
      <c r="JMI580" s="100"/>
      <c r="JMJ580" s="100"/>
      <c r="JMK580" s="100"/>
      <c r="JML580" s="100"/>
      <c r="JMM580" s="100"/>
      <c r="JMN580" s="100"/>
      <c r="JMO580" s="100"/>
      <c r="JMP580" s="100"/>
      <c r="JMQ580" s="100"/>
      <c r="JMR580" s="100"/>
      <c r="JMS580" s="100"/>
      <c r="JMT580" s="100"/>
      <c r="JMU580" s="100"/>
      <c r="JMV580" s="100"/>
      <c r="JMW580" s="100"/>
      <c r="JMX580" s="100"/>
      <c r="JMY580" s="100"/>
      <c r="JMZ580" s="100"/>
      <c r="JNA580" s="100"/>
      <c r="JNB580" s="100"/>
      <c r="JNC580" s="100"/>
      <c r="JND580" s="100"/>
      <c r="JNE580" s="100"/>
      <c r="JNF580" s="100"/>
      <c r="JNG580" s="100"/>
      <c r="JNH580" s="100"/>
      <c r="JNI580" s="100"/>
      <c r="JNJ580" s="100"/>
      <c r="JNK580" s="100"/>
      <c r="JNL580" s="100"/>
      <c r="JNM580" s="100"/>
      <c r="JNN580" s="100"/>
      <c r="JNO580" s="100"/>
      <c r="JNP580" s="100"/>
      <c r="JNQ580" s="100"/>
      <c r="JNR580" s="100"/>
      <c r="JNS580" s="100"/>
      <c r="JNT580" s="100"/>
      <c r="JNU580" s="100"/>
      <c r="JNV580" s="100"/>
      <c r="JNW580" s="100"/>
      <c r="JNX580" s="100"/>
      <c r="JNY580" s="100"/>
      <c r="JNZ580" s="100"/>
      <c r="JOA580" s="100"/>
      <c r="JOB580" s="100"/>
      <c r="JOC580" s="100"/>
      <c r="JOD580" s="100"/>
      <c r="JOE580" s="100"/>
      <c r="JOF580" s="100"/>
      <c r="JOG580" s="100"/>
      <c r="JOH580" s="100"/>
      <c r="JOI580" s="100"/>
      <c r="JOJ580" s="100"/>
      <c r="JOK580" s="100"/>
      <c r="JOL580" s="100"/>
      <c r="JOM580" s="100"/>
      <c r="JON580" s="100"/>
      <c r="JOO580" s="100"/>
      <c r="JOP580" s="100"/>
      <c r="JOQ580" s="100"/>
      <c r="JOR580" s="100"/>
      <c r="JOS580" s="100"/>
      <c r="JOT580" s="100"/>
      <c r="JOU580" s="100"/>
      <c r="JOV580" s="100"/>
      <c r="JOW580" s="100"/>
      <c r="JOX580" s="100"/>
      <c r="JOY580" s="100"/>
      <c r="JOZ580" s="100"/>
      <c r="JPA580" s="100"/>
      <c r="JPB580" s="100"/>
      <c r="JPC580" s="100"/>
      <c r="JPD580" s="100"/>
      <c r="JPE580" s="100"/>
      <c r="JPF580" s="100"/>
      <c r="JPG580" s="100"/>
      <c r="JPH580" s="100"/>
      <c r="JPI580" s="100"/>
      <c r="JPJ580" s="100"/>
      <c r="JPK580" s="100"/>
      <c r="JPL580" s="100"/>
      <c r="JPM580" s="100"/>
      <c r="JPN580" s="100"/>
      <c r="JPO580" s="100"/>
      <c r="JPP580" s="100"/>
      <c r="JPQ580" s="100"/>
      <c r="JPR580" s="100"/>
      <c r="JPS580" s="100"/>
      <c r="JPT580" s="100"/>
      <c r="JPU580" s="100"/>
      <c r="JPV580" s="100"/>
      <c r="JPW580" s="100"/>
      <c r="JPX580" s="100"/>
      <c r="JPY580" s="100"/>
      <c r="JPZ580" s="100"/>
      <c r="JQA580" s="100"/>
      <c r="JQB580" s="100"/>
      <c r="JQC580" s="100"/>
      <c r="JQD580" s="100"/>
      <c r="JQE580" s="100"/>
      <c r="JQF580" s="100"/>
      <c r="JQG580" s="100"/>
      <c r="JQH580" s="100"/>
      <c r="JQI580" s="100"/>
      <c r="JQJ580" s="100"/>
      <c r="JQK580" s="100"/>
      <c r="JQL580" s="100"/>
      <c r="JQM580" s="100"/>
      <c r="JQN580" s="100"/>
      <c r="JQO580" s="100"/>
      <c r="JQP580" s="100"/>
      <c r="JQQ580" s="100"/>
      <c r="JQR580" s="100"/>
      <c r="JQS580" s="100"/>
      <c r="JQT580" s="100"/>
      <c r="JQU580" s="100"/>
      <c r="JQV580" s="100"/>
      <c r="JQW580" s="100"/>
      <c r="JQX580" s="100"/>
      <c r="JQY580" s="100"/>
      <c r="JQZ580" s="100"/>
      <c r="JRA580" s="100"/>
      <c r="JRB580" s="100"/>
      <c r="JRC580" s="100"/>
      <c r="JRD580" s="100"/>
      <c r="JRE580" s="100"/>
      <c r="JRF580" s="100"/>
      <c r="JRG580" s="100"/>
      <c r="JRH580" s="100"/>
      <c r="JRI580" s="100"/>
      <c r="JRJ580" s="100"/>
      <c r="JRK580" s="100"/>
      <c r="JRL580" s="100"/>
      <c r="JRM580" s="100"/>
      <c r="JRN580" s="100"/>
      <c r="JRO580" s="100"/>
      <c r="JRP580" s="100"/>
      <c r="JRQ580" s="100"/>
      <c r="JRR580" s="100"/>
      <c r="JRS580" s="100"/>
      <c r="JRT580" s="100"/>
      <c r="JRU580" s="100"/>
      <c r="JRV580" s="100"/>
      <c r="JRW580" s="100"/>
      <c r="JRX580" s="100"/>
      <c r="JRY580" s="100"/>
      <c r="JRZ580" s="100"/>
      <c r="JSA580" s="100"/>
      <c r="JSB580" s="100"/>
      <c r="JSC580" s="100"/>
      <c r="JSD580" s="100"/>
      <c r="JSE580" s="100"/>
      <c r="JSF580" s="100"/>
      <c r="JSG580" s="100"/>
      <c r="JSH580" s="100"/>
      <c r="JSI580" s="100"/>
      <c r="JSJ580" s="100"/>
      <c r="JSK580" s="100"/>
      <c r="JSL580" s="100"/>
      <c r="JSM580" s="100"/>
      <c r="JSN580" s="100"/>
      <c r="JSO580" s="100"/>
      <c r="JSP580" s="100"/>
      <c r="JSQ580" s="100"/>
      <c r="JSR580" s="100"/>
      <c r="JSS580" s="100"/>
      <c r="JST580" s="100"/>
      <c r="JSU580" s="100"/>
      <c r="JSV580" s="100"/>
      <c r="JSW580" s="100"/>
      <c r="JSX580" s="100"/>
      <c r="JSY580" s="100"/>
      <c r="JSZ580" s="100"/>
      <c r="JTA580" s="100"/>
      <c r="JTB580" s="100"/>
      <c r="JTC580" s="100"/>
      <c r="JTD580" s="100"/>
      <c r="JTE580" s="100"/>
      <c r="JTF580" s="100"/>
      <c r="JTG580" s="100"/>
      <c r="JTH580" s="100"/>
      <c r="JTI580" s="100"/>
      <c r="JTJ580" s="100"/>
      <c r="JTK580" s="100"/>
      <c r="JTL580" s="100"/>
      <c r="JTM580" s="100"/>
      <c r="JTN580" s="100"/>
      <c r="JTO580" s="100"/>
      <c r="JTP580" s="100"/>
      <c r="JTQ580" s="100"/>
      <c r="JTR580" s="100"/>
      <c r="JTS580" s="100"/>
      <c r="JTT580" s="100"/>
      <c r="JTU580" s="100"/>
      <c r="JTV580" s="100"/>
      <c r="JTW580" s="100"/>
      <c r="JTX580" s="100"/>
      <c r="JTY580" s="100"/>
      <c r="JTZ580" s="100"/>
      <c r="JUA580" s="100"/>
      <c r="JUB580" s="100"/>
      <c r="JUC580" s="100"/>
      <c r="JUD580" s="100"/>
      <c r="JUE580" s="100"/>
      <c r="JUF580" s="100"/>
      <c r="JUG580" s="100"/>
      <c r="JUH580" s="100"/>
      <c r="JUI580" s="100"/>
      <c r="JUJ580" s="100"/>
      <c r="JUK580" s="100"/>
      <c r="JUL580" s="100"/>
      <c r="JUM580" s="100"/>
      <c r="JUN580" s="100"/>
      <c r="JUO580" s="100"/>
      <c r="JUP580" s="100"/>
      <c r="JUQ580" s="100"/>
      <c r="JUR580" s="100"/>
      <c r="JUS580" s="100"/>
      <c r="JUT580" s="100"/>
      <c r="JUU580" s="100"/>
      <c r="JUV580" s="100"/>
      <c r="JUW580" s="100"/>
      <c r="JUX580" s="100"/>
      <c r="JUY580" s="100"/>
      <c r="JUZ580" s="100"/>
      <c r="JVA580" s="100"/>
      <c r="JVB580" s="100"/>
      <c r="JVC580" s="100"/>
      <c r="JVD580" s="100"/>
      <c r="JVE580" s="100"/>
      <c r="JVF580" s="100"/>
      <c r="JVG580" s="100"/>
      <c r="JVH580" s="100"/>
      <c r="JVI580" s="100"/>
      <c r="JVJ580" s="100"/>
      <c r="JVK580" s="100"/>
      <c r="JVL580" s="100"/>
      <c r="JVM580" s="100"/>
      <c r="JVN580" s="100"/>
      <c r="JVO580" s="100"/>
      <c r="JVP580" s="100"/>
      <c r="JVQ580" s="100"/>
      <c r="JVR580" s="100"/>
      <c r="JVS580" s="100"/>
      <c r="JVT580" s="100"/>
      <c r="JVU580" s="100"/>
      <c r="JVV580" s="100"/>
      <c r="JVW580" s="100"/>
      <c r="JVX580" s="100"/>
      <c r="JVY580" s="100"/>
      <c r="JVZ580" s="100"/>
      <c r="JWA580" s="100"/>
      <c r="JWB580" s="100"/>
      <c r="JWC580" s="100"/>
      <c r="JWD580" s="100"/>
      <c r="JWE580" s="100"/>
      <c r="JWF580" s="100"/>
      <c r="JWG580" s="100"/>
      <c r="JWH580" s="100"/>
      <c r="JWI580" s="100"/>
      <c r="JWJ580" s="100"/>
      <c r="JWK580" s="100"/>
      <c r="JWL580" s="100"/>
      <c r="JWM580" s="100"/>
      <c r="JWN580" s="100"/>
      <c r="JWO580" s="100"/>
      <c r="JWP580" s="100"/>
      <c r="JWQ580" s="100"/>
      <c r="JWR580" s="100"/>
      <c r="JWS580" s="100"/>
      <c r="JWT580" s="100"/>
      <c r="JWU580" s="100"/>
      <c r="JWV580" s="100"/>
      <c r="JWW580" s="100"/>
      <c r="JWX580" s="100"/>
      <c r="JWY580" s="100"/>
      <c r="JWZ580" s="100"/>
      <c r="JXA580" s="100"/>
      <c r="JXB580" s="100"/>
      <c r="JXC580" s="100"/>
      <c r="JXD580" s="100"/>
      <c r="JXE580" s="100"/>
      <c r="JXF580" s="100"/>
      <c r="JXG580" s="100"/>
      <c r="JXH580" s="100"/>
      <c r="JXI580" s="100"/>
      <c r="JXJ580" s="100"/>
      <c r="JXK580" s="100"/>
      <c r="JXL580" s="100"/>
      <c r="JXM580" s="100"/>
      <c r="JXN580" s="100"/>
      <c r="JXO580" s="100"/>
      <c r="JXP580" s="100"/>
      <c r="JXQ580" s="100"/>
      <c r="JXR580" s="100"/>
      <c r="JXS580" s="100"/>
      <c r="JXT580" s="100"/>
      <c r="JXU580" s="100"/>
      <c r="JXV580" s="100"/>
      <c r="JXW580" s="100"/>
      <c r="JXX580" s="100"/>
      <c r="JXY580" s="100"/>
      <c r="JXZ580" s="100"/>
      <c r="JYA580" s="100"/>
      <c r="JYB580" s="100"/>
      <c r="JYC580" s="100"/>
      <c r="JYD580" s="100"/>
      <c r="JYE580" s="100"/>
      <c r="JYF580" s="100"/>
      <c r="JYG580" s="100"/>
      <c r="JYH580" s="100"/>
      <c r="JYI580" s="100"/>
      <c r="JYJ580" s="100"/>
      <c r="JYK580" s="100"/>
      <c r="JYL580" s="100"/>
      <c r="JYM580" s="100"/>
      <c r="JYN580" s="100"/>
      <c r="JYO580" s="100"/>
      <c r="JYP580" s="100"/>
      <c r="JYQ580" s="100"/>
      <c r="JYR580" s="100"/>
      <c r="JYS580" s="100"/>
      <c r="JYT580" s="100"/>
      <c r="JYU580" s="100"/>
      <c r="JYV580" s="100"/>
      <c r="JYW580" s="100"/>
      <c r="JYX580" s="100"/>
      <c r="JYY580" s="100"/>
      <c r="JYZ580" s="100"/>
      <c r="JZA580" s="100"/>
      <c r="JZB580" s="100"/>
      <c r="JZC580" s="100"/>
      <c r="JZD580" s="100"/>
      <c r="JZE580" s="100"/>
      <c r="JZF580" s="100"/>
      <c r="JZG580" s="100"/>
      <c r="JZH580" s="100"/>
      <c r="JZI580" s="100"/>
      <c r="JZJ580" s="100"/>
      <c r="JZK580" s="100"/>
      <c r="JZL580" s="100"/>
      <c r="JZM580" s="100"/>
      <c r="JZN580" s="100"/>
      <c r="JZO580" s="100"/>
      <c r="JZP580" s="100"/>
      <c r="JZQ580" s="100"/>
      <c r="JZR580" s="100"/>
      <c r="JZS580" s="100"/>
      <c r="JZT580" s="100"/>
      <c r="JZU580" s="100"/>
      <c r="JZV580" s="100"/>
      <c r="JZW580" s="100"/>
      <c r="JZX580" s="100"/>
      <c r="JZY580" s="100"/>
      <c r="JZZ580" s="100"/>
      <c r="KAA580" s="100"/>
      <c r="KAB580" s="100"/>
      <c r="KAC580" s="100"/>
      <c r="KAD580" s="100"/>
      <c r="KAE580" s="100"/>
      <c r="KAF580" s="100"/>
      <c r="KAG580" s="100"/>
      <c r="KAH580" s="100"/>
      <c r="KAI580" s="100"/>
      <c r="KAJ580" s="100"/>
      <c r="KAK580" s="100"/>
      <c r="KAL580" s="100"/>
      <c r="KAM580" s="100"/>
      <c r="KAN580" s="100"/>
      <c r="KAO580" s="100"/>
      <c r="KAP580" s="100"/>
      <c r="KAQ580" s="100"/>
      <c r="KAR580" s="100"/>
      <c r="KAS580" s="100"/>
      <c r="KAT580" s="100"/>
      <c r="KAU580" s="100"/>
      <c r="KAV580" s="100"/>
      <c r="KAW580" s="100"/>
      <c r="KAX580" s="100"/>
      <c r="KAY580" s="100"/>
      <c r="KAZ580" s="100"/>
      <c r="KBA580" s="100"/>
      <c r="KBB580" s="100"/>
      <c r="KBC580" s="100"/>
      <c r="KBD580" s="100"/>
      <c r="KBE580" s="100"/>
      <c r="KBF580" s="100"/>
      <c r="KBG580" s="100"/>
      <c r="KBH580" s="100"/>
      <c r="KBI580" s="100"/>
      <c r="KBJ580" s="100"/>
      <c r="KBK580" s="100"/>
      <c r="KBL580" s="100"/>
      <c r="KBM580" s="100"/>
      <c r="KBN580" s="100"/>
      <c r="KBO580" s="100"/>
      <c r="KBP580" s="100"/>
      <c r="KBQ580" s="100"/>
      <c r="KBR580" s="100"/>
      <c r="KBS580" s="100"/>
      <c r="KBT580" s="100"/>
      <c r="KBU580" s="100"/>
      <c r="KBV580" s="100"/>
      <c r="KBW580" s="100"/>
      <c r="KBX580" s="100"/>
      <c r="KBY580" s="100"/>
      <c r="KBZ580" s="100"/>
      <c r="KCA580" s="100"/>
      <c r="KCB580" s="100"/>
      <c r="KCC580" s="100"/>
      <c r="KCD580" s="100"/>
      <c r="KCE580" s="100"/>
      <c r="KCF580" s="100"/>
      <c r="KCG580" s="100"/>
      <c r="KCH580" s="100"/>
      <c r="KCI580" s="100"/>
      <c r="KCJ580" s="100"/>
      <c r="KCK580" s="100"/>
      <c r="KCL580" s="100"/>
      <c r="KCM580" s="100"/>
      <c r="KCN580" s="100"/>
      <c r="KCO580" s="100"/>
      <c r="KCP580" s="100"/>
      <c r="KCQ580" s="100"/>
      <c r="KCR580" s="100"/>
      <c r="KCS580" s="100"/>
      <c r="KCT580" s="100"/>
      <c r="KCU580" s="100"/>
      <c r="KCV580" s="100"/>
      <c r="KCW580" s="100"/>
      <c r="KCX580" s="100"/>
      <c r="KCY580" s="100"/>
      <c r="KCZ580" s="100"/>
      <c r="KDA580" s="100"/>
      <c r="KDB580" s="100"/>
      <c r="KDC580" s="100"/>
      <c r="KDD580" s="100"/>
      <c r="KDE580" s="100"/>
      <c r="KDF580" s="100"/>
      <c r="KDG580" s="100"/>
      <c r="KDH580" s="100"/>
      <c r="KDI580" s="100"/>
      <c r="KDJ580" s="100"/>
      <c r="KDK580" s="100"/>
      <c r="KDL580" s="100"/>
      <c r="KDM580" s="100"/>
      <c r="KDN580" s="100"/>
      <c r="KDO580" s="100"/>
      <c r="KDP580" s="100"/>
      <c r="KDQ580" s="100"/>
      <c r="KDR580" s="100"/>
      <c r="KDS580" s="100"/>
      <c r="KDT580" s="100"/>
      <c r="KDU580" s="100"/>
      <c r="KDV580" s="100"/>
      <c r="KDW580" s="100"/>
      <c r="KDX580" s="100"/>
      <c r="KDY580" s="100"/>
      <c r="KDZ580" s="100"/>
      <c r="KEA580" s="100"/>
      <c r="KEB580" s="100"/>
      <c r="KEC580" s="100"/>
      <c r="KED580" s="100"/>
      <c r="KEE580" s="100"/>
      <c r="KEF580" s="100"/>
      <c r="KEG580" s="100"/>
      <c r="KEH580" s="100"/>
      <c r="KEI580" s="100"/>
      <c r="KEJ580" s="100"/>
      <c r="KEK580" s="100"/>
      <c r="KEL580" s="100"/>
      <c r="KEM580" s="100"/>
      <c r="KEN580" s="100"/>
      <c r="KEO580" s="100"/>
      <c r="KEP580" s="100"/>
      <c r="KEQ580" s="100"/>
      <c r="KER580" s="100"/>
      <c r="KES580" s="100"/>
      <c r="KET580" s="100"/>
      <c r="KEU580" s="100"/>
      <c r="KEV580" s="100"/>
      <c r="KEW580" s="100"/>
      <c r="KEX580" s="100"/>
      <c r="KEY580" s="100"/>
      <c r="KEZ580" s="100"/>
      <c r="KFA580" s="100"/>
      <c r="KFB580" s="100"/>
      <c r="KFC580" s="100"/>
      <c r="KFD580" s="100"/>
      <c r="KFE580" s="100"/>
      <c r="KFF580" s="100"/>
      <c r="KFG580" s="100"/>
      <c r="KFH580" s="100"/>
      <c r="KFI580" s="100"/>
      <c r="KFJ580" s="100"/>
      <c r="KFK580" s="100"/>
      <c r="KFL580" s="100"/>
      <c r="KFM580" s="100"/>
      <c r="KFN580" s="100"/>
      <c r="KFO580" s="100"/>
      <c r="KFP580" s="100"/>
      <c r="KFQ580" s="100"/>
      <c r="KFR580" s="100"/>
      <c r="KFS580" s="100"/>
      <c r="KFT580" s="100"/>
      <c r="KFU580" s="100"/>
      <c r="KFV580" s="100"/>
      <c r="KFW580" s="100"/>
      <c r="KFX580" s="100"/>
      <c r="KFY580" s="100"/>
      <c r="KFZ580" s="100"/>
      <c r="KGA580" s="100"/>
      <c r="KGB580" s="100"/>
      <c r="KGC580" s="100"/>
      <c r="KGD580" s="100"/>
      <c r="KGE580" s="100"/>
      <c r="KGF580" s="100"/>
      <c r="KGG580" s="100"/>
      <c r="KGH580" s="100"/>
      <c r="KGI580" s="100"/>
      <c r="KGJ580" s="100"/>
      <c r="KGK580" s="100"/>
      <c r="KGL580" s="100"/>
      <c r="KGM580" s="100"/>
      <c r="KGN580" s="100"/>
      <c r="KGO580" s="100"/>
      <c r="KGP580" s="100"/>
      <c r="KGQ580" s="100"/>
      <c r="KGR580" s="100"/>
      <c r="KGS580" s="100"/>
      <c r="KGT580" s="100"/>
      <c r="KGU580" s="100"/>
      <c r="KGV580" s="100"/>
      <c r="KGW580" s="100"/>
      <c r="KGX580" s="100"/>
      <c r="KGY580" s="100"/>
      <c r="KGZ580" s="100"/>
      <c r="KHA580" s="100"/>
      <c r="KHB580" s="100"/>
      <c r="KHC580" s="100"/>
      <c r="KHD580" s="100"/>
      <c r="KHE580" s="100"/>
      <c r="KHF580" s="100"/>
      <c r="KHG580" s="100"/>
      <c r="KHH580" s="100"/>
      <c r="KHI580" s="100"/>
      <c r="KHJ580" s="100"/>
      <c r="KHK580" s="100"/>
      <c r="KHL580" s="100"/>
      <c r="KHM580" s="100"/>
      <c r="KHN580" s="100"/>
      <c r="KHO580" s="100"/>
      <c r="KHP580" s="100"/>
      <c r="KHQ580" s="100"/>
      <c r="KHR580" s="100"/>
      <c r="KHS580" s="100"/>
      <c r="KHT580" s="100"/>
      <c r="KHU580" s="100"/>
      <c r="KHV580" s="100"/>
      <c r="KHW580" s="100"/>
      <c r="KHX580" s="100"/>
      <c r="KHY580" s="100"/>
      <c r="KHZ580" s="100"/>
      <c r="KIA580" s="100"/>
      <c r="KIB580" s="100"/>
      <c r="KIC580" s="100"/>
      <c r="KID580" s="100"/>
      <c r="KIE580" s="100"/>
      <c r="KIF580" s="100"/>
      <c r="KIG580" s="100"/>
      <c r="KIH580" s="100"/>
      <c r="KII580" s="100"/>
      <c r="KIJ580" s="100"/>
      <c r="KIK580" s="100"/>
      <c r="KIL580" s="100"/>
      <c r="KIM580" s="100"/>
      <c r="KIN580" s="100"/>
      <c r="KIO580" s="100"/>
      <c r="KIP580" s="100"/>
      <c r="KIQ580" s="100"/>
      <c r="KIR580" s="100"/>
      <c r="KIS580" s="100"/>
      <c r="KIT580" s="100"/>
      <c r="KIU580" s="100"/>
      <c r="KIV580" s="100"/>
      <c r="KIW580" s="100"/>
      <c r="KIX580" s="100"/>
      <c r="KIY580" s="100"/>
      <c r="KIZ580" s="100"/>
      <c r="KJA580" s="100"/>
      <c r="KJB580" s="100"/>
      <c r="KJC580" s="100"/>
      <c r="KJD580" s="100"/>
      <c r="KJE580" s="100"/>
      <c r="KJF580" s="100"/>
      <c r="KJG580" s="100"/>
      <c r="KJH580" s="100"/>
      <c r="KJI580" s="100"/>
      <c r="KJJ580" s="100"/>
      <c r="KJK580" s="100"/>
      <c r="KJL580" s="100"/>
      <c r="KJM580" s="100"/>
      <c r="KJN580" s="100"/>
      <c r="KJO580" s="100"/>
      <c r="KJP580" s="100"/>
      <c r="KJQ580" s="100"/>
      <c r="KJR580" s="100"/>
      <c r="KJS580" s="100"/>
      <c r="KJT580" s="100"/>
      <c r="KJU580" s="100"/>
      <c r="KJV580" s="100"/>
      <c r="KJW580" s="100"/>
      <c r="KJX580" s="100"/>
      <c r="KJY580" s="100"/>
      <c r="KJZ580" s="100"/>
      <c r="KKA580" s="100"/>
      <c r="KKB580" s="100"/>
      <c r="KKC580" s="100"/>
      <c r="KKD580" s="100"/>
      <c r="KKE580" s="100"/>
      <c r="KKF580" s="100"/>
      <c r="KKG580" s="100"/>
      <c r="KKH580" s="100"/>
      <c r="KKI580" s="100"/>
      <c r="KKJ580" s="100"/>
      <c r="KKK580" s="100"/>
      <c r="KKL580" s="100"/>
      <c r="KKM580" s="100"/>
      <c r="KKN580" s="100"/>
      <c r="KKO580" s="100"/>
      <c r="KKP580" s="100"/>
      <c r="KKQ580" s="100"/>
      <c r="KKR580" s="100"/>
      <c r="KKS580" s="100"/>
      <c r="KKT580" s="100"/>
      <c r="KKU580" s="100"/>
      <c r="KKV580" s="100"/>
      <c r="KKW580" s="100"/>
      <c r="KKX580" s="100"/>
      <c r="KKY580" s="100"/>
      <c r="KKZ580" s="100"/>
      <c r="KLA580" s="100"/>
      <c r="KLB580" s="100"/>
      <c r="KLC580" s="100"/>
      <c r="KLD580" s="100"/>
      <c r="KLE580" s="100"/>
      <c r="KLF580" s="100"/>
      <c r="KLG580" s="100"/>
      <c r="KLH580" s="100"/>
      <c r="KLI580" s="100"/>
      <c r="KLJ580" s="100"/>
      <c r="KLK580" s="100"/>
      <c r="KLL580" s="100"/>
      <c r="KLM580" s="100"/>
      <c r="KLN580" s="100"/>
      <c r="KLO580" s="100"/>
      <c r="KLP580" s="100"/>
      <c r="KLQ580" s="100"/>
      <c r="KLR580" s="100"/>
      <c r="KLS580" s="100"/>
      <c r="KLT580" s="100"/>
      <c r="KLU580" s="100"/>
      <c r="KLV580" s="100"/>
      <c r="KLW580" s="100"/>
      <c r="KLX580" s="100"/>
      <c r="KLY580" s="100"/>
      <c r="KLZ580" s="100"/>
      <c r="KMA580" s="100"/>
      <c r="KMB580" s="100"/>
      <c r="KMC580" s="100"/>
      <c r="KMD580" s="100"/>
      <c r="KME580" s="100"/>
      <c r="KMF580" s="100"/>
      <c r="KMG580" s="100"/>
      <c r="KMH580" s="100"/>
      <c r="KMI580" s="100"/>
      <c r="KMJ580" s="100"/>
      <c r="KMK580" s="100"/>
      <c r="KML580" s="100"/>
      <c r="KMM580" s="100"/>
      <c r="KMN580" s="100"/>
      <c r="KMO580" s="100"/>
      <c r="KMP580" s="100"/>
      <c r="KMQ580" s="100"/>
      <c r="KMR580" s="100"/>
      <c r="KMS580" s="100"/>
      <c r="KMT580" s="100"/>
      <c r="KMU580" s="100"/>
      <c r="KMV580" s="100"/>
      <c r="KMW580" s="100"/>
      <c r="KMX580" s="100"/>
      <c r="KMY580" s="100"/>
      <c r="KMZ580" s="100"/>
      <c r="KNA580" s="100"/>
      <c r="KNB580" s="100"/>
      <c r="KNC580" s="100"/>
      <c r="KND580" s="100"/>
      <c r="KNE580" s="100"/>
      <c r="KNF580" s="100"/>
      <c r="KNG580" s="100"/>
      <c r="KNH580" s="100"/>
      <c r="KNI580" s="100"/>
      <c r="KNJ580" s="100"/>
      <c r="KNK580" s="100"/>
      <c r="KNL580" s="100"/>
      <c r="KNM580" s="100"/>
      <c r="KNN580" s="100"/>
      <c r="KNO580" s="100"/>
      <c r="KNP580" s="100"/>
      <c r="KNQ580" s="100"/>
      <c r="KNR580" s="100"/>
      <c r="KNS580" s="100"/>
      <c r="KNT580" s="100"/>
      <c r="KNU580" s="100"/>
      <c r="KNV580" s="100"/>
      <c r="KNW580" s="100"/>
      <c r="KNX580" s="100"/>
      <c r="KNY580" s="100"/>
      <c r="KNZ580" s="100"/>
      <c r="KOA580" s="100"/>
      <c r="KOB580" s="100"/>
      <c r="KOC580" s="100"/>
      <c r="KOD580" s="100"/>
      <c r="KOE580" s="100"/>
      <c r="KOF580" s="100"/>
      <c r="KOG580" s="100"/>
      <c r="KOH580" s="100"/>
      <c r="KOI580" s="100"/>
      <c r="KOJ580" s="100"/>
      <c r="KOK580" s="100"/>
      <c r="KOL580" s="100"/>
      <c r="KOM580" s="100"/>
      <c r="KON580" s="100"/>
      <c r="KOO580" s="100"/>
      <c r="KOP580" s="100"/>
      <c r="KOQ580" s="100"/>
      <c r="KOR580" s="100"/>
      <c r="KOS580" s="100"/>
      <c r="KOT580" s="100"/>
      <c r="KOU580" s="100"/>
      <c r="KOV580" s="100"/>
      <c r="KOW580" s="100"/>
      <c r="KOX580" s="100"/>
      <c r="KOY580" s="100"/>
      <c r="KOZ580" s="100"/>
      <c r="KPA580" s="100"/>
      <c r="KPB580" s="100"/>
      <c r="KPC580" s="100"/>
      <c r="KPD580" s="100"/>
      <c r="KPE580" s="100"/>
      <c r="KPF580" s="100"/>
      <c r="KPG580" s="100"/>
      <c r="KPH580" s="100"/>
      <c r="KPI580" s="100"/>
      <c r="KPJ580" s="100"/>
      <c r="KPK580" s="100"/>
      <c r="KPL580" s="100"/>
      <c r="KPM580" s="100"/>
      <c r="KPN580" s="100"/>
      <c r="KPO580" s="100"/>
      <c r="KPP580" s="100"/>
      <c r="KPQ580" s="100"/>
      <c r="KPR580" s="100"/>
      <c r="KPS580" s="100"/>
      <c r="KPT580" s="100"/>
      <c r="KPU580" s="100"/>
      <c r="KPV580" s="100"/>
      <c r="KPW580" s="100"/>
      <c r="KPX580" s="100"/>
      <c r="KPY580" s="100"/>
      <c r="KPZ580" s="100"/>
      <c r="KQA580" s="100"/>
      <c r="KQB580" s="100"/>
      <c r="KQC580" s="100"/>
      <c r="KQD580" s="100"/>
      <c r="KQE580" s="100"/>
      <c r="KQF580" s="100"/>
      <c r="KQG580" s="100"/>
      <c r="KQH580" s="100"/>
      <c r="KQI580" s="100"/>
      <c r="KQJ580" s="100"/>
      <c r="KQK580" s="100"/>
      <c r="KQL580" s="100"/>
      <c r="KQM580" s="100"/>
      <c r="KQN580" s="100"/>
      <c r="KQO580" s="100"/>
      <c r="KQP580" s="100"/>
      <c r="KQQ580" s="100"/>
      <c r="KQR580" s="100"/>
      <c r="KQS580" s="100"/>
      <c r="KQT580" s="100"/>
      <c r="KQU580" s="100"/>
      <c r="KQV580" s="100"/>
      <c r="KQW580" s="100"/>
      <c r="KQX580" s="100"/>
      <c r="KQY580" s="100"/>
      <c r="KQZ580" s="100"/>
      <c r="KRA580" s="100"/>
      <c r="KRB580" s="100"/>
      <c r="KRC580" s="100"/>
      <c r="KRD580" s="100"/>
      <c r="KRE580" s="100"/>
      <c r="KRF580" s="100"/>
      <c r="KRG580" s="100"/>
      <c r="KRH580" s="100"/>
      <c r="KRI580" s="100"/>
      <c r="KRJ580" s="100"/>
      <c r="KRK580" s="100"/>
      <c r="KRL580" s="100"/>
      <c r="KRM580" s="100"/>
      <c r="KRN580" s="100"/>
      <c r="KRO580" s="100"/>
      <c r="KRP580" s="100"/>
      <c r="KRQ580" s="100"/>
      <c r="KRR580" s="100"/>
      <c r="KRS580" s="100"/>
      <c r="KRT580" s="100"/>
      <c r="KRU580" s="100"/>
      <c r="KRV580" s="100"/>
      <c r="KRW580" s="100"/>
      <c r="KRX580" s="100"/>
      <c r="KRY580" s="100"/>
      <c r="KRZ580" s="100"/>
      <c r="KSA580" s="100"/>
      <c r="KSB580" s="100"/>
      <c r="KSC580" s="100"/>
      <c r="KSD580" s="100"/>
      <c r="KSE580" s="100"/>
      <c r="KSF580" s="100"/>
      <c r="KSG580" s="100"/>
      <c r="KSH580" s="100"/>
      <c r="KSI580" s="100"/>
      <c r="KSJ580" s="100"/>
      <c r="KSK580" s="100"/>
      <c r="KSL580" s="100"/>
      <c r="KSM580" s="100"/>
      <c r="KSN580" s="100"/>
      <c r="KSO580" s="100"/>
      <c r="KSP580" s="100"/>
      <c r="KSQ580" s="100"/>
      <c r="KSR580" s="100"/>
      <c r="KSS580" s="100"/>
      <c r="KST580" s="100"/>
      <c r="KSU580" s="100"/>
      <c r="KSV580" s="100"/>
      <c r="KSW580" s="100"/>
      <c r="KSX580" s="100"/>
      <c r="KSY580" s="100"/>
      <c r="KSZ580" s="100"/>
      <c r="KTA580" s="100"/>
      <c r="KTB580" s="100"/>
      <c r="KTC580" s="100"/>
      <c r="KTD580" s="100"/>
      <c r="KTE580" s="100"/>
      <c r="KTF580" s="100"/>
      <c r="KTG580" s="100"/>
      <c r="KTH580" s="100"/>
      <c r="KTI580" s="100"/>
      <c r="KTJ580" s="100"/>
      <c r="KTK580" s="100"/>
      <c r="KTL580" s="100"/>
      <c r="KTM580" s="100"/>
      <c r="KTN580" s="100"/>
      <c r="KTO580" s="100"/>
      <c r="KTP580" s="100"/>
      <c r="KTQ580" s="100"/>
      <c r="KTR580" s="100"/>
      <c r="KTS580" s="100"/>
      <c r="KTT580" s="100"/>
      <c r="KTU580" s="100"/>
      <c r="KTV580" s="100"/>
      <c r="KTW580" s="100"/>
      <c r="KTX580" s="100"/>
      <c r="KTY580" s="100"/>
      <c r="KTZ580" s="100"/>
      <c r="KUA580" s="100"/>
      <c r="KUB580" s="100"/>
      <c r="KUC580" s="100"/>
      <c r="KUD580" s="100"/>
      <c r="KUE580" s="100"/>
      <c r="KUF580" s="100"/>
      <c r="KUG580" s="100"/>
      <c r="KUH580" s="100"/>
      <c r="KUI580" s="100"/>
      <c r="KUJ580" s="100"/>
      <c r="KUK580" s="100"/>
      <c r="KUL580" s="100"/>
      <c r="KUM580" s="100"/>
      <c r="KUN580" s="100"/>
      <c r="KUO580" s="100"/>
      <c r="KUP580" s="100"/>
      <c r="KUQ580" s="100"/>
      <c r="KUR580" s="100"/>
      <c r="KUS580" s="100"/>
      <c r="KUT580" s="100"/>
      <c r="KUU580" s="100"/>
      <c r="KUV580" s="100"/>
      <c r="KUW580" s="100"/>
      <c r="KUX580" s="100"/>
      <c r="KUY580" s="100"/>
      <c r="KUZ580" s="100"/>
      <c r="KVA580" s="100"/>
      <c r="KVB580" s="100"/>
      <c r="KVC580" s="100"/>
      <c r="KVD580" s="100"/>
      <c r="KVE580" s="100"/>
      <c r="KVF580" s="100"/>
      <c r="KVG580" s="100"/>
      <c r="KVH580" s="100"/>
      <c r="KVI580" s="100"/>
      <c r="KVJ580" s="100"/>
      <c r="KVK580" s="100"/>
      <c r="KVL580" s="100"/>
      <c r="KVM580" s="100"/>
      <c r="KVN580" s="100"/>
      <c r="KVO580" s="100"/>
      <c r="KVP580" s="100"/>
      <c r="KVQ580" s="100"/>
      <c r="KVR580" s="100"/>
      <c r="KVS580" s="100"/>
      <c r="KVT580" s="100"/>
      <c r="KVU580" s="100"/>
      <c r="KVV580" s="100"/>
      <c r="KVW580" s="100"/>
      <c r="KVX580" s="100"/>
      <c r="KVY580" s="100"/>
      <c r="KVZ580" s="100"/>
      <c r="KWA580" s="100"/>
      <c r="KWB580" s="100"/>
      <c r="KWC580" s="100"/>
      <c r="KWD580" s="100"/>
      <c r="KWE580" s="100"/>
      <c r="KWF580" s="100"/>
      <c r="KWG580" s="100"/>
      <c r="KWH580" s="100"/>
      <c r="KWI580" s="100"/>
      <c r="KWJ580" s="100"/>
      <c r="KWK580" s="100"/>
      <c r="KWL580" s="100"/>
      <c r="KWM580" s="100"/>
      <c r="KWN580" s="100"/>
      <c r="KWO580" s="100"/>
      <c r="KWP580" s="100"/>
      <c r="KWQ580" s="100"/>
      <c r="KWR580" s="100"/>
      <c r="KWS580" s="100"/>
      <c r="KWT580" s="100"/>
      <c r="KWU580" s="100"/>
      <c r="KWV580" s="100"/>
      <c r="KWW580" s="100"/>
      <c r="KWX580" s="100"/>
      <c r="KWY580" s="100"/>
      <c r="KWZ580" s="100"/>
      <c r="KXA580" s="100"/>
      <c r="KXB580" s="100"/>
      <c r="KXC580" s="100"/>
      <c r="KXD580" s="100"/>
      <c r="KXE580" s="100"/>
      <c r="KXF580" s="100"/>
      <c r="KXG580" s="100"/>
      <c r="KXH580" s="100"/>
      <c r="KXI580" s="100"/>
      <c r="KXJ580" s="100"/>
      <c r="KXK580" s="100"/>
      <c r="KXL580" s="100"/>
      <c r="KXM580" s="100"/>
      <c r="KXN580" s="100"/>
      <c r="KXO580" s="100"/>
      <c r="KXP580" s="100"/>
      <c r="KXQ580" s="100"/>
      <c r="KXR580" s="100"/>
      <c r="KXS580" s="100"/>
      <c r="KXT580" s="100"/>
      <c r="KXU580" s="100"/>
      <c r="KXV580" s="100"/>
      <c r="KXW580" s="100"/>
      <c r="KXX580" s="100"/>
      <c r="KXY580" s="100"/>
      <c r="KXZ580" s="100"/>
      <c r="KYA580" s="100"/>
      <c r="KYB580" s="100"/>
      <c r="KYC580" s="100"/>
      <c r="KYD580" s="100"/>
      <c r="KYE580" s="100"/>
      <c r="KYF580" s="100"/>
      <c r="KYG580" s="100"/>
      <c r="KYH580" s="100"/>
      <c r="KYI580" s="100"/>
      <c r="KYJ580" s="100"/>
      <c r="KYK580" s="100"/>
      <c r="KYL580" s="100"/>
      <c r="KYM580" s="100"/>
      <c r="KYN580" s="100"/>
      <c r="KYO580" s="100"/>
      <c r="KYP580" s="100"/>
      <c r="KYQ580" s="100"/>
      <c r="KYR580" s="100"/>
      <c r="KYS580" s="100"/>
      <c r="KYT580" s="100"/>
      <c r="KYU580" s="100"/>
      <c r="KYV580" s="100"/>
      <c r="KYW580" s="100"/>
      <c r="KYX580" s="100"/>
      <c r="KYY580" s="100"/>
      <c r="KYZ580" s="100"/>
      <c r="KZA580" s="100"/>
      <c r="KZB580" s="100"/>
      <c r="KZC580" s="100"/>
      <c r="KZD580" s="100"/>
      <c r="KZE580" s="100"/>
      <c r="KZF580" s="100"/>
      <c r="KZG580" s="100"/>
      <c r="KZH580" s="100"/>
      <c r="KZI580" s="100"/>
      <c r="KZJ580" s="100"/>
      <c r="KZK580" s="100"/>
      <c r="KZL580" s="100"/>
      <c r="KZM580" s="100"/>
      <c r="KZN580" s="100"/>
      <c r="KZO580" s="100"/>
      <c r="KZP580" s="100"/>
      <c r="KZQ580" s="100"/>
      <c r="KZR580" s="100"/>
      <c r="KZS580" s="100"/>
      <c r="KZT580" s="100"/>
      <c r="KZU580" s="100"/>
      <c r="KZV580" s="100"/>
      <c r="KZW580" s="100"/>
      <c r="KZX580" s="100"/>
      <c r="KZY580" s="100"/>
      <c r="KZZ580" s="100"/>
      <c r="LAA580" s="100"/>
      <c r="LAB580" s="100"/>
      <c r="LAC580" s="100"/>
      <c r="LAD580" s="100"/>
      <c r="LAE580" s="100"/>
      <c r="LAF580" s="100"/>
      <c r="LAG580" s="100"/>
      <c r="LAH580" s="100"/>
      <c r="LAI580" s="100"/>
      <c r="LAJ580" s="100"/>
      <c r="LAK580" s="100"/>
      <c r="LAL580" s="100"/>
      <c r="LAM580" s="100"/>
      <c r="LAN580" s="100"/>
      <c r="LAO580" s="100"/>
      <c r="LAP580" s="100"/>
      <c r="LAQ580" s="100"/>
      <c r="LAR580" s="100"/>
      <c r="LAS580" s="100"/>
      <c r="LAT580" s="100"/>
      <c r="LAU580" s="100"/>
      <c r="LAV580" s="100"/>
      <c r="LAW580" s="100"/>
      <c r="LAX580" s="100"/>
      <c r="LAY580" s="100"/>
      <c r="LAZ580" s="100"/>
      <c r="LBA580" s="100"/>
      <c r="LBB580" s="100"/>
      <c r="LBC580" s="100"/>
      <c r="LBD580" s="100"/>
      <c r="LBE580" s="100"/>
      <c r="LBF580" s="100"/>
      <c r="LBG580" s="100"/>
      <c r="LBH580" s="100"/>
      <c r="LBI580" s="100"/>
      <c r="LBJ580" s="100"/>
      <c r="LBK580" s="100"/>
      <c r="LBL580" s="100"/>
      <c r="LBM580" s="100"/>
      <c r="LBN580" s="100"/>
      <c r="LBO580" s="100"/>
      <c r="LBP580" s="100"/>
      <c r="LBQ580" s="100"/>
      <c r="LBR580" s="100"/>
      <c r="LBS580" s="100"/>
      <c r="LBT580" s="100"/>
      <c r="LBU580" s="100"/>
      <c r="LBV580" s="100"/>
      <c r="LBW580" s="100"/>
      <c r="LBX580" s="100"/>
      <c r="LBY580" s="100"/>
      <c r="LBZ580" s="100"/>
      <c r="LCA580" s="100"/>
      <c r="LCB580" s="100"/>
      <c r="LCC580" s="100"/>
      <c r="LCD580" s="100"/>
      <c r="LCE580" s="100"/>
      <c r="LCF580" s="100"/>
      <c r="LCG580" s="100"/>
      <c r="LCH580" s="100"/>
      <c r="LCI580" s="100"/>
      <c r="LCJ580" s="100"/>
      <c r="LCK580" s="100"/>
      <c r="LCL580" s="100"/>
      <c r="LCM580" s="100"/>
      <c r="LCN580" s="100"/>
      <c r="LCO580" s="100"/>
      <c r="LCP580" s="100"/>
      <c r="LCQ580" s="100"/>
      <c r="LCR580" s="100"/>
      <c r="LCS580" s="100"/>
      <c r="LCT580" s="100"/>
      <c r="LCU580" s="100"/>
      <c r="LCV580" s="100"/>
      <c r="LCW580" s="100"/>
      <c r="LCX580" s="100"/>
      <c r="LCY580" s="100"/>
      <c r="LCZ580" s="100"/>
      <c r="LDA580" s="100"/>
      <c r="LDB580" s="100"/>
      <c r="LDC580" s="100"/>
      <c r="LDD580" s="100"/>
      <c r="LDE580" s="100"/>
      <c r="LDF580" s="100"/>
      <c r="LDG580" s="100"/>
      <c r="LDH580" s="100"/>
      <c r="LDI580" s="100"/>
      <c r="LDJ580" s="100"/>
      <c r="LDK580" s="100"/>
      <c r="LDL580" s="100"/>
      <c r="LDM580" s="100"/>
      <c r="LDN580" s="100"/>
      <c r="LDO580" s="100"/>
      <c r="LDP580" s="100"/>
      <c r="LDQ580" s="100"/>
      <c r="LDR580" s="100"/>
      <c r="LDS580" s="100"/>
      <c r="LDT580" s="100"/>
      <c r="LDU580" s="100"/>
      <c r="LDV580" s="100"/>
      <c r="LDW580" s="100"/>
      <c r="LDX580" s="100"/>
      <c r="LDY580" s="100"/>
      <c r="LDZ580" s="100"/>
      <c r="LEA580" s="100"/>
      <c r="LEB580" s="100"/>
      <c r="LEC580" s="100"/>
      <c r="LED580" s="100"/>
      <c r="LEE580" s="100"/>
      <c r="LEF580" s="100"/>
      <c r="LEG580" s="100"/>
      <c r="LEH580" s="100"/>
      <c r="LEI580" s="100"/>
      <c r="LEJ580" s="100"/>
      <c r="LEK580" s="100"/>
      <c r="LEL580" s="100"/>
      <c r="LEM580" s="100"/>
      <c r="LEN580" s="100"/>
      <c r="LEO580" s="100"/>
      <c r="LEP580" s="100"/>
      <c r="LEQ580" s="100"/>
      <c r="LER580" s="100"/>
      <c r="LES580" s="100"/>
      <c r="LET580" s="100"/>
      <c r="LEU580" s="100"/>
      <c r="LEV580" s="100"/>
      <c r="LEW580" s="100"/>
      <c r="LEX580" s="100"/>
      <c r="LEY580" s="100"/>
      <c r="LEZ580" s="100"/>
      <c r="LFA580" s="100"/>
      <c r="LFB580" s="100"/>
      <c r="LFC580" s="100"/>
      <c r="LFD580" s="100"/>
      <c r="LFE580" s="100"/>
      <c r="LFF580" s="100"/>
      <c r="LFG580" s="100"/>
      <c r="LFH580" s="100"/>
      <c r="LFI580" s="100"/>
      <c r="LFJ580" s="100"/>
      <c r="LFK580" s="100"/>
      <c r="LFL580" s="100"/>
      <c r="LFM580" s="100"/>
      <c r="LFN580" s="100"/>
      <c r="LFO580" s="100"/>
      <c r="LFP580" s="100"/>
      <c r="LFQ580" s="100"/>
      <c r="LFR580" s="100"/>
      <c r="LFS580" s="100"/>
      <c r="LFT580" s="100"/>
      <c r="LFU580" s="100"/>
      <c r="LFV580" s="100"/>
      <c r="LFW580" s="100"/>
      <c r="LFX580" s="100"/>
      <c r="LFY580" s="100"/>
      <c r="LFZ580" s="100"/>
      <c r="LGA580" s="100"/>
      <c r="LGB580" s="100"/>
      <c r="LGC580" s="100"/>
      <c r="LGD580" s="100"/>
      <c r="LGE580" s="100"/>
      <c r="LGF580" s="100"/>
      <c r="LGG580" s="100"/>
      <c r="LGH580" s="100"/>
      <c r="LGI580" s="100"/>
      <c r="LGJ580" s="100"/>
      <c r="LGK580" s="100"/>
      <c r="LGL580" s="100"/>
      <c r="LGM580" s="100"/>
      <c r="LGN580" s="100"/>
      <c r="LGO580" s="100"/>
      <c r="LGP580" s="100"/>
      <c r="LGQ580" s="100"/>
      <c r="LGR580" s="100"/>
      <c r="LGS580" s="100"/>
      <c r="LGT580" s="100"/>
      <c r="LGU580" s="100"/>
      <c r="LGV580" s="100"/>
      <c r="LGW580" s="100"/>
      <c r="LGX580" s="100"/>
      <c r="LGY580" s="100"/>
      <c r="LGZ580" s="100"/>
      <c r="LHA580" s="100"/>
      <c r="LHB580" s="100"/>
      <c r="LHC580" s="100"/>
      <c r="LHD580" s="100"/>
      <c r="LHE580" s="100"/>
      <c r="LHF580" s="100"/>
      <c r="LHG580" s="100"/>
      <c r="LHH580" s="100"/>
      <c r="LHI580" s="100"/>
      <c r="LHJ580" s="100"/>
      <c r="LHK580" s="100"/>
      <c r="LHL580" s="100"/>
      <c r="LHM580" s="100"/>
      <c r="LHN580" s="100"/>
      <c r="LHO580" s="100"/>
      <c r="LHP580" s="100"/>
      <c r="LHQ580" s="100"/>
      <c r="LHR580" s="100"/>
      <c r="LHS580" s="100"/>
      <c r="LHT580" s="100"/>
      <c r="LHU580" s="100"/>
      <c r="LHV580" s="100"/>
      <c r="LHW580" s="100"/>
      <c r="LHX580" s="100"/>
      <c r="LHY580" s="100"/>
      <c r="LHZ580" s="100"/>
      <c r="LIA580" s="100"/>
      <c r="LIB580" s="100"/>
      <c r="LIC580" s="100"/>
      <c r="LID580" s="100"/>
      <c r="LIE580" s="100"/>
      <c r="LIF580" s="100"/>
      <c r="LIG580" s="100"/>
      <c r="LIH580" s="100"/>
      <c r="LII580" s="100"/>
      <c r="LIJ580" s="100"/>
      <c r="LIK580" s="100"/>
      <c r="LIL580" s="100"/>
      <c r="LIM580" s="100"/>
      <c r="LIN580" s="100"/>
      <c r="LIO580" s="100"/>
      <c r="LIP580" s="100"/>
      <c r="LIQ580" s="100"/>
      <c r="LIR580" s="100"/>
      <c r="LIS580" s="100"/>
      <c r="LIT580" s="100"/>
      <c r="LIU580" s="100"/>
      <c r="LIV580" s="100"/>
      <c r="LIW580" s="100"/>
      <c r="LIX580" s="100"/>
      <c r="LIY580" s="100"/>
      <c r="LIZ580" s="100"/>
      <c r="LJA580" s="100"/>
      <c r="LJB580" s="100"/>
      <c r="LJC580" s="100"/>
      <c r="LJD580" s="100"/>
      <c r="LJE580" s="100"/>
      <c r="LJF580" s="100"/>
      <c r="LJG580" s="100"/>
      <c r="LJH580" s="100"/>
      <c r="LJI580" s="100"/>
      <c r="LJJ580" s="100"/>
      <c r="LJK580" s="100"/>
      <c r="LJL580" s="100"/>
      <c r="LJM580" s="100"/>
      <c r="LJN580" s="100"/>
      <c r="LJO580" s="100"/>
      <c r="LJP580" s="100"/>
      <c r="LJQ580" s="100"/>
      <c r="LJR580" s="100"/>
      <c r="LJS580" s="100"/>
      <c r="LJT580" s="100"/>
      <c r="LJU580" s="100"/>
      <c r="LJV580" s="100"/>
      <c r="LJW580" s="100"/>
      <c r="LJX580" s="100"/>
      <c r="LJY580" s="100"/>
      <c r="LJZ580" s="100"/>
      <c r="LKA580" s="100"/>
      <c r="LKB580" s="100"/>
      <c r="LKC580" s="100"/>
      <c r="LKD580" s="100"/>
      <c r="LKE580" s="100"/>
      <c r="LKF580" s="100"/>
      <c r="LKG580" s="100"/>
      <c r="LKH580" s="100"/>
      <c r="LKI580" s="100"/>
      <c r="LKJ580" s="100"/>
      <c r="LKK580" s="100"/>
      <c r="LKL580" s="100"/>
      <c r="LKM580" s="100"/>
      <c r="LKN580" s="100"/>
      <c r="LKO580" s="100"/>
      <c r="LKP580" s="100"/>
      <c r="LKQ580" s="100"/>
      <c r="LKR580" s="100"/>
      <c r="LKS580" s="100"/>
      <c r="LKT580" s="100"/>
      <c r="LKU580" s="100"/>
      <c r="LKV580" s="100"/>
      <c r="LKW580" s="100"/>
      <c r="LKX580" s="100"/>
      <c r="LKY580" s="100"/>
      <c r="LKZ580" s="100"/>
      <c r="LLA580" s="100"/>
      <c r="LLB580" s="100"/>
      <c r="LLC580" s="100"/>
      <c r="LLD580" s="100"/>
      <c r="LLE580" s="100"/>
      <c r="LLF580" s="100"/>
      <c r="LLG580" s="100"/>
      <c r="LLH580" s="100"/>
      <c r="LLI580" s="100"/>
      <c r="LLJ580" s="100"/>
      <c r="LLK580" s="100"/>
      <c r="LLL580" s="100"/>
      <c r="LLM580" s="100"/>
      <c r="LLN580" s="100"/>
      <c r="LLO580" s="100"/>
      <c r="LLP580" s="100"/>
      <c r="LLQ580" s="100"/>
      <c r="LLR580" s="100"/>
      <c r="LLS580" s="100"/>
      <c r="LLT580" s="100"/>
      <c r="LLU580" s="100"/>
      <c r="LLV580" s="100"/>
      <c r="LLW580" s="100"/>
      <c r="LLX580" s="100"/>
      <c r="LLY580" s="100"/>
      <c r="LLZ580" s="100"/>
      <c r="LMA580" s="100"/>
      <c r="LMB580" s="100"/>
      <c r="LMC580" s="100"/>
      <c r="LMD580" s="100"/>
      <c r="LME580" s="100"/>
      <c r="LMF580" s="100"/>
      <c r="LMG580" s="100"/>
      <c r="LMH580" s="100"/>
      <c r="LMI580" s="100"/>
      <c r="LMJ580" s="100"/>
      <c r="LMK580" s="100"/>
      <c r="LML580" s="100"/>
      <c r="LMM580" s="100"/>
      <c r="LMN580" s="100"/>
      <c r="LMO580" s="100"/>
      <c r="LMP580" s="100"/>
      <c r="LMQ580" s="100"/>
      <c r="LMR580" s="100"/>
      <c r="LMS580" s="100"/>
      <c r="LMT580" s="100"/>
      <c r="LMU580" s="100"/>
      <c r="LMV580" s="100"/>
      <c r="LMW580" s="100"/>
      <c r="LMX580" s="100"/>
      <c r="LMY580" s="100"/>
      <c r="LMZ580" s="100"/>
      <c r="LNA580" s="100"/>
      <c r="LNB580" s="100"/>
      <c r="LNC580" s="100"/>
      <c r="LND580" s="100"/>
      <c r="LNE580" s="100"/>
      <c r="LNF580" s="100"/>
      <c r="LNG580" s="100"/>
      <c r="LNH580" s="100"/>
      <c r="LNI580" s="100"/>
      <c r="LNJ580" s="100"/>
      <c r="LNK580" s="100"/>
      <c r="LNL580" s="100"/>
      <c r="LNM580" s="100"/>
      <c r="LNN580" s="100"/>
      <c r="LNO580" s="100"/>
      <c r="LNP580" s="100"/>
      <c r="LNQ580" s="100"/>
      <c r="LNR580" s="100"/>
      <c r="LNS580" s="100"/>
      <c r="LNT580" s="100"/>
      <c r="LNU580" s="100"/>
      <c r="LNV580" s="100"/>
      <c r="LNW580" s="100"/>
      <c r="LNX580" s="100"/>
      <c r="LNY580" s="100"/>
      <c r="LNZ580" s="100"/>
      <c r="LOA580" s="100"/>
      <c r="LOB580" s="100"/>
      <c r="LOC580" s="100"/>
      <c r="LOD580" s="100"/>
      <c r="LOE580" s="100"/>
      <c r="LOF580" s="100"/>
      <c r="LOG580" s="100"/>
      <c r="LOH580" s="100"/>
      <c r="LOI580" s="100"/>
      <c r="LOJ580" s="100"/>
      <c r="LOK580" s="100"/>
      <c r="LOL580" s="100"/>
      <c r="LOM580" s="100"/>
      <c r="LON580" s="100"/>
      <c r="LOO580" s="100"/>
      <c r="LOP580" s="100"/>
      <c r="LOQ580" s="100"/>
      <c r="LOR580" s="100"/>
      <c r="LOS580" s="100"/>
      <c r="LOT580" s="100"/>
      <c r="LOU580" s="100"/>
      <c r="LOV580" s="100"/>
      <c r="LOW580" s="100"/>
      <c r="LOX580" s="100"/>
      <c r="LOY580" s="100"/>
      <c r="LOZ580" s="100"/>
      <c r="LPA580" s="100"/>
      <c r="LPB580" s="100"/>
      <c r="LPC580" s="100"/>
      <c r="LPD580" s="100"/>
      <c r="LPE580" s="100"/>
      <c r="LPF580" s="100"/>
      <c r="LPG580" s="100"/>
      <c r="LPH580" s="100"/>
      <c r="LPI580" s="100"/>
      <c r="LPJ580" s="100"/>
      <c r="LPK580" s="100"/>
      <c r="LPL580" s="100"/>
      <c r="LPM580" s="100"/>
      <c r="LPN580" s="100"/>
      <c r="LPO580" s="100"/>
      <c r="LPP580" s="100"/>
      <c r="LPQ580" s="100"/>
      <c r="LPR580" s="100"/>
      <c r="LPS580" s="100"/>
      <c r="LPT580" s="100"/>
      <c r="LPU580" s="100"/>
      <c r="LPV580" s="100"/>
      <c r="LPW580" s="100"/>
      <c r="LPX580" s="100"/>
      <c r="LPY580" s="100"/>
      <c r="LPZ580" s="100"/>
      <c r="LQA580" s="100"/>
      <c r="LQB580" s="100"/>
      <c r="LQC580" s="100"/>
      <c r="LQD580" s="100"/>
      <c r="LQE580" s="100"/>
      <c r="LQF580" s="100"/>
      <c r="LQG580" s="100"/>
      <c r="LQH580" s="100"/>
      <c r="LQI580" s="100"/>
      <c r="LQJ580" s="100"/>
      <c r="LQK580" s="100"/>
      <c r="LQL580" s="100"/>
      <c r="LQM580" s="100"/>
      <c r="LQN580" s="100"/>
      <c r="LQO580" s="100"/>
      <c r="LQP580" s="100"/>
      <c r="LQQ580" s="100"/>
      <c r="LQR580" s="100"/>
      <c r="LQS580" s="100"/>
      <c r="LQT580" s="100"/>
      <c r="LQU580" s="100"/>
      <c r="LQV580" s="100"/>
      <c r="LQW580" s="100"/>
      <c r="LQX580" s="100"/>
      <c r="LQY580" s="100"/>
      <c r="LQZ580" s="100"/>
      <c r="LRA580" s="100"/>
      <c r="LRB580" s="100"/>
      <c r="LRC580" s="100"/>
      <c r="LRD580" s="100"/>
      <c r="LRE580" s="100"/>
      <c r="LRF580" s="100"/>
      <c r="LRG580" s="100"/>
      <c r="LRH580" s="100"/>
      <c r="LRI580" s="100"/>
      <c r="LRJ580" s="100"/>
      <c r="LRK580" s="100"/>
      <c r="LRL580" s="100"/>
      <c r="LRM580" s="100"/>
      <c r="LRN580" s="100"/>
      <c r="LRO580" s="100"/>
      <c r="LRP580" s="100"/>
      <c r="LRQ580" s="100"/>
      <c r="LRR580" s="100"/>
      <c r="LRS580" s="100"/>
      <c r="LRT580" s="100"/>
      <c r="LRU580" s="100"/>
      <c r="LRV580" s="100"/>
      <c r="LRW580" s="100"/>
      <c r="LRX580" s="100"/>
      <c r="LRY580" s="100"/>
      <c r="LRZ580" s="100"/>
      <c r="LSA580" s="100"/>
      <c r="LSB580" s="100"/>
      <c r="LSC580" s="100"/>
      <c r="LSD580" s="100"/>
      <c r="LSE580" s="100"/>
      <c r="LSF580" s="100"/>
      <c r="LSG580" s="100"/>
      <c r="LSH580" s="100"/>
      <c r="LSI580" s="100"/>
      <c r="LSJ580" s="100"/>
      <c r="LSK580" s="100"/>
      <c r="LSL580" s="100"/>
      <c r="LSM580" s="100"/>
      <c r="LSN580" s="100"/>
      <c r="LSO580" s="100"/>
      <c r="LSP580" s="100"/>
      <c r="LSQ580" s="100"/>
      <c r="LSR580" s="100"/>
      <c r="LSS580" s="100"/>
      <c r="LST580" s="100"/>
      <c r="LSU580" s="100"/>
      <c r="LSV580" s="100"/>
      <c r="LSW580" s="100"/>
      <c r="LSX580" s="100"/>
      <c r="LSY580" s="100"/>
      <c r="LSZ580" s="100"/>
      <c r="LTA580" s="100"/>
      <c r="LTB580" s="100"/>
      <c r="LTC580" s="100"/>
      <c r="LTD580" s="100"/>
      <c r="LTE580" s="100"/>
      <c r="LTF580" s="100"/>
      <c r="LTG580" s="100"/>
      <c r="LTH580" s="100"/>
      <c r="LTI580" s="100"/>
      <c r="LTJ580" s="100"/>
      <c r="LTK580" s="100"/>
      <c r="LTL580" s="100"/>
      <c r="LTM580" s="100"/>
      <c r="LTN580" s="100"/>
      <c r="LTO580" s="100"/>
      <c r="LTP580" s="100"/>
      <c r="LTQ580" s="100"/>
      <c r="LTR580" s="100"/>
      <c r="LTS580" s="100"/>
      <c r="LTT580" s="100"/>
      <c r="LTU580" s="100"/>
      <c r="LTV580" s="100"/>
      <c r="LTW580" s="100"/>
      <c r="LTX580" s="100"/>
      <c r="LTY580" s="100"/>
      <c r="LTZ580" s="100"/>
      <c r="LUA580" s="100"/>
      <c r="LUB580" s="100"/>
      <c r="LUC580" s="100"/>
      <c r="LUD580" s="100"/>
      <c r="LUE580" s="100"/>
      <c r="LUF580" s="100"/>
      <c r="LUG580" s="100"/>
      <c r="LUH580" s="100"/>
      <c r="LUI580" s="100"/>
      <c r="LUJ580" s="100"/>
      <c r="LUK580" s="100"/>
      <c r="LUL580" s="100"/>
      <c r="LUM580" s="100"/>
      <c r="LUN580" s="100"/>
      <c r="LUO580" s="100"/>
      <c r="LUP580" s="100"/>
      <c r="LUQ580" s="100"/>
      <c r="LUR580" s="100"/>
      <c r="LUS580" s="100"/>
      <c r="LUT580" s="100"/>
      <c r="LUU580" s="100"/>
      <c r="LUV580" s="100"/>
      <c r="LUW580" s="100"/>
      <c r="LUX580" s="100"/>
      <c r="LUY580" s="100"/>
      <c r="LUZ580" s="100"/>
      <c r="LVA580" s="100"/>
      <c r="LVB580" s="100"/>
      <c r="LVC580" s="100"/>
      <c r="LVD580" s="100"/>
      <c r="LVE580" s="100"/>
      <c r="LVF580" s="100"/>
      <c r="LVG580" s="100"/>
      <c r="LVH580" s="100"/>
      <c r="LVI580" s="100"/>
      <c r="LVJ580" s="100"/>
      <c r="LVK580" s="100"/>
      <c r="LVL580" s="100"/>
      <c r="LVM580" s="100"/>
      <c r="LVN580" s="100"/>
      <c r="LVO580" s="100"/>
      <c r="LVP580" s="100"/>
      <c r="LVQ580" s="100"/>
      <c r="LVR580" s="100"/>
      <c r="LVS580" s="100"/>
      <c r="LVT580" s="100"/>
      <c r="LVU580" s="100"/>
      <c r="LVV580" s="100"/>
      <c r="LVW580" s="100"/>
      <c r="LVX580" s="100"/>
      <c r="LVY580" s="100"/>
      <c r="LVZ580" s="100"/>
      <c r="LWA580" s="100"/>
      <c r="LWB580" s="100"/>
      <c r="LWC580" s="100"/>
      <c r="LWD580" s="100"/>
      <c r="LWE580" s="100"/>
      <c r="LWF580" s="100"/>
      <c r="LWG580" s="100"/>
      <c r="LWH580" s="100"/>
      <c r="LWI580" s="100"/>
      <c r="LWJ580" s="100"/>
      <c r="LWK580" s="100"/>
      <c r="LWL580" s="100"/>
      <c r="LWM580" s="100"/>
      <c r="LWN580" s="100"/>
      <c r="LWO580" s="100"/>
      <c r="LWP580" s="100"/>
      <c r="LWQ580" s="100"/>
      <c r="LWR580" s="100"/>
      <c r="LWS580" s="100"/>
      <c r="LWT580" s="100"/>
      <c r="LWU580" s="100"/>
      <c r="LWV580" s="100"/>
      <c r="LWW580" s="100"/>
      <c r="LWX580" s="100"/>
      <c r="LWY580" s="100"/>
      <c r="LWZ580" s="100"/>
      <c r="LXA580" s="100"/>
      <c r="LXB580" s="100"/>
      <c r="LXC580" s="100"/>
      <c r="LXD580" s="100"/>
      <c r="LXE580" s="100"/>
      <c r="LXF580" s="100"/>
      <c r="LXG580" s="100"/>
      <c r="LXH580" s="100"/>
      <c r="LXI580" s="100"/>
      <c r="LXJ580" s="100"/>
      <c r="LXK580" s="100"/>
      <c r="LXL580" s="100"/>
      <c r="LXM580" s="100"/>
      <c r="LXN580" s="100"/>
      <c r="LXO580" s="100"/>
      <c r="LXP580" s="100"/>
      <c r="LXQ580" s="100"/>
      <c r="LXR580" s="100"/>
      <c r="LXS580" s="100"/>
      <c r="LXT580" s="100"/>
      <c r="LXU580" s="100"/>
      <c r="LXV580" s="100"/>
      <c r="LXW580" s="100"/>
      <c r="LXX580" s="100"/>
      <c r="LXY580" s="100"/>
      <c r="LXZ580" s="100"/>
      <c r="LYA580" s="100"/>
      <c r="LYB580" s="100"/>
      <c r="LYC580" s="100"/>
      <c r="LYD580" s="100"/>
      <c r="LYE580" s="100"/>
      <c r="LYF580" s="100"/>
      <c r="LYG580" s="100"/>
      <c r="LYH580" s="100"/>
      <c r="LYI580" s="100"/>
      <c r="LYJ580" s="100"/>
      <c r="LYK580" s="100"/>
      <c r="LYL580" s="100"/>
      <c r="LYM580" s="100"/>
      <c r="LYN580" s="100"/>
      <c r="LYO580" s="100"/>
      <c r="LYP580" s="100"/>
      <c r="LYQ580" s="100"/>
      <c r="LYR580" s="100"/>
      <c r="LYS580" s="100"/>
      <c r="LYT580" s="100"/>
      <c r="LYU580" s="100"/>
      <c r="LYV580" s="100"/>
      <c r="LYW580" s="100"/>
      <c r="LYX580" s="100"/>
      <c r="LYY580" s="100"/>
      <c r="LYZ580" s="100"/>
      <c r="LZA580" s="100"/>
      <c r="LZB580" s="100"/>
      <c r="LZC580" s="100"/>
      <c r="LZD580" s="100"/>
      <c r="LZE580" s="100"/>
      <c r="LZF580" s="100"/>
      <c r="LZG580" s="100"/>
      <c r="LZH580" s="100"/>
      <c r="LZI580" s="100"/>
      <c r="LZJ580" s="100"/>
      <c r="LZK580" s="100"/>
      <c r="LZL580" s="100"/>
      <c r="LZM580" s="100"/>
      <c r="LZN580" s="100"/>
      <c r="LZO580" s="100"/>
      <c r="LZP580" s="100"/>
      <c r="LZQ580" s="100"/>
      <c r="LZR580" s="100"/>
      <c r="LZS580" s="100"/>
      <c r="LZT580" s="100"/>
      <c r="LZU580" s="100"/>
      <c r="LZV580" s="100"/>
      <c r="LZW580" s="100"/>
      <c r="LZX580" s="100"/>
      <c r="LZY580" s="100"/>
      <c r="LZZ580" s="100"/>
      <c r="MAA580" s="100"/>
      <c r="MAB580" s="100"/>
      <c r="MAC580" s="100"/>
      <c r="MAD580" s="100"/>
      <c r="MAE580" s="100"/>
      <c r="MAF580" s="100"/>
      <c r="MAG580" s="100"/>
      <c r="MAH580" s="100"/>
      <c r="MAI580" s="100"/>
      <c r="MAJ580" s="100"/>
      <c r="MAK580" s="100"/>
      <c r="MAL580" s="100"/>
      <c r="MAM580" s="100"/>
      <c r="MAN580" s="100"/>
      <c r="MAO580" s="100"/>
      <c r="MAP580" s="100"/>
      <c r="MAQ580" s="100"/>
      <c r="MAR580" s="100"/>
      <c r="MAS580" s="100"/>
      <c r="MAT580" s="100"/>
      <c r="MAU580" s="100"/>
      <c r="MAV580" s="100"/>
      <c r="MAW580" s="100"/>
      <c r="MAX580" s="100"/>
      <c r="MAY580" s="100"/>
      <c r="MAZ580" s="100"/>
      <c r="MBA580" s="100"/>
      <c r="MBB580" s="100"/>
      <c r="MBC580" s="100"/>
      <c r="MBD580" s="100"/>
      <c r="MBE580" s="100"/>
      <c r="MBF580" s="100"/>
      <c r="MBG580" s="100"/>
      <c r="MBH580" s="100"/>
      <c r="MBI580" s="100"/>
      <c r="MBJ580" s="100"/>
      <c r="MBK580" s="100"/>
      <c r="MBL580" s="100"/>
      <c r="MBM580" s="100"/>
      <c r="MBN580" s="100"/>
      <c r="MBO580" s="100"/>
      <c r="MBP580" s="100"/>
      <c r="MBQ580" s="100"/>
      <c r="MBR580" s="100"/>
      <c r="MBS580" s="100"/>
      <c r="MBT580" s="100"/>
      <c r="MBU580" s="100"/>
      <c r="MBV580" s="100"/>
      <c r="MBW580" s="100"/>
      <c r="MBX580" s="100"/>
      <c r="MBY580" s="100"/>
      <c r="MBZ580" s="100"/>
      <c r="MCA580" s="100"/>
      <c r="MCB580" s="100"/>
      <c r="MCC580" s="100"/>
      <c r="MCD580" s="100"/>
      <c r="MCE580" s="100"/>
      <c r="MCF580" s="100"/>
      <c r="MCG580" s="100"/>
      <c r="MCH580" s="100"/>
      <c r="MCI580" s="100"/>
      <c r="MCJ580" s="100"/>
      <c r="MCK580" s="100"/>
      <c r="MCL580" s="100"/>
      <c r="MCM580" s="100"/>
      <c r="MCN580" s="100"/>
      <c r="MCO580" s="100"/>
      <c r="MCP580" s="100"/>
      <c r="MCQ580" s="100"/>
      <c r="MCR580" s="100"/>
      <c r="MCS580" s="100"/>
      <c r="MCT580" s="100"/>
      <c r="MCU580" s="100"/>
      <c r="MCV580" s="100"/>
      <c r="MCW580" s="100"/>
      <c r="MCX580" s="100"/>
      <c r="MCY580" s="100"/>
      <c r="MCZ580" s="100"/>
      <c r="MDA580" s="100"/>
      <c r="MDB580" s="100"/>
      <c r="MDC580" s="100"/>
      <c r="MDD580" s="100"/>
      <c r="MDE580" s="100"/>
      <c r="MDF580" s="100"/>
      <c r="MDG580" s="100"/>
      <c r="MDH580" s="100"/>
      <c r="MDI580" s="100"/>
      <c r="MDJ580" s="100"/>
      <c r="MDK580" s="100"/>
      <c r="MDL580" s="100"/>
      <c r="MDM580" s="100"/>
      <c r="MDN580" s="100"/>
      <c r="MDO580" s="100"/>
      <c r="MDP580" s="100"/>
      <c r="MDQ580" s="100"/>
      <c r="MDR580" s="100"/>
      <c r="MDS580" s="100"/>
      <c r="MDT580" s="100"/>
      <c r="MDU580" s="100"/>
      <c r="MDV580" s="100"/>
      <c r="MDW580" s="100"/>
      <c r="MDX580" s="100"/>
      <c r="MDY580" s="100"/>
      <c r="MDZ580" s="100"/>
      <c r="MEA580" s="100"/>
      <c r="MEB580" s="100"/>
      <c r="MEC580" s="100"/>
      <c r="MED580" s="100"/>
      <c r="MEE580" s="100"/>
      <c r="MEF580" s="100"/>
      <c r="MEG580" s="100"/>
      <c r="MEH580" s="100"/>
      <c r="MEI580" s="100"/>
      <c r="MEJ580" s="100"/>
      <c r="MEK580" s="100"/>
      <c r="MEL580" s="100"/>
      <c r="MEM580" s="100"/>
      <c r="MEN580" s="100"/>
      <c r="MEO580" s="100"/>
      <c r="MEP580" s="100"/>
      <c r="MEQ580" s="100"/>
      <c r="MER580" s="100"/>
      <c r="MES580" s="100"/>
      <c r="MET580" s="100"/>
      <c r="MEU580" s="100"/>
      <c r="MEV580" s="100"/>
      <c r="MEW580" s="100"/>
      <c r="MEX580" s="100"/>
      <c r="MEY580" s="100"/>
      <c r="MEZ580" s="100"/>
      <c r="MFA580" s="100"/>
      <c r="MFB580" s="100"/>
      <c r="MFC580" s="100"/>
      <c r="MFD580" s="100"/>
      <c r="MFE580" s="100"/>
      <c r="MFF580" s="100"/>
      <c r="MFG580" s="100"/>
      <c r="MFH580" s="100"/>
      <c r="MFI580" s="100"/>
      <c r="MFJ580" s="100"/>
      <c r="MFK580" s="100"/>
      <c r="MFL580" s="100"/>
      <c r="MFM580" s="100"/>
      <c r="MFN580" s="100"/>
      <c r="MFO580" s="100"/>
      <c r="MFP580" s="100"/>
      <c r="MFQ580" s="100"/>
      <c r="MFR580" s="100"/>
      <c r="MFS580" s="100"/>
      <c r="MFT580" s="100"/>
      <c r="MFU580" s="100"/>
      <c r="MFV580" s="100"/>
      <c r="MFW580" s="100"/>
      <c r="MFX580" s="100"/>
      <c r="MFY580" s="100"/>
      <c r="MFZ580" s="100"/>
      <c r="MGA580" s="100"/>
      <c r="MGB580" s="100"/>
      <c r="MGC580" s="100"/>
      <c r="MGD580" s="100"/>
      <c r="MGE580" s="100"/>
      <c r="MGF580" s="100"/>
      <c r="MGG580" s="100"/>
      <c r="MGH580" s="100"/>
      <c r="MGI580" s="100"/>
      <c r="MGJ580" s="100"/>
      <c r="MGK580" s="100"/>
      <c r="MGL580" s="100"/>
      <c r="MGM580" s="100"/>
      <c r="MGN580" s="100"/>
      <c r="MGO580" s="100"/>
      <c r="MGP580" s="100"/>
      <c r="MGQ580" s="100"/>
      <c r="MGR580" s="100"/>
      <c r="MGS580" s="100"/>
      <c r="MGT580" s="100"/>
      <c r="MGU580" s="100"/>
      <c r="MGV580" s="100"/>
      <c r="MGW580" s="100"/>
      <c r="MGX580" s="100"/>
      <c r="MGY580" s="100"/>
      <c r="MGZ580" s="100"/>
      <c r="MHA580" s="100"/>
      <c r="MHB580" s="100"/>
      <c r="MHC580" s="100"/>
      <c r="MHD580" s="100"/>
      <c r="MHE580" s="100"/>
      <c r="MHF580" s="100"/>
      <c r="MHG580" s="100"/>
      <c r="MHH580" s="100"/>
      <c r="MHI580" s="100"/>
      <c r="MHJ580" s="100"/>
      <c r="MHK580" s="100"/>
      <c r="MHL580" s="100"/>
      <c r="MHM580" s="100"/>
      <c r="MHN580" s="100"/>
      <c r="MHO580" s="100"/>
      <c r="MHP580" s="100"/>
      <c r="MHQ580" s="100"/>
      <c r="MHR580" s="100"/>
      <c r="MHS580" s="100"/>
      <c r="MHT580" s="100"/>
      <c r="MHU580" s="100"/>
      <c r="MHV580" s="100"/>
      <c r="MHW580" s="100"/>
      <c r="MHX580" s="100"/>
      <c r="MHY580" s="100"/>
      <c r="MHZ580" s="100"/>
      <c r="MIA580" s="100"/>
      <c r="MIB580" s="100"/>
      <c r="MIC580" s="100"/>
      <c r="MID580" s="100"/>
      <c r="MIE580" s="100"/>
      <c r="MIF580" s="100"/>
      <c r="MIG580" s="100"/>
      <c r="MIH580" s="100"/>
      <c r="MII580" s="100"/>
      <c r="MIJ580" s="100"/>
      <c r="MIK580" s="100"/>
      <c r="MIL580" s="100"/>
      <c r="MIM580" s="100"/>
      <c r="MIN580" s="100"/>
      <c r="MIO580" s="100"/>
      <c r="MIP580" s="100"/>
      <c r="MIQ580" s="100"/>
      <c r="MIR580" s="100"/>
      <c r="MIS580" s="100"/>
      <c r="MIT580" s="100"/>
      <c r="MIU580" s="100"/>
      <c r="MIV580" s="100"/>
      <c r="MIW580" s="100"/>
      <c r="MIX580" s="100"/>
      <c r="MIY580" s="100"/>
      <c r="MIZ580" s="100"/>
      <c r="MJA580" s="100"/>
      <c r="MJB580" s="100"/>
      <c r="MJC580" s="100"/>
      <c r="MJD580" s="100"/>
      <c r="MJE580" s="100"/>
      <c r="MJF580" s="100"/>
      <c r="MJG580" s="100"/>
      <c r="MJH580" s="100"/>
      <c r="MJI580" s="100"/>
      <c r="MJJ580" s="100"/>
      <c r="MJK580" s="100"/>
      <c r="MJL580" s="100"/>
      <c r="MJM580" s="100"/>
      <c r="MJN580" s="100"/>
      <c r="MJO580" s="100"/>
      <c r="MJP580" s="100"/>
      <c r="MJQ580" s="100"/>
      <c r="MJR580" s="100"/>
      <c r="MJS580" s="100"/>
      <c r="MJT580" s="100"/>
      <c r="MJU580" s="100"/>
      <c r="MJV580" s="100"/>
      <c r="MJW580" s="100"/>
      <c r="MJX580" s="100"/>
      <c r="MJY580" s="100"/>
      <c r="MJZ580" s="100"/>
      <c r="MKA580" s="100"/>
      <c r="MKB580" s="100"/>
      <c r="MKC580" s="100"/>
      <c r="MKD580" s="100"/>
      <c r="MKE580" s="100"/>
      <c r="MKF580" s="100"/>
      <c r="MKG580" s="100"/>
      <c r="MKH580" s="100"/>
      <c r="MKI580" s="100"/>
      <c r="MKJ580" s="100"/>
      <c r="MKK580" s="100"/>
      <c r="MKL580" s="100"/>
      <c r="MKM580" s="100"/>
      <c r="MKN580" s="100"/>
      <c r="MKO580" s="100"/>
      <c r="MKP580" s="100"/>
      <c r="MKQ580" s="100"/>
      <c r="MKR580" s="100"/>
      <c r="MKS580" s="100"/>
      <c r="MKT580" s="100"/>
      <c r="MKU580" s="100"/>
      <c r="MKV580" s="100"/>
      <c r="MKW580" s="100"/>
      <c r="MKX580" s="100"/>
      <c r="MKY580" s="100"/>
      <c r="MKZ580" s="100"/>
      <c r="MLA580" s="100"/>
      <c r="MLB580" s="100"/>
      <c r="MLC580" s="100"/>
      <c r="MLD580" s="100"/>
      <c r="MLE580" s="100"/>
      <c r="MLF580" s="100"/>
      <c r="MLG580" s="100"/>
      <c r="MLH580" s="100"/>
      <c r="MLI580" s="100"/>
      <c r="MLJ580" s="100"/>
      <c r="MLK580" s="100"/>
      <c r="MLL580" s="100"/>
      <c r="MLM580" s="100"/>
      <c r="MLN580" s="100"/>
      <c r="MLO580" s="100"/>
      <c r="MLP580" s="100"/>
      <c r="MLQ580" s="100"/>
      <c r="MLR580" s="100"/>
      <c r="MLS580" s="100"/>
      <c r="MLT580" s="100"/>
      <c r="MLU580" s="100"/>
      <c r="MLV580" s="100"/>
      <c r="MLW580" s="100"/>
      <c r="MLX580" s="100"/>
      <c r="MLY580" s="100"/>
      <c r="MLZ580" s="100"/>
      <c r="MMA580" s="100"/>
      <c r="MMB580" s="100"/>
      <c r="MMC580" s="100"/>
      <c r="MMD580" s="100"/>
      <c r="MME580" s="100"/>
      <c r="MMF580" s="100"/>
      <c r="MMG580" s="100"/>
      <c r="MMH580" s="100"/>
      <c r="MMI580" s="100"/>
      <c r="MMJ580" s="100"/>
      <c r="MMK580" s="100"/>
      <c r="MML580" s="100"/>
      <c r="MMM580" s="100"/>
      <c r="MMN580" s="100"/>
      <c r="MMO580" s="100"/>
      <c r="MMP580" s="100"/>
      <c r="MMQ580" s="100"/>
      <c r="MMR580" s="100"/>
      <c r="MMS580" s="100"/>
      <c r="MMT580" s="100"/>
      <c r="MMU580" s="100"/>
      <c r="MMV580" s="100"/>
      <c r="MMW580" s="100"/>
      <c r="MMX580" s="100"/>
      <c r="MMY580" s="100"/>
      <c r="MMZ580" s="100"/>
      <c r="MNA580" s="100"/>
      <c r="MNB580" s="100"/>
      <c r="MNC580" s="100"/>
      <c r="MND580" s="100"/>
      <c r="MNE580" s="100"/>
      <c r="MNF580" s="100"/>
      <c r="MNG580" s="100"/>
      <c r="MNH580" s="100"/>
      <c r="MNI580" s="100"/>
      <c r="MNJ580" s="100"/>
      <c r="MNK580" s="100"/>
      <c r="MNL580" s="100"/>
      <c r="MNM580" s="100"/>
      <c r="MNN580" s="100"/>
      <c r="MNO580" s="100"/>
      <c r="MNP580" s="100"/>
      <c r="MNQ580" s="100"/>
      <c r="MNR580" s="100"/>
      <c r="MNS580" s="100"/>
      <c r="MNT580" s="100"/>
      <c r="MNU580" s="100"/>
      <c r="MNV580" s="100"/>
      <c r="MNW580" s="100"/>
      <c r="MNX580" s="100"/>
      <c r="MNY580" s="100"/>
      <c r="MNZ580" s="100"/>
      <c r="MOA580" s="100"/>
      <c r="MOB580" s="100"/>
      <c r="MOC580" s="100"/>
      <c r="MOD580" s="100"/>
      <c r="MOE580" s="100"/>
      <c r="MOF580" s="100"/>
      <c r="MOG580" s="100"/>
      <c r="MOH580" s="100"/>
      <c r="MOI580" s="100"/>
      <c r="MOJ580" s="100"/>
      <c r="MOK580" s="100"/>
      <c r="MOL580" s="100"/>
      <c r="MOM580" s="100"/>
      <c r="MON580" s="100"/>
      <c r="MOO580" s="100"/>
      <c r="MOP580" s="100"/>
      <c r="MOQ580" s="100"/>
      <c r="MOR580" s="100"/>
      <c r="MOS580" s="100"/>
      <c r="MOT580" s="100"/>
      <c r="MOU580" s="100"/>
      <c r="MOV580" s="100"/>
      <c r="MOW580" s="100"/>
      <c r="MOX580" s="100"/>
      <c r="MOY580" s="100"/>
      <c r="MOZ580" s="100"/>
      <c r="MPA580" s="100"/>
      <c r="MPB580" s="100"/>
      <c r="MPC580" s="100"/>
      <c r="MPD580" s="100"/>
      <c r="MPE580" s="100"/>
      <c r="MPF580" s="100"/>
      <c r="MPG580" s="100"/>
      <c r="MPH580" s="100"/>
      <c r="MPI580" s="100"/>
      <c r="MPJ580" s="100"/>
      <c r="MPK580" s="100"/>
      <c r="MPL580" s="100"/>
      <c r="MPM580" s="100"/>
      <c r="MPN580" s="100"/>
      <c r="MPO580" s="100"/>
      <c r="MPP580" s="100"/>
      <c r="MPQ580" s="100"/>
      <c r="MPR580" s="100"/>
      <c r="MPS580" s="100"/>
      <c r="MPT580" s="100"/>
      <c r="MPU580" s="100"/>
      <c r="MPV580" s="100"/>
      <c r="MPW580" s="100"/>
      <c r="MPX580" s="100"/>
      <c r="MPY580" s="100"/>
      <c r="MPZ580" s="100"/>
      <c r="MQA580" s="100"/>
      <c r="MQB580" s="100"/>
      <c r="MQC580" s="100"/>
      <c r="MQD580" s="100"/>
      <c r="MQE580" s="100"/>
      <c r="MQF580" s="100"/>
      <c r="MQG580" s="100"/>
      <c r="MQH580" s="100"/>
      <c r="MQI580" s="100"/>
      <c r="MQJ580" s="100"/>
      <c r="MQK580" s="100"/>
      <c r="MQL580" s="100"/>
      <c r="MQM580" s="100"/>
      <c r="MQN580" s="100"/>
      <c r="MQO580" s="100"/>
      <c r="MQP580" s="100"/>
      <c r="MQQ580" s="100"/>
      <c r="MQR580" s="100"/>
      <c r="MQS580" s="100"/>
      <c r="MQT580" s="100"/>
      <c r="MQU580" s="100"/>
      <c r="MQV580" s="100"/>
      <c r="MQW580" s="100"/>
      <c r="MQX580" s="100"/>
      <c r="MQY580" s="100"/>
      <c r="MQZ580" s="100"/>
      <c r="MRA580" s="100"/>
      <c r="MRB580" s="100"/>
      <c r="MRC580" s="100"/>
      <c r="MRD580" s="100"/>
      <c r="MRE580" s="100"/>
      <c r="MRF580" s="100"/>
      <c r="MRG580" s="100"/>
      <c r="MRH580" s="100"/>
      <c r="MRI580" s="100"/>
      <c r="MRJ580" s="100"/>
      <c r="MRK580" s="100"/>
      <c r="MRL580" s="100"/>
      <c r="MRM580" s="100"/>
      <c r="MRN580" s="100"/>
      <c r="MRO580" s="100"/>
      <c r="MRP580" s="100"/>
      <c r="MRQ580" s="100"/>
      <c r="MRR580" s="100"/>
      <c r="MRS580" s="100"/>
      <c r="MRT580" s="100"/>
      <c r="MRU580" s="100"/>
      <c r="MRV580" s="100"/>
      <c r="MRW580" s="100"/>
      <c r="MRX580" s="100"/>
      <c r="MRY580" s="100"/>
      <c r="MRZ580" s="100"/>
      <c r="MSA580" s="100"/>
      <c r="MSB580" s="100"/>
      <c r="MSC580" s="100"/>
      <c r="MSD580" s="100"/>
      <c r="MSE580" s="100"/>
      <c r="MSF580" s="100"/>
      <c r="MSG580" s="100"/>
      <c r="MSH580" s="100"/>
      <c r="MSI580" s="100"/>
      <c r="MSJ580" s="100"/>
      <c r="MSK580" s="100"/>
      <c r="MSL580" s="100"/>
      <c r="MSM580" s="100"/>
      <c r="MSN580" s="100"/>
      <c r="MSO580" s="100"/>
      <c r="MSP580" s="100"/>
      <c r="MSQ580" s="100"/>
      <c r="MSR580" s="100"/>
      <c r="MSS580" s="100"/>
      <c r="MST580" s="100"/>
      <c r="MSU580" s="100"/>
      <c r="MSV580" s="100"/>
      <c r="MSW580" s="100"/>
      <c r="MSX580" s="100"/>
      <c r="MSY580" s="100"/>
      <c r="MSZ580" s="100"/>
      <c r="MTA580" s="100"/>
      <c r="MTB580" s="100"/>
      <c r="MTC580" s="100"/>
      <c r="MTD580" s="100"/>
      <c r="MTE580" s="100"/>
      <c r="MTF580" s="100"/>
      <c r="MTG580" s="100"/>
      <c r="MTH580" s="100"/>
      <c r="MTI580" s="100"/>
      <c r="MTJ580" s="100"/>
      <c r="MTK580" s="100"/>
      <c r="MTL580" s="100"/>
      <c r="MTM580" s="100"/>
      <c r="MTN580" s="100"/>
      <c r="MTO580" s="100"/>
      <c r="MTP580" s="100"/>
      <c r="MTQ580" s="100"/>
      <c r="MTR580" s="100"/>
      <c r="MTS580" s="100"/>
      <c r="MTT580" s="100"/>
      <c r="MTU580" s="100"/>
      <c r="MTV580" s="100"/>
      <c r="MTW580" s="100"/>
      <c r="MTX580" s="100"/>
      <c r="MTY580" s="100"/>
      <c r="MTZ580" s="100"/>
      <c r="MUA580" s="100"/>
      <c r="MUB580" s="100"/>
      <c r="MUC580" s="100"/>
      <c r="MUD580" s="100"/>
      <c r="MUE580" s="100"/>
      <c r="MUF580" s="100"/>
      <c r="MUG580" s="100"/>
      <c r="MUH580" s="100"/>
      <c r="MUI580" s="100"/>
      <c r="MUJ580" s="100"/>
      <c r="MUK580" s="100"/>
      <c r="MUL580" s="100"/>
      <c r="MUM580" s="100"/>
      <c r="MUN580" s="100"/>
      <c r="MUO580" s="100"/>
      <c r="MUP580" s="100"/>
      <c r="MUQ580" s="100"/>
      <c r="MUR580" s="100"/>
      <c r="MUS580" s="100"/>
      <c r="MUT580" s="100"/>
      <c r="MUU580" s="100"/>
      <c r="MUV580" s="100"/>
      <c r="MUW580" s="100"/>
      <c r="MUX580" s="100"/>
      <c r="MUY580" s="100"/>
      <c r="MUZ580" s="100"/>
      <c r="MVA580" s="100"/>
      <c r="MVB580" s="100"/>
      <c r="MVC580" s="100"/>
      <c r="MVD580" s="100"/>
      <c r="MVE580" s="100"/>
      <c r="MVF580" s="100"/>
      <c r="MVG580" s="100"/>
      <c r="MVH580" s="100"/>
      <c r="MVI580" s="100"/>
      <c r="MVJ580" s="100"/>
      <c r="MVK580" s="100"/>
      <c r="MVL580" s="100"/>
      <c r="MVM580" s="100"/>
      <c r="MVN580" s="100"/>
      <c r="MVO580" s="100"/>
      <c r="MVP580" s="100"/>
      <c r="MVQ580" s="100"/>
      <c r="MVR580" s="100"/>
      <c r="MVS580" s="100"/>
      <c r="MVT580" s="100"/>
      <c r="MVU580" s="100"/>
      <c r="MVV580" s="100"/>
      <c r="MVW580" s="100"/>
      <c r="MVX580" s="100"/>
      <c r="MVY580" s="100"/>
      <c r="MVZ580" s="100"/>
      <c r="MWA580" s="100"/>
      <c r="MWB580" s="100"/>
      <c r="MWC580" s="100"/>
      <c r="MWD580" s="100"/>
      <c r="MWE580" s="100"/>
      <c r="MWF580" s="100"/>
      <c r="MWG580" s="100"/>
      <c r="MWH580" s="100"/>
      <c r="MWI580" s="100"/>
      <c r="MWJ580" s="100"/>
      <c r="MWK580" s="100"/>
      <c r="MWL580" s="100"/>
      <c r="MWM580" s="100"/>
      <c r="MWN580" s="100"/>
      <c r="MWO580" s="100"/>
      <c r="MWP580" s="100"/>
      <c r="MWQ580" s="100"/>
      <c r="MWR580" s="100"/>
      <c r="MWS580" s="100"/>
      <c r="MWT580" s="100"/>
      <c r="MWU580" s="100"/>
      <c r="MWV580" s="100"/>
      <c r="MWW580" s="100"/>
      <c r="MWX580" s="100"/>
      <c r="MWY580" s="100"/>
      <c r="MWZ580" s="100"/>
      <c r="MXA580" s="100"/>
      <c r="MXB580" s="100"/>
      <c r="MXC580" s="100"/>
      <c r="MXD580" s="100"/>
      <c r="MXE580" s="100"/>
      <c r="MXF580" s="100"/>
      <c r="MXG580" s="100"/>
      <c r="MXH580" s="100"/>
      <c r="MXI580" s="100"/>
      <c r="MXJ580" s="100"/>
      <c r="MXK580" s="100"/>
      <c r="MXL580" s="100"/>
      <c r="MXM580" s="100"/>
      <c r="MXN580" s="100"/>
      <c r="MXO580" s="100"/>
      <c r="MXP580" s="100"/>
      <c r="MXQ580" s="100"/>
      <c r="MXR580" s="100"/>
      <c r="MXS580" s="100"/>
      <c r="MXT580" s="100"/>
      <c r="MXU580" s="100"/>
      <c r="MXV580" s="100"/>
      <c r="MXW580" s="100"/>
      <c r="MXX580" s="100"/>
      <c r="MXY580" s="100"/>
      <c r="MXZ580" s="100"/>
      <c r="MYA580" s="100"/>
      <c r="MYB580" s="100"/>
      <c r="MYC580" s="100"/>
      <c r="MYD580" s="100"/>
      <c r="MYE580" s="100"/>
      <c r="MYF580" s="100"/>
      <c r="MYG580" s="100"/>
      <c r="MYH580" s="100"/>
      <c r="MYI580" s="100"/>
      <c r="MYJ580" s="100"/>
      <c r="MYK580" s="100"/>
      <c r="MYL580" s="100"/>
      <c r="MYM580" s="100"/>
      <c r="MYN580" s="100"/>
      <c r="MYO580" s="100"/>
      <c r="MYP580" s="100"/>
      <c r="MYQ580" s="100"/>
      <c r="MYR580" s="100"/>
      <c r="MYS580" s="100"/>
      <c r="MYT580" s="100"/>
      <c r="MYU580" s="100"/>
      <c r="MYV580" s="100"/>
      <c r="MYW580" s="100"/>
      <c r="MYX580" s="100"/>
      <c r="MYY580" s="100"/>
      <c r="MYZ580" s="100"/>
      <c r="MZA580" s="100"/>
      <c r="MZB580" s="100"/>
      <c r="MZC580" s="100"/>
      <c r="MZD580" s="100"/>
      <c r="MZE580" s="100"/>
      <c r="MZF580" s="100"/>
      <c r="MZG580" s="100"/>
      <c r="MZH580" s="100"/>
      <c r="MZI580" s="100"/>
      <c r="MZJ580" s="100"/>
      <c r="MZK580" s="100"/>
      <c r="MZL580" s="100"/>
      <c r="MZM580" s="100"/>
      <c r="MZN580" s="100"/>
      <c r="MZO580" s="100"/>
      <c r="MZP580" s="100"/>
      <c r="MZQ580" s="100"/>
      <c r="MZR580" s="100"/>
      <c r="MZS580" s="100"/>
      <c r="MZT580" s="100"/>
      <c r="MZU580" s="100"/>
      <c r="MZV580" s="100"/>
      <c r="MZW580" s="100"/>
      <c r="MZX580" s="100"/>
      <c r="MZY580" s="100"/>
      <c r="MZZ580" s="100"/>
      <c r="NAA580" s="100"/>
      <c r="NAB580" s="100"/>
      <c r="NAC580" s="100"/>
      <c r="NAD580" s="100"/>
      <c r="NAE580" s="100"/>
      <c r="NAF580" s="100"/>
      <c r="NAG580" s="100"/>
      <c r="NAH580" s="100"/>
      <c r="NAI580" s="100"/>
      <c r="NAJ580" s="100"/>
      <c r="NAK580" s="100"/>
      <c r="NAL580" s="100"/>
      <c r="NAM580" s="100"/>
      <c r="NAN580" s="100"/>
      <c r="NAO580" s="100"/>
      <c r="NAP580" s="100"/>
      <c r="NAQ580" s="100"/>
      <c r="NAR580" s="100"/>
      <c r="NAS580" s="100"/>
      <c r="NAT580" s="100"/>
      <c r="NAU580" s="100"/>
      <c r="NAV580" s="100"/>
      <c r="NAW580" s="100"/>
      <c r="NAX580" s="100"/>
      <c r="NAY580" s="100"/>
      <c r="NAZ580" s="100"/>
      <c r="NBA580" s="100"/>
      <c r="NBB580" s="100"/>
      <c r="NBC580" s="100"/>
      <c r="NBD580" s="100"/>
      <c r="NBE580" s="100"/>
      <c r="NBF580" s="100"/>
      <c r="NBG580" s="100"/>
      <c r="NBH580" s="100"/>
      <c r="NBI580" s="100"/>
      <c r="NBJ580" s="100"/>
      <c r="NBK580" s="100"/>
      <c r="NBL580" s="100"/>
      <c r="NBM580" s="100"/>
      <c r="NBN580" s="100"/>
      <c r="NBO580" s="100"/>
      <c r="NBP580" s="100"/>
      <c r="NBQ580" s="100"/>
      <c r="NBR580" s="100"/>
      <c r="NBS580" s="100"/>
      <c r="NBT580" s="100"/>
      <c r="NBU580" s="100"/>
      <c r="NBV580" s="100"/>
      <c r="NBW580" s="100"/>
      <c r="NBX580" s="100"/>
      <c r="NBY580" s="100"/>
      <c r="NBZ580" s="100"/>
      <c r="NCA580" s="100"/>
      <c r="NCB580" s="100"/>
      <c r="NCC580" s="100"/>
      <c r="NCD580" s="100"/>
      <c r="NCE580" s="100"/>
      <c r="NCF580" s="100"/>
      <c r="NCG580" s="100"/>
      <c r="NCH580" s="100"/>
      <c r="NCI580" s="100"/>
      <c r="NCJ580" s="100"/>
      <c r="NCK580" s="100"/>
      <c r="NCL580" s="100"/>
      <c r="NCM580" s="100"/>
      <c r="NCN580" s="100"/>
      <c r="NCO580" s="100"/>
      <c r="NCP580" s="100"/>
      <c r="NCQ580" s="100"/>
      <c r="NCR580" s="100"/>
      <c r="NCS580" s="100"/>
      <c r="NCT580" s="100"/>
      <c r="NCU580" s="100"/>
      <c r="NCV580" s="100"/>
      <c r="NCW580" s="100"/>
      <c r="NCX580" s="100"/>
      <c r="NCY580" s="100"/>
      <c r="NCZ580" s="100"/>
      <c r="NDA580" s="100"/>
      <c r="NDB580" s="100"/>
      <c r="NDC580" s="100"/>
      <c r="NDD580" s="100"/>
      <c r="NDE580" s="100"/>
      <c r="NDF580" s="100"/>
      <c r="NDG580" s="100"/>
      <c r="NDH580" s="100"/>
      <c r="NDI580" s="100"/>
      <c r="NDJ580" s="100"/>
      <c r="NDK580" s="100"/>
      <c r="NDL580" s="100"/>
      <c r="NDM580" s="100"/>
      <c r="NDN580" s="100"/>
      <c r="NDO580" s="100"/>
      <c r="NDP580" s="100"/>
      <c r="NDQ580" s="100"/>
      <c r="NDR580" s="100"/>
      <c r="NDS580" s="100"/>
      <c r="NDT580" s="100"/>
      <c r="NDU580" s="100"/>
      <c r="NDV580" s="100"/>
      <c r="NDW580" s="100"/>
      <c r="NDX580" s="100"/>
      <c r="NDY580" s="100"/>
      <c r="NDZ580" s="100"/>
      <c r="NEA580" s="100"/>
      <c r="NEB580" s="100"/>
      <c r="NEC580" s="100"/>
      <c r="NED580" s="100"/>
      <c r="NEE580" s="100"/>
      <c r="NEF580" s="100"/>
      <c r="NEG580" s="100"/>
      <c r="NEH580" s="100"/>
      <c r="NEI580" s="100"/>
      <c r="NEJ580" s="100"/>
      <c r="NEK580" s="100"/>
      <c r="NEL580" s="100"/>
      <c r="NEM580" s="100"/>
      <c r="NEN580" s="100"/>
      <c r="NEO580" s="100"/>
      <c r="NEP580" s="100"/>
      <c r="NEQ580" s="100"/>
      <c r="NER580" s="100"/>
      <c r="NES580" s="100"/>
      <c r="NET580" s="100"/>
      <c r="NEU580" s="100"/>
      <c r="NEV580" s="100"/>
      <c r="NEW580" s="100"/>
      <c r="NEX580" s="100"/>
      <c r="NEY580" s="100"/>
      <c r="NEZ580" s="100"/>
      <c r="NFA580" s="100"/>
      <c r="NFB580" s="100"/>
      <c r="NFC580" s="100"/>
      <c r="NFD580" s="100"/>
      <c r="NFE580" s="100"/>
      <c r="NFF580" s="100"/>
      <c r="NFG580" s="100"/>
      <c r="NFH580" s="100"/>
      <c r="NFI580" s="100"/>
      <c r="NFJ580" s="100"/>
      <c r="NFK580" s="100"/>
      <c r="NFL580" s="100"/>
      <c r="NFM580" s="100"/>
      <c r="NFN580" s="100"/>
      <c r="NFO580" s="100"/>
      <c r="NFP580" s="100"/>
      <c r="NFQ580" s="100"/>
      <c r="NFR580" s="100"/>
      <c r="NFS580" s="100"/>
      <c r="NFT580" s="100"/>
      <c r="NFU580" s="100"/>
      <c r="NFV580" s="100"/>
      <c r="NFW580" s="100"/>
      <c r="NFX580" s="100"/>
      <c r="NFY580" s="100"/>
      <c r="NFZ580" s="100"/>
      <c r="NGA580" s="100"/>
      <c r="NGB580" s="100"/>
      <c r="NGC580" s="100"/>
      <c r="NGD580" s="100"/>
      <c r="NGE580" s="100"/>
      <c r="NGF580" s="100"/>
      <c r="NGG580" s="100"/>
      <c r="NGH580" s="100"/>
      <c r="NGI580" s="100"/>
      <c r="NGJ580" s="100"/>
      <c r="NGK580" s="100"/>
      <c r="NGL580" s="100"/>
      <c r="NGM580" s="100"/>
      <c r="NGN580" s="100"/>
      <c r="NGO580" s="100"/>
      <c r="NGP580" s="100"/>
      <c r="NGQ580" s="100"/>
      <c r="NGR580" s="100"/>
      <c r="NGS580" s="100"/>
      <c r="NGT580" s="100"/>
      <c r="NGU580" s="100"/>
      <c r="NGV580" s="100"/>
      <c r="NGW580" s="100"/>
      <c r="NGX580" s="100"/>
      <c r="NGY580" s="100"/>
      <c r="NGZ580" s="100"/>
      <c r="NHA580" s="100"/>
      <c r="NHB580" s="100"/>
      <c r="NHC580" s="100"/>
      <c r="NHD580" s="100"/>
      <c r="NHE580" s="100"/>
      <c r="NHF580" s="100"/>
      <c r="NHG580" s="100"/>
      <c r="NHH580" s="100"/>
      <c r="NHI580" s="100"/>
      <c r="NHJ580" s="100"/>
      <c r="NHK580" s="100"/>
      <c r="NHL580" s="100"/>
      <c r="NHM580" s="100"/>
      <c r="NHN580" s="100"/>
      <c r="NHO580" s="100"/>
      <c r="NHP580" s="100"/>
      <c r="NHQ580" s="100"/>
      <c r="NHR580" s="100"/>
      <c r="NHS580" s="100"/>
      <c r="NHT580" s="100"/>
      <c r="NHU580" s="100"/>
      <c r="NHV580" s="100"/>
      <c r="NHW580" s="100"/>
      <c r="NHX580" s="100"/>
      <c r="NHY580" s="100"/>
      <c r="NHZ580" s="100"/>
      <c r="NIA580" s="100"/>
      <c r="NIB580" s="100"/>
      <c r="NIC580" s="100"/>
      <c r="NID580" s="100"/>
      <c r="NIE580" s="100"/>
      <c r="NIF580" s="100"/>
      <c r="NIG580" s="100"/>
      <c r="NIH580" s="100"/>
      <c r="NII580" s="100"/>
      <c r="NIJ580" s="100"/>
      <c r="NIK580" s="100"/>
      <c r="NIL580" s="100"/>
      <c r="NIM580" s="100"/>
      <c r="NIN580" s="100"/>
      <c r="NIO580" s="100"/>
      <c r="NIP580" s="100"/>
      <c r="NIQ580" s="100"/>
      <c r="NIR580" s="100"/>
      <c r="NIS580" s="100"/>
      <c r="NIT580" s="100"/>
      <c r="NIU580" s="100"/>
      <c r="NIV580" s="100"/>
      <c r="NIW580" s="100"/>
      <c r="NIX580" s="100"/>
      <c r="NIY580" s="100"/>
      <c r="NIZ580" s="100"/>
      <c r="NJA580" s="100"/>
      <c r="NJB580" s="100"/>
      <c r="NJC580" s="100"/>
      <c r="NJD580" s="100"/>
      <c r="NJE580" s="100"/>
      <c r="NJF580" s="100"/>
      <c r="NJG580" s="100"/>
      <c r="NJH580" s="100"/>
      <c r="NJI580" s="100"/>
      <c r="NJJ580" s="100"/>
      <c r="NJK580" s="100"/>
      <c r="NJL580" s="100"/>
      <c r="NJM580" s="100"/>
      <c r="NJN580" s="100"/>
      <c r="NJO580" s="100"/>
      <c r="NJP580" s="100"/>
      <c r="NJQ580" s="100"/>
      <c r="NJR580" s="100"/>
      <c r="NJS580" s="100"/>
      <c r="NJT580" s="100"/>
      <c r="NJU580" s="100"/>
      <c r="NJV580" s="100"/>
      <c r="NJW580" s="100"/>
      <c r="NJX580" s="100"/>
      <c r="NJY580" s="100"/>
      <c r="NJZ580" s="100"/>
      <c r="NKA580" s="100"/>
      <c r="NKB580" s="100"/>
      <c r="NKC580" s="100"/>
      <c r="NKD580" s="100"/>
      <c r="NKE580" s="100"/>
      <c r="NKF580" s="100"/>
      <c r="NKG580" s="100"/>
      <c r="NKH580" s="100"/>
      <c r="NKI580" s="100"/>
      <c r="NKJ580" s="100"/>
      <c r="NKK580" s="100"/>
      <c r="NKL580" s="100"/>
      <c r="NKM580" s="100"/>
      <c r="NKN580" s="100"/>
      <c r="NKO580" s="100"/>
      <c r="NKP580" s="100"/>
      <c r="NKQ580" s="100"/>
      <c r="NKR580" s="100"/>
      <c r="NKS580" s="100"/>
      <c r="NKT580" s="100"/>
      <c r="NKU580" s="100"/>
      <c r="NKV580" s="100"/>
      <c r="NKW580" s="100"/>
      <c r="NKX580" s="100"/>
      <c r="NKY580" s="100"/>
      <c r="NKZ580" s="100"/>
      <c r="NLA580" s="100"/>
      <c r="NLB580" s="100"/>
      <c r="NLC580" s="100"/>
      <c r="NLD580" s="100"/>
      <c r="NLE580" s="100"/>
      <c r="NLF580" s="100"/>
      <c r="NLG580" s="100"/>
      <c r="NLH580" s="100"/>
      <c r="NLI580" s="100"/>
      <c r="NLJ580" s="100"/>
      <c r="NLK580" s="100"/>
      <c r="NLL580" s="100"/>
      <c r="NLM580" s="100"/>
      <c r="NLN580" s="100"/>
      <c r="NLO580" s="100"/>
      <c r="NLP580" s="100"/>
      <c r="NLQ580" s="100"/>
      <c r="NLR580" s="100"/>
      <c r="NLS580" s="100"/>
      <c r="NLT580" s="100"/>
      <c r="NLU580" s="100"/>
      <c r="NLV580" s="100"/>
      <c r="NLW580" s="100"/>
      <c r="NLX580" s="100"/>
      <c r="NLY580" s="100"/>
      <c r="NLZ580" s="100"/>
      <c r="NMA580" s="100"/>
      <c r="NMB580" s="100"/>
      <c r="NMC580" s="100"/>
      <c r="NMD580" s="100"/>
      <c r="NME580" s="100"/>
      <c r="NMF580" s="100"/>
      <c r="NMG580" s="100"/>
      <c r="NMH580" s="100"/>
      <c r="NMI580" s="100"/>
      <c r="NMJ580" s="100"/>
      <c r="NMK580" s="100"/>
      <c r="NML580" s="100"/>
      <c r="NMM580" s="100"/>
      <c r="NMN580" s="100"/>
      <c r="NMO580" s="100"/>
      <c r="NMP580" s="100"/>
      <c r="NMQ580" s="100"/>
      <c r="NMR580" s="100"/>
      <c r="NMS580" s="100"/>
      <c r="NMT580" s="100"/>
      <c r="NMU580" s="100"/>
      <c r="NMV580" s="100"/>
      <c r="NMW580" s="100"/>
      <c r="NMX580" s="100"/>
      <c r="NMY580" s="100"/>
      <c r="NMZ580" s="100"/>
      <c r="NNA580" s="100"/>
      <c r="NNB580" s="100"/>
      <c r="NNC580" s="100"/>
      <c r="NND580" s="100"/>
      <c r="NNE580" s="100"/>
      <c r="NNF580" s="100"/>
      <c r="NNG580" s="100"/>
      <c r="NNH580" s="100"/>
      <c r="NNI580" s="100"/>
      <c r="NNJ580" s="100"/>
      <c r="NNK580" s="100"/>
      <c r="NNL580" s="100"/>
      <c r="NNM580" s="100"/>
      <c r="NNN580" s="100"/>
      <c r="NNO580" s="100"/>
      <c r="NNP580" s="100"/>
      <c r="NNQ580" s="100"/>
      <c r="NNR580" s="100"/>
      <c r="NNS580" s="100"/>
      <c r="NNT580" s="100"/>
      <c r="NNU580" s="100"/>
      <c r="NNV580" s="100"/>
      <c r="NNW580" s="100"/>
      <c r="NNX580" s="100"/>
      <c r="NNY580" s="100"/>
      <c r="NNZ580" s="100"/>
      <c r="NOA580" s="100"/>
      <c r="NOB580" s="100"/>
      <c r="NOC580" s="100"/>
      <c r="NOD580" s="100"/>
      <c r="NOE580" s="100"/>
      <c r="NOF580" s="100"/>
      <c r="NOG580" s="100"/>
      <c r="NOH580" s="100"/>
      <c r="NOI580" s="100"/>
      <c r="NOJ580" s="100"/>
      <c r="NOK580" s="100"/>
      <c r="NOL580" s="100"/>
      <c r="NOM580" s="100"/>
      <c r="NON580" s="100"/>
      <c r="NOO580" s="100"/>
      <c r="NOP580" s="100"/>
      <c r="NOQ580" s="100"/>
      <c r="NOR580" s="100"/>
      <c r="NOS580" s="100"/>
      <c r="NOT580" s="100"/>
      <c r="NOU580" s="100"/>
      <c r="NOV580" s="100"/>
      <c r="NOW580" s="100"/>
      <c r="NOX580" s="100"/>
      <c r="NOY580" s="100"/>
      <c r="NOZ580" s="100"/>
      <c r="NPA580" s="100"/>
      <c r="NPB580" s="100"/>
      <c r="NPC580" s="100"/>
      <c r="NPD580" s="100"/>
      <c r="NPE580" s="100"/>
      <c r="NPF580" s="100"/>
      <c r="NPG580" s="100"/>
      <c r="NPH580" s="100"/>
      <c r="NPI580" s="100"/>
      <c r="NPJ580" s="100"/>
      <c r="NPK580" s="100"/>
      <c r="NPL580" s="100"/>
      <c r="NPM580" s="100"/>
      <c r="NPN580" s="100"/>
      <c r="NPO580" s="100"/>
      <c r="NPP580" s="100"/>
      <c r="NPQ580" s="100"/>
      <c r="NPR580" s="100"/>
      <c r="NPS580" s="100"/>
      <c r="NPT580" s="100"/>
      <c r="NPU580" s="100"/>
      <c r="NPV580" s="100"/>
      <c r="NPW580" s="100"/>
      <c r="NPX580" s="100"/>
      <c r="NPY580" s="100"/>
      <c r="NPZ580" s="100"/>
      <c r="NQA580" s="100"/>
      <c r="NQB580" s="100"/>
      <c r="NQC580" s="100"/>
      <c r="NQD580" s="100"/>
      <c r="NQE580" s="100"/>
      <c r="NQF580" s="100"/>
      <c r="NQG580" s="100"/>
      <c r="NQH580" s="100"/>
      <c r="NQI580" s="100"/>
      <c r="NQJ580" s="100"/>
      <c r="NQK580" s="100"/>
      <c r="NQL580" s="100"/>
      <c r="NQM580" s="100"/>
      <c r="NQN580" s="100"/>
      <c r="NQO580" s="100"/>
      <c r="NQP580" s="100"/>
      <c r="NQQ580" s="100"/>
      <c r="NQR580" s="100"/>
      <c r="NQS580" s="100"/>
      <c r="NQT580" s="100"/>
      <c r="NQU580" s="100"/>
      <c r="NQV580" s="100"/>
      <c r="NQW580" s="100"/>
      <c r="NQX580" s="100"/>
      <c r="NQY580" s="100"/>
      <c r="NQZ580" s="100"/>
      <c r="NRA580" s="100"/>
      <c r="NRB580" s="100"/>
      <c r="NRC580" s="100"/>
      <c r="NRD580" s="100"/>
      <c r="NRE580" s="100"/>
      <c r="NRF580" s="100"/>
      <c r="NRG580" s="100"/>
      <c r="NRH580" s="100"/>
      <c r="NRI580" s="100"/>
      <c r="NRJ580" s="100"/>
      <c r="NRK580" s="100"/>
      <c r="NRL580" s="100"/>
      <c r="NRM580" s="100"/>
      <c r="NRN580" s="100"/>
      <c r="NRO580" s="100"/>
      <c r="NRP580" s="100"/>
      <c r="NRQ580" s="100"/>
      <c r="NRR580" s="100"/>
      <c r="NRS580" s="100"/>
      <c r="NRT580" s="100"/>
      <c r="NRU580" s="100"/>
      <c r="NRV580" s="100"/>
      <c r="NRW580" s="100"/>
      <c r="NRX580" s="100"/>
      <c r="NRY580" s="100"/>
      <c r="NRZ580" s="100"/>
      <c r="NSA580" s="100"/>
      <c r="NSB580" s="100"/>
      <c r="NSC580" s="100"/>
      <c r="NSD580" s="100"/>
      <c r="NSE580" s="100"/>
      <c r="NSF580" s="100"/>
      <c r="NSG580" s="100"/>
      <c r="NSH580" s="100"/>
      <c r="NSI580" s="100"/>
      <c r="NSJ580" s="100"/>
      <c r="NSK580" s="100"/>
      <c r="NSL580" s="100"/>
      <c r="NSM580" s="100"/>
      <c r="NSN580" s="100"/>
      <c r="NSO580" s="100"/>
      <c r="NSP580" s="100"/>
      <c r="NSQ580" s="100"/>
      <c r="NSR580" s="100"/>
      <c r="NSS580" s="100"/>
      <c r="NST580" s="100"/>
      <c r="NSU580" s="100"/>
      <c r="NSV580" s="100"/>
      <c r="NSW580" s="100"/>
      <c r="NSX580" s="100"/>
      <c r="NSY580" s="100"/>
      <c r="NSZ580" s="100"/>
      <c r="NTA580" s="100"/>
      <c r="NTB580" s="100"/>
      <c r="NTC580" s="100"/>
      <c r="NTD580" s="100"/>
      <c r="NTE580" s="100"/>
      <c r="NTF580" s="100"/>
      <c r="NTG580" s="100"/>
      <c r="NTH580" s="100"/>
      <c r="NTI580" s="100"/>
      <c r="NTJ580" s="100"/>
      <c r="NTK580" s="100"/>
      <c r="NTL580" s="100"/>
      <c r="NTM580" s="100"/>
      <c r="NTN580" s="100"/>
      <c r="NTO580" s="100"/>
      <c r="NTP580" s="100"/>
      <c r="NTQ580" s="100"/>
      <c r="NTR580" s="100"/>
      <c r="NTS580" s="100"/>
      <c r="NTT580" s="100"/>
      <c r="NTU580" s="100"/>
      <c r="NTV580" s="100"/>
      <c r="NTW580" s="100"/>
      <c r="NTX580" s="100"/>
      <c r="NTY580" s="100"/>
      <c r="NTZ580" s="100"/>
      <c r="NUA580" s="100"/>
      <c r="NUB580" s="100"/>
      <c r="NUC580" s="100"/>
      <c r="NUD580" s="100"/>
      <c r="NUE580" s="100"/>
      <c r="NUF580" s="100"/>
      <c r="NUG580" s="100"/>
      <c r="NUH580" s="100"/>
      <c r="NUI580" s="100"/>
      <c r="NUJ580" s="100"/>
      <c r="NUK580" s="100"/>
      <c r="NUL580" s="100"/>
      <c r="NUM580" s="100"/>
      <c r="NUN580" s="100"/>
      <c r="NUO580" s="100"/>
      <c r="NUP580" s="100"/>
      <c r="NUQ580" s="100"/>
      <c r="NUR580" s="100"/>
      <c r="NUS580" s="100"/>
      <c r="NUT580" s="100"/>
      <c r="NUU580" s="100"/>
      <c r="NUV580" s="100"/>
      <c r="NUW580" s="100"/>
      <c r="NUX580" s="100"/>
      <c r="NUY580" s="100"/>
      <c r="NUZ580" s="100"/>
      <c r="NVA580" s="100"/>
      <c r="NVB580" s="100"/>
      <c r="NVC580" s="100"/>
      <c r="NVD580" s="100"/>
      <c r="NVE580" s="100"/>
      <c r="NVF580" s="100"/>
      <c r="NVG580" s="100"/>
      <c r="NVH580" s="100"/>
      <c r="NVI580" s="100"/>
      <c r="NVJ580" s="100"/>
      <c r="NVK580" s="100"/>
      <c r="NVL580" s="100"/>
      <c r="NVM580" s="100"/>
      <c r="NVN580" s="100"/>
      <c r="NVO580" s="100"/>
      <c r="NVP580" s="100"/>
      <c r="NVQ580" s="100"/>
      <c r="NVR580" s="100"/>
      <c r="NVS580" s="100"/>
      <c r="NVT580" s="100"/>
      <c r="NVU580" s="100"/>
      <c r="NVV580" s="100"/>
      <c r="NVW580" s="100"/>
      <c r="NVX580" s="100"/>
      <c r="NVY580" s="100"/>
      <c r="NVZ580" s="100"/>
      <c r="NWA580" s="100"/>
      <c r="NWB580" s="100"/>
      <c r="NWC580" s="100"/>
      <c r="NWD580" s="100"/>
      <c r="NWE580" s="100"/>
      <c r="NWF580" s="100"/>
      <c r="NWG580" s="100"/>
      <c r="NWH580" s="100"/>
      <c r="NWI580" s="100"/>
      <c r="NWJ580" s="100"/>
      <c r="NWK580" s="100"/>
      <c r="NWL580" s="100"/>
      <c r="NWM580" s="100"/>
      <c r="NWN580" s="100"/>
      <c r="NWO580" s="100"/>
      <c r="NWP580" s="100"/>
      <c r="NWQ580" s="100"/>
      <c r="NWR580" s="100"/>
      <c r="NWS580" s="100"/>
      <c r="NWT580" s="100"/>
      <c r="NWU580" s="100"/>
      <c r="NWV580" s="100"/>
      <c r="NWW580" s="100"/>
      <c r="NWX580" s="100"/>
      <c r="NWY580" s="100"/>
      <c r="NWZ580" s="100"/>
      <c r="NXA580" s="100"/>
      <c r="NXB580" s="100"/>
      <c r="NXC580" s="100"/>
      <c r="NXD580" s="100"/>
      <c r="NXE580" s="100"/>
      <c r="NXF580" s="100"/>
      <c r="NXG580" s="100"/>
      <c r="NXH580" s="100"/>
      <c r="NXI580" s="100"/>
      <c r="NXJ580" s="100"/>
      <c r="NXK580" s="100"/>
      <c r="NXL580" s="100"/>
      <c r="NXM580" s="100"/>
      <c r="NXN580" s="100"/>
      <c r="NXO580" s="100"/>
      <c r="NXP580" s="100"/>
      <c r="NXQ580" s="100"/>
      <c r="NXR580" s="100"/>
      <c r="NXS580" s="100"/>
      <c r="NXT580" s="100"/>
      <c r="NXU580" s="100"/>
      <c r="NXV580" s="100"/>
      <c r="NXW580" s="100"/>
      <c r="NXX580" s="100"/>
      <c r="NXY580" s="100"/>
      <c r="NXZ580" s="100"/>
      <c r="NYA580" s="100"/>
      <c r="NYB580" s="100"/>
      <c r="NYC580" s="100"/>
      <c r="NYD580" s="100"/>
      <c r="NYE580" s="100"/>
      <c r="NYF580" s="100"/>
      <c r="NYG580" s="100"/>
      <c r="NYH580" s="100"/>
      <c r="NYI580" s="100"/>
      <c r="NYJ580" s="100"/>
      <c r="NYK580" s="100"/>
      <c r="NYL580" s="100"/>
      <c r="NYM580" s="100"/>
      <c r="NYN580" s="100"/>
      <c r="NYO580" s="100"/>
      <c r="NYP580" s="100"/>
      <c r="NYQ580" s="100"/>
      <c r="NYR580" s="100"/>
      <c r="NYS580" s="100"/>
      <c r="NYT580" s="100"/>
      <c r="NYU580" s="100"/>
      <c r="NYV580" s="100"/>
      <c r="NYW580" s="100"/>
      <c r="NYX580" s="100"/>
      <c r="NYY580" s="100"/>
      <c r="NYZ580" s="100"/>
      <c r="NZA580" s="100"/>
      <c r="NZB580" s="100"/>
      <c r="NZC580" s="100"/>
      <c r="NZD580" s="100"/>
      <c r="NZE580" s="100"/>
      <c r="NZF580" s="100"/>
      <c r="NZG580" s="100"/>
      <c r="NZH580" s="100"/>
      <c r="NZI580" s="100"/>
      <c r="NZJ580" s="100"/>
      <c r="NZK580" s="100"/>
      <c r="NZL580" s="100"/>
      <c r="NZM580" s="100"/>
      <c r="NZN580" s="100"/>
      <c r="NZO580" s="100"/>
      <c r="NZP580" s="100"/>
      <c r="NZQ580" s="100"/>
      <c r="NZR580" s="100"/>
      <c r="NZS580" s="100"/>
      <c r="NZT580" s="100"/>
      <c r="NZU580" s="100"/>
      <c r="NZV580" s="100"/>
      <c r="NZW580" s="100"/>
      <c r="NZX580" s="100"/>
      <c r="NZY580" s="100"/>
      <c r="NZZ580" s="100"/>
      <c r="OAA580" s="100"/>
      <c r="OAB580" s="100"/>
      <c r="OAC580" s="100"/>
      <c r="OAD580" s="100"/>
      <c r="OAE580" s="100"/>
      <c r="OAF580" s="100"/>
      <c r="OAG580" s="100"/>
      <c r="OAH580" s="100"/>
      <c r="OAI580" s="100"/>
      <c r="OAJ580" s="100"/>
      <c r="OAK580" s="100"/>
      <c r="OAL580" s="100"/>
      <c r="OAM580" s="100"/>
      <c r="OAN580" s="100"/>
      <c r="OAO580" s="100"/>
      <c r="OAP580" s="100"/>
      <c r="OAQ580" s="100"/>
      <c r="OAR580" s="100"/>
      <c r="OAS580" s="100"/>
      <c r="OAT580" s="100"/>
      <c r="OAU580" s="100"/>
      <c r="OAV580" s="100"/>
      <c r="OAW580" s="100"/>
      <c r="OAX580" s="100"/>
      <c r="OAY580" s="100"/>
      <c r="OAZ580" s="100"/>
      <c r="OBA580" s="100"/>
      <c r="OBB580" s="100"/>
      <c r="OBC580" s="100"/>
      <c r="OBD580" s="100"/>
      <c r="OBE580" s="100"/>
      <c r="OBF580" s="100"/>
      <c r="OBG580" s="100"/>
      <c r="OBH580" s="100"/>
      <c r="OBI580" s="100"/>
      <c r="OBJ580" s="100"/>
      <c r="OBK580" s="100"/>
      <c r="OBL580" s="100"/>
      <c r="OBM580" s="100"/>
      <c r="OBN580" s="100"/>
      <c r="OBO580" s="100"/>
      <c r="OBP580" s="100"/>
      <c r="OBQ580" s="100"/>
      <c r="OBR580" s="100"/>
      <c r="OBS580" s="100"/>
      <c r="OBT580" s="100"/>
      <c r="OBU580" s="100"/>
      <c r="OBV580" s="100"/>
      <c r="OBW580" s="100"/>
      <c r="OBX580" s="100"/>
      <c r="OBY580" s="100"/>
      <c r="OBZ580" s="100"/>
      <c r="OCA580" s="100"/>
      <c r="OCB580" s="100"/>
      <c r="OCC580" s="100"/>
      <c r="OCD580" s="100"/>
      <c r="OCE580" s="100"/>
      <c r="OCF580" s="100"/>
      <c r="OCG580" s="100"/>
      <c r="OCH580" s="100"/>
      <c r="OCI580" s="100"/>
      <c r="OCJ580" s="100"/>
      <c r="OCK580" s="100"/>
      <c r="OCL580" s="100"/>
      <c r="OCM580" s="100"/>
      <c r="OCN580" s="100"/>
      <c r="OCO580" s="100"/>
      <c r="OCP580" s="100"/>
      <c r="OCQ580" s="100"/>
      <c r="OCR580" s="100"/>
      <c r="OCS580" s="100"/>
      <c r="OCT580" s="100"/>
      <c r="OCU580" s="100"/>
      <c r="OCV580" s="100"/>
      <c r="OCW580" s="100"/>
      <c r="OCX580" s="100"/>
      <c r="OCY580" s="100"/>
      <c r="OCZ580" s="100"/>
      <c r="ODA580" s="100"/>
      <c r="ODB580" s="100"/>
      <c r="ODC580" s="100"/>
      <c r="ODD580" s="100"/>
      <c r="ODE580" s="100"/>
      <c r="ODF580" s="100"/>
      <c r="ODG580" s="100"/>
      <c r="ODH580" s="100"/>
      <c r="ODI580" s="100"/>
      <c r="ODJ580" s="100"/>
      <c r="ODK580" s="100"/>
      <c r="ODL580" s="100"/>
      <c r="ODM580" s="100"/>
      <c r="ODN580" s="100"/>
      <c r="ODO580" s="100"/>
      <c r="ODP580" s="100"/>
      <c r="ODQ580" s="100"/>
      <c r="ODR580" s="100"/>
      <c r="ODS580" s="100"/>
      <c r="ODT580" s="100"/>
      <c r="ODU580" s="100"/>
      <c r="ODV580" s="100"/>
      <c r="ODW580" s="100"/>
      <c r="ODX580" s="100"/>
      <c r="ODY580" s="100"/>
      <c r="ODZ580" s="100"/>
      <c r="OEA580" s="100"/>
      <c r="OEB580" s="100"/>
      <c r="OEC580" s="100"/>
      <c r="OED580" s="100"/>
      <c r="OEE580" s="100"/>
      <c r="OEF580" s="100"/>
      <c r="OEG580" s="100"/>
      <c r="OEH580" s="100"/>
      <c r="OEI580" s="100"/>
      <c r="OEJ580" s="100"/>
      <c r="OEK580" s="100"/>
      <c r="OEL580" s="100"/>
      <c r="OEM580" s="100"/>
      <c r="OEN580" s="100"/>
      <c r="OEO580" s="100"/>
      <c r="OEP580" s="100"/>
      <c r="OEQ580" s="100"/>
      <c r="OER580" s="100"/>
      <c r="OES580" s="100"/>
      <c r="OET580" s="100"/>
      <c r="OEU580" s="100"/>
      <c r="OEV580" s="100"/>
      <c r="OEW580" s="100"/>
      <c r="OEX580" s="100"/>
      <c r="OEY580" s="100"/>
      <c r="OEZ580" s="100"/>
      <c r="OFA580" s="100"/>
      <c r="OFB580" s="100"/>
      <c r="OFC580" s="100"/>
      <c r="OFD580" s="100"/>
      <c r="OFE580" s="100"/>
      <c r="OFF580" s="100"/>
      <c r="OFG580" s="100"/>
      <c r="OFH580" s="100"/>
      <c r="OFI580" s="100"/>
      <c r="OFJ580" s="100"/>
      <c r="OFK580" s="100"/>
      <c r="OFL580" s="100"/>
      <c r="OFM580" s="100"/>
      <c r="OFN580" s="100"/>
      <c r="OFO580" s="100"/>
      <c r="OFP580" s="100"/>
      <c r="OFQ580" s="100"/>
      <c r="OFR580" s="100"/>
      <c r="OFS580" s="100"/>
      <c r="OFT580" s="100"/>
      <c r="OFU580" s="100"/>
      <c r="OFV580" s="100"/>
      <c r="OFW580" s="100"/>
      <c r="OFX580" s="100"/>
      <c r="OFY580" s="100"/>
      <c r="OFZ580" s="100"/>
      <c r="OGA580" s="100"/>
      <c r="OGB580" s="100"/>
      <c r="OGC580" s="100"/>
      <c r="OGD580" s="100"/>
      <c r="OGE580" s="100"/>
      <c r="OGF580" s="100"/>
      <c r="OGG580" s="100"/>
      <c r="OGH580" s="100"/>
      <c r="OGI580" s="100"/>
      <c r="OGJ580" s="100"/>
      <c r="OGK580" s="100"/>
      <c r="OGL580" s="100"/>
      <c r="OGM580" s="100"/>
      <c r="OGN580" s="100"/>
      <c r="OGO580" s="100"/>
      <c r="OGP580" s="100"/>
      <c r="OGQ580" s="100"/>
      <c r="OGR580" s="100"/>
      <c r="OGS580" s="100"/>
      <c r="OGT580" s="100"/>
      <c r="OGU580" s="100"/>
      <c r="OGV580" s="100"/>
      <c r="OGW580" s="100"/>
      <c r="OGX580" s="100"/>
      <c r="OGY580" s="100"/>
      <c r="OGZ580" s="100"/>
      <c r="OHA580" s="100"/>
      <c r="OHB580" s="100"/>
      <c r="OHC580" s="100"/>
      <c r="OHD580" s="100"/>
      <c r="OHE580" s="100"/>
      <c r="OHF580" s="100"/>
      <c r="OHG580" s="100"/>
      <c r="OHH580" s="100"/>
      <c r="OHI580" s="100"/>
      <c r="OHJ580" s="100"/>
      <c r="OHK580" s="100"/>
      <c r="OHL580" s="100"/>
      <c r="OHM580" s="100"/>
      <c r="OHN580" s="100"/>
      <c r="OHO580" s="100"/>
      <c r="OHP580" s="100"/>
      <c r="OHQ580" s="100"/>
      <c r="OHR580" s="100"/>
      <c r="OHS580" s="100"/>
      <c r="OHT580" s="100"/>
      <c r="OHU580" s="100"/>
      <c r="OHV580" s="100"/>
      <c r="OHW580" s="100"/>
      <c r="OHX580" s="100"/>
      <c r="OHY580" s="100"/>
      <c r="OHZ580" s="100"/>
      <c r="OIA580" s="100"/>
      <c r="OIB580" s="100"/>
      <c r="OIC580" s="100"/>
      <c r="OID580" s="100"/>
      <c r="OIE580" s="100"/>
      <c r="OIF580" s="100"/>
      <c r="OIG580" s="100"/>
      <c r="OIH580" s="100"/>
      <c r="OII580" s="100"/>
      <c r="OIJ580" s="100"/>
      <c r="OIK580" s="100"/>
      <c r="OIL580" s="100"/>
      <c r="OIM580" s="100"/>
      <c r="OIN580" s="100"/>
      <c r="OIO580" s="100"/>
      <c r="OIP580" s="100"/>
      <c r="OIQ580" s="100"/>
      <c r="OIR580" s="100"/>
      <c r="OIS580" s="100"/>
      <c r="OIT580" s="100"/>
      <c r="OIU580" s="100"/>
      <c r="OIV580" s="100"/>
      <c r="OIW580" s="100"/>
      <c r="OIX580" s="100"/>
      <c r="OIY580" s="100"/>
      <c r="OIZ580" s="100"/>
      <c r="OJA580" s="100"/>
      <c r="OJB580" s="100"/>
      <c r="OJC580" s="100"/>
      <c r="OJD580" s="100"/>
      <c r="OJE580" s="100"/>
      <c r="OJF580" s="100"/>
      <c r="OJG580" s="100"/>
      <c r="OJH580" s="100"/>
      <c r="OJI580" s="100"/>
      <c r="OJJ580" s="100"/>
      <c r="OJK580" s="100"/>
      <c r="OJL580" s="100"/>
      <c r="OJM580" s="100"/>
      <c r="OJN580" s="100"/>
      <c r="OJO580" s="100"/>
      <c r="OJP580" s="100"/>
      <c r="OJQ580" s="100"/>
      <c r="OJR580" s="100"/>
      <c r="OJS580" s="100"/>
      <c r="OJT580" s="100"/>
      <c r="OJU580" s="100"/>
      <c r="OJV580" s="100"/>
      <c r="OJW580" s="100"/>
      <c r="OJX580" s="100"/>
      <c r="OJY580" s="100"/>
      <c r="OJZ580" s="100"/>
      <c r="OKA580" s="100"/>
      <c r="OKB580" s="100"/>
      <c r="OKC580" s="100"/>
      <c r="OKD580" s="100"/>
      <c r="OKE580" s="100"/>
      <c r="OKF580" s="100"/>
      <c r="OKG580" s="100"/>
      <c r="OKH580" s="100"/>
      <c r="OKI580" s="100"/>
      <c r="OKJ580" s="100"/>
      <c r="OKK580" s="100"/>
      <c r="OKL580" s="100"/>
      <c r="OKM580" s="100"/>
      <c r="OKN580" s="100"/>
      <c r="OKO580" s="100"/>
      <c r="OKP580" s="100"/>
      <c r="OKQ580" s="100"/>
      <c r="OKR580" s="100"/>
      <c r="OKS580" s="100"/>
      <c r="OKT580" s="100"/>
      <c r="OKU580" s="100"/>
      <c r="OKV580" s="100"/>
      <c r="OKW580" s="100"/>
      <c r="OKX580" s="100"/>
      <c r="OKY580" s="100"/>
      <c r="OKZ580" s="100"/>
      <c r="OLA580" s="100"/>
      <c r="OLB580" s="100"/>
      <c r="OLC580" s="100"/>
      <c r="OLD580" s="100"/>
      <c r="OLE580" s="100"/>
      <c r="OLF580" s="100"/>
      <c r="OLG580" s="100"/>
      <c r="OLH580" s="100"/>
      <c r="OLI580" s="100"/>
      <c r="OLJ580" s="100"/>
      <c r="OLK580" s="100"/>
      <c r="OLL580" s="100"/>
      <c r="OLM580" s="100"/>
      <c r="OLN580" s="100"/>
      <c r="OLO580" s="100"/>
      <c r="OLP580" s="100"/>
      <c r="OLQ580" s="100"/>
      <c r="OLR580" s="100"/>
      <c r="OLS580" s="100"/>
      <c r="OLT580" s="100"/>
      <c r="OLU580" s="100"/>
      <c r="OLV580" s="100"/>
      <c r="OLW580" s="100"/>
      <c r="OLX580" s="100"/>
      <c r="OLY580" s="100"/>
      <c r="OLZ580" s="100"/>
      <c r="OMA580" s="100"/>
      <c r="OMB580" s="100"/>
      <c r="OMC580" s="100"/>
      <c r="OMD580" s="100"/>
      <c r="OME580" s="100"/>
      <c r="OMF580" s="100"/>
      <c r="OMG580" s="100"/>
      <c r="OMH580" s="100"/>
      <c r="OMI580" s="100"/>
      <c r="OMJ580" s="100"/>
      <c r="OMK580" s="100"/>
      <c r="OML580" s="100"/>
      <c r="OMM580" s="100"/>
      <c r="OMN580" s="100"/>
      <c r="OMO580" s="100"/>
      <c r="OMP580" s="100"/>
      <c r="OMQ580" s="100"/>
      <c r="OMR580" s="100"/>
      <c r="OMS580" s="100"/>
      <c r="OMT580" s="100"/>
      <c r="OMU580" s="100"/>
      <c r="OMV580" s="100"/>
      <c r="OMW580" s="100"/>
      <c r="OMX580" s="100"/>
      <c r="OMY580" s="100"/>
      <c r="OMZ580" s="100"/>
      <c r="ONA580" s="100"/>
      <c r="ONB580" s="100"/>
      <c r="ONC580" s="100"/>
      <c r="OND580" s="100"/>
      <c r="ONE580" s="100"/>
      <c r="ONF580" s="100"/>
      <c r="ONG580" s="100"/>
      <c r="ONH580" s="100"/>
      <c r="ONI580" s="100"/>
      <c r="ONJ580" s="100"/>
      <c r="ONK580" s="100"/>
      <c r="ONL580" s="100"/>
      <c r="ONM580" s="100"/>
      <c r="ONN580" s="100"/>
      <c r="ONO580" s="100"/>
      <c r="ONP580" s="100"/>
      <c r="ONQ580" s="100"/>
      <c r="ONR580" s="100"/>
      <c r="ONS580" s="100"/>
      <c r="ONT580" s="100"/>
      <c r="ONU580" s="100"/>
      <c r="ONV580" s="100"/>
      <c r="ONW580" s="100"/>
      <c r="ONX580" s="100"/>
      <c r="ONY580" s="100"/>
      <c r="ONZ580" s="100"/>
      <c r="OOA580" s="100"/>
      <c r="OOB580" s="100"/>
      <c r="OOC580" s="100"/>
      <c r="OOD580" s="100"/>
      <c r="OOE580" s="100"/>
      <c r="OOF580" s="100"/>
      <c r="OOG580" s="100"/>
      <c r="OOH580" s="100"/>
      <c r="OOI580" s="100"/>
      <c r="OOJ580" s="100"/>
      <c r="OOK580" s="100"/>
      <c r="OOL580" s="100"/>
      <c r="OOM580" s="100"/>
      <c r="OON580" s="100"/>
      <c r="OOO580" s="100"/>
      <c r="OOP580" s="100"/>
      <c r="OOQ580" s="100"/>
      <c r="OOR580" s="100"/>
      <c r="OOS580" s="100"/>
      <c r="OOT580" s="100"/>
      <c r="OOU580" s="100"/>
      <c r="OOV580" s="100"/>
      <c r="OOW580" s="100"/>
      <c r="OOX580" s="100"/>
      <c r="OOY580" s="100"/>
      <c r="OOZ580" s="100"/>
      <c r="OPA580" s="100"/>
      <c r="OPB580" s="100"/>
      <c r="OPC580" s="100"/>
      <c r="OPD580" s="100"/>
      <c r="OPE580" s="100"/>
      <c r="OPF580" s="100"/>
      <c r="OPG580" s="100"/>
      <c r="OPH580" s="100"/>
      <c r="OPI580" s="100"/>
      <c r="OPJ580" s="100"/>
      <c r="OPK580" s="100"/>
      <c r="OPL580" s="100"/>
      <c r="OPM580" s="100"/>
      <c r="OPN580" s="100"/>
      <c r="OPO580" s="100"/>
      <c r="OPP580" s="100"/>
      <c r="OPQ580" s="100"/>
      <c r="OPR580" s="100"/>
      <c r="OPS580" s="100"/>
      <c r="OPT580" s="100"/>
      <c r="OPU580" s="100"/>
      <c r="OPV580" s="100"/>
      <c r="OPW580" s="100"/>
      <c r="OPX580" s="100"/>
      <c r="OPY580" s="100"/>
      <c r="OPZ580" s="100"/>
      <c r="OQA580" s="100"/>
      <c r="OQB580" s="100"/>
      <c r="OQC580" s="100"/>
      <c r="OQD580" s="100"/>
      <c r="OQE580" s="100"/>
      <c r="OQF580" s="100"/>
      <c r="OQG580" s="100"/>
      <c r="OQH580" s="100"/>
      <c r="OQI580" s="100"/>
      <c r="OQJ580" s="100"/>
      <c r="OQK580" s="100"/>
      <c r="OQL580" s="100"/>
      <c r="OQM580" s="100"/>
      <c r="OQN580" s="100"/>
      <c r="OQO580" s="100"/>
      <c r="OQP580" s="100"/>
      <c r="OQQ580" s="100"/>
      <c r="OQR580" s="100"/>
      <c r="OQS580" s="100"/>
      <c r="OQT580" s="100"/>
      <c r="OQU580" s="100"/>
      <c r="OQV580" s="100"/>
      <c r="OQW580" s="100"/>
      <c r="OQX580" s="100"/>
      <c r="OQY580" s="100"/>
      <c r="OQZ580" s="100"/>
      <c r="ORA580" s="100"/>
      <c r="ORB580" s="100"/>
      <c r="ORC580" s="100"/>
      <c r="ORD580" s="100"/>
      <c r="ORE580" s="100"/>
      <c r="ORF580" s="100"/>
      <c r="ORG580" s="100"/>
      <c r="ORH580" s="100"/>
      <c r="ORI580" s="100"/>
      <c r="ORJ580" s="100"/>
      <c r="ORK580" s="100"/>
      <c r="ORL580" s="100"/>
      <c r="ORM580" s="100"/>
      <c r="ORN580" s="100"/>
      <c r="ORO580" s="100"/>
      <c r="ORP580" s="100"/>
      <c r="ORQ580" s="100"/>
      <c r="ORR580" s="100"/>
      <c r="ORS580" s="100"/>
      <c r="ORT580" s="100"/>
      <c r="ORU580" s="100"/>
      <c r="ORV580" s="100"/>
      <c r="ORW580" s="100"/>
      <c r="ORX580" s="100"/>
      <c r="ORY580" s="100"/>
      <c r="ORZ580" s="100"/>
      <c r="OSA580" s="100"/>
      <c r="OSB580" s="100"/>
      <c r="OSC580" s="100"/>
      <c r="OSD580" s="100"/>
      <c r="OSE580" s="100"/>
      <c r="OSF580" s="100"/>
      <c r="OSG580" s="100"/>
      <c r="OSH580" s="100"/>
      <c r="OSI580" s="100"/>
      <c r="OSJ580" s="100"/>
      <c r="OSK580" s="100"/>
      <c r="OSL580" s="100"/>
      <c r="OSM580" s="100"/>
      <c r="OSN580" s="100"/>
      <c r="OSO580" s="100"/>
      <c r="OSP580" s="100"/>
      <c r="OSQ580" s="100"/>
      <c r="OSR580" s="100"/>
      <c r="OSS580" s="100"/>
      <c r="OST580" s="100"/>
      <c r="OSU580" s="100"/>
      <c r="OSV580" s="100"/>
      <c r="OSW580" s="100"/>
      <c r="OSX580" s="100"/>
      <c r="OSY580" s="100"/>
      <c r="OSZ580" s="100"/>
      <c r="OTA580" s="100"/>
      <c r="OTB580" s="100"/>
      <c r="OTC580" s="100"/>
      <c r="OTD580" s="100"/>
      <c r="OTE580" s="100"/>
      <c r="OTF580" s="100"/>
      <c r="OTG580" s="100"/>
      <c r="OTH580" s="100"/>
      <c r="OTI580" s="100"/>
      <c r="OTJ580" s="100"/>
      <c r="OTK580" s="100"/>
      <c r="OTL580" s="100"/>
      <c r="OTM580" s="100"/>
      <c r="OTN580" s="100"/>
      <c r="OTO580" s="100"/>
      <c r="OTP580" s="100"/>
      <c r="OTQ580" s="100"/>
      <c r="OTR580" s="100"/>
      <c r="OTS580" s="100"/>
      <c r="OTT580" s="100"/>
      <c r="OTU580" s="100"/>
      <c r="OTV580" s="100"/>
      <c r="OTW580" s="100"/>
      <c r="OTX580" s="100"/>
      <c r="OTY580" s="100"/>
      <c r="OTZ580" s="100"/>
      <c r="OUA580" s="100"/>
      <c r="OUB580" s="100"/>
      <c r="OUC580" s="100"/>
      <c r="OUD580" s="100"/>
      <c r="OUE580" s="100"/>
      <c r="OUF580" s="100"/>
      <c r="OUG580" s="100"/>
      <c r="OUH580" s="100"/>
      <c r="OUI580" s="100"/>
      <c r="OUJ580" s="100"/>
      <c r="OUK580" s="100"/>
      <c r="OUL580" s="100"/>
      <c r="OUM580" s="100"/>
      <c r="OUN580" s="100"/>
      <c r="OUO580" s="100"/>
      <c r="OUP580" s="100"/>
      <c r="OUQ580" s="100"/>
      <c r="OUR580" s="100"/>
      <c r="OUS580" s="100"/>
      <c r="OUT580" s="100"/>
      <c r="OUU580" s="100"/>
      <c r="OUV580" s="100"/>
      <c r="OUW580" s="100"/>
      <c r="OUX580" s="100"/>
      <c r="OUY580" s="100"/>
      <c r="OUZ580" s="100"/>
      <c r="OVA580" s="100"/>
      <c r="OVB580" s="100"/>
      <c r="OVC580" s="100"/>
      <c r="OVD580" s="100"/>
      <c r="OVE580" s="100"/>
      <c r="OVF580" s="100"/>
      <c r="OVG580" s="100"/>
      <c r="OVH580" s="100"/>
      <c r="OVI580" s="100"/>
      <c r="OVJ580" s="100"/>
      <c r="OVK580" s="100"/>
      <c r="OVL580" s="100"/>
      <c r="OVM580" s="100"/>
      <c r="OVN580" s="100"/>
      <c r="OVO580" s="100"/>
      <c r="OVP580" s="100"/>
      <c r="OVQ580" s="100"/>
      <c r="OVR580" s="100"/>
      <c r="OVS580" s="100"/>
      <c r="OVT580" s="100"/>
      <c r="OVU580" s="100"/>
      <c r="OVV580" s="100"/>
      <c r="OVW580" s="100"/>
      <c r="OVX580" s="100"/>
      <c r="OVY580" s="100"/>
      <c r="OVZ580" s="100"/>
      <c r="OWA580" s="100"/>
      <c r="OWB580" s="100"/>
      <c r="OWC580" s="100"/>
      <c r="OWD580" s="100"/>
      <c r="OWE580" s="100"/>
      <c r="OWF580" s="100"/>
      <c r="OWG580" s="100"/>
      <c r="OWH580" s="100"/>
      <c r="OWI580" s="100"/>
      <c r="OWJ580" s="100"/>
      <c r="OWK580" s="100"/>
      <c r="OWL580" s="100"/>
      <c r="OWM580" s="100"/>
      <c r="OWN580" s="100"/>
      <c r="OWO580" s="100"/>
      <c r="OWP580" s="100"/>
      <c r="OWQ580" s="100"/>
      <c r="OWR580" s="100"/>
      <c r="OWS580" s="100"/>
      <c r="OWT580" s="100"/>
      <c r="OWU580" s="100"/>
      <c r="OWV580" s="100"/>
      <c r="OWW580" s="100"/>
      <c r="OWX580" s="100"/>
      <c r="OWY580" s="100"/>
      <c r="OWZ580" s="100"/>
      <c r="OXA580" s="100"/>
      <c r="OXB580" s="100"/>
      <c r="OXC580" s="100"/>
      <c r="OXD580" s="100"/>
      <c r="OXE580" s="100"/>
      <c r="OXF580" s="100"/>
      <c r="OXG580" s="100"/>
      <c r="OXH580" s="100"/>
      <c r="OXI580" s="100"/>
      <c r="OXJ580" s="100"/>
      <c r="OXK580" s="100"/>
      <c r="OXL580" s="100"/>
      <c r="OXM580" s="100"/>
      <c r="OXN580" s="100"/>
      <c r="OXO580" s="100"/>
      <c r="OXP580" s="100"/>
      <c r="OXQ580" s="100"/>
      <c r="OXR580" s="100"/>
      <c r="OXS580" s="100"/>
      <c r="OXT580" s="100"/>
      <c r="OXU580" s="100"/>
      <c r="OXV580" s="100"/>
      <c r="OXW580" s="100"/>
      <c r="OXX580" s="100"/>
      <c r="OXY580" s="100"/>
      <c r="OXZ580" s="100"/>
      <c r="OYA580" s="100"/>
      <c r="OYB580" s="100"/>
      <c r="OYC580" s="100"/>
      <c r="OYD580" s="100"/>
      <c r="OYE580" s="100"/>
      <c r="OYF580" s="100"/>
      <c r="OYG580" s="100"/>
      <c r="OYH580" s="100"/>
      <c r="OYI580" s="100"/>
      <c r="OYJ580" s="100"/>
      <c r="OYK580" s="100"/>
      <c r="OYL580" s="100"/>
      <c r="OYM580" s="100"/>
      <c r="OYN580" s="100"/>
      <c r="OYO580" s="100"/>
      <c r="OYP580" s="100"/>
      <c r="OYQ580" s="100"/>
      <c r="OYR580" s="100"/>
      <c r="OYS580" s="100"/>
      <c r="OYT580" s="100"/>
      <c r="OYU580" s="100"/>
      <c r="OYV580" s="100"/>
      <c r="OYW580" s="100"/>
      <c r="OYX580" s="100"/>
      <c r="OYY580" s="100"/>
      <c r="OYZ580" s="100"/>
      <c r="OZA580" s="100"/>
      <c r="OZB580" s="100"/>
      <c r="OZC580" s="100"/>
      <c r="OZD580" s="100"/>
      <c r="OZE580" s="100"/>
      <c r="OZF580" s="100"/>
      <c r="OZG580" s="100"/>
      <c r="OZH580" s="100"/>
      <c r="OZI580" s="100"/>
      <c r="OZJ580" s="100"/>
      <c r="OZK580" s="100"/>
      <c r="OZL580" s="100"/>
      <c r="OZM580" s="100"/>
      <c r="OZN580" s="100"/>
      <c r="OZO580" s="100"/>
      <c r="OZP580" s="100"/>
      <c r="OZQ580" s="100"/>
      <c r="OZR580" s="100"/>
      <c r="OZS580" s="100"/>
      <c r="OZT580" s="100"/>
      <c r="OZU580" s="100"/>
      <c r="OZV580" s="100"/>
      <c r="OZW580" s="100"/>
      <c r="OZX580" s="100"/>
      <c r="OZY580" s="100"/>
      <c r="OZZ580" s="100"/>
      <c r="PAA580" s="100"/>
      <c r="PAB580" s="100"/>
      <c r="PAC580" s="100"/>
      <c r="PAD580" s="100"/>
      <c r="PAE580" s="100"/>
      <c r="PAF580" s="100"/>
      <c r="PAG580" s="100"/>
      <c r="PAH580" s="100"/>
      <c r="PAI580" s="100"/>
      <c r="PAJ580" s="100"/>
      <c r="PAK580" s="100"/>
      <c r="PAL580" s="100"/>
      <c r="PAM580" s="100"/>
      <c r="PAN580" s="100"/>
      <c r="PAO580" s="100"/>
      <c r="PAP580" s="100"/>
      <c r="PAQ580" s="100"/>
      <c r="PAR580" s="100"/>
      <c r="PAS580" s="100"/>
      <c r="PAT580" s="100"/>
      <c r="PAU580" s="100"/>
      <c r="PAV580" s="100"/>
      <c r="PAW580" s="100"/>
      <c r="PAX580" s="100"/>
      <c r="PAY580" s="100"/>
      <c r="PAZ580" s="100"/>
      <c r="PBA580" s="100"/>
      <c r="PBB580" s="100"/>
      <c r="PBC580" s="100"/>
      <c r="PBD580" s="100"/>
      <c r="PBE580" s="100"/>
      <c r="PBF580" s="100"/>
      <c r="PBG580" s="100"/>
      <c r="PBH580" s="100"/>
      <c r="PBI580" s="100"/>
      <c r="PBJ580" s="100"/>
      <c r="PBK580" s="100"/>
      <c r="PBL580" s="100"/>
      <c r="PBM580" s="100"/>
      <c r="PBN580" s="100"/>
      <c r="PBO580" s="100"/>
      <c r="PBP580" s="100"/>
      <c r="PBQ580" s="100"/>
      <c r="PBR580" s="100"/>
      <c r="PBS580" s="100"/>
      <c r="PBT580" s="100"/>
      <c r="PBU580" s="100"/>
      <c r="PBV580" s="100"/>
      <c r="PBW580" s="100"/>
      <c r="PBX580" s="100"/>
      <c r="PBY580" s="100"/>
      <c r="PBZ580" s="100"/>
      <c r="PCA580" s="100"/>
      <c r="PCB580" s="100"/>
      <c r="PCC580" s="100"/>
      <c r="PCD580" s="100"/>
      <c r="PCE580" s="100"/>
      <c r="PCF580" s="100"/>
      <c r="PCG580" s="100"/>
      <c r="PCH580" s="100"/>
      <c r="PCI580" s="100"/>
      <c r="PCJ580" s="100"/>
      <c r="PCK580" s="100"/>
      <c r="PCL580" s="100"/>
      <c r="PCM580" s="100"/>
      <c r="PCN580" s="100"/>
      <c r="PCO580" s="100"/>
      <c r="PCP580" s="100"/>
      <c r="PCQ580" s="100"/>
      <c r="PCR580" s="100"/>
      <c r="PCS580" s="100"/>
      <c r="PCT580" s="100"/>
      <c r="PCU580" s="100"/>
      <c r="PCV580" s="100"/>
      <c r="PCW580" s="100"/>
      <c r="PCX580" s="100"/>
      <c r="PCY580" s="100"/>
      <c r="PCZ580" s="100"/>
      <c r="PDA580" s="100"/>
      <c r="PDB580" s="100"/>
      <c r="PDC580" s="100"/>
      <c r="PDD580" s="100"/>
      <c r="PDE580" s="100"/>
      <c r="PDF580" s="100"/>
      <c r="PDG580" s="100"/>
      <c r="PDH580" s="100"/>
      <c r="PDI580" s="100"/>
      <c r="PDJ580" s="100"/>
      <c r="PDK580" s="100"/>
      <c r="PDL580" s="100"/>
      <c r="PDM580" s="100"/>
      <c r="PDN580" s="100"/>
      <c r="PDO580" s="100"/>
      <c r="PDP580" s="100"/>
      <c r="PDQ580" s="100"/>
      <c r="PDR580" s="100"/>
      <c r="PDS580" s="100"/>
      <c r="PDT580" s="100"/>
      <c r="PDU580" s="100"/>
      <c r="PDV580" s="100"/>
      <c r="PDW580" s="100"/>
      <c r="PDX580" s="100"/>
      <c r="PDY580" s="100"/>
      <c r="PDZ580" s="100"/>
      <c r="PEA580" s="100"/>
      <c r="PEB580" s="100"/>
      <c r="PEC580" s="100"/>
      <c r="PED580" s="100"/>
      <c r="PEE580" s="100"/>
      <c r="PEF580" s="100"/>
      <c r="PEG580" s="100"/>
      <c r="PEH580" s="100"/>
      <c r="PEI580" s="100"/>
      <c r="PEJ580" s="100"/>
      <c r="PEK580" s="100"/>
      <c r="PEL580" s="100"/>
      <c r="PEM580" s="100"/>
      <c r="PEN580" s="100"/>
      <c r="PEO580" s="100"/>
      <c r="PEP580" s="100"/>
      <c r="PEQ580" s="100"/>
      <c r="PER580" s="100"/>
      <c r="PES580" s="100"/>
      <c r="PET580" s="100"/>
      <c r="PEU580" s="100"/>
      <c r="PEV580" s="100"/>
      <c r="PEW580" s="100"/>
      <c r="PEX580" s="100"/>
      <c r="PEY580" s="100"/>
      <c r="PEZ580" s="100"/>
      <c r="PFA580" s="100"/>
      <c r="PFB580" s="100"/>
      <c r="PFC580" s="100"/>
      <c r="PFD580" s="100"/>
      <c r="PFE580" s="100"/>
      <c r="PFF580" s="100"/>
      <c r="PFG580" s="100"/>
      <c r="PFH580" s="100"/>
      <c r="PFI580" s="100"/>
      <c r="PFJ580" s="100"/>
      <c r="PFK580" s="100"/>
      <c r="PFL580" s="100"/>
      <c r="PFM580" s="100"/>
      <c r="PFN580" s="100"/>
      <c r="PFO580" s="100"/>
      <c r="PFP580" s="100"/>
      <c r="PFQ580" s="100"/>
      <c r="PFR580" s="100"/>
      <c r="PFS580" s="100"/>
      <c r="PFT580" s="100"/>
      <c r="PFU580" s="100"/>
      <c r="PFV580" s="100"/>
      <c r="PFW580" s="100"/>
      <c r="PFX580" s="100"/>
      <c r="PFY580" s="100"/>
      <c r="PFZ580" s="100"/>
      <c r="PGA580" s="100"/>
      <c r="PGB580" s="100"/>
      <c r="PGC580" s="100"/>
      <c r="PGD580" s="100"/>
      <c r="PGE580" s="100"/>
      <c r="PGF580" s="100"/>
      <c r="PGG580" s="100"/>
      <c r="PGH580" s="100"/>
      <c r="PGI580" s="100"/>
      <c r="PGJ580" s="100"/>
      <c r="PGK580" s="100"/>
      <c r="PGL580" s="100"/>
      <c r="PGM580" s="100"/>
      <c r="PGN580" s="100"/>
      <c r="PGO580" s="100"/>
      <c r="PGP580" s="100"/>
      <c r="PGQ580" s="100"/>
      <c r="PGR580" s="100"/>
      <c r="PGS580" s="100"/>
      <c r="PGT580" s="100"/>
      <c r="PGU580" s="100"/>
      <c r="PGV580" s="100"/>
      <c r="PGW580" s="100"/>
      <c r="PGX580" s="100"/>
      <c r="PGY580" s="100"/>
      <c r="PGZ580" s="100"/>
      <c r="PHA580" s="100"/>
      <c r="PHB580" s="100"/>
      <c r="PHC580" s="100"/>
      <c r="PHD580" s="100"/>
      <c r="PHE580" s="100"/>
      <c r="PHF580" s="100"/>
      <c r="PHG580" s="100"/>
      <c r="PHH580" s="100"/>
      <c r="PHI580" s="100"/>
      <c r="PHJ580" s="100"/>
      <c r="PHK580" s="100"/>
      <c r="PHL580" s="100"/>
      <c r="PHM580" s="100"/>
      <c r="PHN580" s="100"/>
      <c r="PHO580" s="100"/>
      <c r="PHP580" s="100"/>
      <c r="PHQ580" s="100"/>
      <c r="PHR580" s="100"/>
      <c r="PHS580" s="100"/>
      <c r="PHT580" s="100"/>
      <c r="PHU580" s="100"/>
      <c r="PHV580" s="100"/>
      <c r="PHW580" s="100"/>
      <c r="PHX580" s="100"/>
      <c r="PHY580" s="100"/>
      <c r="PHZ580" s="100"/>
      <c r="PIA580" s="100"/>
      <c r="PIB580" s="100"/>
      <c r="PIC580" s="100"/>
      <c r="PID580" s="100"/>
      <c r="PIE580" s="100"/>
      <c r="PIF580" s="100"/>
      <c r="PIG580" s="100"/>
      <c r="PIH580" s="100"/>
      <c r="PII580" s="100"/>
      <c r="PIJ580" s="100"/>
      <c r="PIK580" s="100"/>
      <c r="PIL580" s="100"/>
      <c r="PIM580" s="100"/>
      <c r="PIN580" s="100"/>
      <c r="PIO580" s="100"/>
      <c r="PIP580" s="100"/>
      <c r="PIQ580" s="100"/>
      <c r="PIR580" s="100"/>
      <c r="PIS580" s="100"/>
      <c r="PIT580" s="100"/>
      <c r="PIU580" s="100"/>
      <c r="PIV580" s="100"/>
      <c r="PIW580" s="100"/>
      <c r="PIX580" s="100"/>
      <c r="PIY580" s="100"/>
      <c r="PIZ580" s="100"/>
      <c r="PJA580" s="100"/>
      <c r="PJB580" s="100"/>
      <c r="PJC580" s="100"/>
      <c r="PJD580" s="100"/>
      <c r="PJE580" s="100"/>
      <c r="PJF580" s="100"/>
      <c r="PJG580" s="100"/>
      <c r="PJH580" s="100"/>
      <c r="PJI580" s="100"/>
      <c r="PJJ580" s="100"/>
      <c r="PJK580" s="100"/>
      <c r="PJL580" s="100"/>
      <c r="PJM580" s="100"/>
      <c r="PJN580" s="100"/>
      <c r="PJO580" s="100"/>
      <c r="PJP580" s="100"/>
      <c r="PJQ580" s="100"/>
      <c r="PJR580" s="100"/>
      <c r="PJS580" s="100"/>
      <c r="PJT580" s="100"/>
      <c r="PJU580" s="100"/>
      <c r="PJV580" s="100"/>
      <c r="PJW580" s="100"/>
      <c r="PJX580" s="100"/>
      <c r="PJY580" s="100"/>
      <c r="PJZ580" s="100"/>
      <c r="PKA580" s="100"/>
      <c r="PKB580" s="100"/>
      <c r="PKC580" s="100"/>
      <c r="PKD580" s="100"/>
      <c r="PKE580" s="100"/>
      <c r="PKF580" s="100"/>
      <c r="PKG580" s="100"/>
      <c r="PKH580" s="100"/>
      <c r="PKI580" s="100"/>
      <c r="PKJ580" s="100"/>
      <c r="PKK580" s="100"/>
      <c r="PKL580" s="100"/>
      <c r="PKM580" s="100"/>
      <c r="PKN580" s="100"/>
      <c r="PKO580" s="100"/>
      <c r="PKP580" s="100"/>
      <c r="PKQ580" s="100"/>
      <c r="PKR580" s="100"/>
      <c r="PKS580" s="100"/>
      <c r="PKT580" s="100"/>
      <c r="PKU580" s="100"/>
      <c r="PKV580" s="100"/>
      <c r="PKW580" s="100"/>
      <c r="PKX580" s="100"/>
      <c r="PKY580" s="100"/>
      <c r="PKZ580" s="100"/>
      <c r="PLA580" s="100"/>
      <c r="PLB580" s="100"/>
      <c r="PLC580" s="100"/>
      <c r="PLD580" s="100"/>
      <c r="PLE580" s="100"/>
      <c r="PLF580" s="100"/>
      <c r="PLG580" s="100"/>
      <c r="PLH580" s="100"/>
      <c r="PLI580" s="100"/>
      <c r="PLJ580" s="100"/>
      <c r="PLK580" s="100"/>
      <c r="PLL580" s="100"/>
      <c r="PLM580" s="100"/>
      <c r="PLN580" s="100"/>
      <c r="PLO580" s="100"/>
      <c r="PLP580" s="100"/>
      <c r="PLQ580" s="100"/>
      <c r="PLR580" s="100"/>
      <c r="PLS580" s="100"/>
      <c r="PLT580" s="100"/>
      <c r="PLU580" s="100"/>
      <c r="PLV580" s="100"/>
      <c r="PLW580" s="100"/>
      <c r="PLX580" s="100"/>
      <c r="PLY580" s="100"/>
      <c r="PLZ580" s="100"/>
      <c r="PMA580" s="100"/>
      <c r="PMB580" s="100"/>
      <c r="PMC580" s="100"/>
      <c r="PMD580" s="100"/>
      <c r="PME580" s="100"/>
      <c r="PMF580" s="100"/>
      <c r="PMG580" s="100"/>
      <c r="PMH580" s="100"/>
      <c r="PMI580" s="100"/>
      <c r="PMJ580" s="100"/>
      <c r="PMK580" s="100"/>
      <c r="PML580" s="100"/>
      <c r="PMM580" s="100"/>
      <c r="PMN580" s="100"/>
      <c r="PMO580" s="100"/>
      <c r="PMP580" s="100"/>
      <c r="PMQ580" s="100"/>
      <c r="PMR580" s="100"/>
      <c r="PMS580" s="100"/>
      <c r="PMT580" s="100"/>
      <c r="PMU580" s="100"/>
      <c r="PMV580" s="100"/>
      <c r="PMW580" s="100"/>
      <c r="PMX580" s="100"/>
      <c r="PMY580" s="100"/>
      <c r="PMZ580" s="100"/>
      <c r="PNA580" s="100"/>
      <c r="PNB580" s="100"/>
      <c r="PNC580" s="100"/>
      <c r="PND580" s="100"/>
      <c r="PNE580" s="100"/>
      <c r="PNF580" s="100"/>
      <c r="PNG580" s="100"/>
      <c r="PNH580" s="100"/>
      <c r="PNI580" s="100"/>
      <c r="PNJ580" s="100"/>
      <c r="PNK580" s="100"/>
      <c r="PNL580" s="100"/>
      <c r="PNM580" s="100"/>
      <c r="PNN580" s="100"/>
      <c r="PNO580" s="100"/>
      <c r="PNP580" s="100"/>
      <c r="PNQ580" s="100"/>
      <c r="PNR580" s="100"/>
      <c r="PNS580" s="100"/>
      <c r="PNT580" s="100"/>
      <c r="PNU580" s="100"/>
      <c r="PNV580" s="100"/>
      <c r="PNW580" s="100"/>
      <c r="PNX580" s="100"/>
      <c r="PNY580" s="100"/>
      <c r="PNZ580" s="100"/>
      <c r="POA580" s="100"/>
      <c r="POB580" s="100"/>
      <c r="POC580" s="100"/>
      <c r="POD580" s="100"/>
      <c r="POE580" s="100"/>
      <c r="POF580" s="100"/>
      <c r="POG580" s="100"/>
      <c r="POH580" s="100"/>
      <c r="POI580" s="100"/>
      <c r="POJ580" s="100"/>
      <c r="POK580" s="100"/>
      <c r="POL580" s="100"/>
      <c r="POM580" s="100"/>
      <c r="PON580" s="100"/>
      <c r="POO580" s="100"/>
      <c r="POP580" s="100"/>
      <c r="POQ580" s="100"/>
      <c r="POR580" s="100"/>
      <c r="POS580" s="100"/>
      <c r="POT580" s="100"/>
      <c r="POU580" s="100"/>
      <c r="POV580" s="100"/>
      <c r="POW580" s="100"/>
      <c r="POX580" s="100"/>
      <c r="POY580" s="100"/>
      <c r="POZ580" s="100"/>
      <c r="PPA580" s="100"/>
      <c r="PPB580" s="100"/>
      <c r="PPC580" s="100"/>
      <c r="PPD580" s="100"/>
      <c r="PPE580" s="100"/>
      <c r="PPF580" s="100"/>
      <c r="PPG580" s="100"/>
      <c r="PPH580" s="100"/>
      <c r="PPI580" s="100"/>
      <c r="PPJ580" s="100"/>
      <c r="PPK580" s="100"/>
      <c r="PPL580" s="100"/>
      <c r="PPM580" s="100"/>
      <c r="PPN580" s="100"/>
      <c r="PPO580" s="100"/>
      <c r="PPP580" s="100"/>
      <c r="PPQ580" s="100"/>
      <c r="PPR580" s="100"/>
      <c r="PPS580" s="100"/>
      <c r="PPT580" s="100"/>
      <c r="PPU580" s="100"/>
      <c r="PPV580" s="100"/>
      <c r="PPW580" s="100"/>
      <c r="PPX580" s="100"/>
      <c r="PPY580" s="100"/>
      <c r="PPZ580" s="100"/>
      <c r="PQA580" s="100"/>
      <c r="PQB580" s="100"/>
      <c r="PQC580" s="100"/>
      <c r="PQD580" s="100"/>
      <c r="PQE580" s="100"/>
      <c r="PQF580" s="100"/>
      <c r="PQG580" s="100"/>
      <c r="PQH580" s="100"/>
      <c r="PQI580" s="100"/>
      <c r="PQJ580" s="100"/>
      <c r="PQK580" s="100"/>
      <c r="PQL580" s="100"/>
      <c r="PQM580" s="100"/>
      <c r="PQN580" s="100"/>
      <c r="PQO580" s="100"/>
      <c r="PQP580" s="100"/>
      <c r="PQQ580" s="100"/>
      <c r="PQR580" s="100"/>
      <c r="PQS580" s="100"/>
      <c r="PQT580" s="100"/>
      <c r="PQU580" s="100"/>
      <c r="PQV580" s="100"/>
      <c r="PQW580" s="100"/>
      <c r="PQX580" s="100"/>
      <c r="PQY580" s="100"/>
      <c r="PQZ580" s="100"/>
      <c r="PRA580" s="100"/>
      <c r="PRB580" s="100"/>
      <c r="PRC580" s="100"/>
      <c r="PRD580" s="100"/>
      <c r="PRE580" s="100"/>
      <c r="PRF580" s="100"/>
      <c r="PRG580" s="100"/>
      <c r="PRH580" s="100"/>
      <c r="PRI580" s="100"/>
      <c r="PRJ580" s="100"/>
      <c r="PRK580" s="100"/>
      <c r="PRL580" s="100"/>
      <c r="PRM580" s="100"/>
      <c r="PRN580" s="100"/>
      <c r="PRO580" s="100"/>
      <c r="PRP580" s="100"/>
      <c r="PRQ580" s="100"/>
      <c r="PRR580" s="100"/>
      <c r="PRS580" s="100"/>
      <c r="PRT580" s="100"/>
      <c r="PRU580" s="100"/>
      <c r="PRV580" s="100"/>
      <c r="PRW580" s="100"/>
      <c r="PRX580" s="100"/>
      <c r="PRY580" s="100"/>
      <c r="PRZ580" s="100"/>
      <c r="PSA580" s="100"/>
      <c r="PSB580" s="100"/>
      <c r="PSC580" s="100"/>
      <c r="PSD580" s="100"/>
      <c r="PSE580" s="100"/>
      <c r="PSF580" s="100"/>
      <c r="PSG580" s="100"/>
      <c r="PSH580" s="100"/>
      <c r="PSI580" s="100"/>
      <c r="PSJ580" s="100"/>
      <c r="PSK580" s="100"/>
      <c r="PSL580" s="100"/>
      <c r="PSM580" s="100"/>
      <c r="PSN580" s="100"/>
      <c r="PSO580" s="100"/>
      <c r="PSP580" s="100"/>
      <c r="PSQ580" s="100"/>
      <c r="PSR580" s="100"/>
      <c r="PSS580" s="100"/>
      <c r="PST580" s="100"/>
      <c r="PSU580" s="100"/>
      <c r="PSV580" s="100"/>
      <c r="PSW580" s="100"/>
      <c r="PSX580" s="100"/>
      <c r="PSY580" s="100"/>
      <c r="PSZ580" s="100"/>
      <c r="PTA580" s="100"/>
      <c r="PTB580" s="100"/>
      <c r="PTC580" s="100"/>
      <c r="PTD580" s="100"/>
      <c r="PTE580" s="100"/>
      <c r="PTF580" s="100"/>
      <c r="PTG580" s="100"/>
      <c r="PTH580" s="100"/>
      <c r="PTI580" s="100"/>
      <c r="PTJ580" s="100"/>
      <c r="PTK580" s="100"/>
      <c r="PTL580" s="100"/>
      <c r="PTM580" s="100"/>
      <c r="PTN580" s="100"/>
      <c r="PTO580" s="100"/>
      <c r="PTP580" s="100"/>
      <c r="PTQ580" s="100"/>
      <c r="PTR580" s="100"/>
      <c r="PTS580" s="100"/>
      <c r="PTT580" s="100"/>
      <c r="PTU580" s="100"/>
      <c r="PTV580" s="100"/>
      <c r="PTW580" s="100"/>
      <c r="PTX580" s="100"/>
      <c r="PTY580" s="100"/>
      <c r="PTZ580" s="100"/>
      <c r="PUA580" s="100"/>
      <c r="PUB580" s="100"/>
      <c r="PUC580" s="100"/>
      <c r="PUD580" s="100"/>
      <c r="PUE580" s="100"/>
      <c r="PUF580" s="100"/>
      <c r="PUG580" s="100"/>
      <c r="PUH580" s="100"/>
      <c r="PUI580" s="100"/>
      <c r="PUJ580" s="100"/>
      <c r="PUK580" s="100"/>
      <c r="PUL580" s="100"/>
      <c r="PUM580" s="100"/>
      <c r="PUN580" s="100"/>
      <c r="PUO580" s="100"/>
      <c r="PUP580" s="100"/>
      <c r="PUQ580" s="100"/>
      <c r="PUR580" s="100"/>
      <c r="PUS580" s="100"/>
      <c r="PUT580" s="100"/>
      <c r="PUU580" s="100"/>
      <c r="PUV580" s="100"/>
      <c r="PUW580" s="100"/>
      <c r="PUX580" s="100"/>
      <c r="PUY580" s="100"/>
      <c r="PUZ580" s="100"/>
      <c r="PVA580" s="100"/>
      <c r="PVB580" s="100"/>
      <c r="PVC580" s="100"/>
      <c r="PVD580" s="100"/>
      <c r="PVE580" s="100"/>
      <c r="PVF580" s="100"/>
      <c r="PVG580" s="100"/>
      <c r="PVH580" s="100"/>
      <c r="PVI580" s="100"/>
      <c r="PVJ580" s="100"/>
      <c r="PVK580" s="100"/>
      <c r="PVL580" s="100"/>
      <c r="PVM580" s="100"/>
      <c r="PVN580" s="100"/>
      <c r="PVO580" s="100"/>
      <c r="PVP580" s="100"/>
      <c r="PVQ580" s="100"/>
      <c r="PVR580" s="100"/>
      <c r="PVS580" s="100"/>
      <c r="PVT580" s="100"/>
      <c r="PVU580" s="100"/>
      <c r="PVV580" s="100"/>
      <c r="PVW580" s="100"/>
      <c r="PVX580" s="100"/>
      <c r="PVY580" s="100"/>
      <c r="PVZ580" s="100"/>
      <c r="PWA580" s="100"/>
      <c r="PWB580" s="100"/>
      <c r="PWC580" s="100"/>
      <c r="PWD580" s="100"/>
      <c r="PWE580" s="100"/>
      <c r="PWF580" s="100"/>
      <c r="PWG580" s="100"/>
      <c r="PWH580" s="100"/>
      <c r="PWI580" s="100"/>
      <c r="PWJ580" s="100"/>
      <c r="PWK580" s="100"/>
      <c r="PWL580" s="100"/>
      <c r="PWM580" s="100"/>
      <c r="PWN580" s="100"/>
      <c r="PWO580" s="100"/>
      <c r="PWP580" s="100"/>
      <c r="PWQ580" s="100"/>
      <c r="PWR580" s="100"/>
      <c r="PWS580" s="100"/>
      <c r="PWT580" s="100"/>
      <c r="PWU580" s="100"/>
      <c r="PWV580" s="100"/>
      <c r="PWW580" s="100"/>
      <c r="PWX580" s="100"/>
      <c r="PWY580" s="100"/>
      <c r="PWZ580" s="100"/>
      <c r="PXA580" s="100"/>
      <c r="PXB580" s="100"/>
      <c r="PXC580" s="100"/>
      <c r="PXD580" s="100"/>
      <c r="PXE580" s="100"/>
      <c r="PXF580" s="100"/>
      <c r="PXG580" s="100"/>
      <c r="PXH580" s="100"/>
      <c r="PXI580" s="100"/>
      <c r="PXJ580" s="100"/>
      <c r="PXK580" s="100"/>
      <c r="PXL580" s="100"/>
      <c r="PXM580" s="100"/>
      <c r="PXN580" s="100"/>
      <c r="PXO580" s="100"/>
      <c r="PXP580" s="100"/>
      <c r="PXQ580" s="100"/>
      <c r="PXR580" s="100"/>
      <c r="PXS580" s="100"/>
      <c r="PXT580" s="100"/>
      <c r="PXU580" s="100"/>
      <c r="PXV580" s="100"/>
      <c r="PXW580" s="100"/>
      <c r="PXX580" s="100"/>
      <c r="PXY580" s="100"/>
      <c r="PXZ580" s="100"/>
      <c r="PYA580" s="100"/>
      <c r="PYB580" s="100"/>
      <c r="PYC580" s="100"/>
      <c r="PYD580" s="100"/>
      <c r="PYE580" s="100"/>
      <c r="PYF580" s="100"/>
      <c r="PYG580" s="100"/>
      <c r="PYH580" s="100"/>
      <c r="PYI580" s="100"/>
      <c r="PYJ580" s="100"/>
      <c r="PYK580" s="100"/>
      <c r="PYL580" s="100"/>
      <c r="PYM580" s="100"/>
      <c r="PYN580" s="100"/>
      <c r="PYO580" s="100"/>
      <c r="PYP580" s="100"/>
      <c r="PYQ580" s="100"/>
      <c r="PYR580" s="100"/>
      <c r="PYS580" s="100"/>
      <c r="PYT580" s="100"/>
      <c r="PYU580" s="100"/>
      <c r="PYV580" s="100"/>
      <c r="PYW580" s="100"/>
      <c r="PYX580" s="100"/>
      <c r="PYY580" s="100"/>
      <c r="PYZ580" s="100"/>
      <c r="PZA580" s="100"/>
      <c r="PZB580" s="100"/>
      <c r="PZC580" s="100"/>
      <c r="PZD580" s="100"/>
      <c r="PZE580" s="100"/>
      <c r="PZF580" s="100"/>
      <c r="PZG580" s="100"/>
      <c r="PZH580" s="100"/>
      <c r="PZI580" s="100"/>
      <c r="PZJ580" s="100"/>
      <c r="PZK580" s="100"/>
      <c r="PZL580" s="100"/>
      <c r="PZM580" s="100"/>
      <c r="PZN580" s="100"/>
      <c r="PZO580" s="100"/>
      <c r="PZP580" s="100"/>
      <c r="PZQ580" s="100"/>
      <c r="PZR580" s="100"/>
      <c r="PZS580" s="100"/>
      <c r="PZT580" s="100"/>
      <c r="PZU580" s="100"/>
      <c r="PZV580" s="100"/>
      <c r="PZW580" s="100"/>
      <c r="PZX580" s="100"/>
      <c r="PZY580" s="100"/>
      <c r="PZZ580" s="100"/>
      <c r="QAA580" s="100"/>
      <c r="QAB580" s="100"/>
      <c r="QAC580" s="100"/>
      <c r="QAD580" s="100"/>
      <c r="QAE580" s="100"/>
      <c r="QAF580" s="100"/>
      <c r="QAG580" s="100"/>
      <c r="QAH580" s="100"/>
      <c r="QAI580" s="100"/>
      <c r="QAJ580" s="100"/>
      <c r="QAK580" s="100"/>
      <c r="QAL580" s="100"/>
      <c r="QAM580" s="100"/>
      <c r="QAN580" s="100"/>
      <c r="QAO580" s="100"/>
      <c r="QAP580" s="100"/>
      <c r="QAQ580" s="100"/>
      <c r="QAR580" s="100"/>
      <c r="QAS580" s="100"/>
      <c r="QAT580" s="100"/>
      <c r="QAU580" s="100"/>
      <c r="QAV580" s="100"/>
      <c r="QAW580" s="100"/>
      <c r="QAX580" s="100"/>
      <c r="QAY580" s="100"/>
      <c r="QAZ580" s="100"/>
      <c r="QBA580" s="100"/>
      <c r="QBB580" s="100"/>
      <c r="QBC580" s="100"/>
      <c r="QBD580" s="100"/>
      <c r="QBE580" s="100"/>
      <c r="QBF580" s="100"/>
      <c r="QBG580" s="100"/>
      <c r="QBH580" s="100"/>
      <c r="QBI580" s="100"/>
      <c r="QBJ580" s="100"/>
      <c r="QBK580" s="100"/>
      <c r="QBL580" s="100"/>
      <c r="QBM580" s="100"/>
      <c r="QBN580" s="100"/>
      <c r="QBO580" s="100"/>
      <c r="QBP580" s="100"/>
      <c r="QBQ580" s="100"/>
      <c r="QBR580" s="100"/>
      <c r="QBS580" s="100"/>
      <c r="QBT580" s="100"/>
      <c r="QBU580" s="100"/>
      <c r="QBV580" s="100"/>
      <c r="QBW580" s="100"/>
      <c r="QBX580" s="100"/>
      <c r="QBY580" s="100"/>
      <c r="QBZ580" s="100"/>
      <c r="QCA580" s="100"/>
      <c r="QCB580" s="100"/>
      <c r="QCC580" s="100"/>
      <c r="QCD580" s="100"/>
      <c r="QCE580" s="100"/>
      <c r="QCF580" s="100"/>
      <c r="QCG580" s="100"/>
      <c r="QCH580" s="100"/>
      <c r="QCI580" s="100"/>
      <c r="QCJ580" s="100"/>
      <c r="QCK580" s="100"/>
      <c r="QCL580" s="100"/>
      <c r="QCM580" s="100"/>
      <c r="QCN580" s="100"/>
      <c r="QCO580" s="100"/>
      <c r="QCP580" s="100"/>
      <c r="QCQ580" s="100"/>
      <c r="QCR580" s="100"/>
      <c r="QCS580" s="100"/>
      <c r="QCT580" s="100"/>
      <c r="QCU580" s="100"/>
      <c r="QCV580" s="100"/>
      <c r="QCW580" s="100"/>
      <c r="QCX580" s="100"/>
      <c r="QCY580" s="100"/>
      <c r="QCZ580" s="100"/>
      <c r="QDA580" s="100"/>
      <c r="QDB580" s="100"/>
      <c r="QDC580" s="100"/>
      <c r="QDD580" s="100"/>
      <c r="QDE580" s="100"/>
      <c r="QDF580" s="100"/>
      <c r="QDG580" s="100"/>
      <c r="QDH580" s="100"/>
      <c r="QDI580" s="100"/>
      <c r="QDJ580" s="100"/>
      <c r="QDK580" s="100"/>
      <c r="QDL580" s="100"/>
      <c r="QDM580" s="100"/>
      <c r="QDN580" s="100"/>
      <c r="QDO580" s="100"/>
      <c r="QDP580" s="100"/>
      <c r="QDQ580" s="100"/>
      <c r="QDR580" s="100"/>
      <c r="QDS580" s="100"/>
      <c r="QDT580" s="100"/>
      <c r="QDU580" s="100"/>
      <c r="QDV580" s="100"/>
      <c r="QDW580" s="100"/>
      <c r="QDX580" s="100"/>
      <c r="QDY580" s="100"/>
      <c r="QDZ580" s="100"/>
      <c r="QEA580" s="100"/>
      <c r="QEB580" s="100"/>
      <c r="QEC580" s="100"/>
      <c r="QED580" s="100"/>
      <c r="QEE580" s="100"/>
      <c r="QEF580" s="100"/>
      <c r="QEG580" s="100"/>
      <c r="QEH580" s="100"/>
      <c r="QEI580" s="100"/>
      <c r="QEJ580" s="100"/>
      <c r="QEK580" s="100"/>
      <c r="QEL580" s="100"/>
      <c r="QEM580" s="100"/>
      <c r="QEN580" s="100"/>
      <c r="QEO580" s="100"/>
      <c r="QEP580" s="100"/>
      <c r="QEQ580" s="100"/>
      <c r="QER580" s="100"/>
      <c r="QES580" s="100"/>
      <c r="QET580" s="100"/>
      <c r="QEU580" s="100"/>
      <c r="QEV580" s="100"/>
      <c r="QEW580" s="100"/>
      <c r="QEX580" s="100"/>
      <c r="QEY580" s="100"/>
      <c r="QEZ580" s="100"/>
      <c r="QFA580" s="100"/>
      <c r="QFB580" s="100"/>
      <c r="QFC580" s="100"/>
      <c r="QFD580" s="100"/>
      <c r="QFE580" s="100"/>
      <c r="QFF580" s="100"/>
      <c r="QFG580" s="100"/>
      <c r="QFH580" s="100"/>
      <c r="QFI580" s="100"/>
      <c r="QFJ580" s="100"/>
      <c r="QFK580" s="100"/>
      <c r="QFL580" s="100"/>
      <c r="QFM580" s="100"/>
      <c r="QFN580" s="100"/>
      <c r="QFO580" s="100"/>
      <c r="QFP580" s="100"/>
      <c r="QFQ580" s="100"/>
      <c r="QFR580" s="100"/>
      <c r="QFS580" s="100"/>
      <c r="QFT580" s="100"/>
      <c r="QFU580" s="100"/>
      <c r="QFV580" s="100"/>
      <c r="QFW580" s="100"/>
      <c r="QFX580" s="100"/>
      <c r="QFY580" s="100"/>
      <c r="QFZ580" s="100"/>
      <c r="QGA580" s="100"/>
      <c r="QGB580" s="100"/>
      <c r="QGC580" s="100"/>
      <c r="QGD580" s="100"/>
      <c r="QGE580" s="100"/>
      <c r="QGF580" s="100"/>
      <c r="QGG580" s="100"/>
      <c r="QGH580" s="100"/>
      <c r="QGI580" s="100"/>
      <c r="QGJ580" s="100"/>
      <c r="QGK580" s="100"/>
      <c r="QGL580" s="100"/>
      <c r="QGM580" s="100"/>
      <c r="QGN580" s="100"/>
      <c r="QGO580" s="100"/>
      <c r="QGP580" s="100"/>
      <c r="QGQ580" s="100"/>
      <c r="QGR580" s="100"/>
      <c r="QGS580" s="100"/>
      <c r="QGT580" s="100"/>
      <c r="QGU580" s="100"/>
      <c r="QGV580" s="100"/>
      <c r="QGW580" s="100"/>
      <c r="QGX580" s="100"/>
      <c r="QGY580" s="100"/>
      <c r="QGZ580" s="100"/>
      <c r="QHA580" s="100"/>
      <c r="QHB580" s="100"/>
      <c r="QHC580" s="100"/>
      <c r="QHD580" s="100"/>
      <c r="QHE580" s="100"/>
      <c r="QHF580" s="100"/>
      <c r="QHG580" s="100"/>
      <c r="QHH580" s="100"/>
      <c r="QHI580" s="100"/>
      <c r="QHJ580" s="100"/>
      <c r="QHK580" s="100"/>
      <c r="QHL580" s="100"/>
      <c r="QHM580" s="100"/>
      <c r="QHN580" s="100"/>
      <c r="QHO580" s="100"/>
      <c r="QHP580" s="100"/>
      <c r="QHQ580" s="100"/>
      <c r="QHR580" s="100"/>
      <c r="QHS580" s="100"/>
      <c r="QHT580" s="100"/>
      <c r="QHU580" s="100"/>
      <c r="QHV580" s="100"/>
      <c r="QHW580" s="100"/>
      <c r="QHX580" s="100"/>
      <c r="QHY580" s="100"/>
      <c r="QHZ580" s="100"/>
      <c r="QIA580" s="100"/>
      <c r="QIB580" s="100"/>
      <c r="QIC580" s="100"/>
      <c r="QID580" s="100"/>
      <c r="QIE580" s="100"/>
      <c r="QIF580" s="100"/>
      <c r="QIG580" s="100"/>
      <c r="QIH580" s="100"/>
      <c r="QII580" s="100"/>
      <c r="QIJ580" s="100"/>
      <c r="QIK580" s="100"/>
      <c r="QIL580" s="100"/>
      <c r="QIM580" s="100"/>
      <c r="QIN580" s="100"/>
      <c r="QIO580" s="100"/>
      <c r="QIP580" s="100"/>
      <c r="QIQ580" s="100"/>
      <c r="QIR580" s="100"/>
      <c r="QIS580" s="100"/>
      <c r="QIT580" s="100"/>
      <c r="QIU580" s="100"/>
      <c r="QIV580" s="100"/>
      <c r="QIW580" s="100"/>
      <c r="QIX580" s="100"/>
      <c r="QIY580" s="100"/>
      <c r="QIZ580" s="100"/>
      <c r="QJA580" s="100"/>
      <c r="QJB580" s="100"/>
      <c r="QJC580" s="100"/>
      <c r="QJD580" s="100"/>
      <c r="QJE580" s="100"/>
      <c r="QJF580" s="100"/>
      <c r="QJG580" s="100"/>
      <c r="QJH580" s="100"/>
      <c r="QJI580" s="100"/>
      <c r="QJJ580" s="100"/>
      <c r="QJK580" s="100"/>
      <c r="QJL580" s="100"/>
      <c r="QJM580" s="100"/>
      <c r="QJN580" s="100"/>
      <c r="QJO580" s="100"/>
      <c r="QJP580" s="100"/>
      <c r="QJQ580" s="100"/>
      <c r="QJR580" s="100"/>
      <c r="QJS580" s="100"/>
      <c r="QJT580" s="100"/>
      <c r="QJU580" s="100"/>
      <c r="QJV580" s="100"/>
      <c r="QJW580" s="100"/>
      <c r="QJX580" s="100"/>
      <c r="QJY580" s="100"/>
      <c r="QJZ580" s="100"/>
      <c r="QKA580" s="100"/>
      <c r="QKB580" s="100"/>
      <c r="QKC580" s="100"/>
      <c r="QKD580" s="100"/>
      <c r="QKE580" s="100"/>
      <c r="QKF580" s="100"/>
      <c r="QKG580" s="100"/>
      <c r="QKH580" s="100"/>
      <c r="QKI580" s="100"/>
      <c r="QKJ580" s="100"/>
      <c r="QKK580" s="100"/>
      <c r="QKL580" s="100"/>
      <c r="QKM580" s="100"/>
      <c r="QKN580" s="100"/>
      <c r="QKO580" s="100"/>
      <c r="QKP580" s="100"/>
      <c r="QKQ580" s="100"/>
      <c r="QKR580" s="100"/>
      <c r="QKS580" s="100"/>
      <c r="QKT580" s="100"/>
      <c r="QKU580" s="100"/>
      <c r="QKV580" s="100"/>
      <c r="QKW580" s="100"/>
      <c r="QKX580" s="100"/>
      <c r="QKY580" s="100"/>
      <c r="QKZ580" s="100"/>
      <c r="QLA580" s="100"/>
      <c r="QLB580" s="100"/>
      <c r="QLC580" s="100"/>
      <c r="QLD580" s="100"/>
      <c r="QLE580" s="100"/>
      <c r="QLF580" s="100"/>
      <c r="QLG580" s="100"/>
      <c r="QLH580" s="100"/>
      <c r="QLI580" s="100"/>
      <c r="QLJ580" s="100"/>
      <c r="QLK580" s="100"/>
      <c r="QLL580" s="100"/>
      <c r="QLM580" s="100"/>
      <c r="QLN580" s="100"/>
      <c r="QLO580" s="100"/>
      <c r="QLP580" s="100"/>
      <c r="QLQ580" s="100"/>
      <c r="QLR580" s="100"/>
      <c r="QLS580" s="100"/>
      <c r="QLT580" s="100"/>
      <c r="QLU580" s="100"/>
      <c r="QLV580" s="100"/>
      <c r="QLW580" s="100"/>
      <c r="QLX580" s="100"/>
      <c r="QLY580" s="100"/>
      <c r="QLZ580" s="100"/>
      <c r="QMA580" s="100"/>
      <c r="QMB580" s="100"/>
      <c r="QMC580" s="100"/>
      <c r="QMD580" s="100"/>
      <c r="QME580" s="100"/>
      <c r="QMF580" s="100"/>
      <c r="QMG580" s="100"/>
      <c r="QMH580" s="100"/>
      <c r="QMI580" s="100"/>
      <c r="QMJ580" s="100"/>
      <c r="QMK580" s="100"/>
      <c r="QML580" s="100"/>
      <c r="QMM580" s="100"/>
      <c r="QMN580" s="100"/>
      <c r="QMO580" s="100"/>
      <c r="QMP580" s="100"/>
      <c r="QMQ580" s="100"/>
      <c r="QMR580" s="100"/>
      <c r="QMS580" s="100"/>
      <c r="QMT580" s="100"/>
      <c r="QMU580" s="100"/>
      <c r="QMV580" s="100"/>
      <c r="QMW580" s="100"/>
      <c r="QMX580" s="100"/>
      <c r="QMY580" s="100"/>
      <c r="QMZ580" s="100"/>
      <c r="QNA580" s="100"/>
      <c r="QNB580" s="100"/>
      <c r="QNC580" s="100"/>
      <c r="QND580" s="100"/>
      <c r="QNE580" s="100"/>
      <c r="QNF580" s="100"/>
      <c r="QNG580" s="100"/>
      <c r="QNH580" s="100"/>
      <c r="QNI580" s="100"/>
      <c r="QNJ580" s="100"/>
      <c r="QNK580" s="100"/>
      <c r="QNL580" s="100"/>
      <c r="QNM580" s="100"/>
      <c r="QNN580" s="100"/>
      <c r="QNO580" s="100"/>
      <c r="QNP580" s="100"/>
      <c r="QNQ580" s="100"/>
      <c r="QNR580" s="100"/>
      <c r="QNS580" s="100"/>
      <c r="QNT580" s="100"/>
      <c r="QNU580" s="100"/>
      <c r="QNV580" s="100"/>
      <c r="QNW580" s="100"/>
      <c r="QNX580" s="100"/>
      <c r="QNY580" s="100"/>
      <c r="QNZ580" s="100"/>
      <c r="QOA580" s="100"/>
      <c r="QOB580" s="100"/>
      <c r="QOC580" s="100"/>
      <c r="QOD580" s="100"/>
      <c r="QOE580" s="100"/>
      <c r="QOF580" s="100"/>
      <c r="QOG580" s="100"/>
      <c r="QOH580" s="100"/>
      <c r="QOI580" s="100"/>
      <c r="QOJ580" s="100"/>
      <c r="QOK580" s="100"/>
      <c r="QOL580" s="100"/>
      <c r="QOM580" s="100"/>
      <c r="QON580" s="100"/>
      <c r="QOO580" s="100"/>
      <c r="QOP580" s="100"/>
      <c r="QOQ580" s="100"/>
      <c r="QOR580" s="100"/>
      <c r="QOS580" s="100"/>
      <c r="QOT580" s="100"/>
      <c r="QOU580" s="100"/>
      <c r="QOV580" s="100"/>
      <c r="QOW580" s="100"/>
      <c r="QOX580" s="100"/>
      <c r="QOY580" s="100"/>
      <c r="QOZ580" s="100"/>
      <c r="QPA580" s="100"/>
      <c r="QPB580" s="100"/>
      <c r="QPC580" s="100"/>
      <c r="QPD580" s="100"/>
      <c r="QPE580" s="100"/>
      <c r="QPF580" s="100"/>
      <c r="QPG580" s="100"/>
      <c r="QPH580" s="100"/>
      <c r="QPI580" s="100"/>
      <c r="QPJ580" s="100"/>
      <c r="QPK580" s="100"/>
      <c r="QPL580" s="100"/>
      <c r="QPM580" s="100"/>
      <c r="QPN580" s="100"/>
      <c r="QPO580" s="100"/>
      <c r="QPP580" s="100"/>
      <c r="QPQ580" s="100"/>
      <c r="QPR580" s="100"/>
      <c r="QPS580" s="100"/>
      <c r="QPT580" s="100"/>
      <c r="QPU580" s="100"/>
      <c r="QPV580" s="100"/>
      <c r="QPW580" s="100"/>
      <c r="QPX580" s="100"/>
      <c r="QPY580" s="100"/>
      <c r="QPZ580" s="100"/>
      <c r="QQA580" s="100"/>
      <c r="QQB580" s="100"/>
      <c r="QQC580" s="100"/>
      <c r="QQD580" s="100"/>
      <c r="QQE580" s="100"/>
      <c r="QQF580" s="100"/>
      <c r="QQG580" s="100"/>
      <c r="QQH580" s="100"/>
      <c r="QQI580" s="100"/>
      <c r="QQJ580" s="100"/>
      <c r="QQK580" s="100"/>
      <c r="QQL580" s="100"/>
      <c r="QQM580" s="100"/>
      <c r="QQN580" s="100"/>
      <c r="QQO580" s="100"/>
      <c r="QQP580" s="100"/>
      <c r="QQQ580" s="100"/>
      <c r="QQR580" s="100"/>
      <c r="QQS580" s="100"/>
      <c r="QQT580" s="100"/>
      <c r="QQU580" s="100"/>
      <c r="QQV580" s="100"/>
      <c r="QQW580" s="100"/>
      <c r="QQX580" s="100"/>
      <c r="QQY580" s="100"/>
      <c r="QQZ580" s="100"/>
      <c r="QRA580" s="100"/>
      <c r="QRB580" s="100"/>
      <c r="QRC580" s="100"/>
      <c r="QRD580" s="100"/>
      <c r="QRE580" s="100"/>
      <c r="QRF580" s="100"/>
      <c r="QRG580" s="100"/>
      <c r="QRH580" s="100"/>
      <c r="QRI580" s="100"/>
      <c r="QRJ580" s="100"/>
      <c r="QRK580" s="100"/>
      <c r="QRL580" s="100"/>
      <c r="QRM580" s="100"/>
      <c r="QRN580" s="100"/>
      <c r="QRO580" s="100"/>
      <c r="QRP580" s="100"/>
      <c r="QRQ580" s="100"/>
      <c r="QRR580" s="100"/>
      <c r="QRS580" s="100"/>
      <c r="QRT580" s="100"/>
      <c r="QRU580" s="100"/>
      <c r="QRV580" s="100"/>
      <c r="QRW580" s="100"/>
      <c r="QRX580" s="100"/>
      <c r="QRY580" s="100"/>
      <c r="QRZ580" s="100"/>
      <c r="QSA580" s="100"/>
      <c r="QSB580" s="100"/>
      <c r="QSC580" s="100"/>
      <c r="QSD580" s="100"/>
      <c r="QSE580" s="100"/>
      <c r="QSF580" s="100"/>
      <c r="QSG580" s="100"/>
      <c r="QSH580" s="100"/>
      <c r="QSI580" s="100"/>
      <c r="QSJ580" s="100"/>
      <c r="QSK580" s="100"/>
      <c r="QSL580" s="100"/>
      <c r="QSM580" s="100"/>
      <c r="QSN580" s="100"/>
      <c r="QSO580" s="100"/>
      <c r="QSP580" s="100"/>
      <c r="QSQ580" s="100"/>
      <c r="QSR580" s="100"/>
      <c r="QSS580" s="100"/>
      <c r="QST580" s="100"/>
      <c r="QSU580" s="100"/>
      <c r="QSV580" s="100"/>
      <c r="QSW580" s="100"/>
      <c r="QSX580" s="100"/>
      <c r="QSY580" s="100"/>
      <c r="QSZ580" s="100"/>
      <c r="QTA580" s="100"/>
      <c r="QTB580" s="100"/>
      <c r="QTC580" s="100"/>
      <c r="QTD580" s="100"/>
      <c r="QTE580" s="100"/>
      <c r="QTF580" s="100"/>
      <c r="QTG580" s="100"/>
      <c r="QTH580" s="100"/>
      <c r="QTI580" s="100"/>
      <c r="QTJ580" s="100"/>
      <c r="QTK580" s="100"/>
      <c r="QTL580" s="100"/>
      <c r="QTM580" s="100"/>
      <c r="QTN580" s="100"/>
      <c r="QTO580" s="100"/>
      <c r="QTP580" s="100"/>
      <c r="QTQ580" s="100"/>
      <c r="QTR580" s="100"/>
      <c r="QTS580" s="100"/>
      <c r="QTT580" s="100"/>
      <c r="QTU580" s="100"/>
      <c r="QTV580" s="100"/>
      <c r="QTW580" s="100"/>
      <c r="QTX580" s="100"/>
      <c r="QTY580" s="100"/>
      <c r="QTZ580" s="100"/>
      <c r="QUA580" s="100"/>
      <c r="QUB580" s="100"/>
      <c r="QUC580" s="100"/>
      <c r="QUD580" s="100"/>
      <c r="QUE580" s="100"/>
      <c r="QUF580" s="100"/>
      <c r="QUG580" s="100"/>
      <c r="QUH580" s="100"/>
      <c r="QUI580" s="100"/>
      <c r="QUJ580" s="100"/>
      <c r="QUK580" s="100"/>
      <c r="QUL580" s="100"/>
      <c r="QUM580" s="100"/>
      <c r="QUN580" s="100"/>
      <c r="QUO580" s="100"/>
      <c r="QUP580" s="100"/>
      <c r="QUQ580" s="100"/>
      <c r="QUR580" s="100"/>
      <c r="QUS580" s="100"/>
      <c r="QUT580" s="100"/>
      <c r="QUU580" s="100"/>
      <c r="QUV580" s="100"/>
      <c r="QUW580" s="100"/>
      <c r="QUX580" s="100"/>
      <c r="QUY580" s="100"/>
      <c r="QUZ580" s="100"/>
      <c r="QVA580" s="100"/>
      <c r="QVB580" s="100"/>
      <c r="QVC580" s="100"/>
      <c r="QVD580" s="100"/>
      <c r="QVE580" s="100"/>
      <c r="QVF580" s="100"/>
      <c r="QVG580" s="100"/>
      <c r="QVH580" s="100"/>
      <c r="QVI580" s="100"/>
      <c r="QVJ580" s="100"/>
      <c r="QVK580" s="100"/>
      <c r="QVL580" s="100"/>
      <c r="QVM580" s="100"/>
      <c r="QVN580" s="100"/>
      <c r="QVO580" s="100"/>
      <c r="QVP580" s="100"/>
      <c r="QVQ580" s="100"/>
      <c r="QVR580" s="100"/>
      <c r="QVS580" s="100"/>
      <c r="QVT580" s="100"/>
      <c r="QVU580" s="100"/>
      <c r="QVV580" s="100"/>
      <c r="QVW580" s="100"/>
      <c r="QVX580" s="100"/>
      <c r="QVY580" s="100"/>
      <c r="QVZ580" s="100"/>
      <c r="QWA580" s="100"/>
      <c r="QWB580" s="100"/>
      <c r="QWC580" s="100"/>
      <c r="QWD580" s="100"/>
      <c r="QWE580" s="100"/>
      <c r="QWF580" s="100"/>
      <c r="QWG580" s="100"/>
      <c r="QWH580" s="100"/>
      <c r="QWI580" s="100"/>
      <c r="QWJ580" s="100"/>
      <c r="QWK580" s="100"/>
      <c r="QWL580" s="100"/>
      <c r="QWM580" s="100"/>
      <c r="QWN580" s="100"/>
      <c r="QWO580" s="100"/>
      <c r="QWP580" s="100"/>
      <c r="QWQ580" s="100"/>
      <c r="QWR580" s="100"/>
      <c r="QWS580" s="100"/>
      <c r="QWT580" s="100"/>
      <c r="QWU580" s="100"/>
      <c r="QWV580" s="100"/>
      <c r="QWW580" s="100"/>
      <c r="QWX580" s="100"/>
      <c r="QWY580" s="100"/>
      <c r="QWZ580" s="100"/>
      <c r="QXA580" s="100"/>
      <c r="QXB580" s="100"/>
      <c r="QXC580" s="100"/>
      <c r="QXD580" s="100"/>
      <c r="QXE580" s="100"/>
      <c r="QXF580" s="100"/>
      <c r="QXG580" s="100"/>
      <c r="QXH580" s="100"/>
      <c r="QXI580" s="100"/>
      <c r="QXJ580" s="100"/>
      <c r="QXK580" s="100"/>
      <c r="QXL580" s="100"/>
      <c r="QXM580" s="100"/>
      <c r="QXN580" s="100"/>
      <c r="QXO580" s="100"/>
      <c r="QXP580" s="100"/>
      <c r="QXQ580" s="100"/>
      <c r="QXR580" s="100"/>
      <c r="QXS580" s="100"/>
      <c r="QXT580" s="100"/>
      <c r="QXU580" s="100"/>
      <c r="QXV580" s="100"/>
      <c r="QXW580" s="100"/>
      <c r="QXX580" s="100"/>
      <c r="QXY580" s="100"/>
      <c r="QXZ580" s="100"/>
      <c r="QYA580" s="100"/>
      <c r="QYB580" s="100"/>
      <c r="QYC580" s="100"/>
      <c r="QYD580" s="100"/>
      <c r="QYE580" s="100"/>
      <c r="QYF580" s="100"/>
      <c r="QYG580" s="100"/>
      <c r="QYH580" s="100"/>
      <c r="QYI580" s="100"/>
      <c r="QYJ580" s="100"/>
      <c r="QYK580" s="100"/>
      <c r="QYL580" s="100"/>
      <c r="QYM580" s="100"/>
      <c r="QYN580" s="100"/>
      <c r="QYO580" s="100"/>
      <c r="QYP580" s="100"/>
      <c r="QYQ580" s="100"/>
      <c r="QYR580" s="100"/>
      <c r="QYS580" s="100"/>
      <c r="QYT580" s="100"/>
      <c r="QYU580" s="100"/>
      <c r="QYV580" s="100"/>
      <c r="QYW580" s="100"/>
      <c r="QYX580" s="100"/>
      <c r="QYY580" s="100"/>
      <c r="QYZ580" s="100"/>
      <c r="QZA580" s="100"/>
      <c r="QZB580" s="100"/>
      <c r="QZC580" s="100"/>
      <c r="QZD580" s="100"/>
      <c r="QZE580" s="100"/>
      <c r="QZF580" s="100"/>
      <c r="QZG580" s="100"/>
      <c r="QZH580" s="100"/>
      <c r="QZI580" s="100"/>
      <c r="QZJ580" s="100"/>
      <c r="QZK580" s="100"/>
      <c r="QZL580" s="100"/>
      <c r="QZM580" s="100"/>
      <c r="QZN580" s="100"/>
      <c r="QZO580" s="100"/>
      <c r="QZP580" s="100"/>
      <c r="QZQ580" s="100"/>
      <c r="QZR580" s="100"/>
      <c r="QZS580" s="100"/>
      <c r="QZT580" s="100"/>
      <c r="QZU580" s="100"/>
      <c r="QZV580" s="100"/>
      <c r="QZW580" s="100"/>
      <c r="QZX580" s="100"/>
      <c r="QZY580" s="100"/>
      <c r="QZZ580" s="100"/>
      <c r="RAA580" s="100"/>
      <c r="RAB580" s="100"/>
      <c r="RAC580" s="100"/>
      <c r="RAD580" s="100"/>
      <c r="RAE580" s="100"/>
      <c r="RAF580" s="100"/>
      <c r="RAG580" s="100"/>
      <c r="RAH580" s="100"/>
      <c r="RAI580" s="100"/>
      <c r="RAJ580" s="100"/>
      <c r="RAK580" s="100"/>
      <c r="RAL580" s="100"/>
      <c r="RAM580" s="100"/>
      <c r="RAN580" s="100"/>
      <c r="RAO580" s="100"/>
      <c r="RAP580" s="100"/>
      <c r="RAQ580" s="100"/>
      <c r="RAR580" s="100"/>
      <c r="RAS580" s="100"/>
      <c r="RAT580" s="100"/>
      <c r="RAU580" s="100"/>
      <c r="RAV580" s="100"/>
      <c r="RAW580" s="100"/>
      <c r="RAX580" s="100"/>
      <c r="RAY580" s="100"/>
      <c r="RAZ580" s="100"/>
      <c r="RBA580" s="100"/>
      <c r="RBB580" s="100"/>
      <c r="RBC580" s="100"/>
      <c r="RBD580" s="100"/>
      <c r="RBE580" s="100"/>
      <c r="RBF580" s="100"/>
      <c r="RBG580" s="100"/>
      <c r="RBH580" s="100"/>
      <c r="RBI580" s="100"/>
      <c r="RBJ580" s="100"/>
      <c r="RBK580" s="100"/>
      <c r="RBL580" s="100"/>
      <c r="RBM580" s="100"/>
      <c r="RBN580" s="100"/>
      <c r="RBO580" s="100"/>
      <c r="RBP580" s="100"/>
      <c r="RBQ580" s="100"/>
      <c r="RBR580" s="100"/>
      <c r="RBS580" s="100"/>
      <c r="RBT580" s="100"/>
      <c r="RBU580" s="100"/>
      <c r="RBV580" s="100"/>
      <c r="RBW580" s="100"/>
      <c r="RBX580" s="100"/>
      <c r="RBY580" s="100"/>
      <c r="RBZ580" s="100"/>
      <c r="RCA580" s="100"/>
      <c r="RCB580" s="100"/>
      <c r="RCC580" s="100"/>
      <c r="RCD580" s="100"/>
      <c r="RCE580" s="100"/>
      <c r="RCF580" s="100"/>
      <c r="RCG580" s="100"/>
      <c r="RCH580" s="100"/>
      <c r="RCI580" s="100"/>
      <c r="RCJ580" s="100"/>
      <c r="RCK580" s="100"/>
      <c r="RCL580" s="100"/>
      <c r="RCM580" s="100"/>
      <c r="RCN580" s="100"/>
      <c r="RCO580" s="100"/>
      <c r="RCP580" s="100"/>
      <c r="RCQ580" s="100"/>
      <c r="RCR580" s="100"/>
      <c r="RCS580" s="100"/>
      <c r="RCT580" s="100"/>
      <c r="RCU580" s="100"/>
      <c r="RCV580" s="100"/>
      <c r="RCW580" s="100"/>
      <c r="RCX580" s="100"/>
      <c r="RCY580" s="100"/>
      <c r="RCZ580" s="100"/>
      <c r="RDA580" s="100"/>
      <c r="RDB580" s="100"/>
      <c r="RDC580" s="100"/>
      <c r="RDD580" s="100"/>
      <c r="RDE580" s="100"/>
      <c r="RDF580" s="100"/>
      <c r="RDG580" s="100"/>
      <c r="RDH580" s="100"/>
      <c r="RDI580" s="100"/>
      <c r="RDJ580" s="100"/>
      <c r="RDK580" s="100"/>
      <c r="RDL580" s="100"/>
      <c r="RDM580" s="100"/>
      <c r="RDN580" s="100"/>
      <c r="RDO580" s="100"/>
      <c r="RDP580" s="100"/>
      <c r="RDQ580" s="100"/>
      <c r="RDR580" s="100"/>
      <c r="RDS580" s="100"/>
      <c r="RDT580" s="100"/>
      <c r="RDU580" s="100"/>
      <c r="RDV580" s="100"/>
      <c r="RDW580" s="100"/>
      <c r="RDX580" s="100"/>
      <c r="RDY580" s="100"/>
      <c r="RDZ580" s="100"/>
      <c r="REA580" s="100"/>
      <c r="REB580" s="100"/>
      <c r="REC580" s="100"/>
      <c r="RED580" s="100"/>
      <c r="REE580" s="100"/>
      <c r="REF580" s="100"/>
      <c r="REG580" s="100"/>
      <c r="REH580" s="100"/>
      <c r="REI580" s="100"/>
      <c r="REJ580" s="100"/>
      <c r="REK580" s="100"/>
      <c r="REL580" s="100"/>
      <c r="REM580" s="100"/>
      <c r="REN580" s="100"/>
      <c r="REO580" s="100"/>
      <c r="REP580" s="100"/>
      <c r="REQ580" s="100"/>
      <c r="RER580" s="100"/>
      <c r="RES580" s="100"/>
      <c r="RET580" s="100"/>
      <c r="REU580" s="100"/>
      <c r="REV580" s="100"/>
      <c r="REW580" s="100"/>
      <c r="REX580" s="100"/>
      <c r="REY580" s="100"/>
      <c r="REZ580" s="100"/>
      <c r="RFA580" s="100"/>
      <c r="RFB580" s="100"/>
      <c r="RFC580" s="100"/>
      <c r="RFD580" s="100"/>
      <c r="RFE580" s="100"/>
      <c r="RFF580" s="100"/>
      <c r="RFG580" s="100"/>
      <c r="RFH580" s="100"/>
      <c r="RFI580" s="100"/>
      <c r="RFJ580" s="100"/>
      <c r="RFK580" s="100"/>
      <c r="RFL580" s="100"/>
      <c r="RFM580" s="100"/>
      <c r="RFN580" s="100"/>
      <c r="RFO580" s="100"/>
      <c r="RFP580" s="100"/>
      <c r="RFQ580" s="100"/>
      <c r="RFR580" s="100"/>
      <c r="RFS580" s="100"/>
      <c r="RFT580" s="100"/>
      <c r="RFU580" s="100"/>
      <c r="RFV580" s="100"/>
      <c r="RFW580" s="100"/>
      <c r="RFX580" s="100"/>
      <c r="RFY580" s="100"/>
      <c r="RFZ580" s="100"/>
      <c r="RGA580" s="100"/>
      <c r="RGB580" s="100"/>
      <c r="RGC580" s="100"/>
      <c r="RGD580" s="100"/>
      <c r="RGE580" s="100"/>
      <c r="RGF580" s="100"/>
      <c r="RGG580" s="100"/>
      <c r="RGH580" s="100"/>
      <c r="RGI580" s="100"/>
      <c r="RGJ580" s="100"/>
      <c r="RGK580" s="100"/>
      <c r="RGL580" s="100"/>
      <c r="RGM580" s="100"/>
      <c r="RGN580" s="100"/>
      <c r="RGO580" s="100"/>
      <c r="RGP580" s="100"/>
      <c r="RGQ580" s="100"/>
      <c r="RGR580" s="100"/>
      <c r="RGS580" s="100"/>
      <c r="RGT580" s="100"/>
      <c r="RGU580" s="100"/>
      <c r="RGV580" s="100"/>
      <c r="RGW580" s="100"/>
      <c r="RGX580" s="100"/>
      <c r="RGY580" s="100"/>
      <c r="RGZ580" s="100"/>
      <c r="RHA580" s="100"/>
      <c r="RHB580" s="100"/>
      <c r="RHC580" s="100"/>
      <c r="RHD580" s="100"/>
      <c r="RHE580" s="100"/>
      <c r="RHF580" s="100"/>
      <c r="RHG580" s="100"/>
      <c r="RHH580" s="100"/>
      <c r="RHI580" s="100"/>
      <c r="RHJ580" s="100"/>
      <c r="RHK580" s="100"/>
      <c r="RHL580" s="100"/>
      <c r="RHM580" s="100"/>
      <c r="RHN580" s="100"/>
      <c r="RHO580" s="100"/>
      <c r="RHP580" s="100"/>
      <c r="RHQ580" s="100"/>
      <c r="RHR580" s="100"/>
      <c r="RHS580" s="100"/>
      <c r="RHT580" s="100"/>
      <c r="RHU580" s="100"/>
      <c r="RHV580" s="100"/>
      <c r="RHW580" s="100"/>
      <c r="RHX580" s="100"/>
      <c r="RHY580" s="100"/>
      <c r="RHZ580" s="100"/>
      <c r="RIA580" s="100"/>
      <c r="RIB580" s="100"/>
      <c r="RIC580" s="100"/>
      <c r="RID580" s="100"/>
      <c r="RIE580" s="100"/>
      <c r="RIF580" s="100"/>
      <c r="RIG580" s="100"/>
      <c r="RIH580" s="100"/>
      <c r="RII580" s="100"/>
      <c r="RIJ580" s="100"/>
      <c r="RIK580" s="100"/>
      <c r="RIL580" s="100"/>
      <c r="RIM580" s="100"/>
      <c r="RIN580" s="100"/>
      <c r="RIO580" s="100"/>
      <c r="RIP580" s="100"/>
      <c r="RIQ580" s="100"/>
      <c r="RIR580" s="100"/>
      <c r="RIS580" s="100"/>
      <c r="RIT580" s="100"/>
      <c r="RIU580" s="100"/>
      <c r="RIV580" s="100"/>
      <c r="RIW580" s="100"/>
      <c r="RIX580" s="100"/>
      <c r="RIY580" s="100"/>
      <c r="RIZ580" s="100"/>
      <c r="RJA580" s="100"/>
      <c r="RJB580" s="100"/>
      <c r="RJC580" s="100"/>
      <c r="RJD580" s="100"/>
      <c r="RJE580" s="100"/>
      <c r="RJF580" s="100"/>
      <c r="RJG580" s="100"/>
      <c r="RJH580" s="100"/>
      <c r="RJI580" s="100"/>
      <c r="RJJ580" s="100"/>
      <c r="RJK580" s="100"/>
      <c r="RJL580" s="100"/>
      <c r="RJM580" s="100"/>
      <c r="RJN580" s="100"/>
      <c r="RJO580" s="100"/>
      <c r="RJP580" s="100"/>
      <c r="RJQ580" s="100"/>
      <c r="RJR580" s="100"/>
      <c r="RJS580" s="100"/>
      <c r="RJT580" s="100"/>
      <c r="RJU580" s="100"/>
      <c r="RJV580" s="100"/>
      <c r="RJW580" s="100"/>
      <c r="RJX580" s="100"/>
      <c r="RJY580" s="100"/>
      <c r="RJZ580" s="100"/>
      <c r="RKA580" s="100"/>
      <c r="RKB580" s="100"/>
      <c r="RKC580" s="100"/>
      <c r="RKD580" s="100"/>
      <c r="RKE580" s="100"/>
      <c r="RKF580" s="100"/>
      <c r="RKG580" s="100"/>
      <c r="RKH580" s="100"/>
      <c r="RKI580" s="100"/>
      <c r="RKJ580" s="100"/>
      <c r="RKK580" s="100"/>
      <c r="RKL580" s="100"/>
      <c r="RKM580" s="100"/>
      <c r="RKN580" s="100"/>
      <c r="RKO580" s="100"/>
      <c r="RKP580" s="100"/>
      <c r="RKQ580" s="100"/>
      <c r="RKR580" s="100"/>
      <c r="RKS580" s="100"/>
      <c r="RKT580" s="100"/>
      <c r="RKU580" s="100"/>
      <c r="RKV580" s="100"/>
      <c r="RKW580" s="100"/>
      <c r="RKX580" s="100"/>
      <c r="RKY580" s="100"/>
      <c r="RKZ580" s="100"/>
      <c r="RLA580" s="100"/>
      <c r="RLB580" s="100"/>
      <c r="RLC580" s="100"/>
      <c r="RLD580" s="100"/>
      <c r="RLE580" s="100"/>
      <c r="RLF580" s="100"/>
      <c r="RLG580" s="100"/>
      <c r="RLH580" s="100"/>
      <c r="RLI580" s="100"/>
      <c r="RLJ580" s="100"/>
      <c r="RLK580" s="100"/>
      <c r="RLL580" s="100"/>
      <c r="RLM580" s="100"/>
      <c r="RLN580" s="100"/>
      <c r="RLO580" s="100"/>
      <c r="RLP580" s="100"/>
      <c r="RLQ580" s="100"/>
      <c r="RLR580" s="100"/>
      <c r="RLS580" s="100"/>
      <c r="RLT580" s="100"/>
      <c r="RLU580" s="100"/>
      <c r="RLV580" s="100"/>
      <c r="RLW580" s="100"/>
      <c r="RLX580" s="100"/>
      <c r="RLY580" s="100"/>
      <c r="RLZ580" s="100"/>
      <c r="RMA580" s="100"/>
      <c r="RMB580" s="100"/>
      <c r="RMC580" s="100"/>
      <c r="RMD580" s="100"/>
      <c r="RME580" s="100"/>
      <c r="RMF580" s="100"/>
      <c r="RMG580" s="100"/>
      <c r="RMH580" s="100"/>
      <c r="RMI580" s="100"/>
      <c r="RMJ580" s="100"/>
      <c r="RMK580" s="100"/>
      <c r="RML580" s="100"/>
      <c r="RMM580" s="100"/>
      <c r="RMN580" s="100"/>
      <c r="RMO580" s="100"/>
      <c r="RMP580" s="100"/>
      <c r="RMQ580" s="100"/>
      <c r="RMR580" s="100"/>
      <c r="RMS580" s="100"/>
      <c r="RMT580" s="100"/>
      <c r="RMU580" s="100"/>
      <c r="RMV580" s="100"/>
      <c r="RMW580" s="100"/>
      <c r="RMX580" s="100"/>
      <c r="RMY580" s="100"/>
      <c r="RMZ580" s="100"/>
      <c r="RNA580" s="100"/>
      <c r="RNB580" s="100"/>
      <c r="RNC580" s="100"/>
      <c r="RND580" s="100"/>
      <c r="RNE580" s="100"/>
      <c r="RNF580" s="100"/>
      <c r="RNG580" s="100"/>
      <c r="RNH580" s="100"/>
      <c r="RNI580" s="100"/>
      <c r="RNJ580" s="100"/>
      <c r="RNK580" s="100"/>
      <c r="RNL580" s="100"/>
      <c r="RNM580" s="100"/>
      <c r="RNN580" s="100"/>
      <c r="RNO580" s="100"/>
      <c r="RNP580" s="100"/>
      <c r="RNQ580" s="100"/>
      <c r="RNR580" s="100"/>
      <c r="RNS580" s="100"/>
      <c r="RNT580" s="100"/>
      <c r="RNU580" s="100"/>
      <c r="RNV580" s="100"/>
      <c r="RNW580" s="100"/>
      <c r="RNX580" s="100"/>
      <c r="RNY580" s="100"/>
      <c r="RNZ580" s="100"/>
      <c r="ROA580" s="100"/>
      <c r="ROB580" s="100"/>
      <c r="ROC580" s="100"/>
      <c r="ROD580" s="100"/>
      <c r="ROE580" s="100"/>
      <c r="ROF580" s="100"/>
      <c r="ROG580" s="100"/>
      <c r="ROH580" s="100"/>
      <c r="ROI580" s="100"/>
      <c r="ROJ580" s="100"/>
      <c r="ROK580" s="100"/>
      <c r="ROL580" s="100"/>
      <c r="ROM580" s="100"/>
      <c r="RON580" s="100"/>
      <c r="ROO580" s="100"/>
      <c r="ROP580" s="100"/>
      <c r="ROQ580" s="100"/>
      <c r="ROR580" s="100"/>
      <c r="ROS580" s="100"/>
      <c r="ROT580" s="100"/>
      <c r="ROU580" s="100"/>
      <c r="ROV580" s="100"/>
      <c r="ROW580" s="100"/>
      <c r="ROX580" s="100"/>
      <c r="ROY580" s="100"/>
      <c r="ROZ580" s="100"/>
      <c r="RPA580" s="100"/>
      <c r="RPB580" s="100"/>
      <c r="RPC580" s="100"/>
      <c r="RPD580" s="100"/>
      <c r="RPE580" s="100"/>
      <c r="RPF580" s="100"/>
      <c r="RPG580" s="100"/>
      <c r="RPH580" s="100"/>
      <c r="RPI580" s="100"/>
      <c r="RPJ580" s="100"/>
      <c r="RPK580" s="100"/>
      <c r="RPL580" s="100"/>
      <c r="RPM580" s="100"/>
      <c r="RPN580" s="100"/>
      <c r="RPO580" s="100"/>
      <c r="RPP580" s="100"/>
      <c r="RPQ580" s="100"/>
      <c r="RPR580" s="100"/>
      <c r="RPS580" s="100"/>
      <c r="RPT580" s="100"/>
      <c r="RPU580" s="100"/>
      <c r="RPV580" s="100"/>
      <c r="RPW580" s="100"/>
      <c r="RPX580" s="100"/>
      <c r="RPY580" s="100"/>
      <c r="RPZ580" s="100"/>
      <c r="RQA580" s="100"/>
      <c r="RQB580" s="100"/>
      <c r="RQC580" s="100"/>
      <c r="RQD580" s="100"/>
      <c r="RQE580" s="100"/>
      <c r="RQF580" s="100"/>
      <c r="RQG580" s="100"/>
      <c r="RQH580" s="100"/>
      <c r="RQI580" s="100"/>
      <c r="RQJ580" s="100"/>
      <c r="RQK580" s="100"/>
      <c r="RQL580" s="100"/>
      <c r="RQM580" s="100"/>
      <c r="RQN580" s="100"/>
      <c r="RQO580" s="100"/>
      <c r="RQP580" s="100"/>
      <c r="RQQ580" s="100"/>
      <c r="RQR580" s="100"/>
      <c r="RQS580" s="100"/>
      <c r="RQT580" s="100"/>
      <c r="RQU580" s="100"/>
      <c r="RQV580" s="100"/>
      <c r="RQW580" s="100"/>
      <c r="RQX580" s="100"/>
      <c r="RQY580" s="100"/>
      <c r="RQZ580" s="100"/>
      <c r="RRA580" s="100"/>
      <c r="RRB580" s="100"/>
      <c r="RRC580" s="100"/>
      <c r="RRD580" s="100"/>
      <c r="RRE580" s="100"/>
      <c r="RRF580" s="100"/>
      <c r="RRG580" s="100"/>
      <c r="RRH580" s="100"/>
      <c r="RRI580" s="100"/>
      <c r="RRJ580" s="100"/>
      <c r="RRK580" s="100"/>
      <c r="RRL580" s="100"/>
      <c r="RRM580" s="100"/>
      <c r="RRN580" s="100"/>
      <c r="RRO580" s="100"/>
      <c r="RRP580" s="100"/>
      <c r="RRQ580" s="100"/>
      <c r="RRR580" s="100"/>
      <c r="RRS580" s="100"/>
      <c r="RRT580" s="100"/>
      <c r="RRU580" s="100"/>
      <c r="RRV580" s="100"/>
      <c r="RRW580" s="100"/>
      <c r="RRX580" s="100"/>
      <c r="RRY580" s="100"/>
      <c r="RRZ580" s="100"/>
      <c r="RSA580" s="100"/>
      <c r="RSB580" s="100"/>
      <c r="RSC580" s="100"/>
      <c r="RSD580" s="100"/>
      <c r="RSE580" s="100"/>
      <c r="RSF580" s="100"/>
      <c r="RSG580" s="100"/>
      <c r="RSH580" s="100"/>
      <c r="RSI580" s="100"/>
      <c r="RSJ580" s="100"/>
      <c r="RSK580" s="100"/>
      <c r="RSL580" s="100"/>
      <c r="RSM580" s="100"/>
      <c r="RSN580" s="100"/>
      <c r="RSO580" s="100"/>
      <c r="RSP580" s="100"/>
      <c r="RSQ580" s="100"/>
      <c r="RSR580" s="100"/>
      <c r="RSS580" s="100"/>
      <c r="RST580" s="100"/>
      <c r="RSU580" s="100"/>
      <c r="RSV580" s="100"/>
      <c r="RSW580" s="100"/>
      <c r="RSX580" s="100"/>
      <c r="RSY580" s="100"/>
      <c r="RSZ580" s="100"/>
      <c r="RTA580" s="100"/>
      <c r="RTB580" s="100"/>
      <c r="RTC580" s="100"/>
      <c r="RTD580" s="100"/>
      <c r="RTE580" s="100"/>
      <c r="RTF580" s="100"/>
      <c r="RTG580" s="100"/>
      <c r="RTH580" s="100"/>
      <c r="RTI580" s="100"/>
      <c r="RTJ580" s="100"/>
      <c r="RTK580" s="100"/>
      <c r="RTL580" s="100"/>
      <c r="RTM580" s="100"/>
      <c r="RTN580" s="100"/>
      <c r="RTO580" s="100"/>
      <c r="RTP580" s="100"/>
      <c r="RTQ580" s="100"/>
      <c r="RTR580" s="100"/>
      <c r="RTS580" s="100"/>
      <c r="RTT580" s="100"/>
      <c r="RTU580" s="100"/>
      <c r="RTV580" s="100"/>
      <c r="RTW580" s="100"/>
      <c r="RTX580" s="100"/>
      <c r="RTY580" s="100"/>
      <c r="RTZ580" s="100"/>
      <c r="RUA580" s="100"/>
      <c r="RUB580" s="100"/>
      <c r="RUC580" s="100"/>
      <c r="RUD580" s="100"/>
      <c r="RUE580" s="100"/>
      <c r="RUF580" s="100"/>
      <c r="RUG580" s="100"/>
      <c r="RUH580" s="100"/>
      <c r="RUI580" s="100"/>
      <c r="RUJ580" s="100"/>
      <c r="RUK580" s="100"/>
      <c r="RUL580" s="100"/>
      <c r="RUM580" s="100"/>
      <c r="RUN580" s="100"/>
      <c r="RUO580" s="100"/>
      <c r="RUP580" s="100"/>
      <c r="RUQ580" s="100"/>
      <c r="RUR580" s="100"/>
      <c r="RUS580" s="100"/>
      <c r="RUT580" s="100"/>
      <c r="RUU580" s="100"/>
      <c r="RUV580" s="100"/>
      <c r="RUW580" s="100"/>
      <c r="RUX580" s="100"/>
      <c r="RUY580" s="100"/>
      <c r="RUZ580" s="100"/>
      <c r="RVA580" s="100"/>
      <c r="RVB580" s="100"/>
      <c r="RVC580" s="100"/>
      <c r="RVD580" s="100"/>
      <c r="RVE580" s="100"/>
      <c r="RVF580" s="100"/>
      <c r="RVG580" s="100"/>
      <c r="RVH580" s="100"/>
      <c r="RVI580" s="100"/>
      <c r="RVJ580" s="100"/>
      <c r="RVK580" s="100"/>
      <c r="RVL580" s="100"/>
      <c r="RVM580" s="100"/>
      <c r="RVN580" s="100"/>
      <c r="RVO580" s="100"/>
      <c r="RVP580" s="100"/>
      <c r="RVQ580" s="100"/>
      <c r="RVR580" s="100"/>
      <c r="RVS580" s="100"/>
      <c r="RVT580" s="100"/>
      <c r="RVU580" s="100"/>
      <c r="RVV580" s="100"/>
      <c r="RVW580" s="100"/>
      <c r="RVX580" s="100"/>
      <c r="RVY580" s="100"/>
      <c r="RVZ580" s="100"/>
      <c r="RWA580" s="100"/>
      <c r="RWB580" s="100"/>
      <c r="RWC580" s="100"/>
      <c r="RWD580" s="100"/>
      <c r="RWE580" s="100"/>
      <c r="RWF580" s="100"/>
      <c r="RWG580" s="100"/>
      <c r="RWH580" s="100"/>
      <c r="RWI580" s="100"/>
      <c r="RWJ580" s="100"/>
      <c r="RWK580" s="100"/>
      <c r="RWL580" s="100"/>
      <c r="RWM580" s="100"/>
      <c r="RWN580" s="100"/>
      <c r="RWO580" s="100"/>
      <c r="RWP580" s="100"/>
      <c r="RWQ580" s="100"/>
      <c r="RWR580" s="100"/>
      <c r="RWS580" s="100"/>
      <c r="RWT580" s="100"/>
      <c r="RWU580" s="100"/>
      <c r="RWV580" s="100"/>
      <c r="RWW580" s="100"/>
      <c r="RWX580" s="100"/>
      <c r="RWY580" s="100"/>
      <c r="RWZ580" s="100"/>
      <c r="RXA580" s="100"/>
      <c r="RXB580" s="100"/>
      <c r="RXC580" s="100"/>
      <c r="RXD580" s="100"/>
      <c r="RXE580" s="100"/>
      <c r="RXF580" s="100"/>
      <c r="RXG580" s="100"/>
      <c r="RXH580" s="100"/>
      <c r="RXI580" s="100"/>
      <c r="RXJ580" s="100"/>
      <c r="RXK580" s="100"/>
      <c r="RXL580" s="100"/>
      <c r="RXM580" s="100"/>
      <c r="RXN580" s="100"/>
      <c r="RXO580" s="100"/>
      <c r="RXP580" s="100"/>
      <c r="RXQ580" s="100"/>
      <c r="RXR580" s="100"/>
      <c r="RXS580" s="100"/>
      <c r="RXT580" s="100"/>
      <c r="RXU580" s="100"/>
      <c r="RXV580" s="100"/>
      <c r="RXW580" s="100"/>
      <c r="RXX580" s="100"/>
      <c r="RXY580" s="100"/>
      <c r="RXZ580" s="100"/>
      <c r="RYA580" s="100"/>
      <c r="RYB580" s="100"/>
      <c r="RYC580" s="100"/>
      <c r="RYD580" s="100"/>
      <c r="RYE580" s="100"/>
      <c r="RYF580" s="100"/>
      <c r="RYG580" s="100"/>
      <c r="RYH580" s="100"/>
      <c r="RYI580" s="100"/>
      <c r="RYJ580" s="100"/>
      <c r="RYK580" s="100"/>
      <c r="RYL580" s="100"/>
      <c r="RYM580" s="100"/>
      <c r="RYN580" s="100"/>
      <c r="RYO580" s="100"/>
      <c r="RYP580" s="100"/>
      <c r="RYQ580" s="100"/>
      <c r="RYR580" s="100"/>
      <c r="RYS580" s="100"/>
      <c r="RYT580" s="100"/>
      <c r="RYU580" s="100"/>
      <c r="RYV580" s="100"/>
      <c r="RYW580" s="100"/>
      <c r="RYX580" s="100"/>
      <c r="RYY580" s="100"/>
      <c r="RYZ580" s="100"/>
      <c r="RZA580" s="100"/>
      <c r="RZB580" s="100"/>
      <c r="RZC580" s="100"/>
      <c r="RZD580" s="100"/>
      <c r="RZE580" s="100"/>
      <c r="RZF580" s="100"/>
      <c r="RZG580" s="100"/>
      <c r="RZH580" s="100"/>
      <c r="RZI580" s="100"/>
      <c r="RZJ580" s="100"/>
      <c r="RZK580" s="100"/>
      <c r="RZL580" s="100"/>
      <c r="RZM580" s="100"/>
      <c r="RZN580" s="100"/>
      <c r="RZO580" s="100"/>
      <c r="RZP580" s="100"/>
      <c r="RZQ580" s="100"/>
      <c r="RZR580" s="100"/>
      <c r="RZS580" s="100"/>
      <c r="RZT580" s="100"/>
      <c r="RZU580" s="100"/>
      <c r="RZV580" s="100"/>
      <c r="RZW580" s="100"/>
      <c r="RZX580" s="100"/>
      <c r="RZY580" s="100"/>
      <c r="RZZ580" s="100"/>
      <c r="SAA580" s="100"/>
      <c r="SAB580" s="100"/>
      <c r="SAC580" s="100"/>
      <c r="SAD580" s="100"/>
      <c r="SAE580" s="100"/>
      <c r="SAF580" s="100"/>
      <c r="SAG580" s="100"/>
      <c r="SAH580" s="100"/>
      <c r="SAI580" s="100"/>
      <c r="SAJ580" s="100"/>
      <c r="SAK580" s="100"/>
      <c r="SAL580" s="100"/>
      <c r="SAM580" s="100"/>
      <c r="SAN580" s="100"/>
      <c r="SAO580" s="100"/>
      <c r="SAP580" s="100"/>
      <c r="SAQ580" s="100"/>
      <c r="SAR580" s="100"/>
      <c r="SAS580" s="100"/>
      <c r="SAT580" s="100"/>
      <c r="SAU580" s="100"/>
      <c r="SAV580" s="100"/>
      <c r="SAW580" s="100"/>
      <c r="SAX580" s="100"/>
      <c r="SAY580" s="100"/>
      <c r="SAZ580" s="100"/>
      <c r="SBA580" s="100"/>
      <c r="SBB580" s="100"/>
      <c r="SBC580" s="100"/>
      <c r="SBD580" s="100"/>
      <c r="SBE580" s="100"/>
      <c r="SBF580" s="100"/>
      <c r="SBG580" s="100"/>
      <c r="SBH580" s="100"/>
      <c r="SBI580" s="100"/>
      <c r="SBJ580" s="100"/>
      <c r="SBK580" s="100"/>
      <c r="SBL580" s="100"/>
      <c r="SBM580" s="100"/>
      <c r="SBN580" s="100"/>
      <c r="SBO580" s="100"/>
      <c r="SBP580" s="100"/>
      <c r="SBQ580" s="100"/>
      <c r="SBR580" s="100"/>
      <c r="SBS580" s="100"/>
      <c r="SBT580" s="100"/>
      <c r="SBU580" s="100"/>
      <c r="SBV580" s="100"/>
      <c r="SBW580" s="100"/>
      <c r="SBX580" s="100"/>
      <c r="SBY580" s="100"/>
      <c r="SBZ580" s="100"/>
      <c r="SCA580" s="100"/>
      <c r="SCB580" s="100"/>
      <c r="SCC580" s="100"/>
      <c r="SCD580" s="100"/>
      <c r="SCE580" s="100"/>
      <c r="SCF580" s="100"/>
      <c r="SCG580" s="100"/>
      <c r="SCH580" s="100"/>
      <c r="SCI580" s="100"/>
      <c r="SCJ580" s="100"/>
      <c r="SCK580" s="100"/>
      <c r="SCL580" s="100"/>
      <c r="SCM580" s="100"/>
      <c r="SCN580" s="100"/>
      <c r="SCO580" s="100"/>
      <c r="SCP580" s="100"/>
      <c r="SCQ580" s="100"/>
      <c r="SCR580" s="100"/>
      <c r="SCS580" s="100"/>
      <c r="SCT580" s="100"/>
      <c r="SCU580" s="100"/>
      <c r="SCV580" s="100"/>
      <c r="SCW580" s="100"/>
      <c r="SCX580" s="100"/>
      <c r="SCY580" s="100"/>
      <c r="SCZ580" s="100"/>
      <c r="SDA580" s="100"/>
      <c r="SDB580" s="100"/>
      <c r="SDC580" s="100"/>
      <c r="SDD580" s="100"/>
      <c r="SDE580" s="100"/>
      <c r="SDF580" s="100"/>
      <c r="SDG580" s="100"/>
      <c r="SDH580" s="100"/>
      <c r="SDI580" s="100"/>
      <c r="SDJ580" s="100"/>
      <c r="SDK580" s="100"/>
      <c r="SDL580" s="100"/>
      <c r="SDM580" s="100"/>
      <c r="SDN580" s="100"/>
      <c r="SDO580" s="100"/>
      <c r="SDP580" s="100"/>
      <c r="SDQ580" s="100"/>
      <c r="SDR580" s="100"/>
      <c r="SDS580" s="100"/>
      <c r="SDT580" s="100"/>
      <c r="SDU580" s="100"/>
      <c r="SDV580" s="100"/>
      <c r="SDW580" s="100"/>
      <c r="SDX580" s="100"/>
      <c r="SDY580" s="100"/>
      <c r="SDZ580" s="100"/>
      <c r="SEA580" s="100"/>
      <c r="SEB580" s="100"/>
      <c r="SEC580" s="100"/>
      <c r="SED580" s="100"/>
      <c r="SEE580" s="100"/>
      <c r="SEF580" s="100"/>
      <c r="SEG580" s="100"/>
      <c r="SEH580" s="100"/>
      <c r="SEI580" s="100"/>
      <c r="SEJ580" s="100"/>
      <c r="SEK580" s="100"/>
      <c r="SEL580" s="100"/>
      <c r="SEM580" s="100"/>
      <c r="SEN580" s="100"/>
      <c r="SEO580" s="100"/>
      <c r="SEP580" s="100"/>
      <c r="SEQ580" s="100"/>
      <c r="SER580" s="100"/>
      <c r="SES580" s="100"/>
      <c r="SET580" s="100"/>
      <c r="SEU580" s="100"/>
      <c r="SEV580" s="100"/>
      <c r="SEW580" s="100"/>
      <c r="SEX580" s="100"/>
      <c r="SEY580" s="100"/>
      <c r="SEZ580" s="100"/>
      <c r="SFA580" s="100"/>
      <c r="SFB580" s="100"/>
      <c r="SFC580" s="100"/>
      <c r="SFD580" s="100"/>
      <c r="SFE580" s="100"/>
      <c r="SFF580" s="100"/>
      <c r="SFG580" s="100"/>
      <c r="SFH580" s="100"/>
      <c r="SFI580" s="100"/>
      <c r="SFJ580" s="100"/>
      <c r="SFK580" s="100"/>
      <c r="SFL580" s="100"/>
      <c r="SFM580" s="100"/>
      <c r="SFN580" s="100"/>
      <c r="SFO580" s="100"/>
      <c r="SFP580" s="100"/>
      <c r="SFQ580" s="100"/>
      <c r="SFR580" s="100"/>
      <c r="SFS580" s="100"/>
      <c r="SFT580" s="100"/>
      <c r="SFU580" s="100"/>
      <c r="SFV580" s="100"/>
      <c r="SFW580" s="100"/>
      <c r="SFX580" s="100"/>
      <c r="SFY580" s="100"/>
      <c r="SFZ580" s="100"/>
      <c r="SGA580" s="100"/>
      <c r="SGB580" s="100"/>
      <c r="SGC580" s="100"/>
      <c r="SGD580" s="100"/>
      <c r="SGE580" s="100"/>
      <c r="SGF580" s="100"/>
      <c r="SGG580" s="100"/>
      <c r="SGH580" s="100"/>
      <c r="SGI580" s="100"/>
      <c r="SGJ580" s="100"/>
      <c r="SGK580" s="100"/>
      <c r="SGL580" s="100"/>
      <c r="SGM580" s="100"/>
      <c r="SGN580" s="100"/>
      <c r="SGO580" s="100"/>
      <c r="SGP580" s="100"/>
      <c r="SGQ580" s="100"/>
      <c r="SGR580" s="100"/>
      <c r="SGS580" s="100"/>
      <c r="SGT580" s="100"/>
      <c r="SGU580" s="100"/>
      <c r="SGV580" s="100"/>
      <c r="SGW580" s="100"/>
      <c r="SGX580" s="100"/>
      <c r="SGY580" s="100"/>
      <c r="SGZ580" s="100"/>
      <c r="SHA580" s="100"/>
      <c r="SHB580" s="100"/>
      <c r="SHC580" s="100"/>
      <c r="SHD580" s="100"/>
      <c r="SHE580" s="100"/>
      <c r="SHF580" s="100"/>
      <c r="SHG580" s="100"/>
      <c r="SHH580" s="100"/>
      <c r="SHI580" s="100"/>
      <c r="SHJ580" s="100"/>
      <c r="SHK580" s="100"/>
      <c r="SHL580" s="100"/>
      <c r="SHM580" s="100"/>
      <c r="SHN580" s="100"/>
      <c r="SHO580" s="100"/>
      <c r="SHP580" s="100"/>
      <c r="SHQ580" s="100"/>
      <c r="SHR580" s="100"/>
      <c r="SHS580" s="100"/>
      <c r="SHT580" s="100"/>
      <c r="SHU580" s="100"/>
      <c r="SHV580" s="100"/>
      <c r="SHW580" s="100"/>
      <c r="SHX580" s="100"/>
      <c r="SHY580" s="100"/>
      <c r="SHZ580" s="100"/>
      <c r="SIA580" s="100"/>
      <c r="SIB580" s="100"/>
      <c r="SIC580" s="100"/>
      <c r="SID580" s="100"/>
      <c r="SIE580" s="100"/>
      <c r="SIF580" s="100"/>
      <c r="SIG580" s="100"/>
      <c r="SIH580" s="100"/>
      <c r="SII580" s="100"/>
      <c r="SIJ580" s="100"/>
      <c r="SIK580" s="100"/>
      <c r="SIL580" s="100"/>
      <c r="SIM580" s="100"/>
      <c r="SIN580" s="100"/>
      <c r="SIO580" s="100"/>
      <c r="SIP580" s="100"/>
      <c r="SIQ580" s="100"/>
      <c r="SIR580" s="100"/>
      <c r="SIS580" s="100"/>
      <c r="SIT580" s="100"/>
      <c r="SIU580" s="100"/>
      <c r="SIV580" s="100"/>
      <c r="SIW580" s="100"/>
      <c r="SIX580" s="100"/>
      <c r="SIY580" s="100"/>
      <c r="SIZ580" s="100"/>
      <c r="SJA580" s="100"/>
      <c r="SJB580" s="100"/>
      <c r="SJC580" s="100"/>
      <c r="SJD580" s="100"/>
      <c r="SJE580" s="100"/>
      <c r="SJF580" s="100"/>
      <c r="SJG580" s="100"/>
      <c r="SJH580" s="100"/>
      <c r="SJI580" s="100"/>
      <c r="SJJ580" s="100"/>
      <c r="SJK580" s="100"/>
      <c r="SJL580" s="100"/>
      <c r="SJM580" s="100"/>
      <c r="SJN580" s="100"/>
      <c r="SJO580" s="100"/>
      <c r="SJP580" s="100"/>
      <c r="SJQ580" s="100"/>
      <c r="SJR580" s="100"/>
      <c r="SJS580" s="100"/>
      <c r="SJT580" s="100"/>
      <c r="SJU580" s="100"/>
      <c r="SJV580" s="100"/>
      <c r="SJW580" s="100"/>
      <c r="SJX580" s="100"/>
      <c r="SJY580" s="100"/>
      <c r="SJZ580" s="100"/>
      <c r="SKA580" s="100"/>
      <c r="SKB580" s="100"/>
      <c r="SKC580" s="100"/>
      <c r="SKD580" s="100"/>
      <c r="SKE580" s="100"/>
      <c r="SKF580" s="100"/>
      <c r="SKG580" s="100"/>
      <c r="SKH580" s="100"/>
      <c r="SKI580" s="100"/>
      <c r="SKJ580" s="100"/>
      <c r="SKK580" s="100"/>
      <c r="SKL580" s="100"/>
      <c r="SKM580" s="100"/>
      <c r="SKN580" s="100"/>
      <c r="SKO580" s="100"/>
      <c r="SKP580" s="100"/>
      <c r="SKQ580" s="100"/>
      <c r="SKR580" s="100"/>
      <c r="SKS580" s="100"/>
      <c r="SKT580" s="100"/>
      <c r="SKU580" s="100"/>
      <c r="SKV580" s="100"/>
      <c r="SKW580" s="100"/>
      <c r="SKX580" s="100"/>
      <c r="SKY580" s="100"/>
      <c r="SKZ580" s="100"/>
      <c r="SLA580" s="100"/>
      <c r="SLB580" s="100"/>
      <c r="SLC580" s="100"/>
      <c r="SLD580" s="100"/>
      <c r="SLE580" s="100"/>
      <c r="SLF580" s="100"/>
      <c r="SLG580" s="100"/>
      <c r="SLH580" s="100"/>
      <c r="SLI580" s="100"/>
      <c r="SLJ580" s="100"/>
      <c r="SLK580" s="100"/>
      <c r="SLL580" s="100"/>
      <c r="SLM580" s="100"/>
      <c r="SLN580" s="100"/>
      <c r="SLO580" s="100"/>
      <c r="SLP580" s="100"/>
      <c r="SLQ580" s="100"/>
      <c r="SLR580" s="100"/>
      <c r="SLS580" s="100"/>
      <c r="SLT580" s="100"/>
      <c r="SLU580" s="100"/>
      <c r="SLV580" s="100"/>
      <c r="SLW580" s="100"/>
      <c r="SLX580" s="100"/>
      <c r="SLY580" s="100"/>
      <c r="SLZ580" s="100"/>
      <c r="SMA580" s="100"/>
      <c r="SMB580" s="100"/>
      <c r="SMC580" s="100"/>
      <c r="SMD580" s="100"/>
      <c r="SME580" s="100"/>
      <c r="SMF580" s="100"/>
      <c r="SMG580" s="100"/>
      <c r="SMH580" s="100"/>
      <c r="SMI580" s="100"/>
      <c r="SMJ580" s="100"/>
      <c r="SMK580" s="100"/>
      <c r="SML580" s="100"/>
      <c r="SMM580" s="100"/>
      <c r="SMN580" s="100"/>
      <c r="SMO580" s="100"/>
      <c r="SMP580" s="100"/>
      <c r="SMQ580" s="100"/>
      <c r="SMR580" s="100"/>
      <c r="SMS580" s="100"/>
      <c r="SMT580" s="100"/>
      <c r="SMU580" s="100"/>
      <c r="SMV580" s="100"/>
      <c r="SMW580" s="100"/>
      <c r="SMX580" s="100"/>
      <c r="SMY580" s="100"/>
      <c r="SMZ580" s="100"/>
      <c r="SNA580" s="100"/>
      <c r="SNB580" s="100"/>
      <c r="SNC580" s="100"/>
      <c r="SND580" s="100"/>
      <c r="SNE580" s="100"/>
      <c r="SNF580" s="100"/>
      <c r="SNG580" s="100"/>
      <c r="SNH580" s="100"/>
      <c r="SNI580" s="100"/>
      <c r="SNJ580" s="100"/>
      <c r="SNK580" s="100"/>
      <c r="SNL580" s="100"/>
      <c r="SNM580" s="100"/>
      <c r="SNN580" s="100"/>
      <c r="SNO580" s="100"/>
      <c r="SNP580" s="100"/>
      <c r="SNQ580" s="100"/>
      <c r="SNR580" s="100"/>
      <c r="SNS580" s="100"/>
      <c r="SNT580" s="100"/>
      <c r="SNU580" s="100"/>
      <c r="SNV580" s="100"/>
      <c r="SNW580" s="100"/>
      <c r="SNX580" s="100"/>
      <c r="SNY580" s="100"/>
      <c r="SNZ580" s="100"/>
      <c r="SOA580" s="100"/>
      <c r="SOB580" s="100"/>
      <c r="SOC580" s="100"/>
      <c r="SOD580" s="100"/>
      <c r="SOE580" s="100"/>
      <c r="SOF580" s="100"/>
      <c r="SOG580" s="100"/>
      <c r="SOH580" s="100"/>
      <c r="SOI580" s="100"/>
      <c r="SOJ580" s="100"/>
      <c r="SOK580" s="100"/>
      <c r="SOL580" s="100"/>
      <c r="SOM580" s="100"/>
      <c r="SON580" s="100"/>
      <c r="SOO580" s="100"/>
      <c r="SOP580" s="100"/>
      <c r="SOQ580" s="100"/>
      <c r="SOR580" s="100"/>
      <c r="SOS580" s="100"/>
      <c r="SOT580" s="100"/>
      <c r="SOU580" s="100"/>
      <c r="SOV580" s="100"/>
      <c r="SOW580" s="100"/>
      <c r="SOX580" s="100"/>
      <c r="SOY580" s="100"/>
      <c r="SOZ580" s="100"/>
      <c r="SPA580" s="100"/>
      <c r="SPB580" s="100"/>
      <c r="SPC580" s="100"/>
      <c r="SPD580" s="100"/>
      <c r="SPE580" s="100"/>
      <c r="SPF580" s="100"/>
      <c r="SPG580" s="100"/>
      <c r="SPH580" s="100"/>
      <c r="SPI580" s="100"/>
      <c r="SPJ580" s="100"/>
      <c r="SPK580" s="100"/>
      <c r="SPL580" s="100"/>
      <c r="SPM580" s="100"/>
      <c r="SPN580" s="100"/>
      <c r="SPO580" s="100"/>
      <c r="SPP580" s="100"/>
      <c r="SPQ580" s="100"/>
      <c r="SPR580" s="100"/>
      <c r="SPS580" s="100"/>
      <c r="SPT580" s="100"/>
      <c r="SPU580" s="100"/>
      <c r="SPV580" s="100"/>
      <c r="SPW580" s="100"/>
      <c r="SPX580" s="100"/>
      <c r="SPY580" s="100"/>
      <c r="SPZ580" s="100"/>
      <c r="SQA580" s="100"/>
      <c r="SQB580" s="100"/>
      <c r="SQC580" s="100"/>
      <c r="SQD580" s="100"/>
      <c r="SQE580" s="100"/>
      <c r="SQF580" s="100"/>
      <c r="SQG580" s="100"/>
      <c r="SQH580" s="100"/>
      <c r="SQI580" s="100"/>
      <c r="SQJ580" s="100"/>
      <c r="SQK580" s="100"/>
      <c r="SQL580" s="100"/>
      <c r="SQM580" s="100"/>
      <c r="SQN580" s="100"/>
      <c r="SQO580" s="100"/>
      <c r="SQP580" s="100"/>
      <c r="SQQ580" s="100"/>
      <c r="SQR580" s="100"/>
      <c r="SQS580" s="100"/>
      <c r="SQT580" s="100"/>
      <c r="SQU580" s="100"/>
      <c r="SQV580" s="100"/>
      <c r="SQW580" s="100"/>
      <c r="SQX580" s="100"/>
      <c r="SQY580" s="100"/>
      <c r="SQZ580" s="100"/>
      <c r="SRA580" s="100"/>
      <c r="SRB580" s="100"/>
      <c r="SRC580" s="100"/>
      <c r="SRD580" s="100"/>
      <c r="SRE580" s="100"/>
      <c r="SRF580" s="100"/>
      <c r="SRG580" s="100"/>
      <c r="SRH580" s="100"/>
      <c r="SRI580" s="100"/>
      <c r="SRJ580" s="100"/>
      <c r="SRK580" s="100"/>
      <c r="SRL580" s="100"/>
      <c r="SRM580" s="100"/>
      <c r="SRN580" s="100"/>
      <c r="SRO580" s="100"/>
      <c r="SRP580" s="100"/>
      <c r="SRQ580" s="100"/>
      <c r="SRR580" s="100"/>
      <c r="SRS580" s="100"/>
      <c r="SRT580" s="100"/>
      <c r="SRU580" s="100"/>
      <c r="SRV580" s="100"/>
      <c r="SRW580" s="100"/>
      <c r="SRX580" s="100"/>
      <c r="SRY580" s="100"/>
      <c r="SRZ580" s="100"/>
      <c r="SSA580" s="100"/>
      <c r="SSB580" s="100"/>
      <c r="SSC580" s="100"/>
      <c r="SSD580" s="100"/>
      <c r="SSE580" s="100"/>
      <c r="SSF580" s="100"/>
      <c r="SSG580" s="100"/>
      <c r="SSH580" s="100"/>
      <c r="SSI580" s="100"/>
      <c r="SSJ580" s="100"/>
      <c r="SSK580" s="100"/>
      <c r="SSL580" s="100"/>
      <c r="SSM580" s="100"/>
      <c r="SSN580" s="100"/>
      <c r="SSO580" s="100"/>
      <c r="SSP580" s="100"/>
      <c r="SSQ580" s="100"/>
      <c r="SSR580" s="100"/>
      <c r="SSS580" s="100"/>
      <c r="SST580" s="100"/>
      <c r="SSU580" s="100"/>
      <c r="SSV580" s="100"/>
      <c r="SSW580" s="100"/>
      <c r="SSX580" s="100"/>
      <c r="SSY580" s="100"/>
      <c r="SSZ580" s="100"/>
      <c r="STA580" s="100"/>
      <c r="STB580" s="100"/>
      <c r="STC580" s="100"/>
      <c r="STD580" s="100"/>
      <c r="STE580" s="100"/>
      <c r="STF580" s="100"/>
      <c r="STG580" s="100"/>
      <c r="STH580" s="100"/>
      <c r="STI580" s="100"/>
      <c r="STJ580" s="100"/>
      <c r="STK580" s="100"/>
      <c r="STL580" s="100"/>
      <c r="STM580" s="100"/>
      <c r="STN580" s="100"/>
      <c r="STO580" s="100"/>
      <c r="STP580" s="100"/>
      <c r="STQ580" s="100"/>
      <c r="STR580" s="100"/>
      <c r="STS580" s="100"/>
      <c r="STT580" s="100"/>
      <c r="STU580" s="100"/>
      <c r="STV580" s="100"/>
      <c r="STW580" s="100"/>
      <c r="STX580" s="100"/>
      <c r="STY580" s="100"/>
      <c r="STZ580" s="100"/>
      <c r="SUA580" s="100"/>
      <c r="SUB580" s="100"/>
      <c r="SUC580" s="100"/>
      <c r="SUD580" s="100"/>
      <c r="SUE580" s="100"/>
      <c r="SUF580" s="100"/>
      <c r="SUG580" s="100"/>
      <c r="SUH580" s="100"/>
      <c r="SUI580" s="100"/>
      <c r="SUJ580" s="100"/>
      <c r="SUK580" s="100"/>
      <c r="SUL580" s="100"/>
      <c r="SUM580" s="100"/>
      <c r="SUN580" s="100"/>
      <c r="SUO580" s="100"/>
      <c r="SUP580" s="100"/>
      <c r="SUQ580" s="100"/>
      <c r="SUR580" s="100"/>
      <c r="SUS580" s="100"/>
      <c r="SUT580" s="100"/>
      <c r="SUU580" s="100"/>
      <c r="SUV580" s="100"/>
      <c r="SUW580" s="100"/>
      <c r="SUX580" s="100"/>
      <c r="SUY580" s="100"/>
      <c r="SUZ580" s="100"/>
      <c r="SVA580" s="100"/>
      <c r="SVB580" s="100"/>
      <c r="SVC580" s="100"/>
      <c r="SVD580" s="100"/>
      <c r="SVE580" s="100"/>
      <c r="SVF580" s="100"/>
      <c r="SVG580" s="100"/>
      <c r="SVH580" s="100"/>
      <c r="SVI580" s="100"/>
      <c r="SVJ580" s="100"/>
      <c r="SVK580" s="100"/>
      <c r="SVL580" s="100"/>
      <c r="SVM580" s="100"/>
      <c r="SVN580" s="100"/>
      <c r="SVO580" s="100"/>
      <c r="SVP580" s="100"/>
      <c r="SVQ580" s="100"/>
      <c r="SVR580" s="100"/>
      <c r="SVS580" s="100"/>
      <c r="SVT580" s="100"/>
      <c r="SVU580" s="100"/>
      <c r="SVV580" s="100"/>
      <c r="SVW580" s="100"/>
      <c r="SVX580" s="100"/>
      <c r="SVY580" s="100"/>
      <c r="SVZ580" s="100"/>
      <c r="SWA580" s="100"/>
      <c r="SWB580" s="100"/>
      <c r="SWC580" s="100"/>
      <c r="SWD580" s="100"/>
      <c r="SWE580" s="100"/>
      <c r="SWF580" s="100"/>
      <c r="SWG580" s="100"/>
      <c r="SWH580" s="100"/>
      <c r="SWI580" s="100"/>
      <c r="SWJ580" s="100"/>
      <c r="SWK580" s="100"/>
      <c r="SWL580" s="100"/>
      <c r="SWM580" s="100"/>
      <c r="SWN580" s="100"/>
      <c r="SWO580" s="100"/>
      <c r="SWP580" s="100"/>
      <c r="SWQ580" s="100"/>
      <c r="SWR580" s="100"/>
      <c r="SWS580" s="100"/>
      <c r="SWT580" s="100"/>
      <c r="SWU580" s="100"/>
      <c r="SWV580" s="100"/>
      <c r="SWW580" s="100"/>
      <c r="SWX580" s="100"/>
      <c r="SWY580" s="100"/>
      <c r="SWZ580" s="100"/>
      <c r="SXA580" s="100"/>
      <c r="SXB580" s="100"/>
      <c r="SXC580" s="100"/>
      <c r="SXD580" s="100"/>
      <c r="SXE580" s="100"/>
      <c r="SXF580" s="100"/>
      <c r="SXG580" s="100"/>
      <c r="SXH580" s="100"/>
      <c r="SXI580" s="100"/>
      <c r="SXJ580" s="100"/>
      <c r="SXK580" s="100"/>
      <c r="SXL580" s="100"/>
      <c r="SXM580" s="100"/>
      <c r="SXN580" s="100"/>
      <c r="SXO580" s="100"/>
      <c r="SXP580" s="100"/>
      <c r="SXQ580" s="100"/>
      <c r="SXR580" s="100"/>
      <c r="SXS580" s="100"/>
      <c r="SXT580" s="100"/>
      <c r="SXU580" s="100"/>
      <c r="SXV580" s="100"/>
      <c r="SXW580" s="100"/>
      <c r="SXX580" s="100"/>
      <c r="SXY580" s="100"/>
      <c r="SXZ580" s="100"/>
      <c r="SYA580" s="100"/>
      <c r="SYB580" s="100"/>
      <c r="SYC580" s="100"/>
      <c r="SYD580" s="100"/>
      <c r="SYE580" s="100"/>
      <c r="SYF580" s="100"/>
      <c r="SYG580" s="100"/>
      <c r="SYH580" s="100"/>
      <c r="SYI580" s="100"/>
      <c r="SYJ580" s="100"/>
      <c r="SYK580" s="100"/>
      <c r="SYL580" s="100"/>
      <c r="SYM580" s="100"/>
      <c r="SYN580" s="100"/>
      <c r="SYO580" s="100"/>
      <c r="SYP580" s="100"/>
      <c r="SYQ580" s="100"/>
      <c r="SYR580" s="100"/>
      <c r="SYS580" s="100"/>
      <c r="SYT580" s="100"/>
      <c r="SYU580" s="100"/>
      <c r="SYV580" s="100"/>
      <c r="SYW580" s="100"/>
      <c r="SYX580" s="100"/>
      <c r="SYY580" s="100"/>
      <c r="SYZ580" s="100"/>
      <c r="SZA580" s="100"/>
      <c r="SZB580" s="100"/>
      <c r="SZC580" s="100"/>
      <c r="SZD580" s="100"/>
      <c r="SZE580" s="100"/>
      <c r="SZF580" s="100"/>
      <c r="SZG580" s="100"/>
      <c r="SZH580" s="100"/>
      <c r="SZI580" s="100"/>
      <c r="SZJ580" s="100"/>
      <c r="SZK580" s="100"/>
      <c r="SZL580" s="100"/>
      <c r="SZM580" s="100"/>
      <c r="SZN580" s="100"/>
      <c r="SZO580" s="100"/>
      <c r="SZP580" s="100"/>
      <c r="SZQ580" s="100"/>
      <c r="SZR580" s="100"/>
      <c r="SZS580" s="100"/>
      <c r="SZT580" s="100"/>
      <c r="SZU580" s="100"/>
      <c r="SZV580" s="100"/>
      <c r="SZW580" s="100"/>
      <c r="SZX580" s="100"/>
      <c r="SZY580" s="100"/>
      <c r="SZZ580" s="100"/>
      <c r="TAA580" s="100"/>
      <c r="TAB580" s="100"/>
      <c r="TAC580" s="100"/>
      <c r="TAD580" s="100"/>
      <c r="TAE580" s="100"/>
      <c r="TAF580" s="100"/>
      <c r="TAG580" s="100"/>
      <c r="TAH580" s="100"/>
      <c r="TAI580" s="100"/>
      <c r="TAJ580" s="100"/>
      <c r="TAK580" s="100"/>
      <c r="TAL580" s="100"/>
      <c r="TAM580" s="100"/>
      <c r="TAN580" s="100"/>
      <c r="TAO580" s="100"/>
      <c r="TAP580" s="100"/>
      <c r="TAQ580" s="100"/>
      <c r="TAR580" s="100"/>
      <c r="TAS580" s="100"/>
      <c r="TAT580" s="100"/>
      <c r="TAU580" s="100"/>
      <c r="TAV580" s="100"/>
      <c r="TAW580" s="100"/>
      <c r="TAX580" s="100"/>
      <c r="TAY580" s="100"/>
      <c r="TAZ580" s="100"/>
      <c r="TBA580" s="100"/>
      <c r="TBB580" s="100"/>
      <c r="TBC580" s="100"/>
      <c r="TBD580" s="100"/>
      <c r="TBE580" s="100"/>
      <c r="TBF580" s="100"/>
      <c r="TBG580" s="100"/>
      <c r="TBH580" s="100"/>
      <c r="TBI580" s="100"/>
      <c r="TBJ580" s="100"/>
      <c r="TBK580" s="100"/>
      <c r="TBL580" s="100"/>
      <c r="TBM580" s="100"/>
      <c r="TBN580" s="100"/>
      <c r="TBO580" s="100"/>
      <c r="TBP580" s="100"/>
      <c r="TBQ580" s="100"/>
      <c r="TBR580" s="100"/>
      <c r="TBS580" s="100"/>
      <c r="TBT580" s="100"/>
      <c r="TBU580" s="100"/>
      <c r="TBV580" s="100"/>
      <c r="TBW580" s="100"/>
      <c r="TBX580" s="100"/>
      <c r="TBY580" s="100"/>
      <c r="TBZ580" s="100"/>
      <c r="TCA580" s="100"/>
      <c r="TCB580" s="100"/>
      <c r="TCC580" s="100"/>
      <c r="TCD580" s="100"/>
      <c r="TCE580" s="100"/>
      <c r="TCF580" s="100"/>
      <c r="TCG580" s="100"/>
      <c r="TCH580" s="100"/>
      <c r="TCI580" s="100"/>
      <c r="TCJ580" s="100"/>
      <c r="TCK580" s="100"/>
      <c r="TCL580" s="100"/>
      <c r="TCM580" s="100"/>
      <c r="TCN580" s="100"/>
      <c r="TCO580" s="100"/>
      <c r="TCP580" s="100"/>
      <c r="TCQ580" s="100"/>
      <c r="TCR580" s="100"/>
      <c r="TCS580" s="100"/>
      <c r="TCT580" s="100"/>
      <c r="TCU580" s="100"/>
      <c r="TCV580" s="100"/>
      <c r="TCW580" s="100"/>
      <c r="TCX580" s="100"/>
      <c r="TCY580" s="100"/>
      <c r="TCZ580" s="100"/>
      <c r="TDA580" s="100"/>
      <c r="TDB580" s="100"/>
      <c r="TDC580" s="100"/>
      <c r="TDD580" s="100"/>
      <c r="TDE580" s="100"/>
      <c r="TDF580" s="100"/>
      <c r="TDG580" s="100"/>
      <c r="TDH580" s="100"/>
      <c r="TDI580" s="100"/>
      <c r="TDJ580" s="100"/>
      <c r="TDK580" s="100"/>
      <c r="TDL580" s="100"/>
      <c r="TDM580" s="100"/>
      <c r="TDN580" s="100"/>
      <c r="TDO580" s="100"/>
      <c r="TDP580" s="100"/>
      <c r="TDQ580" s="100"/>
      <c r="TDR580" s="100"/>
      <c r="TDS580" s="100"/>
      <c r="TDT580" s="100"/>
      <c r="TDU580" s="100"/>
      <c r="TDV580" s="100"/>
      <c r="TDW580" s="100"/>
      <c r="TDX580" s="100"/>
      <c r="TDY580" s="100"/>
      <c r="TDZ580" s="100"/>
      <c r="TEA580" s="100"/>
      <c r="TEB580" s="100"/>
      <c r="TEC580" s="100"/>
      <c r="TED580" s="100"/>
      <c r="TEE580" s="100"/>
      <c r="TEF580" s="100"/>
      <c r="TEG580" s="100"/>
      <c r="TEH580" s="100"/>
      <c r="TEI580" s="100"/>
      <c r="TEJ580" s="100"/>
      <c r="TEK580" s="100"/>
      <c r="TEL580" s="100"/>
      <c r="TEM580" s="100"/>
      <c r="TEN580" s="100"/>
      <c r="TEO580" s="100"/>
      <c r="TEP580" s="100"/>
      <c r="TEQ580" s="100"/>
      <c r="TER580" s="100"/>
      <c r="TES580" s="100"/>
      <c r="TET580" s="100"/>
      <c r="TEU580" s="100"/>
      <c r="TEV580" s="100"/>
      <c r="TEW580" s="100"/>
      <c r="TEX580" s="100"/>
      <c r="TEY580" s="100"/>
      <c r="TEZ580" s="100"/>
      <c r="TFA580" s="100"/>
      <c r="TFB580" s="100"/>
      <c r="TFC580" s="100"/>
      <c r="TFD580" s="100"/>
      <c r="TFE580" s="100"/>
      <c r="TFF580" s="100"/>
      <c r="TFG580" s="100"/>
      <c r="TFH580" s="100"/>
      <c r="TFI580" s="100"/>
      <c r="TFJ580" s="100"/>
      <c r="TFK580" s="100"/>
      <c r="TFL580" s="100"/>
      <c r="TFM580" s="100"/>
      <c r="TFN580" s="100"/>
      <c r="TFO580" s="100"/>
      <c r="TFP580" s="100"/>
      <c r="TFQ580" s="100"/>
      <c r="TFR580" s="100"/>
      <c r="TFS580" s="100"/>
      <c r="TFT580" s="100"/>
      <c r="TFU580" s="100"/>
      <c r="TFV580" s="100"/>
      <c r="TFW580" s="100"/>
      <c r="TFX580" s="100"/>
      <c r="TFY580" s="100"/>
      <c r="TFZ580" s="100"/>
      <c r="TGA580" s="100"/>
      <c r="TGB580" s="100"/>
      <c r="TGC580" s="100"/>
      <c r="TGD580" s="100"/>
      <c r="TGE580" s="100"/>
      <c r="TGF580" s="100"/>
      <c r="TGG580" s="100"/>
      <c r="TGH580" s="100"/>
      <c r="TGI580" s="100"/>
      <c r="TGJ580" s="100"/>
      <c r="TGK580" s="100"/>
      <c r="TGL580" s="100"/>
      <c r="TGM580" s="100"/>
      <c r="TGN580" s="100"/>
      <c r="TGO580" s="100"/>
      <c r="TGP580" s="100"/>
      <c r="TGQ580" s="100"/>
      <c r="TGR580" s="100"/>
      <c r="TGS580" s="100"/>
      <c r="TGT580" s="100"/>
      <c r="TGU580" s="100"/>
      <c r="TGV580" s="100"/>
      <c r="TGW580" s="100"/>
      <c r="TGX580" s="100"/>
      <c r="TGY580" s="100"/>
      <c r="TGZ580" s="100"/>
      <c r="THA580" s="100"/>
      <c r="THB580" s="100"/>
      <c r="THC580" s="100"/>
      <c r="THD580" s="100"/>
      <c r="THE580" s="100"/>
      <c r="THF580" s="100"/>
      <c r="THG580" s="100"/>
      <c r="THH580" s="100"/>
      <c r="THI580" s="100"/>
      <c r="THJ580" s="100"/>
      <c r="THK580" s="100"/>
      <c r="THL580" s="100"/>
      <c r="THM580" s="100"/>
      <c r="THN580" s="100"/>
      <c r="THO580" s="100"/>
      <c r="THP580" s="100"/>
      <c r="THQ580" s="100"/>
      <c r="THR580" s="100"/>
      <c r="THS580" s="100"/>
      <c r="THT580" s="100"/>
      <c r="THU580" s="100"/>
      <c r="THV580" s="100"/>
      <c r="THW580" s="100"/>
      <c r="THX580" s="100"/>
      <c r="THY580" s="100"/>
      <c r="THZ580" s="100"/>
      <c r="TIA580" s="100"/>
      <c r="TIB580" s="100"/>
      <c r="TIC580" s="100"/>
      <c r="TID580" s="100"/>
      <c r="TIE580" s="100"/>
      <c r="TIF580" s="100"/>
      <c r="TIG580" s="100"/>
      <c r="TIH580" s="100"/>
      <c r="TII580" s="100"/>
      <c r="TIJ580" s="100"/>
      <c r="TIK580" s="100"/>
      <c r="TIL580" s="100"/>
      <c r="TIM580" s="100"/>
      <c r="TIN580" s="100"/>
      <c r="TIO580" s="100"/>
      <c r="TIP580" s="100"/>
      <c r="TIQ580" s="100"/>
      <c r="TIR580" s="100"/>
      <c r="TIS580" s="100"/>
      <c r="TIT580" s="100"/>
      <c r="TIU580" s="100"/>
      <c r="TIV580" s="100"/>
      <c r="TIW580" s="100"/>
      <c r="TIX580" s="100"/>
      <c r="TIY580" s="100"/>
      <c r="TIZ580" s="100"/>
      <c r="TJA580" s="100"/>
      <c r="TJB580" s="100"/>
      <c r="TJC580" s="100"/>
      <c r="TJD580" s="100"/>
      <c r="TJE580" s="100"/>
      <c r="TJF580" s="100"/>
      <c r="TJG580" s="100"/>
      <c r="TJH580" s="100"/>
      <c r="TJI580" s="100"/>
      <c r="TJJ580" s="100"/>
      <c r="TJK580" s="100"/>
      <c r="TJL580" s="100"/>
      <c r="TJM580" s="100"/>
      <c r="TJN580" s="100"/>
      <c r="TJO580" s="100"/>
      <c r="TJP580" s="100"/>
      <c r="TJQ580" s="100"/>
      <c r="TJR580" s="100"/>
      <c r="TJS580" s="100"/>
      <c r="TJT580" s="100"/>
      <c r="TJU580" s="100"/>
      <c r="TJV580" s="100"/>
      <c r="TJW580" s="100"/>
      <c r="TJX580" s="100"/>
      <c r="TJY580" s="100"/>
      <c r="TJZ580" s="100"/>
      <c r="TKA580" s="100"/>
      <c r="TKB580" s="100"/>
      <c r="TKC580" s="100"/>
      <c r="TKD580" s="100"/>
      <c r="TKE580" s="100"/>
      <c r="TKF580" s="100"/>
      <c r="TKG580" s="100"/>
      <c r="TKH580" s="100"/>
      <c r="TKI580" s="100"/>
      <c r="TKJ580" s="100"/>
      <c r="TKK580" s="100"/>
      <c r="TKL580" s="100"/>
      <c r="TKM580" s="100"/>
      <c r="TKN580" s="100"/>
      <c r="TKO580" s="100"/>
      <c r="TKP580" s="100"/>
      <c r="TKQ580" s="100"/>
      <c r="TKR580" s="100"/>
      <c r="TKS580" s="100"/>
      <c r="TKT580" s="100"/>
      <c r="TKU580" s="100"/>
      <c r="TKV580" s="100"/>
      <c r="TKW580" s="100"/>
      <c r="TKX580" s="100"/>
      <c r="TKY580" s="100"/>
      <c r="TKZ580" s="100"/>
      <c r="TLA580" s="100"/>
      <c r="TLB580" s="100"/>
      <c r="TLC580" s="100"/>
      <c r="TLD580" s="100"/>
      <c r="TLE580" s="100"/>
      <c r="TLF580" s="100"/>
      <c r="TLG580" s="100"/>
      <c r="TLH580" s="100"/>
      <c r="TLI580" s="100"/>
      <c r="TLJ580" s="100"/>
      <c r="TLK580" s="100"/>
      <c r="TLL580" s="100"/>
      <c r="TLM580" s="100"/>
      <c r="TLN580" s="100"/>
      <c r="TLO580" s="100"/>
      <c r="TLP580" s="100"/>
      <c r="TLQ580" s="100"/>
      <c r="TLR580" s="100"/>
      <c r="TLS580" s="100"/>
      <c r="TLT580" s="100"/>
      <c r="TLU580" s="100"/>
      <c r="TLV580" s="100"/>
      <c r="TLW580" s="100"/>
      <c r="TLX580" s="100"/>
      <c r="TLY580" s="100"/>
      <c r="TLZ580" s="100"/>
      <c r="TMA580" s="100"/>
      <c r="TMB580" s="100"/>
      <c r="TMC580" s="100"/>
      <c r="TMD580" s="100"/>
      <c r="TME580" s="100"/>
      <c r="TMF580" s="100"/>
      <c r="TMG580" s="100"/>
      <c r="TMH580" s="100"/>
      <c r="TMI580" s="100"/>
      <c r="TMJ580" s="100"/>
      <c r="TMK580" s="100"/>
      <c r="TML580" s="100"/>
      <c r="TMM580" s="100"/>
      <c r="TMN580" s="100"/>
      <c r="TMO580" s="100"/>
      <c r="TMP580" s="100"/>
      <c r="TMQ580" s="100"/>
      <c r="TMR580" s="100"/>
      <c r="TMS580" s="100"/>
      <c r="TMT580" s="100"/>
      <c r="TMU580" s="100"/>
      <c r="TMV580" s="100"/>
      <c r="TMW580" s="100"/>
      <c r="TMX580" s="100"/>
      <c r="TMY580" s="100"/>
      <c r="TMZ580" s="100"/>
      <c r="TNA580" s="100"/>
      <c r="TNB580" s="100"/>
      <c r="TNC580" s="100"/>
      <c r="TND580" s="100"/>
      <c r="TNE580" s="100"/>
      <c r="TNF580" s="100"/>
      <c r="TNG580" s="100"/>
      <c r="TNH580" s="100"/>
      <c r="TNI580" s="100"/>
      <c r="TNJ580" s="100"/>
      <c r="TNK580" s="100"/>
      <c r="TNL580" s="100"/>
      <c r="TNM580" s="100"/>
      <c r="TNN580" s="100"/>
      <c r="TNO580" s="100"/>
      <c r="TNP580" s="100"/>
      <c r="TNQ580" s="100"/>
      <c r="TNR580" s="100"/>
      <c r="TNS580" s="100"/>
      <c r="TNT580" s="100"/>
      <c r="TNU580" s="100"/>
      <c r="TNV580" s="100"/>
      <c r="TNW580" s="100"/>
      <c r="TNX580" s="100"/>
      <c r="TNY580" s="100"/>
      <c r="TNZ580" s="100"/>
      <c r="TOA580" s="100"/>
      <c r="TOB580" s="100"/>
      <c r="TOC580" s="100"/>
      <c r="TOD580" s="100"/>
      <c r="TOE580" s="100"/>
      <c r="TOF580" s="100"/>
      <c r="TOG580" s="100"/>
      <c r="TOH580" s="100"/>
      <c r="TOI580" s="100"/>
      <c r="TOJ580" s="100"/>
      <c r="TOK580" s="100"/>
      <c r="TOL580" s="100"/>
      <c r="TOM580" s="100"/>
      <c r="TON580" s="100"/>
      <c r="TOO580" s="100"/>
      <c r="TOP580" s="100"/>
      <c r="TOQ580" s="100"/>
      <c r="TOR580" s="100"/>
      <c r="TOS580" s="100"/>
      <c r="TOT580" s="100"/>
      <c r="TOU580" s="100"/>
      <c r="TOV580" s="100"/>
      <c r="TOW580" s="100"/>
      <c r="TOX580" s="100"/>
      <c r="TOY580" s="100"/>
      <c r="TOZ580" s="100"/>
      <c r="TPA580" s="100"/>
      <c r="TPB580" s="100"/>
      <c r="TPC580" s="100"/>
      <c r="TPD580" s="100"/>
      <c r="TPE580" s="100"/>
      <c r="TPF580" s="100"/>
      <c r="TPG580" s="100"/>
      <c r="TPH580" s="100"/>
      <c r="TPI580" s="100"/>
      <c r="TPJ580" s="100"/>
      <c r="TPK580" s="100"/>
      <c r="TPL580" s="100"/>
      <c r="TPM580" s="100"/>
      <c r="TPN580" s="100"/>
      <c r="TPO580" s="100"/>
      <c r="TPP580" s="100"/>
      <c r="TPQ580" s="100"/>
      <c r="TPR580" s="100"/>
      <c r="TPS580" s="100"/>
      <c r="TPT580" s="100"/>
      <c r="TPU580" s="100"/>
      <c r="TPV580" s="100"/>
      <c r="TPW580" s="100"/>
      <c r="TPX580" s="100"/>
      <c r="TPY580" s="100"/>
      <c r="TPZ580" s="100"/>
      <c r="TQA580" s="100"/>
      <c r="TQB580" s="100"/>
      <c r="TQC580" s="100"/>
      <c r="TQD580" s="100"/>
      <c r="TQE580" s="100"/>
      <c r="TQF580" s="100"/>
      <c r="TQG580" s="100"/>
      <c r="TQH580" s="100"/>
      <c r="TQI580" s="100"/>
      <c r="TQJ580" s="100"/>
      <c r="TQK580" s="100"/>
      <c r="TQL580" s="100"/>
      <c r="TQM580" s="100"/>
      <c r="TQN580" s="100"/>
      <c r="TQO580" s="100"/>
      <c r="TQP580" s="100"/>
      <c r="TQQ580" s="100"/>
      <c r="TQR580" s="100"/>
      <c r="TQS580" s="100"/>
      <c r="TQT580" s="100"/>
      <c r="TQU580" s="100"/>
      <c r="TQV580" s="100"/>
      <c r="TQW580" s="100"/>
      <c r="TQX580" s="100"/>
      <c r="TQY580" s="100"/>
      <c r="TQZ580" s="100"/>
      <c r="TRA580" s="100"/>
      <c r="TRB580" s="100"/>
      <c r="TRC580" s="100"/>
      <c r="TRD580" s="100"/>
      <c r="TRE580" s="100"/>
      <c r="TRF580" s="100"/>
      <c r="TRG580" s="100"/>
      <c r="TRH580" s="100"/>
      <c r="TRI580" s="100"/>
      <c r="TRJ580" s="100"/>
      <c r="TRK580" s="100"/>
      <c r="TRL580" s="100"/>
      <c r="TRM580" s="100"/>
      <c r="TRN580" s="100"/>
      <c r="TRO580" s="100"/>
      <c r="TRP580" s="100"/>
      <c r="TRQ580" s="100"/>
      <c r="TRR580" s="100"/>
      <c r="TRS580" s="100"/>
      <c r="TRT580" s="100"/>
      <c r="TRU580" s="100"/>
      <c r="TRV580" s="100"/>
      <c r="TRW580" s="100"/>
      <c r="TRX580" s="100"/>
      <c r="TRY580" s="100"/>
      <c r="TRZ580" s="100"/>
      <c r="TSA580" s="100"/>
      <c r="TSB580" s="100"/>
      <c r="TSC580" s="100"/>
      <c r="TSD580" s="100"/>
      <c r="TSE580" s="100"/>
      <c r="TSF580" s="100"/>
      <c r="TSG580" s="100"/>
      <c r="TSH580" s="100"/>
      <c r="TSI580" s="100"/>
      <c r="TSJ580" s="100"/>
      <c r="TSK580" s="100"/>
      <c r="TSL580" s="100"/>
      <c r="TSM580" s="100"/>
      <c r="TSN580" s="100"/>
      <c r="TSO580" s="100"/>
      <c r="TSP580" s="100"/>
      <c r="TSQ580" s="100"/>
      <c r="TSR580" s="100"/>
      <c r="TSS580" s="100"/>
      <c r="TST580" s="100"/>
      <c r="TSU580" s="100"/>
      <c r="TSV580" s="100"/>
      <c r="TSW580" s="100"/>
      <c r="TSX580" s="100"/>
      <c r="TSY580" s="100"/>
      <c r="TSZ580" s="100"/>
      <c r="TTA580" s="100"/>
      <c r="TTB580" s="100"/>
      <c r="TTC580" s="100"/>
      <c r="TTD580" s="100"/>
      <c r="TTE580" s="100"/>
      <c r="TTF580" s="100"/>
      <c r="TTG580" s="100"/>
      <c r="TTH580" s="100"/>
      <c r="TTI580" s="100"/>
      <c r="TTJ580" s="100"/>
      <c r="TTK580" s="100"/>
      <c r="TTL580" s="100"/>
      <c r="TTM580" s="100"/>
      <c r="TTN580" s="100"/>
      <c r="TTO580" s="100"/>
      <c r="TTP580" s="100"/>
      <c r="TTQ580" s="100"/>
      <c r="TTR580" s="100"/>
      <c r="TTS580" s="100"/>
      <c r="TTT580" s="100"/>
      <c r="TTU580" s="100"/>
      <c r="TTV580" s="100"/>
      <c r="TTW580" s="100"/>
      <c r="TTX580" s="100"/>
      <c r="TTY580" s="100"/>
      <c r="TTZ580" s="100"/>
      <c r="TUA580" s="100"/>
      <c r="TUB580" s="100"/>
      <c r="TUC580" s="100"/>
      <c r="TUD580" s="100"/>
      <c r="TUE580" s="100"/>
      <c r="TUF580" s="100"/>
      <c r="TUG580" s="100"/>
      <c r="TUH580" s="100"/>
      <c r="TUI580" s="100"/>
      <c r="TUJ580" s="100"/>
      <c r="TUK580" s="100"/>
      <c r="TUL580" s="100"/>
      <c r="TUM580" s="100"/>
      <c r="TUN580" s="100"/>
      <c r="TUO580" s="100"/>
      <c r="TUP580" s="100"/>
      <c r="TUQ580" s="100"/>
      <c r="TUR580" s="100"/>
      <c r="TUS580" s="100"/>
      <c r="TUT580" s="100"/>
      <c r="TUU580" s="100"/>
      <c r="TUV580" s="100"/>
      <c r="TUW580" s="100"/>
      <c r="TUX580" s="100"/>
      <c r="TUY580" s="100"/>
      <c r="TUZ580" s="100"/>
      <c r="TVA580" s="100"/>
      <c r="TVB580" s="100"/>
      <c r="TVC580" s="100"/>
      <c r="TVD580" s="100"/>
      <c r="TVE580" s="100"/>
      <c r="TVF580" s="100"/>
      <c r="TVG580" s="100"/>
      <c r="TVH580" s="100"/>
      <c r="TVI580" s="100"/>
      <c r="TVJ580" s="100"/>
      <c r="TVK580" s="100"/>
      <c r="TVL580" s="100"/>
      <c r="TVM580" s="100"/>
      <c r="TVN580" s="100"/>
      <c r="TVO580" s="100"/>
      <c r="TVP580" s="100"/>
      <c r="TVQ580" s="100"/>
      <c r="TVR580" s="100"/>
      <c r="TVS580" s="100"/>
      <c r="TVT580" s="100"/>
      <c r="TVU580" s="100"/>
      <c r="TVV580" s="100"/>
      <c r="TVW580" s="100"/>
      <c r="TVX580" s="100"/>
      <c r="TVY580" s="100"/>
      <c r="TVZ580" s="100"/>
      <c r="TWA580" s="100"/>
      <c r="TWB580" s="100"/>
      <c r="TWC580" s="100"/>
      <c r="TWD580" s="100"/>
      <c r="TWE580" s="100"/>
      <c r="TWF580" s="100"/>
      <c r="TWG580" s="100"/>
      <c r="TWH580" s="100"/>
      <c r="TWI580" s="100"/>
      <c r="TWJ580" s="100"/>
      <c r="TWK580" s="100"/>
      <c r="TWL580" s="100"/>
      <c r="TWM580" s="100"/>
      <c r="TWN580" s="100"/>
      <c r="TWO580" s="100"/>
      <c r="TWP580" s="100"/>
      <c r="TWQ580" s="100"/>
      <c r="TWR580" s="100"/>
      <c r="TWS580" s="100"/>
      <c r="TWT580" s="100"/>
      <c r="TWU580" s="100"/>
      <c r="TWV580" s="100"/>
      <c r="TWW580" s="100"/>
      <c r="TWX580" s="100"/>
      <c r="TWY580" s="100"/>
      <c r="TWZ580" s="100"/>
      <c r="TXA580" s="100"/>
      <c r="TXB580" s="100"/>
      <c r="TXC580" s="100"/>
      <c r="TXD580" s="100"/>
      <c r="TXE580" s="100"/>
      <c r="TXF580" s="100"/>
      <c r="TXG580" s="100"/>
      <c r="TXH580" s="100"/>
      <c r="TXI580" s="100"/>
      <c r="TXJ580" s="100"/>
      <c r="TXK580" s="100"/>
      <c r="TXL580" s="100"/>
      <c r="TXM580" s="100"/>
      <c r="TXN580" s="100"/>
      <c r="TXO580" s="100"/>
      <c r="TXP580" s="100"/>
      <c r="TXQ580" s="100"/>
      <c r="TXR580" s="100"/>
      <c r="TXS580" s="100"/>
      <c r="TXT580" s="100"/>
      <c r="TXU580" s="100"/>
      <c r="TXV580" s="100"/>
      <c r="TXW580" s="100"/>
      <c r="TXX580" s="100"/>
      <c r="TXY580" s="100"/>
      <c r="TXZ580" s="100"/>
      <c r="TYA580" s="100"/>
      <c r="TYB580" s="100"/>
      <c r="TYC580" s="100"/>
      <c r="TYD580" s="100"/>
      <c r="TYE580" s="100"/>
      <c r="TYF580" s="100"/>
      <c r="TYG580" s="100"/>
      <c r="TYH580" s="100"/>
      <c r="TYI580" s="100"/>
      <c r="TYJ580" s="100"/>
      <c r="TYK580" s="100"/>
      <c r="TYL580" s="100"/>
      <c r="TYM580" s="100"/>
      <c r="TYN580" s="100"/>
      <c r="TYO580" s="100"/>
      <c r="TYP580" s="100"/>
      <c r="TYQ580" s="100"/>
      <c r="TYR580" s="100"/>
      <c r="TYS580" s="100"/>
      <c r="TYT580" s="100"/>
      <c r="TYU580" s="100"/>
      <c r="TYV580" s="100"/>
      <c r="TYW580" s="100"/>
      <c r="TYX580" s="100"/>
      <c r="TYY580" s="100"/>
      <c r="TYZ580" s="100"/>
      <c r="TZA580" s="100"/>
      <c r="TZB580" s="100"/>
      <c r="TZC580" s="100"/>
      <c r="TZD580" s="100"/>
      <c r="TZE580" s="100"/>
      <c r="TZF580" s="100"/>
      <c r="TZG580" s="100"/>
      <c r="TZH580" s="100"/>
      <c r="TZI580" s="100"/>
      <c r="TZJ580" s="100"/>
      <c r="TZK580" s="100"/>
      <c r="TZL580" s="100"/>
      <c r="TZM580" s="100"/>
      <c r="TZN580" s="100"/>
      <c r="TZO580" s="100"/>
      <c r="TZP580" s="100"/>
      <c r="TZQ580" s="100"/>
      <c r="TZR580" s="100"/>
      <c r="TZS580" s="100"/>
      <c r="TZT580" s="100"/>
      <c r="TZU580" s="100"/>
      <c r="TZV580" s="100"/>
      <c r="TZW580" s="100"/>
      <c r="TZX580" s="100"/>
      <c r="TZY580" s="100"/>
      <c r="TZZ580" s="100"/>
      <c r="UAA580" s="100"/>
      <c r="UAB580" s="100"/>
      <c r="UAC580" s="100"/>
      <c r="UAD580" s="100"/>
      <c r="UAE580" s="100"/>
      <c r="UAF580" s="100"/>
      <c r="UAG580" s="100"/>
      <c r="UAH580" s="100"/>
      <c r="UAI580" s="100"/>
      <c r="UAJ580" s="100"/>
      <c r="UAK580" s="100"/>
      <c r="UAL580" s="100"/>
      <c r="UAM580" s="100"/>
      <c r="UAN580" s="100"/>
      <c r="UAO580" s="100"/>
      <c r="UAP580" s="100"/>
      <c r="UAQ580" s="100"/>
      <c r="UAR580" s="100"/>
      <c r="UAS580" s="100"/>
      <c r="UAT580" s="100"/>
      <c r="UAU580" s="100"/>
      <c r="UAV580" s="100"/>
      <c r="UAW580" s="100"/>
      <c r="UAX580" s="100"/>
      <c r="UAY580" s="100"/>
      <c r="UAZ580" s="100"/>
      <c r="UBA580" s="100"/>
      <c r="UBB580" s="100"/>
      <c r="UBC580" s="100"/>
      <c r="UBD580" s="100"/>
      <c r="UBE580" s="100"/>
      <c r="UBF580" s="100"/>
      <c r="UBG580" s="100"/>
      <c r="UBH580" s="100"/>
      <c r="UBI580" s="100"/>
      <c r="UBJ580" s="100"/>
      <c r="UBK580" s="100"/>
      <c r="UBL580" s="100"/>
      <c r="UBM580" s="100"/>
      <c r="UBN580" s="100"/>
      <c r="UBO580" s="100"/>
      <c r="UBP580" s="100"/>
      <c r="UBQ580" s="100"/>
      <c r="UBR580" s="100"/>
      <c r="UBS580" s="100"/>
      <c r="UBT580" s="100"/>
      <c r="UBU580" s="100"/>
      <c r="UBV580" s="100"/>
      <c r="UBW580" s="100"/>
      <c r="UBX580" s="100"/>
      <c r="UBY580" s="100"/>
      <c r="UBZ580" s="100"/>
      <c r="UCA580" s="100"/>
      <c r="UCB580" s="100"/>
      <c r="UCC580" s="100"/>
      <c r="UCD580" s="100"/>
      <c r="UCE580" s="100"/>
      <c r="UCF580" s="100"/>
      <c r="UCG580" s="100"/>
      <c r="UCH580" s="100"/>
      <c r="UCI580" s="100"/>
      <c r="UCJ580" s="100"/>
      <c r="UCK580" s="100"/>
      <c r="UCL580" s="100"/>
      <c r="UCM580" s="100"/>
      <c r="UCN580" s="100"/>
      <c r="UCO580" s="100"/>
      <c r="UCP580" s="100"/>
      <c r="UCQ580" s="100"/>
      <c r="UCR580" s="100"/>
      <c r="UCS580" s="100"/>
      <c r="UCT580" s="100"/>
      <c r="UCU580" s="100"/>
      <c r="UCV580" s="100"/>
      <c r="UCW580" s="100"/>
      <c r="UCX580" s="100"/>
      <c r="UCY580" s="100"/>
      <c r="UCZ580" s="100"/>
      <c r="UDA580" s="100"/>
      <c r="UDB580" s="100"/>
      <c r="UDC580" s="100"/>
      <c r="UDD580" s="100"/>
      <c r="UDE580" s="100"/>
      <c r="UDF580" s="100"/>
      <c r="UDG580" s="100"/>
      <c r="UDH580" s="100"/>
      <c r="UDI580" s="100"/>
      <c r="UDJ580" s="100"/>
      <c r="UDK580" s="100"/>
      <c r="UDL580" s="100"/>
      <c r="UDM580" s="100"/>
      <c r="UDN580" s="100"/>
      <c r="UDO580" s="100"/>
      <c r="UDP580" s="100"/>
      <c r="UDQ580" s="100"/>
      <c r="UDR580" s="100"/>
      <c r="UDS580" s="100"/>
      <c r="UDT580" s="100"/>
      <c r="UDU580" s="100"/>
      <c r="UDV580" s="100"/>
      <c r="UDW580" s="100"/>
      <c r="UDX580" s="100"/>
      <c r="UDY580" s="100"/>
      <c r="UDZ580" s="100"/>
      <c r="UEA580" s="100"/>
      <c r="UEB580" s="100"/>
      <c r="UEC580" s="100"/>
      <c r="UED580" s="100"/>
      <c r="UEE580" s="100"/>
      <c r="UEF580" s="100"/>
      <c r="UEG580" s="100"/>
      <c r="UEH580" s="100"/>
      <c r="UEI580" s="100"/>
      <c r="UEJ580" s="100"/>
      <c r="UEK580" s="100"/>
      <c r="UEL580" s="100"/>
      <c r="UEM580" s="100"/>
      <c r="UEN580" s="100"/>
      <c r="UEO580" s="100"/>
      <c r="UEP580" s="100"/>
      <c r="UEQ580" s="100"/>
      <c r="UER580" s="100"/>
      <c r="UES580" s="100"/>
      <c r="UET580" s="100"/>
      <c r="UEU580" s="100"/>
      <c r="UEV580" s="100"/>
      <c r="UEW580" s="100"/>
      <c r="UEX580" s="100"/>
      <c r="UEY580" s="100"/>
      <c r="UEZ580" s="100"/>
      <c r="UFA580" s="100"/>
      <c r="UFB580" s="100"/>
      <c r="UFC580" s="100"/>
      <c r="UFD580" s="100"/>
      <c r="UFE580" s="100"/>
      <c r="UFF580" s="100"/>
      <c r="UFG580" s="100"/>
      <c r="UFH580" s="100"/>
      <c r="UFI580" s="100"/>
      <c r="UFJ580" s="100"/>
      <c r="UFK580" s="100"/>
      <c r="UFL580" s="100"/>
      <c r="UFM580" s="100"/>
      <c r="UFN580" s="100"/>
      <c r="UFO580" s="100"/>
      <c r="UFP580" s="100"/>
      <c r="UFQ580" s="100"/>
      <c r="UFR580" s="100"/>
      <c r="UFS580" s="100"/>
      <c r="UFT580" s="100"/>
      <c r="UFU580" s="100"/>
      <c r="UFV580" s="100"/>
      <c r="UFW580" s="100"/>
      <c r="UFX580" s="100"/>
      <c r="UFY580" s="100"/>
      <c r="UFZ580" s="100"/>
      <c r="UGA580" s="100"/>
      <c r="UGB580" s="100"/>
      <c r="UGC580" s="100"/>
      <c r="UGD580" s="100"/>
      <c r="UGE580" s="100"/>
      <c r="UGF580" s="100"/>
      <c r="UGG580" s="100"/>
      <c r="UGH580" s="100"/>
      <c r="UGI580" s="100"/>
      <c r="UGJ580" s="100"/>
      <c r="UGK580" s="100"/>
      <c r="UGL580" s="100"/>
      <c r="UGM580" s="100"/>
      <c r="UGN580" s="100"/>
      <c r="UGO580" s="100"/>
      <c r="UGP580" s="100"/>
      <c r="UGQ580" s="100"/>
      <c r="UGR580" s="100"/>
      <c r="UGS580" s="100"/>
      <c r="UGT580" s="100"/>
      <c r="UGU580" s="100"/>
      <c r="UGV580" s="100"/>
      <c r="UGW580" s="100"/>
      <c r="UGX580" s="100"/>
      <c r="UGY580" s="100"/>
      <c r="UGZ580" s="100"/>
      <c r="UHA580" s="100"/>
      <c r="UHB580" s="100"/>
      <c r="UHC580" s="100"/>
      <c r="UHD580" s="100"/>
      <c r="UHE580" s="100"/>
      <c r="UHF580" s="100"/>
      <c r="UHG580" s="100"/>
      <c r="UHH580" s="100"/>
      <c r="UHI580" s="100"/>
      <c r="UHJ580" s="100"/>
      <c r="UHK580" s="100"/>
      <c r="UHL580" s="100"/>
      <c r="UHM580" s="100"/>
      <c r="UHN580" s="100"/>
      <c r="UHO580" s="100"/>
      <c r="UHP580" s="100"/>
      <c r="UHQ580" s="100"/>
      <c r="UHR580" s="100"/>
      <c r="UHS580" s="100"/>
      <c r="UHT580" s="100"/>
      <c r="UHU580" s="100"/>
      <c r="UHV580" s="100"/>
      <c r="UHW580" s="100"/>
      <c r="UHX580" s="100"/>
      <c r="UHY580" s="100"/>
      <c r="UHZ580" s="100"/>
      <c r="UIA580" s="100"/>
      <c r="UIB580" s="100"/>
      <c r="UIC580" s="100"/>
      <c r="UID580" s="100"/>
      <c r="UIE580" s="100"/>
      <c r="UIF580" s="100"/>
      <c r="UIG580" s="100"/>
      <c r="UIH580" s="100"/>
      <c r="UII580" s="100"/>
      <c r="UIJ580" s="100"/>
      <c r="UIK580" s="100"/>
      <c r="UIL580" s="100"/>
      <c r="UIM580" s="100"/>
      <c r="UIN580" s="100"/>
      <c r="UIO580" s="100"/>
      <c r="UIP580" s="100"/>
      <c r="UIQ580" s="100"/>
      <c r="UIR580" s="100"/>
      <c r="UIS580" s="100"/>
      <c r="UIT580" s="100"/>
      <c r="UIU580" s="100"/>
      <c r="UIV580" s="100"/>
      <c r="UIW580" s="100"/>
      <c r="UIX580" s="100"/>
      <c r="UIY580" s="100"/>
      <c r="UIZ580" s="100"/>
      <c r="UJA580" s="100"/>
      <c r="UJB580" s="100"/>
      <c r="UJC580" s="100"/>
      <c r="UJD580" s="100"/>
      <c r="UJE580" s="100"/>
      <c r="UJF580" s="100"/>
      <c r="UJG580" s="100"/>
      <c r="UJH580" s="100"/>
      <c r="UJI580" s="100"/>
      <c r="UJJ580" s="100"/>
      <c r="UJK580" s="100"/>
      <c r="UJL580" s="100"/>
      <c r="UJM580" s="100"/>
      <c r="UJN580" s="100"/>
      <c r="UJO580" s="100"/>
      <c r="UJP580" s="100"/>
      <c r="UJQ580" s="100"/>
      <c r="UJR580" s="100"/>
      <c r="UJS580" s="100"/>
      <c r="UJT580" s="100"/>
      <c r="UJU580" s="100"/>
      <c r="UJV580" s="100"/>
      <c r="UJW580" s="100"/>
      <c r="UJX580" s="100"/>
      <c r="UJY580" s="100"/>
      <c r="UJZ580" s="100"/>
      <c r="UKA580" s="100"/>
      <c r="UKB580" s="100"/>
      <c r="UKC580" s="100"/>
      <c r="UKD580" s="100"/>
      <c r="UKE580" s="100"/>
      <c r="UKF580" s="100"/>
      <c r="UKG580" s="100"/>
      <c r="UKH580" s="100"/>
      <c r="UKI580" s="100"/>
      <c r="UKJ580" s="100"/>
      <c r="UKK580" s="100"/>
      <c r="UKL580" s="100"/>
      <c r="UKM580" s="100"/>
      <c r="UKN580" s="100"/>
      <c r="UKO580" s="100"/>
      <c r="UKP580" s="100"/>
      <c r="UKQ580" s="100"/>
      <c r="UKR580" s="100"/>
      <c r="UKS580" s="100"/>
      <c r="UKT580" s="100"/>
      <c r="UKU580" s="100"/>
      <c r="UKV580" s="100"/>
      <c r="UKW580" s="100"/>
      <c r="UKX580" s="100"/>
      <c r="UKY580" s="100"/>
      <c r="UKZ580" s="100"/>
      <c r="ULA580" s="100"/>
      <c r="ULB580" s="100"/>
      <c r="ULC580" s="100"/>
      <c r="ULD580" s="100"/>
      <c r="ULE580" s="100"/>
      <c r="ULF580" s="100"/>
      <c r="ULG580" s="100"/>
      <c r="ULH580" s="100"/>
      <c r="ULI580" s="100"/>
      <c r="ULJ580" s="100"/>
      <c r="ULK580" s="100"/>
      <c r="ULL580" s="100"/>
      <c r="ULM580" s="100"/>
      <c r="ULN580" s="100"/>
      <c r="ULO580" s="100"/>
      <c r="ULP580" s="100"/>
      <c r="ULQ580" s="100"/>
      <c r="ULR580" s="100"/>
      <c r="ULS580" s="100"/>
      <c r="ULT580" s="100"/>
      <c r="ULU580" s="100"/>
      <c r="ULV580" s="100"/>
      <c r="ULW580" s="100"/>
      <c r="ULX580" s="100"/>
      <c r="ULY580" s="100"/>
      <c r="ULZ580" s="100"/>
      <c r="UMA580" s="100"/>
      <c r="UMB580" s="100"/>
      <c r="UMC580" s="100"/>
      <c r="UMD580" s="100"/>
      <c r="UME580" s="100"/>
      <c r="UMF580" s="100"/>
      <c r="UMG580" s="100"/>
      <c r="UMH580" s="100"/>
      <c r="UMI580" s="100"/>
      <c r="UMJ580" s="100"/>
      <c r="UMK580" s="100"/>
      <c r="UML580" s="100"/>
      <c r="UMM580" s="100"/>
      <c r="UMN580" s="100"/>
      <c r="UMO580" s="100"/>
      <c r="UMP580" s="100"/>
      <c r="UMQ580" s="100"/>
      <c r="UMR580" s="100"/>
      <c r="UMS580" s="100"/>
      <c r="UMT580" s="100"/>
      <c r="UMU580" s="100"/>
      <c r="UMV580" s="100"/>
      <c r="UMW580" s="100"/>
      <c r="UMX580" s="100"/>
      <c r="UMY580" s="100"/>
      <c r="UMZ580" s="100"/>
      <c r="UNA580" s="100"/>
      <c r="UNB580" s="100"/>
      <c r="UNC580" s="100"/>
      <c r="UND580" s="100"/>
      <c r="UNE580" s="100"/>
      <c r="UNF580" s="100"/>
      <c r="UNG580" s="100"/>
      <c r="UNH580" s="100"/>
      <c r="UNI580" s="100"/>
      <c r="UNJ580" s="100"/>
      <c r="UNK580" s="100"/>
      <c r="UNL580" s="100"/>
      <c r="UNM580" s="100"/>
      <c r="UNN580" s="100"/>
      <c r="UNO580" s="100"/>
      <c r="UNP580" s="100"/>
      <c r="UNQ580" s="100"/>
      <c r="UNR580" s="100"/>
      <c r="UNS580" s="100"/>
      <c r="UNT580" s="100"/>
      <c r="UNU580" s="100"/>
      <c r="UNV580" s="100"/>
      <c r="UNW580" s="100"/>
      <c r="UNX580" s="100"/>
      <c r="UNY580" s="100"/>
      <c r="UNZ580" s="100"/>
      <c r="UOA580" s="100"/>
      <c r="UOB580" s="100"/>
      <c r="UOC580" s="100"/>
      <c r="UOD580" s="100"/>
      <c r="UOE580" s="100"/>
      <c r="UOF580" s="100"/>
      <c r="UOG580" s="100"/>
      <c r="UOH580" s="100"/>
      <c r="UOI580" s="100"/>
      <c r="UOJ580" s="100"/>
      <c r="UOK580" s="100"/>
      <c r="UOL580" s="100"/>
      <c r="UOM580" s="100"/>
      <c r="UON580" s="100"/>
      <c r="UOO580" s="100"/>
      <c r="UOP580" s="100"/>
      <c r="UOQ580" s="100"/>
      <c r="UOR580" s="100"/>
      <c r="UOS580" s="100"/>
      <c r="UOT580" s="100"/>
      <c r="UOU580" s="100"/>
      <c r="UOV580" s="100"/>
      <c r="UOW580" s="100"/>
      <c r="UOX580" s="100"/>
      <c r="UOY580" s="100"/>
      <c r="UOZ580" s="100"/>
      <c r="UPA580" s="100"/>
      <c r="UPB580" s="100"/>
      <c r="UPC580" s="100"/>
      <c r="UPD580" s="100"/>
      <c r="UPE580" s="100"/>
      <c r="UPF580" s="100"/>
      <c r="UPG580" s="100"/>
      <c r="UPH580" s="100"/>
      <c r="UPI580" s="100"/>
      <c r="UPJ580" s="100"/>
      <c r="UPK580" s="100"/>
      <c r="UPL580" s="100"/>
      <c r="UPM580" s="100"/>
      <c r="UPN580" s="100"/>
      <c r="UPO580" s="100"/>
      <c r="UPP580" s="100"/>
      <c r="UPQ580" s="100"/>
      <c r="UPR580" s="100"/>
      <c r="UPS580" s="100"/>
      <c r="UPT580" s="100"/>
      <c r="UPU580" s="100"/>
      <c r="UPV580" s="100"/>
      <c r="UPW580" s="100"/>
      <c r="UPX580" s="100"/>
      <c r="UPY580" s="100"/>
      <c r="UPZ580" s="100"/>
      <c r="UQA580" s="100"/>
      <c r="UQB580" s="100"/>
      <c r="UQC580" s="100"/>
      <c r="UQD580" s="100"/>
      <c r="UQE580" s="100"/>
      <c r="UQF580" s="100"/>
      <c r="UQG580" s="100"/>
      <c r="UQH580" s="100"/>
      <c r="UQI580" s="100"/>
      <c r="UQJ580" s="100"/>
      <c r="UQK580" s="100"/>
      <c r="UQL580" s="100"/>
      <c r="UQM580" s="100"/>
      <c r="UQN580" s="100"/>
      <c r="UQO580" s="100"/>
      <c r="UQP580" s="100"/>
      <c r="UQQ580" s="100"/>
      <c r="UQR580" s="100"/>
      <c r="UQS580" s="100"/>
      <c r="UQT580" s="100"/>
      <c r="UQU580" s="100"/>
      <c r="UQV580" s="100"/>
      <c r="UQW580" s="100"/>
      <c r="UQX580" s="100"/>
      <c r="UQY580" s="100"/>
      <c r="UQZ580" s="100"/>
      <c r="URA580" s="100"/>
      <c r="URB580" s="100"/>
      <c r="URC580" s="100"/>
      <c r="URD580" s="100"/>
      <c r="URE580" s="100"/>
      <c r="URF580" s="100"/>
      <c r="URG580" s="100"/>
      <c r="URH580" s="100"/>
      <c r="URI580" s="100"/>
      <c r="URJ580" s="100"/>
      <c r="URK580" s="100"/>
      <c r="URL580" s="100"/>
      <c r="URM580" s="100"/>
      <c r="URN580" s="100"/>
      <c r="URO580" s="100"/>
      <c r="URP580" s="100"/>
      <c r="URQ580" s="100"/>
      <c r="URR580" s="100"/>
      <c r="URS580" s="100"/>
      <c r="URT580" s="100"/>
      <c r="URU580" s="100"/>
      <c r="URV580" s="100"/>
      <c r="URW580" s="100"/>
      <c r="URX580" s="100"/>
      <c r="URY580" s="100"/>
      <c r="URZ580" s="100"/>
      <c r="USA580" s="100"/>
      <c r="USB580" s="100"/>
      <c r="USC580" s="100"/>
      <c r="USD580" s="100"/>
      <c r="USE580" s="100"/>
      <c r="USF580" s="100"/>
      <c r="USG580" s="100"/>
      <c r="USH580" s="100"/>
      <c r="USI580" s="100"/>
      <c r="USJ580" s="100"/>
      <c r="USK580" s="100"/>
      <c r="USL580" s="100"/>
      <c r="USM580" s="100"/>
      <c r="USN580" s="100"/>
      <c r="USO580" s="100"/>
      <c r="USP580" s="100"/>
      <c r="USQ580" s="100"/>
      <c r="USR580" s="100"/>
      <c r="USS580" s="100"/>
      <c r="UST580" s="100"/>
      <c r="USU580" s="100"/>
      <c r="USV580" s="100"/>
      <c r="USW580" s="100"/>
      <c r="USX580" s="100"/>
      <c r="USY580" s="100"/>
      <c r="USZ580" s="100"/>
      <c r="UTA580" s="100"/>
      <c r="UTB580" s="100"/>
      <c r="UTC580" s="100"/>
      <c r="UTD580" s="100"/>
      <c r="UTE580" s="100"/>
      <c r="UTF580" s="100"/>
      <c r="UTG580" s="100"/>
      <c r="UTH580" s="100"/>
      <c r="UTI580" s="100"/>
      <c r="UTJ580" s="100"/>
      <c r="UTK580" s="100"/>
      <c r="UTL580" s="100"/>
      <c r="UTM580" s="100"/>
      <c r="UTN580" s="100"/>
      <c r="UTO580" s="100"/>
      <c r="UTP580" s="100"/>
      <c r="UTQ580" s="100"/>
      <c r="UTR580" s="100"/>
      <c r="UTS580" s="100"/>
      <c r="UTT580" s="100"/>
      <c r="UTU580" s="100"/>
      <c r="UTV580" s="100"/>
      <c r="UTW580" s="100"/>
      <c r="UTX580" s="100"/>
      <c r="UTY580" s="100"/>
      <c r="UTZ580" s="100"/>
      <c r="UUA580" s="100"/>
      <c r="UUB580" s="100"/>
      <c r="UUC580" s="100"/>
      <c r="UUD580" s="100"/>
      <c r="UUE580" s="100"/>
      <c r="UUF580" s="100"/>
      <c r="UUG580" s="100"/>
      <c r="UUH580" s="100"/>
      <c r="UUI580" s="100"/>
      <c r="UUJ580" s="100"/>
      <c r="UUK580" s="100"/>
      <c r="UUL580" s="100"/>
      <c r="UUM580" s="100"/>
      <c r="UUN580" s="100"/>
      <c r="UUO580" s="100"/>
      <c r="UUP580" s="100"/>
      <c r="UUQ580" s="100"/>
      <c r="UUR580" s="100"/>
      <c r="UUS580" s="100"/>
      <c r="UUT580" s="100"/>
      <c r="UUU580" s="100"/>
      <c r="UUV580" s="100"/>
      <c r="UUW580" s="100"/>
      <c r="UUX580" s="100"/>
      <c r="UUY580" s="100"/>
      <c r="UUZ580" s="100"/>
      <c r="UVA580" s="100"/>
      <c r="UVB580" s="100"/>
      <c r="UVC580" s="100"/>
      <c r="UVD580" s="100"/>
      <c r="UVE580" s="100"/>
      <c r="UVF580" s="100"/>
      <c r="UVG580" s="100"/>
      <c r="UVH580" s="100"/>
      <c r="UVI580" s="100"/>
      <c r="UVJ580" s="100"/>
      <c r="UVK580" s="100"/>
      <c r="UVL580" s="100"/>
      <c r="UVM580" s="100"/>
      <c r="UVN580" s="100"/>
      <c r="UVO580" s="100"/>
      <c r="UVP580" s="100"/>
      <c r="UVQ580" s="100"/>
      <c r="UVR580" s="100"/>
      <c r="UVS580" s="100"/>
      <c r="UVT580" s="100"/>
      <c r="UVU580" s="100"/>
      <c r="UVV580" s="100"/>
      <c r="UVW580" s="100"/>
      <c r="UVX580" s="100"/>
      <c r="UVY580" s="100"/>
      <c r="UVZ580" s="100"/>
      <c r="UWA580" s="100"/>
      <c r="UWB580" s="100"/>
      <c r="UWC580" s="100"/>
      <c r="UWD580" s="100"/>
      <c r="UWE580" s="100"/>
      <c r="UWF580" s="100"/>
      <c r="UWG580" s="100"/>
      <c r="UWH580" s="100"/>
      <c r="UWI580" s="100"/>
      <c r="UWJ580" s="100"/>
      <c r="UWK580" s="100"/>
      <c r="UWL580" s="100"/>
      <c r="UWM580" s="100"/>
      <c r="UWN580" s="100"/>
      <c r="UWO580" s="100"/>
      <c r="UWP580" s="100"/>
      <c r="UWQ580" s="100"/>
      <c r="UWR580" s="100"/>
      <c r="UWS580" s="100"/>
      <c r="UWT580" s="100"/>
      <c r="UWU580" s="100"/>
      <c r="UWV580" s="100"/>
      <c r="UWW580" s="100"/>
      <c r="UWX580" s="100"/>
      <c r="UWY580" s="100"/>
      <c r="UWZ580" s="100"/>
      <c r="UXA580" s="100"/>
      <c r="UXB580" s="100"/>
      <c r="UXC580" s="100"/>
      <c r="UXD580" s="100"/>
      <c r="UXE580" s="100"/>
      <c r="UXF580" s="100"/>
      <c r="UXG580" s="100"/>
      <c r="UXH580" s="100"/>
      <c r="UXI580" s="100"/>
      <c r="UXJ580" s="100"/>
      <c r="UXK580" s="100"/>
      <c r="UXL580" s="100"/>
      <c r="UXM580" s="100"/>
      <c r="UXN580" s="100"/>
      <c r="UXO580" s="100"/>
      <c r="UXP580" s="100"/>
      <c r="UXQ580" s="100"/>
      <c r="UXR580" s="100"/>
      <c r="UXS580" s="100"/>
      <c r="UXT580" s="100"/>
      <c r="UXU580" s="100"/>
      <c r="UXV580" s="100"/>
      <c r="UXW580" s="100"/>
      <c r="UXX580" s="100"/>
      <c r="UXY580" s="100"/>
      <c r="UXZ580" s="100"/>
      <c r="UYA580" s="100"/>
      <c r="UYB580" s="100"/>
      <c r="UYC580" s="100"/>
      <c r="UYD580" s="100"/>
      <c r="UYE580" s="100"/>
      <c r="UYF580" s="100"/>
      <c r="UYG580" s="100"/>
      <c r="UYH580" s="100"/>
      <c r="UYI580" s="100"/>
      <c r="UYJ580" s="100"/>
      <c r="UYK580" s="100"/>
      <c r="UYL580" s="100"/>
      <c r="UYM580" s="100"/>
      <c r="UYN580" s="100"/>
      <c r="UYO580" s="100"/>
      <c r="UYP580" s="100"/>
      <c r="UYQ580" s="100"/>
      <c r="UYR580" s="100"/>
      <c r="UYS580" s="100"/>
      <c r="UYT580" s="100"/>
      <c r="UYU580" s="100"/>
      <c r="UYV580" s="100"/>
      <c r="UYW580" s="100"/>
      <c r="UYX580" s="100"/>
      <c r="UYY580" s="100"/>
      <c r="UYZ580" s="100"/>
      <c r="UZA580" s="100"/>
      <c r="UZB580" s="100"/>
      <c r="UZC580" s="100"/>
      <c r="UZD580" s="100"/>
      <c r="UZE580" s="100"/>
      <c r="UZF580" s="100"/>
      <c r="UZG580" s="100"/>
      <c r="UZH580" s="100"/>
      <c r="UZI580" s="100"/>
      <c r="UZJ580" s="100"/>
      <c r="UZK580" s="100"/>
      <c r="UZL580" s="100"/>
      <c r="UZM580" s="100"/>
      <c r="UZN580" s="100"/>
      <c r="UZO580" s="100"/>
      <c r="UZP580" s="100"/>
      <c r="UZQ580" s="100"/>
      <c r="UZR580" s="100"/>
      <c r="UZS580" s="100"/>
      <c r="UZT580" s="100"/>
      <c r="UZU580" s="100"/>
      <c r="UZV580" s="100"/>
      <c r="UZW580" s="100"/>
      <c r="UZX580" s="100"/>
      <c r="UZY580" s="100"/>
      <c r="UZZ580" s="100"/>
      <c r="VAA580" s="100"/>
      <c r="VAB580" s="100"/>
      <c r="VAC580" s="100"/>
      <c r="VAD580" s="100"/>
      <c r="VAE580" s="100"/>
      <c r="VAF580" s="100"/>
      <c r="VAG580" s="100"/>
      <c r="VAH580" s="100"/>
      <c r="VAI580" s="100"/>
      <c r="VAJ580" s="100"/>
      <c r="VAK580" s="100"/>
      <c r="VAL580" s="100"/>
      <c r="VAM580" s="100"/>
      <c r="VAN580" s="100"/>
      <c r="VAO580" s="100"/>
      <c r="VAP580" s="100"/>
      <c r="VAQ580" s="100"/>
      <c r="VAR580" s="100"/>
      <c r="VAS580" s="100"/>
      <c r="VAT580" s="100"/>
      <c r="VAU580" s="100"/>
      <c r="VAV580" s="100"/>
      <c r="VAW580" s="100"/>
      <c r="VAX580" s="100"/>
      <c r="VAY580" s="100"/>
      <c r="VAZ580" s="100"/>
      <c r="VBA580" s="100"/>
      <c r="VBB580" s="100"/>
      <c r="VBC580" s="100"/>
      <c r="VBD580" s="100"/>
      <c r="VBE580" s="100"/>
      <c r="VBF580" s="100"/>
      <c r="VBG580" s="100"/>
      <c r="VBH580" s="100"/>
      <c r="VBI580" s="100"/>
      <c r="VBJ580" s="100"/>
      <c r="VBK580" s="100"/>
      <c r="VBL580" s="100"/>
      <c r="VBM580" s="100"/>
      <c r="VBN580" s="100"/>
      <c r="VBO580" s="100"/>
      <c r="VBP580" s="100"/>
      <c r="VBQ580" s="100"/>
      <c r="VBR580" s="100"/>
      <c r="VBS580" s="100"/>
      <c r="VBT580" s="100"/>
      <c r="VBU580" s="100"/>
      <c r="VBV580" s="100"/>
      <c r="VBW580" s="100"/>
      <c r="VBX580" s="100"/>
      <c r="VBY580" s="100"/>
      <c r="VBZ580" s="100"/>
      <c r="VCA580" s="100"/>
      <c r="VCB580" s="100"/>
      <c r="VCC580" s="100"/>
      <c r="VCD580" s="100"/>
      <c r="VCE580" s="100"/>
      <c r="VCF580" s="100"/>
      <c r="VCG580" s="100"/>
      <c r="VCH580" s="100"/>
      <c r="VCI580" s="100"/>
      <c r="VCJ580" s="100"/>
      <c r="VCK580" s="100"/>
      <c r="VCL580" s="100"/>
      <c r="VCM580" s="100"/>
      <c r="VCN580" s="100"/>
      <c r="VCO580" s="100"/>
      <c r="VCP580" s="100"/>
      <c r="VCQ580" s="100"/>
      <c r="VCR580" s="100"/>
      <c r="VCS580" s="100"/>
      <c r="VCT580" s="100"/>
      <c r="VCU580" s="100"/>
      <c r="VCV580" s="100"/>
      <c r="VCW580" s="100"/>
      <c r="VCX580" s="100"/>
      <c r="VCY580" s="100"/>
      <c r="VCZ580" s="100"/>
      <c r="VDA580" s="100"/>
      <c r="VDB580" s="100"/>
      <c r="VDC580" s="100"/>
      <c r="VDD580" s="100"/>
      <c r="VDE580" s="100"/>
      <c r="VDF580" s="100"/>
      <c r="VDG580" s="100"/>
      <c r="VDH580" s="100"/>
      <c r="VDI580" s="100"/>
      <c r="VDJ580" s="100"/>
      <c r="VDK580" s="100"/>
      <c r="VDL580" s="100"/>
      <c r="VDM580" s="100"/>
      <c r="VDN580" s="100"/>
      <c r="VDO580" s="100"/>
      <c r="VDP580" s="100"/>
      <c r="VDQ580" s="100"/>
      <c r="VDR580" s="100"/>
      <c r="VDS580" s="100"/>
      <c r="VDT580" s="100"/>
      <c r="VDU580" s="100"/>
      <c r="VDV580" s="100"/>
      <c r="VDW580" s="100"/>
      <c r="VDX580" s="100"/>
      <c r="VDY580" s="100"/>
      <c r="VDZ580" s="100"/>
      <c r="VEA580" s="100"/>
      <c r="VEB580" s="100"/>
      <c r="VEC580" s="100"/>
      <c r="VED580" s="100"/>
      <c r="VEE580" s="100"/>
      <c r="VEF580" s="100"/>
      <c r="VEG580" s="100"/>
      <c r="VEH580" s="100"/>
      <c r="VEI580" s="100"/>
      <c r="VEJ580" s="100"/>
      <c r="VEK580" s="100"/>
      <c r="VEL580" s="100"/>
      <c r="VEM580" s="100"/>
      <c r="VEN580" s="100"/>
      <c r="VEO580" s="100"/>
      <c r="VEP580" s="100"/>
      <c r="VEQ580" s="100"/>
      <c r="VER580" s="100"/>
      <c r="VES580" s="100"/>
      <c r="VET580" s="100"/>
      <c r="VEU580" s="100"/>
      <c r="VEV580" s="100"/>
      <c r="VEW580" s="100"/>
      <c r="VEX580" s="100"/>
      <c r="VEY580" s="100"/>
      <c r="VEZ580" s="100"/>
      <c r="VFA580" s="100"/>
      <c r="VFB580" s="100"/>
      <c r="VFC580" s="100"/>
      <c r="VFD580" s="100"/>
      <c r="VFE580" s="100"/>
      <c r="VFF580" s="100"/>
      <c r="VFG580" s="100"/>
      <c r="VFH580" s="100"/>
      <c r="VFI580" s="100"/>
      <c r="VFJ580" s="100"/>
      <c r="VFK580" s="100"/>
      <c r="VFL580" s="100"/>
      <c r="VFM580" s="100"/>
      <c r="VFN580" s="100"/>
      <c r="VFO580" s="100"/>
      <c r="VFP580" s="100"/>
      <c r="VFQ580" s="100"/>
      <c r="VFR580" s="100"/>
      <c r="VFS580" s="100"/>
      <c r="VFT580" s="100"/>
      <c r="VFU580" s="100"/>
      <c r="VFV580" s="100"/>
      <c r="VFW580" s="100"/>
      <c r="VFX580" s="100"/>
      <c r="VFY580" s="100"/>
      <c r="VFZ580" s="100"/>
      <c r="VGA580" s="100"/>
      <c r="VGB580" s="100"/>
      <c r="VGC580" s="100"/>
      <c r="VGD580" s="100"/>
      <c r="VGE580" s="100"/>
      <c r="VGF580" s="100"/>
      <c r="VGG580" s="100"/>
      <c r="VGH580" s="100"/>
      <c r="VGI580" s="100"/>
      <c r="VGJ580" s="100"/>
      <c r="VGK580" s="100"/>
      <c r="VGL580" s="100"/>
      <c r="VGM580" s="100"/>
      <c r="VGN580" s="100"/>
      <c r="VGO580" s="100"/>
      <c r="VGP580" s="100"/>
      <c r="VGQ580" s="100"/>
      <c r="VGR580" s="100"/>
      <c r="VGS580" s="100"/>
      <c r="VGT580" s="100"/>
      <c r="VGU580" s="100"/>
      <c r="VGV580" s="100"/>
      <c r="VGW580" s="100"/>
      <c r="VGX580" s="100"/>
      <c r="VGY580" s="100"/>
      <c r="VGZ580" s="100"/>
      <c r="VHA580" s="100"/>
      <c r="VHB580" s="100"/>
      <c r="VHC580" s="100"/>
      <c r="VHD580" s="100"/>
      <c r="VHE580" s="100"/>
      <c r="VHF580" s="100"/>
      <c r="VHG580" s="100"/>
      <c r="VHH580" s="100"/>
      <c r="VHI580" s="100"/>
      <c r="VHJ580" s="100"/>
      <c r="VHK580" s="100"/>
      <c r="VHL580" s="100"/>
      <c r="VHM580" s="100"/>
      <c r="VHN580" s="100"/>
      <c r="VHO580" s="100"/>
      <c r="VHP580" s="100"/>
      <c r="VHQ580" s="100"/>
      <c r="VHR580" s="100"/>
      <c r="VHS580" s="100"/>
      <c r="VHT580" s="100"/>
      <c r="VHU580" s="100"/>
      <c r="VHV580" s="100"/>
      <c r="VHW580" s="100"/>
      <c r="VHX580" s="100"/>
      <c r="VHY580" s="100"/>
      <c r="VHZ580" s="100"/>
      <c r="VIA580" s="100"/>
      <c r="VIB580" s="100"/>
      <c r="VIC580" s="100"/>
      <c r="VID580" s="100"/>
      <c r="VIE580" s="100"/>
      <c r="VIF580" s="100"/>
      <c r="VIG580" s="100"/>
      <c r="VIH580" s="100"/>
      <c r="VII580" s="100"/>
      <c r="VIJ580" s="100"/>
      <c r="VIK580" s="100"/>
      <c r="VIL580" s="100"/>
      <c r="VIM580" s="100"/>
      <c r="VIN580" s="100"/>
      <c r="VIO580" s="100"/>
      <c r="VIP580" s="100"/>
      <c r="VIQ580" s="100"/>
      <c r="VIR580" s="100"/>
      <c r="VIS580" s="100"/>
      <c r="VIT580" s="100"/>
      <c r="VIU580" s="100"/>
      <c r="VIV580" s="100"/>
      <c r="VIW580" s="100"/>
      <c r="VIX580" s="100"/>
      <c r="VIY580" s="100"/>
      <c r="VIZ580" s="100"/>
      <c r="VJA580" s="100"/>
      <c r="VJB580" s="100"/>
      <c r="VJC580" s="100"/>
      <c r="VJD580" s="100"/>
      <c r="VJE580" s="100"/>
      <c r="VJF580" s="100"/>
      <c r="VJG580" s="100"/>
      <c r="VJH580" s="100"/>
      <c r="VJI580" s="100"/>
      <c r="VJJ580" s="100"/>
      <c r="VJK580" s="100"/>
      <c r="VJL580" s="100"/>
      <c r="VJM580" s="100"/>
      <c r="VJN580" s="100"/>
      <c r="VJO580" s="100"/>
      <c r="VJP580" s="100"/>
      <c r="VJQ580" s="100"/>
      <c r="VJR580" s="100"/>
      <c r="VJS580" s="100"/>
      <c r="VJT580" s="100"/>
      <c r="VJU580" s="100"/>
      <c r="VJV580" s="100"/>
      <c r="VJW580" s="100"/>
      <c r="VJX580" s="100"/>
      <c r="VJY580" s="100"/>
      <c r="VJZ580" s="100"/>
      <c r="VKA580" s="100"/>
      <c r="VKB580" s="100"/>
      <c r="VKC580" s="100"/>
      <c r="VKD580" s="100"/>
      <c r="VKE580" s="100"/>
      <c r="VKF580" s="100"/>
      <c r="VKG580" s="100"/>
      <c r="VKH580" s="100"/>
      <c r="VKI580" s="100"/>
      <c r="VKJ580" s="100"/>
      <c r="VKK580" s="100"/>
      <c r="VKL580" s="100"/>
      <c r="VKM580" s="100"/>
      <c r="VKN580" s="100"/>
      <c r="VKO580" s="100"/>
      <c r="VKP580" s="100"/>
      <c r="VKQ580" s="100"/>
      <c r="VKR580" s="100"/>
      <c r="VKS580" s="100"/>
      <c r="VKT580" s="100"/>
      <c r="VKU580" s="100"/>
      <c r="VKV580" s="100"/>
      <c r="VKW580" s="100"/>
      <c r="VKX580" s="100"/>
      <c r="VKY580" s="100"/>
      <c r="VKZ580" s="100"/>
      <c r="VLA580" s="100"/>
      <c r="VLB580" s="100"/>
      <c r="VLC580" s="100"/>
      <c r="VLD580" s="100"/>
      <c r="VLE580" s="100"/>
      <c r="VLF580" s="100"/>
      <c r="VLG580" s="100"/>
      <c r="VLH580" s="100"/>
      <c r="VLI580" s="100"/>
      <c r="VLJ580" s="100"/>
      <c r="VLK580" s="100"/>
      <c r="VLL580" s="100"/>
      <c r="VLM580" s="100"/>
      <c r="VLN580" s="100"/>
      <c r="VLO580" s="100"/>
      <c r="VLP580" s="100"/>
      <c r="VLQ580" s="100"/>
      <c r="VLR580" s="100"/>
      <c r="VLS580" s="100"/>
      <c r="VLT580" s="100"/>
      <c r="VLU580" s="100"/>
      <c r="VLV580" s="100"/>
      <c r="VLW580" s="100"/>
      <c r="VLX580" s="100"/>
      <c r="VLY580" s="100"/>
      <c r="VLZ580" s="100"/>
      <c r="VMA580" s="100"/>
      <c r="VMB580" s="100"/>
      <c r="VMC580" s="100"/>
      <c r="VMD580" s="100"/>
      <c r="VME580" s="100"/>
      <c r="VMF580" s="100"/>
      <c r="VMG580" s="100"/>
      <c r="VMH580" s="100"/>
      <c r="VMI580" s="100"/>
      <c r="VMJ580" s="100"/>
      <c r="VMK580" s="100"/>
      <c r="VML580" s="100"/>
      <c r="VMM580" s="100"/>
      <c r="VMN580" s="100"/>
      <c r="VMO580" s="100"/>
      <c r="VMP580" s="100"/>
      <c r="VMQ580" s="100"/>
      <c r="VMR580" s="100"/>
      <c r="VMS580" s="100"/>
      <c r="VMT580" s="100"/>
      <c r="VMU580" s="100"/>
      <c r="VMV580" s="100"/>
      <c r="VMW580" s="100"/>
      <c r="VMX580" s="100"/>
      <c r="VMY580" s="100"/>
      <c r="VMZ580" s="100"/>
      <c r="VNA580" s="100"/>
      <c r="VNB580" s="100"/>
      <c r="VNC580" s="100"/>
      <c r="VND580" s="100"/>
      <c r="VNE580" s="100"/>
      <c r="VNF580" s="100"/>
      <c r="VNG580" s="100"/>
      <c r="VNH580" s="100"/>
      <c r="VNI580" s="100"/>
      <c r="VNJ580" s="100"/>
      <c r="VNK580" s="100"/>
      <c r="VNL580" s="100"/>
      <c r="VNM580" s="100"/>
      <c r="VNN580" s="100"/>
      <c r="VNO580" s="100"/>
      <c r="VNP580" s="100"/>
      <c r="VNQ580" s="100"/>
      <c r="VNR580" s="100"/>
      <c r="VNS580" s="100"/>
      <c r="VNT580" s="100"/>
      <c r="VNU580" s="100"/>
      <c r="VNV580" s="100"/>
      <c r="VNW580" s="100"/>
      <c r="VNX580" s="100"/>
      <c r="VNY580" s="100"/>
      <c r="VNZ580" s="100"/>
      <c r="VOA580" s="100"/>
      <c r="VOB580" s="100"/>
      <c r="VOC580" s="100"/>
      <c r="VOD580" s="100"/>
      <c r="VOE580" s="100"/>
      <c r="VOF580" s="100"/>
      <c r="VOG580" s="100"/>
      <c r="VOH580" s="100"/>
      <c r="VOI580" s="100"/>
      <c r="VOJ580" s="100"/>
      <c r="VOK580" s="100"/>
      <c r="VOL580" s="100"/>
      <c r="VOM580" s="100"/>
      <c r="VON580" s="100"/>
      <c r="VOO580" s="100"/>
      <c r="VOP580" s="100"/>
      <c r="VOQ580" s="100"/>
      <c r="VOR580" s="100"/>
      <c r="VOS580" s="100"/>
      <c r="VOT580" s="100"/>
      <c r="VOU580" s="100"/>
      <c r="VOV580" s="100"/>
      <c r="VOW580" s="100"/>
      <c r="VOX580" s="100"/>
      <c r="VOY580" s="100"/>
      <c r="VOZ580" s="100"/>
      <c r="VPA580" s="100"/>
      <c r="VPB580" s="100"/>
      <c r="VPC580" s="100"/>
      <c r="VPD580" s="100"/>
      <c r="VPE580" s="100"/>
      <c r="VPF580" s="100"/>
      <c r="VPG580" s="100"/>
      <c r="VPH580" s="100"/>
      <c r="VPI580" s="100"/>
      <c r="VPJ580" s="100"/>
      <c r="VPK580" s="100"/>
      <c r="VPL580" s="100"/>
      <c r="VPM580" s="100"/>
      <c r="VPN580" s="100"/>
      <c r="VPO580" s="100"/>
      <c r="VPP580" s="100"/>
      <c r="VPQ580" s="100"/>
      <c r="VPR580" s="100"/>
      <c r="VPS580" s="100"/>
      <c r="VPT580" s="100"/>
      <c r="VPU580" s="100"/>
      <c r="VPV580" s="100"/>
      <c r="VPW580" s="100"/>
      <c r="VPX580" s="100"/>
      <c r="VPY580" s="100"/>
      <c r="VPZ580" s="100"/>
      <c r="VQA580" s="100"/>
      <c r="VQB580" s="100"/>
      <c r="VQC580" s="100"/>
      <c r="VQD580" s="100"/>
      <c r="VQE580" s="100"/>
      <c r="VQF580" s="100"/>
      <c r="VQG580" s="100"/>
      <c r="VQH580" s="100"/>
      <c r="VQI580" s="100"/>
      <c r="VQJ580" s="100"/>
      <c r="VQK580" s="100"/>
      <c r="VQL580" s="100"/>
      <c r="VQM580" s="100"/>
      <c r="VQN580" s="100"/>
      <c r="VQO580" s="100"/>
      <c r="VQP580" s="100"/>
      <c r="VQQ580" s="100"/>
      <c r="VQR580" s="100"/>
      <c r="VQS580" s="100"/>
      <c r="VQT580" s="100"/>
      <c r="VQU580" s="100"/>
      <c r="VQV580" s="100"/>
      <c r="VQW580" s="100"/>
      <c r="VQX580" s="100"/>
      <c r="VQY580" s="100"/>
      <c r="VQZ580" s="100"/>
      <c r="VRA580" s="100"/>
      <c r="VRB580" s="100"/>
      <c r="VRC580" s="100"/>
      <c r="VRD580" s="100"/>
      <c r="VRE580" s="100"/>
      <c r="VRF580" s="100"/>
      <c r="VRG580" s="100"/>
      <c r="VRH580" s="100"/>
      <c r="VRI580" s="100"/>
      <c r="VRJ580" s="100"/>
      <c r="VRK580" s="100"/>
      <c r="VRL580" s="100"/>
      <c r="VRM580" s="100"/>
      <c r="VRN580" s="100"/>
      <c r="VRO580" s="100"/>
      <c r="VRP580" s="100"/>
      <c r="VRQ580" s="100"/>
      <c r="VRR580" s="100"/>
      <c r="VRS580" s="100"/>
      <c r="VRT580" s="100"/>
      <c r="VRU580" s="100"/>
      <c r="VRV580" s="100"/>
      <c r="VRW580" s="100"/>
      <c r="VRX580" s="100"/>
      <c r="VRY580" s="100"/>
      <c r="VRZ580" s="100"/>
      <c r="VSA580" s="100"/>
      <c r="VSB580" s="100"/>
      <c r="VSC580" s="100"/>
      <c r="VSD580" s="100"/>
      <c r="VSE580" s="100"/>
      <c r="VSF580" s="100"/>
      <c r="VSG580" s="100"/>
      <c r="VSH580" s="100"/>
      <c r="VSI580" s="100"/>
      <c r="VSJ580" s="100"/>
      <c r="VSK580" s="100"/>
      <c r="VSL580" s="100"/>
      <c r="VSM580" s="100"/>
      <c r="VSN580" s="100"/>
      <c r="VSO580" s="100"/>
      <c r="VSP580" s="100"/>
      <c r="VSQ580" s="100"/>
      <c r="VSR580" s="100"/>
      <c r="VSS580" s="100"/>
      <c r="VST580" s="100"/>
      <c r="VSU580" s="100"/>
      <c r="VSV580" s="100"/>
      <c r="VSW580" s="100"/>
      <c r="VSX580" s="100"/>
      <c r="VSY580" s="100"/>
      <c r="VSZ580" s="100"/>
      <c r="VTA580" s="100"/>
      <c r="VTB580" s="100"/>
      <c r="VTC580" s="100"/>
      <c r="VTD580" s="100"/>
      <c r="VTE580" s="100"/>
      <c r="VTF580" s="100"/>
      <c r="VTG580" s="100"/>
      <c r="VTH580" s="100"/>
      <c r="VTI580" s="100"/>
      <c r="VTJ580" s="100"/>
      <c r="VTK580" s="100"/>
      <c r="VTL580" s="100"/>
      <c r="VTM580" s="100"/>
      <c r="VTN580" s="100"/>
      <c r="VTO580" s="100"/>
      <c r="VTP580" s="100"/>
      <c r="VTQ580" s="100"/>
      <c r="VTR580" s="100"/>
      <c r="VTS580" s="100"/>
      <c r="VTT580" s="100"/>
      <c r="VTU580" s="100"/>
      <c r="VTV580" s="100"/>
      <c r="VTW580" s="100"/>
      <c r="VTX580" s="100"/>
      <c r="VTY580" s="100"/>
      <c r="VTZ580" s="100"/>
      <c r="VUA580" s="100"/>
      <c r="VUB580" s="100"/>
      <c r="VUC580" s="100"/>
      <c r="VUD580" s="100"/>
      <c r="VUE580" s="100"/>
      <c r="VUF580" s="100"/>
      <c r="VUG580" s="100"/>
      <c r="VUH580" s="100"/>
      <c r="VUI580" s="100"/>
      <c r="VUJ580" s="100"/>
      <c r="VUK580" s="100"/>
      <c r="VUL580" s="100"/>
      <c r="VUM580" s="100"/>
      <c r="VUN580" s="100"/>
      <c r="VUO580" s="100"/>
      <c r="VUP580" s="100"/>
      <c r="VUQ580" s="100"/>
      <c r="VUR580" s="100"/>
      <c r="VUS580" s="100"/>
      <c r="VUT580" s="100"/>
      <c r="VUU580" s="100"/>
      <c r="VUV580" s="100"/>
      <c r="VUW580" s="100"/>
      <c r="VUX580" s="100"/>
      <c r="VUY580" s="100"/>
      <c r="VUZ580" s="100"/>
      <c r="VVA580" s="100"/>
      <c r="VVB580" s="100"/>
      <c r="VVC580" s="100"/>
      <c r="VVD580" s="100"/>
      <c r="VVE580" s="100"/>
      <c r="VVF580" s="100"/>
      <c r="VVG580" s="100"/>
      <c r="VVH580" s="100"/>
      <c r="VVI580" s="100"/>
      <c r="VVJ580" s="100"/>
      <c r="VVK580" s="100"/>
      <c r="VVL580" s="100"/>
      <c r="VVM580" s="100"/>
      <c r="VVN580" s="100"/>
      <c r="VVO580" s="100"/>
      <c r="VVP580" s="100"/>
      <c r="VVQ580" s="100"/>
      <c r="VVR580" s="100"/>
      <c r="VVS580" s="100"/>
      <c r="VVT580" s="100"/>
      <c r="VVU580" s="100"/>
      <c r="VVV580" s="100"/>
      <c r="VVW580" s="100"/>
      <c r="VVX580" s="100"/>
      <c r="VVY580" s="100"/>
      <c r="VVZ580" s="100"/>
      <c r="VWA580" s="100"/>
      <c r="VWB580" s="100"/>
      <c r="VWC580" s="100"/>
      <c r="VWD580" s="100"/>
      <c r="VWE580" s="100"/>
      <c r="VWF580" s="100"/>
      <c r="VWG580" s="100"/>
      <c r="VWH580" s="100"/>
      <c r="VWI580" s="100"/>
      <c r="VWJ580" s="100"/>
      <c r="VWK580" s="100"/>
      <c r="VWL580" s="100"/>
      <c r="VWM580" s="100"/>
      <c r="VWN580" s="100"/>
      <c r="VWO580" s="100"/>
      <c r="VWP580" s="100"/>
      <c r="VWQ580" s="100"/>
      <c r="VWR580" s="100"/>
      <c r="VWS580" s="100"/>
      <c r="VWT580" s="100"/>
      <c r="VWU580" s="100"/>
      <c r="VWV580" s="100"/>
      <c r="VWW580" s="100"/>
      <c r="VWX580" s="100"/>
      <c r="VWY580" s="100"/>
      <c r="VWZ580" s="100"/>
      <c r="VXA580" s="100"/>
      <c r="VXB580" s="100"/>
      <c r="VXC580" s="100"/>
      <c r="VXD580" s="100"/>
      <c r="VXE580" s="100"/>
      <c r="VXF580" s="100"/>
      <c r="VXG580" s="100"/>
      <c r="VXH580" s="100"/>
      <c r="VXI580" s="100"/>
      <c r="VXJ580" s="100"/>
      <c r="VXK580" s="100"/>
      <c r="VXL580" s="100"/>
      <c r="VXM580" s="100"/>
      <c r="VXN580" s="100"/>
      <c r="VXO580" s="100"/>
      <c r="VXP580" s="100"/>
      <c r="VXQ580" s="100"/>
      <c r="VXR580" s="100"/>
      <c r="VXS580" s="100"/>
      <c r="VXT580" s="100"/>
      <c r="VXU580" s="100"/>
      <c r="VXV580" s="100"/>
      <c r="VXW580" s="100"/>
      <c r="VXX580" s="100"/>
      <c r="VXY580" s="100"/>
      <c r="VXZ580" s="100"/>
      <c r="VYA580" s="100"/>
      <c r="VYB580" s="100"/>
      <c r="VYC580" s="100"/>
      <c r="VYD580" s="100"/>
      <c r="VYE580" s="100"/>
      <c r="VYF580" s="100"/>
      <c r="VYG580" s="100"/>
      <c r="VYH580" s="100"/>
      <c r="VYI580" s="100"/>
      <c r="VYJ580" s="100"/>
      <c r="VYK580" s="100"/>
      <c r="VYL580" s="100"/>
      <c r="VYM580" s="100"/>
      <c r="VYN580" s="100"/>
      <c r="VYO580" s="100"/>
      <c r="VYP580" s="100"/>
      <c r="VYQ580" s="100"/>
      <c r="VYR580" s="100"/>
      <c r="VYS580" s="100"/>
      <c r="VYT580" s="100"/>
      <c r="VYU580" s="100"/>
      <c r="VYV580" s="100"/>
      <c r="VYW580" s="100"/>
      <c r="VYX580" s="100"/>
      <c r="VYY580" s="100"/>
      <c r="VYZ580" s="100"/>
      <c r="VZA580" s="100"/>
      <c r="VZB580" s="100"/>
      <c r="VZC580" s="100"/>
      <c r="VZD580" s="100"/>
      <c r="VZE580" s="100"/>
      <c r="VZF580" s="100"/>
      <c r="VZG580" s="100"/>
      <c r="VZH580" s="100"/>
      <c r="VZI580" s="100"/>
      <c r="VZJ580" s="100"/>
      <c r="VZK580" s="100"/>
      <c r="VZL580" s="100"/>
      <c r="VZM580" s="100"/>
      <c r="VZN580" s="100"/>
      <c r="VZO580" s="100"/>
      <c r="VZP580" s="100"/>
      <c r="VZQ580" s="100"/>
      <c r="VZR580" s="100"/>
      <c r="VZS580" s="100"/>
      <c r="VZT580" s="100"/>
      <c r="VZU580" s="100"/>
      <c r="VZV580" s="100"/>
      <c r="VZW580" s="100"/>
      <c r="VZX580" s="100"/>
      <c r="VZY580" s="100"/>
      <c r="VZZ580" s="100"/>
      <c r="WAA580" s="100"/>
      <c r="WAB580" s="100"/>
      <c r="WAC580" s="100"/>
      <c r="WAD580" s="100"/>
      <c r="WAE580" s="100"/>
      <c r="WAF580" s="100"/>
      <c r="WAG580" s="100"/>
      <c r="WAH580" s="100"/>
      <c r="WAI580" s="100"/>
      <c r="WAJ580" s="100"/>
      <c r="WAK580" s="100"/>
      <c r="WAL580" s="100"/>
      <c r="WAM580" s="100"/>
      <c r="WAN580" s="100"/>
      <c r="WAO580" s="100"/>
      <c r="WAP580" s="100"/>
      <c r="WAQ580" s="100"/>
      <c r="WAR580" s="100"/>
      <c r="WAS580" s="100"/>
      <c r="WAT580" s="100"/>
      <c r="WAU580" s="100"/>
      <c r="WAV580" s="100"/>
      <c r="WAW580" s="100"/>
      <c r="WAX580" s="100"/>
      <c r="WAY580" s="100"/>
      <c r="WAZ580" s="100"/>
      <c r="WBA580" s="100"/>
      <c r="WBB580" s="100"/>
      <c r="WBC580" s="100"/>
      <c r="WBD580" s="100"/>
      <c r="WBE580" s="100"/>
      <c r="WBF580" s="100"/>
      <c r="WBG580" s="100"/>
      <c r="WBH580" s="100"/>
      <c r="WBI580" s="100"/>
      <c r="WBJ580" s="100"/>
      <c r="WBK580" s="100"/>
      <c r="WBL580" s="100"/>
      <c r="WBM580" s="100"/>
      <c r="WBN580" s="100"/>
      <c r="WBO580" s="100"/>
      <c r="WBP580" s="100"/>
      <c r="WBQ580" s="100"/>
      <c r="WBR580" s="100"/>
      <c r="WBS580" s="100"/>
      <c r="WBT580" s="100"/>
      <c r="WBU580" s="100"/>
      <c r="WBV580" s="100"/>
      <c r="WBW580" s="100"/>
      <c r="WBX580" s="100"/>
      <c r="WBY580" s="100"/>
      <c r="WBZ580" s="100"/>
      <c r="WCA580" s="100"/>
      <c r="WCB580" s="100"/>
      <c r="WCC580" s="100"/>
      <c r="WCD580" s="100"/>
      <c r="WCE580" s="100"/>
      <c r="WCF580" s="100"/>
      <c r="WCG580" s="100"/>
      <c r="WCH580" s="100"/>
      <c r="WCI580" s="100"/>
      <c r="WCJ580" s="100"/>
      <c r="WCK580" s="100"/>
      <c r="WCL580" s="100"/>
      <c r="WCM580" s="100"/>
      <c r="WCN580" s="100"/>
      <c r="WCO580" s="100"/>
      <c r="WCP580" s="100"/>
      <c r="WCQ580" s="100"/>
      <c r="WCR580" s="100"/>
      <c r="WCS580" s="100"/>
      <c r="WCT580" s="100"/>
      <c r="WCU580" s="100"/>
      <c r="WCV580" s="100"/>
      <c r="WCW580" s="100"/>
      <c r="WCX580" s="100"/>
      <c r="WCY580" s="100"/>
      <c r="WCZ580" s="100"/>
      <c r="WDA580" s="100"/>
      <c r="WDB580" s="100"/>
      <c r="WDC580" s="100"/>
      <c r="WDD580" s="100"/>
      <c r="WDE580" s="100"/>
      <c r="WDF580" s="100"/>
      <c r="WDG580" s="100"/>
      <c r="WDH580" s="100"/>
      <c r="WDI580" s="100"/>
      <c r="WDJ580" s="100"/>
      <c r="WDK580" s="100"/>
      <c r="WDL580" s="100"/>
      <c r="WDM580" s="100"/>
      <c r="WDN580" s="100"/>
      <c r="WDO580" s="100"/>
      <c r="WDP580" s="100"/>
      <c r="WDQ580" s="100"/>
      <c r="WDR580" s="100"/>
      <c r="WDS580" s="100"/>
      <c r="WDT580" s="100"/>
      <c r="WDU580" s="100"/>
      <c r="WDV580" s="100"/>
      <c r="WDW580" s="100"/>
      <c r="WDX580" s="100"/>
      <c r="WDY580" s="100"/>
      <c r="WDZ580" s="100"/>
      <c r="WEA580" s="100"/>
      <c r="WEB580" s="100"/>
      <c r="WEC580" s="100"/>
      <c r="WED580" s="100"/>
      <c r="WEE580" s="100"/>
      <c r="WEF580" s="100"/>
      <c r="WEG580" s="100"/>
      <c r="WEH580" s="100"/>
      <c r="WEI580" s="100"/>
      <c r="WEJ580" s="100"/>
      <c r="WEK580" s="100"/>
      <c r="WEL580" s="100"/>
      <c r="WEM580" s="100"/>
      <c r="WEN580" s="100"/>
      <c r="WEO580" s="100"/>
      <c r="WEP580" s="100"/>
      <c r="WEQ580" s="100"/>
      <c r="WER580" s="100"/>
      <c r="WES580" s="100"/>
      <c r="WET580" s="100"/>
      <c r="WEU580" s="100"/>
      <c r="WEV580" s="100"/>
      <c r="WEW580" s="100"/>
      <c r="WEX580" s="100"/>
      <c r="WEY580" s="100"/>
      <c r="WEZ580" s="100"/>
      <c r="WFA580" s="100"/>
      <c r="WFB580" s="100"/>
      <c r="WFC580" s="100"/>
      <c r="WFD580" s="100"/>
      <c r="WFE580" s="100"/>
      <c r="WFF580" s="100"/>
      <c r="WFG580" s="100"/>
      <c r="WFH580" s="100"/>
      <c r="WFI580" s="100"/>
      <c r="WFJ580" s="100"/>
      <c r="WFK580" s="100"/>
      <c r="WFL580" s="100"/>
      <c r="WFM580" s="100"/>
      <c r="WFN580" s="100"/>
      <c r="WFO580" s="100"/>
      <c r="WFP580" s="100"/>
      <c r="WFQ580" s="100"/>
      <c r="WFR580" s="100"/>
      <c r="WFS580" s="100"/>
      <c r="WFT580" s="100"/>
      <c r="WFU580" s="100"/>
      <c r="WFV580" s="100"/>
      <c r="WFW580" s="100"/>
      <c r="WFX580" s="100"/>
      <c r="WFY580" s="100"/>
      <c r="WFZ580" s="100"/>
      <c r="WGA580" s="100"/>
      <c r="WGB580" s="100"/>
      <c r="WGC580" s="100"/>
      <c r="WGD580" s="100"/>
      <c r="WGE580" s="100"/>
      <c r="WGF580" s="100"/>
      <c r="WGG580" s="100"/>
      <c r="WGH580" s="100"/>
      <c r="WGI580" s="100"/>
      <c r="WGJ580" s="100"/>
      <c r="WGK580" s="100"/>
      <c r="WGL580" s="100"/>
      <c r="WGM580" s="100"/>
      <c r="WGN580" s="100"/>
      <c r="WGO580" s="100"/>
      <c r="WGP580" s="100"/>
      <c r="WGQ580" s="100"/>
      <c r="WGR580" s="100"/>
      <c r="WGS580" s="100"/>
      <c r="WGT580" s="100"/>
      <c r="WGU580" s="100"/>
      <c r="WGV580" s="100"/>
      <c r="WGW580" s="100"/>
      <c r="WGX580" s="100"/>
      <c r="WGY580" s="100"/>
      <c r="WGZ580" s="100"/>
      <c r="WHA580" s="100"/>
      <c r="WHB580" s="100"/>
      <c r="WHC580" s="100"/>
      <c r="WHD580" s="100"/>
      <c r="WHE580" s="100"/>
      <c r="WHF580" s="100"/>
      <c r="WHG580" s="100"/>
      <c r="WHH580" s="100"/>
      <c r="WHI580" s="100"/>
      <c r="WHJ580" s="100"/>
      <c r="WHK580" s="100"/>
      <c r="WHL580" s="100"/>
      <c r="WHM580" s="100"/>
      <c r="WHN580" s="100"/>
      <c r="WHO580" s="100"/>
      <c r="WHP580" s="100"/>
      <c r="WHQ580" s="100"/>
      <c r="WHR580" s="100"/>
      <c r="WHS580" s="100"/>
      <c r="WHT580" s="100"/>
      <c r="WHU580" s="100"/>
      <c r="WHV580" s="100"/>
      <c r="WHW580" s="100"/>
      <c r="WHX580" s="100"/>
      <c r="WHY580" s="100"/>
      <c r="WHZ580" s="100"/>
      <c r="WIA580" s="100"/>
      <c r="WIB580" s="100"/>
      <c r="WIC580" s="100"/>
      <c r="WID580" s="100"/>
      <c r="WIE580" s="100"/>
      <c r="WIF580" s="100"/>
      <c r="WIG580" s="100"/>
      <c r="WIH580" s="100"/>
      <c r="WII580" s="100"/>
      <c r="WIJ580" s="100"/>
      <c r="WIK580" s="100"/>
      <c r="WIL580" s="100"/>
      <c r="WIM580" s="100"/>
      <c r="WIN580" s="100"/>
      <c r="WIO580" s="100"/>
      <c r="WIP580" s="100"/>
      <c r="WIQ580" s="100"/>
      <c r="WIR580" s="100"/>
      <c r="WIS580" s="100"/>
      <c r="WIT580" s="100"/>
      <c r="WIU580" s="100"/>
      <c r="WIV580" s="100"/>
      <c r="WIW580" s="100"/>
      <c r="WIX580" s="100"/>
      <c r="WIY580" s="100"/>
      <c r="WIZ580" s="100"/>
      <c r="WJA580" s="100"/>
      <c r="WJB580" s="100"/>
      <c r="WJC580" s="100"/>
      <c r="WJD580" s="100"/>
      <c r="WJE580" s="100"/>
      <c r="WJF580" s="100"/>
      <c r="WJG580" s="100"/>
      <c r="WJH580" s="100"/>
      <c r="WJI580" s="100"/>
      <c r="WJJ580" s="100"/>
      <c r="WJK580" s="100"/>
      <c r="WJL580" s="100"/>
      <c r="WJM580" s="100"/>
      <c r="WJN580" s="100"/>
      <c r="WJO580" s="100"/>
      <c r="WJP580" s="100"/>
      <c r="WJQ580" s="100"/>
      <c r="WJR580" s="100"/>
      <c r="WJS580" s="100"/>
      <c r="WJT580" s="100"/>
      <c r="WJU580" s="100"/>
      <c r="WJV580" s="100"/>
      <c r="WJW580" s="100"/>
      <c r="WJX580" s="100"/>
      <c r="WJY580" s="100"/>
      <c r="WJZ580" s="100"/>
      <c r="WKA580" s="100"/>
      <c r="WKB580" s="100"/>
      <c r="WKC580" s="100"/>
      <c r="WKD580" s="100"/>
      <c r="WKE580" s="100"/>
      <c r="WKF580" s="100"/>
      <c r="WKG580" s="100"/>
      <c r="WKH580" s="100"/>
      <c r="WKI580" s="100"/>
      <c r="WKJ580" s="100"/>
      <c r="WKK580" s="100"/>
      <c r="WKL580" s="100"/>
      <c r="WKM580" s="100"/>
      <c r="WKN580" s="100"/>
      <c r="WKO580" s="100"/>
      <c r="WKP580" s="100"/>
      <c r="WKQ580" s="100"/>
      <c r="WKR580" s="100"/>
      <c r="WKS580" s="100"/>
      <c r="WKT580" s="100"/>
      <c r="WKU580" s="100"/>
      <c r="WKV580" s="100"/>
      <c r="WKW580" s="100"/>
      <c r="WKX580" s="100"/>
      <c r="WKY580" s="100"/>
      <c r="WKZ580" s="100"/>
      <c r="WLA580" s="100"/>
      <c r="WLB580" s="100"/>
      <c r="WLC580" s="100"/>
      <c r="WLD580" s="100"/>
      <c r="WLE580" s="100"/>
      <c r="WLF580" s="100"/>
      <c r="WLG580" s="100"/>
      <c r="WLH580" s="100"/>
      <c r="WLI580" s="100"/>
      <c r="WLJ580" s="100"/>
      <c r="WLK580" s="100"/>
      <c r="WLL580" s="100"/>
      <c r="WLM580" s="100"/>
      <c r="WLN580" s="100"/>
      <c r="WLO580" s="100"/>
      <c r="WLP580" s="100"/>
      <c r="WLQ580" s="100"/>
      <c r="WLR580" s="100"/>
      <c r="WLS580" s="100"/>
      <c r="WLT580" s="100"/>
      <c r="WLU580" s="100"/>
      <c r="WLV580" s="100"/>
      <c r="WLW580" s="100"/>
      <c r="WLX580" s="100"/>
      <c r="WLY580" s="100"/>
      <c r="WLZ580" s="100"/>
      <c r="WMA580" s="100"/>
      <c r="WMB580" s="100"/>
      <c r="WMC580" s="100"/>
      <c r="WMD580" s="100"/>
      <c r="WME580" s="100"/>
      <c r="WMF580" s="100"/>
      <c r="WMG580" s="100"/>
      <c r="WMH580" s="100"/>
      <c r="WMI580" s="100"/>
      <c r="WMJ580" s="100"/>
      <c r="WMK580" s="100"/>
      <c r="WML580" s="100"/>
      <c r="WMM580" s="100"/>
      <c r="WMN580" s="100"/>
      <c r="WMO580" s="100"/>
      <c r="WMP580" s="100"/>
      <c r="WMQ580" s="100"/>
      <c r="WMR580" s="100"/>
      <c r="WMS580" s="100"/>
      <c r="WMT580" s="100"/>
      <c r="WMU580" s="100"/>
      <c r="WMV580" s="100"/>
      <c r="WMW580" s="100"/>
      <c r="WMX580" s="100"/>
      <c r="WMY580" s="100"/>
      <c r="WMZ580" s="100"/>
      <c r="WNA580" s="100"/>
      <c r="WNB580" s="100"/>
      <c r="WNC580" s="100"/>
      <c r="WND580" s="100"/>
      <c r="WNE580" s="100"/>
      <c r="WNF580" s="100"/>
      <c r="WNG580" s="100"/>
      <c r="WNH580" s="100"/>
      <c r="WNI580" s="100"/>
      <c r="WNJ580" s="100"/>
      <c r="WNK580" s="100"/>
      <c r="WNL580" s="100"/>
      <c r="WNM580" s="100"/>
      <c r="WNN580" s="100"/>
      <c r="WNO580" s="100"/>
      <c r="WNP580" s="100"/>
      <c r="WNQ580" s="100"/>
      <c r="WNR580" s="100"/>
      <c r="WNS580" s="100"/>
      <c r="WNT580" s="100"/>
      <c r="WNU580" s="100"/>
      <c r="WNV580" s="100"/>
      <c r="WNW580" s="100"/>
      <c r="WNX580" s="100"/>
      <c r="WNY580" s="100"/>
      <c r="WNZ580" s="100"/>
      <c r="WOA580" s="100"/>
      <c r="WOB580" s="100"/>
      <c r="WOC580" s="100"/>
      <c r="WOD580" s="100"/>
      <c r="WOE580" s="100"/>
      <c r="WOF580" s="100"/>
      <c r="WOG580" s="100"/>
      <c r="WOH580" s="100"/>
      <c r="WOI580" s="100"/>
      <c r="WOJ580" s="100"/>
      <c r="WOK580" s="100"/>
      <c r="WOL580" s="100"/>
      <c r="WOM580" s="100"/>
      <c r="WON580" s="100"/>
      <c r="WOO580" s="100"/>
      <c r="WOP580" s="100"/>
      <c r="WOQ580" s="100"/>
      <c r="WOR580" s="100"/>
      <c r="WOS580" s="100"/>
      <c r="WOT580" s="100"/>
      <c r="WOU580" s="100"/>
      <c r="WOV580" s="100"/>
      <c r="WOW580" s="100"/>
      <c r="WOX580" s="100"/>
      <c r="WOY580" s="100"/>
      <c r="WOZ580" s="100"/>
      <c r="WPA580" s="100"/>
      <c r="WPB580" s="100"/>
      <c r="WPC580" s="100"/>
      <c r="WPD580" s="100"/>
      <c r="WPE580" s="100"/>
      <c r="WPF580" s="100"/>
      <c r="WPG580" s="100"/>
      <c r="WPH580" s="100"/>
      <c r="WPI580" s="100"/>
      <c r="WPJ580" s="100"/>
      <c r="WPK580" s="100"/>
      <c r="WPL580" s="100"/>
      <c r="WPM580" s="100"/>
      <c r="WPN580" s="100"/>
      <c r="WPO580" s="100"/>
      <c r="WPP580" s="100"/>
      <c r="WPQ580" s="100"/>
      <c r="WPR580" s="100"/>
      <c r="WPS580" s="100"/>
      <c r="WPT580" s="100"/>
      <c r="WPU580" s="100"/>
      <c r="WPV580" s="100"/>
      <c r="WPW580" s="100"/>
      <c r="WPX580" s="100"/>
      <c r="WPY580" s="100"/>
      <c r="WPZ580" s="100"/>
      <c r="WQA580" s="100"/>
      <c r="WQB580" s="100"/>
      <c r="WQC580" s="100"/>
      <c r="WQD580" s="100"/>
      <c r="WQE580" s="100"/>
      <c r="WQF580" s="100"/>
      <c r="WQG580" s="100"/>
      <c r="WQH580" s="100"/>
      <c r="WQI580" s="100"/>
      <c r="WQJ580" s="100"/>
      <c r="WQK580" s="100"/>
      <c r="WQL580" s="100"/>
      <c r="WQM580" s="100"/>
      <c r="WQN580" s="100"/>
      <c r="WQO580" s="100"/>
      <c r="WQP580" s="100"/>
      <c r="WQQ580" s="100"/>
      <c r="WQR580" s="100"/>
      <c r="WQS580" s="100"/>
      <c r="WQT580" s="100"/>
      <c r="WQU580" s="100"/>
      <c r="WQV580" s="100"/>
      <c r="WQW580" s="100"/>
      <c r="WQX580" s="100"/>
      <c r="WQY580" s="100"/>
      <c r="WQZ580" s="100"/>
      <c r="WRA580" s="100"/>
      <c r="WRB580" s="100"/>
      <c r="WRC580" s="100"/>
      <c r="WRD580" s="100"/>
      <c r="WRE580" s="100"/>
      <c r="WRF580" s="100"/>
      <c r="WRG580" s="100"/>
      <c r="WRH580" s="100"/>
      <c r="WRI580" s="100"/>
      <c r="WRJ580" s="100"/>
      <c r="WRK580" s="100"/>
      <c r="WRL580" s="100"/>
      <c r="WRM580" s="100"/>
      <c r="WRN580" s="100"/>
      <c r="WRO580" s="100"/>
      <c r="WRP580" s="100"/>
      <c r="WRQ580" s="100"/>
      <c r="WRR580" s="100"/>
      <c r="WRS580" s="100"/>
      <c r="WRT580" s="100"/>
      <c r="WRU580" s="100"/>
      <c r="WRV580" s="100"/>
      <c r="WRW580" s="100"/>
      <c r="WRX580" s="100"/>
      <c r="WRY580" s="100"/>
      <c r="WRZ580" s="100"/>
      <c r="WSA580" s="100"/>
      <c r="WSB580" s="100"/>
      <c r="WSC580" s="100"/>
      <c r="WSD580" s="100"/>
      <c r="WSE580" s="100"/>
      <c r="WSF580" s="100"/>
      <c r="WSG580" s="100"/>
      <c r="WSH580" s="100"/>
      <c r="WSI580" s="100"/>
      <c r="WSJ580" s="100"/>
      <c r="WSK580" s="100"/>
      <c r="WSL580" s="100"/>
      <c r="WSM580" s="100"/>
      <c r="WSN580" s="100"/>
      <c r="WSO580" s="100"/>
      <c r="WSP580" s="100"/>
      <c r="WSQ580" s="100"/>
      <c r="WSR580" s="100"/>
      <c r="WSS580" s="100"/>
      <c r="WST580" s="100"/>
      <c r="WSU580" s="100"/>
      <c r="WSV580" s="100"/>
      <c r="WSW580" s="100"/>
      <c r="WSX580" s="100"/>
      <c r="WSY580" s="100"/>
      <c r="WSZ580" s="100"/>
      <c r="WTA580" s="100"/>
      <c r="WTB580" s="100"/>
      <c r="WTC580" s="100"/>
      <c r="WTD580" s="100"/>
      <c r="WTE580" s="100"/>
      <c r="WTF580" s="100"/>
      <c r="WTG580" s="100"/>
      <c r="WTH580" s="100"/>
      <c r="WTI580" s="100"/>
      <c r="WTJ580" s="100"/>
      <c r="WTK580" s="100"/>
      <c r="WTL580" s="100"/>
      <c r="WTM580" s="100"/>
      <c r="WTN580" s="100"/>
      <c r="WTO580" s="100"/>
      <c r="WTP580" s="100"/>
      <c r="WTQ580" s="100"/>
      <c r="WTR580" s="100"/>
      <c r="WTS580" s="100"/>
      <c r="WTT580" s="100"/>
      <c r="WTU580" s="100"/>
      <c r="WTV580" s="100"/>
      <c r="WTW580" s="100"/>
      <c r="WTX580" s="100"/>
      <c r="WTY580" s="100"/>
      <c r="WTZ580" s="100"/>
      <c r="WUA580" s="100"/>
      <c r="WUB580" s="100"/>
      <c r="WUC580" s="100"/>
      <c r="WUD580" s="100"/>
      <c r="WUE580" s="100"/>
      <c r="WUF580" s="100"/>
      <c r="WUG580" s="100"/>
      <c r="WUH580" s="100"/>
      <c r="WUI580" s="100"/>
      <c r="WUJ580" s="100"/>
      <c r="WUK580" s="100"/>
      <c r="WUL580" s="100"/>
      <c r="WUM580" s="100"/>
      <c r="WUN580" s="100"/>
      <c r="WUO580" s="100"/>
      <c r="WUP580" s="100"/>
      <c r="WUQ580" s="100"/>
      <c r="WUR580" s="100"/>
      <c r="WUS580" s="100"/>
      <c r="WUT580" s="100"/>
      <c r="WUU580" s="100"/>
      <c r="WUV580" s="100"/>
      <c r="WUW580" s="100"/>
      <c r="WUX580" s="100"/>
      <c r="WUY580" s="100"/>
      <c r="WUZ580" s="100"/>
      <c r="WVA580" s="100"/>
      <c r="WVB580" s="100"/>
      <c r="WVC580" s="100"/>
      <c r="WVD580" s="100"/>
      <c r="WVE580" s="100"/>
      <c r="WVF580" s="100"/>
      <c r="WVG580" s="100"/>
      <c r="WVH580" s="100"/>
      <c r="WVI580" s="100"/>
      <c r="WVJ580" s="100"/>
      <c r="WVK580" s="100"/>
      <c r="WVL580" s="100"/>
      <c r="WVM580" s="100"/>
      <c r="WVN580" s="100"/>
      <c r="WVO580" s="100"/>
      <c r="WVP580" s="100"/>
      <c r="WVQ580" s="100"/>
      <c r="WVR580" s="100"/>
      <c r="WVS580" s="100"/>
      <c r="WVT580" s="100"/>
      <c r="WVU580" s="100"/>
      <c r="WVV580" s="100"/>
      <c r="WVW580" s="100"/>
      <c r="WVX580" s="100"/>
      <c r="WVY580" s="100"/>
      <c r="WVZ580" s="100"/>
      <c r="WWA580" s="100"/>
      <c r="WWB580" s="100"/>
      <c r="WWC580" s="100"/>
      <c r="WWD580" s="100"/>
      <c r="WWE580" s="100"/>
      <c r="WWF580" s="100"/>
      <c r="WWG580" s="100"/>
      <c r="WWH580" s="100"/>
      <c r="WWI580" s="100"/>
      <c r="WWJ580" s="100"/>
      <c r="WWK580" s="100"/>
      <c r="WWL580" s="100"/>
      <c r="WWM580" s="100"/>
      <c r="WWN580" s="100"/>
      <c r="WWO580" s="100"/>
      <c r="WWP580" s="100"/>
      <c r="WWQ580" s="100"/>
      <c r="WWR580" s="100"/>
      <c r="WWS580" s="100"/>
      <c r="WWT580" s="100"/>
      <c r="WWU580" s="100"/>
      <c r="WWV580" s="100"/>
      <c r="WWW580" s="100"/>
      <c r="WWX580" s="100"/>
      <c r="WWY580" s="100"/>
      <c r="WWZ580" s="100"/>
      <c r="WXA580" s="100"/>
      <c r="WXB580" s="100"/>
      <c r="WXC580" s="100"/>
      <c r="WXD580" s="100"/>
      <c r="WXE580" s="100"/>
      <c r="WXF580" s="100"/>
      <c r="WXG580" s="100"/>
      <c r="WXH580" s="100"/>
      <c r="WXI580" s="100"/>
      <c r="WXJ580" s="100"/>
      <c r="WXK580" s="100"/>
      <c r="WXL580" s="100"/>
      <c r="WXM580" s="100"/>
      <c r="WXN580" s="100"/>
      <c r="WXO580" s="100"/>
      <c r="WXP580" s="100"/>
      <c r="WXQ580" s="100"/>
      <c r="WXR580" s="100"/>
      <c r="WXS580" s="100"/>
      <c r="WXT580" s="100"/>
      <c r="WXU580" s="100"/>
      <c r="WXV580" s="100"/>
      <c r="WXW580" s="100"/>
      <c r="WXX580" s="100"/>
      <c r="WXY580" s="100"/>
      <c r="WXZ580" s="100"/>
      <c r="WYA580" s="100"/>
      <c r="WYB580" s="100"/>
      <c r="WYC580" s="100"/>
      <c r="WYD580" s="100"/>
      <c r="WYE580" s="100"/>
      <c r="WYF580" s="100"/>
      <c r="WYG580" s="100"/>
      <c r="WYH580" s="100"/>
      <c r="WYI580" s="100"/>
      <c r="WYJ580" s="100"/>
      <c r="WYK580" s="100"/>
      <c r="WYL580" s="100"/>
      <c r="WYM580" s="100"/>
      <c r="WYN580" s="100"/>
      <c r="WYO580" s="100"/>
      <c r="WYP580" s="100"/>
      <c r="WYQ580" s="100"/>
      <c r="WYR580" s="100"/>
      <c r="WYS580" s="100"/>
      <c r="WYT580" s="100"/>
      <c r="WYU580" s="100"/>
      <c r="WYV580" s="100"/>
      <c r="WYW580" s="100"/>
      <c r="WYX580" s="100"/>
      <c r="WYY580" s="100"/>
      <c r="WYZ580" s="100"/>
      <c r="WZA580" s="100"/>
      <c r="WZB580" s="100"/>
      <c r="WZC580" s="100"/>
      <c r="WZD580" s="100"/>
      <c r="WZE580" s="100"/>
      <c r="WZF580" s="100"/>
      <c r="WZG580" s="100"/>
      <c r="WZH580" s="100"/>
      <c r="WZI580" s="100"/>
      <c r="WZJ580" s="100"/>
      <c r="WZK580" s="100"/>
      <c r="WZL580" s="100"/>
      <c r="WZM580" s="100"/>
      <c r="WZN580" s="100"/>
      <c r="WZO580" s="100"/>
      <c r="WZP580" s="100"/>
      <c r="WZQ580" s="100"/>
      <c r="WZR580" s="100"/>
      <c r="WZS580" s="100"/>
      <c r="WZT580" s="100"/>
      <c r="WZU580" s="100"/>
      <c r="WZV580" s="100"/>
      <c r="WZW580" s="100"/>
      <c r="WZX580" s="100"/>
      <c r="WZY580" s="100"/>
      <c r="WZZ580" s="100"/>
      <c r="XAA580" s="100"/>
      <c r="XAB580" s="100"/>
      <c r="XAC580" s="100"/>
      <c r="XAD580" s="100"/>
      <c r="XAE580" s="100"/>
      <c r="XAF580" s="100"/>
      <c r="XAG580" s="100"/>
      <c r="XAH580" s="100"/>
      <c r="XAI580" s="100"/>
      <c r="XAJ580" s="100"/>
      <c r="XAK580" s="100"/>
      <c r="XAL580" s="100"/>
      <c r="XAM580" s="100"/>
      <c r="XAN580" s="100"/>
      <c r="XAO580" s="100"/>
      <c r="XAP580" s="100"/>
      <c r="XAQ580" s="100"/>
      <c r="XAR580" s="100"/>
      <c r="XAS580" s="100"/>
      <c r="XAT580" s="100"/>
      <c r="XAU580" s="100"/>
      <c r="XAV580" s="100"/>
      <c r="XAW580" s="100"/>
      <c r="XAX580" s="100"/>
      <c r="XAY580" s="100"/>
      <c r="XAZ580" s="100"/>
      <c r="XBA580" s="100"/>
      <c r="XBB580" s="100"/>
      <c r="XBC580" s="100"/>
      <c r="XBD580" s="100"/>
      <c r="XBE580" s="100"/>
      <c r="XBF580" s="100"/>
      <c r="XBG580" s="100"/>
      <c r="XBH580" s="100"/>
      <c r="XBI580" s="100"/>
      <c r="XBJ580" s="100"/>
      <c r="XBK580" s="100"/>
      <c r="XBL580" s="100"/>
      <c r="XBM580" s="100"/>
      <c r="XBN580" s="100"/>
      <c r="XBO580" s="100"/>
      <c r="XBP580" s="100"/>
      <c r="XBQ580" s="100"/>
      <c r="XBR580" s="100"/>
      <c r="XBS580" s="100"/>
      <c r="XBT580" s="100"/>
      <c r="XBU580" s="100"/>
      <c r="XBV580" s="100"/>
      <c r="XBW580" s="100"/>
      <c r="XBX580" s="100"/>
      <c r="XBY580" s="100"/>
      <c r="XBZ580" s="100"/>
      <c r="XCA580" s="100"/>
      <c r="XCB580" s="100"/>
      <c r="XCC580" s="100"/>
      <c r="XCD580" s="100"/>
      <c r="XCE580" s="100"/>
      <c r="XCF580" s="100"/>
      <c r="XCG580" s="100"/>
      <c r="XCH580" s="100"/>
      <c r="XCI580" s="100"/>
      <c r="XCJ580" s="100"/>
      <c r="XCK580" s="100"/>
      <c r="XCL580" s="100"/>
      <c r="XCM580" s="100"/>
      <c r="XCN580" s="100"/>
      <c r="XCO580" s="100"/>
      <c r="XCP580" s="100"/>
      <c r="XCQ580" s="100"/>
      <c r="XCR580" s="100"/>
      <c r="XCS580" s="100"/>
      <c r="XCT580" s="100"/>
      <c r="XCU580" s="100"/>
      <c r="XCV580" s="100"/>
      <c r="XCW580" s="100"/>
      <c r="XCX580" s="100"/>
      <c r="XCY580" s="100"/>
      <c r="XCZ580" s="100"/>
      <c r="XDA580" s="100"/>
      <c r="XDB580" s="100"/>
      <c r="XDC580" s="100"/>
      <c r="XDD580" s="100"/>
      <c r="XDE580" s="100"/>
      <c r="XDF580" s="100"/>
      <c r="XDG580" s="100"/>
      <c r="XDH580" s="100"/>
      <c r="XDI580" s="100"/>
      <c r="XDJ580" s="100"/>
      <c r="XDK580" s="100"/>
      <c r="XDL580" s="100"/>
      <c r="XDM580" s="100"/>
      <c r="XDN580" s="100"/>
      <c r="XDO580" s="100"/>
      <c r="XDP580" s="100"/>
      <c r="XDQ580" s="100"/>
      <c r="XDR580" s="100"/>
      <c r="XDS580" s="100"/>
      <c r="XDT580" s="100"/>
      <c r="XDU580" s="100"/>
      <c r="XDV580" s="100"/>
      <c r="XDW580" s="100"/>
      <c r="XDX580" s="100"/>
      <c r="XDY580" s="100"/>
      <c r="XDZ580" s="100"/>
      <c r="XEA580" s="100"/>
      <c r="XEB580" s="100"/>
      <c r="XEC580" s="100"/>
      <c r="XED580" s="100"/>
      <c r="XEE580" s="100"/>
      <c r="XEF580" s="100"/>
      <c r="XEG580" s="100"/>
      <c r="XEH580" s="100"/>
      <c r="XEI580" s="100"/>
      <c r="XEJ580" s="100"/>
      <c r="XEK580" s="100"/>
      <c r="XEL580" s="100"/>
      <c r="XEM580" s="100"/>
      <c r="XEN580" s="100"/>
      <c r="XEO580" s="100"/>
      <c r="XEP580" s="100"/>
      <c r="XEQ580" s="100"/>
      <c r="XER580" s="100"/>
      <c r="XES580" s="100"/>
      <c r="XET580" s="100"/>
      <c r="XEU580" s="100"/>
      <c r="XEV580" s="100"/>
      <c r="XEW580" s="100"/>
      <c r="XEX580" s="100"/>
      <c r="XEY580" s="100"/>
      <c r="XEZ580" s="100"/>
    </row>
    <row r="581" s="105" customFormat="1" ht="40.5" spans="1:16380">
      <c r="A581" s="128" t="s">
        <v>104</v>
      </c>
      <c r="B581" s="128" t="s">
        <v>111</v>
      </c>
      <c r="C581" s="222">
        <v>240200005</v>
      </c>
      <c r="D581" s="130" t="s">
        <v>991</v>
      </c>
      <c r="E581" s="130" t="s">
        <v>992</v>
      </c>
      <c r="F581" s="130"/>
      <c r="G581" s="131" t="s">
        <v>28</v>
      </c>
      <c r="H581" s="131">
        <v>350</v>
      </c>
      <c r="I581" s="131">
        <v>350</v>
      </c>
      <c r="J581" s="131"/>
      <c r="K581" s="131"/>
      <c r="L581" s="131"/>
      <c r="M581" s="161"/>
      <c r="N581" s="164" t="s">
        <v>51</v>
      </c>
      <c r="O581" s="165"/>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00"/>
      <c r="EA581" s="100"/>
      <c r="EB581" s="100"/>
      <c r="EC581" s="100"/>
      <c r="ED581" s="100"/>
      <c r="EE581" s="100"/>
      <c r="EF581" s="100"/>
      <c r="EG581" s="100"/>
      <c r="EH581" s="100"/>
      <c r="EI581" s="100"/>
      <c r="EJ581" s="100"/>
      <c r="EK581" s="100"/>
      <c r="EL581" s="100"/>
      <c r="EM581" s="100"/>
      <c r="EN581" s="100"/>
      <c r="EO581" s="100"/>
      <c r="EP581" s="100"/>
      <c r="EQ581" s="100"/>
      <c r="ER581" s="100"/>
      <c r="ES581" s="100"/>
      <c r="ET581" s="100"/>
      <c r="EU581" s="100"/>
      <c r="EV581" s="100"/>
      <c r="EW581" s="100"/>
      <c r="EX581" s="100"/>
      <c r="EY581" s="100"/>
      <c r="EZ581" s="100"/>
      <c r="FA581" s="100"/>
      <c r="FB581" s="100"/>
      <c r="FC581" s="100"/>
      <c r="FD581" s="100"/>
      <c r="FE581" s="100"/>
      <c r="FF581" s="100"/>
      <c r="FG581" s="100"/>
      <c r="FH581" s="100"/>
      <c r="FI581" s="100"/>
      <c r="FJ581" s="100"/>
      <c r="FK581" s="100"/>
      <c r="FL581" s="100"/>
      <c r="FM581" s="100"/>
      <c r="FN581" s="100"/>
      <c r="FO581" s="100"/>
      <c r="FP581" s="100"/>
      <c r="FQ581" s="100"/>
      <c r="FR581" s="100"/>
      <c r="FS581" s="100"/>
      <c r="FT581" s="100"/>
      <c r="FU581" s="100"/>
      <c r="FV581" s="100"/>
      <c r="FW581" s="100"/>
      <c r="FX581" s="100"/>
      <c r="FY581" s="100"/>
      <c r="FZ581" s="100"/>
      <c r="GA581" s="100"/>
      <c r="GB581" s="100"/>
      <c r="GC581" s="100"/>
      <c r="GD581" s="100"/>
      <c r="GE581" s="100"/>
      <c r="GF581" s="100"/>
      <c r="GG581" s="100"/>
      <c r="GH581" s="100"/>
      <c r="GI581" s="100"/>
      <c r="GJ581" s="100"/>
      <c r="GK581" s="100"/>
      <c r="GL581" s="100"/>
      <c r="GM581" s="100"/>
      <c r="GN581" s="100"/>
      <c r="GO581" s="100"/>
      <c r="GP581" s="100"/>
      <c r="GQ581" s="100"/>
      <c r="GR581" s="100"/>
      <c r="GS581" s="100"/>
      <c r="GT581" s="100"/>
      <c r="GU581" s="100"/>
      <c r="GV581" s="100"/>
      <c r="GW581" s="100"/>
      <c r="GX581" s="100"/>
      <c r="GY581" s="100"/>
      <c r="GZ581" s="100"/>
      <c r="HA581" s="100"/>
      <c r="HB581" s="100"/>
      <c r="HC581" s="100"/>
      <c r="HD581" s="100"/>
      <c r="HE581" s="100"/>
      <c r="HF581" s="100"/>
      <c r="HG581" s="100"/>
      <c r="HH581" s="100"/>
      <c r="HI581" s="100"/>
      <c r="HJ581" s="100"/>
      <c r="HK581" s="100"/>
      <c r="HL581" s="100"/>
      <c r="HM581" s="100"/>
      <c r="HN581" s="100"/>
      <c r="HO581" s="100"/>
      <c r="HP581" s="100"/>
      <c r="HQ581" s="100"/>
      <c r="HR581" s="100"/>
      <c r="HS581" s="100"/>
      <c r="HT581" s="100"/>
      <c r="HU581" s="100"/>
      <c r="HV581" s="100"/>
      <c r="HW581" s="100"/>
      <c r="HX581" s="100"/>
      <c r="HY581" s="100"/>
      <c r="HZ581" s="100"/>
      <c r="IA581" s="100"/>
      <c r="IB581" s="100"/>
      <c r="IC581" s="100"/>
      <c r="ID581" s="100"/>
      <c r="IE581" s="100"/>
      <c r="IF581" s="100"/>
      <c r="IG581" s="100"/>
      <c r="IH581" s="100"/>
      <c r="II581" s="100"/>
      <c r="IJ581" s="100"/>
      <c r="IK581" s="100"/>
      <c r="IL581" s="100"/>
      <c r="IM581" s="100"/>
      <c r="IN581" s="100"/>
      <c r="IO581" s="100"/>
      <c r="IP581" s="100"/>
      <c r="IQ581" s="100"/>
      <c r="IR581" s="100"/>
      <c r="IS581" s="100"/>
      <c r="IT581" s="100"/>
      <c r="IU581" s="100"/>
      <c r="IV581" s="100"/>
      <c r="IW581" s="100"/>
      <c r="IX581" s="100"/>
      <c r="IY581" s="100"/>
      <c r="IZ581" s="100"/>
      <c r="JA581" s="100"/>
      <c r="JB581" s="100"/>
      <c r="JC581" s="100"/>
      <c r="JD581" s="100"/>
      <c r="JE581" s="100"/>
      <c r="JF581" s="100"/>
      <c r="JG581" s="100"/>
      <c r="JH581" s="100"/>
      <c r="JI581" s="100"/>
      <c r="JJ581" s="100"/>
      <c r="JK581" s="100"/>
      <c r="JL581" s="100"/>
      <c r="JM581" s="100"/>
      <c r="JN581" s="100"/>
      <c r="JO581" s="100"/>
      <c r="JP581" s="100"/>
      <c r="JQ581" s="100"/>
      <c r="JR581" s="100"/>
      <c r="JS581" s="100"/>
      <c r="JT581" s="100"/>
      <c r="JU581" s="100"/>
      <c r="JV581" s="100"/>
      <c r="JW581" s="100"/>
      <c r="JX581" s="100"/>
      <c r="JY581" s="100"/>
      <c r="JZ581" s="100"/>
      <c r="KA581" s="100"/>
      <c r="KB581" s="100"/>
      <c r="KC581" s="100"/>
      <c r="KD581" s="100"/>
      <c r="KE581" s="100"/>
      <c r="KF581" s="100"/>
      <c r="KG581" s="100"/>
      <c r="KH581" s="100"/>
      <c r="KI581" s="100"/>
      <c r="KJ581" s="100"/>
      <c r="KK581" s="100"/>
      <c r="KL581" s="100"/>
      <c r="KM581" s="100"/>
      <c r="KN581" s="100"/>
      <c r="KO581" s="100"/>
      <c r="KP581" s="100"/>
      <c r="KQ581" s="100"/>
      <c r="KR581" s="100"/>
      <c r="KS581" s="100"/>
      <c r="KT581" s="100"/>
      <c r="KU581" s="100"/>
      <c r="KV581" s="100"/>
      <c r="KW581" s="100"/>
      <c r="KX581" s="100"/>
      <c r="KY581" s="100"/>
      <c r="KZ581" s="100"/>
      <c r="LA581" s="100"/>
      <c r="LB581" s="100"/>
      <c r="LC581" s="100"/>
      <c r="LD581" s="100"/>
      <c r="LE581" s="100"/>
      <c r="LF581" s="100"/>
      <c r="LG581" s="100"/>
      <c r="LH581" s="100"/>
      <c r="LI581" s="100"/>
      <c r="LJ581" s="100"/>
      <c r="LK581" s="100"/>
      <c r="LL581" s="100"/>
      <c r="LM581" s="100"/>
      <c r="LN581" s="100"/>
      <c r="LO581" s="100"/>
      <c r="LP581" s="100"/>
      <c r="LQ581" s="100"/>
      <c r="LR581" s="100"/>
      <c r="LS581" s="100"/>
      <c r="LT581" s="100"/>
      <c r="LU581" s="100"/>
      <c r="LV581" s="100"/>
      <c r="LW581" s="100"/>
      <c r="LX581" s="100"/>
      <c r="LY581" s="100"/>
      <c r="LZ581" s="100"/>
      <c r="MA581" s="100"/>
      <c r="MB581" s="100"/>
      <c r="MC581" s="100"/>
      <c r="MD581" s="100"/>
      <c r="ME581" s="100"/>
      <c r="MF581" s="100"/>
      <c r="MG581" s="100"/>
      <c r="MH581" s="100"/>
      <c r="MI581" s="100"/>
      <c r="MJ581" s="100"/>
      <c r="MK581" s="100"/>
      <c r="ML581" s="100"/>
      <c r="MM581" s="100"/>
      <c r="MN581" s="100"/>
      <c r="MO581" s="100"/>
      <c r="MP581" s="100"/>
      <c r="MQ581" s="100"/>
      <c r="MR581" s="100"/>
      <c r="MS581" s="100"/>
      <c r="MT581" s="100"/>
      <c r="MU581" s="100"/>
      <c r="MV581" s="100"/>
      <c r="MW581" s="100"/>
      <c r="MX581" s="100"/>
      <c r="MY581" s="100"/>
      <c r="MZ581" s="100"/>
      <c r="NA581" s="100"/>
      <c r="NB581" s="100"/>
      <c r="NC581" s="100"/>
      <c r="ND581" s="100"/>
      <c r="NE581" s="100"/>
      <c r="NF581" s="100"/>
      <c r="NG581" s="100"/>
      <c r="NH581" s="100"/>
      <c r="NI581" s="100"/>
      <c r="NJ581" s="100"/>
      <c r="NK581" s="100"/>
      <c r="NL581" s="100"/>
      <c r="NM581" s="100"/>
      <c r="NN581" s="100"/>
      <c r="NO581" s="100"/>
      <c r="NP581" s="100"/>
      <c r="NQ581" s="100"/>
      <c r="NR581" s="100"/>
      <c r="NS581" s="100"/>
      <c r="NT581" s="100"/>
      <c r="NU581" s="100"/>
      <c r="NV581" s="100"/>
      <c r="NW581" s="100"/>
      <c r="NX581" s="100"/>
      <c r="NY581" s="100"/>
      <c r="NZ581" s="100"/>
      <c r="OA581" s="100"/>
      <c r="OB581" s="100"/>
      <c r="OC581" s="100"/>
      <c r="OD581" s="100"/>
      <c r="OE581" s="100"/>
      <c r="OF581" s="100"/>
      <c r="OG581" s="100"/>
      <c r="OH581" s="100"/>
      <c r="OI581" s="100"/>
      <c r="OJ581" s="100"/>
      <c r="OK581" s="100"/>
      <c r="OL581" s="100"/>
      <c r="OM581" s="100"/>
      <c r="ON581" s="100"/>
      <c r="OO581" s="100"/>
      <c r="OP581" s="100"/>
      <c r="OQ581" s="100"/>
      <c r="OR581" s="100"/>
      <c r="OS581" s="100"/>
      <c r="OT581" s="100"/>
      <c r="OU581" s="100"/>
      <c r="OV581" s="100"/>
      <c r="OW581" s="100"/>
      <c r="OX581" s="100"/>
      <c r="OY581" s="100"/>
      <c r="OZ581" s="100"/>
      <c r="PA581" s="100"/>
      <c r="PB581" s="100"/>
      <c r="PC581" s="100"/>
      <c r="PD581" s="100"/>
      <c r="PE581" s="100"/>
      <c r="PF581" s="100"/>
      <c r="PG581" s="100"/>
      <c r="PH581" s="100"/>
      <c r="PI581" s="100"/>
      <c r="PJ581" s="100"/>
      <c r="PK581" s="100"/>
      <c r="PL581" s="100"/>
      <c r="PM581" s="100"/>
      <c r="PN581" s="100"/>
      <c r="PO581" s="100"/>
      <c r="PP581" s="100"/>
      <c r="PQ581" s="100"/>
      <c r="PR581" s="100"/>
      <c r="PS581" s="100"/>
      <c r="PT581" s="100"/>
      <c r="PU581" s="100"/>
      <c r="PV581" s="100"/>
      <c r="PW581" s="100"/>
      <c r="PX581" s="100"/>
      <c r="PY581" s="100"/>
      <c r="PZ581" s="100"/>
      <c r="QA581" s="100"/>
      <c r="QB581" s="100"/>
      <c r="QC581" s="100"/>
      <c r="QD581" s="100"/>
      <c r="QE581" s="100"/>
      <c r="QF581" s="100"/>
      <c r="QG581" s="100"/>
      <c r="QH581" s="100"/>
      <c r="QI581" s="100"/>
      <c r="QJ581" s="100"/>
      <c r="QK581" s="100"/>
      <c r="QL581" s="100"/>
      <c r="QM581" s="100"/>
      <c r="QN581" s="100"/>
      <c r="QO581" s="100"/>
      <c r="QP581" s="100"/>
      <c r="QQ581" s="100"/>
      <c r="QR581" s="100"/>
      <c r="QS581" s="100"/>
      <c r="QT581" s="100"/>
      <c r="QU581" s="100"/>
      <c r="QV581" s="100"/>
      <c r="QW581" s="100"/>
      <c r="QX581" s="100"/>
      <c r="QY581" s="100"/>
      <c r="QZ581" s="100"/>
      <c r="RA581" s="100"/>
      <c r="RB581" s="100"/>
      <c r="RC581" s="100"/>
      <c r="RD581" s="100"/>
      <c r="RE581" s="100"/>
      <c r="RF581" s="100"/>
      <c r="RG581" s="100"/>
      <c r="RH581" s="100"/>
      <c r="RI581" s="100"/>
      <c r="RJ581" s="100"/>
      <c r="RK581" s="100"/>
      <c r="RL581" s="100"/>
      <c r="RM581" s="100"/>
      <c r="RN581" s="100"/>
      <c r="RO581" s="100"/>
      <c r="RP581" s="100"/>
      <c r="RQ581" s="100"/>
      <c r="RR581" s="100"/>
      <c r="RS581" s="100"/>
      <c r="RT581" s="100"/>
      <c r="RU581" s="100"/>
      <c r="RV581" s="100"/>
      <c r="RW581" s="100"/>
      <c r="RX581" s="100"/>
      <c r="RY581" s="100"/>
      <c r="RZ581" s="100"/>
      <c r="SA581" s="100"/>
      <c r="SB581" s="100"/>
      <c r="SC581" s="100"/>
      <c r="SD581" s="100"/>
      <c r="SE581" s="100"/>
      <c r="SF581" s="100"/>
      <c r="SG581" s="100"/>
      <c r="SH581" s="100"/>
      <c r="SI581" s="100"/>
      <c r="SJ581" s="100"/>
      <c r="SK581" s="100"/>
      <c r="SL581" s="100"/>
      <c r="SM581" s="100"/>
      <c r="SN581" s="100"/>
      <c r="SO581" s="100"/>
      <c r="SP581" s="100"/>
      <c r="SQ581" s="100"/>
      <c r="SR581" s="100"/>
      <c r="SS581" s="100"/>
      <c r="ST581" s="100"/>
      <c r="SU581" s="100"/>
      <c r="SV581" s="100"/>
      <c r="SW581" s="100"/>
      <c r="SX581" s="100"/>
      <c r="SY581" s="100"/>
      <c r="SZ581" s="100"/>
      <c r="TA581" s="100"/>
      <c r="TB581" s="100"/>
      <c r="TC581" s="100"/>
      <c r="TD581" s="100"/>
      <c r="TE581" s="100"/>
      <c r="TF581" s="100"/>
      <c r="TG581" s="100"/>
      <c r="TH581" s="100"/>
      <c r="TI581" s="100"/>
      <c r="TJ581" s="100"/>
      <c r="TK581" s="100"/>
      <c r="TL581" s="100"/>
      <c r="TM581" s="100"/>
      <c r="TN581" s="100"/>
      <c r="TO581" s="100"/>
      <c r="TP581" s="100"/>
      <c r="TQ581" s="100"/>
      <c r="TR581" s="100"/>
      <c r="TS581" s="100"/>
      <c r="TT581" s="100"/>
      <c r="TU581" s="100"/>
      <c r="TV581" s="100"/>
      <c r="TW581" s="100"/>
      <c r="TX581" s="100"/>
      <c r="TY581" s="100"/>
      <c r="TZ581" s="100"/>
      <c r="UA581" s="100"/>
      <c r="UB581" s="100"/>
      <c r="UC581" s="100"/>
      <c r="UD581" s="100"/>
      <c r="UE581" s="100"/>
      <c r="UF581" s="100"/>
      <c r="UG581" s="100"/>
      <c r="UH581" s="100"/>
      <c r="UI581" s="100"/>
      <c r="UJ581" s="100"/>
      <c r="UK581" s="100"/>
      <c r="UL581" s="100"/>
      <c r="UM581" s="100"/>
      <c r="UN581" s="100"/>
      <c r="UO581" s="100"/>
      <c r="UP581" s="100"/>
      <c r="UQ581" s="100"/>
      <c r="UR581" s="100"/>
      <c r="US581" s="100"/>
      <c r="UT581" s="100"/>
      <c r="UU581" s="100"/>
      <c r="UV581" s="100"/>
      <c r="UW581" s="100"/>
      <c r="UX581" s="100"/>
      <c r="UY581" s="100"/>
      <c r="UZ581" s="100"/>
      <c r="VA581" s="100"/>
      <c r="VB581" s="100"/>
      <c r="VC581" s="100"/>
      <c r="VD581" s="100"/>
      <c r="VE581" s="100"/>
      <c r="VF581" s="100"/>
      <c r="VG581" s="100"/>
      <c r="VH581" s="100"/>
      <c r="VI581" s="100"/>
      <c r="VJ581" s="100"/>
      <c r="VK581" s="100"/>
      <c r="VL581" s="100"/>
      <c r="VM581" s="100"/>
      <c r="VN581" s="100"/>
      <c r="VO581" s="100"/>
      <c r="VP581" s="100"/>
      <c r="VQ581" s="100"/>
      <c r="VR581" s="100"/>
      <c r="VS581" s="100"/>
      <c r="VT581" s="100"/>
      <c r="VU581" s="100"/>
      <c r="VV581" s="100"/>
      <c r="VW581" s="100"/>
      <c r="VX581" s="100"/>
      <c r="VY581" s="100"/>
      <c r="VZ581" s="100"/>
      <c r="WA581" s="100"/>
      <c r="WB581" s="100"/>
      <c r="WC581" s="100"/>
      <c r="WD581" s="100"/>
      <c r="WE581" s="100"/>
      <c r="WF581" s="100"/>
      <c r="WG581" s="100"/>
      <c r="WH581" s="100"/>
      <c r="WI581" s="100"/>
      <c r="WJ581" s="100"/>
      <c r="WK581" s="100"/>
      <c r="WL581" s="100"/>
      <c r="WM581" s="100"/>
      <c r="WN581" s="100"/>
      <c r="WO581" s="100"/>
      <c r="WP581" s="100"/>
      <c r="WQ581" s="100"/>
      <c r="WR581" s="100"/>
      <c r="WS581" s="100"/>
      <c r="WT581" s="100"/>
      <c r="WU581" s="100"/>
      <c r="WV581" s="100"/>
      <c r="WW581" s="100"/>
      <c r="WX581" s="100"/>
      <c r="WY581" s="100"/>
      <c r="WZ581" s="100"/>
      <c r="XA581" s="100"/>
      <c r="XB581" s="100"/>
      <c r="XC581" s="100"/>
      <c r="XD581" s="100"/>
      <c r="XE581" s="100"/>
      <c r="XF581" s="100"/>
      <c r="XG581" s="100"/>
      <c r="XH581" s="100"/>
      <c r="XI581" s="100"/>
      <c r="XJ581" s="100"/>
      <c r="XK581" s="100"/>
      <c r="XL581" s="100"/>
      <c r="XM581" s="100"/>
      <c r="XN581" s="100"/>
      <c r="XO581" s="100"/>
      <c r="XP581" s="100"/>
      <c r="XQ581" s="100"/>
      <c r="XR581" s="100"/>
      <c r="XS581" s="100"/>
      <c r="XT581" s="100"/>
      <c r="XU581" s="100"/>
      <c r="XV581" s="100"/>
      <c r="XW581" s="100"/>
      <c r="XX581" s="100"/>
      <c r="XY581" s="100"/>
      <c r="XZ581" s="100"/>
      <c r="YA581" s="100"/>
      <c r="YB581" s="100"/>
      <c r="YC581" s="100"/>
      <c r="YD581" s="100"/>
      <c r="YE581" s="100"/>
      <c r="YF581" s="100"/>
      <c r="YG581" s="100"/>
      <c r="YH581" s="100"/>
      <c r="YI581" s="100"/>
      <c r="YJ581" s="100"/>
      <c r="YK581" s="100"/>
      <c r="YL581" s="100"/>
      <c r="YM581" s="100"/>
      <c r="YN581" s="100"/>
      <c r="YO581" s="100"/>
      <c r="YP581" s="100"/>
      <c r="YQ581" s="100"/>
      <c r="YR581" s="100"/>
      <c r="YS581" s="100"/>
      <c r="YT581" s="100"/>
      <c r="YU581" s="100"/>
      <c r="YV581" s="100"/>
      <c r="YW581" s="100"/>
      <c r="YX581" s="100"/>
      <c r="YY581" s="100"/>
      <c r="YZ581" s="100"/>
      <c r="ZA581" s="100"/>
      <c r="ZB581" s="100"/>
      <c r="ZC581" s="100"/>
      <c r="ZD581" s="100"/>
      <c r="ZE581" s="100"/>
      <c r="ZF581" s="100"/>
      <c r="ZG581" s="100"/>
      <c r="ZH581" s="100"/>
      <c r="ZI581" s="100"/>
      <c r="ZJ581" s="100"/>
      <c r="ZK581" s="100"/>
      <c r="ZL581" s="100"/>
      <c r="ZM581" s="100"/>
      <c r="ZN581" s="100"/>
      <c r="ZO581" s="100"/>
      <c r="ZP581" s="100"/>
      <c r="ZQ581" s="100"/>
      <c r="ZR581" s="100"/>
      <c r="ZS581" s="100"/>
      <c r="ZT581" s="100"/>
      <c r="ZU581" s="100"/>
      <c r="ZV581" s="100"/>
      <c r="ZW581" s="100"/>
      <c r="ZX581" s="100"/>
      <c r="ZY581" s="100"/>
      <c r="ZZ581" s="100"/>
      <c r="AAA581" s="100"/>
      <c r="AAB581" s="100"/>
      <c r="AAC581" s="100"/>
      <c r="AAD581" s="100"/>
      <c r="AAE581" s="100"/>
      <c r="AAF581" s="100"/>
      <c r="AAG581" s="100"/>
      <c r="AAH581" s="100"/>
      <c r="AAI581" s="100"/>
      <c r="AAJ581" s="100"/>
      <c r="AAK581" s="100"/>
      <c r="AAL581" s="100"/>
      <c r="AAM581" s="100"/>
      <c r="AAN581" s="100"/>
      <c r="AAO581" s="100"/>
      <c r="AAP581" s="100"/>
      <c r="AAQ581" s="100"/>
      <c r="AAR581" s="100"/>
      <c r="AAS581" s="100"/>
      <c r="AAT581" s="100"/>
      <c r="AAU581" s="100"/>
      <c r="AAV581" s="100"/>
      <c r="AAW581" s="100"/>
      <c r="AAX581" s="100"/>
      <c r="AAY581" s="100"/>
      <c r="AAZ581" s="100"/>
      <c r="ABA581" s="100"/>
      <c r="ABB581" s="100"/>
      <c r="ABC581" s="100"/>
      <c r="ABD581" s="100"/>
      <c r="ABE581" s="100"/>
      <c r="ABF581" s="100"/>
      <c r="ABG581" s="100"/>
      <c r="ABH581" s="100"/>
      <c r="ABI581" s="100"/>
      <c r="ABJ581" s="100"/>
      <c r="ABK581" s="100"/>
      <c r="ABL581" s="100"/>
      <c r="ABM581" s="100"/>
      <c r="ABN581" s="100"/>
      <c r="ABO581" s="100"/>
      <c r="ABP581" s="100"/>
      <c r="ABQ581" s="100"/>
      <c r="ABR581" s="100"/>
      <c r="ABS581" s="100"/>
      <c r="ABT581" s="100"/>
      <c r="ABU581" s="100"/>
      <c r="ABV581" s="100"/>
      <c r="ABW581" s="100"/>
      <c r="ABX581" s="100"/>
      <c r="ABY581" s="100"/>
      <c r="ABZ581" s="100"/>
      <c r="ACA581" s="100"/>
      <c r="ACB581" s="100"/>
      <c r="ACC581" s="100"/>
      <c r="ACD581" s="100"/>
      <c r="ACE581" s="100"/>
      <c r="ACF581" s="100"/>
      <c r="ACG581" s="100"/>
      <c r="ACH581" s="100"/>
      <c r="ACI581" s="100"/>
      <c r="ACJ581" s="100"/>
      <c r="ACK581" s="100"/>
      <c r="ACL581" s="100"/>
      <c r="ACM581" s="100"/>
      <c r="ACN581" s="100"/>
      <c r="ACO581" s="100"/>
      <c r="ACP581" s="100"/>
      <c r="ACQ581" s="100"/>
      <c r="ACR581" s="100"/>
      <c r="ACS581" s="100"/>
      <c r="ACT581" s="100"/>
      <c r="ACU581" s="100"/>
      <c r="ACV581" s="100"/>
      <c r="ACW581" s="100"/>
      <c r="ACX581" s="100"/>
      <c r="ACY581" s="100"/>
      <c r="ACZ581" s="100"/>
      <c r="ADA581" s="100"/>
      <c r="ADB581" s="100"/>
      <c r="ADC581" s="100"/>
      <c r="ADD581" s="100"/>
      <c r="ADE581" s="100"/>
      <c r="ADF581" s="100"/>
      <c r="ADG581" s="100"/>
      <c r="ADH581" s="100"/>
      <c r="ADI581" s="100"/>
      <c r="ADJ581" s="100"/>
      <c r="ADK581" s="100"/>
      <c r="ADL581" s="100"/>
      <c r="ADM581" s="100"/>
      <c r="ADN581" s="100"/>
      <c r="ADO581" s="100"/>
      <c r="ADP581" s="100"/>
      <c r="ADQ581" s="100"/>
      <c r="ADR581" s="100"/>
      <c r="ADS581" s="100"/>
      <c r="ADT581" s="100"/>
      <c r="ADU581" s="100"/>
      <c r="ADV581" s="100"/>
      <c r="ADW581" s="100"/>
      <c r="ADX581" s="100"/>
      <c r="ADY581" s="100"/>
      <c r="ADZ581" s="100"/>
      <c r="AEA581" s="100"/>
      <c r="AEB581" s="100"/>
      <c r="AEC581" s="100"/>
      <c r="AED581" s="100"/>
      <c r="AEE581" s="100"/>
      <c r="AEF581" s="100"/>
      <c r="AEG581" s="100"/>
      <c r="AEH581" s="100"/>
      <c r="AEI581" s="100"/>
      <c r="AEJ581" s="100"/>
      <c r="AEK581" s="100"/>
      <c r="AEL581" s="100"/>
      <c r="AEM581" s="100"/>
      <c r="AEN581" s="100"/>
      <c r="AEO581" s="100"/>
      <c r="AEP581" s="100"/>
      <c r="AEQ581" s="100"/>
      <c r="AER581" s="100"/>
      <c r="AES581" s="100"/>
      <c r="AET581" s="100"/>
      <c r="AEU581" s="100"/>
      <c r="AEV581" s="100"/>
      <c r="AEW581" s="100"/>
      <c r="AEX581" s="100"/>
      <c r="AEY581" s="100"/>
      <c r="AEZ581" s="100"/>
      <c r="AFA581" s="100"/>
      <c r="AFB581" s="100"/>
      <c r="AFC581" s="100"/>
      <c r="AFD581" s="100"/>
      <c r="AFE581" s="100"/>
      <c r="AFF581" s="100"/>
      <c r="AFG581" s="100"/>
      <c r="AFH581" s="100"/>
      <c r="AFI581" s="100"/>
      <c r="AFJ581" s="100"/>
      <c r="AFK581" s="100"/>
      <c r="AFL581" s="100"/>
      <c r="AFM581" s="100"/>
      <c r="AFN581" s="100"/>
      <c r="AFO581" s="100"/>
      <c r="AFP581" s="100"/>
      <c r="AFQ581" s="100"/>
      <c r="AFR581" s="100"/>
      <c r="AFS581" s="100"/>
      <c r="AFT581" s="100"/>
      <c r="AFU581" s="100"/>
      <c r="AFV581" s="100"/>
      <c r="AFW581" s="100"/>
      <c r="AFX581" s="100"/>
      <c r="AFY581" s="100"/>
      <c r="AFZ581" s="100"/>
      <c r="AGA581" s="100"/>
      <c r="AGB581" s="100"/>
      <c r="AGC581" s="100"/>
      <c r="AGD581" s="100"/>
      <c r="AGE581" s="100"/>
      <c r="AGF581" s="100"/>
      <c r="AGG581" s="100"/>
      <c r="AGH581" s="100"/>
      <c r="AGI581" s="100"/>
      <c r="AGJ581" s="100"/>
      <c r="AGK581" s="100"/>
      <c r="AGL581" s="100"/>
      <c r="AGM581" s="100"/>
      <c r="AGN581" s="100"/>
      <c r="AGO581" s="100"/>
      <c r="AGP581" s="100"/>
      <c r="AGQ581" s="100"/>
      <c r="AGR581" s="100"/>
      <c r="AGS581" s="100"/>
      <c r="AGT581" s="100"/>
      <c r="AGU581" s="100"/>
      <c r="AGV581" s="100"/>
      <c r="AGW581" s="100"/>
      <c r="AGX581" s="100"/>
      <c r="AGY581" s="100"/>
      <c r="AGZ581" s="100"/>
      <c r="AHA581" s="100"/>
      <c r="AHB581" s="100"/>
      <c r="AHC581" s="100"/>
      <c r="AHD581" s="100"/>
      <c r="AHE581" s="100"/>
      <c r="AHF581" s="100"/>
      <c r="AHG581" s="100"/>
      <c r="AHH581" s="100"/>
      <c r="AHI581" s="100"/>
      <c r="AHJ581" s="100"/>
      <c r="AHK581" s="100"/>
      <c r="AHL581" s="100"/>
      <c r="AHM581" s="100"/>
      <c r="AHN581" s="100"/>
      <c r="AHO581" s="100"/>
      <c r="AHP581" s="100"/>
      <c r="AHQ581" s="100"/>
      <c r="AHR581" s="100"/>
      <c r="AHS581" s="100"/>
      <c r="AHT581" s="100"/>
      <c r="AHU581" s="100"/>
      <c r="AHV581" s="100"/>
      <c r="AHW581" s="100"/>
      <c r="AHX581" s="100"/>
      <c r="AHY581" s="100"/>
      <c r="AHZ581" s="100"/>
      <c r="AIA581" s="100"/>
      <c r="AIB581" s="100"/>
      <c r="AIC581" s="100"/>
      <c r="AID581" s="100"/>
      <c r="AIE581" s="100"/>
      <c r="AIF581" s="100"/>
      <c r="AIG581" s="100"/>
      <c r="AIH581" s="100"/>
      <c r="AII581" s="100"/>
      <c r="AIJ581" s="100"/>
      <c r="AIK581" s="100"/>
      <c r="AIL581" s="100"/>
      <c r="AIM581" s="100"/>
      <c r="AIN581" s="100"/>
      <c r="AIO581" s="100"/>
      <c r="AIP581" s="100"/>
      <c r="AIQ581" s="100"/>
      <c r="AIR581" s="100"/>
      <c r="AIS581" s="100"/>
      <c r="AIT581" s="100"/>
      <c r="AIU581" s="100"/>
      <c r="AIV581" s="100"/>
      <c r="AIW581" s="100"/>
      <c r="AIX581" s="100"/>
      <c r="AIY581" s="100"/>
      <c r="AIZ581" s="100"/>
      <c r="AJA581" s="100"/>
      <c r="AJB581" s="100"/>
      <c r="AJC581" s="100"/>
      <c r="AJD581" s="100"/>
      <c r="AJE581" s="100"/>
      <c r="AJF581" s="100"/>
      <c r="AJG581" s="100"/>
      <c r="AJH581" s="100"/>
      <c r="AJI581" s="100"/>
      <c r="AJJ581" s="100"/>
      <c r="AJK581" s="100"/>
      <c r="AJL581" s="100"/>
      <c r="AJM581" s="100"/>
      <c r="AJN581" s="100"/>
      <c r="AJO581" s="100"/>
      <c r="AJP581" s="100"/>
      <c r="AJQ581" s="100"/>
      <c r="AJR581" s="100"/>
      <c r="AJS581" s="100"/>
      <c r="AJT581" s="100"/>
      <c r="AJU581" s="100"/>
      <c r="AJV581" s="100"/>
      <c r="AJW581" s="100"/>
      <c r="AJX581" s="100"/>
      <c r="AJY581" s="100"/>
      <c r="AJZ581" s="100"/>
      <c r="AKA581" s="100"/>
      <c r="AKB581" s="100"/>
      <c r="AKC581" s="100"/>
      <c r="AKD581" s="100"/>
      <c r="AKE581" s="100"/>
      <c r="AKF581" s="100"/>
      <c r="AKG581" s="100"/>
      <c r="AKH581" s="100"/>
      <c r="AKI581" s="100"/>
      <c r="AKJ581" s="100"/>
      <c r="AKK581" s="100"/>
      <c r="AKL581" s="100"/>
      <c r="AKM581" s="100"/>
      <c r="AKN581" s="100"/>
      <c r="AKO581" s="100"/>
      <c r="AKP581" s="100"/>
      <c r="AKQ581" s="100"/>
      <c r="AKR581" s="100"/>
      <c r="AKS581" s="100"/>
      <c r="AKT581" s="100"/>
      <c r="AKU581" s="100"/>
      <c r="AKV581" s="100"/>
      <c r="AKW581" s="100"/>
      <c r="AKX581" s="100"/>
      <c r="AKY581" s="100"/>
      <c r="AKZ581" s="100"/>
      <c r="ALA581" s="100"/>
      <c r="ALB581" s="100"/>
      <c r="ALC581" s="100"/>
      <c r="ALD581" s="100"/>
      <c r="ALE581" s="100"/>
      <c r="ALF581" s="100"/>
      <c r="ALG581" s="100"/>
      <c r="ALH581" s="100"/>
      <c r="ALI581" s="100"/>
      <c r="ALJ581" s="100"/>
      <c r="ALK581" s="100"/>
      <c r="ALL581" s="100"/>
      <c r="ALM581" s="100"/>
      <c r="ALN581" s="100"/>
      <c r="ALO581" s="100"/>
      <c r="ALP581" s="100"/>
      <c r="ALQ581" s="100"/>
      <c r="ALR581" s="100"/>
      <c r="ALS581" s="100"/>
      <c r="ALT581" s="100"/>
      <c r="ALU581" s="100"/>
      <c r="ALV581" s="100"/>
      <c r="ALW581" s="100"/>
      <c r="ALX581" s="100"/>
      <c r="ALY581" s="100"/>
      <c r="ALZ581" s="100"/>
      <c r="AMA581" s="100"/>
      <c r="AMB581" s="100"/>
      <c r="AMC581" s="100"/>
      <c r="AMD581" s="100"/>
      <c r="AME581" s="100"/>
      <c r="AMF581" s="100"/>
      <c r="AMG581" s="100"/>
      <c r="AMH581" s="100"/>
      <c r="AMI581" s="100"/>
      <c r="AMJ581" s="100"/>
      <c r="AMK581" s="100"/>
      <c r="AML581" s="100"/>
      <c r="AMM581" s="100"/>
      <c r="AMN581" s="100"/>
      <c r="AMO581" s="100"/>
      <c r="AMP581" s="100"/>
      <c r="AMQ581" s="100"/>
      <c r="AMR581" s="100"/>
      <c r="AMS581" s="100"/>
      <c r="AMT581" s="100"/>
      <c r="AMU581" s="100"/>
      <c r="AMV581" s="100"/>
      <c r="AMW581" s="100"/>
      <c r="AMX581" s="100"/>
      <c r="AMY581" s="100"/>
      <c r="AMZ581" s="100"/>
      <c r="ANA581" s="100"/>
      <c r="ANB581" s="100"/>
      <c r="ANC581" s="100"/>
      <c r="AND581" s="100"/>
      <c r="ANE581" s="100"/>
      <c r="ANF581" s="100"/>
      <c r="ANG581" s="100"/>
      <c r="ANH581" s="100"/>
      <c r="ANI581" s="100"/>
      <c r="ANJ581" s="100"/>
      <c r="ANK581" s="100"/>
      <c r="ANL581" s="100"/>
      <c r="ANM581" s="100"/>
      <c r="ANN581" s="100"/>
      <c r="ANO581" s="100"/>
      <c r="ANP581" s="100"/>
      <c r="ANQ581" s="100"/>
      <c r="ANR581" s="100"/>
      <c r="ANS581" s="100"/>
      <c r="ANT581" s="100"/>
      <c r="ANU581" s="100"/>
      <c r="ANV581" s="100"/>
      <c r="ANW581" s="100"/>
      <c r="ANX581" s="100"/>
      <c r="ANY581" s="100"/>
      <c r="ANZ581" s="100"/>
      <c r="AOA581" s="100"/>
      <c r="AOB581" s="100"/>
      <c r="AOC581" s="100"/>
      <c r="AOD581" s="100"/>
      <c r="AOE581" s="100"/>
      <c r="AOF581" s="100"/>
      <c r="AOG581" s="100"/>
      <c r="AOH581" s="100"/>
      <c r="AOI581" s="100"/>
      <c r="AOJ581" s="100"/>
      <c r="AOK581" s="100"/>
      <c r="AOL581" s="100"/>
      <c r="AOM581" s="100"/>
      <c r="AON581" s="100"/>
      <c r="AOO581" s="100"/>
      <c r="AOP581" s="100"/>
      <c r="AOQ581" s="100"/>
      <c r="AOR581" s="100"/>
      <c r="AOS581" s="100"/>
      <c r="AOT581" s="100"/>
      <c r="AOU581" s="100"/>
      <c r="AOV581" s="100"/>
      <c r="AOW581" s="100"/>
      <c r="AOX581" s="100"/>
      <c r="AOY581" s="100"/>
      <c r="AOZ581" s="100"/>
      <c r="APA581" s="100"/>
      <c r="APB581" s="100"/>
      <c r="APC581" s="100"/>
      <c r="APD581" s="100"/>
      <c r="APE581" s="100"/>
      <c r="APF581" s="100"/>
      <c r="APG581" s="100"/>
      <c r="APH581" s="100"/>
      <c r="API581" s="100"/>
      <c r="APJ581" s="100"/>
      <c r="APK581" s="100"/>
      <c r="APL581" s="100"/>
      <c r="APM581" s="100"/>
      <c r="APN581" s="100"/>
      <c r="APO581" s="100"/>
      <c r="APP581" s="100"/>
      <c r="APQ581" s="100"/>
      <c r="APR581" s="100"/>
      <c r="APS581" s="100"/>
      <c r="APT581" s="100"/>
      <c r="APU581" s="100"/>
      <c r="APV581" s="100"/>
      <c r="APW581" s="100"/>
      <c r="APX581" s="100"/>
      <c r="APY581" s="100"/>
      <c r="APZ581" s="100"/>
      <c r="AQA581" s="100"/>
      <c r="AQB581" s="100"/>
      <c r="AQC581" s="100"/>
      <c r="AQD581" s="100"/>
      <c r="AQE581" s="100"/>
      <c r="AQF581" s="100"/>
      <c r="AQG581" s="100"/>
      <c r="AQH581" s="100"/>
      <c r="AQI581" s="100"/>
      <c r="AQJ581" s="100"/>
      <c r="AQK581" s="100"/>
      <c r="AQL581" s="100"/>
      <c r="AQM581" s="100"/>
      <c r="AQN581" s="100"/>
      <c r="AQO581" s="100"/>
      <c r="AQP581" s="100"/>
      <c r="AQQ581" s="100"/>
      <c r="AQR581" s="100"/>
      <c r="AQS581" s="100"/>
      <c r="AQT581" s="100"/>
      <c r="AQU581" s="100"/>
      <c r="AQV581" s="100"/>
      <c r="AQW581" s="100"/>
      <c r="AQX581" s="100"/>
      <c r="AQY581" s="100"/>
      <c r="AQZ581" s="100"/>
      <c r="ARA581" s="100"/>
      <c r="ARB581" s="100"/>
      <c r="ARC581" s="100"/>
      <c r="ARD581" s="100"/>
      <c r="ARE581" s="100"/>
      <c r="ARF581" s="100"/>
      <c r="ARG581" s="100"/>
      <c r="ARH581" s="100"/>
      <c r="ARI581" s="100"/>
      <c r="ARJ581" s="100"/>
      <c r="ARK581" s="100"/>
      <c r="ARL581" s="100"/>
      <c r="ARM581" s="100"/>
      <c r="ARN581" s="100"/>
      <c r="ARO581" s="100"/>
      <c r="ARP581" s="100"/>
      <c r="ARQ581" s="100"/>
      <c r="ARR581" s="100"/>
      <c r="ARS581" s="100"/>
      <c r="ART581" s="100"/>
      <c r="ARU581" s="100"/>
      <c r="ARV581" s="100"/>
      <c r="ARW581" s="100"/>
      <c r="ARX581" s="100"/>
      <c r="ARY581" s="100"/>
      <c r="ARZ581" s="100"/>
      <c r="ASA581" s="100"/>
      <c r="ASB581" s="100"/>
      <c r="ASC581" s="100"/>
      <c r="ASD581" s="100"/>
      <c r="ASE581" s="100"/>
      <c r="ASF581" s="100"/>
      <c r="ASG581" s="100"/>
      <c r="ASH581" s="100"/>
      <c r="ASI581" s="100"/>
      <c r="ASJ581" s="100"/>
      <c r="ASK581" s="100"/>
      <c r="ASL581" s="100"/>
      <c r="ASM581" s="100"/>
      <c r="ASN581" s="100"/>
      <c r="ASO581" s="100"/>
      <c r="ASP581" s="100"/>
      <c r="ASQ581" s="100"/>
      <c r="ASR581" s="100"/>
      <c r="ASS581" s="100"/>
      <c r="AST581" s="100"/>
      <c r="ASU581" s="100"/>
      <c r="ASV581" s="100"/>
      <c r="ASW581" s="100"/>
      <c r="ASX581" s="100"/>
      <c r="ASY581" s="100"/>
      <c r="ASZ581" s="100"/>
      <c r="ATA581" s="100"/>
      <c r="ATB581" s="100"/>
      <c r="ATC581" s="100"/>
      <c r="ATD581" s="100"/>
      <c r="ATE581" s="100"/>
      <c r="ATF581" s="100"/>
      <c r="ATG581" s="100"/>
      <c r="ATH581" s="100"/>
      <c r="ATI581" s="100"/>
      <c r="ATJ581" s="100"/>
      <c r="ATK581" s="100"/>
      <c r="ATL581" s="100"/>
      <c r="ATM581" s="100"/>
      <c r="ATN581" s="100"/>
      <c r="ATO581" s="100"/>
      <c r="ATP581" s="100"/>
      <c r="ATQ581" s="100"/>
      <c r="ATR581" s="100"/>
      <c r="ATS581" s="100"/>
      <c r="ATT581" s="100"/>
      <c r="ATU581" s="100"/>
      <c r="ATV581" s="100"/>
      <c r="ATW581" s="100"/>
      <c r="ATX581" s="100"/>
      <c r="ATY581" s="100"/>
      <c r="ATZ581" s="100"/>
      <c r="AUA581" s="100"/>
      <c r="AUB581" s="100"/>
      <c r="AUC581" s="100"/>
      <c r="AUD581" s="100"/>
      <c r="AUE581" s="100"/>
      <c r="AUF581" s="100"/>
      <c r="AUG581" s="100"/>
      <c r="AUH581" s="100"/>
      <c r="AUI581" s="100"/>
      <c r="AUJ581" s="100"/>
      <c r="AUK581" s="100"/>
      <c r="AUL581" s="100"/>
      <c r="AUM581" s="100"/>
      <c r="AUN581" s="100"/>
      <c r="AUO581" s="100"/>
      <c r="AUP581" s="100"/>
      <c r="AUQ581" s="100"/>
      <c r="AUR581" s="100"/>
      <c r="AUS581" s="100"/>
      <c r="AUT581" s="100"/>
      <c r="AUU581" s="100"/>
      <c r="AUV581" s="100"/>
      <c r="AUW581" s="100"/>
      <c r="AUX581" s="100"/>
      <c r="AUY581" s="100"/>
      <c r="AUZ581" s="100"/>
      <c r="AVA581" s="100"/>
      <c r="AVB581" s="100"/>
      <c r="AVC581" s="100"/>
      <c r="AVD581" s="100"/>
      <c r="AVE581" s="100"/>
      <c r="AVF581" s="100"/>
      <c r="AVG581" s="100"/>
      <c r="AVH581" s="100"/>
      <c r="AVI581" s="100"/>
      <c r="AVJ581" s="100"/>
      <c r="AVK581" s="100"/>
      <c r="AVL581" s="100"/>
      <c r="AVM581" s="100"/>
      <c r="AVN581" s="100"/>
      <c r="AVO581" s="100"/>
      <c r="AVP581" s="100"/>
      <c r="AVQ581" s="100"/>
      <c r="AVR581" s="100"/>
      <c r="AVS581" s="100"/>
      <c r="AVT581" s="100"/>
      <c r="AVU581" s="100"/>
      <c r="AVV581" s="100"/>
      <c r="AVW581" s="100"/>
      <c r="AVX581" s="100"/>
      <c r="AVY581" s="100"/>
      <c r="AVZ581" s="100"/>
      <c r="AWA581" s="100"/>
      <c r="AWB581" s="100"/>
      <c r="AWC581" s="100"/>
      <c r="AWD581" s="100"/>
      <c r="AWE581" s="100"/>
      <c r="AWF581" s="100"/>
      <c r="AWG581" s="100"/>
      <c r="AWH581" s="100"/>
      <c r="AWI581" s="100"/>
      <c r="AWJ581" s="100"/>
      <c r="AWK581" s="100"/>
      <c r="AWL581" s="100"/>
      <c r="AWM581" s="100"/>
      <c r="AWN581" s="100"/>
      <c r="AWO581" s="100"/>
      <c r="AWP581" s="100"/>
      <c r="AWQ581" s="100"/>
      <c r="AWR581" s="100"/>
      <c r="AWS581" s="100"/>
      <c r="AWT581" s="100"/>
      <c r="AWU581" s="100"/>
      <c r="AWV581" s="100"/>
      <c r="AWW581" s="100"/>
      <c r="AWX581" s="100"/>
      <c r="AWY581" s="100"/>
      <c r="AWZ581" s="100"/>
      <c r="AXA581" s="100"/>
      <c r="AXB581" s="100"/>
      <c r="AXC581" s="100"/>
      <c r="AXD581" s="100"/>
      <c r="AXE581" s="100"/>
      <c r="AXF581" s="100"/>
      <c r="AXG581" s="100"/>
      <c r="AXH581" s="100"/>
      <c r="AXI581" s="100"/>
      <c r="AXJ581" s="100"/>
      <c r="AXK581" s="100"/>
      <c r="AXL581" s="100"/>
      <c r="AXM581" s="100"/>
      <c r="AXN581" s="100"/>
      <c r="AXO581" s="100"/>
      <c r="AXP581" s="100"/>
      <c r="AXQ581" s="100"/>
      <c r="AXR581" s="100"/>
      <c r="AXS581" s="100"/>
      <c r="AXT581" s="100"/>
      <c r="AXU581" s="100"/>
      <c r="AXV581" s="100"/>
      <c r="AXW581" s="100"/>
      <c r="AXX581" s="100"/>
      <c r="AXY581" s="100"/>
      <c r="AXZ581" s="100"/>
      <c r="AYA581" s="100"/>
      <c r="AYB581" s="100"/>
      <c r="AYC581" s="100"/>
      <c r="AYD581" s="100"/>
      <c r="AYE581" s="100"/>
      <c r="AYF581" s="100"/>
      <c r="AYG581" s="100"/>
      <c r="AYH581" s="100"/>
      <c r="AYI581" s="100"/>
      <c r="AYJ581" s="100"/>
      <c r="AYK581" s="100"/>
      <c r="AYL581" s="100"/>
      <c r="AYM581" s="100"/>
      <c r="AYN581" s="100"/>
      <c r="AYO581" s="100"/>
      <c r="AYP581" s="100"/>
      <c r="AYQ581" s="100"/>
      <c r="AYR581" s="100"/>
      <c r="AYS581" s="100"/>
      <c r="AYT581" s="100"/>
      <c r="AYU581" s="100"/>
      <c r="AYV581" s="100"/>
      <c r="AYW581" s="100"/>
      <c r="AYX581" s="100"/>
      <c r="AYY581" s="100"/>
      <c r="AYZ581" s="100"/>
      <c r="AZA581" s="100"/>
      <c r="AZB581" s="100"/>
      <c r="AZC581" s="100"/>
      <c r="AZD581" s="100"/>
      <c r="AZE581" s="100"/>
      <c r="AZF581" s="100"/>
      <c r="AZG581" s="100"/>
      <c r="AZH581" s="100"/>
      <c r="AZI581" s="100"/>
      <c r="AZJ581" s="100"/>
      <c r="AZK581" s="100"/>
      <c r="AZL581" s="100"/>
      <c r="AZM581" s="100"/>
      <c r="AZN581" s="100"/>
      <c r="AZO581" s="100"/>
      <c r="AZP581" s="100"/>
      <c r="AZQ581" s="100"/>
      <c r="AZR581" s="100"/>
      <c r="AZS581" s="100"/>
      <c r="AZT581" s="100"/>
      <c r="AZU581" s="100"/>
      <c r="AZV581" s="100"/>
      <c r="AZW581" s="100"/>
      <c r="AZX581" s="100"/>
      <c r="AZY581" s="100"/>
      <c r="AZZ581" s="100"/>
      <c r="BAA581" s="100"/>
      <c r="BAB581" s="100"/>
      <c r="BAC581" s="100"/>
      <c r="BAD581" s="100"/>
      <c r="BAE581" s="100"/>
      <c r="BAF581" s="100"/>
      <c r="BAG581" s="100"/>
      <c r="BAH581" s="100"/>
      <c r="BAI581" s="100"/>
      <c r="BAJ581" s="100"/>
      <c r="BAK581" s="100"/>
      <c r="BAL581" s="100"/>
      <c r="BAM581" s="100"/>
      <c r="BAN581" s="100"/>
      <c r="BAO581" s="100"/>
      <c r="BAP581" s="100"/>
      <c r="BAQ581" s="100"/>
      <c r="BAR581" s="100"/>
      <c r="BAS581" s="100"/>
      <c r="BAT581" s="100"/>
      <c r="BAU581" s="100"/>
      <c r="BAV581" s="100"/>
      <c r="BAW581" s="100"/>
      <c r="BAX581" s="100"/>
      <c r="BAY581" s="100"/>
      <c r="BAZ581" s="100"/>
      <c r="BBA581" s="100"/>
      <c r="BBB581" s="100"/>
      <c r="BBC581" s="100"/>
      <c r="BBD581" s="100"/>
      <c r="BBE581" s="100"/>
      <c r="BBF581" s="100"/>
      <c r="BBG581" s="100"/>
      <c r="BBH581" s="100"/>
      <c r="BBI581" s="100"/>
      <c r="BBJ581" s="100"/>
      <c r="BBK581" s="100"/>
      <c r="BBL581" s="100"/>
      <c r="BBM581" s="100"/>
      <c r="BBN581" s="100"/>
      <c r="BBO581" s="100"/>
      <c r="BBP581" s="100"/>
      <c r="BBQ581" s="100"/>
      <c r="BBR581" s="100"/>
      <c r="BBS581" s="100"/>
      <c r="BBT581" s="100"/>
      <c r="BBU581" s="100"/>
      <c r="BBV581" s="100"/>
      <c r="BBW581" s="100"/>
      <c r="BBX581" s="100"/>
      <c r="BBY581" s="100"/>
      <c r="BBZ581" s="100"/>
      <c r="BCA581" s="100"/>
      <c r="BCB581" s="100"/>
      <c r="BCC581" s="100"/>
      <c r="BCD581" s="100"/>
      <c r="BCE581" s="100"/>
      <c r="BCF581" s="100"/>
      <c r="BCG581" s="100"/>
      <c r="BCH581" s="100"/>
      <c r="BCI581" s="100"/>
      <c r="BCJ581" s="100"/>
      <c r="BCK581" s="100"/>
      <c r="BCL581" s="100"/>
      <c r="BCM581" s="100"/>
      <c r="BCN581" s="100"/>
      <c r="BCO581" s="100"/>
      <c r="BCP581" s="100"/>
      <c r="BCQ581" s="100"/>
      <c r="BCR581" s="100"/>
      <c r="BCS581" s="100"/>
      <c r="BCT581" s="100"/>
      <c r="BCU581" s="100"/>
      <c r="BCV581" s="100"/>
      <c r="BCW581" s="100"/>
      <c r="BCX581" s="100"/>
      <c r="BCY581" s="100"/>
      <c r="BCZ581" s="100"/>
      <c r="BDA581" s="100"/>
      <c r="BDB581" s="100"/>
      <c r="BDC581" s="100"/>
      <c r="BDD581" s="100"/>
      <c r="BDE581" s="100"/>
      <c r="BDF581" s="100"/>
      <c r="BDG581" s="100"/>
      <c r="BDH581" s="100"/>
      <c r="BDI581" s="100"/>
      <c r="BDJ581" s="100"/>
      <c r="BDK581" s="100"/>
      <c r="BDL581" s="100"/>
      <c r="BDM581" s="100"/>
      <c r="BDN581" s="100"/>
      <c r="BDO581" s="100"/>
      <c r="BDP581" s="100"/>
      <c r="BDQ581" s="100"/>
      <c r="BDR581" s="100"/>
      <c r="BDS581" s="100"/>
      <c r="BDT581" s="100"/>
      <c r="BDU581" s="100"/>
      <c r="BDV581" s="100"/>
      <c r="BDW581" s="100"/>
      <c r="BDX581" s="100"/>
      <c r="BDY581" s="100"/>
      <c r="BDZ581" s="100"/>
      <c r="BEA581" s="100"/>
      <c r="BEB581" s="100"/>
      <c r="BEC581" s="100"/>
      <c r="BED581" s="100"/>
      <c r="BEE581" s="100"/>
      <c r="BEF581" s="100"/>
      <c r="BEG581" s="100"/>
      <c r="BEH581" s="100"/>
      <c r="BEI581" s="100"/>
      <c r="BEJ581" s="100"/>
      <c r="BEK581" s="100"/>
      <c r="BEL581" s="100"/>
      <c r="BEM581" s="100"/>
      <c r="BEN581" s="100"/>
      <c r="BEO581" s="100"/>
      <c r="BEP581" s="100"/>
      <c r="BEQ581" s="100"/>
      <c r="BER581" s="100"/>
      <c r="BES581" s="100"/>
      <c r="BET581" s="100"/>
      <c r="BEU581" s="100"/>
      <c r="BEV581" s="100"/>
      <c r="BEW581" s="100"/>
      <c r="BEX581" s="100"/>
      <c r="BEY581" s="100"/>
      <c r="BEZ581" s="100"/>
      <c r="BFA581" s="100"/>
      <c r="BFB581" s="100"/>
      <c r="BFC581" s="100"/>
      <c r="BFD581" s="100"/>
      <c r="BFE581" s="100"/>
      <c r="BFF581" s="100"/>
      <c r="BFG581" s="100"/>
      <c r="BFH581" s="100"/>
      <c r="BFI581" s="100"/>
      <c r="BFJ581" s="100"/>
      <c r="BFK581" s="100"/>
      <c r="BFL581" s="100"/>
      <c r="BFM581" s="100"/>
      <c r="BFN581" s="100"/>
      <c r="BFO581" s="100"/>
      <c r="BFP581" s="100"/>
      <c r="BFQ581" s="100"/>
      <c r="BFR581" s="100"/>
      <c r="BFS581" s="100"/>
      <c r="BFT581" s="100"/>
      <c r="BFU581" s="100"/>
      <c r="BFV581" s="100"/>
      <c r="BFW581" s="100"/>
      <c r="BFX581" s="100"/>
      <c r="BFY581" s="100"/>
      <c r="BFZ581" s="100"/>
      <c r="BGA581" s="100"/>
      <c r="BGB581" s="100"/>
      <c r="BGC581" s="100"/>
      <c r="BGD581" s="100"/>
      <c r="BGE581" s="100"/>
      <c r="BGF581" s="100"/>
      <c r="BGG581" s="100"/>
      <c r="BGH581" s="100"/>
      <c r="BGI581" s="100"/>
      <c r="BGJ581" s="100"/>
      <c r="BGK581" s="100"/>
      <c r="BGL581" s="100"/>
      <c r="BGM581" s="100"/>
      <c r="BGN581" s="100"/>
      <c r="BGO581" s="100"/>
      <c r="BGP581" s="100"/>
      <c r="BGQ581" s="100"/>
      <c r="BGR581" s="100"/>
      <c r="BGS581" s="100"/>
      <c r="BGT581" s="100"/>
      <c r="BGU581" s="100"/>
      <c r="BGV581" s="100"/>
      <c r="BGW581" s="100"/>
      <c r="BGX581" s="100"/>
      <c r="BGY581" s="100"/>
      <c r="BGZ581" s="100"/>
      <c r="BHA581" s="100"/>
      <c r="BHB581" s="100"/>
      <c r="BHC581" s="100"/>
      <c r="BHD581" s="100"/>
      <c r="BHE581" s="100"/>
      <c r="BHF581" s="100"/>
      <c r="BHG581" s="100"/>
      <c r="BHH581" s="100"/>
      <c r="BHI581" s="100"/>
      <c r="BHJ581" s="100"/>
      <c r="BHK581" s="100"/>
      <c r="BHL581" s="100"/>
      <c r="BHM581" s="100"/>
      <c r="BHN581" s="100"/>
      <c r="BHO581" s="100"/>
      <c r="BHP581" s="100"/>
      <c r="BHQ581" s="100"/>
      <c r="BHR581" s="100"/>
      <c r="BHS581" s="100"/>
      <c r="BHT581" s="100"/>
      <c r="BHU581" s="100"/>
      <c r="BHV581" s="100"/>
      <c r="BHW581" s="100"/>
      <c r="BHX581" s="100"/>
      <c r="BHY581" s="100"/>
      <c r="BHZ581" s="100"/>
      <c r="BIA581" s="100"/>
      <c r="BIB581" s="100"/>
      <c r="BIC581" s="100"/>
      <c r="BID581" s="100"/>
      <c r="BIE581" s="100"/>
      <c r="BIF581" s="100"/>
      <c r="BIG581" s="100"/>
      <c r="BIH581" s="100"/>
      <c r="BII581" s="100"/>
      <c r="BIJ581" s="100"/>
      <c r="BIK581" s="100"/>
      <c r="BIL581" s="100"/>
      <c r="BIM581" s="100"/>
      <c r="BIN581" s="100"/>
      <c r="BIO581" s="100"/>
      <c r="BIP581" s="100"/>
      <c r="BIQ581" s="100"/>
      <c r="BIR581" s="100"/>
      <c r="BIS581" s="100"/>
      <c r="BIT581" s="100"/>
      <c r="BIU581" s="100"/>
      <c r="BIV581" s="100"/>
      <c r="BIW581" s="100"/>
      <c r="BIX581" s="100"/>
      <c r="BIY581" s="100"/>
      <c r="BIZ581" s="100"/>
      <c r="BJA581" s="100"/>
      <c r="BJB581" s="100"/>
      <c r="BJC581" s="100"/>
      <c r="BJD581" s="100"/>
      <c r="BJE581" s="100"/>
      <c r="BJF581" s="100"/>
      <c r="BJG581" s="100"/>
      <c r="BJH581" s="100"/>
      <c r="BJI581" s="100"/>
      <c r="BJJ581" s="100"/>
      <c r="BJK581" s="100"/>
      <c r="BJL581" s="100"/>
      <c r="BJM581" s="100"/>
      <c r="BJN581" s="100"/>
      <c r="BJO581" s="100"/>
      <c r="BJP581" s="100"/>
      <c r="BJQ581" s="100"/>
      <c r="BJR581" s="100"/>
      <c r="BJS581" s="100"/>
      <c r="BJT581" s="100"/>
      <c r="BJU581" s="100"/>
      <c r="BJV581" s="100"/>
      <c r="BJW581" s="100"/>
      <c r="BJX581" s="100"/>
      <c r="BJY581" s="100"/>
      <c r="BJZ581" s="100"/>
      <c r="BKA581" s="100"/>
      <c r="BKB581" s="100"/>
      <c r="BKC581" s="100"/>
      <c r="BKD581" s="100"/>
      <c r="BKE581" s="100"/>
      <c r="BKF581" s="100"/>
      <c r="BKG581" s="100"/>
      <c r="BKH581" s="100"/>
      <c r="BKI581" s="100"/>
      <c r="BKJ581" s="100"/>
      <c r="BKK581" s="100"/>
      <c r="BKL581" s="100"/>
      <c r="BKM581" s="100"/>
      <c r="BKN581" s="100"/>
      <c r="BKO581" s="100"/>
      <c r="BKP581" s="100"/>
      <c r="BKQ581" s="100"/>
      <c r="BKR581" s="100"/>
      <c r="BKS581" s="100"/>
      <c r="BKT581" s="100"/>
      <c r="BKU581" s="100"/>
      <c r="BKV581" s="100"/>
      <c r="BKW581" s="100"/>
      <c r="BKX581" s="100"/>
      <c r="BKY581" s="100"/>
      <c r="BKZ581" s="100"/>
      <c r="BLA581" s="100"/>
      <c r="BLB581" s="100"/>
      <c r="BLC581" s="100"/>
      <c r="BLD581" s="100"/>
      <c r="BLE581" s="100"/>
      <c r="BLF581" s="100"/>
      <c r="BLG581" s="100"/>
      <c r="BLH581" s="100"/>
      <c r="BLI581" s="100"/>
      <c r="BLJ581" s="100"/>
      <c r="BLK581" s="100"/>
      <c r="BLL581" s="100"/>
      <c r="BLM581" s="100"/>
      <c r="BLN581" s="100"/>
      <c r="BLO581" s="100"/>
      <c r="BLP581" s="100"/>
      <c r="BLQ581" s="100"/>
      <c r="BLR581" s="100"/>
      <c r="BLS581" s="100"/>
      <c r="BLT581" s="100"/>
      <c r="BLU581" s="100"/>
      <c r="BLV581" s="100"/>
      <c r="BLW581" s="100"/>
      <c r="BLX581" s="100"/>
      <c r="BLY581" s="100"/>
      <c r="BLZ581" s="100"/>
      <c r="BMA581" s="100"/>
      <c r="BMB581" s="100"/>
      <c r="BMC581" s="100"/>
      <c r="BMD581" s="100"/>
      <c r="BME581" s="100"/>
      <c r="BMF581" s="100"/>
      <c r="BMG581" s="100"/>
      <c r="BMH581" s="100"/>
      <c r="BMI581" s="100"/>
      <c r="BMJ581" s="100"/>
      <c r="BMK581" s="100"/>
      <c r="BML581" s="100"/>
      <c r="BMM581" s="100"/>
      <c r="BMN581" s="100"/>
      <c r="BMO581" s="100"/>
      <c r="BMP581" s="100"/>
      <c r="BMQ581" s="100"/>
      <c r="BMR581" s="100"/>
      <c r="BMS581" s="100"/>
      <c r="BMT581" s="100"/>
      <c r="BMU581" s="100"/>
      <c r="BMV581" s="100"/>
      <c r="BMW581" s="100"/>
      <c r="BMX581" s="100"/>
      <c r="BMY581" s="100"/>
      <c r="BMZ581" s="100"/>
      <c r="BNA581" s="100"/>
      <c r="BNB581" s="100"/>
      <c r="BNC581" s="100"/>
      <c r="BND581" s="100"/>
      <c r="BNE581" s="100"/>
      <c r="BNF581" s="100"/>
      <c r="BNG581" s="100"/>
      <c r="BNH581" s="100"/>
      <c r="BNI581" s="100"/>
      <c r="BNJ581" s="100"/>
      <c r="BNK581" s="100"/>
      <c r="BNL581" s="100"/>
      <c r="BNM581" s="100"/>
      <c r="BNN581" s="100"/>
      <c r="BNO581" s="100"/>
      <c r="BNP581" s="100"/>
      <c r="BNQ581" s="100"/>
      <c r="BNR581" s="100"/>
      <c r="BNS581" s="100"/>
      <c r="BNT581" s="100"/>
      <c r="BNU581" s="100"/>
      <c r="BNV581" s="100"/>
      <c r="BNW581" s="100"/>
      <c r="BNX581" s="100"/>
      <c r="BNY581" s="100"/>
      <c r="BNZ581" s="100"/>
      <c r="BOA581" s="100"/>
      <c r="BOB581" s="100"/>
      <c r="BOC581" s="100"/>
      <c r="BOD581" s="100"/>
      <c r="BOE581" s="100"/>
      <c r="BOF581" s="100"/>
      <c r="BOG581" s="100"/>
      <c r="BOH581" s="100"/>
      <c r="BOI581" s="100"/>
      <c r="BOJ581" s="100"/>
      <c r="BOK581" s="100"/>
      <c r="BOL581" s="100"/>
      <c r="BOM581" s="100"/>
      <c r="BON581" s="100"/>
      <c r="BOO581" s="100"/>
      <c r="BOP581" s="100"/>
      <c r="BOQ581" s="100"/>
      <c r="BOR581" s="100"/>
      <c r="BOS581" s="100"/>
      <c r="BOT581" s="100"/>
      <c r="BOU581" s="100"/>
      <c r="BOV581" s="100"/>
      <c r="BOW581" s="100"/>
      <c r="BOX581" s="100"/>
      <c r="BOY581" s="100"/>
      <c r="BOZ581" s="100"/>
      <c r="BPA581" s="100"/>
      <c r="BPB581" s="100"/>
      <c r="BPC581" s="100"/>
      <c r="BPD581" s="100"/>
      <c r="BPE581" s="100"/>
      <c r="BPF581" s="100"/>
      <c r="BPG581" s="100"/>
      <c r="BPH581" s="100"/>
      <c r="BPI581" s="100"/>
      <c r="BPJ581" s="100"/>
      <c r="BPK581" s="100"/>
      <c r="BPL581" s="100"/>
      <c r="BPM581" s="100"/>
      <c r="BPN581" s="100"/>
      <c r="BPO581" s="100"/>
      <c r="BPP581" s="100"/>
      <c r="BPQ581" s="100"/>
      <c r="BPR581" s="100"/>
      <c r="BPS581" s="100"/>
      <c r="BPT581" s="100"/>
      <c r="BPU581" s="100"/>
      <c r="BPV581" s="100"/>
      <c r="BPW581" s="100"/>
      <c r="BPX581" s="100"/>
      <c r="BPY581" s="100"/>
      <c r="BPZ581" s="100"/>
      <c r="BQA581" s="100"/>
      <c r="BQB581" s="100"/>
      <c r="BQC581" s="100"/>
      <c r="BQD581" s="100"/>
      <c r="BQE581" s="100"/>
      <c r="BQF581" s="100"/>
      <c r="BQG581" s="100"/>
      <c r="BQH581" s="100"/>
      <c r="BQI581" s="100"/>
      <c r="BQJ581" s="100"/>
      <c r="BQK581" s="100"/>
      <c r="BQL581" s="100"/>
      <c r="BQM581" s="100"/>
      <c r="BQN581" s="100"/>
      <c r="BQO581" s="100"/>
      <c r="BQP581" s="100"/>
      <c r="BQQ581" s="100"/>
      <c r="BQR581" s="100"/>
      <c r="BQS581" s="100"/>
      <c r="BQT581" s="100"/>
      <c r="BQU581" s="100"/>
      <c r="BQV581" s="100"/>
      <c r="BQW581" s="100"/>
      <c r="BQX581" s="100"/>
      <c r="BQY581" s="100"/>
      <c r="BQZ581" s="100"/>
      <c r="BRA581" s="100"/>
      <c r="BRB581" s="100"/>
      <c r="BRC581" s="100"/>
      <c r="BRD581" s="100"/>
      <c r="BRE581" s="100"/>
      <c r="BRF581" s="100"/>
      <c r="BRG581" s="100"/>
      <c r="BRH581" s="100"/>
      <c r="BRI581" s="100"/>
      <c r="BRJ581" s="100"/>
      <c r="BRK581" s="100"/>
      <c r="BRL581" s="100"/>
      <c r="BRM581" s="100"/>
      <c r="BRN581" s="100"/>
      <c r="BRO581" s="100"/>
      <c r="BRP581" s="100"/>
      <c r="BRQ581" s="100"/>
      <c r="BRR581" s="100"/>
      <c r="BRS581" s="100"/>
      <c r="BRT581" s="100"/>
      <c r="BRU581" s="100"/>
      <c r="BRV581" s="100"/>
      <c r="BRW581" s="100"/>
      <c r="BRX581" s="100"/>
      <c r="BRY581" s="100"/>
      <c r="BRZ581" s="100"/>
      <c r="BSA581" s="100"/>
      <c r="BSB581" s="100"/>
      <c r="BSC581" s="100"/>
      <c r="BSD581" s="100"/>
      <c r="BSE581" s="100"/>
      <c r="BSF581" s="100"/>
      <c r="BSG581" s="100"/>
      <c r="BSH581" s="100"/>
      <c r="BSI581" s="100"/>
      <c r="BSJ581" s="100"/>
      <c r="BSK581" s="100"/>
      <c r="BSL581" s="100"/>
      <c r="BSM581" s="100"/>
      <c r="BSN581" s="100"/>
      <c r="BSO581" s="100"/>
      <c r="BSP581" s="100"/>
      <c r="BSQ581" s="100"/>
      <c r="BSR581" s="100"/>
      <c r="BSS581" s="100"/>
      <c r="BST581" s="100"/>
      <c r="BSU581" s="100"/>
      <c r="BSV581" s="100"/>
      <c r="BSW581" s="100"/>
      <c r="BSX581" s="100"/>
      <c r="BSY581" s="100"/>
      <c r="BSZ581" s="100"/>
      <c r="BTA581" s="100"/>
      <c r="BTB581" s="100"/>
      <c r="BTC581" s="100"/>
      <c r="BTD581" s="100"/>
      <c r="BTE581" s="100"/>
      <c r="BTF581" s="100"/>
      <c r="BTG581" s="100"/>
      <c r="BTH581" s="100"/>
      <c r="BTI581" s="100"/>
      <c r="BTJ581" s="100"/>
      <c r="BTK581" s="100"/>
      <c r="BTL581" s="100"/>
      <c r="BTM581" s="100"/>
      <c r="BTN581" s="100"/>
      <c r="BTO581" s="100"/>
      <c r="BTP581" s="100"/>
      <c r="BTQ581" s="100"/>
      <c r="BTR581" s="100"/>
      <c r="BTS581" s="100"/>
      <c r="BTT581" s="100"/>
      <c r="BTU581" s="100"/>
      <c r="BTV581" s="100"/>
      <c r="BTW581" s="100"/>
      <c r="BTX581" s="100"/>
      <c r="BTY581" s="100"/>
      <c r="BTZ581" s="100"/>
      <c r="BUA581" s="100"/>
      <c r="BUB581" s="100"/>
      <c r="BUC581" s="100"/>
      <c r="BUD581" s="100"/>
      <c r="BUE581" s="100"/>
      <c r="BUF581" s="100"/>
      <c r="BUG581" s="100"/>
      <c r="BUH581" s="100"/>
      <c r="BUI581" s="100"/>
      <c r="BUJ581" s="100"/>
      <c r="BUK581" s="100"/>
      <c r="BUL581" s="100"/>
      <c r="BUM581" s="100"/>
      <c r="BUN581" s="100"/>
      <c r="BUO581" s="100"/>
      <c r="BUP581" s="100"/>
      <c r="BUQ581" s="100"/>
      <c r="BUR581" s="100"/>
      <c r="BUS581" s="100"/>
      <c r="BUT581" s="100"/>
      <c r="BUU581" s="100"/>
      <c r="BUV581" s="100"/>
      <c r="BUW581" s="100"/>
      <c r="BUX581" s="100"/>
      <c r="BUY581" s="100"/>
      <c r="BUZ581" s="100"/>
      <c r="BVA581" s="100"/>
      <c r="BVB581" s="100"/>
      <c r="BVC581" s="100"/>
      <c r="BVD581" s="100"/>
      <c r="BVE581" s="100"/>
      <c r="BVF581" s="100"/>
      <c r="BVG581" s="100"/>
      <c r="BVH581" s="100"/>
      <c r="BVI581" s="100"/>
      <c r="BVJ581" s="100"/>
      <c r="BVK581" s="100"/>
      <c r="BVL581" s="100"/>
      <c r="BVM581" s="100"/>
      <c r="BVN581" s="100"/>
      <c r="BVO581" s="100"/>
      <c r="BVP581" s="100"/>
      <c r="BVQ581" s="100"/>
      <c r="BVR581" s="100"/>
      <c r="BVS581" s="100"/>
      <c r="BVT581" s="100"/>
      <c r="BVU581" s="100"/>
      <c r="BVV581" s="100"/>
      <c r="BVW581" s="100"/>
      <c r="BVX581" s="100"/>
      <c r="BVY581" s="100"/>
      <c r="BVZ581" s="100"/>
      <c r="BWA581" s="100"/>
      <c r="BWB581" s="100"/>
      <c r="BWC581" s="100"/>
      <c r="BWD581" s="100"/>
      <c r="BWE581" s="100"/>
      <c r="BWF581" s="100"/>
      <c r="BWG581" s="100"/>
      <c r="BWH581" s="100"/>
      <c r="BWI581" s="100"/>
      <c r="BWJ581" s="100"/>
      <c r="BWK581" s="100"/>
      <c r="BWL581" s="100"/>
      <c r="BWM581" s="100"/>
      <c r="BWN581" s="100"/>
      <c r="BWO581" s="100"/>
      <c r="BWP581" s="100"/>
      <c r="BWQ581" s="100"/>
      <c r="BWR581" s="100"/>
      <c r="BWS581" s="100"/>
      <c r="BWT581" s="100"/>
      <c r="BWU581" s="100"/>
      <c r="BWV581" s="100"/>
      <c r="BWW581" s="100"/>
      <c r="BWX581" s="100"/>
      <c r="BWY581" s="100"/>
      <c r="BWZ581" s="100"/>
      <c r="BXA581" s="100"/>
      <c r="BXB581" s="100"/>
      <c r="BXC581" s="100"/>
      <c r="BXD581" s="100"/>
      <c r="BXE581" s="100"/>
      <c r="BXF581" s="100"/>
      <c r="BXG581" s="100"/>
      <c r="BXH581" s="100"/>
      <c r="BXI581" s="100"/>
      <c r="BXJ581" s="100"/>
      <c r="BXK581" s="100"/>
      <c r="BXL581" s="100"/>
      <c r="BXM581" s="100"/>
      <c r="BXN581" s="100"/>
      <c r="BXO581" s="100"/>
      <c r="BXP581" s="100"/>
      <c r="BXQ581" s="100"/>
      <c r="BXR581" s="100"/>
      <c r="BXS581" s="100"/>
      <c r="BXT581" s="100"/>
      <c r="BXU581" s="100"/>
      <c r="BXV581" s="100"/>
      <c r="BXW581" s="100"/>
      <c r="BXX581" s="100"/>
      <c r="BXY581" s="100"/>
      <c r="BXZ581" s="100"/>
      <c r="BYA581" s="100"/>
      <c r="BYB581" s="100"/>
      <c r="BYC581" s="100"/>
      <c r="BYD581" s="100"/>
      <c r="BYE581" s="100"/>
      <c r="BYF581" s="100"/>
      <c r="BYG581" s="100"/>
      <c r="BYH581" s="100"/>
      <c r="BYI581" s="100"/>
      <c r="BYJ581" s="100"/>
      <c r="BYK581" s="100"/>
      <c r="BYL581" s="100"/>
      <c r="BYM581" s="100"/>
      <c r="BYN581" s="100"/>
      <c r="BYO581" s="100"/>
      <c r="BYP581" s="100"/>
      <c r="BYQ581" s="100"/>
      <c r="BYR581" s="100"/>
      <c r="BYS581" s="100"/>
      <c r="BYT581" s="100"/>
      <c r="BYU581" s="100"/>
      <c r="BYV581" s="100"/>
      <c r="BYW581" s="100"/>
      <c r="BYX581" s="100"/>
      <c r="BYY581" s="100"/>
      <c r="BYZ581" s="100"/>
      <c r="BZA581" s="100"/>
      <c r="BZB581" s="100"/>
      <c r="BZC581" s="100"/>
      <c r="BZD581" s="100"/>
      <c r="BZE581" s="100"/>
      <c r="BZF581" s="100"/>
      <c r="BZG581" s="100"/>
      <c r="BZH581" s="100"/>
      <c r="BZI581" s="100"/>
      <c r="BZJ581" s="100"/>
      <c r="BZK581" s="100"/>
      <c r="BZL581" s="100"/>
      <c r="BZM581" s="100"/>
      <c r="BZN581" s="100"/>
      <c r="BZO581" s="100"/>
      <c r="BZP581" s="100"/>
      <c r="BZQ581" s="100"/>
      <c r="BZR581" s="100"/>
      <c r="BZS581" s="100"/>
      <c r="BZT581" s="100"/>
      <c r="BZU581" s="100"/>
      <c r="BZV581" s="100"/>
      <c r="BZW581" s="100"/>
      <c r="BZX581" s="100"/>
      <c r="BZY581" s="100"/>
      <c r="BZZ581" s="100"/>
      <c r="CAA581" s="100"/>
      <c r="CAB581" s="100"/>
      <c r="CAC581" s="100"/>
      <c r="CAD581" s="100"/>
      <c r="CAE581" s="100"/>
      <c r="CAF581" s="100"/>
      <c r="CAG581" s="100"/>
      <c r="CAH581" s="100"/>
      <c r="CAI581" s="100"/>
      <c r="CAJ581" s="100"/>
      <c r="CAK581" s="100"/>
      <c r="CAL581" s="100"/>
      <c r="CAM581" s="100"/>
      <c r="CAN581" s="100"/>
      <c r="CAO581" s="100"/>
      <c r="CAP581" s="100"/>
      <c r="CAQ581" s="100"/>
      <c r="CAR581" s="100"/>
      <c r="CAS581" s="100"/>
      <c r="CAT581" s="100"/>
      <c r="CAU581" s="100"/>
      <c r="CAV581" s="100"/>
      <c r="CAW581" s="100"/>
      <c r="CAX581" s="100"/>
      <c r="CAY581" s="100"/>
      <c r="CAZ581" s="100"/>
      <c r="CBA581" s="100"/>
      <c r="CBB581" s="100"/>
      <c r="CBC581" s="100"/>
      <c r="CBD581" s="100"/>
      <c r="CBE581" s="100"/>
      <c r="CBF581" s="100"/>
      <c r="CBG581" s="100"/>
      <c r="CBH581" s="100"/>
      <c r="CBI581" s="100"/>
      <c r="CBJ581" s="100"/>
      <c r="CBK581" s="100"/>
      <c r="CBL581" s="100"/>
      <c r="CBM581" s="100"/>
      <c r="CBN581" s="100"/>
      <c r="CBO581" s="100"/>
      <c r="CBP581" s="100"/>
      <c r="CBQ581" s="100"/>
      <c r="CBR581" s="100"/>
      <c r="CBS581" s="100"/>
      <c r="CBT581" s="100"/>
      <c r="CBU581" s="100"/>
      <c r="CBV581" s="100"/>
      <c r="CBW581" s="100"/>
      <c r="CBX581" s="100"/>
      <c r="CBY581" s="100"/>
      <c r="CBZ581" s="100"/>
      <c r="CCA581" s="100"/>
      <c r="CCB581" s="100"/>
      <c r="CCC581" s="100"/>
      <c r="CCD581" s="100"/>
      <c r="CCE581" s="100"/>
      <c r="CCF581" s="100"/>
      <c r="CCG581" s="100"/>
      <c r="CCH581" s="100"/>
      <c r="CCI581" s="100"/>
      <c r="CCJ581" s="100"/>
      <c r="CCK581" s="100"/>
      <c r="CCL581" s="100"/>
      <c r="CCM581" s="100"/>
      <c r="CCN581" s="100"/>
      <c r="CCO581" s="100"/>
      <c r="CCP581" s="100"/>
      <c r="CCQ581" s="100"/>
      <c r="CCR581" s="100"/>
      <c r="CCS581" s="100"/>
      <c r="CCT581" s="100"/>
      <c r="CCU581" s="100"/>
      <c r="CCV581" s="100"/>
      <c r="CCW581" s="100"/>
      <c r="CCX581" s="100"/>
      <c r="CCY581" s="100"/>
      <c r="CCZ581" s="100"/>
      <c r="CDA581" s="100"/>
      <c r="CDB581" s="100"/>
      <c r="CDC581" s="100"/>
      <c r="CDD581" s="100"/>
      <c r="CDE581" s="100"/>
      <c r="CDF581" s="100"/>
      <c r="CDG581" s="100"/>
      <c r="CDH581" s="100"/>
      <c r="CDI581" s="100"/>
      <c r="CDJ581" s="100"/>
      <c r="CDK581" s="100"/>
      <c r="CDL581" s="100"/>
      <c r="CDM581" s="100"/>
      <c r="CDN581" s="100"/>
      <c r="CDO581" s="100"/>
      <c r="CDP581" s="100"/>
      <c r="CDQ581" s="100"/>
      <c r="CDR581" s="100"/>
      <c r="CDS581" s="100"/>
      <c r="CDT581" s="100"/>
      <c r="CDU581" s="100"/>
      <c r="CDV581" s="100"/>
      <c r="CDW581" s="100"/>
      <c r="CDX581" s="100"/>
      <c r="CDY581" s="100"/>
      <c r="CDZ581" s="100"/>
      <c r="CEA581" s="100"/>
      <c r="CEB581" s="100"/>
      <c r="CEC581" s="100"/>
      <c r="CED581" s="100"/>
      <c r="CEE581" s="100"/>
      <c r="CEF581" s="100"/>
      <c r="CEG581" s="100"/>
      <c r="CEH581" s="100"/>
      <c r="CEI581" s="100"/>
      <c r="CEJ581" s="100"/>
      <c r="CEK581" s="100"/>
      <c r="CEL581" s="100"/>
      <c r="CEM581" s="100"/>
      <c r="CEN581" s="100"/>
      <c r="CEO581" s="100"/>
      <c r="CEP581" s="100"/>
      <c r="CEQ581" s="100"/>
      <c r="CER581" s="100"/>
      <c r="CES581" s="100"/>
      <c r="CET581" s="100"/>
      <c r="CEU581" s="100"/>
      <c r="CEV581" s="100"/>
      <c r="CEW581" s="100"/>
      <c r="CEX581" s="100"/>
      <c r="CEY581" s="100"/>
      <c r="CEZ581" s="100"/>
      <c r="CFA581" s="100"/>
      <c r="CFB581" s="100"/>
      <c r="CFC581" s="100"/>
      <c r="CFD581" s="100"/>
      <c r="CFE581" s="100"/>
      <c r="CFF581" s="100"/>
      <c r="CFG581" s="100"/>
      <c r="CFH581" s="100"/>
      <c r="CFI581" s="100"/>
      <c r="CFJ581" s="100"/>
      <c r="CFK581" s="100"/>
      <c r="CFL581" s="100"/>
      <c r="CFM581" s="100"/>
      <c r="CFN581" s="100"/>
      <c r="CFO581" s="100"/>
      <c r="CFP581" s="100"/>
      <c r="CFQ581" s="100"/>
      <c r="CFR581" s="100"/>
      <c r="CFS581" s="100"/>
      <c r="CFT581" s="100"/>
      <c r="CFU581" s="100"/>
      <c r="CFV581" s="100"/>
      <c r="CFW581" s="100"/>
      <c r="CFX581" s="100"/>
      <c r="CFY581" s="100"/>
      <c r="CFZ581" s="100"/>
      <c r="CGA581" s="100"/>
      <c r="CGB581" s="100"/>
      <c r="CGC581" s="100"/>
      <c r="CGD581" s="100"/>
      <c r="CGE581" s="100"/>
      <c r="CGF581" s="100"/>
      <c r="CGG581" s="100"/>
      <c r="CGH581" s="100"/>
      <c r="CGI581" s="100"/>
      <c r="CGJ581" s="100"/>
      <c r="CGK581" s="100"/>
      <c r="CGL581" s="100"/>
      <c r="CGM581" s="100"/>
      <c r="CGN581" s="100"/>
      <c r="CGO581" s="100"/>
      <c r="CGP581" s="100"/>
      <c r="CGQ581" s="100"/>
      <c r="CGR581" s="100"/>
      <c r="CGS581" s="100"/>
      <c r="CGT581" s="100"/>
      <c r="CGU581" s="100"/>
      <c r="CGV581" s="100"/>
      <c r="CGW581" s="100"/>
      <c r="CGX581" s="100"/>
      <c r="CGY581" s="100"/>
      <c r="CGZ581" s="100"/>
      <c r="CHA581" s="100"/>
      <c r="CHB581" s="100"/>
      <c r="CHC581" s="100"/>
      <c r="CHD581" s="100"/>
      <c r="CHE581" s="100"/>
      <c r="CHF581" s="100"/>
      <c r="CHG581" s="100"/>
      <c r="CHH581" s="100"/>
      <c r="CHI581" s="100"/>
      <c r="CHJ581" s="100"/>
      <c r="CHK581" s="100"/>
      <c r="CHL581" s="100"/>
      <c r="CHM581" s="100"/>
      <c r="CHN581" s="100"/>
      <c r="CHO581" s="100"/>
      <c r="CHP581" s="100"/>
      <c r="CHQ581" s="100"/>
      <c r="CHR581" s="100"/>
      <c r="CHS581" s="100"/>
      <c r="CHT581" s="100"/>
      <c r="CHU581" s="100"/>
      <c r="CHV581" s="100"/>
      <c r="CHW581" s="100"/>
      <c r="CHX581" s="100"/>
      <c r="CHY581" s="100"/>
      <c r="CHZ581" s="100"/>
      <c r="CIA581" s="100"/>
      <c r="CIB581" s="100"/>
      <c r="CIC581" s="100"/>
      <c r="CID581" s="100"/>
      <c r="CIE581" s="100"/>
      <c r="CIF581" s="100"/>
      <c r="CIG581" s="100"/>
      <c r="CIH581" s="100"/>
      <c r="CII581" s="100"/>
      <c r="CIJ581" s="100"/>
      <c r="CIK581" s="100"/>
      <c r="CIL581" s="100"/>
      <c r="CIM581" s="100"/>
      <c r="CIN581" s="100"/>
      <c r="CIO581" s="100"/>
      <c r="CIP581" s="100"/>
      <c r="CIQ581" s="100"/>
      <c r="CIR581" s="100"/>
      <c r="CIS581" s="100"/>
      <c r="CIT581" s="100"/>
      <c r="CIU581" s="100"/>
      <c r="CIV581" s="100"/>
      <c r="CIW581" s="100"/>
      <c r="CIX581" s="100"/>
      <c r="CIY581" s="100"/>
      <c r="CIZ581" s="100"/>
      <c r="CJA581" s="100"/>
      <c r="CJB581" s="100"/>
      <c r="CJC581" s="100"/>
      <c r="CJD581" s="100"/>
      <c r="CJE581" s="100"/>
      <c r="CJF581" s="100"/>
      <c r="CJG581" s="100"/>
      <c r="CJH581" s="100"/>
      <c r="CJI581" s="100"/>
      <c r="CJJ581" s="100"/>
      <c r="CJK581" s="100"/>
      <c r="CJL581" s="100"/>
      <c r="CJM581" s="100"/>
      <c r="CJN581" s="100"/>
      <c r="CJO581" s="100"/>
      <c r="CJP581" s="100"/>
      <c r="CJQ581" s="100"/>
      <c r="CJR581" s="100"/>
      <c r="CJS581" s="100"/>
      <c r="CJT581" s="100"/>
      <c r="CJU581" s="100"/>
      <c r="CJV581" s="100"/>
      <c r="CJW581" s="100"/>
      <c r="CJX581" s="100"/>
      <c r="CJY581" s="100"/>
      <c r="CJZ581" s="100"/>
      <c r="CKA581" s="100"/>
      <c r="CKB581" s="100"/>
      <c r="CKC581" s="100"/>
      <c r="CKD581" s="100"/>
      <c r="CKE581" s="100"/>
      <c r="CKF581" s="100"/>
      <c r="CKG581" s="100"/>
      <c r="CKH581" s="100"/>
      <c r="CKI581" s="100"/>
      <c r="CKJ581" s="100"/>
      <c r="CKK581" s="100"/>
      <c r="CKL581" s="100"/>
      <c r="CKM581" s="100"/>
      <c r="CKN581" s="100"/>
      <c r="CKO581" s="100"/>
      <c r="CKP581" s="100"/>
      <c r="CKQ581" s="100"/>
      <c r="CKR581" s="100"/>
      <c r="CKS581" s="100"/>
      <c r="CKT581" s="100"/>
      <c r="CKU581" s="100"/>
      <c r="CKV581" s="100"/>
      <c r="CKW581" s="100"/>
      <c r="CKX581" s="100"/>
      <c r="CKY581" s="100"/>
      <c r="CKZ581" s="100"/>
      <c r="CLA581" s="100"/>
      <c r="CLB581" s="100"/>
      <c r="CLC581" s="100"/>
      <c r="CLD581" s="100"/>
      <c r="CLE581" s="100"/>
      <c r="CLF581" s="100"/>
      <c r="CLG581" s="100"/>
      <c r="CLH581" s="100"/>
      <c r="CLI581" s="100"/>
      <c r="CLJ581" s="100"/>
      <c r="CLK581" s="100"/>
      <c r="CLL581" s="100"/>
      <c r="CLM581" s="100"/>
      <c r="CLN581" s="100"/>
      <c r="CLO581" s="100"/>
      <c r="CLP581" s="100"/>
      <c r="CLQ581" s="100"/>
      <c r="CLR581" s="100"/>
      <c r="CLS581" s="100"/>
      <c r="CLT581" s="100"/>
      <c r="CLU581" s="100"/>
      <c r="CLV581" s="100"/>
      <c r="CLW581" s="100"/>
      <c r="CLX581" s="100"/>
      <c r="CLY581" s="100"/>
      <c r="CLZ581" s="100"/>
      <c r="CMA581" s="100"/>
      <c r="CMB581" s="100"/>
      <c r="CMC581" s="100"/>
      <c r="CMD581" s="100"/>
      <c r="CME581" s="100"/>
      <c r="CMF581" s="100"/>
      <c r="CMG581" s="100"/>
      <c r="CMH581" s="100"/>
      <c r="CMI581" s="100"/>
      <c r="CMJ581" s="100"/>
      <c r="CMK581" s="100"/>
      <c r="CML581" s="100"/>
      <c r="CMM581" s="100"/>
      <c r="CMN581" s="100"/>
      <c r="CMO581" s="100"/>
      <c r="CMP581" s="100"/>
      <c r="CMQ581" s="100"/>
      <c r="CMR581" s="100"/>
      <c r="CMS581" s="100"/>
      <c r="CMT581" s="100"/>
      <c r="CMU581" s="100"/>
      <c r="CMV581" s="100"/>
      <c r="CMW581" s="100"/>
      <c r="CMX581" s="100"/>
      <c r="CMY581" s="100"/>
      <c r="CMZ581" s="100"/>
      <c r="CNA581" s="100"/>
      <c r="CNB581" s="100"/>
      <c r="CNC581" s="100"/>
      <c r="CND581" s="100"/>
      <c r="CNE581" s="100"/>
      <c r="CNF581" s="100"/>
      <c r="CNG581" s="100"/>
      <c r="CNH581" s="100"/>
      <c r="CNI581" s="100"/>
      <c r="CNJ581" s="100"/>
      <c r="CNK581" s="100"/>
      <c r="CNL581" s="100"/>
      <c r="CNM581" s="100"/>
      <c r="CNN581" s="100"/>
      <c r="CNO581" s="100"/>
      <c r="CNP581" s="100"/>
      <c r="CNQ581" s="100"/>
      <c r="CNR581" s="100"/>
      <c r="CNS581" s="100"/>
      <c r="CNT581" s="100"/>
      <c r="CNU581" s="100"/>
      <c r="CNV581" s="100"/>
      <c r="CNW581" s="100"/>
      <c r="CNX581" s="100"/>
      <c r="CNY581" s="100"/>
      <c r="CNZ581" s="100"/>
      <c r="COA581" s="100"/>
      <c r="COB581" s="100"/>
      <c r="COC581" s="100"/>
      <c r="COD581" s="100"/>
      <c r="COE581" s="100"/>
      <c r="COF581" s="100"/>
      <c r="COG581" s="100"/>
      <c r="COH581" s="100"/>
      <c r="COI581" s="100"/>
      <c r="COJ581" s="100"/>
      <c r="COK581" s="100"/>
      <c r="COL581" s="100"/>
      <c r="COM581" s="100"/>
      <c r="CON581" s="100"/>
      <c r="COO581" s="100"/>
      <c r="COP581" s="100"/>
      <c r="COQ581" s="100"/>
      <c r="COR581" s="100"/>
      <c r="COS581" s="100"/>
      <c r="COT581" s="100"/>
      <c r="COU581" s="100"/>
      <c r="COV581" s="100"/>
      <c r="COW581" s="100"/>
      <c r="COX581" s="100"/>
      <c r="COY581" s="100"/>
      <c r="COZ581" s="100"/>
      <c r="CPA581" s="100"/>
      <c r="CPB581" s="100"/>
      <c r="CPC581" s="100"/>
      <c r="CPD581" s="100"/>
      <c r="CPE581" s="100"/>
      <c r="CPF581" s="100"/>
      <c r="CPG581" s="100"/>
      <c r="CPH581" s="100"/>
      <c r="CPI581" s="100"/>
      <c r="CPJ581" s="100"/>
      <c r="CPK581" s="100"/>
      <c r="CPL581" s="100"/>
      <c r="CPM581" s="100"/>
      <c r="CPN581" s="100"/>
      <c r="CPO581" s="100"/>
      <c r="CPP581" s="100"/>
      <c r="CPQ581" s="100"/>
      <c r="CPR581" s="100"/>
      <c r="CPS581" s="100"/>
      <c r="CPT581" s="100"/>
      <c r="CPU581" s="100"/>
      <c r="CPV581" s="100"/>
      <c r="CPW581" s="100"/>
      <c r="CPX581" s="100"/>
      <c r="CPY581" s="100"/>
      <c r="CPZ581" s="100"/>
      <c r="CQA581" s="100"/>
      <c r="CQB581" s="100"/>
      <c r="CQC581" s="100"/>
      <c r="CQD581" s="100"/>
      <c r="CQE581" s="100"/>
      <c r="CQF581" s="100"/>
      <c r="CQG581" s="100"/>
      <c r="CQH581" s="100"/>
      <c r="CQI581" s="100"/>
      <c r="CQJ581" s="100"/>
      <c r="CQK581" s="100"/>
      <c r="CQL581" s="100"/>
      <c r="CQM581" s="100"/>
      <c r="CQN581" s="100"/>
      <c r="CQO581" s="100"/>
      <c r="CQP581" s="100"/>
      <c r="CQQ581" s="100"/>
      <c r="CQR581" s="100"/>
      <c r="CQS581" s="100"/>
      <c r="CQT581" s="100"/>
      <c r="CQU581" s="100"/>
      <c r="CQV581" s="100"/>
      <c r="CQW581" s="100"/>
      <c r="CQX581" s="100"/>
      <c r="CQY581" s="100"/>
      <c r="CQZ581" s="100"/>
      <c r="CRA581" s="100"/>
      <c r="CRB581" s="100"/>
      <c r="CRC581" s="100"/>
      <c r="CRD581" s="100"/>
      <c r="CRE581" s="100"/>
      <c r="CRF581" s="100"/>
      <c r="CRG581" s="100"/>
      <c r="CRH581" s="100"/>
      <c r="CRI581" s="100"/>
      <c r="CRJ581" s="100"/>
      <c r="CRK581" s="100"/>
      <c r="CRL581" s="100"/>
      <c r="CRM581" s="100"/>
      <c r="CRN581" s="100"/>
      <c r="CRO581" s="100"/>
      <c r="CRP581" s="100"/>
      <c r="CRQ581" s="100"/>
      <c r="CRR581" s="100"/>
      <c r="CRS581" s="100"/>
      <c r="CRT581" s="100"/>
      <c r="CRU581" s="100"/>
      <c r="CRV581" s="100"/>
      <c r="CRW581" s="100"/>
      <c r="CRX581" s="100"/>
      <c r="CRY581" s="100"/>
      <c r="CRZ581" s="100"/>
      <c r="CSA581" s="100"/>
      <c r="CSB581" s="100"/>
      <c r="CSC581" s="100"/>
      <c r="CSD581" s="100"/>
      <c r="CSE581" s="100"/>
      <c r="CSF581" s="100"/>
      <c r="CSG581" s="100"/>
      <c r="CSH581" s="100"/>
      <c r="CSI581" s="100"/>
      <c r="CSJ581" s="100"/>
      <c r="CSK581" s="100"/>
      <c r="CSL581" s="100"/>
      <c r="CSM581" s="100"/>
      <c r="CSN581" s="100"/>
      <c r="CSO581" s="100"/>
      <c r="CSP581" s="100"/>
      <c r="CSQ581" s="100"/>
      <c r="CSR581" s="100"/>
      <c r="CSS581" s="100"/>
      <c r="CST581" s="100"/>
      <c r="CSU581" s="100"/>
      <c r="CSV581" s="100"/>
      <c r="CSW581" s="100"/>
      <c r="CSX581" s="100"/>
      <c r="CSY581" s="100"/>
      <c r="CSZ581" s="100"/>
      <c r="CTA581" s="100"/>
      <c r="CTB581" s="100"/>
      <c r="CTC581" s="100"/>
      <c r="CTD581" s="100"/>
      <c r="CTE581" s="100"/>
      <c r="CTF581" s="100"/>
      <c r="CTG581" s="100"/>
      <c r="CTH581" s="100"/>
      <c r="CTI581" s="100"/>
      <c r="CTJ581" s="100"/>
      <c r="CTK581" s="100"/>
      <c r="CTL581" s="100"/>
      <c r="CTM581" s="100"/>
      <c r="CTN581" s="100"/>
      <c r="CTO581" s="100"/>
      <c r="CTP581" s="100"/>
      <c r="CTQ581" s="100"/>
      <c r="CTR581" s="100"/>
      <c r="CTS581" s="100"/>
      <c r="CTT581" s="100"/>
      <c r="CTU581" s="100"/>
      <c r="CTV581" s="100"/>
      <c r="CTW581" s="100"/>
      <c r="CTX581" s="100"/>
      <c r="CTY581" s="100"/>
      <c r="CTZ581" s="100"/>
      <c r="CUA581" s="100"/>
      <c r="CUB581" s="100"/>
      <c r="CUC581" s="100"/>
      <c r="CUD581" s="100"/>
      <c r="CUE581" s="100"/>
      <c r="CUF581" s="100"/>
      <c r="CUG581" s="100"/>
      <c r="CUH581" s="100"/>
      <c r="CUI581" s="100"/>
      <c r="CUJ581" s="100"/>
      <c r="CUK581" s="100"/>
      <c r="CUL581" s="100"/>
      <c r="CUM581" s="100"/>
      <c r="CUN581" s="100"/>
      <c r="CUO581" s="100"/>
      <c r="CUP581" s="100"/>
      <c r="CUQ581" s="100"/>
      <c r="CUR581" s="100"/>
      <c r="CUS581" s="100"/>
      <c r="CUT581" s="100"/>
      <c r="CUU581" s="100"/>
      <c r="CUV581" s="100"/>
      <c r="CUW581" s="100"/>
      <c r="CUX581" s="100"/>
      <c r="CUY581" s="100"/>
      <c r="CUZ581" s="100"/>
      <c r="CVA581" s="100"/>
      <c r="CVB581" s="100"/>
      <c r="CVC581" s="100"/>
      <c r="CVD581" s="100"/>
      <c r="CVE581" s="100"/>
      <c r="CVF581" s="100"/>
      <c r="CVG581" s="100"/>
      <c r="CVH581" s="100"/>
      <c r="CVI581" s="100"/>
      <c r="CVJ581" s="100"/>
      <c r="CVK581" s="100"/>
      <c r="CVL581" s="100"/>
      <c r="CVM581" s="100"/>
      <c r="CVN581" s="100"/>
      <c r="CVO581" s="100"/>
      <c r="CVP581" s="100"/>
      <c r="CVQ581" s="100"/>
      <c r="CVR581" s="100"/>
      <c r="CVS581" s="100"/>
      <c r="CVT581" s="100"/>
      <c r="CVU581" s="100"/>
      <c r="CVV581" s="100"/>
      <c r="CVW581" s="100"/>
      <c r="CVX581" s="100"/>
      <c r="CVY581" s="100"/>
      <c r="CVZ581" s="100"/>
      <c r="CWA581" s="100"/>
      <c r="CWB581" s="100"/>
      <c r="CWC581" s="100"/>
      <c r="CWD581" s="100"/>
      <c r="CWE581" s="100"/>
      <c r="CWF581" s="100"/>
      <c r="CWG581" s="100"/>
      <c r="CWH581" s="100"/>
      <c r="CWI581" s="100"/>
      <c r="CWJ581" s="100"/>
      <c r="CWK581" s="100"/>
      <c r="CWL581" s="100"/>
      <c r="CWM581" s="100"/>
      <c r="CWN581" s="100"/>
      <c r="CWO581" s="100"/>
      <c r="CWP581" s="100"/>
      <c r="CWQ581" s="100"/>
      <c r="CWR581" s="100"/>
      <c r="CWS581" s="100"/>
      <c r="CWT581" s="100"/>
      <c r="CWU581" s="100"/>
      <c r="CWV581" s="100"/>
      <c r="CWW581" s="100"/>
      <c r="CWX581" s="100"/>
      <c r="CWY581" s="100"/>
      <c r="CWZ581" s="100"/>
      <c r="CXA581" s="100"/>
      <c r="CXB581" s="100"/>
      <c r="CXC581" s="100"/>
      <c r="CXD581" s="100"/>
      <c r="CXE581" s="100"/>
      <c r="CXF581" s="100"/>
      <c r="CXG581" s="100"/>
      <c r="CXH581" s="100"/>
      <c r="CXI581" s="100"/>
      <c r="CXJ581" s="100"/>
      <c r="CXK581" s="100"/>
      <c r="CXL581" s="100"/>
      <c r="CXM581" s="100"/>
      <c r="CXN581" s="100"/>
      <c r="CXO581" s="100"/>
      <c r="CXP581" s="100"/>
      <c r="CXQ581" s="100"/>
      <c r="CXR581" s="100"/>
      <c r="CXS581" s="100"/>
      <c r="CXT581" s="100"/>
      <c r="CXU581" s="100"/>
      <c r="CXV581" s="100"/>
      <c r="CXW581" s="100"/>
      <c r="CXX581" s="100"/>
      <c r="CXY581" s="100"/>
      <c r="CXZ581" s="100"/>
      <c r="CYA581" s="100"/>
      <c r="CYB581" s="100"/>
      <c r="CYC581" s="100"/>
      <c r="CYD581" s="100"/>
      <c r="CYE581" s="100"/>
      <c r="CYF581" s="100"/>
      <c r="CYG581" s="100"/>
      <c r="CYH581" s="100"/>
      <c r="CYI581" s="100"/>
      <c r="CYJ581" s="100"/>
      <c r="CYK581" s="100"/>
      <c r="CYL581" s="100"/>
      <c r="CYM581" s="100"/>
      <c r="CYN581" s="100"/>
      <c r="CYO581" s="100"/>
      <c r="CYP581" s="100"/>
      <c r="CYQ581" s="100"/>
      <c r="CYR581" s="100"/>
      <c r="CYS581" s="100"/>
      <c r="CYT581" s="100"/>
      <c r="CYU581" s="100"/>
      <c r="CYV581" s="100"/>
      <c r="CYW581" s="100"/>
      <c r="CYX581" s="100"/>
      <c r="CYY581" s="100"/>
      <c r="CYZ581" s="100"/>
      <c r="CZA581" s="100"/>
      <c r="CZB581" s="100"/>
      <c r="CZC581" s="100"/>
      <c r="CZD581" s="100"/>
      <c r="CZE581" s="100"/>
      <c r="CZF581" s="100"/>
      <c r="CZG581" s="100"/>
      <c r="CZH581" s="100"/>
      <c r="CZI581" s="100"/>
      <c r="CZJ581" s="100"/>
      <c r="CZK581" s="100"/>
      <c r="CZL581" s="100"/>
      <c r="CZM581" s="100"/>
      <c r="CZN581" s="100"/>
      <c r="CZO581" s="100"/>
      <c r="CZP581" s="100"/>
      <c r="CZQ581" s="100"/>
      <c r="CZR581" s="100"/>
      <c r="CZS581" s="100"/>
      <c r="CZT581" s="100"/>
      <c r="CZU581" s="100"/>
      <c r="CZV581" s="100"/>
      <c r="CZW581" s="100"/>
      <c r="CZX581" s="100"/>
      <c r="CZY581" s="100"/>
      <c r="CZZ581" s="100"/>
      <c r="DAA581" s="100"/>
      <c r="DAB581" s="100"/>
      <c r="DAC581" s="100"/>
      <c r="DAD581" s="100"/>
      <c r="DAE581" s="100"/>
      <c r="DAF581" s="100"/>
      <c r="DAG581" s="100"/>
      <c r="DAH581" s="100"/>
      <c r="DAI581" s="100"/>
      <c r="DAJ581" s="100"/>
      <c r="DAK581" s="100"/>
      <c r="DAL581" s="100"/>
      <c r="DAM581" s="100"/>
      <c r="DAN581" s="100"/>
      <c r="DAO581" s="100"/>
      <c r="DAP581" s="100"/>
      <c r="DAQ581" s="100"/>
      <c r="DAR581" s="100"/>
      <c r="DAS581" s="100"/>
      <c r="DAT581" s="100"/>
      <c r="DAU581" s="100"/>
      <c r="DAV581" s="100"/>
      <c r="DAW581" s="100"/>
      <c r="DAX581" s="100"/>
      <c r="DAY581" s="100"/>
      <c r="DAZ581" s="100"/>
      <c r="DBA581" s="100"/>
      <c r="DBB581" s="100"/>
      <c r="DBC581" s="100"/>
      <c r="DBD581" s="100"/>
      <c r="DBE581" s="100"/>
      <c r="DBF581" s="100"/>
      <c r="DBG581" s="100"/>
      <c r="DBH581" s="100"/>
      <c r="DBI581" s="100"/>
      <c r="DBJ581" s="100"/>
      <c r="DBK581" s="100"/>
      <c r="DBL581" s="100"/>
      <c r="DBM581" s="100"/>
      <c r="DBN581" s="100"/>
      <c r="DBO581" s="100"/>
      <c r="DBP581" s="100"/>
      <c r="DBQ581" s="100"/>
      <c r="DBR581" s="100"/>
      <c r="DBS581" s="100"/>
      <c r="DBT581" s="100"/>
      <c r="DBU581" s="100"/>
      <c r="DBV581" s="100"/>
      <c r="DBW581" s="100"/>
      <c r="DBX581" s="100"/>
      <c r="DBY581" s="100"/>
      <c r="DBZ581" s="100"/>
      <c r="DCA581" s="100"/>
      <c r="DCB581" s="100"/>
      <c r="DCC581" s="100"/>
      <c r="DCD581" s="100"/>
      <c r="DCE581" s="100"/>
      <c r="DCF581" s="100"/>
      <c r="DCG581" s="100"/>
      <c r="DCH581" s="100"/>
      <c r="DCI581" s="100"/>
      <c r="DCJ581" s="100"/>
      <c r="DCK581" s="100"/>
      <c r="DCL581" s="100"/>
      <c r="DCM581" s="100"/>
      <c r="DCN581" s="100"/>
      <c r="DCO581" s="100"/>
      <c r="DCP581" s="100"/>
      <c r="DCQ581" s="100"/>
      <c r="DCR581" s="100"/>
      <c r="DCS581" s="100"/>
      <c r="DCT581" s="100"/>
      <c r="DCU581" s="100"/>
      <c r="DCV581" s="100"/>
      <c r="DCW581" s="100"/>
      <c r="DCX581" s="100"/>
      <c r="DCY581" s="100"/>
      <c r="DCZ581" s="100"/>
      <c r="DDA581" s="100"/>
      <c r="DDB581" s="100"/>
      <c r="DDC581" s="100"/>
      <c r="DDD581" s="100"/>
      <c r="DDE581" s="100"/>
      <c r="DDF581" s="100"/>
      <c r="DDG581" s="100"/>
      <c r="DDH581" s="100"/>
      <c r="DDI581" s="100"/>
      <c r="DDJ581" s="100"/>
      <c r="DDK581" s="100"/>
      <c r="DDL581" s="100"/>
      <c r="DDM581" s="100"/>
      <c r="DDN581" s="100"/>
      <c r="DDO581" s="100"/>
      <c r="DDP581" s="100"/>
      <c r="DDQ581" s="100"/>
      <c r="DDR581" s="100"/>
      <c r="DDS581" s="100"/>
      <c r="DDT581" s="100"/>
      <c r="DDU581" s="100"/>
      <c r="DDV581" s="100"/>
      <c r="DDW581" s="100"/>
      <c r="DDX581" s="100"/>
      <c r="DDY581" s="100"/>
      <c r="DDZ581" s="100"/>
      <c r="DEA581" s="100"/>
      <c r="DEB581" s="100"/>
      <c r="DEC581" s="100"/>
      <c r="DED581" s="100"/>
      <c r="DEE581" s="100"/>
      <c r="DEF581" s="100"/>
      <c r="DEG581" s="100"/>
      <c r="DEH581" s="100"/>
      <c r="DEI581" s="100"/>
      <c r="DEJ581" s="100"/>
      <c r="DEK581" s="100"/>
      <c r="DEL581" s="100"/>
      <c r="DEM581" s="100"/>
      <c r="DEN581" s="100"/>
      <c r="DEO581" s="100"/>
      <c r="DEP581" s="100"/>
      <c r="DEQ581" s="100"/>
      <c r="DER581" s="100"/>
      <c r="DES581" s="100"/>
      <c r="DET581" s="100"/>
      <c r="DEU581" s="100"/>
      <c r="DEV581" s="100"/>
      <c r="DEW581" s="100"/>
      <c r="DEX581" s="100"/>
      <c r="DEY581" s="100"/>
      <c r="DEZ581" s="100"/>
      <c r="DFA581" s="100"/>
      <c r="DFB581" s="100"/>
      <c r="DFC581" s="100"/>
      <c r="DFD581" s="100"/>
      <c r="DFE581" s="100"/>
      <c r="DFF581" s="100"/>
      <c r="DFG581" s="100"/>
      <c r="DFH581" s="100"/>
      <c r="DFI581" s="100"/>
      <c r="DFJ581" s="100"/>
      <c r="DFK581" s="100"/>
      <c r="DFL581" s="100"/>
      <c r="DFM581" s="100"/>
      <c r="DFN581" s="100"/>
      <c r="DFO581" s="100"/>
      <c r="DFP581" s="100"/>
      <c r="DFQ581" s="100"/>
      <c r="DFR581" s="100"/>
      <c r="DFS581" s="100"/>
      <c r="DFT581" s="100"/>
      <c r="DFU581" s="100"/>
      <c r="DFV581" s="100"/>
      <c r="DFW581" s="100"/>
      <c r="DFX581" s="100"/>
      <c r="DFY581" s="100"/>
      <c r="DFZ581" s="100"/>
      <c r="DGA581" s="100"/>
      <c r="DGB581" s="100"/>
      <c r="DGC581" s="100"/>
      <c r="DGD581" s="100"/>
      <c r="DGE581" s="100"/>
      <c r="DGF581" s="100"/>
      <c r="DGG581" s="100"/>
      <c r="DGH581" s="100"/>
      <c r="DGI581" s="100"/>
      <c r="DGJ581" s="100"/>
      <c r="DGK581" s="100"/>
      <c r="DGL581" s="100"/>
      <c r="DGM581" s="100"/>
      <c r="DGN581" s="100"/>
      <c r="DGO581" s="100"/>
      <c r="DGP581" s="100"/>
      <c r="DGQ581" s="100"/>
      <c r="DGR581" s="100"/>
      <c r="DGS581" s="100"/>
      <c r="DGT581" s="100"/>
      <c r="DGU581" s="100"/>
      <c r="DGV581" s="100"/>
      <c r="DGW581" s="100"/>
      <c r="DGX581" s="100"/>
      <c r="DGY581" s="100"/>
      <c r="DGZ581" s="100"/>
      <c r="DHA581" s="100"/>
      <c r="DHB581" s="100"/>
      <c r="DHC581" s="100"/>
      <c r="DHD581" s="100"/>
      <c r="DHE581" s="100"/>
      <c r="DHF581" s="100"/>
      <c r="DHG581" s="100"/>
      <c r="DHH581" s="100"/>
      <c r="DHI581" s="100"/>
      <c r="DHJ581" s="100"/>
      <c r="DHK581" s="100"/>
      <c r="DHL581" s="100"/>
      <c r="DHM581" s="100"/>
      <c r="DHN581" s="100"/>
      <c r="DHO581" s="100"/>
      <c r="DHP581" s="100"/>
      <c r="DHQ581" s="100"/>
      <c r="DHR581" s="100"/>
      <c r="DHS581" s="100"/>
      <c r="DHT581" s="100"/>
      <c r="DHU581" s="100"/>
      <c r="DHV581" s="100"/>
      <c r="DHW581" s="100"/>
      <c r="DHX581" s="100"/>
      <c r="DHY581" s="100"/>
      <c r="DHZ581" s="100"/>
      <c r="DIA581" s="100"/>
      <c r="DIB581" s="100"/>
      <c r="DIC581" s="100"/>
      <c r="DID581" s="100"/>
      <c r="DIE581" s="100"/>
      <c r="DIF581" s="100"/>
      <c r="DIG581" s="100"/>
      <c r="DIH581" s="100"/>
      <c r="DII581" s="100"/>
      <c r="DIJ581" s="100"/>
      <c r="DIK581" s="100"/>
      <c r="DIL581" s="100"/>
      <c r="DIM581" s="100"/>
      <c r="DIN581" s="100"/>
      <c r="DIO581" s="100"/>
      <c r="DIP581" s="100"/>
      <c r="DIQ581" s="100"/>
      <c r="DIR581" s="100"/>
      <c r="DIS581" s="100"/>
      <c r="DIT581" s="100"/>
      <c r="DIU581" s="100"/>
      <c r="DIV581" s="100"/>
      <c r="DIW581" s="100"/>
      <c r="DIX581" s="100"/>
      <c r="DIY581" s="100"/>
      <c r="DIZ581" s="100"/>
      <c r="DJA581" s="100"/>
      <c r="DJB581" s="100"/>
      <c r="DJC581" s="100"/>
      <c r="DJD581" s="100"/>
      <c r="DJE581" s="100"/>
      <c r="DJF581" s="100"/>
      <c r="DJG581" s="100"/>
      <c r="DJH581" s="100"/>
      <c r="DJI581" s="100"/>
      <c r="DJJ581" s="100"/>
      <c r="DJK581" s="100"/>
      <c r="DJL581" s="100"/>
      <c r="DJM581" s="100"/>
      <c r="DJN581" s="100"/>
      <c r="DJO581" s="100"/>
      <c r="DJP581" s="100"/>
      <c r="DJQ581" s="100"/>
      <c r="DJR581" s="100"/>
      <c r="DJS581" s="100"/>
      <c r="DJT581" s="100"/>
      <c r="DJU581" s="100"/>
      <c r="DJV581" s="100"/>
      <c r="DJW581" s="100"/>
      <c r="DJX581" s="100"/>
      <c r="DJY581" s="100"/>
      <c r="DJZ581" s="100"/>
      <c r="DKA581" s="100"/>
      <c r="DKB581" s="100"/>
      <c r="DKC581" s="100"/>
      <c r="DKD581" s="100"/>
      <c r="DKE581" s="100"/>
      <c r="DKF581" s="100"/>
      <c r="DKG581" s="100"/>
      <c r="DKH581" s="100"/>
      <c r="DKI581" s="100"/>
      <c r="DKJ581" s="100"/>
      <c r="DKK581" s="100"/>
      <c r="DKL581" s="100"/>
      <c r="DKM581" s="100"/>
      <c r="DKN581" s="100"/>
      <c r="DKO581" s="100"/>
      <c r="DKP581" s="100"/>
      <c r="DKQ581" s="100"/>
      <c r="DKR581" s="100"/>
      <c r="DKS581" s="100"/>
      <c r="DKT581" s="100"/>
      <c r="DKU581" s="100"/>
      <c r="DKV581" s="100"/>
      <c r="DKW581" s="100"/>
      <c r="DKX581" s="100"/>
      <c r="DKY581" s="100"/>
      <c r="DKZ581" s="100"/>
      <c r="DLA581" s="100"/>
      <c r="DLB581" s="100"/>
      <c r="DLC581" s="100"/>
      <c r="DLD581" s="100"/>
      <c r="DLE581" s="100"/>
      <c r="DLF581" s="100"/>
      <c r="DLG581" s="100"/>
      <c r="DLH581" s="100"/>
      <c r="DLI581" s="100"/>
      <c r="DLJ581" s="100"/>
      <c r="DLK581" s="100"/>
      <c r="DLL581" s="100"/>
      <c r="DLM581" s="100"/>
      <c r="DLN581" s="100"/>
      <c r="DLO581" s="100"/>
      <c r="DLP581" s="100"/>
      <c r="DLQ581" s="100"/>
      <c r="DLR581" s="100"/>
      <c r="DLS581" s="100"/>
      <c r="DLT581" s="100"/>
      <c r="DLU581" s="100"/>
      <c r="DLV581" s="100"/>
      <c r="DLW581" s="100"/>
      <c r="DLX581" s="100"/>
      <c r="DLY581" s="100"/>
      <c r="DLZ581" s="100"/>
      <c r="DMA581" s="100"/>
      <c r="DMB581" s="100"/>
      <c r="DMC581" s="100"/>
      <c r="DMD581" s="100"/>
      <c r="DME581" s="100"/>
      <c r="DMF581" s="100"/>
      <c r="DMG581" s="100"/>
      <c r="DMH581" s="100"/>
      <c r="DMI581" s="100"/>
      <c r="DMJ581" s="100"/>
      <c r="DMK581" s="100"/>
      <c r="DML581" s="100"/>
      <c r="DMM581" s="100"/>
      <c r="DMN581" s="100"/>
      <c r="DMO581" s="100"/>
      <c r="DMP581" s="100"/>
      <c r="DMQ581" s="100"/>
      <c r="DMR581" s="100"/>
      <c r="DMS581" s="100"/>
      <c r="DMT581" s="100"/>
      <c r="DMU581" s="100"/>
      <c r="DMV581" s="100"/>
      <c r="DMW581" s="100"/>
      <c r="DMX581" s="100"/>
      <c r="DMY581" s="100"/>
      <c r="DMZ581" s="100"/>
      <c r="DNA581" s="100"/>
      <c r="DNB581" s="100"/>
      <c r="DNC581" s="100"/>
      <c r="DND581" s="100"/>
      <c r="DNE581" s="100"/>
      <c r="DNF581" s="100"/>
      <c r="DNG581" s="100"/>
      <c r="DNH581" s="100"/>
      <c r="DNI581" s="100"/>
      <c r="DNJ581" s="100"/>
      <c r="DNK581" s="100"/>
      <c r="DNL581" s="100"/>
      <c r="DNM581" s="100"/>
      <c r="DNN581" s="100"/>
      <c r="DNO581" s="100"/>
      <c r="DNP581" s="100"/>
      <c r="DNQ581" s="100"/>
      <c r="DNR581" s="100"/>
      <c r="DNS581" s="100"/>
      <c r="DNT581" s="100"/>
      <c r="DNU581" s="100"/>
      <c r="DNV581" s="100"/>
      <c r="DNW581" s="100"/>
      <c r="DNX581" s="100"/>
      <c r="DNY581" s="100"/>
      <c r="DNZ581" s="100"/>
      <c r="DOA581" s="100"/>
      <c r="DOB581" s="100"/>
      <c r="DOC581" s="100"/>
      <c r="DOD581" s="100"/>
      <c r="DOE581" s="100"/>
      <c r="DOF581" s="100"/>
      <c r="DOG581" s="100"/>
      <c r="DOH581" s="100"/>
      <c r="DOI581" s="100"/>
      <c r="DOJ581" s="100"/>
      <c r="DOK581" s="100"/>
      <c r="DOL581" s="100"/>
      <c r="DOM581" s="100"/>
      <c r="DON581" s="100"/>
      <c r="DOO581" s="100"/>
      <c r="DOP581" s="100"/>
      <c r="DOQ581" s="100"/>
      <c r="DOR581" s="100"/>
      <c r="DOS581" s="100"/>
      <c r="DOT581" s="100"/>
      <c r="DOU581" s="100"/>
      <c r="DOV581" s="100"/>
      <c r="DOW581" s="100"/>
      <c r="DOX581" s="100"/>
      <c r="DOY581" s="100"/>
      <c r="DOZ581" s="100"/>
      <c r="DPA581" s="100"/>
      <c r="DPB581" s="100"/>
      <c r="DPC581" s="100"/>
      <c r="DPD581" s="100"/>
      <c r="DPE581" s="100"/>
      <c r="DPF581" s="100"/>
      <c r="DPG581" s="100"/>
      <c r="DPH581" s="100"/>
      <c r="DPI581" s="100"/>
      <c r="DPJ581" s="100"/>
      <c r="DPK581" s="100"/>
      <c r="DPL581" s="100"/>
      <c r="DPM581" s="100"/>
      <c r="DPN581" s="100"/>
      <c r="DPO581" s="100"/>
      <c r="DPP581" s="100"/>
      <c r="DPQ581" s="100"/>
      <c r="DPR581" s="100"/>
      <c r="DPS581" s="100"/>
      <c r="DPT581" s="100"/>
      <c r="DPU581" s="100"/>
      <c r="DPV581" s="100"/>
      <c r="DPW581" s="100"/>
      <c r="DPX581" s="100"/>
      <c r="DPY581" s="100"/>
      <c r="DPZ581" s="100"/>
      <c r="DQA581" s="100"/>
      <c r="DQB581" s="100"/>
      <c r="DQC581" s="100"/>
      <c r="DQD581" s="100"/>
      <c r="DQE581" s="100"/>
      <c r="DQF581" s="100"/>
      <c r="DQG581" s="100"/>
      <c r="DQH581" s="100"/>
      <c r="DQI581" s="100"/>
      <c r="DQJ581" s="100"/>
      <c r="DQK581" s="100"/>
      <c r="DQL581" s="100"/>
      <c r="DQM581" s="100"/>
      <c r="DQN581" s="100"/>
      <c r="DQO581" s="100"/>
      <c r="DQP581" s="100"/>
      <c r="DQQ581" s="100"/>
      <c r="DQR581" s="100"/>
      <c r="DQS581" s="100"/>
      <c r="DQT581" s="100"/>
      <c r="DQU581" s="100"/>
      <c r="DQV581" s="100"/>
      <c r="DQW581" s="100"/>
      <c r="DQX581" s="100"/>
      <c r="DQY581" s="100"/>
      <c r="DQZ581" s="100"/>
      <c r="DRA581" s="100"/>
      <c r="DRB581" s="100"/>
      <c r="DRC581" s="100"/>
      <c r="DRD581" s="100"/>
      <c r="DRE581" s="100"/>
      <c r="DRF581" s="100"/>
      <c r="DRG581" s="100"/>
      <c r="DRH581" s="100"/>
      <c r="DRI581" s="100"/>
      <c r="DRJ581" s="100"/>
      <c r="DRK581" s="100"/>
      <c r="DRL581" s="100"/>
      <c r="DRM581" s="100"/>
      <c r="DRN581" s="100"/>
      <c r="DRO581" s="100"/>
      <c r="DRP581" s="100"/>
      <c r="DRQ581" s="100"/>
      <c r="DRR581" s="100"/>
      <c r="DRS581" s="100"/>
      <c r="DRT581" s="100"/>
      <c r="DRU581" s="100"/>
      <c r="DRV581" s="100"/>
      <c r="DRW581" s="100"/>
      <c r="DRX581" s="100"/>
      <c r="DRY581" s="100"/>
      <c r="DRZ581" s="100"/>
      <c r="DSA581" s="100"/>
      <c r="DSB581" s="100"/>
      <c r="DSC581" s="100"/>
      <c r="DSD581" s="100"/>
      <c r="DSE581" s="100"/>
      <c r="DSF581" s="100"/>
      <c r="DSG581" s="100"/>
      <c r="DSH581" s="100"/>
      <c r="DSI581" s="100"/>
      <c r="DSJ581" s="100"/>
      <c r="DSK581" s="100"/>
      <c r="DSL581" s="100"/>
      <c r="DSM581" s="100"/>
      <c r="DSN581" s="100"/>
      <c r="DSO581" s="100"/>
      <c r="DSP581" s="100"/>
      <c r="DSQ581" s="100"/>
      <c r="DSR581" s="100"/>
      <c r="DSS581" s="100"/>
      <c r="DST581" s="100"/>
      <c r="DSU581" s="100"/>
      <c r="DSV581" s="100"/>
      <c r="DSW581" s="100"/>
      <c r="DSX581" s="100"/>
      <c r="DSY581" s="100"/>
      <c r="DSZ581" s="100"/>
      <c r="DTA581" s="100"/>
      <c r="DTB581" s="100"/>
      <c r="DTC581" s="100"/>
      <c r="DTD581" s="100"/>
      <c r="DTE581" s="100"/>
      <c r="DTF581" s="100"/>
      <c r="DTG581" s="100"/>
      <c r="DTH581" s="100"/>
      <c r="DTI581" s="100"/>
      <c r="DTJ581" s="100"/>
      <c r="DTK581" s="100"/>
      <c r="DTL581" s="100"/>
      <c r="DTM581" s="100"/>
      <c r="DTN581" s="100"/>
      <c r="DTO581" s="100"/>
      <c r="DTP581" s="100"/>
      <c r="DTQ581" s="100"/>
      <c r="DTR581" s="100"/>
      <c r="DTS581" s="100"/>
      <c r="DTT581" s="100"/>
      <c r="DTU581" s="100"/>
      <c r="DTV581" s="100"/>
      <c r="DTW581" s="100"/>
      <c r="DTX581" s="100"/>
      <c r="DTY581" s="100"/>
      <c r="DTZ581" s="100"/>
      <c r="DUA581" s="100"/>
      <c r="DUB581" s="100"/>
      <c r="DUC581" s="100"/>
      <c r="DUD581" s="100"/>
      <c r="DUE581" s="100"/>
      <c r="DUF581" s="100"/>
      <c r="DUG581" s="100"/>
      <c r="DUH581" s="100"/>
      <c r="DUI581" s="100"/>
      <c r="DUJ581" s="100"/>
      <c r="DUK581" s="100"/>
      <c r="DUL581" s="100"/>
      <c r="DUM581" s="100"/>
      <c r="DUN581" s="100"/>
      <c r="DUO581" s="100"/>
      <c r="DUP581" s="100"/>
      <c r="DUQ581" s="100"/>
      <c r="DUR581" s="100"/>
      <c r="DUS581" s="100"/>
      <c r="DUT581" s="100"/>
      <c r="DUU581" s="100"/>
      <c r="DUV581" s="100"/>
      <c r="DUW581" s="100"/>
      <c r="DUX581" s="100"/>
      <c r="DUY581" s="100"/>
      <c r="DUZ581" s="100"/>
      <c r="DVA581" s="100"/>
      <c r="DVB581" s="100"/>
      <c r="DVC581" s="100"/>
      <c r="DVD581" s="100"/>
      <c r="DVE581" s="100"/>
      <c r="DVF581" s="100"/>
      <c r="DVG581" s="100"/>
      <c r="DVH581" s="100"/>
      <c r="DVI581" s="100"/>
      <c r="DVJ581" s="100"/>
      <c r="DVK581" s="100"/>
      <c r="DVL581" s="100"/>
      <c r="DVM581" s="100"/>
      <c r="DVN581" s="100"/>
      <c r="DVO581" s="100"/>
      <c r="DVP581" s="100"/>
      <c r="DVQ581" s="100"/>
      <c r="DVR581" s="100"/>
      <c r="DVS581" s="100"/>
      <c r="DVT581" s="100"/>
      <c r="DVU581" s="100"/>
      <c r="DVV581" s="100"/>
      <c r="DVW581" s="100"/>
      <c r="DVX581" s="100"/>
      <c r="DVY581" s="100"/>
      <c r="DVZ581" s="100"/>
      <c r="DWA581" s="100"/>
      <c r="DWB581" s="100"/>
      <c r="DWC581" s="100"/>
      <c r="DWD581" s="100"/>
      <c r="DWE581" s="100"/>
      <c r="DWF581" s="100"/>
      <c r="DWG581" s="100"/>
      <c r="DWH581" s="100"/>
      <c r="DWI581" s="100"/>
      <c r="DWJ581" s="100"/>
      <c r="DWK581" s="100"/>
      <c r="DWL581" s="100"/>
      <c r="DWM581" s="100"/>
      <c r="DWN581" s="100"/>
      <c r="DWO581" s="100"/>
      <c r="DWP581" s="100"/>
      <c r="DWQ581" s="100"/>
      <c r="DWR581" s="100"/>
      <c r="DWS581" s="100"/>
      <c r="DWT581" s="100"/>
      <c r="DWU581" s="100"/>
      <c r="DWV581" s="100"/>
      <c r="DWW581" s="100"/>
      <c r="DWX581" s="100"/>
      <c r="DWY581" s="100"/>
      <c r="DWZ581" s="100"/>
      <c r="DXA581" s="100"/>
      <c r="DXB581" s="100"/>
      <c r="DXC581" s="100"/>
      <c r="DXD581" s="100"/>
      <c r="DXE581" s="100"/>
      <c r="DXF581" s="100"/>
      <c r="DXG581" s="100"/>
      <c r="DXH581" s="100"/>
      <c r="DXI581" s="100"/>
      <c r="DXJ581" s="100"/>
      <c r="DXK581" s="100"/>
      <c r="DXL581" s="100"/>
      <c r="DXM581" s="100"/>
      <c r="DXN581" s="100"/>
      <c r="DXO581" s="100"/>
      <c r="DXP581" s="100"/>
      <c r="DXQ581" s="100"/>
      <c r="DXR581" s="100"/>
      <c r="DXS581" s="100"/>
      <c r="DXT581" s="100"/>
      <c r="DXU581" s="100"/>
      <c r="DXV581" s="100"/>
      <c r="DXW581" s="100"/>
      <c r="DXX581" s="100"/>
      <c r="DXY581" s="100"/>
      <c r="DXZ581" s="100"/>
      <c r="DYA581" s="100"/>
      <c r="DYB581" s="100"/>
      <c r="DYC581" s="100"/>
      <c r="DYD581" s="100"/>
      <c r="DYE581" s="100"/>
      <c r="DYF581" s="100"/>
      <c r="DYG581" s="100"/>
      <c r="DYH581" s="100"/>
      <c r="DYI581" s="100"/>
      <c r="DYJ581" s="100"/>
      <c r="DYK581" s="100"/>
      <c r="DYL581" s="100"/>
      <c r="DYM581" s="100"/>
      <c r="DYN581" s="100"/>
      <c r="DYO581" s="100"/>
      <c r="DYP581" s="100"/>
      <c r="DYQ581" s="100"/>
      <c r="DYR581" s="100"/>
      <c r="DYS581" s="100"/>
      <c r="DYT581" s="100"/>
      <c r="DYU581" s="100"/>
      <c r="DYV581" s="100"/>
      <c r="DYW581" s="100"/>
      <c r="DYX581" s="100"/>
      <c r="DYY581" s="100"/>
      <c r="DYZ581" s="100"/>
      <c r="DZA581" s="100"/>
      <c r="DZB581" s="100"/>
      <c r="DZC581" s="100"/>
      <c r="DZD581" s="100"/>
      <c r="DZE581" s="100"/>
      <c r="DZF581" s="100"/>
      <c r="DZG581" s="100"/>
      <c r="DZH581" s="100"/>
      <c r="DZI581" s="100"/>
      <c r="DZJ581" s="100"/>
      <c r="DZK581" s="100"/>
      <c r="DZL581" s="100"/>
      <c r="DZM581" s="100"/>
      <c r="DZN581" s="100"/>
      <c r="DZO581" s="100"/>
      <c r="DZP581" s="100"/>
      <c r="DZQ581" s="100"/>
      <c r="DZR581" s="100"/>
      <c r="DZS581" s="100"/>
      <c r="DZT581" s="100"/>
      <c r="DZU581" s="100"/>
      <c r="DZV581" s="100"/>
      <c r="DZW581" s="100"/>
      <c r="DZX581" s="100"/>
      <c r="DZY581" s="100"/>
      <c r="DZZ581" s="100"/>
      <c r="EAA581" s="100"/>
      <c r="EAB581" s="100"/>
      <c r="EAC581" s="100"/>
      <c r="EAD581" s="100"/>
      <c r="EAE581" s="100"/>
      <c r="EAF581" s="100"/>
      <c r="EAG581" s="100"/>
      <c r="EAH581" s="100"/>
      <c r="EAI581" s="100"/>
      <c r="EAJ581" s="100"/>
      <c r="EAK581" s="100"/>
      <c r="EAL581" s="100"/>
      <c r="EAM581" s="100"/>
      <c r="EAN581" s="100"/>
      <c r="EAO581" s="100"/>
      <c r="EAP581" s="100"/>
      <c r="EAQ581" s="100"/>
      <c r="EAR581" s="100"/>
      <c r="EAS581" s="100"/>
      <c r="EAT581" s="100"/>
      <c r="EAU581" s="100"/>
      <c r="EAV581" s="100"/>
      <c r="EAW581" s="100"/>
      <c r="EAX581" s="100"/>
      <c r="EAY581" s="100"/>
      <c r="EAZ581" s="100"/>
      <c r="EBA581" s="100"/>
      <c r="EBB581" s="100"/>
      <c r="EBC581" s="100"/>
      <c r="EBD581" s="100"/>
      <c r="EBE581" s="100"/>
      <c r="EBF581" s="100"/>
      <c r="EBG581" s="100"/>
      <c r="EBH581" s="100"/>
      <c r="EBI581" s="100"/>
      <c r="EBJ581" s="100"/>
      <c r="EBK581" s="100"/>
      <c r="EBL581" s="100"/>
      <c r="EBM581" s="100"/>
      <c r="EBN581" s="100"/>
      <c r="EBO581" s="100"/>
      <c r="EBP581" s="100"/>
      <c r="EBQ581" s="100"/>
      <c r="EBR581" s="100"/>
      <c r="EBS581" s="100"/>
      <c r="EBT581" s="100"/>
      <c r="EBU581" s="100"/>
      <c r="EBV581" s="100"/>
      <c r="EBW581" s="100"/>
      <c r="EBX581" s="100"/>
      <c r="EBY581" s="100"/>
      <c r="EBZ581" s="100"/>
      <c r="ECA581" s="100"/>
      <c r="ECB581" s="100"/>
      <c r="ECC581" s="100"/>
      <c r="ECD581" s="100"/>
      <c r="ECE581" s="100"/>
      <c r="ECF581" s="100"/>
      <c r="ECG581" s="100"/>
      <c r="ECH581" s="100"/>
      <c r="ECI581" s="100"/>
      <c r="ECJ581" s="100"/>
      <c r="ECK581" s="100"/>
      <c r="ECL581" s="100"/>
      <c r="ECM581" s="100"/>
      <c r="ECN581" s="100"/>
      <c r="ECO581" s="100"/>
      <c r="ECP581" s="100"/>
      <c r="ECQ581" s="100"/>
      <c r="ECR581" s="100"/>
      <c r="ECS581" s="100"/>
      <c r="ECT581" s="100"/>
      <c r="ECU581" s="100"/>
      <c r="ECV581" s="100"/>
      <c r="ECW581" s="100"/>
      <c r="ECX581" s="100"/>
      <c r="ECY581" s="100"/>
      <c r="ECZ581" s="100"/>
      <c r="EDA581" s="100"/>
      <c r="EDB581" s="100"/>
      <c r="EDC581" s="100"/>
      <c r="EDD581" s="100"/>
      <c r="EDE581" s="100"/>
      <c r="EDF581" s="100"/>
      <c r="EDG581" s="100"/>
      <c r="EDH581" s="100"/>
      <c r="EDI581" s="100"/>
      <c r="EDJ581" s="100"/>
      <c r="EDK581" s="100"/>
      <c r="EDL581" s="100"/>
      <c r="EDM581" s="100"/>
      <c r="EDN581" s="100"/>
      <c r="EDO581" s="100"/>
      <c r="EDP581" s="100"/>
      <c r="EDQ581" s="100"/>
      <c r="EDR581" s="100"/>
      <c r="EDS581" s="100"/>
      <c r="EDT581" s="100"/>
      <c r="EDU581" s="100"/>
      <c r="EDV581" s="100"/>
      <c r="EDW581" s="100"/>
      <c r="EDX581" s="100"/>
      <c r="EDY581" s="100"/>
      <c r="EDZ581" s="100"/>
      <c r="EEA581" s="100"/>
      <c r="EEB581" s="100"/>
      <c r="EEC581" s="100"/>
      <c r="EED581" s="100"/>
      <c r="EEE581" s="100"/>
      <c r="EEF581" s="100"/>
      <c r="EEG581" s="100"/>
      <c r="EEH581" s="100"/>
      <c r="EEI581" s="100"/>
      <c r="EEJ581" s="100"/>
      <c r="EEK581" s="100"/>
      <c r="EEL581" s="100"/>
      <c r="EEM581" s="100"/>
      <c r="EEN581" s="100"/>
      <c r="EEO581" s="100"/>
      <c r="EEP581" s="100"/>
      <c r="EEQ581" s="100"/>
      <c r="EER581" s="100"/>
      <c r="EES581" s="100"/>
      <c r="EET581" s="100"/>
      <c r="EEU581" s="100"/>
      <c r="EEV581" s="100"/>
      <c r="EEW581" s="100"/>
      <c r="EEX581" s="100"/>
      <c r="EEY581" s="100"/>
      <c r="EEZ581" s="100"/>
      <c r="EFA581" s="100"/>
      <c r="EFB581" s="100"/>
      <c r="EFC581" s="100"/>
      <c r="EFD581" s="100"/>
      <c r="EFE581" s="100"/>
      <c r="EFF581" s="100"/>
      <c r="EFG581" s="100"/>
      <c r="EFH581" s="100"/>
      <c r="EFI581" s="100"/>
      <c r="EFJ581" s="100"/>
      <c r="EFK581" s="100"/>
      <c r="EFL581" s="100"/>
      <c r="EFM581" s="100"/>
      <c r="EFN581" s="100"/>
      <c r="EFO581" s="100"/>
      <c r="EFP581" s="100"/>
      <c r="EFQ581" s="100"/>
      <c r="EFR581" s="100"/>
      <c r="EFS581" s="100"/>
      <c r="EFT581" s="100"/>
      <c r="EFU581" s="100"/>
      <c r="EFV581" s="100"/>
      <c r="EFW581" s="100"/>
      <c r="EFX581" s="100"/>
      <c r="EFY581" s="100"/>
      <c r="EFZ581" s="100"/>
      <c r="EGA581" s="100"/>
      <c r="EGB581" s="100"/>
      <c r="EGC581" s="100"/>
      <c r="EGD581" s="100"/>
      <c r="EGE581" s="100"/>
      <c r="EGF581" s="100"/>
      <c r="EGG581" s="100"/>
      <c r="EGH581" s="100"/>
      <c r="EGI581" s="100"/>
      <c r="EGJ581" s="100"/>
      <c r="EGK581" s="100"/>
      <c r="EGL581" s="100"/>
      <c r="EGM581" s="100"/>
      <c r="EGN581" s="100"/>
      <c r="EGO581" s="100"/>
      <c r="EGP581" s="100"/>
      <c r="EGQ581" s="100"/>
      <c r="EGR581" s="100"/>
      <c r="EGS581" s="100"/>
      <c r="EGT581" s="100"/>
      <c r="EGU581" s="100"/>
      <c r="EGV581" s="100"/>
      <c r="EGW581" s="100"/>
      <c r="EGX581" s="100"/>
      <c r="EGY581" s="100"/>
      <c r="EGZ581" s="100"/>
      <c r="EHA581" s="100"/>
      <c r="EHB581" s="100"/>
      <c r="EHC581" s="100"/>
      <c r="EHD581" s="100"/>
      <c r="EHE581" s="100"/>
      <c r="EHF581" s="100"/>
      <c r="EHG581" s="100"/>
      <c r="EHH581" s="100"/>
      <c r="EHI581" s="100"/>
      <c r="EHJ581" s="100"/>
      <c r="EHK581" s="100"/>
      <c r="EHL581" s="100"/>
      <c r="EHM581" s="100"/>
      <c r="EHN581" s="100"/>
      <c r="EHO581" s="100"/>
      <c r="EHP581" s="100"/>
      <c r="EHQ581" s="100"/>
      <c r="EHR581" s="100"/>
      <c r="EHS581" s="100"/>
      <c r="EHT581" s="100"/>
      <c r="EHU581" s="100"/>
      <c r="EHV581" s="100"/>
      <c r="EHW581" s="100"/>
      <c r="EHX581" s="100"/>
      <c r="EHY581" s="100"/>
      <c r="EHZ581" s="100"/>
      <c r="EIA581" s="100"/>
      <c r="EIB581" s="100"/>
      <c r="EIC581" s="100"/>
      <c r="EID581" s="100"/>
      <c r="EIE581" s="100"/>
      <c r="EIF581" s="100"/>
      <c r="EIG581" s="100"/>
      <c r="EIH581" s="100"/>
      <c r="EII581" s="100"/>
      <c r="EIJ581" s="100"/>
      <c r="EIK581" s="100"/>
      <c r="EIL581" s="100"/>
      <c r="EIM581" s="100"/>
      <c r="EIN581" s="100"/>
      <c r="EIO581" s="100"/>
      <c r="EIP581" s="100"/>
      <c r="EIQ581" s="100"/>
      <c r="EIR581" s="100"/>
      <c r="EIS581" s="100"/>
      <c r="EIT581" s="100"/>
      <c r="EIU581" s="100"/>
      <c r="EIV581" s="100"/>
      <c r="EIW581" s="100"/>
      <c r="EIX581" s="100"/>
      <c r="EIY581" s="100"/>
      <c r="EIZ581" s="100"/>
      <c r="EJA581" s="100"/>
      <c r="EJB581" s="100"/>
      <c r="EJC581" s="100"/>
      <c r="EJD581" s="100"/>
      <c r="EJE581" s="100"/>
      <c r="EJF581" s="100"/>
      <c r="EJG581" s="100"/>
      <c r="EJH581" s="100"/>
      <c r="EJI581" s="100"/>
      <c r="EJJ581" s="100"/>
      <c r="EJK581" s="100"/>
      <c r="EJL581" s="100"/>
      <c r="EJM581" s="100"/>
      <c r="EJN581" s="100"/>
      <c r="EJO581" s="100"/>
      <c r="EJP581" s="100"/>
      <c r="EJQ581" s="100"/>
      <c r="EJR581" s="100"/>
      <c r="EJS581" s="100"/>
      <c r="EJT581" s="100"/>
      <c r="EJU581" s="100"/>
      <c r="EJV581" s="100"/>
      <c r="EJW581" s="100"/>
      <c r="EJX581" s="100"/>
      <c r="EJY581" s="100"/>
      <c r="EJZ581" s="100"/>
      <c r="EKA581" s="100"/>
      <c r="EKB581" s="100"/>
      <c r="EKC581" s="100"/>
      <c r="EKD581" s="100"/>
      <c r="EKE581" s="100"/>
      <c r="EKF581" s="100"/>
      <c r="EKG581" s="100"/>
      <c r="EKH581" s="100"/>
      <c r="EKI581" s="100"/>
      <c r="EKJ581" s="100"/>
      <c r="EKK581" s="100"/>
      <c r="EKL581" s="100"/>
      <c r="EKM581" s="100"/>
      <c r="EKN581" s="100"/>
      <c r="EKO581" s="100"/>
      <c r="EKP581" s="100"/>
      <c r="EKQ581" s="100"/>
      <c r="EKR581" s="100"/>
      <c r="EKS581" s="100"/>
      <c r="EKT581" s="100"/>
      <c r="EKU581" s="100"/>
      <c r="EKV581" s="100"/>
      <c r="EKW581" s="100"/>
      <c r="EKX581" s="100"/>
      <c r="EKY581" s="100"/>
      <c r="EKZ581" s="100"/>
      <c r="ELA581" s="100"/>
      <c r="ELB581" s="100"/>
      <c r="ELC581" s="100"/>
      <c r="ELD581" s="100"/>
      <c r="ELE581" s="100"/>
      <c r="ELF581" s="100"/>
      <c r="ELG581" s="100"/>
      <c r="ELH581" s="100"/>
      <c r="ELI581" s="100"/>
      <c r="ELJ581" s="100"/>
      <c r="ELK581" s="100"/>
      <c r="ELL581" s="100"/>
      <c r="ELM581" s="100"/>
      <c r="ELN581" s="100"/>
      <c r="ELO581" s="100"/>
      <c r="ELP581" s="100"/>
      <c r="ELQ581" s="100"/>
      <c r="ELR581" s="100"/>
      <c r="ELS581" s="100"/>
      <c r="ELT581" s="100"/>
      <c r="ELU581" s="100"/>
      <c r="ELV581" s="100"/>
      <c r="ELW581" s="100"/>
      <c r="ELX581" s="100"/>
      <c r="ELY581" s="100"/>
      <c r="ELZ581" s="100"/>
      <c r="EMA581" s="100"/>
      <c r="EMB581" s="100"/>
      <c r="EMC581" s="100"/>
      <c r="EMD581" s="100"/>
      <c r="EME581" s="100"/>
      <c r="EMF581" s="100"/>
      <c r="EMG581" s="100"/>
      <c r="EMH581" s="100"/>
      <c r="EMI581" s="100"/>
      <c r="EMJ581" s="100"/>
      <c r="EMK581" s="100"/>
      <c r="EML581" s="100"/>
      <c r="EMM581" s="100"/>
      <c r="EMN581" s="100"/>
      <c r="EMO581" s="100"/>
      <c r="EMP581" s="100"/>
      <c r="EMQ581" s="100"/>
      <c r="EMR581" s="100"/>
      <c r="EMS581" s="100"/>
      <c r="EMT581" s="100"/>
      <c r="EMU581" s="100"/>
      <c r="EMV581" s="100"/>
      <c r="EMW581" s="100"/>
      <c r="EMX581" s="100"/>
      <c r="EMY581" s="100"/>
      <c r="EMZ581" s="100"/>
      <c r="ENA581" s="100"/>
      <c r="ENB581" s="100"/>
      <c r="ENC581" s="100"/>
      <c r="END581" s="100"/>
      <c r="ENE581" s="100"/>
      <c r="ENF581" s="100"/>
      <c r="ENG581" s="100"/>
      <c r="ENH581" s="100"/>
      <c r="ENI581" s="100"/>
      <c r="ENJ581" s="100"/>
      <c r="ENK581" s="100"/>
      <c r="ENL581" s="100"/>
      <c r="ENM581" s="100"/>
      <c r="ENN581" s="100"/>
      <c r="ENO581" s="100"/>
      <c r="ENP581" s="100"/>
      <c r="ENQ581" s="100"/>
      <c r="ENR581" s="100"/>
      <c r="ENS581" s="100"/>
      <c r="ENT581" s="100"/>
      <c r="ENU581" s="100"/>
      <c r="ENV581" s="100"/>
      <c r="ENW581" s="100"/>
      <c r="ENX581" s="100"/>
      <c r="ENY581" s="100"/>
      <c r="ENZ581" s="100"/>
      <c r="EOA581" s="100"/>
      <c r="EOB581" s="100"/>
      <c r="EOC581" s="100"/>
      <c r="EOD581" s="100"/>
      <c r="EOE581" s="100"/>
      <c r="EOF581" s="100"/>
      <c r="EOG581" s="100"/>
      <c r="EOH581" s="100"/>
      <c r="EOI581" s="100"/>
      <c r="EOJ581" s="100"/>
      <c r="EOK581" s="100"/>
      <c r="EOL581" s="100"/>
      <c r="EOM581" s="100"/>
      <c r="EON581" s="100"/>
      <c r="EOO581" s="100"/>
      <c r="EOP581" s="100"/>
      <c r="EOQ581" s="100"/>
      <c r="EOR581" s="100"/>
      <c r="EOS581" s="100"/>
      <c r="EOT581" s="100"/>
      <c r="EOU581" s="100"/>
      <c r="EOV581" s="100"/>
      <c r="EOW581" s="100"/>
      <c r="EOX581" s="100"/>
      <c r="EOY581" s="100"/>
      <c r="EOZ581" s="100"/>
      <c r="EPA581" s="100"/>
      <c r="EPB581" s="100"/>
      <c r="EPC581" s="100"/>
      <c r="EPD581" s="100"/>
      <c r="EPE581" s="100"/>
      <c r="EPF581" s="100"/>
      <c r="EPG581" s="100"/>
      <c r="EPH581" s="100"/>
      <c r="EPI581" s="100"/>
      <c r="EPJ581" s="100"/>
      <c r="EPK581" s="100"/>
      <c r="EPL581" s="100"/>
      <c r="EPM581" s="100"/>
      <c r="EPN581" s="100"/>
      <c r="EPO581" s="100"/>
      <c r="EPP581" s="100"/>
      <c r="EPQ581" s="100"/>
      <c r="EPR581" s="100"/>
      <c r="EPS581" s="100"/>
      <c r="EPT581" s="100"/>
      <c r="EPU581" s="100"/>
      <c r="EPV581" s="100"/>
      <c r="EPW581" s="100"/>
      <c r="EPX581" s="100"/>
      <c r="EPY581" s="100"/>
      <c r="EPZ581" s="100"/>
      <c r="EQA581" s="100"/>
      <c r="EQB581" s="100"/>
      <c r="EQC581" s="100"/>
      <c r="EQD581" s="100"/>
      <c r="EQE581" s="100"/>
      <c r="EQF581" s="100"/>
      <c r="EQG581" s="100"/>
      <c r="EQH581" s="100"/>
      <c r="EQI581" s="100"/>
      <c r="EQJ581" s="100"/>
      <c r="EQK581" s="100"/>
      <c r="EQL581" s="100"/>
      <c r="EQM581" s="100"/>
      <c r="EQN581" s="100"/>
      <c r="EQO581" s="100"/>
      <c r="EQP581" s="100"/>
      <c r="EQQ581" s="100"/>
      <c r="EQR581" s="100"/>
      <c r="EQS581" s="100"/>
      <c r="EQT581" s="100"/>
      <c r="EQU581" s="100"/>
      <c r="EQV581" s="100"/>
      <c r="EQW581" s="100"/>
      <c r="EQX581" s="100"/>
      <c r="EQY581" s="100"/>
      <c r="EQZ581" s="100"/>
      <c r="ERA581" s="100"/>
      <c r="ERB581" s="100"/>
      <c r="ERC581" s="100"/>
      <c r="ERD581" s="100"/>
      <c r="ERE581" s="100"/>
      <c r="ERF581" s="100"/>
      <c r="ERG581" s="100"/>
      <c r="ERH581" s="100"/>
      <c r="ERI581" s="100"/>
      <c r="ERJ581" s="100"/>
      <c r="ERK581" s="100"/>
      <c r="ERL581" s="100"/>
      <c r="ERM581" s="100"/>
      <c r="ERN581" s="100"/>
      <c r="ERO581" s="100"/>
      <c r="ERP581" s="100"/>
      <c r="ERQ581" s="100"/>
      <c r="ERR581" s="100"/>
      <c r="ERS581" s="100"/>
      <c r="ERT581" s="100"/>
      <c r="ERU581" s="100"/>
      <c r="ERV581" s="100"/>
      <c r="ERW581" s="100"/>
      <c r="ERX581" s="100"/>
      <c r="ERY581" s="100"/>
      <c r="ERZ581" s="100"/>
      <c r="ESA581" s="100"/>
      <c r="ESB581" s="100"/>
      <c r="ESC581" s="100"/>
      <c r="ESD581" s="100"/>
      <c r="ESE581" s="100"/>
      <c r="ESF581" s="100"/>
      <c r="ESG581" s="100"/>
      <c r="ESH581" s="100"/>
      <c r="ESI581" s="100"/>
      <c r="ESJ581" s="100"/>
      <c r="ESK581" s="100"/>
      <c r="ESL581" s="100"/>
      <c r="ESM581" s="100"/>
      <c r="ESN581" s="100"/>
      <c r="ESO581" s="100"/>
      <c r="ESP581" s="100"/>
      <c r="ESQ581" s="100"/>
      <c r="ESR581" s="100"/>
      <c r="ESS581" s="100"/>
      <c r="EST581" s="100"/>
      <c r="ESU581" s="100"/>
      <c r="ESV581" s="100"/>
      <c r="ESW581" s="100"/>
      <c r="ESX581" s="100"/>
      <c r="ESY581" s="100"/>
      <c r="ESZ581" s="100"/>
      <c r="ETA581" s="100"/>
      <c r="ETB581" s="100"/>
      <c r="ETC581" s="100"/>
      <c r="ETD581" s="100"/>
      <c r="ETE581" s="100"/>
      <c r="ETF581" s="100"/>
      <c r="ETG581" s="100"/>
      <c r="ETH581" s="100"/>
      <c r="ETI581" s="100"/>
      <c r="ETJ581" s="100"/>
      <c r="ETK581" s="100"/>
      <c r="ETL581" s="100"/>
      <c r="ETM581" s="100"/>
      <c r="ETN581" s="100"/>
      <c r="ETO581" s="100"/>
      <c r="ETP581" s="100"/>
      <c r="ETQ581" s="100"/>
      <c r="ETR581" s="100"/>
      <c r="ETS581" s="100"/>
      <c r="ETT581" s="100"/>
      <c r="ETU581" s="100"/>
      <c r="ETV581" s="100"/>
      <c r="ETW581" s="100"/>
      <c r="ETX581" s="100"/>
      <c r="ETY581" s="100"/>
      <c r="ETZ581" s="100"/>
      <c r="EUA581" s="100"/>
      <c r="EUB581" s="100"/>
      <c r="EUC581" s="100"/>
      <c r="EUD581" s="100"/>
      <c r="EUE581" s="100"/>
      <c r="EUF581" s="100"/>
      <c r="EUG581" s="100"/>
      <c r="EUH581" s="100"/>
      <c r="EUI581" s="100"/>
      <c r="EUJ581" s="100"/>
      <c r="EUK581" s="100"/>
      <c r="EUL581" s="100"/>
      <c r="EUM581" s="100"/>
      <c r="EUN581" s="100"/>
      <c r="EUO581" s="100"/>
      <c r="EUP581" s="100"/>
      <c r="EUQ581" s="100"/>
      <c r="EUR581" s="100"/>
      <c r="EUS581" s="100"/>
      <c r="EUT581" s="100"/>
      <c r="EUU581" s="100"/>
      <c r="EUV581" s="100"/>
      <c r="EUW581" s="100"/>
      <c r="EUX581" s="100"/>
      <c r="EUY581" s="100"/>
      <c r="EUZ581" s="100"/>
      <c r="EVA581" s="100"/>
      <c r="EVB581" s="100"/>
      <c r="EVC581" s="100"/>
      <c r="EVD581" s="100"/>
      <c r="EVE581" s="100"/>
      <c r="EVF581" s="100"/>
      <c r="EVG581" s="100"/>
      <c r="EVH581" s="100"/>
      <c r="EVI581" s="100"/>
      <c r="EVJ581" s="100"/>
      <c r="EVK581" s="100"/>
      <c r="EVL581" s="100"/>
      <c r="EVM581" s="100"/>
      <c r="EVN581" s="100"/>
      <c r="EVO581" s="100"/>
      <c r="EVP581" s="100"/>
      <c r="EVQ581" s="100"/>
      <c r="EVR581" s="100"/>
      <c r="EVS581" s="100"/>
      <c r="EVT581" s="100"/>
      <c r="EVU581" s="100"/>
      <c r="EVV581" s="100"/>
      <c r="EVW581" s="100"/>
      <c r="EVX581" s="100"/>
      <c r="EVY581" s="100"/>
      <c r="EVZ581" s="100"/>
      <c r="EWA581" s="100"/>
      <c r="EWB581" s="100"/>
      <c r="EWC581" s="100"/>
      <c r="EWD581" s="100"/>
      <c r="EWE581" s="100"/>
      <c r="EWF581" s="100"/>
      <c r="EWG581" s="100"/>
      <c r="EWH581" s="100"/>
      <c r="EWI581" s="100"/>
      <c r="EWJ581" s="100"/>
      <c r="EWK581" s="100"/>
      <c r="EWL581" s="100"/>
      <c r="EWM581" s="100"/>
      <c r="EWN581" s="100"/>
      <c r="EWO581" s="100"/>
      <c r="EWP581" s="100"/>
      <c r="EWQ581" s="100"/>
      <c r="EWR581" s="100"/>
      <c r="EWS581" s="100"/>
      <c r="EWT581" s="100"/>
      <c r="EWU581" s="100"/>
      <c r="EWV581" s="100"/>
      <c r="EWW581" s="100"/>
      <c r="EWX581" s="100"/>
      <c r="EWY581" s="100"/>
      <c r="EWZ581" s="100"/>
      <c r="EXA581" s="100"/>
      <c r="EXB581" s="100"/>
      <c r="EXC581" s="100"/>
      <c r="EXD581" s="100"/>
      <c r="EXE581" s="100"/>
      <c r="EXF581" s="100"/>
      <c r="EXG581" s="100"/>
      <c r="EXH581" s="100"/>
      <c r="EXI581" s="100"/>
      <c r="EXJ581" s="100"/>
      <c r="EXK581" s="100"/>
      <c r="EXL581" s="100"/>
      <c r="EXM581" s="100"/>
      <c r="EXN581" s="100"/>
      <c r="EXO581" s="100"/>
      <c r="EXP581" s="100"/>
      <c r="EXQ581" s="100"/>
      <c r="EXR581" s="100"/>
      <c r="EXS581" s="100"/>
      <c r="EXT581" s="100"/>
      <c r="EXU581" s="100"/>
      <c r="EXV581" s="100"/>
      <c r="EXW581" s="100"/>
      <c r="EXX581" s="100"/>
      <c r="EXY581" s="100"/>
      <c r="EXZ581" s="100"/>
      <c r="EYA581" s="100"/>
      <c r="EYB581" s="100"/>
      <c r="EYC581" s="100"/>
      <c r="EYD581" s="100"/>
      <c r="EYE581" s="100"/>
      <c r="EYF581" s="100"/>
      <c r="EYG581" s="100"/>
      <c r="EYH581" s="100"/>
      <c r="EYI581" s="100"/>
      <c r="EYJ581" s="100"/>
      <c r="EYK581" s="100"/>
      <c r="EYL581" s="100"/>
      <c r="EYM581" s="100"/>
      <c r="EYN581" s="100"/>
      <c r="EYO581" s="100"/>
      <c r="EYP581" s="100"/>
      <c r="EYQ581" s="100"/>
      <c r="EYR581" s="100"/>
      <c r="EYS581" s="100"/>
      <c r="EYT581" s="100"/>
      <c r="EYU581" s="100"/>
      <c r="EYV581" s="100"/>
      <c r="EYW581" s="100"/>
      <c r="EYX581" s="100"/>
      <c r="EYY581" s="100"/>
      <c r="EYZ581" s="100"/>
      <c r="EZA581" s="100"/>
      <c r="EZB581" s="100"/>
      <c r="EZC581" s="100"/>
      <c r="EZD581" s="100"/>
      <c r="EZE581" s="100"/>
      <c r="EZF581" s="100"/>
      <c r="EZG581" s="100"/>
      <c r="EZH581" s="100"/>
      <c r="EZI581" s="100"/>
      <c r="EZJ581" s="100"/>
      <c r="EZK581" s="100"/>
      <c r="EZL581" s="100"/>
      <c r="EZM581" s="100"/>
      <c r="EZN581" s="100"/>
      <c r="EZO581" s="100"/>
      <c r="EZP581" s="100"/>
      <c r="EZQ581" s="100"/>
      <c r="EZR581" s="100"/>
      <c r="EZS581" s="100"/>
      <c r="EZT581" s="100"/>
      <c r="EZU581" s="100"/>
      <c r="EZV581" s="100"/>
      <c r="EZW581" s="100"/>
      <c r="EZX581" s="100"/>
      <c r="EZY581" s="100"/>
      <c r="EZZ581" s="100"/>
      <c r="FAA581" s="100"/>
      <c r="FAB581" s="100"/>
      <c r="FAC581" s="100"/>
      <c r="FAD581" s="100"/>
      <c r="FAE581" s="100"/>
      <c r="FAF581" s="100"/>
      <c r="FAG581" s="100"/>
      <c r="FAH581" s="100"/>
      <c r="FAI581" s="100"/>
      <c r="FAJ581" s="100"/>
      <c r="FAK581" s="100"/>
      <c r="FAL581" s="100"/>
      <c r="FAM581" s="100"/>
      <c r="FAN581" s="100"/>
      <c r="FAO581" s="100"/>
      <c r="FAP581" s="100"/>
      <c r="FAQ581" s="100"/>
      <c r="FAR581" s="100"/>
      <c r="FAS581" s="100"/>
      <c r="FAT581" s="100"/>
      <c r="FAU581" s="100"/>
      <c r="FAV581" s="100"/>
      <c r="FAW581" s="100"/>
      <c r="FAX581" s="100"/>
      <c r="FAY581" s="100"/>
      <c r="FAZ581" s="100"/>
      <c r="FBA581" s="100"/>
      <c r="FBB581" s="100"/>
      <c r="FBC581" s="100"/>
      <c r="FBD581" s="100"/>
      <c r="FBE581" s="100"/>
      <c r="FBF581" s="100"/>
      <c r="FBG581" s="100"/>
      <c r="FBH581" s="100"/>
      <c r="FBI581" s="100"/>
      <c r="FBJ581" s="100"/>
      <c r="FBK581" s="100"/>
      <c r="FBL581" s="100"/>
      <c r="FBM581" s="100"/>
      <c r="FBN581" s="100"/>
      <c r="FBO581" s="100"/>
      <c r="FBP581" s="100"/>
      <c r="FBQ581" s="100"/>
      <c r="FBR581" s="100"/>
      <c r="FBS581" s="100"/>
      <c r="FBT581" s="100"/>
      <c r="FBU581" s="100"/>
      <c r="FBV581" s="100"/>
      <c r="FBW581" s="100"/>
      <c r="FBX581" s="100"/>
      <c r="FBY581" s="100"/>
      <c r="FBZ581" s="100"/>
      <c r="FCA581" s="100"/>
      <c r="FCB581" s="100"/>
      <c r="FCC581" s="100"/>
      <c r="FCD581" s="100"/>
      <c r="FCE581" s="100"/>
      <c r="FCF581" s="100"/>
      <c r="FCG581" s="100"/>
      <c r="FCH581" s="100"/>
      <c r="FCI581" s="100"/>
      <c r="FCJ581" s="100"/>
      <c r="FCK581" s="100"/>
      <c r="FCL581" s="100"/>
      <c r="FCM581" s="100"/>
      <c r="FCN581" s="100"/>
      <c r="FCO581" s="100"/>
      <c r="FCP581" s="100"/>
      <c r="FCQ581" s="100"/>
      <c r="FCR581" s="100"/>
      <c r="FCS581" s="100"/>
      <c r="FCT581" s="100"/>
      <c r="FCU581" s="100"/>
      <c r="FCV581" s="100"/>
      <c r="FCW581" s="100"/>
      <c r="FCX581" s="100"/>
      <c r="FCY581" s="100"/>
      <c r="FCZ581" s="100"/>
      <c r="FDA581" s="100"/>
      <c r="FDB581" s="100"/>
      <c r="FDC581" s="100"/>
      <c r="FDD581" s="100"/>
      <c r="FDE581" s="100"/>
      <c r="FDF581" s="100"/>
      <c r="FDG581" s="100"/>
      <c r="FDH581" s="100"/>
      <c r="FDI581" s="100"/>
      <c r="FDJ581" s="100"/>
      <c r="FDK581" s="100"/>
      <c r="FDL581" s="100"/>
      <c r="FDM581" s="100"/>
      <c r="FDN581" s="100"/>
      <c r="FDO581" s="100"/>
      <c r="FDP581" s="100"/>
      <c r="FDQ581" s="100"/>
      <c r="FDR581" s="100"/>
      <c r="FDS581" s="100"/>
      <c r="FDT581" s="100"/>
      <c r="FDU581" s="100"/>
      <c r="FDV581" s="100"/>
      <c r="FDW581" s="100"/>
      <c r="FDX581" s="100"/>
      <c r="FDY581" s="100"/>
      <c r="FDZ581" s="100"/>
      <c r="FEA581" s="100"/>
      <c r="FEB581" s="100"/>
      <c r="FEC581" s="100"/>
      <c r="FED581" s="100"/>
      <c r="FEE581" s="100"/>
      <c r="FEF581" s="100"/>
      <c r="FEG581" s="100"/>
      <c r="FEH581" s="100"/>
      <c r="FEI581" s="100"/>
      <c r="FEJ581" s="100"/>
      <c r="FEK581" s="100"/>
      <c r="FEL581" s="100"/>
      <c r="FEM581" s="100"/>
      <c r="FEN581" s="100"/>
      <c r="FEO581" s="100"/>
      <c r="FEP581" s="100"/>
      <c r="FEQ581" s="100"/>
      <c r="FER581" s="100"/>
      <c r="FES581" s="100"/>
      <c r="FET581" s="100"/>
      <c r="FEU581" s="100"/>
      <c r="FEV581" s="100"/>
      <c r="FEW581" s="100"/>
      <c r="FEX581" s="100"/>
      <c r="FEY581" s="100"/>
      <c r="FEZ581" s="100"/>
      <c r="FFA581" s="100"/>
      <c r="FFB581" s="100"/>
      <c r="FFC581" s="100"/>
      <c r="FFD581" s="100"/>
      <c r="FFE581" s="100"/>
      <c r="FFF581" s="100"/>
      <c r="FFG581" s="100"/>
      <c r="FFH581" s="100"/>
      <c r="FFI581" s="100"/>
      <c r="FFJ581" s="100"/>
      <c r="FFK581" s="100"/>
      <c r="FFL581" s="100"/>
      <c r="FFM581" s="100"/>
      <c r="FFN581" s="100"/>
      <c r="FFO581" s="100"/>
      <c r="FFP581" s="100"/>
      <c r="FFQ581" s="100"/>
      <c r="FFR581" s="100"/>
      <c r="FFS581" s="100"/>
      <c r="FFT581" s="100"/>
      <c r="FFU581" s="100"/>
      <c r="FFV581" s="100"/>
      <c r="FFW581" s="100"/>
      <c r="FFX581" s="100"/>
      <c r="FFY581" s="100"/>
      <c r="FFZ581" s="100"/>
      <c r="FGA581" s="100"/>
      <c r="FGB581" s="100"/>
      <c r="FGC581" s="100"/>
      <c r="FGD581" s="100"/>
      <c r="FGE581" s="100"/>
      <c r="FGF581" s="100"/>
      <c r="FGG581" s="100"/>
      <c r="FGH581" s="100"/>
      <c r="FGI581" s="100"/>
      <c r="FGJ581" s="100"/>
      <c r="FGK581" s="100"/>
      <c r="FGL581" s="100"/>
      <c r="FGM581" s="100"/>
      <c r="FGN581" s="100"/>
      <c r="FGO581" s="100"/>
      <c r="FGP581" s="100"/>
      <c r="FGQ581" s="100"/>
      <c r="FGR581" s="100"/>
      <c r="FGS581" s="100"/>
      <c r="FGT581" s="100"/>
      <c r="FGU581" s="100"/>
      <c r="FGV581" s="100"/>
      <c r="FGW581" s="100"/>
      <c r="FGX581" s="100"/>
      <c r="FGY581" s="100"/>
      <c r="FGZ581" s="100"/>
      <c r="FHA581" s="100"/>
      <c r="FHB581" s="100"/>
      <c r="FHC581" s="100"/>
      <c r="FHD581" s="100"/>
      <c r="FHE581" s="100"/>
      <c r="FHF581" s="100"/>
      <c r="FHG581" s="100"/>
      <c r="FHH581" s="100"/>
      <c r="FHI581" s="100"/>
      <c r="FHJ581" s="100"/>
      <c r="FHK581" s="100"/>
      <c r="FHL581" s="100"/>
      <c r="FHM581" s="100"/>
      <c r="FHN581" s="100"/>
      <c r="FHO581" s="100"/>
      <c r="FHP581" s="100"/>
      <c r="FHQ581" s="100"/>
      <c r="FHR581" s="100"/>
      <c r="FHS581" s="100"/>
      <c r="FHT581" s="100"/>
      <c r="FHU581" s="100"/>
      <c r="FHV581" s="100"/>
      <c r="FHW581" s="100"/>
      <c r="FHX581" s="100"/>
      <c r="FHY581" s="100"/>
      <c r="FHZ581" s="100"/>
      <c r="FIA581" s="100"/>
      <c r="FIB581" s="100"/>
      <c r="FIC581" s="100"/>
      <c r="FID581" s="100"/>
      <c r="FIE581" s="100"/>
      <c r="FIF581" s="100"/>
      <c r="FIG581" s="100"/>
      <c r="FIH581" s="100"/>
      <c r="FII581" s="100"/>
      <c r="FIJ581" s="100"/>
      <c r="FIK581" s="100"/>
      <c r="FIL581" s="100"/>
      <c r="FIM581" s="100"/>
      <c r="FIN581" s="100"/>
      <c r="FIO581" s="100"/>
      <c r="FIP581" s="100"/>
      <c r="FIQ581" s="100"/>
      <c r="FIR581" s="100"/>
      <c r="FIS581" s="100"/>
      <c r="FIT581" s="100"/>
      <c r="FIU581" s="100"/>
      <c r="FIV581" s="100"/>
      <c r="FIW581" s="100"/>
      <c r="FIX581" s="100"/>
      <c r="FIY581" s="100"/>
      <c r="FIZ581" s="100"/>
      <c r="FJA581" s="100"/>
      <c r="FJB581" s="100"/>
      <c r="FJC581" s="100"/>
      <c r="FJD581" s="100"/>
      <c r="FJE581" s="100"/>
      <c r="FJF581" s="100"/>
      <c r="FJG581" s="100"/>
      <c r="FJH581" s="100"/>
      <c r="FJI581" s="100"/>
      <c r="FJJ581" s="100"/>
      <c r="FJK581" s="100"/>
      <c r="FJL581" s="100"/>
      <c r="FJM581" s="100"/>
      <c r="FJN581" s="100"/>
      <c r="FJO581" s="100"/>
      <c r="FJP581" s="100"/>
      <c r="FJQ581" s="100"/>
      <c r="FJR581" s="100"/>
      <c r="FJS581" s="100"/>
      <c r="FJT581" s="100"/>
      <c r="FJU581" s="100"/>
      <c r="FJV581" s="100"/>
      <c r="FJW581" s="100"/>
      <c r="FJX581" s="100"/>
      <c r="FJY581" s="100"/>
      <c r="FJZ581" s="100"/>
      <c r="FKA581" s="100"/>
      <c r="FKB581" s="100"/>
      <c r="FKC581" s="100"/>
      <c r="FKD581" s="100"/>
      <c r="FKE581" s="100"/>
      <c r="FKF581" s="100"/>
      <c r="FKG581" s="100"/>
      <c r="FKH581" s="100"/>
      <c r="FKI581" s="100"/>
      <c r="FKJ581" s="100"/>
      <c r="FKK581" s="100"/>
      <c r="FKL581" s="100"/>
      <c r="FKM581" s="100"/>
      <c r="FKN581" s="100"/>
      <c r="FKO581" s="100"/>
      <c r="FKP581" s="100"/>
      <c r="FKQ581" s="100"/>
      <c r="FKR581" s="100"/>
      <c r="FKS581" s="100"/>
      <c r="FKT581" s="100"/>
      <c r="FKU581" s="100"/>
      <c r="FKV581" s="100"/>
      <c r="FKW581" s="100"/>
      <c r="FKX581" s="100"/>
      <c r="FKY581" s="100"/>
      <c r="FKZ581" s="100"/>
      <c r="FLA581" s="100"/>
      <c r="FLB581" s="100"/>
      <c r="FLC581" s="100"/>
      <c r="FLD581" s="100"/>
      <c r="FLE581" s="100"/>
      <c r="FLF581" s="100"/>
      <c r="FLG581" s="100"/>
      <c r="FLH581" s="100"/>
      <c r="FLI581" s="100"/>
      <c r="FLJ581" s="100"/>
      <c r="FLK581" s="100"/>
      <c r="FLL581" s="100"/>
      <c r="FLM581" s="100"/>
      <c r="FLN581" s="100"/>
      <c r="FLO581" s="100"/>
      <c r="FLP581" s="100"/>
      <c r="FLQ581" s="100"/>
      <c r="FLR581" s="100"/>
      <c r="FLS581" s="100"/>
      <c r="FLT581" s="100"/>
      <c r="FLU581" s="100"/>
      <c r="FLV581" s="100"/>
      <c r="FLW581" s="100"/>
      <c r="FLX581" s="100"/>
      <c r="FLY581" s="100"/>
      <c r="FLZ581" s="100"/>
      <c r="FMA581" s="100"/>
      <c r="FMB581" s="100"/>
      <c r="FMC581" s="100"/>
      <c r="FMD581" s="100"/>
      <c r="FME581" s="100"/>
      <c r="FMF581" s="100"/>
      <c r="FMG581" s="100"/>
      <c r="FMH581" s="100"/>
      <c r="FMI581" s="100"/>
      <c r="FMJ581" s="100"/>
      <c r="FMK581" s="100"/>
      <c r="FML581" s="100"/>
      <c r="FMM581" s="100"/>
      <c r="FMN581" s="100"/>
      <c r="FMO581" s="100"/>
      <c r="FMP581" s="100"/>
      <c r="FMQ581" s="100"/>
      <c r="FMR581" s="100"/>
      <c r="FMS581" s="100"/>
      <c r="FMT581" s="100"/>
      <c r="FMU581" s="100"/>
      <c r="FMV581" s="100"/>
      <c r="FMW581" s="100"/>
      <c r="FMX581" s="100"/>
      <c r="FMY581" s="100"/>
      <c r="FMZ581" s="100"/>
      <c r="FNA581" s="100"/>
      <c r="FNB581" s="100"/>
      <c r="FNC581" s="100"/>
      <c r="FND581" s="100"/>
      <c r="FNE581" s="100"/>
      <c r="FNF581" s="100"/>
      <c r="FNG581" s="100"/>
      <c r="FNH581" s="100"/>
      <c r="FNI581" s="100"/>
      <c r="FNJ581" s="100"/>
      <c r="FNK581" s="100"/>
      <c r="FNL581" s="100"/>
      <c r="FNM581" s="100"/>
      <c r="FNN581" s="100"/>
      <c r="FNO581" s="100"/>
      <c r="FNP581" s="100"/>
      <c r="FNQ581" s="100"/>
      <c r="FNR581" s="100"/>
      <c r="FNS581" s="100"/>
      <c r="FNT581" s="100"/>
      <c r="FNU581" s="100"/>
      <c r="FNV581" s="100"/>
      <c r="FNW581" s="100"/>
      <c r="FNX581" s="100"/>
      <c r="FNY581" s="100"/>
      <c r="FNZ581" s="100"/>
      <c r="FOA581" s="100"/>
      <c r="FOB581" s="100"/>
      <c r="FOC581" s="100"/>
      <c r="FOD581" s="100"/>
      <c r="FOE581" s="100"/>
      <c r="FOF581" s="100"/>
      <c r="FOG581" s="100"/>
      <c r="FOH581" s="100"/>
      <c r="FOI581" s="100"/>
      <c r="FOJ581" s="100"/>
      <c r="FOK581" s="100"/>
      <c r="FOL581" s="100"/>
      <c r="FOM581" s="100"/>
      <c r="FON581" s="100"/>
      <c r="FOO581" s="100"/>
      <c r="FOP581" s="100"/>
      <c r="FOQ581" s="100"/>
      <c r="FOR581" s="100"/>
      <c r="FOS581" s="100"/>
      <c r="FOT581" s="100"/>
      <c r="FOU581" s="100"/>
      <c r="FOV581" s="100"/>
      <c r="FOW581" s="100"/>
      <c r="FOX581" s="100"/>
      <c r="FOY581" s="100"/>
      <c r="FOZ581" s="100"/>
      <c r="FPA581" s="100"/>
      <c r="FPB581" s="100"/>
      <c r="FPC581" s="100"/>
      <c r="FPD581" s="100"/>
      <c r="FPE581" s="100"/>
      <c r="FPF581" s="100"/>
      <c r="FPG581" s="100"/>
      <c r="FPH581" s="100"/>
      <c r="FPI581" s="100"/>
      <c r="FPJ581" s="100"/>
      <c r="FPK581" s="100"/>
      <c r="FPL581" s="100"/>
      <c r="FPM581" s="100"/>
      <c r="FPN581" s="100"/>
      <c r="FPO581" s="100"/>
      <c r="FPP581" s="100"/>
      <c r="FPQ581" s="100"/>
      <c r="FPR581" s="100"/>
      <c r="FPS581" s="100"/>
      <c r="FPT581" s="100"/>
      <c r="FPU581" s="100"/>
      <c r="FPV581" s="100"/>
      <c r="FPW581" s="100"/>
      <c r="FPX581" s="100"/>
      <c r="FPY581" s="100"/>
      <c r="FPZ581" s="100"/>
      <c r="FQA581" s="100"/>
      <c r="FQB581" s="100"/>
      <c r="FQC581" s="100"/>
      <c r="FQD581" s="100"/>
      <c r="FQE581" s="100"/>
      <c r="FQF581" s="100"/>
      <c r="FQG581" s="100"/>
      <c r="FQH581" s="100"/>
      <c r="FQI581" s="100"/>
      <c r="FQJ581" s="100"/>
      <c r="FQK581" s="100"/>
      <c r="FQL581" s="100"/>
      <c r="FQM581" s="100"/>
      <c r="FQN581" s="100"/>
      <c r="FQO581" s="100"/>
      <c r="FQP581" s="100"/>
      <c r="FQQ581" s="100"/>
      <c r="FQR581" s="100"/>
      <c r="FQS581" s="100"/>
      <c r="FQT581" s="100"/>
      <c r="FQU581" s="100"/>
      <c r="FQV581" s="100"/>
      <c r="FQW581" s="100"/>
      <c r="FQX581" s="100"/>
      <c r="FQY581" s="100"/>
      <c r="FQZ581" s="100"/>
      <c r="FRA581" s="100"/>
      <c r="FRB581" s="100"/>
      <c r="FRC581" s="100"/>
      <c r="FRD581" s="100"/>
      <c r="FRE581" s="100"/>
      <c r="FRF581" s="100"/>
      <c r="FRG581" s="100"/>
      <c r="FRH581" s="100"/>
      <c r="FRI581" s="100"/>
      <c r="FRJ581" s="100"/>
      <c r="FRK581" s="100"/>
      <c r="FRL581" s="100"/>
      <c r="FRM581" s="100"/>
      <c r="FRN581" s="100"/>
      <c r="FRO581" s="100"/>
      <c r="FRP581" s="100"/>
      <c r="FRQ581" s="100"/>
      <c r="FRR581" s="100"/>
      <c r="FRS581" s="100"/>
      <c r="FRT581" s="100"/>
      <c r="FRU581" s="100"/>
      <c r="FRV581" s="100"/>
      <c r="FRW581" s="100"/>
      <c r="FRX581" s="100"/>
      <c r="FRY581" s="100"/>
      <c r="FRZ581" s="100"/>
      <c r="FSA581" s="100"/>
      <c r="FSB581" s="100"/>
      <c r="FSC581" s="100"/>
      <c r="FSD581" s="100"/>
      <c r="FSE581" s="100"/>
      <c r="FSF581" s="100"/>
      <c r="FSG581" s="100"/>
      <c r="FSH581" s="100"/>
      <c r="FSI581" s="100"/>
      <c r="FSJ581" s="100"/>
      <c r="FSK581" s="100"/>
      <c r="FSL581" s="100"/>
      <c r="FSM581" s="100"/>
      <c r="FSN581" s="100"/>
      <c r="FSO581" s="100"/>
      <c r="FSP581" s="100"/>
      <c r="FSQ581" s="100"/>
      <c r="FSR581" s="100"/>
      <c r="FSS581" s="100"/>
      <c r="FST581" s="100"/>
      <c r="FSU581" s="100"/>
      <c r="FSV581" s="100"/>
      <c r="FSW581" s="100"/>
      <c r="FSX581" s="100"/>
      <c r="FSY581" s="100"/>
      <c r="FSZ581" s="100"/>
      <c r="FTA581" s="100"/>
      <c r="FTB581" s="100"/>
      <c r="FTC581" s="100"/>
      <c r="FTD581" s="100"/>
      <c r="FTE581" s="100"/>
      <c r="FTF581" s="100"/>
      <c r="FTG581" s="100"/>
      <c r="FTH581" s="100"/>
      <c r="FTI581" s="100"/>
      <c r="FTJ581" s="100"/>
      <c r="FTK581" s="100"/>
      <c r="FTL581" s="100"/>
      <c r="FTM581" s="100"/>
      <c r="FTN581" s="100"/>
      <c r="FTO581" s="100"/>
      <c r="FTP581" s="100"/>
      <c r="FTQ581" s="100"/>
      <c r="FTR581" s="100"/>
      <c r="FTS581" s="100"/>
      <c r="FTT581" s="100"/>
      <c r="FTU581" s="100"/>
      <c r="FTV581" s="100"/>
      <c r="FTW581" s="100"/>
      <c r="FTX581" s="100"/>
      <c r="FTY581" s="100"/>
      <c r="FTZ581" s="100"/>
      <c r="FUA581" s="100"/>
      <c r="FUB581" s="100"/>
      <c r="FUC581" s="100"/>
      <c r="FUD581" s="100"/>
      <c r="FUE581" s="100"/>
      <c r="FUF581" s="100"/>
      <c r="FUG581" s="100"/>
      <c r="FUH581" s="100"/>
      <c r="FUI581" s="100"/>
      <c r="FUJ581" s="100"/>
      <c r="FUK581" s="100"/>
      <c r="FUL581" s="100"/>
      <c r="FUM581" s="100"/>
      <c r="FUN581" s="100"/>
      <c r="FUO581" s="100"/>
      <c r="FUP581" s="100"/>
      <c r="FUQ581" s="100"/>
      <c r="FUR581" s="100"/>
      <c r="FUS581" s="100"/>
      <c r="FUT581" s="100"/>
      <c r="FUU581" s="100"/>
      <c r="FUV581" s="100"/>
      <c r="FUW581" s="100"/>
      <c r="FUX581" s="100"/>
      <c r="FUY581" s="100"/>
      <c r="FUZ581" s="100"/>
      <c r="FVA581" s="100"/>
      <c r="FVB581" s="100"/>
      <c r="FVC581" s="100"/>
      <c r="FVD581" s="100"/>
      <c r="FVE581" s="100"/>
      <c r="FVF581" s="100"/>
      <c r="FVG581" s="100"/>
      <c r="FVH581" s="100"/>
      <c r="FVI581" s="100"/>
      <c r="FVJ581" s="100"/>
      <c r="FVK581" s="100"/>
      <c r="FVL581" s="100"/>
      <c r="FVM581" s="100"/>
      <c r="FVN581" s="100"/>
      <c r="FVO581" s="100"/>
      <c r="FVP581" s="100"/>
      <c r="FVQ581" s="100"/>
      <c r="FVR581" s="100"/>
      <c r="FVS581" s="100"/>
      <c r="FVT581" s="100"/>
      <c r="FVU581" s="100"/>
      <c r="FVV581" s="100"/>
      <c r="FVW581" s="100"/>
      <c r="FVX581" s="100"/>
      <c r="FVY581" s="100"/>
      <c r="FVZ581" s="100"/>
      <c r="FWA581" s="100"/>
      <c r="FWB581" s="100"/>
      <c r="FWC581" s="100"/>
      <c r="FWD581" s="100"/>
      <c r="FWE581" s="100"/>
      <c r="FWF581" s="100"/>
      <c r="FWG581" s="100"/>
      <c r="FWH581" s="100"/>
      <c r="FWI581" s="100"/>
      <c r="FWJ581" s="100"/>
      <c r="FWK581" s="100"/>
      <c r="FWL581" s="100"/>
      <c r="FWM581" s="100"/>
      <c r="FWN581" s="100"/>
      <c r="FWO581" s="100"/>
      <c r="FWP581" s="100"/>
      <c r="FWQ581" s="100"/>
      <c r="FWR581" s="100"/>
      <c r="FWS581" s="100"/>
      <c r="FWT581" s="100"/>
      <c r="FWU581" s="100"/>
      <c r="FWV581" s="100"/>
      <c r="FWW581" s="100"/>
      <c r="FWX581" s="100"/>
      <c r="FWY581" s="100"/>
      <c r="FWZ581" s="100"/>
      <c r="FXA581" s="100"/>
      <c r="FXB581" s="100"/>
      <c r="FXC581" s="100"/>
      <c r="FXD581" s="100"/>
      <c r="FXE581" s="100"/>
      <c r="FXF581" s="100"/>
      <c r="FXG581" s="100"/>
      <c r="FXH581" s="100"/>
      <c r="FXI581" s="100"/>
      <c r="FXJ581" s="100"/>
      <c r="FXK581" s="100"/>
      <c r="FXL581" s="100"/>
      <c r="FXM581" s="100"/>
      <c r="FXN581" s="100"/>
      <c r="FXO581" s="100"/>
      <c r="FXP581" s="100"/>
      <c r="FXQ581" s="100"/>
      <c r="FXR581" s="100"/>
      <c r="FXS581" s="100"/>
      <c r="FXT581" s="100"/>
      <c r="FXU581" s="100"/>
      <c r="FXV581" s="100"/>
      <c r="FXW581" s="100"/>
      <c r="FXX581" s="100"/>
      <c r="FXY581" s="100"/>
      <c r="FXZ581" s="100"/>
      <c r="FYA581" s="100"/>
      <c r="FYB581" s="100"/>
      <c r="FYC581" s="100"/>
      <c r="FYD581" s="100"/>
      <c r="FYE581" s="100"/>
      <c r="FYF581" s="100"/>
      <c r="FYG581" s="100"/>
      <c r="FYH581" s="100"/>
      <c r="FYI581" s="100"/>
      <c r="FYJ581" s="100"/>
      <c r="FYK581" s="100"/>
      <c r="FYL581" s="100"/>
      <c r="FYM581" s="100"/>
      <c r="FYN581" s="100"/>
      <c r="FYO581" s="100"/>
      <c r="FYP581" s="100"/>
      <c r="FYQ581" s="100"/>
      <c r="FYR581" s="100"/>
      <c r="FYS581" s="100"/>
      <c r="FYT581" s="100"/>
      <c r="FYU581" s="100"/>
      <c r="FYV581" s="100"/>
      <c r="FYW581" s="100"/>
      <c r="FYX581" s="100"/>
      <c r="FYY581" s="100"/>
      <c r="FYZ581" s="100"/>
      <c r="FZA581" s="100"/>
      <c r="FZB581" s="100"/>
      <c r="FZC581" s="100"/>
      <c r="FZD581" s="100"/>
      <c r="FZE581" s="100"/>
      <c r="FZF581" s="100"/>
      <c r="FZG581" s="100"/>
      <c r="FZH581" s="100"/>
      <c r="FZI581" s="100"/>
      <c r="FZJ581" s="100"/>
      <c r="FZK581" s="100"/>
      <c r="FZL581" s="100"/>
      <c r="FZM581" s="100"/>
      <c r="FZN581" s="100"/>
      <c r="FZO581" s="100"/>
      <c r="FZP581" s="100"/>
      <c r="FZQ581" s="100"/>
      <c r="FZR581" s="100"/>
      <c r="FZS581" s="100"/>
      <c r="FZT581" s="100"/>
      <c r="FZU581" s="100"/>
      <c r="FZV581" s="100"/>
      <c r="FZW581" s="100"/>
      <c r="FZX581" s="100"/>
      <c r="FZY581" s="100"/>
      <c r="FZZ581" s="100"/>
      <c r="GAA581" s="100"/>
      <c r="GAB581" s="100"/>
      <c r="GAC581" s="100"/>
      <c r="GAD581" s="100"/>
      <c r="GAE581" s="100"/>
      <c r="GAF581" s="100"/>
      <c r="GAG581" s="100"/>
      <c r="GAH581" s="100"/>
      <c r="GAI581" s="100"/>
      <c r="GAJ581" s="100"/>
      <c r="GAK581" s="100"/>
      <c r="GAL581" s="100"/>
      <c r="GAM581" s="100"/>
      <c r="GAN581" s="100"/>
      <c r="GAO581" s="100"/>
      <c r="GAP581" s="100"/>
      <c r="GAQ581" s="100"/>
      <c r="GAR581" s="100"/>
      <c r="GAS581" s="100"/>
      <c r="GAT581" s="100"/>
      <c r="GAU581" s="100"/>
      <c r="GAV581" s="100"/>
      <c r="GAW581" s="100"/>
      <c r="GAX581" s="100"/>
      <c r="GAY581" s="100"/>
      <c r="GAZ581" s="100"/>
      <c r="GBA581" s="100"/>
      <c r="GBB581" s="100"/>
      <c r="GBC581" s="100"/>
      <c r="GBD581" s="100"/>
      <c r="GBE581" s="100"/>
      <c r="GBF581" s="100"/>
      <c r="GBG581" s="100"/>
      <c r="GBH581" s="100"/>
      <c r="GBI581" s="100"/>
      <c r="GBJ581" s="100"/>
      <c r="GBK581" s="100"/>
      <c r="GBL581" s="100"/>
      <c r="GBM581" s="100"/>
      <c r="GBN581" s="100"/>
      <c r="GBO581" s="100"/>
      <c r="GBP581" s="100"/>
      <c r="GBQ581" s="100"/>
      <c r="GBR581" s="100"/>
      <c r="GBS581" s="100"/>
      <c r="GBT581" s="100"/>
      <c r="GBU581" s="100"/>
      <c r="GBV581" s="100"/>
      <c r="GBW581" s="100"/>
      <c r="GBX581" s="100"/>
      <c r="GBY581" s="100"/>
      <c r="GBZ581" s="100"/>
      <c r="GCA581" s="100"/>
      <c r="GCB581" s="100"/>
      <c r="GCC581" s="100"/>
      <c r="GCD581" s="100"/>
      <c r="GCE581" s="100"/>
      <c r="GCF581" s="100"/>
      <c r="GCG581" s="100"/>
      <c r="GCH581" s="100"/>
      <c r="GCI581" s="100"/>
      <c r="GCJ581" s="100"/>
      <c r="GCK581" s="100"/>
      <c r="GCL581" s="100"/>
      <c r="GCM581" s="100"/>
      <c r="GCN581" s="100"/>
      <c r="GCO581" s="100"/>
      <c r="GCP581" s="100"/>
      <c r="GCQ581" s="100"/>
      <c r="GCR581" s="100"/>
      <c r="GCS581" s="100"/>
      <c r="GCT581" s="100"/>
      <c r="GCU581" s="100"/>
      <c r="GCV581" s="100"/>
      <c r="GCW581" s="100"/>
      <c r="GCX581" s="100"/>
      <c r="GCY581" s="100"/>
      <c r="GCZ581" s="100"/>
      <c r="GDA581" s="100"/>
      <c r="GDB581" s="100"/>
      <c r="GDC581" s="100"/>
      <c r="GDD581" s="100"/>
      <c r="GDE581" s="100"/>
      <c r="GDF581" s="100"/>
      <c r="GDG581" s="100"/>
      <c r="GDH581" s="100"/>
      <c r="GDI581" s="100"/>
      <c r="GDJ581" s="100"/>
      <c r="GDK581" s="100"/>
      <c r="GDL581" s="100"/>
      <c r="GDM581" s="100"/>
      <c r="GDN581" s="100"/>
      <c r="GDO581" s="100"/>
      <c r="GDP581" s="100"/>
      <c r="GDQ581" s="100"/>
      <c r="GDR581" s="100"/>
      <c r="GDS581" s="100"/>
      <c r="GDT581" s="100"/>
      <c r="GDU581" s="100"/>
      <c r="GDV581" s="100"/>
      <c r="GDW581" s="100"/>
      <c r="GDX581" s="100"/>
      <c r="GDY581" s="100"/>
      <c r="GDZ581" s="100"/>
      <c r="GEA581" s="100"/>
      <c r="GEB581" s="100"/>
      <c r="GEC581" s="100"/>
      <c r="GED581" s="100"/>
      <c r="GEE581" s="100"/>
      <c r="GEF581" s="100"/>
      <c r="GEG581" s="100"/>
      <c r="GEH581" s="100"/>
      <c r="GEI581" s="100"/>
      <c r="GEJ581" s="100"/>
      <c r="GEK581" s="100"/>
      <c r="GEL581" s="100"/>
      <c r="GEM581" s="100"/>
      <c r="GEN581" s="100"/>
      <c r="GEO581" s="100"/>
      <c r="GEP581" s="100"/>
      <c r="GEQ581" s="100"/>
      <c r="GER581" s="100"/>
      <c r="GES581" s="100"/>
      <c r="GET581" s="100"/>
      <c r="GEU581" s="100"/>
      <c r="GEV581" s="100"/>
      <c r="GEW581" s="100"/>
      <c r="GEX581" s="100"/>
      <c r="GEY581" s="100"/>
      <c r="GEZ581" s="100"/>
      <c r="GFA581" s="100"/>
      <c r="GFB581" s="100"/>
      <c r="GFC581" s="100"/>
      <c r="GFD581" s="100"/>
      <c r="GFE581" s="100"/>
      <c r="GFF581" s="100"/>
      <c r="GFG581" s="100"/>
      <c r="GFH581" s="100"/>
      <c r="GFI581" s="100"/>
      <c r="GFJ581" s="100"/>
      <c r="GFK581" s="100"/>
      <c r="GFL581" s="100"/>
      <c r="GFM581" s="100"/>
      <c r="GFN581" s="100"/>
      <c r="GFO581" s="100"/>
      <c r="GFP581" s="100"/>
      <c r="GFQ581" s="100"/>
      <c r="GFR581" s="100"/>
      <c r="GFS581" s="100"/>
      <c r="GFT581" s="100"/>
      <c r="GFU581" s="100"/>
      <c r="GFV581" s="100"/>
      <c r="GFW581" s="100"/>
      <c r="GFX581" s="100"/>
      <c r="GFY581" s="100"/>
      <c r="GFZ581" s="100"/>
      <c r="GGA581" s="100"/>
      <c r="GGB581" s="100"/>
      <c r="GGC581" s="100"/>
      <c r="GGD581" s="100"/>
      <c r="GGE581" s="100"/>
      <c r="GGF581" s="100"/>
      <c r="GGG581" s="100"/>
      <c r="GGH581" s="100"/>
      <c r="GGI581" s="100"/>
      <c r="GGJ581" s="100"/>
      <c r="GGK581" s="100"/>
      <c r="GGL581" s="100"/>
      <c r="GGM581" s="100"/>
      <c r="GGN581" s="100"/>
      <c r="GGO581" s="100"/>
      <c r="GGP581" s="100"/>
      <c r="GGQ581" s="100"/>
      <c r="GGR581" s="100"/>
      <c r="GGS581" s="100"/>
      <c r="GGT581" s="100"/>
      <c r="GGU581" s="100"/>
      <c r="GGV581" s="100"/>
      <c r="GGW581" s="100"/>
      <c r="GGX581" s="100"/>
      <c r="GGY581" s="100"/>
      <c r="GGZ581" s="100"/>
      <c r="GHA581" s="100"/>
      <c r="GHB581" s="100"/>
      <c r="GHC581" s="100"/>
      <c r="GHD581" s="100"/>
      <c r="GHE581" s="100"/>
      <c r="GHF581" s="100"/>
      <c r="GHG581" s="100"/>
      <c r="GHH581" s="100"/>
      <c r="GHI581" s="100"/>
      <c r="GHJ581" s="100"/>
      <c r="GHK581" s="100"/>
      <c r="GHL581" s="100"/>
      <c r="GHM581" s="100"/>
      <c r="GHN581" s="100"/>
      <c r="GHO581" s="100"/>
      <c r="GHP581" s="100"/>
      <c r="GHQ581" s="100"/>
      <c r="GHR581" s="100"/>
      <c r="GHS581" s="100"/>
      <c r="GHT581" s="100"/>
      <c r="GHU581" s="100"/>
      <c r="GHV581" s="100"/>
      <c r="GHW581" s="100"/>
      <c r="GHX581" s="100"/>
      <c r="GHY581" s="100"/>
      <c r="GHZ581" s="100"/>
      <c r="GIA581" s="100"/>
      <c r="GIB581" s="100"/>
      <c r="GIC581" s="100"/>
      <c r="GID581" s="100"/>
      <c r="GIE581" s="100"/>
      <c r="GIF581" s="100"/>
      <c r="GIG581" s="100"/>
      <c r="GIH581" s="100"/>
      <c r="GII581" s="100"/>
      <c r="GIJ581" s="100"/>
      <c r="GIK581" s="100"/>
      <c r="GIL581" s="100"/>
      <c r="GIM581" s="100"/>
      <c r="GIN581" s="100"/>
      <c r="GIO581" s="100"/>
      <c r="GIP581" s="100"/>
      <c r="GIQ581" s="100"/>
      <c r="GIR581" s="100"/>
      <c r="GIS581" s="100"/>
      <c r="GIT581" s="100"/>
      <c r="GIU581" s="100"/>
      <c r="GIV581" s="100"/>
      <c r="GIW581" s="100"/>
      <c r="GIX581" s="100"/>
      <c r="GIY581" s="100"/>
      <c r="GIZ581" s="100"/>
      <c r="GJA581" s="100"/>
      <c r="GJB581" s="100"/>
      <c r="GJC581" s="100"/>
      <c r="GJD581" s="100"/>
      <c r="GJE581" s="100"/>
      <c r="GJF581" s="100"/>
      <c r="GJG581" s="100"/>
      <c r="GJH581" s="100"/>
      <c r="GJI581" s="100"/>
      <c r="GJJ581" s="100"/>
      <c r="GJK581" s="100"/>
      <c r="GJL581" s="100"/>
      <c r="GJM581" s="100"/>
      <c r="GJN581" s="100"/>
      <c r="GJO581" s="100"/>
      <c r="GJP581" s="100"/>
      <c r="GJQ581" s="100"/>
      <c r="GJR581" s="100"/>
      <c r="GJS581" s="100"/>
      <c r="GJT581" s="100"/>
      <c r="GJU581" s="100"/>
      <c r="GJV581" s="100"/>
      <c r="GJW581" s="100"/>
      <c r="GJX581" s="100"/>
      <c r="GJY581" s="100"/>
      <c r="GJZ581" s="100"/>
      <c r="GKA581" s="100"/>
      <c r="GKB581" s="100"/>
      <c r="GKC581" s="100"/>
      <c r="GKD581" s="100"/>
      <c r="GKE581" s="100"/>
      <c r="GKF581" s="100"/>
      <c r="GKG581" s="100"/>
      <c r="GKH581" s="100"/>
      <c r="GKI581" s="100"/>
      <c r="GKJ581" s="100"/>
      <c r="GKK581" s="100"/>
      <c r="GKL581" s="100"/>
      <c r="GKM581" s="100"/>
      <c r="GKN581" s="100"/>
      <c r="GKO581" s="100"/>
      <c r="GKP581" s="100"/>
      <c r="GKQ581" s="100"/>
      <c r="GKR581" s="100"/>
      <c r="GKS581" s="100"/>
      <c r="GKT581" s="100"/>
      <c r="GKU581" s="100"/>
      <c r="GKV581" s="100"/>
      <c r="GKW581" s="100"/>
      <c r="GKX581" s="100"/>
      <c r="GKY581" s="100"/>
      <c r="GKZ581" s="100"/>
      <c r="GLA581" s="100"/>
      <c r="GLB581" s="100"/>
      <c r="GLC581" s="100"/>
      <c r="GLD581" s="100"/>
      <c r="GLE581" s="100"/>
      <c r="GLF581" s="100"/>
      <c r="GLG581" s="100"/>
      <c r="GLH581" s="100"/>
      <c r="GLI581" s="100"/>
      <c r="GLJ581" s="100"/>
      <c r="GLK581" s="100"/>
      <c r="GLL581" s="100"/>
      <c r="GLM581" s="100"/>
      <c r="GLN581" s="100"/>
      <c r="GLO581" s="100"/>
      <c r="GLP581" s="100"/>
      <c r="GLQ581" s="100"/>
      <c r="GLR581" s="100"/>
      <c r="GLS581" s="100"/>
      <c r="GLT581" s="100"/>
      <c r="GLU581" s="100"/>
      <c r="GLV581" s="100"/>
      <c r="GLW581" s="100"/>
      <c r="GLX581" s="100"/>
      <c r="GLY581" s="100"/>
      <c r="GLZ581" s="100"/>
      <c r="GMA581" s="100"/>
      <c r="GMB581" s="100"/>
      <c r="GMC581" s="100"/>
      <c r="GMD581" s="100"/>
      <c r="GME581" s="100"/>
      <c r="GMF581" s="100"/>
      <c r="GMG581" s="100"/>
      <c r="GMH581" s="100"/>
      <c r="GMI581" s="100"/>
      <c r="GMJ581" s="100"/>
      <c r="GMK581" s="100"/>
      <c r="GML581" s="100"/>
      <c r="GMM581" s="100"/>
      <c r="GMN581" s="100"/>
      <c r="GMO581" s="100"/>
      <c r="GMP581" s="100"/>
      <c r="GMQ581" s="100"/>
      <c r="GMR581" s="100"/>
      <c r="GMS581" s="100"/>
      <c r="GMT581" s="100"/>
      <c r="GMU581" s="100"/>
      <c r="GMV581" s="100"/>
      <c r="GMW581" s="100"/>
      <c r="GMX581" s="100"/>
      <c r="GMY581" s="100"/>
      <c r="GMZ581" s="100"/>
      <c r="GNA581" s="100"/>
      <c r="GNB581" s="100"/>
      <c r="GNC581" s="100"/>
      <c r="GND581" s="100"/>
      <c r="GNE581" s="100"/>
      <c r="GNF581" s="100"/>
      <c r="GNG581" s="100"/>
      <c r="GNH581" s="100"/>
      <c r="GNI581" s="100"/>
      <c r="GNJ581" s="100"/>
      <c r="GNK581" s="100"/>
      <c r="GNL581" s="100"/>
      <c r="GNM581" s="100"/>
      <c r="GNN581" s="100"/>
      <c r="GNO581" s="100"/>
      <c r="GNP581" s="100"/>
      <c r="GNQ581" s="100"/>
      <c r="GNR581" s="100"/>
      <c r="GNS581" s="100"/>
      <c r="GNT581" s="100"/>
      <c r="GNU581" s="100"/>
      <c r="GNV581" s="100"/>
      <c r="GNW581" s="100"/>
      <c r="GNX581" s="100"/>
      <c r="GNY581" s="100"/>
      <c r="GNZ581" s="100"/>
      <c r="GOA581" s="100"/>
      <c r="GOB581" s="100"/>
      <c r="GOC581" s="100"/>
      <c r="GOD581" s="100"/>
      <c r="GOE581" s="100"/>
      <c r="GOF581" s="100"/>
      <c r="GOG581" s="100"/>
      <c r="GOH581" s="100"/>
      <c r="GOI581" s="100"/>
      <c r="GOJ581" s="100"/>
      <c r="GOK581" s="100"/>
      <c r="GOL581" s="100"/>
      <c r="GOM581" s="100"/>
      <c r="GON581" s="100"/>
      <c r="GOO581" s="100"/>
      <c r="GOP581" s="100"/>
      <c r="GOQ581" s="100"/>
      <c r="GOR581" s="100"/>
      <c r="GOS581" s="100"/>
      <c r="GOT581" s="100"/>
      <c r="GOU581" s="100"/>
      <c r="GOV581" s="100"/>
      <c r="GOW581" s="100"/>
      <c r="GOX581" s="100"/>
      <c r="GOY581" s="100"/>
      <c r="GOZ581" s="100"/>
      <c r="GPA581" s="100"/>
      <c r="GPB581" s="100"/>
      <c r="GPC581" s="100"/>
      <c r="GPD581" s="100"/>
      <c r="GPE581" s="100"/>
      <c r="GPF581" s="100"/>
      <c r="GPG581" s="100"/>
      <c r="GPH581" s="100"/>
      <c r="GPI581" s="100"/>
      <c r="GPJ581" s="100"/>
      <c r="GPK581" s="100"/>
      <c r="GPL581" s="100"/>
      <c r="GPM581" s="100"/>
      <c r="GPN581" s="100"/>
      <c r="GPO581" s="100"/>
      <c r="GPP581" s="100"/>
      <c r="GPQ581" s="100"/>
      <c r="GPR581" s="100"/>
      <c r="GPS581" s="100"/>
      <c r="GPT581" s="100"/>
      <c r="GPU581" s="100"/>
      <c r="GPV581" s="100"/>
      <c r="GPW581" s="100"/>
      <c r="GPX581" s="100"/>
      <c r="GPY581" s="100"/>
      <c r="GPZ581" s="100"/>
      <c r="GQA581" s="100"/>
      <c r="GQB581" s="100"/>
      <c r="GQC581" s="100"/>
      <c r="GQD581" s="100"/>
      <c r="GQE581" s="100"/>
      <c r="GQF581" s="100"/>
      <c r="GQG581" s="100"/>
      <c r="GQH581" s="100"/>
      <c r="GQI581" s="100"/>
      <c r="GQJ581" s="100"/>
      <c r="GQK581" s="100"/>
      <c r="GQL581" s="100"/>
      <c r="GQM581" s="100"/>
      <c r="GQN581" s="100"/>
      <c r="GQO581" s="100"/>
      <c r="GQP581" s="100"/>
      <c r="GQQ581" s="100"/>
      <c r="GQR581" s="100"/>
      <c r="GQS581" s="100"/>
      <c r="GQT581" s="100"/>
      <c r="GQU581" s="100"/>
      <c r="GQV581" s="100"/>
      <c r="GQW581" s="100"/>
      <c r="GQX581" s="100"/>
      <c r="GQY581" s="100"/>
      <c r="GQZ581" s="100"/>
      <c r="GRA581" s="100"/>
      <c r="GRB581" s="100"/>
      <c r="GRC581" s="100"/>
      <c r="GRD581" s="100"/>
      <c r="GRE581" s="100"/>
      <c r="GRF581" s="100"/>
      <c r="GRG581" s="100"/>
      <c r="GRH581" s="100"/>
      <c r="GRI581" s="100"/>
      <c r="GRJ581" s="100"/>
      <c r="GRK581" s="100"/>
      <c r="GRL581" s="100"/>
      <c r="GRM581" s="100"/>
      <c r="GRN581" s="100"/>
      <c r="GRO581" s="100"/>
      <c r="GRP581" s="100"/>
      <c r="GRQ581" s="100"/>
      <c r="GRR581" s="100"/>
      <c r="GRS581" s="100"/>
      <c r="GRT581" s="100"/>
      <c r="GRU581" s="100"/>
      <c r="GRV581" s="100"/>
      <c r="GRW581" s="100"/>
      <c r="GRX581" s="100"/>
      <c r="GRY581" s="100"/>
      <c r="GRZ581" s="100"/>
      <c r="GSA581" s="100"/>
      <c r="GSB581" s="100"/>
      <c r="GSC581" s="100"/>
      <c r="GSD581" s="100"/>
      <c r="GSE581" s="100"/>
      <c r="GSF581" s="100"/>
      <c r="GSG581" s="100"/>
      <c r="GSH581" s="100"/>
      <c r="GSI581" s="100"/>
      <c r="GSJ581" s="100"/>
      <c r="GSK581" s="100"/>
      <c r="GSL581" s="100"/>
      <c r="GSM581" s="100"/>
      <c r="GSN581" s="100"/>
      <c r="GSO581" s="100"/>
      <c r="GSP581" s="100"/>
      <c r="GSQ581" s="100"/>
      <c r="GSR581" s="100"/>
      <c r="GSS581" s="100"/>
      <c r="GST581" s="100"/>
      <c r="GSU581" s="100"/>
      <c r="GSV581" s="100"/>
      <c r="GSW581" s="100"/>
      <c r="GSX581" s="100"/>
      <c r="GSY581" s="100"/>
      <c r="GSZ581" s="100"/>
      <c r="GTA581" s="100"/>
      <c r="GTB581" s="100"/>
      <c r="GTC581" s="100"/>
      <c r="GTD581" s="100"/>
      <c r="GTE581" s="100"/>
      <c r="GTF581" s="100"/>
      <c r="GTG581" s="100"/>
      <c r="GTH581" s="100"/>
      <c r="GTI581" s="100"/>
      <c r="GTJ581" s="100"/>
      <c r="GTK581" s="100"/>
      <c r="GTL581" s="100"/>
      <c r="GTM581" s="100"/>
      <c r="GTN581" s="100"/>
      <c r="GTO581" s="100"/>
      <c r="GTP581" s="100"/>
      <c r="GTQ581" s="100"/>
      <c r="GTR581" s="100"/>
      <c r="GTS581" s="100"/>
      <c r="GTT581" s="100"/>
      <c r="GTU581" s="100"/>
      <c r="GTV581" s="100"/>
      <c r="GTW581" s="100"/>
      <c r="GTX581" s="100"/>
      <c r="GTY581" s="100"/>
      <c r="GTZ581" s="100"/>
      <c r="GUA581" s="100"/>
      <c r="GUB581" s="100"/>
      <c r="GUC581" s="100"/>
      <c r="GUD581" s="100"/>
      <c r="GUE581" s="100"/>
      <c r="GUF581" s="100"/>
      <c r="GUG581" s="100"/>
      <c r="GUH581" s="100"/>
      <c r="GUI581" s="100"/>
      <c r="GUJ581" s="100"/>
      <c r="GUK581" s="100"/>
      <c r="GUL581" s="100"/>
      <c r="GUM581" s="100"/>
      <c r="GUN581" s="100"/>
      <c r="GUO581" s="100"/>
      <c r="GUP581" s="100"/>
      <c r="GUQ581" s="100"/>
      <c r="GUR581" s="100"/>
      <c r="GUS581" s="100"/>
      <c r="GUT581" s="100"/>
      <c r="GUU581" s="100"/>
      <c r="GUV581" s="100"/>
      <c r="GUW581" s="100"/>
      <c r="GUX581" s="100"/>
      <c r="GUY581" s="100"/>
      <c r="GUZ581" s="100"/>
      <c r="GVA581" s="100"/>
      <c r="GVB581" s="100"/>
      <c r="GVC581" s="100"/>
      <c r="GVD581" s="100"/>
      <c r="GVE581" s="100"/>
      <c r="GVF581" s="100"/>
      <c r="GVG581" s="100"/>
      <c r="GVH581" s="100"/>
      <c r="GVI581" s="100"/>
      <c r="GVJ581" s="100"/>
      <c r="GVK581" s="100"/>
      <c r="GVL581" s="100"/>
      <c r="GVM581" s="100"/>
      <c r="GVN581" s="100"/>
      <c r="GVO581" s="100"/>
      <c r="GVP581" s="100"/>
      <c r="GVQ581" s="100"/>
      <c r="GVR581" s="100"/>
      <c r="GVS581" s="100"/>
      <c r="GVT581" s="100"/>
      <c r="GVU581" s="100"/>
      <c r="GVV581" s="100"/>
      <c r="GVW581" s="100"/>
      <c r="GVX581" s="100"/>
      <c r="GVY581" s="100"/>
      <c r="GVZ581" s="100"/>
      <c r="GWA581" s="100"/>
      <c r="GWB581" s="100"/>
      <c r="GWC581" s="100"/>
      <c r="GWD581" s="100"/>
      <c r="GWE581" s="100"/>
      <c r="GWF581" s="100"/>
      <c r="GWG581" s="100"/>
      <c r="GWH581" s="100"/>
      <c r="GWI581" s="100"/>
      <c r="GWJ581" s="100"/>
      <c r="GWK581" s="100"/>
      <c r="GWL581" s="100"/>
      <c r="GWM581" s="100"/>
      <c r="GWN581" s="100"/>
      <c r="GWO581" s="100"/>
      <c r="GWP581" s="100"/>
      <c r="GWQ581" s="100"/>
      <c r="GWR581" s="100"/>
      <c r="GWS581" s="100"/>
      <c r="GWT581" s="100"/>
      <c r="GWU581" s="100"/>
      <c r="GWV581" s="100"/>
      <c r="GWW581" s="100"/>
      <c r="GWX581" s="100"/>
      <c r="GWY581" s="100"/>
      <c r="GWZ581" s="100"/>
      <c r="GXA581" s="100"/>
      <c r="GXB581" s="100"/>
      <c r="GXC581" s="100"/>
      <c r="GXD581" s="100"/>
      <c r="GXE581" s="100"/>
      <c r="GXF581" s="100"/>
      <c r="GXG581" s="100"/>
      <c r="GXH581" s="100"/>
      <c r="GXI581" s="100"/>
      <c r="GXJ581" s="100"/>
      <c r="GXK581" s="100"/>
      <c r="GXL581" s="100"/>
      <c r="GXM581" s="100"/>
      <c r="GXN581" s="100"/>
      <c r="GXO581" s="100"/>
      <c r="GXP581" s="100"/>
      <c r="GXQ581" s="100"/>
      <c r="GXR581" s="100"/>
      <c r="GXS581" s="100"/>
      <c r="GXT581" s="100"/>
      <c r="GXU581" s="100"/>
      <c r="GXV581" s="100"/>
      <c r="GXW581" s="100"/>
      <c r="GXX581" s="100"/>
      <c r="GXY581" s="100"/>
      <c r="GXZ581" s="100"/>
      <c r="GYA581" s="100"/>
      <c r="GYB581" s="100"/>
      <c r="GYC581" s="100"/>
      <c r="GYD581" s="100"/>
      <c r="GYE581" s="100"/>
      <c r="GYF581" s="100"/>
      <c r="GYG581" s="100"/>
      <c r="GYH581" s="100"/>
      <c r="GYI581" s="100"/>
      <c r="GYJ581" s="100"/>
      <c r="GYK581" s="100"/>
      <c r="GYL581" s="100"/>
      <c r="GYM581" s="100"/>
      <c r="GYN581" s="100"/>
      <c r="GYO581" s="100"/>
      <c r="GYP581" s="100"/>
      <c r="GYQ581" s="100"/>
      <c r="GYR581" s="100"/>
      <c r="GYS581" s="100"/>
      <c r="GYT581" s="100"/>
      <c r="GYU581" s="100"/>
      <c r="GYV581" s="100"/>
      <c r="GYW581" s="100"/>
      <c r="GYX581" s="100"/>
      <c r="GYY581" s="100"/>
      <c r="GYZ581" s="100"/>
      <c r="GZA581" s="100"/>
      <c r="GZB581" s="100"/>
      <c r="GZC581" s="100"/>
      <c r="GZD581" s="100"/>
      <c r="GZE581" s="100"/>
      <c r="GZF581" s="100"/>
      <c r="GZG581" s="100"/>
      <c r="GZH581" s="100"/>
      <c r="GZI581" s="100"/>
      <c r="GZJ581" s="100"/>
      <c r="GZK581" s="100"/>
      <c r="GZL581" s="100"/>
      <c r="GZM581" s="100"/>
      <c r="GZN581" s="100"/>
      <c r="GZO581" s="100"/>
      <c r="GZP581" s="100"/>
      <c r="GZQ581" s="100"/>
      <c r="GZR581" s="100"/>
      <c r="GZS581" s="100"/>
      <c r="GZT581" s="100"/>
      <c r="GZU581" s="100"/>
      <c r="GZV581" s="100"/>
      <c r="GZW581" s="100"/>
      <c r="GZX581" s="100"/>
      <c r="GZY581" s="100"/>
      <c r="GZZ581" s="100"/>
      <c r="HAA581" s="100"/>
      <c r="HAB581" s="100"/>
      <c r="HAC581" s="100"/>
      <c r="HAD581" s="100"/>
      <c r="HAE581" s="100"/>
      <c r="HAF581" s="100"/>
      <c r="HAG581" s="100"/>
      <c r="HAH581" s="100"/>
      <c r="HAI581" s="100"/>
      <c r="HAJ581" s="100"/>
      <c r="HAK581" s="100"/>
      <c r="HAL581" s="100"/>
      <c r="HAM581" s="100"/>
      <c r="HAN581" s="100"/>
      <c r="HAO581" s="100"/>
      <c r="HAP581" s="100"/>
      <c r="HAQ581" s="100"/>
      <c r="HAR581" s="100"/>
      <c r="HAS581" s="100"/>
      <c r="HAT581" s="100"/>
      <c r="HAU581" s="100"/>
      <c r="HAV581" s="100"/>
      <c r="HAW581" s="100"/>
      <c r="HAX581" s="100"/>
      <c r="HAY581" s="100"/>
      <c r="HAZ581" s="100"/>
      <c r="HBA581" s="100"/>
      <c r="HBB581" s="100"/>
      <c r="HBC581" s="100"/>
      <c r="HBD581" s="100"/>
      <c r="HBE581" s="100"/>
      <c r="HBF581" s="100"/>
      <c r="HBG581" s="100"/>
      <c r="HBH581" s="100"/>
      <c r="HBI581" s="100"/>
      <c r="HBJ581" s="100"/>
      <c r="HBK581" s="100"/>
      <c r="HBL581" s="100"/>
      <c r="HBM581" s="100"/>
      <c r="HBN581" s="100"/>
      <c r="HBO581" s="100"/>
      <c r="HBP581" s="100"/>
      <c r="HBQ581" s="100"/>
      <c r="HBR581" s="100"/>
      <c r="HBS581" s="100"/>
      <c r="HBT581" s="100"/>
      <c r="HBU581" s="100"/>
      <c r="HBV581" s="100"/>
      <c r="HBW581" s="100"/>
      <c r="HBX581" s="100"/>
      <c r="HBY581" s="100"/>
      <c r="HBZ581" s="100"/>
      <c r="HCA581" s="100"/>
      <c r="HCB581" s="100"/>
      <c r="HCC581" s="100"/>
      <c r="HCD581" s="100"/>
      <c r="HCE581" s="100"/>
      <c r="HCF581" s="100"/>
      <c r="HCG581" s="100"/>
      <c r="HCH581" s="100"/>
      <c r="HCI581" s="100"/>
      <c r="HCJ581" s="100"/>
      <c r="HCK581" s="100"/>
      <c r="HCL581" s="100"/>
      <c r="HCM581" s="100"/>
      <c r="HCN581" s="100"/>
      <c r="HCO581" s="100"/>
      <c r="HCP581" s="100"/>
      <c r="HCQ581" s="100"/>
      <c r="HCR581" s="100"/>
      <c r="HCS581" s="100"/>
      <c r="HCT581" s="100"/>
      <c r="HCU581" s="100"/>
      <c r="HCV581" s="100"/>
      <c r="HCW581" s="100"/>
      <c r="HCX581" s="100"/>
      <c r="HCY581" s="100"/>
      <c r="HCZ581" s="100"/>
      <c r="HDA581" s="100"/>
      <c r="HDB581" s="100"/>
      <c r="HDC581" s="100"/>
      <c r="HDD581" s="100"/>
      <c r="HDE581" s="100"/>
      <c r="HDF581" s="100"/>
      <c r="HDG581" s="100"/>
      <c r="HDH581" s="100"/>
      <c r="HDI581" s="100"/>
      <c r="HDJ581" s="100"/>
      <c r="HDK581" s="100"/>
      <c r="HDL581" s="100"/>
      <c r="HDM581" s="100"/>
      <c r="HDN581" s="100"/>
      <c r="HDO581" s="100"/>
      <c r="HDP581" s="100"/>
      <c r="HDQ581" s="100"/>
      <c r="HDR581" s="100"/>
      <c r="HDS581" s="100"/>
      <c r="HDT581" s="100"/>
      <c r="HDU581" s="100"/>
      <c r="HDV581" s="100"/>
      <c r="HDW581" s="100"/>
      <c r="HDX581" s="100"/>
      <c r="HDY581" s="100"/>
      <c r="HDZ581" s="100"/>
      <c r="HEA581" s="100"/>
      <c r="HEB581" s="100"/>
      <c r="HEC581" s="100"/>
      <c r="HED581" s="100"/>
      <c r="HEE581" s="100"/>
      <c r="HEF581" s="100"/>
      <c r="HEG581" s="100"/>
      <c r="HEH581" s="100"/>
      <c r="HEI581" s="100"/>
      <c r="HEJ581" s="100"/>
      <c r="HEK581" s="100"/>
      <c r="HEL581" s="100"/>
      <c r="HEM581" s="100"/>
      <c r="HEN581" s="100"/>
      <c r="HEO581" s="100"/>
      <c r="HEP581" s="100"/>
      <c r="HEQ581" s="100"/>
      <c r="HER581" s="100"/>
      <c r="HES581" s="100"/>
      <c r="HET581" s="100"/>
      <c r="HEU581" s="100"/>
      <c r="HEV581" s="100"/>
      <c r="HEW581" s="100"/>
      <c r="HEX581" s="100"/>
      <c r="HEY581" s="100"/>
      <c r="HEZ581" s="100"/>
      <c r="HFA581" s="100"/>
      <c r="HFB581" s="100"/>
      <c r="HFC581" s="100"/>
      <c r="HFD581" s="100"/>
      <c r="HFE581" s="100"/>
      <c r="HFF581" s="100"/>
      <c r="HFG581" s="100"/>
      <c r="HFH581" s="100"/>
      <c r="HFI581" s="100"/>
      <c r="HFJ581" s="100"/>
      <c r="HFK581" s="100"/>
      <c r="HFL581" s="100"/>
      <c r="HFM581" s="100"/>
      <c r="HFN581" s="100"/>
      <c r="HFO581" s="100"/>
      <c r="HFP581" s="100"/>
      <c r="HFQ581" s="100"/>
      <c r="HFR581" s="100"/>
      <c r="HFS581" s="100"/>
      <c r="HFT581" s="100"/>
      <c r="HFU581" s="100"/>
      <c r="HFV581" s="100"/>
      <c r="HFW581" s="100"/>
      <c r="HFX581" s="100"/>
      <c r="HFY581" s="100"/>
      <c r="HFZ581" s="100"/>
      <c r="HGA581" s="100"/>
      <c r="HGB581" s="100"/>
      <c r="HGC581" s="100"/>
      <c r="HGD581" s="100"/>
      <c r="HGE581" s="100"/>
      <c r="HGF581" s="100"/>
      <c r="HGG581" s="100"/>
      <c r="HGH581" s="100"/>
      <c r="HGI581" s="100"/>
      <c r="HGJ581" s="100"/>
      <c r="HGK581" s="100"/>
      <c r="HGL581" s="100"/>
      <c r="HGM581" s="100"/>
      <c r="HGN581" s="100"/>
      <c r="HGO581" s="100"/>
      <c r="HGP581" s="100"/>
      <c r="HGQ581" s="100"/>
      <c r="HGR581" s="100"/>
      <c r="HGS581" s="100"/>
      <c r="HGT581" s="100"/>
      <c r="HGU581" s="100"/>
      <c r="HGV581" s="100"/>
      <c r="HGW581" s="100"/>
      <c r="HGX581" s="100"/>
      <c r="HGY581" s="100"/>
      <c r="HGZ581" s="100"/>
      <c r="HHA581" s="100"/>
      <c r="HHB581" s="100"/>
      <c r="HHC581" s="100"/>
      <c r="HHD581" s="100"/>
      <c r="HHE581" s="100"/>
      <c r="HHF581" s="100"/>
      <c r="HHG581" s="100"/>
      <c r="HHH581" s="100"/>
      <c r="HHI581" s="100"/>
      <c r="HHJ581" s="100"/>
      <c r="HHK581" s="100"/>
      <c r="HHL581" s="100"/>
      <c r="HHM581" s="100"/>
      <c r="HHN581" s="100"/>
      <c r="HHO581" s="100"/>
      <c r="HHP581" s="100"/>
      <c r="HHQ581" s="100"/>
      <c r="HHR581" s="100"/>
      <c r="HHS581" s="100"/>
      <c r="HHT581" s="100"/>
      <c r="HHU581" s="100"/>
      <c r="HHV581" s="100"/>
      <c r="HHW581" s="100"/>
      <c r="HHX581" s="100"/>
      <c r="HHY581" s="100"/>
      <c r="HHZ581" s="100"/>
      <c r="HIA581" s="100"/>
      <c r="HIB581" s="100"/>
      <c r="HIC581" s="100"/>
      <c r="HID581" s="100"/>
      <c r="HIE581" s="100"/>
      <c r="HIF581" s="100"/>
      <c r="HIG581" s="100"/>
      <c r="HIH581" s="100"/>
      <c r="HII581" s="100"/>
      <c r="HIJ581" s="100"/>
      <c r="HIK581" s="100"/>
      <c r="HIL581" s="100"/>
      <c r="HIM581" s="100"/>
      <c r="HIN581" s="100"/>
      <c r="HIO581" s="100"/>
      <c r="HIP581" s="100"/>
      <c r="HIQ581" s="100"/>
      <c r="HIR581" s="100"/>
      <c r="HIS581" s="100"/>
      <c r="HIT581" s="100"/>
      <c r="HIU581" s="100"/>
      <c r="HIV581" s="100"/>
      <c r="HIW581" s="100"/>
      <c r="HIX581" s="100"/>
      <c r="HIY581" s="100"/>
      <c r="HIZ581" s="100"/>
      <c r="HJA581" s="100"/>
      <c r="HJB581" s="100"/>
      <c r="HJC581" s="100"/>
      <c r="HJD581" s="100"/>
      <c r="HJE581" s="100"/>
      <c r="HJF581" s="100"/>
      <c r="HJG581" s="100"/>
      <c r="HJH581" s="100"/>
      <c r="HJI581" s="100"/>
      <c r="HJJ581" s="100"/>
      <c r="HJK581" s="100"/>
      <c r="HJL581" s="100"/>
      <c r="HJM581" s="100"/>
      <c r="HJN581" s="100"/>
      <c r="HJO581" s="100"/>
      <c r="HJP581" s="100"/>
      <c r="HJQ581" s="100"/>
      <c r="HJR581" s="100"/>
      <c r="HJS581" s="100"/>
      <c r="HJT581" s="100"/>
      <c r="HJU581" s="100"/>
      <c r="HJV581" s="100"/>
      <c r="HJW581" s="100"/>
      <c r="HJX581" s="100"/>
      <c r="HJY581" s="100"/>
      <c r="HJZ581" s="100"/>
      <c r="HKA581" s="100"/>
      <c r="HKB581" s="100"/>
      <c r="HKC581" s="100"/>
      <c r="HKD581" s="100"/>
      <c r="HKE581" s="100"/>
      <c r="HKF581" s="100"/>
      <c r="HKG581" s="100"/>
      <c r="HKH581" s="100"/>
      <c r="HKI581" s="100"/>
      <c r="HKJ581" s="100"/>
      <c r="HKK581" s="100"/>
      <c r="HKL581" s="100"/>
      <c r="HKM581" s="100"/>
      <c r="HKN581" s="100"/>
      <c r="HKO581" s="100"/>
      <c r="HKP581" s="100"/>
      <c r="HKQ581" s="100"/>
      <c r="HKR581" s="100"/>
      <c r="HKS581" s="100"/>
      <c r="HKT581" s="100"/>
      <c r="HKU581" s="100"/>
      <c r="HKV581" s="100"/>
      <c r="HKW581" s="100"/>
      <c r="HKX581" s="100"/>
      <c r="HKY581" s="100"/>
      <c r="HKZ581" s="100"/>
      <c r="HLA581" s="100"/>
      <c r="HLB581" s="100"/>
      <c r="HLC581" s="100"/>
      <c r="HLD581" s="100"/>
      <c r="HLE581" s="100"/>
      <c r="HLF581" s="100"/>
      <c r="HLG581" s="100"/>
      <c r="HLH581" s="100"/>
      <c r="HLI581" s="100"/>
      <c r="HLJ581" s="100"/>
      <c r="HLK581" s="100"/>
      <c r="HLL581" s="100"/>
      <c r="HLM581" s="100"/>
      <c r="HLN581" s="100"/>
      <c r="HLO581" s="100"/>
      <c r="HLP581" s="100"/>
      <c r="HLQ581" s="100"/>
      <c r="HLR581" s="100"/>
      <c r="HLS581" s="100"/>
      <c r="HLT581" s="100"/>
      <c r="HLU581" s="100"/>
      <c r="HLV581" s="100"/>
      <c r="HLW581" s="100"/>
      <c r="HLX581" s="100"/>
      <c r="HLY581" s="100"/>
      <c r="HLZ581" s="100"/>
      <c r="HMA581" s="100"/>
      <c r="HMB581" s="100"/>
      <c r="HMC581" s="100"/>
      <c r="HMD581" s="100"/>
      <c r="HME581" s="100"/>
      <c r="HMF581" s="100"/>
      <c r="HMG581" s="100"/>
      <c r="HMH581" s="100"/>
      <c r="HMI581" s="100"/>
      <c r="HMJ581" s="100"/>
      <c r="HMK581" s="100"/>
      <c r="HML581" s="100"/>
      <c r="HMM581" s="100"/>
      <c r="HMN581" s="100"/>
      <c r="HMO581" s="100"/>
      <c r="HMP581" s="100"/>
      <c r="HMQ581" s="100"/>
      <c r="HMR581" s="100"/>
      <c r="HMS581" s="100"/>
      <c r="HMT581" s="100"/>
      <c r="HMU581" s="100"/>
      <c r="HMV581" s="100"/>
      <c r="HMW581" s="100"/>
      <c r="HMX581" s="100"/>
      <c r="HMY581" s="100"/>
      <c r="HMZ581" s="100"/>
      <c r="HNA581" s="100"/>
      <c r="HNB581" s="100"/>
      <c r="HNC581" s="100"/>
      <c r="HND581" s="100"/>
      <c r="HNE581" s="100"/>
      <c r="HNF581" s="100"/>
      <c r="HNG581" s="100"/>
      <c r="HNH581" s="100"/>
      <c r="HNI581" s="100"/>
      <c r="HNJ581" s="100"/>
      <c r="HNK581" s="100"/>
      <c r="HNL581" s="100"/>
      <c r="HNM581" s="100"/>
      <c r="HNN581" s="100"/>
      <c r="HNO581" s="100"/>
      <c r="HNP581" s="100"/>
      <c r="HNQ581" s="100"/>
      <c r="HNR581" s="100"/>
      <c r="HNS581" s="100"/>
      <c r="HNT581" s="100"/>
      <c r="HNU581" s="100"/>
      <c r="HNV581" s="100"/>
      <c r="HNW581" s="100"/>
      <c r="HNX581" s="100"/>
      <c r="HNY581" s="100"/>
      <c r="HNZ581" s="100"/>
      <c r="HOA581" s="100"/>
      <c r="HOB581" s="100"/>
      <c r="HOC581" s="100"/>
      <c r="HOD581" s="100"/>
      <c r="HOE581" s="100"/>
      <c r="HOF581" s="100"/>
      <c r="HOG581" s="100"/>
      <c r="HOH581" s="100"/>
      <c r="HOI581" s="100"/>
      <c r="HOJ581" s="100"/>
      <c r="HOK581" s="100"/>
      <c r="HOL581" s="100"/>
      <c r="HOM581" s="100"/>
      <c r="HON581" s="100"/>
      <c r="HOO581" s="100"/>
      <c r="HOP581" s="100"/>
      <c r="HOQ581" s="100"/>
      <c r="HOR581" s="100"/>
      <c r="HOS581" s="100"/>
      <c r="HOT581" s="100"/>
      <c r="HOU581" s="100"/>
      <c r="HOV581" s="100"/>
      <c r="HOW581" s="100"/>
      <c r="HOX581" s="100"/>
      <c r="HOY581" s="100"/>
      <c r="HOZ581" s="100"/>
      <c r="HPA581" s="100"/>
      <c r="HPB581" s="100"/>
      <c r="HPC581" s="100"/>
      <c r="HPD581" s="100"/>
      <c r="HPE581" s="100"/>
      <c r="HPF581" s="100"/>
      <c r="HPG581" s="100"/>
      <c r="HPH581" s="100"/>
      <c r="HPI581" s="100"/>
      <c r="HPJ581" s="100"/>
      <c r="HPK581" s="100"/>
      <c r="HPL581" s="100"/>
      <c r="HPM581" s="100"/>
      <c r="HPN581" s="100"/>
      <c r="HPO581" s="100"/>
      <c r="HPP581" s="100"/>
      <c r="HPQ581" s="100"/>
      <c r="HPR581" s="100"/>
      <c r="HPS581" s="100"/>
      <c r="HPT581" s="100"/>
      <c r="HPU581" s="100"/>
      <c r="HPV581" s="100"/>
      <c r="HPW581" s="100"/>
      <c r="HPX581" s="100"/>
      <c r="HPY581" s="100"/>
      <c r="HPZ581" s="100"/>
      <c r="HQA581" s="100"/>
      <c r="HQB581" s="100"/>
      <c r="HQC581" s="100"/>
      <c r="HQD581" s="100"/>
      <c r="HQE581" s="100"/>
      <c r="HQF581" s="100"/>
      <c r="HQG581" s="100"/>
      <c r="HQH581" s="100"/>
      <c r="HQI581" s="100"/>
      <c r="HQJ581" s="100"/>
      <c r="HQK581" s="100"/>
      <c r="HQL581" s="100"/>
      <c r="HQM581" s="100"/>
      <c r="HQN581" s="100"/>
      <c r="HQO581" s="100"/>
      <c r="HQP581" s="100"/>
      <c r="HQQ581" s="100"/>
      <c r="HQR581" s="100"/>
      <c r="HQS581" s="100"/>
      <c r="HQT581" s="100"/>
      <c r="HQU581" s="100"/>
      <c r="HQV581" s="100"/>
      <c r="HQW581" s="100"/>
      <c r="HQX581" s="100"/>
      <c r="HQY581" s="100"/>
      <c r="HQZ581" s="100"/>
      <c r="HRA581" s="100"/>
      <c r="HRB581" s="100"/>
      <c r="HRC581" s="100"/>
      <c r="HRD581" s="100"/>
      <c r="HRE581" s="100"/>
      <c r="HRF581" s="100"/>
      <c r="HRG581" s="100"/>
      <c r="HRH581" s="100"/>
      <c r="HRI581" s="100"/>
      <c r="HRJ581" s="100"/>
      <c r="HRK581" s="100"/>
      <c r="HRL581" s="100"/>
      <c r="HRM581" s="100"/>
      <c r="HRN581" s="100"/>
      <c r="HRO581" s="100"/>
      <c r="HRP581" s="100"/>
      <c r="HRQ581" s="100"/>
      <c r="HRR581" s="100"/>
      <c r="HRS581" s="100"/>
      <c r="HRT581" s="100"/>
      <c r="HRU581" s="100"/>
      <c r="HRV581" s="100"/>
      <c r="HRW581" s="100"/>
      <c r="HRX581" s="100"/>
      <c r="HRY581" s="100"/>
      <c r="HRZ581" s="100"/>
      <c r="HSA581" s="100"/>
      <c r="HSB581" s="100"/>
      <c r="HSC581" s="100"/>
      <c r="HSD581" s="100"/>
      <c r="HSE581" s="100"/>
      <c r="HSF581" s="100"/>
      <c r="HSG581" s="100"/>
      <c r="HSH581" s="100"/>
      <c r="HSI581" s="100"/>
      <c r="HSJ581" s="100"/>
      <c r="HSK581" s="100"/>
      <c r="HSL581" s="100"/>
      <c r="HSM581" s="100"/>
      <c r="HSN581" s="100"/>
      <c r="HSO581" s="100"/>
      <c r="HSP581" s="100"/>
      <c r="HSQ581" s="100"/>
      <c r="HSR581" s="100"/>
      <c r="HSS581" s="100"/>
      <c r="HST581" s="100"/>
      <c r="HSU581" s="100"/>
      <c r="HSV581" s="100"/>
      <c r="HSW581" s="100"/>
      <c r="HSX581" s="100"/>
      <c r="HSY581" s="100"/>
      <c r="HSZ581" s="100"/>
      <c r="HTA581" s="100"/>
      <c r="HTB581" s="100"/>
      <c r="HTC581" s="100"/>
      <c r="HTD581" s="100"/>
      <c r="HTE581" s="100"/>
      <c r="HTF581" s="100"/>
      <c r="HTG581" s="100"/>
      <c r="HTH581" s="100"/>
      <c r="HTI581" s="100"/>
      <c r="HTJ581" s="100"/>
      <c r="HTK581" s="100"/>
      <c r="HTL581" s="100"/>
      <c r="HTM581" s="100"/>
      <c r="HTN581" s="100"/>
      <c r="HTO581" s="100"/>
      <c r="HTP581" s="100"/>
      <c r="HTQ581" s="100"/>
      <c r="HTR581" s="100"/>
      <c r="HTS581" s="100"/>
      <c r="HTT581" s="100"/>
      <c r="HTU581" s="100"/>
      <c r="HTV581" s="100"/>
      <c r="HTW581" s="100"/>
      <c r="HTX581" s="100"/>
      <c r="HTY581" s="100"/>
      <c r="HTZ581" s="100"/>
      <c r="HUA581" s="100"/>
      <c r="HUB581" s="100"/>
      <c r="HUC581" s="100"/>
      <c r="HUD581" s="100"/>
      <c r="HUE581" s="100"/>
      <c r="HUF581" s="100"/>
      <c r="HUG581" s="100"/>
      <c r="HUH581" s="100"/>
      <c r="HUI581" s="100"/>
      <c r="HUJ581" s="100"/>
      <c r="HUK581" s="100"/>
      <c r="HUL581" s="100"/>
      <c r="HUM581" s="100"/>
      <c r="HUN581" s="100"/>
      <c r="HUO581" s="100"/>
      <c r="HUP581" s="100"/>
      <c r="HUQ581" s="100"/>
      <c r="HUR581" s="100"/>
      <c r="HUS581" s="100"/>
      <c r="HUT581" s="100"/>
      <c r="HUU581" s="100"/>
      <c r="HUV581" s="100"/>
      <c r="HUW581" s="100"/>
      <c r="HUX581" s="100"/>
      <c r="HUY581" s="100"/>
      <c r="HUZ581" s="100"/>
      <c r="HVA581" s="100"/>
      <c r="HVB581" s="100"/>
      <c r="HVC581" s="100"/>
      <c r="HVD581" s="100"/>
      <c r="HVE581" s="100"/>
      <c r="HVF581" s="100"/>
      <c r="HVG581" s="100"/>
      <c r="HVH581" s="100"/>
      <c r="HVI581" s="100"/>
      <c r="HVJ581" s="100"/>
      <c r="HVK581" s="100"/>
      <c r="HVL581" s="100"/>
      <c r="HVM581" s="100"/>
      <c r="HVN581" s="100"/>
      <c r="HVO581" s="100"/>
      <c r="HVP581" s="100"/>
      <c r="HVQ581" s="100"/>
      <c r="HVR581" s="100"/>
      <c r="HVS581" s="100"/>
      <c r="HVT581" s="100"/>
      <c r="HVU581" s="100"/>
      <c r="HVV581" s="100"/>
      <c r="HVW581" s="100"/>
      <c r="HVX581" s="100"/>
      <c r="HVY581" s="100"/>
      <c r="HVZ581" s="100"/>
      <c r="HWA581" s="100"/>
      <c r="HWB581" s="100"/>
      <c r="HWC581" s="100"/>
      <c r="HWD581" s="100"/>
      <c r="HWE581" s="100"/>
      <c r="HWF581" s="100"/>
      <c r="HWG581" s="100"/>
      <c r="HWH581" s="100"/>
      <c r="HWI581" s="100"/>
      <c r="HWJ581" s="100"/>
      <c r="HWK581" s="100"/>
      <c r="HWL581" s="100"/>
      <c r="HWM581" s="100"/>
      <c r="HWN581" s="100"/>
      <c r="HWO581" s="100"/>
      <c r="HWP581" s="100"/>
      <c r="HWQ581" s="100"/>
      <c r="HWR581" s="100"/>
      <c r="HWS581" s="100"/>
      <c r="HWT581" s="100"/>
      <c r="HWU581" s="100"/>
      <c r="HWV581" s="100"/>
      <c r="HWW581" s="100"/>
      <c r="HWX581" s="100"/>
      <c r="HWY581" s="100"/>
      <c r="HWZ581" s="100"/>
      <c r="HXA581" s="100"/>
      <c r="HXB581" s="100"/>
      <c r="HXC581" s="100"/>
      <c r="HXD581" s="100"/>
      <c r="HXE581" s="100"/>
      <c r="HXF581" s="100"/>
      <c r="HXG581" s="100"/>
      <c r="HXH581" s="100"/>
      <c r="HXI581" s="100"/>
      <c r="HXJ581" s="100"/>
      <c r="HXK581" s="100"/>
      <c r="HXL581" s="100"/>
      <c r="HXM581" s="100"/>
      <c r="HXN581" s="100"/>
      <c r="HXO581" s="100"/>
      <c r="HXP581" s="100"/>
      <c r="HXQ581" s="100"/>
      <c r="HXR581" s="100"/>
      <c r="HXS581" s="100"/>
      <c r="HXT581" s="100"/>
      <c r="HXU581" s="100"/>
      <c r="HXV581" s="100"/>
      <c r="HXW581" s="100"/>
      <c r="HXX581" s="100"/>
      <c r="HXY581" s="100"/>
      <c r="HXZ581" s="100"/>
      <c r="HYA581" s="100"/>
      <c r="HYB581" s="100"/>
      <c r="HYC581" s="100"/>
      <c r="HYD581" s="100"/>
      <c r="HYE581" s="100"/>
      <c r="HYF581" s="100"/>
      <c r="HYG581" s="100"/>
      <c r="HYH581" s="100"/>
      <c r="HYI581" s="100"/>
      <c r="HYJ581" s="100"/>
      <c r="HYK581" s="100"/>
      <c r="HYL581" s="100"/>
      <c r="HYM581" s="100"/>
      <c r="HYN581" s="100"/>
      <c r="HYO581" s="100"/>
      <c r="HYP581" s="100"/>
      <c r="HYQ581" s="100"/>
      <c r="HYR581" s="100"/>
      <c r="HYS581" s="100"/>
      <c r="HYT581" s="100"/>
      <c r="HYU581" s="100"/>
      <c r="HYV581" s="100"/>
      <c r="HYW581" s="100"/>
      <c r="HYX581" s="100"/>
      <c r="HYY581" s="100"/>
      <c r="HYZ581" s="100"/>
      <c r="HZA581" s="100"/>
      <c r="HZB581" s="100"/>
      <c r="HZC581" s="100"/>
      <c r="HZD581" s="100"/>
      <c r="HZE581" s="100"/>
      <c r="HZF581" s="100"/>
      <c r="HZG581" s="100"/>
      <c r="HZH581" s="100"/>
      <c r="HZI581" s="100"/>
      <c r="HZJ581" s="100"/>
      <c r="HZK581" s="100"/>
      <c r="HZL581" s="100"/>
      <c r="HZM581" s="100"/>
      <c r="HZN581" s="100"/>
      <c r="HZO581" s="100"/>
      <c r="HZP581" s="100"/>
      <c r="HZQ581" s="100"/>
      <c r="HZR581" s="100"/>
      <c r="HZS581" s="100"/>
      <c r="HZT581" s="100"/>
      <c r="HZU581" s="100"/>
      <c r="HZV581" s="100"/>
      <c r="HZW581" s="100"/>
      <c r="HZX581" s="100"/>
      <c r="HZY581" s="100"/>
      <c r="HZZ581" s="100"/>
      <c r="IAA581" s="100"/>
      <c r="IAB581" s="100"/>
      <c r="IAC581" s="100"/>
      <c r="IAD581" s="100"/>
      <c r="IAE581" s="100"/>
      <c r="IAF581" s="100"/>
      <c r="IAG581" s="100"/>
      <c r="IAH581" s="100"/>
      <c r="IAI581" s="100"/>
      <c r="IAJ581" s="100"/>
      <c r="IAK581" s="100"/>
      <c r="IAL581" s="100"/>
      <c r="IAM581" s="100"/>
      <c r="IAN581" s="100"/>
      <c r="IAO581" s="100"/>
      <c r="IAP581" s="100"/>
      <c r="IAQ581" s="100"/>
      <c r="IAR581" s="100"/>
      <c r="IAS581" s="100"/>
      <c r="IAT581" s="100"/>
      <c r="IAU581" s="100"/>
      <c r="IAV581" s="100"/>
      <c r="IAW581" s="100"/>
      <c r="IAX581" s="100"/>
      <c r="IAY581" s="100"/>
      <c r="IAZ581" s="100"/>
      <c r="IBA581" s="100"/>
      <c r="IBB581" s="100"/>
      <c r="IBC581" s="100"/>
      <c r="IBD581" s="100"/>
      <c r="IBE581" s="100"/>
      <c r="IBF581" s="100"/>
      <c r="IBG581" s="100"/>
      <c r="IBH581" s="100"/>
      <c r="IBI581" s="100"/>
      <c r="IBJ581" s="100"/>
      <c r="IBK581" s="100"/>
      <c r="IBL581" s="100"/>
      <c r="IBM581" s="100"/>
      <c r="IBN581" s="100"/>
      <c r="IBO581" s="100"/>
      <c r="IBP581" s="100"/>
      <c r="IBQ581" s="100"/>
      <c r="IBR581" s="100"/>
      <c r="IBS581" s="100"/>
      <c r="IBT581" s="100"/>
      <c r="IBU581" s="100"/>
      <c r="IBV581" s="100"/>
      <c r="IBW581" s="100"/>
      <c r="IBX581" s="100"/>
      <c r="IBY581" s="100"/>
      <c r="IBZ581" s="100"/>
      <c r="ICA581" s="100"/>
      <c r="ICB581" s="100"/>
      <c r="ICC581" s="100"/>
      <c r="ICD581" s="100"/>
      <c r="ICE581" s="100"/>
      <c r="ICF581" s="100"/>
      <c r="ICG581" s="100"/>
      <c r="ICH581" s="100"/>
      <c r="ICI581" s="100"/>
      <c r="ICJ581" s="100"/>
      <c r="ICK581" s="100"/>
      <c r="ICL581" s="100"/>
      <c r="ICM581" s="100"/>
      <c r="ICN581" s="100"/>
      <c r="ICO581" s="100"/>
      <c r="ICP581" s="100"/>
      <c r="ICQ581" s="100"/>
      <c r="ICR581" s="100"/>
      <c r="ICS581" s="100"/>
      <c r="ICT581" s="100"/>
      <c r="ICU581" s="100"/>
      <c r="ICV581" s="100"/>
      <c r="ICW581" s="100"/>
      <c r="ICX581" s="100"/>
      <c r="ICY581" s="100"/>
      <c r="ICZ581" s="100"/>
      <c r="IDA581" s="100"/>
      <c r="IDB581" s="100"/>
      <c r="IDC581" s="100"/>
      <c r="IDD581" s="100"/>
      <c r="IDE581" s="100"/>
      <c r="IDF581" s="100"/>
      <c r="IDG581" s="100"/>
      <c r="IDH581" s="100"/>
      <c r="IDI581" s="100"/>
      <c r="IDJ581" s="100"/>
      <c r="IDK581" s="100"/>
      <c r="IDL581" s="100"/>
      <c r="IDM581" s="100"/>
      <c r="IDN581" s="100"/>
      <c r="IDO581" s="100"/>
      <c r="IDP581" s="100"/>
      <c r="IDQ581" s="100"/>
      <c r="IDR581" s="100"/>
      <c r="IDS581" s="100"/>
      <c r="IDT581" s="100"/>
      <c r="IDU581" s="100"/>
      <c r="IDV581" s="100"/>
      <c r="IDW581" s="100"/>
      <c r="IDX581" s="100"/>
      <c r="IDY581" s="100"/>
      <c r="IDZ581" s="100"/>
      <c r="IEA581" s="100"/>
      <c r="IEB581" s="100"/>
      <c r="IEC581" s="100"/>
      <c r="IED581" s="100"/>
      <c r="IEE581" s="100"/>
      <c r="IEF581" s="100"/>
      <c r="IEG581" s="100"/>
      <c r="IEH581" s="100"/>
      <c r="IEI581" s="100"/>
      <c r="IEJ581" s="100"/>
      <c r="IEK581" s="100"/>
      <c r="IEL581" s="100"/>
      <c r="IEM581" s="100"/>
      <c r="IEN581" s="100"/>
      <c r="IEO581" s="100"/>
      <c r="IEP581" s="100"/>
      <c r="IEQ581" s="100"/>
      <c r="IER581" s="100"/>
      <c r="IES581" s="100"/>
      <c r="IET581" s="100"/>
      <c r="IEU581" s="100"/>
      <c r="IEV581" s="100"/>
      <c r="IEW581" s="100"/>
      <c r="IEX581" s="100"/>
      <c r="IEY581" s="100"/>
      <c r="IEZ581" s="100"/>
      <c r="IFA581" s="100"/>
      <c r="IFB581" s="100"/>
      <c r="IFC581" s="100"/>
      <c r="IFD581" s="100"/>
      <c r="IFE581" s="100"/>
      <c r="IFF581" s="100"/>
      <c r="IFG581" s="100"/>
      <c r="IFH581" s="100"/>
      <c r="IFI581" s="100"/>
      <c r="IFJ581" s="100"/>
      <c r="IFK581" s="100"/>
      <c r="IFL581" s="100"/>
      <c r="IFM581" s="100"/>
      <c r="IFN581" s="100"/>
      <c r="IFO581" s="100"/>
      <c r="IFP581" s="100"/>
      <c r="IFQ581" s="100"/>
      <c r="IFR581" s="100"/>
      <c r="IFS581" s="100"/>
      <c r="IFT581" s="100"/>
      <c r="IFU581" s="100"/>
      <c r="IFV581" s="100"/>
      <c r="IFW581" s="100"/>
      <c r="IFX581" s="100"/>
      <c r="IFY581" s="100"/>
      <c r="IFZ581" s="100"/>
      <c r="IGA581" s="100"/>
      <c r="IGB581" s="100"/>
      <c r="IGC581" s="100"/>
      <c r="IGD581" s="100"/>
      <c r="IGE581" s="100"/>
      <c r="IGF581" s="100"/>
      <c r="IGG581" s="100"/>
      <c r="IGH581" s="100"/>
      <c r="IGI581" s="100"/>
      <c r="IGJ581" s="100"/>
      <c r="IGK581" s="100"/>
      <c r="IGL581" s="100"/>
      <c r="IGM581" s="100"/>
      <c r="IGN581" s="100"/>
      <c r="IGO581" s="100"/>
      <c r="IGP581" s="100"/>
      <c r="IGQ581" s="100"/>
      <c r="IGR581" s="100"/>
      <c r="IGS581" s="100"/>
      <c r="IGT581" s="100"/>
      <c r="IGU581" s="100"/>
      <c r="IGV581" s="100"/>
      <c r="IGW581" s="100"/>
      <c r="IGX581" s="100"/>
      <c r="IGY581" s="100"/>
      <c r="IGZ581" s="100"/>
      <c r="IHA581" s="100"/>
      <c r="IHB581" s="100"/>
      <c r="IHC581" s="100"/>
      <c r="IHD581" s="100"/>
      <c r="IHE581" s="100"/>
      <c r="IHF581" s="100"/>
      <c r="IHG581" s="100"/>
      <c r="IHH581" s="100"/>
      <c r="IHI581" s="100"/>
      <c r="IHJ581" s="100"/>
      <c r="IHK581" s="100"/>
      <c r="IHL581" s="100"/>
      <c r="IHM581" s="100"/>
      <c r="IHN581" s="100"/>
      <c r="IHO581" s="100"/>
      <c r="IHP581" s="100"/>
      <c r="IHQ581" s="100"/>
      <c r="IHR581" s="100"/>
      <c r="IHS581" s="100"/>
      <c r="IHT581" s="100"/>
      <c r="IHU581" s="100"/>
      <c r="IHV581" s="100"/>
      <c r="IHW581" s="100"/>
      <c r="IHX581" s="100"/>
      <c r="IHY581" s="100"/>
      <c r="IHZ581" s="100"/>
      <c r="IIA581" s="100"/>
      <c r="IIB581" s="100"/>
      <c r="IIC581" s="100"/>
      <c r="IID581" s="100"/>
      <c r="IIE581" s="100"/>
      <c r="IIF581" s="100"/>
      <c r="IIG581" s="100"/>
      <c r="IIH581" s="100"/>
      <c r="III581" s="100"/>
      <c r="IIJ581" s="100"/>
      <c r="IIK581" s="100"/>
      <c r="IIL581" s="100"/>
      <c r="IIM581" s="100"/>
      <c r="IIN581" s="100"/>
      <c r="IIO581" s="100"/>
      <c r="IIP581" s="100"/>
      <c r="IIQ581" s="100"/>
      <c r="IIR581" s="100"/>
      <c r="IIS581" s="100"/>
      <c r="IIT581" s="100"/>
      <c r="IIU581" s="100"/>
      <c r="IIV581" s="100"/>
      <c r="IIW581" s="100"/>
      <c r="IIX581" s="100"/>
      <c r="IIY581" s="100"/>
      <c r="IIZ581" s="100"/>
      <c r="IJA581" s="100"/>
      <c r="IJB581" s="100"/>
      <c r="IJC581" s="100"/>
      <c r="IJD581" s="100"/>
      <c r="IJE581" s="100"/>
      <c r="IJF581" s="100"/>
      <c r="IJG581" s="100"/>
      <c r="IJH581" s="100"/>
      <c r="IJI581" s="100"/>
      <c r="IJJ581" s="100"/>
      <c r="IJK581" s="100"/>
      <c r="IJL581" s="100"/>
      <c r="IJM581" s="100"/>
      <c r="IJN581" s="100"/>
      <c r="IJO581" s="100"/>
      <c r="IJP581" s="100"/>
      <c r="IJQ581" s="100"/>
      <c r="IJR581" s="100"/>
      <c r="IJS581" s="100"/>
      <c r="IJT581" s="100"/>
      <c r="IJU581" s="100"/>
      <c r="IJV581" s="100"/>
      <c r="IJW581" s="100"/>
      <c r="IJX581" s="100"/>
      <c r="IJY581" s="100"/>
      <c r="IJZ581" s="100"/>
      <c r="IKA581" s="100"/>
      <c r="IKB581" s="100"/>
      <c r="IKC581" s="100"/>
      <c r="IKD581" s="100"/>
      <c r="IKE581" s="100"/>
      <c r="IKF581" s="100"/>
      <c r="IKG581" s="100"/>
      <c r="IKH581" s="100"/>
      <c r="IKI581" s="100"/>
      <c r="IKJ581" s="100"/>
      <c r="IKK581" s="100"/>
      <c r="IKL581" s="100"/>
      <c r="IKM581" s="100"/>
      <c r="IKN581" s="100"/>
      <c r="IKO581" s="100"/>
      <c r="IKP581" s="100"/>
      <c r="IKQ581" s="100"/>
      <c r="IKR581" s="100"/>
      <c r="IKS581" s="100"/>
      <c r="IKT581" s="100"/>
      <c r="IKU581" s="100"/>
      <c r="IKV581" s="100"/>
      <c r="IKW581" s="100"/>
      <c r="IKX581" s="100"/>
      <c r="IKY581" s="100"/>
      <c r="IKZ581" s="100"/>
      <c r="ILA581" s="100"/>
      <c r="ILB581" s="100"/>
      <c r="ILC581" s="100"/>
      <c r="ILD581" s="100"/>
      <c r="ILE581" s="100"/>
      <c r="ILF581" s="100"/>
      <c r="ILG581" s="100"/>
      <c r="ILH581" s="100"/>
      <c r="ILI581" s="100"/>
      <c r="ILJ581" s="100"/>
      <c r="ILK581" s="100"/>
      <c r="ILL581" s="100"/>
      <c r="ILM581" s="100"/>
      <c r="ILN581" s="100"/>
      <c r="ILO581" s="100"/>
      <c r="ILP581" s="100"/>
      <c r="ILQ581" s="100"/>
      <c r="ILR581" s="100"/>
      <c r="ILS581" s="100"/>
      <c r="ILT581" s="100"/>
      <c r="ILU581" s="100"/>
      <c r="ILV581" s="100"/>
      <c r="ILW581" s="100"/>
      <c r="ILX581" s="100"/>
      <c r="ILY581" s="100"/>
      <c r="ILZ581" s="100"/>
      <c r="IMA581" s="100"/>
      <c r="IMB581" s="100"/>
      <c r="IMC581" s="100"/>
      <c r="IMD581" s="100"/>
      <c r="IME581" s="100"/>
      <c r="IMF581" s="100"/>
      <c r="IMG581" s="100"/>
      <c r="IMH581" s="100"/>
      <c r="IMI581" s="100"/>
      <c r="IMJ581" s="100"/>
      <c r="IMK581" s="100"/>
      <c r="IML581" s="100"/>
      <c r="IMM581" s="100"/>
      <c r="IMN581" s="100"/>
      <c r="IMO581" s="100"/>
      <c r="IMP581" s="100"/>
      <c r="IMQ581" s="100"/>
      <c r="IMR581" s="100"/>
      <c r="IMS581" s="100"/>
      <c r="IMT581" s="100"/>
      <c r="IMU581" s="100"/>
      <c r="IMV581" s="100"/>
      <c r="IMW581" s="100"/>
      <c r="IMX581" s="100"/>
      <c r="IMY581" s="100"/>
      <c r="IMZ581" s="100"/>
      <c r="INA581" s="100"/>
      <c r="INB581" s="100"/>
      <c r="INC581" s="100"/>
      <c r="IND581" s="100"/>
      <c r="INE581" s="100"/>
      <c r="INF581" s="100"/>
      <c r="ING581" s="100"/>
      <c r="INH581" s="100"/>
      <c r="INI581" s="100"/>
      <c r="INJ581" s="100"/>
      <c r="INK581" s="100"/>
      <c r="INL581" s="100"/>
      <c r="INM581" s="100"/>
      <c r="INN581" s="100"/>
      <c r="INO581" s="100"/>
      <c r="INP581" s="100"/>
      <c r="INQ581" s="100"/>
      <c r="INR581" s="100"/>
      <c r="INS581" s="100"/>
      <c r="INT581" s="100"/>
      <c r="INU581" s="100"/>
      <c r="INV581" s="100"/>
      <c r="INW581" s="100"/>
      <c r="INX581" s="100"/>
      <c r="INY581" s="100"/>
      <c r="INZ581" s="100"/>
      <c r="IOA581" s="100"/>
      <c r="IOB581" s="100"/>
      <c r="IOC581" s="100"/>
      <c r="IOD581" s="100"/>
      <c r="IOE581" s="100"/>
      <c r="IOF581" s="100"/>
      <c r="IOG581" s="100"/>
      <c r="IOH581" s="100"/>
      <c r="IOI581" s="100"/>
      <c r="IOJ581" s="100"/>
      <c r="IOK581" s="100"/>
      <c r="IOL581" s="100"/>
      <c r="IOM581" s="100"/>
      <c r="ION581" s="100"/>
      <c r="IOO581" s="100"/>
      <c r="IOP581" s="100"/>
      <c r="IOQ581" s="100"/>
      <c r="IOR581" s="100"/>
      <c r="IOS581" s="100"/>
      <c r="IOT581" s="100"/>
      <c r="IOU581" s="100"/>
      <c r="IOV581" s="100"/>
      <c r="IOW581" s="100"/>
      <c r="IOX581" s="100"/>
      <c r="IOY581" s="100"/>
      <c r="IOZ581" s="100"/>
      <c r="IPA581" s="100"/>
      <c r="IPB581" s="100"/>
      <c r="IPC581" s="100"/>
      <c r="IPD581" s="100"/>
      <c r="IPE581" s="100"/>
      <c r="IPF581" s="100"/>
      <c r="IPG581" s="100"/>
      <c r="IPH581" s="100"/>
      <c r="IPI581" s="100"/>
      <c r="IPJ581" s="100"/>
      <c r="IPK581" s="100"/>
      <c r="IPL581" s="100"/>
      <c r="IPM581" s="100"/>
      <c r="IPN581" s="100"/>
      <c r="IPO581" s="100"/>
      <c r="IPP581" s="100"/>
      <c r="IPQ581" s="100"/>
      <c r="IPR581" s="100"/>
      <c r="IPS581" s="100"/>
      <c r="IPT581" s="100"/>
      <c r="IPU581" s="100"/>
      <c r="IPV581" s="100"/>
      <c r="IPW581" s="100"/>
      <c r="IPX581" s="100"/>
      <c r="IPY581" s="100"/>
      <c r="IPZ581" s="100"/>
      <c r="IQA581" s="100"/>
      <c r="IQB581" s="100"/>
      <c r="IQC581" s="100"/>
      <c r="IQD581" s="100"/>
      <c r="IQE581" s="100"/>
      <c r="IQF581" s="100"/>
      <c r="IQG581" s="100"/>
      <c r="IQH581" s="100"/>
      <c r="IQI581" s="100"/>
      <c r="IQJ581" s="100"/>
      <c r="IQK581" s="100"/>
      <c r="IQL581" s="100"/>
      <c r="IQM581" s="100"/>
      <c r="IQN581" s="100"/>
      <c r="IQO581" s="100"/>
      <c r="IQP581" s="100"/>
      <c r="IQQ581" s="100"/>
      <c r="IQR581" s="100"/>
      <c r="IQS581" s="100"/>
      <c r="IQT581" s="100"/>
      <c r="IQU581" s="100"/>
      <c r="IQV581" s="100"/>
      <c r="IQW581" s="100"/>
      <c r="IQX581" s="100"/>
      <c r="IQY581" s="100"/>
      <c r="IQZ581" s="100"/>
      <c r="IRA581" s="100"/>
      <c r="IRB581" s="100"/>
      <c r="IRC581" s="100"/>
      <c r="IRD581" s="100"/>
      <c r="IRE581" s="100"/>
      <c r="IRF581" s="100"/>
      <c r="IRG581" s="100"/>
      <c r="IRH581" s="100"/>
      <c r="IRI581" s="100"/>
      <c r="IRJ581" s="100"/>
      <c r="IRK581" s="100"/>
      <c r="IRL581" s="100"/>
      <c r="IRM581" s="100"/>
      <c r="IRN581" s="100"/>
      <c r="IRO581" s="100"/>
      <c r="IRP581" s="100"/>
      <c r="IRQ581" s="100"/>
      <c r="IRR581" s="100"/>
      <c r="IRS581" s="100"/>
      <c r="IRT581" s="100"/>
      <c r="IRU581" s="100"/>
      <c r="IRV581" s="100"/>
      <c r="IRW581" s="100"/>
      <c r="IRX581" s="100"/>
      <c r="IRY581" s="100"/>
      <c r="IRZ581" s="100"/>
      <c r="ISA581" s="100"/>
      <c r="ISB581" s="100"/>
      <c r="ISC581" s="100"/>
      <c r="ISD581" s="100"/>
      <c r="ISE581" s="100"/>
      <c r="ISF581" s="100"/>
      <c r="ISG581" s="100"/>
      <c r="ISH581" s="100"/>
      <c r="ISI581" s="100"/>
      <c r="ISJ581" s="100"/>
      <c r="ISK581" s="100"/>
      <c r="ISL581" s="100"/>
      <c r="ISM581" s="100"/>
      <c r="ISN581" s="100"/>
      <c r="ISO581" s="100"/>
      <c r="ISP581" s="100"/>
      <c r="ISQ581" s="100"/>
      <c r="ISR581" s="100"/>
      <c r="ISS581" s="100"/>
      <c r="IST581" s="100"/>
      <c r="ISU581" s="100"/>
      <c r="ISV581" s="100"/>
      <c r="ISW581" s="100"/>
      <c r="ISX581" s="100"/>
      <c r="ISY581" s="100"/>
      <c r="ISZ581" s="100"/>
      <c r="ITA581" s="100"/>
      <c r="ITB581" s="100"/>
      <c r="ITC581" s="100"/>
      <c r="ITD581" s="100"/>
      <c r="ITE581" s="100"/>
      <c r="ITF581" s="100"/>
      <c r="ITG581" s="100"/>
      <c r="ITH581" s="100"/>
      <c r="ITI581" s="100"/>
      <c r="ITJ581" s="100"/>
      <c r="ITK581" s="100"/>
      <c r="ITL581" s="100"/>
      <c r="ITM581" s="100"/>
      <c r="ITN581" s="100"/>
      <c r="ITO581" s="100"/>
      <c r="ITP581" s="100"/>
      <c r="ITQ581" s="100"/>
      <c r="ITR581" s="100"/>
      <c r="ITS581" s="100"/>
      <c r="ITT581" s="100"/>
      <c r="ITU581" s="100"/>
      <c r="ITV581" s="100"/>
      <c r="ITW581" s="100"/>
      <c r="ITX581" s="100"/>
      <c r="ITY581" s="100"/>
      <c r="ITZ581" s="100"/>
      <c r="IUA581" s="100"/>
      <c r="IUB581" s="100"/>
      <c r="IUC581" s="100"/>
      <c r="IUD581" s="100"/>
      <c r="IUE581" s="100"/>
      <c r="IUF581" s="100"/>
      <c r="IUG581" s="100"/>
      <c r="IUH581" s="100"/>
      <c r="IUI581" s="100"/>
      <c r="IUJ581" s="100"/>
      <c r="IUK581" s="100"/>
      <c r="IUL581" s="100"/>
      <c r="IUM581" s="100"/>
      <c r="IUN581" s="100"/>
      <c r="IUO581" s="100"/>
      <c r="IUP581" s="100"/>
      <c r="IUQ581" s="100"/>
      <c r="IUR581" s="100"/>
      <c r="IUS581" s="100"/>
      <c r="IUT581" s="100"/>
      <c r="IUU581" s="100"/>
      <c r="IUV581" s="100"/>
      <c r="IUW581" s="100"/>
      <c r="IUX581" s="100"/>
      <c r="IUY581" s="100"/>
      <c r="IUZ581" s="100"/>
      <c r="IVA581" s="100"/>
      <c r="IVB581" s="100"/>
      <c r="IVC581" s="100"/>
      <c r="IVD581" s="100"/>
      <c r="IVE581" s="100"/>
      <c r="IVF581" s="100"/>
      <c r="IVG581" s="100"/>
      <c r="IVH581" s="100"/>
      <c r="IVI581" s="100"/>
      <c r="IVJ581" s="100"/>
      <c r="IVK581" s="100"/>
      <c r="IVL581" s="100"/>
      <c r="IVM581" s="100"/>
      <c r="IVN581" s="100"/>
      <c r="IVO581" s="100"/>
      <c r="IVP581" s="100"/>
      <c r="IVQ581" s="100"/>
      <c r="IVR581" s="100"/>
      <c r="IVS581" s="100"/>
      <c r="IVT581" s="100"/>
      <c r="IVU581" s="100"/>
      <c r="IVV581" s="100"/>
      <c r="IVW581" s="100"/>
      <c r="IVX581" s="100"/>
      <c r="IVY581" s="100"/>
      <c r="IVZ581" s="100"/>
      <c r="IWA581" s="100"/>
      <c r="IWB581" s="100"/>
      <c r="IWC581" s="100"/>
      <c r="IWD581" s="100"/>
      <c r="IWE581" s="100"/>
      <c r="IWF581" s="100"/>
      <c r="IWG581" s="100"/>
      <c r="IWH581" s="100"/>
      <c r="IWI581" s="100"/>
      <c r="IWJ581" s="100"/>
      <c r="IWK581" s="100"/>
      <c r="IWL581" s="100"/>
      <c r="IWM581" s="100"/>
      <c r="IWN581" s="100"/>
      <c r="IWO581" s="100"/>
      <c r="IWP581" s="100"/>
      <c r="IWQ581" s="100"/>
      <c r="IWR581" s="100"/>
      <c r="IWS581" s="100"/>
      <c r="IWT581" s="100"/>
      <c r="IWU581" s="100"/>
      <c r="IWV581" s="100"/>
      <c r="IWW581" s="100"/>
      <c r="IWX581" s="100"/>
      <c r="IWY581" s="100"/>
      <c r="IWZ581" s="100"/>
      <c r="IXA581" s="100"/>
      <c r="IXB581" s="100"/>
      <c r="IXC581" s="100"/>
      <c r="IXD581" s="100"/>
      <c r="IXE581" s="100"/>
      <c r="IXF581" s="100"/>
      <c r="IXG581" s="100"/>
      <c r="IXH581" s="100"/>
      <c r="IXI581" s="100"/>
      <c r="IXJ581" s="100"/>
      <c r="IXK581" s="100"/>
      <c r="IXL581" s="100"/>
      <c r="IXM581" s="100"/>
      <c r="IXN581" s="100"/>
      <c r="IXO581" s="100"/>
      <c r="IXP581" s="100"/>
      <c r="IXQ581" s="100"/>
      <c r="IXR581" s="100"/>
      <c r="IXS581" s="100"/>
      <c r="IXT581" s="100"/>
      <c r="IXU581" s="100"/>
      <c r="IXV581" s="100"/>
      <c r="IXW581" s="100"/>
      <c r="IXX581" s="100"/>
      <c r="IXY581" s="100"/>
      <c r="IXZ581" s="100"/>
      <c r="IYA581" s="100"/>
      <c r="IYB581" s="100"/>
      <c r="IYC581" s="100"/>
      <c r="IYD581" s="100"/>
      <c r="IYE581" s="100"/>
      <c r="IYF581" s="100"/>
      <c r="IYG581" s="100"/>
      <c r="IYH581" s="100"/>
      <c r="IYI581" s="100"/>
      <c r="IYJ581" s="100"/>
      <c r="IYK581" s="100"/>
      <c r="IYL581" s="100"/>
      <c r="IYM581" s="100"/>
      <c r="IYN581" s="100"/>
      <c r="IYO581" s="100"/>
      <c r="IYP581" s="100"/>
      <c r="IYQ581" s="100"/>
      <c r="IYR581" s="100"/>
      <c r="IYS581" s="100"/>
      <c r="IYT581" s="100"/>
      <c r="IYU581" s="100"/>
      <c r="IYV581" s="100"/>
      <c r="IYW581" s="100"/>
      <c r="IYX581" s="100"/>
      <c r="IYY581" s="100"/>
      <c r="IYZ581" s="100"/>
      <c r="IZA581" s="100"/>
      <c r="IZB581" s="100"/>
      <c r="IZC581" s="100"/>
      <c r="IZD581" s="100"/>
      <c r="IZE581" s="100"/>
      <c r="IZF581" s="100"/>
      <c r="IZG581" s="100"/>
      <c r="IZH581" s="100"/>
      <c r="IZI581" s="100"/>
      <c r="IZJ581" s="100"/>
      <c r="IZK581" s="100"/>
      <c r="IZL581" s="100"/>
      <c r="IZM581" s="100"/>
      <c r="IZN581" s="100"/>
      <c r="IZO581" s="100"/>
      <c r="IZP581" s="100"/>
      <c r="IZQ581" s="100"/>
      <c r="IZR581" s="100"/>
      <c r="IZS581" s="100"/>
      <c r="IZT581" s="100"/>
      <c r="IZU581" s="100"/>
      <c r="IZV581" s="100"/>
      <c r="IZW581" s="100"/>
      <c r="IZX581" s="100"/>
      <c r="IZY581" s="100"/>
      <c r="IZZ581" s="100"/>
      <c r="JAA581" s="100"/>
      <c r="JAB581" s="100"/>
      <c r="JAC581" s="100"/>
      <c r="JAD581" s="100"/>
      <c r="JAE581" s="100"/>
      <c r="JAF581" s="100"/>
      <c r="JAG581" s="100"/>
      <c r="JAH581" s="100"/>
      <c r="JAI581" s="100"/>
      <c r="JAJ581" s="100"/>
      <c r="JAK581" s="100"/>
      <c r="JAL581" s="100"/>
      <c r="JAM581" s="100"/>
      <c r="JAN581" s="100"/>
      <c r="JAO581" s="100"/>
      <c r="JAP581" s="100"/>
      <c r="JAQ581" s="100"/>
      <c r="JAR581" s="100"/>
      <c r="JAS581" s="100"/>
      <c r="JAT581" s="100"/>
      <c r="JAU581" s="100"/>
      <c r="JAV581" s="100"/>
      <c r="JAW581" s="100"/>
      <c r="JAX581" s="100"/>
      <c r="JAY581" s="100"/>
      <c r="JAZ581" s="100"/>
      <c r="JBA581" s="100"/>
      <c r="JBB581" s="100"/>
      <c r="JBC581" s="100"/>
      <c r="JBD581" s="100"/>
      <c r="JBE581" s="100"/>
      <c r="JBF581" s="100"/>
      <c r="JBG581" s="100"/>
      <c r="JBH581" s="100"/>
      <c r="JBI581" s="100"/>
      <c r="JBJ581" s="100"/>
      <c r="JBK581" s="100"/>
      <c r="JBL581" s="100"/>
      <c r="JBM581" s="100"/>
      <c r="JBN581" s="100"/>
      <c r="JBO581" s="100"/>
      <c r="JBP581" s="100"/>
      <c r="JBQ581" s="100"/>
      <c r="JBR581" s="100"/>
      <c r="JBS581" s="100"/>
      <c r="JBT581" s="100"/>
      <c r="JBU581" s="100"/>
      <c r="JBV581" s="100"/>
      <c r="JBW581" s="100"/>
      <c r="JBX581" s="100"/>
      <c r="JBY581" s="100"/>
      <c r="JBZ581" s="100"/>
      <c r="JCA581" s="100"/>
      <c r="JCB581" s="100"/>
      <c r="JCC581" s="100"/>
      <c r="JCD581" s="100"/>
      <c r="JCE581" s="100"/>
      <c r="JCF581" s="100"/>
      <c r="JCG581" s="100"/>
      <c r="JCH581" s="100"/>
      <c r="JCI581" s="100"/>
      <c r="JCJ581" s="100"/>
      <c r="JCK581" s="100"/>
      <c r="JCL581" s="100"/>
      <c r="JCM581" s="100"/>
      <c r="JCN581" s="100"/>
      <c r="JCO581" s="100"/>
      <c r="JCP581" s="100"/>
      <c r="JCQ581" s="100"/>
      <c r="JCR581" s="100"/>
      <c r="JCS581" s="100"/>
      <c r="JCT581" s="100"/>
      <c r="JCU581" s="100"/>
      <c r="JCV581" s="100"/>
      <c r="JCW581" s="100"/>
      <c r="JCX581" s="100"/>
      <c r="JCY581" s="100"/>
      <c r="JCZ581" s="100"/>
      <c r="JDA581" s="100"/>
      <c r="JDB581" s="100"/>
      <c r="JDC581" s="100"/>
      <c r="JDD581" s="100"/>
      <c r="JDE581" s="100"/>
      <c r="JDF581" s="100"/>
      <c r="JDG581" s="100"/>
      <c r="JDH581" s="100"/>
      <c r="JDI581" s="100"/>
      <c r="JDJ581" s="100"/>
      <c r="JDK581" s="100"/>
      <c r="JDL581" s="100"/>
      <c r="JDM581" s="100"/>
      <c r="JDN581" s="100"/>
      <c r="JDO581" s="100"/>
      <c r="JDP581" s="100"/>
      <c r="JDQ581" s="100"/>
      <c r="JDR581" s="100"/>
      <c r="JDS581" s="100"/>
      <c r="JDT581" s="100"/>
      <c r="JDU581" s="100"/>
      <c r="JDV581" s="100"/>
      <c r="JDW581" s="100"/>
      <c r="JDX581" s="100"/>
      <c r="JDY581" s="100"/>
      <c r="JDZ581" s="100"/>
      <c r="JEA581" s="100"/>
      <c r="JEB581" s="100"/>
      <c r="JEC581" s="100"/>
      <c r="JED581" s="100"/>
      <c r="JEE581" s="100"/>
      <c r="JEF581" s="100"/>
      <c r="JEG581" s="100"/>
      <c r="JEH581" s="100"/>
      <c r="JEI581" s="100"/>
      <c r="JEJ581" s="100"/>
      <c r="JEK581" s="100"/>
      <c r="JEL581" s="100"/>
      <c r="JEM581" s="100"/>
      <c r="JEN581" s="100"/>
      <c r="JEO581" s="100"/>
      <c r="JEP581" s="100"/>
      <c r="JEQ581" s="100"/>
      <c r="JER581" s="100"/>
      <c r="JES581" s="100"/>
      <c r="JET581" s="100"/>
      <c r="JEU581" s="100"/>
      <c r="JEV581" s="100"/>
      <c r="JEW581" s="100"/>
      <c r="JEX581" s="100"/>
      <c r="JEY581" s="100"/>
      <c r="JEZ581" s="100"/>
      <c r="JFA581" s="100"/>
      <c r="JFB581" s="100"/>
      <c r="JFC581" s="100"/>
      <c r="JFD581" s="100"/>
      <c r="JFE581" s="100"/>
      <c r="JFF581" s="100"/>
      <c r="JFG581" s="100"/>
      <c r="JFH581" s="100"/>
      <c r="JFI581" s="100"/>
      <c r="JFJ581" s="100"/>
      <c r="JFK581" s="100"/>
      <c r="JFL581" s="100"/>
      <c r="JFM581" s="100"/>
      <c r="JFN581" s="100"/>
      <c r="JFO581" s="100"/>
      <c r="JFP581" s="100"/>
      <c r="JFQ581" s="100"/>
      <c r="JFR581" s="100"/>
      <c r="JFS581" s="100"/>
      <c r="JFT581" s="100"/>
      <c r="JFU581" s="100"/>
      <c r="JFV581" s="100"/>
      <c r="JFW581" s="100"/>
      <c r="JFX581" s="100"/>
      <c r="JFY581" s="100"/>
      <c r="JFZ581" s="100"/>
      <c r="JGA581" s="100"/>
      <c r="JGB581" s="100"/>
      <c r="JGC581" s="100"/>
      <c r="JGD581" s="100"/>
      <c r="JGE581" s="100"/>
      <c r="JGF581" s="100"/>
      <c r="JGG581" s="100"/>
      <c r="JGH581" s="100"/>
      <c r="JGI581" s="100"/>
      <c r="JGJ581" s="100"/>
      <c r="JGK581" s="100"/>
      <c r="JGL581" s="100"/>
      <c r="JGM581" s="100"/>
      <c r="JGN581" s="100"/>
      <c r="JGO581" s="100"/>
      <c r="JGP581" s="100"/>
      <c r="JGQ581" s="100"/>
      <c r="JGR581" s="100"/>
      <c r="JGS581" s="100"/>
      <c r="JGT581" s="100"/>
      <c r="JGU581" s="100"/>
      <c r="JGV581" s="100"/>
      <c r="JGW581" s="100"/>
      <c r="JGX581" s="100"/>
      <c r="JGY581" s="100"/>
      <c r="JGZ581" s="100"/>
      <c r="JHA581" s="100"/>
      <c r="JHB581" s="100"/>
      <c r="JHC581" s="100"/>
      <c r="JHD581" s="100"/>
      <c r="JHE581" s="100"/>
      <c r="JHF581" s="100"/>
      <c r="JHG581" s="100"/>
      <c r="JHH581" s="100"/>
      <c r="JHI581" s="100"/>
      <c r="JHJ581" s="100"/>
      <c r="JHK581" s="100"/>
      <c r="JHL581" s="100"/>
      <c r="JHM581" s="100"/>
      <c r="JHN581" s="100"/>
      <c r="JHO581" s="100"/>
      <c r="JHP581" s="100"/>
      <c r="JHQ581" s="100"/>
      <c r="JHR581" s="100"/>
      <c r="JHS581" s="100"/>
      <c r="JHT581" s="100"/>
      <c r="JHU581" s="100"/>
      <c r="JHV581" s="100"/>
      <c r="JHW581" s="100"/>
      <c r="JHX581" s="100"/>
      <c r="JHY581" s="100"/>
      <c r="JHZ581" s="100"/>
      <c r="JIA581" s="100"/>
      <c r="JIB581" s="100"/>
      <c r="JIC581" s="100"/>
      <c r="JID581" s="100"/>
      <c r="JIE581" s="100"/>
      <c r="JIF581" s="100"/>
      <c r="JIG581" s="100"/>
      <c r="JIH581" s="100"/>
      <c r="JII581" s="100"/>
      <c r="JIJ581" s="100"/>
      <c r="JIK581" s="100"/>
      <c r="JIL581" s="100"/>
      <c r="JIM581" s="100"/>
      <c r="JIN581" s="100"/>
      <c r="JIO581" s="100"/>
      <c r="JIP581" s="100"/>
      <c r="JIQ581" s="100"/>
      <c r="JIR581" s="100"/>
      <c r="JIS581" s="100"/>
      <c r="JIT581" s="100"/>
      <c r="JIU581" s="100"/>
      <c r="JIV581" s="100"/>
      <c r="JIW581" s="100"/>
      <c r="JIX581" s="100"/>
      <c r="JIY581" s="100"/>
      <c r="JIZ581" s="100"/>
      <c r="JJA581" s="100"/>
      <c r="JJB581" s="100"/>
      <c r="JJC581" s="100"/>
      <c r="JJD581" s="100"/>
      <c r="JJE581" s="100"/>
      <c r="JJF581" s="100"/>
      <c r="JJG581" s="100"/>
      <c r="JJH581" s="100"/>
      <c r="JJI581" s="100"/>
      <c r="JJJ581" s="100"/>
      <c r="JJK581" s="100"/>
      <c r="JJL581" s="100"/>
      <c r="JJM581" s="100"/>
      <c r="JJN581" s="100"/>
      <c r="JJO581" s="100"/>
      <c r="JJP581" s="100"/>
      <c r="JJQ581" s="100"/>
      <c r="JJR581" s="100"/>
      <c r="JJS581" s="100"/>
      <c r="JJT581" s="100"/>
      <c r="JJU581" s="100"/>
      <c r="JJV581" s="100"/>
      <c r="JJW581" s="100"/>
      <c r="JJX581" s="100"/>
      <c r="JJY581" s="100"/>
      <c r="JJZ581" s="100"/>
      <c r="JKA581" s="100"/>
      <c r="JKB581" s="100"/>
      <c r="JKC581" s="100"/>
      <c r="JKD581" s="100"/>
      <c r="JKE581" s="100"/>
      <c r="JKF581" s="100"/>
      <c r="JKG581" s="100"/>
      <c r="JKH581" s="100"/>
      <c r="JKI581" s="100"/>
      <c r="JKJ581" s="100"/>
      <c r="JKK581" s="100"/>
      <c r="JKL581" s="100"/>
      <c r="JKM581" s="100"/>
      <c r="JKN581" s="100"/>
      <c r="JKO581" s="100"/>
      <c r="JKP581" s="100"/>
      <c r="JKQ581" s="100"/>
      <c r="JKR581" s="100"/>
      <c r="JKS581" s="100"/>
      <c r="JKT581" s="100"/>
      <c r="JKU581" s="100"/>
      <c r="JKV581" s="100"/>
      <c r="JKW581" s="100"/>
      <c r="JKX581" s="100"/>
      <c r="JKY581" s="100"/>
      <c r="JKZ581" s="100"/>
      <c r="JLA581" s="100"/>
      <c r="JLB581" s="100"/>
      <c r="JLC581" s="100"/>
      <c r="JLD581" s="100"/>
      <c r="JLE581" s="100"/>
      <c r="JLF581" s="100"/>
      <c r="JLG581" s="100"/>
      <c r="JLH581" s="100"/>
      <c r="JLI581" s="100"/>
      <c r="JLJ581" s="100"/>
      <c r="JLK581" s="100"/>
      <c r="JLL581" s="100"/>
      <c r="JLM581" s="100"/>
      <c r="JLN581" s="100"/>
      <c r="JLO581" s="100"/>
      <c r="JLP581" s="100"/>
      <c r="JLQ581" s="100"/>
      <c r="JLR581" s="100"/>
      <c r="JLS581" s="100"/>
      <c r="JLT581" s="100"/>
      <c r="JLU581" s="100"/>
      <c r="JLV581" s="100"/>
      <c r="JLW581" s="100"/>
      <c r="JLX581" s="100"/>
      <c r="JLY581" s="100"/>
      <c r="JLZ581" s="100"/>
      <c r="JMA581" s="100"/>
      <c r="JMB581" s="100"/>
      <c r="JMC581" s="100"/>
      <c r="JMD581" s="100"/>
      <c r="JME581" s="100"/>
      <c r="JMF581" s="100"/>
      <c r="JMG581" s="100"/>
      <c r="JMH581" s="100"/>
      <c r="JMI581" s="100"/>
      <c r="JMJ581" s="100"/>
      <c r="JMK581" s="100"/>
      <c r="JML581" s="100"/>
      <c r="JMM581" s="100"/>
      <c r="JMN581" s="100"/>
      <c r="JMO581" s="100"/>
      <c r="JMP581" s="100"/>
      <c r="JMQ581" s="100"/>
      <c r="JMR581" s="100"/>
      <c r="JMS581" s="100"/>
      <c r="JMT581" s="100"/>
      <c r="JMU581" s="100"/>
      <c r="JMV581" s="100"/>
      <c r="JMW581" s="100"/>
      <c r="JMX581" s="100"/>
      <c r="JMY581" s="100"/>
      <c r="JMZ581" s="100"/>
      <c r="JNA581" s="100"/>
      <c r="JNB581" s="100"/>
      <c r="JNC581" s="100"/>
      <c r="JND581" s="100"/>
      <c r="JNE581" s="100"/>
      <c r="JNF581" s="100"/>
      <c r="JNG581" s="100"/>
      <c r="JNH581" s="100"/>
      <c r="JNI581" s="100"/>
      <c r="JNJ581" s="100"/>
      <c r="JNK581" s="100"/>
      <c r="JNL581" s="100"/>
      <c r="JNM581" s="100"/>
      <c r="JNN581" s="100"/>
      <c r="JNO581" s="100"/>
      <c r="JNP581" s="100"/>
      <c r="JNQ581" s="100"/>
      <c r="JNR581" s="100"/>
      <c r="JNS581" s="100"/>
      <c r="JNT581" s="100"/>
      <c r="JNU581" s="100"/>
      <c r="JNV581" s="100"/>
      <c r="JNW581" s="100"/>
      <c r="JNX581" s="100"/>
      <c r="JNY581" s="100"/>
      <c r="JNZ581" s="100"/>
      <c r="JOA581" s="100"/>
      <c r="JOB581" s="100"/>
      <c r="JOC581" s="100"/>
      <c r="JOD581" s="100"/>
      <c r="JOE581" s="100"/>
      <c r="JOF581" s="100"/>
      <c r="JOG581" s="100"/>
      <c r="JOH581" s="100"/>
      <c r="JOI581" s="100"/>
      <c r="JOJ581" s="100"/>
      <c r="JOK581" s="100"/>
      <c r="JOL581" s="100"/>
      <c r="JOM581" s="100"/>
      <c r="JON581" s="100"/>
      <c r="JOO581" s="100"/>
      <c r="JOP581" s="100"/>
      <c r="JOQ581" s="100"/>
      <c r="JOR581" s="100"/>
      <c r="JOS581" s="100"/>
      <c r="JOT581" s="100"/>
      <c r="JOU581" s="100"/>
      <c r="JOV581" s="100"/>
      <c r="JOW581" s="100"/>
      <c r="JOX581" s="100"/>
      <c r="JOY581" s="100"/>
      <c r="JOZ581" s="100"/>
      <c r="JPA581" s="100"/>
      <c r="JPB581" s="100"/>
      <c r="JPC581" s="100"/>
      <c r="JPD581" s="100"/>
      <c r="JPE581" s="100"/>
      <c r="JPF581" s="100"/>
      <c r="JPG581" s="100"/>
      <c r="JPH581" s="100"/>
      <c r="JPI581" s="100"/>
      <c r="JPJ581" s="100"/>
      <c r="JPK581" s="100"/>
      <c r="JPL581" s="100"/>
      <c r="JPM581" s="100"/>
      <c r="JPN581" s="100"/>
      <c r="JPO581" s="100"/>
      <c r="JPP581" s="100"/>
      <c r="JPQ581" s="100"/>
      <c r="JPR581" s="100"/>
      <c r="JPS581" s="100"/>
      <c r="JPT581" s="100"/>
      <c r="JPU581" s="100"/>
      <c r="JPV581" s="100"/>
      <c r="JPW581" s="100"/>
      <c r="JPX581" s="100"/>
      <c r="JPY581" s="100"/>
      <c r="JPZ581" s="100"/>
      <c r="JQA581" s="100"/>
      <c r="JQB581" s="100"/>
      <c r="JQC581" s="100"/>
      <c r="JQD581" s="100"/>
      <c r="JQE581" s="100"/>
      <c r="JQF581" s="100"/>
      <c r="JQG581" s="100"/>
      <c r="JQH581" s="100"/>
      <c r="JQI581" s="100"/>
      <c r="JQJ581" s="100"/>
      <c r="JQK581" s="100"/>
      <c r="JQL581" s="100"/>
      <c r="JQM581" s="100"/>
      <c r="JQN581" s="100"/>
      <c r="JQO581" s="100"/>
      <c r="JQP581" s="100"/>
      <c r="JQQ581" s="100"/>
      <c r="JQR581" s="100"/>
      <c r="JQS581" s="100"/>
      <c r="JQT581" s="100"/>
      <c r="JQU581" s="100"/>
      <c r="JQV581" s="100"/>
      <c r="JQW581" s="100"/>
      <c r="JQX581" s="100"/>
      <c r="JQY581" s="100"/>
      <c r="JQZ581" s="100"/>
      <c r="JRA581" s="100"/>
      <c r="JRB581" s="100"/>
      <c r="JRC581" s="100"/>
      <c r="JRD581" s="100"/>
      <c r="JRE581" s="100"/>
      <c r="JRF581" s="100"/>
      <c r="JRG581" s="100"/>
      <c r="JRH581" s="100"/>
      <c r="JRI581" s="100"/>
      <c r="JRJ581" s="100"/>
      <c r="JRK581" s="100"/>
      <c r="JRL581" s="100"/>
      <c r="JRM581" s="100"/>
      <c r="JRN581" s="100"/>
      <c r="JRO581" s="100"/>
      <c r="JRP581" s="100"/>
      <c r="JRQ581" s="100"/>
      <c r="JRR581" s="100"/>
      <c r="JRS581" s="100"/>
      <c r="JRT581" s="100"/>
      <c r="JRU581" s="100"/>
      <c r="JRV581" s="100"/>
      <c r="JRW581" s="100"/>
      <c r="JRX581" s="100"/>
      <c r="JRY581" s="100"/>
      <c r="JRZ581" s="100"/>
      <c r="JSA581" s="100"/>
      <c r="JSB581" s="100"/>
      <c r="JSC581" s="100"/>
      <c r="JSD581" s="100"/>
      <c r="JSE581" s="100"/>
      <c r="JSF581" s="100"/>
      <c r="JSG581" s="100"/>
      <c r="JSH581" s="100"/>
      <c r="JSI581" s="100"/>
      <c r="JSJ581" s="100"/>
      <c r="JSK581" s="100"/>
      <c r="JSL581" s="100"/>
      <c r="JSM581" s="100"/>
      <c r="JSN581" s="100"/>
      <c r="JSO581" s="100"/>
      <c r="JSP581" s="100"/>
      <c r="JSQ581" s="100"/>
      <c r="JSR581" s="100"/>
      <c r="JSS581" s="100"/>
      <c r="JST581" s="100"/>
      <c r="JSU581" s="100"/>
      <c r="JSV581" s="100"/>
      <c r="JSW581" s="100"/>
      <c r="JSX581" s="100"/>
      <c r="JSY581" s="100"/>
      <c r="JSZ581" s="100"/>
      <c r="JTA581" s="100"/>
      <c r="JTB581" s="100"/>
      <c r="JTC581" s="100"/>
      <c r="JTD581" s="100"/>
      <c r="JTE581" s="100"/>
      <c r="JTF581" s="100"/>
      <c r="JTG581" s="100"/>
      <c r="JTH581" s="100"/>
      <c r="JTI581" s="100"/>
      <c r="JTJ581" s="100"/>
      <c r="JTK581" s="100"/>
      <c r="JTL581" s="100"/>
      <c r="JTM581" s="100"/>
      <c r="JTN581" s="100"/>
      <c r="JTO581" s="100"/>
      <c r="JTP581" s="100"/>
      <c r="JTQ581" s="100"/>
      <c r="JTR581" s="100"/>
      <c r="JTS581" s="100"/>
      <c r="JTT581" s="100"/>
      <c r="JTU581" s="100"/>
      <c r="JTV581" s="100"/>
      <c r="JTW581" s="100"/>
      <c r="JTX581" s="100"/>
      <c r="JTY581" s="100"/>
      <c r="JTZ581" s="100"/>
      <c r="JUA581" s="100"/>
      <c r="JUB581" s="100"/>
      <c r="JUC581" s="100"/>
      <c r="JUD581" s="100"/>
      <c r="JUE581" s="100"/>
      <c r="JUF581" s="100"/>
      <c r="JUG581" s="100"/>
      <c r="JUH581" s="100"/>
      <c r="JUI581" s="100"/>
      <c r="JUJ581" s="100"/>
      <c r="JUK581" s="100"/>
      <c r="JUL581" s="100"/>
      <c r="JUM581" s="100"/>
      <c r="JUN581" s="100"/>
      <c r="JUO581" s="100"/>
      <c r="JUP581" s="100"/>
      <c r="JUQ581" s="100"/>
      <c r="JUR581" s="100"/>
      <c r="JUS581" s="100"/>
      <c r="JUT581" s="100"/>
      <c r="JUU581" s="100"/>
      <c r="JUV581" s="100"/>
      <c r="JUW581" s="100"/>
      <c r="JUX581" s="100"/>
      <c r="JUY581" s="100"/>
      <c r="JUZ581" s="100"/>
      <c r="JVA581" s="100"/>
      <c r="JVB581" s="100"/>
      <c r="JVC581" s="100"/>
      <c r="JVD581" s="100"/>
      <c r="JVE581" s="100"/>
      <c r="JVF581" s="100"/>
      <c r="JVG581" s="100"/>
      <c r="JVH581" s="100"/>
      <c r="JVI581" s="100"/>
      <c r="JVJ581" s="100"/>
      <c r="JVK581" s="100"/>
      <c r="JVL581" s="100"/>
      <c r="JVM581" s="100"/>
      <c r="JVN581" s="100"/>
      <c r="JVO581" s="100"/>
      <c r="JVP581" s="100"/>
      <c r="JVQ581" s="100"/>
      <c r="JVR581" s="100"/>
      <c r="JVS581" s="100"/>
      <c r="JVT581" s="100"/>
      <c r="JVU581" s="100"/>
      <c r="JVV581" s="100"/>
      <c r="JVW581" s="100"/>
      <c r="JVX581" s="100"/>
      <c r="JVY581" s="100"/>
      <c r="JVZ581" s="100"/>
      <c r="JWA581" s="100"/>
      <c r="JWB581" s="100"/>
      <c r="JWC581" s="100"/>
      <c r="JWD581" s="100"/>
      <c r="JWE581" s="100"/>
      <c r="JWF581" s="100"/>
      <c r="JWG581" s="100"/>
      <c r="JWH581" s="100"/>
      <c r="JWI581" s="100"/>
      <c r="JWJ581" s="100"/>
      <c r="JWK581" s="100"/>
      <c r="JWL581" s="100"/>
      <c r="JWM581" s="100"/>
      <c r="JWN581" s="100"/>
      <c r="JWO581" s="100"/>
      <c r="JWP581" s="100"/>
      <c r="JWQ581" s="100"/>
      <c r="JWR581" s="100"/>
      <c r="JWS581" s="100"/>
      <c r="JWT581" s="100"/>
      <c r="JWU581" s="100"/>
      <c r="JWV581" s="100"/>
      <c r="JWW581" s="100"/>
      <c r="JWX581" s="100"/>
      <c r="JWY581" s="100"/>
      <c r="JWZ581" s="100"/>
      <c r="JXA581" s="100"/>
      <c r="JXB581" s="100"/>
      <c r="JXC581" s="100"/>
      <c r="JXD581" s="100"/>
      <c r="JXE581" s="100"/>
      <c r="JXF581" s="100"/>
      <c r="JXG581" s="100"/>
      <c r="JXH581" s="100"/>
      <c r="JXI581" s="100"/>
      <c r="JXJ581" s="100"/>
      <c r="JXK581" s="100"/>
      <c r="JXL581" s="100"/>
      <c r="JXM581" s="100"/>
      <c r="JXN581" s="100"/>
      <c r="JXO581" s="100"/>
      <c r="JXP581" s="100"/>
      <c r="JXQ581" s="100"/>
      <c r="JXR581" s="100"/>
      <c r="JXS581" s="100"/>
      <c r="JXT581" s="100"/>
      <c r="JXU581" s="100"/>
      <c r="JXV581" s="100"/>
      <c r="JXW581" s="100"/>
      <c r="JXX581" s="100"/>
      <c r="JXY581" s="100"/>
      <c r="JXZ581" s="100"/>
      <c r="JYA581" s="100"/>
      <c r="JYB581" s="100"/>
      <c r="JYC581" s="100"/>
      <c r="JYD581" s="100"/>
      <c r="JYE581" s="100"/>
      <c r="JYF581" s="100"/>
      <c r="JYG581" s="100"/>
      <c r="JYH581" s="100"/>
      <c r="JYI581" s="100"/>
      <c r="JYJ581" s="100"/>
      <c r="JYK581" s="100"/>
      <c r="JYL581" s="100"/>
      <c r="JYM581" s="100"/>
      <c r="JYN581" s="100"/>
      <c r="JYO581" s="100"/>
      <c r="JYP581" s="100"/>
      <c r="JYQ581" s="100"/>
      <c r="JYR581" s="100"/>
      <c r="JYS581" s="100"/>
      <c r="JYT581" s="100"/>
      <c r="JYU581" s="100"/>
      <c r="JYV581" s="100"/>
      <c r="JYW581" s="100"/>
      <c r="JYX581" s="100"/>
      <c r="JYY581" s="100"/>
      <c r="JYZ581" s="100"/>
      <c r="JZA581" s="100"/>
      <c r="JZB581" s="100"/>
      <c r="JZC581" s="100"/>
      <c r="JZD581" s="100"/>
      <c r="JZE581" s="100"/>
      <c r="JZF581" s="100"/>
      <c r="JZG581" s="100"/>
      <c r="JZH581" s="100"/>
      <c r="JZI581" s="100"/>
      <c r="JZJ581" s="100"/>
      <c r="JZK581" s="100"/>
      <c r="JZL581" s="100"/>
      <c r="JZM581" s="100"/>
      <c r="JZN581" s="100"/>
      <c r="JZO581" s="100"/>
      <c r="JZP581" s="100"/>
      <c r="JZQ581" s="100"/>
      <c r="JZR581" s="100"/>
      <c r="JZS581" s="100"/>
      <c r="JZT581" s="100"/>
      <c r="JZU581" s="100"/>
      <c r="JZV581" s="100"/>
      <c r="JZW581" s="100"/>
      <c r="JZX581" s="100"/>
      <c r="JZY581" s="100"/>
      <c r="JZZ581" s="100"/>
      <c r="KAA581" s="100"/>
      <c r="KAB581" s="100"/>
      <c r="KAC581" s="100"/>
      <c r="KAD581" s="100"/>
      <c r="KAE581" s="100"/>
      <c r="KAF581" s="100"/>
      <c r="KAG581" s="100"/>
      <c r="KAH581" s="100"/>
      <c r="KAI581" s="100"/>
      <c r="KAJ581" s="100"/>
      <c r="KAK581" s="100"/>
      <c r="KAL581" s="100"/>
      <c r="KAM581" s="100"/>
      <c r="KAN581" s="100"/>
      <c r="KAO581" s="100"/>
      <c r="KAP581" s="100"/>
      <c r="KAQ581" s="100"/>
      <c r="KAR581" s="100"/>
      <c r="KAS581" s="100"/>
      <c r="KAT581" s="100"/>
      <c r="KAU581" s="100"/>
      <c r="KAV581" s="100"/>
      <c r="KAW581" s="100"/>
      <c r="KAX581" s="100"/>
      <c r="KAY581" s="100"/>
      <c r="KAZ581" s="100"/>
      <c r="KBA581" s="100"/>
      <c r="KBB581" s="100"/>
      <c r="KBC581" s="100"/>
      <c r="KBD581" s="100"/>
      <c r="KBE581" s="100"/>
      <c r="KBF581" s="100"/>
      <c r="KBG581" s="100"/>
      <c r="KBH581" s="100"/>
      <c r="KBI581" s="100"/>
      <c r="KBJ581" s="100"/>
      <c r="KBK581" s="100"/>
      <c r="KBL581" s="100"/>
      <c r="KBM581" s="100"/>
      <c r="KBN581" s="100"/>
      <c r="KBO581" s="100"/>
      <c r="KBP581" s="100"/>
      <c r="KBQ581" s="100"/>
      <c r="KBR581" s="100"/>
      <c r="KBS581" s="100"/>
      <c r="KBT581" s="100"/>
      <c r="KBU581" s="100"/>
      <c r="KBV581" s="100"/>
      <c r="KBW581" s="100"/>
      <c r="KBX581" s="100"/>
      <c r="KBY581" s="100"/>
      <c r="KBZ581" s="100"/>
      <c r="KCA581" s="100"/>
      <c r="KCB581" s="100"/>
      <c r="KCC581" s="100"/>
      <c r="KCD581" s="100"/>
      <c r="KCE581" s="100"/>
      <c r="KCF581" s="100"/>
      <c r="KCG581" s="100"/>
      <c r="KCH581" s="100"/>
      <c r="KCI581" s="100"/>
      <c r="KCJ581" s="100"/>
      <c r="KCK581" s="100"/>
      <c r="KCL581" s="100"/>
      <c r="KCM581" s="100"/>
      <c r="KCN581" s="100"/>
      <c r="KCO581" s="100"/>
      <c r="KCP581" s="100"/>
      <c r="KCQ581" s="100"/>
      <c r="KCR581" s="100"/>
      <c r="KCS581" s="100"/>
      <c r="KCT581" s="100"/>
      <c r="KCU581" s="100"/>
      <c r="KCV581" s="100"/>
      <c r="KCW581" s="100"/>
      <c r="KCX581" s="100"/>
      <c r="KCY581" s="100"/>
      <c r="KCZ581" s="100"/>
      <c r="KDA581" s="100"/>
      <c r="KDB581" s="100"/>
      <c r="KDC581" s="100"/>
      <c r="KDD581" s="100"/>
      <c r="KDE581" s="100"/>
      <c r="KDF581" s="100"/>
      <c r="KDG581" s="100"/>
      <c r="KDH581" s="100"/>
      <c r="KDI581" s="100"/>
      <c r="KDJ581" s="100"/>
      <c r="KDK581" s="100"/>
      <c r="KDL581" s="100"/>
      <c r="KDM581" s="100"/>
      <c r="KDN581" s="100"/>
      <c r="KDO581" s="100"/>
      <c r="KDP581" s="100"/>
      <c r="KDQ581" s="100"/>
      <c r="KDR581" s="100"/>
      <c r="KDS581" s="100"/>
      <c r="KDT581" s="100"/>
      <c r="KDU581" s="100"/>
      <c r="KDV581" s="100"/>
      <c r="KDW581" s="100"/>
      <c r="KDX581" s="100"/>
      <c r="KDY581" s="100"/>
      <c r="KDZ581" s="100"/>
      <c r="KEA581" s="100"/>
      <c r="KEB581" s="100"/>
      <c r="KEC581" s="100"/>
      <c r="KED581" s="100"/>
      <c r="KEE581" s="100"/>
      <c r="KEF581" s="100"/>
      <c r="KEG581" s="100"/>
      <c r="KEH581" s="100"/>
      <c r="KEI581" s="100"/>
      <c r="KEJ581" s="100"/>
      <c r="KEK581" s="100"/>
      <c r="KEL581" s="100"/>
      <c r="KEM581" s="100"/>
      <c r="KEN581" s="100"/>
      <c r="KEO581" s="100"/>
      <c r="KEP581" s="100"/>
      <c r="KEQ581" s="100"/>
      <c r="KER581" s="100"/>
      <c r="KES581" s="100"/>
      <c r="KET581" s="100"/>
      <c r="KEU581" s="100"/>
      <c r="KEV581" s="100"/>
      <c r="KEW581" s="100"/>
      <c r="KEX581" s="100"/>
      <c r="KEY581" s="100"/>
      <c r="KEZ581" s="100"/>
      <c r="KFA581" s="100"/>
      <c r="KFB581" s="100"/>
      <c r="KFC581" s="100"/>
      <c r="KFD581" s="100"/>
      <c r="KFE581" s="100"/>
      <c r="KFF581" s="100"/>
      <c r="KFG581" s="100"/>
      <c r="KFH581" s="100"/>
      <c r="KFI581" s="100"/>
      <c r="KFJ581" s="100"/>
      <c r="KFK581" s="100"/>
      <c r="KFL581" s="100"/>
      <c r="KFM581" s="100"/>
      <c r="KFN581" s="100"/>
      <c r="KFO581" s="100"/>
      <c r="KFP581" s="100"/>
      <c r="KFQ581" s="100"/>
      <c r="KFR581" s="100"/>
      <c r="KFS581" s="100"/>
      <c r="KFT581" s="100"/>
      <c r="KFU581" s="100"/>
      <c r="KFV581" s="100"/>
      <c r="KFW581" s="100"/>
      <c r="KFX581" s="100"/>
      <c r="KFY581" s="100"/>
      <c r="KFZ581" s="100"/>
      <c r="KGA581" s="100"/>
      <c r="KGB581" s="100"/>
      <c r="KGC581" s="100"/>
      <c r="KGD581" s="100"/>
      <c r="KGE581" s="100"/>
      <c r="KGF581" s="100"/>
      <c r="KGG581" s="100"/>
      <c r="KGH581" s="100"/>
      <c r="KGI581" s="100"/>
      <c r="KGJ581" s="100"/>
      <c r="KGK581" s="100"/>
      <c r="KGL581" s="100"/>
      <c r="KGM581" s="100"/>
      <c r="KGN581" s="100"/>
      <c r="KGO581" s="100"/>
      <c r="KGP581" s="100"/>
      <c r="KGQ581" s="100"/>
      <c r="KGR581" s="100"/>
      <c r="KGS581" s="100"/>
      <c r="KGT581" s="100"/>
      <c r="KGU581" s="100"/>
      <c r="KGV581" s="100"/>
      <c r="KGW581" s="100"/>
      <c r="KGX581" s="100"/>
      <c r="KGY581" s="100"/>
      <c r="KGZ581" s="100"/>
      <c r="KHA581" s="100"/>
      <c r="KHB581" s="100"/>
      <c r="KHC581" s="100"/>
      <c r="KHD581" s="100"/>
      <c r="KHE581" s="100"/>
      <c r="KHF581" s="100"/>
      <c r="KHG581" s="100"/>
      <c r="KHH581" s="100"/>
      <c r="KHI581" s="100"/>
      <c r="KHJ581" s="100"/>
      <c r="KHK581" s="100"/>
      <c r="KHL581" s="100"/>
      <c r="KHM581" s="100"/>
      <c r="KHN581" s="100"/>
      <c r="KHO581" s="100"/>
      <c r="KHP581" s="100"/>
      <c r="KHQ581" s="100"/>
      <c r="KHR581" s="100"/>
      <c r="KHS581" s="100"/>
      <c r="KHT581" s="100"/>
      <c r="KHU581" s="100"/>
      <c r="KHV581" s="100"/>
      <c r="KHW581" s="100"/>
      <c r="KHX581" s="100"/>
      <c r="KHY581" s="100"/>
      <c r="KHZ581" s="100"/>
      <c r="KIA581" s="100"/>
      <c r="KIB581" s="100"/>
      <c r="KIC581" s="100"/>
      <c r="KID581" s="100"/>
      <c r="KIE581" s="100"/>
      <c r="KIF581" s="100"/>
      <c r="KIG581" s="100"/>
      <c r="KIH581" s="100"/>
      <c r="KII581" s="100"/>
      <c r="KIJ581" s="100"/>
      <c r="KIK581" s="100"/>
      <c r="KIL581" s="100"/>
      <c r="KIM581" s="100"/>
      <c r="KIN581" s="100"/>
      <c r="KIO581" s="100"/>
      <c r="KIP581" s="100"/>
      <c r="KIQ581" s="100"/>
      <c r="KIR581" s="100"/>
      <c r="KIS581" s="100"/>
      <c r="KIT581" s="100"/>
      <c r="KIU581" s="100"/>
      <c r="KIV581" s="100"/>
      <c r="KIW581" s="100"/>
      <c r="KIX581" s="100"/>
      <c r="KIY581" s="100"/>
      <c r="KIZ581" s="100"/>
      <c r="KJA581" s="100"/>
      <c r="KJB581" s="100"/>
      <c r="KJC581" s="100"/>
      <c r="KJD581" s="100"/>
      <c r="KJE581" s="100"/>
      <c r="KJF581" s="100"/>
      <c r="KJG581" s="100"/>
      <c r="KJH581" s="100"/>
      <c r="KJI581" s="100"/>
      <c r="KJJ581" s="100"/>
      <c r="KJK581" s="100"/>
      <c r="KJL581" s="100"/>
      <c r="KJM581" s="100"/>
      <c r="KJN581" s="100"/>
      <c r="KJO581" s="100"/>
      <c r="KJP581" s="100"/>
      <c r="KJQ581" s="100"/>
      <c r="KJR581" s="100"/>
      <c r="KJS581" s="100"/>
      <c r="KJT581" s="100"/>
      <c r="KJU581" s="100"/>
      <c r="KJV581" s="100"/>
      <c r="KJW581" s="100"/>
      <c r="KJX581" s="100"/>
      <c r="KJY581" s="100"/>
      <c r="KJZ581" s="100"/>
      <c r="KKA581" s="100"/>
      <c r="KKB581" s="100"/>
      <c r="KKC581" s="100"/>
      <c r="KKD581" s="100"/>
      <c r="KKE581" s="100"/>
      <c r="KKF581" s="100"/>
      <c r="KKG581" s="100"/>
      <c r="KKH581" s="100"/>
      <c r="KKI581" s="100"/>
      <c r="KKJ581" s="100"/>
      <c r="KKK581" s="100"/>
      <c r="KKL581" s="100"/>
      <c r="KKM581" s="100"/>
      <c r="KKN581" s="100"/>
      <c r="KKO581" s="100"/>
      <c r="KKP581" s="100"/>
      <c r="KKQ581" s="100"/>
      <c r="KKR581" s="100"/>
      <c r="KKS581" s="100"/>
      <c r="KKT581" s="100"/>
      <c r="KKU581" s="100"/>
      <c r="KKV581" s="100"/>
      <c r="KKW581" s="100"/>
      <c r="KKX581" s="100"/>
      <c r="KKY581" s="100"/>
      <c r="KKZ581" s="100"/>
      <c r="KLA581" s="100"/>
      <c r="KLB581" s="100"/>
      <c r="KLC581" s="100"/>
      <c r="KLD581" s="100"/>
      <c r="KLE581" s="100"/>
      <c r="KLF581" s="100"/>
      <c r="KLG581" s="100"/>
      <c r="KLH581" s="100"/>
      <c r="KLI581" s="100"/>
      <c r="KLJ581" s="100"/>
      <c r="KLK581" s="100"/>
      <c r="KLL581" s="100"/>
      <c r="KLM581" s="100"/>
      <c r="KLN581" s="100"/>
      <c r="KLO581" s="100"/>
      <c r="KLP581" s="100"/>
      <c r="KLQ581" s="100"/>
      <c r="KLR581" s="100"/>
      <c r="KLS581" s="100"/>
      <c r="KLT581" s="100"/>
      <c r="KLU581" s="100"/>
      <c r="KLV581" s="100"/>
      <c r="KLW581" s="100"/>
      <c r="KLX581" s="100"/>
      <c r="KLY581" s="100"/>
      <c r="KLZ581" s="100"/>
      <c r="KMA581" s="100"/>
      <c r="KMB581" s="100"/>
      <c r="KMC581" s="100"/>
      <c r="KMD581" s="100"/>
      <c r="KME581" s="100"/>
      <c r="KMF581" s="100"/>
      <c r="KMG581" s="100"/>
      <c r="KMH581" s="100"/>
      <c r="KMI581" s="100"/>
      <c r="KMJ581" s="100"/>
      <c r="KMK581" s="100"/>
      <c r="KML581" s="100"/>
      <c r="KMM581" s="100"/>
      <c r="KMN581" s="100"/>
      <c r="KMO581" s="100"/>
      <c r="KMP581" s="100"/>
      <c r="KMQ581" s="100"/>
      <c r="KMR581" s="100"/>
      <c r="KMS581" s="100"/>
      <c r="KMT581" s="100"/>
      <c r="KMU581" s="100"/>
      <c r="KMV581" s="100"/>
      <c r="KMW581" s="100"/>
      <c r="KMX581" s="100"/>
      <c r="KMY581" s="100"/>
      <c r="KMZ581" s="100"/>
      <c r="KNA581" s="100"/>
      <c r="KNB581" s="100"/>
      <c r="KNC581" s="100"/>
      <c r="KND581" s="100"/>
      <c r="KNE581" s="100"/>
      <c r="KNF581" s="100"/>
      <c r="KNG581" s="100"/>
      <c r="KNH581" s="100"/>
      <c r="KNI581" s="100"/>
      <c r="KNJ581" s="100"/>
      <c r="KNK581" s="100"/>
      <c r="KNL581" s="100"/>
      <c r="KNM581" s="100"/>
      <c r="KNN581" s="100"/>
      <c r="KNO581" s="100"/>
      <c r="KNP581" s="100"/>
      <c r="KNQ581" s="100"/>
      <c r="KNR581" s="100"/>
      <c r="KNS581" s="100"/>
      <c r="KNT581" s="100"/>
      <c r="KNU581" s="100"/>
      <c r="KNV581" s="100"/>
      <c r="KNW581" s="100"/>
      <c r="KNX581" s="100"/>
      <c r="KNY581" s="100"/>
      <c r="KNZ581" s="100"/>
      <c r="KOA581" s="100"/>
      <c r="KOB581" s="100"/>
      <c r="KOC581" s="100"/>
      <c r="KOD581" s="100"/>
      <c r="KOE581" s="100"/>
      <c r="KOF581" s="100"/>
      <c r="KOG581" s="100"/>
      <c r="KOH581" s="100"/>
      <c r="KOI581" s="100"/>
      <c r="KOJ581" s="100"/>
      <c r="KOK581" s="100"/>
      <c r="KOL581" s="100"/>
      <c r="KOM581" s="100"/>
      <c r="KON581" s="100"/>
      <c r="KOO581" s="100"/>
      <c r="KOP581" s="100"/>
      <c r="KOQ581" s="100"/>
      <c r="KOR581" s="100"/>
      <c r="KOS581" s="100"/>
      <c r="KOT581" s="100"/>
      <c r="KOU581" s="100"/>
      <c r="KOV581" s="100"/>
      <c r="KOW581" s="100"/>
      <c r="KOX581" s="100"/>
      <c r="KOY581" s="100"/>
      <c r="KOZ581" s="100"/>
      <c r="KPA581" s="100"/>
      <c r="KPB581" s="100"/>
      <c r="KPC581" s="100"/>
      <c r="KPD581" s="100"/>
      <c r="KPE581" s="100"/>
      <c r="KPF581" s="100"/>
      <c r="KPG581" s="100"/>
      <c r="KPH581" s="100"/>
      <c r="KPI581" s="100"/>
      <c r="KPJ581" s="100"/>
      <c r="KPK581" s="100"/>
      <c r="KPL581" s="100"/>
      <c r="KPM581" s="100"/>
      <c r="KPN581" s="100"/>
      <c r="KPO581" s="100"/>
      <c r="KPP581" s="100"/>
      <c r="KPQ581" s="100"/>
      <c r="KPR581" s="100"/>
      <c r="KPS581" s="100"/>
      <c r="KPT581" s="100"/>
      <c r="KPU581" s="100"/>
      <c r="KPV581" s="100"/>
      <c r="KPW581" s="100"/>
      <c r="KPX581" s="100"/>
      <c r="KPY581" s="100"/>
      <c r="KPZ581" s="100"/>
      <c r="KQA581" s="100"/>
      <c r="KQB581" s="100"/>
      <c r="KQC581" s="100"/>
      <c r="KQD581" s="100"/>
      <c r="KQE581" s="100"/>
      <c r="KQF581" s="100"/>
      <c r="KQG581" s="100"/>
      <c r="KQH581" s="100"/>
      <c r="KQI581" s="100"/>
      <c r="KQJ581" s="100"/>
      <c r="KQK581" s="100"/>
      <c r="KQL581" s="100"/>
      <c r="KQM581" s="100"/>
      <c r="KQN581" s="100"/>
      <c r="KQO581" s="100"/>
      <c r="KQP581" s="100"/>
      <c r="KQQ581" s="100"/>
      <c r="KQR581" s="100"/>
      <c r="KQS581" s="100"/>
      <c r="KQT581" s="100"/>
      <c r="KQU581" s="100"/>
      <c r="KQV581" s="100"/>
      <c r="KQW581" s="100"/>
      <c r="KQX581" s="100"/>
      <c r="KQY581" s="100"/>
      <c r="KQZ581" s="100"/>
      <c r="KRA581" s="100"/>
      <c r="KRB581" s="100"/>
      <c r="KRC581" s="100"/>
      <c r="KRD581" s="100"/>
      <c r="KRE581" s="100"/>
      <c r="KRF581" s="100"/>
      <c r="KRG581" s="100"/>
      <c r="KRH581" s="100"/>
      <c r="KRI581" s="100"/>
      <c r="KRJ581" s="100"/>
      <c r="KRK581" s="100"/>
      <c r="KRL581" s="100"/>
      <c r="KRM581" s="100"/>
      <c r="KRN581" s="100"/>
      <c r="KRO581" s="100"/>
      <c r="KRP581" s="100"/>
      <c r="KRQ581" s="100"/>
      <c r="KRR581" s="100"/>
      <c r="KRS581" s="100"/>
      <c r="KRT581" s="100"/>
      <c r="KRU581" s="100"/>
      <c r="KRV581" s="100"/>
      <c r="KRW581" s="100"/>
      <c r="KRX581" s="100"/>
      <c r="KRY581" s="100"/>
      <c r="KRZ581" s="100"/>
      <c r="KSA581" s="100"/>
      <c r="KSB581" s="100"/>
      <c r="KSC581" s="100"/>
      <c r="KSD581" s="100"/>
      <c r="KSE581" s="100"/>
      <c r="KSF581" s="100"/>
      <c r="KSG581" s="100"/>
      <c r="KSH581" s="100"/>
      <c r="KSI581" s="100"/>
      <c r="KSJ581" s="100"/>
      <c r="KSK581" s="100"/>
      <c r="KSL581" s="100"/>
      <c r="KSM581" s="100"/>
      <c r="KSN581" s="100"/>
      <c r="KSO581" s="100"/>
      <c r="KSP581" s="100"/>
      <c r="KSQ581" s="100"/>
      <c r="KSR581" s="100"/>
      <c r="KSS581" s="100"/>
      <c r="KST581" s="100"/>
      <c r="KSU581" s="100"/>
      <c r="KSV581" s="100"/>
      <c r="KSW581" s="100"/>
      <c r="KSX581" s="100"/>
      <c r="KSY581" s="100"/>
      <c r="KSZ581" s="100"/>
      <c r="KTA581" s="100"/>
      <c r="KTB581" s="100"/>
      <c r="KTC581" s="100"/>
      <c r="KTD581" s="100"/>
      <c r="KTE581" s="100"/>
      <c r="KTF581" s="100"/>
      <c r="KTG581" s="100"/>
      <c r="KTH581" s="100"/>
      <c r="KTI581" s="100"/>
      <c r="KTJ581" s="100"/>
      <c r="KTK581" s="100"/>
      <c r="KTL581" s="100"/>
      <c r="KTM581" s="100"/>
      <c r="KTN581" s="100"/>
      <c r="KTO581" s="100"/>
      <c r="KTP581" s="100"/>
      <c r="KTQ581" s="100"/>
      <c r="KTR581" s="100"/>
      <c r="KTS581" s="100"/>
      <c r="KTT581" s="100"/>
      <c r="KTU581" s="100"/>
      <c r="KTV581" s="100"/>
      <c r="KTW581" s="100"/>
      <c r="KTX581" s="100"/>
      <c r="KTY581" s="100"/>
      <c r="KTZ581" s="100"/>
      <c r="KUA581" s="100"/>
      <c r="KUB581" s="100"/>
      <c r="KUC581" s="100"/>
      <c r="KUD581" s="100"/>
      <c r="KUE581" s="100"/>
      <c r="KUF581" s="100"/>
      <c r="KUG581" s="100"/>
      <c r="KUH581" s="100"/>
      <c r="KUI581" s="100"/>
      <c r="KUJ581" s="100"/>
      <c r="KUK581" s="100"/>
      <c r="KUL581" s="100"/>
      <c r="KUM581" s="100"/>
      <c r="KUN581" s="100"/>
      <c r="KUO581" s="100"/>
      <c r="KUP581" s="100"/>
      <c r="KUQ581" s="100"/>
      <c r="KUR581" s="100"/>
      <c r="KUS581" s="100"/>
      <c r="KUT581" s="100"/>
      <c r="KUU581" s="100"/>
      <c r="KUV581" s="100"/>
      <c r="KUW581" s="100"/>
      <c r="KUX581" s="100"/>
      <c r="KUY581" s="100"/>
      <c r="KUZ581" s="100"/>
      <c r="KVA581" s="100"/>
      <c r="KVB581" s="100"/>
      <c r="KVC581" s="100"/>
      <c r="KVD581" s="100"/>
      <c r="KVE581" s="100"/>
      <c r="KVF581" s="100"/>
      <c r="KVG581" s="100"/>
      <c r="KVH581" s="100"/>
      <c r="KVI581" s="100"/>
      <c r="KVJ581" s="100"/>
      <c r="KVK581" s="100"/>
      <c r="KVL581" s="100"/>
      <c r="KVM581" s="100"/>
      <c r="KVN581" s="100"/>
      <c r="KVO581" s="100"/>
      <c r="KVP581" s="100"/>
      <c r="KVQ581" s="100"/>
      <c r="KVR581" s="100"/>
      <c r="KVS581" s="100"/>
      <c r="KVT581" s="100"/>
      <c r="KVU581" s="100"/>
      <c r="KVV581" s="100"/>
      <c r="KVW581" s="100"/>
      <c r="KVX581" s="100"/>
      <c r="KVY581" s="100"/>
      <c r="KVZ581" s="100"/>
      <c r="KWA581" s="100"/>
      <c r="KWB581" s="100"/>
      <c r="KWC581" s="100"/>
      <c r="KWD581" s="100"/>
      <c r="KWE581" s="100"/>
      <c r="KWF581" s="100"/>
      <c r="KWG581" s="100"/>
      <c r="KWH581" s="100"/>
      <c r="KWI581" s="100"/>
      <c r="KWJ581" s="100"/>
      <c r="KWK581" s="100"/>
      <c r="KWL581" s="100"/>
      <c r="KWM581" s="100"/>
      <c r="KWN581" s="100"/>
      <c r="KWO581" s="100"/>
      <c r="KWP581" s="100"/>
      <c r="KWQ581" s="100"/>
      <c r="KWR581" s="100"/>
      <c r="KWS581" s="100"/>
      <c r="KWT581" s="100"/>
      <c r="KWU581" s="100"/>
      <c r="KWV581" s="100"/>
      <c r="KWW581" s="100"/>
      <c r="KWX581" s="100"/>
      <c r="KWY581" s="100"/>
      <c r="KWZ581" s="100"/>
      <c r="KXA581" s="100"/>
      <c r="KXB581" s="100"/>
      <c r="KXC581" s="100"/>
      <c r="KXD581" s="100"/>
      <c r="KXE581" s="100"/>
      <c r="KXF581" s="100"/>
      <c r="KXG581" s="100"/>
      <c r="KXH581" s="100"/>
      <c r="KXI581" s="100"/>
      <c r="KXJ581" s="100"/>
      <c r="KXK581" s="100"/>
      <c r="KXL581" s="100"/>
      <c r="KXM581" s="100"/>
      <c r="KXN581" s="100"/>
      <c r="KXO581" s="100"/>
      <c r="KXP581" s="100"/>
      <c r="KXQ581" s="100"/>
      <c r="KXR581" s="100"/>
      <c r="KXS581" s="100"/>
      <c r="KXT581" s="100"/>
      <c r="KXU581" s="100"/>
      <c r="KXV581" s="100"/>
      <c r="KXW581" s="100"/>
      <c r="KXX581" s="100"/>
      <c r="KXY581" s="100"/>
      <c r="KXZ581" s="100"/>
      <c r="KYA581" s="100"/>
      <c r="KYB581" s="100"/>
      <c r="KYC581" s="100"/>
      <c r="KYD581" s="100"/>
      <c r="KYE581" s="100"/>
      <c r="KYF581" s="100"/>
      <c r="KYG581" s="100"/>
      <c r="KYH581" s="100"/>
      <c r="KYI581" s="100"/>
      <c r="KYJ581" s="100"/>
      <c r="KYK581" s="100"/>
      <c r="KYL581" s="100"/>
      <c r="KYM581" s="100"/>
      <c r="KYN581" s="100"/>
      <c r="KYO581" s="100"/>
      <c r="KYP581" s="100"/>
      <c r="KYQ581" s="100"/>
      <c r="KYR581" s="100"/>
      <c r="KYS581" s="100"/>
      <c r="KYT581" s="100"/>
      <c r="KYU581" s="100"/>
      <c r="KYV581" s="100"/>
      <c r="KYW581" s="100"/>
      <c r="KYX581" s="100"/>
      <c r="KYY581" s="100"/>
      <c r="KYZ581" s="100"/>
      <c r="KZA581" s="100"/>
      <c r="KZB581" s="100"/>
      <c r="KZC581" s="100"/>
      <c r="KZD581" s="100"/>
      <c r="KZE581" s="100"/>
      <c r="KZF581" s="100"/>
      <c r="KZG581" s="100"/>
      <c r="KZH581" s="100"/>
      <c r="KZI581" s="100"/>
      <c r="KZJ581" s="100"/>
      <c r="KZK581" s="100"/>
      <c r="KZL581" s="100"/>
      <c r="KZM581" s="100"/>
      <c r="KZN581" s="100"/>
      <c r="KZO581" s="100"/>
      <c r="KZP581" s="100"/>
      <c r="KZQ581" s="100"/>
      <c r="KZR581" s="100"/>
      <c r="KZS581" s="100"/>
      <c r="KZT581" s="100"/>
      <c r="KZU581" s="100"/>
      <c r="KZV581" s="100"/>
      <c r="KZW581" s="100"/>
      <c r="KZX581" s="100"/>
      <c r="KZY581" s="100"/>
      <c r="KZZ581" s="100"/>
      <c r="LAA581" s="100"/>
      <c r="LAB581" s="100"/>
      <c r="LAC581" s="100"/>
      <c r="LAD581" s="100"/>
      <c r="LAE581" s="100"/>
      <c r="LAF581" s="100"/>
      <c r="LAG581" s="100"/>
      <c r="LAH581" s="100"/>
      <c r="LAI581" s="100"/>
      <c r="LAJ581" s="100"/>
      <c r="LAK581" s="100"/>
      <c r="LAL581" s="100"/>
      <c r="LAM581" s="100"/>
      <c r="LAN581" s="100"/>
      <c r="LAO581" s="100"/>
      <c r="LAP581" s="100"/>
      <c r="LAQ581" s="100"/>
      <c r="LAR581" s="100"/>
      <c r="LAS581" s="100"/>
      <c r="LAT581" s="100"/>
      <c r="LAU581" s="100"/>
      <c r="LAV581" s="100"/>
      <c r="LAW581" s="100"/>
      <c r="LAX581" s="100"/>
      <c r="LAY581" s="100"/>
      <c r="LAZ581" s="100"/>
      <c r="LBA581" s="100"/>
      <c r="LBB581" s="100"/>
      <c r="LBC581" s="100"/>
      <c r="LBD581" s="100"/>
      <c r="LBE581" s="100"/>
      <c r="LBF581" s="100"/>
      <c r="LBG581" s="100"/>
      <c r="LBH581" s="100"/>
      <c r="LBI581" s="100"/>
      <c r="LBJ581" s="100"/>
      <c r="LBK581" s="100"/>
      <c r="LBL581" s="100"/>
      <c r="LBM581" s="100"/>
      <c r="LBN581" s="100"/>
      <c r="LBO581" s="100"/>
      <c r="LBP581" s="100"/>
      <c r="LBQ581" s="100"/>
      <c r="LBR581" s="100"/>
      <c r="LBS581" s="100"/>
      <c r="LBT581" s="100"/>
      <c r="LBU581" s="100"/>
      <c r="LBV581" s="100"/>
      <c r="LBW581" s="100"/>
      <c r="LBX581" s="100"/>
      <c r="LBY581" s="100"/>
      <c r="LBZ581" s="100"/>
      <c r="LCA581" s="100"/>
      <c r="LCB581" s="100"/>
      <c r="LCC581" s="100"/>
      <c r="LCD581" s="100"/>
      <c r="LCE581" s="100"/>
      <c r="LCF581" s="100"/>
      <c r="LCG581" s="100"/>
      <c r="LCH581" s="100"/>
      <c r="LCI581" s="100"/>
      <c r="LCJ581" s="100"/>
      <c r="LCK581" s="100"/>
      <c r="LCL581" s="100"/>
      <c r="LCM581" s="100"/>
      <c r="LCN581" s="100"/>
      <c r="LCO581" s="100"/>
      <c r="LCP581" s="100"/>
      <c r="LCQ581" s="100"/>
      <c r="LCR581" s="100"/>
      <c r="LCS581" s="100"/>
      <c r="LCT581" s="100"/>
      <c r="LCU581" s="100"/>
      <c r="LCV581" s="100"/>
      <c r="LCW581" s="100"/>
      <c r="LCX581" s="100"/>
      <c r="LCY581" s="100"/>
      <c r="LCZ581" s="100"/>
      <c r="LDA581" s="100"/>
      <c r="LDB581" s="100"/>
      <c r="LDC581" s="100"/>
      <c r="LDD581" s="100"/>
      <c r="LDE581" s="100"/>
      <c r="LDF581" s="100"/>
      <c r="LDG581" s="100"/>
      <c r="LDH581" s="100"/>
      <c r="LDI581" s="100"/>
      <c r="LDJ581" s="100"/>
      <c r="LDK581" s="100"/>
      <c r="LDL581" s="100"/>
      <c r="LDM581" s="100"/>
      <c r="LDN581" s="100"/>
      <c r="LDO581" s="100"/>
      <c r="LDP581" s="100"/>
      <c r="LDQ581" s="100"/>
      <c r="LDR581" s="100"/>
      <c r="LDS581" s="100"/>
      <c r="LDT581" s="100"/>
      <c r="LDU581" s="100"/>
      <c r="LDV581" s="100"/>
      <c r="LDW581" s="100"/>
      <c r="LDX581" s="100"/>
      <c r="LDY581" s="100"/>
      <c r="LDZ581" s="100"/>
      <c r="LEA581" s="100"/>
      <c r="LEB581" s="100"/>
      <c r="LEC581" s="100"/>
      <c r="LED581" s="100"/>
      <c r="LEE581" s="100"/>
      <c r="LEF581" s="100"/>
      <c r="LEG581" s="100"/>
      <c r="LEH581" s="100"/>
      <c r="LEI581" s="100"/>
      <c r="LEJ581" s="100"/>
      <c r="LEK581" s="100"/>
      <c r="LEL581" s="100"/>
      <c r="LEM581" s="100"/>
      <c r="LEN581" s="100"/>
      <c r="LEO581" s="100"/>
      <c r="LEP581" s="100"/>
      <c r="LEQ581" s="100"/>
      <c r="LER581" s="100"/>
      <c r="LES581" s="100"/>
      <c r="LET581" s="100"/>
      <c r="LEU581" s="100"/>
      <c r="LEV581" s="100"/>
      <c r="LEW581" s="100"/>
      <c r="LEX581" s="100"/>
      <c r="LEY581" s="100"/>
      <c r="LEZ581" s="100"/>
      <c r="LFA581" s="100"/>
      <c r="LFB581" s="100"/>
      <c r="LFC581" s="100"/>
      <c r="LFD581" s="100"/>
      <c r="LFE581" s="100"/>
      <c r="LFF581" s="100"/>
      <c r="LFG581" s="100"/>
      <c r="LFH581" s="100"/>
      <c r="LFI581" s="100"/>
      <c r="LFJ581" s="100"/>
      <c r="LFK581" s="100"/>
      <c r="LFL581" s="100"/>
      <c r="LFM581" s="100"/>
      <c r="LFN581" s="100"/>
      <c r="LFO581" s="100"/>
      <c r="LFP581" s="100"/>
      <c r="LFQ581" s="100"/>
      <c r="LFR581" s="100"/>
      <c r="LFS581" s="100"/>
      <c r="LFT581" s="100"/>
      <c r="LFU581" s="100"/>
      <c r="LFV581" s="100"/>
      <c r="LFW581" s="100"/>
      <c r="LFX581" s="100"/>
      <c r="LFY581" s="100"/>
      <c r="LFZ581" s="100"/>
      <c r="LGA581" s="100"/>
      <c r="LGB581" s="100"/>
      <c r="LGC581" s="100"/>
      <c r="LGD581" s="100"/>
      <c r="LGE581" s="100"/>
      <c r="LGF581" s="100"/>
      <c r="LGG581" s="100"/>
      <c r="LGH581" s="100"/>
      <c r="LGI581" s="100"/>
      <c r="LGJ581" s="100"/>
      <c r="LGK581" s="100"/>
      <c r="LGL581" s="100"/>
      <c r="LGM581" s="100"/>
      <c r="LGN581" s="100"/>
      <c r="LGO581" s="100"/>
      <c r="LGP581" s="100"/>
      <c r="LGQ581" s="100"/>
      <c r="LGR581" s="100"/>
      <c r="LGS581" s="100"/>
      <c r="LGT581" s="100"/>
      <c r="LGU581" s="100"/>
      <c r="LGV581" s="100"/>
      <c r="LGW581" s="100"/>
      <c r="LGX581" s="100"/>
      <c r="LGY581" s="100"/>
      <c r="LGZ581" s="100"/>
      <c r="LHA581" s="100"/>
      <c r="LHB581" s="100"/>
      <c r="LHC581" s="100"/>
      <c r="LHD581" s="100"/>
      <c r="LHE581" s="100"/>
      <c r="LHF581" s="100"/>
      <c r="LHG581" s="100"/>
      <c r="LHH581" s="100"/>
      <c r="LHI581" s="100"/>
      <c r="LHJ581" s="100"/>
      <c r="LHK581" s="100"/>
      <c r="LHL581" s="100"/>
      <c r="LHM581" s="100"/>
      <c r="LHN581" s="100"/>
      <c r="LHO581" s="100"/>
      <c r="LHP581" s="100"/>
      <c r="LHQ581" s="100"/>
      <c r="LHR581" s="100"/>
      <c r="LHS581" s="100"/>
      <c r="LHT581" s="100"/>
      <c r="LHU581" s="100"/>
      <c r="LHV581" s="100"/>
      <c r="LHW581" s="100"/>
      <c r="LHX581" s="100"/>
      <c r="LHY581" s="100"/>
      <c r="LHZ581" s="100"/>
      <c r="LIA581" s="100"/>
      <c r="LIB581" s="100"/>
      <c r="LIC581" s="100"/>
      <c r="LID581" s="100"/>
      <c r="LIE581" s="100"/>
      <c r="LIF581" s="100"/>
      <c r="LIG581" s="100"/>
      <c r="LIH581" s="100"/>
      <c r="LII581" s="100"/>
      <c r="LIJ581" s="100"/>
      <c r="LIK581" s="100"/>
      <c r="LIL581" s="100"/>
      <c r="LIM581" s="100"/>
      <c r="LIN581" s="100"/>
      <c r="LIO581" s="100"/>
      <c r="LIP581" s="100"/>
      <c r="LIQ581" s="100"/>
      <c r="LIR581" s="100"/>
      <c r="LIS581" s="100"/>
      <c r="LIT581" s="100"/>
      <c r="LIU581" s="100"/>
      <c r="LIV581" s="100"/>
      <c r="LIW581" s="100"/>
      <c r="LIX581" s="100"/>
      <c r="LIY581" s="100"/>
      <c r="LIZ581" s="100"/>
      <c r="LJA581" s="100"/>
      <c r="LJB581" s="100"/>
      <c r="LJC581" s="100"/>
      <c r="LJD581" s="100"/>
      <c r="LJE581" s="100"/>
      <c r="LJF581" s="100"/>
      <c r="LJG581" s="100"/>
      <c r="LJH581" s="100"/>
      <c r="LJI581" s="100"/>
      <c r="LJJ581" s="100"/>
      <c r="LJK581" s="100"/>
      <c r="LJL581" s="100"/>
      <c r="LJM581" s="100"/>
      <c r="LJN581" s="100"/>
      <c r="LJO581" s="100"/>
      <c r="LJP581" s="100"/>
      <c r="LJQ581" s="100"/>
      <c r="LJR581" s="100"/>
      <c r="LJS581" s="100"/>
      <c r="LJT581" s="100"/>
      <c r="LJU581" s="100"/>
      <c r="LJV581" s="100"/>
      <c r="LJW581" s="100"/>
      <c r="LJX581" s="100"/>
      <c r="LJY581" s="100"/>
      <c r="LJZ581" s="100"/>
      <c r="LKA581" s="100"/>
      <c r="LKB581" s="100"/>
      <c r="LKC581" s="100"/>
      <c r="LKD581" s="100"/>
      <c r="LKE581" s="100"/>
      <c r="LKF581" s="100"/>
      <c r="LKG581" s="100"/>
      <c r="LKH581" s="100"/>
      <c r="LKI581" s="100"/>
      <c r="LKJ581" s="100"/>
      <c r="LKK581" s="100"/>
      <c r="LKL581" s="100"/>
      <c r="LKM581" s="100"/>
      <c r="LKN581" s="100"/>
      <c r="LKO581" s="100"/>
      <c r="LKP581" s="100"/>
      <c r="LKQ581" s="100"/>
      <c r="LKR581" s="100"/>
      <c r="LKS581" s="100"/>
      <c r="LKT581" s="100"/>
      <c r="LKU581" s="100"/>
      <c r="LKV581" s="100"/>
      <c r="LKW581" s="100"/>
      <c r="LKX581" s="100"/>
      <c r="LKY581" s="100"/>
      <c r="LKZ581" s="100"/>
      <c r="LLA581" s="100"/>
      <c r="LLB581" s="100"/>
      <c r="LLC581" s="100"/>
      <c r="LLD581" s="100"/>
      <c r="LLE581" s="100"/>
      <c r="LLF581" s="100"/>
      <c r="LLG581" s="100"/>
      <c r="LLH581" s="100"/>
      <c r="LLI581" s="100"/>
      <c r="LLJ581" s="100"/>
      <c r="LLK581" s="100"/>
      <c r="LLL581" s="100"/>
      <c r="LLM581" s="100"/>
      <c r="LLN581" s="100"/>
      <c r="LLO581" s="100"/>
      <c r="LLP581" s="100"/>
      <c r="LLQ581" s="100"/>
      <c r="LLR581" s="100"/>
      <c r="LLS581" s="100"/>
      <c r="LLT581" s="100"/>
      <c r="LLU581" s="100"/>
      <c r="LLV581" s="100"/>
      <c r="LLW581" s="100"/>
      <c r="LLX581" s="100"/>
      <c r="LLY581" s="100"/>
      <c r="LLZ581" s="100"/>
      <c r="LMA581" s="100"/>
      <c r="LMB581" s="100"/>
      <c r="LMC581" s="100"/>
      <c r="LMD581" s="100"/>
      <c r="LME581" s="100"/>
      <c r="LMF581" s="100"/>
      <c r="LMG581" s="100"/>
      <c r="LMH581" s="100"/>
      <c r="LMI581" s="100"/>
      <c r="LMJ581" s="100"/>
      <c r="LMK581" s="100"/>
      <c r="LML581" s="100"/>
      <c r="LMM581" s="100"/>
      <c r="LMN581" s="100"/>
      <c r="LMO581" s="100"/>
      <c r="LMP581" s="100"/>
      <c r="LMQ581" s="100"/>
      <c r="LMR581" s="100"/>
      <c r="LMS581" s="100"/>
      <c r="LMT581" s="100"/>
      <c r="LMU581" s="100"/>
      <c r="LMV581" s="100"/>
      <c r="LMW581" s="100"/>
      <c r="LMX581" s="100"/>
      <c r="LMY581" s="100"/>
      <c r="LMZ581" s="100"/>
      <c r="LNA581" s="100"/>
      <c r="LNB581" s="100"/>
      <c r="LNC581" s="100"/>
      <c r="LND581" s="100"/>
      <c r="LNE581" s="100"/>
      <c r="LNF581" s="100"/>
      <c r="LNG581" s="100"/>
      <c r="LNH581" s="100"/>
      <c r="LNI581" s="100"/>
      <c r="LNJ581" s="100"/>
      <c r="LNK581" s="100"/>
      <c r="LNL581" s="100"/>
      <c r="LNM581" s="100"/>
      <c r="LNN581" s="100"/>
      <c r="LNO581" s="100"/>
      <c r="LNP581" s="100"/>
      <c r="LNQ581" s="100"/>
      <c r="LNR581" s="100"/>
      <c r="LNS581" s="100"/>
      <c r="LNT581" s="100"/>
      <c r="LNU581" s="100"/>
      <c r="LNV581" s="100"/>
      <c r="LNW581" s="100"/>
      <c r="LNX581" s="100"/>
      <c r="LNY581" s="100"/>
      <c r="LNZ581" s="100"/>
      <c r="LOA581" s="100"/>
      <c r="LOB581" s="100"/>
      <c r="LOC581" s="100"/>
      <c r="LOD581" s="100"/>
      <c r="LOE581" s="100"/>
      <c r="LOF581" s="100"/>
      <c r="LOG581" s="100"/>
      <c r="LOH581" s="100"/>
      <c r="LOI581" s="100"/>
      <c r="LOJ581" s="100"/>
      <c r="LOK581" s="100"/>
      <c r="LOL581" s="100"/>
      <c r="LOM581" s="100"/>
      <c r="LON581" s="100"/>
      <c r="LOO581" s="100"/>
      <c r="LOP581" s="100"/>
      <c r="LOQ581" s="100"/>
      <c r="LOR581" s="100"/>
      <c r="LOS581" s="100"/>
      <c r="LOT581" s="100"/>
      <c r="LOU581" s="100"/>
      <c r="LOV581" s="100"/>
      <c r="LOW581" s="100"/>
      <c r="LOX581" s="100"/>
      <c r="LOY581" s="100"/>
      <c r="LOZ581" s="100"/>
      <c r="LPA581" s="100"/>
      <c r="LPB581" s="100"/>
      <c r="LPC581" s="100"/>
      <c r="LPD581" s="100"/>
      <c r="LPE581" s="100"/>
      <c r="LPF581" s="100"/>
      <c r="LPG581" s="100"/>
      <c r="LPH581" s="100"/>
      <c r="LPI581" s="100"/>
      <c r="LPJ581" s="100"/>
      <c r="LPK581" s="100"/>
      <c r="LPL581" s="100"/>
      <c r="LPM581" s="100"/>
      <c r="LPN581" s="100"/>
      <c r="LPO581" s="100"/>
      <c r="LPP581" s="100"/>
      <c r="LPQ581" s="100"/>
      <c r="LPR581" s="100"/>
      <c r="LPS581" s="100"/>
      <c r="LPT581" s="100"/>
      <c r="LPU581" s="100"/>
      <c r="LPV581" s="100"/>
      <c r="LPW581" s="100"/>
      <c r="LPX581" s="100"/>
      <c r="LPY581" s="100"/>
      <c r="LPZ581" s="100"/>
      <c r="LQA581" s="100"/>
      <c r="LQB581" s="100"/>
      <c r="LQC581" s="100"/>
      <c r="LQD581" s="100"/>
      <c r="LQE581" s="100"/>
      <c r="LQF581" s="100"/>
      <c r="LQG581" s="100"/>
      <c r="LQH581" s="100"/>
      <c r="LQI581" s="100"/>
      <c r="LQJ581" s="100"/>
      <c r="LQK581" s="100"/>
      <c r="LQL581" s="100"/>
      <c r="LQM581" s="100"/>
      <c r="LQN581" s="100"/>
      <c r="LQO581" s="100"/>
      <c r="LQP581" s="100"/>
      <c r="LQQ581" s="100"/>
      <c r="LQR581" s="100"/>
      <c r="LQS581" s="100"/>
      <c r="LQT581" s="100"/>
      <c r="LQU581" s="100"/>
      <c r="LQV581" s="100"/>
      <c r="LQW581" s="100"/>
      <c r="LQX581" s="100"/>
      <c r="LQY581" s="100"/>
      <c r="LQZ581" s="100"/>
      <c r="LRA581" s="100"/>
      <c r="LRB581" s="100"/>
      <c r="LRC581" s="100"/>
      <c r="LRD581" s="100"/>
      <c r="LRE581" s="100"/>
      <c r="LRF581" s="100"/>
      <c r="LRG581" s="100"/>
      <c r="LRH581" s="100"/>
      <c r="LRI581" s="100"/>
      <c r="LRJ581" s="100"/>
      <c r="LRK581" s="100"/>
      <c r="LRL581" s="100"/>
      <c r="LRM581" s="100"/>
      <c r="LRN581" s="100"/>
      <c r="LRO581" s="100"/>
      <c r="LRP581" s="100"/>
      <c r="LRQ581" s="100"/>
      <c r="LRR581" s="100"/>
      <c r="LRS581" s="100"/>
      <c r="LRT581" s="100"/>
      <c r="LRU581" s="100"/>
      <c r="LRV581" s="100"/>
      <c r="LRW581" s="100"/>
      <c r="LRX581" s="100"/>
      <c r="LRY581" s="100"/>
      <c r="LRZ581" s="100"/>
      <c r="LSA581" s="100"/>
      <c r="LSB581" s="100"/>
      <c r="LSC581" s="100"/>
      <c r="LSD581" s="100"/>
      <c r="LSE581" s="100"/>
      <c r="LSF581" s="100"/>
      <c r="LSG581" s="100"/>
      <c r="LSH581" s="100"/>
      <c r="LSI581" s="100"/>
      <c r="LSJ581" s="100"/>
      <c r="LSK581" s="100"/>
      <c r="LSL581" s="100"/>
      <c r="LSM581" s="100"/>
      <c r="LSN581" s="100"/>
      <c r="LSO581" s="100"/>
      <c r="LSP581" s="100"/>
      <c r="LSQ581" s="100"/>
      <c r="LSR581" s="100"/>
      <c r="LSS581" s="100"/>
      <c r="LST581" s="100"/>
      <c r="LSU581" s="100"/>
      <c r="LSV581" s="100"/>
      <c r="LSW581" s="100"/>
      <c r="LSX581" s="100"/>
      <c r="LSY581" s="100"/>
      <c r="LSZ581" s="100"/>
      <c r="LTA581" s="100"/>
      <c r="LTB581" s="100"/>
      <c r="LTC581" s="100"/>
      <c r="LTD581" s="100"/>
      <c r="LTE581" s="100"/>
      <c r="LTF581" s="100"/>
      <c r="LTG581" s="100"/>
      <c r="LTH581" s="100"/>
      <c r="LTI581" s="100"/>
      <c r="LTJ581" s="100"/>
      <c r="LTK581" s="100"/>
      <c r="LTL581" s="100"/>
      <c r="LTM581" s="100"/>
      <c r="LTN581" s="100"/>
      <c r="LTO581" s="100"/>
      <c r="LTP581" s="100"/>
      <c r="LTQ581" s="100"/>
      <c r="LTR581" s="100"/>
      <c r="LTS581" s="100"/>
      <c r="LTT581" s="100"/>
      <c r="LTU581" s="100"/>
      <c r="LTV581" s="100"/>
      <c r="LTW581" s="100"/>
      <c r="LTX581" s="100"/>
      <c r="LTY581" s="100"/>
      <c r="LTZ581" s="100"/>
      <c r="LUA581" s="100"/>
      <c r="LUB581" s="100"/>
      <c r="LUC581" s="100"/>
      <c r="LUD581" s="100"/>
      <c r="LUE581" s="100"/>
      <c r="LUF581" s="100"/>
      <c r="LUG581" s="100"/>
      <c r="LUH581" s="100"/>
      <c r="LUI581" s="100"/>
      <c r="LUJ581" s="100"/>
      <c r="LUK581" s="100"/>
      <c r="LUL581" s="100"/>
      <c r="LUM581" s="100"/>
      <c r="LUN581" s="100"/>
      <c r="LUO581" s="100"/>
      <c r="LUP581" s="100"/>
      <c r="LUQ581" s="100"/>
      <c r="LUR581" s="100"/>
      <c r="LUS581" s="100"/>
      <c r="LUT581" s="100"/>
      <c r="LUU581" s="100"/>
      <c r="LUV581" s="100"/>
      <c r="LUW581" s="100"/>
      <c r="LUX581" s="100"/>
      <c r="LUY581" s="100"/>
      <c r="LUZ581" s="100"/>
      <c r="LVA581" s="100"/>
      <c r="LVB581" s="100"/>
      <c r="LVC581" s="100"/>
      <c r="LVD581" s="100"/>
      <c r="LVE581" s="100"/>
      <c r="LVF581" s="100"/>
      <c r="LVG581" s="100"/>
      <c r="LVH581" s="100"/>
      <c r="LVI581" s="100"/>
      <c r="LVJ581" s="100"/>
      <c r="LVK581" s="100"/>
      <c r="LVL581" s="100"/>
      <c r="LVM581" s="100"/>
      <c r="LVN581" s="100"/>
      <c r="LVO581" s="100"/>
      <c r="LVP581" s="100"/>
      <c r="LVQ581" s="100"/>
      <c r="LVR581" s="100"/>
      <c r="LVS581" s="100"/>
      <c r="LVT581" s="100"/>
      <c r="LVU581" s="100"/>
      <c r="LVV581" s="100"/>
      <c r="LVW581" s="100"/>
      <c r="LVX581" s="100"/>
      <c r="LVY581" s="100"/>
      <c r="LVZ581" s="100"/>
      <c r="LWA581" s="100"/>
      <c r="LWB581" s="100"/>
      <c r="LWC581" s="100"/>
      <c r="LWD581" s="100"/>
      <c r="LWE581" s="100"/>
      <c r="LWF581" s="100"/>
      <c r="LWG581" s="100"/>
      <c r="LWH581" s="100"/>
      <c r="LWI581" s="100"/>
      <c r="LWJ581" s="100"/>
      <c r="LWK581" s="100"/>
      <c r="LWL581" s="100"/>
      <c r="LWM581" s="100"/>
      <c r="LWN581" s="100"/>
      <c r="LWO581" s="100"/>
      <c r="LWP581" s="100"/>
      <c r="LWQ581" s="100"/>
      <c r="LWR581" s="100"/>
      <c r="LWS581" s="100"/>
      <c r="LWT581" s="100"/>
      <c r="LWU581" s="100"/>
      <c r="LWV581" s="100"/>
      <c r="LWW581" s="100"/>
      <c r="LWX581" s="100"/>
      <c r="LWY581" s="100"/>
      <c r="LWZ581" s="100"/>
      <c r="LXA581" s="100"/>
      <c r="LXB581" s="100"/>
      <c r="LXC581" s="100"/>
      <c r="LXD581" s="100"/>
      <c r="LXE581" s="100"/>
      <c r="LXF581" s="100"/>
      <c r="LXG581" s="100"/>
      <c r="LXH581" s="100"/>
      <c r="LXI581" s="100"/>
      <c r="LXJ581" s="100"/>
      <c r="LXK581" s="100"/>
      <c r="LXL581" s="100"/>
      <c r="LXM581" s="100"/>
      <c r="LXN581" s="100"/>
      <c r="LXO581" s="100"/>
      <c r="LXP581" s="100"/>
      <c r="LXQ581" s="100"/>
      <c r="LXR581" s="100"/>
      <c r="LXS581" s="100"/>
      <c r="LXT581" s="100"/>
      <c r="LXU581" s="100"/>
      <c r="LXV581" s="100"/>
      <c r="LXW581" s="100"/>
      <c r="LXX581" s="100"/>
      <c r="LXY581" s="100"/>
      <c r="LXZ581" s="100"/>
      <c r="LYA581" s="100"/>
      <c r="LYB581" s="100"/>
      <c r="LYC581" s="100"/>
      <c r="LYD581" s="100"/>
      <c r="LYE581" s="100"/>
      <c r="LYF581" s="100"/>
      <c r="LYG581" s="100"/>
      <c r="LYH581" s="100"/>
      <c r="LYI581" s="100"/>
      <c r="LYJ581" s="100"/>
      <c r="LYK581" s="100"/>
      <c r="LYL581" s="100"/>
      <c r="LYM581" s="100"/>
      <c r="LYN581" s="100"/>
      <c r="LYO581" s="100"/>
      <c r="LYP581" s="100"/>
      <c r="LYQ581" s="100"/>
      <c r="LYR581" s="100"/>
      <c r="LYS581" s="100"/>
      <c r="LYT581" s="100"/>
      <c r="LYU581" s="100"/>
      <c r="LYV581" s="100"/>
      <c r="LYW581" s="100"/>
      <c r="LYX581" s="100"/>
      <c r="LYY581" s="100"/>
      <c r="LYZ581" s="100"/>
      <c r="LZA581" s="100"/>
      <c r="LZB581" s="100"/>
      <c r="LZC581" s="100"/>
      <c r="LZD581" s="100"/>
      <c r="LZE581" s="100"/>
      <c r="LZF581" s="100"/>
      <c r="LZG581" s="100"/>
      <c r="LZH581" s="100"/>
      <c r="LZI581" s="100"/>
      <c r="LZJ581" s="100"/>
      <c r="LZK581" s="100"/>
      <c r="LZL581" s="100"/>
      <c r="LZM581" s="100"/>
      <c r="LZN581" s="100"/>
      <c r="LZO581" s="100"/>
      <c r="LZP581" s="100"/>
      <c r="LZQ581" s="100"/>
      <c r="LZR581" s="100"/>
      <c r="LZS581" s="100"/>
      <c r="LZT581" s="100"/>
      <c r="LZU581" s="100"/>
      <c r="LZV581" s="100"/>
      <c r="LZW581" s="100"/>
      <c r="LZX581" s="100"/>
      <c r="LZY581" s="100"/>
      <c r="LZZ581" s="100"/>
      <c r="MAA581" s="100"/>
      <c r="MAB581" s="100"/>
      <c r="MAC581" s="100"/>
      <c r="MAD581" s="100"/>
      <c r="MAE581" s="100"/>
      <c r="MAF581" s="100"/>
      <c r="MAG581" s="100"/>
      <c r="MAH581" s="100"/>
      <c r="MAI581" s="100"/>
      <c r="MAJ581" s="100"/>
      <c r="MAK581" s="100"/>
      <c r="MAL581" s="100"/>
      <c r="MAM581" s="100"/>
      <c r="MAN581" s="100"/>
      <c r="MAO581" s="100"/>
      <c r="MAP581" s="100"/>
      <c r="MAQ581" s="100"/>
      <c r="MAR581" s="100"/>
      <c r="MAS581" s="100"/>
      <c r="MAT581" s="100"/>
      <c r="MAU581" s="100"/>
      <c r="MAV581" s="100"/>
      <c r="MAW581" s="100"/>
      <c r="MAX581" s="100"/>
      <c r="MAY581" s="100"/>
      <c r="MAZ581" s="100"/>
      <c r="MBA581" s="100"/>
      <c r="MBB581" s="100"/>
      <c r="MBC581" s="100"/>
      <c r="MBD581" s="100"/>
      <c r="MBE581" s="100"/>
      <c r="MBF581" s="100"/>
      <c r="MBG581" s="100"/>
      <c r="MBH581" s="100"/>
      <c r="MBI581" s="100"/>
      <c r="MBJ581" s="100"/>
      <c r="MBK581" s="100"/>
      <c r="MBL581" s="100"/>
      <c r="MBM581" s="100"/>
      <c r="MBN581" s="100"/>
      <c r="MBO581" s="100"/>
      <c r="MBP581" s="100"/>
      <c r="MBQ581" s="100"/>
      <c r="MBR581" s="100"/>
      <c r="MBS581" s="100"/>
      <c r="MBT581" s="100"/>
      <c r="MBU581" s="100"/>
      <c r="MBV581" s="100"/>
      <c r="MBW581" s="100"/>
      <c r="MBX581" s="100"/>
      <c r="MBY581" s="100"/>
      <c r="MBZ581" s="100"/>
      <c r="MCA581" s="100"/>
      <c r="MCB581" s="100"/>
      <c r="MCC581" s="100"/>
      <c r="MCD581" s="100"/>
      <c r="MCE581" s="100"/>
      <c r="MCF581" s="100"/>
      <c r="MCG581" s="100"/>
      <c r="MCH581" s="100"/>
      <c r="MCI581" s="100"/>
      <c r="MCJ581" s="100"/>
      <c r="MCK581" s="100"/>
      <c r="MCL581" s="100"/>
      <c r="MCM581" s="100"/>
      <c r="MCN581" s="100"/>
      <c r="MCO581" s="100"/>
      <c r="MCP581" s="100"/>
      <c r="MCQ581" s="100"/>
      <c r="MCR581" s="100"/>
      <c r="MCS581" s="100"/>
      <c r="MCT581" s="100"/>
      <c r="MCU581" s="100"/>
      <c r="MCV581" s="100"/>
      <c r="MCW581" s="100"/>
      <c r="MCX581" s="100"/>
      <c r="MCY581" s="100"/>
      <c r="MCZ581" s="100"/>
      <c r="MDA581" s="100"/>
      <c r="MDB581" s="100"/>
      <c r="MDC581" s="100"/>
      <c r="MDD581" s="100"/>
      <c r="MDE581" s="100"/>
      <c r="MDF581" s="100"/>
      <c r="MDG581" s="100"/>
      <c r="MDH581" s="100"/>
      <c r="MDI581" s="100"/>
      <c r="MDJ581" s="100"/>
      <c r="MDK581" s="100"/>
      <c r="MDL581" s="100"/>
      <c r="MDM581" s="100"/>
      <c r="MDN581" s="100"/>
      <c r="MDO581" s="100"/>
      <c r="MDP581" s="100"/>
      <c r="MDQ581" s="100"/>
      <c r="MDR581" s="100"/>
      <c r="MDS581" s="100"/>
      <c r="MDT581" s="100"/>
      <c r="MDU581" s="100"/>
      <c r="MDV581" s="100"/>
      <c r="MDW581" s="100"/>
      <c r="MDX581" s="100"/>
      <c r="MDY581" s="100"/>
      <c r="MDZ581" s="100"/>
      <c r="MEA581" s="100"/>
      <c r="MEB581" s="100"/>
      <c r="MEC581" s="100"/>
      <c r="MED581" s="100"/>
      <c r="MEE581" s="100"/>
      <c r="MEF581" s="100"/>
      <c r="MEG581" s="100"/>
      <c r="MEH581" s="100"/>
      <c r="MEI581" s="100"/>
      <c r="MEJ581" s="100"/>
      <c r="MEK581" s="100"/>
      <c r="MEL581" s="100"/>
      <c r="MEM581" s="100"/>
      <c r="MEN581" s="100"/>
      <c r="MEO581" s="100"/>
      <c r="MEP581" s="100"/>
      <c r="MEQ581" s="100"/>
      <c r="MER581" s="100"/>
      <c r="MES581" s="100"/>
      <c r="MET581" s="100"/>
      <c r="MEU581" s="100"/>
      <c r="MEV581" s="100"/>
      <c r="MEW581" s="100"/>
      <c r="MEX581" s="100"/>
      <c r="MEY581" s="100"/>
      <c r="MEZ581" s="100"/>
      <c r="MFA581" s="100"/>
      <c r="MFB581" s="100"/>
      <c r="MFC581" s="100"/>
      <c r="MFD581" s="100"/>
      <c r="MFE581" s="100"/>
      <c r="MFF581" s="100"/>
      <c r="MFG581" s="100"/>
      <c r="MFH581" s="100"/>
      <c r="MFI581" s="100"/>
      <c r="MFJ581" s="100"/>
      <c r="MFK581" s="100"/>
      <c r="MFL581" s="100"/>
      <c r="MFM581" s="100"/>
      <c r="MFN581" s="100"/>
      <c r="MFO581" s="100"/>
      <c r="MFP581" s="100"/>
      <c r="MFQ581" s="100"/>
      <c r="MFR581" s="100"/>
      <c r="MFS581" s="100"/>
      <c r="MFT581" s="100"/>
      <c r="MFU581" s="100"/>
      <c r="MFV581" s="100"/>
      <c r="MFW581" s="100"/>
      <c r="MFX581" s="100"/>
      <c r="MFY581" s="100"/>
      <c r="MFZ581" s="100"/>
      <c r="MGA581" s="100"/>
      <c r="MGB581" s="100"/>
      <c r="MGC581" s="100"/>
      <c r="MGD581" s="100"/>
      <c r="MGE581" s="100"/>
      <c r="MGF581" s="100"/>
      <c r="MGG581" s="100"/>
      <c r="MGH581" s="100"/>
      <c r="MGI581" s="100"/>
      <c r="MGJ581" s="100"/>
      <c r="MGK581" s="100"/>
      <c r="MGL581" s="100"/>
      <c r="MGM581" s="100"/>
      <c r="MGN581" s="100"/>
      <c r="MGO581" s="100"/>
      <c r="MGP581" s="100"/>
      <c r="MGQ581" s="100"/>
      <c r="MGR581" s="100"/>
      <c r="MGS581" s="100"/>
      <c r="MGT581" s="100"/>
      <c r="MGU581" s="100"/>
      <c r="MGV581" s="100"/>
      <c r="MGW581" s="100"/>
      <c r="MGX581" s="100"/>
      <c r="MGY581" s="100"/>
      <c r="MGZ581" s="100"/>
      <c r="MHA581" s="100"/>
      <c r="MHB581" s="100"/>
      <c r="MHC581" s="100"/>
      <c r="MHD581" s="100"/>
      <c r="MHE581" s="100"/>
      <c r="MHF581" s="100"/>
      <c r="MHG581" s="100"/>
      <c r="MHH581" s="100"/>
      <c r="MHI581" s="100"/>
      <c r="MHJ581" s="100"/>
      <c r="MHK581" s="100"/>
      <c r="MHL581" s="100"/>
      <c r="MHM581" s="100"/>
      <c r="MHN581" s="100"/>
      <c r="MHO581" s="100"/>
      <c r="MHP581" s="100"/>
      <c r="MHQ581" s="100"/>
      <c r="MHR581" s="100"/>
      <c r="MHS581" s="100"/>
      <c r="MHT581" s="100"/>
      <c r="MHU581" s="100"/>
      <c r="MHV581" s="100"/>
      <c r="MHW581" s="100"/>
      <c r="MHX581" s="100"/>
      <c r="MHY581" s="100"/>
      <c r="MHZ581" s="100"/>
      <c r="MIA581" s="100"/>
      <c r="MIB581" s="100"/>
      <c r="MIC581" s="100"/>
      <c r="MID581" s="100"/>
      <c r="MIE581" s="100"/>
      <c r="MIF581" s="100"/>
      <c r="MIG581" s="100"/>
      <c r="MIH581" s="100"/>
      <c r="MII581" s="100"/>
      <c r="MIJ581" s="100"/>
      <c r="MIK581" s="100"/>
      <c r="MIL581" s="100"/>
      <c r="MIM581" s="100"/>
      <c r="MIN581" s="100"/>
      <c r="MIO581" s="100"/>
      <c r="MIP581" s="100"/>
      <c r="MIQ581" s="100"/>
      <c r="MIR581" s="100"/>
      <c r="MIS581" s="100"/>
      <c r="MIT581" s="100"/>
      <c r="MIU581" s="100"/>
      <c r="MIV581" s="100"/>
      <c r="MIW581" s="100"/>
      <c r="MIX581" s="100"/>
      <c r="MIY581" s="100"/>
      <c r="MIZ581" s="100"/>
      <c r="MJA581" s="100"/>
      <c r="MJB581" s="100"/>
      <c r="MJC581" s="100"/>
      <c r="MJD581" s="100"/>
      <c r="MJE581" s="100"/>
      <c r="MJF581" s="100"/>
      <c r="MJG581" s="100"/>
      <c r="MJH581" s="100"/>
      <c r="MJI581" s="100"/>
      <c r="MJJ581" s="100"/>
      <c r="MJK581" s="100"/>
      <c r="MJL581" s="100"/>
      <c r="MJM581" s="100"/>
      <c r="MJN581" s="100"/>
      <c r="MJO581" s="100"/>
      <c r="MJP581" s="100"/>
      <c r="MJQ581" s="100"/>
      <c r="MJR581" s="100"/>
      <c r="MJS581" s="100"/>
      <c r="MJT581" s="100"/>
      <c r="MJU581" s="100"/>
      <c r="MJV581" s="100"/>
      <c r="MJW581" s="100"/>
      <c r="MJX581" s="100"/>
      <c r="MJY581" s="100"/>
      <c r="MJZ581" s="100"/>
      <c r="MKA581" s="100"/>
      <c r="MKB581" s="100"/>
      <c r="MKC581" s="100"/>
      <c r="MKD581" s="100"/>
      <c r="MKE581" s="100"/>
      <c r="MKF581" s="100"/>
      <c r="MKG581" s="100"/>
      <c r="MKH581" s="100"/>
      <c r="MKI581" s="100"/>
      <c r="MKJ581" s="100"/>
      <c r="MKK581" s="100"/>
      <c r="MKL581" s="100"/>
      <c r="MKM581" s="100"/>
      <c r="MKN581" s="100"/>
      <c r="MKO581" s="100"/>
      <c r="MKP581" s="100"/>
      <c r="MKQ581" s="100"/>
      <c r="MKR581" s="100"/>
      <c r="MKS581" s="100"/>
      <c r="MKT581" s="100"/>
      <c r="MKU581" s="100"/>
      <c r="MKV581" s="100"/>
      <c r="MKW581" s="100"/>
      <c r="MKX581" s="100"/>
      <c r="MKY581" s="100"/>
      <c r="MKZ581" s="100"/>
      <c r="MLA581" s="100"/>
      <c r="MLB581" s="100"/>
      <c r="MLC581" s="100"/>
      <c r="MLD581" s="100"/>
      <c r="MLE581" s="100"/>
      <c r="MLF581" s="100"/>
      <c r="MLG581" s="100"/>
      <c r="MLH581" s="100"/>
      <c r="MLI581" s="100"/>
      <c r="MLJ581" s="100"/>
      <c r="MLK581" s="100"/>
      <c r="MLL581" s="100"/>
      <c r="MLM581" s="100"/>
      <c r="MLN581" s="100"/>
      <c r="MLO581" s="100"/>
      <c r="MLP581" s="100"/>
      <c r="MLQ581" s="100"/>
      <c r="MLR581" s="100"/>
      <c r="MLS581" s="100"/>
      <c r="MLT581" s="100"/>
      <c r="MLU581" s="100"/>
      <c r="MLV581" s="100"/>
      <c r="MLW581" s="100"/>
      <c r="MLX581" s="100"/>
      <c r="MLY581" s="100"/>
      <c r="MLZ581" s="100"/>
      <c r="MMA581" s="100"/>
      <c r="MMB581" s="100"/>
      <c r="MMC581" s="100"/>
      <c r="MMD581" s="100"/>
      <c r="MME581" s="100"/>
      <c r="MMF581" s="100"/>
      <c r="MMG581" s="100"/>
      <c r="MMH581" s="100"/>
      <c r="MMI581" s="100"/>
      <c r="MMJ581" s="100"/>
      <c r="MMK581" s="100"/>
      <c r="MML581" s="100"/>
      <c r="MMM581" s="100"/>
      <c r="MMN581" s="100"/>
      <c r="MMO581" s="100"/>
      <c r="MMP581" s="100"/>
      <c r="MMQ581" s="100"/>
      <c r="MMR581" s="100"/>
      <c r="MMS581" s="100"/>
      <c r="MMT581" s="100"/>
      <c r="MMU581" s="100"/>
      <c r="MMV581" s="100"/>
      <c r="MMW581" s="100"/>
      <c r="MMX581" s="100"/>
      <c r="MMY581" s="100"/>
      <c r="MMZ581" s="100"/>
      <c r="MNA581" s="100"/>
      <c r="MNB581" s="100"/>
      <c r="MNC581" s="100"/>
      <c r="MND581" s="100"/>
      <c r="MNE581" s="100"/>
      <c r="MNF581" s="100"/>
      <c r="MNG581" s="100"/>
      <c r="MNH581" s="100"/>
      <c r="MNI581" s="100"/>
      <c r="MNJ581" s="100"/>
      <c r="MNK581" s="100"/>
      <c r="MNL581" s="100"/>
      <c r="MNM581" s="100"/>
      <c r="MNN581" s="100"/>
      <c r="MNO581" s="100"/>
      <c r="MNP581" s="100"/>
      <c r="MNQ581" s="100"/>
      <c r="MNR581" s="100"/>
      <c r="MNS581" s="100"/>
      <c r="MNT581" s="100"/>
      <c r="MNU581" s="100"/>
      <c r="MNV581" s="100"/>
      <c r="MNW581" s="100"/>
      <c r="MNX581" s="100"/>
      <c r="MNY581" s="100"/>
      <c r="MNZ581" s="100"/>
      <c r="MOA581" s="100"/>
      <c r="MOB581" s="100"/>
      <c r="MOC581" s="100"/>
      <c r="MOD581" s="100"/>
      <c r="MOE581" s="100"/>
      <c r="MOF581" s="100"/>
      <c r="MOG581" s="100"/>
      <c r="MOH581" s="100"/>
      <c r="MOI581" s="100"/>
      <c r="MOJ581" s="100"/>
      <c r="MOK581" s="100"/>
      <c r="MOL581" s="100"/>
      <c r="MOM581" s="100"/>
      <c r="MON581" s="100"/>
      <c r="MOO581" s="100"/>
      <c r="MOP581" s="100"/>
      <c r="MOQ581" s="100"/>
      <c r="MOR581" s="100"/>
      <c r="MOS581" s="100"/>
      <c r="MOT581" s="100"/>
      <c r="MOU581" s="100"/>
      <c r="MOV581" s="100"/>
      <c r="MOW581" s="100"/>
      <c r="MOX581" s="100"/>
      <c r="MOY581" s="100"/>
      <c r="MOZ581" s="100"/>
      <c r="MPA581" s="100"/>
      <c r="MPB581" s="100"/>
      <c r="MPC581" s="100"/>
      <c r="MPD581" s="100"/>
      <c r="MPE581" s="100"/>
      <c r="MPF581" s="100"/>
      <c r="MPG581" s="100"/>
      <c r="MPH581" s="100"/>
      <c r="MPI581" s="100"/>
      <c r="MPJ581" s="100"/>
      <c r="MPK581" s="100"/>
      <c r="MPL581" s="100"/>
      <c r="MPM581" s="100"/>
      <c r="MPN581" s="100"/>
      <c r="MPO581" s="100"/>
      <c r="MPP581" s="100"/>
      <c r="MPQ581" s="100"/>
      <c r="MPR581" s="100"/>
      <c r="MPS581" s="100"/>
      <c r="MPT581" s="100"/>
      <c r="MPU581" s="100"/>
      <c r="MPV581" s="100"/>
      <c r="MPW581" s="100"/>
      <c r="MPX581" s="100"/>
      <c r="MPY581" s="100"/>
      <c r="MPZ581" s="100"/>
      <c r="MQA581" s="100"/>
      <c r="MQB581" s="100"/>
      <c r="MQC581" s="100"/>
      <c r="MQD581" s="100"/>
      <c r="MQE581" s="100"/>
      <c r="MQF581" s="100"/>
      <c r="MQG581" s="100"/>
      <c r="MQH581" s="100"/>
      <c r="MQI581" s="100"/>
      <c r="MQJ581" s="100"/>
      <c r="MQK581" s="100"/>
      <c r="MQL581" s="100"/>
      <c r="MQM581" s="100"/>
      <c r="MQN581" s="100"/>
      <c r="MQO581" s="100"/>
      <c r="MQP581" s="100"/>
      <c r="MQQ581" s="100"/>
      <c r="MQR581" s="100"/>
      <c r="MQS581" s="100"/>
      <c r="MQT581" s="100"/>
      <c r="MQU581" s="100"/>
      <c r="MQV581" s="100"/>
      <c r="MQW581" s="100"/>
      <c r="MQX581" s="100"/>
      <c r="MQY581" s="100"/>
      <c r="MQZ581" s="100"/>
      <c r="MRA581" s="100"/>
      <c r="MRB581" s="100"/>
      <c r="MRC581" s="100"/>
      <c r="MRD581" s="100"/>
      <c r="MRE581" s="100"/>
      <c r="MRF581" s="100"/>
      <c r="MRG581" s="100"/>
      <c r="MRH581" s="100"/>
      <c r="MRI581" s="100"/>
      <c r="MRJ581" s="100"/>
      <c r="MRK581" s="100"/>
      <c r="MRL581" s="100"/>
      <c r="MRM581" s="100"/>
      <c r="MRN581" s="100"/>
      <c r="MRO581" s="100"/>
      <c r="MRP581" s="100"/>
      <c r="MRQ581" s="100"/>
      <c r="MRR581" s="100"/>
      <c r="MRS581" s="100"/>
      <c r="MRT581" s="100"/>
      <c r="MRU581" s="100"/>
      <c r="MRV581" s="100"/>
      <c r="MRW581" s="100"/>
      <c r="MRX581" s="100"/>
      <c r="MRY581" s="100"/>
      <c r="MRZ581" s="100"/>
      <c r="MSA581" s="100"/>
      <c r="MSB581" s="100"/>
      <c r="MSC581" s="100"/>
      <c r="MSD581" s="100"/>
      <c r="MSE581" s="100"/>
      <c r="MSF581" s="100"/>
      <c r="MSG581" s="100"/>
      <c r="MSH581" s="100"/>
      <c r="MSI581" s="100"/>
      <c r="MSJ581" s="100"/>
      <c r="MSK581" s="100"/>
      <c r="MSL581" s="100"/>
      <c r="MSM581" s="100"/>
      <c r="MSN581" s="100"/>
      <c r="MSO581" s="100"/>
      <c r="MSP581" s="100"/>
      <c r="MSQ581" s="100"/>
      <c r="MSR581" s="100"/>
      <c r="MSS581" s="100"/>
      <c r="MST581" s="100"/>
      <c r="MSU581" s="100"/>
      <c r="MSV581" s="100"/>
      <c r="MSW581" s="100"/>
      <c r="MSX581" s="100"/>
      <c r="MSY581" s="100"/>
      <c r="MSZ581" s="100"/>
      <c r="MTA581" s="100"/>
      <c r="MTB581" s="100"/>
      <c r="MTC581" s="100"/>
      <c r="MTD581" s="100"/>
      <c r="MTE581" s="100"/>
      <c r="MTF581" s="100"/>
      <c r="MTG581" s="100"/>
      <c r="MTH581" s="100"/>
      <c r="MTI581" s="100"/>
      <c r="MTJ581" s="100"/>
      <c r="MTK581" s="100"/>
      <c r="MTL581" s="100"/>
      <c r="MTM581" s="100"/>
      <c r="MTN581" s="100"/>
      <c r="MTO581" s="100"/>
      <c r="MTP581" s="100"/>
      <c r="MTQ581" s="100"/>
      <c r="MTR581" s="100"/>
      <c r="MTS581" s="100"/>
      <c r="MTT581" s="100"/>
      <c r="MTU581" s="100"/>
      <c r="MTV581" s="100"/>
      <c r="MTW581" s="100"/>
      <c r="MTX581" s="100"/>
      <c r="MTY581" s="100"/>
      <c r="MTZ581" s="100"/>
      <c r="MUA581" s="100"/>
      <c r="MUB581" s="100"/>
      <c r="MUC581" s="100"/>
      <c r="MUD581" s="100"/>
      <c r="MUE581" s="100"/>
      <c r="MUF581" s="100"/>
      <c r="MUG581" s="100"/>
      <c r="MUH581" s="100"/>
      <c r="MUI581" s="100"/>
      <c r="MUJ581" s="100"/>
      <c r="MUK581" s="100"/>
      <c r="MUL581" s="100"/>
      <c r="MUM581" s="100"/>
      <c r="MUN581" s="100"/>
      <c r="MUO581" s="100"/>
      <c r="MUP581" s="100"/>
      <c r="MUQ581" s="100"/>
      <c r="MUR581" s="100"/>
      <c r="MUS581" s="100"/>
      <c r="MUT581" s="100"/>
      <c r="MUU581" s="100"/>
      <c r="MUV581" s="100"/>
      <c r="MUW581" s="100"/>
      <c r="MUX581" s="100"/>
      <c r="MUY581" s="100"/>
      <c r="MUZ581" s="100"/>
      <c r="MVA581" s="100"/>
      <c r="MVB581" s="100"/>
      <c r="MVC581" s="100"/>
      <c r="MVD581" s="100"/>
      <c r="MVE581" s="100"/>
      <c r="MVF581" s="100"/>
      <c r="MVG581" s="100"/>
      <c r="MVH581" s="100"/>
      <c r="MVI581" s="100"/>
      <c r="MVJ581" s="100"/>
      <c r="MVK581" s="100"/>
      <c r="MVL581" s="100"/>
      <c r="MVM581" s="100"/>
      <c r="MVN581" s="100"/>
      <c r="MVO581" s="100"/>
      <c r="MVP581" s="100"/>
      <c r="MVQ581" s="100"/>
      <c r="MVR581" s="100"/>
      <c r="MVS581" s="100"/>
      <c r="MVT581" s="100"/>
      <c r="MVU581" s="100"/>
      <c r="MVV581" s="100"/>
      <c r="MVW581" s="100"/>
      <c r="MVX581" s="100"/>
      <c r="MVY581" s="100"/>
      <c r="MVZ581" s="100"/>
      <c r="MWA581" s="100"/>
      <c r="MWB581" s="100"/>
      <c r="MWC581" s="100"/>
      <c r="MWD581" s="100"/>
      <c r="MWE581" s="100"/>
      <c r="MWF581" s="100"/>
      <c r="MWG581" s="100"/>
      <c r="MWH581" s="100"/>
      <c r="MWI581" s="100"/>
      <c r="MWJ581" s="100"/>
      <c r="MWK581" s="100"/>
      <c r="MWL581" s="100"/>
      <c r="MWM581" s="100"/>
      <c r="MWN581" s="100"/>
      <c r="MWO581" s="100"/>
      <c r="MWP581" s="100"/>
      <c r="MWQ581" s="100"/>
      <c r="MWR581" s="100"/>
      <c r="MWS581" s="100"/>
      <c r="MWT581" s="100"/>
      <c r="MWU581" s="100"/>
      <c r="MWV581" s="100"/>
      <c r="MWW581" s="100"/>
      <c r="MWX581" s="100"/>
      <c r="MWY581" s="100"/>
      <c r="MWZ581" s="100"/>
      <c r="MXA581" s="100"/>
      <c r="MXB581" s="100"/>
      <c r="MXC581" s="100"/>
      <c r="MXD581" s="100"/>
      <c r="MXE581" s="100"/>
      <c r="MXF581" s="100"/>
      <c r="MXG581" s="100"/>
      <c r="MXH581" s="100"/>
      <c r="MXI581" s="100"/>
      <c r="MXJ581" s="100"/>
      <c r="MXK581" s="100"/>
      <c r="MXL581" s="100"/>
      <c r="MXM581" s="100"/>
      <c r="MXN581" s="100"/>
      <c r="MXO581" s="100"/>
      <c r="MXP581" s="100"/>
      <c r="MXQ581" s="100"/>
      <c r="MXR581" s="100"/>
      <c r="MXS581" s="100"/>
      <c r="MXT581" s="100"/>
      <c r="MXU581" s="100"/>
      <c r="MXV581" s="100"/>
      <c r="MXW581" s="100"/>
      <c r="MXX581" s="100"/>
      <c r="MXY581" s="100"/>
      <c r="MXZ581" s="100"/>
      <c r="MYA581" s="100"/>
      <c r="MYB581" s="100"/>
      <c r="MYC581" s="100"/>
      <c r="MYD581" s="100"/>
      <c r="MYE581" s="100"/>
      <c r="MYF581" s="100"/>
      <c r="MYG581" s="100"/>
      <c r="MYH581" s="100"/>
      <c r="MYI581" s="100"/>
      <c r="MYJ581" s="100"/>
      <c r="MYK581" s="100"/>
      <c r="MYL581" s="100"/>
      <c r="MYM581" s="100"/>
      <c r="MYN581" s="100"/>
      <c r="MYO581" s="100"/>
      <c r="MYP581" s="100"/>
      <c r="MYQ581" s="100"/>
      <c r="MYR581" s="100"/>
      <c r="MYS581" s="100"/>
      <c r="MYT581" s="100"/>
      <c r="MYU581" s="100"/>
      <c r="MYV581" s="100"/>
      <c r="MYW581" s="100"/>
      <c r="MYX581" s="100"/>
      <c r="MYY581" s="100"/>
      <c r="MYZ581" s="100"/>
      <c r="MZA581" s="100"/>
      <c r="MZB581" s="100"/>
      <c r="MZC581" s="100"/>
      <c r="MZD581" s="100"/>
      <c r="MZE581" s="100"/>
      <c r="MZF581" s="100"/>
      <c r="MZG581" s="100"/>
      <c r="MZH581" s="100"/>
      <c r="MZI581" s="100"/>
      <c r="MZJ581" s="100"/>
      <c r="MZK581" s="100"/>
      <c r="MZL581" s="100"/>
      <c r="MZM581" s="100"/>
      <c r="MZN581" s="100"/>
      <c r="MZO581" s="100"/>
      <c r="MZP581" s="100"/>
      <c r="MZQ581" s="100"/>
      <c r="MZR581" s="100"/>
      <c r="MZS581" s="100"/>
      <c r="MZT581" s="100"/>
      <c r="MZU581" s="100"/>
      <c r="MZV581" s="100"/>
      <c r="MZW581" s="100"/>
      <c r="MZX581" s="100"/>
      <c r="MZY581" s="100"/>
      <c r="MZZ581" s="100"/>
      <c r="NAA581" s="100"/>
      <c r="NAB581" s="100"/>
      <c r="NAC581" s="100"/>
      <c r="NAD581" s="100"/>
      <c r="NAE581" s="100"/>
      <c r="NAF581" s="100"/>
      <c r="NAG581" s="100"/>
      <c r="NAH581" s="100"/>
      <c r="NAI581" s="100"/>
      <c r="NAJ581" s="100"/>
      <c r="NAK581" s="100"/>
      <c r="NAL581" s="100"/>
      <c r="NAM581" s="100"/>
      <c r="NAN581" s="100"/>
      <c r="NAO581" s="100"/>
      <c r="NAP581" s="100"/>
      <c r="NAQ581" s="100"/>
      <c r="NAR581" s="100"/>
      <c r="NAS581" s="100"/>
      <c r="NAT581" s="100"/>
      <c r="NAU581" s="100"/>
      <c r="NAV581" s="100"/>
      <c r="NAW581" s="100"/>
      <c r="NAX581" s="100"/>
      <c r="NAY581" s="100"/>
      <c r="NAZ581" s="100"/>
      <c r="NBA581" s="100"/>
      <c r="NBB581" s="100"/>
      <c r="NBC581" s="100"/>
      <c r="NBD581" s="100"/>
      <c r="NBE581" s="100"/>
      <c r="NBF581" s="100"/>
      <c r="NBG581" s="100"/>
      <c r="NBH581" s="100"/>
      <c r="NBI581" s="100"/>
      <c r="NBJ581" s="100"/>
      <c r="NBK581" s="100"/>
      <c r="NBL581" s="100"/>
      <c r="NBM581" s="100"/>
      <c r="NBN581" s="100"/>
      <c r="NBO581" s="100"/>
      <c r="NBP581" s="100"/>
      <c r="NBQ581" s="100"/>
      <c r="NBR581" s="100"/>
      <c r="NBS581" s="100"/>
      <c r="NBT581" s="100"/>
      <c r="NBU581" s="100"/>
      <c r="NBV581" s="100"/>
      <c r="NBW581" s="100"/>
      <c r="NBX581" s="100"/>
      <c r="NBY581" s="100"/>
      <c r="NBZ581" s="100"/>
      <c r="NCA581" s="100"/>
      <c r="NCB581" s="100"/>
      <c r="NCC581" s="100"/>
      <c r="NCD581" s="100"/>
      <c r="NCE581" s="100"/>
      <c r="NCF581" s="100"/>
      <c r="NCG581" s="100"/>
      <c r="NCH581" s="100"/>
      <c r="NCI581" s="100"/>
      <c r="NCJ581" s="100"/>
      <c r="NCK581" s="100"/>
      <c r="NCL581" s="100"/>
      <c r="NCM581" s="100"/>
      <c r="NCN581" s="100"/>
      <c r="NCO581" s="100"/>
      <c r="NCP581" s="100"/>
      <c r="NCQ581" s="100"/>
      <c r="NCR581" s="100"/>
      <c r="NCS581" s="100"/>
      <c r="NCT581" s="100"/>
      <c r="NCU581" s="100"/>
      <c r="NCV581" s="100"/>
      <c r="NCW581" s="100"/>
      <c r="NCX581" s="100"/>
      <c r="NCY581" s="100"/>
      <c r="NCZ581" s="100"/>
      <c r="NDA581" s="100"/>
      <c r="NDB581" s="100"/>
      <c r="NDC581" s="100"/>
      <c r="NDD581" s="100"/>
      <c r="NDE581" s="100"/>
      <c r="NDF581" s="100"/>
      <c r="NDG581" s="100"/>
      <c r="NDH581" s="100"/>
      <c r="NDI581" s="100"/>
      <c r="NDJ581" s="100"/>
      <c r="NDK581" s="100"/>
      <c r="NDL581" s="100"/>
      <c r="NDM581" s="100"/>
      <c r="NDN581" s="100"/>
      <c r="NDO581" s="100"/>
      <c r="NDP581" s="100"/>
      <c r="NDQ581" s="100"/>
      <c r="NDR581" s="100"/>
      <c r="NDS581" s="100"/>
      <c r="NDT581" s="100"/>
      <c r="NDU581" s="100"/>
      <c r="NDV581" s="100"/>
      <c r="NDW581" s="100"/>
      <c r="NDX581" s="100"/>
      <c r="NDY581" s="100"/>
      <c r="NDZ581" s="100"/>
      <c r="NEA581" s="100"/>
      <c r="NEB581" s="100"/>
      <c r="NEC581" s="100"/>
      <c r="NED581" s="100"/>
      <c r="NEE581" s="100"/>
      <c r="NEF581" s="100"/>
      <c r="NEG581" s="100"/>
      <c r="NEH581" s="100"/>
      <c r="NEI581" s="100"/>
      <c r="NEJ581" s="100"/>
      <c r="NEK581" s="100"/>
      <c r="NEL581" s="100"/>
      <c r="NEM581" s="100"/>
      <c r="NEN581" s="100"/>
      <c r="NEO581" s="100"/>
      <c r="NEP581" s="100"/>
      <c r="NEQ581" s="100"/>
      <c r="NER581" s="100"/>
      <c r="NES581" s="100"/>
      <c r="NET581" s="100"/>
      <c r="NEU581" s="100"/>
      <c r="NEV581" s="100"/>
      <c r="NEW581" s="100"/>
      <c r="NEX581" s="100"/>
      <c r="NEY581" s="100"/>
      <c r="NEZ581" s="100"/>
      <c r="NFA581" s="100"/>
      <c r="NFB581" s="100"/>
      <c r="NFC581" s="100"/>
      <c r="NFD581" s="100"/>
      <c r="NFE581" s="100"/>
      <c r="NFF581" s="100"/>
      <c r="NFG581" s="100"/>
      <c r="NFH581" s="100"/>
      <c r="NFI581" s="100"/>
      <c r="NFJ581" s="100"/>
      <c r="NFK581" s="100"/>
      <c r="NFL581" s="100"/>
      <c r="NFM581" s="100"/>
      <c r="NFN581" s="100"/>
      <c r="NFO581" s="100"/>
      <c r="NFP581" s="100"/>
      <c r="NFQ581" s="100"/>
      <c r="NFR581" s="100"/>
      <c r="NFS581" s="100"/>
      <c r="NFT581" s="100"/>
      <c r="NFU581" s="100"/>
      <c r="NFV581" s="100"/>
      <c r="NFW581" s="100"/>
      <c r="NFX581" s="100"/>
      <c r="NFY581" s="100"/>
      <c r="NFZ581" s="100"/>
      <c r="NGA581" s="100"/>
      <c r="NGB581" s="100"/>
      <c r="NGC581" s="100"/>
      <c r="NGD581" s="100"/>
      <c r="NGE581" s="100"/>
      <c r="NGF581" s="100"/>
      <c r="NGG581" s="100"/>
      <c r="NGH581" s="100"/>
      <c r="NGI581" s="100"/>
      <c r="NGJ581" s="100"/>
      <c r="NGK581" s="100"/>
      <c r="NGL581" s="100"/>
      <c r="NGM581" s="100"/>
      <c r="NGN581" s="100"/>
      <c r="NGO581" s="100"/>
      <c r="NGP581" s="100"/>
      <c r="NGQ581" s="100"/>
      <c r="NGR581" s="100"/>
      <c r="NGS581" s="100"/>
      <c r="NGT581" s="100"/>
      <c r="NGU581" s="100"/>
      <c r="NGV581" s="100"/>
      <c r="NGW581" s="100"/>
      <c r="NGX581" s="100"/>
      <c r="NGY581" s="100"/>
      <c r="NGZ581" s="100"/>
      <c r="NHA581" s="100"/>
      <c r="NHB581" s="100"/>
      <c r="NHC581" s="100"/>
      <c r="NHD581" s="100"/>
      <c r="NHE581" s="100"/>
      <c r="NHF581" s="100"/>
      <c r="NHG581" s="100"/>
      <c r="NHH581" s="100"/>
      <c r="NHI581" s="100"/>
      <c r="NHJ581" s="100"/>
      <c r="NHK581" s="100"/>
      <c r="NHL581" s="100"/>
      <c r="NHM581" s="100"/>
      <c r="NHN581" s="100"/>
      <c r="NHO581" s="100"/>
      <c r="NHP581" s="100"/>
      <c r="NHQ581" s="100"/>
      <c r="NHR581" s="100"/>
      <c r="NHS581" s="100"/>
      <c r="NHT581" s="100"/>
      <c r="NHU581" s="100"/>
      <c r="NHV581" s="100"/>
      <c r="NHW581" s="100"/>
      <c r="NHX581" s="100"/>
      <c r="NHY581" s="100"/>
      <c r="NHZ581" s="100"/>
      <c r="NIA581" s="100"/>
      <c r="NIB581" s="100"/>
      <c r="NIC581" s="100"/>
      <c r="NID581" s="100"/>
      <c r="NIE581" s="100"/>
      <c r="NIF581" s="100"/>
      <c r="NIG581" s="100"/>
      <c r="NIH581" s="100"/>
      <c r="NII581" s="100"/>
      <c r="NIJ581" s="100"/>
      <c r="NIK581" s="100"/>
      <c r="NIL581" s="100"/>
      <c r="NIM581" s="100"/>
      <c r="NIN581" s="100"/>
      <c r="NIO581" s="100"/>
      <c r="NIP581" s="100"/>
      <c r="NIQ581" s="100"/>
      <c r="NIR581" s="100"/>
      <c r="NIS581" s="100"/>
      <c r="NIT581" s="100"/>
      <c r="NIU581" s="100"/>
      <c r="NIV581" s="100"/>
      <c r="NIW581" s="100"/>
      <c r="NIX581" s="100"/>
      <c r="NIY581" s="100"/>
      <c r="NIZ581" s="100"/>
      <c r="NJA581" s="100"/>
      <c r="NJB581" s="100"/>
      <c r="NJC581" s="100"/>
      <c r="NJD581" s="100"/>
      <c r="NJE581" s="100"/>
      <c r="NJF581" s="100"/>
      <c r="NJG581" s="100"/>
      <c r="NJH581" s="100"/>
      <c r="NJI581" s="100"/>
      <c r="NJJ581" s="100"/>
      <c r="NJK581" s="100"/>
      <c r="NJL581" s="100"/>
      <c r="NJM581" s="100"/>
      <c r="NJN581" s="100"/>
      <c r="NJO581" s="100"/>
      <c r="NJP581" s="100"/>
      <c r="NJQ581" s="100"/>
      <c r="NJR581" s="100"/>
      <c r="NJS581" s="100"/>
      <c r="NJT581" s="100"/>
      <c r="NJU581" s="100"/>
      <c r="NJV581" s="100"/>
      <c r="NJW581" s="100"/>
      <c r="NJX581" s="100"/>
      <c r="NJY581" s="100"/>
      <c r="NJZ581" s="100"/>
      <c r="NKA581" s="100"/>
      <c r="NKB581" s="100"/>
      <c r="NKC581" s="100"/>
      <c r="NKD581" s="100"/>
      <c r="NKE581" s="100"/>
      <c r="NKF581" s="100"/>
      <c r="NKG581" s="100"/>
      <c r="NKH581" s="100"/>
      <c r="NKI581" s="100"/>
      <c r="NKJ581" s="100"/>
      <c r="NKK581" s="100"/>
      <c r="NKL581" s="100"/>
      <c r="NKM581" s="100"/>
      <c r="NKN581" s="100"/>
      <c r="NKO581" s="100"/>
      <c r="NKP581" s="100"/>
      <c r="NKQ581" s="100"/>
      <c r="NKR581" s="100"/>
      <c r="NKS581" s="100"/>
      <c r="NKT581" s="100"/>
      <c r="NKU581" s="100"/>
      <c r="NKV581" s="100"/>
      <c r="NKW581" s="100"/>
      <c r="NKX581" s="100"/>
      <c r="NKY581" s="100"/>
      <c r="NKZ581" s="100"/>
      <c r="NLA581" s="100"/>
      <c r="NLB581" s="100"/>
      <c r="NLC581" s="100"/>
      <c r="NLD581" s="100"/>
      <c r="NLE581" s="100"/>
      <c r="NLF581" s="100"/>
      <c r="NLG581" s="100"/>
      <c r="NLH581" s="100"/>
      <c r="NLI581" s="100"/>
      <c r="NLJ581" s="100"/>
      <c r="NLK581" s="100"/>
      <c r="NLL581" s="100"/>
      <c r="NLM581" s="100"/>
      <c r="NLN581" s="100"/>
      <c r="NLO581" s="100"/>
      <c r="NLP581" s="100"/>
      <c r="NLQ581" s="100"/>
      <c r="NLR581" s="100"/>
      <c r="NLS581" s="100"/>
      <c r="NLT581" s="100"/>
      <c r="NLU581" s="100"/>
      <c r="NLV581" s="100"/>
      <c r="NLW581" s="100"/>
      <c r="NLX581" s="100"/>
      <c r="NLY581" s="100"/>
      <c r="NLZ581" s="100"/>
      <c r="NMA581" s="100"/>
      <c r="NMB581" s="100"/>
      <c r="NMC581" s="100"/>
      <c r="NMD581" s="100"/>
      <c r="NME581" s="100"/>
      <c r="NMF581" s="100"/>
      <c r="NMG581" s="100"/>
      <c r="NMH581" s="100"/>
      <c r="NMI581" s="100"/>
      <c r="NMJ581" s="100"/>
      <c r="NMK581" s="100"/>
      <c r="NML581" s="100"/>
      <c r="NMM581" s="100"/>
      <c r="NMN581" s="100"/>
      <c r="NMO581" s="100"/>
      <c r="NMP581" s="100"/>
      <c r="NMQ581" s="100"/>
      <c r="NMR581" s="100"/>
      <c r="NMS581" s="100"/>
      <c r="NMT581" s="100"/>
      <c r="NMU581" s="100"/>
      <c r="NMV581" s="100"/>
      <c r="NMW581" s="100"/>
      <c r="NMX581" s="100"/>
      <c r="NMY581" s="100"/>
      <c r="NMZ581" s="100"/>
      <c r="NNA581" s="100"/>
      <c r="NNB581" s="100"/>
      <c r="NNC581" s="100"/>
      <c r="NND581" s="100"/>
      <c r="NNE581" s="100"/>
      <c r="NNF581" s="100"/>
      <c r="NNG581" s="100"/>
      <c r="NNH581" s="100"/>
      <c r="NNI581" s="100"/>
      <c r="NNJ581" s="100"/>
      <c r="NNK581" s="100"/>
      <c r="NNL581" s="100"/>
      <c r="NNM581" s="100"/>
      <c r="NNN581" s="100"/>
      <c r="NNO581" s="100"/>
      <c r="NNP581" s="100"/>
      <c r="NNQ581" s="100"/>
      <c r="NNR581" s="100"/>
      <c r="NNS581" s="100"/>
      <c r="NNT581" s="100"/>
      <c r="NNU581" s="100"/>
      <c r="NNV581" s="100"/>
      <c r="NNW581" s="100"/>
      <c r="NNX581" s="100"/>
      <c r="NNY581" s="100"/>
      <c r="NNZ581" s="100"/>
      <c r="NOA581" s="100"/>
      <c r="NOB581" s="100"/>
      <c r="NOC581" s="100"/>
      <c r="NOD581" s="100"/>
      <c r="NOE581" s="100"/>
      <c r="NOF581" s="100"/>
      <c r="NOG581" s="100"/>
      <c r="NOH581" s="100"/>
      <c r="NOI581" s="100"/>
      <c r="NOJ581" s="100"/>
      <c r="NOK581" s="100"/>
      <c r="NOL581" s="100"/>
      <c r="NOM581" s="100"/>
      <c r="NON581" s="100"/>
      <c r="NOO581" s="100"/>
      <c r="NOP581" s="100"/>
      <c r="NOQ581" s="100"/>
      <c r="NOR581" s="100"/>
      <c r="NOS581" s="100"/>
      <c r="NOT581" s="100"/>
      <c r="NOU581" s="100"/>
      <c r="NOV581" s="100"/>
      <c r="NOW581" s="100"/>
      <c r="NOX581" s="100"/>
      <c r="NOY581" s="100"/>
      <c r="NOZ581" s="100"/>
      <c r="NPA581" s="100"/>
      <c r="NPB581" s="100"/>
      <c r="NPC581" s="100"/>
      <c r="NPD581" s="100"/>
      <c r="NPE581" s="100"/>
      <c r="NPF581" s="100"/>
      <c r="NPG581" s="100"/>
      <c r="NPH581" s="100"/>
      <c r="NPI581" s="100"/>
      <c r="NPJ581" s="100"/>
      <c r="NPK581" s="100"/>
      <c r="NPL581" s="100"/>
      <c r="NPM581" s="100"/>
      <c r="NPN581" s="100"/>
      <c r="NPO581" s="100"/>
      <c r="NPP581" s="100"/>
      <c r="NPQ581" s="100"/>
      <c r="NPR581" s="100"/>
      <c r="NPS581" s="100"/>
      <c r="NPT581" s="100"/>
      <c r="NPU581" s="100"/>
      <c r="NPV581" s="100"/>
      <c r="NPW581" s="100"/>
      <c r="NPX581" s="100"/>
      <c r="NPY581" s="100"/>
      <c r="NPZ581" s="100"/>
      <c r="NQA581" s="100"/>
      <c r="NQB581" s="100"/>
      <c r="NQC581" s="100"/>
      <c r="NQD581" s="100"/>
      <c r="NQE581" s="100"/>
      <c r="NQF581" s="100"/>
      <c r="NQG581" s="100"/>
      <c r="NQH581" s="100"/>
      <c r="NQI581" s="100"/>
      <c r="NQJ581" s="100"/>
      <c r="NQK581" s="100"/>
      <c r="NQL581" s="100"/>
      <c r="NQM581" s="100"/>
      <c r="NQN581" s="100"/>
      <c r="NQO581" s="100"/>
      <c r="NQP581" s="100"/>
      <c r="NQQ581" s="100"/>
      <c r="NQR581" s="100"/>
      <c r="NQS581" s="100"/>
      <c r="NQT581" s="100"/>
      <c r="NQU581" s="100"/>
      <c r="NQV581" s="100"/>
      <c r="NQW581" s="100"/>
      <c r="NQX581" s="100"/>
      <c r="NQY581" s="100"/>
      <c r="NQZ581" s="100"/>
      <c r="NRA581" s="100"/>
      <c r="NRB581" s="100"/>
      <c r="NRC581" s="100"/>
      <c r="NRD581" s="100"/>
      <c r="NRE581" s="100"/>
      <c r="NRF581" s="100"/>
      <c r="NRG581" s="100"/>
      <c r="NRH581" s="100"/>
      <c r="NRI581" s="100"/>
      <c r="NRJ581" s="100"/>
      <c r="NRK581" s="100"/>
      <c r="NRL581" s="100"/>
      <c r="NRM581" s="100"/>
      <c r="NRN581" s="100"/>
      <c r="NRO581" s="100"/>
      <c r="NRP581" s="100"/>
      <c r="NRQ581" s="100"/>
      <c r="NRR581" s="100"/>
      <c r="NRS581" s="100"/>
      <c r="NRT581" s="100"/>
      <c r="NRU581" s="100"/>
      <c r="NRV581" s="100"/>
      <c r="NRW581" s="100"/>
      <c r="NRX581" s="100"/>
      <c r="NRY581" s="100"/>
      <c r="NRZ581" s="100"/>
      <c r="NSA581" s="100"/>
      <c r="NSB581" s="100"/>
      <c r="NSC581" s="100"/>
      <c r="NSD581" s="100"/>
      <c r="NSE581" s="100"/>
      <c r="NSF581" s="100"/>
      <c r="NSG581" s="100"/>
      <c r="NSH581" s="100"/>
      <c r="NSI581" s="100"/>
      <c r="NSJ581" s="100"/>
      <c r="NSK581" s="100"/>
      <c r="NSL581" s="100"/>
      <c r="NSM581" s="100"/>
      <c r="NSN581" s="100"/>
      <c r="NSO581" s="100"/>
      <c r="NSP581" s="100"/>
      <c r="NSQ581" s="100"/>
      <c r="NSR581" s="100"/>
      <c r="NSS581" s="100"/>
      <c r="NST581" s="100"/>
      <c r="NSU581" s="100"/>
      <c r="NSV581" s="100"/>
      <c r="NSW581" s="100"/>
      <c r="NSX581" s="100"/>
      <c r="NSY581" s="100"/>
      <c r="NSZ581" s="100"/>
      <c r="NTA581" s="100"/>
      <c r="NTB581" s="100"/>
      <c r="NTC581" s="100"/>
      <c r="NTD581" s="100"/>
      <c r="NTE581" s="100"/>
      <c r="NTF581" s="100"/>
      <c r="NTG581" s="100"/>
      <c r="NTH581" s="100"/>
      <c r="NTI581" s="100"/>
      <c r="NTJ581" s="100"/>
      <c r="NTK581" s="100"/>
      <c r="NTL581" s="100"/>
      <c r="NTM581" s="100"/>
      <c r="NTN581" s="100"/>
      <c r="NTO581" s="100"/>
      <c r="NTP581" s="100"/>
      <c r="NTQ581" s="100"/>
      <c r="NTR581" s="100"/>
      <c r="NTS581" s="100"/>
      <c r="NTT581" s="100"/>
      <c r="NTU581" s="100"/>
      <c r="NTV581" s="100"/>
      <c r="NTW581" s="100"/>
      <c r="NTX581" s="100"/>
      <c r="NTY581" s="100"/>
      <c r="NTZ581" s="100"/>
      <c r="NUA581" s="100"/>
      <c r="NUB581" s="100"/>
      <c r="NUC581" s="100"/>
      <c r="NUD581" s="100"/>
      <c r="NUE581" s="100"/>
      <c r="NUF581" s="100"/>
      <c r="NUG581" s="100"/>
      <c r="NUH581" s="100"/>
      <c r="NUI581" s="100"/>
      <c r="NUJ581" s="100"/>
      <c r="NUK581" s="100"/>
      <c r="NUL581" s="100"/>
      <c r="NUM581" s="100"/>
      <c r="NUN581" s="100"/>
      <c r="NUO581" s="100"/>
      <c r="NUP581" s="100"/>
      <c r="NUQ581" s="100"/>
      <c r="NUR581" s="100"/>
      <c r="NUS581" s="100"/>
      <c r="NUT581" s="100"/>
      <c r="NUU581" s="100"/>
      <c r="NUV581" s="100"/>
      <c r="NUW581" s="100"/>
      <c r="NUX581" s="100"/>
      <c r="NUY581" s="100"/>
      <c r="NUZ581" s="100"/>
      <c r="NVA581" s="100"/>
      <c r="NVB581" s="100"/>
      <c r="NVC581" s="100"/>
      <c r="NVD581" s="100"/>
      <c r="NVE581" s="100"/>
      <c r="NVF581" s="100"/>
      <c r="NVG581" s="100"/>
      <c r="NVH581" s="100"/>
      <c r="NVI581" s="100"/>
      <c r="NVJ581" s="100"/>
      <c r="NVK581" s="100"/>
      <c r="NVL581" s="100"/>
      <c r="NVM581" s="100"/>
      <c r="NVN581" s="100"/>
      <c r="NVO581" s="100"/>
      <c r="NVP581" s="100"/>
      <c r="NVQ581" s="100"/>
      <c r="NVR581" s="100"/>
      <c r="NVS581" s="100"/>
      <c r="NVT581" s="100"/>
      <c r="NVU581" s="100"/>
      <c r="NVV581" s="100"/>
      <c r="NVW581" s="100"/>
      <c r="NVX581" s="100"/>
      <c r="NVY581" s="100"/>
      <c r="NVZ581" s="100"/>
      <c r="NWA581" s="100"/>
      <c r="NWB581" s="100"/>
      <c r="NWC581" s="100"/>
      <c r="NWD581" s="100"/>
      <c r="NWE581" s="100"/>
      <c r="NWF581" s="100"/>
      <c r="NWG581" s="100"/>
      <c r="NWH581" s="100"/>
      <c r="NWI581" s="100"/>
      <c r="NWJ581" s="100"/>
      <c r="NWK581" s="100"/>
      <c r="NWL581" s="100"/>
      <c r="NWM581" s="100"/>
      <c r="NWN581" s="100"/>
      <c r="NWO581" s="100"/>
      <c r="NWP581" s="100"/>
      <c r="NWQ581" s="100"/>
      <c r="NWR581" s="100"/>
      <c r="NWS581" s="100"/>
      <c r="NWT581" s="100"/>
      <c r="NWU581" s="100"/>
      <c r="NWV581" s="100"/>
      <c r="NWW581" s="100"/>
      <c r="NWX581" s="100"/>
      <c r="NWY581" s="100"/>
      <c r="NWZ581" s="100"/>
      <c r="NXA581" s="100"/>
      <c r="NXB581" s="100"/>
      <c r="NXC581" s="100"/>
      <c r="NXD581" s="100"/>
      <c r="NXE581" s="100"/>
      <c r="NXF581" s="100"/>
      <c r="NXG581" s="100"/>
      <c r="NXH581" s="100"/>
      <c r="NXI581" s="100"/>
      <c r="NXJ581" s="100"/>
      <c r="NXK581" s="100"/>
      <c r="NXL581" s="100"/>
      <c r="NXM581" s="100"/>
      <c r="NXN581" s="100"/>
      <c r="NXO581" s="100"/>
      <c r="NXP581" s="100"/>
      <c r="NXQ581" s="100"/>
      <c r="NXR581" s="100"/>
      <c r="NXS581" s="100"/>
      <c r="NXT581" s="100"/>
      <c r="NXU581" s="100"/>
      <c r="NXV581" s="100"/>
      <c r="NXW581" s="100"/>
      <c r="NXX581" s="100"/>
      <c r="NXY581" s="100"/>
      <c r="NXZ581" s="100"/>
      <c r="NYA581" s="100"/>
      <c r="NYB581" s="100"/>
      <c r="NYC581" s="100"/>
      <c r="NYD581" s="100"/>
      <c r="NYE581" s="100"/>
      <c r="NYF581" s="100"/>
      <c r="NYG581" s="100"/>
      <c r="NYH581" s="100"/>
      <c r="NYI581" s="100"/>
      <c r="NYJ581" s="100"/>
      <c r="NYK581" s="100"/>
      <c r="NYL581" s="100"/>
      <c r="NYM581" s="100"/>
      <c r="NYN581" s="100"/>
      <c r="NYO581" s="100"/>
      <c r="NYP581" s="100"/>
      <c r="NYQ581" s="100"/>
      <c r="NYR581" s="100"/>
      <c r="NYS581" s="100"/>
      <c r="NYT581" s="100"/>
      <c r="NYU581" s="100"/>
      <c r="NYV581" s="100"/>
      <c r="NYW581" s="100"/>
      <c r="NYX581" s="100"/>
      <c r="NYY581" s="100"/>
      <c r="NYZ581" s="100"/>
      <c r="NZA581" s="100"/>
      <c r="NZB581" s="100"/>
      <c r="NZC581" s="100"/>
      <c r="NZD581" s="100"/>
      <c r="NZE581" s="100"/>
      <c r="NZF581" s="100"/>
      <c r="NZG581" s="100"/>
      <c r="NZH581" s="100"/>
      <c r="NZI581" s="100"/>
      <c r="NZJ581" s="100"/>
      <c r="NZK581" s="100"/>
      <c r="NZL581" s="100"/>
      <c r="NZM581" s="100"/>
      <c r="NZN581" s="100"/>
      <c r="NZO581" s="100"/>
      <c r="NZP581" s="100"/>
      <c r="NZQ581" s="100"/>
      <c r="NZR581" s="100"/>
      <c r="NZS581" s="100"/>
      <c r="NZT581" s="100"/>
      <c r="NZU581" s="100"/>
      <c r="NZV581" s="100"/>
      <c r="NZW581" s="100"/>
      <c r="NZX581" s="100"/>
      <c r="NZY581" s="100"/>
      <c r="NZZ581" s="100"/>
      <c r="OAA581" s="100"/>
      <c r="OAB581" s="100"/>
      <c r="OAC581" s="100"/>
      <c r="OAD581" s="100"/>
      <c r="OAE581" s="100"/>
      <c r="OAF581" s="100"/>
      <c r="OAG581" s="100"/>
      <c r="OAH581" s="100"/>
      <c r="OAI581" s="100"/>
      <c r="OAJ581" s="100"/>
      <c r="OAK581" s="100"/>
      <c r="OAL581" s="100"/>
      <c r="OAM581" s="100"/>
      <c r="OAN581" s="100"/>
      <c r="OAO581" s="100"/>
      <c r="OAP581" s="100"/>
      <c r="OAQ581" s="100"/>
      <c r="OAR581" s="100"/>
      <c r="OAS581" s="100"/>
      <c r="OAT581" s="100"/>
      <c r="OAU581" s="100"/>
      <c r="OAV581" s="100"/>
      <c r="OAW581" s="100"/>
      <c r="OAX581" s="100"/>
      <c r="OAY581" s="100"/>
      <c r="OAZ581" s="100"/>
      <c r="OBA581" s="100"/>
      <c r="OBB581" s="100"/>
      <c r="OBC581" s="100"/>
      <c r="OBD581" s="100"/>
      <c r="OBE581" s="100"/>
      <c r="OBF581" s="100"/>
      <c r="OBG581" s="100"/>
      <c r="OBH581" s="100"/>
      <c r="OBI581" s="100"/>
      <c r="OBJ581" s="100"/>
      <c r="OBK581" s="100"/>
      <c r="OBL581" s="100"/>
      <c r="OBM581" s="100"/>
      <c r="OBN581" s="100"/>
      <c r="OBO581" s="100"/>
      <c r="OBP581" s="100"/>
      <c r="OBQ581" s="100"/>
      <c r="OBR581" s="100"/>
      <c r="OBS581" s="100"/>
      <c r="OBT581" s="100"/>
      <c r="OBU581" s="100"/>
      <c r="OBV581" s="100"/>
      <c r="OBW581" s="100"/>
      <c r="OBX581" s="100"/>
      <c r="OBY581" s="100"/>
      <c r="OBZ581" s="100"/>
      <c r="OCA581" s="100"/>
      <c r="OCB581" s="100"/>
      <c r="OCC581" s="100"/>
      <c r="OCD581" s="100"/>
      <c r="OCE581" s="100"/>
      <c r="OCF581" s="100"/>
      <c r="OCG581" s="100"/>
      <c r="OCH581" s="100"/>
      <c r="OCI581" s="100"/>
      <c r="OCJ581" s="100"/>
      <c r="OCK581" s="100"/>
      <c r="OCL581" s="100"/>
      <c r="OCM581" s="100"/>
      <c r="OCN581" s="100"/>
      <c r="OCO581" s="100"/>
      <c r="OCP581" s="100"/>
      <c r="OCQ581" s="100"/>
      <c r="OCR581" s="100"/>
      <c r="OCS581" s="100"/>
      <c r="OCT581" s="100"/>
      <c r="OCU581" s="100"/>
      <c r="OCV581" s="100"/>
      <c r="OCW581" s="100"/>
      <c r="OCX581" s="100"/>
      <c r="OCY581" s="100"/>
      <c r="OCZ581" s="100"/>
      <c r="ODA581" s="100"/>
      <c r="ODB581" s="100"/>
      <c r="ODC581" s="100"/>
      <c r="ODD581" s="100"/>
      <c r="ODE581" s="100"/>
      <c r="ODF581" s="100"/>
      <c r="ODG581" s="100"/>
      <c r="ODH581" s="100"/>
      <c r="ODI581" s="100"/>
      <c r="ODJ581" s="100"/>
      <c r="ODK581" s="100"/>
      <c r="ODL581" s="100"/>
      <c r="ODM581" s="100"/>
      <c r="ODN581" s="100"/>
      <c r="ODO581" s="100"/>
      <c r="ODP581" s="100"/>
      <c r="ODQ581" s="100"/>
      <c r="ODR581" s="100"/>
      <c r="ODS581" s="100"/>
      <c r="ODT581" s="100"/>
      <c r="ODU581" s="100"/>
      <c r="ODV581" s="100"/>
      <c r="ODW581" s="100"/>
      <c r="ODX581" s="100"/>
      <c r="ODY581" s="100"/>
      <c r="ODZ581" s="100"/>
      <c r="OEA581" s="100"/>
      <c r="OEB581" s="100"/>
      <c r="OEC581" s="100"/>
      <c r="OED581" s="100"/>
      <c r="OEE581" s="100"/>
      <c r="OEF581" s="100"/>
      <c r="OEG581" s="100"/>
      <c r="OEH581" s="100"/>
      <c r="OEI581" s="100"/>
      <c r="OEJ581" s="100"/>
      <c r="OEK581" s="100"/>
      <c r="OEL581" s="100"/>
      <c r="OEM581" s="100"/>
      <c r="OEN581" s="100"/>
      <c r="OEO581" s="100"/>
      <c r="OEP581" s="100"/>
      <c r="OEQ581" s="100"/>
      <c r="OER581" s="100"/>
      <c r="OES581" s="100"/>
      <c r="OET581" s="100"/>
      <c r="OEU581" s="100"/>
      <c r="OEV581" s="100"/>
      <c r="OEW581" s="100"/>
      <c r="OEX581" s="100"/>
      <c r="OEY581" s="100"/>
      <c r="OEZ581" s="100"/>
      <c r="OFA581" s="100"/>
      <c r="OFB581" s="100"/>
      <c r="OFC581" s="100"/>
      <c r="OFD581" s="100"/>
      <c r="OFE581" s="100"/>
      <c r="OFF581" s="100"/>
      <c r="OFG581" s="100"/>
      <c r="OFH581" s="100"/>
      <c r="OFI581" s="100"/>
      <c r="OFJ581" s="100"/>
      <c r="OFK581" s="100"/>
      <c r="OFL581" s="100"/>
      <c r="OFM581" s="100"/>
      <c r="OFN581" s="100"/>
      <c r="OFO581" s="100"/>
      <c r="OFP581" s="100"/>
      <c r="OFQ581" s="100"/>
      <c r="OFR581" s="100"/>
      <c r="OFS581" s="100"/>
      <c r="OFT581" s="100"/>
      <c r="OFU581" s="100"/>
      <c r="OFV581" s="100"/>
      <c r="OFW581" s="100"/>
      <c r="OFX581" s="100"/>
      <c r="OFY581" s="100"/>
      <c r="OFZ581" s="100"/>
      <c r="OGA581" s="100"/>
      <c r="OGB581" s="100"/>
      <c r="OGC581" s="100"/>
      <c r="OGD581" s="100"/>
      <c r="OGE581" s="100"/>
      <c r="OGF581" s="100"/>
      <c r="OGG581" s="100"/>
      <c r="OGH581" s="100"/>
      <c r="OGI581" s="100"/>
      <c r="OGJ581" s="100"/>
      <c r="OGK581" s="100"/>
      <c r="OGL581" s="100"/>
      <c r="OGM581" s="100"/>
      <c r="OGN581" s="100"/>
      <c r="OGO581" s="100"/>
      <c r="OGP581" s="100"/>
      <c r="OGQ581" s="100"/>
      <c r="OGR581" s="100"/>
      <c r="OGS581" s="100"/>
      <c r="OGT581" s="100"/>
      <c r="OGU581" s="100"/>
      <c r="OGV581" s="100"/>
      <c r="OGW581" s="100"/>
      <c r="OGX581" s="100"/>
      <c r="OGY581" s="100"/>
      <c r="OGZ581" s="100"/>
      <c r="OHA581" s="100"/>
      <c r="OHB581" s="100"/>
      <c r="OHC581" s="100"/>
      <c r="OHD581" s="100"/>
      <c r="OHE581" s="100"/>
      <c r="OHF581" s="100"/>
      <c r="OHG581" s="100"/>
      <c r="OHH581" s="100"/>
      <c r="OHI581" s="100"/>
      <c r="OHJ581" s="100"/>
      <c r="OHK581" s="100"/>
      <c r="OHL581" s="100"/>
      <c r="OHM581" s="100"/>
      <c r="OHN581" s="100"/>
      <c r="OHO581" s="100"/>
      <c r="OHP581" s="100"/>
      <c r="OHQ581" s="100"/>
      <c r="OHR581" s="100"/>
      <c r="OHS581" s="100"/>
      <c r="OHT581" s="100"/>
      <c r="OHU581" s="100"/>
      <c r="OHV581" s="100"/>
      <c r="OHW581" s="100"/>
      <c r="OHX581" s="100"/>
      <c r="OHY581" s="100"/>
      <c r="OHZ581" s="100"/>
      <c r="OIA581" s="100"/>
      <c r="OIB581" s="100"/>
      <c r="OIC581" s="100"/>
      <c r="OID581" s="100"/>
      <c r="OIE581" s="100"/>
      <c r="OIF581" s="100"/>
      <c r="OIG581" s="100"/>
      <c r="OIH581" s="100"/>
      <c r="OII581" s="100"/>
      <c r="OIJ581" s="100"/>
      <c r="OIK581" s="100"/>
      <c r="OIL581" s="100"/>
      <c r="OIM581" s="100"/>
      <c r="OIN581" s="100"/>
      <c r="OIO581" s="100"/>
      <c r="OIP581" s="100"/>
      <c r="OIQ581" s="100"/>
      <c r="OIR581" s="100"/>
      <c r="OIS581" s="100"/>
      <c r="OIT581" s="100"/>
      <c r="OIU581" s="100"/>
      <c r="OIV581" s="100"/>
      <c r="OIW581" s="100"/>
      <c r="OIX581" s="100"/>
      <c r="OIY581" s="100"/>
      <c r="OIZ581" s="100"/>
      <c r="OJA581" s="100"/>
      <c r="OJB581" s="100"/>
      <c r="OJC581" s="100"/>
      <c r="OJD581" s="100"/>
      <c r="OJE581" s="100"/>
      <c r="OJF581" s="100"/>
      <c r="OJG581" s="100"/>
      <c r="OJH581" s="100"/>
      <c r="OJI581" s="100"/>
      <c r="OJJ581" s="100"/>
      <c r="OJK581" s="100"/>
      <c r="OJL581" s="100"/>
      <c r="OJM581" s="100"/>
      <c r="OJN581" s="100"/>
      <c r="OJO581" s="100"/>
      <c r="OJP581" s="100"/>
      <c r="OJQ581" s="100"/>
      <c r="OJR581" s="100"/>
      <c r="OJS581" s="100"/>
      <c r="OJT581" s="100"/>
      <c r="OJU581" s="100"/>
      <c r="OJV581" s="100"/>
      <c r="OJW581" s="100"/>
      <c r="OJX581" s="100"/>
      <c r="OJY581" s="100"/>
      <c r="OJZ581" s="100"/>
      <c r="OKA581" s="100"/>
      <c r="OKB581" s="100"/>
      <c r="OKC581" s="100"/>
      <c r="OKD581" s="100"/>
      <c r="OKE581" s="100"/>
      <c r="OKF581" s="100"/>
      <c r="OKG581" s="100"/>
      <c r="OKH581" s="100"/>
      <c r="OKI581" s="100"/>
      <c r="OKJ581" s="100"/>
      <c r="OKK581" s="100"/>
      <c r="OKL581" s="100"/>
      <c r="OKM581" s="100"/>
      <c r="OKN581" s="100"/>
      <c r="OKO581" s="100"/>
      <c r="OKP581" s="100"/>
      <c r="OKQ581" s="100"/>
      <c r="OKR581" s="100"/>
      <c r="OKS581" s="100"/>
      <c r="OKT581" s="100"/>
      <c r="OKU581" s="100"/>
      <c r="OKV581" s="100"/>
      <c r="OKW581" s="100"/>
      <c r="OKX581" s="100"/>
      <c r="OKY581" s="100"/>
      <c r="OKZ581" s="100"/>
      <c r="OLA581" s="100"/>
      <c r="OLB581" s="100"/>
      <c r="OLC581" s="100"/>
      <c r="OLD581" s="100"/>
      <c r="OLE581" s="100"/>
      <c r="OLF581" s="100"/>
      <c r="OLG581" s="100"/>
      <c r="OLH581" s="100"/>
      <c r="OLI581" s="100"/>
      <c r="OLJ581" s="100"/>
      <c r="OLK581" s="100"/>
      <c r="OLL581" s="100"/>
      <c r="OLM581" s="100"/>
      <c r="OLN581" s="100"/>
      <c r="OLO581" s="100"/>
      <c r="OLP581" s="100"/>
      <c r="OLQ581" s="100"/>
      <c r="OLR581" s="100"/>
      <c r="OLS581" s="100"/>
      <c r="OLT581" s="100"/>
      <c r="OLU581" s="100"/>
      <c r="OLV581" s="100"/>
      <c r="OLW581" s="100"/>
      <c r="OLX581" s="100"/>
      <c r="OLY581" s="100"/>
      <c r="OLZ581" s="100"/>
      <c r="OMA581" s="100"/>
      <c r="OMB581" s="100"/>
      <c r="OMC581" s="100"/>
      <c r="OMD581" s="100"/>
      <c r="OME581" s="100"/>
      <c r="OMF581" s="100"/>
      <c r="OMG581" s="100"/>
      <c r="OMH581" s="100"/>
      <c r="OMI581" s="100"/>
      <c r="OMJ581" s="100"/>
      <c r="OMK581" s="100"/>
      <c r="OML581" s="100"/>
      <c r="OMM581" s="100"/>
      <c r="OMN581" s="100"/>
      <c r="OMO581" s="100"/>
      <c r="OMP581" s="100"/>
      <c r="OMQ581" s="100"/>
      <c r="OMR581" s="100"/>
      <c r="OMS581" s="100"/>
      <c r="OMT581" s="100"/>
      <c r="OMU581" s="100"/>
      <c r="OMV581" s="100"/>
      <c r="OMW581" s="100"/>
      <c r="OMX581" s="100"/>
      <c r="OMY581" s="100"/>
      <c r="OMZ581" s="100"/>
      <c r="ONA581" s="100"/>
      <c r="ONB581" s="100"/>
      <c r="ONC581" s="100"/>
      <c r="OND581" s="100"/>
      <c r="ONE581" s="100"/>
      <c r="ONF581" s="100"/>
      <c r="ONG581" s="100"/>
      <c r="ONH581" s="100"/>
      <c r="ONI581" s="100"/>
      <c r="ONJ581" s="100"/>
      <c r="ONK581" s="100"/>
      <c r="ONL581" s="100"/>
      <c r="ONM581" s="100"/>
      <c r="ONN581" s="100"/>
      <c r="ONO581" s="100"/>
      <c r="ONP581" s="100"/>
      <c r="ONQ581" s="100"/>
      <c r="ONR581" s="100"/>
      <c r="ONS581" s="100"/>
      <c r="ONT581" s="100"/>
      <c r="ONU581" s="100"/>
      <c r="ONV581" s="100"/>
      <c r="ONW581" s="100"/>
      <c r="ONX581" s="100"/>
      <c r="ONY581" s="100"/>
      <c r="ONZ581" s="100"/>
      <c r="OOA581" s="100"/>
      <c r="OOB581" s="100"/>
      <c r="OOC581" s="100"/>
      <c r="OOD581" s="100"/>
      <c r="OOE581" s="100"/>
      <c r="OOF581" s="100"/>
      <c r="OOG581" s="100"/>
      <c r="OOH581" s="100"/>
      <c r="OOI581" s="100"/>
      <c r="OOJ581" s="100"/>
      <c r="OOK581" s="100"/>
      <c r="OOL581" s="100"/>
      <c r="OOM581" s="100"/>
      <c r="OON581" s="100"/>
      <c r="OOO581" s="100"/>
      <c r="OOP581" s="100"/>
      <c r="OOQ581" s="100"/>
      <c r="OOR581" s="100"/>
      <c r="OOS581" s="100"/>
      <c r="OOT581" s="100"/>
      <c r="OOU581" s="100"/>
      <c r="OOV581" s="100"/>
      <c r="OOW581" s="100"/>
      <c r="OOX581" s="100"/>
      <c r="OOY581" s="100"/>
      <c r="OOZ581" s="100"/>
      <c r="OPA581" s="100"/>
      <c r="OPB581" s="100"/>
      <c r="OPC581" s="100"/>
      <c r="OPD581" s="100"/>
      <c r="OPE581" s="100"/>
      <c r="OPF581" s="100"/>
      <c r="OPG581" s="100"/>
      <c r="OPH581" s="100"/>
      <c r="OPI581" s="100"/>
      <c r="OPJ581" s="100"/>
      <c r="OPK581" s="100"/>
      <c r="OPL581" s="100"/>
      <c r="OPM581" s="100"/>
      <c r="OPN581" s="100"/>
      <c r="OPO581" s="100"/>
      <c r="OPP581" s="100"/>
      <c r="OPQ581" s="100"/>
      <c r="OPR581" s="100"/>
      <c r="OPS581" s="100"/>
      <c r="OPT581" s="100"/>
      <c r="OPU581" s="100"/>
      <c r="OPV581" s="100"/>
      <c r="OPW581" s="100"/>
      <c r="OPX581" s="100"/>
      <c r="OPY581" s="100"/>
      <c r="OPZ581" s="100"/>
      <c r="OQA581" s="100"/>
      <c r="OQB581" s="100"/>
      <c r="OQC581" s="100"/>
      <c r="OQD581" s="100"/>
      <c r="OQE581" s="100"/>
      <c r="OQF581" s="100"/>
      <c r="OQG581" s="100"/>
      <c r="OQH581" s="100"/>
      <c r="OQI581" s="100"/>
      <c r="OQJ581" s="100"/>
      <c r="OQK581" s="100"/>
      <c r="OQL581" s="100"/>
      <c r="OQM581" s="100"/>
      <c r="OQN581" s="100"/>
      <c r="OQO581" s="100"/>
      <c r="OQP581" s="100"/>
      <c r="OQQ581" s="100"/>
      <c r="OQR581" s="100"/>
      <c r="OQS581" s="100"/>
      <c r="OQT581" s="100"/>
      <c r="OQU581" s="100"/>
      <c r="OQV581" s="100"/>
      <c r="OQW581" s="100"/>
      <c r="OQX581" s="100"/>
      <c r="OQY581" s="100"/>
      <c r="OQZ581" s="100"/>
      <c r="ORA581" s="100"/>
      <c r="ORB581" s="100"/>
      <c r="ORC581" s="100"/>
      <c r="ORD581" s="100"/>
      <c r="ORE581" s="100"/>
      <c r="ORF581" s="100"/>
      <c r="ORG581" s="100"/>
      <c r="ORH581" s="100"/>
      <c r="ORI581" s="100"/>
      <c r="ORJ581" s="100"/>
      <c r="ORK581" s="100"/>
      <c r="ORL581" s="100"/>
      <c r="ORM581" s="100"/>
      <c r="ORN581" s="100"/>
      <c r="ORO581" s="100"/>
      <c r="ORP581" s="100"/>
      <c r="ORQ581" s="100"/>
      <c r="ORR581" s="100"/>
      <c r="ORS581" s="100"/>
      <c r="ORT581" s="100"/>
      <c r="ORU581" s="100"/>
      <c r="ORV581" s="100"/>
      <c r="ORW581" s="100"/>
      <c r="ORX581" s="100"/>
      <c r="ORY581" s="100"/>
      <c r="ORZ581" s="100"/>
      <c r="OSA581" s="100"/>
      <c r="OSB581" s="100"/>
      <c r="OSC581" s="100"/>
      <c r="OSD581" s="100"/>
      <c r="OSE581" s="100"/>
      <c r="OSF581" s="100"/>
      <c r="OSG581" s="100"/>
      <c r="OSH581" s="100"/>
      <c r="OSI581" s="100"/>
      <c r="OSJ581" s="100"/>
      <c r="OSK581" s="100"/>
      <c r="OSL581" s="100"/>
      <c r="OSM581" s="100"/>
      <c r="OSN581" s="100"/>
      <c r="OSO581" s="100"/>
      <c r="OSP581" s="100"/>
      <c r="OSQ581" s="100"/>
      <c r="OSR581" s="100"/>
      <c r="OSS581" s="100"/>
      <c r="OST581" s="100"/>
      <c r="OSU581" s="100"/>
      <c r="OSV581" s="100"/>
      <c r="OSW581" s="100"/>
      <c r="OSX581" s="100"/>
      <c r="OSY581" s="100"/>
      <c r="OSZ581" s="100"/>
      <c r="OTA581" s="100"/>
      <c r="OTB581" s="100"/>
      <c r="OTC581" s="100"/>
      <c r="OTD581" s="100"/>
      <c r="OTE581" s="100"/>
      <c r="OTF581" s="100"/>
      <c r="OTG581" s="100"/>
      <c r="OTH581" s="100"/>
      <c r="OTI581" s="100"/>
      <c r="OTJ581" s="100"/>
      <c r="OTK581" s="100"/>
      <c r="OTL581" s="100"/>
      <c r="OTM581" s="100"/>
      <c r="OTN581" s="100"/>
      <c r="OTO581" s="100"/>
      <c r="OTP581" s="100"/>
      <c r="OTQ581" s="100"/>
      <c r="OTR581" s="100"/>
      <c r="OTS581" s="100"/>
      <c r="OTT581" s="100"/>
      <c r="OTU581" s="100"/>
      <c r="OTV581" s="100"/>
      <c r="OTW581" s="100"/>
      <c r="OTX581" s="100"/>
      <c r="OTY581" s="100"/>
      <c r="OTZ581" s="100"/>
      <c r="OUA581" s="100"/>
      <c r="OUB581" s="100"/>
      <c r="OUC581" s="100"/>
      <c r="OUD581" s="100"/>
      <c r="OUE581" s="100"/>
      <c r="OUF581" s="100"/>
      <c r="OUG581" s="100"/>
      <c r="OUH581" s="100"/>
      <c r="OUI581" s="100"/>
      <c r="OUJ581" s="100"/>
      <c r="OUK581" s="100"/>
      <c r="OUL581" s="100"/>
      <c r="OUM581" s="100"/>
      <c r="OUN581" s="100"/>
      <c r="OUO581" s="100"/>
      <c r="OUP581" s="100"/>
      <c r="OUQ581" s="100"/>
      <c r="OUR581" s="100"/>
      <c r="OUS581" s="100"/>
      <c r="OUT581" s="100"/>
      <c r="OUU581" s="100"/>
      <c r="OUV581" s="100"/>
      <c r="OUW581" s="100"/>
      <c r="OUX581" s="100"/>
      <c r="OUY581" s="100"/>
      <c r="OUZ581" s="100"/>
      <c r="OVA581" s="100"/>
      <c r="OVB581" s="100"/>
      <c r="OVC581" s="100"/>
      <c r="OVD581" s="100"/>
      <c r="OVE581" s="100"/>
      <c r="OVF581" s="100"/>
      <c r="OVG581" s="100"/>
      <c r="OVH581" s="100"/>
      <c r="OVI581" s="100"/>
      <c r="OVJ581" s="100"/>
      <c r="OVK581" s="100"/>
      <c r="OVL581" s="100"/>
      <c r="OVM581" s="100"/>
      <c r="OVN581" s="100"/>
      <c r="OVO581" s="100"/>
      <c r="OVP581" s="100"/>
      <c r="OVQ581" s="100"/>
      <c r="OVR581" s="100"/>
      <c r="OVS581" s="100"/>
      <c r="OVT581" s="100"/>
      <c r="OVU581" s="100"/>
      <c r="OVV581" s="100"/>
      <c r="OVW581" s="100"/>
      <c r="OVX581" s="100"/>
      <c r="OVY581" s="100"/>
      <c r="OVZ581" s="100"/>
      <c r="OWA581" s="100"/>
      <c r="OWB581" s="100"/>
      <c r="OWC581" s="100"/>
      <c r="OWD581" s="100"/>
      <c r="OWE581" s="100"/>
      <c r="OWF581" s="100"/>
      <c r="OWG581" s="100"/>
      <c r="OWH581" s="100"/>
      <c r="OWI581" s="100"/>
      <c r="OWJ581" s="100"/>
      <c r="OWK581" s="100"/>
      <c r="OWL581" s="100"/>
      <c r="OWM581" s="100"/>
      <c r="OWN581" s="100"/>
      <c r="OWO581" s="100"/>
      <c r="OWP581" s="100"/>
      <c r="OWQ581" s="100"/>
      <c r="OWR581" s="100"/>
      <c r="OWS581" s="100"/>
      <c r="OWT581" s="100"/>
      <c r="OWU581" s="100"/>
      <c r="OWV581" s="100"/>
      <c r="OWW581" s="100"/>
      <c r="OWX581" s="100"/>
      <c r="OWY581" s="100"/>
      <c r="OWZ581" s="100"/>
      <c r="OXA581" s="100"/>
      <c r="OXB581" s="100"/>
      <c r="OXC581" s="100"/>
      <c r="OXD581" s="100"/>
      <c r="OXE581" s="100"/>
      <c r="OXF581" s="100"/>
      <c r="OXG581" s="100"/>
      <c r="OXH581" s="100"/>
      <c r="OXI581" s="100"/>
      <c r="OXJ581" s="100"/>
      <c r="OXK581" s="100"/>
      <c r="OXL581" s="100"/>
      <c r="OXM581" s="100"/>
      <c r="OXN581" s="100"/>
      <c r="OXO581" s="100"/>
      <c r="OXP581" s="100"/>
      <c r="OXQ581" s="100"/>
      <c r="OXR581" s="100"/>
      <c r="OXS581" s="100"/>
      <c r="OXT581" s="100"/>
      <c r="OXU581" s="100"/>
      <c r="OXV581" s="100"/>
      <c r="OXW581" s="100"/>
      <c r="OXX581" s="100"/>
      <c r="OXY581" s="100"/>
      <c r="OXZ581" s="100"/>
      <c r="OYA581" s="100"/>
      <c r="OYB581" s="100"/>
      <c r="OYC581" s="100"/>
      <c r="OYD581" s="100"/>
      <c r="OYE581" s="100"/>
      <c r="OYF581" s="100"/>
      <c r="OYG581" s="100"/>
      <c r="OYH581" s="100"/>
      <c r="OYI581" s="100"/>
      <c r="OYJ581" s="100"/>
      <c r="OYK581" s="100"/>
      <c r="OYL581" s="100"/>
      <c r="OYM581" s="100"/>
      <c r="OYN581" s="100"/>
      <c r="OYO581" s="100"/>
      <c r="OYP581" s="100"/>
      <c r="OYQ581" s="100"/>
      <c r="OYR581" s="100"/>
      <c r="OYS581" s="100"/>
      <c r="OYT581" s="100"/>
      <c r="OYU581" s="100"/>
      <c r="OYV581" s="100"/>
      <c r="OYW581" s="100"/>
      <c r="OYX581" s="100"/>
      <c r="OYY581" s="100"/>
      <c r="OYZ581" s="100"/>
      <c r="OZA581" s="100"/>
      <c r="OZB581" s="100"/>
      <c r="OZC581" s="100"/>
      <c r="OZD581" s="100"/>
      <c r="OZE581" s="100"/>
      <c r="OZF581" s="100"/>
      <c r="OZG581" s="100"/>
      <c r="OZH581" s="100"/>
      <c r="OZI581" s="100"/>
      <c r="OZJ581" s="100"/>
      <c r="OZK581" s="100"/>
      <c r="OZL581" s="100"/>
      <c r="OZM581" s="100"/>
      <c r="OZN581" s="100"/>
      <c r="OZO581" s="100"/>
      <c r="OZP581" s="100"/>
      <c r="OZQ581" s="100"/>
      <c r="OZR581" s="100"/>
      <c r="OZS581" s="100"/>
      <c r="OZT581" s="100"/>
      <c r="OZU581" s="100"/>
      <c r="OZV581" s="100"/>
      <c r="OZW581" s="100"/>
      <c r="OZX581" s="100"/>
      <c r="OZY581" s="100"/>
      <c r="OZZ581" s="100"/>
      <c r="PAA581" s="100"/>
      <c r="PAB581" s="100"/>
      <c r="PAC581" s="100"/>
      <c r="PAD581" s="100"/>
      <c r="PAE581" s="100"/>
      <c r="PAF581" s="100"/>
      <c r="PAG581" s="100"/>
      <c r="PAH581" s="100"/>
      <c r="PAI581" s="100"/>
      <c r="PAJ581" s="100"/>
      <c r="PAK581" s="100"/>
      <c r="PAL581" s="100"/>
      <c r="PAM581" s="100"/>
      <c r="PAN581" s="100"/>
      <c r="PAO581" s="100"/>
      <c r="PAP581" s="100"/>
      <c r="PAQ581" s="100"/>
      <c r="PAR581" s="100"/>
      <c r="PAS581" s="100"/>
      <c r="PAT581" s="100"/>
      <c r="PAU581" s="100"/>
      <c r="PAV581" s="100"/>
      <c r="PAW581" s="100"/>
      <c r="PAX581" s="100"/>
      <c r="PAY581" s="100"/>
      <c r="PAZ581" s="100"/>
      <c r="PBA581" s="100"/>
      <c r="PBB581" s="100"/>
      <c r="PBC581" s="100"/>
      <c r="PBD581" s="100"/>
      <c r="PBE581" s="100"/>
      <c r="PBF581" s="100"/>
      <c r="PBG581" s="100"/>
      <c r="PBH581" s="100"/>
      <c r="PBI581" s="100"/>
      <c r="PBJ581" s="100"/>
      <c r="PBK581" s="100"/>
      <c r="PBL581" s="100"/>
      <c r="PBM581" s="100"/>
      <c r="PBN581" s="100"/>
      <c r="PBO581" s="100"/>
      <c r="PBP581" s="100"/>
      <c r="PBQ581" s="100"/>
      <c r="PBR581" s="100"/>
      <c r="PBS581" s="100"/>
      <c r="PBT581" s="100"/>
      <c r="PBU581" s="100"/>
      <c r="PBV581" s="100"/>
      <c r="PBW581" s="100"/>
      <c r="PBX581" s="100"/>
      <c r="PBY581" s="100"/>
      <c r="PBZ581" s="100"/>
      <c r="PCA581" s="100"/>
      <c r="PCB581" s="100"/>
      <c r="PCC581" s="100"/>
      <c r="PCD581" s="100"/>
      <c r="PCE581" s="100"/>
      <c r="PCF581" s="100"/>
      <c r="PCG581" s="100"/>
      <c r="PCH581" s="100"/>
      <c r="PCI581" s="100"/>
      <c r="PCJ581" s="100"/>
      <c r="PCK581" s="100"/>
      <c r="PCL581" s="100"/>
      <c r="PCM581" s="100"/>
      <c r="PCN581" s="100"/>
      <c r="PCO581" s="100"/>
      <c r="PCP581" s="100"/>
      <c r="PCQ581" s="100"/>
      <c r="PCR581" s="100"/>
      <c r="PCS581" s="100"/>
      <c r="PCT581" s="100"/>
      <c r="PCU581" s="100"/>
      <c r="PCV581" s="100"/>
      <c r="PCW581" s="100"/>
      <c r="PCX581" s="100"/>
      <c r="PCY581" s="100"/>
      <c r="PCZ581" s="100"/>
      <c r="PDA581" s="100"/>
      <c r="PDB581" s="100"/>
      <c r="PDC581" s="100"/>
      <c r="PDD581" s="100"/>
      <c r="PDE581" s="100"/>
      <c r="PDF581" s="100"/>
      <c r="PDG581" s="100"/>
      <c r="PDH581" s="100"/>
      <c r="PDI581" s="100"/>
      <c r="PDJ581" s="100"/>
      <c r="PDK581" s="100"/>
      <c r="PDL581" s="100"/>
      <c r="PDM581" s="100"/>
      <c r="PDN581" s="100"/>
      <c r="PDO581" s="100"/>
      <c r="PDP581" s="100"/>
      <c r="PDQ581" s="100"/>
      <c r="PDR581" s="100"/>
      <c r="PDS581" s="100"/>
      <c r="PDT581" s="100"/>
      <c r="PDU581" s="100"/>
      <c r="PDV581" s="100"/>
      <c r="PDW581" s="100"/>
      <c r="PDX581" s="100"/>
      <c r="PDY581" s="100"/>
      <c r="PDZ581" s="100"/>
      <c r="PEA581" s="100"/>
      <c r="PEB581" s="100"/>
      <c r="PEC581" s="100"/>
      <c r="PED581" s="100"/>
      <c r="PEE581" s="100"/>
      <c r="PEF581" s="100"/>
      <c r="PEG581" s="100"/>
      <c r="PEH581" s="100"/>
      <c r="PEI581" s="100"/>
      <c r="PEJ581" s="100"/>
      <c r="PEK581" s="100"/>
      <c r="PEL581" s="100"/>
      <c r="PEM581" s="100"/>
      <c r="PEN581" s="100"/>
      <c r="PEO581" s="100"/>
      <c r="PEP581" s="100"/>
      <c r="PEQ581" s="100"/>
      <c r="PER581" s="100"/>
      <c r="PES581" s="100"/>
      <c r="PET581" s="100"/>
      <c r="PEU581" s="100"/>
      <c r="PEV581" s="100"/>
      <c r="PEW581" s="100"/>
      <c r="PEX581" s="100"/>
      <c r="PEY581" s="100"/>
      <c r="PEZ581" s="100"/>
      <c r="PFA581" s="100"/>
      <c r="PFB581" s="100"/>
      <c r="PFC581" s="100"/>
      <c r="PFD581" s="100"/>
      <c r="PFE581" s="100"/>
      <c r="PFF581" s="100"/>
      <c r="PFG581" s="100"/>
      <c r="PFH581" s="100"/>
      <c r="PFI581" s="100"/>
      <c r="PFJ581" s="100"/>
      <c r="PFK581" s="100"/>
      <c r="PFL581" s="100"/>
      <c r="PFM581" s="100"/>
      <c r="PFN581" s="100"/>
      <c r="PFO581" s="100"/>
      <c r="PFP581" s="100"/>
      <c r="PFQ581" s="100"/>
      <c r="PFR581" s="100"/>
      <c r="PFS581" s="100"/>
      <c r="PFT581" s="100"/>
      <c r="PFU581" s="100"/>
      <c r="PFV581" s="100"/>
      <c r="PFW581" s="100"/>
      <c r="PFX581" s="100"/>
      <c r="PFY581" s="100"/>
      <c r="PFZ581" s="100"/>
      <c r="PGA581" s="100"/>
      <c r="PGB581" s="100"/>
      <c r="PGC581" s="100"/>
      <c r="PGD581" s="100"/>
      <c r="PGE581" s="100"/>
      <c r="PGF581" s="100"/>
      <c r="PGG581" s="100"/>
      <c r="PGH581" s="100"/>
      <c r="PGI581" s="100"/>
      <c r="PGJ581" s="100"/>
      <c r="PGK581" s="100"/>
      <c r="PGL581" s="100"/>
      <c r="PGM581" s="100"/>
      <c r="PGN581" s="100"/>
      <c r="PGO581" s="100"/>
      <c r="PGP581" s="100"/>
      <c r="PGQ581" s="100"/>
      <c r="PGR581" s="100"/>
      <c r="PGS581" s="100"/>
      <c r="PGT581" s="100"/>
      <c r="PGU581" s="100"/>
      <c r="PGV581" s="100"/>
      <c r="PGW581" s="100"/>
      <c r="PGX581" s="100"/>
      <c r="PGY581" s="100"/>
      <c r="PGZ581" s="100"/>
      <c r="PHA581" s="100"/>
      <c r="PHB581" s="100"/>
      <c r="PHC581" s="100"/>
      <c r="PHD581" s="100"/>
      <c r="PHE581" s="100"/>
      <c r="PHF581" s="100"/>
      <c r="PHG581" s="100"/>
      <c r="PHH581" s="100"/>
      <c r="PHI581" s="100"/>
      <c r="PHJ581" s="100"/>
      <c r="PHK581" s="100"/>
      <c r="PHL581" s="100"/>
      <c r="PHM581" s="100"/>
      <c r="PHN581" s="100"/>
      <c r="PHO581" s="100"/>
      <c r="PHP581" s="100"/>
      <c r="PHQ581" s="100"/>
      <c r="PHR581" s="100"/>
      <c r="PHS581" s="100"/>
      <c r="PHT581" s="100"/>
      <c r="PHU581" s="100"/>
      <c r="PHV581" s="100"/>
      <c r="PHW581" s="100"/>
      <c r="PHX581" s="100"/>
      <c r="PHY581" s="100"/>
      <c r="PHZ581" s="100"/>
      <c r="PIA581" s="100"/>
      <c r="PIB581" s="100"/>
      <c r="PIC581" s="100"/>
      <c r="PID581" s="100"/>
      <c r="PIE581" s="100"/>
      <c r="PIF581" s="100"/>
      <c r="PIG581" s="100"/>
      <c r="PIH581" s="100"/>
      <c r="PII581" s="100"/>
      <c r="PIJ581" s="100"/>
      <c r="PIK581" s="100"/>
      <c r="PIL581" s="100"/>
      <c r="PIM581" s="100"/>
      <c r="PIN581" s="100"/>
      <c r="PIO581" s="100"/>
      <c r="PIP581" s="100"/>
      <c r="PIQ581" s="100"/>
      <c r="PIR581" s="100"/>
      <c r="PIS581" s="100"/>
      <c r="PIT581" s="100"/>
      <c r="PIU581" s="100"/>
      <c r="PIV581" s="100"/>
      <c r="PIW581" s="100"/>
      <c r="PIX581" s="100"/>
      <c r="PIY581" s="100"/>
      <c r="PIZ581" s="100"/>
      <c r="PJA581" s="100"/>
      <c r="PJB581" s="100"/>
      <c r="PJC581" s="100"/>
      <c r="PJD581" s="100"/>
      <c r="PJE581" s="100"/>
      <c r="PJF581" s="100"/>
      <c r="PJG581" s="100"/>
      <c r="PJH581" s="100"/>
      <c r="PJI581" s="100"/>
      <c r="PJJ581" s="100"/>
      <c r="PJK581" s="100"/>
      <c r="PJL581" s="100"/>
      <c r="PJM581" s="100"/>
      <c r="PJN581" s="100"/>
      <c r="PJO581" s="100"/>
      <c r="PJP581" s="100"/>
      <c r="PJQ581" s="100"/>
      <c r="PJR581" s="100"/>
      <c r="PJS581" s="100"/>
      <c r="PJT581" s="100"/>
      <c r="PJU581" s="100"/>
      <c r="PJV581" s="100"/>
      <c r="PJW581" s="100"/>
      <c r="PJX581" s="100"/>
      <c r="PJY581" s="100"/>
      <c r="PJZ581" s="100"/>
      <c r="PKA581" s="100"/>
      <c r="PKB581" s="100"/>
      <c r="PKC581" s="100"/>
      <c r="PKD581" s="100"/>
      <c r="PKE581" s="100"/>
      <c r="PKF581" s="100"/>
      <c r="PKG581" s="100"/>
      <c r="PKH581" s="100"/>
      <c r="PKI581" s="100"/>
      <c r="PKJ581" s="100"/>
      <c r="PKK581" s="100"/>
      <c r="PKL581" s="100"/>
      <c r="PKM581" s="100"/>
      <c r="PKN581" s="100"/>
      <c r="PKO581" s="100"/>
      <c r="PKP581" s="100"/>
      <c r="PKQ581" s="100"/>
      <c r="PKR581" s="100"/>
      <c r="PKS581" s="100"/>
      <c r="PKT581" s="100"/>
      <c r="PKU581" s="100"/>
      <c r="PKV581" s="100"/>
      <c r="PKW581" s="100"/>
      <c r="PKX581" s="100"/>
      <c r="PKY581" s="100"/>
      <c r="PKZ581" s="100"/>
      <c r="PLA581" s="100"/>
      <c r="PLB581" s="100"/>
      <c r="PLC581" s="100"/>
      <c r="PLD581" s="100"/>
      <c r="PLE581" s="100"/>
      <c r="PLF581" s="100"/>
      <c r="PLG581" s="100"/>
      <c r="PLH581" s="100"/>
      <c r="PLI581" s="100"/>
      <c r="PLJ581" s="100"/>
      <c r="PLK581" s="100"/>
      <c r="PLL581" s="100"/>
      <c r="PLM581" s="100"/>
      <c r="PLN581" s="100"/>
      <c r="PLO581" s="100"/>
      <c r="PLP581" s="100"/>
      <c r="PLQ581" s="100"/>
      <c r="PLR581" s="100"/>
      <c r="PLS581" s="100"/>
      <c r="PLT581" s="100"/>
      <c r="PLU581" s="100"/>
      <c r="PLV581" s="100"/>
      <c r="PLW581" s="100"/>
      <c r="PLX581" s="100"/>
      <c r="PLY581" s="100"/>
      <c r="PLZ581" s="100"/>
      <c r="PMA581" s="100"/>
      <c r="PMB581" s="100"/>
      <c r="PMC581" s="100"/>
      <c r="PMD581" s="100"/>
      <c r="PME581" s="100"/>
      <c r="PMF581" s="100"/>
      <c r="PMG581" s="100"/>
      <c r="PMH581" s="100"/>
      <c r="PMI581" s="100"/>
      <c r="PMJ581" s="100"/>
      <c r="PMK581" s="100"/>
      <c r="PML581" s="100"/>
      <c r="PMM581" s="100"/>
      <c r="PMN581" s="100"/>
      <c r="PMO581" s="100"/>
      <c r="PMP581" s="100"/>
      <c r="PMQ581" s="100"/>
      <c r="PMR581" s="100"/>
      <c r="PMS581" s="100"/>
      <c r="PMT581" s="100"/>
      <c r="PMU581" s="100"/>
      <c r="PMV581" s="100"/>
      <c r="PMW581" s="100"/>
      <c r="PMX581" s="100"/>
      <c r="PMY581" s="100"/>
      <c r="PMZ581" s="100"/>
      <c r="PNA581" s="100"/>
      <c r="PNB581" s="100"/>
      <c r="PNC581" s="100"/>
      <c r="PND581" s="100"/>
      <c r="PNE581" s="100"/>
      <c r="PNF581" s="100"/>
      <c r="PNG581" s="100"/>
      <c r="PNH581" s="100"/>
      <c r="PNI581" s="100"/>
      <c r="PNJ581" s="100"/>
      <c r="PNK581" s="100"/>
      <c r="PNL581" s="100"/>
      <c r="PNM581" s="100"/>
      <c r="PNN581" s="100"/>
      <c r="PNO581" s="100"/>
      <c r="PNP581" s="100"/>
      <c r="PNQ581" s="100"/>
      <c r="PNR581" s="100"/>
      <c r="PNS581" s="100"/>
      <c r="PNT581" s="100"/>
      <c r="PNU581" s="100"/>
      <c r="PNV581" s="100"/>
      <c r="PNW581" s="100"/>
      <c r="PNX581" s="100"/>
      <c r="PNY581" s="100"/>
      <c r="PNZ581" s="100"/>
      <c r="POA581" s="100"/>
      <c r="POB581" s="100"/>
      <c r="POC581" s="100"/>
      <c r="POD581" s="100"/>
      <c r="POE581" s="100"/>
      <c r="POF581" s="100"/>
      <c r="POG581" s="100"/>
      <c r="POH581" s="100"/>
      <c r="POI581" s="100"/>
      <c r="POJ581" s="100"/>
      <c r="POK581" s="100"/>
      <c r="POL581" s="100"/>
      <c r="POM581" s="100"/>
      <c r="PON581" s="100"/>
      <c r="POO581" s="100"/>
      <c r="POP581" s="100"/>
      <c r="POQ581" s="100"/>
      <c r="POR581" s="100"/>
      <c r="POS581" s="100"/>
      <c r="POT581" s="100"/>
      <c r="POU581" s="100"/>
      <c r="POV581" s="100"/>
      <c r="POW581" s="100"/>
      <c r="POX581" s="100"/>
      <c r="POY581" s="100"/>
      <c r="POZ581" s="100"/>
      <c r="PPA581" s="100"/>
      <c r="PPB581" s="100"/>
      <c r="PPC581" s="100"/>
      <c r="PPD581" s="100"/>
      <c r="PPE581" s="100"/>
      <c r="PPF581" s="100"/>
      <c r="PPG581" s="100"/>
      <c r="PPH581" s="100"/>
      <c r="PPI581" s="100"/>
      <c r="PPJ581" s="100"/>
      <c r="PPK581" s="100"/>
      <c r="PPL581" s="100"/>
      <c r="PPM581" s="100"/>
      <c r="PPN581" s="100"/>
      <c r="PPO581" s="100"/>
      <c r="PPP581" s="100"/>
      <c r="PPQ581" s="100"/>
      <c r="PPR581" s="100"/>
      <c r="PPS581" s="100"/>
      <c r="PPT581" s="100"/>
      <c r="PPU581" s="100"/>
      <c r="PPV581" s="100"/>
      <c r="PPW581" s="100"/>
      <c r="PPX581" s="100"/>
      <c r="PPY581" s="100"/>
      <c r="PPZ581" s="100"/>
      <c r="PQA581" s="100"/>
      <c r="PQB581" s="100"/>
      <c r="PQC581" s="100"/>
      <c r="PQD581" s="100"/>
      <c r="PQE581" s="100"/>
      <c r="PQF581" s="100"/>
      <c r="PQG581" s="100"/>
      <c r="PQH581" s="100"/>
      <c r="PQI581" s="100"/>
      <c r="PQJ581" s="100"/>
      <c r="PQK581" s="100"/>
      <c r="PQL581" s="100"/>
      <c r="PQM581" s="100"/>
      <c r="PQN581" s="100"/>
      <c r="PQO581" s="100"/>
      <c r="PQP581" s="100"/>
      <c r="PQQ581" s="100"/>
      <c r="PQR581" s="100"/>
      <c r="PQS581" s="100"/>
      <c r="PQT581" s="100"/>
      <c r="PQU581" s="100"/>
      <c r="PQV581" s="100"/>
      <c r="PQW581" s="100"/>
      <c r="PQX581" s="100"/>
      <c r="PQY581" s="100"/>
      <c r="PQZ581" s="100"/>
      <c r="PRA581" s="100"/>
      <c r="PRB581" s="100"/>
      <c r="PRC581" s="100"/>
      <c r="PRD581" s="100"/>
      <c r="PRE581" s="100"/>
      <c r="PRF581" s="100"/>
      <c r="PRG581" s="100"/>
      <c r="PRH581" s="100"/>
      <c r="PRI581" s="100"/>
      <c r="PRJ581" s="100"/>
      <c r="PRK581" s="100"/>
      <c r="PRL581" s="100"/>
      <c r="PRM581" s="100"/>
      <c r="PRN581" s="100"/>
      <c r="PRO581" s="100"/>
      <c r="PRP581" s="100"/>
      <c r="PRQ581" s="100"/>
      <c r="PRR581" s="100"/>
      <c r="PRS581" s="100"/>
      <c r="PRT581" s="100"/>
      <c r="PRU581" s="100"/>
      <c r="PRV581" s="100"/>
      <c r="PRW581" s="100"/>
      <c r="PRX581" s="100"/>
      <c r="PRY581" s="100"/>
      <c r="PRZ581" s="100"/>
      <c r="PSA581" s="100"/>
      <c r="PSB581" s="100"/>
      <c r="PSC581" s="100"/>
      <c r="PSD581" s="100"/>
      <c r="PSE581" s="100"/>
      <c r="PSF581" s="100"/>
      <c r="PSG581" s="100"/>
      <c r="PSH581" s="100"/>
      <c r="PSI581" s="100"/>
      <c r="PSJ581" s="100"/>
      <c r="PSK581" s="100"/>
      <c r="PSL581" s="100"/>
      <c r="PSM581" s="100"/>
      <c r="PSN581" s="100"/>
      <c r="PSO581" s="100"/>
      <c r="PSP581" s="100"/>
      <c r="PSQ581" s="100"/>
      <c r="PSR581" s="100"/>
      <c r="PSS581" s="100"/>
      <c r="PST581" s="100"/>
      <c r="PSU581" s="100"/>
      <c r="PSV581" s="100"/>
      <c r="PSW581" s="100"/>
      <c r="PSX581" s="100"/>
      <c r="PSY581" s="100"/>
      <c r="PSZ581" s="100"/>
      <c r="PTA581" s="100"/>
      <c r="PTB581" s="100"/>
      <c r="PTC581" s="100"/>
      <c r="PTD581" s="100"/>
      <c r="PTE581" s="100"/>
      <c r="PTF581" s="100"/>
      <c r="PTG581" s="100"/>
      <c r="PTH581" s="100"/>
      <c r="PTI581" s="100"/>
      <c r="PTJ581" s="100"/>
      <c r="PTK581" s="100"/>
      <c r="PTL581" s="100"/>
      <c r="PTM581" s="100"/>
      <c r="PTN581" s="100"/>
      <c r="PTO581" s="100"/>
      <c r="PTP581" s="100"/>
      <c r="PTQ581" s="100"/>
      <c r="PTR581" s="100"/>
      <c r="PTS581" s="100"/>
      <c r="PTT581" s="100"/>
      <c r="PTU581" s="100"/>
      <c r="PTV581" s="100"/>
      <c r="PTW581" s="100"/>
      <c r="PTX581" s="100"/>
      <c r="PTY581" s="100"/>
      <c r="PTZ581" s="100"/>
      <c r="PUA581" s="100"/>
      <c r="PUB581" s="100"/>
      <c r="PUC581" s="100"/>
      <c r="PUD581" s="100"/>
      <c r="PUE581" s="100"/>
      <c r="PUF581" s="100"/>
      <c r="PUG581" s="100"/>
      <c r="PUH581" s="100"/>
      <c r="PUI581" s="100"/>
      <c r="PUJ581" s="100"/>
      <c r="PUK581" s="100"/>
      <c r="PUL581" s="100"/>
      <c r="PUM581" s="100"/>
      <c r="PUN581" s="100"/>
      <c r="PUO581" s="100"/>
      <c r="PUP581" s="100"/>
      <c r="PUQ581" s="100"/>
      <c r="PUR581" s="100"/>
      <c r="PUS581" s="100"/>
      <c r="PUT581" s="100"/>
      <c r="PUU581" s="100"/>
      <c r="PUV581" s="100"/>
      <c r="PUW581" s="100"/>
      <c r="PUX581" s="100"/>
      <c r="PUY581" s="100"/>
      <c r="PUZ581" s="100"/>
      <c r="PVA581" s="100"/>
      <c r="PVB581" s="100"/>
      <c r="PVC581" s="100"/>
      <c r="PVD581" s="100"/>
      <c r="PVE581" s="100"/>
      <c r="PVF581" s="100"/>
      <c r="PVG581" s="100"/>
      <c r="PVH581" s="100"/>
      <c r="PVI581" s="100"/>
      <c r="PVJ581" s="100"/>
      <c r="PVK581" s="100"/>
      <c r="PVL581" s="100"/>
      <c r="PVM581" s="100"/>
      <c r="PVN581" s="100"/>
      <c r="PVO581" s="100"/>
      <c r="PVP581" s="100"/>
      <c r="PVQ581" s="100"/>
      <c r="PVR581" s="100"/>
      <c r="PVS581" s="100"/>
      <c r="PVT581" s="100"/>
      <c r="PVU581" s="100"/>
      <c r="PVV581" s="100"/>
      <c r="PVW581" s="100"/>
      <c r="PVX581" s="100"/>
      <c r="PVY581" s="100"/>
      <c r="PVZ581" s="100"/>
      <c r="PWA581" s="100"/>
      <c r="PWB581" s="100"/>
      <c r="PWC581" s="100"/>
      <c r="PWD581" s="100"/>
      <c r="PWE581" s="100"/>
      <c r="PWF581" s="100"/>
      <c r="PWG581" s="100"/>
      <c r="PWH581" s="100"/>
      <c r="PWI581" s="100"/>
      <c r="PWJ581" s="100"/>
      <c r="PWK581" s="100"/>
      <c r="PWL581" s="100"/>
      <c r="PWM581" s="100"/>
      <c r="PWN581" s="100"/>
      <c r="PWO581" s="100"/>
      <c r="PWP581" s="100"/>
      <c r="PWQ581" s="100"/>
      <c r="PWR581" s="100"/>
      <c r="PWS581" s="100"/>
      <c r="PWT581" s="100"/>
      <c r="PWU581" s="100"/>
      <c r="PWV581" s="100"/>
      <c r="PWW581" s="100"/>
      <c r="PWX581" s="100"/>
      <c r="PWY581" s="100"/>
      <c r="PWZ581" s="100"/>
      <c r="PXA581" s="100"/>
      <c r="PXB581" s="100"/>
      <c r="PXC581" s="100"/>
      <c r="PXD581" s="100"/>
      <c r="PXE581" s="100"/>
      <c r="PXF581" s="100"/>
      <c r="PXG581" s="100"/>
      <c r="PXH581" s="100"/>
      <c r="PXI581" s="100"/>
      <c r="PXJ581" s="100"/>
      <c r="PXK581" s="100"/>
      <c r="PXL581" s="100"/>
      <c r="PXM581" s="100"/>
      <c r="PXN581" s="100"/>
      <c r="PXO581" s="100"/>
      <c r="PXP581" s="100"/>
      <c r="PXQ581" s="100"/>
      <c r="PXR581" s="100"/>
      <c r="PXS581" s="100"/>
      <c r="PXT581" s="100"/>
      <c r="PXU581" s="100"/>
      <c r="PXV581" s="100"/>
      <c r="PXW581" s="100"/>
      <c r="PXX581" s="100"/>
      <c r="PXY581" s="100"/>
      <c r="PXZ581" s="100"/>
      <c r="PYA581" s="100"/>
      <c r="PYB581" s="100"/>
      <c r="PYC581" s="100"/>
      <c r="PYD581" s="100"/>
      <c r="PYE581" s="100"/>
      <c r="PYF581" s="100"/>
      <c r="PYG581" s="100"/>
      <c r="PYH581" s="100"/>
      <c r="PYI581" s="100"/>
      <c r="PYJ581" s="100"/>
      <c r="PYK581" s="100"/>
      <c r="PYL581" s="100"/>
      <c r="PYM581" s="100"/>
      <c r="PYN581" s="100"/>
      <c r="PYO581" s="100"/>
      <c r="PYP581" s="100"/>
      <c r="PYQ581" s="100"/>
      <c r="PYR581" s="100"/>
      <c r="PYS581" s="100"/>
      <c r="PYT581" s="100"/>
      <c r="PYU581" s="100"/>
      <c r="PYV581" s="100"/>
      <c r="PYW581" s="100"/>
      <c r="PYX581" s="100"/>
      <c r="PYY581" s="100"/>
      <c r="PYZ581" s="100"/>
      <c r="PZA581" s="100"/>
      <c r="PZB581" s="100"/>
      <c r="PZC581" s="100"/>
      <c r="PZD581" s="100"/>
      <c r="PZE581" s="100"/>
      <c r="PZF581" s="100"/>
      <c r="PZG581" s="100"/>
      <c r="PZH581" s="100"/>
      <c r="PZI581" s="100"/>
      <c r="PZJ581" s="100"/>
      <c r="PZK581" s="100"/>
      <c r="PZL581" s="100"/>
      <c r="PZM581" s="100"/>
      <c r="PZN581" s="100"/>
      <c r="PZO581" s="100"/>
      <c r="PZP581" s="100"/>
      <c r="PZQ581" s="100"/>
      <c r="PZR581" s="100"/>
      <c r="PZS581" s="100"/>
      <c r="PZT581" s="100"/>
      <c r="PZU581" s="100"/>
      <c r="PZV581" s="100"/>
      <c r="PZW581" s="100"/>
      <c r="PZX581" s="100"/>
      <c r="PZY581" s="100"/>
      <c r="PZZ581" s="100"/>
      <c r="QAA581" s="100"/>
      <c r="QAB581" s="100"/>
      <c r="QAC581" s="100"/>
      <c r="QAD581" s="100"/>
      <c r="QAE581" s="100"/>
      <c r="QAF581" s="100"/>
      <c r="QAG581" s="100"/>
      <c r="QAH581" s="100"/>
      <c r="QAI581" s="100"/>
      <c r="QAJ581" s="100"/>
      <c r="QAK581" s="100"/>
      <c r="QAL581" s="100"/>
      <c r="QAM581" s="100"/>
      <c r="QAN581" s="100"/>
      <c r="QAO581" s="100"/>
      <c r="QAP581" s="100"/>
      <c r="QAQ581" s="100"/>
      <c r="QAR581" s="100"/>
      <c r="QAS581" s="100"/>
      <c r="QAT581" s="100"/>
      <c r="QAU581" s="100"/>
      <c r="QAV581" s="100"/>
      <c r="QAW581" s="100"/>
      <c r="QAX581" s="100"/>
      <c r="QAY581" s="100"/>
      <c r="QAZ581" s="100"/>
      <c r="QBA581" s="100"/>
      <c r="QBB581" s="100"/>
      <c r="QBC581" s="100"/>
      <c r="QBD581" s="100"/>
      <c r="QBE581" s="100"/>
      <c r="QBF581" s="100"/>
      <c r="QBG581" s="100"/>
      <c r="QBH581" s="100"/>
      <c r="QBI581" s="100"/>
      <c r="QBJ581" s="100"/>
      <c r="QBK581" s="100"/>
      <c r="QBL581" s="100"/>
      <c r="QBM581" s="100"/>
      <c r="QBN581" s="100"/>
      <c r="QBO581" s="100"/>
      <c r="QBP581" s="100"/>
      <c r="QBQ581" s="100"/>
      <c r="QBR581" s="100"/>
      <c r="QBS581" s="100"/>
      <c r="QBT581" s="100"/>
      <c r="QBU581" s="100"/>
      <c r="QBV581" s="100"/>
      <c r="QBW581" s="100"/>
      <c r="QBX581" s="100"/>
      <c r="QBY581" s="100"/>
      <c r="QBZ581" s="100"/>
      <c r="QCA581" s="100"/>
      <c r="QCB581" s="100"/>
      <c r="QCC581" s="100"/>
      <c r="QCD581" s="100"/>
      <c r="QCE581" s="100"/>
      <c r="QCF581" s="100"/>
      <c r="QCG581" s="100"/>
      <c r="QCH581" s="100"/>
      <c r="QCI581" s="100"/>
      <c r="QCJ581" s="100"/>
      <c r="QCK581" s="100"/>
      <c r="QCL581" s="100"/>
      <c r="QCM581" s="100"/>
      <c r="QCN581" s="100"/>
      <c r="QCO581" s="100"/>
      <c r="QCP581" s="100"/>
      <c r="QCQ581" s="100"/>
      <c r="QCR581" s="100"/>
      <c r="QCS581" s="100"/>
      <c r="QCT581" s="100"/>
      <c r="QCU581" s="100"/>
      <c r="QCV581" s="100"/>
      <c r="QCW581" s="100"/>
      <c r="QCX581" s="100"/>
      <c r="QCY581" s="100"/>
      <c r="QCZ581" s="100"/>
      <c r="QDA581" s="100"/>
      <c r="QDB581" s="100"/>
      <c r="QDC581" s="100"/>
      <c r="QDD581" s="100"/>
      <c r="QDE581" s="100"/>
      <c r="QDF581" s="100"/>
      <c r="QDG581" s="100"/>
      <c r="QDH581" s="100"/>
      <c r="QDI581" s="100"/>
      <c r="QDJ581" s="100"/>
      <c r="QDK581" s="100"/>
      <c r="QDL581" s="100"/>
      <c r="QDM581" s="100"/>
      <c r="QDN581" s="100"/>
      <c r="QDO581" s="100"/>
      <c r="QDP581" s="100"/>
      <c r="QDQ581" s="100"/>
      <c r="QDR581" s="100"/>
      <c r="QDS581" s="100"/>
      <c r="QDT581" s="100"/>
      <c r="QDU581" s="100"/>
      <c r="QDV581" s="100"/>
      <c r="QDW581" s="100"/>
      <c r="QDX581" s="100"/>
      <c r="QDY581" s="100"/>
      <c r="QDZ581" s="100"/>
      <c r="QEA581" s="100"/>
      <c r="QEB581" s="100"/>
      <c r="QEC581" s="100"/>
      <c r="QED581" s="100"/>
      <c r="QEE581" s="100"/>
      <c r="QEF581" s="100"/>
      <c r="QEG581" s="100"/>
      <c r="QEH581" s="100"/>
      <c r="QEI581" s="100"/>
      <c r="QEJ581" s="100"/>
      <c r="QEK581" s="100"/>
      <c r="QEL581" s="100"/>
      <c r="QEM581" s="100"/>
      <c r="QEN581" s="100"/>
      <c r="QEO581" s="100"/>
      <c r="QEP581" s="100"/>
      <c r="QEQ581" s="100"/>
      <c r="QER581" s="100"/>
      <c r="QES581" s="100"/>
      <c r="QET581" s="100"/>
      <c r="QEU581" s="100"/>
      <c r="QEV581" s="100"/>
      <c r="QEW581" s="100"/>
      <c r="QEX581" s="100"/>
      <c r="QEY581" s="100"/>
      <c r="QEZ581" s="100"/>
      <c r="QFA581" s="100"/>
      <c r="QFB581" s="100"/>
      <c r="QFC581" s="100"/>
      <c r="QFD581" s="100"/>
      <c r="QFE581" s="100"/>
      <c r="QFF581" s="100"/>
      <c r="QFG581" s="100"/>
      <c r="QFH581" s="100"/>
      <c r="QFI581" s="100"/>
      <c r="QFJ581" s="100"/>
      <c r="QFK581" s="100"/>
      <c r="QFL581" s="100"/>
      <c r="QFM581" s="100"/>
      <c r="QFN581" s="100"/>
      <c r="QFO581" s="100"/>
      <c r="QFP581" s="100"/>
      <c r="QFQ581" s="100"/>
      <c r="QFR581" s="100"/>
      <c r="QFS581" s="100"/>
      <c r="QFT581" s="100"/>
      <c r="QFU581" s="100"/>
      <c r="QFV581" s="100"/>
      <c r="QFW581" s="100"/>
      <c r="QFX581" s="100"/>
      <c r="QFY581" s="100"/>
      <c r="QFZ581" s="100"/>
      <c r="QGA581" s="100"/>
      <c r="QGB581" s="100"/>
      <c r="QGC581" s="100"/>
      <c r="QGD581" s="100"/>
      <c r="QGE581" s="100"/>
      <c r="QGF581" s="100"/>
      <c r="QGG581" s="100"/>
      <c r="QGH581" s="100"/>
      <c r="QGI581" s="100"/>
      <c r="QGJ581" s="100"/>
      <c r="QGK581" s="100"/>
      <c r="QGL581" s="100"/>
      <c r="QGM581" s="100"/>
      <c r="QGN581" s="100"/>
      <c r="QGO581" s="100"/>
      <c r="QGP581" s="100"/>
      <c r="QGQ581" s="100"/>
      <c r="QGR581" s="100"/>
      <c r="QGS581" s="100"/>
      <c r="QGT581" s="100"/>
      <c r="QGU581" s="100"/>
      <c r="QGV581" s="100"/>
      <c r="QGW581" s="100"/>
      <c r="QGX581" s="100"/>
      <c r="QGY581" s="100"/>
      <c r="QGZ581" s="100"/>
      <c r="QHA581" s="100"/>
      <c r="QHB581" s="100"/>
      <c r="QHC581" s="100"/>
      <c r="QHD581" s="100"/>
      <c r="QHE581" s="100"/>
      <c r="QHF581" s="100"/>
      <c r="QHG581" s="100"/>
      <c r="QHH581" s="100"/>
      <c r="QHI581" s="100"/>
      <c r="QHJ581" s="100"/>
      <c r="QHK581" s="100"/>
      <c r="QHL581" s="100"/>
      <c r="QHM581" s="100"/>
      <c r="QHN581" s="100"/>
      <c r="QHO581" s="100"/>
      <c r="QHP581" s="100"/>
      <c r="QHQ581" s="100"/>
      <c r="QHR581" s="100"/>
      <c r="QHS581" s="100"/>
      <c r="QHT581" s="100"/>
      <c r="QHU581" s="100"/>
      <c r="QHV581" s="100"/>
      <c r="QHW581" s="100"/>
      <c r="QHX581" s="100"/>
      <c r="QHY581" s="100"/>
      <c r="QHZ581" s="100"/>
      <c r="QIA581" s="100"/>
      <c r="QIB581" s="100"/>
      <c r="QIC581" s="100"/>
      <c r="QID581" s="100"/>
      <c r="QIE581" s="100"/>
      <c r="QIF581" s="100"/>
      <c r="QIG581" s="100"/>
      <c r="QIH581" s="100"/>
      <c r="QII581" s="100"/>
      <c r="QIJ581" s="100"/>
      <c r="QIK581" s="100"/>
      <c r="QIL581" s="100"/>
      <c r="QIM581" s="100"/>
      <c r="QIN581" s="100"/>
      <c r="QIO581" s="100"/>
      <c r="QIP581" s="100"/>
      <c r="QIQ581" s="100"/>
      <c r="QIR581" s="100"/>
      <c r="QIS581" s="100"/>
      <c r="QIT581" s="100"/>
      <c r="QIU581" s="100"/>
      <c r="QIV581" s="100"/>
      <c r="QIW581" s="100"/>
      <c r="QIX581" s="100"/>
      <c r="QIY581" s="100"/>
      <c r="QIZ581" s="100"/>
      <c r="QJA581" s="100"/>
      <c r="QJB581" s="100"/>
      <c r="QJC581" s="100"/>
      <c r="QJD581" s="100"/>
      <c r="QJE581" s="100"/>
      <c r="QJF581" s="100"/>
      <c r="QJG581" s="100"/>
      <c r="QJH581" s="100"/>
      <c r="QJI581" s="100"/>
      <c r="QJJ581" s="100"/>
      <c r="QJK581" s="100"/>
      <c r="QJL581" s="100"/>
      <c r="QJM581" s="100"/>
      <c r="QJN581" s="100"/>
      <c r="QJO581" s="100"/>
      <c r="QJP581" s="100"/>
      <c r="QJQ581" s="100"/>
      <c r="QJR581" s="100"/>
      <c r="QJS581" s="100"/>
      <c r="QJT581" s="100"/>
      <c r="QJU581" s="100"/>
      <c r="QJV581" s="100"/>
      <c r="QJW581" s="100"/>
      <c r="QJX581" s="100"/>
      <c r="QJY581" s="100"/>
      <c r="QJZ581" s="100"/>
      <c r="QKA581" s="100"/>
      <c r="QKB581" s="100"/>
      <c r="QKC581" s="100"/>
      <c r="QKD581" s="100"/>
      <c r="QKE581" s="100"/>
      <c r="QKF581" s="100"/>
      <c r="QKG581" s="100"/>
      <c r="QKH581" s="100"/>
      <c r="QKI581" s="100"/>
      <c r="QKJ581" s="100"/>
      <c r="QKK581" s="100"/>
      <c r="QKL581" s="100"/>
      <c r="QKM581" s="100"/>
      <c r="QKN581" s="100"/>
      <c r="QKO581" s="100"/>
      <c r="QKP581" s="100"/>
      <c r="QKQ581" s="100"/>
      <c r="QKR581" s="100"/>
      <c r="QKS581" s="100"/>
      <c r="QKT581" s="100"/>
      <c r="QKU581" s="100"/>
      <c r="QKV581" s="100"/>
      <c r="QKW581" s="100"/>
      <c r="QKX581" s="100"/>
      <c r="QKY581" s="100"/>
      <c r="QKZ581" s="100"/>
      <c r="QLA581" s="100"/>
      <c r="QLB581" s="100"/>
      <c r="QLC581" s="100"/>
      <c r="QLD581" s="100"/>
      <c r="QLE581" s="100"/>
      <c r="QLF581" s="100"/>
      <c r="QLG581" s="100"/>
      <c r="QLH581" s="100"/>
      <c r="QLI581" s="100"/>
      <c r="QLJ581" s="100"/>
      <c r="QLK581" s="100"/>
      <c r="QLL581" s="100"/>
      <c r="QLM581" s="100"/>
      <c r="QLN581" s="100"/>
      <c r="QLO581" s="100"/>
      <c r="QLP581" s="100"/>
      <c r="QLQ581" s="100"/>
      <c r="QLR581" s="100"/>
      <c r="QLS581" s="100"/>
      <c r="QLT581" s="100"/>
      <c r="QLU581" s="100"/>
      <c r="QLV581" s="100"/>
      <c r="QLW581" s="100"/>
      <c r="QLX581" s="100"/>
      <c r="QLY581" s="100"/>
      <c r="QLZ581" s="100"/>
      <c r="QMA581" s="100"/>
      <c r="QMB581" s="100"/>
      <c r="QMC581" s="100"/>
      <c r="QMD581" s="100"/>
      <c r="QME581" s="100"/>
      <c r="QMF581" s="100"/>
      <c r="QMG581" s="100"/>
      <c r="QMH581" s="100"/>
      <c r="QMI581" s="100"/>
      <c r="QMJ581" s="100"/>
      <c r="QMK581" s="100"/>
      <c r="QML581" s="100"/>
      <c r="QMM581" s="100"/>
      <c r="QMN581" s="100"/>
      <c r="QMO581" s="100"/>
      <c r="QMP581" s="100"/>
      <c r="QMQ581" s="100"/>
      <c r="QMR581" s="100"/>
      <c r="QMS581" s="100"/>
      <c r="QMT581" s="100"/>
      <c r="QMU581" s="100"/>
      <c r="QMV581" s="100"/>
      <c r="QMW581" s="100"/>
      <c r="QMX581" s="100"/>
      <c r="QMY581" s="100"/>
      <c r="QMZ581" s="100"/>
      <c r="QNA581" s="100"/>
      <c r="QNB581" s="100"/>
      <c r="QNC581" s="100"/>
      <c r="QND581" s="100"/>
      <c r="QNE581" s="100"/>
      <c r="QNF581" s="100"/>
      <c r="QNG581" s="100"/>
      <c r="QNH581" s="100"/>
      <c r="QNI581" s="100"/>
      <c r="QNJ581" s="100"/>
      <c r="QNK581" s="100"/>
      <c r="QNL581" s="100"/>
      <c r="QNM581" s="100"/>
      <c r="QNN581" s="100"/>
      <c r="QNO581" s="100"/>
      <c r="QNP581" s="100"/>
      <c r="QNQ581" s="100"/>
      <c r="QNR581" s="100"/>
      <c r="QNS581" s="100"/>
      <c r="QNT581" s="100"/>
      <c r="QNU581" s="100"/>
      <c r="QNV581" s="100"/>
      <c r="QNW581" s="100"/>
      <c r="QNX581" s="100"/>
      <c r="QNY581" s="100"/>
      <c r="QNZ581" s="100"/>
      <c r="QOA581" s="100"/>
      <c r="QOB581" s="100"/>
      <c r="QOC581" s="100"/>
      <c r="QOD581" s="100"/>
      <c r="QOE581" s="100"/>
      <c r="QOF581" s="100"/>
      <c r="QOG581" s="100"/>
      <c r="QOH581" s="100"/>
      <c r="QOI581" s="100"/>
      <c r="QOJ581" s="100"/>
      <c r="QOK581" s="100"/>
      <c r="QOL581" s="100"/>
      <c r="QOM581" s="100"/>
      <c r="QON581" s="100"/>
      <c r="QOO581" s="100"/>
      <c r="QOP581" s="100"/>
      <c r="QOQ581" s="100"/>
      <c r="QOR581" s="100"/>
      <c r="QOS581" s="100"/>
      <c r="QOT581" s="100"/>
      <c r="QOU581" s="100"/>
      <c r="QOV581" s="100"/>
      <c r="QOW581" s="100"/>
      <c r="QOX581" s="100"/>
      <c r="QOY581" s="100"/>
      <c r="QOZ581" s="100"/>
      <c r="QPA581" s="100"/>
      <c r="QPB581" s="100"/>
      <c r="QPC581" s="100"/>
      <c r="QPD581" s="100"/>
      <c r="QPE581" s="100"/>
      <c r="QPF581" s="100"/>
      <c r="QPG581" s="100"/>
      <c r="QPH581" s="100"/>
      <c r="QPI581" s="100"/>
      <c r="QPJ581" s="100"/>
      <c r="QPK581" s="100"/>
      <c r="QPL581" s="100"/>
      <c r="QPM581" s="100"/>
      <c r="QPN581" s="100"/>
      <c r="QPO581" s="100"/>
      <c r="QPP581" s="100"/>
      <c r="QPQ581" s="100"/>
      <c r="QPR581" s="100"/>
      <c r="QPS581" s="100"/>
      <c r="QPT581" s="100"/>
      <c r="QPU581" s="100"/>
      <c r="QPV581" s="100"/>
      <c r="QPW581" s="100"/>
      <c r="QPX581" s="100"/>
      <c r="QPY581" s="100"/>
      <c r="QPZ581" s="100"/>
      <c r="QQA581" s="100"/>
      <c r="QQB581" s="100"/>
      <c r="QQC581" s="100"/>
      <c r="QQD581" s="100"/>
      <c r="QQE581" s="100"/>
      <c r="QQF581" s="100"/>
      <c r="QQG581" s="100"/>
      <c r="QQH581" s="100"/>
      <c r="QQI581" s="100"/>
      <c r="QQJ581" s="100"/>
      <c r="QQK581" s="100"/>
      <c r="QQL581" s="100"/>
      <c r="QQM581" s="100"/>
      <c r="QQN581" s="100"/>
      <c r="QQO581" s="100"/>
      <c r="QQP581" s="100"/>
      <c r="QQQ581" s="100"/>
      <c r="QQR581" s="100"/>
      <c r="QQS581" s="100"/>
      <c r="QQT581" s="100"/>
      <c r="QQU581" s="100"/>
      <c r="QQV581" s="100"/>
      <c r="QQW581" s="100"/>
      <c r="QQX581" s="100"/>
      <c r="QQY581" s="100"/>
      <c r="QQZ581" s="100"/>
      <c r="QRA581" s="100"/>
      <c r="QRB581" s="100"/>
      <c r="QRC581" s="100"/>
      <c r="QRD581" s="100"/>
      <c r="QRE581" s="100"/>
      <c r="QRF581" s="100"/>
      <c r="QRG581" s="100"/>
      <c r="QRH581" s="100"/>
      <c r="QRI581" s="100"/>
      <c r="QRJ581" s="100"/>
      <c r="QRK581" s="100"/>
      <c r="QRL581" s="100"/>
      <c r="QRM581" s="100"/>
      <c r="QRN581" s="100"/>
      <c r="QRO581" s="100"/>
      <c r="QRP581" s="100"/>
      <c r="QRQ581" s="100"/>
      <c r="QRR581" s="100"/>
      <c r="QRS581" s="100"/>
      <c r="QRT581" s="100"/>
      <c r="QRU581" s="100"/>
      <c r="QRV581" s="100"/>
      <c r="QRW581" s="100"/>
      <c r="QRX581" s="100"/>
      <c r="QRY581" s="100"/>
      <c r="QRZ581" s="100"/>
      <c r="QSA581" s="100"/>
      <c r="QSB581" s="100"/>
      <c r="QSC581" s="100"/>
      <c r="QSD581" s="100"/>
      <c r="QSE581" s="100"/>
      <c r="QSF581" s="100"/>
      <c r="QSG581" s="100"/>
      <c r="QSH581" s="100"/>
      <c r="QSI581" s="100"/>
      <c r="QSJ581" s="100"/>
      <c r="QSK581" s="100"/>
      <c r="QSL581" s="100"/>
      <c r="QSM581" s="100"/>
      <c r="QSN581" s="100"/>
      <c r="QSO581" s="100"/>
      <c r="QSP581" s="100"/>
      <c r="QSQ581" s="100"/>
      <c r="QSR581" s="100"/>
      <c r="QSS581" s="100"/>
      <c r="QST581" s="100"/>
      <c r="QSU581" s="100"/>
      <c r="QSV581" s="100"/>
      <c r="QSW581" s="100"/>
      <c r="QSX581" s="100"/>
      <c r="QSY581" s="100"/>
      <c r="QSZ581" s="100"/>
      <c r="QTA581" s="100"/>
      <c r="QTB581" s="100"/>
      <c r="QTC581" s="100"/>
      <c r="QTD581" s="100"/>
      <c r="QTE581" s="100"/>
      <c r="QTF581" s="100"/>
      <c r="QTG581" s="100"/>
      <c r="QTH581" s="100"/>
      <c r="QTI581" s="100"/>
      <c r="QTJ581" s="100"/>
      <c r="QTK581" s="100"/>
      <c r="QTL581" s="100"/>
      <c r="QTM581" s="100"/>
      <c r="QTN581" s="100"/>
      <c r="QTO581" s="100"/>
      <c r="QTP581" s="100"/>
      <c r="QTQ581" s="100"/>
      <c r="QTR581" s="100"/>
      <c r="QTS581" s="100"/>
      <c r="QTT581" s="100"/>
      <c r="QTU581" s="100"/>
      <c r="QTV581" s="100"/>
      <c r="QTW581" s="100"/>
      <c r="QTX581" s="100"/>
      <c r="QTY581" s="100"/>
      <c r="QTZ581" s="100"/>
      <c r="QUA581" s="100"/>
      <c r="QUB581" s="100"/>
      <c r="QUC581" s="100"/>
      <c r="QUD581" s="100"/>
      <c r="QUE581" s="100"/>
      <c r="QUF581" s="100"/>
      <c r="QUG581" s="100"/>
      <c r="QUH581" s="100"/>
      <c r="QUI581" s="100"/>
      <c r="QUJ581" s="100"/>
      <c r="QUK581" s="100"/>
      <c r="QUL581" s="100"/>
      <c r="QUM581" s="100"/>
      <c r="QUN581" s="100"/>
      <c r="QUO581" s="100"/>
      <c r="QUP581" s="100"/>
      <c r="QUQ581" s="100"/>
      <c r="QUR581" s="100"/>
      <c r="QUS581" s="100"/>
      <c r="QUT581" s="100"/>
      <c r="QUU581" s="100"/>
      <c r="QUV581" s="100"/>
      <c r="QUW581" s="100"/>
      <c r="QUX581" s="100"/>
      <c r="QUY581" s="100"/>
      <c r="QUZ581" s="100"/>
      <c r="QVA581" s="100"/>
      <c r="QVB581" s="100"/>
      <c r="QVC581" s="100"/>
      <c r="QVD581" s="100"/>
      <c r="QVE581" s="100"/>
      <c r="QVF581" s="100"/>
      <c r="QVG581" s="100"/>
      <c r="QVH581" s="100"/>
      <c r="QVI581" s="100"/>
      <c r="QVJ581" s="100"/>
      <c r="QVK581" s="100"/>
      <c r="QVL581" s="100"/>
      <c r="QVM581" s="100"/>
      <c r="QVN581" s="100"/>
      <c r="QVO581" s="100"/>
      <c r="QVP581" s="100"/>
      <c r="QVQ581" s="100"/>
      <c r="QVR581" s="100"/>
      <c r="QVS581" s="100"/>
      <c r="QVT581" s="100"/>
      <c r="QVU581" s="100"/>
      <c r="QVV581" s="100"/>
      <c r="QVW581" s="100"/>
      <c r="QVX581" s="100"/>
      <c r="QVY581" s="100"/>
      <c r="QVZ581" s="100"/>
      <c r="QWA581" s="100"/>
      <c r="QWB581" s="100"/>
      <c r="QWC581" s="100"/>
      <c r="QWD581" s="100"/>
      <c r="QWE581" s="100"/>
      <c r="QWF581" s="100"/>
      <c r="QWG581" s="100"/>
      <c r="QWH581" s="100"/>
      <c r="QWI581" s="100"/>
      <c r="QWJ581" s="100"/>
      <c r="QWK581" s="100"/>
      <c r="QWL581" s="100"/>
      <c r="QWM581" s="100"/>
      <c r="QWN581" s="100"/>
      <c r="QWO581" s="100"/>
      <c r="QWP581" s="100"/>
      <c r="QWQ581" s="100"/>
      <c r="QWR581" s="100"/>
      <c r="QWS581" s="100"/>
      <c r="QWT581" s="100"/>
      <c r="QWU581" s="100"/>
      <c r="QWV581" s="100"/>
      <c r="QWW581" s="100"/>
      <c r="QWX581" s="100"/>
      <c r="QWY581" s="100"/>
      <c r="QWZ581" s="100"/>
      <c r="QXA581" s="100"/>
      <c r="QXB581" s="100"/>
      <c r="QXC581" s="100"/>
      <c r="QXD581" s="100"/>
      <c r="QXE581" s="100"/>
      <c r="QXF581" s="100"/>
      <c r="QXG581" s="100"/>
      <c r="QXH581" s="100"/>
      <c r="QXI581" s="100"/>
      <c r="QXJ581" s="100"/>
      <c r="QXK581" s="100"/>
      <c r="QXL581" s="100"/>
      <c r="QXM581" s="100"/>
      <c r="QXN581" s="100"/>
      <c r="QXO581" s="100"/>
      <c r="QXP581" s="100"/>
      <c r="QXQ581" s="100"/>
      <c r="QXR581" s="100"/>
      <c r="QXS581" s="100"/>
      <c r="QXT581" s="100"/>
      <c r="QXU581" s="100"/>
      <c r="QXV581" s="100"/>
      <c r="QXW581" s="100"/>
      <c r="QXX581" s="100"/>
      <c r="QXY581" s="100"/>
      <c r="QXZ581" s="100"/>
      <c r="QYA581" s="100"/>
      <c r="QYB581" s="100"/>
      <c r="QYC581" s="100"/>
      <c r="QYD581" s="100"/>
      <c r="QYE581" s="100"/>
      <c r="QYF581" s="100"/>
      <c r="QYG581" s="100"/>
      <c r="QYH581" s="100"/>
      <c r="QYI581" s="100"/>
      <c r="QYJ581" s="100"/>
      <c r="QYK581" s="100"/>
      <c r="QYL581" s="100"/>
      <c r="QYM581" s="100"/>
      <c r="QYN581" s="100"/>
      <c r="QYO581" s="100"/>
      <c r="QYP581" s="100"/>
      <c r="QYQ581" s="100"/>
      <c r="QYR581" s="100"/>
      <c r="QYS581" s="100"/>
      <c r="QYT581" s="100"/>
      <c r="QYU581" s="100"/>
      <c r="QYV581" s="100"/>
      <c r="QYW581" s="100"/>
      <c r="QYX581" s="100"/>
      <c r="QYY581" s="100"/>
      <c r="QYZ581" s="100"/>
      <c r="QZA581" s="100"/>
      <c r="QZB581" s="100"/>
      <c r="QZC581" s="100"/>
      <c r="QZD581" s="100"/>
      <c r="QZE581" s="100"/>
      <c r="QZF581" s="100"/>
      <c r="QZG581" s="100"/>
      <c r="QZH581" s="100"/>
      <c r="QZI581" s="100"/>
      <c r="QZJ581" s="100"/>
      <c r="QZK581" s="100"/>
      <c r="QZL581" s="100"/>
      <c r="QZM581" s="100"/>
      <c r="QZN581" s="100"/>
      <c r="QZO581" s="100"/>
      <c r="QZP581" s="100"/>
      <c r="QZQ581" s="100"/>
      <c r="QZR581" s="100"/>
      <c r="QZS581" s="100"/>
      <c r="QZT581" s="100"/>
      <c r="QZU581" s="100"/>
      <c r="QZV581" s="100"/>
      <c r="QZW581" s="100"/>
      <c r="QZX581" s="100"/>
      <c r="QZY581" s="100"/>
      <c r="QZZ581" s="100"/>
      <c r="RAA581" s="100"/>
      <c r="RAB581" s="100"/>
      <c r="RAC581" s="100"/>
      <c r="RAD581" s="100"/>
      <c r="RAE581" s="100"/>
      <c r="RAF581" s="100"/>
      <c r="RAG581" s="100"/>
      <c r="RAH581" s="100"/>
      <c r="RAI581" s="100"/>
      <c r="RAJ581" s="100"/>
      <c r="RAK581" s="100"/>
      <c r="RAL581" s="100"/>
      <c r="RAM581" s="100"/>
      <c r="RAN581" s="100"/>
      <c r="RAO581" s="100"/>
      <c r="RAP581" s="100"/>
      <c r="RAQ581" s="100"/>
      <c r="RAR581" s="100"/>
      <c r="RAS581" s="100"/>
      <c r="RAT581" s="100"/>
      <c r="RAU581" s="100"/>
      <c r="RAV581" s="100"/>
      <c r="RAW581" s="100"/>
      <c r="RAX581" s="100"/>
      <c r="RAY581" s="100"/>
      <c r="RAZ581" s="100"/>
      <c r="RBA581" s="100"/>
      <c r="RBB581" s="100"/>
      <c r="RBC581" s="100"/>
      <c r="RBD581" s="100"/>
      <c r="RBE581" s="100"/>
      <c r="RBF581" s="100"/>
      <c r="RBG581" s="100"/>
      <c r="RBH581" s="100"/>
      <c r="RBI581" s="100"/>
      <c r="RBJ581" s="100"/>
      <c r="RBK581" s="100"/>
      <c r="RBL581" s="100"/>
      <c r="RBM581" s="100"/>
      <c r="RBN581" s="100"/>
      <c r="RBO581" s="100"/>
      <c r="RBP581" s="100"/>
      <c r="RBQ581" s="100"/>
      <c r="RBR581" s="100"/>
      <c r="RBS581" s="100"/>
      <c r="RBT581" s="100"/>
      <c r="RBU581" s="100"/>
      <c r="RBV581" s="100"/>
      <c r="RBW581" s="100"/>
      <c r="RBX581" s="100"/>
      <c r="RBY581" s="100"/>
      <c r="RBZ581" s="100"/>
      <c r="RCA581" s="100"/>
      <c r="RCB581" s="100"/>
      <c r="RCC581" s="100"/>
      <c r="RCD581" s="100"/>
      <c r="RCE581" s="100"/>
      <c r="RCF581" s="100"/>
      <c r="RCG581" s="100"/>
      <c r="RCH581" s="100"/>
      <c r="RCI581" s="100"/>
      <c r="RCJ581" s="100"/>
      <c r="RCK581" s="100"/>
      <c r="RCL581" s="100"/>
      <c r="RCM581" s="100"/>
      <c r="RCN581" s="100"/>
      <c r="RCO581" s="100"/>
      <c r="RCP581" s="100"/>
      <c r="RCQ581" s="100"/>
      <c r="RCR581" s="100"/>
      <c r="RCS581" s="100"/>
      <c r="RCT581" s="100"/>
      <c r="RCU581" s="100"/>
      <c r="RCV581" s="100"/>
      <c r="RCW581" s="100"/>
      <c r="RCX581" s="100"/>
      <c r="RCY581" s="100"/>
      <c r="RCZ581" s="100"/>
      <c r="RDA581" s="100"/>
      <c r="RDB581" s="100"/>
      <c r="RDC581" s="100"/>
      <c r="RDD581" s="100"/>
      <c r="RDE581" s="100"/>
      <c r="RDF581" s="100"/>
      <c r="RDG581" s="100"/>
      <c r="RDH581" s="100"/>
      <c r="RDI581" s="100"/>
      <c r="RDJ581" s="100"/>
      <c r="RDK581" s="100"/>
      <c r="RDL581" s="100"/>
      <c r="RDM581" s="100"/>
      <c r="RDN581" s="100"/>
      <c r="RDO581" s="100"/>
      <c r="RDP581" s="100"/>
      <c r="RDQ581" s="100"/>
      <c r="RDR581" s="100"/>
      <c r="RDS581" s="100"/>
      <c r="RDT581" s="100"/>
      <c r="RDU581" s="100"/>
      <c r="RDV581" s="100"/>
      <c r="RDW581" s="100"/>
      <c r="RDX581" s="100"/>
      <c r="RDY581" s="100"/>
      <c r="RDZ581" s="100"/>
      <c r="REA581" s="100"/>
      <c r="REB581" s="100"/>
      <c r="REC581" s="100"/>
      <c r="RED581" s="100"/>
      <c r="REE581" s="100"/>
      <c r="REF581" s="100"/>
      <c r="REG581" s="100"/>
      <c r="REH581" s="100"/>
      <c r="REI581" s="100"/>
      <c r="REJ581" s="100"/>
      <c r="REK581" s="100"/>
      <c r="REL581" s="100"/>
      <c r="REM581" s="100"/>
      <c r="REN581" s="100"/>
      <c r="REO581" s="100"/>
      <c r="REP581" s="100"/>
      <c r="REQ581" s="100"/>
      <c r="RER581" s="100"/>
      <c r="RES581" s="100"/>
      <c r="RET581" s="100"/>
      <c r="REU581" s="100"/>
      <c r="REV581" s="100"/>
      <c r="REW581" s="100"/>
      <c r="REX581" s="100"/>
      <c r="REY581" s="100"/>
      <c r="REZ581" s="100"/>
      <c r="RFA581" s="100"/>
      <c r="RFB581" s="100"/>
      <c r="RFC581" s="100"/>
      <c r="RFD581" s="100"/>
      <c r="RFE581" s="100"/>
      <c r="RFF581" s="100"/>
      <c r="RFG581" s="100"/>
      <c r="RFH581" s="100"/>
      <c r="RFI581" s="100"/>
      <c r="RFJ581" s="100"/>
      <c r="RFK581" s="100"/>
      <c r="RFL581" s="100"/>
      <c r="RFM581" s="100"/>
      <c r="RFN581" s="100"/>
      <c r="RFO581" s="100"/>
      <c r="RFP581" s="100"/>
      <c r="RFQ581" s="100"/>
      <c r="RFR581" s="100"/>
      <c r="RFS581" s="100"/>
      <c r="RFT581" s="100"/>
      <c r="RFU581" s="100"/>
      <c r="RFV581" s="100"/>
      <c r="RFW581" s="100"/>
      <c r="RFX581" s="100"/>
      <c r="RFY581" s="100"/>
      <c r="RFZ581" s="100"/>
      <c r="RGA581" s="100"/>
      <c r="RGB581" s="100"/>
      <c r="RGC581" s="100"/>
      <c r="RGD581" s="100"/>
      <c r="RGE581" s="100"/>
      <c r="RGF581" s="100"/>
      <c r="RGG581" s="100"/>
      <c r="RGH581" s="100"/>
      <c r="RGI581" s="100"/>
      <c r="RGJ581" s="100"/>
      <c r="RGK581" s="100"/>
      <c r="RGL581" s="100"/>
      <c r="RGM581" s="100"/>
      <c r="RGN581" s="100"/>
      <c r="RGO581" s="100"/>
      <c r="RGP581" s="100"/>
      <c r="RGQ581" s="100"/>
      <c r="RGR581" s="100"/>
      <c r="RGS581" s="100"/>
      <c r="RGT581" s="100"/>
      <c r="RGU581" s="100"/>
      <c r="RGV581" s="100"/>
      <c r="RGW581" s="100"/>
      <c r="RGX581" s="100"/>
      <c r="RGY581" s="100"/>
      <c r="RGZ581" s="100"/>
      <c r="RHA581" s="100"/>
      <c r="RHB581" s="100"/>
      <c r="RHC581" s="100"/>
      <c r="RHD581" s="100"/>
      <c r="RHE581" s="100"/>
      <c r="RHF581" s="100"/>
      <c r="RHG581" s="100"/>
      <c r="RHH581" s="100"/>
      <c r="RHI581" s="100"/>
      <c r="RHJ581" s="100"/>
      <c r="RHK581" s="100"/>
      <c r="RHL581" s="100"/>
      <c r="RHM581" s="100"/>
      <c r="RHN581" s="100"/>
      <c r="RHO581" s="100"/>
      <c r="RHP581" s="100"/>
      <c r="RHQ581" s="100"/>
      <c r="RHR581" s="100"/>
      <c r="RHS581" s="100"/>
      <c r="RHT581" s="100"/>
      <c r="RHU581" s="100"/>
      <c r="RHV581" s="100"/>
      <c r="RHW581" s="100"/>
      <c r="RHX581" s="100"/>
      <c r="RHY581" s="100"/>
      <c r="RHZ581" s="100"/>
      <c r="RIA581" s="100"/>
      <c r="RIB581" s="100"/>
      <c r="RIC581" s="100"/>
      <c r="RID581" s="100"/>
      <c r="RIE581" s="100"/>
      <c r="RIF581" s="100"/>
      <c r="RIG581" s="100"/>
      <c r="RIH581" s="100"/>
      <c r="RII581" s="100"/>
      <c r="RIJ581" s="100"/>
      <c r="RIK581" s="100"/>
      <c r="RIL581" s="100"/>
      <c r="RIM581" s="100"/>
      <c r="RIN581" s="100"/>
      <c r="RIO581" s="100"/>
      <c r="RIP581" s="100"/>
      <c r="RIQ581" s="100"/>
      <c r="RIR581" s="100"/>
      <c r="RIS581" s="100"/>
      <c r="RIT581" s="100"/>
      <c r="RIU581" s="100"/>
      <c r="RIV581" s="100"/>
      <c r="RIW581" s="100"/>
      <c r="RIX581" s="100"/>
      <c r="RIY581" s="100"/>
      <c r="RIZ581" s="100"/>
      <c r="RJA581" s="100"/>
      <c r="RJB581" s="100"/>
      <c r="RJC581" s="100"/>
      <c r="RJD581" s="100"/>
      <c r="RJE581" s="100"/>
      <c r="RJF581" s="100"/>
      <c r="RJG581" s="100"/>
      <c r="RJH581" s="100"/>
      <c r="RJI581" s="100"/>
      <c r="RJJ581" s="100"/>
      <c r="RJK581" s="100"/>
      <c r="RJL581" s="100"/>
      <c r="RJM581" s="100"/>
      <c r="RJN581" s="100"/>
      <c r="RJO581" s="100"/>
      <c r="RJP581" s="100"/>
      <c r="RJQ581" s="100"/>
      <c r="RJR581" s="100"/>
      <c r="RJS581" s="100"/>
      <c r="RJT581" s="100"/>
      <c r="RJU581" s="100"/>
      <c r="RJV581" s="100"/>
      <c r="RJW581" s="100"/>
      <c r="RJX581" s="100"/>
      <c r="RJY581" s="100"/>
      <c r="RJZ581" s="100"/>
      <c r="RKA581" s="100"/>
      <c r="RKB581" s="100"/>
      <c r="RKC581" s="100"/>
      <c r="RKD581" s="100"/>
      <c r="RKE581" s="100"/>
      <c r="RKF581" s="100"/>
      <c r="RKG581" s="100"/>
      <c r="RKH581" s="100"/>
      <c r="RKI581" s="100"/>
      <c r="RKJ581" s="100"/>
      <c r="RKK581" s="100"/>
      <c r="RKL581" s="100"/>
      <c r="RKM581" s="100"/>
      <c r="RKN581" s="100"/>
      <c r="RKO581" s="100"/>
      <c r="RKP581" s="100"/>
      <c r="RKQ581" s="100"/>
      <c r="RKR581" s="100"/>
      <c r="RKS581" s="100"/>
      <c r="RKT581" s="100"/>
      <c r="RKU581" s="100"/>
      <c r="RKV581" s="100"/>
      <c r="RKW581" s="100"/>
      <c r="RKX581" s="100"/>
      <c r="RKY581" s="100"/>
      <c r="RKZ581" s="100"/>
      <c r="RLA581" s="100"/>
      <c r="RLB581" s="100"/>
      <c r="RLC581" s="100"/>
      <c r="RLD581" s="100"/>
      <c r="RLE581" s="100"/>
      <c r="RLF581" s="100"/>
      <c r="RLG581" s="100"/>
      <c r="RLH581" s="100"/>
      <c r="RLI581" s="100"/>
      <c r="RLJ581" s="100"/>
      <c r="RLK581" s="100"/>
      <c r="RLL581" s="100"/>
      <c r="RLM581" s="100"/>
      <c r="RLN581" s="100"/>
      <c r="RLO581" s="100"/>
      <c r="RLP581" s="100"/>
      <c r="RLQ581" s="100"/>
      <c r="RLR581" s="100"/>
      <c r="RLS581" s="100"/>
      <c r="RLT581" s="100"/>
      <c r="RLU581" s="100"/>
      <c r="RLV581" s="100"/>
      <c r="RLW581" s="100"/>
      <c r="RLX581" s="100"/>
      <c r="RLY581" s="100"/>
      <c r="RLZ581" s="100"/>
      <c r="RMA581" s="100"/>
      <c r="RMB581" s="100"/>
      <c r="RMC581" s="100"/>
      <c r="RMD581" s="100"/>
      <c r="RME581" s="100"/>
      <c r="RMF581" s="100"/>
      <c r="RMG581" s="100"/>
      <c r="RMH581" s="100"/>
      <c r="RMI581" s="100"/>
      <c r="RMJ581" s="100"/>
      <c r="RMK581" s="100"/>
      <c r="RML581" s="100"/>
      <c r="RMM581" s="100"/>
      <c r="RMN581" s="100"/>
      <c r="RMO581" s="100"/>
      <c r="RMP581" s="100"/>
      <c r="RMQ581" s="100"/>
      <c r="RMR581" s="100"/>
      <c r="RMS581" s="100"/>
      <c r="RMT581" s="100"/>
      <c r="RMU581" s="100"/>
      <c r="RMV581" s="100"/>
      <c r="RMW581" s="100"/>
      <c r="RMX581" s="100"/>
      <c r="RMY581" s="100"/>
      <c r="RMZ581" s="100"/>
      <c r="RNA581" s="100"/>
      <c r="RNB581" s="100"/>
      <c r="RNC581" s="100"/>
      <c r="RND581" s="100"/>
      <c r="RNE581" s="100"/>
      <c r="RNF581" s="100"/>
      <c r="RNG581" s="100"/>
      <c r="RNH581" s="100"/>
      <c r="RNI581" s="100"/>
      <c r="RNJ581" s="100"/>
      <c r="RNK581" s="100"/>
      <c r="RNL581" s="100"/>
      <c r="RNM581" s="100"/>
      <c r="RNN581" s="100"/>
      <c r="RNO581" s="100"/>
      <c r="RNP581" s="100"/>
      <c r="RNQ581" s="100"/>
      <c r="RNR581" s="100"/>
      <c r="RNS581" s="100"/>
      <c r="RNT581" s="100"/>
      <c r="RNU581" s="100"/>
      <c r="RNV581" s="100"/>
      <c r="RNW581" s="100"/>
      <c r="RNX581" s="100"/>
      <c r="RNY581" s="100"/>
      <c r="RNZ581" s="100"/>
      <c r="ROA581" s="100"/>
      <c r="ROB581" s="100"/>
      <c r="ROC581" s="100"/>
      <c r="ROD581" s="100"/>
      <c r="ROE581" s="100"/>
      <c r="ROF581" s="100"/>
      <c r="ROG581" s="100"/>
      <c r="ROH581" s="100"/>
      <c r="ROI581" s="100"/>
      <c r="ROJ581" s="100"/>
      <c r="ROK581" s="100"/>
      <c r="ROL581" s="100"/>
      <c r="ROM581" s="100"/>
      <c r="RON581" s="100"/>
      <c r="ROO581" s="100"/>
      <c r="ROP581" s="100"/>
      <c r="ROQ581" s="100"/>
      <c r="ROR581" s="100"/>
      <c r="ROS581" s="100"/>
      <c r="ROT581" s="100"/>
      <c r="ROU581" s="100"/>
      <c r="ROV581" s="100"/>
      <c r="ROW581" s="100"/>
      <c r="ROX581" s="100"/>
      <c r="ROY581" s="100"/>
      <c r="ROZ581" s="100"/>
      <c r="RPA581" s="100"/>
      <c r="RPB581" s="100"/>
      <c r="RPC581" s="100"/>
      <c r="RPD581" s="100"/>
      <c r="RPE581" s="100"/>
      <c r="RPF581" s="100"/>
      <c r="RPG581" s="100"/>
      <c r="RPH581" s="100"/>
      <c r="RPI581" s="100"/>
      <c r="RPJ581" s="100"/>
      <c r="RPK581" s="100"/>
      <c r="RPL581" s="100"/>
      <c r="RPM581" s="100"/>
      <c r="RPN581" s="100"/>
      <c r="RPO581" s="100"/>
      <c r="RPP581" s="100"/>
      <c r="RPQ581" s="100"/>
      <c r="RPR581" s="100"/>
      <c r="RPS581" s="100"/>
      <c r="RPT581" s="100"/>
      <c r="RPU581" s="100"/>
      <c r="RPV581" s="100"/>
      <c r="RPW581" s="100"/>
      <c r="RPX581" s="100"/>
      <c r="RPY581" s="100"/>
      <c r="RPZ581" s="100"/>
      <c r="RQA581" s="100"/>
      <c r="RQB581" s="100"/>
      <c r="RQC581" s="100"/>
      <c r="RQD581" s="100"/>
      <c r="RQE581" s="100"/>
      <c r="RQF581" s="100"/>
      <c r="RQG581" s="100"/>
      <c r="RQH581" s="100"/>
      <c r="RQI581" s="100"/>
      <c r="RQJ581" s="100"/>
      <c r="RQK581" s="100"/>
      <c r="RQL581" s="100"/>
      <c r="RQM581" s="100"/>
      <c r="RQN581" s="100"/>
      <c r="RQO581" s="100"/>
      <c r="RQP581" s="100"/>
      <c r="RQQ581" s="100"/>
      <c r="RQR581" s="100"/>
      <c r="RQS581" s="100"/>
      <c r="RQT581" s="100"/>
      <c r="RQU581" s="100"/>
      <c r="RQV581" s="100"/>
      <c r="RQW581" s="100"/>
      <c r="RQX581" s="100"/>
      <c r="RQY581" s="100"/>
      <c r="RQZ581" s="100"/>
      <c r="RRA581" s="100"/>
      <c r="RRB581" s="100"/>
      <c r="RRC581" s="100"/>
      <c r="RRD581" s="100"/>
      <c r="RRE581" s="100"/>
      <c r="RRF581" s="100"/>
      <c r="RRG581" s="100"/>
      <c r="RRH581" s="100"/>
      <c r="RRI581" s="100"/>
      <c r="RRJ581" s="100"/>
      <c r="RRK581" s="100"/>
      <c r="RRL581" s="100"/>
      <c r="RRM581" s="100"/>
      <c r="RRN581" s="100"/>
      <c r="RRO581" s="100"/>
      <c r="RRP581" s="100"/>
      <c r="RRQ581" s="100"/>
      <c r="RRR581" s="100"/>
      <c r="RRS581" s="100"/>
      <c r="RRT581" s="100"/>
      <c r="RRU581" s="100"/>
      <c r="RRV581" s="100"/>
      <c r="RRW581" s="100"/>
      <c r="RRX581" s="100"/>
      <c r="RRY581" s="100"/>
      <c r="RRZ581" s="100"/>
      <c r="RSA581" s="100"/>
      <c r="RSB581" s="100"/>
      <c r="RSC581" s="100"/>
      <c r="RSD581" s="100"/>
      <c r="RSE581" s="100"/>
      <c r="RSF581" s="100"/>
      <c r="RSG581" s="100"/>
      <c r="RSH581" s="100"/>
      <c r="RSI581" s="100"/>
      <c r="RSJ581" s="100"/>
      <c r="RSK581" s="100"/>
      <c r="RSL581" s="100"/>
      <c r="RSM581" s="100"/>
      <c r="RSN581" s="100"/>
      <c r="RSO581" s="100"/>
      <c r="RSP581" s="100"/>
      <c r="RSQ581" s="100"/>
      <c r="RSR581" s="100"/>
      <c r="RSS581" s="100"/>
      <c r="RST581" s="100"/>
      <c r="RSU581" s="100"/>
      <c r="RSV581" s="100"/>
      <c r="RSW581" s="100"/>
      <c r="RSX581" s="100"/>
      <c r="RSY581" s="100"/>
      <c r="RSZ581" s="100"/>
      <c r="RTA581" s="100"/>
      <c r="RTB581" s="100"/>
      <c r="RTC581" s="100"/>
      <c r="RTD581" s="100"/>
      <c r="RTE581" s="100"/>
      <c r="RTF581" s="100"/>
      <c r="RTG581" s="100"/>
      <c r="RTH581" s="100"/>
      <c r="RTI581" s="100"/>
      <c r="RTJ581" s="100"/>
      <c r="RTK581" s="100"/>
      <c r="RTL581" s="100"/>
      <c r="RTM581" s="100"/>
      <c r="RTN581" s="100"/>
      <c r="RTO581" s="100"/>
      <c r="RTP581" s="100"/>
      <c r="RTQ581" s="100"/>
      <c r="RTR581" s="100"/>
      <c r="RTS581" s="100"/>
      <c r="RTT581" s="100"/>
      <c r="RTU581" s="100"/>
      <c r="RTV581" s="100"/>
      <c r="RTW581" s="100"/>
      <c r="RTX581" s="100"/>
      <c r="RTY581" s="100"/>
      <c r="RTZ581" s="100"/>
      <c r="RUA581" s="100"/>
      <c r="RUB581" s="100"/>
      <c r="RUC581" s="100"/>
      <c r="RUD581" s="100"/>
      <c r="RUE581" s="100"/>
      <c r="RUF581" s="100"/>
      <c r="RUG581" s="100"/>
      <c r="RUH581" s="100"/>
      <c r="RUI581" s="100"/>
      <c r="RUJ581" s="100"/>
      <c r="RUK581" s="100"/>
      <c r="RUL581" s="100"/>
      <c r="RUM581" s="100"/>
      <c r="RUN581" s="100"/>
      <c r="RUO581" s="100"/>
      <c r="RUP581" s="100"/>
      <c r="RUQ581" s="100"/>
      <c r="RUR581" s="100"/>
      <c r="RUS581" s="100"/>
      <c r="RUT581" s="100"/>
      <c r="RUU581" s="100"/>
      <c r="RUV581" s="100"/>
      <c r="RUW581" s="100"/>
      <c r="RUX581" s="100"/>
      <c r="RUY581" s="100"/>
      <c r="RUZ581" s="100"/>
      <c r="RVA581" s="100"/>
      <c r="RVB581" s="100"/>
      <c r="RVC581" s="100"/>
      <c r="RVD581" s="100"/>
      <c r="RVE581" s="100"/>
      <c r="RVF581" s="100"/>
      <c r="RVG581" s="100"/>
      <c r="RVH581" s="100"/>
      <c r="RVI581" s="100"/>
      <c r="RVJ581" s="100"/>
      <c r="RVK581" s="100"/>
      <c r="RVL581" s="100"/>
      <c r="RVM581" s="100"/>
      <c r="RVN581" s="100"/>
      <c r="RVO581" s="100"/>
      <c r="RVP581" s="100"/>
      <c r="RVQ581" s="100"/>
      <c r="RVR581" s="100"/>
      <c r="RVS581" s="100"/>
      <c r="RVT581" s="100"/>
      <c r="RVU581" s="100"/>
      <c r="RVV581" s="100"/>
      <c r="RVW581" s="100"/>
      <c r="RVX581" s="100"/>
      <c r="RVY581" s="100"/>
      <c r="RVZ581" s="100"/>
      <c r="RWA581" s="100"/>
      <c r="RWB581" s="100"/>
      <c r="RWC581" s="100"/>
      <c r="RWD581" s="100"/>
      <c r="RWE581" s="100"/>
      <c r="RWF581" s="100"/>
      <c r="RWG581" s="100"/>
      <c r="RWH581" s="100"/>
      <c r="RWI581" s="100"/>
      <c r="RWJ581" s="100"/>
      <c r="RWK581" s="100"/>
      <c r="RWL581" s="100"/>
      <c r="RWM581" s="100"/>
      <c r="RWN581" s="100"/>
      <c r="RWO581" s="100"/>
      <c r="RWP581" s="100"/>
      <c r="RWQ581" s="100"/>
      <c r="RWR581" s="100"/>
      <c r="RWS581" s="100"/>
      <c r="RWT581" s="100"/>
      <c r="RWU581" s="100"/>
      <c r="RWV581" s="100"/>
      <c r="RWW581" s="100"/>
      <c r="RWX581" s="100"/>
      <c r="RWY581" s="100"/>
      <c r="RWZ581" s="100"/>
      <c r="RXA581" s="100"/>
      <c r="RXB581" s="100"/>
      <c r="RXC581" s="100"/>
      <c r="RXD581" s="100"/>
      <c r="RXE581" s="100"/>
      <c r="RXF581" s="100"/>
      <c r="RXG581" s="100"/>
      <c r="RXH581" s="100"/>
      <c r="RXI581" s="100"/>
      <c r="RXJ581" s="100"/>
      <c r="RXK581" s="100"/>
      <c r="RXL581" s="100"/>
      <c r="RXM581" s="100"/>
      <c r="RXN581" s="100"/>
      <c r="RXO581" s="100"/>
      <c r="RXP581" s="100"/>
      <c r="RXQ581" s="100"/>
      <c r="RXR581" s="100"/>
      <c r="RXS581" s="100"/>
      <c r="RXT581" s="100"/>
      <c r="RXU581" s="100"/>
      <c r="RXV581" s="100"/>
      <c r="RXW581" s="100"/>
      <c r="RXX581" s="100"/>
      <c r="RXY581" s="100"/>
      <c r="RXZ581" s="100"/>
      <c r="RYA581" s="100"/>
      <c r="RYB581" s="100"/>
      <c r="RYC581" s="100"/>
      <c r="RYD581" s="100"/>
      <c r="RYE581" s="100"/>
      <c r="RYF581" s="100"/>
      <c r="RYG581" s="100"/>
      <c r="RYH581" s="100"/>
      <c r="RYI581" s="100"/>
      <c r="RYJ581" s="100"/>
      <c r="RYK581" s="100"/>
      <c r="RYL581" s="100"/>
      <c r="RYM581" s="100"/>
      <c r="RYN581" s="100"/>
      <c r="RYO581" s="100"/>
      <c r="RYP581" s="100"/>
      <c r="RYQ581" s="100"/>
      <c r="RYR581" s="100"/>
      <c r="RYS581" s="100"/>
      <c r="RYT581" s="100"/>
      <c r="RYU581" s="100"/>
      <c r="RYV581" s="100"/>
      <c r="RYW581" s="100"/>
      <c r="RYX581" s="100"/>
      <c r="RYY581" s="100"/>
      <c r="RYZ581" s="100"/>
      <c r="RZA581" s="100"/>
      <c r="RZB581" s="100"/>
      <c r="RZC581" s="100"/>
      <c r="RZD581" s="100"/>
      <c r="RZE581" s="100"/>
      <c r="RZF581" s="100"/>
      <c r="RZG581" s="100"/>
      <c r="RZH581" s="100"/>
      <c r="RZI581" s="100"/>
      <c r="RZJ581" s="100"/>
      <c r="RZK581" s="100"/>
      <c r="RZL581" s="100"/>
      <c r="RZM581" s="100"/>
      <c r="RZN581" s="100"/>
      <c r="RZO581" s="100"/>
      <c r="RZP581" s="100"/>
      <c r="RZQ581" s="100"/>
      <c r="RZR581" s="100"/>
      <c r="RZS581" s="100"/>
      <c r="RZT581" s="100"/>
      <c r="RZU581" s="100"/>
      <c r="RZV581" s="100"/>
      <c r="RZW581" s="100"/>
      <c r="RZX581" s="100"/>
      <c r="RZY581" s="100"/>
      <c r="RZZ581" s="100"/>
      <c r="SAA581" s="100"/>
      <c r="SAB581" s="100"/>
      <c r="SAC581" s="100"/>
      <c r="SAD581" s="100"/>
      <c r="SAE581" s="100"/>
      <c r="SAF581" s="100"/>
      <c r="SAG581" s="100"/>
      <c r="SAH581" s="100"/>
      <c r="SAI581" s="100"/>
      <c r="SAJ581" s="100"/>
      <c r="SAK581" s="100"/>
      <c r="SAL581" s="100"/>
      <c r="SAM581" s="100"/>
      <c r="SAN581" s="100"/>
      <c r="SAO581" s="100"/>
      <c r="SAP581" s="100"/>
      <c r="SAQ581" s="100"/>
      <c r="SAR581" s="100"/>
      <c r="SAS581" s="100"/>
      <c r="SAT581" s="100"/>
      <c r="SAU581" s="100"/>
      <c r="SAV581" s="100"/>
      <c r="SAW581" s="100"/>
      <c r="SAX581" s="100"/>
      <c r="SAY581" s="100"/>
      <c r="SAZ581" s="100"/>
      <c r="SBA581" s="100"/>
      <c r="SBB581" s="100"/>
      <c r="SBC581" s="100"/>
      <c r="SBD581" s="100"/>
      <c r="SBE581" s="100"/>
      <c r="SBF581" s="100"/>
      <c r="SBG581" s="100"/>
      <c r="SBH581" s="100"/>
      <c r="SBI581" s="100"/>
      <c r="SBJ581" s="100"/>
      <c r="SBK581" s="100"/>
      <c r="SBL581" s="100"/>
      <c r="SBM581" s="100"/>
      <c r="SBN581" s="100"/>
      <c r="SBO581" s="100"/>
      <c r="SBP581" s="100"/>
      <c r="SBQ581" s="100"/>
      <c r="SBR581" s="100"/>
      <c r="SBS581" s="100"/>
      <c r="SBT581" s="100"/>
      <c r="SBU581" s="100"/>
      <c r="SBV581" s="100"/>
      <c r="SBW581" s="100"/>
      <c r="SBX581" s="100"/>
      <c r="SBY581" s="100"/>
      <c r="SBZ581" s="100"/>
      <c r="SCA581" s="100"/>
      <c r="SCB581" s="100"/>
      <c r="SCC581" s="100"/>
      <c r="SCD581" s="100"/>
      <c r="SCE581" s="100"/>
      <c r="SCF581" s="100"/>
      <c r="SCG581" s="100"/>
      <c r="SCH581" s="100"/>
      <c r="SCI581" s="100"/>
      <c r="SCJ581" s="100"/>
      <c r="SCK581" s="100"/>
      <c r="SCL581" s="100"/>
      <c r="SCM581" s="100"/>
      <c r="SCN581" s="100"/>
      <c r="SCO581" s="100"/>
      <c r="SCP581" s="100"/>
      <c r="SCQ581" s="100"/>
      <c r="SCR581" s="100"/>
      <c r="SCS581" s="100"/>
      <c r="SCT581" s="100"/>
      <c r="SCU581" s="100"/>
      <c r="SCV581" s="100"/>
      <c r="SCW581" s="100"/>
      <c r="SCX581" s="100"/>
      <c r="SCY581" s="100"/>
      <c r="SCZ581" s="100"/>
      <c r="SDA581" s="100"/>
      <c r="SDB581" s="100"/>
      <c r="SDC581" s="100"/>
      <c r="SDD581" s="100"/>
      <c r="SDE581" s="100"/>
      <c r="SDF581" s="100"/>
      <c r="SDG581" s="100"/>
      <c r="SDH581" s="100"/>
      <c r="SDI581" s="100"/>
      <c r="SDJ581" s="100"/>
      <c r="SDK581" s="100"/>
      <c r="SDL581" s="100"/>
      <c r="SDM581" s="100"/>
      <c r="SDN581" s="100"/>
      <c r="SDO581" s="100"/>
      <c r="SDP581" s="100"/>
      <c r="SDQ581" s="100"/>
      <c r="SDR581" s="100"/>
      <c r="SDS581" s="100"/>
      <c r="SDT581" s="100"/>
      <c r="SDU581" s="100"/>
      <c r="SDV581" s="100"/>
      <c r="SDW581" s="100"/>
      <c r="SDX581" s="100"/>
      <c r="SDY581" s="100"/>
      <c r="SDZ581" s="100"/>
      <c r="SEA581" s="100"/>
      <c r="SEB581" s="100"/>
      <c r="SEC581" s="100"/>
      <c r="SED581" s="100"/>
      <c r="SEE581" s="100"/>
      <c r="SEF581" s="100"/>
      <c r="SEG581" s="100"/>
      <c r="SEH581" s="100"/>
      <c r="SEI581" s="100"/>
      <c r="SEJ581" s="100"/>
      <c r="SEK581" s="100"/>
      <c r="SEL581" s="100"/>
      <c r="SEM581" s="100"/>
      <c r="SEN581" s="100"/>
      <c r="SEO581" s="100"/>
      <c r="SEP581" s="100"/>
      <c r="SEQ581" s="100"/>
      <c r="SER581" s="100"/>
      <c r="SES581" s="100"/>
      <c r="SET581" s="100"/>
      <c r="SEU581" s="100"/>
      <c r="SEV581" s="100"/>
      <c r="SEW581" s="100"/>
      <c r="SEX581" s="100"/>
      <c r="SEY581" s="100"/>
      <c r="SEZ581" s="100"/>
      <c r="SFA581" s="100"/>
      <c r="SFB581" s="100"/>
      <c r="SFC581" s="100"/>
      <c r="SFD581" s="100"/>
      <c r="SFE581" s="100"/>
      <c r="SFF581" s="100"/>
      <c r="SFG581" s="100"/>
      <c r="SFH581" s="100"/>
      <c r="SFI581" s="100"/>
      <c r="SFJ581" s="100"/>
      <c r="SFK581" s="100"/>
      <c r="SFL581" s="100"/>
      <c r="SFM581" s="100"/>
      <c r="SFN581" s="100"/>
      <c r="SFO581" s="100"/>
      <c r="SFP581" s="100"/>
      <c r="SFQ581" s="100"/>
      <c r="SFR581" s="100"/>
      <c r="SFS581" s="100"/>
      <c r="SFT581" s="100"/>
      <c r="SFU581" s="100"/>
      <c r="SFV581" s="100"/>
      <c r="SFW581" s="100"/>
      <c r="SFX581" s="100"/>
      <c r="SFY581" s="100"/>
      <c r="SFZ581" s="100"/>
      <c r="SGA581" s="100"/>
      <c r="SGB581" s="100"/>
      <c r="SGC581" s="100"/>
      <c r="SGD581" s="100"/>
      <c r="SGE581" s="100"/>
      <c r="SGF581" s="100"/>
      <c r="SGG581" s="100"/>
      <c r="SGH581" s="100"/>
      <c r="SGI581" s="100"/>
      <c r="SGJ581" s="100"/>
      <c r="SGK581" s="100"/>
      <c r="SGL581" s="100"/>
      <c r="SGM581" s="100"/>
      <c r="SGN581" s="100"/>
      <c r="SGO581" s="100"/>
      <c r="SGP581" s="100"/>
      <c r="SGQ581" s="100"/>
      <c r="SGR581" s="100"/>
      <c r="SGS581" s="100"/>
      <c r="SGT581" s="100"/>
      <c r="SGU581" s="100"/>
      <c r="SGV581" s="100"/>
      <c r="SGW581" s="100"/>
      <c r="SGX581" s="100"/>
      <c r="SGY581" s="100"/>
      <c r="SGZ581" s="100"/>
      <c r="SHA581" s="100"/>
      <c r="SHB581" s="100"/>
      <c r="SHC581" s="100"/>
      <c r="SHD581" s="100"/>
      <c r="SHE581" s="100"/>
      <c r="SHF581" s="100"/>
      <c r="SHG581" s="100"/>
      <c r="SHH581" s="100"/>
      <c r="SHI581" s="100"/>
      <c r="SHJ581" s="100"/>
      <c r="SHK581" s="100"/>
      <c r="SHL581" s="100"/>
      <c r="SHM581" s="100"/>
      <c r="SHN581" s="100"/>
      <c r="SHO581" s="100"/>
      <c r="SHP581" s="100"/>
      <c r="SHQ581" s="100"/>
      <c r="SHR581" s="100"/>
      <c r="SHS581" s="100"/>
      <c r="SHT581" s="100"/>
      <c r="SHU581" s="100"/>
      <c r="SHV581" s="100"/>
      <c r="SHW581" s="100"/>
      <c r="SHX581" s="100"/>
      <c r="SHY581" s="100"/>
      <c r="SHZ581" s="100"/>
      <c r="SIA581" s="100"/>
      <c r="SIB581" s="100"/>
      <c r="SIC581" s="100"/>
      <c r="SID581" s="100"/>
      <c r="SIE581" s="100"/>
      <c r="SIF581" s="100"/>
      <c r="SIG581" s="100"/>
      <c r="SIH581" s="100"/>
      <c r="SII581" s="100"/>
      <c r="SIJ581" s="100"/>
      <c r="SIK581" s="100"/>
      <c r="SIL581" s="100"/>
      <c r="SIM581" s="100"/>
      <c r="SIN581" s="100"/>
      <c r="SIO581" s="100"/>
      <c r="SIP581" s="100"/>
      <c r="SIQ581" s="100"/>
      <c r="SIR581" s="100"/>
      <c r="SIS581" s="100"/>
      <c r="SIT581" s="100"/>
      <c r="SIU581" s="100"/>
      <c r="SIV581" s="100"/>
      <c r="SIW581" s="100"/>
      <c r="SIX581" s="100"/>
      <c r="SIY581" s="100"/>
      <c r="SIZ581" s="100"/>
      <c r="SJA581" s="100"/>
      <c r="SJB581" s="100"/>
      <c r="SJC581" s="100"/>
      <c r="SJD581" s="100"/>
      <c r="SJE581" s="100"/>
      <c r="SJF581" s="100"/>
      <c r="SJG581" s="100"/>
      <c r="SJH581" s="100"/>
      <c r="SJI581" s="100"/>
      <c r="SJJ581" s="100"/>
      <c r="SJK581" s="100"/>
      <c r="SJL581" s="100"/>
      <c r="SJM581" s="100"/>
      <c r="SJN581" s="100"/>
      <c r="SJO581" s="100"/>
      <c r="SJP581" s="100"/>
      <c r="SJQ581" s="100"/>
      <c r="SJR581" s="100"/>
      <c r="SJS581" s="100"/>
      <c r="SJT581" s="100"/>
      <c r="SJU581" s="100"/>
      <c r="SJV581" s="100"/>
      <c r="SJW581" s="100"/>
      <c r="SJX581" s="100"/>
      <c r="SJY581" s="100"/>
      <c r="SJZ581" s="100"/>
      <c r="SKA581" s="100"/>
      <c r="SKB581" s="100"/>
      <c r="SKC581" s="100"/>
      <c r="SKD581" s="100"/>
      <c r="SKE581" s="100"/>
      <c r="SKF581" s="100"/>
      <c r="SKG581" s="100"/>
      <c r="SKH581" s="100"/>
      <c r="SKI581" s="100"/>
      <c r="SKJ581" s="100"/>
      <c r="SKK581" s="100"/>
      <c r="SKL581" s="100"/>
      <c r="SKM581" s="100"/>
      <c r="SKN581" s="100"/>
      <c r="SKO581" s="100"/>
      <c r="SKP581" s="100"/>
      <c r="SKQ581" s="100"/>
      <c r="SKR581" s="100"/>
      <c r="SKS581" s="100"/>
      <c r="SKT581" s="100"/>
      <c r="SKU581" s="100"/>
      <c r="SKV581" s="100"/>
      <c r="SKW581" s="100"/>
      <c r="SKX581" s="100"/>
      <c r="SKY581" s="100"/>
      <c r="SKZ581" s="100"/>
      <c r="SLA581" s="100"/>
      <c r="SLB581" s="100"/>
      <c r="SLC581" s="100"/>
      <c r="SLD581" s="100"/>
      <c r="SLE581" s="100"/>
      <c r="SLF581" s="100"/>
      <c r="SLG581" s="100"/>
      <c r="SLH581" s="100"/>
      <c r="SLI581" s="100"/>
      <c r="SLJ581" s="100"/>
      <c r="SLK581" s="100"/>
      <c r="SLL581" s="100"/>
      <c r="SLM581" s="100"/>
      <c r="SLN581" s="100"/>
      <c r="SLO581" s="100"/>
      <c r="SLP581" s="100"/>
      <c r="SLQ581" s="100"/>
      <c r="SLR581" s="100"/>
      <c r="SLS581" s="100"/>
      <c r="SLT581" s="100"/>
      <c r="SLU581" s="100"/>
      <c r="SLV581" s="100"/>
      <c r="SLW581" s="100"/>
      <c r="SLX581" s="100"/>
      <c r="SLY581" s="100"/>
      <c r="SLZ581" s="100"/>
      <c r="SMA581" s="100"/>
      <c r="SMB581" s="100"/>
      <c r="SMC581" s="100"/>
      <c r="SMD581" s="100"/>
      <c r="SME581" s="100"/>
      <c r="SMF581" s="100"/>
      <c r="SMG581" s="100"/>
      <c r="SMH581" s="100"/>
      <c r="SMI581" s="100"/>
      <c r="SMJ581" s="100"/>
      <c r="SMK581" s="100"/>
      <c r="SML581" s="100"/>
      <c r="SMM581" s="100"/>
      <c r="SMN581" s="100"/>
      <c r="SMO581" s="100"/>
      <c r="SMP581" s="100"/>
      <c r="SMQ581" s="100"/>
      <c r="SMR581" s="100"/>
      <c r="SMS581" s="100"/>
      <c r="SMT581" s="100"/>
      <c r="SMU581" s="100"/>
      <c r="SMV581" s="100"/>
      <c r="SMW581" s="100"/>
      <c r="SMX581" s="100"/>
      <c r="SMY581" s="100"/>
      <c r="SMZ581" s="100"/>
      <c r="SNA581" s="100"/>
      <c r="SNB581" s="100"/>
      <c r="SNC581" s="100"/>
      <c r="SND581" s="100"/>
      <c r="SNE581" s="100"/>
      <c r="SNF581" s="100"/>
      <c r="SNG581" s="100"/>
      <c r="SNH581" s="100"/>
      <c r="SNI581" s="100"/>
      <c r="SNJ581" s="100"/>
      <c r="SNK581" s="100"/>
      <c r="SNL581" s="100"/>
      <c r="SNM581" s="100"/>
      <c r="SNN581" s="100"/>
      <c r="SNO581" s="100"/>
      <c r="SNP581" s="100"/>
      <c r="SNQ581" s="100"/>
      <c r="SNR581" s="100"/>
      <c r="SNS581" s="100"/>
      <c r="SNT581" s="100"/>
      <c r="SNU581" s="100"/>
      <c r="SNV581" s="100"/>
      <c r="SNW581" s="100"/>
      <c r="SNX581" s="100"/>
      <c r="SNY581" s="100"/>
      <c r="SNZ581" s="100"/>
      <c r="SOA581" s="100"/>
      <c r="SOB581" s="100"/>
      <c r="SOC581" s="100"/>
      <c r="SOD581" s="100"/>
      <c r="SOE581" s="100"/>
      <c r="SOF581" s="100"/>
      <c r="SOG581" s="100"/>
      <c r="SOH581" s="100"/>
      <c r="SOI581" s="100"/>
      <c r="SOJ581" s="100"/>
      <c r="SOK581" s="100"/>
      <c r="SOL581" s="100"/>
      <c r="SOM581" s="100"/>
      <c r="SON581" s="100"/>
      <c r="SOO581" s="100"/>
      <c r="SOP581" s="100"/>
      <c r="SOQ581" s="100"/>
      <c r="SOR581" s="100"/>
      <c r="SOS581" s="100"/>
      <c r="SOT581" s="100"/>
      <c r="SOU581" s="100"/>
      <c r="SOV581" s="100"/>
      <c r="SOW581" s="100"/>
      <c r="SOX581" s="100"/>
      <c r="SOY581" s="100"/>
      <c r="SOZ581" s="100"/>
      <c r="SPA581" s="100"/>
      <c r="SPB581" s="100"/>
      <c r="SPC581" s="100"/>
      <c r="SPD581" s="100"/>
      <c r="SPE581" s="100"/>
      <c r="SPF581" s="100"/>
      <c r="SPG581" s="100"/>
      <c r="SPH581" s="100"/>
      <c r="SPI581" s="100"/>
      <c r="SPJ581" s="100"/>
      <c r="SPK581" s="100"/>
      <c r="SPL581" s="100"/>
      <c r="SPM581" s="100"/>
      <c r="SPN581" s="100"/>
      <c r="SPO581" s="100"/>
      <c r="SPP581" s="100"/>
      <c r="SPQ581" s="100"/>
      <c r="SPR581" s="100"/>
      <c r="SPS581" s="100"/>
      <c r="SPT581" s="100"/>
      <c r="SPU581" s="100"/>
      <c r="SPV581" s="100"/>
      <c r="SPW581" s="100"/>
      <c r="SPX581" s="100"/>
      <c r="SPY581" s="100"/>
      <c r="SPZ581" s="100"/>
      <c r="SQA581" s="100"/>
      <c r="SQB581" s="100"/>
      <c r="SQC581" s="100"/>
      <c r="SQD581" s="100"/>
      <c r="SQE581" s="100"/>
      <c r="SQF581" s="100"/>
      <c r="SQG581" s="100"/>
      <c r="SQH581" s="100"/>
      <c r="SQI581" s="100"/>
      <c r="SQJ581" s="100"/>
      <c r="SQK581" s="100"/>
      <c r="SQL581" s="100"/>
      <c r="SQM581" s="100"/>
      <c r="SQN581" s="100"/>
      <c r="SQO581" s="100"/>
      <c r="SQP581" s="100"/>
      <c r="SQQ581" s="100"/>
      <c r="SQR581" s="100"/>
      <c r="SQS581" s="100"/>
      <c r="SQT581" s="100"/>
      <c r="SQU581" s="100"/>
      <c r="SQV581" s="100"/>
      <c r="SQW581" s="100"/>
      <c r="SQX581" s="100"/>
      <c r="SQY581" s="100"/>
      <c r="SQZ581" s="100"/>
      <c r="SRA581" s="100"/>
      <c r="SRB581" s="100"/>
      <c r="SRC581" s="100"/>
      <c r="SRD581" s="100"/>
      <c r="SRE581" s="100"/>
      <c r="SRF581" s="100"/>
      <c r="SRG581" s="100"/>
      <c r="SRH581" s="100"/>
      <c r="SRI581" s="100"/>
      <c r="SRJ581" s="100"/>
      <c r="SRK581" s="100"/>
      <c r="SRL581" s="100"/>
      <c r="SRM581" s="100"/>
      <c r="SRN581" s="100"/>
      <c r="SRO581" s="100"/>
      <c r="SRP581" s="100"/>
      <c r="SRQ581" s="100"/>
      <c r="SRR581" s="100"/>
      <c r="SRS581" s="100"/>
      <c r="SRT581" s="100"/>
      <c r="SRU581" s="100"/>
      <c r="SRV581" s="100"/>
      <c r="SRW581" s="100"/>
      <c r="SRX581" s="100"/>
      <c r="SRY581" s="100"/>
      <c r="SRZ581" s="100"/>
      <c r="SSA581" s="100"/>
      <c r="SSB581" s="100"/>
      <c r="SSC581" s="100"/>
      <c r="SSD581" s="100"/>
      <c r="SSE581" s="100"/>
      <c r="SSF581" s="100"/>
      <c r="SSG581" s="100"/>
      <c r="SSH581" s="100"/>
      <c r="SSI581" s="100"/>
      <c r="SSJ581" s="100"/>
      <c r="SSK581" s="100"/>
      <c r="SSL581" s="100"/>
      <c r="SSM581" s="100"/>
      <c r="SSN581" s="100"/>
      <c r="SSO581" s="100"/>
      <c r="SSP581" s="100"/>
      <c r="SSQ581" s="100"/>
      <c r="SSR581" s="100"/>
      <c r="SSS581" s="100"/>
      <c r="SST581" s="100"/>
      <c r="SSU581" s="100"/>
      <c r="SSV581" s="100"/>
      <c r="SSW581" s="100"/>
      <c r="SSX581" s="100"/>
      <c r="SSY581" s="100"/>
      <c r="SSZ581" s="100"/>
      <c r="STA581" s="100"/>
      <c r="STB581" s="100"/>
      <c r="STC581" s="100"/>
      <c r="STD581" s="100"/>
      <c r="STE581" s="100"/>
      <c r="STF581" s="100"/>
      <c r="STG581" s="100"/>
      <c r="STH581" s="100"/>
      <c r="STI581" s="100"/>
      <c r="STJ581" s="100"/>
      <c r="STK581" s="100"/>
      <c r="STL581" s="100"/>
      <c r="STM581" s="100"/>
      <c r="STN581" s="100"/>
      <c r="STO581" s="100"/>
      <c r="STP581" s="100"/>
      <c r="STQ581" s="100"/>
      <c r="STR581" s="100"/>
      <c r="STS581" s="100"/>
      <c r="STT581" s="100"/>
      <c r="STU581" s="100"/>
      <c r="STV581" s="100"/>
      <c r="STW581" s="100"/>
      <c r="STX581" s="100"/>
      <c r="STY581" s="100"/>
      <c r="STZ581" s="100"/>
      <c r="SUA581" s="100"/>
      <c r="SUB581" s="100"/>
      <c r="SUC581" s="100"/>
      <c r="SUD581" s="100"/>
      <c r="SUE581" s="100"/>
      <c r="SUF581" s="100"/>
      <c r="SUG581" s="100"/>
      <c r="SUH581" s="100"/>
      <c r="SUI581" s="100"/>
      <c r="SUJ581" s="100"/>
      <c r="SUK581" s="100"/>
      <c r="SUL581" s="100"/>
      <c r="SUM581" s="100"/>
      <c r="SUN581" s="100"/>
      <c r="SUO581" s="100"/>
      <c r="SUP581" s="100"/>
      <c r="SUQ581" s="100"/>
      <c r="SUR581" s="100"/>
      <c r="SUS581" s="100"/>
      <c r="SUT581" s="100"/>
      <c r="SUU581" s="100"/>
      <c r="SUV581" s="100"/>
      <c r="SUW581" s="100"/>
      <c r="SUX581" s="100"/>
      <c r="SUY581" s="100"/>
      <c r="SUZ581" s="100"/>
      <c r="SVA581" s="100"/>
      <c r="SVB581" s="100"/>
      <c r="SVC581" s="100"/>
      <c r="SVD581" s="100"/>
      <c r="SVE581" s="100"/>
      <c r="SVF581" s="100"/>
      <c r="SVG581" s="100"/>
      <c r="SVH581" s="100"/>
      <c r="SVI581" s="100"/>
      <c r="SVJ581" s="100"/>
      <c r="SVK581" s="100"/>
      <c r="SVL581" s="100"/>
      <c r="SVM581" s="100"/>
      <c r="SVN581" s="100"/>
      <c r="SVO581" s="100"/>
      <c r="SVP581" s="100"/>
      <c r="SVQ581" s="100"/>
      <c r="SVR581" s="100"/>
      <c r="SVS581" s="100"/>
      <c r="SVT581" s="100"/>
      <c r="SVU581" s="100"/>
      <c r="SVV581" s="100"/>
      <c r="SVW581" s="100"/>
      <c r="SVX581" s="100"/>
      <c r="SVY581" s="100"/>
      <c r="SVZ581" s="100"/>
      <c r="SWA581" s="100"/>
      <c r="SWB581" s="100"/>
      <c r="SWC581" s="100"/>
      <c r="SWD581" s="100"/>
      <c r="SWE581" s="100"/>
      <c r="SWF581" s="100"/>
      <c r="SWG581" s="100"/>
      <c r="SWH581" s="100"/>
      <c r="SWI581" s="100"/>
      <c r="SWJ581" s="100"/>
      <c r="SWK581" s="100"/>
      <c r="SWL581" s="100"/>
      <c r="SWM581" s="100"/>
      <c r="SWN581" s="100"/>
      <c r="SWO581" s="100"/>
      <c r="SWP581" s="100"/>
      <c r="SWQ581" s="100"/>
      <c r="SWR581" s="100"/>
      <c r="SWS581" s="100"/>
      <c r="SWT581" s="100"/>
      <c r="SWU581" s="100"/>
      <c r="SWV581" s="100"/>
      <c r="SWW581" s="100"/>
      <c r="SWX581" s="100"/>
      <c r="SWY581" s="100"/>
      <c r="SWZ581" s="100"/>
      <c r="SXA581" s="100"/>
      <c r="SXB581" s="100"/>
      <c r="SXC581" s="100"/>
      <c r="SXD581" s="100"/>
      <c r="SXE581" s="100"/>
      <c r="SXF581" s="100"/>
      <c r="SXG581" s="100"/>
      <c r="SXH581" s="100"/>
      <c r="SXI581" s="100"/>
      <c r="SXJ581" s="100"/>
      <c r="SXK581" s="100"/>
      <c r="SXL581" s="100"/>
      <c r="SXM581" s="100"/>
      <c r="SXN581" s="100"/>
      <c r="SXO581" s="100"/>
      <c r="SXP581" s="100"/>
      <c r="SXQ581" s="100"/>
      <c r="SXR581" s="100"/>
      <c r="SXS581" s="100"/>
      <c r="SXT581" s="100"/>
      <c r="SXU581" s="100"/>
      <c r="SXV581" s="100"/>
      <c r="SXW581" s="100"/>
      <c r="SXX581" s="100"/>
      <c r="SXY581" s="100"/>
      <c r="SXZ581" s="100"/>
      <c r="SYA581" s="100"/>
      <c r="SYB581" s="100"/>
      <c r="SYC581" s="100"/>
      <c r="SYD581" s="100"/>
      <c r="SYE581" s="100"/>
      <c r="SYF581" s="100"/>
      <c r="SYG581" s="100"/>
      <c r="SYH581" s="100"/>
      <c r="SYI581" s="100"/>
      <c r="SYJ581" s="100"/>
      <c r="SYK581" s="100"/>
      <c r="SYL581" s="100"/>
      <c r="SYM581" s="100"/>
      <c r="SYN581" s="100"/>
      <c r="SYO581" s="100"/>
      <c r="SYP581" s="100"/>
      <c r="SYQ581" s="100"/>
      <c r="SYR581" s="100"/>
      <c r="SYS581" s="100"/>
      <c r="SYT581" s="100"/>
      <c r="SYU581" s="100"/>
      <c r="SYV581" s="100"/>
      <c r="SYW581" s="100"/>
      <c r="SYX581" s="100"/>
      <c r="SYY581" s="100"/>
      <c r="SYZ581" s="100"/>
      <c r="SZA581" s="100"/>
      <c r="SZB581" s="100"/>
      <c r="SZC581" s="100"/>
      <c r="SZD581" s="100"/>
      <c r="SZE581" s="100"/>
      <c r="SZF581" s="100"/>
      <c r="SZG581" s="100"/>
      <c r="SZH581" s="100"/>
      <c r="SZI581" s="100"/>
      <c r="SZJ581" s="100"/>
      <c r="SZK581" s="100"/>
      <c r="SZL581" s="100"/>
      <c r="SZM581" s="100"/>
      <c r="SZN581" s="100"/>
      <c r="SZO581" s="100"/>
      <c r="SZP581" s="100"/>
      <c r="SZQ581" s="100"/>
      <c r="SZR581" s="100"/>
      <c r="SZS581" s="100"/>
      <c r="SZT581" s="100"/>
      <c r="SZU581" s="100"/>
      <c r="SZV581" s="100"/>
      <c r="SZW581" s="100"/>
      <c r="SZX581" s="100"/>
      <c r="SZY581" s="100"/>
      <c r="SZZ581" s="100"/>
      <c r="TAA581" s="100"/>
      <c r="TAB581" s="100"/>
      <c r="TAC581" s="100"/>
      <c r="TAD581" s="100"/>
      <c r="TAE581" s="100"/>
      <c r="TAF581" s="100"/>
      <c r="TAG581" s="100"/>
      <c r="TAH581" s="100"/>
      <c r="TAI581" s="100"/>
      <c r="TAJ581" s="100"/>
      <c r="TAK581" s="100"/>
      <c r="TAL581" s="100"/>
      <c r="TAM581" s="100"/>
      <c r="TAN581" s="100"/>
      <c r="TAO581" s="100"/>
      <c r="TAP581" s="100"/>
      <c r="TAQ581" s="100"/>
      <c r="TAR581" s="100"/>
      <c r="TAS581" s="100"/>
      <c r="TAT581" s="100"/>
      <c r="TAU581" s="100"/>
      <c r="TAV581" s="100"/>
      <c r="TAW581" s="100"/>
      <c r="TAX581" s="100"/>
      <c r="TAY581" s="100"/>
      <c r="TAZ581" s="100"/>
      <c r="TBA581" s="100"/>
      <c r="TBB581" s="100"/>
      <c r="TBC581" s="100"/>
      <c r="TBD581" s="100"/>
      <c r="TBE581" s="100"/>
      <c r="TBF581" s="100"/>
      <c r="TBG581" s="100"/>
      <c r="TBH581" s="100"/>
      <c r="TBI581" s="100"/>
      <c r="TBJ581" s="100"/>
      <c r="TBK581" s="100"/>
      <c r="TBL581" s="100"/>
      <c r="TBM581" s="100"/>
      <c r="TBN581" s="100"/>
      <c r="TBO581" s="100"/>
      <c r="TBP581" s="100"/>
      <c r="TBQ581" s="100"/>
      <c r="TBR581" s="100"/>
      <c r="TBS581" s="100"/>
      <c r="TBT581" s="100"/>
      <c r="TBU581" s="100"/>
      <c r="TBV581" s="100"/>
      <c r="TBW581" s="100"/>
      <c r="TBX581" s="100"/>
      <c r="TBY581" s="100"/>
      <c r="TBZ581" s="100"/>
      <c r="TCA581" s="100"/>
      <c r="TCB581" s="100"/>
      <c r="TCC581" s="100"/>
      <c r="TCD581" s="100"/>
      <c r="TCE581" s="100"/>
      <c r="TCF581" s="100"/>
      <c r="TCG581" s="100"/>
      <c r="TCH581" s="100"/>
      <c r="TCI581" s="100"/>
      <c r="TCJ581" s="100"/>
      <c r="TCK581" s="100"/>
      <c r="TCL581" s="100"/>
      <c r="TCM581" s="100"/>
      <c r="TCN581" s="100"/>
      <c r="TCO581" s="100"/>
      <c r="TCP581" s="100"/>
      <c r="TCQ581" s="100"/>
      <c r="TCR581" s="100"/>
      <c r="TCS581" s="100"/>
      <c r="TCT581" s="100"/>
      <c r="TCU581" s="100"/>
      <c r="TCV581" s="100"/>
      <c r="TCW581" s="100"/>
      <c r="TCX581" s="100"/>
      <c r="TCY581" s="100"/>
      <c r="TCZ581" s="100"/>
      <c r="TDA581" s="100"/>
      <c r="TDB581" s="100"/>
      <c r="TDC581" s="100"/>
      <c r="TDD581" s="100"/>
      <c r="TDE581" s="100"/>
      <c r="TDF581" s="100"/>
      <c r="TDG581" s="100"/>
      <c r="TDH581" s="100"/>
      <c r="TDI581" s="100"/>
      <c r="TDJ581" s="100"/>
      <c r="TDK581" s="100"/>
      <c r="TDL581" s="100"/>
      <c r="TDM581" s="100"/>
      <c r="TDN581" s="100"/>
      <c r="TDO581" s="100"/>
      <c r="TDP581" s="100"/>
      <c r="TDQ581" s="100"/>
      <c r="TDR581" s="100"/>
      <c r="TDS581" s="100"/>
      <c r="TDT581" s="100"/>
      <c r="TDU581" s="100"/>
      <c r="TDV581" s="100"/>
      <c r="TDW581" s="100"/>
      <c r="TDX581" s="100"/>
      <c r="TDY581" s="100"/>
      <c r="TDZ581" s="100"/>
      <c r="TEA581" s="100"/>
      <c r="TEB581" s="100"/>
      <c r="TEC581" s="100"/>
      <c r="TED581" s="100"/>
      <c r="TEE581" s="100"/>
      <c r="TEF581" s="100"/>
      <c r="TEG581" s="100"/>
      <c r="TEH581" s="100"/>
      <c r="TEI581" s="100"/>
      <c r="TEJ581" s="100"/>
      <c r="TEK581" s="100"/>
      <c r="TEL581" s="100"/>
      <c r="TEM581" s="100"/>
      <c r="TEN581" s="100"/>
      <c r="TEO581" s="100"/>
      <c r="TEP581" s="100"/>
      <c r="TEQ581" s="100"/>
      <c r="TER581" s="100"/>
      <c r="TES581" s="100"/>
      <c r="TET581" s="100"/>
      <c r="TEU581" s="100"/>
      <c r="TEV581" s="100"/>
      <c r="TEW581" s="100"/>
      <c r="TEX581" s="100"/>
      <c r="TEY581" s="100"/>
      <c r="TEZ581" s="100"/>
      <c r="TFA581" s="100"/>
      <c r="TFB581" s="100"/>
      <c r="TFC581" s="100"/>
      <c r="TFD581" s="100"/>
      <c r="TFE581" s="100"/>
      <c r="TFF581" s="100"/>
      <c r="TFG581" s="100"/>
      <c r="TFH581" s="100"/>
      <c r="TFI581" s="100"/>
      <c r="TFJ581" s="100"/>
      <c r="TFK581" s="100"/>
      <c r="TFL581" s="100"/>
      <c r="TFM581" s="100"/>
      <c r="TFN581" s="100"/>
      <c r="TFO581" s="100"/>
      <c r="TFP581" s="100"/>
      <c r="TFQ581" s="100"/>
      <c r="TFR581" s="100"/>
      <c r="TFS581" s="100"/>
      <c r="TFT581" s="100"/>
      <c r="TFU581" s="100"/>
      <c r="TFV581" s="100"/>
      <c r="TFW581" s="100"/>
      <c r="TFX581" s="100"/>
      <c r="TFY581" s="100"/>
      <c r="TFZ581" s="100"/>
      <c r="TGA581" s="100"/>
      <c r="TGB581" s="100"/>
      <c r="TGC581" s="100"/>
      <c r="TGD581" s="100"/>
      <c r="TGE581" s="100"/>
      <c r="TGF581" s="100"/>
      <c r="TGG581" s="100"/>
      <c r="TGH581" s="100"/>
      <c r="TGI581" s="100"/>
      <c r="TGJ581" s="100"/>
      <c r="TGK581" s="100"/>
      <c r="TGL581" s="100"/>
      <c r="TGM581" s="100"/>
      <c r="TGN581" s="100"/>
      <c r="TGO581" s="100"/>
      <c r="TGP581" s="100"/>
      <c r="TGQ581" s="100"/>
      <c r="TGR581" s="100"/>
      <c r="TGS581" s="100"/>
      <c r="TGT581" s="100"/>
      <c r="TGU581" s="100"/>
      <c r="TGV581" s="100"/>
      <c r="TGW581" s="100"/>
      <c r="TGX581" s="100"/>
      <c r="TGY581" s="100"/>
      <c r="TGZ581" s="100"/>
      <c r="THA581" s="100"/>
      <c r="THB581" s="100"/>
      <c r="THC581" s="100"/>
      <c r="THD581" s="100"/>
      <c r="THE581" s="100"/>
      <c r="THF581" s="100"/>
      <c r="THG581" s="100"/>
      <c r="THH581" s="100"/>
      <c r="THI581" s="100"/>
      <c r="THJ581" s="100"/>
      <c r="THK581" s="100"/>
      <c r="THL581" s="100"/>
      <c r="THM581" s="100"/>
      <c r="THN581" s="100"/>
      <c r="THO581" s="100"/>
      <c r="THP581" s="100"/>
      <c r="THQ581" s="100"/>
      <c r="THR581" s="100"/>
      <c r="THS581" s="100"/>
      <c r="THT581" s="100"/>
      <c r="THU581" s="100"/>
      <c r="THV581" s="100"/>
      <c r="THW581" s="100"/>
      <c r="THX581" s="100"/>
      <c r="THY581" s="100"/>
      <c r="THZ581" s="100"/>
      <c r="TIA581" s="100"/>
      <c r="TIB581" s="100"/>
      <c r="TIC581" s="100"/>
      <c r="TID581" s="100"/>
      <c r="TIE581" s="100"/>
      <c r="TIF581" s="100"/>
      <c r="TIG581" s="100"/>
      <c r="TIH581" s="100"/>
      <c r="TII581" s="100"/>
      <c r="TIJ581" s="100"/>
      <c r="TIK581" s="100"/>
      <c r="TIL581" s="100"/>
      <c r="TIM581" s="100"/>
      <c r="TIN581" s="100"/>
      <c r="TIO581" s="100"/>
      <c r="TIP581" s="100"/>
      <c r="TIQ581" s="100"/>
      <c r="TIR581" s="100"/>
      <c r="TIS581" s="100"/>
      <c r="TIT581" s="100"/>
      <c r="TIU581" s="100"/>
      <c r="TIV581" s="100"/>
      <c r="TIW581" s="100"/>
      <c r="TIX581" s="100"/>
      <c r="TIY581" s="100"/>
      <c r="TIZ581" s="100"/>
      <c r="TJA581" s="100"/>
      <c r="TJB581" s="100"/>
      <c r="TJC581" s="100"/>
      <c r="TJD581" s="100"/>
      <c r="TJE581" s="100"/>
      <c r="TJF581" s="100"/>
      <c r="TJG581" s="100"/>
      <c r="TJH581" s="100"/>
      <c r="TJI581" s="100"/>
      <c r="TJJ581" s="100"/>
      <c r="TJK581" s="100"/>
      <c r="TJL581" s="100"/>
      <c r="TJM581" s="100"/>
      <c r="TJN581" s="100"/>
      <c r="TJO581" s="100"/>
      <c r="TJP581" s="100"/>
      <c r="TJQ581" s="100"/>
      <c r="TJR581" s="100"/>
      <c r="TJS581" s="100"/>
      <c r="TJT581" s="100"/>
      <c r="TJU581" s="100"/>
      <c r="TJV581" s="100"/>
      <c r="TJW581" s="100"/>
      <c r="TJX581" s="100"/>
      <c r="TJY581" s="100"/>
      <c r="TJZ581" s="100"/>
      <c r="TKA581" s="100"/>
      <c r="TKB581" s="100"/>
      <c r="TKC581" s="100"/>
      <c r="TKD581" s="100"/>
      <c r="TKE581" s="100"/>
      <c r="TKF581" s="100"/>
      <c r="TKG581" s="100"/>
      <c r="TKH581" s="100"/>
      <c r="TKI581" s="100"/>
      <c r="TKJ581" s="100"/>
      <c r="TKK581" s="100"/>
      <c r="TKL581" s="100"/>
      <c r="TKM581" s="100"/>
      <c r="TKN581" s="100"/>
      <c r="TKO581" s="100"/>
      <c r="TKP581" s="100"/>
      <c r="TKQ581" s="100"/>
      <c r="TKR581" s="100"/>
      <c r="TKS581" s="100"/>
      <c r="TKT581" s="100"/>
      <c r="TKU581" s="100"/>
      <c r="TKV581" s="100"/>
      <c r="TKW581" s="100"/>
      <c r="TKX581" s="100"/>
      <c r="TKY581" s="100"/>
      <c r="TKZ581" s="100"/>
      <c r="TLA581" s="100"/>
      <c r="TLB581" s="100"/>
      <c r="TLC581" s="100"/>
      <c r="TLD581" s="100"/>
      <c r="TLE581" s="100"/>
      <c r="TLF581" s="100"/>
      <c r="TLG581" s="100"/>
      <c r="TLH581" s="100"/>
      <c r="TLI581" s="100"/>
      <c r="TLJ581" s="100"/>
      <c r="TLK581" s="100"/>
      <c r="TLL581" s="100"/>
      <c r="TLM581" s="100"/>
      <c r="TLN581" s="100"/>
      <c r="TLO581" s="100"/>
      <c r="TLP581" s="100"/>
      <c r="TLQ581" s="100"/>
      <c r="TLR581" s="100"/>
      <c r="TLS581" s="100"/>
      <c r="TLT581" s="100"/>
      <c r="TLU581" s="100"/>
      <c r="TLV581" s="100"/>
      <c r="TLW581" s="100"/>
      <c r="TLX581" s="100"/>
      <c r="TLY581" s="100"/>
      <c r="TLZ581" s="100"/>
      <c r="TMA581" s="100"/>
      <c r="TMB581" s="100"/>
      <c r="TMC581" s="100"/>
      <c r="TMD581" s="100"/>
      <c r="TME581" s="100"/>
      <c r="TMF581" s="100"/>
      <c r="TMG581" s="100"/>
      <c r="TMH581" s="100"/>
      <c r="TMI581" s="100"/>
      <c r="TMJ581" s="100"/>
      <c r="TMK581" s="100"/>
      <c r="TML581" s="100"/>
      <c r="TMM581" s="100"/>
      <c r="TMN581" s="100"/>
      <c r="TMO581" s="100"/>
      <c r="TMP581" s="100"/>
      <c r="TMQ581" s="100"/>
      <c r="TMR581" s="100"/>
      <c r="TMS581" s="100"/>
      <c r="TMT581" s="100"/>
      <c r="TMU581" s="100"/>
      <c r="TMV581" s="100"/>
      <c r="TMW581" s="100"/>
      <c r="TMX581" s="100"/>
      <c r="TMY581" s="100"/>
      <c r="TMZ581" s="100"/>
      <c r="TNA581" s="100"/>
      <c r="TNB581" s="100"/>
      <c r="TNC581" s="100"/>
      <c r="TND581" s="100"/>
      <c r="TNE581" s="100"/>
      <c r="TNF581" s="100"/>
      <c r="TNG581" s="100"/>
      <c r="TNH581" s="100"/>
      <c r="TNI581" s="100"/>
      <c r="TNJ581" s="100"/>
      <c r="TNK581" s="100"/>
      <c r="TNL581" s="100"/>
      <c r="TNM581" s="100"/>
      <c r="TNN581" s="100"/>
      <c r="TNO581" s="100"/>
      <c r="TNP581" s="100"/>
      <c r="TNQ581" s="100"/>
      <c r="TNR581" s="100"/>
      <c r="TNS581" s="100"/>
      <c r="TNT581" s="100"/>
      <c r="TNU581" s="100"/>
      <c r="TNV581" s="100"/>
      <c r="TNW581" s="100"/>
      <c r="TNX581" s="100"/>
      <c r="TNY581" s="100"/>
      <c r="TNZ581" s="100"/>
      <c r="TOA581" s="100"/>
      <c r="TOB581" s="100"/>
      <c r="TOC581" s="100"/>
      <c r="TOD581" s="100"/>
      <c r="TOE581" s="100"/>
      <c r="TOF581" s="100"/>
      <c r="TOG581" s="100"/>
      <c r="TOH581" s="100"/>
      <c r="TOI581" s="100"/>
      <c r="TOJ581" s="100"/>
      <c r="TOK581" s="100"/>
      <c r="TOL581" s="100"/>
      <c r="TOM581" s="100"/>
      <c r="TON581" s="100"/>
      <c r="TOO581" s="100"/>
      <c r="TOP581" s="100"/>
      <c r="TOQ581" s="100"/>
      <c r="TOR581" s="100"/>
      <c r="TOS581" s="100"/>
      <c r="TOT581" s="100"/>
      <c r="TOU581" s="100"/>
      <c r="TOV581" s="100"/>
      <c r="TOW581" s="100"/>
      <c r="TOX581" s="100"/>
      <c r="TOY581" s="100"/>
      <c r="TOZ581" s="100"/>
      <c r="TPA581" s="100"/>
      <c r="TPB581" s="100"/>
      <c r="TPC581" s="100"/>
      <c r="TPD581" s="100"/>
      <c r="TPE581" s="100"/>
      <c r="TPF581" s="100"/>
      <c r="TPG581" s="100"/>
      <c r="TPH581" s="100"/>
      <c r="TPI581" s="100"/>
      <c r="TPJ581" s="100"/>
      <c r="TPK581" s="100"/>
      <c r="TPL581" s="100"/>
      <c r="TPM581" s="100"/>
      <c r="TPN581" s="100"/>
      <c r="TPO581" s="100"/>
      <c r="TPP581" s="100"/>
      <c r="TPQ581" s="100"/>
      <c r="TPR581" s="100"/>
      <c r="TPS581" s="100"/>
      <c r="TPT581" s="100"/>
      <c r="TPU581" s="100"/>
      <c r="TPV581" s="100"/>
      <c r="TPW581" s="100"/>
      <c r="TPX581" s="100"/>
      <c r="TPY581" s="100"/>
      <c r="TPZ581" s="100"/>
      <c r="TQA581" s="100"/>
      <c r="TQB581" s="100"/>
      <c r="TQC581" s="100"/>
      <c r="TQD581" s="100"/>
      <c r="TQE581" s="100"/>
      <c r="TQF581" s="100"/>
      <c r="TQG581" s="100"/>
      <c r="TQH581" s="100"/>
      <c r="TQI581" s="100"/>
      <c r="TQJ581" s="100"/>
      <c r="TQK581" s="100"/>
      <c r="TQL581" s="100"/>
      <c r="TQM581" s="100"/>
      <c r="TQN581" s="100"/>
      <c r="TQO581" s="100"/>
      <c r="TQP581" s="100"/>
      <c r="TQQ581" s="100"/>
      <c r="TQR581" s="100"/>
      <c r="TQS581" s="100"/>
      <c r="TQT581" s="100"/>
      <c r="TQU581" s="100"/>
      <c r="TQV581" s="100"/>
      <c r="TQW581" s="100"/>
      <c r="TQX581" s="100"/>
      <c r="TQY581" s="100"/>
      <c r="TQZ581" s="100"/>
      <c r="TRA581" s="100"/>
      <c r="TRB581" s="100"/>
      <c r="TRC581" s="100"/>
      <c r="TRD581" s="100"/>
      <c r="TRE581" s="100"/>
      <c r="TRF581" s="100"/>
      <c r="TRG581" s="100"/>
      <c r="TRH581" s="100"/>
      <c r="TRI581" s="100"/>
      <c r="TRJ581" s="100"/>
      <c r="TRK581" s="100"/>
      <c r="TRL581" s="100"/>
      <c r="TRM581" s="100"/>
      <c r="TRN581" s="100"/>
      <c r="TRO581" s="100"/>
      <c r="TRP581" s="100"/>
      <c r="TRQ581" s="100"/>
      <c r="TRR581" s="100"/>
      <c r="TRS581" s="100"/>
      <c r="TRT581" s="100"/>
      <c r="TRU581" s="100"/>
      <c r="TRV581" s="100"/>
      <c r="TRW581" s="100"/>
      <c r="TRX581" s="100"/>
      <c r="TRY581" s="100"/>
      <c r="TRZ581" s="100"/>
      <c r="TSA581" s="100"/>
      <c r="TSB581" s="100"/>
      <c r="TSC581" s="100"/>
      <c r="TSD581" s="100"/>
      <c r="TSE581" s="100"/>
      <c r="TSF581" s="100"/>
      <c r="TSG581" s="100"/>
      <c r="TSH581" s="100"/>
      <c r="TSI581" s="100"/>
      <c r="TSJ581" s="100"/>
      <c r="TSK581" s="100"/>
      <c r="TSL581" s="100"/>
      <c r="TSM581" s="100"/>
      <c r="TSN581" s="100"/>
      <c r="TSO581" s="100"/>
      <c r="TSP581" s="100"/>
      <c r="TSQ581" s="100"/>
      <c r="TSR581" s="100"/>
      <c r="TSS581" s="100"/>
      <c r="TST581" s="100"/>
      <c r="TSU581" s="100"/>
      <c r="TSV581" s="100"/>
      <c r="TSW581" s="100"/>
      <c r="TSX581" s="100"/>
      <c r="TSY581" s="100"/>
      <c r="TSZ581" s="100"/>
      <c r="TTA581" s="100"/>
      <c r="TTB581" s="100"/>
      <c r="TTC581" s="100"/>
      <c r="TTD581" s="100"/>
      <c r="TTE581" s="100"/>
      <c r="TTF581" s="100"/>
      <c r="TTG581" s="100"/>
      <c r="TTH581" s="100"/>
      <c r="TTI581" s="100"/>
      <c r="TTJ581" s="100"/>
      <c r="TTK581" s="100"/>
      <c r="TTL581" s="100"/>
      <c r="TTM581" s="100"/>
      <c r="TTN581" s="100"/>
      <c r="TTO581" s="100"/>
      <c r="TTP581" s="100"/>
      <c r="TTQ581" s="100"/>
      <c r="TTR581" s="100"/>
      <c r="TTS581" s="100"/>
      <c r="TTT581" s="100"/>
      <c r="TTU581" s="100"/>
      <c r="TTV581" s="100"/>
      <c r="TTW581" s="100"/>
      <c r="TTX581" s="100"/>
      <c r="TTY581" s="100"/>
      <c r="TTZ581" s="100"/>
      <c r="TUA581" s="100"/>
      <c r="TUB581" s="100"/>
      <c r="TUC581" s="100"/>
      <c r="TUD581" s="100"/>
      <c r="TUE581" s="100"/>
      <c r="TUF581" s="100"/>
      <c r="TUG581" s="100"/>
      <c r="TUH581" s="100"/>
      <c r="TUI581" s="100"/>
      <c r="TUJ581" s="100"/>
      <c r="TUK581" s="100"/>
      <c r="TUL581" s="100"/>
      <c r="TUM581" s="100"/>
      <c r="TUN581" s="100"/>
      <c r="TUO581" s="100"/>
      <c r="TUP581" s="100"/>
      <c r="TUQ581" s="100"/>
      <c r="TUR581" s="100"/>
      <c r="TUS581" s="100"/>
      <c r="TUT581" s="100"/>
      <c r="TUU581" s="100"/>
      <c r="TUV581" s="100"/>
      <c r="TUW581" s="100"/>
      <c r="TUX581" s="100"/>
      <c r="TUY581" s="100"/>
      <c r="TUZ581" s="100"/>
      <c r="TVA581" s="100"/>
      <c r="TVB581" s="100"/>
      <c r="TVC581" s="100"/>
      <c r="TVD581" s="100"/>
      <c r="TVE581" s="100"/>
      <c r="TVF581" s="100"/>
      <c r="TVG581" s="100"/>
      <c r="TVH581" s="100"/>
      <c r="TVI581" s="100"/>
      <c r="TVJ581" s="100"/>
      <c r="TVK581" s="100"/>
      <c r="TVL581" s="100"/>
      <c r="TVM581" s="100"/>
      <c r="TVN581" s="100"/>
      <c r="TVO581" s="100"/>
      <c r="TVP581" s="100"/>
      <c r="TVQ581" s="100"/>
      <c r="TVR581" s="100"/>
      <c r="TVS581" s="100"/>
      <c r="TVT581" s="100"/>
      <c r="TVU581" s="100"/>
      <c r="TVV581" s="100"/>
      <c r="TVW581" s="100"/>
      <c r="TVX581" s="100"/>
      <c r="TVY581" s="100"/>
      <c r="TVZ581" s="100"/>
      <c r="TWA581" s="100"/>
      <c r="TWB581" s="100"/>
      <c r="TWC581" s="100"/>
      <c r="TWD581" s="100"/>
      <c r="TWE581" s="100"/>
      <c r="TWF581" s="100"/>
      <c r="TWG581" s="100"/>
      <c r="TWH581" s="100"/>
      <c r="TWI581" s="100"/>
      <c r="TWJ581" s="100"/>
      <c r="TWK581" s="100"/>
      <c r="TWL581" s="100"/>
      <c r="TWM581" s="100"/>
      <c r="TWN581" s="100"/>
      <c r="TWO581" s="100"/>
      <c r="TWP581" s="100"/>
      <c r="TWQ581" s="100"/>
      <c r="TWR581" s="100"/>
      <c r="TWS581" s="100"/>
      <c r="TWT581" s="100"/>
      <c r="TWU581" s="100"/>
      <c r="TWV581" s="100"/>
      <c r="TWW581" s="100"/>
      <c r="TWX581" s="100"/>
      <c r="TWY581" s="100"/>
      <c r="TWZ581" s="100"/>
      <c r="TXA581" s="100"/>
      <c r="TXB581" s="100"/>
      <c r="TXC581" s="100"/>
      <c r="TXD581" s="100"/>
      <c r="TXE581" s="100"/>
      <c r="TXF581" s="100"/>
      <c r="TXG581" s="100"/>
      <c r="TXH581" s="100"/>
      <c r="TXI581" s="100"/>
      <c r="TXJ581" s="100"/>
      <c r="TXK581" s="100"/>
      <c r="TXL581" s="100"/>
      <c r="TXM581" s="100"/>
      <c r="TXN581" s="100"/>
      <c r="TXO581" s="100"/>
      <c r="TXP581" s="100"/>
      <c r="TXQ581" s="100"/>
      <c r="TXR581" s="100"/>
      <c r="TXS581" s="100"/>
      <c r="TXT581" s="100"/>
      <c r="TXU581" s="100"/>
      <c r="TXV581" s="100"/>
      <c r="TXW581" s="100"/>
      <c r="TXX581" s="100"/>
      <c r="TXY581" s="100"/>
      <c r="TXZ581" s="100"/>
      <c r="TYA581" s="100"/>
      <c r="TYB581" s="100"/>
      <c r="TYC581" s="100"/>
      <c r="TYD581" s="100"/>
      <c r="TYE581" s="100"/>
      <c r="TYF581" s="100"/>
      <c r="TYG581" s="100"/>
      <c r="TYH581" s="100"/>
      <c r="TYI581" s="100"/>
      <c r="TYJ581" s="100"/>
      <c r="TYK581" s="100"/>
      <c r="TYL581" s="100"/>
      <c r="TYM581" s="100"/>
      <c r="TYN581" s="100"/>
      <c r="TYO581" s="100"/>
      <c r="TYP581" s="100"/>
      <c r="TYQ581" s="100"/>
      <c r="TYR581" s="100"/>
      <c r="TYS581" s="100"/>
      <c r="TYT581" s="100"/>
      <c r="TYU581" s="100"/>
      <c r="TYV581" s="100"/>
      <c r="TYW581" s="100"/>
      <c r="TYX581" s="100"/>
      <c r="TYY581" s="100"/>
      <c r="TYZ581" s="100"/>
      <c r="TZA581" s="100"/>
      <c r="TZB581" s="100"/>
      <c r="TZC581" s="100"/>
      <c r="TZD581" s="100"/>
      <c r="TZE581" s="100"/>
      <c r="TZF581" s="100"/>
      <c r="TZG581" s="100"/>
      <c r="TZH581" s="100"/>
      <c r="TZI581" s="100"/>
      <c r="TZJ581" s="100"/>
      <c r="TZK581" s="100"/>
      <c r="TZL581" s="100"/>
      <c r="TZM581" s="100"/>
      <c r="TZN581" s="100"/>
      <c r="TZO581" s="100"/>
      <c r="TZP581" s="100"/>
      <c r="TZQ581" s="100"/>
      <c r="TZR581" s="100"/>
      <c r="TZS581" s="100"/>
      <c r="TZT581" s="100"/>
      <c r="TZU581" s="100"/>
      <c r="TZV581" s="100"/>
      <c r="TZW581" s="100"/>
      <c r="TZX581" s="100"/>
      <c r="TZY581" s="100"/>
      <c r="TZZ581" s="100"/>
      <c r="UAA581" s="100"/>
      <c r="UAB581" s="100"/>
      <c r="UAC581" s="100"/>
      <c r="UAD581" s="100"/>
      <c r="UAE581" s="100"/>
      <c r="UAF581" s="100"/>
      <c r="UAG581" s="100"/>
      <c r="UAH581" s="100"/>
      <c r="UAI581" s="100"/>
      <c r="UAJ581" s="100"/>
      <c r="UAK581" s="100"/>
      <c r="UAL581" s="100"/>
      <c r="UAM581" s="100"/>
      <c r="UAN581" s="100"/>
      <c r="UAO581" s="100"/>
      <c r="UAP581" s="100"/>
      <c r="UAQ581" s="100"/>
      <c r="UAR581" s="100"/>
      <c r="UAS581" s="100"/>
      <c r="UAT581" s="100"/>
      <c r="UAU581" s="100"/>
      <c r="UAV581" s="100"/>
      <c r="UAW581" s="100"/>
      <c r="UAX581" s="100"/>
      <c r="UAY581" s="100"/>
      <c r="UAZ581" s="100"/>
      <c r="UBA581" s="100"/>
      <c r="UBB581" s="100"/>
      <c r="UBC581" s="100"/>
      <c r="UBD581" s="100"/>
      <c r="UBE581" s="100"/>
      <c r="UBF581" s="100"/>
      <c r="UBG581" s="100"/>
      <c r="UBH581" s="100"/>
      <c r="UBI581" s="100"/>
      <c r="UBJ581" s="100"/>
      <c r="UBK581" s="100"/>
      <c r="UBL581" s="100"/>
      <c r="UBM581" s="100"/>
      <c r="UBN581" s="100"/>
      <c r="UBO581" s="100"/>
      <c r="UBP581" s="100"/>
      <c r="UBQ581" s="100"/>
      <c r="UBR581" s="100"/>
      <c r="UBS581" s="100"/>
      <c r="UBT581" s="100"/>
      <c r="UBU581" s="100"/>
      <c r="UBV581" s="100"/>
      <c r="UBW581" s="100"/>
      <c r="UBX581" s="100"/>
      <c r="UBY581" s="100"/>
      <c r="UBZ581" s="100"/>
      <c r="UCA581" s="100"/>
      <c r="UCB581" s="100"/>
      <c r="UCC581" s="100"/>
      <c r="UCD581" s="100"/>
      <c r="UCE581" s="100"/>
      <c r="UCF581" s="100"/>
      <c r="UCG581" s="100"/>
      <c r="UCH581" s="100"/>
      <c r="UCI581" s="100"/>
      <c r="UCJ581" s="100"/>
      <c r="UCK581" s="100"/>
      <c r="UCL581" s="100"/>
      <c r="UCM581" s="100"/>
      <c r="UCN581" s="100"/>
      <c r="UCO581" s="100"/>
      <c r="UCP581" s="100"/>
      <c r="UCQ581" s="100"/>
      <c r="UCR581" s="100"/>
      <c r="UCS581" s="100"/>
      <c r="UCT581" s="100"/>
      <c r="UCU581" s="100"/>
      <c r="UCV581" s="100"/>
      <c r="UCW581" s="100"/>
      <c r="UCX581" s="100"/>
      <c r="UCY581" s="100"/>
      <c r="UCZ581" s="100"/>
      <c r="UDA581" s="100"/>
      <c r="UDB581" s="100"/>
      <c r="UDC581" s="100"/>
      <c r="UDD581" s="100"/>
      <c r="UDE581" s="100"/>
      <c r="UDF581" s="100"/>
      <c r="UDG581" s="100"/>
      <c r="UDH581" s="100"/>
      <c r="UDI581" s="100"/>
      <c r="UDJ581" s="100"/>
      <c r="UDK581" s="100"/>
      <c r="UDL581" s="100"/>
      <c r="UDM581" s="100"/>
      <c r="UDN581" s="100"/>
      <c r="UDO581" s="100"/>
      <c r="UDP581" s="100"/>
      <c r="UDQ581" s="100"/>
      <c r="UDR581" s="100"/>
      <c r="UDS581" s="100"/>
      <c r="UDT581" s="100"/>
      <c r="UDU581" s="100"/>
      <c r="UDV581" s="100"/>
      <c r="UDW581" s="100"/>
      <c r="UDX581" s="100"/>
      <c r="UDY581" s="100"/>
      <c r="UDZ581" s="100"/>
      <c r="UEA581" s="100"/>
      <c r="UEB581" s="100"/>
      <c r="UEC581" s="100"/>
      <c r="UED581" s="100"/>
      <c r="UEE581" s="100"/>
      <c r="UEF581" s="100"/>
      <c r="UEG581" s="100"/>
      <c r="UEH581" s="100"/>
      <c r="UEI581" s="100"/>
      <c r="UEJ581" s="100"/>
      <c r="UEK581" s="100"/>
      <c r="UEL581" s="100"/>
      <c r="UEM581" s="100"/>
      <c r="UEN581" s="100"/>
      <c r="UEO581" s="100"/>
      <c r="UEP581" s="100"/>
      <c r="UEQ581" s="100"/>
      <c r="UER581" s="100"/>
      <c r="UES581" s="100"/>
      <c r="UET581" s="100"/>
      <c r="UEU581" s="100"/>
      <c r="UEV581" s="100"/>
      <c r="UEW581" s="100"/>
      <c r="UEX581" s="100"/>
      <c r="UEY581" s="100"/>
      <c r="UEZ581" s="100"/>
      <c r="UFA581" s="100"/>
      <c r="UFB581" s="100"/>
      <c r="UFC581" s="100"/>
      <c r="UFD581" s="100"/>
      <c r="UFE581" s="100"/>
      <c r="UFF581" s="100"/>
      <c r="UFG581" s="100"/>
      <c r="UFH581" s="100"/>
      <c r="UFI581" s="100"/>
      <c r="UFJ581" s="100"/>
      <c r="UFK581" s="100"/>
      <c r="UFL581" s="100"/>
      <c r="UFM581" s="100"/>
      <c r="UFN581" s="100"/>
      <c r="UFO581" s="100"/>
      <c r="UFP581" s="100"/>
      <c r="UFQ581" s="100"/>
      <c r="UFR581" s="100"/>
      <c r="UFS581" s="100"/>
      <c r="UFT581" s="100"/>
      <c r="UFU581" s="100"/>
      <c r="UFV581" s="100"/>
      <c r="UFW581" s="100"/>
      <c r="UFX581" s="100"/>
      <c r="UFY581" s="100"/>
      <c r="UFZ581" s="100"/>
      <c r="UGA581" s="100"/>
      <c r="UGB581" s="100"/>
      <c r="UGC581" s="100"/>
      <c r="UGD581" s="100"/>
      <c r="UGE581" s="100"/>
      <c r="UGF581" s="100"/>
      <c r="UGG581" s="100"/>
      <c r="UGH581" s="100"/>
      <c r="UGI581" s="100"/>
      <c r="UGJ581" s="100"/>
      <c r="UGK581" s="100"/>
      <c r="UGL581" s="100"/>
      <c r="UGM581" s="100"/>
      <c r="UGN581" s="100"/>
      <c r="UGO581" s="100"/>
      <c r="UGP581" s="100"/>
      <c r="UGQ581" s="100"/>
      <c r="UGR581" s="100"/>
      <c r="UGS581" s="100"/>
      <c r="UGT581" s="100"/>
      <c r="UGU581" s="100"/>
      <c r="UGV581" s="100"/>
      <c r="UGW581" s="100"/>
      <c r="UGX581" s="100"/>
      <c r="UGY581" s="100"/>
      <c r="UGZ581" s="100"/>
      <c r="UHA581" s="100"/>
      <c r="UHB581" s="100"/>
      <c r="UHC581" s="100"/>
      <c r="UHD581" s="100"/>
      <c r="UHE581" s="100"/>
      <c r="UHF581" s="100"/>
      <c r="UHG581" s="100"/>
      <c r="UHH581" s="100"/>
      <c r="UHI581" s="100"/>
      <c r="UHJ581" s="100"/>
      <c r="UHK581" s="100"/>
      <c r="UHL581" s="100"/>
      <c r="UHM581" s="100"/>
      <c r="UHN581" s="100"/>
      <c r="UHO581" s="100"/>
      <c r="UHP581" s="100"/>
      <c r="UHQ581" s="100"/>
      <c r="UHR581" s="100"/>
      <c r="UHS581" s="100"/>
      <c r="UHT581" s="100"/>
      <c r="UHU581" s="100"/>
      <c r="UHV581" s="100"/>
      <c r="UHW581" s="100"/>
      <c r="UHX581" s="100"/>
      <c r="UHY581" s="100"/>
      <c r="UHZ581" s="100"/>
      <c r="UIA581" s="100"/>
      <c r="UIB581" s="100"/>
      <c r="UIC581" s="100"/>
      <c r="UID581" s="100"/>
      <c r="UIE581" s="100"/>
      <c r="UIF581" s="100"/>
      <c r="UIG581" s="100"/>
      <c r="UIH581" s="100"/>
      <c r="UII581" s="100"/>
      <c r="UIJ581" s="100"/>
      <c r="UIK581" s="100"/>
      <c r="UIL581" s="100"/>
      <c r="UIM581" s="100"/>
      <c r="UIN581" s="100"/>
      <c r="UIO581" s="100"/>
      <c r="UIP581" s="100"/>
      <c r="UIQ581" s="100"/>
      <c r="UIR581" s="100"/>
      <c r="UIS581" s="100"/>
      <c r="UIT581" s="100"/>
      <c r="UIU581" s="100"/>
      <c r="UIV581" s="100"/>
      <c r="UIW581" s="100"/>
      <c r="UIX581" s="100"/>
      <c r="UIY581" s="100"/>
      <c r="UIZ581" s="100"/>
      <c r="UJA581" s="100"/>
      <c r="UJB581" s="100"/>
      <c r="UJC581" s="100"/>
      <c r="UJD581" s="100"/>
      <c r="UJE581" s="100"/>
      <c r="UJF581" s="100"/>
      <c r="UJG581" s="100"/>
      <c r="UJH581" s="100"/>
      <c r="UJI581" s="100"/>
      <c r="UJJ581" s="100"/>
      <c r="UJK581" s="100"/>
      <c r="UJL581" s="100"/>
      <c r="UJM581" s="100"/>
      <c r="UJN581" s="100"/>
      <c r="UJO581" s="100"/>
      <c r="UJP581" s="100"/>
      <c r="UJQ581" s="100"/>
      <c r="UJR581" s="100"/>
      <c r="UJS581" s="100"/>
      <c r="UJT581" s="100"/>
      <c r="UJU581" s="100"/>
      <c r="UJV581" s="100"/>
      <c r="UJW581" s="100"/>
      <c r="UJX581" s="100"/>
      <c r="UJY581" s="100"/>
      <c r="UJZ581" s="100"/>
      <c r="UKA581" s="100"/>
      <c r="UKB581" s="100"/>
      <c r="UKC581" s="100"/>
      <c r="UKD581" s="100"/>
      <c r="UKE581" s="100"/>
      <c r="UKF581" s="100"/>
      <c r="UKG581" s="100"/>
      <c r="UKH581" s="100"/>
      <c r="UKI581" s="100"/>
      <c r="UKJ581" s="100"/>
      <c r="UKK581" s="100"/>
      <c r="UKL581" s="100"/>
      <c r="UKM581" s="100"/>
      <c r="UKN581" s="100"/>
      <c r="UKO581" s="100"/>
      <c r="UKP581" s="100"/>
      <c r="UKQ581" s="100"/>
      <c r="UKR581" s="100"/>
      <c r="UKS581" s="100"/>
      <c r="UKT581" s="100"/>
      <c r="UKU581" s="100"/>
      <c r="UKV581" s="100"/>
      <c r="UKW581" s="100"/>
      <c r="UKX581" s="100"/>
      <c r="UKY581" s="100"/>
      <c r="UKZ581" s="100"/>
      <c r="ULA581" s="100"/>
      <c r="ULB581" s="100"/>
      <c r="ULC581" s="100"/>
      <c r="ULD581" s="100"/>
      <c r="ULE581" s="100"/>
      <c r="ULF581" s="100"/>
      <c r="ULG581" s="100"/>
      <c r="ULH581" s="100"/>
      <c r="ULI581" s="100"/>
      <c r="ULJ581" s="100"/>
      <c r="ULK581" s="100"/>
      <c r="ULL581" s="100"/>
      <c r="ULM581" s="100"/>
      <c r="ULN581" s="100"/>
      <c r="ULO581" s="100"/>
      <c r="ULP581" s="100"/>
      <c r="ULQ581" s="100"/>
      <c r="ULR581" s="100"/>
      <c r="ULS581" s="100"/>
      <c r="ULT581" s="100"/>
      <c r="ULU581" s="100"/>
      <c r="ULV581" s="100"/>
      <c r="ULW581" s="100"/>
      <c r="ULX581" s="100"/>
      <c r="ULY581" s="100"/>
      <c r="ULZ581" s="100"/>
      <c r="UMA581" s="100"/>
      <c r="UMB581" s="100"/>
      <c r="UMC581" s="100"/>
      <c r="UMD581" s="100"/>
      <c r="UME581" s="100"/>
      <c r="UMF581" s="100"/>
      <c r="UMG581" s="100"/>
      <c r="UMH581" s="100"/>
      <c r="UMI581" s="100"/>
      <c r="UMJ581" s="100"/>
      <c r="UMK581" s="100"/>
      <c r="UML581" s="100"/>
      <c r="UMM581" s="100"/>
      <c r="UMN581" s="100"/>
      <c r="UMO581" s="100"/>
      <c r="UMP581" s="100"/>
      <c r="UMQ581" s="100"/>
      <c r="UMR581" s="100"/>
      <c r="UMS581" s="100"/>
      <c r="UMT581" s="100"/>
      <c r="UMU581" s="100"/>
      <c r="UMV581" s="100"/>
      <c r="UMW581" s="100"/>
      <c r="UMX581" s="100"/>
      <c r="UMY581" s="100"/>
      <c r="UMZ581" s="100"/>
      <c r="UNA581" s="100"/>
      <c r="UNB581" s="100"/>
      <c r="UNC581" s="100"/>
      <c r="UND581" s="100"/>
      <c r="UNE581" s="100"/>
      <c r="UNF581" s="100"/>
      <c r="UNG581" s="100"/>
      <c r="UNH581" s="100"/>
      <c r="UNI581" s="100"/>
      <c r="UNJ581" s="100"/>
      <c r="UNK581" s="100"/>
      <c r="UNL581" s="100"/>
      <c r="UNM581" s="100"/>
      <c r="UNN581" s="100"/>
      <c r="UNO581" s="100"/>
      <c r="UNP581" s="100"/>
      <c r="UNQ581" s="100"/>
      <c r="UNR581" s="100"/>
      <c r="UNS581" s="100"/>
      <c r="UNT581" s="100"/>
      <c r="UNU581" s="100"/>
      <c r="UNV581" s="100"/>
      <c r="UNW581" s="100"/>
      <c r="UNX581" s="100"/>
      <c r="UNY581" s="100"/>
      <c r="UNZ581" s="100"/>
      <c r="UOA581" s="100"/>
      <c r="UOB581" s="100"/>
      <c r="UOC581" s="100"/>
      <c r="UOD581" s="100"/>
      <c r="UOE581" s="100"/>
      <c r="UOF581" s="100"/>
      <c r="UOG581" s="100"/>
      <c r="UOH581" s="100"/>
      <c r="UOI581" s="100"/>
      <c r="UOJ581" s="100"/>
      <c r="UOK581" s="100"/>
      <c r="UOL581" s="100"/>
      <c r="UOM581" s="100"/>
      <c r="UON581" s="100"/>
      <c r="UOO581" s="100"/>
      <c r="UOP581" s="100"/>
      <c r="UOQ581" s="100"/>
      <c r="UOR581" s="100"/>
      <c r="UOS581" s="100"/>
      <c r="UOT581" s="100"/>
      <c r="UOU581" s="100"/>
      <c r="UOV581" s="100"/>
      <c r="UOW581" s="100"/>
      <c r="UOX581" s="100"/>
      <c r="UOY581" s="100"/>
      <c r="UOZ581" s="100"/>
      <c r="UPA581" s="100"/>
      <c r="UPB581" s="100"/>
      <c r="UPC581" s="100"/>
      <c r="UPD581" s="100"/>
      <c r="UPE581" s="100"/>
      <c r="UPF581" s="100"/>
      <c r="UPG581" s="100"/>
      <c r="UPH581" s="100"/>
      <c r="UPI581" s="100"/>
      <c r="UPJ581" s="100"/>
      <c r="UPK581" s="100"/>
      <c r="UPL581" s="100"/>
      <c r="UPM581" s="100"/>
      <c r="UPN581" s="100"/>
      <c r="UPO581" s="100"/>
      <c r="UPP581" s="100"/>
      <c r="UPQ581" s="100"/>
      <c r="UPR581" s="100"/>
      <c r="UPS581" s="100"/>
      <c r="UPT581" s="100"/>
      <c r="UPU581" s="100"/>
      <c r="UPV581" s="100"/>
      <c r="UPW581" s="100"/>
      <c r="UPX581" s="100"/>
      <c r="UPY581" s="100"/>
      <c r="UPZ581" s="100"/>
      <c r="UQA581" s="100"/>
      <c r="UQB581" s="100"/>
      <c r="UQC581" s="100"/>
      <c r="UQD581" s="100"/>
      <c r="UQE581" s="100"/>
      <c r="UQF581" s="100"/>
      <c r="UQG581" s="100"/>
      <c r="UQH581" s="100"/>
      <c r="UQI581" s="100"/>
      <c r="UQJ581" s="100"/>
      <c r="UQK581" s="100"/>
      <c r="UQL581" s="100"/>
      <c r="UQM581" s="100"/>
      <c r="UQN581" s="100"/>
      <c r="UQO581" s="100"/>
      <c r="UQP581" s="100"/>
      <c r="UQQ581" s="100"/>
      <c r="UQR581" s="100"/>
      <c r="UQS581" s="100"/>
      <c r="UQT581" s="100"/>
      <c r="UQU581" s="100"/>
      <c r="UQV581" s="100"/>
      <c r="UQW581" s="100"/>
      <c r="UQX581" s="100"/>
      <c r="UQY581" s="100"/>
      <c r="UQZ581" s="100"/>
      <c r="URA581" s="100"/>
      <c r="URB581" s="100"/>
      <c r="URC581" s="100"/>
      <c r="URD581" s="100"/>
      <c r="URE581" s="100"/>
      <c r="URF581" s="100"/>
      <c r="URG581" s="100"/>
      <c r="URH581" s="100"/>
      <c r="URI581" s="100"/>
      <c r="URJ581" s="100"/>
      <c r="URK581" s="100"/>
      <c r="URL581" s="100"/>
      <c r="URM581" s="100"/>
      <c r="URN581" s="100"/>
      <c r="URO581" s="100"/>
      <c r="URP581" s="100"/>
      <c r="URQ581" s="100"/>
      <c r="URR581" s="100"/>
      <c r="URS581" s="100"/>
      <c r="URT581" s="100"/>
      <c r="URU581" s="100"/>
      <c r="URV581" s="100"/>
      <c r="URW581" s="100"/>
      <c r="URX581" s="100"/>
      <c r="URY581" s="100"/>
      <c r="URZ581" s="100"/>
      <c r="USA581" s="100"/>
      <c r="USB581" s="100"/>
      <c r="USC581" s="100"/>
      <c r="USD581" s="100"/>
      <c r="USE581" s="100"/>
      <c r="USF581" s="100"/>
      <c r="USG581" s="100"/>
      <c r="USH581" s="100"/>
      <c r="USI581" s="100"/>
      <c r="USJ581" s="100"/>
      <c r="USK581" s="100"/>
      <c r="USL581" s="100"/>
      <c r="USM581" s="100"/>
      <c r="USN581" s="100"/>
      <c r="USO581" s="100"/>
      <c r="USP581" s="100"/>
      <c r="USQ581" s="100"/>
      <c r="USR581" s="100"/>
      <c r="USS581" s="100"/>
      <c r="UST581" s="100"/>
      <c r="USU581" s="100"/>
      <c r="USV581" s="100"/>
      <c r="USW581" s="100"/>
      <c r="USX581" s="100"/>
      <c r="USY581" s="100"/>
      <c r="USZ581" s="100"/>
      <c r="UTA581" s="100"/>
      <c r="UTB581" s="100"/>
      <c r="UTC581" s="100"/>
      <c r="UTD581" s="100"/>
      <c r="UTE581" s="100"/>
      <c r="UTF581" s="100"/>
      <c r="UTG581" s="100"/>
      <c r="UTH581" s="100"/>
      <c r="UTI581" s="100"/>
      <c r="UTJ581" s="100"/>
      <c r="UTK581" s="100"/>
      <c r="UTL581" s="100"/>
      <c r="UTM581" s="100"/>
      <c r="UTN581" s="100"/>
      <c r="UTO581" s="100"/>
      <c r="UTP581" s="100"/>
      <c r="UTQ581" s="100"/>
      <c r="UTR581" s="100"/>
      <c r="UTS581" s="100"/>
      <c r="UTT581" s="100"/>
      <c r="UTU581" s="100"/>
      <c r="UTV581" s="100"/>
      <c r="UTW581" s="100"/>
      <c r="UTX581" s="100"/>
      <c r="UTY581" s="100"/>
      <c r="UTZ581" s="100"/>
      <c r="UUA581" s="100"/>
      <c r="UUB581" s="100"/>
      <c r="UUC581" s="100"/>
      <c r="UUD581" s="100"/>
      <c r="UUE581" s="100"/>
      <c r="UUF581" s="100"/>
      <c r="UUG581" s="100"/>
      <c r="UUH581" s="100"/>
      <c r="UUI581" s="100"/>
      <c r="UUJ581" s="100"/>
      <c r="UUK581" s="100"/>
      <c r="UUL581" s="100"/>
      <c r="UUM581" s="100"/>
      <c r="UUN581" s="100"/>
      <c r="UUO581" s="100"/>
      <c r="UUP581" s="100"/>
      <c r="UUQ581" s="100"/>
      <c r="UUR581" s="100"/>
      <c r="UUS581" s="100"/>
      <c r="UUT581" s="100"/>
      <c r="UUU581" s="100"/>
      <c r="UUV581" s="100"/>
      <c r="UUW581" s="100"/>
      <c r="UUX581" s="100"/>
      <c r="UUY581" s="100"/>
      <c r="UUZ581" s="100"/>
      <c r="UVA581" s="100"/>
      <c r="UVB581" s="100"/>
      <c r="UVC581" s="100"/>
      <c r="UVD581" s="100"/>
      <c r="UVE581" s="100"/>
      <c r="UVF581" s="100"/>
      <c r="UVG581" s="100"/>
      <c r="UVH581" s="100"/>
      <c r="UVI581" s="100"/>
      <c r="UVJ581" s="100"/>
      <c r="UVK581" s="100"/>
      <c r="UVL581" s="100"/>
      <c r="UVM581" s="100"/>
      <c r="UVN581" s="100"/>
      <c r="UVO581" s="100"/>
      <c r="UVP581" s="100"/>
      <c r="UVQ581" s="100"/>
      <c r="UVR581" s="100"/>
      <c r="UVS581" s="100"/>
      <c r="UVT581" s="100"/>
      <c r="UVU581" s="100"/>
      <c r="UVV581" s="100"/>
      <c r="UVW581" s="100"/>
      <c r="UVX581" s="100"/>
      <c r="UVY581" s="100"/>
      <c r="UVZ581" s="100"/>
      <c r="UWA581" s="100"/>
      <c r="UWB581" s="100"/>
      <c r="UWC581" s="100"/>
      <c r="UWD581" s="100"/>
      <c r="UWE581" s="100"/>
      <c r="UWF581" s="100"/>
      <c r="UWG581" s="100"/>
      <c r="UWH581" s="100"/>
      <c r="UWI581" s="100"/>
      <c r="UWJ581" s="100"/>
      <c r="UWK581" s="100"/>
      <c r="UWL581" s="100"/>
      <c r="UWM581" s="100"/>
      <c r="UWN581" s="100"/>
      <c r="UWO581" s="100"/>
      <c r="UWP581" s="100"/>
      <c r="UWQ581" s="100"/>
      <c r="UWR581" s="100"/>
      <c r="UWS581" s="100"/>
      <c r="UWT581" s="100"/>
      <c r="UWU581" s="100"/>
      <c r="UWV581" s="100"/>
      <c r="UWW581" s="100"/>
      <c r="UWX581" s="100"/>
      <c r="UWY581" s="100"/>
      <c r="UWZ581" s="100"/>
      <c r="UXA581" s="100"/>
      <c r="UXB581" s="100"/>
      <c r="UXC581" s="100"/>
      <c r="UXD581" s="100"/>
      <c r="UXE581" s="100"/>
      <c r="UXF581" s="100"/>
      <c r="UXG581" s="100"/>
      <c r="UXH581" s="100"/>
      <c r="UXI581" s="100"/>
      <c r="UXJ581" s="100"/>
      <c r="UXK581" s="100"/>
      <c r="UXL581" s="100"/>
      <c r="UXM581" s="100"/>
      <c r="UXN581" s="100"/>
      <c r="UXO581" s="100"/>
      <c r="UXP581" s="100"/>
      <c r="UXQ581" s="100"/>
      <c r="UXR581" s="100"/>
      <c r="UXS581" s="100"/>
      <c r="UXT581" s="100"/>
      <c r="UXU581" s="100"/>
      <c r="UXV581" s="100"/>
      <c r="UXW581" s="100"/>
      <c r="UXX581" s="100"/>
      <c r="UXY581" s="100"/>
      <c r="UXZ581" s="100"/>
      <c r="UYA581" s="100"/>
      <c r="UYB581" s="100"/>
      <c r="UYC581" s="100"/>
      <c r="UYD581" s="100"/>
      <c r="UYE581" s="100"/>
      <c r="UYF581" s="100"/>
      <c r="UYG581" s="100"/>
      <c r="UYH581" s="100"/>
      <c r="UYI581" s="100"/>
      <c r="UYJ581" s="100"/>
      <c r="UYK581" s="100"/>
      <c r="UYL581" s="100"/>
      <c r="UYM581" s="100"/>
      <c r="UYN581" s="100"/>
      <c r="UYO581" s="100"/>
      <c r="UYP581" s="100"/>
      <c r="UYQ581" s="100"/>
      <c r="UYR581" s="100"/>
      <c r="UYS581" s="100"/>
      <c r="UYT581" s="100"/>
      <c r="UYU581" s="100"/>
      <c r="UYV581" s="100"/>
      <c r="UYW581" s="100"/>
      <c r="UYX581" s="100"/>
      <c r="UYY581" s="100"/>
      <c r="UYZ581" s="100"/>
      <c r="UZA581" s="100"/>
      <c r="UZB581" s="100"/>
      <c r="UZC581" s="100"/>
      <c r="UZD581" s="100"/>
      <c r="UZE581" s="100"/>
      <c r="UZF581" s="100"/>
      <c r="UZG581" s="100"/>
      <c r="UZH581" s="100"/>
      <c r="UZI581" s="100"/>
      <c r="UZJ581" s="100"/>
      <c r="UZK581" s="100"/>
      <c r="UZL581" s="100"/>
      <c r="UZM581" s="100"/>
      <c r="UZN581" s="100"/>
      <c r="UZO581" s="100"/>
      <c r="UZP581" s="100"/>
      <c r="UZQ581" s="100"/>
      <c r="UZR581" s="100"/>
      <c r="UZS581" s="100"/>
      <c r="UZT581" s="100"/>
      <c r="UZU581" s="100"/>
      <c r="UZV581" s="100"/>
      <c r="UZW581" s="100"/>
      <c r="UZX581" s="100"/>
      <c r="UZY581" s="100"/>
      <c r="UZZ581" s="100"/>
      <c r="VAA581" s="100"/>
      <c r="VAB581" s="100"/>
      <c r="VAC581" s="100"/>
      <c r="VAD581" s="100"/>
      <c r="VAE581" s="100"/>
      <c r="VAF581" s="100"/>
      <c r="VAG581" s="100"/>
      <c r="VAH581" s="100"/>
      <c r="VAI581" s="100"/>
      <c r="VAJ581" s="100"/>
      <c r="VAK581" s="100"/>
      <c r="VAL581" s="100"/>
      <c r="VAM581" s="100"/>
      <c r="VAN581" s="100"/>
      <c r="VAO581" s="100"/>
      <c r="VAP581" s="100"/>
      <c r="VAQ581" s="100"/>
      <c r="VAR581" s="100"/>
      <c r="VAS581" s="100"/>
      <c r="VAT581" s="100"/>
      <c r="VAU581" s="100"/>
      <c r="VAV581" s="100"/>
      <c r="VAW581" s="100"/>
      <c r="VAX581" s="100"/>
      <c r="VAY581" s="100"/>
      <c r="VAZ581" s="100"/>
      <c r="VBA581" s="100"/>
      <c r="VBB581" s="100"/>
      <c r="VBC581" s="100"/>
      <c r="VBD581" s="100"/>
      <c r="VBE581" s="100"/>
      <c r="VBF581" s="100"/>
      <c r="VBG581" s="100"/>
      <c r="VBH581" s="100"/>
      <c r="VBI581" s="100"/>
      <c r="VBJ581" s="100"/>
      <c r="VBK581" s="100"/>
      <c r="VBL581" s="100"/>
      <c r="VBM581" s="100"/>
      <c r="VBN581" s="100"/>
      <c r="VBO581" s="100"/>
      <c r="VBP581" s="100"/>
      <c r="VBQ581" s="100"/>
      <c r="VBR581" s="100"/>
      <c r="VBS581" s="100"/>
      <c r="VBT581" s="100"/>
      <c r="VBU581" s="100"/>
      <c r="VBV581" s="100"/>
      <c r="VBW581" s="100"/>
      <c r="VBX581" s="100"/>
      <c r="VBY581" s="100"/>
      <c r="VBZ581" s="100"/>
      <c r="VCA581" s="100"/>
      <c r="VCB581" s="100"/>
      <c r="VCC581" s="100"/>
      <c r="VCD581" s="100"/>
      <c r="VCE581" s="100"/>
      <c r="VCF581" s="100"/>
      <c r="VCG581" s="100"/>
      <c r="VCH581" s="100"/>
      <c r="VCI581" s="100"/>
      <c r="VCJ581" s="100"/>
      <c r="VCK581" s="100"/>
      <c r="VCL581" s="100"/>
      <c r="VCM581" s="100"/>
      <c r="VCN581" s="100"/>
      <c r="VCO581" s="100"/>
      <c r="VCP581" s="100"/>
      <c r="VCQ581" s="100"/>
      <c r="VCR581" s="100"/>
      <c r="VCS581" s="100"/>
      <c r="VCT581" s="100"/>
      <c r="VCU581" s="100"/>
      <c r="VCV581" s="100"/>
      <c r="VCW581" s="100"/>
      <c r="VCX581" s="100"/>
      <c r="VCY581" s="100"/>
      <c r="VCZ581" s="100"/>
      <c r="VDA581" s="100"/>
      <c r="VDB581" s="100"/>
      <c r="VDC581" s="100"/>
      <c r="VDD581" s="100"/>
      <c r="VDE581" s="100"/>
      <c r="VDF581" s="100"/>
      <c r="VDG581" s="100"/>
      <c r="VDH581" s="100"/>
      <c r="VDI581" s="100"/>
      <c r="VDJ581" s="100"/>
      <c r="VDK581" s="100"/>
      <c r="VDL581" s="100"/>
      <c r="VDM581" s="100"/>
      <c r="VDN581" s="100"/>
      <c r="VDO581" s="100"/>
      <c r="VDP581" s="100"/>
      <c r="VDQ581" s="100"/>
      <c r="VDR581" s="100"/>
      <c r="VDS581" s="100"/>
      <c r="VDT581" s="100"/>
      <c r="VDU581" s="100"/>
      <c r="VDV581" s="100"/>
      <c r="VDW581" s="100"/>
      <c r="VDX581" s="100"/>
      <c r="VDY581" s="100"/>
      <c r="VDZ581" s="100"/>
      <c r="VEA581" s="100"/>
      <c r="VEB581" s="100"/>
      <c r="VEC581" s="100"/>
      <c r="VED581" s="100"/>
      <c r="VEE581" s="100"/>
      <c r="VEF581" s="100"/>
      <c r="VEG581" s="100"/>
      <c r="VEH581" s="100"/>
      <c r="VEI581" s="100"/>
      <c r="VEJ581" s="100"/>
      <c r="VEK581" s="100"/>
      <c r="VEL581" s="100"/>
      <c r="VEM581" s="100"/>
      <c r="VEN581" s="100"/>
      <c r="VEO581" s="100"/>
      <c r="VEP581" s="100"/>
      <c r="VEQ581" s="100"/>
      <c r="VER581" s="100"/>
      <c r="VES581" s="100"/>
      <c r="VET581" s="100"/>
      <c r="VEU581" s="100"/>
      <c r="VEV581" s="100"/>
      <c r="VEW581" s="100"/>
      <c r="VEX581" s="100"/>
      <c r="VEY581" s="100"/>
      <c r="VEZ581" s="100"/>
      <c r="VFA581" s="100"/>
      <c r="VFB581" s="100"/>
      <c r="VFC581" s="100"/>
      <c r="VFD581" s="100"/>
      <c r="VFE581" s="100"/>
      <c r="VFF581" s="100"/>
      <c r="VFG581" s="100"/>
      <c r="VFH581" s="100"/>
      <c r="VFI581" s="100"/>
      <c r="VFJ581" s="100"/>
      <c r="VFK581" s="100"/>
      <c r="VFL581" s="100"/>
      <c r="VFM581" s="100"/>
      <c r="VFN581" s="100"/>
      <c r="VFO581" s="100"/>
      <c r="VFP581" s="100"/>
      <c r="VFQ581" s="100"/>
      <c r="VFR581" s="100"/>
      <c r="VFS581" s="100"/>
      <c r="VFT581" s="100"/>
      <c r="VFU581" s="100"/>
      <c r="VFV581" s="100"/>
      <c r="VFW581" s="100"/>
      <c r="VFX581" s="100"/>
      <c r="VFY581" s="100"/>
      <c r="VFZ581" s="100"/>
      <c r="VGA581" s="100"/>
      <c r="VGB581" s="100"/>
      <c r="VGC581" s="100"/>
      <c r="VGD581" s="100"/>
      <c r="VGE581" s="100"/>
      <c r="VGF581" s="100"/>
      <c r="VGG581" s="100"/>
      <c r="VGH581" s="100"/>
      <c r="VGI581" s="100"/>
      <c r="VGJ581" s="100"/>
      <c r="VGK581" s="100"/>
      <c r="VGL581" s="100"/>
      <c r="VGM581" s="100"/>
      <c r="VGN581" s="100"/>
      <c r="VGO581" s="100"/>
      <c r="VGP581" s="100"/>
      <c r="VGQ581" s="100"/>
      <c r="VGR581" s="100"/>
      <c r="VGS581" s="100"/>
      <c r="VGT581" s="100"/>
      <c r="VGU581" s="100"/>
      <c r="VGV581" s="100"/>
      <c r="VGW581" s="100"/>
      <c r="VGX581" s="100"/>
      <c r="VGY581" s="100"/>
      <c r="VGZ581" s="100"/>
      <c r="VHA581" s="100"/>
      <c r="VHB581" s="100"/>
      <c r="VHC581" s="100"/>
      <c r="VHD581" s="100"/>
      <c r="VHE581" s="100"/>
      <c r="VHF581" s="100"/>
      <c r="VHG581" s="100"/>
      <c r="VHH581" s="100"/>
      <c r="VHI581" s="100"/>
      <c r="VHJ581" s="100"/>
      <c r="VHK581" s="100"/>
      <c r="VHL581" s="100"/>
      <c r="VHM581" s="100"/>
      <c r="VHN581" s="100"/>
      <c r="VHO581" s="100"/>
      <c r="VHP581" s="100"/>
      <c r="VHQ581" s="100"/>
      <c r="VHR581" s="100"/>
      <c r="VHS581" s="100"/>
      <c r="VHT581" s="100"/>
      <c r="VHU581" s="100"/>
      <c r="VHV581" s="100"/>
      <c r="VHW581" s="100"/>
      <c r="VHX581" s="100"/>
      <c r="VHY581" s="100"/>
      <c r="VHZ581" s="100"/>
      <c r="VIA581" s="100"/>
      <c r="VIB581" s="100"/>
      <c r="VIC581" s="100"/>
      <c r="VID581" s="100"/>
      <c r="VIE581" s="100"/>
      <c r="VIF581" s="100"/>
      <c r="VIG581" s="100"/>
      <c r="VIH581" s="100"/>
      <c r="VII581" s="100"/>
      <c r="VIJ581" s="100"/>
      <c r="VIK581" s="100"/>
      <c r="VIL581" s="100"/>
      <c r="VIM581" s="100"/>
      <c r="VIN581" s="100"/>
      <c r="VIO581" s="100"/>
      <c r="VIP581" s="100"/>
      <c r="VIQ581" s="100"/>
      <c r="VIR581" s="100"/>
      <c r="VIS581" s="100"/>
      <c r="VIT581" s="100"/>
      <c r="VIU581" s="100"/>
      <c r="VIV581" s="100"/>
      <c r="VIW581" s="100"/>
      <c r="VIX581" s="100"/>
      <c r="VIY581" s="100"/>
      <c r="VIZ581" s="100"/>
      <c r="VJA581" s="100"/>
      <c r="VJB581" s="100"/>
      <c r="VJC581" s="100"/>
      <c r="VJD581" s="100"/>
      <c r="VJE581" s="100"/>
      <c r="VJF581" s="100"/>
      <c r="VJG581" s="100"/>
      <c r="VJH581" s="100"/>
      <c r="VJI581" s="100"/>
      <c r="VJJ581" s="100"/>
      <c r="VJK581" s="100"/>
      <c r="VJL581" s="100"/>
      <c r="VJM581" s="100"/>
      <c r="VJN581" s="100"/>
      <c r="VJO581" s="100"/>
      <c r="VJP581" s="100"/>
      <c r="VJQ581" s="100"/>
      <c r="VJR581" s="100"/>
      <c r="VJS581" s="100"/>
      <c r="VJT581" s="100"/>
      <c r="VJU581" s="100"/>
      <c r="VJV581" s="100"/>
      <c r="VJW581" s="100"/>
      <c r="VJX581" s="100"/>
      <c r="VJY581" s="100"/>
      <c r="VJZ581" s="100"/>
      <c r="VKA581" s="100"/>
      <c r="VKB581" s="100"/>
      <c r="VKC581" s="100"/>
      <c r="VKD581" s="100"/>
      <c r="VKE581" s="100"/>
      <c r="VKF581" s="100"/>
      <c r="VKG581" s="100"/>
      <c r="VKH581" s="100"/>
      <c r="VKI581" s="100"/>
      <c r="VKJ581" s="100"/>
      <c r="VKK581" s="100"/>
      <c r="VKL581" s="100"/>
      <c r="VKM581" s="100"/>
      <c r="VKN581" s="100"/>
      <c r="VKO581" s="100"/>
      <c r="VKP581" s="100"/>
      <c r="VKQ581" s="100"/>
      <c r="VKR581" s="100"/>
      <c r="VKS581" s="100"/>
      <c r="VKT581" s="100"/>
      <c r="VKU581" s="100"/>
      <c r="VKV581" s="100"/>
      <c r="VKW581" s="100"/>
      <c r="VKX581" s="100"/>
      <c r="VKY581" s="100"/>
      <c r="VKZ581" s="100"/>
      <c r="VLA581" s="100"/>
      <c r="VLB581" s="100"/>
      <c r="VLC581" s="100"/>
      <c r="VLD581" s="100"/>
      <c r="VLE581" s="100"/>
      <c r="VLF581" s="100"/>
      <c r="VLG581" s="100"/>
      <c r="VLH581" s="100"/>
      <c r="VLI581" s="100"/>
      <c r="VLJ581" s="100"/>
      <c r="VLK581" s="100"/>
      <c r="VLL581" s="100"/>
      <c r="VLM581" s="100"/>
      <c r="VLN581" s="100"/>
      <c r="VLO581" s="100"/>
      <c r="VLP581" s="100"/>
      <c r="VLQ581" s="100"/>
      <c r="VLR581" s="100"/>
      <c r="VLS581" s="100"/>
      <c r="VLT581" s="100"/>
      <c r="VLU581" s="100"/>
      <c r="VLV581" s="100"/>
      <c r="VLW581" s="100"/>
      <c r="VLX581" s="100"/>
      <c r="VLY581" s="100"/>
      <c r="VLZ581" s="100"/>
      <c r="VMA581" s="100"/>
      <c r="VMB581" s="100"/>
      <c r="VMC581" s="100"/>
      <c r="VMD581" s="100"/>
      <c r="VME581" s="100"/>
      <c r="VMF581" s="100"/>
      <c r="VMG581" s="100"/>
      <c r="VMH581" s="100"/>
      <c r="VMI581" s="100"/>
      <c r="VMJ581" s="100"/>
      <c r="VMK581" s="100"/>
      <c r="VML581" s="100"/>
      <c r="VMM581" s="100"/>
      <c r="VMN581" s="100"/>
      <c r="VMO581" s="100"/>
      <c r="VMP581" s="100"/>
      <c r="VMQ581" s="100"/>
      <c r="VMR581" s="100"/>
      <c r="VMS581" s="100"/>
      <c r="VMT581" s="100"/>
      <c r="VMU581" s="100"/>
      <c r="VMV581" s="100"/>
      <c r="VMW581" s="100"/>
      <c r="VMX581" s="100"/>
      <c r="VMY581" s="100"/>
      <c r="VMZ581" s="100"/>
      <c r="VNA581" s="100"/>
      <c r="VNB581" s="100"/>
      <c r="VNC581" s="100"/>
      <c r="VND581" s="100"/>
      <c r="VNE581" s="100"/>
      <c r="VNF581" s="100"/>
      <c r="VNG581" s="100"/>
      <c r="VNH581" s="100"/>
      <c r="VNI581" s="100"/>
      <c r="VNJ581" s="100"/>
      <c r="VNK581" s="100"/>
      <c r="VNL581" s="100"/>
      <c r="VNM581" s="100"/>
      <c r="VNN581" s="100"/>
      <c r="VNO581" s="100"/>
      <c r="VNP581" s="100"/>
      <c r="VNQ581" s="100"/>
      <c r="VNR581" s="100"/>
      <c r="VNS581" s="100"/>
      <c r="VNT581" s="100"/>
      <c r="VNU581" s="100"/>
      <c r="VNV581" s="100"/>
      <c r="VNW581" s="100"/>
      <c r="VNX581" s="100"/>
      <c r="VNY581" s="100"/>
      <c r="VNZ581" s="100"/>
      <c r="VOA581" s="100"/>
      <c r="VOB581" s="100"/>
      <c r="VOC581" s="100"/>
      <c r="VOD581" s="100"/>
      <c r="VOE581" s="100"/>
      <c r="VOF581" s="100"/>
      <c r="VOG581" s="100"/>
      <c r="VOH581" s="100"/>
      <c r="VOI581" s="100"/>
      <c r="VOJ581" s="100"/>
      <c r="VOK581" s="100"/>
      <c r="VOL581" s="100"/>
      <c r="VOM581" s="100"/>
      <c r="VON581" s="100"/>
      <c r="VOO581" s="100"/>
      <c r="VOP581" s="100"/>
      <c r="VOQ581" s="100"/>
      <c r="VOR581" s="100"/>
      <c r="VOS581" s="100"/>
      <c r="VOT581" s="100"/>
      <c r="VOU581" s="100"/>
      <c r="VOV581" s="100"/>
      <c r="VOW581" s="100"/>
      <c r="VOX581" s="100"/>
      <c r="VOY581" s="100"/>
      <c r="VOZ581" s="100"/>
      <c r="VPA581" s="100"/>
      <c r="VPB581" s="100"/>
      <c r="VPC581" s="100"/>
      <c r="VPD581" s="100"/>
      <c r="VPE581" s="100"/>
      <c r="VPF581" s="100"/>
      <c r="VPG581" s="100"/>
      <c r="VPH581" s="100"/>
      <c r="VPI581" s="100"/>
      <c r="VPJ581" s="100"/>
      <c r="VPK581" s="100"/>
      <c r="VPL581" s="100"/>
      <c r="VPM581" s="100"/>
      <c r="VPN581" s="100"/>
      <c r="VPO581" s="100"/>
      <c r="VPP581" s="100"/>
      <c r="VPQ581" s="100"/>
      <c r="VPR581" s="100"/>
      <c r="VPS581" s="100"/>
      <c r="VPT581" s="100"/>
      <c r="VPU581" s="100"/>
      <c r="VPV581" s="100"/>
      <c r="VPW581" s="100"/>
      <c r="VPX581" s="100"/>
      <c r="VPY581" s="100"/>
      <c r="VPZ581" s="100"/>
      <c r="VQA581" s="100"/>
      <c r="VQB581" s="100"/>
      <c r="VQC581" s="100"/>
      <c r="VQD581" s="100"/>
      <c r="VQE581" s="100"/>
      <c r="VQF581" s="100"/>
      <c r="VQG581" s="100"/>
      <c r="VQH581" s="100"/>
      <c r="VQI581" s="100"/>
      <c r="VQJ581" s="100"/>
      <c r="VQK581" s="100"/>
      <c r="VQL581" s="100"/>
      <c r="VQM581" s="100"/>
      <c r="VQN581" s="100"/>
      <c r="VQO581" s="100"/>
      <c r="VQP581" s="100"/>
      <c r="VQQ581" s="100"/>
      <c r="VQR581" s="100"/>
      <c r="VQS581" s="100"/>
      <c r="VQT581" s="100"/>
      <c r="VQU581" s="100"/>
      <c r="VQV581" s="100"/>
      <c r="VQW581" s="100"/>
      <c r="VQX581" s="100"/>
      <c r="VQY581" s="100"/>
      <c r="VQZ581" s="100"/>
      <c r="VRA581" s="100"/>
      <c r="VRB581" s="100"/>
      <c r="VRC581" s="100"/>
      <c r="VRD581" s="100"/>
      <c r="VRE581" s="100"/>
      <c r="VRF581" s="100"/>
      <c r="VRG581" s="100"/>
      <c r="VRH581" s="100"/>
      <c r="VRI581" s="100"/>
      <c r="VRJ581" s="100"/>
      <c r="VRK581" s="100"/>
      <c r="VRL581" s="100"/>
      <c r="VRM581" s="100"/>
      <c r="VRN581" s="100"/>
      <c r="VRO581" s="100"/>
      <c r="VRP581" s="100"/>
      <c r="VRQ581" s="100"/>
      <c r="VRR581" s="100"/>
      <c r="VRS581" s="100"/>
      <c r="VRT581" s="100"/>
      <c r="VRU581" s="100"/>
      <c r="VRV581" s="100"/>
      <c r="VRW581" s="100"/>
      <c r="VRX581" s="100"/>
      <c r="VRY581" s="100"/>
      <c r="VRZ581" s="100"/>
      <c r="VSA581" s="100"/>
      <c r="VSB581" s="100"/>
      <c r="VSC581" s="100"/>
      <c r="VSD581" s="100"/>
      <c r="VSE581" s="100"/>
      <c r="VSF581" s="100"/>
      <c r="VSG581" s="100"/>
      <c r="VSH581" s="100"/>
      <c r="VSI581" s="100"/>
      <c r="VSJ581" s="100"/>
      <c r="VSK581" s="100"/>
      <c r="VSL581" s="100"/>
      <c r="VSM581" s="100"/>
      <c r="VSN581" s="100"/>
      <c r="VSO581" s="100"/>
      <c r="VSP581" s="100"/>
      <c r="VSQ581" s="100"/>
      <c r="VSR581" s="100"/>
      <c r="VSS581" s="100"/>
      <c r="VST581" s="100"/>
      <c r="VSU581" s="100"/>
      <c r="VSV581" s="100"/>
      <c r="VSW581" s="100"/>
      <c r="VSX581" s="100"/>
      <c r="VSY581" s="100"/>
      <c r="VSZ581" s="100"/>
      <c r="VTA581" s="100"/>
      <c r="VTB581" s="100"/>
      <c r="VTC581" s="100"/>
      <c r="VTD581" s="100"/>
      <c r="VTE581" s="100"/>
      <c r="VTF581" s="100"/>
      <c r="VTG581" s="100"/>
      <c r="VTH581" s="100"/>
      <c r="VTI581" s="100"/>
      <c r="VTJ581" s="100"/>
      <c r="VTK581" s="100"/>
      <c r="VTL581" s="100"/>
      <c r="VTM581" s="100"/>
      <c r="VTN581" s="100"/>
      <c r="VTO581" s="100"/>
      <c r="VTP581" s="100"/>
      <c r="VTQ581" s="100"/>
      <c r="VTR581" s="100"/>
      <c r="VTS581" s="100"/>
      <c r="VTT581" s="100"/>
      <c r="VTU581" s="100"/>
      <c r="VTV581" s="100"/>
      <c r="VTW581" s="100"/>
      <c r="VTX581" s="100"/>
      <c r="VTY581" s="100"/>
      <c r="VTZ581" s="100"/>
      <c r="VUA581" s="100"/>
      <c r="VUB581" s="100"/>
      <c r="VUC581" s="100"/>
      <c r="VUD581" s="100"/>
      <c r="VUE581" s="100"/>
      <c r="VUF581" s="100"/>
      <c r="VUG581" s="100"/>
      <c r="VUH581" s="100"/>
      <c r="VUI581" s="100"/>
      <c r="VUJ581" s="100"/>
      <c r="VUK581" s="100"/>
      <c r="VUL581" s="100"/>
      <c r="VUM581" s="100"/>
      <c r="VUN581" s="100"/>
      <c r="VUO581" s="100"/>
      <c r="VUP581" s="100"/>
      <c r="VUQ581" s="100"/>
      <c r="VUR581" s="100"/>
      <c r="VUS581" s="100"/>
      <c r="VUT581" s="100"/>
      <c r="VUU581" s="100"/>
      <c r="VUV581" s="100"/>
      <c r="VUW581" s="100"/>
      <c r="VUX581" s="100"/>
      <c r="VUY581" s="100"/>
      <c r="VUZ581" s="100"/>
      <c r="VVA581" s="100"/>
      <c r="VVB581" s="100"/>
      <c r="VVC581" s="100"/>
      <c r="VVD581" s="100"/>
      <c r="VVE581" s="100"/>
      <c r="VVF581" s="100"/>
      <c r="VVG581" s="100"/>
      <c r="VVH581" s="100"/>
      <c r="VVI581" s="100"/>
      <c r="VVJ581" s="100"/>
      <c r="VVK581" s="100"/>
      <c r="VVL581" s="100"/>
      <c r="VVM581" s="100"/>
      <c r="VVN581" s="100"/>
      <c r="VVO581" s="100"/>
      <c r="VVP581" s="100"/>
      <c r="VVQ581" s="100"/>
      <c r="VVR581" s="100"/>
      <c r="VVS581" s="100"/>
      <c r="VVT581" s="100"/>
      <c r="VVU581" s="100"/>
      <c r="VVV581" s="100"/>
      <c r="VVW581" s="100"/>
      <c r="VVX581" s="100"/>
      <c r="VVY581" s="100"/>
      <c r="VVZ581" s="100"/>
      <c r="VWA581" s="100"/>
      <c r="VWB581" s="100"/>
      <c r="VWC581" s="100"/>
      <c r="VWD581" s="100"/>
      <c r="VWE581" s="100"/>
      <c r="VWF581" s="100"/>
      <c r="VWG581" s="100"/>
      <c r="VWH581" s="100"/>
      <c r="VWI581" s="100"/>
      <c r="VWJ581" s="100"/>
      <c r="VWK581" s="100"/>
      <c r="VWL581" s="100"/>
      <c r="VWM581" s="100"/>
      <c r="VWN581" s="100"/>
      <c r="VWO581" s="100"/>
      <c r="VWP581" s="100"/>
      <c r="VWQ581" s="100"/>
      <c r="VWR581" s="100"/>
      <c r="VWS581" s="100"/>
      <c r="VWT581" s="100"/>
      <c r="VWU581" s="100"/>
      <c r="VWV581" s="100"/>
      <c r="VWW581" s="100"/>
      <c r="VWX581" s="100"/>
      <c r="VWY581" s="100"/>
      <c r="VWZ581" s="100"/>
      <c r="VXA581" s="100"/>
      <c r="VXB581" s="100"/>
      <c r="VXC581" s="100"/>
      <c r="VXD581" s="100"/>
      <c r="VXE581" s="100"/>
      <c r="VXF581" s="100"/>
      <c r="VXG581" s="100"/>
      <c r="VXH581" s="100"/>
      <c r="VXI581" s="100"/>
      <c r="VXJ581" s="100"/>
      <c r="VXK581" s="100"/>
      <c r="VXL581" s="100"/>
      <c r="VXM581" s="100"/>
      <c r="VXN581" s="100"/>
      <c r="VXO581" s="100"/>
      <c r="VXP581" s="100"/>
      <c r="VXQ581" s="100"/>
      <c r="VXR581" s="100"/>
      <c r="VXS581" s="100"/>
      <c r="VXT581" s="100"/>
      <c r="VXU581" s="100"/>
      <c r="VXV581" s="100"/>
      <c r="VXW581" s="100"/>
      <c r="VXX581" s="100"/>
      <c r="VXY581" s="100"/>
      <c r="VXZ581" s="100"/>
      <c r="VYA581" s="100"/>
      <c r="VYB581" s="100"/>
      <c r="VYC581" s="100"/>
      <c r="VYD581" s="100"/>
      <c r="VYE581" s="100"/>
      <c r="VYF581" s="100"/>
      <c r="VYG581" s="100"/>
      <c r="VYH581" s="100"/>
      <c r="VYI581" s="100"/>
      <c r="VYJ581" s="100"/>
      <c r="VYK581" s="100"/>
      <c r="VYL581" s="100"/>
      <c r="VYM581" s="100"/>
      <c r="VYN581" s="100"/>
      <c r="VYO581" s="100"/>
      <c r="VYP581" s="100"/>
      <c r="VYQ581" s="100"/>
      <c r="VYR581" s="100"/>
      <c r="VYS581" s="100"/>
      <c r="VYT581" s="100"/>
      <c r="VYU581" s="100"/>
      <c r="VYV581" s="100"/>
      <c r="VYW581" s="100"/>
      <c r="VYX581" s="100"/>
      <c r="VYY581" s="100"/>
      <c r="VYZ581" s="100"/>
      <c r="VZA581" s="100"/>
      <c r="VZB581" s="100"/>
      <c r="VZC581" s="100"/>
      <c r="VZD581" s="100"/>
      <c r="VZE581" s="100"/>
      <c r="VZF581" s="100"/>
      <c r="VZG581" s="100"/>
      <c r="VZH581" s="100"/>
      <c r="VZI581" s="100"/>
      <c r="VZJ581" s="100"/>
      <c r="VZK581" s="100"/>
      <c r="VZL581" s="100"/>
      <c r="VZM581" s="100"/>
      <c r="VZN581" s="100"/>
      <c r="VZO581" s="100"/>
      <c r="VZP581" s="100"/>
      <c r="VZQ581" s="100"/>
      <c r="VZR581" s="100"/>
      <c r="VZS581" s="100"/>
      <c r="VZT581" s="100"/>
      <c r="VZU581" s="100"/>
      <c r="VZV581" s="100"/>
      <c r="VZW581" s="100"/>
      <c r="VZX581" s="100"/>
      <c r="VZY581" s="100"/>
      <c r="VZZ581" s="100"/>
      <c r="WAA581" s="100"/>
      <c r="WAB581" s="100"/>
      <c r="WAC581" s="100"/>
      <c r="WAD581" s="100"/>
      <c r="WAE581" s="100"/>
      <c r="WAF581" s="100"/>
      <c r="WAG581" s="100"/>
      <c r="WAH581" s="100"/>
      <c r="WAI581" s="100"/>
      <c r="WAJ581" s="100"/>
      <c r="WAK581" s="100"/>
      <c r="WAL581" s="100"/>
      <c r="WAM581" s="100"/>
      <c r="WAN581" s="100"/>
      <c r="WAO581" s="100"/>
      <c r="WAP581" s="100"/>
      <c r="WAQ581" s="100"/>
      <c r="WAR581" s="100"/>
      <c r="WAS581" s="100"/>
      <c r="WAT581" s="100"/>
      <c r="WAU581" s="100"/>
      <c r="WAV581" s="100"/>
      <c r="WAW581" s="100"/>
      <c r="WAX581" s="100"/>
      <c r="WAY581" s="100"/>
      <c r="WAZ581" s="100"/>
      <c r="WBA581" s="100"/>
      <c r="WBB581" s="100"/>
      <c r="WBC581" s="100"/>
      <c r="WBD581" s="100"/>
      <c r="WBE581" s="100"/>
      <c r="WBF581" s="100"/>
      <c r="WBG581" s="100"/>
      <c r="WBH581" s="100"/>
      <c r="WBI581" s="100"/>
      <c r="WBJ581" s="100"/>
      <c r="WBK581" s="100"/>
      <c r="WBL581" s="100"/>
      <c r="WBM581" s="100"/>
      <c r="WBN581" s="100"/>
      <c r="WBO581" s="100"/>
      <c r="WBP581" s="100"/>
      <c r="WBQ581" s="100"/>
      <c r="WBR581" s="100"/>
      <c r="WBS581" s="100"/>
      <c r="WBT581" s="100"/>
      <c r="WBU581" s="100"/>
      <c r="WBV581" s="100"/>
      <c r="WBW581" s="100"/>
      <c r="WBX581" s="100"/>
      <c r="WBY581" s="100"/>
      <c r="WBZ581" s="100"/>
      <c r="WCA581" s="100"/>
      <c r="WCB581" s="100"/>
      <c r="WCC581" s="100"/>
      <c r="WCD581" s="100"/>
      <c r="WCE581" s="100"/>
      <c r="WCF581" s="100"/>
      <c r="WCG581" s="100"/>
      <c r="WCH581" s="100"/>
      <c r="WCI581" s="100"/>
      <c r="WCJ581" s="100"/>
      <c r="WCK581" s="100"/>
      <c r="WCL581" s="100"/>
      <c r="WCM581" s="100"/>
      <c r="WCN581" s="100"/>
      <c r="WCO581" s="100"/>
      <c r="WCP581" s="100"/>
      <c r="WCQ581" s="100"/>
      <c r="WCR581" s="100"/>
      <c r="WCS581" s="100"/>
      <c r="WCT581" s="100"/>
      <c r="WCU581" s="100"/>
      <c r="WCV581" s="100"/>
      <c r="WCW581" s="100"/>
      <c r="WCX581" s="100"/>
      <c r="WCY581" s="100"/>
      <c r="WCZ581" s="100"/>
      <c r="WDA581" s="100"/>
      <c r="WDB581" s="100"/>
      <c r="WDC581" s="100"/>
      <c r="WDD581" s="100"/>
      <c r="WDE581" s="100"/>
      <c r="WDF581" s="100"/>
      <c r="WDG581" s="100"/>
      <c r="WDH581" s="100"/>
      <c r="WDI581" s="100"/>
      <c r="WDJ581" s="100"/>
      <c r="WDK581" s="100"/>
      <c r="WDL581" s="100"/>
      <c r="WDM581" s="100"/>
      <c r="WDN581" s="100"/>
      <c r="WDO581" s="100"/>
      <c r="WDP581" s="100"/>
      <c r="WDQ581" s="100"/>
      <c r="WDR581" s="100"/>
      <c r="WDS581" s="100"/>
      <c r="WDT581" s="100"/>
      <c r="WDU581" s="100"/>
      <c r="WDV581" s="100"/>
      <c r="WDW581" s="100"/>
      <c r="WDX581" s="100"/>
      <c r="WDY581" s="100"/>
      <c r="WDZ581" s="100"/>
      <c r="WEA581" s="100"/>
      <c r="WEB581" s="100"/>
      <c r="WEC581" s="100"/>
      <c r="WED581" s="100"/>
      <c r="WEE581" s="100"/>
      <c r="WEF581" s="100"/>
      <c r="WEG581" s="100"/>
      <c r="WEH581" s="100"/>
      <c r="WEI581" s="100"/>
      <c r="WEJ581" s="100"/>
      <c r="WEK581" s="100"/>
      <c r="WEL581" s="100"/>
      <c r="WEM581" s="100"/>
      <c r="WEN581" s="100"/>
      <c r="WEO581" s="100"/>
      <c r="WEP581" s="100"/>
      <c r="WEQ581" s="100"/>
      <c r="WER581" s="100"/>
      <c r="WES581" s="100"/>
      <c r="WET581" s="100"/>
      <c r="WEU581" s="100"/>
      <c r="WEV581" s="100"/>
      <c r="WEW581" s="100"/>
      <c r="WEX581" s="100"/>
      <c r="WEY581" s="100"/>
      <c r="WEZ581" s="100"/>
      <c r="WFA581" s="100"/>
      <c r="WFB581" s="100"/>
      <c r="WFC581" s="100"/>
      <c r="WFD581" s="100"/>
      <c r="WFE581" s="100"/>
      <c r="WFF581" s="100"/>
      <c r="WFG581" s="100"/>
      <c r="WFH581" s="100"/>
      <c r="WFI581" s="100"/>
      <c r="WFJ581" s="100"/>
      <c r="WFK581" s="100"/>
      <c r="WFL581" s="100"/>
      <c r="WFM581" s="100"/>
      <c r="WFN581" s="100"/>
      <c r="WFO581" s="100"/>
      <c r="WFP581" s="100"/>
      <c r="WFQ581" s="100"/>
      <c r="WFR581" s="100"/>
      <c r="WFS581" s="100"/>
      <c r="WFT581" s="100"/>
      <c r="WFU581" s="100"/>
      <c r="WFV581" s="100"/>
      <c r="WFW581" s="100"/>
      <c r="WFX581" s="100"/>
      <c r="WFY581" s="100"/>
      <c r="WFZ581" s="100"/>
      <c r="WGA581" s="100"/>
      <c r="WGB581" s="100"/>
      <c r="WGC581" s="100"/>
      <c r="WGD581" s="100"/>
      <c r="WGE581" s="100"/>
      <c r="WGF581" s="100"/>
      <c r="WGG581" s="100"/>
      <c r="WGH581" s="100"/>
      <c r="WGI581" s="100"/>
      <c r="WGJ581" s="100"/>
      <c r="WGK581" s="100"/>
      <c r="WGL581" s="100"/>
      <c r="WGM581" s="100"/>
      <c r="WGN581" s="100"/>
      <c r="WGO581" s="100"/>
      <c r="WGP581" s="100"/>
      <c r="WGQ581" s="100"/>
      <c r="WGR581" s="100"/>
      <c r="WGS581" s="100"/>
      <c r="WGT581" s="100"/>
      <c r="WGU581" s="100"/>
      <c r="WGV581" s="100"/>
      <c r="WGW581" s="100"/>
      <c r="WGX581" s="100"/>
      <c r="WGY581" s="100"/>
      <c r="WGZ581" s="100"/>
      <c r="WHA581" s="100"/>
      <c r="WHB581" s="100"/>
      <c r="WHC581" s="100"/>
      <c r="WHD581" s="100"/>
      <c r="WHE581" s="100"/>
      <c r="WHF581" s="100"/>
      <c r="WHG581" s="100"/>
      <c r="WHH581" s="100"/>
      <c r="WHI581" s="100"/>
      <c r="WHJ581" s="100"/>
      <c r="WHK581" s="100"/>
      <c r="WHL581" s="100"/>
      <c r="WHM581" s="100"/>
      <c r="WHN581" s="100"/>
      <c r="WHO581" s="100"/>
      <c r="WHP581" s="100"/>
      <c r="WHQ581" s="100"/>
      <c r="WHR581" s="100"/>
      <c r="WHS581" s="100"/>
      <c r="WHT581" s="100"/>
      <c r="WHU581" s="100"/>
      <c r="WHV581" s="100"/>
      <c r="WHW581" s="100"/>
      <c r="WHX581" s="100"/>
      <c r="WHY581" s="100"/>
      <c r="WHZ581" s="100"/>
      <c r="WIA581" s="100"/>
      <c r="WIB581" s="100"/>
      <c r="WIC581" s="100"/>
      <c r="WID581" s="100"/>
      <c r="WIE581" s="100"/>
      <c r="WIF581" s="100"/>
      <c r="WIG581" s="100"/>
      <c r="WIH581" s="100"/>
      <c r="WII581" s="100"/>
      <c r="WIJ581" s="100"/>
      <c r="WIK581" s="100"/>
      <c r="WIL581" s="100"/>
      <c r="WIM581" s="100"/>
      <c r="WIN581" s="100"/>
      <c r="WIO581" s="100"/>
      <c r="WIP581" s="100"/>
      <c r="WIQ581" s="100"/>
      <c r="WIR581" s="100"/>
      <c r="WIS581" s="100"/>
      <c r="WIT581" s="100"/>
      <c r="WIU581" s="100"/>
      <c r="WIV581" s="100"/>
      <c r="WIW581" s="100"/>
      <c r="WIX581" s="100"/>
      <c r="WIY581" s="100"/>
      <c r="WIZ581" s="100"/>
      <c r="WJA581" s="100"/>
      <c r="WJB581" s="100"/>
      <c r="WJC581" s="100"/>
      <c r="WJD581" s="100"/>
      <c r="WJE581" s="100"/>
      <c r="WJF581" s="100"/>
      <c r="WJG581" s="100"/>
      <c r="WJH581" s="100"/>
      <c r="WJI581" s="100"/>
      <c r="WJJ581" s="100"/>
      <c r="WJK581" s="100"/>
      <c r="WJL581" s="100"/>
      <c r="WJM581" s="100"/>
      <c r="WJN581" s="100"/>
      <c r="WJO581" s="100"/>
      <c r="WJP581" s="100"/>
      <c r="WJQ581" s="100"/>
      <c r="WJR581" s="100"/>
      <c r="WJS581" s="100"/>
      <c r="WJT581" s="100"/>
      <c r="WJU581" s="100"/>
      <c r="WJV581" s="100"/>
      <c r="WJW581" s="100"/>
      <c r="WJX581" s="100"/>
      <c r="WJY581" s="100"/>
      <c r="WJZ581" s="100"/>
      <c r="WKA581" s="100"/>
      <c r="WKB581" s="100"/>
      <c r="WKC581" s="100"/>
      <c r="WKD581" s="100"/>
      <c r="WKE581" s="100"/>
      <c r="WKF581" s="100"/>
      <c r="WKG581" s="100"/>
      <c r="WKH581" s="100"/>
      <c r="WKI581" s="100"/>
      <c r="WKJ581" s="100"/>
      <c r="WKK581" s="100"/>
      <c r="WKL581" s="100"/>
      <c r="WKM581" s="100"/>
      <c r="WKN581" s="100"/>
      <c r="WKO581" s="100"/>
      <c r="WKP581" s="100"/>
      <c r="WKQ581" s="100"/>
      <c r="WKR581" s="100"/>
      <c r="WKS581" s="100"/>
      <c r="WKT581" s="100"/>
      <c r="WKU581" s="100"/>
      <c r="WKV581" s="100"/>
      <c r="WKW581" s="100"/>
      <c r="WKX581" s="100"/>
      <c r="WKY581" s="100"/>
      <c r="WKZ581" s="100"/>
      <c r="WLA581" s="100"/>
      <c r="WLB581" s="100"/>
      <c r="WLC581" s="100"/>
      <c r="WLD581" s="100"/>
      <c r="WLE581" s="100"/>
      <c r="WLF581" s="100"/>
      <c r="WLG581" s="100"/>
      <c r="WLH581" s="100"/>
      <c r="WLI581" s="100"/>
      <c r="WLJ581" s="100"/>
      <c r="WLK581" s="100"/>
      <c r="WLL581" s="100"/>
      <c r="WLM581" s="100"/>
      <c r="WLN581" s="100"/>
      <c r="WLO581" s="100"/>
      <c r="WLP581" s="100"/>
      <c r="WLQ581" s="100"/>
      <c r="WLR581" s="100"/>
      <c r="WLS581" s="100"/>
      <c r="WLT581" s="100"/>
      <c r="WLU581" s="100"/>
      <c r="WLV581" s="100"/>
      <c r="WLW581" s="100"/>
      <c r="WLX581" s="100"/>
      <c r="WLY581" s="100"/>
      <c r="WLZ581" s="100"/>
      <c r="WMA581" s="100"/>
      <c r="WMB581" s="100"/>
      <c r="WMC581" s="100"/>
      <c r="WMD581" s="100"/>
      <c r="WME581" s="100"/>
      <c r="WMF581" s="100"/>
      <c r="WMG581" s="100"/>
      <c r="WMH581" s="100"/>
      <c r="WMI581" s="100"/>
      <c r="WMJ581" s="100"/>
      <c r="WMK581" s="100"/>
      <c r="WML581" s="100"/>
      <c r="WMM581" s="100"/>
      <c r="WMN581" s="100"/>
      <c r="WMO581" s="100"/>
      <c r="WMP581" s="100"/>
      <c r="WMQ581" s="100"/>
      <c r="WMR581" s="100"/>
      <c r="WMS581" s="100"/>
      <c r="WMT581" s="100"/>
      <c r="WMU581" s="100"/>
      <c r="WMV581" s="100"/>
      <c r="WMW581" s="100"/>
      <c r="WMX581" s="100"/>
      <c r="WMY581" s="100"/>
      <c r="WMZ581" s="100"/>
      <c r="WNA581" s="100"/>
      <c r="WNB581" s="100"/>
      <c r="WNC581" s="100"/>
      <c r="WND581" s="100"/>
      <c r="WNE581" s="100"/>
      <c r="WNF581" s="100"/>
      <c r="WNG581" s="100"/>
      <c r="WNH581" s="100"/>
      <c r="WNI581" s="100"/>
      <c r="WNJ581" s="100"/>
      <c r="WNK581" s="100"/>
      <c r="WNL581" s="100"/>
      <c r="WNM581" s="100"/>
      <c r="WNN581" s="100"/>
      <c r="WNO581" s="100"/>
      <c r="WNP581" s="100"/>
      <c r="WNQ581" s="100"/>
      <c r="WNR581" s="100"/>
      <c r="WNS581" s="100"/>
      <c r="WNT581" s="100"/>
      <c r="WNU581" s="100"/>
      <c r="WNV581" s="100"/>
      <c r="WNW581" s="100"/>
      <c r="WNX581" s="100"/>
      <c r="WNY581" s="100"/>
      <c r="WNZ581" s="100"/>
      <c r="WOA581" s="100"/>
      <c r="WOB581" s="100"/>
      <c r="WOC581" s="100"/>
      <c r="WOD581" s="100"/>
      <c r="WOE581" s="100"/>
      <c r="WOF581" s="100"/>
      <c r="WOG581" s="100"/>
      <c r="WOH581" s="100"/>
      <c r="WOI581" s="100"/>
      <c r="WOJ581" s="100"/>
      <c r="WOK581" s="100"/>
      <c r="WOL581" s="100"/>
      <c r="WOM581" s="100"/>
      <c r="WON581" s="100"/>
      <c r="WOO581" s="100"/>
      <c r="WOP581" s="100"/>
      <c r="WOQ581" s="100"/>
      <c r="WOR581" s="100"/>
      <c r="WOS581" s="100"/>
      <c r="WOT581" s="100"/>
      <c r="WOU581" s="100"/>
      <c r="WOV581" s="100"/>
      <c r="WOW581" s="100"/>
      <c r="WOX581" s="100"/>
      <c r="WOY581" s="100"/>
      <c r="WOZ581" s="100"/>
      <c r="WPA581" s="100"/>
      <c r="WPB581" s="100"/>
      <c r="WPC581" s="100"/>
      <c r="WPD581" s="100"/>
      <c r="WPE581" s="100"/>
      <c r="WPF581" s="100"/>
      <c r="WPG581" s="100"/>
      <c r="WPH581" s="100"/>
      <c r="WPI581" s="100"/>
      <c r="WPJ581" s="100"/>
      <c r="WPK581" s="100"/>
      <c r="WPL581" s="100"/>
      <c r="WPM581" s="100"/>
      <c r="WPN581" s="100"/>
      <c r="WPO581" s="100"/>
      <c r="WPP581" s="100"/>
      <c r="WPQ581" s="100"/>
      <c r="WPR581" s="100"/>
      <c r="WPS581" s="100"/>
      <c r="WPT581" s="100"/>
      <c r="WPU581" s="100"/>
      <c r="WPV581" s="100"/>
      <c r="WPW581" s="100"/>
      <c r="WPX581" s="100"/>
      <c r="WPY581" s="100"/>
      <c r="WPZ581" s="100"/>
      <c r="WQA581" s="100"/>
      <c r="WQB581" s="100"/>
      <c r="WQC581" s="100"/>
      <c r="WQD581" s="100"/>
      <c r="WQE581" s="100"/>
      <c r="WQF581" s="100"/>
      <c r="WQG581" s="100"/>
      <c r="WQH581" s="100"/>
      <c r="WQI581" s="100"/>
      <c r="WQJ581" s="100"/>
      <c r="WQK581" s="100"/>
      <c r="WQL581" s="100"/>
      <c r="WQM581" s="100"/>
      <c r="WQN581" s="100"/>
      <c r="WQO581" s="100"/>
      <c r="WQP581" s="100"/>
      <c r="WQQ581" s="100"/>
      <c r="WQR581" s="100"/>
      <c r="WQS581" s="100"/>
      <c r="WQT581" s="100"/>
      <c r="WQU581" s="100"/>
      <c r="WQV581" s="100"/>
      <c r="WQW581" s="100"/>
      <c r="WQX581" s="100"/>
      <c r="WQY581" s="100"/>
      <c r="WQZ581" s="100"/>
      <c r="WRA581" s="100"/>
      <c r="WRB581" s="100"/>
      <c r="WRC581" s="100"/>
      <c r="WRD581" s="100"/>
      <c r="WRE581" s="100"/>
      <c r="WRF581" s="100"/>
      <c r="WRG581" s="100"/>
      <c r="WRH581" s="100"/>
      <c r="WRI581" s="100"/>
      <c r="WRJ581" s="100"/>
      <c r="WRK581" s="100"/>
      <c r="WRL581" s="100"/>
      <c r="WRM581" s="100"/>
      <c r="WRN581" s="100"/>
      <c r="WRO581" s="100"/>
      <c r="WRP581" s="100"/>
      <c r="WRQ581" s="100"/>
      <c r="WRR581" s="100"/>
      <c r="WRS581" s="100"/>
      <c r="WRT581" s="100"/>
      <c r="WRU581" s="100"/>
      <c r="WRV581" s="100"/>
      <c r="WRW581" s="100"/>
      <c r="WRX581" s="100"/>
      <c r="WRY581" s="100"/>
      <c r="WRZ581" s="100"/>
      <c r="WSA581" s="100"/>
      <c r="WSB581" s="100"/>
      <c r="WSC581" s="100"/>
      <c r="WSD581" s="100"/>
      <c r="WSE581" s="100"/>
      <c r="WSF581" s="100"/>
      <c r="WSG581" s="100"/>
      <c r="WSH581" s="100"/>
      <c r="WSI581" s="100"/>
      <c r="WSJ581" s="100"/>
      <c r="WSK581" s="100"/>
      <c r="WSL581" s="100"/>
      <c r="WSM581" s="100"/>
      <c r="WSN581" s="100"/>
      <c r="WSO581" s="100"/>
      <c r="WSP581" s="100"/>
      <c r="WSQ581" s="100"/>
      <c r="WSR581" s="100"/>
      <c r="WSS581" s="100"/>
      <c r="WST581" s="100"/>
      <c r="WSU581" s="100"/>
      <c r="WSV581" s="100"/>
      <c r="WSW581" s="100"/>
      <c r="WSX581" s="100"/>
      <c r="WSY581" s="100"/>
      <c r="WSZ581" s="100"/>
      <c r="WTA581" s="100"/>
      <c r="WTB581" s="100"/>
      <c r="WTC581" s="100"/>
      <c r="WTD581" s="100"/>
      <c r="WTE581" s="100"/>
      <c r="WTF581" s="100"/>
      <c r="WTG581" s="100"/>
      <c r="WTH581" s="100"/>
      <c r="WTI581" s="100"/>
      <c r="WTJ581" s="100"/>
      <c r="WTK581" s="100"/>
      <c r="WTL581" s="100"/>
      <c r="WTM581" s="100"/>
      <c r="WTN581" s="100"/>
      <c r="WTO581" s="100"/>
      <c r="WTP581" s="100"/>
      <c r="WTQ581" s="100"/>
      <c r="WTR581" s="100"/>
      <c r="WTS581" s="100"/>
      <c r="WTT581" s="100"/>
      <c r="WTU581" s="100"/>
      <c r="WTV581" s="100"/>
      <c r="WTW581" s="100"/>
      <c r="WTX581" s="100"/>
      <c r="WTY581" s="100"/>
      <c r="WTZ581" s="100"/>
      <c r="WUA581" s="100"/>
      <c r="WUB581" s="100"/>
      <c r="WUC581" s="100"/>
      <c r="WUD581" s="100"/>
      <c r="WUE581" s="100"/>
      <c r="WUF581" s="100"/>
      <c r="WUG581" s="100"/>
      <c r="WUH581" s="100"/>
      <c r="WUI581" s="100"/>
      <c r="WUJ581" s="100"/>
      <c r="WUK581" s="100"/>
      <c r="WUL581" s="100"/>
      <c r="WUM581" s="100"/>
      <c r="WUN581" s="100"/>
      <c r="WUO581" s="100"/>
      <c r="WUP581" s="100"/>
      <c r="WUQ581" s="100"/>
      <c r="WUR581" s="100"/>
      <c r="WUS581" s="100"/>
      <c r="WUT581" s="100"/>
      <c r="WUU581" s="100"/>
      <c r="WUV581" s="100"/>
      <c r="WUW581" s="100"/>
      <c r="WUX581" s="100"/>
      <c r="WUY581" s="100"/>
      <c r="WUZ581" s="100"/>
      <c r="WVA581" s="100"/>
      <c r="WVB581" s="100"/>
      <c r="WVC581" s="100"/>
      <c r="WVD581" s="100"/>
      <c r="WVE581" s="100"/>
      <c r="WVF581" s="100"/>
      <c r="WVG581" s="100"/>
      <c r="WVH581" s="100"/>
      <c r="WVI581" s="100"/>
      <c r="WVJ581" s="100"/>
      <c r="WVK581" s="100"/>
      <c r="WVL581" s="100"/>
      <c r="WVM581" s="100"/>
      <c r="WVN581" s="100"/>
      <c r="WVO581" s="100"/>
      <c r="WVP581" s="100"/>
      <c r="WVQ581" s="100"/>
      <c r="WVR581" s="100"/>
      <c r="WVS581" s="100"/>
      <c r="WVT581" s="100"/>
      <c r="WVU581" s="100"/>
      <c r="WVV581" s="100"/>
      <c r="WVW581" s="100"/>
      <c r="WVX581" s="100"/>
      <c r="WVY581" s="100"/>
      <c r="WVZ581" s="100"/>
      <c r="WWA581" s="100"/>
      <c r="WWB581" s="100"/>
      <c r="WWC581" s="100"/>
      <c r="WWD581" s="100"/>
      <c r="WWE581" s="100"/>
      <c r="WWF581" s="100"/>
      <c r="WWG581" s="100"/>
      <c r="WWH581" s="100"/>
      <c r="WWI581" s="100"/>
      <c r="WWJ581" s="100"/>
      <c r="WWK581" s="100"/>
      <c r="WWL581" s="100"/>
      <c r="WWM581" s="100"/>
      <c r="WWN581" s="100"/>
      <c r="WWO581" s="100"/>
      <c r="WWP581" s="100"/>
      <c r="WWQ581" s="100"/>
      <c r="WWR581" s="100"/>
      <c r="WWS581" s="100"/>
      <c r="WWT581" s="100"/>
      <c r="WWU581" s="100"/>
      <c r="WWV581" s="100"/>
      <c r="WWW581" s="100"/>
      <c r="WWX581" s="100"/>
      <c r="WWY581" s="100"/>
      <c r="WWZ581" s="100"/>
      <c r="WXA581" s="100"/>
      <c r="WXB581" s="100"/>
      <c r="WXC581" s="100"/>
      <c r="WXD581" s="100"/>
      <c r="WXE581" s="100"/>
      <c r="WXF581" s="100"/>
      <c r="WXG581" s="100"/>
      <c r="WXH581" s="100"/>
      <c r="WXI581" s="100"/>
      <c r="WXJ581" s="100"/>
      <c r="WXK581" s="100"/>
      <c r="WXL581" s="100"/>
      <c r="WXM581" s="100"/>
      <c r="WXN581" s="100"/>
      <c r="WXO581" s="100"/>
      <c r="WXP581" s="100"/>
      <c r="WXQ581" s="100"/>
      <c r="WXR581" s="100"/>
      <c r="WXS581" s="100"/>
      <c r="WXT581" s="100"/>
      <c r="WXU581" s="100"/>
      <c r="WXV581" s="100"/>
      <c r="WXW581" s="100"/>
      <c r="WXX581" s="100"/>
      <c r="WXY581" s="100"/>
      <c r="WXZ581" s="100"/>
      <c r="WYA581" s="100"/>
      <c r="WYB581" s="100"/>
      <c r="WYC581" s="100"/>
      <c r="WYD581" s="100"/>
      <c r="WYE581" s="100"/>
      <c r="WYF581" s="100"/>
      <c r="WYG581" s="100"/>
      <c r="WYH581" s="100"/>
      <c r="WYI581" s="100"/>
      <c r="WYJ581" s="100"/>
      <c r="WYK581" s="100"/>
      <c r="WYL581" s="100"/>
      <c r="WYM581" s="100"/>
      <c r="WYN581" s="100"/>
      <c r="WYO581" s="100"/>
      <c r="WYP581" s="100"/>
      <c r="WYQ581" s="100"/>
      <c r="WYR581" s="100"/>
      <c r="WYS581" s="100"/>
      <c r="WYT581" s="100"/>
      <c r="WYU581" s="100"/>
      <c r="WYV581" s="100"/>
      <c r="WYW581" s="100"/>
      <c r="WYX581" s="100"/>
      <c r="WYY581" s="100"/>
      <c r="WYZ581" s="100"/>
      <c r="WZA581" s="100"/>
      <c r="WZB581" s="100"/>
      <c r="WZC581" s="100"/>
      <c r="WZD581" s="100"/>
      <c r="WZE581" s="100"/>
      <c r="WZF581" s="100"/>
      <c r="WZG581" s="100"/>
      <c r="WZH581" s="100"/>
      <c r="WZI581" s="100"/>
      <c r="WZJ581" s="100"/>
      <c r="WZK581" s="100"/>
      <c r="WZL581" s="100"/>
      <c r="WZM581" s="100"/>
      <c r="WZN581" s="100"/>
      <c r="WZO581" s="100"/>
      <c r="WZP581" s="100"/>
      <c r="WZQ581" s="100"/>
      <c r="WZR581" s="100"/>
      <c r="WZS581" s="100"/>
      <c r="WZT581" s="100"/>
      <c r="WZU581" s="100"/>
      <c r="WZV581" s="100"/>
      <c r="WZW581" s="100"/>
      <c r="WZX581" s="100"/>
      <c r="WZY581" s="100"/>
      <c r="WZZ581" s="100"/>
      <c r="XAA581" s="100"/>
      <c r="XAB581" s="100"/>
      <c r="XAC581" s="100"/>
      <c r="XAD581" s="100"/>
      <c r="XAE581" s="100"/>
      <c r="XAF581" s="100"/>
      <c r="XAG581" s="100"/>
      <c r="XAH581" s="100"/>
      <c r="XAI581" s="100"/>
      <c r="XAJ581" s="100"/>
      <c r="XAK581" s="100"/>
      <c r="XAL581" s="100"/>
      <c r="XAM581" s="100"/>
      <c r="XAN581" s="100"/>
      <c r="XAO581" s="100"/>
      <c r="XAP581" s="100"/>
      <c r="XAQ581" s="100"/>
      <c r="XAR581" s="100"/>
      <c r="XAS581" s="100"/>
      <c r="XAT581" s="100"/>
      <c r="XAU581" s="100"/>
      <c r="XAV581" s="100"/>
      <c r="XAW581" s="100"/>
      <c r="XAX581" s="100"/>
      <c r="XAY581" s="100"/>
      <c r="XAZ581" s="100"/>
      <c r="XBA581" s="100"/>
      <c r="XBB581" s="100"/>
      <c r="XBC581" s="100"/>
      <c r="XBD581" s="100"/>
      <c r="XBE581" s="100"/>
      <c r="XBF581" s="100"/>
      <c r="XBG581" s="100"/>
      <c r="XBH581" s="100"/>
      <c r="XBI581" s="100"/>
      <c r="XBJ581" s="100"/>
      <c r="XBK581" s="100"/>
      <c r="XBL581" s="100"/>
      <c r="XBM581" s="100"/>
      <c r="XBN581" s="100"/>
      <c r="XBO581" s="100"/>
      <c r="XBP581" s="100"/>
      <c r="XBQ581" s="100"/>
      <c r="XBR581" s="100"/>
      <c r="XBS581" s="100"/>
      <c r="XBT581" s="100"/>
      <c r="XBU581" s="100"/>
      <c r="XBV581" s="100"/>
      <c r="XBW581" s="100"/>
      <c r="XBX581" s="100"/>
      <c r="XBY581" s="100"/>
      <c r="XBZ581" s="100"/>
      <c r="XCA581" s="100"/>
      <c r="XCB581" s="100"/>
      <c r="XCC581" s="100"/>
      <c r="XCD581" s="100"/>
      <c r="XCE581" s="100"/>
      <c r="XCF581" s="100"/>
      <c r="XCG581" s="100"/>
      <c r="XCH581" s="100"/>
      <c r="XCI581" s="100"/>
      <c r="XCJ581" s="100"/>
      <c r="XCK581" s="100"/>
      <c r="XCL581" s="100"/>
      <c r="XCM581" s="100"/>
      <c r="XCN581" s="100"/>
      <c r="XCO581" s="100"/>
      <c r="XCP581" s="100"/>
      <c r="XCQ581" s="100"/>
      <c r="XCR581" s="100"/>
      <c r="XCS581" s="100"/>
      <c r="XCT581" s="100"/>
      <c r="XCU581" s="100"/>
      <c r="XCV581" s="100"/>
      <c r="XCW581" s="100"/>
      <c r="XCX581" s="100"/>
      <c r="XCY581" s="100"/>
      <c r="XCZ581" s="100"/>
      <c r="XDA581" s="100"/>
      <c r="XDB581" s="100"/>
      <c r="XDC581" s="100"/>
      <c r="XDD581" s="100"/>
      <c r="XDE581" s="100"/>
      <c r="XDF581" s="100"/>
      <c r="XDG581" s="100"/>
      <c r="XDH581" s="100"/>
      <c r="XDI581" s="100"/>
      <c r="XDJ581" s="100"/>
      <c r="XDK581" s="100"/>
      <c r="XDL581" s="100"/>
      <c r="XDM581" s="100"/>
      <c r="XDN581" s="100"/>
      <c r="XDO581" s="100"/>
      <c r="XDP581" s="100"/>
      <c r="XDQ581" s="100"/>
      <c r="XDR581" s="100"/>
      <c r="XDS581" s="100"/>
      <c r="XDT581" s="100"/>
      <c r="XDU581" s="100"/>
      <c r="XDV581" s="100"/>
      <c r="XDW581" s="100"/>
      <c r="XDX581" s="100"/>
      <c r="XDY581" s="100"/>
      <c r="XDZ581" s="100"/>
      <c r="XEA581" s="100"/>
      <c r="XEB581" s="100"/>
      <c r="XEC581" s="100"/>
      <c r="XED581" s="100"/>
      <c r="XEE581" s="100"/>
      <c r="XEF581" s="100"/>
      <c r="XEG581" s="100"/>
      <c r="XEH581" s="100"/>
      <c r="XEI581" s="100"/>
      <c r="XEJ581" s="100"/>
      <c r="XEK581" s="100"/>
      <c r="XEL581" s="100"/>
      <c r="XEM581" s="100"/>
      <c r="XEN581" s="100"/>
      <c r="XEO581" s="100"/>
      <c r="XEP581" s="100"/>
      <c r="XEQ581" s="100"/>
      <c r="XER581" s="100"/>
      <c r="XES581" s="100"/>
      <c r="XET581" s="100"/>
      <c r="XEU581" s="100"/>
      <c r="XEV581" s="100"/>
      <c r="XEW581" s="100"/>
      <c r="XEX581" s="100"/>
      <c r="XEY581" s="100"/>
      <c r="XEZ581" s="100"/>
    </row>
    <row r="582" s="100" customFormat="1" spans="1:15">
      <c r="A582" s="128" t="s">
        <v>21</v>
      </c>
      <c r="B582" s="128"/>
      <c r="C582" s="132">
        <v>2403</v>
      </c>
      <c r="D582" s="130" t="s">
        <v>993</v>
      </c>
      <c r="E582" s="130"/>
      <c r="F582" s="130" t="s">
        <v>994</v>
      </c>
      <c r="G582" s="131"/>
      <c r="H582" s="131" t="s">
        <v>20</v>
      </c>
      <c r="I582" s="131" t="s">
        <v>20</v>
      </c>
      <c r="J582" s="161"/>
      <c r="K582" s="161"/>
      <c r="L582" s="161"/>
      <c r="M582" s="161"/>
      <c r="N582" s="164" t="s">
        <v>20</v>
      </c>
      <c r="O582" s="165"/>
    </row>
    <row r="583" s="100" customFormat="1" ht="20.25" spans="1:15">
      <c r="A583" s="128" t="s">
        <v>95</v>
      </c>
      <c r="B583" s="128" t="s">
        <v>88</v>
      </c>
      <c r="C583" s="132">
        <v>240300001</v>
      </c>
      <c r="D583" s="130" t="s">
        <v>995</v>
      </c>
      <c r="E583" s="130"/>
      <c r="F583" s="130"/>
      <c r="G583" s="131" t="s">
        <v>996</v>
      </c>
      <c r="H583" s="131">
        <v>8</v>
      </c>
      <c r="I583" s="131">
        <v>8</v>
      </c>
      <c r="J583" s="161"/>
      <c r="K583" s="161"/>
      <c r="L583" s="161"/>
      <c r="M583" s="161"/>
      <c r="N583" s="164" t="s">
        <v>71</v>
      </c>
      <c r="O583" s="165"/>
    </row>
    <row r="584" s="100" customFormat="1" ht="20.25" spans="1:15">
      <c r="A584" s="128" t="s">
        <v>21</v>
      </c>
      <c r="B584" s="128" t="s">
        <v>88</v>
      </c>
      <c r="C584" s="132">
        <v>240300002</v>
      </c>
      <c r="D584" s="130" t="s">
        <v>997</v>
      </c>
      <c r="E584" s="130"/>
      <c r="F584" s="130"/>
      <c r="G584" s="131" t="s">
        <v>996</v>
      </c>
      <c r="H584" s="131">
        <v>15</v>
      </c>
      <c r="I584" s="131">
        <v>15</v>
      </c>
      <c r="J584" s="161"/>
      <c r="K584" s="161"/>
      <c r="L584" s="161"/>
      <c r="M584" s="161"/>
      <c r="N584" s="164" t="s">
        <v>71</v>
      </c>
      <c r="O584" s="165"/>
    </row>
    <row r="585" s="100" customFormat="1" ht="20.25" spans="1:15">
      <c r="A585" s="128" t="s">
        <v>21</v>
      </c>
      <c r="B585" s="128" t="s">
        <v>88</v>
      </c>
      <c r="C585" s="132">
        <v>240300003</v>
      </c>
      <c r="D585" s="130" t="s">
        <v>998</v>
      </c>
      <c r="E585" s="130" t="s">
        <v>999</v>
      </c>
      <c r="F585" s="130"/>
      <c r="G585" s="131" t="s">
        <v>996</v>
      </c>
      <c r="H585" s="131">
        <v>30</v>
      </c>
      <c r="I585" s="131">
        <v>30</v>
      </c>
      <c r="J585" s="161"/>
      <c r="K585" s="161"/>
      <c r="L585" s="161"/>
      <c r="M585" s="161"/>
      <c r="N585" s="164" t="s">
        <v>71</v>
      </c>
      <c r="O585" s="165"/>
    </row>
    <row r="586" s="100" customFormat="1" ht="20.25" spans="1:15">
      <c r="A586" s="128" t="s">
        <v>44</v>
      </c>
      <c r="B586" s="128" t="s">
        <v>88</v>
      </c>
      <c r="C586" s="132">
        <v>240300004</v>
      </c>
      <c r="D586" s="130" t="s">
        <v>1000</v>
      </c>
      <c r="E586" s="130"/>
      <c r="F586" s="130"/>
      <c r="G586" s="131" t="s">
        <v>996</v>
      </c>
      <c r="H586" s="131">
        <v>70</v>
      </c>
      <c r="I586" s="131">
        <v>70</v>
      </c>
      <c r="J586" s="161"/>
      <c r="K586" s="161"/>
      <c r="L586" s="161"/>
      <c r="M586" s="161"/>
      <c r="N586" s="164" t="s">
        <v>51</v>
      </c>
      <c r="O586" s="165"/>
    </row>
    <row r="587" s="100" customFormat="1" ht="20.25" spans="1:15">
      <c r="A587" s="128" t="s">
        <v>168</v>
      </c>
      <c r="B587" s="128" t="s">
        <v>88</v>
      </c>
      <c r="C587" s="132">
        <v>240300005</v>
      </c>
      <c r="D587" s="130" t="s">
        <v>1001</v>
      </c>
      <c r="E587" s="130" t="s">
        <v>1002</v>
      </c>
      <c r="F587" s="130"/>
      <c r="G587" s="131" t="s">
        <v>996</v>
      </c>
      <c r="H587" s="131">
        <v>90</v>
      </c>
      <c r="I587" s="131">
        <v>90</v>
      </c>
      <c r="J587" s="161"/>
      <c r="K587" s="161"/>
      <c r="L587" s="161"/>
      <c r="M587" s="161"/>
      <c r="N587" s="164" t="s">
        <v>51</v>
      </c>
      <c r="O587" s="165"/>
    </row>
    <row r="588" s="100" customFormat="1" ht="20.25" spans="1:15">
      <c r="A588" s="128" t="s">
        <v>44</v>
      </c>
      <c r="B588" s="128" t="s">
        <v>88</v>
      </c>
      <c r="C588" s="132">
        <v>240300006</v>
      </c>
      <c r="D588" s="130" t="s">
        <v>1003</v>
      </c>
      <c r="E588" s="130" t="s">
        <v>1004</v>
      </c>
      <c r="F588" s="130"/>
      <c r="G588" s="131" t="s">
        <v>967</v>
      </c>
      <c r="H588" s="131">
        <v>6000</v>
      </c>
      <c r="I588" s="131">
        <v>6000</v>
      </c>
      <c r="J588" s="161"/>
      <c r="K588" s="161"/>
      <c r="L588" s="161"/>
      <c r="M588" s="161"/>
      <c r="N588" s="164" t="s">
        <v>51</v>
      </c>
      <c r="O588" s="165"/>
    </row>
    <row r="589" s="100" customFormat="1" spans="1:15">
      <c r="A589" s="128" t="s">
        <v>44</v>
      </c>
      <c r="B589" s="128" t="s">
        <v>88</v>
      </c>
      <c r="C589" s="132">
        <v>240300007</v>
      </c>
      <c r="D589" s="130" t="s">
        <v>1005</v>
      </c>
      <c r="E589" s="130"/>
      <c r="F589" s="130"/>
      <c r="G589" s="131" t="s">
        <v>967</v>
      </c>
      <c r="H589" s="131">
        <v>4675</v>
      </c>
      <c r="I589" s="131">
        <v>4675</v>
      </c>
      <c r="J589" s="161"/>
      <c r="K589" s="161"/>
      <c r="L589" s="161"/>
      <c r="M589" s="161"/>
      <c r="N589" s="164" t="s">
        <v>51</v>
      </c>
      <c r="O589" s="165"/>
    </row>
    <row r="590" s="100" customFormat="1" spans="1:15">
      <c r="A590" s="128" t="s">
        <v>44</v>
      </c>
      <c r="B590" s="128" t="s">
        <v>88</v>
      </c>
      <c r="C590" s="132">
        <v>240300008</v>
      </c>
      <c r="D590" s="130" t="s">
        <v>1006</v>
      </c>
      <c r="E590" s="130"/>
      <c r="F590" s="130"/>
      <c r="G590" s="131" t="s">
        <v>967</v>
      </c>
      <c r="H590" s="131">
        <v>6800</v>
      </c>
      <c r="I590" s="131">
        <v>6800</v>
      </c>
      <c r="J590" s="161"/>
      <c r="K590" s="161"/>
      <c r="L590" s="161"/>
      <c r="M590" s="161" t="s">
        <v>1007</v>
      </c>
      <c r="N590" s="164" t="s">
        <v>51</v>
      </c>
      <c r="O590" s="165"/>
    </row>
    <row r="591" s="100" customFormat="1" ht="20.25" spans="1:15">
      <c r="A591" s="128" t="s">
        <v>44</v>
      </c>
      <c r="B591" s="128" t="s">
        <v>88</v>
      </c>
      <c r="C591" s="132">
        <v>2403000080</v>
      </c>
      <c r="D591" s="130" t="s">
        <v>1008</v>
      </c>
      <c r="E591" s="130"/>
      <c r="F591" s="130"/>
      <c r="G591" s="131" t="s">
        <v>1009</v>
      </c>
      <c r="H591" s="131">
        <v>723</v>
      </c>
      <c r="I591" s="131">
        <v>723</v>
      </c>
      <c r="J591" s="161"/>
      <c r="K591" s="161"/>
      <c r="L591" s="161"/>
      <c r="M591" s="161"/>
      <c r="N591" s="164" t="s">
        <v>51</v>
      </c>
      <c r="O591" s="165"/>
    </row>
    <row r="592" s="100" customFormat="1" ht="20.25" spans="1:15">
      <c r="A592" s="128" t="s">
        <v>44</v>
      </c>
      <c r="B592" s="128" t="s">
        <v>88</v>
      </c>
      <c r="C592" s="132">
        <v>2403000081</v>
      </c>
      <c r="D592" s="130" t="s">
        <v>1010</v>
      </c>
      <c r="E592" s="130" t="s">
        <v>1011</v>
      </c>
      <c r="F592" s="130"/>
      <c r="G592" s="131" t="s">
        <v>28</v>
      </c>
      <c r="H592" s="131">
        <v>5950</v>
      </c>
      <c r="I592" s="131">
        <v>5950</v>
      </c>
      <c r="J592" s="161"/>
      <c r="K592" s="161"/>
      <c r="L592" s="161"/>
      <c r="M592" s="161"/>
      <c r="N592" s="164" t="s">
        <v>51</v>
      </c>
      <c r="O592" s="165"/>
    </row>
    <row r="593" s="100" customFormat="1" ht="20.25" spans="1:15">
      <c r="A593" s="128" t="s">
        <v>21</v>
      </c>
      <c r="B593" s="128" t="s">
        <v>88</v>
      </c>
      <c r="C593" s="132">
        <v>240300009</v>
      </c>
      <c r="D593" s="130" t="s">
        <v>1012</v>
      </c>
      <c r="E593" s="130"/>
      <c r="F593" s="130"/>
      <c r="G593" s="131" t="s">
        <v>996</v>
      </c>
      <c r="H593" s="131">
        <v>130</v>
      </c>
      <c r="I593" s="131">
        <v>130</v>
      </c>
      <c r="J593" s="161"/>
      <c r="K593" s="161"/>
      <c r="L593" s="161"/>
      <c r="M593" s="161"/>
      <c r="N593" s="164" t="s">
        <v>51</v>
      </c>
      <c r="O593" s="165"/>
    </row>
    <row r="594" s="100" customFormat="1" spans="1:15">
      <c r="A594" s="128" t="s">
        <v>95</v>
      </c>
      <c r="B594" s="128" t="s">
        <v>88</v>
      </c>
      <c r="C594" s="132">
        <v>240300010</v>
      </c>
      <c r="D594" s="130" t="s">
        <v>1013</v>
      </c>
      <c r="E594" s="130"/>
      <c r="F594" s="130"/>
      <c r="G594" s="131" t="s">
        <v>967</v>
      </c>
      <c r="H594" s="131">
        <v>900</v>
      </c>
      <c r="I594" s="131">
        <v>900</v>
      </c>
      <c r="J594" s="161"/>
      <c r="K594" s="161"/>
      <c r="L594" s="161"/>
      <c r="M594" s="161"/>
      <c r="N594" s="164" t="s">
        <v>51</v>
      </c>
      <c r="O594" s="165"/>
    </row>
    <row r="595" s="100" customFormat="1" spans="1:15">
      <c r="A595" s="128" t="s">
        <v>44</v>
      </c>
      <c r="B595" s="128" t="s">
        <v>88</v>
      </c>
      <c r="C595" s="132">
        <v>240300011</v>
      </c>
      <c r="D595" s="130" t="s">
        <v>1014</v>
      </c>
      <c r="E595" s="130"/>
      <c r="F595" s="130"/>
      <c r="G595" s="131" t="s">
        <v>967</v>
      </c>
      <c r="H595" s="131">
        <v>1800</v>
      </c>
      <c r="I595" s="131">
        <v>1800</v>
      </c>
      <c r="J595" s="161"/>
      <c r="K595" s="161"/>
      <c r="L595" s="161"/>
      <c r="M595" s="161"/>
      <c r="N595" s="164" t="s">
        <v>51</v>
      </c>
      <c r="O595" s="165"/>
    </row>
    <row r="596" s="100" customFormat="1" spans="1:15">
      <c r="A596" s="128" t="s">
        <v>44</v>
      </c>
      <c r="B596" s="128" t="s">
        <v>88</v>
      </c>
      <c r="C596" s="132">
        <v>240300012</v>
      </c>
      <c r="D596" s="130" t="s">
        <v>1015</v>
      </c>
      <c r="E596" s="130" t="s">
        <v>1016</v>
      </c>
      <c r="F596" s="130"/>
      <c r="G596" s="131" t="s">
        <v>967</v>
      </c>
      <c r="H596" s="131">
        <v>2500</v>
      </c>
      <c r="I596" s="131">
        <v>2500</v>
      </c>
      <c r="J596" s="161"/>
      <c r="K596" s="161"/>
      <c r="L596" s="161"/>
      <c r="M596" s="161"/>
      <c r="N596" s="164" t="s">
        <v>51</v>
      </c>
      <c r="O596" s="165"/>
    </row>
    <row r="597" s="100" customFormat="1" ht="20.25" spans="1:15">
      <c r="A597" s="128" t="s">
        <v>44</v>
      </c>
      <c r="B597" s="128" t="s">
        <v>88</v>
      </c>
      <c r="C597" s="132">
        <v>240300013</v>
      </c>
      <c r="D597" s="130" t="s">
        <v>1017</v>
      </c>
      <c r="E597" s="130" t="s">
        <v>1018</v>
      </c>
      <c r="F597" s="130"/>
      <c r="G597" s="131" t="s">
        <v>996</v>
      </c>
      <c r="H597" s="131">
        <v>2500</v>
      </c>
      <c r="I597" s="131">
        <v>2500</v>
      </c>
      <c r="J597" s="161"/>
      <c r="K597" s="161"/>
      <c r="L597" s="161"/>
      <c r="M597" s="161"/>
      <c r="N597" s="164" t="s">
        <v>51</v>
      </c>
      <c r="O597" s="165"/>
    </row>
    <row r="598" s="100" customFormat="1" spans="1:15">
      <c r="A598" s="128" t="s">
        <v>95</v>
      </c>
      <c r="B598" s="128" t="s">
        <v>88</v>
      </c>
      <c r="C598" s="132">
        <v>240300014</v>
      </c>
      <c r="D598" s="130" t="s">
        <v>1019</v>
      </c>
      <c r="E598" s="130"/>
      <c r="F598" s="130"/>
      <c r="G598" s="131" t="s">
        <v>28</v>
      </c>
      <c r="H598" s="131">
        <v>1100</v>
      </c>
      <c r="I598" s="131">
        <v>1100</v>
      </c>
      <c r="J598" s="161"/>
      <c r="K598" s="161"/>
      <c r="L598" s="161"/>
      <c r="M598" s="161"/>
      <c r="N598" s="164" t="s">
        <v>51</v>
      </c>
      <c r="O598" s="165"/>
    </row>
    <row r="599" s="100" customFormat="1" ht="20.25" spans="1:15">
      <c r="A599" s="128" t="s">
        <v>75</v>
      </c>
      <c r="B599" s="128" t="s">
        <v>88</v>
      </c>
      <c r="C599" s="132">
        <v>2403000141</v>
      </c>
      <c r="D599" s="130" t="s">
        <v>1020</v>
      </c>
      <c r="E599" s="130"/>
      <c r="F599" s="130"/>
      <c r="G599" s="131" t="s">
        <v>28</v>
      </c>
      <c r="H599" s="131">
        <v>18000</v>
      </c>
      <c r="I599" s="131">
        <v>18000</v>
      </c>
      <c r="J599" s="161"/>
      <c r="K599" s="161"/>
      <c r="L599" s="161"/>
      <c r="M599" s="161"/>
      <c r="N599" s="164" t="s">
        <v>30</v>
      </c>
      <c r="O599" s="165"/>
    </row>
    <row r="600" s="100" customFormat="1" ht="60.75" spans="1:15">
      <c r="A600" s="141" t="s">
        <v>67</v>
      </c>
      <c r="B600" s="141" t="s">
        <v>88</v>
      </c>
      <c r="C600" s="228">
        <v>240300015</v>
      </c>
      <c r="D600" s="142" t="s">
        <v>1021</v>
      </c>
      <c r="E600" s="189" t="s">
        <v>1022</v>
      </c>
      <c r="F600" s="191" t="s">
        <v>1023</v>
      </c>
      <c r="G600" s="141" t="s">
        <v>28</v>
      </c>
      <c r="H600" s="141">
        <v>953</v>
      </c>
      <c r="I600" s="141">
        <v>953</v>
      </c>
      <c r="J600" s="168"/>
      <c r="K600" s="168"/>
      <c r="L600" s="168"/>
      <c r="M600" s="200" t="s">
        <v>1024</v>
      </c>
      <c r="N600" s="141" t="s">
        <v>51</v>
      </c>
      <c r="O600" s="141"/>
    </row>
    <row r="601" s="100" customFormat="1" spans="1:15">
      <c r="A601" s="128" t="s">
        <v>88</v>
      </c>
      <c r="B601" s="128"/>
      <c r="C601" s="132">
        <v>240300016</v>
      </c>
      <c r="D601" s="130" t="s">
        <v>1025</v>
      </c>
      <c r="E601" s="130"/>
      <c r="F601" s="130"/>
      <c r="G601" s="131" t="s">
        <v>28</v>
      </c>
      <c r="H601" s="131" t="s">
        <v>20</v>
      </c>
      <c r="I601" s="131" t="s">
        <v>20</v>
      </c>
      <c r="J601" s="161"/>
      <c r="K601" s="161"/>
      <c r="L601" s="161"/>
      <c r="M601" s="161"/>
      <c r="N601" s="164" t="s">
        <v>30</v>
      </c>
      <c r="O601" s="165"/>
    </row>
    <row r="602" s="100" customFormat="1" ht="70.9" spans="1:15">
      <c r="A602" s="128" t="s">
        <v>62</v>
      </c>
      <c r="B602" s="128" t="s">
        <v>88</v>
      </c>
      <c r="C602" s="132">
        <v>240300017</v>
      </c>
      <c r="D602" s="130" t="s">
        <v>1026</v>
      </c>
      <c r="E602" s="130" t="s">
        <v>1027</v>
      </c>
      <c r="F602" s="130" t="s">
        <v>20</v>
      </c>
      <c r="G602" s="131" t="s">
        <v>967</v>
      </c>
      <c r="H602" s="131">
        <v>31000</v>
      </c>
      <c r="I602" s="131">
        <v>31000</v>
      </c>
      <c r="J602" s="161"/>
      <c r="K602" s="161"/>
      <c r="L602" s="161"/>
      <c r="M602" s="161" t="s">
        <v>1028</v>
      </c>
      <c r="N602" s="164" t="s">
        <v>51</v>
      </c>
      <c r="O602" s="165"/>
    </row>
    <row r="603" s="100" customFormat="1" spans="1:15">
      <c r="A603" s="128" t="s">
        <v>21</v>
      </c>
      <c r="B603" s="128"/>
      <c r="C603" s="132">
        <v>2404</v>
      </c>
      <c r="D603" s="130" t="s">
        <v>1029</v>
      </c>
      <c r="E603" s="130" t="s">
        <v>1030</v>
      </c>
      <c r="F603" s="130" t="s">
        <v>1031</v>
      </c>
      <c r="G603" s="131"/>
      <c r="H603" s="131" t="s">
        <v>20</v>
      </c>
      <c r="I603" s="131" t="s">
        <v>20</v>
      </c>
      <c r="J603" s="161"/>
      <c r="K603" s="161"/>
      <c r="L603" s="161"/>
      <c r="M603" s="161"/>
      <c r="N603" s="164" t="s">
        <v>20</v>
      </c>
      <c r="O603" s="165"/>
    </row>
    <row r="604" s="100" customFormat="1" spans="1:15">
      <c r="A604" s="128" t="s">
        <v>21</v>
      </c>
      <c r="B604" s="128" t="s">
        <v>88</v>
      </c>
      <c r="C604" s="132">
        <v>240400001</v>
      </c>
      <c r="D604" s="130" t="s">
        <v>1032</v>
      </c>
      <c r="E604" s="130"/>
      <c r="F604" s="130"/>
      <c r="G604" s="131" t="s">
        <v>28</v>
      </c>
      <c r="H604" s="131">
        <v>170</v>
      </c>
      <c r="I604" s="131">
        <v>170</v>
      </c>
      <c r="J604" s="161"/>
      <c r="K604" s="161"/>
      <c r="L604" s="161"/>
      <c r="M604" s="161"/>
      <c r="N604" s="164" t="s">
        <v>71</v>
      </c>
      <c r="O604" s="165"/>
    </row>
    <row r="605" s="100" customFormat="1" spans="1:15">
      <c r="A605" s="128" t="s">
        <v>21</v>
      </c>
      <c r="B605" s="128" t="s">
        <v>88</v>
      </c>
      <c r="C605" s="132">
        <v>240400002</v>
      </c>
      <c r="D605" s="130" t="s">
        <v>1033</v>
      </c>
      <c r="E605" s="130"/>
      <c r="F605" s="130"/>
      <c r="G605" s="131" t="s">
        <v>28</v>
      </c>
      <c r="H605" s="131">
        <v>260</v>
      </c>
      <c r="I605" s="131">
        <v>260</v>
      </c>
      <c r="J605" s="161"/>
      <c r="K605" s="161"/>
      <c r="L605" s="161"/>
      <c r="M605" s="161"/>
      <c r="N605" s="164" t="s">
        <v>71</v>
      </c>
      <c r="O605" s="165"/>
    </row>
    <row r="606" s="100" customFormat="1" spans="1:15">
      <c r="A606" s="128" t="s">
        <v>21</v>
      </c>
      <c r="B606" s="128" t="s">
        <v>88</v>
      </c>
      <c r="C606" s="132">
        <v>240400003</v>
      </c>
      <c r="D606" s="130" t="s">
        <v>1034</v>
      </c>
      <c r="E606" s="130"/>
      <c r="F606" s="130"/>
      <c r="G606" s="131" t="s">
        <v>28</v>
      </c>
      <c r="H606" s="131">
        <v>550</v>
      </c>
      <c r="I606" s="131">
        <v>550</v>
      </c>
      <c r="J606" s="161"/>
      <c r="K606" s="161"/>
      <c r="L606" s="161"/>
      <c r="M606" s="161"/>
      <c r="N606" s="164" t="s">
        <v>51</v>
      </c>
      <c r="O606" s="165"/>
    </row>
    <row r="607" s="100" customFormat="1" spans="1:15">
      <c r="A607" s="128" t="s">
        <v>21</v>
      </c>
      <c r="B607" s="128" t="s">
        <v>88</v>
      </c>
      <c r="C607" s="132">
        <v>240400004</v>
      </c>
      <c r="D607" s="130" t="s">
        <v>1035</v>
      </c>
      <c r="E607" s="130"/>
      <c r="F607" s="130"/>
      <c r="G607" s="131" t="s">
        <v>28</v>
      </c>
      <c r="H607" s="131">
        <v>550</v>
      </c>
      <c r="I607" s="131">
        <v>550</v>
      </c>
      <c r="J607" s="161"/>
      <c r="K607" s="161"/>
      <c r="L607" s="161"/>
      <c r="M607" s="161"/>
      <c r="N607" s="164" t="s">
        <v>51</v>
      </c>
      <c r="O607" s="165"/>
    </row>
    <row r="608" s="100" customFormat="1" spans="1:15">
      <c r="A608" s="128" t="s">
        <v>21</v>
      </c>
      <c r="B608" s="128" t="s">
        <v>88</v>
      </c>
      <c r="C608" s="132">
        <v>240400005</v>
      </c>
      <c r="D608" s="130" t="s">
        <v>1036</v>
      </c>
      <c r="E608" s="130"/>
      <c r="F608" s="130"/>
      <c r="G608" s="131" t="s">
        <v>28</v>
      </c>
      <c r="H608" s="131">
        <v>170</v>
      </c>
      <c r="I608" s="131">
        <v>170</v>
      </c>
      <c r="J608" s="161"/>
      <c r="K608" s="161"/>
      <c r="L608" s="161"/>
      <c r="M608" s="161"/>
      <c r="N608" s="164" t="s">
        <v>71</v>
      </c>
      <c r="O608" s="165"/>
    </row>
    <row r="609" s="100" customFormat="1" spans="1:15">
      <c r="A609" s="128" t="s">
        <v>21</v>
      </c>
      <c r="B609" s="128"/>
      <c r="C609" s="132">
        <v>240400006</v>
      </c>
      <c r="D609" s="130" t="s">
        <v>1037</v>
      </c>
      <c r="E609" s="130"/>
      <c r="F609" s="130"/>
      <c r="G609" s="131" t="s">
        <v>28</v>
      </c>
      <c r="H609" s="131" t="s">
        <v>20</v>
      </c>
      <c r="I609" s="131" t="s">
        <v>20</v>
      </c>
      <c r="J609" s="161"/>
      <c r="K609" s="161"/>
      <c r="L609" s="161"/>
      <c r="M609" s="161" t="s">
        <v>1038</v>
      </c>
      <c r="N609" s="164" t="s">
        <v>20</v>
      </c>
      <c r="O609" s="165"/>
    </row>
    <row r="610" s="100" customFormat="1" ht="20.25" spans="1:15">
      <c r="A610" s="128" t="s">
        <v>21</v>
      </c>
      <c r="B610" s="128"/>
      <c r="C610" s="132">
        <v>240400007</v>
      </c>
      <c r="D610" s="130" t="s">
        <v>1039</v>
      </c>
      <c r="E610" s="130"/>
      <c r="F610" s="130"/>
      <c r="G610" s="131" t="s">
        <v>28</v>
      </c>
      <c r="H610" s="131" t="s">
        <v>20</v>
      </c>
      <c r="I610" s="131" t="s">
        <v>20</v>
      </c>
      <c r="J610" s="161"/>
      <c r="K610" s="161"/>
      <c r="L610" s="161"/>
      <c r="M610" s="161"/>
      <c r="N610" s="164" t="s">
        <v>30</v>
      </c>
      <c r="O610" s="165"/>
    </row>
    <row r="611" s="100" customFormat="1" ht="30.4" spans="1:15">
      <c r="A611" s="128" t="s">
        <v>168</v>
      </c>
      <c r="B611" s="128" t="s">
        <v>88</v>
      </c>
      <c r="C611" s="132">
        <v>2404000021</v>
      </c>
      <c r="D611" s="130" t="s">
        <v>1040</v>
      </c>
      <c r="E611" s="130" t="s">
        <v>1041</v>
      </c>
      <c r="F611" s="130"/>
      <c r="G611" s="131" t="s">
        <v>28</v>
      </c>
      <c r="H611" s="131">
        <v>1500</v>
      </c>
      <c r="I611" s="131">
        <v>1500</v>
      </c>
      <c r="J611" s="161"/>
      <c r="K611" s="161"/>
      <c r="L611" s="161"/>
      <c r="M611" s="161"/>
      <c r="N611" s="164" t="s">
        <v>51</v>
      </c>
      <c r="O611" s="165"/>
    </row>
    <row r="612" s="100" customFormat="1" spans="1:15">
      <c r="A612" s="128" t="s">
        <v>228</v>
      </c>
      <c r="B612" s="128"/>
      <c r="C612" s="132">
        <v>2405</v>
      </c>
      <c r="D612" s="130" t="s">
        <v>1042</v>
      </c>
      <c r="E612" s="130" t="s">
        <v>1043</v>
      </c>
      <c r="F612" s="130"/>
      <c r="G612" s="131"/>
      <c r="H612" s="131" t="s">
        <v>20</v>
      </c>
      <c r="I612" s="131" t="s">
        <v>20</v>
      </c>
      <c r="J612" s="161"/>
      <c r="K612" s="161"/>
      <c r="L612" s="161"/>
      <c r="M612" s="161"/>
      <c r="N612" s="164" t="s">
        <v>20</v>
      </c>
      <c r="O612" s="165"/>
    </row>
    <row r="613" s="100" customFormat="1" ht="20.25" spans="1:15">
      <c r="A613" s="128" t="s">
        <v>21</v>
      </c>
      <c r="B613" s="128" t="s">
        <v>88</v>
      </c>
      <c r="C613" s="132">
        <v>240500001</v>
      </c>
      <c r="D613" s="130" t="s">
        <v>1044</v>
      </c>
      <c r="E613" s="130" t="s">
        <v>1045</v>
      </c>
      <c r="F613" s="130"/>
      <c r="G613" s="131" t="s">
        <v>28</v>
      </c>
      <c r="H613" s="131">
        <v>180</v>
      </c>
      <c r="I613" s="131">
        <v>180</v>
      </c>
      <c r="J613" s="161"/>
      <c r="K613" s="161"/>
      <c r="L613" s="161"/>
      <c r="M613" s="161"/>
      <c r="N613" s="164" t="s">
        <v>51</v>
      </c>
      <c r="O613" s="165"/>
    </row>
    <row r="614" s="100" customFormat="1" ht="20.25" spans="1:15">
      <c r="A614" s="128" t="s">
        <v>21</v>
      </c>
      <c r="B614" s="128" t="s">
        <v>88</v>
      </c>
      <c r="C614" s="132">
        <v>2405000010</v>
      </c>
      <c r="D614" s="130" t="s">
        <v>1044</v>
      </c>
      <c r="E614" s="130" t="s">
        <v>1046</v>
      </c>
      <c r="F614" s="130"/>
      <c r="G614" s="131" t="s">
        <v>28</v>
      </c>
      <c r="H614" s="131">
        <v>460</v>
      </c>
      <c r="I614" s="131">
        <v>460</v>
      </c>
      <c r="J614" s="161"/>
      <c r="K614" s="161"/>
      <c r="L614" s="161"/>
      <c r="M614" s="161"/>
      <c r="N614" s="164" t="s">
        <v>51</v>
      </c>
      <c r="O614" s="165"/>
    </row>
    <row r="615" s="100" customFormat="1" ht="20.25" spans="1:15">
      <c r="A615" s="128" t="s">
        <v>21</v>
      </c>
      <c r="B615" s="128" t="s">
        <v>88</v>
      </c>
      <c r="C615" s="132">
        <v>240500002</v>
      </c>
      <c r="D615" s="130" t="s">
        <v>1047</v>
      </c>
      <c r="E615" s="130"/>
      <c r="F615" s="130"/>
      <c r="G615" s="131" t="s">
        <v>28</v>
      </c>
      <c r="H615" s="131">
        <v>120</v>
      </c>
      <c r="I615" s="131">
        <v>120</v>
      </c>
      <c r="J615" s="161"/>
      <c r="K615" s="161"/>
      <c r="L615" s="161"/>
      <c r="M615" s="161"/>
      <c r="N615" s="164" t="s">
        <v>51</v>
      </c>
      <c r="O615" s="165"/>
    </row>
    <row r="616" s="100" customFormat="1" spans="1:15">
      <c r="A616" s="128" t="s">
        <v>21</v>
      </c>
      <c r="B616" s="128" t="s">
        <v>88</v>
      </c>
      <c r="C616" s="132">
        <v>240500003</v>
      </c>
      <c r="D616" s="130" t="s">
        <v>1048</v>
      </c>
      <c r="E616" s="130"/>
      <c r="F616" s="130"/>
      <c r="G616" s="131" t="s">
        <v>28</v>
      </c>
      <c r="H616" s="131">
        <v>120</v>
      </c>
      <c r="I616" s="131">
        <v>120</v>
      </c>
      <c r="J616" s="161"/>
      <c r="K616" s="161"/>
      <c r="L616" s="161"/>
      <c r="M616" s="161"/>
      <c r="N616" s="164" t="s">
        <v>51</v>
      </c>
      <c r="O616" s="165"/>
    </row>
    <row r="617" s="100" customFormat="1" spans="1:15">
      <c r="A617" s="128" t="s">
        <v>21</v>
      </c>
      <c r="B617" s="128" t="s">
        <v>88</v>
      </c>
      <c r="C617" s="132">
        <v>240500004</v>
      </c>
      <c r="D617" s="130" t="s">
        <v>1049</v>
      </c>
      <c r="E617" s="130"/>
      <c r="F617" s="130"/>
      <c r="G617" s="131" t="s">
        <v>28</v>
      </c>
      <c r="H617" s="131">
        <v>330</v>
      </c>
      <c r="I617" s="131">
        <v>330</v>
      </c>
      <c r="J617" s="161"/>
      <c r="K617" s="161"/>
      <c r="L617" s="161"/>
      <c r="M617" s="161"/>
      <c r="N617" s="164" t="s">
        <v>51</v>
      </c>
      <c r="O617" s="165"/>
    </row>
    <row r="618" s="100" customFormat="1" spans="1:15">
      <c r="A618" s="128" t="s">
        <v>95</v>
      </c>
      <c r="B618" s="128" t="s">
        <v>88</v>
      </c>
      <c r="C618" s="132">
        <v>240500005</v>
      </c>
      <c r="D618" s="130" t="s">
        <v>1050</v>
      </c>
      <c r="E618" s="130" t="s">
        <v>1051</v>
      </c>
      <c r="F618" s="130"/>
      <c r="G618" s="131" t="s">
        <v>28</v>
      </c>
      <c r="H618" s="131">
        <v>750</v>
      </c>
      <c r="I618" s="131">
        <v>750</v>
      </c>
      <c r="J618" s="161"/>
      <c r="K618" s="161"/>
      <c r="L618" s="161"/>
      <c r="M618" s="161"/>
      <c r="N618" s="164" t="s">
        <v>51</v>
      </c>
      <c r="O618" s="165"/>
    </row>
    <row r="619" s="100" customFormat="1" spans="1:15">
      <c r="A619" s="128" t="s">
        <v>21</v>
      </c>
      <c r="B619" s="128"/>
      <c r="C619" s="132">
        <v>2406</v>
      </c>
      <c r="D619" s="130" t="s">
        <v>1052</v>
      </c>
      <c r="E619" s="130"/>
      <c r="F619" s="130"/>
      <c r="G619" s="131"/>
      <c r="H619" s="131" t="s">
        <v>20</v>
      </c>
      <c r="I619" s="131" t="s">
        <v>20</v>
      </c>
      <c r="J619" s="161"/>
      <c r="K619" s="161"/>
      <c r="L619" s="161"/>
      <c r="M619" s="161"/>
      <c r="N619" s="164" t="s">
        <v>20</v>
      </c>
      <c r="O619" s="165"/>
    </row>
    <row r="620" s="100" customFormat="1" spans="1:15">
      <c r="A620" s="128" t="s">
        <v>21</v>
      </c>
      <c r="B620" s="128"/>
      <c r="C620" s="132">
        <v>240600001</v>
      </c>
      <c r="D620" s="130" t="s">
        <v>1053</v>
      </c>
      <c r="E620" s="130"/>
      <c r="F620" s="130"/>
      <c r="G620" s="131" t="s">
        <v>28</v>
      </c>
      <c r="H620" s="131" t="s">
        <v>20</v>
      </c>
      <c r="I620" s="131" t="s">
        <v>20</v>
      </c>
      <c r="J620" s="161"/>
      <c r="K620" s="161"/>
      <c r="L620" s="161"/>
      <c r="M620" s="161" t="s">
        <v>1038</v>
      </c>
      <c r="N620" s="164" t="s">
        <v>30</v>
      </c>
      <c r="O620" s="165"/>
    </row>
    <row r="621" s="100" customFormat="1" spans="1:15">
      <c r="A621" s="128" t="s">
        <v>21</v>
      </c>
      <c r="B621" s="128"/>
      <c r="C621" s="132">
        <v>2407</v>
      </c>
      <c r="D621" s="130" t="s">
        <v>1054</v>
      </c>
      <c r="E621" s="130"/>
      <c r="F621" s="130"/>
      <c r="G621" s="131"/>
      <c r="H621" s="131" t="s">
        <v>20</v>
      </c>
      <c r="I621" s="131" t="s">
        <v>20</v>
      </c>
      <c r="J621" s="161"/>
      <c r="K621" s="161"/>
      <c r="L621" s="161"/>
      <c r="M621" s="161"/>
      <c r="N621" s="164" t="s">
        <v>20</v>
      </c>
      <c r="O621" s="165"/>
    </row>
    <row r="622" s="100" customFormat="1" ht="60.75" spans="1:15">
      <c r="A622" s="141" t="s">
        <v>67</v>
      </c>
      <c r="B622" s="141" t="s">
        <v>88</v>
      </c>
      <c r="C622" s="182">
        <v>240700001</v>
      </c>
      <c r="D622" s="191" t="s">
        <v>1055</v>
      </c>
      <c r="E622" s="195" t="s">
        <v>1056</v>
      </c>
      <c r="F622" s="142"/>
      <c r="G622" s="193" t="s">
        <v>28</v>
      </c>
      <c r="H622" s="185">
        <v>400</v>
      </c>
      <c r="I622" s="185">
        <v>400</v>
      </c>
      <c r="J622" s="198"/>
      <c r="K622" s="198"/>
      <c r="L622" s="198"/>
      <c r="M622" s="232" t="s">
        <v>1057</v>
      </c>
      <c r="N622" s="141" t="s">
        <v>51</v>
      </c>
      <c r="O622" s="141" t="s">
        <v>1058</v>
      </c>
    </row>
    <row r="623" s="100" customFormat="1" spans="1:15">
      <c r="A623" s="141" t="s">
        <v>67</v>
      </c>
      <c r="B623" s="128"/>
      <c r="C623" s="132">
        <v>2407000012</v>
      </c>
      <c r="D623" s="130" t="s">
        <v>1059</v>
      </c>
      <c r="E623" s="130"/>
      <c r="F623" s="130"/>
      <c r="G623" s="131"/>
      <c r="H623" s="131"/>
      <c r="I623" s="131"/>
      <c r="J623" s="161"/>
      <c r="K623" s="161"/>
      <c r="L623" s="161"/>
      <c r="M623" s="237" t="s">
        <v>166</v>
      </c>
      <c r="N623" s="164"/>
      <c r="O623" s="165"/>
    </row>
    <row r="624" s="100" customFormat="1" ht="50.65" spans="1:15">
      <c r="A624" s="141" t="s">
        <v>67</v>
      </c>
      <c r="B624" s="146" t="s">
        <v>88</v>
      </c>
      <c r="C624" s="182">
        <v>240700002</v>
      </c>
      <c r="D624" s="191" t="s">
        <v>1060</v>
      </c>
      <c r="E624" s="195" t="s">
        <v>1061</v>
      </c>
      <c r="F624" s="142"/>
      <c r="G624" s="193" t="s">
        <v>28</v>
      </c>
      <c r="H624" s="185">
        <v>1100</v>
      </c>
      <c r="I624" s="185">
        <v>1100</v>
      </c>
      <c r="J624" s="198"/>
      <c r="K624" s="198"/>
      <c r="L624" s="198"/>
      <c r="M624" s="232"/>
      <c r="N624" s="141" t="s">
        <v>51</v>
      </c>
      <c r="O624" s="141"/>
    </row>
    <row r="625" s="100" customFormat="1" ht="20.25" spans="1:15">
      <c r="A625" s="128" t="s">
        <v>88</v>
      </c>
      <c r="B625" s="128" t="s">
        <v>88</v>
      </c>
      <c r="C625" s="132">
        <v>240700003</v>
      </c>
      <c r="D625" s="130" t="s">
        <v>1062</v>
      </c>
      <c r="E625" s="130"/>
      <c r="F625" s="130"/>
      <c r="G625" s="131" t="s">
        <v>28</v>
      </c>
      <c r="H625" s="131">
        <v>60</v>
      </c>
      <c r="I625" s="131">
        <v>60</v>
      </c>
      <c r="J625" s="161"/>
      <c r="K625" s="161"/>
      <c r="L625" s="161"/>
      <c r="M625" s="161"/>
      <c r="N625" s="164" t="s">
        <v>71</v>
      </c>
      <c r="O625" s="165"/>
    </row>
    <row r="626" s="100" customFormat="1" ht="20.25" spans="1:15">
      <c r="A626" s="141" t="s">
        <v>67</v>
      </c>
      <c r="B626" s="128"/>
      <c r="C626" s="132">
        <v>240700004</v>
      </c>
      <c r="D626" s="130" t="s">
        <v>1060</v>
      </c>
      <c r="E626" s="130"/>
      <c r="F626" s="130"/>
      <c r="G626" s="131"/>
      <c r="H626" s="131"/>
      <c r="I626" s="131"/>
      <c r="J626" s="161"/>
      <c r="K626" s="161"/>
      <c r="L626" s="161"/>
      <c r="M626" s="237" t="s">
        <v>166</v>
      </c>
      <c r="N626" s="164" t="s">
        <v>20</v>
      </c>
      <c r="O626" s="165"/>
    </row>
    <row r="627" s="100" customFormat="1" ht="30.4" spans="1:15">
      <c r="A627" s="141" t="s">
        <v>67</v>
      </c>
      <c r="B627" s="128" t="s">
        <v>88</v>
      </c>
      <c r="C627" s="132">
        <v>2407000041</v>
      </c>
      <c r="D627" s="130" t="s">
        <v>1063</v>
      </c>
      <c r="E627" s="130"/>
      <c r="F627" s="130"/>
      <c r="G627" s="131"/>
      <c r="H627" s="131"/>
      <c r="I627" s="131"/>
      <c r="J627" s="161"/>
      <c r="K627" s="161"/>
      <c r="L627" s="161"/>
      <c r="M627" s="237" t="s">
        <v>166</v>
      </c>
      <c r="N627" s="164"/>
      <c r="O627" s="165"/>
    </row>
    <row r="628" s="100" customFormat="1" ht="30.4" spans="1:15">
      <c r="A628" s="141" t="s">
        <v>67</v>
      </c>
      <c r="B628" s="128" t="s">
        <v>88</v>
      </c>
      <c r="C628" s="132">
        <v>2407000042</v>
      </c>
      <c r="D628" s="130" t="s">
        <v>1064</v>
      </c>
      <c r="E628" s="130"/>
      <c r="F628" s="130"/>
      <c r="G628" s="131"/>
      <c r="H628" s="131"/>
      <c r="I628" s="131"/>
      <c r="J628" s="161"/>
      <c r="K628" s="161"/>
      <c r="L628" s="161"/>
      <c r="M628" s="237" t="s">
        <v>166</v>
      </c>
      <c r="N628" s="164"/>
      <c r="O628" s="165"/>
    </row>
    <row r="629" s="105" customFormat="1" ht="30.4" spans="1:16380">
      <c r="A629" s="128" t="s">
        <v>104</v>
      </c>
      <c r="B629" s="128" t="s">
        <v>88</v>
      </c>
      <c r="C629" s="222">
        <v>240700005</v>
      </c>
      <c r="D629" s="130" t="s">
        <v>1065</v>
      </c>
      <c r="E629" s="130" t="s">
        <v>1066</v>
      </c>
      <c r="F629" s="130"/>
      <c r="G629" s="131" t="s">
        <v>28</v>
      </c>
      <c r="H629" s="145">
        <v>1800</v>
      </c>
      <c r="I629" s="145">
        <v>1800</v>
      </c>
      <c r="J629" s="145"/>
      <c r="K629" s="145"/>
      <c r="L629" s="145"/>
      <c r="M629" s="161"/>
      <c r="N629" s="164" t="s">
        <v>30</v>
      </c>
      <c r="O629" s="165"/>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c r="DP629" s="100"/>
      <c r="DQ629" s="100"/>
      <c r="DR629" s="100"/>
      <c r="DS629" s="100"/>
      <c r="DT629" s="100"/>
      <c r="DU629" s="100"/>
      <c r="DV629" s="100"/>
      <c r="DW629" s="100"/>
      <c r="DX629" s="100"/>
      <c r="DY629" s="100"/>
      <c r="DZ629" s="100"/>
      <c r="EA629" s="100"/>
      <c r="EB629" s="100"/>
      <c r="EC629" s="100"/>
      <c r="ED629" s="100"/>
      <c r="EE629" s="100"/>
      <c r="EF629" s="100"/>
      <c r="EG629" s="100"/>
      <c r="EH629" s="100"/>
      <c r="EI629" s="100"/>
      <c r="EJ629" s="100"/>
      <c r="EK629" s="100"/>
      <c r="EL629" s="100"/>
      <c r="EM629" s="100"/>
      <c r="EN629" s="100"/>
      <c r="EO629" s="100"/>
      <c r="EP629" s="100"/>
      <c r="EQ629" s="100"/>
      <c r="ER629" s="100"/>
      <c r="ES629" s="100"/>
      <c r="ET629" s="100"/>
      <c r="EU629" s="100"/>
      <c r="EV629" s="100"/>
      <c r="EW629" s="100"/>
      <c r="EX629" s="100"/>
      <c r="EY629" s="100"/>
      <c r="EZ629" s="100"/>
      <c r="FA629" s="100"/>
      <c r="FB629" s="100"/>
      <c r="FC629" s="100"/>
      <c r="FD629" s="100"/>
      <c r="FE629" s="100"/>
      <c r="FF629" s="100"/>
      <c r="FG629" s="100"/>
      <c r="FH629" s="100"/>
      <c r="FI629" s="100"/>
      <c r="FJ629" s="100"/>
      <c r="FK629" s="100"/>
      <c r="FL629" s="100"/>
      <c r="FM629" s="100"/>
      <c r="FN629" s="100"/>
      <c r="FO629" s="100"/>
      <c r="FP629" s="100"/>
      <c r="FQ629" s="100"/>
      <c r="FR629" s="100"/>
      <c r="FS629" s="100"/>
      <c r="FT629" s="100"/>
      <c r="FU629" s="100"/>
      <c r="FV629" s="100"/>
      <c r="FW629" s="100"/>
      <c r="FX629" s="100"/>
      <c r="FY629" s="100"/>
      <c r="FZ629" s="100"/>
      <c r="GA629" s="100"/>
      <c r="GB629" s="100"/>
      <c r="GC629" s="100"/>
      <c r="GD629" s="100"/>
      <c r="GE629" s="100"/>
      <c r="GF629" s="100"/>
      <c r="GG629" s="100"/>
      <c r="GH629" s="100"/>
      <c r="GI629" s="100"/>
      <c r="GJ629" s="100"/>
      <c r="GK629" s="100"/>
      <c r="GL629" s="100"/>
      <c r="GM629" s="100"/>
      <c r="GN629" s="100"/>
      <c r="GO629" s="100"/>
      <c r="GP629" s="100"/>
      <c r="GQ629" s="100"/>
      <c r="GR629" s="100"/>
      <c r="GS629" s="100"/>
      <c r="GT629" s="100"/>
      <c r="GU629" s="100"/>
      <c r="GV629" s="100"/>
      <c r="GW629" s="100"/>
      <c r="GX629" s="100"/>
      <c r="GY629" s="100"/>
      <c r="GZ629" s="100"/>
      <c r="HA629" s="100"/>
      <c r="HB629" s="100"/>
      <c r="HC629" s="100"/>
      <c r="HD629" s="100"/>
      <c r="HE629" s="100"/>
      <c r="HF629" s="100"/>
      <c r="HG629" s="100"/>
      <c r="HH629" s="100"/>
      <c r="HI629" s="100"/>
      <c r="HJ629" s="100"/>
      <c r="HK629" s="100"/>
      <c r="HL629" s="100"/>
      <c r="HM629" s="100"/>
      <c r="HN629" s="100"/>
      <c r="HO629" s="100"/>
      <c r="HP629" s="100"/>
      <c r="HQ629" s="100"/>
      <c r="HR629" s="100"/>
      <c r="HS629" s="100"/>
      <c r="HT629" s="100"/>
      <c r="HU629" s="100"/>
      <c r="HV629" s="100"/>
      <c r="HW629" s="100"/>
      <c r="HX629" s="100"/>
      <c r="HY629" s="100"/>
      <c r="HZ629" s="100"/>
      <c r="IA629" s="100"/>
      <c r="IB629" s="100"/>
      <c r="IC629" s="100"/>
      <c r="ID629" s="100"/>
      <c r="IE629" s="100"/>
      <c r="IF629" s="100"/>
      <c r="IG629" s="100"/>
      <c r="IH629" s="100"/>
      <c r="II629" s="100"/>
      <c r="IJ629" s="100"/>
      <c r="IK629" s="100"/>
      <c r="IL629" s="100"/>
      <c r="IM629" s="100"/>
      <c r="IN629" s="100"/>
      <c r="IO629" s="100"/>
      <c r="IP629" s="100"/>
      <c r="IQ629" s="100"/>
      <c r="IR629" s="100"/>
      <c r="IS629" s="100"/>
      <c r="IT629" s="100"/>
      <c r="IU629" s="100"/>
      <c r="IV629" s="100"/>
      <c r="IW629" s="100"/>
      <c r="IX629" s="100"/>
      <c r="IY629" s="100"/>
      <c r="IZ629" s="100"/>
      <c r="JA629" s="100"/>
      <c r="JB629" s="100"/>
      <c r="JC629" s="100"/>
      <c r="JD629" s="100"/>
      <c r="JE629" s="100"/>
      <c r="JF629" s="100"/>
      <c r="JG629" s="100"/>
      <c r="JH629" s="100"/>
      <c r="JI629" s="100"/>
      <c r="JJ629" s="100"/>
      <c r="JK629" s="100"/>
      <c r="JL629" s="100"/>
      <c r="JM629" s="100"/>
      <c r="JN629" s="100"/>
      <c r="JO629" s="100"/>
      <c r="JP629" s="100"/>
      <c r="JQ629" s="100"/>
      <c r="JR629" s="100"/>
      <c r="JS629" s="100"/>
      <c r="JT629" s="100"/>
      <c r="JU629" s="100"/>
      <c r="JV629" s="100"/>
      <c r="JW629" s="100"/>
      <c r="JX629" s="100"/>
      <c r="JY629" s="100"/>
      <c r="JZ629" s="100"/>
      <c r="KA629" s="100"/>
      <c r="KB629" s="100"/>
      <c r="KC629" s="100"/>
      <c r="KD629" s="100"/>
      <c r="KE629" s="100"/>
      <c r="KF629" s="100"/>
      <c r="KG629" s="100"/>
      <c r="KH629" s="100"/>
      <c r="KI629" s="100"/>
      <c r="KJ629" s="100"/>
      <c r="KK629" s="100"/>
      <c r="KL629" s="100"/>
      <c r="KM629" s="100"/>
      <c r="KN629" s="100"/>
      <c r="KO629" s="100"/>
      <c r="KP629" s="100"/>
      <c r="KQ629" s="100"/>
      <c r="KR629" s="100"/>
      <c r="KS629" s="100"/>
      <c r="KT629" s="100"/>
      <c r="KU629" s="100"/>
      <c r="KV629" s="100"/>
      <c r="KW629" s="100"/>
      <c r="KX629" s="100"/>
      <c r="KY629" s="100"/>
      <c r="KZ629" s="100"/>
      <c r="LA629" s="100"/>
      <c r="LB629" s="100"/>
      <c r="LC629" s="100"/>
      <c r="LD629" s="100"/>
      <c r="LE629" s="100"/>
      <c r="LF629" s="100"/>
      <c r="LG629" s="100"/>
      <c r="LH629" s="100"/>
      <c r="LI629" s="100"/>
      <c r="LJ629" s="100"/>
      <c r="LK629" s="100"/>
      <c r="LL629" s="100"/>
      <c r="LM629" s="100"/>
      <c r="LN629" s="100"/>
      <c r="LO629" s="100"/>
      <c r="LP629" s="100"/>
      <c r="LQ629" s="100"/>
      <c r="LR629" s="100"/>
      <c r="LS629" s="100"/>
      <c r="LT629" s="100"/>
      <c r="LU629" s="100"/>
      <c r="LV629" s="100"/>
      <c r="LW629" s="100"/>
      <c r="LX629" s="100"/>
      <c r="LY629" s="100"/>
      <c r="LZ629" s="100"/>
      <c r="MA629" s="100"/>
      <c r="MB629" s="100"/>
      <c r="MC629" s="100"/>
      <c r="MD629" s="100"/>
      <c r="ME629" s="100"/>
      <c r="MF629" s="100"/>
      <c r="MG629" s="100"/>
      <c r="MH629" s="100"/>
      <c r="MI629" s="100"/>
      <c r="MJ629" s="100"/>
      <c r="MK629" s="100"/>
      <c r="ML629" s="100"/>
      <c r="MM629" s="100"/>
      <c r="MN629" s="100"/>
      <c r="MO629" s="100"/>
      <c r="MP629" s="100"/>
      <c r="MQ629" s="100"/>
      <c r="MR629" s="100"/>
      <c r="MS629" s="100"/>
      <c r="MT629" s="100"/>
      <c r="MU629" s="100"/>
      <c r="MV629" s="100"/>
      <c r="MW629" s="100"/>
      <c r="MX629" s="100"/>
      <c r="MY629" s="100"/>
      <c r="MZ629" s="100"/>
      <c r="NA629" s="100"/>
      <c r="NB629" s="100"/>
      <c r="NC629" s="100"/>
      <c r="ND629" s="100"/>
      <c r="NE629" s="100"/>
      <c r="NF629" s="100"/>
      <c r="NG629" s="100"/>
      <c r="NH629" s="100"/>
      <c r="NI629" s="100"/>
      <c r="NJ629" s="100"/>
      <c r="NK629" s="100"/>
      <c r="NL629" s="100"/>
      <c r="NM629" s="100"/>
      <c r="NN629" s="100"/>
      <c r="NO629" s="100"/>
      <c r="NP629" s="100"/>
      <c r="NQ629" s="100"/>
      <c r="NR629" s="100"/>
      <c r="NS629" s="100"/>
      <c r="NT629" s="100"/>
      <c r="NU629" s="100"/>
      <c r="NV629" s="100"/>
      <c r="NW629" s="100"/>
      <c r="NX629" s="100"/>
      <c r="NY629" s="100"/>
      <c r="NZ629" s="100"/>
      <c r="OA629" s="100"/>
      <c r="OB629" s="100"/>
      <c r="OC629" s="100"/>
      <c r="OD629" s="100"/>
      <c r="OE629" s="100"/>
      <c r="OF629" s="100"/>
      <c r="OG629" s="100"/>
      <c r="OH629" s="100"/>
      <c r="OI629" s="100"/>
      <c r="OJ629" s="100"/>
      <c r="OK629" s="100"/>
      <c r="OL629" s="100"/>
      <c r="OM629" s="100"/>
      <c r="ON629" s="100"/>
      <c r="OO629" s="100"/>
      <c r="OP629" s="100"/>
      <c r="OQ629" s="100"/>
      <c r="OR629" s="100"/>
      <c r="OS629" s="100"/>
      <c r="OT629" s="100"/>
      <c r="OU629" s="100"/>
      <c r="OV629" s="100"/>
      <c r="OW629" s="100"/>
      <c r="OX629" s="100"/>
      <c r="OY629" s="100"/>
      <c r="OZ629" s="100"/>
      <c r="PA629" s="100"/>
      <c r="PB629" s="100"/>
      <c r="PC629" s="100"/>
      <c r="PD629" s="100"/>
      <c r="PE629" s="100"/>
      <c r="PF629" s="100"/>
      <c r="PG629" s="100"/>
      <c r="PH629" s="100"/>
      <c r="PI629" s="100"/>
      <c r="PJ629" s="100"/>
      <c r="PK629" s="100"/>
      <c r="PL629" s="100"/>
      <c r="PM629" s="100"/>
      <c r="PN629" s="100"/>
      <c r="PO629" s="100"/>
      <c r="PP629" s="100"/>
      <c r="PQ629" s="100"/>
      <c r="PR629" s="100"/>
      <c r="PS629" s="100"/>
      <c r="PT629" s="100"/>
      <c r="PU629" s="100"/>
      <c r="PV629" s="100"/>
      <c r="PW629" s="100"/>
      <c r="PX629" s="100"/>
      <c r="PY629" s="100"/>
      <c r="PZ629" s="100"/>
      <c r="QA629" s="100"/>
      <c r="QB629" s="100"/>
      <c r="QC629" s="100"/>
      <c r="QD629" s="100"/>
      <c r="QE629" s="100"/>
      <c r="QF629" s="100"/>
      <c r="QG629" s="100"/>
      <c r="QH629" s="100"/>
      <c r="QI629" s="100"/>
      <c r="QJ629" s="100"/>
      <c r="QK629" s="100"/>
      <c r="QL629" s="100"/>
      <c r="QM629" s="100"/>
      <c r="QN629" s="100"/>
      <c r="QO629" s="100"/>
      <c r="QP629" s="100"/>
      <c r="QQ629" s="100"/>
      <c r="QR629" s="100"/>
      <c r="QS629" s="100"/>
      <c r="QT629" s="100"/>
      <c r="QU629" s="100"/>
      <c r="QV629" s="100"/>
      <c r="QW629" s="100"/>
      <c r="QX629" s="100"/>
      <c r="QY629" s="100"/>
      <c r="QZ629" s="100"/>
      <c r="RA629" s="100"/>
      <c r="RB629" s="100"/>
      <c r="RC629" s="100"/>
      <c r="RD629" s="100"/>
      <c r="RE629" s="100"/>
      <c r="RF629" s="100"/>
      <c r="RG629" s="100"/>
      <c r="RH629" s="100"/>
      <c r="RI629" s="100"/>
      <c r="RJ629" s="100"/>
      <c r="RK629" s="100"/>
      <c r="RL629" s="100"/>
      <c r="RM629" s="100"/>
      <c r="RN629" s="100"/>
      <c r="RO629" s="100"/>
      <c r="RP629" s="100"/>
      <c r="RQ629" s="100"/>
      <c r="RR629" s="100"/>
      <c r="RS629" s="100"/>
      <c r="RT629" s="100"/>
      <c r="RU629" s="100"/>
      <c r="RV629" s="100"/>
      <c r="RW629" s="100"/>
      <c r="RX629" s="100"/>
      <c r="RY629" s="100"/>
      <c r="RZ629" s="100"/>
      <c r="SA629" s="100"/>
      <c r="SB629" s="100"/>
      <c r="SC629" s="100"/>
      <c r="SD629" s="100"/>
      <c r="SE629" s="100"/>
      <c r="SF629" s="100"/>
      <c r="SG629" s="100"/>
      <c r="SH629" s="100"/>
      <c r="SI629" s="100"/>
      <c r="SJ629" s="100"/>
      <c r="SK629" s="100"/>
      <c r="SL629" s="100"/>
      <c r="SM629" s="100"/>
      <c r="SN629" s="100"/>
      <c r="SO629" s="100"/>
      <c r="SP629" s="100"/>
      <c r="SQ629" s="100"/>
      <c r="SR629" s="100"/>
      <c r="SS629" s="100"/>
      <c r="ST629" s="100"/>
      <c r="SU629" s="100"/>
      <c r="SV629" s="100"/>
      <c r="SW629" s="100"/>
      <c r="SX629" s="100"/>
      <c r="SY629" s="100"/>
      <c r="SZ629" s="100"/>
      <c r="TA629" s="100"/>
      <c r="TB629" s="100"/>
      <c r="TC629" s="100"/>
      <c r="TD629" s="100"/>
      <c r="TE629" s="100"/>
      <c r="TF629" s="100"/>
      <c r="TG629" s="100"/>
      <c r="TH629" s="100"/>
      <c r="TI629" s="100"/>
      <c r="TJ629" s="100"/>
      <c r="TK629" s="100"/>
      <c r="TL629" s="100"/>
      <c r="TM629" s="100"/>
      <c r="TN629" s="100"/>
      <c r="TO629" s="100"/>
      <c r="TP629" s="100"/>
      <c r="TQ629" s="100"/>
      <c r="TR629" s="100"/>
      <c r="TS629" s="100"/>
      <c r="TT629" s="100"/>
      <c r="TU629" s="100"/>
      <c r="TV629" s="100"/>
      <c r="TW629" s="100"/>
      <c r="TX629" s="100"/>
      <c r="TY629" s="100"/>
      <c r="TZ629" s="100"/>
      <c r="UA629" s="100"/>
      <c r="UB629" s="100"/>
      <c r="UC629" s="100"/>
      <c r="UD629" s="100"/>
      <c r="UE629" s="100"/>
      <c r="UF629" s="100"/>
      <c r="UG629" s="100"/>
      <c r="UH629" s="100"/>
      <c r="UI629" s="100"/>
      <c r="UJ629" s="100"/>
      <c r="UK629" s="100"/>
      <c r="UL629" s="100"/>
      <c r="UM629" s="100"/>
      <c r="UN629" s="100"/>
      <c r="UO629" s="100"/>
      <c r="UP629" s="100"/>
      <c r="UQ629" s="100"/>
      <c r="UR629" s="100"/>
      <c r="US629" s="100"/>
      <c r="UT629" s="100"/>
      <c r="UU629" s="100"/>
      <c r="UV629" s="100"/>
      <c r="UW629" s="100"/>
      <c r="UX629" s="100"/>
      <c r="UY629" s="100"/>
      <c r="UZ629" s="100"/>
      <c r="VA629" s="100"/>
      <c r="VB629" s="100"/>
      <c r="VC629" s="100"/>
      <c r="VD629" s="100"/>
      <c r="VE629" s="100"/>
      <c r="VF629" s="100"/>
      <c r="VG629" s="100"/>
      <c r="VH629" s="100"/>
      <c r="VI629" s="100"/>
      <c r="VJ629" s="100"/>
      <c r="VK629" s="100"/>
      <c r="VL629" s="100"/>
      <c r="VM629" s="100"/>
      <c r="VN629" s="100"/>
      <c r="VO629" s="100"/>
      <c r="VP629" s="100"/>
      <c r="VQ629" s="100"/>
      <c r="VR629" s="100"/>
      <c r="VS629" s="100"/>
      <c r="VT629" s="100"/>
      <c r="VU629" s="100"/>
      <c r="VV629" s="100"/>
      <c r="VW629" s="100"/>
      <c r="VX629" s="100"/>
      <c r="VY629" s="100"/>
      <c r="VZ629" s="100"/>
      <c r="WA629" s="100"/>
      <c r="WB629" s="100"/>
      <c r="WC629" s="100"/>
      <c r="WD629" s="100"/>
      <c r="WE629" s="100"/>
      <c r="WF629" s="100"/>
      <c r="WG629" s="100"/>
      <c r="WH629" s="100"/>
      <c r="WI629" s="100"/>
      <c r="WJ629" s="100"/>
      <c r="WK629" s="100"/>
      <c r="WL629" s="100"/>
      <c r="WM629" s="100"/>
      <c r="WN629" s="100"/>
      <c r="WO629" s="100"/>
      <c r="WP629" s="100"/>
      <c r="WQ629" s="100"/>
      <c r="WR629" s="100"/>
      <c r="WS629" s="100"/>
      <c r="WT629" s="100"/>
      <c r="WU629" s="100"/>
      <c r="WV629" s="100"/>
      <c r="WW629" s="100"/>
      <c r="WX629" s="100"/>
      <c r="WY629" s="100"/>
      <c r="WZ629" s="100"/>
      <c r="XA629" s="100"/>
      <c r="XB629" s="100"/>
      <c r="XC629" s="100"/>
      <c r="XD629" s="100"/>
      <c r="XE629" s="100"/>
      <c r="XF629" s="100"/>
      <c r="XG629" s="100"/>
      <c r="XH629" s="100"/>
      <c r="XI629" s="100"/>
      <c r="XJ629" s="100"/>
      <c r="XK629" s="100"/>
      <c r="XL629" s="100"/>
      <c r="XM629" s="100"/>
      <c r="XN629" s="100"/>
      <c r="XO629" s="100"/>
      <c r="XP629" s="100"/>
      <c r="XQ629" s="100"/>
      <c r="XR629" s="100"/>
      <c r="XS629" s="100"/>
      <c r="XT629" s="100"/>
      <c r="XU629" s="100"/>
      <c r="XV629" s="100"/>
      <c r="XW629" s="100"/>
      <c r="XX629" s="100"/>
      <c r="XY629" s="100"/>
      <c r="XZ629" s="100"/>
      <c r="YA629" s="100"/>
      <c r="YB629" s="100"/>
      <c r="YC629" s="100"/>
      <c r="YD629" s="100"/>
      <c r="YE629" s="100"/>
      <c r="YF629" s="100"/>
      <c r="YG629" s="100"/>
      <c r="YH629" s="100"/>
      <c r="YI629" s="100"/>
      <c r="YJ629" s="100"/>
      <c r="YK629" s="100"/>
      <c r="YL629" s="100"/>
      <c r="YM629" s="100"/>
      <c r="YN629" s="100"/>
      <c r="YO629" s="100"/>
      <c r="YP629" s="100"/>
      <c r="YQ629" s="100"/>
      <c r="YR629" s="100"/>
      <c r="YS629" s="100"/>
      <c r="YT629" s="100"/>
      <c r="YU629" s="100"/>
      <c r="YV629" s="100"/>
      <c r="YW629" s="100"/>
      <c r="YX629" s="100"/>
      <c r="YY629" s="100"/>
      <c r="YZ629" s="100"/>
      <c r="ZA629" s="100"/>
      <c r="ZB629" s="100"/>
      <c r="ZC629" s="100"/>
      <c r="ZD629" s="100"/>
      <c r="ZE629" s="100"/>
      <c r="ZF629" s="100"/>
      <c r="ZG629" s="100"/>
      <c r="ZH629" s="100"/>
      <c r="ZI629" s="100"/>
      <c r="ZJ629" s="100"/>
      <c r="ZK629" s="100"/>
      <c r="ZL629" s="100"/>
      <c r="ZM629" s="100"/>
      <c r="ZN629" s="100"/>
      <c r="ZO629" s="100"/>
      <c r="ZP629" s="100"/>
      <c r="ZQ629" s="100"/>
      <c r="ZR629" s="100"/>
      <c r="ZS629" s="100"/>
      <c r="ZT629" s="100"/>
      <c r="ZU629" s="100"/>
      <c r="ZV629" s="100"/>
      <c r="ZW629" s="100"/>
      <c r="ZX629" s="100"/>
      <c r="ZY629" s="100"/>
      <c r="ZZ629" s="100"/>
      <c r="AAA629" s="100"/>
      <c r="AAB629" s="100"/>
      <c r="AAC629" s="100"/>
      <c r="AAD629" s="100"/>
      <c r="AAE629" s="100"/>
      <c r="AAF629" s="100"/>
      <c r="AAG629" s="100"/>
      <c r="AAH629" s="100"/>
      <c r="AAI629" s="100"/>
      <c r="AAJ629" s="100"/>
      <c r="AAK629" s="100"/>
      <c r="AAL629" s="100"/>
      <c r="AAM629" s="100"/>
      <c r="AAN629" s="100"/>
      <c r="AAO629" s="100"/>
      <c r="AAP629" s="100"/>
      <c r="AAQ629" s="100"/>
      <c r="AAR629" s="100"/>
      <c r="AAS629" s="100"/>
      <c r="AAT629" s="100"/>
      <c r="AAU629" s="100"/>
      <c r="AAV629" s="100"/>
      <c r="AAW629" s="100"/>
      <c r="AAX629" s="100"/>
      <c r="AAY629" s="100"/>
      <c r="AAZ629" s="100"/>
      <c r="ABA629" s="100"/>
      <c r="ABB629" s="100"/>
      <c r="ABC629" s="100"/>
      <c r="ABD629" s="100"/>
      <c r="ABE629" s="100"/>
      <c r="ABF629" s="100"/>
      <c r="ABG629" s="100"/>
      <c r="ABH629" s="100"/>
      <c r="ABI629" s="100"/>
      <c r="ABJ629" s="100"/>
      <c r="ABK629" s="100"/>
      <c r="ABL629" s="100"/>
      <c r="ABM629" s="100"/>
      <c r="ABN629" s="100"/>
      <c r="ABO629" s="100"/>
      <c r="ABP629" s="100"/>
      <c r="ABQ629" s="100"/>
      <c r="ABR629" s="100"/>
      <c r="ABS629" s="100"/>
      <c r="ABT629" s="100"/>
      <c r="ABU629" s="100"/>
      <c r="ABV629" s="100"/>
      <c r="ABW629" s="100"/>
      <c r="ABX629" s="100"/>
      <c r="ABY629" s="100"/>
      <c r="ABZ629" s="100"/>
      <c r="ACA629" s="100"/>
      <c r="ACB629" s="100"/>
      <c r="ACC629" s="100"/>
      <c r="ACD629" s="100"/>
      <c r="ACE629" s="100"/>
      <c r="ACF629" s="100"/>
      <c r="ACG629" s="100"/>
      <c r="ACH629" s="100"/>
      <c r="ACI629" s="100"/>
      <c r="ACJ629" s="100"/>
      <c r="ACK629" s="100"/>
      <c r="ACL629" s="100"/>
      <c r="ACM629" s="100"/>
      <c r="ACN629" s="100"/>
      <c r="ACO629" s="100"/>
      <c r="ACP629" s="100"/>
      <c r="ACQ629" s="100"/>
      <c r="ACR629" s="100"/>
      <c r="ACS629" s="100"/>
      <c r="ACT629" s="100"/>
      <c r="ACU629" s="100"/>
      <c r="ACV629" s="100"/>
      <c r="ACW629" s="100"/>
      <c r="ACX629" s="100"/>
      <c r="ACY629" s="100"/>
      <c r="ACZ629" s="100"/>
      <c r="ADA629" s="100"/>
      <c r="ADB629" s="100"/>
      <c r="ADC629" s="100"/>
      <c r="ADD629" s="100"/>
      <c r="ADE629" s="100"/>
      <c r="ADF629" s="100"/>
      <c r="ADG629" s="100"/>
      <c r="ADH629" s="100"/>
      <c r="ADI629" s="100"/>
      <c r="ADJ629" s="100"/>
      <c r="ADK629" s="100"/>
      <c r="ADL629" s="100"/>
      <c r="ADM629" s="100"/>
      <c r="ADN629" s="100"/>
      <c r="ADO629" s="100"/>
      <c r="ADP629" s="100"/>
      <c r="ADQ629" s="100"/>
      <c r="ADR629" s="100"/>
      <c r="ADS629" s="100"/>
      <c r="ADT629" s="100"/>
      <c r="ADU629" s="100"/>
      <c r="ADV629" s="100"/>
      <c r="ADW629" s="100"/>
      <c r="ADX629" s="100"/>
      <c r="ADY629" s="100"/>
      <c r="ADZ629" s="100"/>
      <c r="AEA629" s="100"/>
      <c r="AEB629" s="100"/>
      <c r="AEC629" s="100"/>
      <c r="AED629" s="100"/>
      <c r="AEE629" s="100"/>
      <c r="AEF629" s="100"/>
      <c r="AEG629" s="100"/>
      <c r="AEH629" s="100"/>
      <c r="AEI629" s="100"/>
      <c r="AEJ629" s="100"/>
      <c r="AEK629" s="100"/>
      <c r="AEL629" s="100"/>
      <c r="AEM629" s="100"/>
      <c r="AEN629" s="100"/>
      <c r="AEO629" s="100"/>
      <c r="AEP629" s="100"/>
      <c r="AEQ629" s="100"/>
      <c r="AER629" s="100"/>
      <c r="AES629" s="100"/>
      <c r="AET629" s="100"/>
      <c r="AEU629" s="100"/>
      <c r="AEV629" s="100"/>
      <c r="AEW629" s="100"/>
      <c r="AEX629" s="100"/>
      <c r="AEY629" s="100"/>
      <c r="AEZ629" s="100"/>
      <c r="AFA629" s="100"/>
      <c r="AFB629" s="100"/>
      <c r="AFC629" s="100"/>
      <c r="AFD629" s="100"/>
      <c r="AFE629" s="100"/>
      <c r="AFF629" s="100"/>
      <c r="AFG629" s="100"/>
      <c r="AFH629" s="100"/>
      <c r="AFI629" s="100"/>
      <c r="AFJ629" s="100"/>
      <c r="AFK629" s="100"/>
      <c r="AFL629" s="100"/>
      <c r="AFM629" s="100"/>
      <c r="AFN629" s="100"/>
      <c r="AFO629" s="100"/>
      <c r="AFP629" s="100"/>
      <c r="AFQ629" s="100"/>
      <c r="AFR629" s="100"/>
      <c r="AFS629" s="100"/>
      <c r="AFT629" s="100"/>
      <c r="AFU629" s="100"/>
      <c r="AFV629" s="100"/>
      <c r="AFW629" s="100"/>
      <c r="AFX629" s="100"/>
      <c r="AFY629" s="100"/>
      <c r="AFZ629" s="100"/>
      <c r="AGA629" s="100"/>
      <c r="AGB629" s="100"/>
      <c r="AGC629" s="100"/>
      <c r="AGD629" s="100"/>
      <c r="AGE629" s="100"/>
      <c r="AGF629" s="100"/>
      <c r="AGG629" s="100"/>
      <c r="AGH629" s="100"/>
      <c r="AGI629" s="100"/>
      <c r="AGJ629" s="100"/>
      <c r="AGK629" s="100"/>
      <c r="AGL629" s="100"/>
      <c r="AGM629" s="100"/>
      <c r="AGN629" s="100"/>
      <c r="AGO629" s="100"/>
      <c r="AGP629" s="100"/>
      <c r="AGQ629" s="100"/>
      <c r="AGR629" s="100"/>
      <c r="AGS629" s="100"/>
      <c r="AGT629" s="100"/>
      <c r="AGU629" s="100"/>
      <c r="AGV629" s="100"/>
      <c r="AGW629" s="100"/>
      <c r="AGX629" s="100"/>
      <c r="AGY629" s="100"/>
      <c r="AGZ629" s="100"/>
      <c r="AHA629" s="100"/>
      <c r="AHB629" s="100"/>
      <c r="AHC629" s="100"/>
      <c r="AHD629" s="100"/>
      <c r="AHE629" s="100"/>
      <c r="AHF629" s="100"/>
      <c r="AHG629" s="100"/>
      <c r="AHH629" s="100"/>
      <c r="AHI629" s="100"/>
      <c r="AHJ629" s="100"/>
      <c r="AHK629" s="100"/>
      <c r="AHL629" s="100"/>
      <c r="AHM629" s="100"/>
      <c r="AHN629" s="100"/>
      <c r="AHO629" s="100"/>
      <c r="AHP629" s="100"/>
      <c r="AHQ629" s="100"/>
      <c r="AHR629" s="100"/>
      <c r="AHS629" s="100"/>
      <c r="AHT629" s="100"/>
      <c r="AHU629" s="100"/>
      <c r="AHV629" s="100"/>
      <c r="AHW629" s="100"/>
      <c r="AHX629" s="100"/>
      <c r="AHY629" s="100"/>
      <c r="AHZ629" s="100"/>
      <c r="AIA629" s="100"/>
      <c r="AIB629" s="100"/>
      <c r="AIC629" s="100"/>
      <c r="AID629" s="100"/>
      <c r="AIE629" s="100"/>
      <c r="AIF629" s="100"/>
      <c r="AIG629" s="100"/>
      <c r="AIH629" s="100"/>
      <c r="AII629" s="100"/>
      <c r="AIJ629" s="100"/>
      <c r="AIK629" s="100"/>
      <c r="AIL629" s="100"/>
      <c r="AIM629" s="100"/>
      <c r="AIN629" s="100"/>
      <c r="AIO629" s="100"/>
      <c r="AIP629" s="100"/>
      <c r="AIQ629" s="100"/>
      <c r="AIR629" s="100"/>
      <c r="AIS629" s="100"/>
      <c r="AIT629" s="100"/>
      <c r="AIU629" s="100"/>
      <c r="AIV629" s="100"/>
      <c r="AIW629" s="100"/>
      <c r="AIX629" s="100"/>
      <c r="AIY629" s="100"/>
      <c r="AIZ629" s="100"/>
      <c r="AJA629" s="100"/>
      <c r="AJB629" s="100"/>
      <c r="AJC629" s="100"/>
      <c r="AJD629" s="100"/>
      <c r="AJE629" s="100"/>
      <c r="AJF629" s="100"/>
      <c r="AJG629" s="100"/>
      <c r="AJH629" s="100"/>
      <c r="AJI629" s="100"/>
      <c r="AJJ629" s="100"/>
      <c r="AJK629" s="100"/>
      <c r="AJL629" s="100"/>
      <c r="AJM629" s="100"/>
      <c r="AJN629" s="100"/>
      <c r="AJO629" s="100"/>
      <c r="AJP629" s="100"/>
      <c r="AJQ629" s="100"/>
      <c r="AJR629" s="100"/>
      <c r="AJS629" s="100"/>
      <c r="AJT629" s="100"/>
      <c r="AJU629" s="100"/>
      <c r="AJV629" s="100"/>
      <c r="AJW629" s="100"/>
      <c r="AJX629" s="100"/>
      <c r="AJY629" s="100"/>
      <c r="AJZ629" s="100"/>
      <c r="AKA629" s="100"/>
      <c r="AKB629" s="100"/>
      <c r="AKC629" s="100"/>
      <c r="AKD629" s="100"/>
      <c r="AKE629" s="100"/>
      <c r="AKF629" s="100"/>
      <c r="AKG629" s="100"/>
      <c r="AKH629" s="100"/>
      <c r="AKI629" s="100"/>
      <c r="AKJ629" s="100"/>
      <c r="AKK629" s="100"/>
      <c r="AKL629" s="100"/>
      <c r="AKM629" s="100"/>
      <c r="AKN629" s="100"/>
      <c r="AKO629" s="100"/>
      <c r="AKP629" s="100"/>
      <c r="AKQ629" s="100"/>
      <c r="AKR629" s="100"/>
      <c r="AKS629" s="100"/>
      <c r="AKT629" s="100"/>
      <c r="AKU629" s="100"/>
      <c r="AKV629" s="100"/>
      <c r="AKW629" s="100"/>
      <c r="AKX629" s="100"/>
      <c r="AKY629" s="100"/>
      <c r="AKZ629" s="100"/>
      <c r="ALA629" s="100"/>
      <c r="ALB629" s="100"/>
      <c r="ALC629" s="100"/>
      <c r="ALD629" s="100"/>
      <c r="ALE629" s="100"/>
      <c r="ALF629" s="100"/>
      <c r="ALG629" s="100"/>
      <c r="ALH629" s="100"/>
      <c r="ALI629" s="100"/>
      <c r="ALJ629" s="100"/>
      <c r="ALK629" s="100"/>
      <c r="ALL629" s="100"/>
      <c r="ALM629" s="100"/>
      <c r="ALN629" s="100"/>
      <c r="ALO629" s="100"/>
      <c r="ALP629" s="100"/>
      <c r="ALQ629" s="100"/>
      <c r="ALR629" s="100"/>
      <c r="ALS629" s="100"/>
      <c r="ALT629" s="100"/>
      <c r="ALU629" s="100"/>
      <c r="ALV629" s="100"/>
      <c r="ALW629" s="100"/>
      <c r="ALX629" s="100"/>
      <c r="ALY629" s="100"/>
      <c r="ALZ629" s="100"/>
      <c r="AMA629" s="100"/>
      <c r="AMB629" s="100"/>
      <c r="AMC629" s="100"/>
      <c r="AMD629" s="100"/>
      <c r="AME629" s="100"/>
      <c r="AMF629" s="100"/>
      <c r="AMG629" s="100"/>
      <c r="AMH629" s="100"/>
      <c r="AMI629" s="100"/>
      <c r="AMJ629" s="100"/>
      <c r="AMK629" s="100"/>
      <c r="AML629" s="100"/>
      <c r="AMM629" s="100"/>
      <c r="AMN629" s="100"/>
      <c r="AMO629" s="100"/>
      <c r="AMP629" s="100"/>
      <c r="AMQ629" s="100"/>
      <c r="AMR629" s="100"/>
      <c r="AMS629" s="100"/>
      <c r="AMT629" s="100"/>
      <c r="AMU629" s="100"/>
      <c r="AMV629" s="100"/>
      <c r="AMW629" s="100"/>
      <c r="AMX629" s="100"/>
      <c r="AMY629" s="100"/>
      <c r="AMZ629" s="100"/>
      <c r="ANA629" s="100"/>
      <c r="ANB629" s="100"/>
      <c r="ANC629" s="100"/>
      <c r="AND629" s="100"/>
      <c r="ANE629" s="100"/>
      <c r="ANF629" s="100"/>
      <c r="ANG629" s="100"/>
      <c r="ANH629" s="100"/>
      <c r="ANI629" s="100"/>
      <c r="ANJ629" s="100"/>
      <c r="ANK629" s="100"/>
      <c r="ANL629" s="100"/>
      <c r="ANM629" s="100"/>
      <c r="ANN629" s="100"/>
      <c r="ANO629" s="100"/>
      <c r="ANP629" s="100"/>
      <c r="ANQ629" s="100"/>
      <c r="ANR629" s="100"/>
      <c r="ANS629" s="100"/>
      <c r="ANT629" s="100"/>
      <c r="ANU629" s="100"/>
      <c r="ANV629" s="100"/>
      <c r="ANW629" s="100"/>
      <c r="ANX629" s="100"/>
      <c r="ANY629" s="100"/>
      <c r="ANZ629" s="100"/>
      <c r="AOA629" s="100"/>
      <c r="AOB629" s="100"/>
      <c r="AOC629" s="100"/>
      <c r="AOD629" s="100"/>
      <c r="AOE629" s="100"/>
      <c r="AOF629" s="100"/>
      <c r="AOG629" s="100"/>
      <c r="AOH629" s="100"/>
      <c r="AOI629" s="100"/>
      <c r="AOJ629" s="100"/>
      <c r="AOK629" s="100"/>
      <c r="AOL629" s="100"/>
      <c r="AOM629" s="100"/>
      <c r="AON629" s="100"/>
      <c r="AOO629" s="100"/>
      <c r="AOP629" s="100"/>
      <c r="AOQ629" s="100"/>
      <c r="AOR629" s="100"/>
      <c r="AOS629" s="100"/>
      <c r="AOT629" s="100"/>
      <c r="AOU629" s="100"/>
      <c r="AOV629" s="100"/>
      <c r="AOW629" s="100"/>
      <c r="AOX629" s="100"/>
      <c r="AOY629" s="100"/>
      <c r="AOZ629" s="100"/>
      <c r="APA629" s="100"/>
      <c r="APB629" s="100"/>
      <c r="APC629" s="100"/>
      <c r="APD629" s="100"/>
      <c r="APE629" s="100"/>
      <c r="APF629" s="100"/>
      <c r="APG629" s="100"/>
      <c r="APH629" s="100"/>
      <c r="API629" s="100"/>
      <c r="APJ629" s="100"/>
      <c r="APK629" s="100"/>
      <c r="APL629" s="100"/>
      <c r="APM629" s="100"/>
      <c r="APN629" s="100"/>
      <c r="APO629" s="100"/>
      <c r="APP629" s="100"/>
      <c r="APQ629" s="100"/>
      <c r="APR629" s="100"/>
      <c r="APS629" s="100"/>
      <c r="APT629" s="100"/>
      <c r="APU629" s="100"/>
      <c r="APV629" s="100"/>
      <c r="APW629" s="100"/>
      <c r="APX629" s="100"/>
      <c r="APY629" s="100"/>
      <c r="APZ629" s="100"/>
      <c r="AQA629" s="100"/>
      <c r="AQB629" s="100"/>
      <c r="AQC629" s="100"/>
      <c r="AQD629" s="100"/>
      <c r="AQE629" s="100"/>
      <c r="AQF629" s="100"/>
      <c r="AQG629" s="100"/>
      <c r="AQH629" s="100"/>
      <c r="AQI629" s="100"/>
      <c r="AQJ629" s="100"/>
      <c r="AQK629" s="100"/>
      <c r="AQL629" s="100"/>
      <c r="AQM629" s="100"/>
      <c r="AQN629" s="100"/>
      <c r="AQO629" s="100"/>
      <c r="AQP629" s="100"/>
      <c r="AQQ629" s="100"/>
      <c r="AQR629" s="100"/>
      <c r="AQS629" s="100"/>
      <c r="AQT629" s="100"/>
      <c r="AQU629" s="100"/>
      <c r="AQV629" s="100"/>
      <c r="AQW629" s="100"/>
      <c r="AQX629" s="100"/>
      <c r="AQY629" s="100"/>
      <c r="AQZ629" s="100"/>
      <c r="ARA629" s="100"/>
      <c r="ARB629" s="100"/>
      <c r="ARC629" s="100"/>
      <c r="ARD629" s="100"/>
      <c r="ARE629" s="100"/>
      <c r="ARF629" s="100"/>
      <c r="ARG629" s="100"/>
      <c r="ARH629" s="100"/>
      <c r="ARI629" s="100"/>
      <c r="ARJ629" s="100"/>
      <c r="ARK629" s="100"/>
      <c r="ARL629" s="100"/>
      <c r="ARM629" s="100"/>
      <c r="ARN629" s="100"/>
      <c r="ARO629" s="100"/>
      <c r="ARP629" s="100"/>
      <c r="ARQ629" s="100"/>
      <c r="ARR629" s="100"/>
      <c r="ARS629" s="100"/>
      <c r="ART629" s="100"/>
      <c r="ARU629" s="100"/>
      <c r="ARV629" s="100"/>
      <c r="ARW629" s="100"/>
      <c r="ARX629" s="100"/>
      <c r="ARY629" s="100"/>
      <c r="ARZ629" s="100"/>
      <c r="ASA629" s="100"/>
      <c r="ASB629" s="100"/>
      <c r="ASC629" s="100"/>
      <c r="ASD629" s="100"/>
      <c r="ASE629" s="100"/>
      <c r="ASF629" s="100"/>
      <c r="ASG629" s="100"/>
      <c r="ASH629" s="100"/>
      <c r="ASI629" s="100"/>
      <c r="ASJ629" s="100"/>
      <c r="ASK629" s="100"/>
      <c r="ASL629" s="100"/>
      <c r="ASM629" s="100"/>
      <c r="ASN629" s="100"/>
      <c r="ASO629" s="100"/>
      <c r="ASP629" s="100"/>
      <c r="ASQ629" s="100"/>
      <c r="ASR629" s="100"/>
      <c r="ASS629" s="100"/>
      <c r="AST629" s="100"/>
      <c r="ASU629" s="100"/>
      <c r="ASV629" s="100"/>
      <c r="ASW629" s="100"/>
      <c r="ASX629" s="100"/>
      <c r="ASY629" s="100"/>
      <c r="ASZ629" s="100"/>
      <c r="ATA629" s="100"/>
      <c r="ATB629" s="100"/>
      <c r="ATC629" s="100"/>
      <c r="ATD629" s="100"/>
      <c r="ATE629" s="100"/>
      <c r="ATF629" s="100"/>
      <c r="ATG629" s="100"/>
      <c r="ATH629" s="100"/>
      <c r="ATI629" s="100"/>
      <c r="ATJ629" s="100"/>
      <c r="ATK629" s="100"/>
      <c r="ATL629" s="100"/>
      <c r="ATM629" s="100"/>
      <c r="ATN629" s="100"/>
      <c r="ATO629" s="100"/>
      <c r="ATP629" s="100"/>
      <c r="ATQ629" s="100"/>
      <c r="ATR629" s="100"/>
      <c r="ATS629" s="100"/>
      <c r="ATT629" s="100"/>
      <c r="ATU629" s="100"/>
      <c r="ATV629" s="100"/>
      <c r="ATW629" s="100"/>
      <c r="ATX629" s="100"/>
      <c r="ATY629" s="100"/>
      <c r="ATZ629" s="100"/>
      <c r="AUA629" s="100"/>
      <c r="AUB629" s="100"/>
      <c r="AUC629" s="100"/>
      <c r="AUD629" s="100"/>
      <c r="AUE629" s="100"/>
      <c r="AUF629" s="100"/>
      <c r="AUG629" s="100"/>
      <c r="AUH629" s="100"/>
      <c r="AUI629" s="100"/>
      <c r="AUJ629" s="100"/>
      <c r="AUK629" s="100"/>
      <c r="AUL629" s="100"/>
      <c r="AUM629" s="100"/>
      <c r="AUN629" s="100"/>
      <c r="AUO629" s="100"/>
      <c r="AUP629" s="100"/>
      <c r="AUQ629" s="100"/>
      <c r="AUR629" s="100"/>
      <c r="AUS629" s="100"/>
      <c r="AUT629" s="100"/>
      <c r="AUU629" s="100"/>
      <c r="AUV629" s="100"/>
      <c r="AUW629" s="100"/>
      <c r="AUX629" s="100"/>
      <c r="AUY629" s="100"/>
      <c r="AUZ629" s="100"/>
      <c r="AVA629" s="100"/>
      <c r="AVB629" s="100"/>
      <c r="AVC629" s="100"/>
      <c r="AVD629" s="100"/>
      <c r="AVE629" s="100"/>
      <c r="AVF629" s="100"/>
      <c r="AVG629" s="100"/>
      <c r="AVH629" s="100"/>
      <c r="AVI629" s="100"/>
      <c r="AVJ629" s="100"/>
      <c r="AVK629" s="100"/>
      <c r="AVL629" s="100"/>
      <c r="AVM629" s="100"/>
      <c r="AVN629" s="100"/>
      <c r="AVO629" s="100"/>
      <c r="AVP629" s="100"/>
      <c r="AVQ629" s="100"/>
      <c r="AVR629" s="100"/>
      <c r="AVS629" s="100"/>
      <c r="AVT629" s="100"/>
      <c r="AVU629" s="100"/>
      <c r="AVV629" s="100"/>
      <c r="AVW629" s="100"/>
      <c r="AVX629" s="100"/>
      <c r="AVY629" s="100"/>
      <c r="AVZ629" s="100"/>
      <c r="AWA629" s="100"/>
      <c r="AWB629" s="100"/>
      <c r="AWC629" s="100"/>
      <c r="AWD629" s="100"/>
      <c r="AWE629" s="100"/>
      <c r="AWF629" s="100"/>
      <c r="AWG629" s="100"/>
      <c r="AWH629" s="100"/>
      <c r="AWI629" s="100"/>
      <c r="AWJ629" s="100"/>
      <c r="AWK629" s="100"/>
      <c r="AWL629" s="100"/>
      <c r="AWM629" s="100"/>
      <c r="AWN629" s="100"/>
      <c r="AWO629" s="100"/>
      <c r="AWP629" s="100"/>
      <c r="AWQ629" s="100"/>
      <c r="AWR629" s="100"/>
      <c r="AWS629" s="100"/>
      <c r="AWT629" s="100"/>
      <c r="AWU629" s="100"/>
      <c r="AWV629" s="100"/>
      <c r="AWW629" s="100"/>
      <c r="AWX629" s="100"/>
      <c r="AWY629" s="100"/>
      <c r="AWZ629" s="100"/>
      <c r="AXA629" s="100"/>
      <c r="AXB629" s="100"/>
      <c r="AXC629" s="100"/>
      <c r="AXD629" s="100"/>
      <c r="AXE629" s="100"/>
      <c r="AXF629" s="100"/>
      <c r="AXG629" s="100"/>
      <c r="AXH629" s="100"/>
      <c r="AXI629" s="100"/>
      <c r="AXJ629" s="100"/>
      <c r="AXK629" s="100"/>
      <c r="AXL629" s="100"/>
      <c r="AXM629" s="100"/>
      <c r="AXN629" s="100"/>
      <c r="AXO629" s="100"/>
      <c r="AXP629" s="100"/>
      <c r="AXQ629" s="100"/>
      <c r="AXR629" s="100"/>
      <c r="AXS629" s="100"/>
      <c r="AXT629" s="100"/>
      <c r="AXU629" s="100"/>
      <c r="AXV629" s="100"/>
      <c r="AXW629" s="100"/>
      <c r="AXX629" s="100"/>
      <c r="AXY629" s="100"/>
      <c r="AXZ629" s="100"/>
      <c r="AYA629" s="100"/>
      <c r="AYB629" s="100"/>
      <c r="AYC629" s="100"/>
      <c r="AYD629" s="100"/>
      <c r="AYE629" s="100"/>
      <c r="AYF629" s="100"/>
      <c r="AYG629" s="100"/>
      <c r="AYH629" s="100"/>
      <c r="AYI629" s="100"/>
      <c r="AYJ629" s="100"/>
      <c r="AYK629" s="100"/>
      <c r="AYL629" s="100"/>
      <c r="AYM629" s="100"/>
      <c r="AYN629" s="100"/>
      <c r="AYO629" s="100"/>
      <c r="AYP629" s="100"/>
      <c r="AYQ629" s="100"/>
      <c r="AYR629" s="100"/>
      <c r="AYS629" s="100"/>
      <c r="AYT629" s="100"/>
      <c r="AYU629" s="100"/>
      <c r="AYV629" s="100"/>
      <c r="AYW629" s="100"/>
      <c r="AYX629" s="100"/>
      <c r="AYY629" s="100"/>
      <c r="AYZ629" s="100"/>
      <c r="AZA629" s="100"/>
      <c r="AZB629" s="100"/>
      <c r="AZC629" s="100"/>
      <c r="AZD629" s="100"/>
      <c r="AZE629" s="100"/>
      <c r="AZF629" s="100"/>
      <c r="AZG629" s="100"/>
      <c r="AZH629" s="100"/>
      <c r="AZI629" s="100"/>
      <c r="AZJ629" s="100"/>
      <c r="AZK629" s="100"/>
      <c r="AZL629" s="100"/>
      <c r="AZM629" s="100"/>
      <c r="AZN629" s="100"/>
      <c r="AZO629" s="100"/>
      <c r="AZP629" s="100"/>
      <c r="AZQ629" s="100"/>
      <c r="AZR629" s="100"/>
      <c r="AZS629" s="100"/>
      <c r="AZT629" s="100"/>
      <c r="AZU629" s="100"/>
      <c r="AZV629" s="100"/>
      <c r="AZW629" s="100"/>
      <c r="AZX629" s="100"/>
      <c r="AZY629" s="100"/>
      <c r="AZZ629" s="100"/>
      <c r="BAA629" s="100"/>
      <c r="BAB629" s="100"/>
      <c r="BAC629" s="100"/>
      <c r="BAD629" s="100"/>
      <c r="BAE629" s="100"/>
      <c r="BAF629" s="100"/>
      <c r="BAG629" s="100"/>
      <c r="BAH629" s="100"/>
      <c r="BAI629" s="100"/>
      <c r="BAJ629" s="100"/>
      <c r="BAK629" s="100"/>
      <c r="BAL629" s="100"/>
      <c r="BAM629" s="100"/>
      <c r="BAN629" s="100"/>
      <c r="BAO629" s="100"/>
      <c r="BAP629" s="100"/>
      <c r="BAQ629" s="100"/>
      <c r="BAR629" s="100"/>
      <c r="BAS629" s="100"/>
      <c r="BAT629" s="100"/>
      <c r="BAU629" s="100"/>
      <c r="BAV629" s="100"/>
      <c r="BAW629" s="100"/>
      <c r="BAX629" s="100"/>
      <c r="BAY629" s="100"/>
      <c r="BAZ629" s="100"/>
      <c r="BBA629" s="100"/>
      <c r="BBB629" s="100"/>
      <c r="BBC629" s="100"/>
      <c r="BBD629" s="100"/>
      <c r="BBE629" s="100"/>
      <c r="BBF629" s="100"/>
      <c r="BBG629" s="100"/>
      <c r="BBH629" s="100"/>
      <c r="BBI629" s="100"/>
      <c r="BBJ629" s="100"/>
      <c r="BBK629" s="100"/>
      <c r="BBL629" s="100"/>
      <c r="BBM629" s="100"/>
      <c r="BBN629" s="100"/>
      <c r="BBO629" s="100"/>
      <c r="BBP629" s="100"/>
      <c r="BBQ629" s="100"/>
      <c r="BBR629" s="100"/>
      <c r="BBS629" s="100"/>
      <c r="BBT629" s="100"/>
      <c r="BBU629" s="100"/>
      <c r="BBV629" s="100"/>
      <c r="BBW629" s="100"/>
      <c r="BBX629" s="100"/>
      <c r="BBY629" s="100"/>
      <c r="BBZ629" s="100"/>
      <c r="BCA629" s="100"/>
      <c r="BCB629" s="100"/>
      <c r="BCC629" s="100"/>
      <c r="BCD629" s="100"/>
      <c r="BCE629" s="100"/>
      <c r="BCF629" s="100"/>
      <c r="BCG629" s="100"/>
      <c r="BCH629" s="100"/>
      <c r="BCI629" s="100"/>
      <c r="BCJ629" s="100"/>
      <c r="BCK629" s="100"/>
      <c r="BCL629" s="100"/>
      <c r="BCM629" s="100"/>
      <c r="BCN629" s="100"/>
      <c r="BCO629" s="100"/>
      <c r="BCP629" s="100"/>
      <c r="BCQ629" s="100"/>
      <c r="BCR629" s="100"/>
      <c r="BCS629" s="100"/>
      <c r="BCT629" s="100"/>
      <c r="BCU629" s="100"/>
      <c r="BCV629" s="100"/>
      <c r="BCW629" s="100"/>
      <c r="BCX629" s="100"/>
      <c r="BCY629" s="100"/>
      <c r="BCZ629" s="100"/>
      <c r="BDA629" s="100"/>
      <c r="BDB629" s="100"/>
      <c r="BDC629" s="100"/>
      <c r="BDD629" s="100"/>
      <c r="BDE629" s="100"/>
      <c r="BDF629" s="100"/>
      <c r="BDG629" s="100"/>
      <c r="BDH629" s="100"/>
      <c r="BDI629" s="100"/>
      <c r="BDJ629" s="100"/>
      <c r="BDK629" s="100"/>
      <c r="BDL629" s="100"/>
      <c r="BDM629" s="100"/>
      <c r="BDN629" s="100"/>
      <c r="BDO629" s="100"/>
      <c r="BDP629" s="100"/>
      <c r="BDQ629" s="100"/>
      <c r="BDR629" s="100"/>
      <c r="BDS629" s="100"/>
      <c r="BDT629" s="100"/>
      <c r="BDU629" s="100"/>
      <c r="BDV629" s="100"/>
      <c r="BDW629" s="100"/>
      <c r="BDX629" s="100"/>
      <c r="BDY629" s="100"/>
      <c r="BDZ629" s="100"/>
      <c r="BEA629" s="100"/>
      <c r="BEB629" s="100"/>
      <c r="BEC629" s="100"/>
      <c r="BED629" s="100"/>
      <c r="BEE629" s="100"/>
      <c r="BEF629" s="100"/>
      <c r="BEG629" s="100"/>
      <c r="BEH629" s="100"/>
      <c r="BEI629" s="100"/>
      <c r="BEJ629" s="100"/>
      <c r="BEK629" s="100"/>
      <c r="BEL629" s="100"/>
      <c r="BEM629" s="100"/>
      <c r="BEN629" s="100"/>
      <c r="BEO629" s="100"/>
      <c r="BEP629" s="100"/>
      <c r="BEQ629" s="100"/>
      <c r="BER629" s="100"/>
      <c r="BES629" s="100"/>
      <c r="BET629" s="100"/>
      <c r="BEU629" s="100"/>
      <c r="BEV629" s="100"/>
      <c r="BEW629" s="100"/>
      <c r="BEX629" s="100"/>
      <c r="BEY629" s="100"/>
      <c r="BEZ629" s="100"/>
      <c r="BFA629" s="100"/>
      <c r="BFB629" s="100"/>
      <c r="BFC629" s="100"/>
      <c r="BFD629" s="100"/>
      <c r="BFE629" s="100"/>
      <c r="BFF629" s="100"/>
      <c r="BFG629" s="100"/>
      <c r="BFH629" s="100"/>
      <c r="BFI629" s="100"/>
      <c r="BFJ629" s="100"/>
      <c r="BFK629" s="100"/>
      <c r="BFL629" s="100"/>
      <c r="BFM629" s="100"/>
      <c r="BFN629" s="100"/>
      <c r="BFO629" s="100"/>
      <c r="BFP629" s="100"/>
      <c r="BFQ629" s="100"/>
      <c r="BFR629" s="100"/>
      <c r="BFS629" s="100"/>
      <c r="BFT629" s="100"/>
      <c r="BFU629" s="100"/>
      <c r="BFV629" s="100"/>
      <c r="BFW629" s="100"/>
      <c r="BFX629" s="100"/>
      <c r="BFY629" s="100"/>
      <c r="BFZ629" s="100"/>
      <c r="BGA629" s="100"/>
      <c r="BGB629" s="100"/>
      <c r="BGC629" s="100"/>
      <c r="BGD629" s="100"/>
      <c r="BGE629" s="100"/>
      <c r="BGF629" s="100"/>
      <c r="BGG629" s="100"/>
      <c r="BGH629" s="100"/>
      <c r="BGI629" s="100"/>
      <c r="BGJ629" s="100"/>
      <c r="BGK629" s="100"/>
      <c r="BGL629" s="100"/>
      <c r="BGM629" s="100"/>
      <c r="BGN629" s="100"/>
      <c r="BGO629" s="100"/>
      <c r="BGP629" s="100"/>
      <c r="BGQ629" s="100"/>
      <c r="BGR629" s="100"/>
      <c r="BGS629" s="100"/>
      <c r="BGT629" s="100"/>
      <c r="BGU629" s="100"/>
      <c r="BGV629" s="100"/>
      <c r="BGW629" s="100"/>
      <c r="BGX629" s="100"/>
      <c r="BGY629" s="100"/>
      <c r="BGZ629" s="100"/>
      <c r="BHA629" s="100"/>
      <c r="BHB629" s="100"/>
      <c r="BHC629" s="100"/>
      <c r="BHD629" s="100"/>
      <c r="BHE629" s="100"/>
      <c r="BHF629" s="100"/>
      <c r="BHG629" s="100"/>
      <c r="BHH629" s="100"/>
      <c r="BHI629" s="100"/>
      <c r="BHJ629" s="100"/>
      <c r="BHK629" s="100"/>
      <c r="BHL629" s="100"/>
      <c r="BHM629" s="100"/>
      <c r="BHN629" s="100"/>
      <c r="BHO629" s="100"/>
      <c r="BHP629" s="100"/>
      <c r="BHQ629" s="100"/>
      <c r="BHR629" s="100"/>
      <c r="BHS629" s="100"/>
      <c r="BHT629" s="100"/>
      <c r="BHU629" s="100"/>
      <c r="BHV629" s="100"/>
      <c r="BHW629" s="100"/>
      <c r="BHX629" s="100"/>
      <c r="BHY629" s="100"/>
      <c r="BHZ629" s="100"/>
      <c r="BIA629" s="100"/>
      <c r="BIB629" s="100"/>
      <c r="BIC629" s="100"/>
      <c r="BID629" s="100"/>
      <c r="BIE629" s="100"/>
      <c r="BIF629" s="100"/>
      <c r="BIG629" s="100"/>
      <c r="BIH629" s="100"/>
      <c r="BII629" s="100"/>
      <c r="BIJ629" s="100"/>
      <c r="BIK629" s="100"/>
      <c r="BIL629" s="100"/>
      <c r="BIM629" s="100"/>
      <c r="BIN629" s="100"/>
      <c r="BIO629" s="100"/>
      <c r="BIP629" s="100"/>
      <c r="BIQ629" s="100"/>
      <c r="BIR629" s="100"/>
      <c r="BIS629" s="100"/>
      <c r="BIT629" s="100"/>
      <c r="BIU629" s="100"/>
      <c r="BIV629" s="100"/>
      <c r="BIW629" s="100"/>
      <c r="BIX629" s="100"/>
      <c r="BIY629" s="100"/>
      <c r="BIZ629" s="100"/>
      <c r="BJA629" s="100"/>
      <c r="BJB629" s="100"/>
      <c r="BJC629" s="100"/>
      <c r="BJD629" s="100"/>
      <c r="BJE629" s="100"/>
      <c r="BJF629" s="100"/>
      <c r="BJG629" s="100"/>
      <c r="BJH629" s="100"/>
      <c r="BJI629" s="100"/>
      <c r="BJJ629" s="100"/>
      <c r="BJK629" s="100"/>
      <c r="BJL629" s="100"/>
      <c r="BJM629" s="100"/>
      <c r="BJN629" s="100"/>
      <c r="BJO629" s="100"/>
      <c r="BJP629" s="100"/>
      <c r="BJQ629" s="100"/>
      <c r="BJR629" s="100"/>
      <c r="BJS629" s="100"/>
      <c r="BJT629" s="100"/>
      <c r="BJU629" s="100"/>
      <c r="BJV629" s="100"/>
      <c r="BJW629" s="100"/>
      <c r="BJX629" s="100"/>
      <c r="BJY629" s="100"/>
      <c r="BJZ629" s="100"/>
      <c r="BKA629" s="100"/>
      <c r="BKB629" s="100"/>
      <c r="BKC629" s="100"/>
      <c r="BKD629" s="100"/>
      <c r="BKE629" s="100"/>
      <c r="BKF629" s="100"/>
      <c r="BKG629" s="100"/>
      <c r="BKH629" s="100"/>
      <c r="BKI629" s="100"/>
      <c r="BKJ629" s="100"/>
      <c r="BKK629" s="100"/>
      <c r="BKL629" s="100"/>
      <c r="BKM629" s="100"/>
      <c r="BKN629" s="100"/>
      <c r="BKO629" s="100"/>
      <c r="BKP629" s="100"/>
      <c r="BKQ629" s="100"/>
      <c r="BKR629" s="100"/>
      <c r="BKS629" s="100"/>
      <c r="BKT629" s="100"/>
      <c r="BKU629" s="100"/>
      <c r="BKV629" s="100"/>
      <c r="BKW629" s="100"/>
      <c r="BKX629" s="100"/>
      <c r="BKY629" s="100"/>
      <c r="BKZ629" s="100"/>
      <c r="BLA629" s="100"/>
      <c r="BLB629" s="100"/>
      <c r="BLC629" s="100"/>
      <c r="BLD629" s="100"/>
      <c r="BLE629" s="100"/>
      <c r="BLF629" s="100"/>
      <c r="BLG629" s="100"/>
      <c r="BLH629" s="100"/>
      <c r="BLI629" s="100"/>
      <c r="BLJ629" s="100"/>
      <c r="BLK629" s="100"/>
      <c r="BLL629" s="100"/>
      <c r="BLM629" s="100"/>
      <c r="BLN629" s="100"/>
      <c r="BLO629" s="100"/>
      <c r="BLP629" s="100"/>
      <c r="BLQ629" s="100"/>
      <c r="BLR629" s="100"/>
      <c r="BLS629" s="100"/>
      <c r="BLT629" s="100"/>
      <c r="BLU629" s="100"/>
      <c r="BLV629" s="100"/>
      <c r="BLW629" s="100"/>
      <c r="BLX629" s="100"/>
      <c r="BLY629" s="100"/>
      <c r="BLZ629" s="100"/>
      <c r="BMA629" s="100"/>
      <c r="BMB629" s="100"/>
      <c r="BMC629" s="100"/>
      <c r="BMD629" s="100"/>
      <c r="BME629" s="100"/>
      <c r="BMF629" s="100"/>
      <c r="BMG629" s="100"/>
      <c r="BMH629" s="100"/>
      <c r="BMI629" s="100"/>
      <c r="BMJ629" s="100"/>
      <c r="BMK629" s="100"/>
      <c r="BML629" s="100"/>
      <c r="BMM629" s="100"/>
      <c r="BMN629" s="100"/>
      <c r="BMO629" s="100"/>
      <c r="BMP629" s="100"/>
      <c r="BMQ629" s="100"/>
      <c r="BMR629" s="100"/>
      <c r="BMS629" s="100"/>
      <c r="BMT629" s="100"/>
      <c r="BMU629" s="100"/>
      <c r="BMV629" s="100"/>
      <c r="BMW629" s="100"/>
      <c r="BMX629" s="100"/>
      <c r="BMY629" s="100"/>
      <c r="BMZ629" s="100"/>
      <c r="BNA629" s="100"/>
      <c r="BNB629" s="100"/>
      <c r="BNC629" s="100"/>
      <c r="BND629" s="100"/>
      <c r="BNE629" s="100"/>
      <c r="BNF629" s="100"/>
      <c r="BNG629" s="100"/>
      <c r="BNH629" s="100"/>
      <c r="BNI629" s="100"/>
      <c r="BNJ629" s="100"/>
      <c r="BNK629" s="100"/>
      <c r="BNL629" s="100"/>
      <c r="BNM629" s="100"/>
      <c r="BNN629" s="100"/>
      <c r="BNO629" s="100"/>
      <c r="BNP629" s="100"/>
      <c r="BNQ629" s="100"/>
      <c r="BNR629" s="100"/>
      <c r="BNS629" s="100"/>
      <c r="BNT629" s="100"/>
      <c r="BNU629" s="100"/>
      <c r="BNV629" s="100"/>
      <c r="BNW629" s="100"/>
      <c r="BNX629" s="100"/>
      <c r="BNY629" s="100"/>
      <c r="BNZ629" s="100"/>
      <c r="BOA629" s="100"/>
      <c r="BOB629" s="100"/>
      <c r="BOC629" s="100"/>
      <c r="BOD629" s="100"/>
      <c r="BOE629" s="100"/>
      <c r="BOF629" s="100"/>
      <c r="BOG629" s="100"/>
      <c r="BOH629" s="100"/>
      <c r="BOI629" s="100"/>
      <c r="BOJ629" s="100"/>
      <c r="BOK629" s="100"/>
      <c r="BOL629" s="100"/>
      <c r="BOM629" s="100"/>
      <c r="BON629" s="100"/>
      <c r="BOO629" s="100"/>
      <c r="BOP629" s="100"/>
      <c r="BOQ629" s="100"/>
      <c r="BOR629" s="100"/>
      <c r="BOS629" s="100"/>
      <c r="BOT629" s="100"/>
      <c r="BOU629" s="100"/>
      <c r="BOV629" s="100"/>
      <c r="BOW629" s="100"/>
      <c r="BOX629" s="100"/>
      <c r="BOY629" s="100"/>
      <c r="BOZ629" s="100"/>
      <c r="BPA629" s="100"/>
      <c r="BPB629" s="100"/>
      <c r="BPC629" s="100"/>
      <c r="BPD629" s="100"/>
      <c r="BPE629" s="100"/>
      <c r="BPF629" s="100"/>
      <c r="BPG629" s="100"/>
      <c r="BPH629" s="100"/>
      <c r="BPI629" s="100"/>
      <c r="BPJ629" s="100"/>
      <c r="BPK629" s="100"/>
      <c r="BPL629" s="100"/>
      <c r="BPM629" s="100"/>
      <c r="BPN629" s="100"/>
      <c r="BPO629" s="100"/>
      <c r="BPP629" s="100"/>
      <c r="BPQ629" s="100"/>
      <c r="BPR629" s="100"/>
      <c r="BPS629" s="100"/>
      <c r="BPT629" s="100"/>
      <c r="BPU629" s="100"/>
      <c r="BPV629" s="100"/>
      <c r="BPW629" s="100"/>
      <c r="BPX629" s="100"/>
      <c r="BPY629" s="100"/>
      <c r="BPZ629" s="100"/>
      <c r="BQA629" s="100"/>
      <c r="BQB629" s="100"/>
      <c r="BQC629" s="100"/>
      <c r="BQD629" s="100"/>
      <c r="BQE629" s="100"/>
      <c r="BQF629" s="100"/>
      <c r="BQG629" s="100"/>
      <c r="BQH629" s="100"/>
      <c r="BQI629" s="100"/>
      <c r="BQJ629" s="100"/>
      <c r="BQK629" s="100"/>
      <c r="BQL629" s="100"/>
      <c r="BQM629" s="100"/>
      <c r="BQN629" s="100"/>
      <c r="BQO629" s="100"/>
      <c r="BQP629" s="100"/>
      <c r="BQQ629" s="100"/>
      <c r="BQR629" s="100"/>
      <c r="BQS629" s="100"/>
      <c r="BQT629" s="100"/>
      <c r="BQU629" s="100"/>
      <c r="BQV629" s="100"/>
      <c r="BQW629" s="100"/>
      <c r="BQX629" s="100"/>
      <c r="BQY629" s="100"/>
      <c r="BQZ629" s="100"/>
      <c r="BRA629" s="100"/>
      <c r="BRB629" s="100"/>
      <c r="BRC629" s="100"/>
      <c r="BRD629" s="100"/>
      <c r="BRE629" s="100"/>
      <c r="BRF629" s="100"/>
      <c r="BRG629" s="100"/>
      <c r="BRH629" s="100"/>
      <c r="BRI629" s="100"/>
      <c r="BRJ629" s="100"/>
      <c r="BRK629" s="100"/>
      <c r="BRL629" s="100"/>
      <c r="BRM629" s="100"/>
      <c r="BRN629" s="100"/>
      <c r="BRO629" s="100"/>
      <c r="BRP629" s="100"/>
      <c r="BRQ629" s="100"/>
      <c r="BRR629" s="100"/>
      <c r="BRS629" s="100"/>
      <c r="BRT629" s="100"/>
      <c r="BRU629" s="100"/>
      <c r="BRV629" s="100"/>
      <c r="BRW629" s="100"/>
      <c r="BRX629" s="100"/>
      <c r="BRY629" s="100"/>
      <c r="BRZ629" s="100"/>
      <c r="BSA629" s="100"/>
      <c r="BSB629" s="100"/>
      <c r="BSC629" s="100"/>
      <c r="BSD629" s="100"/>
      <c r="BSE629" s="100"/>
      <c r="BSF629" s="100"/>
      <c r="BSG629" s="100"/>
      <c r="BSH629" s="100"/>
      <c r="BSI629" s="100"/>
      <c r="BSJ629" s="100"/>
      <c r="BSK629" s="100"/>
      <c r="BSL629" s="100"/>
      <c r="BSM629" s="100"/>
      <c r="BSN629" s="100"/>
      <c r="BSO629" s="100"/>
      <c r="BSP629" s="100"/>
      <c r="BSQ629" s="100"/>
      <c r="BSR629" s="100"/>
      <c r="BSS629" s="100"/>
      <c r="BST629" s="100"/>
      <c r="BSU629" s="100"/>
      <c r="BSV629" s="100"/>
      <c r="BSW629" s="100"/>
      <c r="BSX629" s="100"/>
      <c r="BSY629" s="100"/>
      <c r="BSZ629" s="100"/>
      <c r="BTA629" s="100"/>
      <c r="BTB629" s="100"/>
      <c r="BTC629" s="100"/>
      <c r="BTD629" s="100"/>
      <c r="BTE629" s="100"/>
      <c r="BTF629" s="100"/>
      <c r="BTG629" s="100"/>
      <c r="BTH629" s="100"/>
      <c r="BTI629" s="100"/>
      <c r="BTJ629" s="100"/>
      <c r="BTK629" s="100"/>
      <c r="BTL629" s="100"/>
      <c r="BTM629" s="100"/>
      <c r="BTN629" s="100"/>
      <c r="BTO629" s="100"/>
      <c r="BTP629" s="100"/>
      <c r="BTQ629" s="100"/>
      <c r="BTR629" s="100"/>
      <c r="BTS629" s="100"/>
      <c r="BTT629" s="100"/>
      <c r="BTU629" s="100"/>
      <c r="BTV629" s="100"/>
      <c r="BTW629" s="100"/>
      <c r="BTX629" s="100"/>
      <c r="BTY629" s="100"/>
      <c r="BTZ629" s="100"/>
      <c r="BUA629" s="100"/>
      <c r="BUB629" s="100"/>
      <c r="BUC629" s="100"/>
      <c r="BUD629" s="100"/>
      <c r="BUE629" s="100"/>
      <c r="BUF629" s="100"/>
      <c r="BUG629" s="100"/>
      <c r="BUH629" s="100"/>
      <c r="BUI629" s="100"/>
      <c r="BUJ629" s="100"/>
      <c r="BUK629" s="100"/>
      <c r="BUL629" s="100"/>
      <c r="BUM629" s="100"/>
      <c r="BUN629" s="100"/>
      <c r="BUO629" s="100"/>
      <c r="BUP629" s="100"/>
      <c r="BUQ629" s="100"/>
      <c r="BUR629" s="100"/>
      <c r="BUS629" s="100"/>
      <c r="BUT629" s="100"/>
      <c r="BUU629" s="100"/>
      <c r="BUV629" s="100"/>
      <c r="BUW629" s="100"/>
      <c r="BUX629" s="100"/>
      <c r="BUY629" s="100"/>
      <c r="BUZ629" s="100"/>
      <c r="BVA629" s="100"/>
      <c r="BVB629" s="100"/>
      <c r="BVC629" s="100"/>
      <c r="BVD629" s="100"/>
      <c r="BVE629" s="100"/>
      <c r="BVF629" s="100"/>
      <c r="BVG629" s="100"/>
      <c r="BVH629" s="100"/>
      <c r="BVI629" s="100"/>
      <c r="BVJ629" s="100"/>
      <c r="BVK629" s="100"/>
      <c r="BVL629" s="100"/>
      <c r="BVM629" s="100"/>
      <c r="BVN629" s="100"/>
      <c r="BVO629" s="100"/>
      <c r="BVP629" s="100"/>
      <c r="BVQ629" s="100"/>
      <c r="BVR629" s="100"/>
      <c r="BVS629" s="100"/>
      <c r="BVT629" s="100"/>
      <c r="BVU629" s="100"/>
      <c r="BVV629" s="100"/>
      <c r="BVW629" s="100"/>
      <c r="BVX629" s="100"/>
      <c r="BVY629" s="100"/>
      <c r="BVZ629" s="100"/>
      <c r="BWA629" s="100"/>
      <c r="BWB629" s="100"/>
      <c r="BWC629" s="100"/>
      <c r="BWD629" s="100"/>
      <c r="BWE629" s="100"/>
      <c r="BWF629" s="100"/>
      <c r="BWG629" s="100"/>
      <c r="BWH629" s="100"/>
      <c r="BWI629" s="100"/>
      <c r="BWJ629" s="100"/>
      <c r="BWK629" s="100"/>
      <c r="BWL629" s="100"/>
      <c r="BWM629" s="100"/>
      <c r="BWN629" s="100"/>
      <c r="BWO629" s="100"/>
      <c r="BWP629" s="100"/>
      <c r="BWQ629" s="100"/>
      <c r="BWR629" s="100"/>
      <c r="BWS629" s="100"/>
      <c r="BWT629" s="100"/>
      <c r="BWU629" s="100"/>
      <c r="BWV629" s="100"/>
      <c r="BWW629" s="100"/>
      <c r="BWX629" s="100"/>
      <c r="BWY629" s="100"/>
      <c r="BWZ629" s="100"/>
      <c r="BXA629" s="100"/>
      <c r="BXB629" s="100"/>
      <c r="BXC629" s="100"/>
      <c r="BXD629" s="100"/>
      <c r="BXE629" s="100"/>
      <c r="BXF629" s="100"/>
      <c r="BXG629" s="100"/>
      <c r="BXH629" s="100"/>
      <c r="BXI629" s="100"/>
      <c r="BXJ629" s="100"/>
      <c r="BXK629" s="100"/>
      <c r="BXL629" s="100"/>
      <c r="BXM629" s="100"/>
      <c r="BXN629" s="100"/>
      <c r="BXO629" s="100"/>
      <c r="BXP629" s="100"/>
      <c r="BXQ629" s="100"/>
      <c r="BXR629" s="100"/>
      <c r="BXS629" s="100"/>
      <c r="BXT629" s="100"/>
      <c r="BXU629" s="100"/>
      <c r="BXV629" s="100"/>
      <c r="BXW629" s="100"/>
      <c r="BXX629" s="100"/>
      <c r="BXY629" s="100"/>
      <c r="BXZ629" s="100"/>
      <c r="BYA629" s="100"/>
      <c r="BYB629" s="100"/>
      <c r="BYC629" s="100"/>
      <c r="BYD629" s="100"/>
      <c r="BYE629" s="100"/>
      <c r="BYF629" s="100"/>
      <c r="BYG629" s="100"/>
      <c r="BYH629" s="100"/>
      <c r="BYI629" s="100"/>
      <c r="BYJ629" s="100"/>
      <c r="BYK629" s="100"/>
      <c r="BYL629" s="100"/>
      <c r="BYM629" s="100"/>
      <c r="BYN629" s="100"/>
      <c r="BYO629" s="100"/>
      <c r="BYP629" s="100"/>
      <c r="BYQ629" s="100"/>
      <c r="BYR629" s="100"/>
      <c r="BYS629" s="100"/>
      <c r="BYT629" s="100"/>
      <c r="BYU629" s="100"/>
      <c r="BYV629" s="100"/>
      <c r="BYW629" s="100"/>
      <c r="BYX629" s="100"/>
      <c r="BYY629" s="100"/>
      <c r="BYZ629" s="100"/>
      <c r="BZA629" s="100"/>
      <c r="BZB629" s="100"/>
      <c r="BZC629" s="100"/>
      <c r="BZD629" s="100"/>
      <c r="BZE629" s="100"/>
      <c r="BZF629" s="100"/>
      <c r="BZG629" s="100"/>
      <c r="BZH629" s="100"/>
      <c r="BZI629" s="100"/>
      <c r="BZJ629" s="100"/>
      <c r="BZK629" s="100"/>
      <c r="BZL629" s="100"/>
      <c r="BZM629" s="100"/>
      <c r="BZN629" s="100"/>
      <c r="BZO629" s="100"/>
      <c r="BZP629" s="100"/>
      <c r="BZQ629" s="100"/>
      <c r="BZR629" s="100"/>
      <c r="BZS629" s="100"/>
      <c r="BZT629" s="100"/>
      <c r="BZU629" s="100"/>
      <c r="BZV629" s="100"/>
      <c r="BZW629" s="100"/>
      <c r="BZX629" s="100"/>
      <c r="BZY629" s="100"/>
      <c r="BZZ629" s="100"/>
      <c r="CAA629" s="100"/>
      <c r="CAB629" s="100"/>
      <c r="CAC629" s="100"/>
      <c r="CAD629" s="100"/>
      <c r="CAE629" s="100"/>
      <c r="CAF629" s="100"/>
      <c r="CAG629" s="100"/>
      <c r="CAH629" s="100"/>
      <c r="CAI629" s="100"/>
      <c r="CAJ629" s="100"/>
      <c r="CAK629" s="100"/>
      <c r="CAL629" s="100"/>
      <c r="CAM629" s="100"/>
      <c r="CAN629" s="100"/>
      <c r="CAO629" s="100"/>
      <c r="CAP629" s="100"/>
      <c r="CAQ629" s="100"/>
      <c r="CAR629" s="100"/>
      <c r="CAS629" s="100"/>
      <c r="CAT629" s="100"/>
      <c r="CAU629" s="100"/>
      <c r="CAV629" s="100"/>
      <c r="CAW629" s="100"/>
      <c r="CAX629" s="100"/>
      <c r="CAY629" s="100"/>
      <c r="CAZ629" s="100"/>
      <c r="CBA629" s="100"/>
      <c r="CBB629" s="100"/>
      <c r="CBC629" s="100"/>
      <c r="CBD629" s="100"/>
      <c r="CBE629" s="100"/>
      <c r="CBF629" s="100"/>
      <c r="CBG629" s="100"/>
      <c r="CBH629" s="100"/>
      <c r="CBI629" s="100"/>
      <c r="CBJ629" s="100"/>
      <c r="CBK629" s="100"/>
      <c r="CBL629" s="100"/>
      <c r="CBM629" s="100"/>
      <c r="CBN629" s="100"/>
      <c r="CBO629" s="100"/>
      <c r="CBP629" s="100"/>
      <c r="CBQ629" s="100"/>
      <c r="CBR629" s="100"/>
      <c r="CBS629" s="100"/>
      <c r="CBT629" s="100"/>
      <c r="CBU629" s="100"/>
      <c r="CBV629" s="100"/>
      <c r="CBW629" s="100"/>
      <c r="CBX629" s="100"/>
      <c r="CBY629" s="100"/>
      <c r="CBZ629" s="100"/>
      <c r="CCA629" s="100"/>
      <c r="CCB629" s="100"/>
      <c r="CCC629" s="100"/>
      <c r="CCD629" s="100"/>
      <c r="CCE629" s="100"/>
      <c r="CCF629" s="100"/>
      <c r="CCG629" s="100"/>
      <c r="CCH629" s="100"/>
      <c r="CCI629" s="100"/>
      <c r="CCJ629" s="100"/>
      <c r="CCK629" s="100"/>
      <c r="CCL629" s="100"/>
      <c r="CCM629" s="100"/>
      <c r="CCN629" s="100"/>
      <c r="CCO629" s="100"/>
      <c r="CCP629" s="100"/>
      <c r="CCQ629" s="100"/>
      <c r="CCR629" s="100"/>
      <c r="CCS629" s="100"/>
      <c r="CCT629" s="100"/>
      <c r="CCU629" s="100"/>
      <c r="CCV629" s="100"/>
      <c r="CCW629" s="100"/>
      <c r="CCX629" s="100"/>
      <c r="CCY629" s="100"/>
      <c r="CCZ629" s="100"/>
      <c r="CDA629" s="100"/>
      <c r="CDB629" s="100"/>
      <c r="CDC629" s="100"/>
      <c r="CDD629" s="100"/>
      <c r="CDE629" s="100"/>
      <c r="CDF629" s="100"/>
      <c r="CDG629" s="100"/>
      <c r="CDH629" s="100"/>
      <c r="CDI629" s="100"/>
      <c r="CDJ629" s="100"/>
      <c r="CDK629" s="100"/>
      <c r="CDL629" s="100"/>
      <c r="CDM629" s="100"/>
      <c r="CDN629" s="100"/>
      <c r="CDO629" s="100"/>
      <c r="CDP629" s="100"/>
      <c r="CDQ629" s="100"/>
      <c r="CDR629" s="100"/>
      <c r="CDS629" s="100"/>
      <c r="CDT629" s="100"/>
      <c r="CDU629" s="100"/>
      <c r="CDV629" s="100"/>
      <c r="CDW629" s="100"/>
      <c r="CDX629" s="100"/>
      <c r="CDY629" s="100"/>
      <c r="CDZ629" s="100"/>
      <c r="CEA629" s="100"/>
      <c r="CEB629" s="100"/>
      <c r="CEC629" s="100"/>
      <c r="CED629" s="100"/>
      <c r="CEE629" s="100"/>
      <c r="CEF629" s="100"/>
      <c r="CEG629" s="100"/>
      <c r="CEH629" s="100"/>
      <c r="CEI629" s="100"/>
      <c r="CEJ629" s="100"/>
      <c r="CEK629" s="100"/>
      <c r="CEL629" s="100"/>
      <c r="CEM629" s="100"/>
      <c r="CEN629" s="100"/>
      <c r="CEO629" s="100"/>
      <c r="CEP629" s="100"/>
      <c r="CEQ629" s="100"/>
      <c r="CER629" s="100"/>
      <c r="CES629" s="100"/>
      <c r="CET629" s="100"/>
      <c r="CEU629" s="100"/>
      <c r="CEV629" s="100"/>
      <c r="CEW629" s="100"/>
      <c r="CEX629" s="100"/>
      <c r="CEY629" s="100"/>
      <c r="CEZ629" s="100"/>
      <c r="CFA629" s="100"/>
      <c r="CFB629" s="100"/>
      <c r="CFC629" s="100"/>
      <c r="CFD629" s="100"/>
      <c r="CFE629" s="100"/>
      <c r="CFF629" s="100"/>
      <c r="CFG629" s="100"/>
      <c r="CFH629" s="100"/>
      <c r="CFI629" s="100"/>
      <c r="CFJ629" s="100"/>
      <c r="CFK629" s="100"/>
      <c r="CFL629" s="100"/>
      <c r="CFM629" s="100"/>
      <c r="CFN629" s="100"/>
      <c r="CFO629" s="100"/>
      <c r="CFP629" s="100"/>
      <c r="CFQ629" s="100"/>
      <c r="CFR629" s="100"/>
      <c r="CFS629" s="100"/>
      <c r="CFT629" s="100"/>
      <c r="CFU629" s="100"/>
      <c r="CFV629" s="100"/>
      <c r="CFW629" s="100"/>
      <c r="CFX629" s="100"/>
      <c r="CFY629" s="100"/>
      <c r="CFZ629" s="100"/>
      <c r="CGA629" s="100"/>
      <c r="CGB629" s="100"/>
      <c r="CGC629" s="100"/>
      <c r="CGD629" s="100"/>
      <c r="CGE629" s="100"/>
      <c r="CGF629" s="100"/>
      <c r="CGG629" s="100"/>
      <c r="CGH629" s="100"/>
      <c r="CGI629" s="100"/>
      <c r="CGJ629" s="100"/>
      <c r="CGK629" s="100"/>
      <c r="CGL629" s="100"/>
      <c r="CGM629" s="100"/>
      <c r="CGN629" s="100"/>
      <c r="CGO629" s="100"/>
      <c r="CGP629" s="100"/>
      <c r="CGQ629" s="100"/>
      <c r="CGR629" s="100"/>
      <c r="CGS629" s="100"/>
      <c r="CGT629" s="100"/>
      <c r="CGU629" s="100"/>
      <c r="CGV629" s="100"/>
      <c r="CGW629" s="100"/>
      <c r="CGX629" s="100"/>
      <c r="CGY629" s="100"/>
      <c r="CGZ629" s="100"/>
      <c r="CHA629" s="100"/>
      <c r="CHB629" s="100"/>
      <c r="CHC629" s="100"/>
      <c r="CHD629" s="100"/>
      <c r="CHE629" s="100"/>
      <c r="CHF629" s="100"/>
      <c r="CHG629" s="100"/>
      <c r="CHH629" s="100"/>
      <c r="CHI629" s="100"/>
      <c r="CHJ629" s="100"/>
      <c r="CHK629" s="100"/>
      <c r="CHL629" s="100"/>
      <c r="CHM629" s="100"/>
      <c r="CHN629" s="100"/>
      <c r="CHO629" s="100"/>
      <c r="CHP629" s="100"/>
      <c r="CHQ629" s="100"/>
      <c r="CHR629" s="100"/>
      <c r="CHS629" s="100"/>
      <c r="CHT629" s="100"/>
      <c r="CHU629" s="100"/>
      <c r="CHV629" s="100"/>
      <c r="CHW629" s="100"/>
      <c r="CHX629" s="100"/>
      <c r="CHY629" s="100"/>
      <c r="CHZ629" s="100"/>
      <c r="CIA629" s="100"/>
      <c r="CIB629" s="100"/>
      <c r="CIC629" s="100"/>
      <c r="CID629" s="100"/>
      <c r="CIE629" s="100"/>
      <c r="CIF629" s="100"/>
      <c r="CIG629" s="100"/>
      <c r="CIH629" s="100"/>
      <c r="CII629" s="100"/>
      <c r="CIJ629" s="100"/>
      <c r="CIK629" s="100"/>
      <c r="CIL629" s="100"/>
      <c r="CIM629" s="100"/>
      <c r="CIN629" s="100"/>
      <c r="CIO629" s="100"/>
      <c r="CIP629" s="100"/>
      <c r="CIQ629" s="100"/>
      <c r="CIR629" s="100"/>
      <c r="CIS629" s="100"/>
      <c r="CIT629" s="100"/>
      <c r="CIU629" s="100"/>
      <c r="CIV629" s="100"/>
      <c r="CIW629" s="100"/>
      <c r="CIX629" s="100"/>
      <c r="CIY629" s="100"/>
      <c r="CIZ629" s="100"/>
      <c r="CJA629" s="100"/>
      <c r="CJB629" s="100"/>
      <c r="CJC629" s="100"/>
      <c r="CJD629" s="100"/>
      <c r="CJE629" s="100"/>
      <c r="CJF629" s="100"/>
      <c r="CJG629" s="100"/>
      <c r="CJH629" s="100"/>
      <c r="CJI629" s="100"/>
      <c r="CJJ629" s="100"/>
      <c r="CJK629" s="100"/>
      <c r="CJL629" s="100"/>
      <c r="CJM629" s="100"/>
      <c r="CJN629" s="100"/>
      <c r="CJO629" s="100"/>
      <c r="CJP629" s="100"/>
      <c r="CJQ629" s="100"/>
      <c r="CJR629" s="100"/>
      <c r="CJS629" s="100"/>
      <c r="CJT629" s="100"/>
      <c r="CJU629" s="100"/>
      <c r="CJV629" s="100"/>
      <c r="CJW629" s="100"/>
      <c r="CJX629" s="100"/>
      <c r="CJY629" s="100"/>
      <c r="CJZ629" s="100"/>
      <c r="CKA629" s="100"/>
      <c r="CKB629" s="100"/>
      <c r="CKC629" s="100"/>
      <c r="CKD629" s="100"/>
      <c r="CKE629" s="100"/>
      <c r="CKF629" s="100"/>
      <c r="CKG629" s="100"/>
      <c r="CKH629" s="100"/>
      <c r="CKI629" s="100"/>
      <c r="CKJ629" s="100"/>
      <c r="CKK629" s="100"/>
      <c r="CKL629" s="100"/>
      <c r="CKM629" s="100"/>
      <c r="CKN629" s="100"/>
      <c r="CKO629" s="100"/>
      <c r="CKP629" s="100"/>
      <c r="CKQ629" s="100"/>
      <c r="CKR629" s="100"/>
      <c r="CKS629" s="100"/>
      <c r="CKT629" s="100"/>
      <c r="CKU629" s="100"/>
      <c r="CKV629" s="100"/>
      <c r="CKW629" s="100"/>
      <c r="CKX629" s="100"/>
      <c r="CKY629" s="100"/>
      <c r="CKZ629" s="100"/>
      <c r="CLA629" s="100"/>
      <c r="CLB629" s="100"/>
      <c r="CLC629" s="100"/>
      <c r="CLD629" s="100"/>
      <c r="CLE629" s="100"/>
      <c r="CLF629" s="100"/>
      <c r="CLG629" s="100"/>
      <c r="CLH629" s="100"/>
      <c r="CLI629" s="100"/>
      <c r="CLJ629" s="100"/>
      <c r="CLK629" s="100"/>
      <c r="CLL629" s="100"/>
      <c r="CLM629" s="100"/>
      <c r="CLN629" s="100"/>
      <c r="CLO629" s="100"/>
      <c r="CLP629" s="100"/>
      <c r="CLQ629" s="100"/>
      <c r="CLR629" s="100"/>
      <c r="CLS629" s="100"/>
      <c r="CLT629" s="100"/>
      <c r="CLU629" s="100"/>
      <c r="CLV629" s="100"/>
      <c r="CLW629" s="100"/>
      <c r="CLX629" s="100"/>
      <c r="CLY629" s="100"/>
      <c r="CLZ629" s="100"/>
      <c r="CMA629" s="100"/>
      <c r="CMB629" s="100"/>
      <c r="CMC629" s="100"/>
      <c r="CMD629" s="100"/>
      <c r="CME629" s="100"/>
      <c r="CMF629" s="100"/>
      <c r="CMG629" s="100"/>
      <c r="CMH629" s="100"/>
      <c r="CMI629" s="100"/>
      <c r="CMJ629" s="100"/>
      <c r="CMK629" s="100"/>
      <c r="CML629" s="100"/>
      <c r="CMM629" s="100"/>
      <c r="CMN629" s="100"/>
      <c r="CMO629" s="100"/>
      <c r="CMP629" s="100"/>
      <c r="CMQ629" s="100"/>
      <c r="CMR629" s="100"/>
      <c r="CMS629" s="100"/>
      <c r="CMT629" s="100"/>
      <c r="CMU629" s="100"/>
      <c r="CMV629" s="100"/>
      <c r="CMW629" s="100"/>
      <c r="CMX629" s="100"/>
      <c r="CMY629" s="100"/>
      <c r="CMZ629" s="100"/>
      <c r="CNA629" s="100"/>
      <c r="CNB629" s="100"/>
      <c r="CNC629" s="100"/>
      <c r="CND629" s="100"/>
      <c r="CNE629" s="100"/>
      <c r="CNF629" s="100"/>
      <c r="CNG629" s="100"/>
      <c r="CNH629" s="100"/>
      <c r="CNI629" s="100"/>
      <c r="CNJ629" s="100"/>
      <c r="CNK629" s="100"/>
      <c r="CNL629" s="100"/>
      <c r="CNM629" s="100"/>
      <c r="CNN629" s="100"/>
      <c r="CNO629" s="100"/>
      <c r="CNP629" s="100"/>
      <c r="CNQ629" s="100"/>
      <c r="CNR629" s="100"/>
      <c r="CNS629" s="100"/>
      <c r="CNT629" s="100"/>
      <c r="CNU629" s="100"/>
      <c r="CNV629" s="100"/>
      <c r="CNW629" s="100"/>
      <c r="CNX629" s="100"/>
      <c r="CNY629" s="100"/>
      <c r="CNZ629" s="100"/>
      <c r="COA629" s="100"/>
      <c r="COB629" s="100"/>
      <c r="COC629" s="100"/>
      <c r="COD629" s="100"/>
      <c r="COE629" s="100"/>
      <c r="COF629" s="100"/>
      <c r="COG629" s="100"/>
      <c r="COH629" s="100"/>
      <c r="COI629" s="100"/>
      <c r="COJ629" s="100"/>
      <c r="COK629" s="100"/>
      <c r="COL629" s="100"/>
      <c r="COM629" s="100"/>
      <c r="CON629" s="100"/>
      <c r="COO629" s="100"/>
      <c r="COP629" s="100"/>
      <c r="COQ629" s="100"/>
      <c r="COR629" s="100"/>
      <c r="COS629" s="100"/>
      <c r="COT629" s="100"/>
      <c r="COU629" s="100"/>
      <c r="COV629" s="100"/>
      <c r="COW629" s="100"/>
      <c r="COX629" s="100"/>
      <c r="COY629" s="100"/>
      <c r="COZ629" s="100"/>
      <c r="CPA629" s="100"/>
      <c r="CPB629" s="100"/>
      <c r="CPC629" s="100"/>
      <c r="CPD629" s="100"/>
      <c r="CPE629" s="100"/>
      <c r="CPF629" s="100"/>
      <c r="CPG629" s="100"/>
      <c r="CPH629" s="100"/>
      <c r="CPI629" s="100"/>
      <c r="CPJ629" s="100"/>
      <c r="CPK629" s="100"/>
      <c r="CPL629" s="100"/>
      <c r="CPM629" s="100"/>
      <c r="CPN629" s="100"/>
      <c r="CPO629" s="100"/>
      <c r="CPP629" s="100"/>
      <c r="CPQ629" s="100"/>
      <c r="CPR629" s="100"/>
      <c r="CPS629" s="100"/>
      <c r="CPT629" s="100"/>
      <c r="CPU629" s="100"/>
      <c r="CPV629" s="100"/>
      <c r="CPW629" s="100"/>
      <c r="CPX629" s="100"/>
      <c r="CPY629" s="100"/>
      <c r="CPZ629" s="100"/>
      <c r="CQA629" s="100"/>
      <c r="CQB629" s="100"/>
      <c r="CQC629" s="100"/>
      <c r="CQD629" s="100"/>
      <c r="CQE629" s="100"/>
      <c r="CQF629" s="100"/>
      <c r="CQG629" s="100"/>
      <c r="CQH629" s="100"/>
      <c r="CQI629" s="100"/>
      <c r="CQJ629" s="100"/>
      <c r="CQK629" s="100"/>
      <c r="CQL629" s="100"/>
      <c r="CQM629" s="100"/>
      <c r="CQN629" s="100"/>
      <c r="CQO629" s="100"/>
      <c r="CQP629" s="100"/>
      <c r="CQQ629" s="100"/>
      <c r="CQR629" s="100"/>
      <c r="CQS629" s="100"/>
      <c r="CQT629" s="100"/>
      <c r="CQU629" s="100"/>
      <c r="CQV629" s="100"/>
      <c r="CQW629" s="100"/>
      <c r="CQX629" s="100"/>
      <c r="CQY629" s="100"/>
      <c r="CQZ629" s="100"/>
      <c r="CRA629" s="100"/>
      <c r="CRB629" s="100"/>
      <c r="CRC629" s="100"/>
      <c r="CRD629" s="100"/>
      <c r="CRE629" s="100"/>
      <c r="CRF629" s="100"/>
      <c r="CRG629" s="100"/>
      <c r="CRH629" s="100"/>
      <c r="CRI629" s="100"/>
      <c r="CRJ629" s="100"/>
      <c r="CRK629" s="100"/>
      <c r="CRL629" s="100"/>
      <c r="CRM629" s="100"/>
      <c r="CRN629" s="100"/>
      <c r="CRO629" s="100"/>
      <c r="CRP629" s="100"/>
      <c r="CRQ629" s="100"/>
      <c r="CRR629" s="100"/>
      <c r="CRS629" s="100"/>
      <c r="CRT629" s="100"/>
      <c r="CRU629" s="100"/>
      <c r="CRV629" s="100"/>
      <c r="CRW629" s="100"/>
      <c r="CRX629" s="100"/>
      <c r="CRY629" s="100"/>
      <c r="CRZ629" s="100"/>
      <c r="CSA629" s="100"/>
      <c r="CSB629" s="100"/>
      <c r="CSC629" s="100"/>
      <c r="CSD629" s="100"/>
      <c r="CSE629" s="100"/>
      <c r="CSF629" s="100"/>
      <c r="CSG629" s="100"/>
      <c r="CSH629" s="100"/>
      <c r="CSI629" s="100"/>
      <c r="CSJ629" s="100"/>
      <c r="CSK629" s="100"/>
      <c r="CSL629" s="100"/>
      <c r="CSM629" s="100"/>
      <c r="CSN629" s="100"/>
      <c r="CSO629" s="100"/>
      <c r="CSP629" s="100"/>
      <c r="CSQ629" s="100"/>
      <c r="CSR629" s="100"/>
      <c r="CSS629" s="100"/>
      <c r="CST629" s="100"/>
      <c r="CSU629" s="100"/>
      <c r="CSV629" s="100"/>
      <c r="CSW629" s="100"/>
      <c r="CSX629" s="100"/>
      <c r="CSY629" s="100"/>
      <c r="CSZ629" s="100"/>
      <c r="CTA629" s="100"/>
      <c r="CTB629" s="100"/>
      <c r="CTC629" s="100"/>
      <c r="CTD629" s="100"/>
      <c r="CTE629" s="100"/>
      <c r="CTF629" s="100"/>
      <c r="CTG629" s="100"/>
      <c r="CTH629" s="100"/>
      <c r="CTI629" s="100"/>
      <c r="CTJ629" s="100"/>
      <c r="CTK629" s="100"/>
      <c r="CTL629" s="100"/>
      <c r="CTM629" s="100"/>
      <c r="CTN629" s="100"/>
      <c r="CTO629" s="100"/>
      <c r="CTP629" s="100"/>
      <c r="CTQ629" s="100"/>
      <c r="CTR629" s="100"/>
      <c r="CTS629" s="100"/>
      <c r="CTT629" s="100"/>
      <c r="CTU629" s="100"/>
      <c r="CTV629" s="100"/>
      <c r="CTW629" s="100"/>
      <c r="CTX629" s="100"/>
      <c r="CTY629" s="100"/>
      <c r="CTZ629" s="100"/>
      <c r="CUA629" s="100"/>
      <c r="CUB629" s="100"/>
      <c r="CUC629" s="100"/>
      <c r="CUD629" s="100"/>
      <c r="CUE629" s="100"/>
      <c r="CUF629" s="100"/>
      <c r="CUG629" s="100"/>
      <c r="CUH629" s="100"/>
      <c r="CUI629" s="100"/>
      <c r="CUJ629" s="100"/>
      <c r="CUK629" s="100"/>
      <c r="CUL629" s="100"/>
      <c r="CUM629" s="100"/>
      <c r="CUN629" s="100"/>
      <c r="CUO629" s="100"/>
      <c r="CUP629" s="100"/>
      <c r="CUQ629" s="100"/>
      <c r="CUR629" s="100"/>
      <c r="CUS629" s="100"/>
      <c r="CUT629" s="100"/>
      <c r="CUU629" s="100"/>
      <c r="CUV629" s="100"/>
      <c r="CUW629" s="100"/>
      <c r="CUX629" s="100"/>
      <c r="CUY629" s="100"/>
      <c r="CUZ629" s="100"/>
      <c r="CVA629" s="100"/>
      <c r="CVB629" s="100"/>
      <c r="CVC629" s="100"/>
      <c r="CVD629" s="100"/>
      <c r="CVE629" s="100"/>
      <c r="CVF629" s="100"/>
      <c r="CVG629" s="100"/>
      <c r="CVH629" s="100"/>
      <c r="CVI629" s="100"/>
      <c r="CVJ629" s="100"/>
      <c r="CVK629" s="100"/>
      <c r="CVL629" s="100"/>
      <c r="CVM629" s="100"/>
      <c r="CVN629" s="100"/>
      <c r="CVO629" s="100"/>
      <c r="CVP629" s="100"/>
      <c r="CVQ629" s="100"/>
      <c r="CVR629" s="100"/>
      <c r="CVS629" s="100"/>
      <c r="CVT629" s="100"/>
      <c r="CVU629" s="100"/>
      <c r="CVV629" s="100"/>
      <c r="CVW629" s="100"/>
      <c r="CVX629" s="100"/>
      <c r="CVY629" s="100"/>
      <c r="CVZ629" s="100"/>
      <c r="CWA629" s="100"/>
      <c r="CWB629" s="100"/>
      <c r="CWC629" s="100"/>
      <c r="CWD629" s="100"/>
      <c r="CWE629" s="100"/>
      <c r="CWF629" s="100"/>
      <c r="CWG629" s="100"/>
      <c r="CWH629" s="100"/>
      <c r="CWI629" s="100"/>
      <c r="CWJ629" s="100"/>
      <c r="CWK629" s="100"/>
      <c r="CWL629" s="100"/>
      <c r="CWM629" s="100"/>
      <c r="CWN629" s="100"/>
      <c r="CWO629" s="100"/>
      <c r="CWP629" s="100"/>
      <c r="CWQ629" s="100"/>
      <c r="CWR629" s="100"/>
      <c r="CWS629" s="100"/>
      <c r="CWT629" s="100"/>
      <c r="CWU629" s="100"/>
      <c r="CWV629" s="100"/>
      <c r="CWW629" s="100"/>
      <c r="CWX629" s="100"/>
      <c r="CWY629" s="100"/>
      <c r="CWZ629" s="100"/>
      <c r="CXA629" s="100"/>
      <c r="CXB629" s="100"/>
      <c r="CXC629" s="100"/>
      <c r="CXD629" s="100"/>
      <c r="CXE629" s="100"/>
      <c r="CXF629" s="100"/>
      <c r="CXG629" s="100"/>
      <c r="CXH629" s="100"/>
      <c r="CXI629" s="100"/>
      <c r="CXJ629" s="100"/>
      <c r="CXK629" s="100"/>
      <c r="CXL629" s="100"/>
      <c r="CXM629" s="100"/>
      <c r="CXN629" s="100"/>
      <c r="CXO629" s="100"/>
      <c r="CXP629" s="100"/>
      <c r="CXQ629" s="100"/>
      <c r="CXR629" s="100"/>
      <c r="CXS629" s="100"/>
      <c r="CXT629" s="100"/>
      <c r="CXU629" s="100"/>
      <c r="CXV629" s="100"/>
      <c r="CXW629" s="100"/>
      <c r="CXX629" s="100"/>
      <c r="CXY629" s="100"/>
      <c r="CXZ629" s="100"/>
      <c r="CYA629" s="100"/>
      <c r="CYB629" s="100"/>
      <c r="CYC629" s="100"/>
      <c r="CYD629" s="100"/>
      <c r="CYE629" s="100"/>
      <c r="CYF629" s="100"/>
      <c r="CYG629" s="100"/>
      <c r="CYH629" s="100"/>
      <c r="CYI629" s="100"/>
      <c r="CYJ629" s="100"/>
      <c r="CYK629" s="100"/>
      <c r="CYL629" s="100"/>
      <c r="CYM629" s="100"/>
      <c r="CYN629" s="100"/>
      <c r="CYO629" s="100"/>
      <c r="CYP629" s="100"/>
      <c r="CYQ629" s="100"/>
      <c r="CYR629" s="100"/>
      <c r="CYS629" s="100"/>
      <c r="CYT629" s="100"/>
      <c r="CYU629" s="100"/>
      <c r="CYV629" s="100"/>
      <c r="CYW629" s="100"/>
      <c r="CYX629" s="100"/>
      <c r="CYY629" s="100"/>
      <c r="CYZ629" s="100"/>
      <c r="CZA629" s="100"/>
      <c r="CZB629" s="100"/>
      <c r="CZC629" s="100"/>
      <c r="CZD629" s="100"/>
      <c r="CZE629" s="100"/>
      <c r="CZF629" s="100"/>
      <c r="CZG629" s="100"/>
      <c r="CZH629" s="100"/>
      <c r="CZI629" s="100"/>
      <c r="CZJ629" s="100"/>
      <c r="CZK629" s="100"/>
      <c r="CZL629" s="100"/>
      <c r="CZM629" s="100"/>
      <c r="CZN629" s="100"/>
      <c r="CZO629" s="100"/>
      <c r="CZP629" s="100"/>
      <c r="CZQ629" s="100"/>
      <c r="CZR629" s="100"/>
      <c r="CZS629" s="100"/>
      <c r="CZT629" s="100"/>
      <c r="CZU629" s="100"/>
      <c r="CZV629" s="100"/>
      <c r="CZW629" s="100"/>
      <c r="CZX629" s="100"/>
      <c r="CZY629" s="100"/>
      <c r="CZZ629" s="100"/>
      <c r="DAA629" s="100"/>
      <c r="DAB629" s="100"/>
      <c r="DAC629" s="100"/>
      <c r="DAD629" s="100"/>
      <c r="DAE629" s="100"/>
      <c r="DAF629" s="100"/>
      <c r="DAG629" s="100"/>
      <c r="DAH629" s="100"/>
      <c r="DAI629" s="100"/>
      <c r="DAJ629" s="100"/>
      <c r="DAK629" s="100"/>
      <c r="DAL629" s="100"/>
      <c r="DAM629" s="100"/>
      <c r="DAN629" s="100"/>
      <c r="DAO629" s="100"/>
      <c r="DAP629" s="100"/>
      <c r="DAQ629" s="100"/>
      <c r="DAR629" s="100"/>
      <c r="DAS629" s="100"/>
      <c r="DAT629" s="100"/>
      <c r="DAU629" s="100"/>
      <c r="DAV629" s="100"/>
      <c r="DAW629" s="100"/>
      <c r="DAX629" s="100"/>
      <c r="DAY629" s="100"/>
      <c r="DAZ629" s="100"/>
      <c r="DBA629" s="100"/>
      <c r="DBB629" s="100"/>
      <c r="DBC629" s="100"/>
      <c r="DBD629" s="100"/>
      <c r="DBE629" s="100"/>
      <c r="DBF629" s="100"/>
      <c r="DBG629" s="100"/>
      <c r="DBH629" s="100"/>
      <c r="DBI629" s="100"/>
      <c r="DBJ629" s="100"/>
      <c r="DBK629" s="100"/>
      <c r="DBL629" s="100"/>
      <c r="DBM629" s="100"/>
      <c r="DBN629" s="100"/>
      <c r="DBO629" s="100"/>
      <c r="DBP629" s="100"/>
      <c r="DBQ629" s="100"/>
      <c r="DBR629" s="100"/>
      <c r="DBS629" s="100"/>
      <c r="DBT629" s="100"/>
      <c r="DBU629" s="100"/>
      <c r="DBV629" s="100"/>
      <c r="DBW629" s="100"/>
      <c r="DBX629" s="100"/>
      <c r="DBY629" s="100"/>
      <c r="DBZ629" s="100"/>
      <c r="DCA629" s="100"/>
      <c r="DCB629" s="100"/>
      <c r="DCC629" s="100"/>
      <c r="DCD629" s="100"/>
      <c r="DCE629" s="100"/>
      <c r="DCF629" s="100"/>
      <c r="DCG629" s="100"/>
      <c r="DCH629" s="100"/>
      <c r="DCI629" s="100"/>
      <c r="DCJ629" s="100"/>
      <c r="DCK629" s="100"/>
      <c r="DCL629" s="100"/>
      <c r="DCM629" s="100"/>
      <c r="DCN629" s="100"/>
      <c r="DCO629" s="100"/>
      <c r="DCP629" s="100"/>
      <c r="DCQ629" s="100"/>
      <c r="DCR629" s="100"/>
      <c r="DCS629" s="100"/>
      <c r="DCT629" s="100"/>
      <c r="DCU629" s="100"/>
      <c r="DCV629" s="100"/>
      <c r="DCW629" s="100"/>
      <c r="DCX629" s="100"/>
      <c r="DCY629" s="100"/>
      <c r="DCZ629" s="100"/>
      <c r="DDA629" s="100"/>
      <c r="DDB629" s="100"/>
      <c r="DDC629" s="100"/>
      <c r="DDD629" s="100"/>
      <c r="DDE629" s="100"/>
      <c r="DDF629" s="100"/>
      <c r="DDG629" s="100"/>
      <c r="DDH629" s="100"/>
      <c r="DDI629" s="100"/>
      <c r="DDJ629" s="100"/>
      <c r="DDK629" s="100"/>
      <c r="DDL629" s="100"/>
      <c r="DDM629" s="100"/>
      <c r="DDN629" s="100"/>
      <c r="DDO629" s="100"/>
      <c r="DDP629" s="100"/>
      <c r="DDQ629" s="100"/>
      <c r="DDR629" s="100"/>
      <c r="DDS629" s="100"/>
      <c r="DDT629" s="100"/>
      <c r="DDU629" s="100"/>
      <c r="DDV629" s="100"/>
      <c r="DDW629" s="100"/>
      <c r="DDX629" s="100"/>
      <c r="DDY629" s="100"/>
      <c r="DDZ629" s="100"/>
      <c r="DEA629" s="100"/>
      <c r="DEB629" s="100"/>
      <c r="DEC629" s="100"/>
      <c r="DED629" s="100"/>
      <c r="DEE629" s="100"/>
      <c r="DEF629" s="100"/>
      <c r="DEG629" s="100"/>
      <c r="DEH629" s="100"/>
      <c r="DEI629" s="100"/>
      <c r="DEJ629" s="100"/>
      <c r="DEK629" s="100"/>
      <c r="DEL629" s="100"/>
      <c r="DEM629" s="100"/>
      <c r="DEN629" s="100"/>
      <c r="DEO629" s="100"/>
      <c r="DEP629" s="100"/>
      <c r="DEQ629" s="100"/>
      <c r="DER629" s="100"/>
      <c r="DES629" s="100"/>
      <c r="DET629" s="100"/>
      <c r="DEU629" s="100"/>
      <c r="DEV629" s="100"/>
      <c r="DEW629" s="100"/>
      <c r="DEX629" s="100"/>
      <c r="DEY629" s="100"/>
      <c r="DEZ629" s="100"/>
      <c r="DFA629" s="100"/>
      <c r="DFB629" s="100"/>
      <c r="DFC629" s="100"/>
      <c r="DFD629" s="100"/>
      <c r="DFE629" s="100"/>
      <c r="DFF629" s="100"/>
      <c r="DFG629" s="100"/>
      <c r="DFH629" s="100"/>
      <c r="DFI629" s="100"/>
      <c r="DFJ629" s="100"/>
      <c r="DFK629" s="100"/>
      <c r="DFL629" s="100"/>
      <c r="DFM629" s="100"/>
      <c r="DFN629" s="100"/>
      <c r="DFO629" s="100"/>
      <c r="DFP629" s="100"/>
      <c r="DFQ629" s="100"/>
      <c r="DFR629" s="100"/>
      <c r="DFS629" s="100"/>
      <c r="DFT629" s="100"/>
      <c r="DFU629" s="100"/>
      <c r="DFV629" s="100"/>
      <c r="DFW629" s="100"/>
      <c r="DFX629" s="100"/>
      <c r="DFY629" s="100"/>
      <c r="DFZ629" s="100"/>
      <c r="DGA629" s="100"/>
      <c r="DGB629" s="100"/>
      <c r="DGC629" s="100"/>
      <c r="DGD629" s="100"/>
      <c r="DGE629" s="100"/>
      <c r="DGF629" s="100"/>
      <c r="DGG629" s="100"/>
      <c r="DGH629" s="100"/>
      <c r="DGI629" s="100"/>
      <c r="DGJ629" s="100"/>
      <c r="DGK629" s="100"/>
      <c r="DGL629" s="100"/>
      <c r="DGM629" s="100"/>
      <c r="DGN629" s="100"/>
      <c r="DGO629" s="100"/>
      <c r="DGP629" s="100"/>
      <c r="DGQ629" s="100"/>
      <c r="DGR629" s="100"/>
      <c r="DGS629" s="100"/>
      <c r="DGT629" s="100"/>
      <c r="DGU629" s="100"/>
      <c r="DGV629" s="100"/>
      <c r="DGW629" s="100"/>
      <c r="DGX629" s="100"/>
      <c r="DGY629" s="100"/>
      <c r="DGZ629" s="100"/>
      <c r="DHA629" s="100"/>
      <c r="DHB629" s="100"/>
      <c r="DHC629" s="100"/>
      <c r="DHD629" s="100"/>
      <c r="DHE629" s="100"/>
      <c r="DHF629" s="100"/>
      <c r="DHG629" s="100"/>
      <c r="DHH629" s="100"/>
      <c r="DHI629" s="100"/>
      <c r="DHJ629" s="100"/>
      <c r="DHK629" s="100"/>
      <c r="DHL629" s="100"/>
      <c r="DHM629" s="100"/>
      <c r="DHN629" s="100"/>
      <c r="DHO629" s="100"/>
      <c r="DHP629" s="100"/>
      <c r="DHQ629" s="100"/>
      <c r="DHR629" s="100"/>
      <c r="DHS629" s="100"/>
      <c r="DHT629" s="100"/>
      <c r="DHU629" s="100"/>
      <c r="DHV629" s="100"/>
      <c r="DHW629" s="100"/>
      <c r="DHX629" s="100"/>
      <c r="DHY629" s="100"/>
      <c r="DHZ629" s="100"/>
      <c r="DIA629" s="100"/>
      <c r="DIB629" s="100"/>
      <c r="DIC629" s="100"/>
      <c r="DID629" s="100"/>
      <c r="DIE629" s="100"/>
      <c r="DIF629" s="100"/>
      <c r="DIG629" s="100"/>
      <c r="DIH629" s="100"/>
      <c r="DII629" s="100"/>
      <c r="DIJ629" s="100"/>
      <c r="DIK629" s="100"/>
      <c r="DIL629" s="100"/>
      <c r="DIM629" s="100"/>
      <c r="DIN629" s="100"/>
      <c r="DIO629" s="100"/>
      <c r="DIP629" s="100"/>
      <c r="DIQ629" s="100"/>
      <c r="DIR629" s="100"/>
      <c r="DIS629" s="100"/>
      <c r="DIT629" s="100"/>
      <c r="DIU629" s="100"/>
      <c r="DIV629" s="100"/>
      <c r="DIW629" s="100"/>
      <c r="DIX629" s="100"/>
      <c r="DIY629" s="100"/>
      <c r="DIZ629" s="100"/>
      <c r="DJA629" s="100"/>
      <c r="DJB629" s="100"/>
      <c r="DJC629" s="100"/>
      <c r="DJD629" s="100"/>
      <c r="DJE629" s="100"/>
      <c r="DJF629" s="100"/>
      <c r="DJG629" s="100"/>
      <c r="DJH629" s="100"/>
      <c r="DJI629" s="100"/>
      <c r="DJJ629" s="100"/>
      <c r="DJK629" s="100"/>
      <c r="DJL629" s="100"/>
      <c r="DJM629" s="100"/>
      <c r="DJN629" s="100"/>
      <c r="DJO629" s="100"/>
      <c r="DJP629" s="100"/>
      <c r="DJQ629" s="100"/>
      <c r="DJR629" s="100"/>
      <c r="DJS629" s="100"/>
      <c r="DJT629" s="100"/>
      <c r="DJU629" s="100"/>
      <c r="DJV629" s="100"/>
      <c r="DJW629" s="100"/>
      <c r="DJX629" s="100"/>
      <c r="DJY629" s="100"/>
      <c r="DJZ629" s="100"/>
      <c r="DKA629" s="100"/>
      <c r="DKB629" s="100"/>
      <c r="DKC629" s="100"/>
      <c r="DKD629" s="100"/>
      <c r="DKE629" s="100"/>
      <c r="DKF629" s="100"/>
      <c r="DKG629" s="100"/>
      <c r="DKH629" s="100"/>
      <c r="DKI629" s="100"/>
      <c r="DKJ629" s="100"/>
      <c r="DKK629" s="100"/>
      <c r="DKL629" s="100"/>
      <c r="DKM629" s="100"/>
      <c r="DKN629" s="100"/>
      <c r="DKO629" s="100"/>
      <c r="DKP629" s="100"/>
      <c r="DKQ629" s="100"/>
      <c r="DKR629" s="100"/>
      <c r="DKS629" s="100"/>
      <c r="DKT629" s="100"/>
      <c r="DKU629" s="100"/>
      <c r="DKV629" s="100"/>
      <c r="DKW629" s="100"/>
      <c r="DKX629" s="100"/>
      <c r="DKY629" s="100"/>
      <c r="DKZ629" s="100"/>
      <c r="DLA629" s="100"/>
      <c r="DLB629" s="100"/>
      <c r="DLC629" s="100"/>
      <c r="DLD629" s="100"/>
      <c r="DLE629" s="100"/>
      <c r="DLF629" s="100"/>
      <c r="DLG629" s="100"/>
      <c r="DLH629" s="100"/>
      <c r="DLI629" s="100"/>
      <c r="DLJ629" s="100"/>
      <c r="DLK629" s="100"/>
      <c r="DLL629" s="100"/>
      <c r="DLM629" s="100"/>
      <c r="DLN629" s="100"/>
      <c r="DLO629" s="100"/>
      <c r="DLP629" s="100"/>
      <c r="DLQ629" s="100"/>
      <c r="DLR629" s="100"/>
      <c r="DLS629" s="100"/>
      <c r="DLT629" s="100"/>
      <c r="DLU629" s="100"/>
      <c r="DLV629" s="100"/>
      <c r="DLW629" s="100"/>
      <c r="DLX629" s="100"/>
      <c r="DLY629" s="100"/>
      <c r="DLZ629" s="100"/>
      <c r="DMA629" s="100"/>
      <c r="DMB629" s="100"/>
      <c r="DMC629" s="100"/>
      <c r="DMD629" s="100"/>
      <c r="DME629" s="100"/>
      <c r="DMF629" s="100"/>
      <c r="DMG629" s="100"/>
      <c r="DMH629" s="100"/>
      <c r="DMI629" s="100"/>
      <c r="DMJ629" s="100"/>
      <c r="DMK629" s="100"/>
      <c r="DML629" s="100"/>
      <c r="DMM629" s="100"/>
      <c r="DMN629" s="100"/>
      <c r="DMO629" s="100"/>
      <c r="DMP629" s="100"/>
      <c r="DMQ629" s="100"/>
      <c r="DMR629" s="100"/>
      <c r="DMS629" s="100"/>
      <c r="DMT629" s="100"/>
      <c r="DMU629" s="100"/>
      <c r="DMV629" s="100"/>
      <c r="DMW629" s="100"/>
      <c r="DMX629" s="100"/>
      <c r="DMY629" s="100"/>
      <c r="DMZ629" s="100"/>
      <c r="DNA629" s="100"/>
      <c r="DNB629" s="100"/>
      <c r="DNC629" s="100"/>
      <c r="DND629" s="100"/>
      <c r="DNE629" s="100"/>
      <c r="DNF629" s="100"/>
      <c r="DNG629" s="100"/>
      <c r="DNH629" s="100"/>
      <c r="DNI629" s="100"/>
      <c r="DNJ629" s="100"/>
      <c r="DNK629" s="100"/>
      <c r="DNL629" s="100"/>
      <c r="DNM629" s="100"/>
      <c r="DNN629" s="100"/>
      <c r="DNO629" s="100"/>
      <c r="DNP629" s="100"/>
      <c r="DNQ629" s="100"/>
      <c r="DNR629" s="100"/>
      <c r="DNS629" s="100"/>
      <c r="DNT629" s="100"/>
      <c r="DNU629" s="100"/>
      <c r="DNV629" s="100"/>
      <c r="DNW629" s="100"/>
      <c r="DNX629" s="100"/>
      <c r="DNY629" s="100"/>
      <c r="DNZ629" s="100"/>
      <c r="DOA629" s="100"/>
      <c r="DOB629" s="100"/>
      <c r="DOC629" s="100"/>
      <c r="DOD629" s="100"/>
      <c r="DOE629" s="100"/>
      <c r="DOF629" s="100"/>
      <c r="DOG629" s="100"/>
      <c r="DOH629" s="100"/>
      <c r="DOI629" s="100"/>
      <c r="DOJ629" s="100"/>
      <c r="DOK629" s="100"/>
      <c r="DOL629" s="100"/>
      <c r="DOM629" s="100"/>
      <c r="DON629" s="100"/>
      <c r="DOO629" s="100"/>
      <c r="DOP629" s="100"/>
      <c r="DOQ629" s="100"/>
      <c r="DOR629" s="100"/>
      <c r="DOS629" s="100"/>
      <c r="DOT629" s="100"/>
      <c r="DOU629" s="100"/>
      <c r="DOV629" s="100"/>
      <c r="DOW629" s="100"/>
      <c r="DOX629" s="100"/>
      <c r="DOY629" s="100"/>
      <c r="DOZ629" s="100"/>
      <c r="DPA629" s="100"/>
      <c r="DPB629" s="100"/>
      <c r="DPC629" s="100"/>
      <c r="DPD629" s="100"/>
      <c r="DPE629" s="100"/>
      <c r="DPF629" s="100"/>
      <c r="DPG629" s="100"/>
      <c r="DPH629" s="100"/>
      <c r="DPI629" s="100"/>
      <c r="DPJ629" s="100"/>
      <c r="DPK629" s="100"/>
      <c r="DPL629" s="100"/>
      <c r="DPM629" s="100"/>
      <c r="DPN629" s="100"/>
      <c r="DPO629" s="100"/>
      <c r="DPP629" s="100"/>
      <c r="DPQ629" s="100"/>
      <c r="DPR629" s="100"/>
      <c r="DPS629" s="100"/>
      <c r="DPT629" s="100"/>
      <c r="DPU629" s="100"/>
      <c r="DPV629" s="100"/>
      <c r="DPW629" s="100"/>
      <c r="DPX629" s="100"/>
      <c r="DPY629" s="100"/>
      <c r="DPZ629" s="100"/>
      <c r="DQA629" s="100"/>
      <c r="DQB629" s="100"/>
      <c r="DQC629" s="100"/>
      <c r="DQD629" s="100"/>
      <c r="DQE629" s="100"/>
      <c r="DQF629" s="100"/>
      <c r="DQG629" s="100"/>
      <c r="DQH629" s="100"/>
      <c r="DQI629" s="100"/>
      <c r="DQJ629" s="100"/>
      <c r="DQK629" s="100"/>
      <c r="DQL629" s="100"/>
      <c r="DQM629" s="100"/>
      <c r="DQN629" s="100"/>
      <c r="DQO629" s="100"/>
      <c r="DQP629" s="100"/>
      <c r="DQQ629" s="100"/>
      <c r="DQR629" s="100"/>
      <c r="DQS629" s="100"/>
      <c r="DQT629" s="100"/>
      <c r="DQU629" s="100"/>
      <c r="DQV629" s="100"/>
      <c r="DQW629" s="100"/>
      <c r="DQX629" s="100"/>
      <c r="DQY629" s="100"/>
      <c r="DQZ629" s="100"/>
      <c r="DRA629" s="100"/>
      <c r="DRB629" s="100"/>
      <c r="DRC629" s="100"/>
      <c r="DRD629" s="100"/>
      <c r="DRE629" s="100"/>
      <c r="DRF629" s="100"/>
      <c r="DRG629" s="100"/>
      <c r="DRH629" s="100"/>
      <c r="DRI629" s="100"/>
      <c r="DRJ629" s="100"/>
      <c r="DRK629" s="100"/>
      <c r="DRL629" s="100"/>
      <c r="DRM629" s="100"/>
      <c r="DRN629" s="100"/>
      <c r="DRO629" s="100"/>
      <c r="DRP629" s="100"/>
      <c r="DRQ629" s="100"/>
      <c r="DRR629" s="100"/>
      <c r="DRS629" s="100"/>
      <c r="DRT629" s="100"/>
      <c r="DRU629" s="100"/>
      <c r="DRV629" s="100"/>
      <c r="DRW629" s="100"/>
      <c r="DRX629" s="100"/>
      <c r="DRY629" s="100"/>
      <c r="DRZ629" s="100"/>
      <c r="DSA629" s="100"/>
      <c r="DSB629" s="100"/>
      <c r="DSC629" s="100"/>
      <c r="DSD629" s="100"/>
      <c r="DSE629" s="100"/>
      <c r="DSF629" s="100"/>
      <c r="DSG629" s="100"/>
      <c r="DSH629" s="100"/>
      <c r="DSI629" s="100"/>
      <c r="DSJ629" s="100"/>
      <c r="DSK629" s="100"/>
      <c r="DSL629" s="100"/>
      <c r="DSM629" s="100"/>
      <c r="DSN629" s="100"/>
      <c r="DSO629" s="100"/>
      <c r="DSP629" s="100"/>
      <c r="DSQ629" s="100"/>
      <c r="DSR629" s="100"/>
      <c r="DSS629" s="100"/>
      <c r="DST629" s="100"/>
      <c r="DSU629" s="100"/>
      <c r="DSV629" s="100"/>
      <c r="DSW629" s="100"/>
      <c r="DSX629" s="100"/>
      <c r="DSY629" s="100"/>
      <c r="DSZ629" s="100"/>
      <c r="DTA629" s="100"/>
      <c r="DTB629" s="100"/>
      <c r="DTC629" s="100"/>
      <c r="DTD629" s="100"/>
      <c r="DTE629" s="100"/>
      <c r="DTF629" s="100"/>
      <c r="DTG629" s="100"/>
      <c r="DTH629" s="100"/>
      <c r="DTI629" s="100"/>
      <c r="DTJ629" s="100"/>
      <c r="DTK629" s="100"/>
      <c r="DTL629" s="100"/>
      <c r="DTM629" s="100"/>
      <c r="DTN629" s="100"/>
      <c r="DTO629" s="100"/>
      <c r="DTP629" s="100"/>
      <c r="DTQ629" s="100"/>
      <c r="DTR629" s="100"/>
      <c r="DTS629" s="100"/>
      <c r="DTT629" s="100"/>
      <c r="DTU629" s="100"/>
      <c r="DTV629" s="100"/>
      <c r="DTW629" s="100"/>
      <c r="DTX629" s="100"/>
      <c r="DTY629" s="100"/>
      <c r="DTZ629" s="100"/>
      <c r="DUA629" s="100"/>
      <c r="DUB629" s="100"/>
      <c r="DUC629" s="100"/>
      <c r="DUD629" s="100"/>
      <c r="DUE629" s="100"/>
      <c r="DUF629" s="100"/>
      <c r="DUG629" s="100"/>
      <c r="DUH629" s="100"/>
      <c r="DUI629" s="100"/>
      <c r="DUJ629" s="100"/>
      <c r="DUK629" s="100"/>
      <c r="DUL629" s="100"/>
      <c r="DUM629" s="100"/>
      <c r="DUN629" s="100"/>
      <c r="DUO629" s="100"/>
      <c r="DUP629" s="100"/>
      <c r="DUQ629" s="100"/>
      <c r="DUR629" s="100"/>
      <c r="DUS629" s="100"/>
      <c r="DUT629" s="100"/>
      <c r="DUU629" s="100"/>
      <c r="DUV629" s="100"/>
      <c r="DUW629" s="100"/>
      <c r="DUX629" s="100"/>
      <c r="DUY629" s="100"/>
      <c r="DUZ629" s="100"/>
      <c r="DVA629" s="100"/>
      <c r="DVB629" s="100"/>
      <c r="DVC629" s="100"/>
      <c r="DVD629" s="100"/>
      <c r="DVE629" s="100"/>
      <c r="DVF629" s="100"/>
      <c r="DVG629" s="100"/>
      <c r="DVH629" s="100"/>
      <c r="DVI629" s="100"/>
      <c r="DVJ629" s="100"/>
      <c r="DVK629" s="100"/>
      <c r="DVL629" s="100"/>
      <c r="DVM629" s="100"/>
      <c r="DVN629" s="100"/>
      <c r="DVO629" s="100"/>
      <c r="DVP629" s="100"/>
      <c r="DVQ629" s="100"/>
      <c r="DVR629" s="100"/>
      <c r="DVS629" s="100"/>
      <c r="DVT629" s="100"/>
      <c r="DVU629" s="100"/>
      <c r="DVV629" s="100"/>
      <c r="DVW629" s="100"/>
      <c r="DVX629" s="100"/>
      <c r="DVY629" s="100"/>
      <c r="DVZ629" s="100"/>
      <c r="DWA629" s="100"/>
      <c r="DWB629" s="100"/>
      <c r="DWC629" s="100"/>
      <c r="DWD629" s="100"/>
      <c r="DWE629" s="100"/>
      <c r="DWF629" s="100"/>
      <c r="DWG629" s="100"/>
      <c r="DWH629" s="100"/>
      <c r="DWI629" s="100"/>
      <c r="DWJ629" s="100"/>
      <c r="DWK629" s="100"/>
      <c r="DWL629" s="100"/>
      <c r="DWM629" s="100"/>
      <c r="DWN629" s="100"/>
      <c r="DWO629" s="100"/>
      <c r="DWP629" s="100"/>
      <c r="DWQ629" s="100"/>
      <c r="DWR629" s="100"/>
      <c r="DWS629" s="100"/>
      <c r="DWT629" s="100"/>
      <c r="DWU629" s="100"/>
      <c r="DWV629" s="100"/>
      <c r="DWW629" s="100"/>
      <c r="DWX629" s="100"/>
      <c r="DWY629" s="100"/>
      <c r="DWZ629" s="100"/>
      <c r="DXA629" s="100"/>
      <c r="DXB629" s="100"/>
      <c r="DXC629" s="100"/>
      <c r="DXD629" s="100"/>
      <c r="DXE629" s="100"/>
      <c r="DXF629" s="100"/>
      <c r="DXG629" s="100"/>
      <c r="DXH629" s="100"/>
      <c r="DXI629" s="100"/>
      <c r="DXJ629" s="100"/>
      <c r="DXK629" s="100"/>
      <c r="DXL629" s="100"/>
      <c r="DXM629" s="100"/>
      <c r="DXN629" s="100"/>
      <c r="DXO629" s="100"/>
      <c r="DXP629" s="100"/>
      <c r="DXQ629" s="100"/>
      <c r="DXR629" s="100"/>
      <c r="DXS629" s="100"/>
      <c r="DXT629" s="100"/>
      <c r="DXU629" s="100"/>
      <c r="DXV629" s="100"/>
      <c r="DXW629" s="100"/>
      <c r="DXX629" s="100"/>
      <c r="DXY629" s="100"/>
      <c r="DXZ629" s="100"/>
      <c r="DYA629" s="100"/>
      <c r="DYB629" s="100"/>
      <c r="DYC629" s="100"/>
      <c r="DYD629" s="100"/>
      <c r="DYE629" s="100"/>
      <c r="DYF629" s="100"/>
      <c r="DYG629" s="100"/>
      <c r="DYH629" s="100"/>
      <c r="DYI629" s="100"/>
      <c r="DYJ629" s="100"/>
      <c r="DYK629" s="100"/>
      <c r="DYL629" s="100"/>
      <c r="DYM629" s="100"/>
      <c r="DYN629" s="100"/>
      <c r="DYO629" s="100"/>
      <c r="DYP629" s="100"/>
      <c r="DYQ629" s="100"/>
      <c r="DYR629" s="100"/>
      <c r="DYS629" s="100"/>
      <c r="DYT629" s="100"/>
      <c r="DYU629" s="100"/>
      <c r="DYV629" s="100"/>
      <c r="DYW629" s="100"/>
      <c r="DYX629" s="100"/>
      <c r="DYY629" s="100"/>
      <c r="DYZ629" s="100"/>
      <c r="DZA629" s="100"/>
      <c r="DZB629" s="100"/>
      <c r="DZC629" s="100"/>
      <c r="DZD629" s="100"/>
      <c r="DZE629" s="100"/>
      <c r="DZF629" s="100"/>
      <c r="DZG629" s="100"/>
      <c r="DZH629" s="100"/>
      <c r="DZI629" s="100"/>
      <c r="DZJ629" s="100"/>
      <c r="DZK629" s="100"/>
      <c r="DZL629" s="100"/>
      <c r="DZM629" s="100"/>
      <c r="DZN629" s="100"/>
      <c r="DZO629" s="100"/>
      <c r="DZP629" s="100"/>
      <c r="DZQ629" s="100"/>
      <c r="DZR629" s="100"/>
      <c r="DZS629" s="100"/>
      <c r="DZT629" s="100"/>
      <c r="DZU629" s="100"/>
      <c r="DZV629" s="100"/>
      <c r="DZW629" s="100"/>
      <c r="DZX629" s="100"/>
      <c r="DZY629" s="100"/>
      <c r="DZZ629" s="100"/>
      <c r="EAA629" s="100"/>
      <c r="EAB629" s="100"/>
      <c r="EAC629" s="100"/>
      <c r="EAD629" s="100"/>
      <c r="EAE629" s="100"/>
      <c r="EAF629" s="100"/>
      <c r="EAG629" s="100"/>
      <c r="EAH629" s="100"/>
      <c r="EAI629" s="100"/>
      <c r="EAJ629" s="100"/>
      <c r="EAK629" s="100"/>
      <c r="EAL629" s="100"/>
      <c r="EAM629" s="100"/>
      <c r="EAN629" s="100"/>
      <c r="EAO629" s="100"/>
      <c r="EAP629" s="100"/>
      <c r="EAQ629" s="100"/>
      <c r="EAR629" s="100"/>
      <c r="EAS629" s="100"/>
      <c r="EAT629" s="100"/>
      <c r="EAU629" s="100"/>
      <c r="EAV629" s="100"/>
      <c r="EAW629" s="100"/>
      <c r="EAX629" s="100"/>
      <c r="EAY629" s="100"/>
      <c r="EAZ629" s="100"/>
      <c r="EBA629" s="100"/>
      <c r="EBB629" s="100"/>
      <c r="EBC629" s="100"/>
      <c r="EBD629" s="100"/>
      <c r="EBE629" s="100"/>
      <c r="EBF629" s="100"/>
      <c r="EBG629" s="100"/>
      <c r="EBH629" s="100"/>
      <c r="EBI629" s="100"/>
      <c r="EBJ629" s="100"/>
      <c r="EBK629" s="100"/>
      <c r="EBL629" s="100"/>
      <c r="EBM629" s="100"/>
      <c r="EBN629" s="100"/>
      <c r="EBO629" s="100"/>
      <c r="EBP629" s="100"/>
      <c r="EBQ629" s="100"/>
      <c r="EBR629" s="100"/>
      <c r="EBS629" s="100"/>
      <c r="EBT629" s="100"/>
      <c r="EBU629" s="100"/>
      <c r="EBV629" s="100"/>
      <c r="EBW629" s="100"/>
      <c r="EBX629" s="100"/>
      <c r="EBY629" s="100"/>
      <c r="EBZ629" s="100"/>
      <c r="ECA629" s="100"/>
      <c r="ECB629" s="100"/>
      <c r="ECC629" s="100"/>
      <c r="ECD629" s="100"/>
      <c r="ECE629" s="100"/>
      <c r="ECF629" s="100"/>
      <c r="ECG629" s="100"/>
      <c r="ECH629" s="100"/>
      <c r="ECI629" s="100"/>
      <c r="ECJ629" s="100"/>
      <c r="ECK629" s="100"/>
      <c r="ECL629" s="100"/>
      <c r="ECM629" s="100"/>
      <c r="ECN629" s="100"/>
      <c r="ECO629" s="100"/>
      <c r="ECP629" s="100"/>
      <c r="ECQ629" s="100"/>
      <c r="ECR629" s="100"/>
      <c r="ECS629" s="100"/>
      <c r="ECT629" s="100"/>
      <c r="ECU629" s="100"/>
      <c r="ECV629" s="100"/>
      <c r="ECW629" s="100"/>
      <c r="ECX629" s="100"/>
      <c r="ECY629" s="100"/>
      <c r="ECZ629" s="100"/>
      <c r="EDA629" s="100"/>
      <c r="EDB629" s="100"/>
      <c r="EDC629" s="100"/>
      <c r="EDD629" s="100"/>
      <c r="EDE629" s="100"/>
      <c r="EDF629" s="100"/>
      <c r="EDG629" s="100"/>
      <c r="EDH629" s="100"/>
      <c r="EDI629" s="100"/>
      <c r="EDJ629" s="100"/>
      <c r="EDK629" s="100"/>
      <c r="EDL629" s="100"/>
      <c r="EDM629" s="100"/>
      <c r="EDN629" s="100"/>
      <c r="EDO629" s="100"/>
      <c r="EDP629" s="100"/>
      <c r="EDQ629" s="100"/>
      <c r="EDR629" s="100"/>
      <c r="EDS629" s="100"/>
      <c r="EDT629" s="100"/>
      <c r="EDU629" s="100"/>
      <c r="EDV629" s="100"/>
      <c r="EDW629" s="100"/>
      <c r="EDX629" s="100"/>
      <c r="EDY629" s="100"/>
      <c r="EDZ629" s="100"/>
      <c r="EEA629" s="100"/>
      <c r="EEB629" s="100"/>
      <c r="EEC629" s="100"/>
      <c r="EED629" s="100"/>
      <c r="EEE629" s="100"/>
      <c r="EEF629" s="100"/>
      <c r="EEG629" s="100"/>
      <c r="EEH629" s="100"/>
      <c r="EEI629" s="100"/>
      <c r="EEJ629" s="100"/>
      <c r="EEK629" s="100"/>
      <c r="EEL629" s="100"/>
      <c r="EEM629" s="100"/>
      <c r="EEN629" s="100"/>
      <c r="EEO629" s="100"/>
      <c r="EEP629" s="100"/>
      <c r="EEQ629" s="100"/>
      <c r="EER629" s="100"/>
      <c r="EES629" s="100"/>
      <c r="EET629" s="100"/>
      <c r="EEU629" s="100"/>
      <c r="EEV629" s="100"/>
      <c r="EEW629" s="100"/>
      <c r="EEX629" s="100"/>
      <c r="EEY629" s="100"/>
      <c r="EEZ629" s="100"/>
      <c r="EFA629" s="100"/>
      <c r="EFB629" s="100"/>
      <c r="EFC629" s="100"/>
      <c r="EFD629" s="100"/>
      <c r="EFE629" s="100"/>
      <c r="EFF629" s="100"/>
      <c r="EFG629" s="100"/>
      <c r="EFH629" s="100"/>
      <c r="EFI629" s="100"/>
      <c r="EFJ629" s="100"/>
      <c r="EFK629" s="100"/>
      <c r="EFL629" s="100"/>
      <c r="EFM629" s="100"/>
      <c r="EFN629" s="100"/>
      <c r="EFO629" s="100"/>
      <c r="EFP629" s="100"/>
      <c r="EFQ629" s="100"/>
      <c r="EFR629" s="100"/>
      <c r="EFS629" s="100"/>
      <c r="EFT629" s="100"/>
      <c r="EFU629" s="100"/>
      <c r="EFV629" s="100"/>
      <c r="EFW629" s="100"/>
      <c r="EFX629" s="100"/>
      <c r="EFY629" s="100"/>
      <c r="EFZ629" s="100"/>
      <c r="EGA629" s="100"/>
      <c r="EGB629" s="100"/>
      <c r="EGC629" s="100"/>
      <c r="EGD629" s="100"/>
      <c r="EGE629" s="100"/>
      <c r="EGF629" s="100"/>
      <c r="EGG629" s="100"/>
      <c r="EGH629" s="100"/>
      <c r="EGI629" s="100"/>
      <c r="EGJ629" s="100"/>
      <c r="EGK629" s="100"/>
      <c r="EGL629" s="100"/>
      <c r="EGM629" s="100"/>
      <c r="EGN629" s="100"/>
      <c r="EGO629" s="100"/>
      <c r="EGP629" s="100"/>
      <c r="EGQ629" s="100"/>
      <c r="EGR629" s="100"/>
      <c r="EGS629" s="100"/>
      <c r="EGT629" s="100"/>
      <c r="EGU629" s="100"/>
      <c r="EGV629" s="100"/>
      <c r="EGW629" s="100"/>
      <c r="EGX629" s="100"/>
      <c r="EGY629" s="100"/>
      <c r="EGZ629" s="100"/>
      <c r="EHA629" s="100"/>
      <c r="EHB629" s="100"/>
      <c r="EHC629" s="100"/>
      <c r="EHD629" s="100"/>
      <c r="EHE629" s="100"/>
      <c r="EHF629" s="100"/>
      <c r="EHG629" s="100"/>
      <c r="EHH629" s="100"/>
      <c r="EHI629" s="100"/>
      <c r="EHJ629" s="100"/>
      <c r="EHK629" s="100"/>
      <c r="EHL629" s="100"/>
      <c r="EHM629" s="100"/>
      <c r="EHN629" s="100"/>
      <c r="EHO629" s="100"/>
      <c r="EHP629" s="100"/>
      <c r="EHQ629" s="100"/>
      <c r="EHR629" s="100"/>
      <c r="EHS629" s="100"/>
      <c r="EHT629" s="100"/>
      <c r="EHU629" s="100"/>
      <c r="EHV629" s="100"/>
      <c r="EHW629" s="100"/>
      <c r="EHX629" s="100"/>
      <c r="EHY629" s="100"/>
      <c r="EHZ629" s="100"/>
      <c r="EIA629" s="100"/>
      <c r="EIB629" s="100"/>
      <c r="EIC629" s="100"/>
      <c r="EID629" s="100"/>
      <c r="EIE629" s="100"/>
      <c r="EIF629" s="100"/>
      <c r="EIG629" s="100"/>
      <c r="EIH629" s="100"/>
      <c r="EII629" s="100"/>
      <c r="EIJ629" s="100"/>
      <c r="EIK629" s="100"/>
      <c r="EIL629" s="100"/>
      <c r="EIM629" s="100"/>
      <c r="EIN629" s="100"/>
      <c r="EIO629" s="100"/>
      <c r="EIP629" s="100"/>
      <c r="EIQ629" s="100"/>
      <c r="EIR629" s="100"/>
      <c r="EIS629" s="100"/>
      <c r="EIT629" s="100"/>
      <c r="EIU629" s="100"/>
      <c r="EIV629" s="100"/>
      <c r="EIW629" s="100"/>
      <c r="EIX629" s="100"/>
      <c r="EIY629" s="100"/>
      <c r="EIZ629" s="100"/>
      <c r="EJA629" s="100"/>
      <c r="EJB629" s="100"/>
      <c r="EJC629" s="100"/>
      <c r="EJD629" s="100"/>
      <c r="EJE629" s="100"/>
      <c r="EJF629" s="100"/>
      <c r="EJG629" s="100"/>
      <c r="EJH629" s="100"/>
      <c r="EJI629" s="100"/>
      <c r="EJJ629" s="100"/>
      <c r="EJK629" s="100"/>
      <c r="EJL629" s="100"/>
      <c r="EJM629" s="100"/>
      <c r="EJN629" s="100"/>
      <c r="EJO629" s="100"/>
      <c r="EJP629" s="100"/>
      <c r="EJQ629" s="100"/>
      <c r="EJR629" s="100"/>
      <c r="EJS629" s="100"/>
      <c r="EJT629" s="100"/>
      <c r="EJU629" s="100"/>
      <c r="EJV629" s="100"/>
      <c r="EJW629" s="100"/>
      <c r="EJX629" s="100"/>
      <c r="EJY629" s="100"/>
      <c r="EJZ629" s="100"/>
      <c r="EKA629" s="100"/>
      <c r="EKB629" s="100"/>
      <c r="EKC629" s="100"/>
      <c r="EKD629" s="100"/>
      <c r="EKE629" s="100"/>
      <c r="EKF629" s="100"/>
      <c r="EKG629" s="100"/>
      <c r="EKH629" s="100"/>
      <c r="EKI629" s="100"/>
      <c r="EKJ629" s="100"/>
      <c r="EKK629" s="100"/>
      <c r="EKL629" s="100"/>
      <c r="EKM629" s="100"/>
      <c r="EKN629" s="100"/>
      <c r="EKO629" s="100"/>
      <c r="EKP629" s="100"/>
      <c r="EKQ629" s="100"/>
      <c r="EKR629" s="100"/>
      <c r="EKS629" s="100"/>
      <c r="EKT629" s="100"/>
      <c r="EKU629" s="100"/>
      <c r="EKV629" s="100"/>
      <c r="EKW629" s="100"/>
      <c r="EKX629" s="100"/>
      <c r="EKY629" s="100"/>
      <c r="EKZ629" s="100"/>
      <c r="ELA629" s="100"/>
      <c r="ELB629" s="100"/>
      <c r="ELC629" s="100"/>
      <c r="ELD629" s="100"/>
      <c r="ELE629" s="100"/>
      <c r="ELF629" s="100"/>
      <c r="ELG629" s="100"/>
      <c r="ELH629" s="100"/>
      <c r="ELI629" s="100"/>
      <c r="ELJ629" s="100"/>
      <c r="ELK629" s="100"/>
      <c r="ELL629" s="100"/>
      <c r="ELM629" s="100"/>
      <c r="ELN629" s="100"/>
      <c r="ELO629" s="100"/>
      <c r="ELP629" s="100"/>
      <c r="ELQ629" s="100"/>
      <c r="ELR629" s="100"/>
      <c r="ELS629" s="100"/>
      <c r="ELT629" s="100"/>
      <c r="ELU629" s="100"/>
      <c r="ELV629" s="100"/>
      <c r="ELW629" s="100"/>
      <c r="ELX629" s="100"/>
      <c r="ELY629" s="100"/>
      <c r="ELZ629" s="100"/>
      <c r="EMA629" s="100"/>
      <c r="EMB629" s="100"/>
      <c r="EMC629" s="100"/>
      <c r="EMD629" s="100"/>
      <c r="EME629" s="100"/>
      <c r="EMF629" s="100"/>
      <c r="EMG629" s="100"/>
      <c r="EMH629" s="100"/>
      <c r="EMI629" s="100"/>
      <c r="EMJ629" s="100"/>
      <c r="EMK629" s="100"/>
      <c r="EML629" s="100"/>
      <c r="EMM629" s="100"/>
      <c r="EMN629" s="100"/>
      <c r="EMO629" s="100"/>
      <c r="EMP629" s="100"/>
      <c r="EMQ629" s="100"/>
      <c r="EMR629" s="100"/>
      <c r="EMS629" s="100"/>
      <c r="EMT629" s="100"/>
      <c r="EMU629" s="100"/>
      <c r="EMV629" s="100"/>
      <c r="EMW629" s="100"/>
      <c r="EMX629" s="100"/>
      <c r="EMY629" s="100"/>
      <c r="EMZ629" s="100"/>
      <c r="ENA629" s="100"/>
      <c r="ENB629" s="100"/>
      <c r="ENC629" s="100"/>
      <c r="END629" s="100"/>
      <c r="ENE629" s="100"/>
      <c r="ENF629" s="100"/>
      <c r="ENG629" s="100"/>
      <c r="ENH629" s="100"/>
      <c r="ENI629" s="100"/>
      <c r="ENJ629" s="100"/>
      <c r="ENK629" s="100"/>
      <c r="ENL629" s="100"/>
      <c r="ENM629" s="100"/>
      <c r="ENN629" s="100"/>
      <c r="ENO629" s="100"/>
      <c r="ENP629" s="100"/>
      <c r="ENQ629" s="100"/>
      <c r="ENR629" s="100"/>
      <c r="ENS629" s="100"/>
      <c r="ENT629" s="100"/>
      <c r="ENU629" s="100"/>
      <c r="ENV629" s="100"/>
      <c r="ENW629" s="100"/>
      <c r="ENX629" s="100"/>
      <c r="ENY629" s="100"/>
      <c r="ENZ629" s="100"/>
      <c r="EOA629" s="100"/>
      <c r="EOB629" s="100"/>
      <c r="EOC629" s="100"/>
      <c r="EOD629" s="100"/>
      <c r="EOE629" s="100"/>
      <c r="EOF629" s="100"/>
      <c r="EOG629" s="100"/>
      <c r="EOH629" s="100"/>
      <c r="EOI629" s="100"/>
      <c r="EOJ629" s="100"/>
      <c r="EOK629" s="100"/>
      <c r="EOL629" s="100"/>
      <c r="EOM629" s="100"/>
      <c r="EON629" s="100"/>
      <c r="EOO629" s="100"/>
      <c r="EOP629" s="100"/>
      <c r="EOQ629" s="100"/>
      <c r="EOR629" s="100"/>
      <c r="EOS629" s="100"/>
      <c r="EOT629" s="100"/>
      <c r="EOU629" s="100"/>
      <c r="EOV629" s="100"/>
      <c r="EOW629" s="100"/>
      <c r="EOX629" s="100"/>
      <c r="EOY629" s="100"/>
      <c r="EOZ629" s="100"/>
      <c r="EPA629" s="100"/>
      <c r="EPB629" s="100"/>
      <c r="EPC629" s="100"/>
      <c r="EPD629" s="100"/>
      <c r="EPE629" s="100"/>
      <c r="EPF629" s="100"/>
      <c r="EPG629" s="100"/>
      <c r="EPH629" s="100"/>
      <c r="EPI629" s="100"/>
      <c r="EPJ629" s="100"/>
      <c r="EPK629" s="100"/>
      <c r="EPL629" s="100"/>
      <c r="EPM629" s="100"/>
      <c r="EPN629" s="100"/>
      <c r="EPO629" s="100"/>
      <c r="EPP629" s="100"/>
      <c r="EPQ629" s="100"/>
      <c r="EPR629" s="100"/>
      <c r="EPS629" s="100"/>
      <c r="EPT629" s="100"/>
      <c r="EPU629" s="100"/>
      <c r="EPV629" s="100"/>
      <c r="EPW629" s="100"/>
      <c r="EPX629" s="100"/>
      <c r="EPY629" s="100"/>
      <c r="EPZ629" s="100"/>
      <c r="EQA629" s="100"/>
      <c r="EQB629" s="100"/>
      <c r="EQC629" s="100"/>
      <c r="EQD629" s="100"/>
      <c r="EQE629" s="100"/>
      <c r="EQF629" s="100"/>
      <c r="EQG629" s="100"/>
      <c r="EQH629" s="100"/>
      <c r="EQI629" s="100"/>
      <c r="EQJ629" s="100"/>
      <c r="EQK629" s="100"/>
      <c r="EQL629" s="100"/>
      <c r="EQM629" s="100"/>
      <c r="EQN629" s="100"/>
      <c r="EQO629" s="100"/>
      <c r="EQP629" s="100"/>
      <c r="EQQ629" s="100"/>
      <c r="EQR629" s="100"/>
      <c r="EQS629" s="100"/>
      <c r="EQT629" s="100"/>
      <c r="EQU629" s="100"/>
      <c r="EQV629" s="100"/>
      <c r="EQW629" s="100"/>
      <c r="EQX629" s="100"/>
      <c r="EQY629" s="100"/>
      <c r="EQZ629" s="100"/>
      <c r="ERA629" s="100"/>
      <c r="ERB629" s="100"/>
      <c r="ERC629" s="100"/>
      <c r="ERD629" s="100"/>
      <c r="ERE629" s="100"/>
      <c r="ERF629" s="100"/>
      <c r="ERG629" s="100"/>
      <c r="ERH629" s="100"/>
      <c r="ERI629" s="100"/>
      <c r="ERJ629" s="100"/>
      <c r="ERK629" s="100"/>
      <c r="ERL629" s="100"/>
      <c r="ERM629" s="100"/>
      <c r="ERN629" s="100"/>
      <c r="ERO629" s="100"/>
      <c r="ERP629" s="100"/>
      <c r="ERQ629" s="100"/>
      <c r="ERR629" s="100"/>
      <c r="ERS629" s="100"/>
      <c r="ERT629" s="100"/>
      <c r="ERU629" s="100"/>
      <c r="ERV629" s="100"/>
      <c r="ERW629" s="100"/>
      <c r="ERX629" s="100"/>
      <c r="ERY629" s="100"/>
      <c r="ERZ629" s="100"/>
      <c r="ESA629" s="100"/>
      <c r="ESB629" s="100"/>
      <c r="ESC629" s="100"/>
      <c r="ESD629" s="100"/>
      <c r="ESE629" s="100"/>
      <c r="ESF629" s="100"/>
      <c r="ESG629" s="100"/>
      <c r="ESH629" s="100"/>
      <c r="ESI629" s="100"/>
      <c r="ESJ629" s="100"/>
      <c r="ESK629" s="100"/>
      <c r="ESL629" s="100"/>
      <c r="ESM629" s="100"/>
      <c r="ESN629" s="100"/>
      <c r="ESO629" s="100"/>
      <c r="ESP629" s="100"/>
      <c r="ESQ629" s="100"/>
      <c r="ESR629" s="100"/>
      <c r="ESS629" s="100"/>
      <c r="EST629" s="100"/>
      <c r="ESU629" s="100"/>
      <c r="ESV629" s="100"/>
      <c r="ESW629" s="100"/>
      <c r="ESX629" s="100"/>
      <c r="ESY629" s="100"/>
      <c r="ESZ629" s="100"/>
      <c r="ETA629" s="100"/>
      <c r="ETB629" s="100"/>
      <c r="ETC629" s="100"/>
      <c r="ETD629" s="100"/>
      <c r="ETE629" s="100"/>
      <c r="ETF629" s="100"/>
      <c r="ETG629" s="100"/>
      <c r="ETH629" s="100"/>
      <c r="ETI629" s="100"/>
      <c r="ETJ629" s="100"/>
      <c r="ETK629" s="100"/>
      <c r="ETL629" s="100"/>
      <c r="ETM629" s="100"/>
      <c r="ETN629" s="100"/>
      <c r="ETO629" s="100"/>
      <c r="ETP629" s="100"/>
      <c r="ETQ629" s="100"/>
      <c r="ETR629" s="100"/>
      <c r="ETS629" s="100"/>
      <c r="ETT629" s="100"/>
      <c r="ETU629" s="100"/>
      <c r="ETV629" s="100"/>
      <c r="ETW629" s="100"/>
      <c r="ETX629" s="100"/>
      <c r="ETY629" s="100"/>
      <c r="ETZ629" s="100"/>
      <c r="EUA629" s="100"/>
      <c r="EUB629" s="100"/>
      <c r="EUC629" s="100"/>
      <c r="EUD629" s="100"/>
      <c r="EUE629" s="100"/>
      <c r="EUF629" s="100"/>
      <c r="EUG629" s="100"/>
      <c r="EUH629" s="100"/>
      <c r="EUI629" s="100"/>
      <c r="EUJ629" s="100"/>
      <c r="EUK629" s="100"/>
      <c r="EUL629" s="100"/>
      <c r="EUM629" s="100"/>
      <c r="EUN629" s="100"/>
      <c r="EUO629" s="100"/>
      <c r="EUP629" s="100"/>
      <c r="EUQ629" s="100"/>
      <c r="EUR629" s="100"/>
      <c r="EUS629" s="100"/>
      <c r="EUT629" s="100"/>
      <c r="EUU629" s="100"/>
      <c r="EUV629" s="100"/>
      <c r="EUW629" s="100"/>
      <c r="EUX629" s="100"/>
      <c r="EUY629" s="100"/>
      <c r="EUZ629" s="100"/>
      <c r="EVA629" s="100"/>
      <c r="EVB629" s="100"/>
      <c r="EVC629" s="100"/>
      <c r="EVD629" s="100"/>
      <c r="EVE629" s="100"/>
      <c r="EVF629" s="100"/>
      <c r="EVG629" s="100"/>
      <c r="EVH629" s="100"/>
      <c r="EVI629" s="100"/>
      <c r="EVJ629" s="100"/>
      <c r="EVK629" s="100"/>
      <c r="EVL629" s="100"/>
      <c r="EVM629" s="100"/>
      <c r="EVN629" s="100"/>
      <c r="EVO629" s="100"/>
      <c r="EVP629" s="100"/>
      <c r="EVQ629" s="100"/>
      <c r="EVR629" s="100"/>
      <c r="EVS629" s="100"/>
      <c r="EVT629" s="100"/>
      <c r="EVU629" s="100"/>
      <c r="EVV629" s="100"/>
      <c r="EVW629" s="100"/>
      <c r="EVX629" s="100"/>
      <c r="EVY629" s="100"/>
      <c r="EVZ629" s="100"/>
      <c r="EWA629" s="100"/>
      <c r="EWB629" s="100"/>
      <c r="EWC629" s="100"/>
      <c r="EWD629" s="100"/>
      <c r="EWE629" s="100"/>
      <c r="EWF629" s="100"/>
      <c r="EWG629" s="100"/>
      <c r="EWH629" s="100"/>
      <c r="EWI629" s="100"/>
      <c r="EWJ629" s="100"/>
      <c r="EWK629" s="100"/>
      <c r="EWL629" s="100"/>
      <c r="EWM629" s="100"/>
      <c r="EWN629" s="100"/>
      <c r="EWO629" s="100"/>
      <c r="EWP629" s="100"/>
      <c r="EWQ629" s="100"/>
      <c r="EWR629" s="100"/>
      <c r="EWS629" s="100"/>
      <c r="EWT629" s="100"/>
      <c r="EWU629" s="100"/>
      <c r="EWV629" s="100"/>
      <c r="EWW629" s="100"/>
      <c r="EWX629" s="100"/>
      <c r="EWY629" s="100"/>
      <c r="EWZ629" s="100"/>
      <c r="EXA629" s="100"/>
      <c r="EXB629" s="100"/>
      <c r="EXC629" s="100"/>
      <c r="EXD629" s="100"/>
      <c r="EXE629" s="100"/>
      <c r="EXF629" s="100"/>
      <c r="EXG629" s="100"/>
      <c r="EXH629" s="100"/>
      <c r="EXI629" s="100"/>
      <c r="EXJ629" s="100"/>
      <c r="EXK629" s="100"/>
      <c r="EXL629" s="100"/>
      <c r="EXM629" s="100"/>
      <c r="EXN629" s="100"/>
      <c r="EXO629" s="100"/>
      <c r="EXP629" s="100"/>
      <c r="EXQ629" s="100"/>
      <c r="EXR629" s="100"/>
      <c r="EXS629" s="100"/>
      <c r="EXT629" s="100"/>
      <c r="EXU629" s="100"/>
      <c r="EXV629" s="100"/>
      <c r="EXW629" s="100"/>
      <c r="EXX629" s="100"/>
      <c r="EXY629" s="100"/>
      <c r="EXZ629" s="100"/>
      <c r="EYA629" s="100"/>
      <c r="EYB629" s="100"/>
      <c r="EYC629" s="100"/>
      <c r="EYD629" s="100"/>
      <c r="EYE629" s="100"/>
      <c r="EYF629" s="100"/>
      <c r="EYG629" s="100"/>
      <c r="EYH629" s="100"/>
      <c r="EYI629" s="100"/>
      <c r="EYJ629" s="100"/>
      <c r="EYK629" s="100"/>
      <c r="EYL629" s="100"/>
      <c r="EYM629" s="100"/>
      <c r="EYN629" s="100"/>
      <c r="EYO629" s="100"/>
      <c r="EYP629" s="100"/>
      <c r="EYQ629" s="100"/>
      <c r="EYR629" s="100"/>
      <c r="EYS629" s="100"/>
      <c r="EYT629" s="100"/>
      <c r="EYU629" s="100"/>
      <c r="EYV629" s="100"/>
      <c r="EYW629" s="100"/>
      <c r="EYX629" s="100"/>
      <c r="EYY629" s="100"/>
      <c r="EYZ629" s="100"/>
      <c r="EZA629" s="100"/>
      <c r="EZB629" s="100"/>
      <c r="EZC629" s="100"/>
      <c r="EZD629" s="100"/>
      <c r="EZE629" s="100"/>
      <c r="EZF629" s="100"/>
      <c r="EZG629" s="100"/>
      <c r="EZH629" s="100"/>
      <c r="EZI629" s="100"/>
      <c r="EZJ629" s="100"/>
      <c r="EZK629" s="100"/>
      <c r="EZL629" s="100"/>
      <c r="EZM629" s="100"/>
      <c r="EZN629" s="100"/>
      <c r="EZO629" s="100"/>
      <c r="EZP629" s="100"/>
      <c r="EZQ629" s="100"/>
      <c r="EZR629" s="100"/>
      <c r="EZS629" s="100"/>
      <c r="EZT629" s="100"/>
      <c r="EZU629" s="100"/>
      <c r="EZV629" s="100"/>
      <c r="EZW629" s="100"/>
      <c r="EZX629" s="100"/>
      <c r="EZY629" s="100"/>
      <c r="EZZ629" s="100"/>
      <c r="FAA629" s="100"/>
      <c r="FAB629" s="100"/>
      <c r="FAC629" s="100"/>
      <c r="FAD629" s="100"/>
      <c r="FAE629" s="100"/>
      <c r="FAF629" s="100"/>
      <c r="FAG629" s="100"/>
      <c r="FAH629" s="100"/>
      <c r="FAI629" s="100"/>
      <c r="FAJ629" s="100"/>
      <c r="FAK629" s="100"/>
      <c r="FAL629" s="100"/>
      <c r="FAM629" s="100"/>
      <c r="FAN629" s="100"/>
      <c r="FAO629" s="100"/>
      <c r="FAP629" s="100"/>
      <c r="FAQ629" s="100"/>
      <c r="FAR629" s="100"/>
      <c r="FAS629" s="100"/>
      <c r="FAT629" s="100"/>
      <c r="FAU629" s="100"/>
      <c r="FAV629" s="100"/>
      <c r="FAW629" s="100"/>
      <c r="FAX629" s="100"/>
      <c r="FAY629" s="100"/>
      <c r="FAZ629" s="100"/>
      <c r="FBA629" s="100"/>
      <c r="FBB629" s="100"/>
      <c r="FBC629" s="100"/>
      <c r="FBD629" s="100"/>
      <c r="FBE629" s="100"/>
      <c r="FBF629" s="100"/>
      <c r="FBG629" s="100"/>
      <c r="FBH629" s="100"/>
      <c r="FBI629" s="100"/>
      <c r="FBJ629" s="100"/>
      <c r="FBK629" s="100"/>
      <c r="FBL629" s="100"/>
      <c r="FBM629" s="100"/>
      <c r="FBN629" s="100"/>
      <c r="FBO629" s="100"/>
      <c r="FBP629" s="100"/>
      <c r="FBQ629" s="100"/>
      <c r="FBR629" s="100"/>
      <c r="FBS629" s="100"/>
      <c r="FBT629" s="100"/>
      <c r="FBU629" s="100"/>
      <c r="FBV629" s="100"/>
      <c r="FBW629" s="100"/>
      <c r="FBX629" s="100"/>
      <c r="FBY629" s="100"/>
      <c r="FBZ629" s="100"/>
      <c r="FCA629" s="100"/>
      <c r="FCB629" s="100"/>
      <c r="FCC629" s="100"/>
      <c r="FCD629" s="100"/>
      <c r="FCE629" s="100"/>
      <c r="FCF629" s="100"/>
      <c r="FCG629" s="100"/>
      <c r="FCH629" s="100"/>
      <c r="FCI629" s="100"/>
      <c r="FCJ629" s="100"/>
      <c r="FCK629" s="100"/>
      <c r="FCL629" s="100"/>
      <c r="FCM629" s="100"/>
      <c r="FCN629" s="100"/>
      <c r="FCO629" s="100"/>
      <c r="FCP629" s="100"/>
      <c r="FCQ629" s="100"/>
      <c r="FCR629" s="100"/>
      <c r="FCS629" s="100"/>
      <c r="FCT629" s="100"/>
      <c r="FCU629" s="100"/>
      <c r="FCV629" s="100"/>
      <c r="FCW629" s="100"/>
      <c r="FCX629" s="100"/>
      <c r="FCY629" s="100"/>
      <c r="FCZ629" s="100"/>
      <c r="FDA629" s="100"/>
      <c r="FDB629" s="100"/>
      <c r="FDC629" s="100"/>
      <c r="FDD629" s="100"/>
      <c r="FDE629" s="100"/>
      <c r="FDF629" s="100"/>
      <c r="FDG629" s="100"/>
      <c r="FDH629" s="100"/>
      <c r="FDI629" s="100"/>
      <c r="FDJ629" s="100"/>
      <c r="FDK629" s="100"/>
      <c r="FDL629" s="100"/>
      <c r="FDM629" s="100"/>
      <c r="FDN629" s="100"/>
      <c r="FDO629" s="100"/>
      <c r="FDP629" s="100"/>
      <c r="FDQ629" s="100"/>
      <c r="FDR629" s="100"/>
      <c r="FDS629" s="100"/>
      <c r="FDT629" s="100"/>
      <c r="FDU629" s="100"/>
      <c r="FDV629" s="100"/>
      <c r="FDW629" s="100"/>
      <c r="FDX629" s="100"/>
      <c r="FDY629" s="100"/>
      <c r="FDZ629" s="100"/>
      <c r="FEA629" s="100"/>
      <c r="FEB629" s="100"/>
      <c r="FEC629" s="100"/>
      <c r="FED629" s="100"/>
      <c r="FEE629" s="100"/>
      <c r="FEF629" s="100"/>
      <c r="FEG629" s="100"/>
      <c r="FEH629" s="100"/>
      <c r="FEI629" s="100"/>
      <c r="FEJ629" s="100"/>
      <c r="FEK629" s="100"/>
      <c r="FEL629" s="100"/>
      <c r="FEM629" s="100"/>
      <c r="FEN629" s="100"/>
      <c r="FEO629" s="100"/>
      <c r="FEP629" s="100"/>
      <c r="FEQ629" s="100"/>
      <c r="FER629" s="100"/>
      <c r="FES629" s="100"/>
      <c r="FET629" s="100"/>
      <c r="FEU629" s="100"/>
      <c r="FEV629" s="100"/>
      <c r="FEW629" s="100"/>
      <c r="FEX629" s="100"/>
      <c r="FEY629" s="100"/>
      <c r="FEZ629" s="100"/>
      <c r="FFA629" s="100"/>
      <c r="FFB629" s="100"/>
      <c r="FFC629" s="100"/>
      <c r="FFD629" s="100"/>
      <c r="FFE629" s="100"/>
      <c r="FFF629" s="100"/>
      <c r="FFG629" s="100"/>
      <c r="FFH629" s="100"/>
      <c r="FFI629" s="100"/>
      <c r="FFJ629" s="100"/>
      <c r="FFK629" s="100"/>
      <c r="FFL629" s="100"/>
      <c r="FFM629" s="100"/>
      <c r="FFN629" s="100"/>
      <c r="FFO629" s="100"/>
      <c r="FFP629" s="100"/>
      <c r="FFQ629" s="100"/>
      <c r="FFR629" s="100"/>
      <c r="FFS629" s="100"/>
      <c r="FFT629" s="100"/>
      <c r="FFU629" s="100"/>
      <c r="FFV629" s="100"/>
      <c r="FFW629" s="100"/>
      <c r="FFX629" s="100"/>
      <c r="FFY629" s="100"/>
      <c r="FFZ629" s="100"/>
      <c r="FGA629" s="100"/>
      <c r="FGB629" s="100"/>
      <c r="FGC629" s="100"/>
      <c r="FGD629" s="100"/>
      <c r="FGE629" s="100"/>
      <c r="FGF629" s="100"/>
      <c r="FGG629" s="100"/>
      <c r="FGH629" s="100"/>
      <c r="FGI629" s="100"/>
      <c r="FGJ629" s="100"/>
      <c r="FGK629" s="100"/>
      <c r="FGL629" s="100"/>
      <c r="FGM629" s="100"/>
      <c r="FGN629" s="100"/>
      <c r="FGO629" s="100"/>
      <c r="FGP629" s="100"/>
      <c r="FGQ629" s="100"/>
      <c r="FGR629" s="100"/>
      <c r="FGS629" s="100"/>
      <c r="FGT629" s="100"/>
      <c r="FGU629" s="100"/>
      <c r="FGV629" s="100"/>
      <c r="FGW629" s="100"/>
      <c r="FGX629" s="100"/>
      <c r="FGY629" s="100"/>
      <c r="FGZ629" s="100"/>
      <c r="FHA629" s="100"/>
      <c r="FHB629" s="100"/>
      <c r="FHC629" s="100"/>
      <c r="FHD629" s="100"/>
      <c r="FHE629" s="100"/>
      <c r="FHF629" s="100"/>
      <c r="FHG629" s="100"/>
      <c r="FHH629" s="100"/>
      <c r="FHI629" s="100"/>
      <c r="FHJ629" s="100"/>
      <c r="FHK629" s="100"/>
      <c r="FHL629" s="100"/>
      <c r="FHM629" s="100"/>
      <c r="FHN629" s="100"/>
      <c r="FHO629" s="100"/>
      <c r="FHP629" s="100"/>
      <c r="FHQ629" s="100"/>
      <c r="FHR629" s="100"/>
      <c r="FHS629" s="100"/>
      <c r="FHT629" s="100"/>
      <c r="FHU629" s="100"/>
      <c r="FHV629" s="100"/>
      <c r="FHW629" s="100"/>
      <c r="FHX629" s="100"/>
      <c r="FHY629" s="100"/>
      <c r="FHZ629" s="100"/>
      <c r="FIA629" s="100"/>
      <c r="FIB629" s="100"/>
      <c r="FIC629" s="100"/>
      <c r="FID629" s="100"/>
      <c r="FIE629" s="100"/>
      <c r="FIF629" s="100"/>
      <c r="FIG629" s="100"/>
      <c r="FIH629" s="100"/>
      <c r="FII629" s="100"/>
      <c r="FIJ629" s="100"/>
      <c r="FIK629" s="100"/>
      <c r="FIL629" s="100"/>
      <c r="FIM629" s="100"/>
      <c r="FIN629" s="100"/>
      <c r="FIO629" s="100"/>
      <c r="FIP629" s="100"/>
      <c r="FIQ629" s="100"/>
      <c r="FIR629" s="100"/>
      <c r="FIS629" s="100"/>
      <c r="FIT629" s="100"/>
      <c r="FIU629" s="100"/>
      <c r="FIV629" s="100"/>
      <c r="FIW629" s="100"/>
      <c r="FIX629" s="100"/>
      <c r="FIY629" s="100"/>
      <c r="FIZ629" s="100"/>
      <c r="FJA629" s="100"/>
      <c r="FJB629" s="100"/>
      <c r="FJC629" s="100"/>
      <c r="FJD629" s="100"/>
      <c r="FJE629" s="100"/>
      <c r="FJF629" s="100"/>
      <c r="FJG629" s="100"/>
      <c r="FJH629" s="100"/>
      <c r="FJI629" s="100"/>
      <c r="FJJ629" s="100"/>
      <c r="FJK629" s="100"/>
      <c r="FJL629" s="100"/>
      <c r="FJM629" s="100"/>
      <c r="FJN629" s="100"/>
      <c r="FJO629" s="100"/>
      <c r="FJP629" s="100"/>
      <c r="FJQ629" s="100"/>
      <c r="FJR629" s="100"/>
      <c r="FJS629" s="100"/>
      <c r="FJT629" s="100"/>
      <c r="FJU629" s="100"/>
      <c r="FJV629" s="100"/>
      <c r="FJW629" s="100"/>
      <c r="FJX629" s="100"/>
      <c r="FJY629" s="100"/>
      <c r="FJZ629" s="100"/>
      <c r="FKA629" s="100"/>
      <c r="FKB629" s="100"/>
      <c r="FKC629" s="100"/>
      <c r="FKD629" s="100"/>
      <c r="FKE629" s="100"/>
      <c r="FKF629" s="100"/>
      <c r="FKG629" s="100"/>
      <c r="FKH629" s="100"/>
      <c r="FKI629" s="100"/>
      <c r="FKJ629" s="100"/>
      <c r="FKK629" s="100"/>
      <c r="FKL629" s="100"/>
      <c r="FKM629" s="100"/>
      <c r="FKN629" s="100"/>
      <c r="FKO629" s="100"/>
      <c r="FKP629" s="100"/>
      <c r="FKQ629" s="100"/>
      <c r="FKR629" s="100"/>
      <c r="FKS629" s="100"/>
      <c r="FKT629" s="100"/>
      <c r="FKU629" s="100"/>
      <c r="FKV629" s="100"/>
      <c r="FKW629" s="100"/>
      <c r="FKX629" s="100"/>
      <c r="FKY629" s="100"/>
      <c r="FKZ629" s="100"/>
      <c r="FLA629" s="100"/>
      <c r="FLB629" s="100"/>
      <c r="FLC629" s="100"/>
      <c r="FLD629" s="100"/>
      <c r="FLE629" s="100"/>
      <c r="FLF629" s="100"/>
      <c r="FLG629" s="100"/>
      <c r="FLH629" s="100"/>
      <c r="FLI629" s="100"/>
      <c r="FLJ629" s="100"/>
      <c r="FLK629" s="100"/>
      <c r="FLL629" s="100"/>
      <c r="FLM629" s="100"/>
      <c r="FLN629" s="100"/>
      <c r="FLO629" s="100"/>
      <c r="FLP629" s="100"/>
      <c r="FLQ629" s="100"/>
      <c r="FLR629" s="100"/>
      <c r="FLS629" s="100"/>
      <c r="FLT629" s="100"/>
      <c r="FLU629" s="100"/>
      <c r="FLV629" s="100"/>
      <c r="FLW629" s="100"/>
      <c r="FLX629" s="100"/>
      <c r="FLY629" s="100"/>
      <c r="FLZ629" s="100"/>
      <c r="FMA629" s="100"/>
      <c r="FMB629" s="100"/>
      <c r="FMC629" s="100"/>
      <c r="FMD629" s="100"/>
      <c r="FME629" s="100"/>
      <c r="FMF629" s="100"/>
      <c r="FMG629" s="100"/>
      <c r="FMH629" s="100"/>
      <c r="FMI629" s="100"/>
      <c r="FMJ629" s="100"/>
      <c r="FMK629" s="100"/>
      <c r="FML629" s="100"/>
      <c r="FMM629" s="100"/>
      <c r="FMN629" s="100"/>
      <c r="FMO629" s="100"/>
      <c r="FMP629" s="100"/>
      <c r="FMQ629" s="100"/>
      <c r="FMR629" s="100"/>
      <c r="FMS629" s="100"/>
      <c r="FMT629" s="100"/>
      <c r="FMU629" s="100"/>
      <c r="FMV629" s="100"/>
      <c r="FMW629" s="100"/>
      <c r="FMX629" s="100"/>
      <c r="FMY629" s="100"/>
      <c r="FMZ629" s="100"/>
      <c r="FNA629" s="100"/>
      <c r="FNB629" s="100"/>
      <c r="FNC629" s="100"/>
      <c r="FND629" s="100"/>
      <c r="FNE629" s="100"/>
      <c r="FNF629" s="100"/>
      <c r="FNG629" s="100"/>
      <c r="FNH629" s="100"/>
      <c r="FNI629" s="100"/>
      <c r="FNJ629" s="100"/>
      <c r="FNK629" s="100"/>
      <c r="FNL629" s="100"/>
      <c r="FNM629" s="100"/>
      <c r="FNN629" s="100"/>
      <c r="FNO629" s="100"/>
      <c r="FNP629" s="100"/>
      <c r="FNQ629" s="100"/>
      <c r="FNR629" s="100"/>
      <c r="FNS629" s="100"/>
      <c r="FNT629" s="100"/>
      <c r="FNU629" s="100"/>
      <c r="FNV629" s="100"/>
      <c r="FNW629" s="100"/>
      <c r="FNX629" s="100"/>
      <c r="FNY629" s="100"/>
      <c r="FNZ629" s="100"/>
      <c r="FOA629" s="100"/>
      <c r="FOB629" s="100"/>
      <c r="FOC629" s="100"/>
      <c r="FOD629" s="100"/>
      <c r="FOE629" s="100"/>
      <c r="FOF629" s="100"/>
      <c r="FOG629" s="100"/>
      <c r="FOH629" s="100"/>
      <c r="FOI629" s="100"/>
      <c r="FOJ629" s="100"/>
      <c r="FOK629" s="100"/>
      <c r="FOL629" s="100"/>
      <c r="FOM629" s="100"/>
      <c r="FON629" s="100"/>
      <c r="FOO629" s="100"/>
      <c r="FOP629" s="100"/>
      <c r="FOQ629" s="100"/>
      <c r="FOR629" s="100"/>
      <c r="FOS629" s="100"/>
      <c r="FOT629" s="100"/>
      <c r="FOU629" s="100"/>
      <c r="FOV629" s="100"/>
      <c r="FOW629" s="100"/>
      <c r="FOX629" s="100"/>
      <c r="FOY629" s="100"/>
      <c r="FOZ629" s="100"/>
      <c r="FPA629" s="100"/>
      <c r="FPB629" s="100"/>
      <c r="FPC629" s="100"/>
      <c r="FPD629" s="100"/>
      <c r="FPE629" s="100"/>
      <c r="FPF629" s="100"/>
      <c r="FPG629" s="100"/>
      <c r="FPH629" s="100"/>
      <c r="FPI629" s="100"/>
      <c r="FPJ629" s="100"/>
      <c r="FPK629" s="100"/>
      <c r="FPL629" s="100"/>
      <c r="FPM629" s="100"/>
      <c r="FPN629" s="100"/>
      <c r="FPO629" s="100"/>
      <c r="FPP629" s="100"/>
      <c r="FPQ629" s="100"/>
      <c r="FPR629" s="100"/>
      <c r="FPS629" s="100"/>
      <c r="FPT629" s="100"/>
      <c r="FPU629" s="100"/>
      <c r="FPV629" s="100"/>
      <c r="FPW629" s="100"/>
      <c r="FPX629" s="100"/>
      <c r="FPY629" s="100"/>
      <c r="FPZ629" s="100"/>
      <c r="FQA629" s="100"/>
      <c r="FQB629" s="100"/>
      <c r="FQC629" s="100"/>
      <c r="FQD629" s="100"/>
      <c r="FQE629" s="100"/>
      <c r="FQF629" s="100"/>
      <c r="FQG629" s="100"/>
      <c r="FQH629" s="100"/>
      <c r="FQI629" s="100"/>
      <c r="FQJ629" s="100"/>
      <c r="FQK629" s="100"/>
      <c r="FQL629" s="100"/>
      <c r="FQM629" s="100"/>
      <c r="FQN629" s="100"/>
      <c r="FQO629" s="100"/>
      <c r="FQP629" s="100"/>
      <c r="FQQ629" s="100"/>
      <c r="FQR629" s="100"/>
      <c r="FQS629" s="100"/>
      <c r="FQT629" s="100"/>
      <c r="FQU629" s="100"/>
      <c r="FQV629" s="100"/>
      <c r="FQW629" s="100"/>
      <c r="FQX629" s="100"/>
      <c r="FQY629" s="100"/>
      <c r="FQZ629" s="100"/>
      <c r="FRA629" s="100"/>
      <c r="FRB629" s="100"/>
      <c r="FRC629" s="100"/>
      <c r="FRD629" s="100"/>
      <c r="FRE629" s="100"/>
      <c r="FRF629" s="100"/>
      <c r="FRG629" s="100"/>
      <c r="FRH629" s="100"/>
      <c r="FRI629" s="100"/>
      <c r="FRJ629" s="100"/>
      <c r="FRK629" s="100"/>
      <c r="FRL629" s="100"/>
      <c r="FRM629" s="100"/>
      <c r="FRN629" s="100"/>
      <c r="FRO629" s="100"/>
      <c r="FRP629" s="100"/>
      <c r="FRQ629" s="100"/>
      <c r="FRR629" s="100"/>
      <c r="FRS629" s="100"/>
      <c r="FRT629" s="100"/>
      <c r="FRU629" s="100"/>
      <c r="FRV629" s="100"/>
      <c r="FRW629" s="100"/>
      <c r="FRX629" s="100"/>
      <c r="FRY629" s="100"/>
      <c r="FRZ629" s="100"/>
      <c r="FSA629" s="100"/>
      <c r="FSB629" s="100"/>
      <c r="FSC629" s="100"/>
      <c r="FSD629" s="100"/>
      <c r="FSE629" s="100"/>
      <c r="FSF629" s="100"/>
      <c r="FSG629" s="100"/>
      <c r="FSH629" s="100"/>
      <c r="FSI629" s="100"/>
      <c r="FSJ629" s="100"/>
      <c r="FSK629" s="100"/>
      <c r="FSL629" s="100"/>
      <c r="FSM629" s="100"/>
      <c r="FSN629" s="100"/>
      <c r="FSO629" s="100"/>
      <c r="FSP629" s="100"/>
      <c r="FSQ629" s="100"/>
      <c r="FSR629" s="100"/>
      <c r="FSS629" s="100"/>
      <c r="FST629" s="100"/>
      <c r="FSU629" s="100"/>
      <c r="FSV629" s="100"/>
      <c r="FSW629" s="100"/>
      <c r="FSX629" s="100"/>
      <c r="FSY629" s="100"/>
      <c r="FSZ629" s="100"/>
      <c r="FTA629" s="100"/>
      <c r="FTB629" s="100"/>
      <c r="FTC629" s="100"/>
      <c r="FTD629" s="100"/>
      <c r="FTE629" s="100"/>
      <c r="FTF629" s="100"/>
      <c r="FTG629" s="100"/>
      <c r="FTH629" s="100"/>
      <c r="FTI629" s="100"/>
      <c r="FTJ629" s="100"/>
      <c r="FTK629" s="100"/>
      <c r="FTL629" s="100"/>
      <c r="FTM629" s="100"/>
      <c r="FTN629" s="100"/>
      <c r="FTO629" s="100"/>
      <c r="FTP629" s="100"/>
      <c r="FTQ629" s="100"/>
      <c r="FTR629" s="100"/>
      <c r="FTS629" s="100"/>
      <c r="FTT629" s="100"/>
      <c r="FTU629" s="100"/>
      <c r="FTV629" s="100"/>
      <c r="FTW629" s="100"/>
      <c r="FTX629" s="100"/>
      <c r="FTY629" s="100"/>
      <c r="FTZ629" s="100"/>
      <c r="FUA629" s="100"/>
      <c r="FUB629" s="100"/>
      <c r="FUC629" s="100"/>
      <c r="FUD629" s="100"/>
      <c r="FUE629" s="100"/>
      <c r="FUF629" s="100"/>
      <c r="FUG629" s="100"/>
      <c r="FUH629" s="100"/>
      <c r="FUI629" s="100"/>
      <c r="FUJ629" s="100"/>
      <c r="FUK629" s="100"/>
      <c r="FUL629" s="100"/>
      <c r="FUM629" s="100"/>
      <c r="FUN629" s="100"/>
      <c r="FUO629" s="100"/>
      <c r="FUP629" s="100"/>
      <c r="FUQ629" s="100"/>
      <c r="FUR629" s="100"/>
      <c r="FUS629" s="100"/>
      <c r="FUT629" s="100"/>
      <c r="FUU629" s="100"/>
      <c r="FUV629" s="100"/>
      <c r="FUW629" s="100"/>
      <c r="FUX629" s="100"/>
      <c r="FUY629" s="100"/>
      <c r="FUZ629" s="100"/>
      <c r="FVA629" s="100"/>
      <c r="FVB629" s="100"/>
      <c r="FVC629" s="100"/>
      <c r="FVD629" s="100"/>
      <c r="FVE629" s="100"/>
      <c r="FVF629" s="100"/>
      <c r="FVG629" s="100"/>
      <c r="FVH629" s="100"/>
      <c r="FVI629" s="100"/>
      <c r="FVJ629" s="100"/>
      <c r="FVK629" s="100"/>
      <c r="FVL629" s="100"/>
      <c r="FVM629" s="100"/>
      <c r="FVN629" s="100"/>
      <c r="FVO629" s="100"/>
      <c r="FVP629" s="100"/>
      <c r="FVQ629" s="100"/>
      <c r="FVR629" s="100"/>
      <c r="FVS629" s="100"/>
      <c r="FVT629" s="100"/>
      <c r="FVU629" s="100"/>
      <c r="FVV629" s="100"/>
      <c r="FVW629" s="100"/>
      <c r="FVX629" s="100"/>
      <c r="FVY629" s="100"/>
      <c r="FVZ629" s="100"/>
      <c r="FWA629" s="100"/>
      <c r="FWB629" s="100"/>
      <c r="FWC629" s="100"/>
      <c r="FWD629" s="100"/>
      <c r="FWE629" s="100"/>
      <c r="FWF629" s="100"/>
      <c r="FWG629" s="100"/>
      <c r="FWH629" s="100"/>
      <c r="FWI629" s="100"/>
      <c r="FWJ629" s="100"/>
      <c r="FWK629" s="100"/>
      <c r="FWL629" s="100"/>
      <c r="FWM629" s="100"/>
      <c r="FWN629" s="100"/>
      <c r="FWO629" s="100"/>
      <c r="FWP629" s="100"/>
      <c r="FWQ629" s="100"/>
      <c r="FWR629" s="100"/>
      <c r="FWS629" s="100"/>
      <c r="FWT629" s="100"/>
      <c r="FWU629" s="100"/>
      <c r="FWV629" s="100"/>
      <c r="FWW629" s="100"/>
      <c r="FWX629" s="100"/>
      <c r="FWY629" s="100"/>
      <c r="FWZ629" s="100"/>
      <c r="FXA629" s="100"/>
      <c r="FXB629" s="100"/>
      <c r="FXC629" s="100"/>
      <c r="FXD629" s="100"/>
      <c r="FXE629" s="100"/>
      <c r="FXF629" s="100"/>
      <c r="FXG629" s="100"/>
      <c r="FXH629" s="100"/>
      <c r="FXI629" s="100"/>
      <c r="FXJ629" s="100"/>
      <c r="FXK629" s="100"/>
      <c r="FXL629" s="100"/>
      <c r="FXM629" s="100"/>
      <c r="FXN629" s="100"/>
      <c r="FXO629" s="100"/>
      <c r="FXP629" s="100"/>
      <c r="FXQ629" s="100"/>
      <c r="FXR629" s="100"/>
      <c r="FXS629" s="100"/>
      <c r="FXT629" s="100"/>
      <c r="FXU629" s="100"/>
      <c r="FXV629" s="100"/>
      <c r="FXW629" s="100"/>
      <c r="FXX629" s="100"/>
      <c r="FXY629" s="100"/>
      <c r="FXZ629" s="100"/>
      <c r="FYA629" s="100"/>
      <c r="FYB629" s="100"/>
      <c r="FYC629" s="100"/>
      <c r="FYD629" s="100"/>
      <c r="FYE629" s="100"/>
      <c r="FYF629" s="100"/>
      <c r="FYG629" s="100"/>
      <c r="FYH629" s="100"/>
      <c r="FYI629" s="100"/>
      <c r="FYJ629" s="100"/>
      <c r="FYK629" s="100"/>
      <c r="FYL629" s="100"/>
      <c r="FYM629" s="100"/>
      <c r="FYN629" s="100"/>
      <c r="FYO629" s="100"/>
      <c r="FYP629" s="100"/>
      <c r="FYQ629" s="100"/>
      <c r="FYR629" s="100"/>
      <c r="FYS629" s="100"/>
      <c r="FYT629" s="100"/>
      <c r="FYU629" s="100"/>
      <c r="FYV629" s="100"/>
      <c r="FYW629" s="100"/>
      <c r="FYX629" s="100"/>
      <c r="FYY629" s="100"/>
      <c r="FYZ629" s="100"/>
      <c r="FZA629" s="100"/>
      <c r="FZB629" s="100"/>
      <c r="FZC629" s="100"/>
      <c r="FZD629" s="100"/>
      <c r="FZE629" s="100"/>
      <c r="FZF629" s="100"/>
      <c r="FZG629" s="100"/>
      <c r="FZH629" s="100"/>
      <c r="FZI629" s="100"/>
      <c r="FZJ629" s="100"/>
      <c r="FZK629" s="100"/>
      <c r="FZL629" s="100"/>
      <c r="FZM629" s="100"/>
      <c r="FZN629" s="100"/>
      <c r="FZO629" s="100"/>
      <c r="FZP629" s="100"/>
      <c r="FZQ629" s="100"/>
      <c r="FZR629" s="100"/>
      <c r="FZS629" s="100"/>
      <c r="FZT629" s="100"/>
      <c r="FZU629" s="100"/>
      <c r="FZV629" s="100"/>
      <c r="FZW629" s="100"/>
      <c r="FZX629" s="100"/>
      <c r="FZY629" s="100"/>
      <c r="FZZ629" s="100"/>
      <c r="GAA629" s="100"/>
      <c r="GAB629" s="100"/>
      <c r="GAC629" s="100"/>
      <c r="GAD629" s="100"/>
      <c r="GAE629" s="100"/>
      <c r="GAF629" s="100"/>
      <c r="GAG629" s="100"/>
      <c r="GAH629" s="100"/>
      <c r="GAI629" s="100"/>
      <c r="GAJ629" s="100"/>
      <c r="GAK629" s="100"/>
      <c r="GAL629" s="100"/>
      <c r="GAM629" s="100"/>
      <c r="GAN629" s="100"/>
      <c r="GAO629" s="100"/>
      <c r="GAP629" s="100"/>
      <c r="GAQ629" s="100"/>
      <c r="GAR629" s="100"/>
      <c r="GAS629" s="100"/>
      <c r="GAT629" s="100"/>
      <c r="GAU629" s="100"/>
      <c r="GAV629" s="100"/>
      <c r="GAW629" s="100"/>
      <c r="GAX629" s="100"/>
      <c r="GAY629" s="100"/>
      <c r="GAZ629" s="100"/>
      <c r="GBA629" s="100"/>
      <c r="GBB629" s="100"/>
      <c r="GBC629" s="100"/>
      <c r="GBD629" s="100"/>
      <c r="GBE629" s="100"/>
      <c r="GBF629" s="100"/>
      <c r="GBG629" s="100"/>
      <c r="GBH629" s="100"/>
      <c r="GBI629" s="100"/>
      <c r="GBJ629" s="100"/>
      <c r="GBK629" s="100"/>
      <c r="GBL629" s="100"/>
      <c r="GBM629" s="100"/>
      <c r="GBN629" s="100"/>
      <c r="GBO629" s="100"/>
      <c r="GBP629" s="100"/>
      <c r="GBQ629" s="100"/>
      <c r="GBR629" s="100"/>
      <c r="GBS629" s="100"/>
      <c r="GBT629" s="100"/>
      <c r="GBU629" s="100"/>
      <c r="GBV629" s="100"/>
      <c r="GBW629" s="100"/>
      <c r="GBX629" s="100"/>
      <c r="GBY629" s="100"/>
      <c r="GBZ629" s="100"/>
      <c r="GCA629" s="100"/>
      <c r="GCB629" s="100"/>
      <c r="GCC629" s="100"/>
      <c r="GCD629" s="100"/>
      <c r="GCE629" s="100"/>
      <c r="GCF629" s="100"/>
      <c r="GCG629" s="100"/>
      <c r="GCH629" s="100"/>
      <c r="GCI629" s="100"/>
      <c r="GCJ629" s="100"/>
      <c r="GCK629" s="100"/>
      <c r="GCL629" s="100"/>
      <c r="GCM629" s="100"/>
      <c r="GCN629" s="100"/>
      <c r="GCO629" s="100"/>
      <c r="GCP629" s="100"/>
      <c r="GCQ629" s="100"/>
      <c r="GCR629" s="100"/>
      <c r="GCS629" s="100"/>
      <c r="GCT629" s="100"/>
      <c r="GCU629" s="100"/>
      <c r="GCV629" s="100"/>
      <c r="GCW629" s="100"/>
      <c r="GCX629" s="100"/>
      <c r="GCY629" s="100"/>
      <c r="GCZ629" s="100"/>
      <c r="GDA629" s="100"/>
      <c r="GDB629" s="100"/>
      <c r="GDC629" s="100"/>
      <c r="GDD629" s="100"/>
      <c r="GDE629" s="100"/>
      <c r="GDF629" s="100"/>
      <c r="GDG629" s="100"/>
      <c r="GDH629" s="100"/>
      <c r="GDI629" s="100"/>
      <c r="GDJ629" s="100"/>
      <c r="GDK629" s="100"/>
      <c r="GDL629" s="100"/>
      <c r="GDM629" s="100"/>
      <c r="GDN629" s="100"/>
      <c r="GDO629" s="100"/>
      <c r="GDP629" s="100"/>
      <c r="GDQ629" s="100"/>
      <c r="GDR629" s="100"/>
      <c r="GDS629" s="100"/>
      <c r="GDT629" s="100"/>
      <c r="GDU629" s="100"/>
      <c r="GDV629" s="100"/>
      <c r="GDW629" s="100"/>
      <c r="GDX629" s="100"/>
      <c r="GDY629" s="100"/>
      <c r="GDZ629" s="100"/>
      <c r="GEA629" s="100"/>
      <c r="GEB629" s="100"/>
      <c r="GEC629" s="100"/>
      <c r="GED629" s="100"/>
      <c r="GEE629" s="100"/>
      <c r="GEF629" s="100"/>
      <c r="GEG629" s="100"/>
      <c r="GEH629" s="100"/>
      <c r="GEI629" s="100"/>
      <c r="GEJ629" s="100"/>
      <c r="GEK629" s="100"/>
      <c r="GEL629" s="100"/>
      <c r="GEM629" s="100"/>
      <c r="GEN629" s="100"/>
      <c r="GEO629" s="100"/>
      <c r="GEP629" s="100"/>
      <c r="GEQ629" s="100"/>
      <c r="GER629" s="100"/>
      <c r="GES629" s="100"/>
      <c r="GET629" s="100"/>
      <c r="GEU629" s="100"/>
      <c r="GEV629" s="100"/>
      <c r="GEW629" s="100"/>
      <c r="GEX629" s="100"/>
      <c r="GEY629" s="100"/>
      <c r="GEZ629" s="100"/>
      <c r="GFA629" s="100"/>
      <c r="GFB629" s="100"/>
      <c r="GFC629" s="100"/>
      <c r="GFD629" s="100"/>
      <c r="GFE629" s="100"/>
      <c r="GFF629" s="100"/>
      <c r="GFG629" s="100"/>
      <c r="GFH629" s="100"/>
      <c r="GFI629" s="100"/>
      <c r="GFJ629" s="100"/>
      <c r="GFK629" s="100"/>
      <c r="GFL629" s="100"/>
      <c r="GFM629" s="100"/>
      <c r="GFN629" s="100"/>
      <c r="GFO629" s="100"/>
      <c r="GFP629" s="100"/>
      <c r="GFQ629" s="100"/>
      <c r="GFR629" s="100"/>
      <c r="GFS629" s="100"/>
      <c r="GFT629" s="100"/>
      <c r="GFU629" s="100"/>
      <c r="GFV629" s="100"/>
      <c r="GFW629" s="100"/>
      <c r="GFX629" s="100"/>
      <c r="GFY629" s="100"/>
      <c r="GFZ629" s="100"/>
      <c r="GGA629" s="100"/>
      <c r="GGB629" s="100"/>
      <c r="GGC629" s="100"/>
      <c r="GGD629" s="100"/>
      <c r="GGE629" s="100"/>
      <c r="GGF629" s="100"/>
      <c r="GGG629" s="100"/>
      <c r="GGH629" s="100"/>
      <c r="GGI629" s="100"/>
      <c r="GGJ629" s="100"/>
      <c r="GGK629" s="100"/>
      <c r="GGL629" s="100"/>
      <c r="GGM629" s="100"/>
      <c r="GGN629" s="100"/>
      <c r="GGO629" s="100"/>
      <c r="GGP629" s="100"/>
      <c r="GGQ629" s="100"/>
      <c r="GGR629" s="100"/>
      <c r="GGS629" s="100"/>
      <c r="GGT629" s="100"/>
      <c r="GGU629" s="100"/>
      <c r="GGV629" s="100"/>
      <c r="GGW629" s="100"/>
      <c r="GGX629" s="100"/>
      <c r="GGY629" s="100"/>
      <c r="GGZ629" s="100"/>
      <c r="GHA629" s="100"/>
      <c r="GHB629" s="100"/>
      <c r="GHC629" s="100"/>
      <c r="GHD629" s="100"/>
      <c r="GHE629" s="100"/>
      <c r="GHF629" s="100"/>
      <c r="GHG629" s="100"/>
      <c r="GHH629" s="100"/>
      <c r="GHI629" s="100"/>
      <c r="GHJ629" s="100"/>
      <c r="GHK629" s="100"/>
      <c r="GHL629" s="100"/>
      <c r="GHM629" s="100"/>
      <c r="GHN629" s="100"/>
      <c r="GHO629" s="100"/>
      <c r="GHP629" s="100"/>
      <c r="GHQ629" s="100"/>
      <c r="GHR629" s="100"/>
      <c r="GHS629" s="100"/>
      <c r="GHT629" s="100"/>
      <c r="GHU629" s="100"/>
      <c r="GHV629" s="100"/>
      <c r="GHW629" s="100"/>
      <c r="GHX629" s="100"/>
      <c r="GHY629" s="100"/>
      <c r="GHZ629" s="100"/>
      <c r="GIA629" s="100"/>
      <c r="GIB629" s="100"/>
      <c r="GIC629" s="100"/>
      <c r="GID629" s="100"/>
      <c r="GIE629" s="100"/>
      <c r="GIF629" s="100"/>
      <c r="GIG629" s="100"/>
      <c r="GIH629" s="100"/>
      <c r="GII629" s="100"/>
      <c r="GIJ629" s="100"/>
      <c r="GIK629" s="100"/>
      <c r="GIL629" s="100"/>
      <c r="GIM629" s="100"/>
      <c r="GIN629" s="100"/>
      <c r="GIO629" s="100"/>
      <c r="GIP629" s="100"/>
      <c r="GIQ629" s="100"/>
      <c r="GIR629" s="100"/>
      <c r="GIS629" s="100"/>
      <c r="GIT629" s="100"/>
      <c r="GIU629" s="100"/>
      <c r="GIV629" s="100"/>
      <c r="GIW629" s="100"/>
      <c r="GIX629" s="100"/>
      <c r="GIY629" s="100"/>
      <c r="GIZ629" s="100"/>
      <c r="GJA629" s="100"/>
      <c r="GJB629" s="100"/>
      <c r="GJC629" s="100"/>
      <c r="GJD629" s="100"/>
      <c r="GJE629" s="100"/>
      <c r="GJF629" s="100"/>
      <c r="GJG629" s="100"/>
      <c r="GJH629" s="100"/>
      <c r="GJI629" s="100"/>
      <c r="GJJ629" s="100"/>
      <c r="GJK629" s="100"/>
      <c r="GJL629" s="100"/>
      <c r="GJM629" s="100"/>
      <c r="GJN629" s="100"/>
      <c r="GJO629" s="100"/>
      <c r="GJP629" s="100"/>
      <c r="GJQ629" s="100"/>
      <c r="GJR629" s="100"/>
      <c r="GJS629" s="100"/>
      <c r="GJT629" s="100"/>
      <c r="GJU629" s="100"/>
      <c r="GJV629" s="100"/>
      <c r="GJW629" s="100"/>
      <c r="GJX629" s="100"/>
      <c r="GJY629" s="100"/>
      <c r="GJZ629" s="100"/>
      <c r="GKA629" s="100"/>
      <c r="GKB629" s="100"/>
      <c r="GKC629" s="100"/>
      <c r="GKD629" s="100"/>
      <c r="GKE629" s="100"/>
      <c r="GKF629" s="100"/>
      <c r="GKG629" s="100"/>
      <c r="GKH629" s="100"/>
      <c r="GKI629" s="100"/>
      <c r="GKJ629" s="100"/>
      <c r="GKK629" s="100"/>
      <c r="GKL629" s="100"/>
      <c r="GKM629" s="100"/>
      <c r="GKN629" s="100"/>
      <c r="GKO629" s="100"/>
      <c r="GKP629" s="100"/>
      <c r="GKQ629" s="100"/>
      <c r="GKR629" s="100"/>
      <c r="GKS629" s="100"/>
      <c r="GKT629" s="100"/>
      <c r="GKU629" s="100"/>
      <c r="GKV629" s="100"/>
      <c r="GKW629" s="100"/>
      <c r="GKX629" s="100"/>
      <c r="GKY629" s="100"/>
      <c r="GKZ629" s="100"/>
      <c r="GLA629" s="100"/>
      <c r="GLB629" s="100"/>
      <c r="GLC629" s="100"/>
      <c r="GLD629" s="100"/>
      <c r="GLE629" s="100"/>
      <c r="GLF629" s="100"/>
      <c r="GLG629" s="100"/>
      <c r="GLH629" s="100"/>
      <c r="GLI629" s="100"/>
      <c r="GLJ629" s="100"/>
      <c r="GLK629" s="100"/>
      <c r="GLL629" s="100"/>
      <c r="GLM629" s="100"/>
      <c r="GLN629" s="100"/>
      <c r="GLO629" s="100"/>
      <c r="GLP629" s="100"/>
      <c r="GLQ629" s="100"/>
      <c r="GLR629" s="100"/>
      <c r="GLS629" s="100"/>
      <c r="GLT629" s="100"/>
      <c r="GLU629" s="100"/>
      <c r="GLV629" s="100"/>
      <c r="GLW629" s="100"/>
      <c r="GLX629" s="100"/>
      <c r="GLY629" s="100"/>
      <c r="GLZ629" s="100"/>
      <c r="GMA629" s="100"/>
      <c r="GMB629" s="100"/>
      <c r="GMC629" s="100"/>
      <c r="GMD629" s="100"/>
      <c r="GME629" s="100"/>
      <c r="GMF629" s="100"/>
      <c r="GMG629" s="100"/>
      <c r="GMH629" s="100"/>
      <c r="GMI629" s="100"/>
      <c r="GMJ629" s="100"/>
      <c r="GMK629" s="100"/>
      <c r="GML629" s="100"/>
      <c r="GMM629" s="100"/>
      <c r="GMN629" s="100"/>
      <c r="GMO629" s="100"/>
      <c r="GMP629" s="100"/>
      <c r="GMQ629" s="100"/>
      <c r="GMR629" s="100"/>
      <c r="GMS629" s="100"/>
      <c r="GMT629" s="100"/>
      <c r="GMU629" s="100"/>
      <c r="GMV629" s="100"/>
      <c r="GMW629" s="100"/>
      <c r="GMX629" s="100"/>
      <c r="GMY629" s="100"/>
      <c r="GMZ629" s="100"/>
      <c r="GNA629" s="100"/>
      <c r="GNB629" s="100"/>
      <c r="GNC629" s="100"/>
      <c r="GND629" s="100"/>
      <c r="GNE629" s="100"/>
      <c r="GNF629" s="100"/>
      <c r="GNG629" s="100"/>
      <c r="GNH629" s="100"/>
      <c r="GNI629" s="100"/>
      <c r="GNJ629" s="100"/>
      <c r="GNK629" s="100"/>
      <c r="GNL629" s="100"/>
      <c r="GNM629" s="100"/>
      <c r="GNN629" s="100"/>
      <c r="GNO629" s="100"/>
      <c r="GNP629" s="100"/>
      <c r="GNQ629" s="100"/>
      <c r="GNR629" s="100"/>
      <c r="GNS629" s="100"/>
      <c r="GNT629" s="100"/>
      <c r="GNU629" s="100"/>
      <c r="GNV629" s="100"/>
      <c r="GNW629" s="100"/>
      <c r="GNX629" s="100"/>
      <c r="GNY629" s="100"/>
      <c r="GNZ629" s="100"/>
      <c r="GOA629" s="100"/>
      <c r="GOB629" s="100"/>
      <c r="GOC629" s="100"/>
      <c r="GOD629" s="100"/>
      <c r="GOE629" s="100"/>
      <c r="GOF629" s="100"/>
      <c r="GOG629" s="100"/>
      <c r="GOH629" s="100"/>
      <c r="GOI629" s="100"/>
      <c r="GOJ629" s="100"/>
      <c r="GOK629" s="100"/>
      <c r="GOL629" s="100"/>
      <c r="GOM629" s="100"/>
      <c r="GON629" s="100"/>
      <c r="GOO629" s="100"/>
      <c r="GOP629" s="100"/>
      <c r="GOQ629" s="100"/>
      <c r="GOR629" s="100"/>
      <c r="GOS629" s="100"/>
      <c r="GOT629" s="100"/>
      <c r="GOU629" s="100"/>
      <c r="GOV629" s="100"/>
      <c r="GOW629" s="100"/>
      <c r="GOX629" s="100"/>
      <c r="GOY629" s="100"/>
      <c r="GOZ629" s="100"/>
      <c r="GPA629" s="100"/>
      <c r="GPB629" s="100"/>
      <c r="GPC629" s="100"/>
      <c r="GPD629" s="100"/>
      <c r="GPE629" s="100"/>
      <c r="GPF629" s="100"/>
      <c r="GPG629" s="100"/>
      <c r="GPH629" s="100"/>
      <c r="GPI629" s="100"/>
      <c r="GPJ629" s="100"/>
      <c r="GPK629" s="100"/>
      <c r="GPL629" s="100"/>
      <c r="GPM629" s="100"/>
      <c r="GPN629" s="100"/>
      <c r="GPO629" s="100"/>
      <c r="GPP629" s="100"/>
      <c r="GPQ629" s="100"/>
      <c r="GPR629" s="100"/>
      <c r="GPS629" s="100"/>
      <c r="GPT629" s="100"/>
      <c r="GPU629" s="100"/>
      <c r="GPV629" s="100"/>
      <c r="GPW629" s="100"/>
      <c r="GPX629" s="100"/>
      <c r="GPY629" s="100"/>
      <c r="GPZ629" s="100"/>
      <c r="GQA629" s="100"/>
      <c r="GQB629" s="100"/>
      <c r="GQC629" s="100"/>
      <c r="GQD629" s="100"/>
      <c r="GQE629" s="100"/>
      <c r="GQF629" s="100"/>
      <c r="GQG629" s="100"/>
      <c r="GQH629" s="100"/>
      <c r="GQI629" s="100"/>
      <c r="GQJ629" s="100"/>
      <c r="GQK629" s="100"/>
      <c r="GQL629" s="100"/>
      <c r="GQM629" s="100"/>
      <c r="GQN629" s="100"/>
      <c r="GQO629" s="100"/>
      <c r="GQP629" s="100"/>
      <c r="GQQ629" s="100"/>
      <c r="GQR629" s="100"/>
      <c r="GQS629" s="100"/>
      <c r="GQT629" s="100"/>
      <c r="GQU629" s="100"/>
      <c r="GQV629" s="100"/>
      <c r="GQW629" s="100"/>
      <c r="GQX629" s="100"/>
      <c r="GQY629" s="100"/>
      <c r="GQZ629" s="100"/>
      <c r="GRA629" s="100"/>
      <c r="GRB629" s="100"/>
      <c r="GRC629" s="100"/>
      <c r="GRD629" s="100"/>
      <c r="GRE629" s="100"/>
      <c r="GRF629" s="100"/>
      <c r="GRG629" s="100"/>
      <c r="GRH629" s="100"/>
      <c r="GRI629" s="100"/>
      <c r="GRJ629" s="100"/>
      <c r="GRK629" s="100"/>
      <c r="GRL629" s="100"/>
      <c r="GRM629" s="100"/>
      <c r="GRN629" s="100"/>
      <c r="GRO629" s="100"/>
      <c r="GRP629" s="100"/>
      <c r="GRQ629" s="100"/>
      <c r="GRR629" s="100"/>
      <c r="GRS629" s="100"/>
      <c r="GRT629" s="100"/>
      <c r="GRU629" s="100"/>
      <c r="GRV629" s="100"/>
      <c r="GRW629" s="100"/>
      <c r="GRX629" s="100"/>
      <c r="GRY629" s="100"/>
      <c r="GRZ629" s="100"/>
      <c r="GSA629" s="100"/>
      <c r="GSB629" s="100"/>
      <c r="GSC629" s="100"/>
      <c r="GSD629" s="100"/>
      <c r="GSE629" s="100"/>
      <c r="GSF629" s="100"/>
      <c r="GSG629" s="100"/>
      <c r="GSH629" s="100"/>
      <c r="GSI629" s="100"/>
      <c r="GSJ629" s="100"/>
      <c r="GSK629" s="100"/>
      <c r="GSL629" s="100"/>
      <c r="GSM629" s="100"/>
      <c r="GSN629" s="100"/>
      <c r="GSO629" s="100"/>
      <c r="GSP629" s="100"/>
      <c r="GSQ629" s="100"/>
      <c r="GSR629" s="100"/>
      <c r="GSS629" s="100"/>
      <c r="GST629" s="100"/>
      <c r="GSU629" s="100"/>
      <c r="GSV629" s="100"/>
      <c r="GSW629" s="100"/>
      <c r="GSX629" s="100"/>
      <c r="GSY629" s="100"/>
      <c r="GSZ629" s="100"/>
      <c r="GTA629" s="100"/>
      <c r="GTB629" s="100"/>
      <c r="GTC629" s="100"/>
      <c r="GTD629" s="100"/>
      <c r="GTE629" s="100"/>
      <c r="GTF629" s="100"/>
      <c r="GTG629" s="100"/>
      <c r="GTH629" s="100"/>
      <c r="GTI629" s="100"/>
      <c r="GTJ629" s="100"/>
      <c r="GTK629" s="100"/>
      <c r="GTL629" s="100"/>
      <c r="GTM629" s="100"/>
      <c r="GTN629" s="100"/>
      <c r="GTO629" s="100"/>
      <c r="GTP629" s="100"/>
      <c r="GTQ629" s="100"/>
      <c r="GTR629" s="100"/>
      <c r="GTS629" s="100"/>
      <c r="GTT629" s="100"/>
      <c r="GTU629" s="100"/>
      <c r="GTV629" s="100"/>
      <c r="GTW629" s="100"/>
      <c r="GTX629" s="100"/>
      <c r="GTY629" s="100"/>
      <c r="GTZ629" s="100"/>
      <c r="GUA629" s="100"/>
      <c r="GUB629" s="100"/>
      <c r="GUC629" s="100"/>
      <c r="GUD629" s="100"/>
      <c r="GUE629" s="100"/>
      <c r="GUF629" s="100"/>
      <c r="GUG629" s="100"/>
      <c r="GUH629" s="100"/>
      <c r="GUI629" s="100"/>
      <c r="GUJ629" s="100"/>
      <c r="GUK629" s="100"/>
      <c r="GUL629" s="100"/>
      <c r="GUM629" s="100"/>
      <c r="GUN629" s="100"/>
      <c r="GUO629" s="100"/>
      <c r="GUP629" s="100"/>
      <c r="GUQ629" s="100"/>
      <c r="GUR629" s="100"/>
      <c r="GUS629" s="100"/>
      <c r="GUT629" s="100"/>
      <c r="GUU629" s="100"/>
      <c r="GUV629" s="100"/>
      <c r="GUW629" s="100"/>
      <c r="GUX629" s="100"/>
      <c r="GUY629" s="100"/>
      <c r="GUZ629" s="100"/>
      <c r="GVA629" s="100"/>
      <c r="GVB629" s="100"/>
      <c r="GVC629" s="100"/>
      <c r="GVD629" s="100"/>
      <c r="GVE629" s="100"/>
      <c r="GVF629" s="100"/>
      <c r="GVG629" s="100"/>
      <c r="GVH629" s="100"/>
      <c r="GVI629" s="100"/>
      <c r="GVJ629" s="100"/>
      <c r="GVK629" s="100"/>
      <c r="GVL629" s="100"/>
      <c r="GVM629" s="100"/>
      <c r="GVN629" s="100"/>
      <c r="GVO629" s="100"/>
      <c r="GVP629" s="100"/>
      <c r="GVQ629" s="100"/>
      <c r="GVR629" s="100"/>
      <c r="GVS629" s="100"/>
      <c r="GVT629" s="100"/>
      <c r="GVU629" s="100"/>
      <c r="GVV629" s="100"/>
      <c r="GVW629" s="100"/>
      <c r="GVX629" s="100"/>
      <c r="GVY629" s="100"/>
      <c r="GVZ629" s="100"/>
      <c r="GWA629" s="100"/>
      <c r="GWB629" s="100"/>
      <c r="GWC629" s="100"/>
      <c r="GWD629" s="100"/>
      <c r="GWE629" s="100"/>
      <c r="GWF629" s="100"/>
      <c r="GWG629" s="100"/>
      <c r="GWH629" s="100"/>
      <c r="GWI629" s="100"/>
      <c r="GWJ629" s="100"/>
      <c r="GWK629" s="100"/>
      <c r="GWL629" s="100"/>
      <c r="GWM629" s="100"/>
      <c r="GWN629" s="100"/>
      <c r="GWO629" s="100"/>
      <c r="GWP629" s="100"/>
      <c r="GWQ629" s="100"/>
      <c r="GWR629" s="100"/>
      <c r="GWS629" s="100"/>
      <c r="GWT629" s="100"/>
      <c r="GWU629" s="100"/>
      <c r="GWV629" s="100"/>
      <c r="GWW629" s="100"/>
      <c r="GWX629" s="100"/>
      <c r="GWY629" s="100"/>
      <c r="GWZ629" s="100"/>
      <c r="GXA629" s="100"/>
      <c r="GXB629" s="100"/>
      <c r="GXC629" s="100"/>
      <c r="GXD629" s="100"/>
      <c r="GXE629" s="100"/>
      <c r="GXF629" s="100"/>
      <c r="GXG629" s="100"/>
      <c r="GXH629" s="100"/>
      <c r="GXI629" s="100"/>
      <c r="GXJ629" s="100"/>
      <c r="GXK629" s="100"/>
      <c r="GXL629" s="100"/>
      <c r="GXM629" s="100"/>
      <c r="GXN629" s="100"/>
      <c r="GXO629" s="100"/>
      <c r="GXP629" s="100"/>
      <c r="GXQ629" s="100"/>
      <c r="GXR629" s="100"/>
      <c r="GXS629" s="100"/>
      <c r="GXT629" s="100"/>
      <c r="GXU629" s="100"/>
      <c r="GXV629" s="100"/>
      <c r="GXW629" s="100"/>
      <c r="GXX629" s="100"/>
      <c r="GXY629" s="100"/>
      <c r="GXZ629" s="100"/>
      <c r="GYA629" s="100"/>
      <c r="GYB629" s="100"/>
      <c r="GYC629" s="100"/>
      <c r="GYD629" s="100"/>
      <c r="GYE629" s="100"/>
      <c r="GYF629" s="100"/>
      <c r="GYG629" s="100"/>
      <c r="GYH629" s="100"/>
      <c r="GYI629" s="100"/>
      <c r="GYJ629" s="100"/>
      <c r="GYK629" s="100"/>
      <c r="GYL629" s="100"/>
      <c r="GYM629" s="100"/>
      <c r="GYN629" s="100"/>
      <c r="GYO629" s="100"/>
      <c r="GYP629" s="100"/>
      <c r="GYQ629" s="100"/>
      <c r="GYR629" s="100"/>
      <c r="GYS629" s="100"/>
      <c r="GYT629" s="100"/>
      <c r="GYU629" s="100"/>
      <c r="GYV629" s="100"/>
      <c r="GYW629" s="100"/>
      <c r="GYX629" s="100"/>
      <c r="GYY629" s="100"/>
      <c r="GYZ629" s="100"/>
      <c r="GZA629" s="100"/>
      <c r="GZB629" s="100"/>
      <c r="GZC629" s="100"/>
      <c r="GZD629" s="100"/>
      <c r="GZE629" s="100"/>
      <c r="GZF629" s="100"/>
      <c r="GZG629" s="100"/>
      <c r="GZH629" s="100"/>
      <c r="GZI629" s="100"/>
      <c r="GZJ629" s="100"/>
      <c r="GZK629" s="100"/>
      <c r="GZL629" s="100"/>
      <c r="GZM629" s="100"/>
      <c r="GZN629" s="100"/>
      <c r="GZO629" s="100"/>
      <c r="GZP629" s="100"/>
      <c r="GZQ629" s="100"/>
      <c r="GZR629" s="100"/>
      <c r="GZS629" s="100"/>
      <c r="GZT629" s="100"/>
      <c r="GZU629" s="100"/>
      <c r="GZV629" s="100"/>
      <c r="GZW629" s="100"/>
      <c r="GZX629" s="100"/>
      <c r="GZY629" s="100"/>
      <c r="GZZ629" s="100"/>
      <c r="HAA629" s="100"/>
      <c r="HAB629" s="100"/>
      <c r="HAC629" s="100"/>
      <c r="HAD629" s="100"/>
      <c r="HAE629" s="100"/>
      <c r="HAF629" s="100"/>
      <c r="HAG629" s="100"/>
      <c r="HAH629" s="100"/>
      <c r="HAI629" s="100"/>
      <c r="HAJ629" s="100"/>
      <c r="HAK629" s="100"/>
      <c r="HAL629" s="100"/>
      <c r="HAM629" s="100"/>
      <c r="HAN629" s="100"/>
      <c r="HAO629" s="100"/>
      <c r="HAP629" s="100"/>
      <c r="HAQ629" s="100"/>
      <c r="HAR629" s="100"/>
      <c r="HAS629" s="100"/>
      <c r="HAT629" s="100"/>
      <c r="HAU629" s="100"/>
      <c r="HAV629" s="100"/>
      <c r="HAW629" s="100"/>
      <c r="HAX629" s="100"/>
      <c r="HAY629" s="100"/>
      <c r="HAZ629" s="100"/>
      <c r="HBA629" s="100"/>
      <c r="HBB629" s="100"/>
      <c r="HBC629" s="100"/>
      <c r="HBD629" s="100"/>
      <c r="HBE629" s="100"/>
      <c r="HBF629" s="100"/>
      <c r="HBG629" s="100"/>
      <c r="HBH629" s="100"/>
      <c r="HBI629" s="100"/>
      <c r="HBJ629" s="100"/>
      <c r="HBK629" s="100"/>
      <c r="HBL629" s="100"/>
      <c r="HBM629" s="100"/>
      <c r="HBN629" s="100"/>
      <c r="HBO629" s="100"/>
      <c r="HBP629" s="100"/>
      <c r="HBQ629" s="100"/>
      <c r="HBR629" s="100"/>
      <c r="HBS629" s="100"/>
      <c r="HBT629" s="100"/>
      <c r="HBU629" s="100"/>
      <c r="HBV629" s="100"/>
      <c r="HBW629" s="100"/>
      <c r="HBX629" s="100"/>
      <c r="HBY629" s="100"/>
      <c r="HBZ629" s="100"/>
      <c r="HCA629" s="100"/>
      <c r="HCB629" s="100"/>
      <c r="HCC629" s="100"/>
      <c r="HCD629" s="100"/>
      <c r="HCE629" s="100"/>
      <c r="HCF629" s="100"/>
      <c r="HCG629" s="100"/>
      <c r="HCH629" s="100"/>
      <c r="HCI629" s="100"/>
      <c r="HCJ629" s="100"/>
      <c r="HCK629" s="100"/>
      <c r="HCL629" s="100"/>
      <c r="HCM629" s="100"/>
      <c r="HCN629" s="100"/>
      <c r="HCO629" s="100"/>
      <c r="HCP629" s="100"/>
      <c r="HCQ629" s="100"/>
      <c r="HCR629" s="100"/>
      <c r="HCS629" s="100"/>
      <c r="HCT629" s="100"/>
      <c r="HCU629" s="100"/>
      <c r="HCV629" s="100"/>
      <c r="HCW629" s="100"/>
      <c r="HCX629" s="100"/>
      <c r="HCY629" s="100"/>
      <c r="HCZ629" s="100"/>
      <c r="HDA629" s="100"/>
      <c r="HDB629" s="100"/>
      <c r="HDC629" s="100"/>
      <c r="HDD629" s="100"/>
      <c r="HDE629" s="100"/>
      <c r="HDF629" s="100"/>
      <c r="HDG629" s="100"/>
      <c r="HDH629" s="100"/>
      <c r="HDI629" s="100"/>
      <c r="HDJ629" s="100"/>
      <c r="HDK629" s="100"/>
      <c r="HDL629" s="100"/>
      <c r="HDM629" s="100"/>
      <c r="HDN629" s="100"/>
      <c r="HDO629" s="100"/>
      <c r="HDP629" s="100"/>
      <c r="HDQ629" s="100"/>
      <c r="HDR629" s="100"/>
      <c r="HDS629" s="100"/>
      <c r="HDT629" s="100"/>
      <c r="HDU629" s="100"/>
      <c r="HDV629" s="100"/>
      <c r="HDW629" s="100"/>
      <c r="HDX629" s="100"/>
      <c r="HDY629" s="100"/>
      <c r="HDZ629" s="100"/>
      <c r="HEA629" s="100"/>
      <c r="HEB629" s="100"/>
      <c r="HEC629" s="100"/>
      <c r="HED629" s="100"/>
      <c r="HEE629" s="100"/>
      <c r="HEF629" s="100"/>
      <c r="HEG629" s="100"/>
      <c r="HEH629" s="100"/>
      <c r="HEI629" s="100"/>
      <c r="HEJ629" s="100"/>
      <c r="HEK629" s="100"/>
      <c r="HEL629" s="100"/>
      <c r="HEM629" s="100"/>
      <c r="HEN629" s="100"/>
      <c r="HEO629" s="100"/>
      <c r="HEP629" s="100"/>
      <c r="HEQ629" s="100"/>
      <c r="HER629" s="100"/>
      <c r="HES629" s="100"/>
      <c r="HET629" s="100"/>
      <c r="HEU629" s="100"/>
      <c r="HEV629" s="100"/>
      <c r="HEW629" s="100"/>
      <c r="HEX629" s="100"/>
      <c r="HEY629" s="100"/>
      <c r="HEZ629" s="100"/>
      <c r="HFA629" s="100"/>
      <c r="HFB629" s="100"/>
      <c r="HFC629" s="100"/>
      <c r="HFD629" s="100"/>
      <c r="HFE629" s="100"/>
      <c r="HFF629" s="100"/>
      <c r="HFG629" s="100"/>
      <c r="HFH629" s="100"/>
      <c r="HFI629" s="100"/>
      <c r="HFJ629" s="100"/>
      <c r="HFK629" s="100"/>
      <c r="HFL629" s="100"/>
      <c r="HFM629" s="100"/>
      <c r="HFN629" s="100"/>
      <c r="HFO629" s="100"/>
      <c r="HFP629" s="100"/>
      <c r="HFQ629" s="100"/>
      <c r="HFR629" s="100"/>
      <c r="HFS629" s="100"/>
      <c r="HFT629" s="100"/>
      <c r="HFU629" s="100"/>
      <c r="HFV629" s="100"/>
      <c r="HFW629" s="100"/>
      <c r="HFX629" s="100"/>
      <c r="HFY629" s="100"/>
      <c r="HFZ629" s="100"/>
      <c r="HGA629" s="100"/>
      <c r="HGB629" s="100"/>
      <c r="HGC629" s="100"/>
      <c r="HGD629" s="100"/>
      <c r="HGE629" s="100"/>
      <c r="HGF629" s="100"/>
      <c r="HGG629" s="100"/>
      <c r="HGH629" s="100"/>
      <c r="HGI629" s="100"/>
      <c r="HGJ629" s="100"/>
      <c r="HGK629" s="100"/>
      <c r="HGL629" s="100"/>
      <c r="HGM629" s="100"/>
      <c r="HGN629" s="100"/>
      <c r="HGO629" s="100"/>
      <c r="HGP629" s="100"/>
      <c r="HGQ629" s="100"/>
      <c r="HGR629" s="100"/>
      <c r="HGS629" s="100"/>
      <c r="HGT629" s="100"/>
      <c r="HGU629" s="100"/>
      <c r="HGV629" s="100"/>
      <c r="HGW629" s="100"/>
      <c r="HGX629" s="100"/>
      <c r="HGY629" s="100"/>
      <c r="HGZ629" s="100"/>
      <c r="HHA629" s="100"/>
      <c r="HHB629" s="100"/>
      <c r="HHC629" s="100"/>
      <c r="HHD629" s="100"/>
      <c r="HHE629" s="100"/>
      <c r="HHF629" s="100"/>
      <c r="HHG629" s="100"/>
      <c r="HHH629" s="100"/>
      <c r="HHI629" s="100"/>
      <c r="HHJ629" s="100"/>
      <c r="HHK629" s="100"/>
      <c r="HHL629" s="100"/>
      <c r="HHM629" s="100"/>
      <c r="HHN629" s="100"/>
      <c r="HHO629" s="100"/>
      <c r="HHP629" s="100"/>
      <c r="HHQ629" s="100"/>
      <c r="HHR629" s="100"/>
      <c r="HHS629" s="100"/>
      <c r="HHT629" s="100"/>
      <c r="HHU629" s="100"/>
      <c r="HHV629" s="100"/>
      <c r="HHW629" s="100"/>
      <c r="HHX629" s="100"/>
      <c r="HHY629" s="100"/>
      <c r="HHZ629" s="100"/>
      <c r="HIA629" s="100"/>
      <c r="HIB629" s="100"/>
      <c r="HIC629" s="100"/>
      <c r="HID629" s="100"/>
      <c r="HIE629" s="100"/>
      <c r="HIF629" s="100"/>
      <c r="HIG629" s="100"/>
      <c r="HIH629" s="100"/>
      <c r="HII629" s="100"/>
      <c r="HIJ629" s="100"/>
      <c r="HIK629" s="100"/>
      <c r="HIL629" s="100"/>
      <c r="HIM629" s="100"/>
      <c r="HIN629" s="100"/>
      <c r="HIO629" s="100"/>
      <c r="HIP629" s="100"/>
      <c r="HIQ629" s="100"/>
      <c r="HIR629" s="100"/>
      <c r="HIS629" s="100"/>
      <c r="HIT629" s="100"/>
      <c r="HIU629" s="100"/>
      <c r="HIV629" s="100"/>
      <c r="HIW629" s="100"/>
      <c r="HIX629" s="100"/>
      <c r="HIY629" s="100"/>
      <c r="HIZ629" s="100"/>
      <c r="HJA629" s="100"/>
      <c r="HJB629" s="100"/>
      <c r="HJC629" s="100"/>
      <c r="HJD629" s="100"/>
      <c r="HJE629" s="100"/>
      <c r="HJF629" s="100"/>
      <c r="HJG629" s="100"/>
      <c r="HJH629" s="100"/>
      <c r="HJI629" s="100"/>
      <c r="HJJ629" s="100"/>
      <c r="HJK629" s="100"/>
      <c r="HJL629" s="100"/>
      <c r="HJM629" s="100"/>
      <c r="HJN629" s="100"/>
      <c r="HJO629" s="100"/>
      <c r="HJP629" s="100"/>
      <c r="HJQ629" s="100"/>
      <c r="HJR629" s="100"/>
      <c r="HJS629" s="100"/>
      <c r="HJT629" s="100"/>
      <c r="HJU629" s="100"/>
      <c r="HJV629" s="100"/>
      <c r="HJW629" s="100"/>
      <c r="HJX629" s="100"/>
      <c r="HJY629" s="100"/>
      <c r="HJZ629" s="100"/>
      <c r="HKA629" s="100"/>
      <c r="HKB629" s="100"/>
      <c r="HKC629" s="100"/>
      <c r="HKD629" s="100"/>
      <c r="HKE629" s="100"/>
      <c r="HKF629" s="100"/>
      <c r="HKG629" s="100"/>
      <c r="HKH629" s="100"/>
      <c r="HKI629" s="100"/>
      <c r="HKJ629" s="100"/>
      <c r="HKK629" s="100"/>
      <c r="HKL629" s="100"/>
      <c r="HKM629" s="100"/>
      <c r="HKN629" s="100"/>
      <c r="HKO629" s="100"/>
      <c r="HKP629" s="100"/>
      <c r="HKQ629" s="100"/>
      <c r="HKR629" s="100"/>
      <c r="HKS629" s="100"/>
      <c r="HKT629" s="100"/>
      <c r="HKU629" s="100"/>
      <c r="HKV629" s="100"/>
      <c r="HKW629" s="100"/>
      <c r="HKX629" s="100"/>
      <c r="HKY629" s="100"/>
      <c r="HKZ629" s="100"/>
      <c r="HLA629" s="100"/>
      <c r="HLB629" s="100"/>
      <c r="HLC629" s="100"/>
      <c r="HLD629" s="100"/>
      <c r="HLE629" s="100"/>
      <c r="HLF629" s="100"/>
      <c r="HLG629" s="100"/>
      <c r="HLH629" s="100"/>
      <c r="HLI629" s="100"/>
      <c r="HLJ629" s="100"/>
      <c r="HLK629" s="100"/>
      <c r="HLL629" s="100"/>
      <c r="HLM629" s="100"/>
      <c r="HLN629" s="100"/>
      <c r="HLO629" s="100"/>
      <c r="HLP629" s="100"/>
      <c r="HLQ629" s="100"/>
      <c r="HLR629" s="100"/>
      <c r="HLS629" s="100"/>
      <c r="HLT629" s="100"/>
      <c r="HLU629" s="100"/>
      <c r="HLV629" s="100"/>
      <c r="HLW629" s="100"/>
      <c r="HLX629" s="100"/>
      <c r="HLY629" s="100"/>
      <c r="HLZ629" s="100"/>
      <c r="HMA629" s="100"/>
      <c r="HMB629" s="100"/>
      <c r="HMC629" s="100"/>
      <c r="HMD629" s="100"/>
      <c r="HME629" s="100"/>
      <c r="HMF629" s="100"/>
      <c r="HMG629" s="100"/>
      <c r="HMH629" s="100"/>
      <c r="HMI629" s="100"/>
      <c r="HMJ629" s="100"/>
      <c r="HMK629" s="100"/>
      <c r="HML629" s="100"/>
      <c r="HMM629" s="100"/>
      <c r="HMN629" s="100"/>
      <c r="HMO629" s="100"/>
      <c r="HMP629" s="100"/>
      <c r="HMQ629" s="100"/>
      <c r="HMR629" s="100"/>
      <c r="HMS629" s="100"/>
      <c r="HMT629" s="100"/>
      <c r="HMU629" s="100"/>
      <c r="HMV629" s="100"/>
      <c r="HMW629" s="100"/>
      <c r="HMX629" s="100"/>
      <c r="HMY629" s="100"/>
      <c r="HMZ629" s="100"/>
      <c r="HNA629" s="100"/>
      <c r="HNB629" s="100"/>
      <c r="HNC629" s="100"/>
      <c r="HND629" s="100"/>
      <c r="HNE629" s="100"/>
      <c r="HNF629" s="100"/>
      <c r="HNG629" s="100"/>
      <c r="HNH629" s="100"/>
      <c r="HNI629" s="100"/>
      <c r="HNJ629" s="100"/>
      <c r="HNK629" s="100"/>
      <c r="HNL629" s="100"/>
      <c r="HNM629" s="100"/>
      <c r="HNN629" s="100"/>
      <c r="HNO629" s="100"/>
      <c r="HNP629" s="100"/>
      <c r="HNQ629" s="100"/>
      <c r="HNR629" s="100"/>
      <c r="HNS629" s="100"/>
      <c r="HNT629" s="100"/>
      <c r="HNU629" s="100"/>
      <c r="HNV629" s="100"/>
      <c r="HNW629" s="100"/>
      <c r="HNX629" s="100"/>
      <c r="HNY629" s="100"/>
      <c r="HNZ629" s="100"/>
      <c r="HOA629" s="100"/>
      <c r="HOB629" s="100"/>
      <c r="HOC629" s="100"/>
      <c r="HOD629" s="100"/>
      <c r="HOE629" s="100"/>
      <c r="HOF629" s="100"/>
      <c r="HOG629" s="100"/>
      <c r="HOH629" s="100"/>
      <c r="HOI629" s="100"/>
      <c r="HOJ629" s="100"/>
      <c r="HOK629" s="100"/>
      <c r="HOL629" s="100"/>
      <c r="HOM629" s="100"/>
      <c r="HON629" s="100"/>
      <c r="HOO629" s="100"/>
      <c r="HOP629" s="100"/>
      <c r="HOQ629" s="100"/>
      <c r="HOR629" s="100"/>
      <c r="HOS629" s="100"/>
      <c r="HOT629" s="100"/>
      <c r="HOU629" s="100"/>
      <c r="HOV629" s="100"/>
      <c r="HOW629" s="100"/>
      <c r="HOX629" s="100"/>
      <c r="HOY629" s="100"/>
      <c r="HOZ629" s="100"/>
      <c r="HPA629" s="100"/>
      <c r="HPB629" s="100"/>
      <c r="HPC629" s="100"/>
      <c r="HPD629" s="100"/>
      <c r="HPE629" s="100"/>
      <c r="HPF629" s="100"/>
      <c r="HPG629" s="100"/>
      <c r="HPH629" s="100"/>
      <c r="HPI629" s="100"/>
      <c r="HPJ629" s="100"/>
      <c r="HPK629" s="100"/>
      <c r="HPL629" s="100"/>
      <c r="HPM629" s="100"/>
      <c r="HPN629" s="100"/>
      <c r="HPO629" s="100"/>
      <c r="HPP629" s="100"/>
      <c r="HPQ629" s="100"/>
      <c r="HPR629" s="100"/>
      <c r="HPS629" s="100"/>
      <c r="HPT629" s="100"/>
      <c r="HPU629" s="100"/>
      <c r="HPV629" s="100"/>
      <c r="HPW629" s="100"/>
      <c r="HPX629" s="100"/>
      <c r="HPY629" s="100"/>
      <c r="HPZ629" s="100"/>
      <c r="HQA629" s="100"/>
      <c r="HQB629" s="100"/>
      <c r="HQC629" s="100"/>
      <c r="HQD629" s="100"/>
      <c r="HQE629" s="100"/>
      <c r="HQF629" s="100"/>
      <c r="HQG629" s="100"/>
      <c r="HQH629" s="100"/>
      <c r="HQI629" s="100"/>
      <c r="HQJ629" s="100"/>
      <c r="HQK629" s="100"/>
      <c r="HQL629" s="100"/>
      <c r="HQM629" s="100"/>
      <c r="HQN629" s="100"/>
      <c r="HQO629" s="100"/>
      <c r="HQP629" s="100"/>
      <c r="HQQ629" s="100"/>
      <c r="HQR629" s="100"/>
      <c r="HQS629" s="100"/>
      <c r="HQT629" s="100"/>
      <c r="HQU629" s="100"/>
      <c r="HQV629" s="100"/>
      <c r="HQW629" s="100"/>
      <c r="HQX629" s="100"/>
      <c r="HQY629" s="100"/>
      <c r="HQZ629" s="100"/>
      <c r="HRA629" s="100"/>
      <c r="HRB629" s="100"/>
      <c r="HRC629" s="100"/>
      <c r="HRD629" s="100"/>
      <c r="HRE629" s="100"/>
      <c r="HRF629" s="100"/>
      <c r="HRG629" s="100"/>
      <c r="HRH629" s="100"/>
      <c r="HRI629" s="100"/>
      <c r="HRJ629" s="100"/>
      <c r="HRK629" s="100"/>
      <c r="HRL629" s="100"/>
      <c r="HRM629" s="100"/>
      <c r="HRN629" s="100"/>
      <c r="HRO629" s="100"/>
      <c r="HRP629" s="100"/>
      <c r="HRQ629" s="100"/>
      <c r="HRR629" s="100"/>
      <c r="HRS629" s="100"/>
      <c r="HRT629" s="100"/>
      <c r="HRU629" s="100"/>
      <c r="HRV629" s="100"/>
      <c r="HRW629" s="100"/>
      <c r="HRX629" s="100"/>
      <c r="HRY629" s="100"/>
      <c r="HRZ629" s="100"/>
      <c r="HSA629" s="100"/>
      <c r="HSB629" s="100"/>
      <c r="HSC629" s="100"/>
      <c r="HSD629" s="100"/>
      <c r="HSE629" s="100"/>
      <c r="HSF629" s="100"/>
      <c r="HSG629" s="100"/>
      <c r="HSH629" s="100"/>
      <c r="HSI629" s="100"/>
      <c r="HSJ629" s="100"/>
      <c r="HSK629" s="100"/>
      <c r="HSL629" s="100"/>
      <c r="HSM629" s="100"/>
      <c r="HSN629" s="100"/>
      <c r="HSO629" s="100"/>
      <c r="HSP629" s="100"/>
      <c r="HSQ629" s="100"/>
      <c r="HSR629" s="100"/>
      <c r="HSS629" s="100"/>
      <c r="HST629" s="100"/>
      <c r="HSU629" s="100"/>
      <c r="HSV629" s="100"/>
      <c r="HSW629" s="100"/>
      <c r="HSX629" s="100"/>
      <c r="HSY629" s="100"/>
      <c r="HSZ629" s="100"/>
      <c r="HTA629" s="100"/>
      <c r="HTB629" s="100"/>
      <c r="HTC629" s="100"/>
      <c r="HTD629" s="100"/>
      <c r="HTE629" s="100"/>
      <c r="HTF629" s="100"/>
      <c r="HTG629" s="100"/>
      <c r="HTH629" s="100"/>
      <c r="HTI629" s="100"/>
      <c r="HTJ629" s="100"/>
      <c r="HTK629" s="100"/>
      <c r="HTL629" s="100"/>
      <c r="HTM629" s="100"/>
      <c r="HTN629" s="100"/>
      <c r="HTO629" s="100"/>
      <c r="HTP629" s="100"/>
      <c r="HTQ629" s="100"/>
      <c r="HTR629" s="100"/>
      <c r="HTS629" s="100"/>
      <c r="HTT629" s="100"/>
      <c r="HTU629" s="100"/>
      <c r="HTV629" s="100"/>
      <c r="HTW629" s="100"/>
      <c r="HTX629" s="100"/>
      <c r="HTY629" s="100"/>
      <c r="HTZ629" s="100"/>
      <c r="HUA629" s="100"/>
      <c r="HUB629" s="100"/>
      <c r="HUC629" s="100"/>
      <c r="HUD629" s="100"/>
      <c r="HUE629" s="100"/>
      <c r="HUF629" s="100"/>
      <c r="HUG629" s="100"/>
      <c r="HUH629" s="100"/>
      <c r="HUI629" s="100"/>
      <c r="HUJ629" s="100"/>
      <c r="HUK629" s="100"/>
      <c r="HUL629" s="100"/>
      <c r="HUM629" s="100"/>
      <c r="HUN629" s="100"/>
      <c r="HUO629" s="100"/>
      <c r="HUP629" s="100"/>
      <c r="HUQ629" s="100"/>
      <c r="HUR629" s="100"/>
      <c r="HUS629" s="100"/>
      <c r="HUT629" s="100"/>
      <c r="HUU629" s="100"/>
      <c r="HUV629" s="100"/>
      <c r="HUW629" s="100"/>
      <c r="HUX629" s="100"/>
      <c r="HUY629" s="100"/>
      <c r="HUZ629" s="100"/>
      <c r="HVA629" s="100"/>
      <c r="HVB629" s="100"/>
      <c r="HVC629" s="100"/>
      <c r="HVD629" s="100"/>
      <c r="HVE629" s="100"/>
      <c r="HVF629" s="100"/>
      <c r="HVG629" s="100"/>
      <c r="HVH629" s="100"/>
      <c r="HVI629" s="100"/>
      <c r="HVJ629" s="100"/>
      <c r="HVK629" s="100"/>
      <c r="HVL629" s="100"/>
      <c r="HVM629" s="100"/>
      <c r="HVN629" s="100"/>
      <c r="HVO629" s="100"/>
      <c r="HVP629" s="100"/>
      <c r="HVQ629" s="100"/>
      <c r="HVR629" s="100"/>
      <c r="HVS629" s="100"/>
      <c r="HVT629" s="100"/>
      <c r="HVU629" s="100"/>
      <c r="HVV629" s="100"/>
      <c r="HVW629" s="100"/>
      <c r="HVX629" s="100"/>
      <c r="HVY629" s="100"/>
      <c r="HVZ629" s="100"/>
      <c r="HWA629" s="100"/>
      <c r="HWB629" s="100"/>
      <c r="HWC629" s="100"/>
      <c r="HWD629" s="100"/>
      <c r="HWE629" s="100"/>
      <c r="HWF629" s="100"/>
      <c r="HWG629" s="100"/>
      <c r="HWH629" s="100"/>
      <c r="HWI629" s="100"/>
      <c r="HWJ629" s="100"/>
      <c r="HWK629" s="100"/>
      <c r="HWL629" s="100"/>
      <c r="HWM629" s="100"/>
      <c r="HWN629" s="100"/>
      <c r="HWO629" s="100"/>
      <c r="HWP629" s="100"/>
      <c r="HWQ629" s="100"/>
      <c r="HWR629" s="100"/>
      <c r="HWS629" s="100"/>
      <c r="HWT629" s="100"/>
      <c r="HWU629" s="100"/>
      <c r="HWV629" s="100"/>
      <c r="HWW629" s="100"/>
      <c r="HWX629" s="100"/>
      <c r="HWY629" s="100"/>
      <c r="HWZ629" s="100"/>
      <c r="HXA629" s="100"/>
      <c r="HXB629" s="100"/>
      <c r="HXC629" s="100"/>
      <c r="HXD629" s="100"/>
      <c r="HXE629" s="100"/>
      <c r="HXF629" s="100"/>
      <c r="HXG629" s="100"/>
      <c r="HXH629" s="100"/>
      <c r="HXI629" s="100"/>
      <c r="HXJ629" s="100"/>
      <c r="HXK629" s="100"/>
      <c r="HXL629" s="100"/>
      <c r="HXM629" s="100"/>
      <c r="HXN629" s="100"/>
      <c r="HXO629" s="100"/>
      <c r="HXP629" s="100"/>
      <c r="HXQ629" s="100"/>
      <c r="HXR629" s="100"/>
      <c r="HXS629" s="100"/>
      <c r="HXT629" s="100"/>
      <c r="HXU629" s="100"/>
      <c r="HXV629" s="100"/>
      <c r="HXW629" s="100"/>
      <c r="HXX629" s="100"/>
      <c r="HXY629" s="100"/>
      <c r="HXZ629" s="100"/>
      <c r="HYA629" s="100"/>
      <c r="HYB629" s="100"/>
      <c r="HYC629" s="100"/>
      <c r="HYD629" s="100"/>
      <c r="HYE629" s="100"/>
      <c r="HYF629" s="100"/>
      <c r="HYG629" s="100"/>
      <c r="HYH629" s="100"/>
      <c r="HYI629" s="100"/>
      <c r="HYJ629" s="100"/>
      <c r="HYK629" s="100"/>
      <c r="HYL629" s="100"/>
      <c r="HYM629" s="100"/>
      <c r="HYN629" s="100"/>
      <c r="HYO629" s="100"/>
      <c r="HYP629" s="100"/>
      <c r="HYQ629" s="100"/>
      <c r="HYR629" s="100"/>
      <c r="HYS629" s="100"/>
      <c r="HYT629" s="100"/>
      <c r="HYU629" s="100"/>
      <c r="HYV629" s="100"/>
      <c r="HYW629" s="100"/>
      <c r="HYX629" s="100"/>
      <c r="HYY629" s="100"/>
      <c r="HYZ629" s="100"/>
      <c r="HZA629" s="100"/>
      <c r="HZB629" s="100"/>
      <c r="HZC629" s="100"/>
      <c r="HZD629" s="100"/>
      <c r="HZE629" s="100"/>
      <c r="HZF629" s="100"/>
      <c r="HZG629" s="100"/>
      <c r="HZH629" s="100"/>
      <c r="HZI629" s="100"/>
      <c r="HZJ629" s="100"/>
      <c r="HZK629" s="100"/>
      <c r="HZL629" s="100"/>
      <c r="HZM629" s="100"/>
      <c r="HZN629" s="100"/>
      <c r="HZO629" s="100"/>
      <c r="HZP629" s="100"/>
      <c r="HZQ629" s="100"/>
      <c r="HZR629" s="100"/>
      <c r="HZS629" s="100"/>
      <c r="HZT629" s="100"/>
      <c r="HZU629" s="100"/>
      <c r="HZV629" s="100"/>
      <c r="HZW629" s="100"/>
      <c r="HZX629" s="100"/>
      <c r="HZY629" s="100"/>
      <c r="HZZ629" s="100"/>
      <c r="IAA629" s="100"/>
      <c r="IAB629" s="100"/>
      <c r="IAC629" s="100"/>
      <c r="IAD629" s="100"/>
      <c r="IAE629" s="100"/>
      <c r="IAF629" s="100"/>
      <c r="IAG629" s="100"/>
      <c r="IAH629" s="100"/>
      <c r="IAI629" s="100"/>
      <c r="IAJ629" s="100"/>
      <c r="IAK629" s="100"/>
      <c r="IAL629" s="100"/>
      <c r="IAM629" s="100"/>
      <c r="IAN629" s="100"/>
      <c r="IAO629" s="100"/>
      <c r="IAP629" s="100"/>
      <c r="IAQ629" s="100"/>
      <c r="IAR629" s="100"/>
      <c r="IAS629" s="100"/>
      <c r="IAT629" s="100"/>
      <c r="IAU629" s="100"/>
      <c r="IAV629" s="100"/>
      <c r="IAW629" s="100"/>
      <c r="IAX629" s="100"/>
      <c r="IAY629" s="100"/>
      <c r="IAZ629" s="100"/>
      <c r="IBA629" s="100"/>
      <c r="IBB629" s="100"/>
      <c r="IBC629" s="100"/>
      <c r="IBD629" s="100"/>
      <c r="IBE629" s="100"/>
      <c r="IBF629" s="100"/>
      <c r="IBG629" s="100"/>
      <c r="IBH629" s="100"/>
      <c r="IBI629" s="100"/>
      <c r="IBJ629" s="100"/>
      <c r="IBK629" s="100"/>
      <c r="IBL629" s="100"/>
      <c r="IBM629" s="100"/>
      <c r="IBN629" s="100"/>
      <c r="IBO629" s="100"/>
      <c r="IBP629" s="100"/>
      <c r="IBQ629" s="100"/>
      <c r="IBR629" s="100"/>
      <c r="IBS629" s="100"/>
      <c r="IBT629" s="100"/>
      <c r="IBU629" s="100"/>
      <c r="IBV629" s="100"/>
      <c r="IBW629" s="100"/>
      <c r="IBX629" s="100"/>
      <c r="IBY629" s="100"/>
      <c r="IBZ629" s="100"/>
      <c r="ICA629" s="100"/>
      <c r="ICB629" s="100"/>
      <c r="ICC629" s="100"/>
      <c r="ICD629" s="100"/>
      <c r="ICE629" s="100"/>
      <c r="ICF629" s="100"/>
      <c r="ICG629" s="100"/>
      <c r="ICH629" s="100"/>
      <c r="ICI629" s="100"/>
      <c r="ICJ629" s="100"/>
      <c r="ICK629" s="100"/>
      <c r="ICL629" s="100"/>
      <c r="ICM629" s="100"/>
      <c r="ICN629" s="100"/>
      <c r="ICO629" s="100"/>
      <c r="ICP629" s="100"/>
      <c r="ICQ629" s="100"/>
      <c r="ICR629" s="100"/>
      <c r="ICS629" s="100"/>
      <c r="ICT629" s="100"/>
      <c r="ICU629" s="100"/>
      <c r="ICV629" s="100"/>
      <c r="ICW629" s="100"/>
      <c r="ICX629" s="100"/>
      <c r="ICY629" s="100"/>
      <c r="ICZ629" s="100"/>
      <c r="IDA629" s="100"/>
      <c r="IDB629" s="100"/>
      <c r="IDC629" s="100"/>
      <c r="IDD629" s="100"/>
      <c r="IDE629" s="100"/>
      <c r="IDF629" s="100"/>
      <c r="IDG629" s="100"/>
      <c r="IDH629" s="100"/>
      <c r="IDI629" s="100"/>
      <c r="IDJ629" s="100"/>
      <c r="IDK629" s="100"/>
      <c r="IDL629" s="100"/>
      <c r="IDM629" s="100"/>
      <c r="IDN629" s="100"/>
      <c r="IDO629" s="100"/>
      <c r="IDP629" s="100"/>
      <c r="IDQ629" s="100"/>
      <c r="IDR629" s="100"/>
      <c r="IDS629" s="100"/>
      <c r="IDT629" s="100"/>
      <c r="IDU629" s="100"/>
      <c r="IDV629" s="100"/>
      <c r="IDW629" s="100"/>
      <c r="IDX629" s="100"/>
      <c r="IDY629" s="100"/>
      <c r="IDZ629" s="100"/>
      <c r="IEA629" s="100"/>
      <c r="IEB629" s="100"/>
      <c r="IEC629" s="100"/>
      <c r="IED629" s="100"/>
      <c r="IEE629" s="100"/>
      <c r="IEF629" s="100"/>
      <c r="IEG629" s="100"/>
      <c r="IEH629" s="100"/>
      <c r="IEI629" s="100"/>
      <c r="IEJ629" s="100"/>
      <c r="IEK629" s="100"/>
      <c r="IEL629" s="100"/>
      <c r="IEM629" s="100"/>
      <c r="IEN629" s="100"/>
      <c r="IEO629" s="100"/>
      <c r="IEP629" s="100"/>
      <c r="IEQ629" s="100"/>
      <c r="IER629" s="100"/>
      <c r="IES629" s="100"/>
      <c r="IET629" s="100"/>
      <c r="IEU629" s="100"/>
      <c r="IEV629" s="100"/>
      <c r="IEW629" s="100"/>
      <c r="IEX629" s="100"/>
      <c r="IEY629" s="100"/>
      <c r="IEZ629" s="100"/>
      <c r="IFA629" s="100"/>
      <c r="IFB629" s="100"/>
      <c r="IFC629" s="100"/>
      <c r="IFD629" s="100"/>
      <c r="IFE629" s="100"/>
      <c r="IFF629" s="100"/>
      <c r="IFG629" s="100"/>
      <c r="IFH629" s="100"/>
      <c r="IFI629" s="100"/>
      <c r="IFJ629" s="100"/>
      <c r="IFK629" s="100"/>
      <c r="IFL629" s="100"/>
      <c r="IFM629" s="100"/>
      <c r="IFN629" s="100"/>
      <c r="IFO629" s="100"/>
      <c r="IFP629" s="100"/>
      <c r="IFQ629" s="100"/>
      <c r="IFR629" s="100"/>
      <c r="IFS629" s="100"/>
      <c r="IFT629" s="100"/>
      <c r="IFU629" s="100"/>
      <c r="IFV629" s="100"/>
      <c r="IFW629" s="100"/>
      <c r="IFX629" s="100"/>
      <c r="IFY629" s="100"/>
      <c r="IFZ629" s="100"/>
      <c r="IGA629" s="100"/>
      <c r="IGB629" s="100"/>
      <c r="IGC629" s="100"/>
      <c r="IGD629" s="100"/>
      <c r="IGE629" s="100"/>
      <c r="IGF629" s="100"/>
      <c r="IGG629" s="100"/>
      <c r="IGH629" s="100"/>
      <c r="IGI629" s="100"/>
      <c r="IGJ629" s="100"/>
      <c r="IGK629" s="100"/>
      <c r="IGL629" s="100"/>
      <c r="IGM629" s="100"/>
      <c r="IGN629" s="100"/>
      <c r="IGO629" s="100"/>
      <c r="IGP629" s="100"/>
      <c r="IGQ629" s="100"/>
      <c r="IGR629" s="100"/>
      <c r="IGS629" s="100"/>
      <c r="IGT629" s="100"/>
      <c r="IGU629" s="100"/>
      <c r="IGV629" s="100"/>
      <c r="IGW629" s="100"/>
      <c r="IGX629" s="100"/>
      <c r="IGY629" s="100"/>
      <c r="IGZ629" s="100"/>
      <c r="IHA629" s="100"/>
      <c r="IHB629" s="100"/>
      <c r="IHC629" s="100"/>
      <c r="IHD629" s="100"/>
      <c r="IHE629" s="100"/>
      <c r="IHF629" s="100"/>
      <c r="IHG629" s="100"/>
      <c r="IHH629" s="100"/>
      <c r="IHI629" s="100"/>
      <c r="IHJ629" s="100"/>
      <c r="IHK629" s="100"/>
      <c r="IHL629" s="100"/>
      <c r="IHM629" s="100"/>
      <c r="IHN629" s="100"/>
      <c r="IHO629" s="100"/>
      <c r="IHP629" s="100"/>
      <c r="IHQ629" s="100"/>
      <c r="IHR629" s="100"/>
      <c r="IHS629" s="100"/>
      <c r="IHT629" s="100"/>
      <c r="IHU629" s="100"/>
      <c r="IHV629" s="100"/>
      <c r="IHW629" s="100"/>
      <c r="IHX629" s="100"/>
      <c r="IHY629" s="100"/>
      <c r="IHZ629" s="100"/>
      <c r="IIA629" s="100"/>
      <c r="IIB629" s="100"/>
      <c r="IIC629" s="100"/>
      <c r="IID629" s="100"/>
      <c r="IIE629" s="100"/>
      <c r="IIF629" s="100"/>
      <c r="IIG629" s="100"/>
      <c r="IIH629" s="100"/>
      <c r="III629" s="100"/>
      <c r="IIJ629" s="100"/>
      <c r="IIK629" s="100"/>
      <c r="IIL629" s="100"/>
      <c r="IIM629" s="100"/>
      <c r="IIN629" s="100"/>
      <c r="IIO629" s="100"/>
      <c r="IIP629" s="100"/>
      <c r="IIQ629" s="100"/>
      <c r="IIR629" s="100"/>
      <c r="IIS629" s="100"/>
      <c r="IIT629" s="100"/>
      <c r="IIU629" s="100"/>
      <c r="IIV629" s="100"/>
      <c r="IIW629" s="100"/>
      <c r="IIX629" s="100"/>
      <c r="IIY629" s="100"/>
      <c r="IIZ629" s="100"/>
      <c r="IJA629" s="100"/>
      <c r="IJB629" s="100"/>
      <c r="IJC629" s="100"/>
      <c r="IJD629" s="100"/>
      <c r="IJE629" s="100"/>
      <c r="IJF629" s="100"/>
      <c r="IJG629" s="100"/>
      <c r="IJH629" s="100"/>
      <c r="IJI629" s="100"/>
      <c r="IJJ629" s="100"/>
      <c r="IJK629" s="100"/>
      <c r="IJL629" s="100"/>
      <c r="IJM629" s="100"/>
      <c r="IJN629" s="100"/>
      <c r="IJO629" s="100"/>
      <c r="IJP629" s="100"/>
      <c r="IJQ629" s="100"/>
      <c r="IJR629" s="100"/>
      <c r="IJS629" s="100"/>
      <c r="IJT629" s="100"/>
      <c r="IJU629" s="100"/>
      <c r="IJV629" s="100"/>
      <c r="IJW629" s="100"/>
      <c r="IJX629" s="100"/>
      <c r="IJY629" s="100"/>
      <c r="IJZ629" s="100"/>
      <c r="IKA629" s="100"/>
      <c r="IKB629" s="100"/>
      <c r="IKC629" s="100"/>
      <c r="IKD629" s="100"/>
      <c r="IKE629" s="100"/>
      <c r="IKF629" s="100"/>
      <c r="IKG629" s="100"/>
      <c r="IKH629" s="100"/>
      <c r="IKI629" s="100"/>
      <c r="IKJ629" s="100"/>
      <c r="IKK629" s="100"/>
      <c r="IKL629" s="100"/>
      <c r="IKM629" s="100"/>
      <c r="IKN629" s="100"/>
      <c r="IKO629" s="100"/>
      <c r="IKP629" s="100"/>
      <c r="IKQ629" s="100"/>
      <c r="IKR629" s="100"/>
      <c r="IKS629" s="100"/>
      <c r="IKT629" s="100"/>
      <c r="IKU629" s="100"/>
      <c r="IKV629" s="100"/>
      <c r="IKW629" s="100"/>
      <c r="IKX629" s="100"/>
      <c r="IKY629" s="100"/>
      <c r="IKZ629" s="100"/>
      <c r="ILA629" s="100"/>
      <c r="ILB629" s="100"/>
      <c r="ILC629" s="100"/>
      <c r="ILD629" s="100"/>
      <c r="ILE629" s="100"/>
      <c r="ILF629" s="100"/>
      <c r="ILG629" s="100"/>
      <c r="ILH629" s="100"/>
      <c r="ILI629" s="100"/>
      <c r="ILJ629" s="100"/>
      <c r="ILK629" s="100"/>
      <c r="ILL629" s="100"/>
      <c r="ILM629" s="100"/>
      <c r="ILN629" s="100"/>
      <c r="ILO629" s="100"/>
      <c r="ILP629" s="100"/>
      <c r="ILQ629" s="100"/>
      <c r="ILR629" s="100"/>
      <c r="ILS629" s="100"/>
      <c r="ILT629" s="100"/>
      <c r="ILU629" s="100"/>
      <c r="ILV629" s="100"/>
      <c r="ILW629" s="100"/>
      <c r="ILX629" s="100"/>
      <c r="ILY629" s="100"/>
      <c r="ILZ629" s="100"/>
      <c r="IMA629" s="100"/>
      <c r="IMB629" s="100"/>
      <c r="IMC629" s="100"/>
      <c r="IMD629" s="100"/>
      <c r="IME629" s="100"/>
      <c r="IMF629" s="100"/>
      <c r="IMG629" s="100"/>
      <c r="IMH629" s="100"/>
      <c r="IMI629" s="100"/>
      <c r="IMJ629" s="100"/>
      <c r="IMK629" s="100"/>
      <c r="IML629" s="100"/>
      <c r="IMM629" s="100"/>
      <c r="IMN629" s="100"/>
      <c r="IMO629" s="100"/>
      <c r="IMP629" s="100"/>
      <c r="IMQ629" s="100"/>
      <c r="IMR629" s="100"/>
      <c r="IMS629" s="100"/>
      <c r="IMT629" s="100"/>
      <c r="IMU629" s="100"/>
      <c r="IMV629" s="100"/>
      <c r="IMW629" s="100"/>
      <c r="IMX629" s="100"/>
      <c r="IMY629" s="100"/>
      <c r="IMZ629" s="100"/>
      <c r="INA629" s="100"/>
      <c r="INB629" s="100"/>
      <c r="INC629" s="100"/>
      <c r="IND629" s="100"/>
      <c r="INE629" s="100"/>
      <c r="INF629" s="100"/>
      <c r="ING629" s="100"/>
      <c r="INH629" s="100"/>
      <c r="INI629" s="100"/>
      <c r="INJ629" s="100"/>
      <c r="INK629" s="100"/>
      <c r="INL629" s="100"/>
      <c r="INM629" s="100"/>
      <c r="INN629" s="100"/>
      <c r="INO629" s="100"/>
      <c r="INP629" s="100"/>
      <c r="INQ629" s="100"/>
      <c r="INR629" s="100"/>
      <c r="INS629" s="100"/>
      <c r="INT629" s="100"/>
      <c r="INU629" s="100"/>
      <c r="INV629" s="100"/>
      <c r="INW629" s="100"/>
      <c r="INX629" s="100"/>
      <c r="INY629" s="100"/>
      <c r="INZ629" s="100"/>
      <c r="IOA629" s="100"/>
      <c r="IOB629" s="100"/>
      <c r="IOC629" s="100"/>
      <c r="IOD629" s="100"/>
      <c r="IOE629" s="100"/>
      <c r="IOF629" s="100"/>
      <c r="IOG629" s="100"/>
      <c r="IOH629" s="100"/>
      <c r="IOI629" s="100"/>
      <c r="IOJ629" s="100"/>
      <c r="IOK629" s="100"/>
      <c r="IOL629" s="100"/>
      <c r="IOM629" s="100"/>
      <c r="ION629" s="100"/>
      <c r="IOO629" s="100"/>
      <c r="IOP629" s="100"/>
      <c r="IOQ629" s="100"/>
      <c r="IOR629" s="100"/>
      <c r="IOS629" s="100"/>
      <c r="IOT629" s="100"/>
      <c r="IOU629" s="100"/>
      <c r="IOV629" s="100"/>
      <c r="IOW629" s="100"/>
      <c r="IOX629" s="100"/>
      <c r="IOY629" s="100"/>
      <c r="IOZ629" s="100"/>
      <c r="IPA629" s="100"/>
      <c r="IPB629" s="100"/>
      <c r="IPC629" s="100"/>
      <c r="IPD629" s="100"/>
      <c r="IPE629" s="100"/>
      <c r="IPF629" s="100"/>
      <c r="IPG629" s="100"/>
      <c r="IPH629" s="100"/>
      <c r="IPI629" s="100"/>
      <c r="IPJ629" s="100"/>
      <c r="IPK629" s="100"/>
      <c r="IPL629" s="100"/>
      <c r="IPM629" s="100"/>
      <c r="IPN629" s="100"/>
      <c r="IPO629" s="100"/>
      <c r="IPP629" s="100"/>
      <c r="IPQ629" s="100"/>
      <c r="IPR629" s="100"/>
      <c r="IPS629" s="100"/>
      <c r="IPT629" s="100"/>
      <c r="IPU629" s="100"/>
      <c r="IPV629" s="100"/>
      <c r="IPW629" s="100"/>
      <c r="IPX629" s="100"/>
      <c r="IPY629" s="100"/>
      <c r="IPZ629" s="100"/>
      <c r="IQA629" s="100"/>
      <c r="IQB629" s="100"/>
      <c r="IQC629" s="100"/>
      <c r="IQD629" s="100"/>
      <c r="IQE629" s="100"/>
      <c r="IQF629" s="100"/>
      <c r="IQG629" s="100"/>
      <c r="IQH629" s="100"/>
      <c r="IQI629" s="100"/>
      <c r="IQJ629" s="100"/>
      <c r="IQK629" s="100"/>
      <c r="IQL629" s="100"/>
      <c r="IQM629" s="100"/>
      <c r="IQN629" s="100"/>
      <c r="IQO629" s="100"/>
      <c r="IQP629" s="100"/>
      <c r="IQQ629" s="100"/>
      <c r="IQR629" s="100"/>
      <c r="IQS629" s="100"/>
      <c r="IQT629" s="100"/>
      <c r="IQU629" s="100"/>
      <c r="IQV629" s="100"/>
      <c r="IQW629" s="100"/>
      <c r="IQX629" s="100"/>
      <c r="IQY629" s="100"/>
      <c r="IQZ629" s="100"/>
      <c r="IRA629" s="100"/>
      <c r="IRB629" s="100"/>
      <c r="IRC629" s="100"/>
      <c r="IRD629" s="100"/>
      <c r="IRE629" s="100"/>
      <c r="IRF629" s="100"/>
      <c r="IRG629" s="100"/>
      <c r="IRH629" s="100"/>
      <c r="IRI629" s="100"/>
      <c r="IRJ629" s="100"/>
      <c r="IRK629" s="100"/>
      <c r="IRL629" s="100"/>
      <c r="IRM629" s="100"/>
      <c r="IRN629" s="100"/>
      <c r="IRO629" s="100"/>
      <c r="IRP629" s="100"/>
      <c r="IRQ629" s="100"/>
      <c r="IRR629" s="100"/>
      <c r="IRS629" s="100"/>
      <c r="IRT629" s="100"/>
      <c r="IRU629" s="100"/>
      <c r="IRV629" s="100"/>
      <c r="IRW629" s="100"/>
      <c r="IRX629" s="100"/>
      <c r="IRY629" s="100"/>
      <c r="IRZ629" s="100"/>
      <c r="ISA629" s="100"/>
      <c r="ISB629" s="100"/>
      <c r="ISC629" s="100"/>
      <c r="ISD629" s="100"/>
      <c r="ISE629" s="100"/>
      <c r="ISF629" s="100"/>
      <c r="ISG629" s="100"/>
      <c r="ISH629" s="100"/>
      <c r="ISI629" s="100"/>
      <c r="ISJ629" s="100"/>
      <c r="ISK629" s="100"/>
      <c r="ISL629" s="100"/>
      <c r="ISM629" s="100"/>
      <c r="ISN629" s="100"/>
      <c r="ISO629" s="100"/>
      <c r="ISP629" s="100"/>
      <c r="ISQ629" s="100"/>
      <c r="ISR629" s="100"/>
      <c r="ISS629" s="100"/>
      <c r="IST629" s="100"/>
      <c r="ISU629" s="100"/>
      <c r="ISV629" s="100"/>
      <c r="ISW629" s="100"/>
      <c r="ISX629" s="100"/>
      <c r="ISY629" s="100"/>
      <c r="ISZ629" s="100"/>
      <c r="ITA629" s="100"/>
      <c r="ITB629" s="100"/>
      <c r="ITC629" s="100"/>
      <c r="ITD629" s="100"/>
      <c r="ITE629" s="100"/>
      <c r="ITF629" s="100"/>
      <c r="ITG629" s="100"/>
      <c r="ITH629" s="100"/>
      <c r="ITI629" s="100"/>
      <c r="ITJ629" s="100"/>
      <c r="ITK629" s="100"/>
      <c r="ITL629" s="100"/>
      <c r="ITM629" s="100"/>
      <c r="ITN629" s="100"/>
      <c r="ITO629" s="100"/>
      <c r="ITP629" s="100"/>
      <c r="ITQ629" s="100"/>
      <c r="ITR629" s="100"/>
      <c r="ITS629" s="100"/>
      <c r="ITT629" s="100"/>
      <c r="ITU629" s="100"/>
      <c r="ITV629" s="100"/>
      <c r="ITW629" s="100"/>
      <c r="ITX629" s="100"/>
      <c r="ITY629" s="100"/>
      <c r="ITZ629" s="100"/>
      <c r="IUA629" s="100"/>
      <c r="IUB629" s="100"/>
      <c r="IUC629" s="100"/>
      <c r="IUD629" s="100"/>
      <c r="IUE629" s="100"/>
      <c r="IUF629" s="100"/>
      <c r="IUG629" s="100"/>
      <c r="IUH629" s="100"/>
      <c r="IUI629" s="100"/>
      <c r="IUJ629" s="100"/>
      <c r="IUK629" s="100"/>
      <c r="IUL629" s="100"/>
      <c r="IUM629" s="100"/>
      <c r="IUN629" s="100"/>
      <c r="IUO629" s="100"/>
      <c r="IUP629" s="100"/>
      <c r="IUQ629" s="100"/>
      <c r="IUR629" s="100"/>
      <c r="IUS629" s="100"/>
      <c r="IUT629" s="100"/>
      <c r="IUU629" s="100"/>
      <c r="IUV629" s="100"/>
      <c r="IUW629" s="100"/>
      <c r="IUX629" s="100"/>
      <c r="IUY629" s="100"/>
      <c r="IUZ629" s="100"/>
      <c r="IVA629" s="100"/>
      <c r="IVB629" s="100"/>
      <c r="IVC629" s="100"/>
      <c r="IVD629" s="100"/>
      <c r="IVE629" s="100"/>
      <c r="IVF629" s="100"/>
      <c r="IVG629" s="100"/>
      <c r="IVH629" s="100"/>
      <c r="IVI629" s="100"/>
      <c r="IVJ629" s="100"/>
      <c r="IVK629" s="100"/>
      <c r="IVL629" s="100"/>
      <c r="IVM629" s="100"/>
      <c r="IVN629" s="100"/>
      <c r="IVO629" s="100"/>
      <c r="IVP629" s="100"/>
      <c r="IVQ629" s="100"/>
      <c r="IVR629" s="100"/>
      <c r="IVS629" s="100"/>
      <c r="IVT629" s="100"/>
      <c r="IVU629" s="100"/>
      <c r="IVV629" s="100"/>
      <c r="IVW629" s="100"/>
      <c r="IVX629" s="100"/>
      <c r="IVY629" s="100"/>
      <c r="IVZ629" s="100"/>
      <c r="IWA629" s="100"/>
      <c r="IWB629" s="100"/>
      <c r="IWC629" s="100"/>
      <c r="IWD629" s="100"/>
      <c r="IWE629" s="100"/>
      <c r="IWF629" s="100"/>
      <c r="IWG629" s="100"/>
      <c r="IWH629" s="100"/>
      <c r="IWI629" s="100"/>
      <c r="IWJ629" s="100"/>
      <c r="IWK629" s="100"/>
      <c r="IWL629" s="100"/>
      <c r="IWM629" s="100"/>
      <c r="IWN629" s="100"/>
      <c r="IWO629" s="100"/>
      <c r="IWP629" s="100"/>
      <c r="IWQ629" s="100"/>
      <c r="IWR629" s="100"/>
      <c r="IWS629" s="100"/>
      <c r="IWT629" s="100"/>
      <c r="IWU629" s="100"/>
      <c r="IWV629" s="100"/>
      <c r="IWW629" s="100"/>
      <c r="IWX629" s="100"/>
      <c r="IWY629" s="100"/>
      <c r="IWZ629" s="100"/>
      <c r="IXA629" s="100"/>
      <c r="IXB629" s="100"/>
      <c r="IXC629" s="100"/>
      <c r="IXD629" s="100"/>
      <c r="IXE629" s="100"/>
      <c r="IXF629" s="100"/>
      <c r="IXG629" s="100"/>
      <c r="IXH629" s="100"/>
      <c r="IXI629" s="100"/>
      <c r="IXJ629" s="100"/>
      <c r="IXK629" s="100"/>
      <c r="IXL629" s="100"/>
      <c r="IXM629" s="100"/>
      <c r="IXN629" s="100"/>
      <c r="IXO629" s="100"/>
      <c r="IXP629" s="100"/>
      <c r="IXQ629" s="100"/>
      <c r="IXR629" s="100"/>
      <c r="IXS629" s="100"/>
      <c r="IXT629" s="100"/>
      <c r="IXU629" s="100"/>
      <c r="IXV629" s="100"/>
      <c r="IXW629" s="100"/>
      <c r="IXX629" s="100"/>
      <c r="IXY629" s="100"/>
      <c r="IXZ629" s="100"/>
      <c r="IYA629" s="100"/>
      <c r="IYB629" s="100"/>
      <c r="IYC629" s="100"/>
      <c r="IYD629" s="100"/>
      <c r="IYE629" s="100"/>
      <c r="IYF629" s="100"/>
      <c r="IYG629" s="100"/>
      <c r="IYH629" s="100"/>
      <c r="IYI629" s="100"/>
      <c r="IYJ629" s="100"/>
      <c r="IYK629" s="100"/>
      <c r="IYL629" s="100"/>
      <c r="IYM629" s="100"/>
      <c r="IYN629" s="100"/>
      <c r="IYO629" s="100"/>
      <c r="IYP629" s="100"/>
      <c r="IYQ629" s="100"/>
      <c r="IYR629" s="100"/>
      <c r="IYS629" s="100"/>
      <c r="IYT629" s="100"/>
      <c r="IYU629" s="100"/>
      <c r="IYV629" s="100"/>
      <c r="IYW629" s="100"/>
      <c r="IYX629" s="100"/>
      <c r="IYY629" s="100"/>
      <c r="IYZ629" s="100"/>
      <c r="IZA629" s="100"/>
      <c r="IZB629" s="100"/>
      <c r="IZC629" s="100"/>
      <c r="IZD629" s="100"/>
      <c r="IZE629" s="100"/>
      <c r="IZF629" s="100"/>
      <c r="IZG629" s="100"/>
      <c r="IZH629" s="100"/>
      <c r="IZI629" s="100"/>
      <c r="IZJ629" s="100"/>
      <c r="IZK629" s="100"/>
      <c r="IZL629" s="100"/>
      <c r="IZM629" s="100"/>
      <c r="IZN629" s="100"/>
      <c r="IZO629" s="100"/>
      <c r="IZP629" s="100"/>
      <c r="IZQ629" s="100"/>
      <c r="IZR629" s="100"/>
      <c r="IZS629" s="100"/>
      <c r="IZT629" s="100"/>
      <c r="IZU629" s="100"/>
      <c r="IZV629" s="100"/>
      <c r="IZW629" s="100"/>
      <c r="IZX629" s="100"/>
      <c r="IZY629" s="100"/>
      <c r="IZZ629" s="100"/>
      <c r="JAA629" s="100"/>
      <c r="JAB629" s="100"/>
      <c r="JAC629" s="100"/>
      <c r="JAD629" s="100"/>
      <c r="JAE629" s="100"/>
      <c r="JAF629" s="100"/>
      <c r="JAG629" s="100"/>
      <c r="JAH629" s="100"/>
      <c r="JAI629" s="100"/>
      <c r="JAJ629" s="100"/>
      <c r="JAK629" s="100"/>
      <c r="JAL629" s="100"/>
      <c r="JAM629" s="100"/>
      <c r="JAN629" s="100"/>
      <c r="JAO629" s="100"/>
      <c r="JAP629" s="100"/>
      <c r="JAQ629" s="100"/>
      <c r="JAR629" s="100"/>
      <c r="JAS629" s="100"/>
      <c r="JAT629" s="100"/>
      <c r="JAU629" s="100"/>
      <c r="JAV629" s="100"/>
      <c r="JAW629" s="100"/>
      <c r="JAX629" s="100"/>
      <c r="JAY629" s="100"/>
      <c r="JAZ629" s="100"/>
      <c r="JBA629" s="100"/>
      <c r="JBB629" s="100"/>
      <c r="JBC629" s="100"/>
      <c r="JBD629" s="100"/>
      <c r="JBE629" s="100"/>
      <c r="JBF629" s="100"/>
      <c r="JBG629" s="100"/>
      <c r="JBH629" s="100"/>
      <c r="JBI629" s="100"/>
      <c r="JBJ629" s="100"/>
      <c r="JBK629" s="100"/>
      <c r="JBL629" s="100"/>
      <c r="JBM629" s="100"/>
      <c r="JBN629" s="100"/>
      <c r="JBO629" s="100"/>
      <c r="JBP629" s="100"/>
      <c r="JBQ629" s="100"/>
      <c r="JBR629" s="100"/>
      <c r="JBS629" s="100"/>
      <c r="JBT629" s="100"/>
      <c r="JBU629" s="100"/>
      <c r="JBV629" s="100"/>
      <c r="JBW629" s="100"/>
      <c r="JBX629" s="100"/>
      <c r="JBY629" s="100"/>
      <c r="JBZ629" s="100"/>
      <c r="JCA629" s="100"/>
      <c r="JCB629" s="100"/>
      <c r="JCC629" s="100"/>
      <c r="JCD629" s="100"/>
      <c r="JCE629" s="100"/>
      <c r="JCF629" s="100"/>
      <c r="JCG629" s="100"/>
      <c r="JCH629" s="100"/>
      <c r="JCI629" s="100"/>
      <c r="JCJ629" s="100"/>
      <c r="JCK629" s="100"/>
      <c r="JCL629" s="100"/>
      <c r="JCM629" s="100"/>
      <c r="JCN629" s="100"/>
      <c r="JCO629" s="100"/>
      <c r="JCP629" s="100"/>
      <c r="JCQ629" s="100"/>
      <c r="JCR629" s="100"/>
      <c r="JCS629" s="100"/>
      <c r="JCT629" s="100"/>
      <c r="JCU629" s="100"/>
      <c r="JCV629" s="100"/>
      <c r="JCW629" s="100"/>
      <c r="JCX629" s="100"/>
      <c r="JCY629" s="100"/>
      <c r="JCZ629" s="100"/>
      <c r="JDA629" s="100"/>
      <c r="JDB629" s="100"/>
      <c r="JDC629" s="100"/>
      <c r="JDD629" s="100"/>
      <c r="JDE629" s="100"/>
      <c r="JDF629" s="100"/>
      <c r="JDG629" s="100"/>
      <c r="JDH629" s="100"/>
      <c r="JDI629" s="100"/>
      <c r="JDJ629" s="100"/>
      <c r="JDK629" s="100"/>
      <c r="JDL629" s="100"/>
      <c r="JDM629" s="100"/>
      <c r="JDN629" s="100"/>
      <c r="JDO629" s="100"/>
      <c r="JDP629" s="100"/>
      <c r="JDQ629" s="100"/>
      <c r="JDR629" s="100"/>
      <c r="JDS629" s="100"/>
      <c r="JDT629" s="100"/>
      <c r="JDU629" s="100"/>
      <c r="JDV629" s="100"/>
      <c r="JDW629" s="100"/>
      <c r="JDX629" s="100"/>
      <c r="JDY629" s="100"/>
      <c r="JDZ629" s="100"/>
      <c r="JEA629" s="100"/>
      <c r="JEB629" s="100"/>
      <c r="JEC629" s="100"/>
      <c r="JED629" s="100"/>
      <c r="JEE629" s="100"/>
      <c r="JEF629" s="100"/>
      <c r="JEG629" s="100"/>
      <c r="JEH629" s="100"/>
      <c r="JEI629" s="100"/>
      <c r="JEJ629" s="100"/>
      <c r="JEK629" s="100"/>
      <c r="JEL629" s="100"/>
      <c r="JEM629" s="100"/>
      <c r="JEN629" s="100"/>
      <c r="JEO629" s="100"/>
      <c r="JEP629" s="100"/>
      <c r="JEQ629" s="100"/>
      <c r="JER629" s="100"/>
      <c r="JES629" s="100"/>
      <c r="JET629" s="100"/>
      <c r="JEU629" s="100"/>
      <c r="JEV629" s="100"/>
      <c r="JEW629" s="100"/>
      <c r="JEX629" s="100"/>
      <c r="JEY629" s="100"/>
      <c r="JEZ629" s="100"/>
      <c r="JFA629" s="100"/>
      <c r="JFB629" s="100"/>
      <c r="JFC629" s="100"/>
      <c r="JFD629" s="100"/>
      <c r="JFE629" s="100"/>
      <c r="JFF629" s="100"/>
      <c r="JFG629" s="100"/>
      <c r="JFH629" s="100"/>
      <c r="JFI629" s="100"/>
      <c r="JFJ629" s="100"/>
      <c r="JFK629" s="100"/>
      <c r="JFL629" s="100"/>
      <c r="JFM629" s="100"/>
      <c r="JFN629" s="100"/>
      <c r="JFO629" s="100"/>
      <c r="JFP629" s="100"/>
      <c r="JFQ629" s="100"/>
      <c r="JFR629" s="100"/>
      <c r="JFS629" s="100"/>
      <c r="JFT629" s="100"/>
      <c r="JFU629" s="100"/>
      <c r="JFV629" s="100"/>
      <c r="JFW629" s="100"/>
      <c r="JFX629" s="100"/>
      <c r="JFY629" s="100"/>
      <c r="JFZ629" s="100"/>
      <c r="JGA629" s="100"/>
      <c r="JGB629" s="100"/>
      <c r="JGC629" s="100"/>
      <c r="JGD629" s="100"/>
      <c r="JGE629" s="100"/>
      <c r="JGF629" s="100"/>
      <c r="JGG629" s="100"/>
      <c r="JGH629" s="100"/>
      <c r="JGI629" s="100"/>
      <c r="JGJ629" s="100"/>
      <c r="JGK629" s="100"/>
      <c r="JGL629" s="100"/>
      <c r="JGM629" s="100"/>
      <c r="JGN629" s="100"/>
      <c r="JGO629" s="100"/>
      <c r="JGP629" s="100"/>
      <c r="JGQ629" s="100"/>
      <c r="JGR629" s="100"/>
      <c r="JGS629" s="100"/>
      <c r="JGT629" s="100"/>
      <c r="JGU629" s="100"/>
      <c r="JGV629" s="100"/>
      <c r="JGW629" s="100"/>
      <c r="JGX629" s="100"/>
      <c r="JGY629" s="100"/>
      <c r="JGZ629" s="100"/>
      <c r="JHA629" s="100"/>
      <c r="JHB629" s="100"/>
      <c r="JHC629" s="100"/>
      <c r="JHD629" s="100"/>
      <c r="JHE629" s="100"/>
      <c r="JHF629" s="100"/>
      <c r="JHG629" s="100"/>
      <c r="JHH629" s="100"/>
      <c r="JHI629" s="100"/>
      <c r="JHJ629" s="100"/>
      <c r="JHK629" s="100"/>
      <c r="JHL629" s="100"/>
      <c r="JHM629" s="100"/>
      <c r="JHN629" s="100"/>
      <c r="JHO629" s="100"/>
      <c r="JHP629" s="100"/>
      <c r="JHQ629" s="100"/>
      <c r="JHR629" s="100"/>
      <c r="JHS629" s="100"/>
      <c r="JHT629" s="100"/>
      <c r="JHU629" s="100"/>
      <c r="JHV629" s="100"/>
      <c r="JHW629" s="100"/>
      <c r="JHX629" s="100"/>
      <c r="JHY629" s="100"/>
      <c r="JHZ629" s="100"/>
      <c r="JIA629" s="100"/>
      <c r="JIB629" s="100"/>
      <c r="JIC629" s="100"/>
      <c r="JID629" s="100"/>
      <c r="JIE629" s="100"/>
      <c r="JIF629" s="100"/>
      <c r="JIG629" s="100"/>
      <c r="JIH629" s="100"/>
      <c r="JII629" s="100"/>
      <c r="JIJ629" s="100"/>
      <c r="JIK629" s="100"/>
      <c r="JIL629" s="100"/>
      <c r="JIM629" s="100"/>
      <c r="JIN629" s="100"/>
      <c r="JIO629" s="100"/>
      <c r="JIP629" s="100"/>
      <c r="JIQ629" s="100"/>
      <c r="JIR629" s="100"/>
      <c r="JIS629" s="100"/>
      <c r="JIT629" s="100"/>
      <c r="JIU629" s="100"/>
      <c r="JIV629" s="100"/>
      <c r="JIW629" s="100"/>
      <c r="JIX629" s="100"/>
      <c r="JIY629" s="100"/>
      <c r="JIZ629" s="100"/>
      <c r="JJA629" s="100"/>
      <c r="JJB629" s="100"/>
      <c r="JJC629" s="100"/>
      <c r="JJD629" s="100"/>
      <c r="JJE629" s="100"/>
      <c r="JJF629" s="100"/>
      <c r="JJG629" s="100"/>
      <c r="JJH629" s="100"/>
      <c r="JJI629" s="100"/>
      <c r="JJJ629" s="100"/>
      <c r="JJK629" s="100"/>
      <c r="JJL629" s="100"/>
      <c r="JJM629" s="100"/>
      <c r="JJN629" s="100"/>
      <c r="JJO629" s="100"/>
      <c r="JJP629" s="100"/>
      <c r="JJQ629" s="100"/>
      <c r="JJR629" s="100"/>
      <c r="JJS629" s="100"/>
      <c r="JJT629" s="100"/>
      <c r="JJU629" s="100"/>
      <c r="JJV629" s="100"/>
      <c r="JJW629" s="100"/>
      <c r="JJX629" s="100"/>
      <c r="JJY629" s="100"/>
      <c r="JJZ629" s="100"/>
      <c r="JKA629" s="100"/>
      <c r="JKB629" s="100"/>
      <c r="JKC629" s="100"/>
      <c r="JKD629" s="100"/>
      <c r="JKE629" s="100"/>
      <c r="JKF629" s="100"/>
      <c r="JKG629" s="100"/>
      <c r="JKH629" s="100"/>
      <c r="JKI629" s="100"/>
      <c r="JKJ629" s="100"/>
      <c r="JKK629" s="100"/>
      <c r="JKL629" s="100"/>
      <c r="JKM629" s="100"/>
      <c r="JKN629" s="100"/>
      <c r="JKO629" s="100"/>
      <c r="JKP629" s="100"/>
      <c r="JKQ629" s="100"/>
      <c r="JKR629" s="100"/>
      <c r="JKS629" s="100"/>
      <c r="JKT629" s="100"/>
      <c r="JKU629" s="100"/>
      <c r="JKV629" s="100"/>
      <c r="JKW629" s="100"/>
      <c r="JKX629" s="100"/>
      <c r="JKY629" s="100"/>
      <c r="JKZ629" s="100"/>
      <c r="JLA629" s="100"/>
      <c r="JLB629" s="100"/>
      <c r="JLC629" s="100"/>
      <c r="JLD629" s="100"/>
      <c r="JLE629" s="100"/>
      <c r="JLF629" s="100"/>
      <c r="JLG629" s="100"/>
      <c r="JLH629" s="100"/>
      <c r="JLI629" s="100"/>
      <c r="JLJ629" s="100"/>
      <c r="JLK629" s="100"/>
      <c r="JLL629" s="100"/>
      <c r="JLM629" s="100"/>
      <c r="JLN629" s="100"/>
      <c r="JLO629" s="100"/>
      <c r="JLP629" s="100"/>
      <c r="JLQ629" s="100"/>
      <c r="JLR629" s="100"/>
      <c r="JLS629" s="100"/>
      <c r="JLT629" s="100"/>
      <c r="JLU629" s="100"/>
      <c r="JLV629" s="100"/>
      <c r="JLW629" s="100"/>
      <c r="JLX629" s="100"/>
      <c r="JLY629" s="100"/>
      <c r="JLZ629" s="100"/>
      <c r="JMA629" s="100"/>
      <c r="JMB629" s="100"/>
      <c r="JMC629" s="100"/>
      <c r="JMD629" s="100"/>
      <c r="JME629" s="100"/>
      <c r="JMF629" s="100"/>
      <c r="JMG629" s="100"/>
      <c r="JMH629" s="100"/>
      <c r="JMI629" s="100"/>
      <c r="JMJ629" s="100"/>
      <c r="JMK629" s="100"/>
      <c r="JML629" s="100"/>
      <c r="JMM629" s="100"/>
      <c r="JMN629" s="100"/>
      <c r="JMO629" s="100"/>
      <c r="JMP629" s="100"/>
      <c r="JMQ629" s="100"/>
      <c r="JMR629" s="100"/>
      <c r="JMS629" s="100"/>
      <c r="JMT629" s="100"/>
      <c r="JMU629" s="100"/>
      <c r="JMV629" s="100"/>
      <c r="JMW629" s="100"/>
      <c r="JMX629" s="100"/>
      <c r="JMY629" s="100"/>
      <c r="JMZ629" s="100"/>
      <c r="JNA629" s="100"/>
      <c r="JNB629" s="100"/>
      <c r="JNC629" s="100"/>
      <c r="JND629" s="100"/>
      <c r="JNE629" s="100"/>
      <c r="JNF629" s="100"/>
      <c r="JNG629" s="100"/>
      <c r="JNH629" s="100"/>
      <c r="JNI629" s="100"/>
      <c r="JNJ629" s="100"/>
      <c r="JNK629" s="100"/>
      <c r="JNL629" s="100"/>
      <c r="JNM629" s="100"/>
      <c r="JNN629" s="100"/>
      <c r="JNO629" s="100"/>
      <c r="JNP629" s="100"/>
      <c r="JNQ629" s="100"/>
      <c r="JNR629" s="100"/>
      <c r="JNS629" s="100"/>
      <c r="JNT629" s="100"/>
      <c r="JNU629" s="100"/>
      <c r="JNV629" s="100"/>
      <c r="JNW629" s="100"/>
      <c r="JNX629" s="100"/>
      <c r="JNY629" s="100"/>
      <c r="JNZ629" s="100"/>
      <c r="JOA629" s="100"/>
      <c r="JOB629" s="100"/>
      <c r="JOC629" s="100"/>
      <c r="JOD629" s="100"/>
      <c r="JOE629" s="100"/>
      <c r="JOF629" s="100"/>
      <c r="JOG629" s="100"/>
      <c r="JOH629" s="100"/>
      <c r="JOI629" s="100"/>
      <c r="JOJ629" s="100"/>
      <c r="JOK629" s="100"/>
      <c r="JOL629" s="100"/>
      <c r="JOM629" s="100"/>
      <c r="JON629" s="100"/>
      <c r="JOO629" s="100"/>
      <c r="JOP629" s="100"/>
      <c r="JOQ629" s="100"/>
      <c r="JOR629" s="100"/>
      <c r="JOS629" s="100"/>
      <c r="JOT629" s="100"/>
      <c r="JOU629" s="100"/>
      <c r="JOV629" s="100"/>
      <c r="JOW629" s="100"/>
      <c r="JOX629" s="100"/>
      <c r="JOY629" s="100"/>
      <c r="JOZ629" s="100"/>
      <c r="JPA629" s="100"/>
      <c r="JPB629" s="100"/>
      <c r="JPC629" s="100"/>
      <c r="JPD629" s="100"/>
      <c r="JPE629" s="100"/>
      <c r="JPF629" s="100"/>
      <c r="JPG629" s="100"/>
      <c r="JPH629" s="100"/>
      <c r="JPI629" s="100"/>
      <c r="JPJ629" s="100"/>
      <c r="JPK629" s="100"/>
      <c r="JPL629" s="100"/>
      <c r="JPM629" s="100"/>
      <c r="JPN629" s="100"/>
      <c r="JPO629" s="100"/>
      <c r="JPP629" s="100"/>
      <c r="JPQ629" s="100"/>
      <c r="JPR629" s="100"/>
      <c r="JPS629" s="100"/>
      <c r="JPT629" s="100"/>
      <c r="JPU629" s="100"/>
      <c r="JPV629" s="100"/>
      <c r="JPW629" s="100"/>
      <c r="JPX629" s="100"/>
      <c r="JPY629" s="100"/>
      <c r="JPZ629" s="100"/>
      <c r="JQA629" s="100"/>
      <c r="JQB629" s="100"/>
      <c r="JQC629" s="100"/>
      <c r="JQD629" s="100"/>
      <c r="JQE629" s="100"/>
      <c r="JQF629" s="100"/>
      <c r="JQG629" s="100"/>
      <c r="JQH629" s="100"/>
      <c r="JQI629" s="100"/>
      <c r="JQJ629" s="100"/>
      <c r="JQK629" s="100"/>
      <c r="JQL629" s="100"/>
      <c r="JQM629" s="100"/>
      <c r="JQN629" s="100"/>
      <c r="JQO629" s="100"/>
      <c r="JQP629" s="100"/>
      <c r="JQQ629" s="100"/>
      <c r="JQR629" s="100"/>
      <c r="JQS629" s="100"/>
      <c r="JQT629" s="100"/>
      <c r="JQU629" s="100"/>
      <c r="JQV629" s="100"/>
      <c r="JQW629" s="100"/>
      <c r="JQX629" s="100"/>
      <c r="JQY629" s="100"/>
      <c r="JQZ629" s="100"/>
      <c r="JRA629" s="100"/>
      <c r="JRB629" s="100"/>
      <c r="JRC629" s="100"/>
      <c r="JRD629" s="100"/>
      <c r="JRE629" s="100"/>
      <c r="JRF629" s="100"/>
      <c r="JRG629" s="100"/>
      <c r="JRH629" s="100"/>
      <c r="JRI629" s="100"/>
      <c r="JRJ629" s="100"/>
      <c r="JRK629" s="100"/>
      <c r="JRL629" s="100"/>
      <c r="JRM629" s="100"/>
      <c r="JRN629" s="100"/>
      <c r="JRO629" s="100"/>
      <c r="JRP629" s="100"/>
      <c r="JRQ629" s="100"/>
      <c r="JRR629" s="100"/>
      <c r="JRS629" s="100"/>
      <c r="JRT629" s="100"/>
      <c r="JRU629" s="100"/>
      <c r="JRV629" s="100"/>
      <c r="JRW629" s="100"/>
      <c r="JRX629" s="100"/>
      <c r="JRY629" s="100"/>
      <c r="JRZ629" s="100"/>
      <c r="JSA629" s="100"/>
      <c r="JSB629" s="100"/>
      <c r="JSC629" s="100"/>
      <c r="JSD629" s="100"/>
      <c r="JSE629" s="100"/>
      <c r="JSF629" s="100"/>
      <c r="JSG629" s="100"/>
      <c r="JSH629" s="100"/>
      <c r="JSI629" s="100"/>
      <c r="JSJ629" s="100"/>
      <c r="JSK629" s="100"/>
      <c r="JSL629" s="100"/>
      <c r="JSM629" s="100"/>
      <c r="JSN629" s="100"/>
      <c r="JSO629" s="100"/>
      <c r="JSP629" s="100"/>
      <c r="JSQ629" s="100"/>
      <c r="JSR629" s="100"/>
      <c r="JSS629" s="100"/>
      <c r="JST629" s="100"/>
      <c r="JSU629" s="100"/>
      <c r="JSV629" s="100"/>
      <c r="JSW629" s="100"/>
      <c r="JSX629" s="100"/>
      <c r="JSY629" s="100"/>
      <c r="JSZ629" s="100"/>
      <c r="JTA629" s="100"/>
      <c r="JTB629" s="100"/>
      <c r="JTC629" s="100"/>
      <c r="JTD629" s="100"/>
      <c r="JTE629" s="100"/>
      <c r="JTF629" s="100"/>
      <c r="JTG629" s="100"/>
      <c r="JTH629" s="100"/>
      <c r="JTI629" s="100"/>
      <c r="JTJ629" s="100"/>
      <c r="JTK629" s="100"/>
      <c r="JTL629" s="100"/>
      <c r="JTM629" s="100"/>
      <c r="JTN629" s="100"/>
      <c r="JTO629" s="100"/>
      <c r="JTP629" s="100"/>
      <c r="JTQ629" s="100"/>
      <c r="JTR629" s="100"/>
      <c r="JTS629" s="100"/>
      <c r="JTT629" s="100"/>
      <c r="JTU629" s="100"/>
      <c r="JTV629" s="100"/>
      <c r="JTW629" s="100"/>
      <c r="JTX629" s="100"/>
      <c r="JTY629" s="100"/>
      <c r="JTZ629" s="100"/>
      <c r="JUA629" s="100"/>
      <c r="JUB629" s="100"/>
      <c r="JUC629" s="100"/>
      <c r="JUD629" s="100"/>
      <c r="JUE629" s="100"/>
      <c r="JUF629" s="100"/>
      <c r="JUG629" s="100"/>
      <c r="JUH629" s="100"/>
      <c r="JUI629" s="100"/>
      <c r="JUJ629" s="100"/>
      <c r="JUK629" s="100"/>
      <c r="JUL629" s="100"/>
      <c r="JUM629" s="100"/>
      <c r="JUN629" s="100"/>
      <c r="JUO629" s="100"/>
      <c r="JUP629" s="100"/>
      <c r="JUQ629" s="100"/>
      <c r="JUR629" s="100"/>
      <c r="JUS629" s="100"/>
      <c r="JUT629" s="100"/>
      <c r="JUU629" s="100"/>
      <c r="JUV629" s="100"/>
      <c r="JUW629" s="100"/>
      <c r="JUX629" s="100"/>
      <c r="JUY629" s="100"/>
      <c r="JUZ629" s="100"/>
      <c r="JVA629" s="100"/>
      <c r="JVB629" s="100"/>
      <c r="JVC629" s="100"/>
      <c r="JVD629" s="100"/>
      <c r="JVE629" s="100"/>
      <c r="JVF629" s="100"/>
      <c r="JVG629" s="100"/>
      <c r="JVH629" s="100"/>
      <c r="JVI629" s="100"/>
      <c r="JVJ629" s="100"/>
      <c r="JVK629" s="100"/>
      <c r="JVL629" s="100"/>
      <c r="JVM629" s="100"/>
      <c r="JVN629" s="100"/>
      <c r="JVO629" s="100"/>
      <c r="JVP629" s="100"/>
      <c r="JVQ629" s="100"/>
      <c r="JVR629" s="100"/>
      <c r="JVS629" s="100"/>
      <c r="JVT629" s="100"/>
      <c r="JVU629" s="100"/>
      <c r="JVV629" s="100"/>
      <c r="JVW629" s="100"/>
      <c r="JVX629" s="100"/>
      <c r="JVY629" s="100"/>
      <c r="JVZ629" s="100"/>
      <c r="JWA629" s="100"/>
      <c r="JWB629" s="100"/>
      <c r="JWC629" s="100"/>
      <c r="JWD629" s="100"/>
      <c r="JWE629" s="100"/>
      <c r="JWF629" s="100"/>
      <c r="JWG629" s="100"/>
      <c r="JWH629" s="100"/>
      <c r="JWI629" s="100"/>
      <c r="JWJ629" s="100"/>
      <c r="JWK629" s="100"/>
      <c r="JWL629" s="100"/>
      <c r="JWM629" s="100"/>
      <c r="JWN629" s="100"/>
      <c r="JWO629" s="100"/>
      <c r="JWP629" s="100"/>
      <c r="JWQ629" s="100"/>
      <c r="JWR629" s="100"/>
      <c r="JWS629" s="100"/>
      <c r="JWT629" s="100"/>
      <c r="JWU629" s="100"/>
      <c r="JWV629" s="100"/>
      <c r="JWW629" s="100"/>
      <c r="JWX629" s="100"/>
      <c r="JWY629" s="100"/>
      <c r="JWZ629" s="100"/>
      <c r="JXA629" s="100"/>
      <c r="JXB629" s="100"/>
      <c r="JXC629" s="100"/>
      <c r="JXD629" s="100"/>
      <c r="JXE629" s="100"/>
      <c r="JXF629" s="100"/>
      <c r="JXG629" s="100"/>
      <c r="JXH629" s="100"/>
      <c r="JXI629" s="100"/>
      <c r="JXJ629" s="100"/>
      <c r="JXK629" s="100"/>
      <c r="JXL629" s="100"/>
      <c r="JXM629" s="100"/>
      <c r="JXN629" s="100"/>
      <c r="JXO629" s="100"/>
      <c r="JXP629" s="100"/>
      <c r="JXQ629" s="100"/>
      <c r="JXR629" s="100"/>
      <c r="JXS629" s="100"/>
      <c r="JXT629" s="100"/>
      <c r="JXU629" s="100"/>
      <c r="JXV629" s="100"/>
      <c r="JXW629" s="100"/>
      <c r="JXX629" s="100"/>
      <c r="JXY629" s="100"/>
      <c r="JXZ629" s="100"/>
      <c r="JYA629" s="100"/>
      <c r="JYB629" s="100"/>
      <c r="JYC629" s="100"/>
      <c r="JYD629" s="100"/>
      <c r="JYE629" s="100"/>
      <c r="JYF629" s="100"/>
      <c r="JYG629" s="100"/>
      <c r="JYH629" s="100"/>
      <c r="JYI629" s="100"/>
      <c r="JYJ629" s="100"/>
      <c r="JYK629" s="100"/>
      <c r="JYL629" s="100"/>
      <c r="JYM629" s="100"/>
      <c r="JYN629" s="100"/>
      <c r="JYO629" s="100"/>
      <c r="JYP629" s="100"/>
      <c r="JYQ629" s="100"/>
      <c r="JYR629" s="100"/>
      <c r="JYS629" s="100"/>
      <c r="JYT629" s="100"/>
      <c r="JYU629" s="100"/>
      <c r="JYV629" s="100"/>
      <c r="JYW629" s="100"/>
      <c r="JYX629" s="100"/>
      <c r="JYY629" s="100"/>
      <c r="JYZ629" s="100"/>
      <c r="JZA629" s="100"/>
      <c r="JZB629" s="100"/>
      <c r="JZC629" s="100"/>
      <c r="JZD629" s="100"/>
      <c r="JZE629" s="100"/>
      <c r="JZF629" s="100"/>
      <c r="JZG629" s="100"/>
      <c r="JZH629" s="100"/>
      <c r="JZI629" s="100"/>
      <c r="JZJ629" s="100"/>
      <c r="JZK629" s="100"/>
      <c r="JZL629" s="100"/>
      <c r="JZM629" s="100"/>
      <c r="JZN629" s="100"/>
      <c r="JZO629" s="100"/>
      <c r="JZP629" s="100"/>
      <c r="JZQ629" s="100"/>
      <c r="JZR629" s="100"/>
      <c r="JZS629" s="100"/>
      <c r="JZT629" s="100"/>
      <c r="JZU629" s="100"/>
      <c r="JZV629" s="100"/>
      <c r="JZW629" s="100"/>
      <c r="JZX629" s="100"/>
      <c r="JZY629" s="100"/>
      <c r="JZZ629" s="100"/>
      <c r="KAA629" s="100"/>
      <c r="KAB629" s="100"/>
      <c r="KAC629" s="100"/>
      <c r="KAD629" s="100"/>
      <c r="KAE629" s="100"/>
      <c r="KAF629" s="100"/>
      <c r="KAG629" s="100"/>
      <c r="KAH629" s="100"/>
      <c r="KAI629" s="100"/>
      <c r="KAJ629" s="100"/>
      <c r="KAK629" s="100"/>
      <c r="KAL629" s="100"/>
      <c r="KAM629" s="100"/>
      <c r="KAN629" s="100"/>
      <c r="KAO629" s="100"/>
      <c r="KAP629" s="100"/>
      <c r="KAQ629" s="100"/>
      <c r="KAR629" s="100"/>
      <c r="KAS629" s="100"/>
      <c r="KAT629" s="100"/>
      <c r="KAU629" s="100"/>
      <c r="KAV629" s="100"/>
      <c r="KAW629" s="100"/>
      <c r="KAX629" s="100"/>
      <c r="KAY629" s="100"/>
      <c r="KAZ629" s="100"/>
      <c r="KBA629" s="100"/>
      <c r="KBB629" s="100"/>
      <c r="KBC629" s="100"/>
      <c r="KBD629" s="100"/>
      <c r="KBE629" s="100"/>
      <c r="KBF629" s="100"/>
      <c r="KBG629" s="100"/>
      <c r="KBH629" s="100"/>
      <c r="KBI629" s="100"/>
      <c r="KBJ629" s="100"/>
      <c r="KBK629" s="100"/>
      <c r="KBL629" s="100"/>
      <c r="KBM629" s="100"/>
      <c r="KBN629" s="100"/>
      <c r="KBO629" s="100"/>
      <c r="KBP629" s="100"/>
      <c r="KBQ629" s="100"/>
      <c r="KBR629" s="100"/>
      <c r="KBS629" s="100"/>
      <c r="KBT629" s="100"/>
      <c r="KBU629" s="100"/>
      <c r="KBV629" s="100"/>
      <c r="KBW629" s="100"/>
      <c r="KBX629" s="100"/>
      <c r="KBY629" s="100"/>
      <c r="KBZ629" s="100"/>
      <c r="KCA629" s="100"/>
      <c r="KCB629" s="100"/>
      <c r="KCC629" s="100"/>
      <c r="KCD629" s="100"/>
      <c r="KCE629" s="100"/>
      <c r="KCF629" s="100"/>
      <c r="KCG629" s="100"/>
      <c r="KCH629" s="100"/>
      <c r="KCI629" s="100"/>
      <c r="KCJ629" s="100"/>
      <c r="KCK629" s="100"/>
      <c r="KCL629" s="100"/>
      <c r="KCM629" s="100"/>
      <c r="KCN629" s="100"/>
      <c r="KCO629" s="100"/>
      <c r="KCP629" s="100"/>
      <c r="KCQ629" s="100"/>
      <c r="KCR629" s="100"/>
      <c r="KCS629" s="100"/>
      <c r="KCT629" s="100"/>
      <c r="KCU629" s="100"/>
      <c r="KCV629" s="100"/>
      <c r="KCW629" s="100"/>
      <c r="KCX629" s="100"/>
      <c r="KCY629" s="100"/>
      <c r="KCZ629" s="100"/>
      <c r="KDA629" s="100"/>
      <c r="KDB629" s="100"/>
      <c r="KDC629" s="100"/>
      <c r="KDD629" s="100"/>
      <c r="KDE629" s="100"/>
      <c r="KDF629" s="100"/>
      <c r="KDG629" s="100"/>
      <c r="KDH629" s="100"/>
      <c r="KDI629" s="100"/>
      <c r="KDJ629" s="100"/>
      <c r="KDK629" s="100"/>
      <c r="KDL629" s="100"/>
      <c r="KDM629" s="100"/>
      <c r="KDN629" s="100"/>
      <c r="KDO629" s="100"/>
      <c r="KDP629" s="100"/>
      <c r="KDQ629" s="100"/>
      <c r="KDR629" s="100"/>
      <c r="KDS629" s="100"/>
      <c r="KDT629" s="100"/>
      <c r="KDU629" s="100"/>
      <c r="KDV629" s="100"/>
      <c r="KDW629" s="100"/>
      <c r="KDX629" s="100"/>
      <c r="KDY629" s="100"/>
      <c r="KDZ629" s="100"/>
      <c r="KEA629" s="100"/>
      <c r="KEB629" s="100"/>
      <c r="KEC629" s="100"/>
      <c r="KED629" s="100"/>
      <c r="KEE629" s="100"/>
      <c r="KEF629" s="100"/>
      <c r="KEG629" s="100"/>
      <c r="KEH629" s="100"/>
      <c r="KEI629" s="100"/>
      <c r="KEJ629" s="100"/>
      <c r="KEK629" s="100"/>
      <c r="KEL629" s="100"/>
      <c r="KEM629" s="100"/>
      <c r="KEN629" s="100"/>
      <c r="KEO629" s="100"/>
      <c r="KEP629" s="100"/>
      <c r="KEQ629" s="100"/>
      <c r="KER629" s="100"/>
      <c r="KES629" s="100"/>
      <c r="KET629" s="100"/>
      <c r="KEU629" s="100"/>
      <c r="KEV629" s="100"/>
      <c r="KEW629" s="100"/>
      <c r="KEX629" s="100"/>
      <c r="KEY629" s="100"/>
      <c r="KEZ629" s="100"/>
      <c r="KFA629" s="100"/>
      <c r="KFB629" s="100"/>
      <c r="KFC629" s="100"/>
      <c r="KFD629" s="100"/>
      <c r="KFE629" s="100"/>
      <c r="KFF629" s="100"/>
      <c r="KFG629" s="100"/>
      <c r="KFH629" s="100"/>
      <c r="KFI629" s="100"/>
      <c r="KFJ629" s="100"/>
      <c r="KFK629" s="100"/>
      <c r="KFL629" s="100"/>
      <c r="KFM629" s="100"/>
      <c r="KFN629" s="100"/>
      <c r="KFO629" s="100"/>
      <c r="KFP629" s="100"/>
      <c r="KFQ629" s="100"/>
      <c r="KFR629" s="100"/>
      <c r="KFS629" s="100"/>
      <c r="KFT629" s="100"/>
      <c r="KFU629" s="100"/>
      <c r="KFV629" s="100"/>
      <c r="KFW629" s="100"/>
      <c r="KFX629" s="100"/>
      <c r="KFY629" s="100"/>
      <c r="KFZ629" s="100"/>
      <c r="KGA629" s="100"/>
      <c r="KGB629" s="100"/>
      <c r="KGC629" s="100"/>
      <c r="KGD629" s="100"/>
      <c r="KGE629" s="100"/>
      <c r="KGF629" s="100"/>
      <c r="KGG629" s="100"/>
      <c r="KGH629" s="100"/>
      <c r="KGI629" s="100"/>
      <c r="KGJ629" s="100"/>
      <c r="KGK629" s="100"/>
      <c r="KGL629" s="100"/>
      <c r="KGM629" s="100"/>
      <c r="KGN629" s="100"/>
      <c r="KGO629" s="100"/>
      <c r="KGP629" s="100"/>
      <c r="KGQ629" s="100"/>
      <c r="KGR629" s="100"/>
      <c r="KGS629" s="100"/>
      <c r="KGT629" s="100"/>
      <c r="KGU629" s="100"/>
      <c r="KGV629" s="100"/>
      <c r="KGW629" s="100"/>
      <c r="KGX629" s="100"/>
      <c r="KGY629" s="100"/>
      <c r="KGZ629" s="100"/>
      <c r="KHA629" s="100"/>
      <c r="KHB629" s="100"/>
      <c r="KHC629" s="100"/>
      <c r="KHD629" s="100"/>
      <c r="KHE629" s="100"/>
      <c r="KHF629" s="100"/>
      <c r="KHG629" s="100"/>
      <c r="KHH629" s="100"/>
      <c r="KHI629" s="100"/>
      <c r="KHJ629" s="100"/>
      <c r="KHK629" s="100"/>
      <c r="KHL629" s="100"/>
      <c r="KHM629" s="100"/>
      <c r="KHN629" s="100"/>
      <c r="KHO629" s="100"/>
      <c r="KHP629" s="100"/>
      <c r="KHQ629" s="100"/>
      <c r="KHR629" s="100"/>
      <c r="KHS629" s="100"/>
      <c r="KHT629" s="100"/>
      <c r="KHU629" s="100"/>
      <c r="KHV629" s="100"/>
      <c r="KHW629" s="100"/>
      <c r="KHX629" s="100"/>
      <c r="KHY629" s="100"/>
      <c r="KHZ629" s="100"/>
      <c r="KIA629" s="100"/>
      <c r="KIB629" s="100"/>
      <c r="KIC629" s="100"/>
      <c r="KID629" s="100"/>
      <c r="KIE629" s="100"/>
      <c r="KIF629" s="100"/>
      <c r="KIG629" s="100"/>
      <c r="KIH629" s="100"/>
      <c r="KII629" s="100"/>
      <c r="KIJ629" s="100"/>
      <c r="KIK629" s="100"/>
      <c r="KIL629" s="100"/>
      <c r="KIM629" s="100"/>
      <c r="KIN629" s="100"/>
      <c r="KIO629" s="100"/>
      <c r="KIP629" s="100"/>
      <c r="KIQ629" s="100"/>
      <c r="KIR629" s="100"/>
      <c r="KIS629" s="100"/>
      <c r="KIT629" s="100"/>
      <c r="KIU629" s="100"/>
      <c r="KIV629" s="100"/>
      <c r="KIW629" s="100"/>
      <c r="KIX629" s="100"/>
      <c r="KIY629" s="100"/>
      <c r="KIZ629" s="100"/>
      <c r="KJA629" s="100"/>
      <c r="KJB629" s="100"/>
      <c r="KJC629" s="100"/>
      <c r="KJD629" s="100"/>
      <c r="KJE629" s="100"/>
      <c r="KJF629" s="100"/>
      <c r="KJG629" s="100"/>
      <c r="KJH629" s="100"/>
      <c r="KJI629" s="100"/>
      <c r="KJJ629" s="100"/>
      <c r="KJK629" s="100"/>
      <c r="KJL629" s="100"/>
      <c r="KJM629" s="100"/>
      <c r="KJN629" s="100"/>
      <c r="KJO629" s="100"/>
      <c r="KJP629" s="100"/>
      <c r="KJQ629" s="100"/>
      <c r="KJR629" s="100"/>
      <c r="KJS629" s="100"/>
      <c r="KJT629" s="100"/>
      <c r="KJU629" s="100"/>
      <c r="KJV629" s="100"/>
      <c r="KJW629" s="100"/>
      <c r="KJX629" s="100"/>
      <c r="KJY629" s="100"/>
      <c r="KJZ629" s="100"/>
      <c r="KKA629" s="100"/>
      <c r="KKB629" s="100"/>
      <c r="KKC629" s="100"/>
      <c r="KKD629" s="100"/>
      <c r="KKE629" s="100"/>
      <c r="KKF629" s="100"/>
      <c r="KKG629" s="100"/>
      <c r="KKH629" s="100"/>
      <c r="KKI629" s="100"/>
      <c r="KKJ629" s="100"/>
      <c r="KKK629" s="100"/>
      <c r="KKL629" s="100"/>
      <c r="KKM629" s="100"/>
      <c r="KKN629" s="100"/>
      <c r="KKO629" s="100"/>
      <c r="KKP629" s="100"/>
      <c r="KKQ629" s="100"/>
      <c r="KKR629" s="100"/>
      <c r="KKS629" s="100"/>
      <c r="KKT629" s="100"/>
      <c r="KKU629" s="100"/>
      <c r="KKV629" s="100"/>
      <c r="KKW629" s="100"/>
      <c r="KKX629" s="100"/>
      <c r="KKY629" s="100"/>
      <c r="KKZ629" s="100"/>
      <c r="KLA629" s="100"/>
      <c r="KLB629" s="100"/>
      <c r="KLC629" s="100"/>
      <c r="KLD629" s="100"/>
      <c r="KLE629" s="100"/>
      <c r="KLF629" s="100"/>
      <c r="KLG629" s="100"/>
      <c r="KLH629" s="100"/>
      <c r="KLI629" s="100"/>
      <c r="KLJ629" s="100"/>
      <c r="KLK629" s="100"/>
      <c r="KLL629" s="100"/>
      <c r="KLM629" s="100"/>
      <c r="KLN629" s="100"/>
      <c r="KLO629" s="100"/>
      <c r="KLP629" s="100"/>
      <c r="KLQ629" s="100"/>
      <c r="KLR629" s="100"/>
      <c r="KLS629" s="100"/>
      <c r="KLT629" s="100"/>
      <c r="KLU629" s="100"/>
      <c r="KLV629" s="100"/>
      <c r="KLW629" s="100"/>
      <c r="KLX629" s="100"/>
      <c r="KLY629" s="100"/>
      <c r="KLZ629" s="100"/>
      <c r="KMA629" s="100"/>
      <c r="KMB629" s="100"/>
      <c r="KMC629" s="100"/>
      <c r="KMD629" s="100"/>
      <c r="KME629" s="100"/>
      <c r="KMF629" s="100"/>
      <c r="KMG629" s="100"/>
      <c r="KMH629" s="100"/>
      <c r="KMI629" s="100"/>
      <c r="KMJ629" s="100"/>
      <c r="KMK629" s="100"/>
      <c r="KML629" s="100"/>
      <c r="KMM629" s="100"/>
      <c r="KMN629" s="100"/>
      <c r="KMO629" s="100"/>
      <c r="KMP629" s="100"/>
      <c r="KMQ629" s="100"/>
      <c r="KMR629" s="100"/>
      <c r="KMS629" s="100"/>
      <c r="KMT629" s="100"/>
      <c r="KMU629" s="100"/>
      <c r="KMV629" s="100"/>
      <c r="KMW629" s="100"/>
      <c r="KMX629" s="100"/>
      <c r="KMY629" s="100"/>
      <c r="KMZ629" s="100"/>
      <c r="KNA629" s="100"/>
      <c r="KNB629" s="100"/>
      <c r="KNC629" s="100"/>
      <c r="KND629" s="100"/>
      <c r="KNE629" s="100"/>
      <c r="KNF629" s="100"/>
      <c r="KNG629" s="100"/>
      <c r="KNH629" s="100"/>
      <c r="KNI629" s="100"/>
      <c r="KNJ629" s="100"/>
      <c r="KNK629" s="100"/>
      <c r="KNL629" s="100"/>
      <c r="KNM629" s="100"/>
      <c r="KNN629" s="100"/>
      <c r="KNO629" s="100"/>
      <c r="KNP629" s="100"/>
      <c r="KNQ629" s="100"/>
      <c r="KNR629" s="100"/>
      <c r="KNS629" s="100"/>
      <c r="KNT629" s="100"/>
      <c r="KNU629" s="100"/>
      <c r="KNV629" s="100"/>
      <c r="KNW629" s="100"/>
      <c r="KNX629" s="100"/>
      <c r="KNY629" s="100"/>
      <c r="KNZ629" s="100"/>
      <c r="KOA629" s="100"/>
      <c r="KOB629" s="100"/>
      <c r="KOC629" s="100"/>
      <c r="KOD629" s="100"/>
      <c r="KOE629" s="100"/>
      <c r="KOF629" s="100"/>
      <c r="KOG629" s="100"/>
      <c r="KOH629" s="100"/>
      <c r="KOI629" s="100"/>
      <c r="KOJ629" s="100"/>
      <c r="KOK629" s="100"/>
      <c r="KOL629" s="100"/>
      <c r="KOM629" s="100"/>
      <c r="KON629" s="100"/>
      <c r="KOO629" s="100"/>
      <c r="KOP629" s="100"/>
      <c r="KOQ629" s="100"/>
      <c r="KOR629" s="100"/>
      <c r="KOS629" s="100"/>
      <c r="KOT629" s="100"/>
      <c r="KOU629" s="100"/>
      <c r="KOV629" s="100"/>
      <c r="KOW629" s="100"/>
      <c r="KOX629" s="100"/>
      <c r="KOY629" s="100"/>
      <c r="KOZ629" s="100"/>
      <c r="KPA629" s="100"/>
      <c r="KPB629" s="100"/>
      <c r="KPC629" s="100"/>
      <c r="KPD629" s="100"/>
      <c r="KPE629" s="100"/>
      <c r="KPF629" s="100"/>
      <c r="KPG629" s="100"/>
      <c r="KPH629" s="100"/>
      <c r="KPI629" s="100"/>
      <c r="KPJ629" s="100"/>
      <c r="KPK629" s="100"/>
      <c r="KPL629" s="100"/>
      <c r="KPM629" s="100"/>
      <c r="KPN629" s="100"/>
      <c r="KPO629" s="100"/>
      <c r="KPP629" s="100"/>
      <c r="KPQ629" s="100"/>
      <c r="KPR629" s="100"/>
      <c r="KPS629" s="100"/>
      <c r="KPT629" s="100"/>
      <c r="KPU629" s="100"/>
      <c r="KPV629" s="100"/>
      <c r="KPW629" s="100"/>
      <c r="KPX629" s="100"/>
      <c r="KPY629" s="100"/>
      <c r="KPZ629" s="100"/>
      <c r="KQA629" s="100"/>
      <c r="KQB629" s="100"/>
      <c r="KQC629" s="100"/>
      <c r="KQD629" s="100"/>
      <c r="KQE629" s="100"/>
      <c r="KQF629" s="100"/>
      <c r="KQG629" s="100"/>
      <c r="KQH629" s="100"/>
      <c r="KQI629" s="100"/>
      <c r="KQJ629" s="100"/>
      <c r="KQK629" s="100"/>
      <c r="KQL629" s="100"/>
      <c r="KQM629" s="100"/>
      <c r="KQN629" s="100"/>
      <c r="KQO629" s="100"/>
      <c r="KQP629" s="100"/>
      <c r="KQQ629" s="100"/>
      <c r="KQR629" s="100"/>
      <c r="KQS629" s="100"/>
      <c r="KQT629" s="100"/>
      <c r="KQU629" s="100"/>
      <c r="KQV629" s="100"/>
      <c r="KQW629" s="100"/>
      <c r="KQX629" s="100"/>
      <c r="KQY629" s="100"/>
      <c r="KQZ629" s="100"/>
      <c r="KRA629" s="100"/>
      <c r="KRB629" s="100"/>
      <c r="KRC629" s="100"/>
      <c r="KRD629" s="100"/>
      <c r="KRE629" s="100"/>
      <c r="KRF629" s="100"/>
      <c r="KRG629" s="100"/>
      <c r="KRH629" s="100"/>
      <c r="KRI629" s="100"/>
      <c r="KRJ629" s="100"/>
      <c r="KRK629" s="100"/>
      <c r="KRL629" s="100"/>
      <c r="KRM629" s="100"/>
      <c r="KRN629" s="100"/>
      <c r="KRO629" s="100"/>
      <c r="KRP629" s="100"/>
      <c r="KRQ629" s="100"/>
      <c r="KRR629" s="100"/>
      <c r="KRS629" s="100"/>
      <c r="KRT629" s="100"/>
      <c r="KRU629" s="100"/>
      <c r="KRV629" s="100"/>
      <c r="KRW629" s="100"/>
      <c r="KRX629" s="100"/>
      <c r="KRY629" s="100"/>
      <c r="KRZ629" s="100"/>
      <c r="KSA629" s="100"/>
      <c r="KSB629" s="100"/>
      <c r="KSC629" s="100"/>
      <c r="KSD629" s="100"/>
      <c r="KSE629" s="100"/>
      <c r="KSF629" s="100"/>
      <c r="KSG629" s="100"/>
      <c r="KSH629" s="100"/>
      <c r="KSI629" s="100"/>
      <c r="KSJ629" s="100"/>
      <c r="KSK629" s="100"/>
      <c r="KSL629" s="100"/>
      <c r="KSM629" s="100"/>
      <c r="KSN629" s="100"/>
      <c r="KSO629" s="100"/>
      <c r="KSP629" s="100"/>
      <c r="KSQ629" s="100"/>
      <c r="KSR629" s="100"/>
      <c r="KSS629" s="100"/>
      <c r="KST629" s="100"/>
      <c r="KSU629" s="100"/>
      <c r="KSV629" s="100"/>
      <c r="KSW629" s="100"/>
      <c r="KSX629" s="100"/>
      <c r="KSY629" s="100"/>
      <c r="KSZ629" s="100"/>
      <c r="KTA629" s="100"/>
      <c r="KTB629" s="100"/>
      <c r="KTC629" s="100"/>
      <c r="KTD629" s="100"/>
      <c r="KTE629" s="100"/>
      <c r="KTF629" s="100"/>
      <c r="KTG629" s="100"/>
      <c r="KTH629" s="100"/>
      <c r="KTI629" s="100"/>
      <c r="KTJ629" s="100"/>
      <c r="KTK629" s="100"/>
      <c r="KTL629" s="100"/>
      <c r="KTM629" s="100"/>
      <c r="KTN629" s="100"/>
      <c r="KTO629" s="100"/>
      <c r="KTP629" s="100"/>
      <c r="KTQ629" s="100"/>
      <c r="KTR629" s="100"/>
      <c r="KTS629" s="100"/>
      <c r="KTT629" s="100"/>
      <c r="KTU629" s="100"/>
      <c r="KTV629" s="100"/>
      <c r="KTW629" s="100"/>
      <c r="KTX629" s="100"/>
      <c r="KTY629" s="100"/>
      <c r="KTZ629" s="100"/>
      <c r="KUA629" s="100"/>
      <c r="KUB629" s="100"/>
      <c r="KUC629" s="100"/>
      <c r="KUD629" s="100"/>
      <c r="KUE629" s="100"/>
      <c r="KUF629" s="100"/>
      <c r="KUG629" s="100"/>
      <c r="KUH629" s="100"/>
      <c r="KUI629" s="100"/>
      <c r="KUJ629" s="100"/>
      <c r="KUK629" s="100"/>
      <c r="KUL629" s="100"/>
      <c r="KUM629" s="100"/>
      <c r="KUN629" s="100"/>
      <c r="KUO629" s="100"/>
      <c r="KUP629" s="100"/>
      <c r="KUQ629" s="100"/>
      <c r="KUR629" s="100"/>
      <c r="KUS629" s="100"/>
      <c r="KUT629" s="100"/>
      <c r="KUU629" s="100"/>
      <c r="KUV629" s="100"/>
      <c r="KUW629" s="100"/>
      <c r="KUX629" s="100"/>
      <c r="KUY629" s="100"/>
      <c r="KUZ629" s="100"/>
      <c r="KVA629" s="100"/>
      <c r="KVB629" s="100"/>
      <c r="KVC629" s="100"/>
      <c r="KVD629" s="100"/>
      <c r="KVE629" s="100"/>
      <c r="KVF629" s="100"/>
      <c r="KVG629" s="100"/>
      <c r="KVH629" s="100"/>
      <c r="KVI629" s="100"/>
      <c r="KVJ629" s="100"/>
      <c r="KVK629" s="100"/>
      <c r="KVL629" s="100"/>
      <c r="KVM629" s="100"/>
      <c r="KVN629" s="100"/>
      <c r="KVO629" s="100"/>
      <c r="KVP629" s="100"/>
      <c r="KVQ629" s="100"/>
      <c r="KVR629" s="100"/>
      <c r="KVS629" s="100"/>
      <c r="KVT629" s="100"/>
      <c r="KVU629" s="100"/>
      <c r="KVV629" s="100"/>
      <c r="KVW629" s="100"/>
      <c r="KVX629" s="100"/>
      <c r="KVY629" s="100"/>
      <c r="KVZ629" s="100"/>
      <c r="KWA629" s="100"/>
      <c r="KWB629" s="100"/>
      <c r="KWC629" s="100"/>
      <c r="KWD629" s="100"/>
      <c r="KWE629" s="100"/>
      <c r="KWF629" s="100"/>
      <c r="KWG629" s="100"/>
      <c r="KWH629" s="100"/>
      <c r="KWI629" s="100"/>
      <c r="KWJ629" s="100"/>
      <c r="KWK629" s="100"/>
      <c r="KWL629" s="100"/>
      <c r="KWM629" s="100"/>
      <c r="KWN629" s="100"/>
      <c r="KWO629" s="100"/>
      <c r="KWP629" s="100"/>
      <c r="KWQ629" s="100"/>
      <c r="KWR629" s="100"/>
      <c r="KWS629" s="100"/>
      <c r="KWT629" s="100"/>
      <c r="KWU629" s="100"/>
      <c r="KWV629" s="100"/>
      <c r="KWW629" s="100"/>
      <c r="KWX629" s="100"/>
      <c r="KWY629" s="100"/>
      <c r="KWZ629" s="100"/>
      <c r="KXA629" s="100"/>
      <c r="KXB629" s="100"/>
      <c r="KXC629" s="100"/>
      <c r="KXD629" s="100"/>
      <c r="KXE629" s="100"/>
      <c r="KXF629" s="100"/>
      <c r="KXG629" s="100"/>
      <c r="KXH629" s="100"/>
      <c r="KXI629" s="100"/>
      <c r="KXJ629" s="100"/>
      <c r="KXK629" s="100"/>
      <c r="KXL629" s="100"/>
      <c r="KXM629" s="100"/>
      <c r="KXN629" s="100"/>
      <c r="KXO629" s="100"/>
      <c r="KXP629" s="100"/>
      <c r="KXQ629" s="100"/>
      <c r="KXR629" s="100"/>
      <c r="KXS629" s="100"/>
      <c r="KXT629" s="100"/>
      <c r="KXU629" s="100"/>
      <c r="KXV629" s="100"/>
      <c r="KXW629" s="100"/>
      <c r="KXX629" s="100"/>
      <c r="KXY629" s="100"/>
      <c r="KXZ629" s="100"/>
      <c r="KYA629" s="100"/>
      <c r="KYB629" s="100"/>
      <c r="KYC629" s="100"/>
      <c r="KYD629" s="100"/>
      <c r="KYE629" s="100"/>
      <c r="KYF629" s="100"/>
      <c r="KYG629" s="100"/>
      <c r="KYH629" s="100"/>
      <c r="KYI629" s="100"/>
      <c r="KYJ629" s="100"/>
      <c r="KYK629" s="100"/>
      <c r="KYL629" s="100"/>
      <c r="KYM629" s="100"/>
      <c r="KYN629" s="100"/>
      <c r="KYO629" s="100"/>
      <c r="KYP629" s="100"/>
      <c r="KYQ629" s="100"/>
      <c r="KYR629" s="100"/>
      <c r="KYS629" s="100"/>
      <c r="KYT629" s="100"/>
      <c r="KYU629" s="100"/>
      <c r="KYV629" s="100"/>
      <c r="KYW629" s="100"/>
      <c r="KYX629" s="100"/>
      <c r="KYY629" s="100"/>
      <c r="KYZ629" s="100"/>
      <c r="KZA629" s="100"/>
      <c r="KZB629" s="100"/>
      <c r="KZC629" s="100"/>
      <c r="KZD629" s="100"/>
      <c r="KZE629" s="100"/>
      <c r="KZF629" s="100"/>
      <c r="KZG629" s="100"/>
      <c r="KZH629" s="100"/>
      <c r="KZI629" s="100"/>
      <c r="KZJ629" s="100"/>
      <c r="KZK629" s="100"/>
      <c r="KZL629" s="100"/>
      <c r="KZM629" s="100"/>
      <c r="KZN629" s="100"/>
      <c r="KZO629" s="100"/>
      <c r="KZP629" s="100"/>
      <c r="KZQ629" s="100"/>
      <c r="KZR629" s="100"/>
      <c r="KZS629" s="100"/>
      <c r="KZT629" s="100"/>
      <c r="KZU629" s="100"/>
      <c r="KZV629" s="100"/>
      <c r="KZW629" s="100"/>
      <c r="KZX629" s="100"/>
      <c r="KZY629" s="100"/>
      <c r="KZZ629" s="100"/>
      <c r="LAA629" s="100"/>
      <c r="LAB629" s="100"/>
      <c r="LAC629" s="100"/>
      <c r="LAD629" s="100"/>
      <c r="LAE629" s="100"/>
      <c r="LAF629" s="100"/>
      <c r="LAG629" s="100"/>
      <c r="LAH629" s="100"/>
      <c r="LAI629" s="100"/>
      <c r="LAJ629" s="100"/>
      <c r="LAK629" s="100"/>
      <c r="LAL629" s="100"/>
      <c r="LAM629" s="100"/>
      <c r="LAN629" s="100"/>
      <c r="LAO629" s="100"/>
      <c r="LAP629" s="100"/>
      <c r="LAQ629" s="100"/>
      <c r="LAR629" s="100"/>
      <c r="LAS629" s="100"/>
      <c r="LAT629" s="100"/>
      <c r="LAU629" s="100"/>
      <c r="LAV629" s="100"/>
      <c r="LAW629" s="100"/>
      <c r="LAX629" s="100"/>
      <c r="LAY629" s="100"/>
      <c r="LAZ629" s="100"/>
      <c r="LBA629" s="100"/>
      <c r="LBB629" s="100"/>
      <c r="LBC629" s="100"/>
      <c r="LBD629" s="100"/>
      <c r="LBE629" s="100"/>
      <c r="LBF629" s="100"/>
      <c r="LBG629" s="100"/>
      <c r="LBH629" s="100"/>
      <c r="LBI629" s="100"/>
      <c r="LBJ629" s="100"/>
      <c r="LBK629" s="100"/>
      <c r="LBL629" s="100"/>
      <c r="LBM629" s="100"/>
      <c r="LBN629" s="100"/>
      <c r="LBO629" s="100"/>
      <c r="LBP629" s="100"/>
      <c r="LBQ629" s="100"/>
      <c r="LBR629" s="100"/>
      <c r="LBS629" s="100"/>
      <c r="LBT629" s="100"/>
      <c r="LBU629" s="100"/>
      <c r="LBV629" s="100"/>
      <c r="LBW629" s="100"/>
      <c r="LBX629" s="100"/>
      <c r="LBY629" s="100"/>
      <c r="LBZ629" s="100"/>
      <c r="LCA629" s="100"/>
      <c r="LCB629" s="100"/>
      <c r="LCC629" s="100"/>
      <c r="LCD629" s="100"/>
      <c r="LCE629" s="100"/>
      <c r="LCF629" s="100"/>
      <c r="LCG629" s="100"/>
      <c r="LCH629" s="100"/>
      <c r="LCI629" s="100"/>
      <c r="LCJ629" s="100"/>
      <c r="LCK629" s="100"/>
      <c r="LCL629" s="100"/>
      <c r="LCM629" s="100"/>
      <c r="LCN629" s="100"/>
      <c r="LCO629" s="100"/>
      <c r="LCP629" s="100"/>
      <c r="LCQ629" s="100"/>
      <c r="LCR629" s="100"/>
      <c r="LCS629" s="100"/>
      <c r="LCT629" s="100"/>
      <c r="LCU629" s="100"/>
      <c r="LCV629" s="100"/>
      <c r="LCW629" s="100"/>
      <c r="LCX629" s="100"/>
      <c r="LCY629" s="100"/>
      <c r="LCZ629" s="100"/>
      <c r="LDA629" s="100"/>
      <c r="LDB629" s="100"/>
      <c r="LDC629" s="100"/>
      <c r="LDD629" s="100"/>
      <c r="LDE629" s="100"/>
      <c r="LDF629" s="100"/>
      <c r="LDG629" s="100"/>
      <c r="LDH629" s="100"/>
      <c r="LDI629" s="100"/>
      <c r="LDJ629" s="100"/>
      <c r="LDK629" s="100"/>
      <c r="LDL629" s="100"/>
      <c r="LDM629" s="100"/>
      <c r="LDN629" s="100"/>
      <c r="LDO629" s="100"/>
      <c r="LDP629" s="100"/>
      <c r="LDQ629" s="100"/>
      <c r="LDR629" s="100"/>
      <c r="LDS629" s="100"/>
      <c r="LDT629" s="100"/>
      <c r="LDU629" s="100"/>
      <c r="LDV629" s="100"/>
      <c r="LDW629" s="100"/>
      <c r="LDX629" s="100"/>
      <c r="LDY629" s="100"/>
      <c r="LDZ629" s="100"/>
      <c r="LEA629" s="100"/>
      <c r="LEB629" s="100"/>
      <c r="LEC629" s="100"/>
      <c r="LED629" s="100"/>
      <c r="LEE629" s="100"/>
      <c r="LEF629" s="100"/>
      <c r="LEG629" s="100"/>
      <c r="LEH629" s="100"/>
      <c r="LEI629" s="100"/>
      <c r="LEJ629" s="100"/>
      <c r="LEK629" s="100"/>
      <c r="LEL629" s="100"/>
      <c r="LEM629" s="100"/>
      <c r="LEN629" s="100"/>
      <c r="LEO629" s="100"/>
      <c r="LEP629" s="100"/>
      <c r="LEQ629" s="100"/>
      <c r="LER629" s="100"/>
      <c r="LES629" s="100"/>
      <c r="LET629" s="100"/>
      <c r="LEU629" s="100"/>
      <c r="LEV629" s="100"/>
      <c r="LEW629" s="100"/>
      <c r="LEX629" s="100"/>
      <c r="LEY629" s="100"/>
      <c r="LEZ629" s="100"/>
      <c r="LFA629" s="100"/>
      <c r="LFB629" s="100"/>
      <c r="LFC629" s="100"/>
      <c r="LFD629" s="100"/>
      <c r="LFE629" s="100"/>
      <c r="LFF629" s="100"/>
      <c r="LFG629" s="100"/>
      <c r="LFH629" s="100"/>
      <c r="LFI629" s="100"/>
      <c r="LFJ629" s="100"/>
      <c r="LFK629" s="100"/>
      <c r="LFL629" s="100"/>
      <c r="LFM629" s="100"/>
      <c r="LFN629" s="100"/>
      <c r="LFO629" s="100"/>
      <c r="LFP629" s="100"/>
      <c r="LFQ629" s="100"/>
      <c r="LFR629" s="100"/>
      <c r="LFS629" s="100"/>
      <c r="LFT629" s="100"/>
      <c r="LFU629" s="100"/>
      <c r="LFV629" s="100"/>
      <c r="LFW629" s="100"/>
      <c r="LFX629" s="100"/>
      <c r="LFY629" s="100"/>
      <c r="LFZ629" s="100"/>
      <c r="LGA629" s="100"/>
      <c r="LGB629" s="100"/>
      <c r="LGC629" s="100"/>
      <c r="LGD629" s="100"/>
      <c r="LGE629" s="100"/>
      <c r="LGF629" s="100"/>
      <c r="LGG629" s="100"/>
      <c r="LGH629" s="100"/>
      <c r="LGI629" s="100"/>
      <c r="LGJ629" s="100"/>
      <c r="LGK629" s="100"/>
      <c r="LGL629" s="100"/>
      <c r="LGM629" s="100"/>
      <c r="LGN629" s="100"/>
      <c r="LGO629" s="100"/>
      <c r="LGP629" s="100"/>
      <c r="LGQ629" s="100"/>
      <c r="LGR629" s="100"/>
      <c r="LGS629" s="100"/>
      <c r="LGT629" s="100"/>
      <c r="LGU629" s="100"/>
      <c r="LGV629" s="100"/>
      <c r="LGW629" s="100"/>
      <c r="LGX629" s="100"/>
      <c r="LGY629" s="100"/>
      <c r="LGZ629" s="100"/>
      <c r="LHA629" s="100"/>
      <c r="LHB629" s="100"/>
      <c r="LHC629" s="100"/>
      <c r="LHD629" s="100"/>
      <c r="LHE629" s="100"/>
      <c r="LHF629" s="100"/>
      <c r="LHG629" s="100"/>
      <c r="LHH629" s="100"/>
      <c r="LHI629" s="100"/>
      <c r="LHJ629" s="100"/>
      <c r="LHK629" s="100"/>
      <c r="LHL629" s="100"/>
      <c r="LHM629" s="100"/>
      <c r="LHN629" s="100"/>
      <c r="LHO629" s="100"/>
      <c r="LHP629" s="100"/>
      <c r="LHQ629" s="100"/>
      <c r="LHR629" s="100"/>
      <c r="LHS629" s="100"/>
      <c r="LHT629" s="100"/>
      <c r="LHU629" s="100"/>
      <c r="LHV629" s="100"/>
      <c r="LHW629" s="100"/>
      <c r="LHX629" s="100"/>
      <c r="LHY629" s="100"/>
      <c r="LHZ629" s="100"/>
      <c r="LIA629" s="100"/>
      <c r="LIB629" s="100"/>
      <c r="LIC629" s="100"/>
      <c r="LID629" s="100"/>
      <c r="LIE629" s="100"/>
      <c r="LIF629" s="100"/>
      <c r="LIG629" s="100"/>
      <c r="LIH629" s="100"/>
      <c r="LII629" s="100"/>
      <c r="LIJ629" s="100"/>
      <c r="LIK629" s="100"/>
      <c r="LIL629" s="100"/>
      <c r="LIM629" s="100"/>
      <c r="LIN629" s="100"/>
      <c r="LIO629" s="100"/>
      <c r="LIP629" s="100"/>
      <c r="LIQ629" s="100"/>
      <c r="LIR629" s="100"/>
      <c r="LIS629" s="100"/>
      <c r="LIT629" s="100"/>
      <c r="LIU629" s="100"/>
      <c r="LIV629" s="100"/>
      <c r="LIW629" s="100"/>
      <c r="LIX629" s="100"/>
      <c r="LIY629" s="100"/>
      <c r="LIZ629" s="100"/>
      <c r="LJA629" s="100"/>
      <c r="LJB629" s="100"/>
      <c r="LJC629" s="100"/>
      <c r="LJD629" s="100"/>
      <c r="LJE629" s="100"/>
      <c r="LJF629" s="100"/>
      <c r="LJG629" s="100"/>
      <c r="LJH629" s="100"/>
      <c r="LJI629" s="100"/>
      <c r="LJJ629" s="100"/>
      <c r="LJK629" s="100"/>
      <c r="LJL629" s="100"/>
      <c r="LJM629" s="100"/>
      <c r="LJN629" s="100"/>
      <c r="LJO629" s="100"/>
      <c r="LJP629" s="100"/>
      <c r="LJQ629" s="100"/>
      <c r="LJR629" s="100"/>
      <c r="LJS629" s="100"/>
      <c r="LJT629" s="100"/>
      <c r="LJU629" s="100"/>
      <c r="LJV629" s="100"/>
      <c r="LJW629" s="100"/>
      <c r="LJX629" s="100"/>
      <c r="LJY629" s="100"/>
      <c r="LJZ629" s="100"/>
      <c r="LKA629" s="100"/>
      <c r="LKB629" s="100"/>
      <c r="LKC629" s="100"/>
      <c r="LKD629" s="100"/>
      <c r="LKE629" s="100"/>
      <c r="LKF629" s="100"/>
      <c r="LKG629" s="100"/>
      <c r="LKH629" s="100"/>
      <c r="LKI629" s="100"/>
      <c r="LKJ629" s="100"/>
      <c r="LKK629" s="100"/>
      <c r="LKL629" s="100"/>
      <c r="LKM629" s="100"/>
      <c r="LKN629" s="100"/>
      <c r="LKO629" s="100"/>
      <c r="LKP629" s="100"/>
      <c r="LKQ629" s="100"/>
      <c r="LKR629" s="100"/>
      <c r="LKS629" s="100"/>
      <c r="LKT629" s="100"/>
      <c r="LKU629" s="100"/>
      <c r="LKV629" s="100"/>
      <c r="LKW629" s="100"/>
      <c r="LKX629" s="100"/>
      <c r="LKY629" s="100"/>
      <c r="LKZ629" s="100"/>
      <c r="LLA629" s="100"/>
      <c r="LLB629" s="100"/>
      <c r="LLC629" s="100"/>
      <c r="LLD629" s="100"/>
      <c r="LLE629" s="100"/>
      <c r="LLF629" s="100"/>
      <c r="LLG629" s="100"/>
      <c r="LLH629" s="100"/>
      <c r="LLI629" s="100"/>
      <c r="LLJ629" s="100"/>
      <c r="LLK629" s="100"/>
      <c r="LLL629" s="100"/>
      <c r="LLM629" s="100"/>
      <c r="LLN629" s="100"/>
      <c r="LLO629" s="100"/>
      <c r="LLP629" s="100"/>
      <c r="LLQ629" s="100"/>
      <c r="LLR629" s="100"/>
      <c r="LLS629" s="100"/>
      <c r="LLT629" s="100"/>
      <c r="LLU629" s="100"/>
      <c r="LLV629" s="100"/>
      <c r="LLW629" s="100"/>
      <c r="LLX629" s="100"/>
      <c r="LLY629" s="100"/>
      <c r="LLZ629" s="100"/>
      <c r="LMA629" s="100"/>
      <c r="LMB629" s="100"/>
      <c r="LMC629" s="100"/>
      <c r="LMD629" s="100"/>
      <c r="LME629" s="100"/>
      <c r="LMF629" s="100"/>
      <c r="LMG629" s="100"/>
      <c r="LMH629" s="100"/>
      <c r="LMI629" s="100"/>
      <c r="LMJ629" s="100"/>
      <c r="LMK629" s="100"/>
      <c r="LML629" s="100"/>
      <c r="LMM629" s="100"/>
      <c r="LMN629" s="100"/>
      <c r="LMO629" s="100"/>
      <c r="LMP629" s="100"/>
      <c r="LMQ629" s="100"/>
      <c r="LMR629" s="100"/>
      <c r="LMS629" s="100"/>
      <c r="LMT629" s="100"/>
      <c r="LMU629" s="100"/>
      <c r="LMV629" s="100"/>
      <c r="LMW629" s="100"/>
      <c r="LMX629" s="100"/>
      <c r="LMY629" s="100"/>
      <c r="LMZ629" s="100"/>
      <c r="LNA629" s="100"/>
      <c r="LNB629" s="100"/>
      <c r="LNC629" s="100"/>
      <c r="LND629" s="100"/>
      <c r="LNE629" s="100"/>
      <c r="LNF629" s="100"/>
      <c r="LNG629" s="100"/>
      <c r="LNH629" s="100"/>
      <c r="LNI629" s="100"/>
      <c r="LNJ629" s="100"/>
      <c r="LNK629" s="100"/>
      <c r="LNL629" s="100"/>
      <c r="LNM629" s="100"/>
      <c r="LNN629" s="100"/>
      <c r="LNO629" s="100"/>
      <c r="LNP629" s="100"/>
      <c r="LNQ629" s="100"/>
      <c r="LNR629" s="100"/>
      <c r="LNS629" s="100"/>
      <c r="LNT629" s="100"/>
      <c r="LNU629" s="100"/>
      <c r="LNV629" s="100"/>
      <c r="LNW629" s="100"/>
      <c r="LNX629" s="100"/>
      <c r="LNY629" s="100"/>
      <c r="LNZ629" s="100"/>
      <c r="LOA629" s="100"/>
      <c r="LOB629" s="100"/>
      <c r="LOC629" s="100"/>
      <c r="LOD629" s="100"/>
      <c r="LOE629" s="100"/>
      <c r="LOF629" s="100"/>
      <c r="LOG629" s="100"/>
      <c r="LOH629" s="100"/>
      <c r="LOI629" s="100"/>
      <c r="LOJ629" s="100"/>
      <c r="LOK629" s="100"/>
      <c r="LOL629" s="100"/>
      <c r="LOM629" s="100"/>
      <c r="LON629" s="100"/>
      <c r="LOO629" s="100"/>
      <c r="LOP629" s="100"/>
      <c r="LOQ629" s="100"/>
      <c r="LOR629" s="100"/>
      <c r="LOS629" s="100"/>
      <c r="LOT629" s="100"/>
      <c r="LOU629" s="100"/>
      <c r="LOV629" s="100"/>
      <c r="LOW629" s="100"/>
      <c r="LOX629" s="100"/>
      <c r="LOY629" s="100"/>
      <c r="LOZ629" s="100"/>
      <c r="LPA629" s="100"/>
      <c r="LPB629" s="100"/>
      <c r="LPC629" s="100"/>
      <c r="LPD629" s="100"/>
      <c r="LPE629" s="100"/>
      <c r="LPF629" s="100"/>
      <c r="LPG629" s="100"/>
      <c r="LPH629" s="100"/>
      <c r="LPI629" s="100"/>
      <c r="LPJ629" s="100"/>
      <c r="LPK629" s="100"/>
      <c r="LPL629" s="100"/>
      <c r="LPM629" s="100"/>
      <c r="LPN629" s="100"/>
      <c r="LPO629" s="100"/>
      <c r="LPP629" s="100"/>
      <c r="LPQ629" s="100"/>
      <c r="LPR629" s="100"/>
      <c r="LPS629" s="100"/>
      <c r="LPT629" s="100"/>
      <c r="LPU629" s="100"/>
      <c r="LPV629" s="100"/>
      <c r="LPW629" s="100"/>
      <c r="LPX629" s="100"/>
      <c r="LPY629" s="100"/>
      <c r="LPZ629" s="100"/>
      <c r="LQA629" s="100"/>
      <c r="LQB629" s="100"/>
      <c r="LQC629" s="100"/>
      <c r="LQD629" s="100"/>
      <c r="LQE629" s="100"/>
      <c r="LQF629" s="100"/>
      <c r="LQG629" s="100"/>
      <c r="LQH629" s="100"/>
      <c r="LQI629" s="100"/>
      <c r="LQJ629" s="100"/>
      <c r="LQK629" s="100"/>
      <c r="LQL629" s="100"/>
      <c r="LQM629" s="100"/>
      <c r="LQN629" s="100"/>
      <c r="LQO629" s="100"/>
      <c r="LQP629" s="100"/>
      <c r="LQQ629" s="100"/>
      <c r="LQR629" s="100"/>
      <c r="LQS629" s="100"/>
      <c r="LQT629" s="100"/>
      <c r="LQU629" s="100"/>
      <c r="LQV629" s="100"/>
      <c r="LQW629" s="100"/>
      <c r="LQX629" s="100"/>
      <c r="LQY629" s="100"/>
      <c r="LQZ629" s="100"/>
      <c r="LRA629" s="100"/>
      <c r="LRB629" s="100"/>
      <c r="LRC629" s="100"/>
      <c r="LRD629" s="100"/>
      <c r="LRE629" s="100"/>
      <c r="LRF629" s="100"/>
      <c r="LRG629" s="100"/>
      <c r="LRH629" s="100"/>
      <c r="LRI629" s="100"/>
      <c r="LRJ629" s="100"/>
      <c r="LRK629" s="100"/>
      <c r="LRL629" s="100"/>
      <c r="LRM629" s="100"/>
      <c r="LRN629" s="100"/>
      <c r="LRO629" s="100"/>
      <c r="LRP629" s="100"/>
      <c r="LRQ629" s="100"/>
      <c r="LRR629" s="100"/>
      <c r="LRS629" s="100"/>
      <c r="LRT629" s="100"/>
      <c r="LRU629" s="100"/>
      <c r="LRV629" s="100"/>
      <c r="LRW629" s="100"/>
      <c r="LRX629" s="100"/>
      <c r="LRY629" s="100"/>
      <c r="LRZ629" s="100"/>
      <c r="LSA629" s="100"/>
      <c r="LSB629" s="100"/>
      <c r="LSC629" s="100"/>
      <c r="LSD629" s="100"/>
      <c r="LSE629" s="100"/>
      <c r="LSF629" s="100"/>
      <c r="LSG629" s="100"/>
      <c r="LSH629" s="100"/>
      <c r="LSI629" s="100"/>
      <c r="LSJ629" s="100"/>
      <c r="LSK629" s="100"/>
      <c r="LSL629" s="100"/>
      <c r="LSM629" s="100"/>
      <c r="LSN629" s="100"/>
      <c r="LSO629" s="100"/>
      <c r="LSP629" s="100"/>
      <c r="LSQ629" s="100"/>
      <c r="LSR629" s="100"/>
      <c r="LSS629" s="100"/>
      <c r="LST629" s="100"/>
      <c r="LSU629" s="100"/>
      <c r="LSV629" s="100"/>
      <c r="LSW629" s="100"/>
      <c r="LSX629" s="100"/>
      <c r="LSY629" s="100"/>
      <c r="LSZ629" s="100"/>
      <c r="LTA629" s="100"/>
      <c r="LTB629" s="100"/>
      <c r="LTC629" s="100"/>
      <c r="LTD629" s="100"/>
      <c r="LTE629" s="100"/>
      <c r="LTF629" s="100"/>
      <c r="LTG629" s="100"/>
      <c r="LTH629" s="100"/>
      <c r="LTI629" s="100"/>
      <c r="LTJ629" s="100"/>
      <c r="LTK629" s="100"/>
      <c r="LTL629" s="100"/>
      <c r="LTM629" s="100"/>
      <c r="LTN629" s="100"/>
      <c r="LTO629" s="100"/>
      <c r="LTP629" s="100"/>
      <c r="LTQ629" s="100"/>
      <c r="LTR629" s="100"/>
      <c r="LTS629" s="100"/>
      <c r="LTT629" s="100"/>
      <c r="LTU629" s="100"/>
      <c r="LTV629" s="100"/>
      <c r="LTW629" s="100"/>
      <c r="LTX629" s="100"/>
      <c r="LTY629" s="100"/>
      <c r="LTZ629" s="100"/>
      <c r="LUA629" s="100"/>
      <c r="LUB629" s="100"/>
      <c r="LUC629" s="100"/>
      <c r="LUD629" s="100"/>
      <c r="LUE629" s="100"/>
      <c r="LUF629" s="100"/>
      <c r="LUG629" s="100"/>
      <c r="LUH629" s="100"/>
      <c r="LUI629" s="100"/>
      <c r="LUJ629" s="100"/>
      <c r="LUK629" s="100"/>
      <c r="LUL629" s="100"/>
      <c r="LUM629" s="100"/>
      <c r="LUN629" s="100"/>
      <c r="LUO629" s="100"/>
      <c r="LUP629" s="100"/>
      <c r="LUQ629" s="100"/>
      <c r="LUR629" s="100"/>
      <c r="LUS629" s="100"/>
      <c r="LUT629" s="100"/>
      <c r="LUU629" s="100"/>
      <c r="LUV629" s="100"/>
      <c r="LUW629" s="100"/>
      <c r="LUX629" s="100"/>
      <c r="LUY629" s="100"/>
      <c r="LUZ629" s="100"/>
      <c r="LVA629" s="100"/>
      <c r="LVB629" s="100"/>
      <c r="LVC629" s="100"/>
      <c r="LVD629" s="100"/>
      <c r="LVE629" s="100"/>
      <c r="LVF629" s="100"/>
      <c r="LVG629" s="100"/>
      <c r="LVH629" s="100"/>
      <c r="LVI629" s="100"/>
      <c r="LVJ629" s="100"/>
      <c r="LVK629" s="100"/>
      <c r="LVL629" s="100"/>
      <c r="LVM629" s="100"/>
      <c r="LVN629" s="100"/>
      <c r="LVO629" s="100"/>
      <c r="LVP629" s="100"/>
      <c r="LVQ629" s="100"/>
      <c r="LVR629" s="100"/>
      <c r="LVS629" s="100"/>
      <c r="LVT629" s="100"/>
      <c r="LVU629" s="100"/>
      <c r="LVV629" s="100"/>
      <c r="LVW629" s="100"/>
      <c r="LVX629" s="100"/>
      <c r="LVY629" s="100"/>
      <c r="LVZ629" s="100"/>
      <c r="LWA629" s="100"/>
      <c r="LWB629" s="100"/>
      <c r="LWC629" s="100"/>
      <c r="LWD629" s="100"/>
      <c r="LWE629" s="100"/>
      <c r="LWF629" s="100"/>
      <c r="LWG629" s="100"/>
      <c r="LWH629" s="100"/>
      <c r="LWI629" s="100"/>
      <c r="LWJ629" s="100"/>
      <c r="LWK629" s="100"/>
      <c r="LWL629" s="100"/>
      <c r="LWM629" s="100"/>
      <c r="LWN629" s="100"/>
      <c r="LWO629" s="100"/>
      <c r="LWP629" s="100"/>
      <c r="LWQ629" s="100"/>
      <c r="LWR629" s="100"/>
      <c r="LWS629" s="100"/>
      <c r="LWT629" s="100"/>
      <c r="LWU629" s="100"/>
      <c r="LWV629" s="100"/>
      <c r="LWW629" s="100"/>
      <c r="LWX629" s="100"/>
      <c r="LWY629" s="100"/>
      <c r="LWZ629" s="100"/>
      <c r="LXA629" s="100"/>
      <c r="LXB629" s="100"/>
      <c r="LXC629" s="100"/>
      <c r="LXD629" s="100"/>
      <c r="LXE629" s="100"/>
      <c r="LXF629" s="100"/>
      <c r="LXG629" s="100"/>
      <c r="LXH629" s="100"/>
      <c r="LXI629" s="100"/>
      <c r="LXJ629" s="100"/>
      <c r="LXK629" s="100"/>
      <c r="LXL629" s="100"/>
      <c r="LXM629" s="100"/>
      <c r="LXN629" s="100"/>
      <c r="LXO629" s="100"/>
      <c r="LXP629" s="100"/>
      <c r="LXQ629" s="100"/>
      <c r="LXR629" s="100"/>
      <c r="LXS629" s="100"/>
      <c r="LXT629" s="100"/>
      <c r="LXU629" s="100"/>
      <c r="LXV629" s="100"/>
      <c r="LXW629" s="100"/>
      <c r="LXX629" s="100"/>
      <c r="LXY629" s="100"/>
      <c r="LXZ629" s="100"/>
      <c r="LYA629" s="100"/>
      <c r="LYB629" s="100"/>
      <c r="LYC629" s="100"/>
      <c r="LYD629" s="100"/>
      <c r="LYE629" s="100"/>
      <c r="LYF629" s="100"/>
      <c r="LYG629" s="100"/>
      <c r="LYH629" s="100"/>
      <c r="LYI629" s="100"/>
      <c r="LYJ629" s="100"/>
      <c r="LYK629" s="100"/>
      <c r="LYL629" s="100"/>
      <c r="LYM629" s="100"/>
      <c r="LYN629" s="100"/>
      <c r="LYO629" s="100"/>
      <c r="LYP629" s="100"/>
      <c r="LYQ629" s="100"/>
      <c r="LYR629" s="100"/>
      <c r="LYS629" s="100"/>
      <c r="LYT629" s="100"/>
      <c r="LYU629" s="100"/>
      <c r="LYV629" s="100"/>
      <c r="LYW629" s="100"/>
      <c r="LYX629" s="100"/>
      <c r="LYY629" s="100"/>
      <c r="LYZ629" s="100"/>
      <c r="LZA629" s="100"/>
      <c r="LZB629" s="100"/>
      <c r="LZC629" s="100"/>
      <c r="LZD629" s="100"/>
      <c r="LZE629" s="100"/>
      <c r="LZF629" s="100"/>
      <c r="LZG629" s="100"/>
      <c r="LZH629" s="100"/>
      <c r="LZI629" s="100"/>
      <c r="LZJ629" s="100"/>
      <c r="LZK629" s="100"/>
      <c r="LZL629" s="100"/>
      <c r="LZM629" s="100"/>
      <c r="LZN629" s="100"/>
      <c r="LZO629" s="100"/>
      <c r="LZP629" s="100"/>
      <c r="LZQ629" s="100"/>
      <c r="LZR629" s="100"/>
      <c r="LZS629" s="100"/>
      <c r="LZT629" s="100"/>
      <c r="LZU629" s="100"/>
      <c r="LZV629" s="100"/>
      <c r="LZW629" s="100"/>
      <c r="LZX629" s="100"/>
      <c r="LZY629" s="100"/>
      <c r="LZZ629" s="100"/>
      <c r="MAA629" s="100"/>
      <c r="MAB629" s="100"/>
      <c r="MAC629" s="100"/>
      <c r="MAD629" s="100"/>
      <c r="MAE629" s="100"/>
      <c r="MAF629" s="100"/>
      <c r="MAG629" s="100"/>
      <c r="MAH629" s="100"/>
      <c r="MAI629" s="100"/>
      <c r="MAJ629" s="100"/>
      <c r="MAK629" s="100"/>
      <c r="MAL629" s="100"/>
      <c r="MAM629" s="100"/>
      <c r="MAN629" s="100"/>
      <c r="MAO629" s="100"/>
      <c r="MAP629" s="100"/>
      <c r="MAQ629" s="100"/>
      <c r="MAR629" s="100"/>
      <c r="MAS629" s="100"/>
      <c r="MAT629" s="100"/>
      <c r="MAU629" s="100"/>
      <c r="MAV629" s="100"/>
      <c r="MAW629" s="100"/>
      <c r="MAX629" s="100"/>
      <c r="MAY629" s="100"/>
      <c r="MAZ629" s="100"/>
      <c r="MBA629" s="100"/>
      <c r="MBB629" s="100"/>
      <c r="MBC629" s="100"/>
      <c r="MBD629" s="100"/>
      <c r="MBE629" s="100"/>
      <c r="MBF629" s="100"/>
      <c r="MBG629" s="100"/>
      <c r="MBH629" s="100"/>
      <c r="MBI629" s="100"/>
      <c r="MBJ629" s="100"/>
      <c r="MBK629" s="100"/>
      <c r="MBL629" s="100"/>
      <c r="MBM629" s="100"/>
      <c r="MBN629" s="100"/>
      <c r="MBO629" s="100"/>
      <c r="MBP629" s="100"/>
      <c r="MBQ629" s="100"/>
      <c r="MBR629" s="100"/>
      <c r="MBS629" s="100"/>
      <c r="MBT629" s="100"/>
      <c r="MBU629" s="100"/>
      <c r="MBV629" s="100"/>
      <c r="MBW629" s="100"/>
      <c r="MBX629" s="100"/>
      <c r="MBY629" s="100"/>
      <c r="MBZ629" s="100"/>
      <c r="MCA629" s="100"/>
      <c r="MCB629" s="100"/>
      <c r="MCC629" s="100"/>
      <c r="MCD629" s="100"/>
      <c r="MCE629" s="100"/>
      <c r="MCF629" s="100"/>
      <c r="MCG629" s="100"/>
      <c r="MCH629" s="100"/>
      <c r="MCI629" s="100"/>
      <c r="MCJ629" s="100"/>
      <c r="MCK629" s="100"/>
      <c r="MCL629" s="100"/>
      <c r="MCM629" s="100"/>
      <c r="MCN629" s="100"/>
      <c r="MCO629" s="100"/>
      <c r="MCP629" s="100"/>
      <c r="MCQ629" s="100"/>
      <c r="MCR629" s="100"/>
      <c r="MCS629" s="100"/>
      <c r="MCT629" s="100"/>
      <c r="MCU629" s="100"/>
      <c r="MCV629" s="100"/>
      <c r="MCW629" s="100"/>
      <c r="MCX629" s="100"/>
      <c r="MCY629" s="100"/>
      <c r="MCZ629" s="100"/>
      <c r="MDA629" s="100"/>
      <c r="MDB629" s="100"/>
      <c r="MDC629" s="100"/>
      <c r="MDD629" s="100"/>
      <c r="MDE629" s="100"/>
      <c r="MDF629" s="100"/>
      <c r="MDG629" s="100"/>
      <c r="MDH629" s="100"/>
      <c r="MDI629" s="100"/>
      <c r="MDJ629" s="100"/>
      <c r="MDK629" s="100"/>
      <c r="MDL629" s="100"/>
      <c r="MDM629" s="100"/>
      <c r="MDN629" s="100"/>
      <c r="MDO629" s="100"/>
      <c r="MDP629" s="100"/>
      <c r="MDQ629" s="100"/>
      <c r="MDR629" s="100"/>
      <c r="MDS629" s="100"/>
      <c r="MDT629" s="100"/>
      <c r="MDU629" s="100"/>
      <c r="MDV629" s="100"/>
      <c r="MDW629" s="100"/>
      <c r="MDX629" s="100"/>
      <c r="MDY629" s="100"/>
      <c r="MDZ629" s="100"/>
      <c r="MEA629" s="100"/>
      <c r="MEB629" s="100"/>
      <c r="MEC629" s="100"/>
      <c r="MED629" s="100"/>
      <c r="MEE629" s="100"/>
      <c r="MEF629" s="100"/>
      <c r="MEG629" s="100"/>
      <c r="MEH629" s="100"/>
      <c r="MEI629" s="100"/>
      <c r="MEJ629" s="100"/>
      <c r="MEK629" s="100"/>
      <c r="MEL629" s="100"/>
      <c r="MEM629" s="100"/>
      <c r="MEN629" s="100"/>
      <c r="MEO629" s="100"/>
      <c r="MEP629" s="100"/>
      <c r="MEQ629" s="100"/>
      <c r="MER629" s="100"/>
      <c r="MES629" s="100"/>
      <c r="MET629" s="100"/>
      <c r="MEU629" s="100"/>
      <c r="MEV629" s="100"/>
      <c r="MEW629" s="100"/>
      <c r="MEX629" s="100"/>
      <c r="MEY629" s="100"/>
      <c r="MEZ629" s="100"/>
      <c r="MFA629" s="100"/>
      <c r="MFB629" s="100"/>
      <c r="MFC629" s="100"/>
      <c r="MFD629" s="100"/>
      <c r="MFE629" s="100"/>
      <c r="MFF629" s="100"/>
      <c r="MFG629" s="100"/>
      <c r="MFH629" s="100"/>
      <c r="MFI629" s="100"/>
      <c r="MFJ629" s="100"/>
      <c r="MFK629" s="100"/>
      <c r="MFL629" s="100"/>
      <c r="MFM629" s="100"/>
      <c r="MFN629" s="100"/>
      <c r="MFO629" s="100"/>
      <c r="MFP629" s="100"/>
      <c r="MFQ629" s="100"/>
      <c r="MFR629" s="100"/>
      <c r="MFS629" s="100"/>
      <c r="MFT629" s="100"/>
      <c r="MFU629" s="100"/>
      <c r="MFV629" s="100"/>
      <c r="MFW629" s="100"/>
      <c r="MFX629" s="100"/>
      <c r="MFY629" s="100"/>
      <c r="MFZ629" s="100"/>
      <c r="MGA629" s="100"/>
      <c r="MGB629" s="100"/>
      <c r="MGC629" s="100"/>
      <c r="MGD629" s="100"/>
      <c r="MGE629" s="100"/>
      <c r="MGF629" s="100"/>
      <c r="MGG629" s="100"/>
      <c r="MGH629" s="100"/>
      <c r="MGI629" s="100"/>
      <c r="MGJ629" s="100"/>
      <c r="MGK629" s="100"/>
      <c r="MGL629" s="100"/>
      <c r="MGM629" s="100"/>
      <c r="MGN629" s="100"/>
      <c r="MGO629" s="100"/>
      <c r="MGP629" s="100"/>
      <c r="MGQ629" s="100"/>
      <c r="MGR629" s="100"/>
      <c r="MGS629" s="100"/>
      <c r="MGT629" s="100"/>
      <c r="MGU629" s="100"/>
      <c r="MGV629" s="100"/>
      <c r="MGW629" s="100"/>
      <c r="MGX629" s="100"/>
      <c r="MGY629" s="100"/>
      <c r="MGZ629" s="100"/>
      <c r="MHA629" s="100"/>
      <c r="MHB629" s="100"/>
      <c r="MHC629" s="100"/>
      <c r="MHD629" s="100"/>
      <c r="MHE629" s="100"/>
      <c r="MHF629" s="100"/>
      <c r="MHG629" s="100"/>
      <c r="MHH629" s="100"/>
      <c r="MHI629" s="100"/>
      <c r="MHJ629" s="100"/>
      <c r="MHK629" s="100"/>
      <c r="MHL629" s="100"/>
      <c r="MHM629" s="100"/>
      <c r="MHN629" s="100"/>
      <c r="MHO629" s="100"/>
      <c r="MHP629" s="100"/>
      <c r="MHQ629" s="100"/>
      <c r="MHR629" s="100"/>
      <c r="MHS629" s="100"/>
      <c r="MHT629" s="100"/>
      <c r="MHU629" s="100"/>
      <c r="MHV629" s="100"/>
      <c r="MHW629" s="100"/>
      <c r="MHX629" s="100"/>
      <c r="MHY629" s="100"/>
      <c r="MHZ629" s="100"/>
      <c r="MIA629" s="100"/>
      <c r="MIB629" s="100"/>
      <c r="MIC629" s="100"/>
      <c r="MID629" s="100"/>
      <c r="MIE629" s="100"/>
      <c r="MIF629" s="100"/>
      <c r="MIG629" s="100"/>
      <c r="MIH629" s="100"/>
      <c r="MII629" s="100"/>
      <c r="MIJ629" s="100"/>
      <c r="MIK629" s="100"/>
      <c r="MIL629" s="100"/>
      <c r="MIM629" s="100"/>
      <c r="MIN629" s="100"/>
      <c r="MIO629" s="100"/>
      <c r="MIP629" s="100"/>
      <c r="MIQ629" s="100"/>
      <c r="MIR629" s="100"/>
      <c r="MIS629" s="100"/>
      <c r="MIT629" s="100"/>
      <c r="MIU629" s="100"/>
      <c r="MIV629" s="100"/>
      <c r="MIW629" s="100"/>
      <c r="MIX629" s="100"/>
      <c r="MIY629" s="100"/>
      <c r="MIZ629" s="100"/>
      <c r="MJA629" s="100"/>
      <c r="MJB629" s="100"/>
      <c r="MJC629" s="100"/>
      <c r="MJD629" s="100"/>
      <c r="MJE629" s="100"/>
      <c r="MJF629" s="100"/>
      <c r="MJG629" s="100"/>
      <c r="MJH629" s="100"/>
      <c r="MJI629" s="100"/>
      <c r="MJJ629" s="100"/>
      <c r="MJK629" s="100"/>
      <c r="MJL629" s="100"/>
      <c r="MJM629" s="100"/>
      <c r="MJN629" s="100"/>
      <c r="MJO629" s="100"/>
      <c r="MJP629" s="100"/>
      <c r="MJQ629" s="100"/>
      <c r="MJR629" s="100"/>
      <c r="MJS629" s="100"/>
      <c r="MJT629" s="100"/>
      <c r="MJU629" s="100"/>
      <c r="MJV629" s="100"/>
      <c r="MJW629" s="100"/>
      <c r="MJX629" s="100"/>
      <c r="MJY629" s="100"/>
      <c r="MJZ629" s="100"/>
      <c r="MKA629" s="100"/>
      <c r="MKB629" s="100"/>
      <c r="MKC629" s="100"/>
      <c r="MKD629" s="100"/>
      <c r="MKE629" s="100"/>
      <c r="MKF629" s="100"/>
      <c r="MKG629" s="100"/>
      <c r="MKH629" s="100"/>
      <c r="MKI629" s="100"/>
      <c r="MKJ629" s="100"/>
      <c r="MKK629" s="100"/>
      <c r="MKL629" s="100"/>
      <c r="MKM629" s="100"/>
      <c r="MKN629" s="100"/>
      <c r="MKO629" s="100"/>
      <c r="MKP629" s="100"/>
      <c r="MKQ629" s="100"/>
      <c r="MKR629" s="100"/>
      <c r="MKS629" s="100"/>
      <c r="MKT629" s="100"/>
      <c r="MKU629" s="100"/>
      <c r="MKV629" s="100"/>
      <c r="MKW629" s="100"/>
      <c r="MKX629" s="100"/>
      <c r="MKY629" s="100"/>
      <c r="MKZ629" s="100"/>
      <c r="MLA629" s="100"/>
      <c r="MLB629" s="100"/>
      <c r="MLC629" s="100"/>
      <c r="MLD629" s="100"/>
      <c r="MLE629" s="100"/>
      <c r="MLF629" s="100"/>
      <c r="MLG629" s="100"/>
      <c r="MLH629" s="100"/>
      <c r="MLI629" s="100"/>
      <c r="MLJ629" s="100"/>
      <c r="MLK629" s="100"/>
      <c r="MLL629" s="100"/>
      <c r="MLM629" s="100"/>
      <c r="MLN629" s="100"/>
      <c r="MLO629" s="100"/>
      <c r="MLP629" s="100"/>
      <c r="MLQ629" s="100"/>
      <c r="MLR629" s="100"/>
      <c r="MLS629" s="100"/>
      <c r="MLT629" s="100"/>
      <c r="MLU629" s="100"/>
      <c r="MLV629" s="100"/>
      <c r="MLW629" s="100"/>
      <c r="MLX629" s="100"/>
      <c r="MLY629" s="100"/>
      <c r="MLZ629" s="100"/>
      <c r="MMA629" s="100"/>
      <c r="MMB629" s="100"/>
      <c r="MMC629" s="100"/>
      <c r="MMD629" s="100"/>
      <c r="MME629" s="100"/>
      <c r="MMF629" s="100"/>
      <c r="MMG629" s="100"/>
      <c r="MMH629" s="100"/>
      <c r="MMI629" s="100"/>
      <c r="MMJ629" s="100"/>
      <c r="MMK629" s="100"/>
      <c r="MML629" s="100"/>
      <c r="MMM629" s="100"/>
      <c r="MMN629" s="100"/>
      <c r="MMO629" s="100"/>
      <c r="MMP629" s="100"/>
      <c r="MMQ629" s="100"/>
      <c r="MMR629" s="100"/>
      <c r="MMS629" s="100"/>
      <c r="MMT629" s="100"/>
      <c r="MMU629" s="100"/>
      <c r="MMV629" s="100"/>
      <c r="MMW629" s="100"/>
      <c r="MMX629" s="100"/>
      <c r="MMY629" s="100"/>
      <c r="MMZ629" s="100"/>
      <c r="MNA629" s="100"/>
      <c r="MNB629" s="100"/>
      <c r="MNC629" s="100"/>
      <c r="MND629" s="100"/>
      <c r="MNE629" s="100"/>
      <c r="MNF629" s="100"/>
      <c r="MNG629" s="100"/>
      <c r="MNH629" s="100"/>
      <c r="MNI629" s="100"/>
      <c r="MNJ629" s="100"/>
      <c r="MNK629" s="100"/>
      <c r="MNL629" s="100"/>
      <c r="MNM629" s="100"/>
      <c r="MNN629" s="100"/>
      <c r="MNO629" s="100"/>
      <c r="MNP629" s="100"/>
      <c r="MNQ629" s="100"/>
      <c r="MNR629" s="100"/>
      <c r="MNS629" s="100"/>
      <c r="MNT629" s="100"/>
      <c r="MNU629" s="100"/>
      <c r="MNV629" s="100"/>
      <c r="MNW629" s="100"/>
      <c r="MNX629" s="100"/>
      <c r="MNY629" s="100"/>
      <c r="MNZ629" s="100"/>
      <c r="MOA629" s="100"/>
      <c r="MOB629" s="100"/>
      <c r="MOC629" s="100"/>
      <c r="MOD629" s="100"/>
      <c r="MOE629" s="100"/>
      <c r="MOF629" s="100"/>
      <c r="MOG629" s="100"/>
      <c r="MOH629" s="100"/>
      <c r="MOI629" s="100"/>
      <c r="MOJ629" s="100"/>
      <c r="MOK629" s="100"/>
      <c r="MOL629" s="100"/>
      <c r="MOM629" s="100"/>
      <c r="MON629" s="100"/>
      <c r="MOO629" s="100"/>
      <c r="MOP629" s="100"/>
      <c r="MOQ629" s="100"/>
      <c r="MOR629" s="100"/>
      <c r="MOS629" s="100"/>
      <c r="MOT629" s="100"/>
      <c r="MOU629" s="100"/>
      <c r="MOV629" s="100"/>
      <c r="MOW629" s="100"/>
      <c r="MOX629" s="100"/>
      <c r="MOY629" s="100"/>
      <c r="MOZ629" s="100"/>
      <c r="MPA629" s="100"/>
      <c r="MPB629" s="100"/>
      <c r="MPC629" s="100"/>
      <c r="MPD629" s="100"/>
      <c r="MPE629" s="100"/>
      <c r="MPF629" s="100"/>
      <c r="MPG629" s="100"/>
      <c r="MPH629" s="100"/>
      <c r="MPI629" s="100"/>
      <c r="MPJ629" s="100"/>
      <c r="MPK629" s="100"/>
      <c r="MPL629" s="100"/>
      <c r="MPM629" s="100"/>
      <c r="MPN629" s="100"/>
      <c r="MPO629" s="100"/>
      <c r="MPP629" s="100"/>
      <c r="MPQ629" s="100"/>
      <c r="MPR629" s="100"/>
      <c r="MPS629" s="100"/>
      <c r="MPT629" s="100"/>
      <c r="MPU629" s="100"/>
      <c r="MPV629" s="100"/>
      <c r="MPW629" s="100"/>
      <c r="MPX629" s="100"/>
      <c r="MPY629" s="100"/>
      <c r="MPZ629" s="100"/>
      <c r="MQA629" s="100"/>
      <c r="MQB629" s="100"/>
      <c r="MQC629" s="100"/>
      <c r="MQD629" s="100"/>
      <c r="MQE629" s="100"/>
      <c r="MQF629" s="100"/>
      <c r="MQG629" s="100"/>
      <c r="MQH629" s="100"/>
      <c r="MQI629" s="100"/>
      <c r="MQJ629" s="100"/>
      <c r="MQK629" s="100"/>
      <c r="MQL629" s="100"/>
      <c r="MQM629" s="100"/>
      <c r="MQN629" s="100"/>
      <c r="MQO629" s="100"/>
      <c r="MQP629" s="100"/>
      <c r="MQQ629" s="100"/>
      <c r="MQR629" s="100"/>
      <c r="MQS629" s="100"/>
      <c r="MQT629" s="100"/>
      <c r="MQU629" s="100"/>
      <c r="MQV629" s="100"/>
      <c r="MQW629" s="100"/>
      <c r="MQX629" s="100"/>
      <c r="MQY629" s="100"/>
      <c r="MQZ629" s="100"/>
      <c r="MRA629" s="100"/>
      <c r="MRB629" s="100"/>
      <c r="MRC629" s="100"/>
      <c r="MRD629" s="100"/>
      <c r="MRE629" s="100"/>
      <c r="MRF629" s="100"/>
      <c r="MRG629" s="100"/>
      <c r="MRH629" s="100"/>
      <c r="MRI629" s="100"/>
      <c r="MRJ629" s="100"/>
      <c r="MRK629" s="100"/>
      <c r="MRL629" s="100"/>
      <c r="MRM629" s="100"/>
      <c r="MRN629" s="100"/>
      <c r="MRO629" s="100"/>
      <c r="MRP629" s="100"/>
      <c r="MRQ629" s="100"/>
      <c r="MRR629" s="100"/>
      <c r="MRS629" s="100"/>
      <c r="MRT629" s="100"/>
      <c r="MRU629" s="100"/>
      <c r="MRV629" s="100"/>
      <c r="MRW629" s="100"/>
      <c r="MRX629" s="100"/>
      <c r="MRY629" s="100"/>
      <c r="MRZ629" s="100"/>
      <c r="MSA629" s="100"/>
      <c r="MSB629" s="100"/>
      <c r="MSC629" s="100"/>
      <c r="MSD629" s="100"/>
      <c r="MSE629" s="100"/>
      <c r="MSF629" s="100"/>
      <c r="MSG629" s="100"/>
      <c r="MSH629" s="100"/>
      <c r="MSI629" s="100"/>
      <c r="MSJ629" s="100"/>
      <c r="MSK629" s="100"/>
      <c r="MSL629" s="100"/>
      <c r="MSM629" s="100"/>
      <c r="MSN629" s="100"/>
      <c r="MSO629" s="100"/>
      <c r="MSP629" s="100"/>
      <c r="MSQ629" s="100"/>
      <c r="MSR629" s="100"/>
      <c r="MSS629" s="100"/>
      <c r="MST629" s="100"/>
      <c r="MSU629" s="100"/>
      <c r="MSV629" s="100"/>
      <c r="MSW629" s="100"/>
      <c r="MSX629" s="100"/>
      <c r="MSY629" s="100"/>
      <c r="MSZ629" s="100"/>
      <c r="MTA629" s="100"/>
      <c r="MTB629" s="100"/>
      <c r="MTC629" s="100"/>
      <c r="MTD629" s="100"/>
      <c r="MTE629" s="100"/>
      <c r="MTF629" s="100"/>
      <c r="MTG629" s="100"/>
      <c r="MTH629" s="100"/>
      <c r="MTI629" s="100"/>
      <c r="MTJ629" s="100"/>
      <c r="MTK629" s="100"/>
      <c r="MTL629" s="100"/>
      <c r="MTM629" s="100"/>
      <c r="MTN629" s="100"/>
      <c r="MTO629" s="100"/>
      <c r="MTP629" s="100"/>
      <c r="MTQ629" s="100"/>
      <c r="MTR629" s="100"/>
      <c r="MTS629" s="100"/>
      <c r="MTT629" s="100"/>
      <c r="MTU629" s="100"/>
      <c r="MTV629" s="100"/>
      <c r="MTW629" s="100"/>
      <c r="MTX629" s="100"/>
      <c r="MTY629" s="100"/>
      <c r="MTZ629" s="100"/>
      <c r="MUA629" s="100"/>
      <c r="MUB629" s="100"/>
      <c r="MUC629" s="100"/>
      <c r="MUD629" s="100"/>
      <c r="MUE629" s="100"/>
      <c r="MUF629" s="100"/>
      <c r="MUG629" s="100"/>
      <c r="MUH629" s="100"/>
      <c r="MUI629" s="100"/>
      <c r="MUJ629" s="100"/>
      <c r="MUK629" s="100"/>
      <c r="MUL629" s="100"/>
      <c r="MUM629" s="100"/>
      <c r="MUN629" s="100"/>
      <c r="MUO629" s="100"/>
      <c r="MUP629" s="100"/>
      <c r="MUQ629" s="100"/>
      <c r="MUR629" s="100"/>
      <c r="MUS629" s="100"/>
      <c r="MUT629" s="100"/>
      <c r="MUU629" s="100"/>
      <c r="MUV629" s="100"/>
      <c r="MUW629" s="100"/>
      <c r="MUX629" s="100"/>
      <c r="MUY629" s="100"/>
      <c r="MUZ629" s="100"/>
      <c r="MVA629" s="100"/>
      <c r="MVB629" s="100"/>
      <c r="MVC629" s="100"/>
      <c r="MVD629" s="100"/>
      <c r="MVE629" s="100"/>
      <c r="MVF629" s="100"/>
      <c r="MVG629" s="100"/>
      <c r="MVH629" s="100"/>
      <c r="MVI629" s="100"/>
      <c r="MVJ629" s="100"/>
      <c r="MVK629" s="100"/>
      <c r="MVL629" s="100"/>
      <c r="MVM629" s="100"/>
      <c r="MVN629" s="100"/>
      <c r="MVO629" s="100"/>
      <c r="MVP629" s="100"/>
      <c r="MVQ629" s="100"/>
      <c r="MVR629" s="100"/>
      <c r="MVS629" s="100"/>
      <c r="MVT629" s="100"/>
      <c r="MVU629" s="100"/>
      <c r="MVV629" s="100"/>
      <c r="MVW629" s="100"/>
      <c r="MVX629" s="100"/>
      <c r="MVY629" s="100"/>
      <c r="MVZ629" s="100"/>
      <c r="MWA629" s="100"/>
      <c r="MWB629" s="100"/>
      <c r="MWC629" s="100"/>
      <c r="MWD629" s="100"/>
      <c r="MWE629" s="100"/>
      <c r="MWF629" s="100"/>
      <c r="MWG629" s="100"/>
      <c r="MWH629" s="100"/>
      <c r="MWI629" s="100"/>
      <c r="MWJ629" s="100"/>
      <c r="MWK629" s="100"/>
      <c r="MWL629" s="100"/>
      <c r="MWM629" s="100"/>
      <c r="MWN629" s="100"/>
      <c r="MWO629" s="100"/>
      <c r="MWP629" s="100"/>
      <c r="MWQ629" s="100"/>
      <c r="MWR629" s="100"/>
      <c r="MWS629" s="100"/>
      <c r="MWT629" s="100"/>
      <c r="MWU629" s="100"/>
      <c r="MWV629" s="100"/>
      <c r="MWW629" s="100"/>
      <c r="MWX629" s="100"/>
      <c r="MWY629" s="100"/>
      <c r="MWZ629" s="100"/>
      <c r="MXA629" s="100"/>
      <c r="MXB629" s="100"/>
      <c r="MXC629" s="100"/>
      <c r="MXD629" s="100"/>
      <c r="MXE629" s="100"/>
      <c r="MXF629" s="100"/>
      <c r="MXG629" s="100"/>
      <c r="MXH629" s="100"/>
      <c r="MXI629" s="100"/>
      <c r="MXJ629" s="100"/>
      <c r="MXK629" s="100"/>
      <c r="MXL629" s="100"/>
      <c r="MXM629" s="100"/>
      <c r="MXN629" s="100"/>
      <c r="MXO629" s="100"/>
      <c r="MXP629" s="100"/>
      <c r="MXQ629" s="100"/>
      <c r="MXR629" s="100"/>
      <c r="MXS629" s="100"/>
      <c r="MXT629" s="100"/>
      <c r="MXU629" s="100"/>
      <c r="MXV629" s="100"/>
      <c r="MXW629" s="100"/>
      <c r="MXX629" s="100"/>
      <c r="MXY629" s="100"/>
      <c r="MXZ629" s="100"/>
      <c r="MYA629" s="100"/>
      <c r="MYB629" s="100"/>
      <c r="MYC629" s="100"/>
      <c r="MYD629" s="100"/>
      <c r="MYE629" s="100"/>
      <c r="MYF629" s="100"/>
      <c r="MYG629" s="100"/>
      <c r="MYH629" s="100"/>
      <c r="MYI629" s="100"/>
      <c r="MYJ629" s="100"/>
      <c r="MYK629" s="100"/>
      <c r="MYL629" s="100"/>
      <c r="MYM629" s="100"/>
      <c r="MYN629" s="100"/>
      <c r="MYO629" s="100"/>
      <c r="MYP629" s="100"/>
      <c r="MYQ629" s="100"/>
      <c r="MYR629" s="100"/>
      <c r="MYS629" s="100"/>
      <c r="MYT629" s="100"/>
      <c r="MYU629" s="100"/>
      <c r="MYV629" s="100"/>
      <c r="MYW629" s="100"/>
      <c r="MYX629" s="100"/>
      <c r="MYY629" s="100"/>
      <c r="MYZ629" s="100"/>
      <c r="MZA629" s="100"/>
      <c r="MZB629" s="100"/>
      <c r="MZC629" s="100"/>
      <c r="MZD629" s="100"/>
      <c r="MZE629" s="100"/>
      <c r="MZF629" s="100"/>
      <c r="MZG629" s="100"/>
      <c r="MZH629" s="100"/>
      <c r="MZI629" s="100"/>
      <c r="MZJ629" s="100"/>
      <c r="MZK629" s="100"/>
      <c r="MZL629" s="100"/>
      <c r="MZM629" s="100"/>
      <c r="MZN629" s="100"/>
      <c r="MZO629" s="100"/>
      <c r="MZP629" s="100"/>
      <c r="MZQ629" s="100"/>
      <c r="MZR629" s="100"/>
      <c r="MZS629" s="100"/>
      <c r="MZT629" s="100"/>
      <c r="MZU629" s="100"/>
      <c r="MZV629" s="100"/>
      <c r="MZW629" s="100"/>
      <c r="MZX629" s="100"/>
      <c r="MZY629" s="100"/>
      <c r="MZZ629" s="100"/>
      <c r="NAA629" s="100"/>
      <c r="NAB629" s="100"/>
      <c r="NAC629" s="100"/>
      <c r="NAD629" s="100"/>
      <c r="NAE629" s="100"/>
      <c r="NAF629" s="100"/>
      <c r="NAG629" s="100"/>
      <c r="NAH629" s="100"/>
      <c r="NAI629" s="100"/>
      <c r="NAJ629" s="100"/>
      <c r="NAK629" s="100"/>
      <c r="NAL629" s="100"/>
      <c r="NAM629" s="100"/>
      <c r="NAN629" s="100"/>
      <c r="NAO629" s="100"/>
      <c r="NAP629" s="100"/>
      <c r="NAQ629" s="100"/>
      <c r="NAR629" s="100"/>
      <c r="NAS629" s="100"/>
      <c r="NAT629" s="100"/>
      <c r="NAU629" s="100"/>
      <c r="NAV629" s="100"/>
      <c r="NAW629" s="100"/>
      <c r="NAX629" s="100"/>
      <c r="NAY629" s="100"/>
      <c r="NAZ629" s="100"/>
      <c r="NBA629" s="100"/>
      <c r="NBB629" s="100"/>
      <c r="NBC629" s="100"/>
      <c r="NBD629" s="100"/>
      <c r="NBE629" s="100"/>
      <c r="NBF629" s="100"/>
      <c r="NBG629" s="100"/>
      <c r="NBH629" s="100"/>
      <c r="NBI629" s="100"/>
      <c r="NBJ629" s="100"/>
      <c r="NBK629" s="100"/>
      <c r="NBL629" s="100"/>
      <c r="NBM629" s="100"/>
      <c r="NBN629" s="100"/>
      <c r="NBO629" s="100"/>
      <c r="NBP629" s="100"/>
      <c r="NBQ629" s="100"/>
      <c r="NBR629" s="100"/>
      <c r="NBS629" s="100"/>
      <c r="NBT629" s="100"/>
      <c r="NBU629" s="100"/>
      <c r="NBV629" s="100"/>
      <c r="NBW629" s="100"/>
      <c r="NBX629" s="100"/>
      <c r="NBY629" s="100"/>
      <c r="NBZ629" s="100"/>
      <c r="NCA629" s="100"/>
      <c r="NCB629" s="100"/>
      <c r="NCC629" s="100"/>
      <c r="NCD629" s="100"/>
      <c r="NCE629" s="100"/>
      <c r="NCF629" s="100"/>
      <c r="NCG629" s="100"/>
      <c r="NCH629" s="100"/>
      <c r="NCI629" s="100"/>
      <c r="NCJ629" s="100"/>
      <c r="NCK629" s="100"/>
      <c r="NCL629" s="100"/>
      <c r="NCM629" s="100"/>
      <c r="NCN629" s="100"/>
      <c r="NCO629" s="100"/>
      <c r="NCP629" s="100"/>
      <c r="NCQ629" s="100"/>
      <c r="NCR629" s="100"/>
      <c r="NCS629" s="100"/>
      <c r="NCT629" s="100"/>
      <c r="NCU629" s="100"/>
      <c r="NCV629" s="100"/>
      <c r="NCW629" s="100"/>
      <c r="NCX629" s="100"/>
      <c r="NCY629" s="100"/>
      <c r="NCZ629" s="100"/>
      <c r="NDA629" s="100"/>
      <c r="NDB629" s="100"/>
      <c r="NDC629" s="100"/>
      <c r="NDD629" s="100"/>
      <c r="NDE629" s="100"/>
      <c r="NDF629" s="100"/>
      <c r="NDG629" s="100"/>
      <c r="NDH629" s="100"/>
      <c r="NDI629" s="100"/>
      <c r="NDJ629" s="100"/>
      <c r="NDK629" s="100"/>
      <c r="NDL629" s="100"/>
      <c r="NDM629" s="100"/>
      <c r="NDN629" s="100"/>
      <c r="NDO629" s="100"/>
      <c r="NDP629" s="100"/>
      <c r="NDQ629" s="100"/>
      <c r="NDR629" s="100"/>
      <c r="NDS629" s="100"/>
      <c r="NDT629" s="100"/>
      <c r="NDU629" s="100"/>
      <c r="NDV629" s="100"/>
      <c r="NDW629" s="100"/>
      <c r="NDX629" s="100"/>
      <c r="NDY629" s="100"/>
      <c r="NDZ629" s="100"/>
      <c r="NEA629" s="100"/>
      <c r="NEB629" s="100"/>
      <c r="NEC629" s="100"/>
      <c r="NED629" s="100"/>
      <c r="NEE629" s="100"/>
      <c r="NEF629" s="100"/>
      <c r="NEG629" s="100"/>
      <c r="NEH629" s="100"/>
      <c r="NEI629" s="100"/>
      <c r="NEJ629" s="100"/>
      <c r="NEK629" s="100"/>
      <c r="NEL629" s="100"/>
      <c r="NEM629" s="100"/>
      <c r="NEN629" s="100"/>
      <c r="NEO629" s="100"/>
      <c r="NEP629" s="100"/>
      <c r="NEQ629" s="100"/>
      <c r="NER629" s="100"/>
      <c r="NES629" s="100"/>
      <c r="NET629" s="100"/>
      <c r="NEU629" s="100"/>
      <c r="NEV629" s="100"/>
      <c r="NEW629" s="100"/>
      <c r="NEX629" s="100"/>
      <c r="NEY629" s="100"/>
      <c r="NEZ629" s="100"/>
      <c r="NFA629" s="100"/>
      <c r="NFB629" s="100"/>
      <c r="NFC629" s="100"/>
      <c r="NFD629" s="100"/>
      <c r="NFE629" s="100"/>
      <c r="NFF629" s="100"/>
      <c r="NFG629" s="100"/>
      <c r="NFH629" s="100"/>
      <c r="NFI629" s="100"/>
      <c r="NFJ629" s="100"/>
      <c r="NFK629" s="100"/>
      <c r="NFL629" s="100"/>
      <c r="NFM629" s="100"/>
      <c r="NFN629" s="100"/>
      <c r="NFO629" s="100"/>
      <c r="NFP629" s="100"/>
      <c r="NFQ629" s="100"/>
      <c r="NFR629" s="100"/>
      <c r="NFS629" s="100"/>
      <c r="NFT629" s="100"/>
      <c r="NFU629" s="100"/>
      <c r="NFV629" s="100"/>
      <c r="NFW629" s="100"/>
      <c r="NFX629" s="100"/>
      <c r="NFY629" s="100"/>
      <c r="NFZ629" s="100"/>
      <c r="NGA629" s="100"/>
      <c r="NGB629" s="100"/>
      <c r="NGC629" s="100"/>
      <c r="NGD629" s="100"/>
      <c r="NGE629" s="100"/>
      <c r="NGF629" s="100"/>
      <c r="NGG629" s="100"/>
      <c r="NGH629" s="100"/>
      <c r="NGI629" s="100"/>
      <c r="NGJ629" s="100"/>
      <c r="NGK629" s="100"/>
      <c r="NGL629" s="100"/>
      <c r="NGM629" s="100"/>
      <c r="NGN629" s="100"/>
      <c r="NGO629" s="100"/>
      <c r="NGP629" s="100"/>
      <c r="NGQ629" s="100"/>
      <c r="NGR629" s="100"/>
      <c r="NGS629" s="100"/>
      <c r="NGT629" s="100"/>
      <c r="NGU629" s="100"/>
      <c r="NGV629" s="100"/>
      <c r="NGW629" s="100"/>
      <c r="NGX629" s="100"/>
      <c r="NGY629" s="100"/>
      <c r="NGZ629" s="100"/>
      <c r="NHA629" s="100"/>
      <c r="NHB629" s="100"/>
      <c r="NHC629" s="100"/>
      <c r="NHD629" s="100"/>
      <c r="NHE629" s="100"/>
      <c r="NHF629" s="100"/>
      <c r="NHG629" s="100"/>
      <c r="NHH629" s="100"/>
      <c r="NHI629" s="100"/>
      <c r="NHJ629" s="100"/>
      <c r="NHK629" s="100"/>
      <c r="NHL629" s="100"/>
      <c r="NHM629" s="100"/>
      <c r="NHN629" s="100"/>
      <c r="NHO629" s="100"/>
      <c r="NHP629" s="100"/>
      <c r="NHQ629" s="100"/>
      <c r="NHR629" s="100"/>
      <c r="NHS629" s="100"/>
      <c r="NHT629" s="100"/>
      <c r="NHU629" s="100"/>
      <c r="NHV629" s="100"/>
      <c r="NHW629" s="100"/>
      <c r="NHX629" s="100"/>
      <c r="NHY629" s="100"/>
      <c r="NHZ629" s="100"/>
      <c r="NIA629" s="100"/>
      <c r="NIB629" s="100"/>
      <c r="NIC629" s="100"/>
      <c r="NID629" s="100"/>
      <c r="NIE629" s="100"/>
      <c r="NIF629" s="100"/>
      <c r="NIG629" s="100"/>
      <c r="NIH629" s="100"/>
      <c r="NII629" s="100"/>
      <c r="NIJ629" s="100"/>
      <c r="NIK629" s="100"/>
      <c r="NIL629" s="100"/>
      <c r="NIM629" s="100"/>
      <c r="NIN629" s="100"/>
      <c r="NIO629" s="100"/>
      <c r="NIP629" s="100"/>
      <c r="NIQ629" s="100"/>
      <c r="NIR629" s="100"/>
      <c r="NIS629" s="100"/>
      <c r="NIT629" s="100"/>
      <c r="NIU629" s="100"/>
      <c r="NIV629" s="100"/>
      <c r="NIW629" s="100"/>
      <c r="NIX629" s="100"/>
      <c r="NIY629" s="100"/>
      <c r="NIZ629" s="100"/>
      <c r="NJA629" s="100"/>
      <c r="NJB629" s="100"/>
      <c r="NJC629" s="100"/>
      <c r="NJD629" s="100"/>
      <c r="NJE629" s="100"/>
      <c r="NJF629" s="100"/>
      <c r="NJG629" s="100"/>
      <c r="NJH629" s="100"/>
      <c r="NJI629" s="100"/>
      <c r="NJJ629" s="100"/>
      <c r="NJK629" s="100"/>
      <c r="NJL629" s="100"/>
      <c r="NJM629" s="100"/>
      <c r="NJN629" s="100"/>
      <c r="NJO629" s="100"/>
      <c r="NJP629" s="100"/>
      <c r="NJQ629" s="100"/>
      <c r="NJR629" s="100"/>
      <c r="NJS629" s="100"/>
      <c r="NJT629" s="100"/>
      <c r="NJU629" s="100"/>
      <c r="NJV629" s="100"/>
      <c r="NJW629" s="100"/>
      <c r="NJX629" s="100"/>
      <c r="NJY629" s="100"/>
      <c r="NJZ629" s="100"/>
      <c r="NKA629" s="100"/>
      <c r="NKB629" s="100"/>
      <c r="NKC629" s="100"/>
      <c r="NKD629" s="100"/>
      <c r="NKE629" s="100"/>
      <c r="NKF629" s="100"/>
      <c r="NKG629" s="100"/>
      <c r="NKH629" s="100"/>
      <c r="NKI629" s="100"/>
      <c r="NKJ629" s="100"/>
      <c r="NKK629" s="100"/>
      <c r="NKL629" s="100"/>
      <c r="NKM629" s="100"/>
      <c r="NKN629" s="100"/>
      <c r="NKO629" s="100"/>
      <c r="NKP629" s="100"/>
      <c r="NKQ629" s="100"/>
      <c r="NKR629" s="100"/>
      <c r="NKS629" s="100"/>
      <c r="NKT629" s="100"/>
      <c r="NKU629" s="100"/>
      <c r="NKV629" s="100"/>
      <c r="NKW629" s="100"/>
      <c r="NKX629" s="100"/>
      <c r="NKY629" s="100"/>
      <c r="NKZ629" s="100"/>
      <c r="NLA629" s="100"/>
      <c r="NLB629" s="100"/>
      <c r="NLC629" s="100"/>
      <c r="NLD629" s="100"/>
      <c r="NLE629" s="100"/>
      <c r="NLF629" s="100"/>
      <c r="NLG629" s="100"/>
      <c r="NLH629" s="100"/>
      <c r="NLI629" s="100"/>
      <c r="NLJ629" s="100"/>
      <c r="NLK629" s="100"/>
      <c r="NLL629" s="100"/>
      <c r="NLM629" s="100"/>
      <c r="NLN629" s="100"/>
      <c r="NLO629" s="100"/>
      <c r="NLP629" s="100"/>
      <c r="NLQ629" s="100"/>
      <c r="NLR629" s="100"/>
      <c r="NLS629" s="100"/>
      <c r="NLT629" s="100"/>
      <c r="NLU629" s="100"/>
      <c r="NLV629" s="100"/>
      <c r="NLW629" s="100"/>
      <c r="NLX629" s="100"/>
      <c r="NLY629" s="100"/>
      <c r="NLZ629" s="100"/>
      <c r="NMA629" s="100"/>
      <c r="NMB629" s="100"/>
      <c r="NMC629" s="100"/>
      <c r="NMD629" s="100"/>
      <c r="NME629" s="100"/>
      <c r="NMF629" s="100"/>
      <c r="NMG629" s="100"/>
      <c r="NMH629" s="100"/>
      <c r="NMI629" s="100"/>
      <c r="NMJ629" s="100"/>
      <c r="NMK629" s="100"/>
      <c r="NML629" s="100"/>
      <c r="NMM629" s="100"/>
      <c r="NMN629" s="100"/>
      <c r="NMO629" s="100"/>
      <c r="NMP629" s="100"/>
      <c r="NMQ629" s="100"/>
      <c r="NMR629" s="100"/>
      <c r="NMS629" s="100"/>
      <c r="NMT629" s="100"/>
      <c r="NMU629" s="100"/>
      <c r="NMV629" s="100"/>
      <c r="NMW629" s="100"/>
      <c r="NMX629" s="100"/>
      <c r="NMY629" s="100"/>
      <c r="NMZ629" s="100"/>
      <c r="NNA629" s="100"/>
      <c r="NNB629" s="100"/>
      <c r="NNC629" s="100"/>
      <c r="NND629" s="100"/>
      <c r="NNE629" s="100"/>
      <c r="NNF629" s="100"/>
      <c r="NNG629" s="100"/>
      <c r="NNH629" s="100"/>
      <c r="NNI629" s="100"/>
      <c r="NNJ629" s="100"/>
      <c r="NNK629" s="100"/>
      <c r="NNL629" s="100"/>
      <c r="NNM629" s="100"/>
      <c r="NNN629" s="100"/>
      <c r="NNO629" s="100"/>
      <c r="NNP629" s="100"/>
      <c r="NNQ629" s="100"/>
      <c r="NNR629" s="100"/>
      <c r="NNS629" s="100"/>
      <c r="NNT629" s="100"/>
      <c r="NNU629" s="100"/>
      <c r="NNV629" s="100"/>
      <c r="NNW629" s="100"/>
      <c r="NNX629" s="100"/>
      <c r="NNY629" s="100"/>
      <c r="NNZ629" s="100"/>
      <c r="NOA629" s="100"/>
      <c r="NOB629" s="100"/>
      <c r="NOC629" s="100"/>
      <c r="NOD629" s="100"/>
      <c r="NOE629" s="100"/>
      <c r="NOF629" s="100"/>
      <c r="NOG629" s="100"/>
      <c r="NOH629" s="100"/>
      <c r="NOI629" s="100"/>
      <c r="NOJ629" s="100"/>
      <c r="NOK629" s="100"/>
      <c r="NOL629" s="100"/>
      <c r="NOM629" s="100"/>
      <c r="NON629" s="100"/>
      <c r="NOO629" s="100"/>
      <c r="NOP629" s="100"/>
      <c r="NOQ629" s="100"/>
      <c r="NOR629" s="100"/>
      <c r="NOS629" s="100"/>
      <c r="NOT629" s="100"/>
      <c r="NOU629" s="100"/>
      <c r="NOV629" s="100"/>
      <c r="NOW629" s="100"/>
      <c r="NOX629" s="100"/>
      <c r="NOY629" s="100"/>
      <c r="NOZ629" s="100"/>
      <c r="NPA629" s="100"/>
      <c r="NPB629" s="100"/>
      <c r="NPC629" s="100"/>
      <c r="NPD629" s="100"/>
      <c r="NPE629" s="100"/>
      <c r="NPF629" s="100"/>
      <c r="NPG629" s="100"/>
      <c r="NPH629" s="100"/>
      <c r="NPI629" s="100"/>
      <c r="NPJ629" s="100"/>
      <c r="NPK629" s="100"/>
      <c r="NPL629" s="100"/>
      <c r="NPM629" s="100"/>
      <c r="NPN629" s="100"/>
      <c r="NPO629" s="100"/>
      <c r="NPP629" s="100"/>
      <c r="NPQ629" s="100"/>
      <c r="NPR629" s="100"/>
      <c r="NPS629" s="100"/>
      <c r="NPT629" s="100"/>
      <c r="NPU629" s="100"/>
      <c r="NPV629" s="100"/>
      <c r="NPW629" s="100"/>
      <c r="NPX629" s="100"/>
      <c r="NPY629" s="100"/>
      <c r="NPZ629" s="100"/>
      <c r="NQA629" s="100"/>
      <c r="NQB629" s="100"/>
      <c r="NQC629" s="100"/>
      <c r="NQD629" s="100"/>
      <c r="NQE629" s="100"/>
      <c r="NQF629" s="100"/>
      <c r="NQG629" s="100"/>
      <c r="NQH629" s="100"/>
      <c r="NQI629" s="100"/>
      <c r="NQJ629" s="100"/>
      <c r="NQK629" s="100"/>
      <c r="NQL629" s="100"/>
      <c r="NQM629" s="100"/>
      <c r="NQN629" s="100"/>
      <c r="NQO629" s="100"/>
      <c r="NQP629" s="100"/>
      <c r="NQQ629" s="100"/>
      <c r="NQR629" s="100"/>
      <c r="NQS629" s="100"/>
      <c r="NQT629" s="100"/>
      <c r="NQU629" s="100"/>
      <c r="NQV629" s="100"/>
      <c r="NQW629" s="100"/>
      <c r="NQX629" s="100"/>
      <c r="NQY629" s="100"/>
      <c r="NQZ629" s="100"/>
      <c r="NRA629" s="100"/>
      <c r="NRB629" s="100"/>
      <c r="NRC629" s="100"/>
      <c r="NRD629" s="100"/>
      <c r="NRE629" s="100"/>
      <c r="NRF629" s="100"/>
      <c r="NRG629" s="100"/>
      <c r="NRH629" s="100"/>
      <c r="NRI629" s="100"/>
      <c r="NRJ629" s="100"/>
      <c r="NRK629" s="100"/>
      <c r="NRL629" s="100"/>
      <c r="NRM629" s="100"/>
      <c r="NRN629" s="100"/>
      <c r="NRO629" s="100"/>
      <c r="NRP629" s="100"/>
      <c r="NRQ629" s="100"/>
      <c r="NRR629" s="100"/>
      <c r="NRS629" s="100"/>
      <c r="NRT629" s="100"/>
      <c r="NRU629" s="100"/>
      <c r="NRV629" s="100"/>
      <c r="NRW629" s="100"/>
      <c r="NRX629" s="100"/>
      <c r="NRY629" s="100"/>
      <c r="NRZ629" s="100"/>
      <c r="NSA629" s="100"/>
      <c r="NSB629" s="100"/>
      <c r="NSC629" s="100"/>
      <c r="NSD629" s="100"/>
      <c r="NSE629" s="100"/>
      <c r="NSF629" s="100"/>
      <c r="NSG629" s="100"/>
      <c r="NSH629" s="100"/>
      <c r="NSI629" s="100"/>
      <c r="NSJ629" s="100"/>
      <c r="NSK629" s="100"/>
      <c r="NSL629" s="100"/>
      <c r="NSM629" s="100"/>
      <c r="NSN629" s="100"/>
      <c r="NSO629" s="100"/>
      <c r="NSP629" s="100"/>
      <c r="NSQ629" s="100"/>
      <c r="NSR629" s="100"/>
      <c r="NSS629" s="100"/>
      <c r="NST629" s="100"/>
      <c r="NSU629" s="100"/>
      <c r="NSV629" s="100"/>
      <c r="NSW629" s="100"/>
      <c r="NSX629" s="100"/>
      <c r="NSY629" s="100"/>
      <c r="NSZ629" s="100"/>
      <c r="NTA629" s="100"/>
      <c r="NTB629" s="100"/>
      <c r="NTC629" s="100"/>
      <c r="NTD629" s="100"/>
      <c r="NTE629" s="100"/>
      <c r="NTF629" s="100"/>
      <c r="NTG629" s="100"/>
      <c r="NTH629" s="100"/>
      <c r="NTI629" s="100"/>
      <c r="NTJ629" s="100"/>
      <c r="NTK629" s="100"/>
      <c r="NTL629" s="100"/>
      <c r="NTM629" s="100"/>
      <c r="NTN629" s="100"/>
      <c r="NTO629" s="100"/>
      <c r="NTP629" s="100"/>
      <c r="NTQ629" s="100"/>
      <c r="NTR629" s="100"/>
      <c r="NTS629" s="100"/>
      <c r="NTT629" s="100"/>
      <c r="NTU629" s="100"/>
      <c r="NTV629" s="100"/>
      <c r="NTW629" s="100"/>
      <c r="NTX629" s="100"/>
      <c r="NTY629" s="100"/>
      <c r="NTZ629" s="100"/>
      <c r="NUA629" s="100"/>
      <c r="NUB629" s="100"/>
      <c r="NUC629" s="100"/>
      <c r="NUD629" s="100"/>
      <c r="NUE629" s="100"/>
      <c r="NUF629" s="100"/>
      <c r="NUG629" s="100"/>
      <c r="NUH629" s="100"/>
      <c r="NUI629" s="100"/>
      <c r="NUJ629" s="100"/>
      <c r="NUK629" s="100"/>
      <c r="NUL629" s="100"/>
      <c r="NUM629" s="100"/>
      <c r="NUN629" s="100"/>
      <c r="NUO629" s="100"/>
      <c r="NUP629" s="100"/>
      <c r="NUQ629" s="100"/>
      <c r="NUR629" s="100"/>
      <c r="NUS629" s="100"/>
      <c r="NUT629" s="100"/>
      <c r="NUU629" s="100"/>
      <c r="NUV629" s="100"/>
      <c r="NUW629" s="100"/>
      <c r="NUX629" s="100"/>
      <c r="NUY629" s="100"/>
      <c r="NUZ629" s="100"/>
      <c r="NVA629" s="100"/>
      <c r="NVB629" s="100"/>
      <c r="NVC629" s="100"/>
      <c r="NVD629" s="100"/>
      <c r="NVE629" s="100"/>
      <c r="NVF629" s="100"/>
      <c r="NVG629" s="100"/>
      <c r="NVH629" s="100"/>
      <c r="NVI629" s="100"/>
      <c r="NVJ629" s="100"/>
      <c r="NVK629" s="100"/>
      <c r="NVL629" s="100"/>
      <c r="NVM629" s="100"/>
      <c r="NVN629" s="100"/>
      <c r="NVO629" s="100"/>
      <c r="NVP629" s="100"/>
      <c r="NVQ629" s="100"/>
      <c r="NVR629" s="100"/>
      <c r="NVS629" s="100"/>
      <c r="NVT629" s="100"/>
      <c r="NVU629" s="100"/>
      <c r="NVV629" s="100"/>
      <c r="NVW629" s="100"/>
      <c r="NVX629" s="100"/>
      <c r="NVY629" s="100"/>
      <c r="NVZ629" s="100"/>
      <c r="NWA629" s="100"/>
      <c r="NWB629" s="100"/>
      <c r="NWC629" s="100"/>
      <c r="NWD629" s="100"/>
      <c r="NWE629" s="100"/>
      <c r="NWF629" s="100"/>
      <c r="NWG629" s="100"/>
      <c r="NWH629" s="100"/>
      <c r="NWI629" s="100"/>
      <c r="NWJ629" s="100"/>
      <c r="NWK629" s="100"/>
      <c r="NWL629" s="100"/>
      <c r="NWM629" s="100"/>
      <c r="NWN629" s="100"/>
      <c r="NWO629" s="100"/>
      <c r="NWP629" s="100"/>
      <c r="NWQ629" s="100"/>
      <c r="NWR629" s="100"/>
      <c r="NWS629" s="100"/>
      <c r="NWT629" s="100"/>
      <c r="NWU629" s="100"/>
      <c r="NWV629" s="100"/>
      <c r="NWW629" s="100"/>
      <c r="NWX629" s="100"/>
      <c r="NWY629" s="100"/>
      <c r="NWZ629" s="100"/>
      <c r="NXA629" s="100"/>
      <c r="NXB629" s="100"/>
      <c r="NXC629" s="100"/>
      <c r="NXD629" s="100"/>
      <c r="NXE629" s="100"/>
      <c r="NXF629" s="100"/>
      <c r="NXG629" s="100"/>
      <c r="NXH629" s="100"/>
      <c r="NXI629" s="100"/>
      <c r="NXJ629" s="100"/>
      <c r="NXK629" s="100"/>
      <c r="NXL629" s="100"/>
      <c r="NXM629" s="100"/>
      <c r="NXN629" s="100"/>
      <c r="NXO629" s="100"/>
      <c r="NXP629" s="100"/>
      <c r="NXQ629" s="100"/>
      <c r="NXR629" s="100"/>
      <c r="NXS629" s="100"/>
      <c r="NXT629" s="100"/>
      <c r="NXU629" s="100"/>
      <c r="NXV629" s="100"/>
      <c r="NXW629" s="100"/>
      <c r="NXX629" s="100"/>
      <c r="NXY629" s="100"/>
      <c r="NXZ629" s="100"/>
      <c r="NYA629" s="100"/>
      <c r="NYB629" s="100"/>
      <c r="NYC629" s="100"/>
      <c r="NYD629" s="100"/>
      <c r="NYE629" s="100"/>
      <c r="NYF629" s="100"/>
      <c r="NYG629" s="100"/>
      <c r="NYH629" s="100"/>
      <c r="NYI629" s="100"/>
      <c r="NYJ629" s="100"/>
      <c r="NYK629" s="100"/>
      <c r="NYL629" s="100"/>
      <c r="NYM629" s="100"/>
      <c r="NYN629" s="100"/>
      <c r="NYO629" s="100"/>
      <c r="NYP629" s="100"/>
      <c r="NYQ629" s="100"/>
      <c r="NYR629" s="100"/>
      <c r="NYS629" s="100"/>
      <c r="NYT629" s="100"/>
      <c r="NYU629" s="100"/>
      <c r="NYV629" s="100"/>
      <c r="NYW629" s="100"/>
      <c r="NYX629" s="100"/>
      <c r="NYY629" s="100"/>
      <c r="NYZ629" s="100"/>
      <c r="NZA629" s="100"/>
      <c r="NZB629" s="100"/>
      <c r="NZC629" s="100"/>
      <c r="NZD629" s="100"/>
      <c r="NZE629" s="100"/>
      <c r="NZF629" s="100"/>
      <c r="NZG629" s="100"/>
      <c r="NZH629" s="100"/>
      <c r="NZI629" s="100"/>
      <c r="NZJ629" s="100"/>
      <c r="NZK629" s="100"/>
      <c r="NZL629" s="100"/>
      <c r="NZM629" s="100"/>
      <c r="NZN629" s="100"/>
      <c r="NZO629" s="100"/>
      <c r="NZP629" s="100"/>
      <c r="NZQ629" s="100"/>
      <c r="NZR629" s="100"/>
      <c r="NZS629" s="100"/>
      <c r="NZT629" s="100"/>
      <c r="NZU629" s="100"/>
      <c r="NZV629" s="100"/>
      <c r="NZW629" s="100"/>
      <c r="NZX629" s="100"/>
      <c r="NZY629" s="100"/>
      <c r="NZZ629" s="100"/>
      <c r="OAA629" s="100"/>
      <c r="OAB629" s="100"/>
      <c r="OAC629" s="100"/>
      <c r="OAD629" s="100"/>
      <c r="OAE629" s="100"/>
      <c r="OAF629" s="100"/>
      <c r="OAG629" s="100"/>
      <c r="OAH629" s="100"/>
      <c r="OAI629" s="100"/>
      <c r="OAJ629" s="100"/>
      <c r="OAK629" s="100"/>
      <c r="OAL629" s="100"/>
      <c r="OAM629" s="100"/>
      <c r="OAN629" s="100"/>
      <c r="OAO629" s="100"/>
      <c r="OAP629" s="100"/>
      <c r="OAQ629" s="100"/>
      <c r="OAR629" s="100"/>
      <c r="OAS629" s="100"/>
      <c r="OAT629" s="100"/>
      <c r="OAU629" s="100"/>
      <c r="OAV629" s="100"/>
      <c r="OAW629" s="100"/>
      <c r="OAX629" s="100"/>
      <c r="OAY629" s="100"/>
      <c r="OAZ629" s="100"/>
      <c r="OBA629" s="100"/>
      <c r="OBB629" s="100"/>
      <c r="OBC629" s="100"/>
      <c r="OBD629" s="100"/>
      <c r="OBE629" s="100"/>
      <c r="OBF629" s="100"/>
      <c r="OBG629" s="100"/>
      <c r="OBH629" s="100"/>
      <c r="OBI629" s="100"/>
      <c r="OBJ629" s="100"/>
      <c r="OBK629" s="100"/>
      <c r="OBL629" s="100"/>
      <c r="OBM629" s="100"/>
      <c r="OBN629" s="100"/>
      <c r="OBO629" s="100"/>
      <c r="OBP629" s="100"/>
      <c r="OBQ629" s="100"/>
      <c r="OBR629" s="100"/>
      <c r="OBS629" s="100"/>
      <c r="OBT629" s="100"/>
      <c r="OBU629" s="100"/>
      <c r="OBV629" s="100"/>
      <c r="OBW629" s="100"/>
      <c r="OBX629" s="100"/>
      <c r="OBY629" s="100"/>
      <c r="OBZ629" s="100"/>
      <c r="OCA629" s="100"/>
      <c r="OCB629" s="100"/>
      <c r="OCC629" s="100"/>
      <c r="OCD629" s="100"/>
      <c r="OCE629" s="100"/>
      <c r="OCF629" s="100"/>
      <c r="OCG629" s="100"/>
      <c r="OCH629" s="100"/>
      <c r="OCI629" s="100"/>
      <c r="OCJ629" s="100"/>
      <c r="OCK629" s="100"/>
      <c r="OCL629" s="100"/>
      <c r="OCM629" s="100"/>
      <c r="OCN629" s="100"/>
      <c r="OCO629" s="100"/>
      <c r="OCP629" s="100"/>
      <c r="OCQ629" s="100"/>
      <c r="OCR629" s="100"/>
      <c r="OCS629" s="100"/>
      <c r="OCT629" s="100"/>
      <c r="OCU629" s="100"/>
      <c r="OCV629" s="100"/>
      <c r="OCW629" s="100"/>
      <c r="OCX629" s="100"/>
      <c r="OCY629" s="100"/>
      <c r="OCZ629" s="100"/>
      <c r="ODA629" s="100"/>
      <c r="ODB629" s="100"/>
      <c r="ODC629" s="100"/>
      <c r="ODD629" s="100"/>
      <c r="ODE629" s="100"/>
      <c r="ODF629" s="100"/>
      <c r="ODG629" s="100"/>
      <c r="ODH629" s="100"/>
      <c r="ODI629" s="100"/>
      <c r="ODJ629" s="100"/>
      <c r="ODK629" s="100"/>
      <c r="ODL629" s="100"/>
      <c r="ODM629" s="100"/>
      <c r="ODN629" s="100"/>
      <c r="ODO629" s="100"/>
      <c r="ODP629" s="100"/>
      <c r="ODQ629" s="100"/>
      <c r="ODR629" s="100"/>
      <c r="ODS629" s="100"/>
      <c r="ODT629" s="100"/>
      <c r="ODU629" s="100"/>
      <c r="ODV629" s="100"/>
      <c r="ODW629" s="100"/>
      <c r="ODX629" s="100"/>
      <c r="ODY629" s="100"/>
      <c r="ODZ629" s="100"/>
      <c r="OEA629" s="100"/>
      <c r="OEB629" s="100"/>
      <c r="OEC629" s="100"/>
      <c r="OED629" s="100"/>
      <c r="OEE629" s="100"/>
      <c r="OEF629" s="100"/>
      <c r="OEG629" s="100"/>
      <c r="OEH629" s="100"/>
      <c r="OEI629" s="100"/>
      <c r="OEJ629" s="100"/>
      <c r="OEK629" s="100"/>
      <c r="OEL629" s="100"/>
      <c r="OEM629" s="100"/>
      <c r="OEN629" s="100"/>
      <c r="OEO629" s="100"/>
      <c r="OEP629" s="100"/>
      <c r="OEQ629" s="100"/>
      <c r="OER629" s="100"/>
      <c r="OES629" s="100"/>
      <c r="OET629" s="100"/>
      <c r="OEU629" s="100"/>
      <c r="OEV629" s="100"/>
      <c r="OEW629" s="100"/>
      <c r="OEX629" s="100"/>
      <c r="OEY629" s="100"/>
      <c r="OEZ629" s="100"/>
      <c r="OFA629" s="100"/>
      <c r="OFB629" s="100"/>
      <c r="OFC629" s="100"/>
      <c r="OFD629" s="100"/>
      <c r="OFE629" s="100"/>
      <c r="OFF629" s="100"/>
      <c r="OFG629" s="100"/>
      <c r="OFH629" s="100"/>
      <c r="OFI629" s="100"/>
      <c r="OFJ629" s="100"/>
      <c r="OFK629" s="100"/>
      <c r="OFL629" s="100"/>
      <c r="OFM629" s="100"/>
      <c r="OFN629" s="100"/>
      <c r="OFO629" s="100"/>
      <c r="OFP629" s="100"/>
      <c r="OFQ629" s="100"/>
      <c r="OFR629" s="100"/>
      <c r="OFS629" s="100"/>
      <c r="OFT629" s="100"/>
      <c r="OFU629" s="100"/>
      <c r="OFV629" s="100"/>
      <c r="OFW629" s="100"/>
      <c r="OFX629" s="100"/>
      <c r="OFY629" s="100"/>
      <c r="OFZ629" s="100"/>
      <c r="OGA629" s="100"/>
      <c r="OGB629" s="100"/>
      <c r="OGC629" s="100"/>
      <c r="OGD629" s="100"/>
      <c r="OGE629" s="100"/>
      <c r="OGF629" s="100"/>
      <c r="OGG629" s="100"/>
      <c r="OGH629" s="100"/>
      <c r="OGI629" s="100"/>
      <c r="OGJ629" s="100"/>
      <c r="OGK629" s="100"/>
      <c r="OGL629" s="100"/>
      <c r="OGM629" s="100"/>
      <c r="OGN629" s="100"/>
      <c r="OGO629" s="100"/>
      <c r="OGP629" s="100"/>
      <c r="OGQ629" s="100"/>
      <c r="OGR629" s="100"/>
      <c r="OGS629" s="100"/>
      <c r="OGT629" s="100"/>
      <c r="OGU629" s="100"/>
      <c r="OGV629" s="100"/>
      <c r="OGW629" s="100"/>
      <c r="OGX629" s="100"/>
      <c r="OGY629" s="100"/>
      <c r="OGZ629" s="100"/>
      <c r="OHA629" s="100"/>
      <c r="OHB629" s="100"/>
      <c r="OHC629" s="100"/>
      <c r="OHD629" s="100"/>
      <c r="OHE629" s="100"/>
      <c r="OHF629" s="100"/>
      <c r="OHG629" s="100"/>
      <c r="OHH629" s="100"/>
      <c r="OHI629" s="100"/>
      <c r="OHJ629" s="100"/>
      <c r="OHK629" s="100"/>
      <c r="OHL629" s="100"/>
      <c r="OHM629" s="100"/>
      <c r="OHN629" s="100"/>
      <c r="OHO629" s="100"/>
      <c r="OHP629" s="100"/>
      <c r="OHQ629" s="100"/>
      <c r="OHR629" s="100"/>
      <c r="OHS629" s="100"/>
      <c r="OHT629" s="100"/>
      <c r="OHU629" s="100"/>
      <c r="OHV629" s="100"/>
      <c r="OHW629" s="100"/>
      <c r="OHX629" s="100"/>
      <c r="OHY629" s="100"/>
      <c r="OHZ629" s="100"/>
      <c r="OIA629" s="100"/>
      <c r="OIB629" s="100"/>
      <c r="OIC629" s="100"/>
      <c r="OID629" s="100"/>
      <c r="OIE629" s="100"/>
      <c r="OIF629" s="100"/>
      <c r="OIG629" s="100"/>
      <c r="OIH629" s="100"/>
      <c r="OII629" s="100"/>
      <c r="OIJ629" s="100"/>
      <c r="OIK629" s="100"/>
      <c r="OIL629" s="100"/>
      <c r="OIM629" s="100"/>
      <c r="OIN629" s="100"/>
      <c r="OIO629" s="100"/>
      <c r="OIP629" s="100"/>
      <c r="OIQ629" s="100"/>
      <c r="OIR629" s="100"/>
      <c r="OIS629" s="100"/>
      <c r="OIT629" s="100"/>
      <c r="OIU629" s="100"/>
      <c r="OIV629" s="100"/>
      <c r="OIW629" s="100"/>
      <c r="OIX629" s="100"/>
      <c r="OIY629" s="100"/>
      <c r="OIZ629" s="100"/>
      <c r="OJA629" s="100"/>
      <c r="OJB629" s="100"/>
      <c r="OJC629" s="100"/>
      <c r="OJD629" s="100"/>
      <c r="OJE629" s="100"/>
      <c r="OJF629" s="100"/>
      <c r="OJG629" s="100"/>
      <c r="OJH629" s="100"/>
      <c r="OJI629" s="100"/>
      <c r="OJJ629" s="100"/>
      <c r="OJK629" s="100"/>
      <c r="OJL629" s="100"/>
      <c r="OJM629" s="100"/>
      <c r="OJN629" s="100"/>
      <c r="OJO629" s="100"/>
      <c r="OJP629" s="100"/>
      <c r="OJQ629" s="100"/>
      <c r="OJR629" s="100"/>
      <c r="OJS629" s="100"/>
      <c r="OJT629" s="100"/>
      <c r="OJU629" s="100"/>
      <c r="OJV629" s="100"/>
      <c r="OJW629" s="100"/>
      <c r="OJX629" s="100"/>
      <c r="OJY629" s="100"/>
      <c r="OJZ629" s="100"/>
      <c r="OKA629" s="100"/>
      <c r="OKB629" s="100"/>
      <c r="OKC629" s="100"/>
      <c r="OKD629" s="100"/>
      <c r="OKE629" s="100"/>
      <c r="OKF629" s="100"/>
      <c r="OKG629" s="100"/>
      <c r="OKH629" s="100"/>
      <c r="OKI629" s="100"/>
      <c r="OKJ629" s="100"/>
      <c r="OKK629" s="100"/>
      <c r="OKL629" s="100"/>
      <c r="OKM629" s="100"/>
      <c r="OKN629" s="100"/>
      <c r="OKO629" s="100"/>
      <c r="OKP629" s="100"/>
      <c r="OKQ629" s="100"/>
      <c r="OKR629" s="100"/>
      <c r="OKS629" s="100"/>
      <c r="OKT629" s="100"/>
      <c r="OKU629" s="100"/>
      <c r="OKV629" s="100"/>
      <c r="OKW629" s="100"/>
      <c r="OKX629" s="100"/>
      <c r="OKY629" s="100"/>
      <c r="OKZ629" s="100"/>
      <c r="OLA629" s="100"/>
      <c r="OLB629" s="100"/>
      <c r="OLC629" s="100"/>
      <c r="OLD629" s="100"/>
      <c r="OLE629" s="100"/>
      <c r="OLF629" s="100"/>
      <c r="OLG629" s="100"/>
      <c r="OLH629" s="100"/>
      <c r="OLI629" s="100"/>
      <c r="OLJ629" s="100"/>
      <c r="OLK629" s="100"/>
      <c r="OLL629" s="100"/>
      <c r="OLM629" s="100"/>
      <c r="OLN629" s="100"/>
      <c r="OLO629" s="100"/>
      <c r="OLP629" s="100"/>
      <c r="OLQ629" s="100"/>
      <c r="OLR629" s="100"/>
      <c r="OLS629" s="100"/>
      <c r="OLT629" s="100"/>
      <c r="OLU629" s="100"/>
      <c r="OLV629" s="100"/>
      <c r="OLW629" s="100"/>
      <c r="OLX629" s="100"/>
      <c r="OLY629" s="100"/>
      <c r="OLZ629" s="100"/>
      <c r="OMA629" s="100"/>
      <c r="OMB629" s="100"/>
      <c r="OMC629" s="100"/>
      <c r="OMD629" s="100"/>
      <c r="OME629" s="100"/>
      <c r="OMF629" s="100"/>
      <c r="OMG629" s="100"/>
      <c r="OMH629" s="100"/>
      <c r="OMI629" s="100"/>
      <c r="OMJ629" s="100"/>
      <c r="OMK629" s="100"/>
      <c r="OML629" s="100"/>
      <c r="OMM629" s="100"/>
      <c r="OMN629" s="100"/>
      <c r="OMO629" s="100"/>
      <c r="OMP629" s="100"/>
      <c r="OMQ629" s="100"/>
      <c r="OMR629" s="100"/>
      <c r="OMS629" s="100"/>
      <c r="OMT629" s="100"/>
      <c r="OMU629" s="100"/>
      <c r="OMV629" s="100"/>
      <c r="OMW629" s="100"/>
      <c r="OMX629" s="100"/>
      <c r="OMY629" s="100"/>
      <c r="OMZ629" s="100"/>
      <c r="ONA629" s="100"/>
      <c r="ONB629" s="100"/>
      <c r="ONC629" s="100"/>
      <c r="OND629" s="100"/>
      <c r="ONE629" s="100"/>
      <c r="ONF629" s="100"/>
      <c r="ONG629" s="100"/>
      <c r="ONH629" s="100"/>
      <c r="ONI629" s="100"/>
      <c r="ONJ629" s="100"/>
      <c r="ONK629" s="100"/>
      <c r="ONL629" s="100"/>
      <c r="ONM629" s="100"/>
      <c r="ONN629" s="100"/>
      <c r="ONO629" s="100"/>
      <c r="ONP629" s="100"/>
      <c r="ONQ629" s="100"/>
      <c r="ONR629" s="100"/>
      <c r="ONS629" s="100"/>
      <c r="ONT629" s="100"/>
      <c r="ONU629" s="100"/>
      <c r="ONV629" s="100"/>
      <c r="ONW629" s="100"/>
      <c r="ONX629" s="100"/>
      <c r="ONY629" s="100"/>
      <c r="ONZ629" s="100"/>
      <c r="OOA629" s="100"/>
      <c r="OOB629" s="100"/>
      <c r="OOC629" s="100"/>
      <c r="OOD629" s="100"/>
      <c r="OOE629" s="100"/>
      <c r="OOF629" s="100"/>
      <c r="OOG629" s="100"/>
      <c r="OOH629" s="100"/>
      <c r="OOI629" s="100"/>
      <c r="OOJ629" s="100"/>
      <c r="OOK629" s="100"/>
      <c r="OOL629" s="100"/>
      <c r="OOM629" s="100"/>
      <c r="OON629" s="100"/>
      <c r="OOO629" s="100"/>
      <c r="OOP629" s="100"/>
      <c r="OOQ629" s="100"/>
      <c r="OOR629" s="100"/>
      <c r="OOS629" s="100"/>
      <c r="OOT629" s="100"/>
      <c r="OOU629" s="100"/>
      <c r="OOV629" s="100"/>
      <c r="OOW629" s="100"/>
      <c r="OOX629" s="100"/>
      <c r="OOY629" s="100"/>
      <c r="OOZ629" s="100"/>
      <c r="OPA629" s="100"/>
      <c r="OPB629" s="100"/>
      <c r="OPC629" s="100"/>
      <c r="OPD629" s="100"/>
      <c r="OPE629" s="100"/>
      <c r="OPF629" s="100"/>
      <c r="OPG629" s="100"/>
      <c r="OPH629" s="100"/>
      <c r="OPI629" s="100"/>
      <c r="OPJ629" s="100"/>
      <c r="OPK629" s="100"/>
      <c r="OPL629" s="100"/>
      <c r="OPM629" s="100"/>
      <c r="OPN629" s="100"/>
      <c r="OPO629" s="100"/>
      <c r="OPP629" s="100"/>
      <c r="OPQ629" s="100"/>
      <c r="OPR629" s="100"/>
      <c r="OPS629" s="100"/>
      <c r="OPT629" s="100"/>
      <c r="OPU629" s="100"/>
      <c r="OPV629" s="100"/>
      <c r="OPW629" s="100"/>
      <c r="OPX629" s="100"/>
      <c r="OPY629" s="100"/>
      <c r="OPZ629" s="100"/>
      <c r="OQA629" s="100"/>
      <c r="OQB629" s="100"/>
      <c r="OQC629" s="100"/>
      <c r="OQD629" s="100"/>
      <c r="OQE629" s="100"/>
      <c r="OQF629" s="100"/>
      <c r="OQG629" s="100"/>
      <c r="OQH629" s="100"/>
      <c r="OQI629" s="100"/>
      <c r="OQJ629" s="100"/>
      <c r="OQK629" s="100"/>
      <c r="OQL629" s="100"/>
      <c r="OQM629" s="100"/>
      <c r="OQN629" s="100"/>
      <c r="OQO629" s="100"/>
      <c r="OQP629" s="100"/>
      <c r="OQQ629" s="100"/>
      <c r="OQR629" s="100"/>
      <c r="OQS629" s="100"/>
      <c r="OQT629" s="100"/>
      <c r="OQU629" s="100"/>
      <c r="OQV629" s="100"/>
      <c r="OQW629" s="100"/>
      <c r="OQX629" s="100"/>
      <c r="OQY629" s="100"/>
      <c r="OQZ629" s="100"/>
      <c r="ORA629" s="100"/>
      <c r="ORB629" s="100"/>
      <c r="ORC629" s="100"/>
      <c r="ORD629" s="100"/>
      <c r="ORE629" s="100"/>
      <c r="ORF629" s="100"/>
      <c r="ORG629" s="100"/>
      <c r="ORH629" s="100"/>
      <c r="ORI629" s="100"/>
      <c r="ORJ629" s="100"/>
      <c r="ORK629" s="100"/>
      <c r="ORL629" s="100"/>
      <c r="ORM629" s="100"/>
      <c r="ORN629" s="100"/>
      <c r="ORO629" s="100"/>
      <c r="ORP629" s="100"/>
      <c r="ORQ629" s="100"/>
      <c r="ORR629" s="100"/>
      <c r="ORS629" s="100"/>
      <c r="ORT629" s="100"/>
      <c r="ORU629" s="100"/>
      <c r="ORV629" s="100"/>
      <c r="ORW629" s="100"/>
      <c r="ORX629" s="100"/>
      <c r="ORY629" s="100"/>
      <c r="ORZ629" s="100"/>
      <c r="OSA629" s="100"/>
      <c r="OSB629" s="100"/>
      <c r="OSC629" s="100"/>
      <c r="OSD629" s="100"/>
      <c r="OSE629" s="100"/>
      <c r="OSF629" s="100"/>
      <c r="OSG629" s="100"/>
      <c r="OSH629" s="100"/>
      <c r="OSI629" s="100"/>
      <c r="OSJ629" s="100"/>
      <c r="OSK629" s="100"/>
      <c r="OSL629" s="100"/>
      <c r="OSM629" s="100"/>
      <c r="OSN629" s="100"/>
      <c r="OSO629" s="100"/>
      <c r="OSP629" s="100"/>
      <c r="OSQ629" s="100"/>
      <c r="OSR629" s="100"/>
      <c r="OSS629" s="100"/>
      <c r="OST629" s="100"/>
      <c r="OSU629" s="100"/>
      <c r="OSV629" s="100"/>
      <c r="OSW629" s="100"/>
      <c r="OSX629" s="100"/>
      <c r="OSY629" s="100"/>
      <c r="OSZ629" s="100"/>
      <c r="OTA629" s="100"/>
      <c r="OTB629" s="100"/>
      <c r="OTC629" s="100"/>
      <c r="OTD629" s="100"/>
      <c r="OTE629" s="100"/>
      <c r="OTF629" s="100"/>
      <c r="OTG629" s="100"/>
      <c r="OTH629" s="100"/>
      <c r="OTI629" s="100"/>
      <c r="OTJ629" s="100"/>
      <c r="OTK629" s="100"/>
      <c r="OTL629" s="100"/>
      <c r="OTM629" s="100"/>
      <c r="OTN629" s="100"/>
      <c r="OTO629" s="100"/>
      <c r="OTP629" s="100"/>
      <c r="OTQ629" s="100"/>
      <c r="OTR629" s="100"/>
      <c r="OTS629" s="100"/>
      <c r="OTT629" s="100"/>
      <c r="OTU629" s="100"/>
      <c r="OTV629" s="100"/>
      <c r="OTW629" s="100"/>
      <c r="OTX629" s="100"/>
      <c r="OTY629" s="100"/>
      <c r="OTZ629" s="100"/>
      <c r="OUA629" s="100"/>
      <c r="OUB629" s="100"/>
      <c r="OUC629" s="100"/>
      <c r="OUD629" s="100"/>
      <c r="OUE629" s="100"/>
      <c r="OUF629" s="100"/>
      <c r="OUG629" s="100"/>
      <c r="OUH629" s="100"/>
      <c r="OUI629" s="100"/>
      <c r="OUJ629" s="100"/>
      <c r="OUK629" s="100"/>
      <c r="OUL629" s="100"/>
      <c r="OUM629" s="100"/>
      <c r="OUN629" s="100"/>
      <c r="OUO629" s="100"/>
      <c r="OUP629" s="100"/>
      <c r="OUQ629" s="100"/>
      <c r="OUR629" s="100"/>
      <c r="OUS629" s="100"/>
      <c r="OUT629" s="100"/>
      <c r="OUU629" s="100"/>
      <c r="OUV629" s="100"/>
      <c r="OUW629" s="100"/>
      <c r="OUX629" s="100"/>
      <c r="OUY629" s="100"/>
      <c r="OUZ629" s="100"/>
      <c r="OVA629" s="100"/>
      <c r="OVB629" s="100"/>
      <c r="OVC629" s="100"/>
      <c r="OVD629" s="100"/>
      <c r="OVE629" s="100"/>
      <c r="OVF629" s="100"/>
      <c r="OVG629" s="100"/>
      <c r="OVH629" s="100"/>
      <c r="OVI629" s="100"/>
      <c r="OVJ629" s="100"/>
      <c r="OVK629" s="100"/>
      <c r="OVL629" s="100"/>
      <c r="OVM629" s="100"/>
      <c r="OVN629" s="100"/>
      <c r="OVO629" s="100"/>
      <c r="OVP629" s="100"/>
      <c r="OVQ629" s="100"/>
      <c r="OVR629" s="100"/>
      <c r="OVS629" s="100"/>
      <c r="OVT629" s="100"/>
      <c r="OVU629" s="100"/>
      <c r="OVV629" s="100"/>
      <c r="OVW629" s="100"/>
      <c r="OVX629" s="100"/>
      <c r="OVY629" s="100"/>
      <c r="OVZ629" s="100"/>
      <c r="OWA629" s="100"/>
      <c r="OWB629" s="100"/>
      <c r="OWC629" s="100"/>
      <c r="OWD629" s="100"/>
      <c r="OWE629" s="100"/>
      <c r="OWF629" s="100"/>
      <c r="OWG629" s="100"/>
      <c r="OWH629" s="100"/>
      <c r="OWI629" s="100"/>
      <c r="OWJ629" s="100"/>
      <c r="OWK629" s="100"/>
      <c r="OWL629" s="100"/>
      <c r="OWM629" s="100"/>
      <c r="OWN629" s="100"/>
      <c r="OWO629" s="100"/>
      <c r="OWP629" s="100"/>
      <c r="OWQ629" s="100"/>
      <c r="OWR629" s="100"/>
      <c r="OWS629" s="100"/>
      <c r="OWT629" s="100"/>
      <c r="OWU629" s="100"/>
      <c r="OWV629" s="100"/>
      <c r="OWW629" s="100"/>
      <c r="OWX629" s="100"/>
      <c r="OWY629" s="100"/>
      <c r="OWZ629" s="100"/>
      <c r="OXA629" s="100"/>
      <c r="OXB629" s="100"/>
      <c r="OXC629" s="100"/>
      <c r="OXD629" s="100"/>
      <c r="OXE629" s="100"/>
      <c r="OXF629" s="100"/>
      <c r="OXG629" s="100"/>
      <c r="OXH629" s="100"/>
      <c r="OXI629" s="100"/>
      <c r="OXJ629" s="100"/>
      <c r="OXK629" s="100"/>
      <c r="OXL629" s="100"/>
      <c r="OXM629" s="100"/>
      <c r="OXN629" s="100"/>
      <c r="OXO629" s="100"/>
      <c r="OXP629" s="100"/>
      <c r="OXQ629" s="100"/>
      <c r="OXR629" s="100"/>
      <c r="OXS629" s="100"/>
      <c r="OXT629" s="100"/>
      <c r="OXU629" s="100"/>
      <c r="OXV629" s="100"/>
      <c r="OXW629" s="100"/>
      <c r="OXX629" s="100"/>
      <c r="OXY629" s="100"/>
      <c r="OXZ629" s="100"/>
      <c r="OYA629" s="100"/>
      <c r="OYB629" s="100"/>
      <c r="OYC629" s="100"/>
      <c r="OYD629" s="100"/>
      <c r="OYE629" s="100"/>
      <c r="OYF629" s="100"/>
      <c r="OYG629" s="100"/>
      <c r="OYH629" s="100"/>
      <c r="OYI629" s="100"/>
      <c r="OYJ629" s="100"/>
      <c r="OYK629" s="100"/>
      <c r="OYL629" s="100"/>
      <c r="OYM629" s="100"/>
      <c r="OYN629" s="100"/>
      <c r="OYO629" s="100"/>
      <c r="OYP629" s="100"/>
      <c r="OYQ629" s="100"/>
      <c r="OYR629" s="100"/>
      <c r="OYS629" s="100"/>
      <c r="OYT629" s="100"/>
      <c r="OYU629" s="100"/>
      <c r="OYV629" s="100"/>
      <c r="OYW629" s="100"/>
      <c r="OYX629" s="100"/>
      <c r="OYY629" s="100"/>
      <c r="OYZ629" s="100"/>
      <c r="OZA629" s="100"/>
      <c r="OZB629" s="100"/>
      <c r="OZC629" s="100"/>
      <c r="OZD629" s="100"/>
      <c r="OZE629" s="100"/>
      <c r="OZF629" s="100"/>
      <c r="OZG629" s="100"/>
      <c r="OZH629" s="100"/>
      <c r="OZI629" s="100"/>
      <c r="OZJ629" s="100"/>
      <c r="OZK629" s="100"/>
      <c r="OZL629" s="100"/>
      <c r="OZM629" s="100"/>
      <c r="OZN629" s="100"/>
      <c r="OZO629" s="100"/>
      <c r="OZP629" s="100"/>
      <c r="OZQ629" s="100"/>
      <c r="OZR629" s="100"/>
      <c r="OZS629" s="100"/>
      <c r="OZT629" s="100"/>
      <c r="OZU629" s="100"/>
      <c r="OZV629" s="100"/>
      <c r="OZW629" s="100"/>
      <c r="OZX629" s="100"/>
      <c r="OZY629" s="100"/>
      <c r="OZZ629" s="100"/>
      <c r="PAA629" s="100"/>
      <c r="PAB629" s="100"/>
      <c r="PAC629" s="100"/>
      <c r="PAD629" s="100"/>
      <c r="PAE629" s="100"/>
      <c r="PAF629" s="100"/>
      <c r="PAG629" s="100"/>
      <c r="PAH629" s="100"/>
      <c r="PAI629" s="100"/>
      <c r="PAJ629" s="100"/>
      <c r="PAK629" s="100"/>
      <c r="PAL629" s="100"/>
      <c r="PAM629" s="100"/>
      <c r="PAN629" s="100"/>
      <c r="PAO629" s="100"/>
      <c r="PAP629" s="100"/>
      <c r="PAQ629" s="100"/>
      <c r="PAR629" s="100"/>
      <c r="PAS629" s="100"/>
      <c r="PAT629" s="100"/>
      <c r="PAU629" s="100"/>
      <c r="PAV629" s="100"/>
      <c r="PAW629" s="100"/>
      <c r="PAX629" s="100"/>
      <c r="PAY629" s="100"/>
      <c r="PAZ629" s="100"/>
      <c r="PBA629" s="100"/>
      <c r="PBB629" s="100"/>
      <c r="PBC629" s="100"/>
      <c r="PBD629" s="100"/>
      <c r="PBE629" s="100"/>
      <c r="PBF629" s="100"/>
      <c r="PBG629" s="100"/>
      <c r="PBH629" s="100"/>
      <c r="PBI629" s="100"/>
      <c r="PBJ629" s="100"/>
      <c r="PBK629" s="100"/>
      <c r="PBL629" s="100"/>
      <c r="PBM629" s="100"/>
      <c r="PBN629" s="100"/>
      <c r="PBO629" s="100"/>
      <c r="PBP629" s="100"/>
      <c r="PBQ629" s="100"/>
      <c r="PBR629" s="100"/>
      <c r="PBS629" s="100"/>
      <c r="PBT629" s="100"/>
      <c r="PBU629" s="100"/>
      <c r="PBV629" s="100"/>
      <c r="PBW629" s="100"/>
      <c r="PBX629" s="100"/>
      <c r="PBY629" s="100"/>
      <c r="PBZ629" s="100"/>
      <c r="PCA629" s="100"/>
      <c r="PCB629" s="100"/>
      <c r="PCC629" s="100"/>
      <c r="PCD629" s="100"/>
      <c r="PCE629" s="100"/>
      <c r="PCF629" s="100"/>
      <c r="PCG629" s="100"/>
      <c r="PCH629" s="100"/>
      <c r="PCI629" s="100"/>
      <c r="PCJ629" s="100"/>
      <c r="PCK629" s="100"/>
      <c r="PCL629" s="100"/>
      <c r="PCM629" s="100"/>
      <c r="PCN629" s="100"/>
      <c r="PCO629" s="100"/>
      <c r="PCP629" s="100"/>
      <c r="PCQ629" s="100"/>
      <c r="PCR629" s="100"/>
      <c r="PCS629" s="100"/>
      <c r="PCT629" s="100"/>
      <c r="PCU629" s="100"/>
      <c r="PCV629" s="100"/>
      <c r="PCW629" s="100"/>
      <c r="PCX629" s="100"/>
      <c r="PCY629" s="100"/>
      <c r="PCZ629" s="100"/>
      <c r="PDA629" s="100"/>
      <c r="PDB629" s="100"/>
      <c r="PDC629" s="100"/>
      <c r="PDD629" s="100"/>
      <c r="PDE629" s="100"/>
      <c r="PDF629" s="100"/>
      <c r="PDG629" s="100"/>
      <c r="PDH629" s="100"/>
      <c r="PDI629" s="100"/>
      <c r="PDJ629" s="100"/>
      <c r="PDK629" s="100"/>
      <c r="PDL629" s="100"/>
      <c r="PDM629" s="100"/>
      <c r="PDN629" s="100"/>
      <c r="PDO629" s="100"/>
      <c r="PDP629" s="100"/>
      <c r="PDQ629" s="100"/>
      <c r="PDR629" s="100"/>
      <c r="PDS629" s="100"/>
      <c r="PDT629" s="100"/>
      <c r="PDU629" s="100"/>
      <c r="PDV629" s="100"/>
      <c r="PDW629" s="100"/>
      <c r="PDX629" s="100"/>
      <c r="PDY629" s="100"/>
      <c r="PDZ629" s="100"/>
      <c r="PEA629" s="100"/>
      <c r="PEB629" s="100"/>
      <c r="PEC629" s="100"/>
      <c r="PED629" s="100"/>
      <c r="PEE629" s="100"/>
      <c r="PEF629" s="100"/>
      <c r="PEG629" s="100"/>
      <c r="PEH629" s="100"/>
      <c r="PEI629" s="100"/>
      <c r="PEJ629" s="100"/>
      <c r="PEK629" s="100"/>
      <c r="PEL629" s="100"/>
      <c r="PEM629" s="100"/>
      <c r="PEN629" s="100"/>
      <c r="PEO629" s="100"/>
      <c r="PEP629" s="100"/>
      <c r="PEQ629" s="100"/>
      <c r="PER629" s="100"/>
      <c r="PES629" s="100"/>
      <c r="PET629" s="100"/>
      <c r="PEU629" s="100"/>
      <c r="PEV629" s="100"/>
      <c r="PEW629" s="100"/>
      <c r="PEX629" s="100"/>
      <c r="PEY629" s="100"/>
      <c r="PEZ629" s="100"/>
      <c r="PFA629" s="100"/>
      <c r="PFB629" s="100"/>
      <c r="PFC629" s="100"/>
      <c r="PFD629" s="100"/>
      <c r="PFE629" s="100"/>
      <c r="PFF629" s="100"/>
      <c r="PFG629" s="100"/>
      <c r="PFH629" s="100"/>
      <c r="PFI629" s="100"/>
      <c r="PFJ629" s="100"/>
      <c r="PFK629" s="100"/>
      <c r="PFL629" s="100"/>
      <c r="PFM629" s="100"/>
      <c r="PFN629" s="100"/>
      <c r="PFO629" s="100"/>
      <c r="PFP629" s="100"/>
      <c r="PFQ629" s="100"/>
      <c r="PFR629" s="100"/>
      <c r="PFS629" s="100"/>
      <c r="PFT629" s="100"/>
      <c r="PFU629" s="100"/>
      <c r="PFV629" s="100"/>
      <c r="PFW629" s="100"/>
      <c r="PFX629" s="100"/>
      <c r="PFY629" s="100"/>
      <c r="PFZ629" s="100"/>
      <c r="PGA629" s="100"/>
      <c r="PGB629" s="100"/>
      <c r="PGC629" s="100"/>
      <c r="PGD629" s="100"/>
      <c r="PGE629" s="100"/>
      <c r="PGF629" s="100"/>
      <c r="PGG629" s="100"/>
      <c r="PGH629" s="100"/>
      <c r="PGI629" s="100"/>
      <c r="PGJ629" s="100"/>
      <c r="PGK629" s="100"/>
      <c r="PGL629" s="100"/>
      <c r="PGM629" s="100"/>
      <c r="PGN629" s="100"/>
      <c r="PGO629" s="100"/>
      <c r="PGP629" s="100"/>
      <c r="PGQ629" s="100"/>
      <c r="PGR629" s="100"/>
      <c r="PGS629" s="100"/>
      <c r="PGT629" s="100"/>
      <c r="PGU629" s="100"/>
      <c r="PGV629" s="100"/>
      <c r="PGW629" s="100"/>
      <c r="PGX629" s="100"/>
      <c r="PGY629" s="100"/>
      <c r="PGZ629" s="100"/>
      <c r="PHA629" s="100"/>
      <c r="PHB629" s="100"/>
      <c r="PHC629" s="100"/>
      <c r="PHD629" s="100"/>
      <c r="PHE629" s="100"/>
      <c r="PHF629" s="100"/>
      <c r="PHG629" s="100"/>
      <c r="PHH629" s="100"/>
      <c r="PHI629" s="100"/>
      <c r="PHJ629" s="100"/>
      <c r="PHK629" s="100"/>
      <c r="PHL629" s="100"/>
      <c r="PHM629" s="100"/>
      <c r="PHN629" s="100"/>
      <c r="PHO629" s="100"/>
      <c r="PHP629" s="100"/>
      <c r="PHQ629" s="100"/>
      <c r="PHR629" s="100"/>
      <c r="PHS629" s="100"/>
      <c r="PHT629" s="100"/>
      <c r="PHU629" s="100"/>
      <c r="PHV629" s="100"/>
      <c r="PHW629" s="100"/>
      <c r="PHX629" s="100"/>
      <c r="PHY629" s="100"/>
      <c r="PHZ629" s="100"/>
      <c r="PIA629" s="100"/>
      <c r="PIB629" s="100"/>
      <c r="PIC629" s="100"/>
      <c r="PID629" s="100"/>
      <c r="PIE629" s="100"/>
      <c r="PIF629" s="100"/>
      <c r="PIG629" s="100"/>
      <c r="PIH629" s="100"/>
      <c r="PII629" s="100"/>
      <c r="PIJ629" s="100"/>
      <c r="PIK629" s="100"/>
      <c r="PIL629" s="100"/>
      <c r="PIM629" s="100"/>
      <c r="PIN629" s="100"/>
      <c r="PIO629" s="100"/>
      <c r="PIP629" s="100"/>
      <c r="PIQ629" s="100"/>
      <c r="PIR629" s="100"/>
      <c r="PIS629" s="100"/>
      <c r="PIT629" s="100"/>
      <c r="PIU629" s="100"/>
      <c r="PIV629" s="100"/>
      <c r="PIW629" s="100"/>
      <c r="PIX629" s="100"/>
      <c r="PIY629" s="100"/>
      <c r="PIZ629" s="100"/>
      <c r="PJA629" s="100"/>
      <c r="PJB629" s="100"/>
      <c r="PJC629" s="100"/>
      <c r="PJD629" s="100"/>
      <c r="PJE629" s="100"/>
      <c r="PJF629" s="100"/>
      <c r="PJG629" s="100"/>
      <c r="PJH629" s="100"/>
      <c r="PJI629" s="100"/>
      <c r="PJJ629" s="100"/>
      <c r="PJK629" s="100"/>
      <c r="PJL629" s="100"/>
      <c r="PJM629" s="100"/>
      <c r="PJN629" s="100"/>
      <c r="PJO629" s="100"/>
      <c r="PJP629" s="100"/>
      <c r="PJQ629" s="100"/>
      <c r="PJR629" s="100"/>
      <c r="PJS629" s="100"/>
      <c r="PJT629" s="100"/>
      <c r="PJU629" s="100"/>
      <c r="PJV629" s="100"/>
      <c r="PJW629" s="100"/>
      <c r="PJX629" s="100"/>
      <c r="PJY629" s="100"/>
      <c r="PJZ629" s="100"/>
      <c r="PKA629" s="100"/>
      <c r="PKB629" s="100"/>
      <c r="PKC629" s="100"/>
      <c r="PKD629" s="100"/>
      <c r="PKE629" s="100"/>
      <c r="PKF629" s="100"/>
      <c r="PKG629" s="100"/>
      <c r="PKH629" s="100"/>
      <c r="PKI629" s="100"/>
      <c r="PKJ629" s="100"/>
      <c r="PKK629" s="100"/>
      <c r="PKL629" s="100"/>
      <c r="PKM629" s="100"/>
      <c r="PKN629" s="100"/>
      <c r="PKO629" s="100"/>
      <c r="PKP629" s="100"/>
      <c r="PKQ629" s="100"/>
      <c r="PKR629" s="100"/>
      <c r="PKS629" s="100"/>
      <c r="PKT629" s="100"/>
      <c r="PKU629" s="100"/>
      <c r="PKV629" s="100"/>
      <c r="PKW629" s="100"/>
      <c r="PKX629" s="100"/>
      <c r="PKY629" s="100"/>
      <c r="PKZ629" s="100"/>
      <c r="PLA629" s="100"/>
      <c r="PLB629" s="100"/>
      <c r="PLC629" s="100"/>
      <c r="PLD629" s="100"/>
      <c r="PLE629" s="100"/>
      <c r="PLF629" s="100"/>
      <c r="PLG629" s="100"/>
      <c r="PLH629" s="100"/>
      <c r="PLI629" s="100"/>
      <c r="PLJ629" s="100"/>
      <c r="PLK629" s="100"/>
      <c r="PLL629" s="100"/>
      <c r="PLM629" s="100"/>
      <c r="PLN629" s="100"/>
      <c r="PLO629" s="100"/>
      <c r="PLP629" s="100"/>
      <c r="PLQ629" s="100"/>
      <c r="PLR629" s="100"/>
      <c r="PLS629" s="100"/>
      <c r="PLT629" s="100"/>
      <c r="PLU629" s="100"/>
      <c r="PLV629" s="100"/>
      <c r="PLW629" s="100"/>
      <c r="PLX629" s="100"/>
      <c r="PLY629" s="100"/>
      <c r="PLZ629" s="100"/>
      <c r="PMA629" s="100"/>
      <c r="PMB629" s="100"/>
      <c r="PMC629" s="100"/>
      <c r="PMD629" s="100"/>
      <c r="PME629" s="100"/>
      <c r="PMF629" s="100"/>
      <c r="PMG629" s="100"/>
      <c r="PMH629" s="100"/>
      <c r="PMI629" s="100"/>
      <c r="PMJ629" s="100"/>
      <c r="PMK629" s="100"/>
      <c r="PML629" s="100"/>
      <c r="PMM629" s="100"/>
      <c r="PMN629" s="100"/>
      <c r="PMO629" s="100"/>
      <c r="PMP629" s="100"/>
      <c r="PMQ629" s="100"/>
      <c r="PMR629" s="100"/>
      <c r="PMS629" s="100"/>
      <c r="PMT629" s="100"/>
      <c r="PMU629" s="100"/>
      <c r="PMV629" s="100"/>
      <c r="PMW629" s="100"/>
      <c r="PMX629" s="100"/>
      <c r="PMY629" s="100"/>
      <c r="PMZ629" s="100"/>
      <c r="PNA629" s="100"/>
      <c r="PNB629" s="100"/>
      <c r="PNC629" s="100"/>
      <c r="PND629" s="100"/>
      <c r="PNE629" s="100"/>
      <c r="PNF629" s="100"/>
      <c r="PNG629" s="100"/>
      <c r="PNH629" s="100"/>
      <c r="PNI629" s="100"/>
      <c r="PNJ629" s="100"/>
      <c r="PNK629" s="100"/>
      <c r="PNL629" s="100"/>
      <c r="PNM629" s="100"/>
      <c r="PNN629" s="100"/>
      <c r="PNO629" s="100"/>
      <c r="PNP629" s="100"/>
      <c r="PNQ629" s="100"/>
      <c r="PNR629" s="100"/>
      <c r="PNS629" s="100"/>
      <c r="PNT629" s="100"/>
      <c r="PNU629" s="100"/>
      <c r="PNV629" s="100"/>
      <c r="PNW629" s="100"/>
      <c r="PNX629" s="100"/>
      <c r="PNY629" s="100"/>
      <c r="PNZ629" s="100"/>
      <c r="POA629" s="100"/>
      <c r="POB629" s="100"/>
      <c r="POC629" s="100"/>
      <c r="POD629" s="100"/>
      <c r="POE629" s="100"/>
      <c r="POF629" s="100"/>
      <c r="POG629" s="100"/>
      <c r="POH629" s="100"/>
      <c r="POI629" s="100"/>
      <c r="POJ629" s="100"/>
      <c r="POK629" s="100"/>
      <c r="POL629" s="100"/>
      <c r="POM629" s="100"/>
      <c r="PON629" s="100"/>
      <c r="POO629" s="100"/>
      <c r="POP629" s="100"/>
      <c r="POQ629" s="100"/>
      <c r="POR629" s="100"/>
      <c r="POS629" s="100"/>
      <c r="POT629" s="100"/>
      <c r="POU629" s="100"/>
      <c r="POV629" s="100"/>
      <c r="POW629" s="100"/>
      <c r="POX629" s="100"/>
      <c r="POY629" s="100"/>
      <c r="POZ629" s="100"/>
      <c r="PPA629" s="100"/>
      <c r="PPB629" s="100"/>
      <c r="PPC629" s="100"/>
      <c r="PPD629" s="100"/>
      <c r="PPE629" s="100"/>
      <c r="PPF629" s="100"/>
      <c r="PPG629" s="100"/>
      <c r="PPH629" s="100"/>
      <c r="PPI629" s="100"/>
      <c r="PPJ629" s="100"/>
      <c r="PPK629" s="100"/>
      <c r="PPL629" s="100"/>
      <c r="PPM629" s="100"/>
      <c r="PPN629" s="100"/>
      <c r="PPO629" s="100"/>
      <c r="PPP629" s="100"/>
      <c r="PPQ629" s="100"/>
      <c r="PPR629" s="100"/>
      <c r="PPS629" s="100"/>
      <c r="PPT629" s="100"/>
      <c r="PPU629" s="100"/>
      <c r="PPV629" s="100"/>
      <c r="PPW629" s="100"/>
      <c r="PPX629" s="100"/>
      <c r="PPY629" s="100"/>
      <c r="PPZ629" s="100"/>
      <c r="PQA629" s="100"/>
      <c r="PQB629" s="100"/>
      <c r="PQC629" s="100"/>
      <c r="PQD629" s="100"/>
      <c r="PQE629" s="100"/>
      <c r="PQF629" s="100"/>
      <c r="PQG629" s="100"/>
      <c r="PQH629" s="100"/>
      <c r="PQI629" s="100"/>
      <c r="PQJ629" s="100"/>
      <c r="PQK629" s="100"/>
      <c r="PQL629" s="100"/>
      <c r="PQM629" s="100"/>
      <c r="PQN629" s="100"/>
      <c r="PQO629" s="100"/>
      <c r="PQP629" s="100"/>
      <c r="PQQ629" s="100"/>
      <c r="PQR629" s="100"/>
      <c r="PQS629" s="100"/>
      <c r="PQT629" s="100"/>
      <c r="PQU629" s="100"/>
      <c r="PQV629" s="100"/>
      <c r="PQW629" s="100"/>
      <c r="PQX629" s="100"/>
      <c r="PQY629" s="100"/>
      <c r="PQZ629" s="100"/>
      <c r="PRA629" s="100"/>
      <c r="PRB629" s="100"/>
      <c r="PRC629" s="100"/>
      <c r="PRD629" s="100"/>
      <c r="PRE629" s="100"/>
      <c r="PRF629" s="100"/>
      <c r="PRG629" s="100"/>
      <c r="PRH629" s="100"/>
      <c r="PRI629" s="100"/>
      <c r="PRJ629" s="100"/>
      <c r="PRK629" s="100"/>
      <c r="PRL629" s="100"/>
      <c r="PRM629" s="100"/>
      <c r="PRN629" s="100"/>
      <c r="PRO629" s="100"/>
      <c r="PRP629" s="100"/>
      <c r="PRQ629" s="100"/>
      <c r="PRR629" s="100"/>
      <c r="PRS629" s="100"/>
      <c r="PRT629" s="100"/>
      <c r="PRU629" s="100"/>
      <c r="PRV629" s="100"/>
      <c r="PRW629" s="100"/>
      <c r="PRX629" s="100"/>
      <c r="PRY629" s="100"/>
      <c r="PRZ629" s="100"/>
      <c r="PSA629" s="100"/>
      <c r="PSB629" s="100"/>
      <c r="PSC629" s="100"/>
      <c r="PSD629" s="100"/>
      <c r="PSE629" s="100"/>
      <c r="PSF629" s="100"/>
      <c r="PSG629" s="100"/>
      <c r="PSH629" s="100"/>
      <c r="PSI629" s="100"/>
      <c r="PSJ629" s="100"/>
      <c r="PSK629" s="100"/>
      <c r="PSL629" s="100"/>
      <c r="PSM629" s="100"/>
      <c r="PSN629" s="100"/>
      <c r="PSO629" s="100"/>
      <c r="PSP629" s="100"/>
      <c r="PSQ629" s="100"/>
      <c r="PSR629" s="100"/>
      <c r="PSS629" s="100"/>
      <c r="PST629" s="100"/>
      <c r="PSU629" s="100"/>
      <c r="PSV629" s="100"/>
      <c r="PSW629" s="100"/>
      <c r="PSX629" s="100"/>
      <c r="PSY629" s="100"/>
      <c r="PSZ629" s="100"/>
      <c r="PTA629" s="100"/>
      <c r="PTB629" s="100"/>
      <c r="PTC629" s="100"/>
      <c r="PTD629" s="100"/>
      <c r="PTE629" s="100"/>
      <c r="PTF629" s="100"/>
      <c r="PTG629" s="100"/>
      <c r="PTH629" s="100"/>
      <c r="PTI629" s="100"/>
      <c r="PTJ629" s="100"/>
      <c r="PTK629" s="100"/>
      <c r="PTL629" s="100"/>
      <c r="PTM629" s="100"/>
      <c r="PTN629" s="100"/>
      <c r="PTO629" s="100"/>
      <c r="PTP629" s="100"/>
      <c r="PTQ629" s="100"/>
      <c r="PTR629" s="100"/>
      <c r="PTS629" s="100"/>
      <c r="PTT629" s="100"/>
      <c r="PTU629" s="100"/>
      <c r="PTV629" s="100"/>
      <c r="PTW629" s="100"/>
      <c r="PTX629" s="100"/>
      <c r="PTY629" s="100"/>
      <c r="PTZ629" s="100"/>
      <c r="PUA629" s="100"/>
      <c r="PUB629" s="100"/>
      <c r="PUC629" s="100"/>
      <c r="PUD629" s="100"/>
      <c r="PUE629" s="100"/>
      <c r="PUF629" s="100"/>
      <c r="PUG629" s="100"/>
      <c r="PUH629" s="100"/>
      <c r="PUI629" s="100"/>
      <c r="PUJ629" s="100"/>
      <c r="PUK629" s="100"/>
      <c r="PUL629" s="100"/>
      <c r="PUM629" s="100"/>
      <c r="PUN629" s="100"/>
      <c r="PUO629" s="100"/>
      <c r="PUP629" s="100"/>
      <c r="PUQ629" s="100"/>
      <c r="PUR629" s="100"/>
      <c r="PUS629" s="100"/>
      <c r="PUT629" s="100"/>
      <c r="PUU629" s="100"/>
      <c r="PUV629" s="100"/>
      <c r="PUW629" s="100"/>
      <c r="PUX629" s="100"/>
      <c r="PUY629" s="100"/>
      <c r="PUZ629" s="100"/>
      <c r="PVA629" s="100"/>
      <c r="PVB629" s="100"/>
      <c r="PVC629" s="100"/>
      <c r="PVD629" s="100"/>
      <c r="PVE629" s="100"/>
      <c r="PVF629" s="100"/>
      <c r="PVG629" s="100"/>
      <c r="PVH629" s="100"/>
      <c r="PVI629" s="100"/>
      <c r="PVJ629" s="100"/>
      <c r="PVK629" s="100"/>
      <c r="PVL629" s="100"/>
      <c r="PVM629" s="100"/>
      <c r="PVN629" s="100"/>
      <c r="PVO629" s="100"/>
      <c r="PVP629" s="100"/>
      <c r="PVQ629" s="100"/>
      <c r="PVR629" s="100"/>
      <c r="PVS629" s="100"/>
      <c r="PVT629" s="100"/>
      <c r="PVU629" s="100"/>
      <c r="PVV629" s="100"/>
      <c r="PVW629" s="100"/>
      <c r="PVX629" s="100"/>
      <c r="PVY629" s="100"/>
      <c r="PVZ629" s="100"/>
      <c r="PWA629" s="100"/>
      <c r="PWB629" s="100"/>
      <c r="PWC629" s="100"/>
      <c r="PWD629" s="100"/>
      <c r="PWE629" s="100"/>
      <c r="PWF629" s="100"/>
      <c r="PWG629" s="100"/>
      <c r="PWH629" s="100"/>
      <c r="PWI629" s="100"/>
      <c r="PWJ629" s="100"/>
      <c r="PWK629" s="100"/>
      <c r="PWL629" s="100"/>
      <c r="PWM629" s="100"/>
      <c r="PWN629" s="100"/>
      <c r="PWO629" s="100"/>
      <c r="PWP629" s="100"/>
      <c r="PWQ629" s="100"/>
      <c r="PWR629" s="100"/>
      <c r="PWS629" s="100"/>
      <c r="PWT629" s="100"/>
      <c r="PWU629" s="100"/>
      <c r="PWV629" s="100"/>
      <c r="PWW629" s="100"/>
      <c r="PWX629" s="100"/>
      <c r="PWY629" s="100"/>
      <c r="PWZ629" s="100"/>
      <c r="PXA629" s="100"/>
      <c r="PXB629" s="100"/>
      <c r="PXC629" s="100"/>
      <c r="PXD629" s="100"/>
      <c r="PXE629" s="100"/>
      <c r="PXF629" s="100"/>
      <c r="PXG629" s="100"/>
      <c r="PXH629" s="100"/>
      <c r="PXI629" s="100"/>
      <c r="PXJ629" s="100"/>
      <c r="PXK629" s="100"/>
      <c r="PXL629" s="100"/>
      <c r="PXM629" s="100"/>
      <c r="PXN629" s="100"/>
      <c r="PXO629" s="100"/>
      <c r="PXP629" s="100"/>
      <c r="PXQ629" s="100"/>
      <c r="PXR629" s="100"/>
      <c r="PXS629" s="100"/>
      <c r="PXT629" s="100"/>
      <c r="PXU629" s="100"/>
      <c r="PXV629" s="100"/>
      <c r="PXW629" s="100"/>
      <c r="PXX629" s="100"/>
      <c r="PXY629" s="100"/>
      <c r="PXZ629" s="100"/>
      <c r="PYA629" s="100"/>
      <c r="PYB629" s="100"/>
      <c r="PYC629" s="100"/>
      <c r="PYD629" s="100"/>
      <c r="PYE629" s="100"/>
      <c r="PYF629" s="100"/>
      <c r="PYG629" s="100"/>
      <c r="PYH629" s="100"/>
      <c r="PYI629" s="100"/>
      <c r="PYJ629" s="100"/>
      <c r="PYK629" s="100"/>
      <c r="PYL629" s="100"/>
      <c r="PYM629" s="100"/>
      <c r="PYN629" s="100"/>
      <c r="PYO629" s="100"/>
      <c r="PYP629" s="100"/>
      <c r="PYQ629" s="100"/>
      <c r="PYR629" s="100"/>
      <c r="PYS629" s="100"/>
      <c r="PYT629" s="100"/>
      <c r="PYU629" s="100"/>
      <c r="PYV629" s="100"/>
      <c r="PYW629" s="100"/>
      <c r="PYX629" s="100"/>
      <c r="PYY629" s="100"/>
      <c r="PYZ629" s="100"/>
      <c r="PZA629" s="100"/>
      <c r="PZB629" s="100"/>
      <c r="PZC629" s="100"/>
      <c r="PZD629" s="100"/>
      <c r="PZE629" s="100"/>
      <c r="PZF629" s="100"/>
      <c r="PZG629" s="100"/>
      <c r="PZH629" s="100"/>
      <c r="PZI629" s="100"/>
      <c r="PZJ629" s="100"/>
      <c r="PZK629" s="100"/>
      <c r="PZL629" s="100"/>
      <c r="PZM629" s="100"/>
      <c r="PZN629" s="100"/>
      <c r="PZO629" s="100"/>
      <c r="PZP629" s="100"/>
      <c r="PZQ629" s="100"/>
      <c r="PZR629" s="100"/>
      <c r="PZS629" s="100"/>
      <c r="PZT629" s="100"/>
      <c r="PZU629" s="100"/>
      <c r="PZV629" s="100"/>
      <c r="PZW629" s="100"/>
      <c r="PZX629" s="100"/>
      <c r="PZY629" s="100"/>
      <c r="PZZ629" s="100"/>
      <c r="QAA629" s="100"/>
      <c r="QAB629" s="100"/>
      <c r="QAC629" s="100"/>
      <c r="QAD629" s="100"/>
      <c r="QAE629" s="100"/>
      <c r="QAF629" s="100"/>
      <c r="QAG629" s="100"/>
      <c r="QAH629" s="100"/>
      <c r="QAI629" s="100"/>
      <c r="QAJ629" s="100"/>
      <c r="QAK629" s="100"/>
      <c r="QAL629" s="100"/>
      <c r="QAM629" s="100"/>
      <c r="QAN629" s="100"/>
      <c r="QAO629" s="100"/>
      <c r="QAP629" s="100"/>
      <c r="QAQ629" s="100"/>
      <c r="QAR629" s="100"/>
      <c r="QAS629" s="100"/>
      <c r="QAT629" s="100"/>
      <c r="QAU629" s="100"/>
      <c r="QAV629" s="100"/>
      <c r="QAW629" s="100"/>
      <c r="QAX629" s="100"/>
      <c r="QAY629" s="100"/>
      <c r="QAZ629" s="100"/>
      <c r="QBA629" s="100"/>
      <c r="QBB629" s="100"/>
      <c r="QBC629" s="100"/>
      <c r="QBD629" s="100"/>
      <c r="QBE629" s="100"/>
      <c r="QBF629" s="100"/>
      <c r="QBG629" s="100"/>
      <c r="QBH629" s="100"/>
      <c r="QBI629" s="100"/>
      <c r="QBJ629" s="100"/>
      <c r="QBK629" s="100"/>
      <c r="QBL629" s="100"/>
      <c r="QBM629" s="100"/>
      <c r="QBN629" s="100"/>
      <c r="QBO629" s="100"/>
      <c r="QBP629" s="100"/>
      <c r="QBQ629" s="100"/>
      <c r="QBR629" s="100"/>
      <c r="QBS629" s="100"/>
      <c r="QBT629" s="100"/>
      <c r="QBU629" s="100"/>
      <c r="QBV629" s="100"/>
      <c r="QBW629" s="100"/>
      <c r="QBX629" s="100"/>
      <c r="QBY629" s="100"/>
      <c r="QBZ629" s="100"/>
      <c r="QCA629" s="100"/>
      <c r="QCB629" s="100"/>
      <c r="QCC629" s="100"/>
      <c r="QCD629" s="100"/>
      <c r="QCE629" s="100"/>
      <c r="QCF629" s="100"/>
      <c r="QCG629" s="100"/>
      <c r="QCH629" s="100"/>
      <c r="QCI629" s="100"/>
      <c r="QCJ629" s="100"/>
      <c r="QCK629" s="100"/>
      <c r="QCL629" s="100"/>
      <c r="QCM629" s="100"/>
      <c r="QCN629" s="100"/>
      <c r="QCO629" s="100"/>
      <c r="QCP629" s="100"/>
      <c r="QCQ629" s="100"/>
      <c r="QCR629" s="100"/>
      <c r="QCS629" s="100"/>
      <c r="QCT629" s="100"/>
      <c r="QCU629" s="100"/>
      <c r="QCV629" s="100"/>
      <c r="QCW629" s="100"/>
      <c r="QCX629" s="100"/>
      <c r="QCY629" s="100"/>
      <c r="QCZ629" s="100"/>
      <c r="QDA629" s="100"/>
      <c r="QDB629" s="100"/>
      <c r="QDC629" s="100"/>
      <c r="QDD629" s="100"/>
      <c r="QDE629" s="100"/>
      <c r="QDF629" s="100"/>
      <c r="QDG629" s="100"/>
      <c r="QDH629" s="100"/>
      <c r="QDI629" s="100"/>
      <c r="QDJ629" s="100"/>
      <c r="QDK629" s="100"/>
      <c r="QDL629" s="100"/>
      <c r="QDM629" s="100"/>
      <c r="QDN629" s="100"/>
      <c r="QDO629" s="100"/>
      <c r="QDP629" s="100"/>
      <c r="QDQ629" s="100"/>
      <c r="QDR629" s="100"/>
      <c r="QDS629" s="100"/>
      <c r="QDT629" s="100"/>
      <c r="QDU629" s="100"/>
      <c r="QDV629" s="100"/>
      <c r="QDW629" s="100"/>
      <c r="QDX629" s="100"/>
      <c r="QDY629" s="100"/>
      <c r="QDZ629" s="100"/>
      <c r="QEA629" s="100"/>
      <c r="QEB629" s="100"/>
      <c r="QEC629" s="100"/>
      <c r="QED629" s="100"/>
      <c r="QEE629" s="100"/>
      <c r="QEF629" s="100"/>
      <c r="QEG629" s="100"/>
      <c r="QEH629" s="100"/>
      <c r="QEI629" s="100"/>
      <c r="QEJ629" s="100"/>
      <c r="QEK629" s="100"/>
      <c r="QEL629" s="100"/>
      <c r="QEM629" s="100"/>
      <c r="QEN629" s="100"/>
      <c r="QEO629" s="100"/>
      <c r="QEP629" s="100"/>
      <c r="QEQ629" s="100"/>
      <c r="QER629" s="100"/>
      <c r="QES629" s="100"/>
      <c r="QET629" s="100"/>
      <c r="QEU629" s="100"/>
      <c r="QEV629" s="100"/>
      <c r="QEW629" s="100"/>
      <c r="QEX629" s="100"/>
      <c r="QEY629" s="100"/>
      <c r="QEZ629" s="100"/>
      <c r="QFA629" s="100"/>
      <c r="QFB629" s="100"/>
      <c r="QFC629" s="100"/>
      <c r="QFD629" s="100"/>
      <c r="QFE629" s="100"/>
      <c r="QFF629" s="100"/>
      <c r="QFG629" s="100"/>
      <c r="QFH629" s="100"/>
      <c r="QFI629" s="100"/>
      <c r="QFJ629" s="100"/>
      <c r="QFK629" s="100"/>
      <c r="QFL629" s="100"/>
      <c r="QFM629" s="100"/>
      <c r="QFN629" s="100"/>
      <c r="QFO629" s="100"/>
      <c r="QFP629" s="100"/>
      <c r="QFQ629" s="100"/>
      <c r="QFR629" s="100"/>
      <c r="QFS629" s="100"/>
      <c r="QFT629" s="100"/>
      <c r="QFU629" s="100"/>
      <c r="QFV629" s="100"/>
      <c r="QFW629" s="100"/>
      <c r="QFX629" s="100"/>
      <c r="QFY629" s="100"/>
      <c r="QFZ629" s="100"/>
      <c r="QGA629" s="100"/>
      <c r="QGB629" s="100"/>
      <c r="QGC629" s="100"/>
      <c r="QGD629" s="100"/>
      <c r="QGE629" s="100"/>
      <c r="QGF629" s="100"/>
      <c r="QGG629" s="100"/>
      <c r="QGH629" s="100"/>
      <c r="QGI629" s="100"/>
      <c r="QGJ629" s="100"/>
      <c r="QGK629" s="100"/>
      <c r="QGL629" s="100"/>
      <c r="QGM629" s="100"/>
      <c r="QGN629" s="100"/>
      <c r="QGO629" s="100"/>
      <c r="QGP629" s="100"/>
      <c r="QGQ629" s="100"/>
      <c r="QGR629" s="100"/>
      <c r="QGS629" s="100"/>
      <c r="QGT629" s="100"/>
      <c r="QGU629" s="100"/>
      <c r="QGV629" s="100"/>
      <c r="QGW629" s="100"/>
      <c r="QGX629" s="100"/>
      <c r="QGY629" s="100"/>
      <c r="QGZ629" s="100"/>
      <c r="QHA629" s="100"/>
      <c r="QHB629" s="100"/>
      <c r="QHC629" s="100"/>
      <c r="QHD629" s="100"/>
      <c r="QHE629" s="100"/>
      <c r="QHF629" s="100"/>
      <c r="QHG629" s="100"/>
      <c r="QHH629" s="100"/>
      <c r="QHI629" s="100"/>
      <c r="QHJ629" s="100"/>
      <c r="QHK629" s="100"/>
      <c r="QHL629" s="100"/>
      <c r="QHM629" s="100"/>
      <c r="QHN629" s="100"/>
      <c r="QHO629" s="100"/>
      <c r="QHP629" s="100"/>
      <c r="QHQ629" s="100"/>
      <c r="QHR629" s="100"/>
      <c r="QHS629" s="100"/>
      <c r="QHT629" s="100"/>
      <c r="QHU629" s="100"/>
      <c r="QHV629" s="100"/>
      <c r="QHW629" s="100"/>
      <c r="QHX629" s="100"/>
      <c r="QHY629" s="100"/>
      <c r="QHZ629" s="100"/>
      <c r="QIA629" s="100"/>
      <c r="QIB629" s="100"/>
      <c r="QIC629" s="100"/>
      <c r="QID629" s="100"/>
      <c r="QIE629" s="100"/>
      <c r="QIF629" s="100"/>
      <c r="QIG629" s="100"/>
      <c r="QIH629" s="100"/>
      <c r="QII629" s="100"/>
      <c r="QIJ629" s="100"/>
      <c r="QIK629" s="100"/>
      <c r="QIL629" s="100"/>
      <c r="QIM629" s="100"/>
      <c r="QIN629" s="100"/>
      <c r="QIO629" s="100"/>
      <c r="QIP629" s="100"/>
      <c r="QIQ629" s="100"/>
      <c r="QIR629" s="100"/>
      <c r="QIS629" s="100"/>
      <c r="QIT629" s="100"/>
      <c r="QIU629" s="100"/>
      <c r="QIV629" s="100"/>
      <c r="QIW629" s="100"/>
      <c r="QIX629" s="100"/>
      <c r="QIY629" s="100"/>
      <c r="QIZ629" s="100"/>
      <c r="QJA629" s="100"/>
      <c r="QJB629" s="100"/>
      <c r="QJC629" s="100"/>
      <c r="QJD629" s="100"/>
      <c r="QJE629" s="100"/>
      <c r="QJF629" s="100"/>
      <c r="QJG629" s="100"/>
      <c r="QJH629" s="100"/>
      <c r="QJI629" s="100"/>
      <c r="QJJ629" s="100"/>
      <c r="QJK629" s="100"/>
      <c r="QJL629" s="100"/>
      <c r="QJM629" s="100"/>
      <c r="QJN629" s="100"/>
      <c r="QJO629" s="100"/>
      <c r="QJP629" s="100"/>
      <c r="QJQ629" s="100"/>
      <c r="QJR629" s="100"/>
      <c r="QJS629" s="100"/>
      <c r="QJT629" s="100"/>
      <c r="QJU629" s="100"/>
      <c r="QJV629" s="100"/>
      <c r="QJW629" s="100"/>
      <c r="QJX629" s="100"/>
      <c r="QJY629" s="100"/>
      <c r="QJZ629" s="100"/>
      <c r="QKA629" s="100"/>
      <c r="QKB629" s="100"/>
      <c r="QKC629" s="100"/>
      <c r="QKD629" s="100"/>
      <c r="QKE629" s="100"/>
      <c r="QKF629" s="100"/>
      <c r="QKG629" s="100"/>
      <c r="QKH629" s="100"/>
      <c r="QKI629" s="100"/>
      <c r="QKJ629" s="100"/>
      <c r="QKK629" s="100"/>
      <c r="QKL629" s="100"/>
      <c r="QKM629" s="100"/>
      <c r="QKN629" s="100"/>
      <c r="QKO629" s="100"/>
      <c r="QKP629" s="100"/>
      <c r="QKQ629" s="100"/>
      <c r="QKR629" s="100"/>
      <c r="QKS629" s="100"/>
      <c r="QKT629" s="100"/>
      <c r="QKU629" s="100"/>
      <c r="QKV629" s="100"/>
      <c r="QKW629" s="100"/>
      <c r="QKX629" s="100"/>
      <c r="QKY629" s="100"/>
      <c r="QKZ629" s="100"/>
      <c r="QLA629" s="100"/>
      <c r="QLB629" s="100"/>
      <c r="QLC629" s="100"/>
      <c r="QLD629" s="100"/>
      <c r="QLE629" s="100"/>
      <c r="QLF629" s="100"/>
      <c r="QLG629" s="100"/>
      <c r="QLH629" s="100"/>
      <c r="QLI629" s="100"/>
      <c r="QLJ629" s="100"/>
      <c r="QLK629" s="100"/>
      <c r="QLL629" s="100"/>
      <c r="QLM629" s="100"/>
      <c r="QLN629" s="100"/>
      <c r="QLO629" s="100"/>
      <c r="QLP629" s="100"/>
      <c r="QLQ629" s="100"/>
      <c r="QLR629" s="100"/>
      <c r="QLS629" s="100"/>
      <c r="QLT629" s="100"/>
      <c r="QLU629" s="100"/>
      <c r="QLV629" s="100"/>
      <c r="QLW629" s="100"/>
      <c r="QLX629" s="100"/>
      <c r="QLY629" s="100"/>
      <c r="QLZ629" s="100"/>
      <c r="QMA629" s="100"/>
      <c r="QMB629" s="100"/>
      <c r="QMC629" s="100"/>
      <c r="QMD629" s="100"/>
      <c r="QME629" s="100"/>
      <c r="QMF629" s="100"/>
      <c r="QMG629" s="100"/>
      <c r="QMH629" s="100"/>
      <c r="QMI629" s="100"/>
      <c r="QMJ629" s="100"/>
      <c r="QMK629" s="100"/>
      <c r="QML629" s="100"/>
      <c r="QMM629" s="100"/>
      <c r="QMN629" s="100"/>
      <c r="QMO629" s="100"/>
      <c r="QMP629" s="100"/>
      <c r="QMQ629" s="100"/>
      <c r="QMR629" s="100"/>
      <c r="QMS629" s="100"/>
      <c r="QMT629" s="100"/>
      <c r="QMU629" s="100"/>
      <c r="QMV629" s="100"/>
      <c r="QMW629" s="100"/>
      <c r="QMX629" s="100"/>
      <c r="QMY629" s="100"/>
      <c r="QMZ629" s="100"/>
      <c r="QNA629" s="100"/>
      <c r="QNB629" s="100"/>
      <c r="QNC629" s="100"/>
      <c r="QND629" s="100"/>
      <c r="QNE629" s="100"/>
      <c r="QNF629" s="100"/>
      <c r="QNG629" s="100"/>
      <c r="QNH629" s="100"/>
      <c r="QNI629" s="100"/>
      <c r="QNJ629" s="100"/>
      <c r="QNK629" s="100"/>
      <c r="QNL629" s="100"/>
      <c r="QNM629" s="100"/>
      <c r="QNN629" s="100"/>
      <c r="QNO629" s="100"/>
      <c r="QNP629" s="100"/>
      <c r="QNQ629" s="100"/>
      <c r="QNR629" s="100"/>
      <c r="QNS629" s="100"/>
      <c r="QNT629" s="100"/>
      <c r="QNU629" s="100"/>
      <c r="QNV629" s="100"/>
      <c r="QNW629" s="100"/>
      <c r="QNX629" s="100"/>
      <c r="QNY629" s="100"/>
      <c r="QNZ629" s="100"/>
      <c r="QOA629" s="100"/>
      <c r="QOB629" s="100"/>
      <c r="QOC629" s="100"/>
      <c r="QOD629" s="100"/>
      <c r="QOE629" s="100"/>
      <c r="QOF629" s="100"/>
      <c r="QOG629" s="100"/>
      <c r="QOH629" s="100"/>
      <c r="QOI629" s="100"/>
      <c r="QOJ629" s="100"/>
      <c r="QOK629" s="100"/>
      <c r="QOL629" s="100"/>
      <c r="QOM629" s="100"/>
      <c r="QON629" s="100"/>
      <c r="QOO629" s="100"/>
      <c r="QOP629" s="100"/>
      <c r="QOQ629" s="100"/>
      <c r="QOR629" s="100"/>
      <c r="QOS629" s="100"/>
      <c r="QOT629" s="100"/>
      <c r="QOU629" s="100"/>
      <c r="QOV629" s="100"/>
      <c r="QOW629" s="100"/>
      <c r="QOX629" s="100"/>
      <c r="QOY629" s="100"/>
      <c r="QOZ629" s="100"/>
      <c r="QPA629" s="100"/>
      <c r="QPB629" s="100"/>
      <c r="QPC629" s="100"/>
      <c r="QPD629" s="100"/>
      <c r="QPE629" s="100"/>
      <c r="QPF629" s="100"/>
      <c r="QPG629" s="100"/>
      <c r="QPH629" s="100"/>
      <c r="QPI629" s="100"/>
      <c r="QPJ629" s="100"/>
      <c r="QPK629" s="100"/>
      <c r="QPL629" s="100"/>
      <c r="QPM629" s="100"/>
      <c r="QPN629" s="100"/>
      <c r="QPO629" s="100"/>
      <c r="QPP629" s="100"/>
      <c r="QPQ629" s="100"/>
      <c r="QPR629" s="100"/>
      <c r="QPS629" s="100"/>
      <c r="QPT629" s="100"/>
      <c r="QPU629" s="100"/>
      <c r="QPV629" s="100"/>
      <c r="QPW629" s="100"/>
      <c r="QPX629" s="100"/>
      <c r="QPY629" s="100"/>
      <c r="QPZ629" s="100"/>
      <c r="QQA629" s="100"/>
      <c r="QQB629" s="100"/>
      <c r="QQC629" s="100"/>
      <c r="QQD629" s="100"/>
      <c r="QQE629" s="100"/>
      <c r="QQF629" s="100"/>
      <c r="QQG629" s="100"/>
      <c r="QQH629" s="100"/>
      <c r="QQI629" s="100"/>
      <c r="QQJ629" s="100"/>
      <c r="QQK629" s="100"/>
      <c r="QQL629" s="100"/>
      <c r="QQM629" s="100"/>
      <c r="QQN629" s="100"/>
      <c r="QQO629" s="100"/>
      <c r="QQP629" s="100"/>
      <c r="QQQ629" s="100"/>
      <c r="QQR629" s="100"/>
      <c r="QQS629" s="100"/>
      <c r="QQT629" s="100"/>
      <c r="QQU629" s="100"/>
      <c r="QQV629" s="100"/>
      <c r="QQW629" s="100"/>
      <c r="QQX629" s="100"/>
      <c r="QQY629" s="100"/>
      <c r="QQZ629" s="100"/>
      <c r="QRA629" s="100"/>
      <c r="QRB629" s="100"/>
      <c r="QRC629" s="100"/>
      <c r="QRD629" s="100"/>
      <c r="QRE629" s="100"/>
      <c r="QRF629" s="100"/>
      <c r="QRG629" s="100"/>
      <c r="QRH629" s="100"/>
      <c r="QRI629" s="100"/>
      <c r="QRJ629" s="100"/>
      <c r="QRK629" s="100"/>
      <c r="QRL629" s="100"/>
      <c r="QRM629" s="100"/>
      <c r="QRN629" s="100"/>
      <c r="QRO629" s="100"/>
      <c r="QRP629" s="100"/>
      <c r="QRQ629" s="100"/>
      <c r="QRR629" s="100"/>
      <c r="QRS629" s="100"/>
      <c r="QRT629" s="100"/>
      <c r="QRU629" s="100"/>
      <c r="QRV629" s="100"/>
      <c r="QRW629" s="100"/>
      <c r="QRX629" s="100"/>
      <c r="QRY629" s="100"/>
      <c r="QRZ629" s="100"/>
      <c r="QSA629" s="100"/>
      <c r="QSB629" s="100"/>
      <c r="QSC629" s="100"/>
      <c r="QSD629" s="100"/>
      <c r="QSE629" s="100"/>
      <c r="QSF629" s="100"/>
      <c r="QSG629" s="100"/>
      <c r="QSH629" s="100"/>
      <c r="QSI629" s="100"/>
      <c r="QSJ629" s="100"/>
      <c r="QSK629" s="100"/>
      <c r="QSL629" s="100"/>
      <c r="QSM629" s="100"/>
      <c r="QSN629" s="100"/>
      <c r="QSO629" s="100"/>
      <c r="QSP629" s="100"/>
      <c r="QSQ629" s="100"/>
      <c r="QSR629" s="100"/>
      <c r="QSS629" s="100"/>
      <c r="QST629" s="100"/>
      <c r="QSU629" s="100"/>
      <c r="QSV629" s="100"/>
      <c r="QSW629" s="100"/>
      <c r="QSX629" s="100"/>
      <c r="QSY629" s="100"/>
      <c r="QSZ629" s="100"/>
      <c r="QTA629" s="100"/>
      <c r="QTB629" s="100"/>
      <c r="QTC629" s="100"/>
      <c r="QTD629" s="100"/>
      <c r="QTE629" s="100"/>
      <c r="QTF629" s="100"/>
      <c r="QTG629" s="100"/>
      <c r="QTH629" s="100"/>
      <c r="QTI629" s="100"/>
      <c r="QTJ629" s="100"/>
      <c r="QTK629" s="100"/>
      <c r="QTL629" s="100"/>
      <c r="QTM629" s="100"/>
      <c r="QTN629" s="100"/>
      <c r="QTO629" s="100"/>
      <c r="QTP629" s="100"/>
      <c r="QTQ629" s="100"/>
      <c r="QTR629" s="100"/>
      <c r="QTS629" s="100"/>
      <c r="QTT629" s="100"/>
      <c r="QTU629" s="100"/>
      <c r="QTV629" s="100"/>
      <c r="QTW629" s="100"/>
      <c r="QTX629" s="100"/>
      <c r="QTY629" s="100"/>
      <c r="QTZ629" s="100"/>
      <c r="QUA629" s="100"/>
      <c r="QUB629" s="100"/>
      <c r="QUC629" s="100"/>
      <c r="QUD629" s="100"/>
      <c r="QUE629" s="100"/>
      <c r="QUF629" s="100"/>
      <c r="QUG629" s="100"/>
      <c r="QUH629" s="100"/>
      <c r="QUI629" s="100"/>
      <c r="QUJ629" s="100"/>
      <c r="QUK629" s="100"/>
      <c r="QUL629" s="100"/>
      <c r="QUM629" s="100"/>
      <c r="QUN629" s="100"/>
      <c r="QUO629" s="100"/>
      <c r="QUP629" s="100"/>
      <c r="QUQ629" s="100"/>
      <c r="QUR629" s="100"/>
      <c r="QUS629" s="100"/>
      <c r="QUT629" s="100"/>
      <c r="QUU629" s="100"/>
      <c r="QUV629" s="100"/>
      <c r="QUW629" s="100"/>
      <c r="QUX629" s="100"/>
      <c r="QUY629" s="100"/>
      <c r="QUZ629" s="100"/>
      <c r="QVA629" s="100"/>
      <c r="QVB629" s="100"/>
      <c r="QVC629" s="100"/>
      <c r="QVD629" s="100"/>
      <c r="QVE629" s="100"/>
      <c r="QVF629" s="100"/>
      <c r="QVG629" s="100"/>
      <c r="QVH629" s="100"/>
      <c r="QVI629" s="100"/>
      <c r="QVJ629" s="100"/>
      <c r="QVK629" s="100"/>
      <c r="QVL629" s="100"/>
      <c r="QVM629" s="100"/>
      <c r="QVN629" s="100"/>
      <c r="QVO629" s="100"/>
      <c r="QVP629" s="100"/>
      <c r="QVQ629" s="100"/>
      <c r="QVR629" s="100"/>
      <c r="QVS629" s="100"/>
      <c r="QVT629" s="100"/>
      <c r="QVU629" s="100"/>
      <c r="QVV629" s="100"/>
      <c r="QVW629" s="100"/>
      <c r="QVX629" s="100"/>
      <c r="QVY629" s="100"/>
      <c r="QVZ629" s="100"/>
      <c r="QWA629" s="100"/>
      <c r="QWB629" s="100"/>
      <c r="QWC629" s="100"/>
      <c r="QWD629" s="100"/>
      <c r="QWE629" s="100"/>
      <c r="QWF629" s="100"/>
      <c r="QWG629" s="100"/>
      <c r="QWH629" s="100"/>
      <c r="QWI629" s="100"/>
      <c r="QWJ629" s="100"/>
      <c r="QWK629" s="100"/>
      <c r="QWL629" s="100"/>
      <c r="QWM629" s="100"/>
      <c r="QWN629" s="100"/>
      <c r="QWO629" s="100"/>
      <c r="QWP629" s="100"/>
      <c r="QWQ629" s="100"/>
      <c r="QWR629" s="100"/>
      <c r="QWS629" s="100"/>
      <c r="QWT629" s="100"/>
      <c r="QWU629" s="100"/>
      <c r="QWV629" s="100"/>
      <c r="QWW629" s="100"/>
      <c r="QWX629" s="100"/>
      <c r="QWY629" s="100"/>
      <c r="QWZ629" s="100"/>
      <c r="QXA629" s="100"/>
      <c r="QXB629" s="100"/>
      <c r="QXC629" s="100"/>
      <c r="QXD629" s="100"/>
      <c r="QXE629" s="100"/>
      <c r="QXF629" s="100"/>
      <c r="QXG629" s="100"/>
      <c r="QXH629" s="100"/>
      <c r="QXI629" s="100"/>
      <c r="QXJ629" s="100"/>
      <c r="QXK629" s="100"/>
      <c r="QXL629" s="100"/>
      <c r="QXM629" s="100"/>
      <c r="QXN629" s="100"/>
      <c r="QXO629" s="100"/>
      <c r="QXP629" s="100"/>
      <c r="QXQ629" s="100"/>
      <c r="QXR629" s="100"/>
      <c r="QXS629" s="100"/>
      <c r="QXT629" s="100"/>
      <c r="QXU629" s="100"/>
      <c r="QXV629" s="100"/>
      <c r="QXW629" s="100"/>
      <c r="QXX629" s="100"/>
      <c r="QXY629" s="100"/>
      <c r="QXZ629" s="100"/>
      <c r="QYA629" s="100"/>
      <c r="QYB629" s="100"/>
      <c r="QYC629" s="100"/>
      <c r="QYD629" s="100"/>
      <c r="QYE629" s="100"/>
      <c r="QYF629" s="100"/>
      <c r="QYG629" s="100"/>
      <c r="QYH629" s="100"/>
      <c r="QYI629" s="100"/>
      <c r="QYJ629" s="100"/>
      <c r="QYK629" s="100"/>
      <c r="QYL629" s="100"/>
      <c r="QYM629" s="100"/>
      <c r="QYN629" s="100"/>
      <c r="QYO629" s="100"/>
      <c r="QYP629" s="100"/>
      <c r="QYQ629" s="100"/>
      <c r="QYR629" s="100"/>
      <c r="QYS629" s="100"/>
      <c r="QYT629" s="100"/>
      <c r="QYU629" s="100"/>
      <c r="QYV629" s="100"/>
      <c r="QYW629" s="100"/>
      <c r="QYX629" s="100"/>
      <c r="QYY629" s="100"/>
      <c r="QYZ629" s="100"/>
      <c r="QZA629" s="100"/>
      <c r="QZB629" s="100"/>
      <c r="QZC629" s="100"/>
      <c r="QZD629" s="100"/>
      <c r="QZE629" s="100"/>
      <c r="QZF629" s="100"/>
      <c r="QZG629" s="100"/>
      <c r="QZH629" s="100"/>
      <c r="QZI629" s="100"/>
      <c r="QZJ629" s="100"/>
      <c r="QZK629" s="100"/>
      <c r="QZL629" s="100"/>
      <c r="QZM629" s="100"/>
      <c r="QZN629" s="100"/>
      <c r="QZO629" s="100"/>
      <c r="QZP629" s="100"/>
      <c r="QZQ629" s="100"/>
      <c r="QZR629" s="100"/>
      <c r="QZS629" s="100"/>
      <c r="QZT629" s="100"/>
      <c r="QZU629" s="100"/>
      <c r="QZV629" s="100"/>
      <c r="QZW629" s="100"/>
      <c r="QZX629" s="100"/>
      <c r="QZY629" s="100"/>
      <c r="QZZ629" s="100"/>
      <c r="RAA629" s="100"/>
      <c r="RAB629" s="100"/>
      <c r="RAC629" s="100"/>
      <c r="RAD629" s="100"/>
      <c r="RAE629" s="100"/>
      <c r="RAF629" s="100"/>
      <c r="RAG629" s="100"/>
      <c r="RAH629" s="100"/>
      <c r="RAI629" s="100"/>
      <c r="RAJ629" s="100"/>
      <c r="RAK629" s="100"/>
      <c r="RAL629" s="100"/>
      <c r="RAM629" s="100"/>
      <c r="RAN629" s="100"/>
      <c r="RAO629" s="100"/>
      <c r="RAP629" s="100"/>
      <c r="RAQ629" s="100"/>
      <c r="RAR629" s="100"/>
      <c r="RAS629" s="100"/>
      <c r="RAT629" s="100"/>
      <c r="RAU629" s="100"/>
      <c r="RAV629" s="100"/>
      <c r="RAW629" s="100"/>
      <c r="RAX629" s="100"/>
      <c r="RAY629" s="100"/>
      <c r="RAZ629" s="100"/>
      <c r="RBA629" s="100"/>
      <c r="RBB629" s="100"/>
      <c r="RBC629" s="100"/>
      <c r="RBD629" s="100"/>
      <c r="RBE629" s="100"/>
      <c r="RBF629" s="100"/>
      <c r="RBG629" s="100"/>
      <c r="RBH629" s="100"/>
      <c r="RBI629" s="100"/>
      <c r="RBJ629" s="100"/>
      <c r="RBK629" s="100"/>
      <c r="RBL629" s="100"/>
      <c r="RBM629" s="100"/>
      <c r="RBN629" s="100"/>
      <c r="RBO629" s="100"/>
      <c r="RBP629" s="100"/>
      <c r="RBQ629" s="100"/>
      <c r="RBR629" s="100"/>
      <c r="RBS629" s="100"/>
      <c r="RBT629" s="100"/>
      <c r="RBU629" s="100"/>
      <c r="RBV629" s="100"/>
      <c r="RBW629" s="100"/>
      <c r="RBX629" s="100"/>
      <c r="RBY629" s="100"/>
      <c r="RBZ629" s="100"/>
      <c r="RCA629" s="100"/>
      <c r="RCB629" s="100"/>
      <c r="RCC629" s="100"/>
      <c r="RCD629" s="100"/>
      <c r="RCE629" s="100"/>
      <c r="RCF629" s="100"/>
      <c r="RCG629" s="100"/>
      <c r="RCH629" s="100"/>
      <c r="RCI629" s="100"/>
      <c r="RCJ629" s="100"/>
      <c r="RCK629" s="100"/>
      <c r="RCL629" s="100"/>
      <c r="RCM629" s="100"/>
      <c r="RCN629" s="100"/>
      <c r="RCO629" s="100"/>
      <c r="RCP629" s="100"/>
      <c r="RCQ629" s="100"/>
      <c r="RCR629" s="100"/>
      <c r="RCS629" s="100"/>
      <c r="RCT629" s="100"/>
      <c r="RCU629" s="100"/>
      <c r="RCV629" s="100"/>
      <c r="RCW629" s="100"/>
      <c r="RCX629" s="100"/>
      <c r="RCY629" s="100"/>
      <c r="RCZ629" s="100"/>
      <c r="RDA629" s="100"/>
      <c r="RDB629" s="100"/>
      <c r="RDC629" s="100"/>
      <c r="RDD629" s="100"/>
      <c r="RDE629" s="100"/>
      <c r="RDF629" s="100"/>
      <c r="RDG629" s="100"/>
      <c r="RDH629" s="100"/>
      <c r="RDI629" s="100"/>
      <c r="RDJ629" s="100"/>
      <c r="RDK629" s="100"/>
      <c r="RDL629" s="100"/>
      <c r="RDM629" s="100"/>
      <c r="RDN629" s="100"/>
      <c r="RDO629" s="100"/>
      <c r="RDP629" s="100"/>
      <c r="RDQ629" s="100"/>
      <c r="RDR629" s="100"/>
      <c r="RDS629" s="100"/>
      <c r="RDT629" s="100"/>
      <c r="RDU629" s="100"/>
      <c r="RDV629" s="100"/>
      <c r="RDW629" s="100"/>
      <c r="RDX629" s="100"/>
      <c r="RDY629" s="100"/>
      <c r="RDZ629" s="100"/>
      <c r="REA629" s="100"/>
      <c r="REB629" s="100"/>
      <c r="REC629" s="100"/>
      <c r="RED629" s="100"/>
      <c r="REE629" s="100"/>
      <c r="REF629" s="100"/>
      <c r="REG629" s="100"/>
      <c r="REH629" s="100"/>
      <c r="REI629" s="100"/>
      <c r="REJ629" s="100"/>
      <c r="REK629" s="100"/>
      <c r="REL629" s="100"/>
      <c r="REM629" s="100"/>
      <c r="REN629" s="100"/>
      <c r="REO629" s="100"/>
      <c r="REP629" s="100"/>
      <c r="REQ629" s="100"/>
      <c r="RER629" s="100"/>
      <c r="RES629" s="100"/>
      <c r="RET629" s="100"/>
      <c r="REU629" s="100"/>
      <c r="REV629" s="100"/>
      <c r="REW629" s="100"/>
      <c r="REX629" s="100"/>
      <c r="REY629" s="100"/>
      <c r="REZ629" s="100"/>
      <c r="RFA629" s="100"/>
      <c r="RFB629" s="100"/>
      <c r="RFC629" s="100"/>
      <c r="RFD629" s="100"/>
      <c r="RFE629" s="100"/>
      <c r="RFF629" s="100"/>
      <c r="RFG629" s="100"/>
      <c r="RFH629" s="100"/>
      <c r="RFI629" s="100"/>
      <c r="RFJ629" s="100"/>
      <c r="RFK629" s="100"/>
      <c r="RFL629" s="100"/>
      <c r="RFM629" s="100"/>
      <c r="RFN629" s="100"/>
      <c r="RFO629" s="100"/>
      <c r="RFP629" s="100"/>
      <c r="RFQ629" s="100"/>
      <c r="RFR629" s="100"/>
      <c r="RFS629" s="100"/>
      <c r="RFT629" s="100"/>
      <c r="RFU629" s="100"/>
      <c r="RFV629" s="100"/>
      <c r="RFW629" s="100"/>
      <c r="RFX629" s="100"/>
      <c r="RFY629" s="100"/>
      <c r="RFZ629" s="100"/>
      <c r="RGA629" s="100"/>
      <c r="RGB629" s="100"/>
      <c r="RGC629" s="100"/>
      <c r="RGD629" s="100"/>
      <c r="RGE629" s="100"/>
      <c r="RGF629" s="100"/>
      <c r="RGG629" s="100"/>
      <c r="RGH629" s="100"/>
      <c r="RGI629" s="100"/>
      <c r="RGJ629" s="100"/>
      <c r="RGK629" s="100"/>
      <c r="RGL629" s="100"/>
      <c r="RGM629" s="100"/>
      <c r="RGN629" s="100"/>
      <c r="RGO629" s="100"/>
      <c r="RGP629" s="100"/>
      <c r="RGQ629" s="100"/>
      <c r="RGR629" s="100"/>
      <c r="RGS629" s="100"/>
      <c r="RGT629" s="100"/>
      <c r="RGU629" s="100"/>
      <c r="RGV629" s="100"/>
      <c r="RGW629" s="100"/>
      <c r="RGX629" s="100"/>
      <c r="RGY629" s="100"/>
      <c r="RGZ629" s="100"/>
      <c r="RHA629" s="100"/>
      <c r="RHB629" s="100"/>
      <c r="RHC629" s="100"/>
      <c r="RHD629" s="100"/>
      <c r="RHE629" s="100"/>
      <c r="RHF629" s="100"/>
      <c r="RHG629" s="100"/>
      <c r="RHH629" s="100"/>
      <c r="RHI629" s="100"/>
      <c r="RHJ629" s="100"/>
      <c r="RHK629" s="100"/>
      <c r="RHL629" s="100"/>
      <c r="RHM629" s="100"/>
      <c r="RHN629" s="100"/>
      <c r="RHO629" s="100"/>
      <c r="RHP629" s="100"/>
      <c r="RHQ629" s="100"/>
      <c r="RHR629" s="100"/>
      <c r="RHS629" s="100"/>
      <c r="RHT629" s="100"/>
      <c r="RHU629" s="100"/>
      <c r="RHV629" s="100"/>
      <c r="RHW629" s="100"/>
      <c r="RHX629" s="100"/>
      <c r="RHY629" s="100"/>
      <c r="RHZ629" s="100"/>
      <c r="RIA629" s="100"/>
      <c r="RIB629" s="100"/>
      <c r="RIC629" s="100"/>
      <c r="RID629" s="100"/>
      <c r="RIE629" s="100"/>
      <c r="RIF629" s="100"/>
      <c r="RIG629" s="100"/>
      <c r="RIH629" s="100"/>
      <c r="RII629" s="100"/>
      <c r="RIJ629" s="100"/>
      <c r="RIK629" s="100"/>
      <c r="RIL629" s="100"/>
      <c r="RIM629" s="100"/>
      <c r="RIN629" s="100"/>
      <c r="RIO629" s="100"/>
      <c r="RIP629" s="100"/>
      <c r="RIQ629" s="100"/>
      <c r="RIR629" s="100"/>
      <c r="RIS629" s="100"/>
      <c r="RIT629" s="100"/>
      <c r="RIU629" s="100"/>
      <c r="RIV629" s="100"/>
      <c r="RIW629" s="100"/>
      <c r="RIX629" s="100"/>
      <c r="RIY629" s="100"/>
      <c r="RIZ629" s="100"/>
      <c r="RJA629" s="100"/>
      <c r="RJB629" s="100"/>
      <c r="RJC629" s="100"/>
      <c r="RJD629" s="100"/>
      <c r="RJE629" s="100"/>
      <c r="RJF629" s="100"/>
      <c r="RJG629" s="100"/>
      <c r="RJH629" s="100"/>
      <c r="RJI629" s="100"/>
      <c r="RJJ629" s="100"/>
      <c r="RJK629" s="100"/>
      <c r="RJL629" s="100"/>
      <c r="RJM629" s="100"/>
      <c r="RJN629" s="100"/>
      <c r="RJO629" s="100"/>
      <c r="RJP629" s="100"/>
      <c r="RJQ629" s="100"/>
      <c r="RJR629" s="100"/>
      <c r="RJS629" s="100"/>
      <c r="RJT629" s="100"/>
      <c r="RJU629" s="100"/>
      <c r="RJV629" s="100"/>
      <c r="RJW629" s="100"/>
      <c r="RJX629" s="100"/>
      <c r="RJY629" s="100"/>
      <c r="RJZ629" s="100"/>
      <c r="RKA629" s="100"/>
      <c r="RKB629" s="100"/>
      <c r="RKC629" s="100"/>
      <c r="RKD629" s="100"/>
      <c r="RKE629" s="100"/>
      <c r="RKF629" s="100"/>
      <c r="RKG629" s="100"/>
      <c r="RKH629" s="100"/>
      <c r="RKI629" s="100"/>
      <c r="RKJ629" s="100"/>
      <c r="RKK629" s="100"/>
      <c r="RKL629" s="100"/>
      <c r="RKM629" s="100"/>
      <c r="RKN629" s="100"/>
      <c r="RKO629" s="100"/>
      <c r="RKP629" s="100"/>
      <c r="RKQ629" s="100"/>
      <c r="RKR629" s="100"/>
      <c r="RKS629" s="100"/>
      <c r="RKT629" s="100"/>
      <c r="RKU629" s="100"/>
      <c r="RKV629" s="100"/>
      <c r="RKW629" s="100"/>
      <c r="RKX629" s="100"/>
      <c r="RKY629" s="100"/>
      <c r="RKZ629" s="100"/>
      <c r="RLA629" s="100"/>
      <c r="RLB629" s="100"/>
      <c r="RLC629" s="100"/>
      <c r="RLD629" s="100"/>
      <c r="RLE629" s="100"/>
      <c r="RLF629" s="100"/>
      <c r="RLG629" s="100"/>
      <c r="RLH629" s="100"/>
      <c r="RLI629" s="100"/>
      <c r="RLJ629" s="100"/>
      <c r="RLK629" s="100"/>
      <c r="RLL629" s="100"/>
      <c r="RLM629" s="100"/>
      <c r="RLN629" s="100"/>
      <c r="RLO629" s="100"/>
      <c r="RLP629" s="100"/>
      <c r="RLQ629" s="100"/>
      <c r="RLR629" s="100"/>
      <c r="RLS629" s="100"/>
      <c r="RLT629" s="100"/>
      <c r="RLU629" s="100"/>
      <c r="RLV629" s="100"/>
      <c r="RLW629" s="100"/>
      <c r="RLX629" s="100"/>
      <c r="RLY629" s="100"/>
      <c r="RLZ629" s="100"/>
      <c r="RMA629" s="100"/>
      <c r="RMB629" s="100"/>
      <c r="RMC629" s="100"/>
      <c r="RMD629" s="100"/>
      <c r="RME629" s="100"/>
      <c r="RMF629" s="100"/>
      <c r="RMG629" s="100"/>
      <c r="RMH629" s="100"/>
      <c r="RMI629" s="100"/>
      <c r="RMJ629" s="100"/>
      <c r="RMK629" s="100"/>
      <c r="RML629" s="100"/>
      <c r="RMM629" s="100"/>
      <c r="RMN629" s="100"/>
      <c r="RMO629" s="100"/>
      <c r="RMP629" s="100"/>
      <c r="RMQ629" s="100"/>
      <c r="RMR629" s="100"/>
      <c r="RMS629" s="100"/>
      <c r="RMT629" s="100"/>
      <c r="RMU629" s="100"/>
      <c r="RMV629" s="100"/>
      <c r="RMW629" s="100"/>
      <c r="RMX629" s="100"/>
      <c r="RMY629" s="100"/>
      <c r="RMZ629" s="100"/>
      <c r="RNA629" s="100"/>
      <c r="RNB629" s="100"/>
      <c r="RNC629" s="100"/>
      <c r="RND629" s="100"/>
      <c r="RNE629" s="100"/>
      <c r="RNF629" s="100"/>
      <c r="RNG629" s="100"/>
      <c r="RNH629" s="100"/>
      <c r="RNI629" s="100"/>
      <c r="RNJ629" s="100"/>
      <c r="RNK629" s="100"/>
      <c r="RNL629" s="100"/>
      <c r="RNM629" s="100"/>
      <c r="RNN629" s="100"/>
      <c r="RNO629" s="100"/>
      <c r="RNP629" s="100"/>
      <c r="RNQ629" s="100"/>
      <c r="RNR629" s="100"/>
      <c r="RNS629" s="100"/>
      <c r="RNT629" s="100"/>
      <c r="RNU629" s="100"/>
      <c r="RNV629" s="100"/>
      <c r="RNW629" s="100"/>
      <c r="RNX629" s="100"/>
      <c r="RNY629" s="100"/>
      <c r="RNZ629" s="100"/>
      <c r="ROA629" s="100"/>
      <c r="ROB629" s="100"/>
      <c r="ROC629" s="100"/>
      <c r="ROD629" s="100"/>
      <c r="ROE629" s="100"/>
      <c r="ROF629" s="100"/>
      <c r="ROG629" s="100"/>
      <c r="ROH629" s="100"/>
      <c r="ROI629" s="100"/>
      <c r="ROJ629" s="100"/>
      <c r="ROK629" s="100"/>
      <c r="ROL629" s="100"/>
      <c r="ROM629" s="100"/>
      <c r="RON629" s="100"/>
      <c r="ROO629" s="100"/>
      <c r="ROP629" s="100"/>
      <c r="ROQ629" s="100"/>
      <c r="ROR629" s="100"/>
      <c r="ROS629" s="100"/>
      <c r="ROT629" s="100"/>
      <c r="ROU629" s="100"/>
      <c r="ROV629" s="100"/>
      <c r="ROW629" s="100"/>
      <c r="ROX629" s="100"/>
      <c r="ROY629" s="100"/>
      <c r="ROZ629" s="100"/>
      <c r="RPA629" s="100"/>
      <c r="RPB629" s="100"/>
      <c r="RPC629" s="100"/>
      <c r="RPD629" s="100"/>
      <c r="RPE629" s="100"/>
      <c r="RPF629" s="100"/>
      <c r="RPG629" s="100"/>
      <c r="RPH629" s="100"/>
      <c r="RPI629" s="100"/>
      <c r="RPJ629" s="100"/>
      <c r="RPK629" s="100"/>
      <c r="RPL629" s="100"/>
      <c r="RPM629" s="100"/>
      <c r="RPN629" s="100"/>
      <c r="RPO629" s="100"/>
      <c r="RPP629" s="100"/>
      <c r="RPQ629" s="100"/>
      <c r="RPR629" s="100"/>
      <c r="RPS629" s="100"/>
      <c r="RPT629" s="100"/>
      <c r="RPU629" s="100"/>
      <c r="RPV629" s="100"/>
      <c r="RPW629" s="100"/>
      <c r="RPX629" s="100"/>
      <c r="RPY629" s="100"/>
      <c r="RPZ629" s="100"/>
      <c r="RQA629" s="100"/>
      <c r="RQB629" s="100"/>
      <c r="RQC629" s="100"/>
      <c r="RQD629" s="100"/>
      <c r="RQE629" s="100"/>
      <c r="RQF629" s="100"/>
      <c r="RQG629" s="100"/>
      <c r="RQH629" s="100"/>
      <c r="RQI629" s="100"/>
      <c r="RQJ629" s="100"/>
      <c r="RQK629" s="100"/>
      <c r="RQL629" s="100"/>
      <c r="RQM629" s="100"/>
      <c r="RQN629" s="100"/>
      <c r="RQO629" s="100"/>
      <c r="RQP629" s="100"/>
      <c r="RQQ629" s="100"/>
      <c r="RQR629" s="100"/>
      <c r="RQS629" s="100"/>
      <c r="RQT629" s="100"/>
      <c r="RQU629" s="100"/>
      <c r="RQV629" s="100"/>
      <c r="RQW629" s="100"/>
      <c r="RQX629" s="100"/>
      <c r="RQY629" s="100"/>
      <c r="RQZ629" s="100"/>
      <c r="RRA629" s="100"/>
      <c r="RRB629" s="100"/>
      <c r="RRC629" s="100"/>
      <c r="RRD629" s="100"/>
      <c r="RRE629" s="100"/>
      <c r="RRF629" s="100"/>
      <c r="RRG629" s="100"/>
      <c r="RRH629" s="100"/>
      <c r="RRI629" s="100"/>
      <c r="RRJ629" s="100"/>
      <c r="RRK629" s="100"/>
      <c r="RRL629" s="100"/>
      <c r="RRM629" s="100"/>
      <c r="RRN629" s="100"/>
      <c r="RRO629" s="100"/>
      <c r="RRP629" s="100"/>
      <c r="RRQ629" s="100"/>
      <c r="RRR629" s="100"/>
      <c r="RRS629" s="100"/>
      <c r="RRT629" s="100"/>
      <c r="RRU629" s="100"/>
      <c r="RRV629" s="100"/>
      <c r="RRW629" s="100"/>
      <c r="RRX629" s="100"/>
      <c r="RRY629" s="100"/>
      <c r="RRZ629" s="100"/>
      <c r="RSA629" s="100"/>
      <c r="RSB629" s="100"/>
      <c r="RSC629" s="100"/>
      <c r="RSD629" s="100"/>
      <c r="RSE629" s="100"/>
      <c r="RSF629" s="100"/>
      <c r="RSG629" s="100"/>
      <c r="RSH629" s="100"/>
      <c r="RSI629" s="100"/>
      <c r="RSJ629" s="100"/>
      <c r="RSK629" s="100"/>
      <c r="RSL629" s="100"/>
      <c r="RSM629" s="100"/>
      <c r="RSN629" s="100"/>
      <c r="RSO629" s="100"/>
      <c r="RSP629" s="100"/>
      <c r="RSQ629" s="100"/>
      <c r="RSR629" s="100"/>
      <c r="RSS629" s="100"/>
      <c r="RST629" s="100"/>
      <c r="RSU629" s="100"/>
      <c r="RSV629" s="100"/>
      <c r="RSW629" s="100"/>
      <c r="RSX629" s="100"/>
      <c r="RSY629" s="100"/>
      <c r="RSZ629" s="100"/>
      <c r="RTA629" s="100"/>
      <c r="RTB629" s="100"/>
      <c r="RTC629" s="100"/>
      <c r="RTD629" s="100"/>
      <c r="RTE629" s="100"/>
      <c r="RTF629" s="100"/>
      <c r="RTG629" s="100"/>
      <c r="RTH629" s="100"/>
      <c r="RTI629" s="100"/>
      <c r="RTJ629" s="100"/>
      <c r="RTK629" s="100"/>
      <c r="RTL629" s="100"/>
      <c r="RTM629" s="100"/>
      <c r="RTN629" s="100"/>
      <c r="RTO629" s="100"/>
      <c r="RTP629" s="100"/>
      <c r="RTQ629" s="100"/>
      <c r="RTR629" s="100"/>
      <c r="RTS629" s="100"/>
      <c r="RTT629" s="100"/>
      <c r="RTU629" s="100"/>
      <c r="RTV629" s="100"/>
      <c r="RTW629" s="100"/>
      <c r="RTX629" s="100"/>
      <c r="RTY629" s="100"/>
      <c r="RTZ629" s="100"/>
      <c r="RUA629" s="100"/>
      <c r="RUB629" s="100"/>
      <c r="RUC629" s="100"/>
      <c r="RUD629" s="100"/>
      <c r="RUE629" s="100"/>
      <c r="RUF629" s="100"/>
      <c r="RUG629" s="100"/>
      <c r="RUH629" s="100"/>
      <c r="RUI629" s="100"/>
      <c r="RUJ629" s="100"/>
      <c r="RUK629" s="100"/>
      <c r="RUL629" s="100"/>
      <c r="RUM629" s="100"/>
      <c r="RUN629" s="100"/>
      <c r="RUO629" s="100"/>
      <c r="RUP629" s="100"/>
      <c r="RUQ629" s="100"/>
      <c r="RUR629" s="100"/>
      <c r="RUS629" s="100"/>
      <c r="RUT629" s="100"/>
      <c r="RUU629" s="100"/>
      <c r="RUV629" s="100"/>
      <c r="RUW629" s="100"/>
      <c r="RUX629" s="100"/>
      <c r="RUY629" s="100"/>
      <c r="RUZ629" s="100"/>
      <c r="RVA629" s="100"/>
      <c r="RVB629" s="100"/>
      <c r="RVC629" s="100"/>
      <c r="RVD629" s="100"/>
      <c r="RVE629" s="100"/>
      <c r="RVF629" s="100"/>
      <c r="RVG629" s="100"/>
      <c r="RVH629" s="100"/>
      <c r="RVI629" s="100"/>
      <c r="RVJ629" s="100"/>
      <c r="RVK629" s="100"/>
      <c r="RVL629" s="100"/>
      <c r="RVM629" s="100"/>
      <c r="RVN629" s="100"/>
      <c r="RVO629" s="100"/>
      <c r="RVP629" s="100"/>
      <c r="RVQ629" s="100"/>
      <c r="RVR629" s="100"/>
      <c r="RVS629" s="100"/>
      <c r="RVT629" s="100"/>
      <c r="RVU629" s="100"/>
      <c r="RVV629" s="100"/>
      <c r="RVW629" s="100"/>
      <c r="RVX629" s="100"/>
      <c r="RVY629" s="100"/>
      <c r="RVZ629" s="100"/>
      <c r="RWA629" s="100"/>
      <c r="RWB629" s="100"/>
      <c r="RWC629" s="100"/>
      <c r="RWD629" s="100"/>
      <c r="RWE629" s="100"/>
      <c r="RWF629" s="100"/>
      <c r="RWG629" s="100"/>
      <c r="RWH629" s="100"/>
      <c r="RWI629" s="100"/>
      <c r="RWJ629" s="100"/>
      <c r="RWK629" s="100"/>
      <c r="RWL629" s="100"/>
      <c r="RWM629" s="100"/>
      <c r="RWN629" s="100"/>
      <c r="RWO629" s="100"/>
      <c r="RWP629" s="100"/>
      <c r="RWQ629" s="100"/>
      <c r="RWR629" s="100"/>
      <c r="RWS629" s="100"/>
      <c r="RWT629" s="100"/>
      <c r="RWU629" s="100"/>
      <c r="RWV629" s="100"/>
      <c r="RWW629" s="100"/>
      <c r="RWX629" s="100"/>
      <c r="RWY629" s="100"/>
      <c r="RWZ629" s="100"/>
      <c r="RXA629" s="100"/>
      <c r="RXB629" s="100"/>
      <c r="RXC629" s="100"/>
      <c r="RXD629" s="100"/>
      <c r="RXE629" s="100"/>
      <c r="RXF629" s="100"/>
      <c r="RXG629" s="100"/>
      <c r="RXH629" s="100"/>
      <c r="RXI629" s="100"/>
      <c r="RXJ629" s="100"/>
      <c r="RXK629" s="100"/>
      <c r="RXL629" s="100"/>
      <c r="RXM629" s="100"/>
      <c r="RXN629" s="100"/>
      <c r="RXO629" s="100"/>
      <c r="RXP629" s="100"/>
      <c r="RXQ629" s="100"/>
      <c r="RXR629" s="100"/>
      <c r="RXS629" s="100"/>
      <c r="RXT629" s="100"/>
      <c r="RXU629" s="100"/>
      <c r="RXV629" s="100"/>
      <c r="RXW629" s="100"/>
      <c r="RXX629" s="100"/>
      <c r="RXY629" s="100"/>
      <c r="RXZ629" s="100"/>
      <c r="RYA629" s="100"/>
      <c r="RYB629" s="100"/>
      <c r="RYC629" s="100"/>
      <c r="RYD629" s="100"/>
      <c r="RYE629" s="100"/>
      <c r="RYF629" s="100"/>
      <c r="RYG629" s="100"/>
      <c r="RYH629" s="100"/>
      <c r="RYI629" s="100"/>
      <c r="RYJ629" s="100"/>
      <c r="RYK629" s="100"/>
      <c r="RYL629" s="100"/>
      <c r="RYM629" s="100"/>
      <c r="RYN629" s="100"/>
      <c r="RYO629" s="100"/>
      <c r="RYP629" s="100"/>
      <c r="RYQ629" s="100"/>
      <c r="RYR629" s="100"/>
      <c r="RYS629" s="100"/>
      <c r="RYT629" s="100"/>
      <c r="RYU629" s="100"/>
      <c r="RYV629" s="100"/>
      <c r="RYW629" s="100"/>
      <c r="RYX629" s="100"/>
      <c r="RYY629" s="100"/>
      <c r="RYZ629" s="100"/>
      <c r="RZA629" s="100"/>
      <c r="RZB629" s="100"/>
      <c r="RZC629" s="100"/>
      <c r="RZD629" s="100"/>
      <c r="RZE629" s="100"/>
      <c r="RZF629" s="100"/>
      <c r="RZG629" s="100"/>
      <c r="RZH629" s="100"/>
      <c r="RZI629" s="100"/>
      <c r="RZJ629" s="100"/>
      <c r="RZK629" s="100"/>
      <c r="RZL629" s="100"/>
      <c r="RZM629" s="100"/>
      <c r="RZN629" s="100"/>
      <c r="RZO629" s="100"/>
      <c r="RZP629" s="100"/>
      <c r="RZQ629" s="100"/>
      <c r="RZR629" s="100"/>
      <c r="RZS629" s="100"/>
      <c r="RZT629" s="100"/>
      <c r="RZU629" s="100"/>
      <c r="RZV629" s="100"/>
      <c r="RZW629" s="100"/>
      <c r="RZX629" s="100"/>
      <c r="RZY629" s="100"/>
      <c r="RZZ629" s="100"/>
      <c r="SAA629" s="100"/>
      <c r="SAB629" s="100"/>
      <c r="SAC629" s="100"/>
      <c r="SAD629" s="100"/>
      <c r="SAE629" s="100"/>
      <c r="SAF629" s="100"/>
      <c r="SAG629" s="100"/>
      <c r="SAH629" s="100"/>
      <c r="SAI629" s="100"/>
      <c r="SAJ629" s="100"/>
      <c r="SAK629" s="100"/>
      <c r="SAL629" s="100"/>
      <c r="SAM629" s="100"/>
      <c r="SAN629" s="100"/>
      <c r="SAO629" s="100"/>
      <c r="SAP629" s="100"/>
      <c r="SAQ629" s="100"/>
      <c r="SAR629" s="100"/>
      <c r="SAS629" s="100"/>
      <c r="SAT629" s="100"/>
      <c r="SAU629" s="100"/>
      <c r="SAV629" s="100"/>
      <c r="SAW629" s="100"/>
      <c r="SAX629" s="100"/>
      <c r="SAY629" s="100"/>
      <c r="SAZ629" s="100"/>
      <c r="SBA629" s="100"/>
      <c r="SBB629" s="100"/>
      <c r="SBC629" s="100"/>
      <c r="SBD629" s="100"/>
      <c r="SBE629" s="100"/>
      <c r="SBF629" s="100"/>
      <c r="SBG629" s="100"/>
      <c r="SBH629" s="100"/>
      <c r="SBI629" s="100"/>
      <c r="SBJ629" s="100"/>
      <c r="SBK629" s="100"/>
      <c r="SBL629" s="100"/>
      <c r="SBM629" s="100"/>
      <c r="SBN629" s="100"/>
      <c r="SBO629" s="100"/>
      <c r="SBP629" s="100"/>
      <c r="SBQ629" s="100"/>
      <c r="SBR629" s="100"/>
      <c r="SBS629" s="100"/>
      <c r="SBT629" s="100"/>
      <c r="SBU629" s="100"/>
      <c r="SBV629" s="100"/>
      <c r="SBW629" s="100"/>
      <c r="SBX629" s="100"/>
      <c r="SBY629" s="100"/>
      <c r="SBZ629" s="100"/>
      <c r="SCA629" s="100"/>
      <c r="SCB629" s="100"/>
      <c r="SCC629" s="100"/>
      <c r="SCD629" s="100"/>
      <c r="SCE629" s="100"/>
      <c r="SCF629" s="100"/>
      <c r="SCG629" s="100"/>
      <c r="SCH629" s="100"/>
      <c r="SCI629" s="100"/>
      <c r="SCJ629" s="100"/>
      <c r="SCK629" s="100"/>
      <c r="SCL629" s="100"/>
      <c r="SCM629" s="100"/>
      <c r="SCN629" s="100"/>
      <c r="SCO629" s="100"/>
      <c r="SCP629" s="100"/>
      <c r="SCQ629" s="100"/>
      <c r="SCR629" s="100"/>
      <c r="SCS629" s="100"/>
      <c r="SCT629" s="100"/>
      <c r="SCU629" s="100"/>
      <c r="SCV629" s="100"/>
      <c r="SCW629" s="100"/>
      <c r="SCX629" s="100"/>
      <c r="SCY629" s="100"/>
      <c r="SCZ629" s="100"/>
      <c r="SDA629" s="100"/>
      <c r="SDB629" s="100"/>
      <c r="SDC629" s="100"/>
      <c r="SDD629" s="100"/>
      <c r="SDE629" s="100"/>
      <c r="SDF629" s="100"/>
      <c r="SDG629" s="100"/>
      <c r="SDH629" s="100"/>
      <c r="SDI629" s="100"/>
      <c r="SDJ629" s="100"/>
      <c r="SDK629" s="100"/>
      <c r="SDL629" s="100"/>
      <c r="SDM629" s="100"/>
      <c r="SDN629" s="100"/>
      <c r="SDO629" s="100"/>
      <c r="SDP629" s="100"/>
      <c r="SDQ629" s="100"/>
      <c r="SDR629" s="100"/>
      <c r="SDS629" s="100"/>
      <c r="SDT629" s="100"/>
      <c r="SDU629" s="100"/>
      <c r="SDV629" s="100"/>
      <c r="SDW629" s="100"/>
      <c r="SDX629" s="100"/>
      <c r="SDY629" s="100"/>
      <c r="SDZ629" s="100"/>
      <c r="SEA629" s="100"/>
      <c r="SEB629" s="100"/>
      <c r="SEC629" s="100"/>
      <c r="SED629" s="100"/>
      <c r="SEE629" s="100"/>
      <c r="SEF629" s="100"/>
      <c r="SEG629" s="100"/>
      <c r="SEH629" s="100"/>
      <c r="SEI629" s="100"/>
      <c r="SEJ629" s="100"/>
      <c r="SEK629" s="100"/>
      <c r="SEL629" s="100"/>
      <c r="SEM629" s="100"/>
      <c r="SEN629" s="100"/>
      <c r="SEO629" s="100"/>
      <c r="SEP629" s="100"/>
      <c r="SEQ629" s="100"/>
      <c r="SER629" s="100"/>
      <c r="SES629" s="100"/>
      <c r="SET629" s="100"/>
      <c r="SEU629" s="100"/>
      <c r="SEV629" s="100"/>
      <c r="SEW629" s="100"/>
      <c r="SEX629" s="100"/>
      <c r="SEY629" s="100"/>
      <c r="SEZ629" s="100"/>
      <c r="SFA629" s="100"/>
      <c r="SFB629" s="100"/>
      <c r="SFC629" s="100"/>
      <c r="SFD629" s="100"/>
      <c r="SFE629" s="100"/>
      <c r="SFF629" s="100"/>
      <c r="SFG629" s="100"/>
      <c r="SFH629" s="100"/>
      <c r="SFI629" s="100"/>
      <c r="SFJ629" s="100"/>
      <c r="SFK629" s="100"/>
      <c r="SFL629" s="100"/>
      <c r="SFM629" s="100"/>
      <c r="SFN629" s="100"/>
      <c r="SFO629" s="100"/>
      <c r="SFP629" s="100"/>
      <c r="SFQ629" s="100"/>
      <c r="SFR629" s="100"/>
      <c r="SFS629" s="100"/>
      <c r="SFT629" s="100"/>
      <c r="SFU629" s="100"/>
      <c r="SFV629" s="100"/>
      <c r="SFW629" s="100"/>
      <c r="SFX629" s="100"/>
      <c r="SFY629" s="100"/>
      <c r="SFZ629" s="100"/>
      <c r="SGA629" s="100"/>
      <c r="SGB629" s="100"/>
      <c r="SGC629" s="100"/>
      <c r="SGD629" s="100"/>
      <c r="SGE629" s="100"/>
      <c r="SGF629" s="100"/>
      <c r="SGG629" s="100"/>
      <c r="SGH629" s="100"/>
      <c r="SGI629" s="100"/>
      <c r="SGJ629" s="100"/>
      <c r="SGK629" s="100"/>
      <c r="SGL629" s="100"/>
      <c r="SGM629" s="100"/>
      <c r="SGN629" s="100"/>
      <c r="SGO629" s="100"/>
      <c r="SGP629" s="100"/>
      <c r="SGQ629" s="100"/>
      <c r="SGR629" s="100"/>
      <c r="SGS629" s="100"/>
      <c r="SGT629" s="100"/>
      <c r="SGU629" s="100"/>
      <c r="SGV629" s="100"/>
      <c r="SGW629" s="100"/>
      <c r="SGX629" s="100"/>
      <c r="SGY629" s="100"/>
      <c r="SGZ629" s="100"/>
      <c r="SHA629" s="100"/>
      <c r="SHB629" s="100"/>
      <c r="SHC629" s="100"/>
      <c r="SHD629" s="100"/>
      <c r="SHE629" s="100"/>
      <c r="SHF629" s="100"/>
      <c r="SHG629" s="100"/>
      <c r="SHH629" s="100"/>
      <c r="SHI629" s="100"/>
      <c r="SHJ629" s="100"/>
      <c r="SHK629" s="100"/>
      <c r="SHL629" s="100"/>
      <c r="SHM629" s="100"/>
      <c r="SHN629" s="100"/>
      <c r="SHO629" s="100"/>
      <c r="SHP629" s="100"/>
      <c r="SHQ629" s="100"/>
      <c r="SHR629" s="100"/>
      <c r="SHS629" s="100"/>
      <c r="SHT629" s="100"/>
      <c r="SHU629" s="100"/>
      <c r="SHV629" s="100"/>
      <c r="SHW629" s="100"/>
      <c r="SHX629" s="100"/>
      <c r="SHY629" s="100"/>
      <c r="SHZ629" s="100"/>
      <c r="SIA629" s="100"/>
      <c r="SIB629" s="100"/>
      <c r="SIC629" s="100"/>
      <c r="SID629" s="100"/>
      <c r="SIE629" s="100"/>
      <c r="SIF629" s="100"/>
      <c r="SIG629" s="100"/>
      <c r="SIH629" s="100"/>
      <c r="SII629" s="100"/>
      <c r="SIJ629" s="100"/>
      <c r="SIK629" s="100"/>
      <c r="SIL629" s="100"/>
      <c r="SIM629" s="100"/>
      <c r="SIN629" s="100"/>
      <c r="SIO629" s="100"/>
      <c r="SIP629" s="100"/>
      <c r="SIQ629" s="100"/>
      <c r="SIR629" s="100"/>
      <c r="SIS629" s="100"/>
      <c r="SIT629" s="100"/>
      <c r="SIU629" s="100"/>
      <c r="SIV629" s="100"/>
      <c r="SIW629" s="100"/>
      <c r="SIX629" s="100"/>
      <c r="SIY629" s="100"/>
      <c r="SIZ629" s="100"/>
      <c r="SJA629" s="100"/>
      <c r="SJB629" s="100"/>
      <c r="SJC629" s="100"/>
      <c r="SJD629" s="100"/>
      <c r="SJE629" s="100"/>
      <c r="SJF629" s="100"/>
      <c r="SJG629" s="100"/>
      <c r="SJH629" s="100"/>
      <c r="SJI629" s="100"/>
      <c r="SJJ629" s="100"/>
      <c r="SJK629" s="100"/>
      <c r="SJL629" s="100"/>
      <c r="SJM629" s="100"/>
      <c r="SJN629" s="100"/>
      <c r="SJO629" s="100"/>
      <c r="SJP629" s="100"/>
      <c r="SJQ629" s="100"/>
      <c r="SJR629" s="100"/>
      <c r="SJS629" s="100"/>
      <c r="SJT629" s="100"/>
      <c r="SJU629" s="100"/>
      <c r="SJV629" s="100"/>
      <c r="SJW629" s="100"/>
      <c r="SJX629" s="100"/>
      <c r="SJY629" s="100"/>
      <c r="SJZ629" s="100"/>
      <c r="SKA629" s="100"/>
      <c r="SKB629" s="100"/>
      <c r="SKC629" s="100"/>
      <c r="SKD629" s="100"/>
      <c r="SKE629" s="100"/>
      <c r="SKF629" s="100"/>
      <c r="SKG629" s="100"/>
      <c r="SKH629" s="100"/>
      <c r="SKI629" s="100"/>
      <c r="SKJ629" s="100"/>
      <c r="SKK629" s="100"/>
      <c r="SKL629" s="100"/>
      <c r="SKM629" s="100"/>
      <c r="SKN629" s="100"/>
      <c r="SKO629" s="100"/>
      <c r="SKP629" s="100"/>
      <c r="SKQ629" s="100"/>
      <c r="SKR629" s="100"/>
      <c r="SKS629" s="100"/>
      <c r="SKT629" s="100"/>
      <c r="SKU629" s="100"/>
      <c r="SKV629" s="100"/>
      <c r="SKW629" s="100"/>
      <c r="SKX629" s="100"/>
      <c r="SKY629" s="100"/>
      <c r="SKZ629" s="100"/>
      <c r="SLA629" s="100"/>
      <c r="SLB629" s="100"/>
      <c r="SLC629" s="100"/>
      <c r="SLD629" s="100"/>
      <c r="SLE629" s="100"/>
      <c r="SLF629" s="100"/>
      <c r="SLG629" s="100"/>
      <c r="SLH629" s="100"/>
      <c r="SLI629" s="100"/>
      <c r="SLJ629" s="100"/>
      <c r="SLK629" s="100"/>
      <c r="SLL629" s="100"/>
      <c r="SLM629" s="100"/>
      <c r="SLN629" s="100"/>
      <c r="SLO629" s="100"/>
      <c r="SLP629" s="100"/>
      <c r="SLQ629" s="100"/>
      <c r="SLR629" s="100"/>
      <c r="SLS629" s="100"/>
      <c r="SLT629" s="100"/>
      <c r="SLU629" s="100"/>
      <c r="SLV629" s="100"/>
      <c r="SLW629" s="100"/>
      <c r="SLX629" s="100"/>
      <c r="SLY629" s="100"/>
      <c r="SLZ629" s="100"/>
      <c r="SMA629" s="100"/>
      <c r="SMB629" s="100"/>
      <c r="SMC629" s="100"/>
      <c r="SMD629" s="100"/>
      <c r="SME629" s="100"/>
      <c r="SMF629" s="100"/>
      <c r="SMG629" s="100"/>
      <c r="SMH629" s="100"/>
      <c r="SMI629" s="100"/>
      <c r="SMJ629" s="100"/>
      <c r="SMK629" s="100"/>
      <c r="SML629" s="100"/>
      <c r="SMM629" s="100"/>
      <c r="SMN629" s="100"/>
      <c r="SMO629" s="100"/>
      <c r="SMP629" s="100"/>
      <c r="SMQ629" s="100"/>
      <c r="SMR629" s="100"/>
      <c r="SMS629" s="100"/>
      <c r="SMT629" s="100"/>
      <c r="SMU629" s="100"/>
      <c r="SMV629" s="100"/>
      <c r="SMW629" s="100"/>
      <c r="SMX629" s="100"/>
      <c r="SMY629" s="100"/>
      <c r="SMZ629" s="100"/>
      <c r="SNA629" s="100"/>
      <c r="SNB629" s="100"/>
      <c r="SNC629" s="100"/>
      <c r="SND629" s="100"/>
      <c r="SNE629" s="100"/>
      <c r="SNF629" s="100"/>
      <c r="SNG629" s="100"/>
      <c r="SNH629" s="100"/>
      <c r="SNI629" s="100"/>
      <c r="SNJ629" s="100"/>
      <c r="SNK629" s="100"/>
      <c r="SNL629" s="100"/>
      <c r="SNM629" s="100"/>
      <c r="SNN629" s="100"/>
      <c r="SNO629" s="100"/>
      <c r="SNP629" s="100"/>
      <c r="SNQ629" s="100"/>
      <c r="SNR629" s="100"/>
      <c r="SNS629" s="100"/>
      <c r="SNT629" s="100"/>
      <c r="SNU629" s="100"/>
      <c r="SNV629" s="100"/>
      <c r="SNW629" s="100"/>
      <c r="SNX629" s="100"/>
      <c r="SNY629" s="100"/>
      <c r="SNZ629" s="100"/>
      <c r="SOA629" s="100"/>
      <c r="SOB629" s="100"/>
      <c r="SOC629" s="100"/>
      <c r="SOD629" s="100"/>
      <c r="SOE629" s="100"/>
      <c r="SOF629" s="100"/>
      <c r="SOG629" s="100"/>
      <c r="SOH629" s="100"/>
      <c r="SOI629" s="100"/>
      <c r="SOJ629" s="100"/>
      <c r="SOK629" s="100"/>
      <c r="SOL629" s="100"/>
      <c r="SOM629" s="100"/>
      <c r="SON629" s="100"/>
      <c r="SOO629" s="100"/>
      <c r="SOP629" s="100"/>
      <c r="SOQ629" s="100"/>
      <c r="SOR629" s="100"/>
      <c r="SOS629" s="100"/>
      <c r="SOT629" s="100"/>
      <c r="SOU629" s="100"/>
      <c r="SOV629" s="100"/>
      <c r="SOW629" s="100"/>
      <c r="SOX629" s="100"/>
      <c r="SOY629" s="100"/>
      <c r="SOZ629" s="100"/>
      <c r="SPA629" s="100"/>
      <c r="SPB629" s="100"/>
      <c r="SPC629" s="100"/>
      <c r="SPD629" s="100"/>
      <c r="SPE629" s="100"/>
      <c r="SPF629" s="100"/>
      <c r="SPG629" s="100"/>
      <c r="SPH629" s="100"/>
      <c r="SPI629" s="100"/>
      <c r="SPJ629" s="100"/>
      <c r="SPK629" s="100"/>
      <c r="SPL629" s="100"/>
      <c r="SPM629" s="100"/>
      <c r="SPN629" s="100"/>
      <c r="SPO629" s="100"/>
      <c r="SPP629" s="100"/>
      <c r="SPQ629" s="100"/>
      <c r="SPR629" s="100"/>
      <c r="SPS629" s="100"/>
      <c r="SPT629" s="100"/>
      <c r="SPU629" s="100"/>
      <c r="SPV629" s="100"/>
      <c r="SPW629" s="100"/>
      <c r="SPX629" s="100"/>
      <c r="SPY629" s="100"/>
      <c r="SPZ629" s="100"/>
      <c r="SQA629" s="100"/>
      <c r="SQB629" s="100"/>
      <c r="SQC629" s="100"/>
      <c r="SQD629" s="100"/>
      <c r="SQE629" s="100"/>
      <c r="SQF629" s="100"/>
      <c r="SQG629" s="100"/>
      <c r="SQH629" s="100"/>
      <c r="SQI629" s="100"/>
      <c r="SQJ629" s="100"/>
      <c r="SQK629" s="100"/>
      <c r="SQL629" s="100"/>
      <c r="SQM629" s="100"/>
      <c r="SQN629" s="100"/>
      <c r="SQO629" s="100"/>
      <c r="SQP629" s="100"/>
      <c r="SQQ629" s="100"/>
      <c r="SQR629" s="100"/>
      <c r="SQS629" s="100"/>
      <c r="SQT629" s="100"/>
      <c r="SQU629" s="100"/>
      <c r="SQV629" s="100"/>
      <c r="SQW629" s="100"/>
      <c r="SQX629" s="100"/>
      <c r="SQY629" s="100"/>
      <c r="SQZ629" s="100"/>
      <c r="SRA629" s="100"/>
      <c r="SRB629" s="100"/>
      <c r="SRC629" s="100"/>
      <c r="SRD629" s="100"/>
      <c r="SRE629" s="100"/>
      <c r="SRF629" s="100"/>
      <c r="SRG629" s="100"/>
      <c r="SRH629" s="100"/>
      <c r="SRI629" s="100"/>
      <c r="SRJ629" s="100"/>
      <c r="SRK629" s="100"/>
      <c r="SRL629" s="100"/>
      <c r="SRM629" s="100"/>
      <c r="SRN629" s="100"/>
      <c r="SRO629" s="100"/>
      <c r="SRP629" s="100"/>
      <c r="SRQ629" s="100"/>
      <c r="SRR629" s="100"/>
      <c r="SRS629" s="100"/>
      <c r="SRT629" s="100"/>
      <c r="SRU629" s="100"/>
      <c r="SRV629" s="100"/>
      <c r="SRW629" s="100"/>
      <c r="SRX629" s="100"/>
      <c r="SRY629" s="100"/>
      <c r="SRZ629" s="100"/>
      <c r="SSA629" s="100"/>
      <c r="SSB629" s="100"/>
      <c r="SSC629" s="100"/>
      <c r="SSD629" s="100"/>
      <c r="SSE629" s="100"/>
      <c r="SSF629" s="100"/>
      <c r="SSG629" s="100"/>
      <c r="SSH629" s="100"/>
      <c r="SSI629" s="100"/>
      <c r="SSJ629" s="100"/>
      <c r="SSK629" s="100"/>
      <c r="SSL629" s="100"/>
      <c r="SSM629" s="100"/>
      <c r="SSN629" s="100"/>
      <c r="SSO629" s="100"/>
      <c r="SSP629" s="100"/>
      <c r="SSQ629" s="100"/>
      <c r="SSR629" s="100"/>
      <c r="SSS629" s="100"/>
      <c r="SST629" s="100"/>
      <c r="SSU629" s="100"/>
      <c r="SSV629" s="100"/>
      <c r="SSW629" s="100"/>
      <c r="SSX629" s="100"/>
      <c r="SSY629" s="100"/>
      <c r="SSZ629" s="100"/>
      <c r="STA629" s="100"/>
      <c r="STB629" s="100"/>
      <c r="STC629" s="100"/>
      <c r="STD629" s="100"/>
      <c r="STE629" s="100"/>
      <c r="STF629" s="100"/>
      <c r="STG629" s="100"/>
      <c r="STH629" s="100"/>
      <c r="STI629" s="100"/>
      <c r="STJ629" s="100"/>
      <c r="STK629" s="100"/>
      <c r="STL629" s="100"/>
      <c r="STM629" s="100"/>
      <c r="STN629" s="100"/>
      <c r="STO629" s="100"/>
      <c r="STP629" s="100"/>
      <c r="STQ629" s="100"/>
      <c r="STR629" s="100"/>
      <c r="STS629" s="100"/>
      <c r="STT629" s="100"/>
      <c r="STU629" s="100"/>
      <c r="STV629" s="100"/>
      <c r="STW629" s="100"/>
      <c r="STX629" s="100"/>
      <c r="STY629" s="100"/>
      <c r="STZ629" s="100"/>
      <c r="SUA629" s="100"/>
      <c r="SUB629" s="100"/>
      <c r="SUC629" s="100"/>
      <c r="SUD629" s="100"/>
      <c r="SUE629" s="100"/>
      <c r="SUF629" s="100"/>
      <c r="SUG629" s="100"/>
      <c r="SUH629" s="100"/>
      <c r="SUI629" s="100"/>
      <c r="SUJ629" s="100"/>
      <c r="SUK629" s="100"/>
      <c r="SUL629" s="100"/>
      <c r="SUM629" s="100"/>
      <c r="SUN629" s="100"/>
      <c r="SUO629" s="100"/>
      <c r="SUP629" s="100"/>
      <c r="SUQ629" s="100"/>
      <c r="SUR629" s="100"/>
      <c r="SUS629" s="100"/>
      <c r="SUT629" s="100"/>
      <c r="SUU629" s="100"/>
      <c r="SUV629" s="100"/>
      <c r="SUW629" s="100"/>
      <c r="SUX629" s="100"/>
      <c r="SUY629" s="100"/>
      <c r="SUZ629" s="100"/>
      <c r="SVA629" s="100"/>
      <c r="SVB629" s="100"/>
      <c r="SVC629" s="100"/>
      <c r="SVD629" s="100"/>
      <c r="SVE629" s="100"/>
      <c r="SVF629" s="100"/>
      <c r="SVG629" s="100"/>
      <c r="SVH629" s="100"/>
      <c r="SVI629" s="100"/>
      <c r="SVJ629" s="100"/>
      <c r="SVK629" s="100"/>
      <c r="SVL629" s="100"/>
      <c r="SVM629" s="100"/>
      <c r="SVN629" s="100"/>
      <c r="SVO629" s="100"/>
      <c r="SVP629" s="100"/>
      <c r="SVQ629" s="100"/>
      <c r="SVR629" s="100"/>
      <c r="SVS629" s="100"/>
      <c r="SVT629" s="100"/>
      <c r="SVU629" s="100"/>
      <c r="SVV629" s="100"/>
      <c r="SVW629" s="100"/>
      <c r="SVX629" s="100"/>
      <c r="SVY629" s="100"/>
      <c r="SVZ629" s="100"/>
      <c r="SWA629" s="100"/>
      <c r="SWB629" s="100"/>
      <c r="SWC629" s="100"/>
      <c r="SWD629" s="100"/>
      <c r="SWE629" s="100"/>
      <c r="SWF629" s="100"/>
      <c r="SWG629" s="100"/>
      <c r="SWH629" s="100"/>
      <c r="SWI629" s="100"/>
      <c r="SWJ629" s="100"/>
      <c r="SWK629" s="100"/>
      <c r="SWL629" s="100"/>
      <c r="SWM629" s="100"/>
      <c r="SWN629" s="100"/>
      <c r="SWO629" s="100"/>
      <c r="SWP629" s="100"/>
      <c r="SWQ629" s="100"/>
      <c r="SWR629" s="100"/>
      <c r="SWS629" s="100"/>
      <c r="SWT629" s="100"/>
      <c r="SWU629" s="100"/>
      <c r="SWV629" s="100"/>
      <c r="SWW629" s="100"/>
      <c r="SWX629" s="100"/>
      <c r="SWY629" s="100"/>
      <c r="SWZ629" s="100"/>
      <c r="SXA629" s="100"/>
      <c r="SXB629" s="100"/>
      <c r="SXC629" s="100"/>
      <c r="SXD629" s="100"/>
      <c r="SXE629" s="100"/>
      <c r="SXF629" s="100"/>
      <c r="SXG629" s="100"/>
      <c r="SXH629" s="100"/>
      <c r="SXI629" s="100"/>
      <c r="SXJ629" s="100"/>
      <c r="SXK629" s="100"/>
      <c r="SXL629" s="100"/>
      <c r="SXM629" s="100"/>
      <c r="SXN629" s="100"/>
      <c r="SXO629" s="100"/>
      <c r="SXP629" s="100"/>
      <c r="SXQ629" s="100"/>
      <c r="SXR629" s="100"/>
      <c r="SXS629" s="100"/>
      <c r="SXT629" s="100"/>
      <c r="SXU629" s="100"/>
      <c r="SXV629" s="100"/>
      <c r="SXW629" s="100"/>
      <c r="SXX629" s="100"/>
      <c r="SXY629" s="100"/>
      <c r="SXZ629" s="100"/>
      <c r="SYA629" s="100"/>
      <c r="SYB629" s="100"/>
      <c r="SYC629" s="100"/>
      <c r="SYD629" s="100"/>
      <c r="SYE629" s="100"/>
      <c r="SYF629" s="100"/>
      <c r="SYG629" s="100"/>
      <c r="SYH629" s="100"/>
      <c r="SYI629" s="100"/>
      <c r="SYJ629" s="100"/>
      <c r="SYK629" s="100"/>
      <c r="SYL629" s="100"/>
      <c r="SYM629" s="100"/>
      <c r="SYN629" s="100"/>
      <c r="SYO629" s="100"/>
      <c r="SYP629" s="100"/>
      <c r="SYQ629" s="100"/>
      <c r="SYR629" s="100"/>
      <c r="SYS629" s="100"/>
      <c r="SYT629" s="100"/>
      <c r="SYU629" s="100"/>
      <c r="SYV629" s="100"/>
      <c r="SYW629" s="100"/>
      <c r="SYX629" s="100"/>
      <c r="SYY629" s="100"/>
      <c r="SYZ629" s="100"/>
      <c r="SZA629" s="100"/>
      <c r="SZB629" s="100"/>
      <c r="SZC629" s="100"/>
      <c r="SZD629" s="100"/>
      <c r="SZE629" s="100"/>
      <c r="SZF629" s="100"/>
      <c r="SZG629" s="100"/>
      <c r="SZH629" s="100"/>
      <c r="SZI629" s="100"/>
      <c r="SZJ629" s="100"/>
      <c r="SZK629" s="100"/>
      <c r="SZL629" s="100"/>
      <c r="SZM629" s="100"/>
      <c r="SZN629" s="100"/>
      <c r="SZO629" s="100"/>
      <c r="SZP629" s="100"/>
      <c r="SZQ629" s="100"/>
      <c r="SZR629" s="100"/>
      <c r="SZS629" s="100"/>
      <c r="SZT629" s="100"/>
      <c r="SZU629" s="100"/>
      <c r="SZV629" s="100"/>
      <c r="SZW629" s="100"/>
      <c r="SZX629" s="100"/>
      <c r="SZY629" s="100"/>
      <c r="SZZ629" s="100"/>
      <c r="TAA629" s="100"/>
      <c r="TAB629" s="100"/>
      <c r="TAC629" s="100"/>
      <c r="TAD629" s="100"/>
      <c r="TAE629" s="100"/>
      <c r="TAF629" s="100"/>
      <c r="TAG629" s="100"/>
      <c r="TAH629" s="100"/>
      <c r="TAI629" s="100"/>
      <c r="TAJ629" s="100"/>
      <c r="TAK629" s="100"/>
      <c r="TAL629" s="100"/>
      <c r="TAM629" s="100"/>
      <c r="TAN629" s="100"/>
      <c r="TAO629" s="100"/>
      <c r="TAP629" s="100"/>
      <c r="TAQ629" s="100"/>
      <c r="TAR629" s="100"/>
      <c r="TAS629" s="100"/>
      <c r="TAT629" s="100"/>
      <c r="TAU629" s="100"/>
      <c r="TAV629" s="100"/>
      <c r="TAW629" s="100"/>
      <c r="TAX629" s="100"/>
      <c r="TAY629" s="100"/>
      <c r="TAZ629" s="100"/>
      <c r="TBA629" s="100"/>
      <c r="TBB629" s="100"/>
      <c r="TBC629" s="100"/>
      <c r="TBD629" s="100"/>
      <c r="TBE629" s="100"/>
      <c r="TBF629" s="100"/>
      <c r="TBG629" s="100"/>
      <c r="TBH629" s="100"/>
      <c r="TBI629" s="100"/>
      <c r="TBJ629" s="100"/>
      <c r="TBK629" s="100"/>
      <c r="TBL629" s="100"/>
      <c r="TBM629" s="100"/>
      <c r="TBN629" s="100"/>
      <c r="TBO629" s="100"/>
      <c r="TBP629" s="100"/>
      <c r="TBQ629" s="100"/>
      <c r="TBR629" s="100"/>
      <c r="TBS629" s="100"/>
      <c r="TBT629" s="100"/>
      <c r="TBU629" s="100"/>
      <c r="TBV629" s="100"/>
      <c r="TBW629" s="100"/>
      <c r="TBX629" s="100"/>
      <c r="TBY629" s="100"/>
      <c r="TBZ629" s="100"/>
      <c r="TCA629" s="100"/>
      <c r="TCB629" s="100"/>
      <c r="TCC629" s="100"/>
      <c r="TCD629" s="100"/>
      <c r="TCE629" s="100"/>
      <c r="TCF629" s="100"/>
      <c r="TCG629" s="100"/>
      <c r="TCH629" s="100"/>
      <c r="TCI629" s="100"/>
      <c r="TCJ629" s="100"/>
      <c r="TCK629" s="100"/>
      <c r="TCL629" s="100"/>
      <c r="TCM629" s="100"/>
      <c r="TCN629" s="100"/>
      <c r="TCO629" s="100"/>
      <c r="TCP629" s="100"/>
      <c r="TCQ629" s="100"/>
      <c r="TCR629" s="100"/>
      <c r="TCS629" s="100"/>
      <c r="TCT629" s="100"/>
      <c r="TCU629" s="100"/>
      <c r="TCV629" s="100"/>
      <c r="TCW629" s="100"/>
      <c r="TCX629" s="100"/>
      <c r="TCY629" s="100"/>
      <c r="TCZ629" s="100"/>
      <c r="TDA629" s="100"/>
      <c r="TDB629" s="100"/>
      <c r="TDC629" s="100"/>
      <c r="TDD629" s="100"/>
      <c r="TDE629" s="100"/>
      <c r="TDF629" s="100"/>
      <c r="TDG629" s="100"/>
      <c r="TDH629" s="100"/>
      <c r="TDI629" s="100"/>
      <c r="TDJ629" s="100"/>
      <c r="TDK629" s="100"/>
      <c r="TDL629" s="100"/>
      <c r="TDM629" s="100"/>
      <c r="TDN629" s="100"/>
      <c r="TDO629" s="100"/>
      <c r="TDP629" s="100"/>
      <c r="TDQ629" s="100"/>
      <c r="TDR629" s="100"/>
      <c r="TDS629" s="100"/>
      <c r="TDT629" s="100"/>
      <c r="TDU629" s="100"/>
      <c r="TDV629" s="100"/>
      <c r="TDW629" s="100"/>
      <c r="TDX629" s="100"/>
      <c r="TDY629" s="100"/>
      <c r="TDZ629" s="100"/>
      <c r="TEA629" s="100"/>
      <c r="TEB629" s="100"/>
      <c r="TEC629" s="100"/>
      <c r="TED629" s="100"/>
      <c r="TEE629" s="100"/>
      <c r="TEF629" s="100"/>
      <c r="TEG629" s="100"/>
      <c r="TEH629" s="100"/>
      <c r="TEI629" s="100"/>
      <c r="TEJ629" s="100"/>
      <c r="TEK629" s="100"/>
      <c r="TEL629" s="100"/>
      <c r="TEM629" s="100"/>
      <c r="TEN629" s="100"/>
      <c r="TEO629" s="100"/>
      <c r="TEP629" s="100"/>
      <c r="TEQ629" s="100"/>
      <c r="TER629" s="100"/>
      <c r="TES629" s="100"/>
      <c r="TET629" s="100"/>
      <c r="TEU629" s="100"/>
      <c r="TEV629" s="100"/>
      <c r="TEW629" s="100"/>
      <c r="TEX629" s="100"/>
      <c r="TEY629" s="100"/>
      <c r="TEZ629" s="100"/>
      <c r="TFA629" s="100"/>
      <c r="TFB629" s="100"/>
      <c r="TFC629" s="100"/>
      <c r="TFD629" s="100"/>
      <c r="TFE629" s="100"/>
      <c r="TFF629" s="100"/>
      <c r="TFG629" s="100"/>
      <c r="TFH629" s="100"/>
      <c r="TFI629" s="100"/>
      <c r="TFJ629" s="100"/>
      <c r="TFK629" s="100"/>
      <c r="TFL629" s="100"/>
      <c r="TFM629" s="100"/>
      <c r="TFN629" s="100"/>
      <c r="TFO629" s="100"/>
      <c r="TFP629" s="100"/>
      <c r="TFQ629" s="100"/>
      <c r="TFR629" s="100"/>
      <c r="TFS629" s="100"/>
      <c r="TFT629" s="100"/>
      <c r="TFU629" s="100"/>
      <c r="TFV629" s="100"/>
      <c r="TFW629" s="100"/>
      <c r="TFX629" s="100"/>
      <c r="TFY629" s="100"/>
      <c r="TFZ629" s="100"/>
      <c r="TGA629" s="100"/>
      <c r="TGB629" s="100"/>
      <c r="TGC629" s="100"/>
      <c r="TGD629" s="100"/>
      <c r="TGE629" s="100"/>
      <c r="TGF629" s="100"/>
      <c r="TGG629" s="100"/>
      <c r="TGH629" s="100"/>
      <c r="TGI629" s="100"/>
      <c r="TGJ629" s="100"/>
      <c r="TGK629" s="100"/>
      <c r="TGL629" s="100"/>
      <c r="TGM629" s="100"/>
      <c r="TGN629" s="100"/>
      <c r="TGO629" s="100"/>
      <c r="TGP629" s="100"/>
      <c r="TGQ629" s="100"/>
      <c r="TGR629" s="100"/>
      <c r="TGS629" s="100"/>
      <c r="TGT629" s="100"/>
      <c r="TGU629" s="100"/>
      <c r="TGV629" s="100"/>
      <c r="TGW629" s="100"/>
      <c r="TGX629" s="100"/>
      <c r="TGY629" s="100"/>
      <c r="TGZ629" s="100"/>
      <c r="THA629" s="100"/>
      <c r="THB629" s="100"/>
      <c r="THC629" s="100"/>
      <c r="THD629" s="100"/>
      <c r="THE629" s="100"/>
      <c r="THF629" s="100"/>
      <c r="THG629" s="100"/>
      <c r="THH629" s="100"/>
      <c r="THI629" s="100"/>
      <c r="THJ629" s="100"/>
      <c r="THK629" s="100"/>
      <c r="THL629" s="100"/>
      <c r="THM629" s="100"/>
      <c r="THN629" s="100"/>
      <c r="THO629" s="100"/>
      <c r="THP629" s="100"/>
      <c r="THQ629" s="100"/>
      <c r="THR629" s="100"/>
      <c r="THS629" s="100"/>
      <c r="THT629" s="100"/>
      <c r="THU629" s="100"/>
      <c r="THV629" s="100"/>
      <c r="THW629" s="100"/>
      <c r="THX629" s="100"/>
      <c r="THY629" s="100"/>
      <c r="THZ629" s="100"/>
      <c r="TIA629" s="100"/>
      <c r="TIB629" s="100"/>
      <c r="TIC629" s="100"/>
      <c r="TID629" s="100"/>
      <c r="TIE629" s="100"/>
      <c r="TIF629" s="100"/>
      <c r="TIG629" s="100"/>
      <c r="TIH629" s="100"/>
      <c r="TII629" s="100"/>
      <c r="TIJ629" s="100"/>
      <c r="TIK629" s="100"/>
      <c r="TIL629" s="100"/>
      <c r="TIM629" s="100"/>
      <c r="TIN629" s="100"/>
      <c r="TIO629" s="100"/>
      <c r="TIP629" s="100"/>
      <c r="TIQ629" s="100"/>
      <c r="TIR629" s="100"/>
      <c r="TIS629" s="100"/>
      <c r="TIT629" s="100"/>
      <c r="TIU629" s="100"/>
      <c r="TIV629" s="100"/>
      <c r="TIW629" s="100"/>
      <c r="TIX629" s="100"/>
      <c r="TIY629" s="100"/>
      <c r="TIZ629" s="100"/>
      <c r="TJA629" s="100"/>
      <c r="TJB629" s="100"/>
      <c r="TJC629" s="100"/>
      <c r="TJD629" s="100"/>
      <c r="TJE629" s="100"/>
      <c r="TJF629" s="100"/>
      <c r="TJG629" s="100"/>
      <c r="TJH629" s="100"/>
      <c r="TJI629" s="100"/>
      <c r="TJJ629" s="100"/>
      <c r="TJK629" s="100"/>
      <c r="TJL629" s="100"/>
      <c r="TJM629" s="100"/>
      <c r="TJN629" s="100"/>
      <c r="TJO629" s="100"/>
      <c r="TJP629" s="100"/>
      <c r="TJQ629" s="100"/>
      <c r="TJR629" s="100"/>
      <c r="TJS629" s="100"/>
      <c r="TJT629" s="100"/>
      <c r="TJU629" s="100"/>
      <c r="TJV629" s="100"/>
      <c r="TJW629" s="100"/>
      <c r="TJX629" s="100"/>
      <c r="TJY629" s="100"/>
      <c r="TJZ629" s="100"/>
      <c r="TKA629" s="100"/>
      <c r="TKB629" s="100"/>
      <c r="TKC629" s="100"/>
      <c r="TKD629" s="100"/>
      <c r="TKE629" s="100"/>
      <c r="TKF629" s="100"/>
      <c r="TKG629" s="100"/>
      <c r="TKH629" s="100"/>
      <c r="TKI629" s="100"/>
      <c r="TKJ629" s="100"/>
      <c r="TKK629" s="100"/>
      <c r="TKL629" s="100"/>
      <c r="TKM629" s="100"/>
      <c r="TKN629" s="100"/>
      <c r="TKO629" s="100"/>
      <c r="TKP629" s="100"/>
      <c r="TKQ629" s="100"/>
      <c r="TKR629" s="100"/>
      <c r="TKS629" s="100"/>
      <c r="TKT629" s="100"/>
      <c r="TKU629" s="100"/>
      <c r="TKV629" s="100"/>
      <c r="TKW629" s="100"/>
      <c r="TKX629" s="100"/>
      <c r="TKY629" s="100"/>
      <c r="TKZ629" s="100"/>
      <c r="TLA629" s="100"/>
      <c r="TLB629" s="100"/>
      <c r="TLC629" s="100"/>
      <c r="TLD629" s="100"/>
      <c r="TLE629" s="100"/>
      <c r="TLF629" s="100"/>
      <c r="TLG629" s="100"/>
      <c r="TLH629" s="100"/>
      <c r="TLI629" s="100"/>
      <c r="TLJ629" s="100"/>
      <c r="TLK629" s="100"/>
      <c r="TLL629" s="100"/>
      <c r="TLM629" s="100"/>
      <c r="TLN629" s="100"/>
      <c r="TLO629" s="100"/>
      <c r="TLP629" s="100"/>
      <c r="TLQ629" s="100"/>
      <c r="TLR629" s="100"/>
      <c r="TLS629" s="100"/>
      <c r="TLT629" s="100"/>
      <c r="TLU629" s="100"/>
      <c r="TLV629" s="100"/>
      <c r="TLW629" s="100"/>
      <c r="TLX629" s="100"/>
      <c r="TLY629" s="100"/>
      <c r="TLZ629" s="100"/>
      <c r="TMA629" s="100"/>
      <c r="TMB629" s="100"/>
      <c r="TMC629" s="100"/>
      <c r="TMD629" s="100"/>
      <c r="TME629" s="100"/>
      <c r="TMF629" s="100"/>
      <c r="TMG629" s="100"/>
      <c r="TMH629" s="100"/>
      <c r="TMI629" s="100"/>
      <c r="TMJ629" s="100"/>
      <c r="TMK629" s="100"/>
      <c r="TML629" s="100"/>
      <c r="TMM629" s="100"/>
      <c r="TMN629" s="100"/>
      <c r="TMO629" s="100"/>
      <c r="TMP629" s="100"/>
      <c r="TMQ629" s="100"/>
      <c r="TMR629" s="100"/>
      <c r="TMS629" s="100"/>
      <c r="TMT629" s="100"/>
      <c r="TMU629" s="100"/>
      <c r="TMV629" s="100"/>
      <c r="TMW629" s="100"/>
      <c r="TMX629" s="100"/>
      <c r="TMY629" s="100"/>
      <c r="TMZ629" s="100"/>
      <c r="TNA629" s="100"/>
      <c r="TNB629" s="100"/>
      <c r="TNC629" s="100"/>
      <c r="TND629" s="100"/>
      <c r="TNE629" s="100"/>
      <c r="TNF629" s="100"/>
      <c r="TNG629" s="100"/>
      <c r="TNH629" s="100"/>
      <c r="TNI629" s="100"/>
      <c r="TNJ629" s="100"/>
      <c r="TNK629" s="100"/>
      <c r="TNL629" s="100"/>
      <c r="TNM629" s="100"/>
      <c r="TNN629" s="100"/>
      <c r="TNO629" s="100"/>
      <c r="TNP629" s="100"/>
      <c r="TNQ629" s="100"/>
      <c r="TNR629" s="100"/>
      <c r="TNS629" s="100"/>
      <c r="TNT629" s="100"/>
      <c r="TNU629" s="100"/>
      <c r="TNV629" s="100"/>
      <c r="TNW629" s="100"/>
      <c r="TNX629" s="100"/>
      <c r="TNY629" s="100"/>
      <c r="TNZ629" s="100"/>
      <c r="TOA629" s="100"/>
      <c r="TOB629" s="100"/>
      <c r="TOC629" s="100"/>
      <c r="TOD629" s="100"/>
      <c r="TOE629" s="100"/>
      <c r="TOF629" s="100"/>
      <c r="TOG629" s="100"/>
      <c r="TOH629" s="100"/>
      <c r="TOI629" s="100"/>
      <c r="TOJ629" s="100"/>
      <c r="TOK629" s="100"/>
      <c r="TOL629" s="100"/>
      <c r="TOM629" s="100"/>
      <c r="TON629" s="100"/>
      <c r="TOO629" s="100"/>
      <c r="TOP629" s="100"/>
      <c r="TOQ629" s="100"/>
      <c r="TOR629" s="100"/>
      <c r="TOS629" s="100"/>
      <c r="TOT629" s="100"/>
      <c r="TOU629" s="100"/>
      <c r="TOV629" s="100"/>
      <c r="TOW629" s="100"/>
      <c r="TOX629" s="100"/>
      <c r="TOY629" s="100"/>
      <c r="TOZ629" s="100"/>
      <c r="TPA629" s="100"/>
      <c r="TPB629" s="100"/>
      <c r="TPC629" s="100"/>
      <c r="TPD629" s="100"/>
      <c r="TPE629" s="100"/>
      <c r="TPF629" s="100"/>
      <c r="TPG629" s="100"/>
      <c r="TPH629" s="100"/>
      <c r="TPI629" s="100"/>
      <c r="TPJ629" s="100"/>
      <c r="TPK629" s="100"/>
      <c r="TPL629" s="100"/>
      <c r="TPM629" s="100"/>
      <c r="TPN629" s="100"/>
      <c r="TPO629" s="100"/>
      <c r="TPP629" s="100"/>
      <c r="TPQ629" s="100"/>
      <c r="TPR629" s="100"/>
      <c r="TPS629" s="100"/>
      <c r="TPT629" s="100"/>
      <c r="TPU629" s="100"/>
      <c r="TPV629" s="100"/>
      <c r="TPW629" s="100"/>
      <c r="TPX629" s="100"/>
      <c r="TPY629" s="100"/>
      <c r="TPZ629" s="100"/>
      <c r="TQA629" s="100"/>
      <c r="TQB629" s="100"/>
      <c r="TQC629" s="100"/>
      <c r="TQD629" s="100"/>
      <c r="TQE629" s="100"/>
      <c r="TQF629" s="100"/>
      <c r="TQG629" s="100"/>
      <c r="TQH629" s="100"/>
      <c r="TQI629" s="100"/>
      <c r="TQJ629" s="100"/>
      <c r="TQK629" s="100"/>
      <c r="TQL629" s="100"/>
      <c r="TQM629" s="100"/>
      <c r="TQN629" s="100"/>
      <c r="TQO629" s="100"/>
      <c r="TQP629" s="100"/>
      <c r="TQQ629" s="100"/>
      <c r="TQR629" s="100"/>
      <c r="TQS629" s="100"/>
      <c r="TQT629" s="100"/>
      <c r="TQU629" s="100"/>
      <c r="TQV629" s="100"/>
      <c r="TQW629" s="100"/>
      <c r="TQX629" s="100"/>
      <c r="TQY629" s="100"/>
      <c r="TQZ629" s="100"/>
      <c r="TRA629" s="100"/>
      <c r="TRB629" s="100"/>
      <c r="TRC629" s="100"/>
      <c r="TRD629" s="100"/>
      <c r="TRE629" s="100"/>
      <c r="TRF629" s="100"/>
      <c r="TRG629" s="100"/>
      <c r="TRH629" s="100"/>
      <c r="TRI629" s="100"/>
      <c r="TRJ629" s="100"/>
      <c r="TRK629" s="100"/>
      <c r="TRL629" s="100"/>
      <c r="TRM629" s="100"/>
      <c r="TRN629" s="100"/>
      <c r="TRO629" s="100"/>
      <c r="TRP629" s="100"/>
      <c r="TRQ629" s="100"/>
      <c r="TRR629" s="100"/>
      <c r="TRS629" s="100"/>
      <c r="TRT629" s="100"/>
      <c r="TRU629" s="100"/>
      <c r="TRV629" s="100"/>
      <c r="TRW629" s="100"/>
      <c r="TRX629" s="100"/>
      <c r="TRY629" s="100"/>
      <c r="TRZ629" s="100"/>
      <c r="TSA629" s="100"/>
      <c r="TSB629" s="100"/>
      <c r="TSC629" s="100"/>
      <c r="TSD629" s="100"/>
      <c r="TSE629" s="100"/>
      <c r="TSF629" s="100"/>
      <c r="TSG629" s="100"/>
      <c r="TSH629" s="100"/>
      <c r="TSI629" s="100"/>
      <c r="TSJ629" s="100"/>
      <c r="TSK629" s="100"/>
      <c r="TSL629" s="100"/>
      <c r="TSM629" s="100"/>
      <c r="TSN629" s="100"/>
      <c r="TSO629" s="100"/>
      <c r="TSP629" s="100"/>
      <c r="TSQ629" s="100"/>
      <c r="TSR629" s="100"/>
      <c r="TSS629" s="100"/>
      <c r="TST629" s="100"/>
      <c r="TSU629" s="100"/>
      <c r="TSV629" s="100"/>
      <c r="TSW629" s="100"/>
      <c r="TSX629" s="100"/>
      <c r="TSY629" s="100"/>
      <c r="TSZ629" s="100"/>
      <c r="TTA629" s="100"/>
      <c r="TTB629" s="100"/>
      <c r="TTC629" s="100"/>
      <c r="TTD629" s="100"/>
      <c r="TTE629" s="100"/>
      <c r="TTF629" s="100"/>
      <c r="TTG629" s="100"/>
      <c r="TTH629" s="100"/>
      <c r="TTI629" s="100"/>
      <c r="TTJ629" s="100"/>
      <c r="TTK629" s="100"/>
      <c r="TTL629" s="100"/>
      <c r="TTM629" s="100"/>
      <c r="TTN629" s="100"/>
      <c r="TTO629" s="100"/>
      <c r="TTP629" s="100"/>
      <c r="TTQ629" s="100"/>
      <c r="TTR629" s="100"/>
      <c r="TTS629" s="100"/>
      <c r="TTT629" s="100"/>
      <c r="TTU629" s="100"/>
      <c r="TTV629" s="100"/>
      <c r="TTW629" s="100"/>
      <c r="TTX629" s="100"/>
      <c r="TTY629" s="100"/>
      <c r="TTZ629" s="100"/>
      <c r="TUA629" s="100"/>
      <c r="TUB629" s="100"/>
      <c r="TUC629" s="100"/>
      <c r="TUD629" s="100"/>
      <c r="TUE629" s="100"/>
      <c r="TUF629" s="100"/>
      <c r="TUG629" s="100"/>
      <c r="TUH629" s="100"/>
      <c r="TUI629" s="100"/>
      <c r="TUJ629" s="100"/>
      <c r="TUK629" s="100"/>
      <c r="TUL629" s="100"/>
      <c r="TUM629" s="100"/>
      <c r="TUN629" s="100"/>
      <c r="TUO629" s="100"/>
      <c r="TUP629" s="100"/>
      <c r="TUQ629" s="100"/>
      <c r="TUR629" s="100"/>
      <c r="TUS629" s="100"/>
      <c r="TUT629" s="100"/>
      <c r="TUU629" s="100"/>
      <c r="TUV629" s="100"/>
      <c r="TUW629" s="100"/>
      <c r="TUX629" s="100"/>
      <c r="TUY629" s="100"/>
      <c r="TUZ629" s="100"/>
      <c r="TVA629" s="100"/>
      <c r="TVB629" s="100"/>
      <c r="TVC629" s="100"/>
      <c r="TVD629" s="100"/>
      <c r="TVE629" s="100"/>
      <c r="TVF629" s="100"/>
      <c r="TVG629" s="100"/>
      <c r="TVH629" s="100"/>
      <c r="TVI629" s="100"/>
      <c r="TVJ629" s="100"/>
      <c r="TVK629" s="100"/>
      <c r="TVL629" s="100"/>
      <c r="TVM629" s="100"/>
      <c r="TVN629" s="100"/>
      <c r="TVO629" s="100"/>
      <c r="TVP629" s="100"/>
      <c r="TVQ629" s="100"/>
      <c r="TVR629" s="100"/>
      <c r="TVS629" s="100"/>
      <c r="TVT629" s="100"/>
      <c r="TVU629" s="100"/>
      <c r="TVV629" s="100"/>
      <c r="TVW629" s="100"/>
      <c r="TVX629" s="100"/>
      <c r="TVY629" s="100"/>
      <c r="TVZ629" s="100"/>
      <c r="TWA629" s="100"/>
      <c r="TWB629" s="100"/>
      <c r="TWC629" s="100"/>
      <c r="TWD629" s="100"/>
      <c r="TWE629" s="100"/>
      <c r="TWF629" s="100"/>
      <c r="TWG629" s="100"/>
      <c r="TWH629" s="100"/>
      <c r="TWI629" s="100"/>
      <c r="TWJ629" s="100"/>
      <c r="TWK629" s="100"/>
      <c r="TWL629" s="100"/>
      <c r="TWM629" s="100"/>
      <c r="TWN629" s="100"/>
      <c r="TWO629" s="100"/>
      <c r="TWP629" s="100"/>
      <c r="TWQ629" s="100"/>
      <c r="TWR629" s="100"/>
      <c r="TWS629" s="100"/>
      <c r="TWT629" s="100"/>
      <c r="TWU629" s="100"/>
      <c r="TWV629" s="100"/>
      <c r="TWW629" s="100"/>
      <c r="TWX629" s="100"/>
      <c r="TWY629" s="100"/>
      <c r="TWZ629" s="100"/>
      <c r="TXA629" s="100"/>
      <c r="TXB629" s="100"/>
      <c r="TXC629" s="100"/>
      <c r="TXD629" s="100"/>
      <c r="TXE629" s="100"/>
      <c r="TXF629" s="100"/>
      <c r="TXG629" s="100"/>
      <c r="TXH629" s="100"/>
      <c r="TXI629" s="100"/>
      <c r="TXJ629" s="100"/>
      <c r="TXK629" s="100"/>
      <c r="TXL629" s="100"/>
      <c r="TXM629" s="100"/>
      <c r="TXN629" s="100"/>
      <c r="TXO629" s="100"/>
      <c r="TXP629" s="100"/>
      <c r="TXQ629" s="100"/>
      <c r="TXR629" s="100"/>
      <c r="TXS629" s="100"/>
      <c r="TXT629" s="100"/>
      <c r="TXU629" s="100"/>
      <c r="TXV629" s="100"/>
      <c r="TXW629" s="100"/>
      <c r="TXX629" s="100"/>
      <c r="TXY629" s="100"/>
      <c r="TXZ629" s="100"/>
      <c r="TYA629" s="100"/>
      <c r="TYB629" s="100"/>
      <c r="TYC629" s="100"/>
      <c r="TYD629" s="100"/>
      <c r="TYE629" s="100"/>
      <c r="TYF629" s="100"/>
      <c r="TYG629" s="100"/>
      <c r="TYH629" s="100"/>
      <c r="TYI629" s="100"/>
      <c r="TYJ629" s="100"/>
      <c r="TYK629" s="100"/>
      <c r="TYL629" s="100"/>
      <c r="TYM629" s="100"/>
      <c r="TYN629" s="100"/>
      <c r="TYO629" s="100"/>
      <c r="TYP629" s="100"/>
      <c r="TYQ629" s="100"/>
      <c r="TYR629" s="100"/>
      <c r="TYS629" s="100"/>
      <c r="TYT629" s="100"/>
      <c r="TYU629" s="100"/>
      <c r="TYV629" s="100"/>
      <c r="TYW629" s="100"/>
      <c r="TYX629" s="100"/>
      <c r="TYY629" s="100"/>
      <c r="TYZ629" s="100"/>
      <c r="TZA629" s="100"/>
      <c r="TZB629" s="100"/>
      <c r="TZC629" s="100"/>
      <c r="TZD629" s="100"/>
      <c r="TZE629" s="100"/>
      <c r="TZF629" s="100"/>
      <c r="TZG629" s="100"/>
      <c r="TZH629" s="100"/>
      <c r="TZI629" s="100"/>
      <c r="TZJ629" s="100"/>
      <c r="TZK629" s="100"/>
      <c r="TZL629" s="100"/>
      <c r="TZM629" s="100"/>
      <c r="TZN629" s="100"/>
      <c r="TZO629" s="100"/>
      <c r="TZP629" s="100"/>
      <c r="TZQ629" s="100"/>
      <c r="TZR629" s="100"/>
      <c r="TZS629" s="100"/>
      <c r="TZT629" s="100"/>
      <c r="TZU629" s="100"/>
      <c r="TZV629" s="100"/>
      <c r="TZW629" s="100"/>
      <c r="TZX629" s="100"/>
      <c r="TZY629" s="100"/>
      <c r="TZZ629" s="100"/>
      <c r="UAA629" s="100"/>
      <c r="UAB629" s="100"/>
      <c r="UAC629" s="100"/>
      <c r="UAD629" s="100"/>
      <c r="UAE629" s="100"/>
      <c r="UAF629" s="100"/>
      <c r="UAG629" s="100"/>
      <c r="UAH629" s="100"/>
      <c r="UAI629" s="100"/>
      <c r="UAJ629" s="100"/>
      <c r="UAK629" s="100"/>
      <c r="UAL629" s="100"/>
      <c r="UAM629" s="100"/>
      <c r="UAN629" s="100"/>
      <c r="UAO629" s="100"/>
      <c r="UAP629" s="100"/>
      <c r="UAQ629" s="100"/>
      <c r="UAR629" s="100"/>
      <c r="UAS629" s="100"/>
      <c r="UAT629" s="100"/>
      <c r="UAU629" s="100"/>
      <c r="UAV629" s="100"/>
      <c r="UAW629" s="100"/>
      <c r="UAX629" s="100"/>
      <c r="UAY629" s="100"/>
      <c r="UAZ629" s="100"/>
      <c r="UBA629" s="100"/>
      <c r="UBB629" s="100"/>
      <c r="UBC629" s="100"/>
      <c r="UBD629" s="100"/>
      <c r="UBE629" s="100"/>
      <c r="UBF629" s="100"/>
      <c r="UBG629" s="100"/>
      <c r="UBH629" s="100"/>
      <c r="UBI629" s="100"/>
      <c r="UBJ629" s="100"/>
      <c r="UBK629" s="100"/>
      <c r="UBL629" s="100"/>
      <c r="UBM629" s="100"/>
      <c r="UBN629" s="100"/>
      <c r="UBO629" s="100"/>
      <c r="UBP629" s="100"/>
      <c r="UBQ629" s="100"/>
      <c r="UBR629" s="100"/>
      <c r="UBS629" s="100"/>
      <c r="UBT629" s="100"/>
      <c r="UBU629" s="100"/>
      <c r="UBV629" s="100"/>
      <c r="UBW629" s="100"/>
      <c r="UBX629" s="100"/>
      <c r="UBY629" s="100"/>
      <c r="UBZ629" s="100"/>
      <c r="UCA629" s="100"/>
      <c r="UCB629" s="100"/>
      <c r="UCC629" s="100"/>
      <c r="UCD629" s="100"/>
      <c r="UCE629" s="100"/>
      <c r="UCF629" s="100"/>
      <c r="UCG629" s="100"/>
      <c r="UCH629" s="100"/>
      <c r="UCI629" s="100"/>
      <c r="UCJ629" s="100"/>
      <c r="UCK629" s="100"/>
      <c r="UCL629" s="100"/>
      <c r="UCM629" s="100"/>
      <c r="UCN629" s="100"/>
      <c r="UCO629" s="100"/>
      <c r="UCP629" s="100"/>
      <c r="UCQ629" s="100"/>
      <c r="UCR629" s="100"/>
      <c r="UCS629" s="100"/>
      <c r="UCT629" s="100"/>
      <c r="UCU629" s="100"/>
      <c r="UCV629" s="100"/>
      <c r="UCW629" s="100"/>
      <c r="UCX629" s="100"/>
      <c r="UCY629" s="100"/>
      <c r="UCZ629" s="100"/>
      <c r="UDA629" s="100"/>
      <c r="UDB629" s="100"/>
      <c r="UDC629" s="100"/>
      <c r="UDD629" s="100"/>
      <c r="UDE629" s="100"/>
      <c r="UDF629" s="100"/>
      <c r="UDG629" s="100"/>
      <c r="UDH629" s="100"/>
      <c r="UDI629" s="100"/>
      <c r="UDJ629" s="100"/>
      <c r="UDK629" s="100"/>
      <c r="UDL629" s="100"/>
      <c r="UDM629" s="100"/>
      <c r="UDN629" s="100"/>
      <c r="UDO629" s="100"/>
      <c r="UDP629" s="100"/>
      <c r="UDQ629" s="100"/>
      <c r="UDR629" s="100"/>
      <c r="UDS629" s="100"/>
      <c r="UDT629" s="100"/>
      <c r="UDU629" s="100"/>
      <c r="UDV629" s="100"/>
      <c r="UDW629" s="100"/>
      <c r="UDX629" s="100"/>
      <c r="UDY629" s="100"/>
      <c r="UDZ629" s="100"/>
      <c r="UEA629" s="100"/>
      <c r="UEB629" s="100"/>
      <c r="UEC629" s="100"/>
      <c r="UED629" s="100"/>
      <c r="UEE629" s="100"/>
      <c r="UEF629" s="100"/>
      <c r="UEG629" s="100"/>
      <c r="UEH629" s="100"/>
      <c r="UEI629" s="100"/>
      <c r="UEJ629" s="100"/>
      <c r="UEK629" s="100"/>
      <c r="UEL629" s="100"/>
      <c r="UEM629" s="100"/>
      <c r="UEN629" s="100"/>
      <c r="UEO629" s="100"/>
      <c r="UEP629" s="100"/>
      <c r="UEQ629" s="100"/>
      <c r="UER629" s="100"/>
      <c r="UES629" s="100"/>
      <c r="UET629" s="100"/>
      <c r="UEU629" s="100"/>
      <c r="UEV629" s="100"/>
      <c r="UEW629" s="100"/>
      <c r="UEX629" s="100"/>
      <c r="UEY629" s="100"/>
      <c r="UEZ629" s="100"/>
      <c r="UFA629" s="100"/>
      <c r="UFB629" s="100"/>
      <c r="UFC629" s="100"/>
      <c r="UFD629" s="100"/>
      <c r="UFE629" s="100"/>
      <c r="UFF629" s="100"/>
      <c r="UFG629" s="100"/>
      <c r="UFH629" s="100"/>
      <c r="UFI629" s="100"/>
      <c r="UFJ629" s="100"/>
      <c r="UFK629" s="100"/>
      <c r="UFL629" s="100"/>
      <c r="UFM629" s="100"/>
      <c r="UFN629" s="100"/>
      <c r="UFO629" s="100"/>
      <c r="UFP629" s="100"/>
      <c r="UFQ629" s="100"/>
      <c r="UFR629" s="100"/>
      <c r="UFS629" s="100"/>
      <c r="UFT629" s="100"/>
      <c r="UFU629" s="100"/>
      <c r="UFV629" s="100"/>
      <c r="UFW629" s="100"/>
      <c r="UFX629" s="100"/>
      <c r="UFY629" s="100"/>
      <c r="UFZ629" s="100"/>
      <c r="UGA629" s="100"/>
      <c r="UGB629" s="100"/>
      <c r="UGC629" s="100"/>
      <c r="UGD629" s="100"/>
      <c r="UGE629" s="100"/>
      <c r="UGF629" s="100"/>
      <c r="UGG629" s="100"/>
      <c r="UGH629" s="100"/>
      <c r="UGI629" s="100"/>
      <c r="UGJ629" s="100"/>
      <c r="UGK629" s="100"/>
      <c r="UGL629" s="100"/>
      <c r="UGM629" s="100"/>
      <c r="UGN629" s="100"/>
      <c r="UGO629" s="100"/>
      <c r="UGP629" s="100"/>
      <c r="UGQ629" s="100"/>
      <c r="UGR629" s="100"/>
      <c r="UGS629" s="100"/>
      <c r="UGT629" s="100"/>
      <c r="UGU629" s="100"/>
      <c r="UGV629" s="100"/>
      <c r="UGW629" s="100"/>
      <c r="UGX629" s="100"/>
      <c r="UGY629" s="100"/>
      <c r="UGZ629" s="100"/>
      <c r="UHA629" s="100"/>
      <c r="UHB629" s="100"/>
      <c r="UHC629" s="100"/>
      <c r="UHD629" s="100"/>
      <c r="UHE629" s="100"/>
      <c r="UHF629" s="100"/>
      <c r="UHG629" s="100"/>
      <c r="UHH629" s="100"/>
      <c r="UHI629" s="100"/>
      <c r="UHJ629" s="100"/>
      <c r="UHK629" s="100"/>
      <c r="UHL629" s="100"/>
      <c r="UHM629" s="100"/>
      <c r="UHN629" s="100"/>
      <c r="UHO629" s="100"/>
      <c r="UHP629" s="100"/>
      <c r="UHQ629" s="100"/>
      <c r="UHR629" s="100"/>
      <c r="UHS629" s="100"/>
      <c r="UHT629" s="100"/>
      <c r="UHU629" s="100"/>
      <c r="UHV629" s="100"/>
      <c r="UHW629" s="100"/>
      <c r="UHX629" s="100"/>
      <c r="UHY629" s="100"/>
      <c r="UHZ629" s="100"/>
      <c r="UIA629" s="100"/>
      <c r="UIB629" s="100"/>
      <c r="UIC629" s="100"/>
      <c r="UID629" s="100"/>
      <c r="UIE629" s="100"/>
      <c r="UIF629" s="100"/>
      <c r="UIG629" s="100"/>
      <c r="UIH629" s="100"/>
      <c r="UII629" s="100"/>
      <c r="UIJ629" s="100"/>
      <c r="UIK629" s="100"/>
      <c r="UIL629" s="100"/>
      <c r="UIM629" s="100"/>
      <c r="UIN629" s="100"/>
      <c r="UIO629" s="100"/>
      <c r="UIP629" s="100"/>
      <c r="UIQ629" s="100"/>
      <c r="UIR629" s="100"/>
      <c r="UIS629" s="100"/>
      <c r="UIT629" s="100"/>
      <c r="UIU629" s="100"/>
      <c r="UIV629" s="100"/>
      <c r="UIW629" s="100"/>
      <c r="UIX629" s="100"/>
      <c r="UIY629" s="100"/>
      <c r="UIZ629" s="100"/>
      <c r="UJA629" s="100"/>
      <c r="UJB629" s="100"/>
      <c r="UJC629" s="100"/>
      <c r="UJD629" s="100"/>
      <c r="UJE629" s="100"/>
      <c r="UJF629" s="100"/>
      <c r="UJG629" s="100"/>
      <c r="UJH629" s="100"/>
      <c r="UJI629" s="100"/>
      <c r="UJJ629" s="100"/>
      <c r="UJK629" s="100"/>
      <c r="UJL629" s="100"/>
      <c r="UJM629" s="100"/>
      <c r="UJN629" s="100"/>
      <c r="UJO629" s="100"/>
      <c r="UJP629" s="100"/>
      <c r="UJQ629" s="100"/>
      <c r="UJR629" s="100"/>
      <c r="UJS629" s="100"/>
      <c r="UJT629" s="100"/>
      <c r="UJU629" s="100"/>
      <c r="UJV629" s="100"/>
      <c r="UJW629" s="100"/>
      <c r="UJX629" s="100"/>
      <c r="UJY629" s="100"/>
      <c r="UJZ629" s="100"/>
      <c r="UKA629" s="100"/>
      <c r="UKB629" s="100"/>
      <c r="UKC629" s="100"/>
      <c r="UKD629" s="100"/>
      <c r="UKE629" s="100"/>
      <c r="UKF629" s="100"/>
      <c r="UKG629" s="100"/>
      <c r="UKH629" s="100"/>
      <c r="UKI629" s="100"/>
      <c r="UKJ629" s="100"/>
      <c r="UKK629" s="100"/>
      <c r="UKL629" s="100"/>
      <c r="UKM629" s="100"/>
      <c r="UKN629" s="100"/>
      <c r="UKO629" s="100"/>
      <c r="UKP629" s="100"/>
      <c r="UKQ629" s="100"/>
      <c r="UKR629" s="100"/>
      <c r="UKS629" s="100"/>
      <c r="UKT629" s="100"/>
      <c r="UKU629" s="100"/>
      <c r="UKV629" s="100"/>
      <c r="UKW629" s="100"/>
      <c r="UKX629" s="100"/>
      <c r="UKY629" s="100"/>
      <c r="UKZ629" s="100"/>
      <c r="ULA629" s="100"/>
      <c r="ULB629" s="100"/>
      <c r="ULC629" s="100"/>
      <c r="ULD629" s="100"/>
      <c r="ULE629" s="100"/>
      <c r="ULF629" s="100"/>
      <c r="ULG629" s="100"/>
      <c r="ULH629" s="100"/>
      <c r="ULI629" s="100"/>
      <c r="ULJ629" s="100"/>
      <c r="ULK629" s="100"/>
      <c r="ULL629" s="100"/>
      <c r="ULM629" s="100"/>
      <c r="ULN629" s="100"/>
      <c r="ULO629" s="100"/>
      <c r="ULP629" s="100"/>
      <c r="ULQ629" s="100"/>
      <c r="ULR629" s="100"/>
      <c r="ULS629" s="100"/>
      <c r="ULT629" s="100"/>
      <c r="ULU629" s="100"/>
      <c r="ULV629" s="100"/>
      <c r="ULW629" s="100"/>
      <c r="ULX629" s="100"/>
      <c r="ULY629" s="100"/>
      <c r="ULZ629" s="100"/>
      <c r="UMA629" s="100"/>
      <c r="UMB629" s="100"/>
      <c r="UMC629" s="100"/>
      <c r="UMD629" s="100"/>
      <c r="UME629" s="100"/>
      <c r="UMF629" s="100"/>
      <c r="UMG629" s="100"/>
      <c r="UMH629" s="100"/>
      <c r="UMI629" s="100"/>
      <c r="UMJ629" s="100"/>
      <c r="UMK629" s="100"/>
      <c r="UML629" s="100"/>
      <c r="UMM629" s="100"/>
      <c r="UMN629" s="100"/>
      <c r="UMO629" s="100"/>
      <c r="UMP629" s="100"/>
      <c r="UMQ629" s="100"/>
      <c r="UMR629" s="100"/>
      <c r="UMS629" s="100"/>
      <c r="UMT629" s="100"/>
      <c r="UMU629" s="100"/>
      <c r="UMV629" s="100"/>
      <c r="UMW629" s="100"/>
      <c r="UMX629" s="100"/>
      <c r="UMY629" s="100"/>
      <c r="UMZ629" s="100"/>
      <c r="UNA629" s="100"/>
      <c r="UNB629" s="100"/>
      <c r="UNC629" s="100"/>
      <c r="UND629" s="100"/>
      <c r="UNE629" s="100"/>
      <c r="UNF629" s="100"/>
      <c r="UNG629" s="100"/>
      <c r="UNH629" s="100"/>
      <c r="UNI629" s="100"/>
      <c r="UNJ629" s="100"/>
      <c r="UNK629" s="100"/>
      <c r="UNL629" s="100"/>
      <c r="UNM629" s="100"/>
      <c r="UNN629" s="100"/>
      <c r="UNO629" s="100"/>
      <c r="UNP629" s="100"/>
      <c r="UNQ629" s="100"/>
      <c r="UNR629" s="100"/>
      <c r="UNS629" s="100"/>
      <c r="UNT629" s="100"/>
      <c r="UNU629" s="100"/>
      <c r="UNV629" s="100"/>
      <c r="UNW629" s="100"/>
      <c r="UNX629" s="100"/>
      <c r="UNY629" s="100"/>
      <c r="UNZ629" s="100"/>
      <c r="UOA629" s="100"/>
      <c r="UOB629" s="100"/>
      <c r="UOC629" s="100"/>
      <c r="UOD629" s="100"/>
      <c r="UOE629" s="100"/>
      <c r="UOF629" s="100"/>
      <c r="UOG629" s="100"/>
      <c r="UOH629" s="100"/>
      <c r="UOI629" s="100"/>
      <c r="UOJ629" s="100"/>
      <c r="UOK629" s="100"/>
      <c r="UOL629" s="100"/>
      <c r="UOM629" s="100"/>
      <c r="UON629" s="100"/>
      <c r="UOO629" s="100"/>
      <c r="UOP629" s="100"/>
      <c r="UOQ629" s="100"/>
      <c r="UOR629" s="100"/>
      <c r="UOS629" s="100"/>
      <c r="UOT629" s="100"/>
      <c r="UOU629" s="100"/>
      <c r="UOV629" s="100"/>
      <c r="UOW629" s="100"/>
      <c r="UOX629" s="100"/>
      <c r="UOY629" s="100"/>
      <c r="UOZ629" s="100"/>
      <c r="UPA629" s="100"/>
      <c r="UPB629" s="100"/>
      <c r="UPC629" s="100"/>
      <c r="UPD629" s="100"/>
      <c r="UPE629" s="100"/>
      <c r="UPF629" s="100"/>
      <c r="UPG629" s="100"/>
      <c r="UPH629" s="100"/>
      <c r="UPI629" s="100"/>
      <c r="UPJ629" s="100"/>
      <c r="UPK629" s="100"/>
      <c r="UPL629" s="100"/>
      <c r="UPM629" s="100"/>
      <c r="UPN629" s="100"/>
      <c r="UPO629" s="100"/>
      <c r="UPP629" s="100"/>
      <c r="UPQ629" s="100"/>
      <c r="UPR629" s="100"/>
      <c r="UPS629" s="100"/>
      <c r="UPT629" s="100"/>
      <c r="UPU629" s="100"/>
      <c r="UPV629" s="100"/>
      <c r="UPW629" s="100"/>
      <c r="UPX629" s="100"/>
      <c r="UPY629" s="100"/>
      <c r="UPZ629" s="100"/>
      <c r="UQA629" s="100"/>
      <c r="UQB629" s="100"/>
      <c r="UQC629" s="100"/>
      <c r="UQD629" s="100"/>
      <c r="UQE629" s="100"/>
      <c r="UQF629" s="100"/>
      <c r="UQG629" s="100"/>
      <c r="UQH629" s="100"/>
      <c r="UQI629" s="100"/>
      <c r="UQJ629" s="100"/>
      <c r="UQK629" s="100"/>
      <c r="UQL629" s="100"/>
      <c r="UQM629" s="100"/>
      <c r="UQN629" s="100"/>
      <c r="UQO629" s="100"/>
      <c r="UQP629" s="100"/>
      <c r="UQQ629" s="100"/>
      <c r="UQR629" s="100"/>
      <c r="UQS629" s="100"/>
      <c r="UQT629" s="100"/>
      <c r="UQU629" s="100"/>
      <c r="UQV629" s="100"/>
      <c r="UQW629" s="100"/>
      <c r="UQX629" s="100"/>
      <c r="UQY629" s="100"/>
      <c r="UQZ629" s="100"/>
      <c r="URA629" s="100"/>
      <c r="URB629" s="100"/>
      <c r="URC629" s="100"/>
      <c r="URD629" s="100"/>
      <c r="URE629" s="100"/>
      <c r="URF629" s="100"/>
      <c r="URG629" s="100"/>
      <c r="URH629" s="100"/>
      <c r="URI629" s="100"/>
      <c r="URJ629" s="100"/>
      <c r="URK629" s="100"/>
      <c r="URL629" s="100"/>
      <c r="URM629" s="100"/>
      <c r="URN629" s="100"/>
      <c r="URO629" s="100"/>
      <c r="URP629" s="100"/>
      <c r="URQ629" s="100"/>
      <c r="URR629" s="100"/>
      <c r="URS629" s="100"/>
      <c r="URT629" s="100"/>
      <c r="URU629" s="100"/>
      <c r="URV629" s="100"/>
      <c r="URW629" s="100"/>
      <c r="URX629" s="100"/>
      <c r="URY629" s="100"/>
      <c r="URZ629" s="100"/>
      <c r="USA629" s="100"/>
      <c r="USB629" s="100"/>
      <c r="USC629" s="100"/>
      <c r="USD629" s="100"/>
      <c r="USE629" s="100"/>
      <c r="USF629" s="100"/>
      <c r="USG629" s="100"/>
      <c r="USH629" s="100"/>
      <c r="USI629" s="100"/>
      <c r="USJ629" s="100"/>
      <c r="USK629" s="100"/>
      <c r="USL629" s="100"/>
      <c r="USM629" s="100"/>
      <c r="USN629" s="100"/>
      <c r="USO629" s="100"/>
      <c r="USP629" s="100"/>
      <c r="USQ629" s="100"/>
      <c r="USR629" s="100"/>
      <c r="USS629" s="100"/>
      <c r="UST629" s="100"/>
      <c r="USU629" s="100"/>
      <c r="USV629" s="100"/>
      <c r="USW629" s="100"/>
      <c r="USX629" s="100"/>
      <c r="USY629" s="100"/>
      <c r="USZ629" s="100"/>
      <c r="UTA629" s="100"/>
      <c r="UTB629" s="100"/>
      <c r="UTC629" s="100"/>
      <c r="UTD629" s="100"/>
      <c r="UTE629" s="100"/>
      <c r="UTF629" s="100"/>
      <c r="UTG629" s="100"/>
      <c r="UTH629" s="100"/>
      <c r="UTI629" s="100"/>
      <c r="UTJ629" s="100"/>
      <c r="UTK629" s="100"/>
      <c r="UTL629" s="100"/>
      <c r="UTM629" s="100"/>
      <c r="UTN629" s="100"/>
      <c r="UTO629" s="100"/>
      <c r="UTP629" s="100"/>
      <c r="UTQ629" s="100"/>
      <c r="UTR629" s="100"/>
      <c r="UTS629" s="100"/>
      <c r="UTT629" s="100"/>
      <c r="UTU629" s="100"/>
      <c r="UTV629" s="100"/>
      <c r="UTW629" s="100"/>
      <c r="UTX629" s="100"/>
      <c r="UTY629" s="100"/>
      <c r="UTZ629" s="100"/>
      <c r="UUA629" s="100"/>
      <c r="UUB629" s="100"/>
      <c r="UUC629" s="100"/>
      <c r="UUD629" s="100"/>
      <c r="UUE629" s="100"/>
      <c r="UUF629" s="100"/>
      <c r="UUG629" s="100"/>
      <c r="UUH629" s="100"/>
      <c r="UUI629" s="100"/>
      <c r="UUJ629" s="100"/>
      <c r="UUK629" s="100"/>
      <c r="UUL629" s="100"/>
      <c r="UUM629" s="100"/>
      <c r="UUN629" s="100"/>
      <c r="UUO629" s="100"/>
      <c r="UUP629" s="100"/>
      <c r="UUQ629" s="100"/>
      <c r="UUR629" s="100"/>
      <c r="UUS629" s="100"/>
      <c r="UUT629" s="100"/>
      <c r="UUU629" s="100"/>
      <c r="UUV629" s="100"/>
      <c r="UUW629" s="100"/>
      <c r="UUX629" s="100"/>
      <c r="UUY629" s="100"/>
      <c r="UUZ629" s="100"/>
      <c r="UVA629" s="100"/>
      <c r="UVB629" s="100"/>
      <c r="UVC629" s="100"/>
      <c r="UVD629" s="100"/>
      <c r="UVE629" s="100"/>
      <c r="UVF629" s="100"/>
      <c r="UVG629" s="100"/>
      <c r="UVH629" s="100"/>
      <c r="UVI629" s="100"/>
      <c r="UVJ629" s="100"/>
      <c r="UVK629" s="100"/>
      <c r="UVL629" s="100"/>
      <c r="UVM629" s="100"/>
      <c r="UVN629" s="100"/>
      <c r="UVO629" s="100"/>
      <c r="UVP629" s="100"/>
      <c r="UVQ629" s="100"/>
      <c r="UVR629" s="100"/>
      <c r="UVS629" s="100"/>
      <c r="UVT629" s="100"/>
      <c r="UVU629" s="100"/>
      <c r="UVV629" s="100"/>
      <c r="UVW629" s="100"/>
      <c r="UVX629" s="100"/>
      <c r="UVY629" s="100"/>
      <c r="UVZ629" s="100"/>
      <c r="UWA629" s="100"/>
      <c r="UWB629" s="100"/>
      <c r="UWC629" s="100"/>
      <c r="UWD629" s="100"/>
      <c r="UWE629" s="100"/>
      <c r="UWF629" s="100"/>
      <c r="UWG629" s="100"/>
      <c r="UWH629" s="100"/>
      <c r="UWI629" s="100"/>
      <c r="UWJ629" s="100"/>
      <c r="UWK629" s="100"/>
      <c r="UWL629" s="100"/>
      <c r="UWM629" s="100"/>
      <c r="UWN629" s="100"/>
      <c r="UWO629" s="100"/>
      <c r="UWP629" s="100"/>
      <c r="UWQ629" s="100"/>
      <c r="UWR629" s="100"/>
      <c r="UWS629" s="100"/>
      <c r="UWT629" s="100"/>
      <c r="UWU629" s="100"/>
      <c r="UWV629" s="100"/>
      <c r="UWW629" s="100"/>
      <c r="UWX629" s="100"/>
      <c r="UWY629" s="100"/>
      <c r="UWZ629" s="100"/>
      <c r="UXA629" s="100"/>
      <c r="UXB629" s="100"/>
      <c r="UXC629" s="100"/>
      <c r="UXD629" s="100"/>
      <c r="UXE629" s="100"/>
      <c r="UXF629" s="100"/>
      <c r="UXG629" s="100"/>
      <c r="UXH629" s="100"/>
      <c r="UXI629" s="100"/>
      <c r="UXJ629" s="100"/>
      <c r="UXK629" s="100"/>
      <c r="UXL629" s="100"/>
      <c r="UXM629" s="100"/>
      <c r="UXN629" s="100"/>
      <c r="UXO629" s="100"/>
      <c r="UXP629" s="100"/>
      <c r="UXQ629" s="100"/>
      <c r="UXR629" s="100"/>
      <c r="UXS629" s="100"/>
      <c r="UXT629" s="100"/>
      <c r="UXU629" s="100"/>
      <c r="UXV629" s="100"/>
      <c r="UXW629" s="100"/>
      <c r="UXX629" s="100"/>
      <c r="UXY629" s="100"/>
      <c r="UXZ629" s="100"/>
      <c r="UYA629" s="100"/>
      <c r="UYB629" s="100"/>
      <c r="UYC629" s="100"/>
      <c r="UYD629" s="100"/>
      <c r="UYE629" s="100"/>
      <c r="UYF629" s="100"/>
      <c r="UYG629" s="100"/>
      <c r="UYH629" s="100"/>
      <c r="UYI629" s="100"/>
      <c r="UYJ629" s="100"/>
      <c r="UYK629" s="100"/>
      <c r="UYL629" s="100"/>
      <c r="UYM629" s="100"/>
      <c r="UYN629" s="100"/>
      <c r="UYO629" s="100"/>
      <c r="UYP629" s="100"/>
      <c r="UYQ629" s="100"/>
      <c r="UYR629" s="100"/>
      <c r="UYS629" s="100"/>
      <c r="UYT629" s="100"/>
      <c r="UYU629" s="100"/>
      <c r="UYV629" s="100"/>
      <c r="UYW629" s="100"/>
      <c r="UYX629" s="100"/>
      <c r="UYY629" s="100"/>
      <c r="UYZ629" s="100"/>
      <c r="UZA629" s="100"/>
      <c r="UZB629" s="100"/>
      <c r="UZC629" s="100"/>
      <c r="UZD629" s="100"/>
      <c r="UZE629" s="100"/>
      <c r="UZF629" s="100"/>
      <c r="UZG629" s="100"/>
      <c r="UZH629" s="100"/>
      <c r="UZI629" s="100"/>
      <c r="UZJ629" s="100"/>
      <c r="UZK629" s="100"/>
      <c r="UZL629" s="100"/>
      <c r="UZM629" s="100"/>
      <c r="UZN629" s="100"/>
      <c r="UZO629" s="100"/>
      <c r="UZP629" s="100"/>
      <c r="UZQ629" s="100"/>
      <c r="UZR629" s="100"/>
      <c r="UZS629" s="100"/>
      <c r="UZT629" s="100"/>
      <c r="UZU629" s="100"/>
      <c r="UZV629" s="100"/>
      <c r="UZW629" s="100"/>
      <c r="UZX629" s="100"/>
      <c r="UZY629" s="100"/>
      <c r="UZZ629" s="100"/>
      <c r="VAA629" s="100"/>
      <c r="VAB629" s="100"/>
      <c r="VAC629" s="100"/>
      <c r="VAD629" s="100"/>
      <c r="VAE629" s="100"/>
      <c r="VAF629" s="100"/>
      <c r="VAG629" s="100"/>
      <c r="VAH629" s="100"/>
      <c r="VAI629" s="100"/>
      <c r="VAJ629" s="100"/>
      <c r="VAK629" s="100"/>
      <c r="VAL629" s="100"/>
      <c r="VAM629" s="100"/>
      <c r="VAN629" s="100"/>
      <c r="VAO629" s="100"/>
      <c r="VAP629" s="100"/>
      <c r="VAQ629" s="100"/>
      <c r="VAR629" s="100"/>
      <c r="VAS629" s="100"/>
      <c r="VAT629" s="100"/>
      <c r="VAU629" s="100"/>
      <c r="VAV629" s="100"/>
      <c r="VAW629" s="100"/>
      <c r="VAX629" s="100"/>
      <c r="VAY629" s="100"/>
      <c r="VAZ629" s="100"/>
      <c r="VBA629" s="100"/>
      <c r="VBB629" s="100"/>
      <c r="VBC629" s="100"/>
      <c r="VBD629" s="100"/>
      <c r="VBE629" s="100"/>
      <c r="VBF629" s="100"/>
      <c r="VBG629" s="100"/>
      <c r="VBH629" s="100"/>
      <c r="VBI629" s="100"/>
      <c r="VBJ629" s="100"/>
      <c r="VBK629" s="100"/>
      <c r="VBL629" s="100"/>
      <c r="VBM629" s="100"/>
      <c r="VBN629" s="100"/>
      <c r="VBO629" s="100"/>
      <c r="VBP629" s="100"/>
      <c r="VBQ629" s="100"/>
      <c r="VBR629" s="100"/>
      <c r="VBS629" s="100"/>
      <c r="VBT629" s="100"/>
      <c r="VBU629" s="100"/>
      <c r="VBV629" s="100"/>
      <c r="VBW629" s="100"/>
      <c r="VBX629" s="100"/>
      <c r="VBY629" s="100"/>
      <c r="VBZ629" s="100"/>
      <c r="VCA629" s="100"/>
      <c r="VCB629" s="100"/>
      <c r="VCC629" s="100"/>
      <c r="VCD629" s="100"/>
      <c r="VCE629" s="100"/>
      <c r="VCF629" s="100"/>
      <c r="VCG629" s="100"/>
      <c r="VCH629" s="100"/>
      <c r="VCI629" s="100"/>
      <c r="VCJ629" s="100"/>
      <c r="VCK629" s="100"/>
      <c r="VCL629" s="100"/>
      <c r="VCM629" s="100"/>
      <c r="VCN629" s="100"/>
      <c r="VCO629" s="100"/>
      <c r="VCP629" s="100"/>
      <c r="VCQ629" s="100"/>
      <c r="VCR629" s="100"/>
      <c r="VCS629" s="100"/>
      <c r="VCT629" s="100"/>
      <c r="VCU629" s="100"/>
      <c r="VCV629" s="100"/>
      <c r="VCW629" s="100"/>
      <c r="VCX629" s="100"/>
      <c r="VCY629" s="100"/>
      <c r="VCZ629" s="100"/>
      <c r="VDA629" s="100"/>
      <c r="VDB629" s="100"/>
      <c r="VDC629" s="100"/>
      <c r="VDD629" s="100"/>
      <c r="VDE629" s="100"/>
      <c r="VDF629" s="100"/>
      <c r="VDG629" s="100"/>
      <c r="VDH629" s="100"/>
      <c r="VDI629" s="100"/>
      <c r="VDJ629" s="100"/>
      <c r="VDK629" s="100"/>
      <c r="VDL629" s="100"/>
      <c r="VDM629" s="100"/>
      <c r="VDN629" s="100"/>
      <c r="VDO629" s="100"/>
      <c r="VDP629" s="100"/>
      <c r="VDQ629" s="100"/>
      <c r="VDR629" s="100"/>
      <c r="VDS629" s="100"/>
      <c r="VDT629" s="100"/>
      <c r="VDU629" s="100"/>
      <c r="VDV629" s="100"/>
      <c r="VDW629" s="100"/>
      <c r="VDX629" s="100"/>
      <c r="VDY629" s="100"/>
      <c r="VDZ629" s="100"/>
      <c r="VEA629" s="100"/>
      <c r="VEB629" s="100"/>
      <c r="VEC629" s="100"/>
      <c r="VED629" s="100"/>
      <c r="VEE629" s="100"/>
      <c r="VEF629" s="100"/>
      <c r="VEG629" s="100"/>
      <c r="VEH629" s="100"/>
      <c r="VEI629" s="100"/>
      <c r="VEJ629" s="100"/>
      <c r="VEK629" s="100"/>
      <c r="VEL629" s="100"/>
      <c r="VEM629" s="100"/>
      <c r="VEN629" s="100"/>
      <c r="VEO629" s="100"/>
      <c r="VEP629" s="100"/>
      <c r="VEQ629" s="100"/>
      <c r="VER629" s="100"/>
      <c r="VES629" s="100"/>
      <c r="VET629" s="100"/>
      <c r="VEU629" s="100"/>
      <c r="VEV629" s="100"/>
      <c r="VEW629" s="100"/>
      <c r="VEX629" s="100"/>
      <c r="VEY629" s="100"/>
      <c r="VEZ629" s="100"/>
      <c r="VFA629" s="100"/>
      <c r="VFB629" s="100"/>
      <c r="VFC629" s="100"/>
      <c r="VFD629" s="100"/>
      <c r="VFE629" s="100"/>
      <c r="VFF629" s="100"/>
      <c r="VFG629" s="100"/>
      <c r="VFH629" s="100"/>
      <c r="VFI629" s="100"/>
      <c r="VFJ629" s="100"/>
      <c r="VFK629" s="100"/>
      <c r="VFL629" s="100"/>
      <c r="VFM629" s="100"/>
      <c r="VFN629" s="100"/>
      <c r="VFO629" s="100"/>
      <c r="VFP629" s="100"/>
      <c r="VFQ629" s="100"/>
      <c r="VFR629" s="100"/>
      <c r="VFS629" s="100"/>
      <c r="VFT629" s="100"/>
      <c r="VFU629" s="100"/>
      <c r="VFV629" s="100"/>
      <c r="VFW629" s="100"/>
      <c r="VFX629" s="100"/>
      <c r="VFY629" s="100"/>
      <c r="VFZ629" s="100"/>
      <c r="VGA629" s="100"/>
      <c r="VGB629" s="100"/>
      <c r="VGC629" s="100"/>
      <c r="VGD629" s="100"/>
      <c r="VGE629" s="100"/>
      <c r="VGF629" s="100"/>
      <c r="VGG629" s="100"/>
      <c r="VGH629" s="100"/>
      <c r="VGI629" s="100"/>
      <c r="VGJ629" s="100"/>
      <c r="VGK629" s="100"/>
      <c r="VGL629" s="100"/>
      <c r="VGM629" s="100"/>
      <c r="VGN629" s="100"/>
      <c r="VGO629" s="100"/>
      <c r="VGP629" s="100"/>
      <c r="VGQ629" s="100"/>
      <c r="VGR629" s="100"/>
      <c r="VGS629" s="100"/>
      <c r="VGT629" s="100"/>
      <c r="VGU629" s="100"/>
      <c r="VGV629" s="100"/>
      <c r="VGW629" s="100"/>
      <c r="VGX629" s="100"/>
      <c r="VGY629" s="100"/>
      <c r="VGZ629" s="100"/>
      <c r="VHA629" s="100"/>
      <c r="VHB629" s="100"/>
      <c r="VHC629" s="100"/>
      <c r="VHD629" s="100"/>
      <c r="VHE629" s="100"/>
      <c r="VHF629" s="100"/>
      <c r="VHG629" s="100"/>
      <c r="VHH629" s="100"/>
      <c r="VHI629" s="100"/>
      <c r="VHJ629" s="100"/>
      <c r="VHK629" s="100"/>
      <c r="VHL629" s="100"/>
      <c r="VHM629" s="100"/>
      <c r="VHN629" s="100"/>
      <c r="VHO629" s="100"/>
      <c r="VHP629" s="100"/>
      <c r="VHQ629" s="100"/>
      <c r="VHR629" s="100"/>
      <c r="VHS629" s="100"/>
      <c r="VHT629" s="100"/>
      <c r="VHU629" s="100"/>
      <c r="VHV629" s="100"/>
      <c r="VHW629" s="100"/>
      <c r="VHX629" s="100"/>
      <c r="VHY629" s="100"/>
      <c r="VHZ629" s="100"/>
      <c r="VIA629" s="100"/>
      <c r="VIB629" s="100"/>
      <c r="VIC629" s="100"/>
      <c r="VID629" s="100"/>
      <c r="VIE629" s="100"/>
      <c r="VIF629" s="100"/>
      <c r="VIG629" s="100"/>
      <c r="VIH629" s="100"/>
      <c r="VII629" s="100"/>
      <c r="VIJ629" s="100"/>
      <c r="VIK629" s="100"/>
      <c r="VIL629" s="100"/>
      <c r="VIM629" s="100"/>
      <c r="VIN629" s="100"/>
      <c r="VIO629" s="100"/>
      <c r="VIP629" s="100"/>
      <c r="VIQ629" s="100"/>
      <c r="VIR629" s="100"/>
      <c r="VIS629" s="100"/>
      <c r="VIT629" s="100"/>
      <c r="VIU629" s="100"/>
      <c r="VIV629" s="100"/>
      <c r="VIW629" s="100"/>
      <c r="VIX629" s="100"/>
      <c r="VIY629" s="100"/>
      <c r="VIZ629" s="100"/>
      <c r="VJA629" s="100"/>
      <c r="VJB629" s="100"/>
      <c r="VJC629" s="100"/>
      <c r="VJD629" s="100"/>
      <c r="VJE629" s="100"/>
      <c r="VJF629" s="100"/>
      <c r="VJG629" s="100"/>
      <c r="VJH629" s="100"/>
      <c r="VJI629" s="100"/>
      <c r="VJJ629" s="100"/>
      <c r="VJK629" s="100"/>
      <c r="VJL629" s="100"/>
      <c r="VJM629" s="100"/>
      <c r="VJN629" s="100"/>
      <c r="VJO629" s="100"/>
      <c r="VJP629" s="100"/>
      <c r="VJQ629" s="100"/>
      <c r="VJR629" s="100"/>
      <c r="VJS629" s="100"/>
      <c r="VJT629" s="100"/>
      <c r="VJU629" s="100"/>
      <c r="VJV629" s="100"/>
      <c r="VJW629" s="100"/>
      <c r="VJX629" s="100"/>
      <c r="VJY629" s="100"/>
      <c r="VJZ629" s="100"/>
      <c r="VKA629" s="100"/>
      <c r="VKB629" s="100"/>
      <c r="VKC629" s="100"/>
      <c r="VKD629" s="100"/>
      <c r="VKE629" s="100"/>
      <c r="VKF629" s="100"/>
      <c r="VKG629" s="100"/>
      <c r="VKH629" s="100"/>
      <c r="VKI629" s="100"/>
      <c r="VKJ629" s="100"/>
      <c r="VKK629" s="100"/>
      <c r="VKL629" s="100"/>
      <c r="VKM629" s="100"/>
      <c r="VKN629" s="100"/>
      <c r="VKO629" s="100"/>
      <c r="VKP629" s="100"/>
      <c r="VKQ629" s="100"/>
      <c r="VKR629" s="100"/>
      <c r="VKS629" s="100"/>
      <c r="VKT629" s="100"/>
      <c r="VKU629" s="100"/>
      <c r="VKV629" s="100"/>
      <c r="VKW629" s="100"/>
      <c r="VKX629" s="100"/>
      <c r="VKY629" s="100"/>
      <c r="VKZ629" s="100"/>
      <c r="VLA629" s="100"/>
      <c r="VLB629" s="100"/>
      <c r="VLC629" s="100"/>
      <c r="VLD629" s="100"/>
      <c r="VLE629" s="100"/>
      <c r="VLF629" s="100"/>
      <c r="VLG629" s="100"/>
      <c r="VLH629" s="100"/>
      <c r="VLI629" s="100"/>
      <c r="VLJ629" s="100"/>
      <c r="VLK629" s="100"/>
      <c r="VLL629" s="100"/>
      <c r="VLM629" s="100"/>
      <c r="VLN629" s="100"/>
      <c r="VLO629" s="100"/>
      <c r="VLP629" s="100"/>
      <c r="VLQ629" s="100"/>
      <c r="VLR629" s="100"/>
      <c r="VLS629" s="100"/>
      <c r="VLT629" s="100"/>
      <c r="VLU629" s="100"/>
      <c r="VLV629" s="100"/>
      <c r="VLW629" s="100"/>
      <c r="VLX629" s="100"/>
      <c r="VLY629" s="100"/>
      <c r="VLZ629" s="100"/>
      <c r="VMA629" s="100"/>
      <c r="VMB629" s="100"/>
      <c r="VMC629" s="100"/>
      <c r="VMD629" s="100"/>
      <c r="VME629" s="100"/>
      <c r="VMF629" s="100"/>
      <c r="VMG629" s="100"/>
      <c r="VMH629" s="100"/>
      <c r="VMI629" s="100"/>
      <c r="VMJ629" s="100"/>
      <c r="VMK629" s="100"/>
      <c r="VML629" s="100"/>
      <c r="VMM629" s="100"/>
      <c r="VMN629" s="100"/>
      <c r="VMO629" s="100"/>
      <c r="VMP629" s="100"/>
      <c r="VMQ629" s="100"/>
      <c r="VMR629" s="100"/>
      <c r="VMS629" s="100"/>
      <c r="VMT629" s="100"/>
      <c r="VMU629" s="100"/>
      <c r="VMV629" s="100"/>
      <c r="VMW629" s="100"/>
      <c r="VMX629" s="100"/>
      <c r="VMY629" s="100"/>
      <c r="VMZ629" s="100"/>
      <c r="VNA629" s="100"/>
      <c r="VNB629" s="100"/>
      <c r="VNC629" s="100"/>
      <c r="VND629" s="100"/>
      <c r="VNE629" s="100"/>
      <c r="VNF629" s="100"/>
      <c r="VNG629" s="100"/>
      <c r="VNH629" s="100"/>
      <c r="VNI629" s="100"/>
      <c r="VNJ629" s="100"/>
      <c r="VNK629" s="100"/>
      <c r="VNL629" s="100"/>
      <c r="VNM629" s="100"/>
      <c r="VNN629" s="100"/>
      <c r="VNO629" s="100"/>
      <c r="VNP629" s="100"/>
      <c r="VNQ629" s="100"/>
      <c r="VNR629" s="100"/>
      <c r="VNS629" s="100"/>
      <c r="VNT629" s="100"/>
      <c r="VNU629" s="100"/>
      <c r="VNV629" s="100"/>
      <c r="VNW629" s="100"/>
      <c r="VNX629" s="100"/>
      <c r="VNY629" s="100"/>
      <c r="VNZ629" s="100"/>
      <c r="VOA629" s="100"/>
      <c r="VOB629" s="100"/>
      <c r="VOC629" s="100"/>
      <c r="VOD629" s="100"/>
      <c r="VOE629" s="100"/>
      <c r="VOF629" s="100"/>
      <c r="VOG629" s="100"/>
      <c r="VOH629" s="100"/>
      <c r="VOI629" s="100"/>
      <c r="VOJ629" s="100"/>
      <c r="VOK629" s="100"/>
      <c r="VOL629" s="100"/>
      <c r="VOM629" s="100"/>
      <c r="VON629" s="100"/>
      <c r="VOO629" s="100"/>
      <c r="VOP629" s="100"/>
      <c r="VOQ629" s="100"/>
      <c r="VOR629" s="100"/>
      <c r="VOS629" s="100"/>
      <c r="VOT629" s="100"/>
      <c r="VOU629" s="100"/>
      <c r="VOV629" s="100"/>
      <c r="VOW629" s="100"/>
      <c r="VOX629" s="100"/>
      <c r="VOY629" s="100"/>
      <c r="VOZ629" s="100"/>
      <c r="VPA629" s="100"/>
      <c r="VPB629" s="100"/>
      <c r="VPC629" s="100"/>
      <c r="VPD629" s="100"/>
      <c r="VPE629" s="100"/>
      <c r="VPF629" s="100"/>
      <c r="VPG629" s="100"/>
      <c r="VPH629" s="100"/>
      <c r="VPI629" s="100"/>
      <c r="VPJ629" s="100"/>
      <c r="VPK629" s="100"/>
      <c r="VPL629" s="100"/>
      <c r="VPM629" s="100"/>
      <c r="VPN629" s="100"/>
      <c r="VPO629" s="100"/>
      <c r="VPP629" s="100"/>
      <c r="VPQ629" s="100"/>
      <c r="VPR629" s="100"/>
      <c r="VPS629" s="100"/>
      <c r="VPT629" s="100"/>
      <c r="VPU629" s="100"/>
      <c r="VPV629" s="100"/>
      <c r="VPW629" s="100"/>
      <c r="VPX629" s="100"/>
      <c r="VPY629" s="100"/>
      <c r="VPZ629" s="100"/>
      <c r="VQA629" s="100"/>
      <c r="VQB629" s="100"/>
      <c r="VQC629" s="100"/>
      <c r="VQD629" s="100"/>
      <c r="VQE629" s="100"/>
      <c r="VQF629" s="100"/>
      <c r="VQG629" s="100"/>
      <c r="VQH629" s="100"/>
      <c r="VQI629" s="100"/>
      <c r="VQJ629" s="100"/>
      <c r="VQK629" s="100"/>
      <c r="VQL629" s="100"/>
      <c r="VQM629" s="100"/>
      <c r="VQN629" s="100"/>
      <c r="VQO629" s="100"/>
      <c r="VQP629" s="100"/>
      <c r="VQQ629" s="100"/>
      <c r="VQR629" s="100"/>
      <c r="VQS629" s="100"/>
      <c r="VQT629" s="100"/>
      <c r="VQU629" s="100"/>
      <c r="VQV629" s="100"/>
      <c r="VQW629" s="100"/>
      <c r="VQX629" s="100"/>
      <c r="VQY629" s="100"/>
      <c r="VQZ629" s="100"/>
      <c r="VRA629" s="100"/>
      <c r="VRB629" s="100"/>
      <c r="VRC629" s="100"/>
      <c r="VRD629" s="100"/>
      <c r="VRE629" s="100"/>
      <c r="VRF629" s="100"/>
      <c r="VRG629" s="100"/>
      <c r="VRH629" s="100"/>
      <c r="VRI629" s="100"/>
      <c r="VRJ629" s="100"/>
      <c r="VRK629" s="100"/>
      <c r="VRL629" s="100"/>
      <c r="VRM629" s="100"/>
      <c r="VRN629" s="100"/>
      <c r="VRO629" s="100"/>
      <c r="VRP629" s="100"/>
      <c r="VRQ629" s="100"/>
      <c r="VRR629" s="100"/>
      <c r="VRS629" s="100"/>
      <c r="VRT629" s="100"/>
      <c r="VRU629" s="100"/>
      <c r="VRV629" s="100"/>
      <c r="VRW629" s="100"/>
      <c r="VRX629" s="100"/>
      <c r="VRY629" s="100"/>
      <c r="VRZ629" s="100"/>
      <c r="VSA629" s="100"/>
      <c r="VSB629" s="100"/>
      <c r="VSC629" s="100"/>
      <c r="VSD629" s="100"/>
      <c r="VSE629" s="100"/>
      <c r="VSF629" s="100"/>
      <c r="VSG629" s="100"/>
      <c r="VSH629" s="100"/>
      <c r="VSI629" s="100"/>
      <c r="VSJ629" s="100"/>
      <c r="VSK629" s="100"/>
      <c r="VSL629" s="100"/>
      <c r="VSM629" s="100"/>
      <c r="VSN629" s="100"/>
      <c r="VSO629" s="100"/>
      <c r="VSP629" s="100"/>
      <c r="VSQ629" s="100"/>
      <c r="VSR629" s="100"/>
      <c r="VSS629" s="100"/>
      <c r="VST629" s="100"/>
      <c r="VSU629" s="100"/>
      <c r="VSV629" s="100"/>
      <c r="VSW629" s="100"/>
      <c r="VSX629" s="100"/>
      <c r="VSY629" s="100"/>
      <c r="VSZ629" s="100"/>
      <c r="VTA629" s="100"/>
      <c r="VTB629" s="100"/>
      <c r="VTC629" s="100"/>
      <c r="VTD629" s="100"/>
      <c r="VTE629" s="100"/>
      <c r="VTF629" s="100"/>
      <c r="VTG629" s="100"/>
      <c r="VTH629" s="100"/>
      <c r="VTI629" s="100"/>
      <c r="VTJ629" s="100"/>
      <c r="VTK629" s="100"/>
      <c r="VTL629" s="100"/>
      <c r="VTM629" s="100"/>
      <c r="VTN629" s="100"/>
      <c r="VTO629" s="100"/>
      <c r="VTP629" s="100"/>
      <c r="VTQ629" s="100"/>
      <c r="VTR629" s="100"/>
      <c r="VTS629" s="100"/>
      <c r="VTT629" s="100"/>
      <c r="VTU629" s="100"/>
      <c r="VTV629" s="100"/>
      <c r="VTW629" s="100"/>
      <c r="VTX629" s="100"/>
      <c r="VTY629" s="100"/>
      <c r="VTZ629" s="100"/>
      <c r="VUA629" s="100"/>
      <c r="VUB629" s="100"/>
      <c r="VUC629" s="100"/>
      <c r="VUD629" s="100"/>
      <c r="VUE629" s="100"/>
      <c r="VUF629" s="100"/>
      <c r="VUG629" s="100"/>
      <c r="VUH629" s="100"/>
      <c r="VUI629" s="100"/>
      <c r="VUJ629" s="100"/>
      <c r="VUK629" s="100"/>
      <c r="VUL629" s="100"/>
      <c r="VUM629" s="100"/>
      <c r="VUN629" s="100"/>
      <c r="VUO629" s="100"/>
      <c r="VUP629" s="100"/>
      <c r="VUQ629" s="100"/>
      <c r="VUR629" s="100"/>
      <c r="VUS629" s="100"/>
      <c r="VUT629" s="100"/>
      <c r="VUU629" s="100"/>
      <c r="VUV629" s="100"/>
      <c r="VUW629" s="100"/>
      <c r="VUX629" s="100"/>
      <c r="VUY629" s="100"/>
      <c r="VUZ629" s="100"/>
      <c r="VVA629" s="100"/>
      <c r="VVB629" s="100"/>
      <c r="VVC629" s="100"/>
      <c r="VVD629" s="100"/>
      <c r="VVE629" s="100"/>
      <c r="VVF629" s="100"/>
      <c r="VVG629" s="100"/>
      <c r="VVH629" s="100"/>
      <c r="VVI629" s="100"/>
      <c r="VVJ629" s="100"/>
      <c r="VVK629" s="100"/>
      <c r="VVL629" s="100"/>
      <c r="VVM629" s="100"/>
      <c r="VVN629" s="100"/>
      <c r="VVO629" s="100"/>
      <c r="VVP629" s="100"/>
      <c r="VVQ629" s="100"/>
      <c r="VVR629" s="100"/>
      <c r="VVS629" s="100"/>
      <c r="VVT629" s="100"/>
      <c r="VVU629" s="100"/>
      <c r="VVV629" s="100"/>
      <c r="VVW629" s="100"/>
      <c r="VVX629" s="100"/>
      <c r="VVY629" s="100"/>
      <c r="VVZ629" s="100"/>
      <c r="VWA629" s="100"/>
      <c r="VWB629" s="100"/>
      <c r="VWC629" s="100"/>
      <c r="VWD629" s="100"/>
      <c r="VWE629" s="100"/>
      <c r="VWF629" s="100"/>
      <c r="VWG629" s="100"/>
      <c r="VWH629" s="100"/>
      <c r="VWI629" s="100"/>
      <c r="VWJ629" s="100"/>
      <c r="VWK629" s="100"/>
      <c r="VWL629" s="100"/>
      <c r="VWM629" s="100"/>
      <c r="VWN629" s="100"/>
      <c r="VWO629" s="100"/>
      <c r="VWP629" s="100"/>
      <c r="VWQ629" s="100"/>
      <c r="VWR629" s="100"/>
      <c r="VWS629" s="100"/>
      <c r="VWT629" s="100"/>
      <c r="VWU629" s="100"/>
      <c r="VWV629" s="100"/>
      <c r="VWW629" s="100"/>
      <c r="VWX629" s="100"/>
      <c r="VWY629" s="100"/>
      <c r="VWZ629" s="100"/>
      <c r="VXA629" s="100"/>
      <c r="VXB629" s="100"/>
      <c r="VXC629" s="100"/>
      <c r="VXD629" s="100"/>
      <c r="VXE629" s="100"/>
      <c r="VXF629" s="100"/>
      <c r="VXG629" s="100"/>
      <c r="VXH629" s="100"/>
      <c r="VXI629" s="100"/>
      <c r="VXJ629" s="100"/>
      <c r="VXK629" s="100"/>
      <c r="VXL629" s="100"/>
      <c r="VXM629" s="100"/>
      <c r="VXN629" s="100"/>
      <c r="VXO629" s="100"/>
      <c r="VXP629" s="100"/>
      <c r="VXQ629" s="100"/>
      <c r="VXR629" s="100"/>
      <c r="VXS629" s="100"/>
      <c r="VXT629" s="100"/>
      <c r="VXU629" s="100"/>
      <c r="VXV629" s="100"/>
      <c r="VXW629" s="100"/>
      <c r="VXX629" s="100"/>
      <c r="VXY629" s="100"/>
      <c r="VXZ629" s="100"/>
      <c r="VYA629" s="100"/>
      <c r="VYB629" s="100"/>
      <c r="VYC629" s="100"/>
      <c r="VYD629" s="100"/>
      <c r="VYE629" s="100"/>
      <c r="VYF629" s="100"/>
      <c r="VYG629" s="100"/>
      <c r="VYH629" s="100"/>
      <c r="VYI629" s="100"/>
      <c r="VYJ629" s="100"/>
      <c r="VYK629" s="100"/>
      <c r="VYL629" s="100"/>
      <c r="VYM629" s="100"/>
      <c r="VYN629" s="100"/>
      <c r="VYO629" s="100"/>
      <c r="VYP629" s="100"/>
      <c r="VYQ629" s="100"/>
      <c r="VYR629" s="100"/>
      <c r="VYS629" s="100"/>
      <c r="VYT629" s="100"/>
      <c r="VYU629" s="100"/>
      <c r="VYV629" s="100"/>
      <c r="VYW629" s="100"/>
      <c r="VYX629" s="100"/>
      <c r="VYY629" s="100"/>
      <c r="VYZ629" s="100"/>
      <c r="VZA629" s="100"/>
      <c r="VZB629" s="100"/>
      <c r="VZC629" s="100"/>
      <c r="VZD629" s="100"/>
      <c r="VZE629" s="100"/>
      <c r="VZF629" s="100"/>
      <c r="VZG629" s="100"/>
      <c r="VZH629" s="100"/>
      <c r="VZI629" s="100"/>
      <c r="VZJ629" s="100"/>
      <c r="VZK629" s="100"/>
      <c r="VZL629" s="100"/>
      <c r="VZM629" s="100"/>
      <c r="VZN629" s="100"/>
      <c r="VZO629" s="100"/>
      <c r="VZP629" s="100"/>
      <c r="VZQ629" s="100"/>
      <c r="VZR629" s="100"/>
      <c r="VZS629" s="100"/>
      <c r="VZT629" s="100"/>
      <c r="VZU629" s="100"/>
      <c r="VZV629" s="100"/>
      <c r="VZW629" s="100"/>
      <c r="VZX629" s="100"/>
      <c r="VZY629" s="100"/>
      <c r="VZZ629" s="100"/>
      <c r="WAA629" s="100"/>
      <c r="WAB629" s="100"/>
      <c r="WAC629" s="100"/>
      <c r="WAD629" s="100"/>
      <c r="WAE629" s="100"/>
      <c r="WAF629" s="100"/>
      <c r="WAG629" s="100"/>
      <c r="WAH629" s="100"/>
      <c r="WAI629" s="100"/>
      <c r="WAJ629" s="100"/>
      <c r="WAK629" s="100"/>
      <c r="WAL629" s="100"/>
      <c r="WAM629" s="100"/>
      <c r="WAN629" s="100"/>
      <c r="WAO629" s="100"/>
      <c r="WAP629" s="100"/>
      <c r="WAQ629" s="100"/>
      <c r="WAR629" s="100"/>
      <c r="WAS629" s="100"/>
      <c r="WAT629" s="100"/>
      <c r="WAU629" s="100"/>
      <c r="WAV629" s="100"/>
      <c r="WAW629" s="100"/>
      <c r="WAX629" s="100"/>
      <c r="WAY629" s="100"/>
      <c r="WAZ629" s="100"/>
      <c r="WBA629" s="100"/>
      <c r="WBB629" s="100"/>
      <c r="WBC629" s="100"/>
      <c r="WBD629" s="100"/>
      <c r="WBE629" s="100"/>
      <c r="WBF629" s="100"/>
      <c r="WBG629" s="100"/>
      <c r="WBH629" s="100"/>
      <c r="WBI629" s="100"/>
      <c r="WBJ629" s="100"/>
      <c r="WBK629" s="100"/>
      <c r="WBL629" s="100"/>
      <c r="WBM629" s="100"/>
      <c r="WBN629" s="100"/>
      <c r="WBO629" s="100"/>
      <c r="WBP629" s="100"/>
      <c r="WBQ629" s="100"/>
      <c r="WBR629" s="100"/>
      <c r="WBS629" s="100"/>
      <c r="WBT629" s="100"/>
      <c r="WBU629" s="100"/>
      <c r="WBV629" s="100"/>
      <c r="WBW629" s="100"/>
      <c r="WBX629" s="100"/>
      <c r="WBY629" s="100"/>
      <c r="WBZ629" s="100"/>
      <c r="WCA629" s="100"/>
      <c r="WCB629" s="100"/>
      <c r="WCC629" s="100"/>
      <c r="WCD629" s="100"/>
      <c r="WCE629" s="100"/>
      <c r="WCF629" s="100"/>
      <c r="WCG629" s="100"/>
      <c r="WCH629" s="100"/>
      <c r="WCI629" s="100"/>
      <c r="WCJ629" s="100"/>
      <c r="WCK629" s="100"/>
      <c r="WCL629" s="100"/>
      <c r="WCM629" s="100"/>
      <c r="WCN629" s="100"/>
      <c r="WCO629" s="100"/>
      <c r="WCP629" s="100"/>
      <c r="WCQ629" s="100"/>
      <c r="WCR629" s="100"/>
      <c r="WCS629" s="100"/>
      <c r="WCT629" s="100"/>
      <c r="WCU629" s="100"/>
      <c r="WCV629" s="100"/>
      <c r="WCW629" s="100"/>
      <c r="WCX629" s="100"/>
      <c r="WCY629" s="100"/>
      <c r="WCZ629" s="100"/>
      <c r="WDA629" s="100"/>
      <c r="WDB629" s="100"/>
      <c r="WDC629" s="100"/>
      <c r="WDD629" s="100"/>
      <c r="WDE629" s="100"/>
      <c r="WDF629" s="100"/>
      <c r="WDG629" s="100"/>
      <c r="WDH629" s="100"/>
      <c r="WDI629" s="100"/>
      <c r="WDJ629" s="100"/>
      <c r="WDK629" s="100"/>
      <c r="WDL629" s="100"/>
      <c r="WDM629" s="100"/>
      <c r="WDN629" s="100"/>
      <c r="WDO629" s="100"/>
      <c r="WDP629" s="100"/>
      <c r="WDQ629" s="100"/>
      <c r="WDR629" s="100"/>
      <c r="WDS629" s="100"/>
      <c r="WDT629" s="100"/>
      <c r="WDU629" s="100"/>
      <c r="WDV629" s="100"/>
      <c r="WDW629" s="100"/>
      <c r="WDX629" s="100"/>
      <c r="WDY629" s="100"/>
      <c r="WDZ629" s="100"/>
      <c r="WEA629" s="100"/>
      <c r="WEB629" s="100"/>
      <c r="WEC629" s="100"/>
      <c r="WED629" s="100"/>
      <c r="WEE629" s="100"/>
      <c r="WEF629" s="100"/>
      <c r="WEG629" s="100"/>
      <c r="WEH629" s="100"/>
      <c r="WEI629" s="100"/>
      <c r="WEJ629" s="100"/>
      <c r="WEK629" s="100"/>
      <c r="WEL629" s="100"/>
      <c r="WEM629" s="100"/>
      <c r="WEN629" s="100"/>
      <c r="WEO629" s="100"/>
      <c r="WEP629" s="100"/>
      <c r="WEQ629" s="100"/>
      <c r="WER629" s="100"/>
      <c r="WES629" s="100"/>
      <c r="WET629" s="100"/>
      <c r="WEU629" s="100"/>
      <c r="WEV629" s="100"/>
      <c r="WEW629" s="100"/>
      <c r="WEX629" s="100"/>
      <c r="WEY629" s="100"/>
      <c r="WEZ629" s="100"/>
      <c r="WFA629" s="100"/>
      <c r="WFB629" s="100"/>
      <c r="WFC629" s="100"/>
      <c r="WFD629" s="100"/>
      <c r="WFE629" s="100"/>
      <c r="WFF629" s="100"/>
      <c r="WFG629" s="100"/>
      <c r="WFH629" s="100"/>
      <c r="WFI629" s="100"/>
      <c r="WFJ629" s="100"/>
      <c r="WFK629" s="100"/>
      <c r="WFL629" s="100"/>
      <c r="WFM629" s="100"/>
      <c r="WFN629" s="100"/>
      <c r="WFO629" s="100"/>
      <c r="WFP629" s="100"/>
      <c r="WFQ629" s="100"/>
      <c r="WFR629" s="100"/>
      <c r="WFS629" s="100"/>
      <c r="WFT629" s="100"/>
      <c r="WFU629" s="100"/>
      <c r="WFV629" s="100"/>
      <c r="WFW629" s="100"/>
      <c r="WFX629" s="100"/>
      <c r="WFY629" s="100"/>
      <c r="WFZ629" s="100"/>
      <c r="WGA629" s="100"/>
      <c r="WGB629" s="100"/>
      <c r="WGC629" s="100"/>
      <c r="WGD629" s="100"/>
      <c r="WGE629" s="100"/>
      <c r="WGF629" s="100"/>
      <c r="WGG629" s="100"/>
      <c r="WGH629" s="100"/>
      <c r="WGI629" s="100"/>
      <c r="WGJ629" s="100"/>
      <c r="WGK629" s="100"/>
      <c r="WGL629" s="100"/>
      <c r="WGM629" s="100"/>
      <c r="WGN629" s="100"/>
      <c r="WGO629" s="100"/>
      <c r="WGP629" s="100"/>
      <c r="WGQ629" s="100"/>
      <c r="WGR629" s="100"/>
      <c r="WGS629" s="100"/>
      <c r="WGT629" s="100"/>
      <c r="WGU629" s="100"/>
      <c r="WGV629" s="100"/>
      <c r="WGW629" s="100"/>
      <c r="WGX629" s="100"/>
      <c r="WGY629" s="100"/>
      <c r="WGZ629" s="100"/>
      <c r="WHA629" s="100"/>
      <c r="WHB629" s="100"/>
      <c r="WHC629" s="100"/>
      <c r="WHD629" s="100"/>
      <c r="WHE629" s="100"/>
      <c r="WHF629" s="100"/>
      <c r="WHG629" s="100"/>
      <c r="WHH629" s="100"/>
      <c r="WHI629" s="100"/>
      <c r="WHJ629" s="100"/>
      <c r="WHK629" s="100"/>
      <c r="WHL629" s="100"/>
      <c r="WHM629" s="100"/>
      <c r="WHN629" s="100"/>
      <c r="WHO629" s="100"/>
      <c r="WHP629" s="100"/>
      <c r="WHQ629" s="100"/>
      <c r="WHR629" s="100"/>
      <c r="WHS629" s="100"/>
      <c r="WHT629" s="100"/>
      <c r="WHU629" s="100"/>
      <c r="WHV629" s="100"/>
      <c r="WHW629" s="100"/>
      <c r="WHX629" s="100"/>
      <c r="WHY629" s="100"/>
      <c r="WHZ629" s="100"/>
      <c r="WIA629" s="100"/>
      <c r="WIB629" s="100"/>
      <c r="WIC629" s="100"/>
      <c r="WID629" s="100"/>
      <c r="WIE629" s="100"/>
      <c r="WIF629" s="100"/>
      <c r="WIG629" s="100"/>
      <c r="WIH629" s="100"/>
      <c r="WII629" s="100"/>
      <c r="WIJ629" s="100"/>
      <c r="WIK629" s="100"/>
      <c r="WIL629" s="100"/>
      <c r="WIM629" s="100"/>
      <c r="WIN629" s="100"/>
      <c r="WIO629" s="100"/>
      <c r="WIP629" s="100"/>
      <c r="WIQ629" s="100"/>
      <c r="WIR629" s="100"/>
      <c r="WIS629" s="100"/>
      <c r="WIT629" s="100"/>
      <c r="WIU629" s="100"/>
      <c r="WIV629" s="100"/>
      <c r="WIW629" s="100"/>
      <c r="WIX629" s="100"/>
      <c r="WIY629" s="100"/>
      <c r="WIZ629" s="100"/>
      <c r="WJA629" s="100"/>
      <c r="WJB629" s="100"/>
      <c r="WJC629" s="100"/>
      <c r="WJD629" s="100"/>
      <c r="WJE629" s="100"/>
      <c r="WJF629" s="100"/>
      <c r="WJG629" s="100"/>
      <c r="WJH629" s="100"/>
      <c r="WJI629" s="100"/>
      <c r="WJJ629" s="100"/>
      <c r="WJK629" s="100"/>
      <c r="WJL629" s="100"/>
      <c r="WJM629" s="100"/>
      <c r="WJN629" s="100"/>
      <c r="WJO629" s="100"/>
      <c r="WJP629" s="100"/>
      <c r="WJQ629" s="100"/>
      <c r="WJR629" s="100"/>
      <c r="WJS629" s="100"/>
      <c r="WJT629" s="100"/>
      <c r="WJU629" s="100"/>
      <c r="WJV629" s="100"/>
      <c r="WJW629" s="100"/>
      <c r="WJX629" s="100"/>
      <c r="WJY629" s="100"/>
      <c r="WJZ629" s="100"/>
      <c r="WKA629" s="100"/>
      <c r="WKB629" s="100"/>
      <c r="WKC629" s="100"/>
      <c r="WKD629" s="100"/>
      <c r="WKE629" s="100"/>
      <c r="WKF629" s="100"/>
      <c r="WKG629" s="100"/>
      <c r="WKH629" s="100"/>
      <c r="WKI629" s="100"/>
      <c r="WKJ629" s="100"/>
      <c r="WKK629" s="100"/>
      <c r="WKL629" s="100"/>
      <c r="WKM629" s="100"/>
      <c r="WKN629" s="100"/>
      <c r="WKO629" s="100"/>
      <c r="WKP629" s="100"/>
      <c r="WKQ629" s="100"/>
      <c r="WKR629" s="100"/>
      <c r="WKS629" s="100"/>
      <c r="WKT629" s="100"/>
      <c r="WKU629" s="100"/>
      <c r="WKV629" s="100"/>
      <c r="WKW629" s="100"/>
      <c r="WKX629" s="100"/>
      <c r="WKY629" s="100"/>
      <c r="WKZ629" s="100"/>
      <c r="WLA629" s="100"/>
      <c r="WLB629" s="100"/>
      <c r="WLC629" s="100"/>
      <c r="WLD629" s="100"/>
      <c r="WLE629" s="100"/>
      <c r="WLF629" s="100"/>
      <c r="WLG629" s="100"/>
      <c r="WLH629" s="100"/>
      <c r="WLI629" s="100"/>
      <c r="WLJ629" s="100"/>
      <c r="WLK629" s="100"/>
      <c r="WLL629" s="100"/>
      <c r="WLM629" s="100"/>
      <c r="WLN629" s="100"/>
      <c r="WLO629" s="100"/>
      <c r="WLP629" s="100"/>
      <c r="WLQ629" s="100"/>
      <c r="WLR629" s="100"/>
      <c r="WLS629" s="100"/>
      <c r="WLT629" s="100"/>
      <c r="WLU629" s="100"/>
      <c r="WLV629" s="100"/>
      <c r="WLW629" s="100"/>
      <c r="WLX629" s="100"/>
      <c r="WLY629" s="100"/>
      <c r="WLZ629" s="100"/>
      <c r="WMA629" s="100"/>
      <c r="WMB629" s="100"/>
      <c r="WMC629" s="100"/>
      <c r="WMD629" s="100"/>
      <c r="WME629" s="100"/>
      <c r="WMF629" s="100"/>
      <c r="WMG629" s="100"/>
      <c r="WMH629" s="100"/>
      <c r="WMI629" s="100"/>
      <c r="WMJ629" s="100"/>
      <c r="WMK629" s="100"/>
      <c r="WML629" s="100"/>
      <c r="WMM629" s="100"/>
      <c r="WMN629" s="100"/>
      <c r="WMO629" s="100"/>
      <c r="WMP629" s="100"/>
      <c r="WMQ629" s="100"/>
      <c r="WMR629" s="100"/>
      <c r="WMS629" s="100"/>
      <c r="WMT629" s="100"/>
      <c r="WMU629" s="100"/>
      <c r="WMV629" s="100"/>
      <c r="WMW629" s="100"/>
      <c r="WMX629" s="100"/>
      <c r="WMY629" s="100"/>
      <c r="WMZ629" s="100"/>
      <c r="WNA629" s="100"/>
      <c r="WNB629" s="100"/>
      <c r="WNC629" s="100"/>
      <c r="WND629" s="100"/>
      <c r="WNE629" s="100"/>
      <c r="WNF629" s="100"/>
      <c r="WNG629" s="100"/>
      <c r="WNH629" s="100"/>
      <c r="WNI629" s="100"/>
      <c r="WNJ629" s="100"/>
      <c r="WNK629" s="100"/>
      <c r="WNL629" s="100"/>
      <c r="WNM629" s="100"/>
      <c r="WNN629" s="100"/>
      <c r="WNO629" s="100"/>
      <c r="WNP629" s="100"/>
      <c r="WNQ629" s="100"/>
      <c r="WNR629" s="100"/>
      <c r="WNS629" s="100"/>
      <c r="WNT629" s="100"/>
      <c r="WNU629" s="100"/>
      <c r="WNV629" s="100"/>
      <c r="WNW629" s="100"/>
      <c r="WNX629" s="100"/>
      <c r="WNY629" s="100"/>
      <c r="WNZ629" s="100"/>
      <c r="WOA629" s="100"/>
      <c r="WOB629" s="100"/>
      <c r="WOC629" s="100"/>
      <c r="WOD629" s="100"/>
      <c r="WOE629" s="100"/>
      <c r="WOF629" s="100"/>
      <c r="WOG629" s="100"/>
      <c r="WOH629" s="100"/>
      <c r="WOI629" s="100"/>
      <c r="WOJ629" s="100"/>
      <c r="WOK629" s="100"/>
      <c r="WOL629" s="100"/>
      <c r="WOM629" s="100"/>
      <c r="WON629" s="100"/>
      <c r="WOO629" s="100"/>
      <c r="WOP629" s="100"/>
      <c r="WOQ629" s="100"/>
      <c r="WOR629" s="100"/>
      <c r="WOS629" s="100"/>
      <c r="WOT629" s="100"/>
      <c r="WOU629" s="100"/>
      <c r="WOV629" s="100"/>
      <c r="WOW629" s="100"/>
      <c r="WOX629" s="100"/>
      <c r="WOY629" s="100"/>
      <c r="WOZ629" s="100"/>
      <c r="WPA629" s="100"/>
      <c r="WPB629" s="100"/>
      <c r="WPC629" s="100"/>
      <c r="WPD629" s="100"/>
      <c r="WPE629" s="100"/>
      <c r="WPF629" s="100"/>
      <c r="WPG629" s="100"/>
      <c r="WPH629" s="100"/>
      <c r="WPI629" s="100"/>
      <c r="WPJ629" s="100"/>
      <c r="WPK629" s="100"/>
      <c r="WPL629" s="100"/>
      <c r="WPM629" s="100"/>
      <c r="WPN629" s="100"/>
      <c r="WPO629" s="100"/>
      <c r="WPP629" s="100"/>
      <c r="WPQ629" s="100"/>
      <c r="WPR629" s="100"/>
      <c r="WPS629" s="100"/>
      <c r="WPT629" s="100"/>
      <c r="WPU629" s="100"/>
      <c r="WPV629" s="100"/>
      <c r="WPW629" s="100"/>
      <c r="WPX629" s="100"/>
      <c r="WPY629" s="100"/>
      <c r="WPZ629" s="100"/>
      <c r="WQA629" s="100"/>
      <c r="WQB629" s="100"/>
      <c r="WQC629" s="100"/>
      <c r="WQD629" s="100"/>
      <c r="WQE629" s="100"/>
      <c r="WQF629" s="100"/>
      <c r="WQG629" s="100"/>
      <c r="WQH629" s="100"/>
      <c r="WQI629" s="100"/>
      <c r="WQJ629" s="100"/>
      <c r="WQK629" s="100"/>
      <c r="WQL629" s="100"/>
      <c r="WQM629" s="100"/>
      <c r="WQN629" s="100"/>
      <c r="WQO629" s="100"/>
      <c r="WQP629" s="100"/>
      <c r="WQQ629" s="100"/>
      <c r="WQR629" s="100"/>
      <c r="WQS629" s="100"/>
      <c r="WQT629" s="100"/>
      <c r="WQU629" s="100"/>
      <c r="WQV629" s="100"/>
      <c r="WQW629" s="100"/>
      <c r="WQX629" s="100"/>
      <c r="WQY629" s="100"/>
      <c r="WQZ629" s="100"/>
      <c r="WRA629" s="100"/>
      <c r="WRB629" s="100"/>
      <c r="WRC629" s="100"/>
      <c r="WRD629" s="100"/>
      <c r="WRE629" s="100"/>
      <c r="WRF629" s="100"/>
      <c r="WRG629" s="100"/>
      <c r="WRH629" s="100"/>
      <c r="WRI629" s="100"/>
      <c r="WRJ629" s="100"/>
      <c r="WRK629" s="100"/>
      <c r="WRL629" s="100"/>
      <c r="WRM629" s="100"/>
      <c r="WRN629" s="100"/>
      <c r="WRO629" s="100"/>
      <c r="WRP629" s="100"/>
      <c r="WRQ629" s="100"/>
      <c r="WRR629" s="100"/>
      <c r="WRS629" s="100"/>
      <c r="WRT629" s="100"/>
      <c r="WRU629" s="100"/>
      <c r="WRV629" s="100"/>
      <c r="WRW629" s="100"/>
      <c r="WRX629" s="100"/>
      <c r="WRY629" s="100"/>
      <c r="WRZ629" s="100"/>
      <c r="WSA629" s="100"/>
      <c r="WSB629" s="100"/>
      <c r="WSC629" s="100"/>
      <c r="WSD629" s="100"/>
      <c r="WSE629" s="100"/>
      <c r="WSF629" s="100"/>
      <c r="WSG629" s="100"/>
      <c r="WSH629" s="100"/>
      <c r="WSI629" s="100"/>
      <c r="WSJ629" s="100"/>
      <c r="WSK629" s="100"/>
      <c r="WSL629" s="100"/>
      <c r="WSM629" s="100"/>
      <c r="WSN629" s="100"/>
      <c r="WSO629" s="100"/>
      <c r="WSP629" s="100"/>
      <c r="WSQ629" s="100"/>
      <c r="WSR629" s="100"/>
      <c r="WSS629" s="100"/>
      <c r="WST629" s="100"/>
      <c r="WSU629" s="100"/>
      <c r="WSV629" s="100"/>
      <c r="WSW629" s="100"/>
      <c r="WSX629" s="100"/>
      <c r="WSY629" s="100"/>
      <c r="WSZ629" s="100"/>
      <c r="WTA629" s="100"/>
      <c r="WTB629" s="100"/>
      <c r="WTC629" s="100"/>
      <c r="WTD629" s="100"/>
      <c r="WTE629" s="100"/>
      <c r="WTF629" s="100"/>
      <c r="WTG629" s="100"/>
      <c r="WTH629" s="100"/>
      <c r="WTI629" s="100"/>
      <c r="WTJ629" s="100"/>
      <c r="WTK629" s="100"/>
      <c r="WTL629" s="100"/>
      <c r="WTM629" s="100"/>
      <c r="WTN629" s="100"/>
      <c r="WTO629" s="100"/>
      <c r="WTP629" s="100"/>
      <c r="WTQ629" s="100"/>
      <c r="WTR629" s="100"/>
      <c r="WTS629" s="100"/>
      <c r="WTT629" s="100"/>
      <c r="WTU629" s="100"/>
      <c r="WTV629" s="100"/>
      <c r="WTW629" s="100"/>
      <c r="WTX629" s="100"/>
      <c r="WTY629" s="100"/>
      <c r="WTZ629" s="100"/>
      <c r="WUA629" s="100"/>
      <c r="WUB629" s="100"/>
      <c r="WUC629" s="100"/>
      <c r="WUD629" s="100"/>
      <c r="WUE629" s="100"/>
      <c r="WUF629" s="100"/>
      <c r="WUG629" s="100"/>
      <c r="WUH629" s="100"/>
      <c r="WUI629" s="100"/>
      <c r="WUJ629" s="100"/>
      <c r="WUK629" s="100"/>
      <c r="WUL629" s="100"/>
      <c r="WUM629" s="100"/>
      <c r="WUN629" s="100"/>
      <c r="WUO629" s="100"/>
      <c r="WUP629" s="100"/>
      <c r="WUQ629" s="100"/>
      <c r="WUR629" s="100"/>
      <c r="WUS629" s="100"/>
      <c r="WUT629" s="100"/>
      <c r="WUU629" s="100"/>
      <c r="WUV629" s="100"/>
      <c r="WUW629" s="100"/>
      <c r="WUX629" s="100"/>
      <c r="WUY629" s="100"/>
      <c r="WUZ629" s="100"/>
      <c r="WVA629" s="100"/>
      <c r="WVB629" s="100"/>
      <c r="WVC629" s="100"/>
      <c r="WVD629" s="100"/>
      <c r="WVE629" s="100"/>
      <c r="WVF629" s="100"/>
      <c r="WVG629" s="100"/>
      <c r="WVH629" s="100"/>
      <c r="WVI629" s="100"/>
      <c r="WVJ629" s="100"/>
      <c r="WVK629" s="100"/>
      <c r="WVL629" s="100"/>
      <c r="WVM629" s="100"/>
      <c r="WVN629" s="100"/>
      <c r="WVO629" s="100"/>
      <c r="WVP629" s="100"/>
      <c r="WVQ629" s="100"/>
      <c r="WVR629" s="100"/>
      <c r="WVS629" s="100"/>
      <c r="WVT629" s="100"/>
      <c r="WVU629" s="100"/>
      <c r="WVV629" s="100"/>
      <c r="WVW629" s="100"/>
      <c r="WVX629" s="100"/>
      <c r="WVY629" s="100"/>
      <c r="WVZ629" s="100"/>
      <c r="WWA629" s="100"/>
      <c r="WWB629" s="100"/>
      <c r="WWC629" s="100"/>
      <c r="WWD629" s="100"/>
      <c r="WWE629" s="100"/>
      <c r="WWF629" s="100"/>
      <c r="WWG629" s="100"/>
      <c r="WWH629" s="100"/>
      <c r="WWI629" s="100"/>
      <c r="WWJ629" s="100"/>
      <c r="WWK629" s="100"/>
      <c r="WWL629" s="100"/>
      <c r="WWM629" s="100"/>
      <c r="WWN629" s="100"/>
      <c r="WWO629" s="100"/>
      <c r="WWP629" s="100"/>
      <c r="WWQ629" s="100"/>
      <c r="WWR629" s="100"/>
      <c r="WWS629" s="100"/>
      <c r="WWT629" s="100"/>
      <c r="WWU629" s="100"/>
      <c r="WWV629" s="100"/>
      <c r="WWW629" s="100"/>
      <c r="WWX629" s="100"/>
      <c r="WWY629" s="100"/>
      <c r="WWZ629" s="100"/>
      <c r="WXA629" s="100"/>
      <c r="WXB629" s="100"/>
      <c r="WXC629" s="100"/>
      <c r="WXD629" s="100"/>
      <c r="WXE629" s="100"/>
      <c r="WXF629" s="100"/>
      <c r="WXG629" s="100"/>
      <c r="WXH629" s="100"/>
      <c r="WXI629" s="100"/>
      <c r="WXJ629" s="100"/>
      <c r="WXK629" s="100"/>
      <c r="WXL629" s="100"/>
      <c r="WXM629" s="100"/>
      <c r="WXN629" s="100"/>
      <c r="WXO629" s="100"/>
      <c r="WXP629" s="100"/>
      <c r="WXQ629" s="100"/>
      <c r="WXR629" s="100"/>
      <c r="WXS629" s="100"/>
      <c r="WXT629" s="100"/>
      <c r="WXU629" s="100"/>
      <c r="WXV629" s="100"/>
      <c r="WXW629" s="100"/>
      <c r="WXX629" s="100"/>
      <c r="WXY629" s="100"/>
      <c r="WXZ629" s="100"/>
      <c r="WYA629" s="100"/>
      <c r="WYB629" s="100"/>
      <c r="WYC629" s="100"/>
      <c r="WYD629" s="100"/>
      <c r="WYE629" s="100"/>
      <c r="WYF629" s="100"/>
      <c r="WYG629" s="100"/>
      <c r="WYH629" s="100"/>
      <c r="WYI629" s="100"/>
      <c r="WYJ629" s="100"/>
      <c r="WYK629" s="100"/>
      <c r="WYL629" s="100"/>
      <c r="WYM629" s="100"/>
      <c r="WYN629" s="100"/>
      <c r="WYO629" s="100"/>
      <c r="WYP629" s="100"/>
      <c r="WYQ629" s="100"/>
      <c r="WYR629" s="100"/>
      <c r="WYS629" s="100"/>
      <c r="WYT629" s="100"/>
      <c r="WYU629" s="100"/>
      <c r="WYV629" s="100"/>
      <c r="WYW629" s="100"/>
      <c r="WYX629" s="100"/>
      <c r="WYY629" s="100"/>
      <c r="WYZ629" s="100"/>
      <c r="WZA629" s="100"/>
      <c r="WZB629" s="100"/>
      <c r="WZC629" s="100"/>
      <c r="WZD629" s="100"/>
      <c r="WZE629" s="100"/>
      <c r="WZF629" s="100"/>
      <c r="WZG629" s="100"/>
      <c r="WZH629" s="100"/>
      <c r="WZI629" s="100"/>
      <c r="WZJ629" s="100"/>
      <c r="WZK629" s="100"/>
      <c r="WZL629" s="100"/>
      <c r="WZM629" s="100"/>
      <c r="WZN629" s="100"/>
      <c r="WZO629" s="100"/>
      <c r="WZP629" s="100"/>
      <c r="WZQ629" s="100"/>
      <c r="WZR629" s="100"/>
      <c r="WZS629" s="100"/>
      <c r="WZT629" s="100"/>
      <c r="WZU629" s="100"/>
      <c r="WZV629" s="100"/>
      <c r="WZW629" s="100"/>
      <c r="WZX629" s="100"/>
      <c r="WZY629" s="100"/>
      <c r="WZZ629" s="100"/>
      <c r="XAA629" s="100"/>
      <c r="XAB629" s="100"/>
      <c r="XAC629" s="100"/>
      <c r="XAD629" s="100"/>
      <c r="XAE629" s="100"/>
      <c r="XAF629" s="100"/>
      <c r="XAG629" s="100"/>
      <c r="XAH629" s="100"/>
      <c r="XAI629" s="100"/>
      <c r="XAJ629" s="100"/>
      <c r="XAK629" s="100"/>
      <c r="XAL629" s="100"/>
      <c r="XAM629" s="100"/>
      <c r="XAN629" s="100"/>
      <c r="XAO629" s="100"/>
      <c r="XAP629" s="100"/>
      <c r="XAQ629" s="100"/>
      <c r="XAR629" s="100"/>
      <c r="XAS629" s="100"/>
      <c r="XAT629" s="100"/>
      <c r="XAU629" s="100"/>
      <c r="XAV629" s="100"/>
      <c r="XAW629" s="100"/>
      <c r="XAX629" s="100"/>
      <c r="XAY629" s="100"/>
      <c r="XAZ629" s="100"/>
      <c r="XBA629" s="100"/>
      <c r="XBB629" s="100"/>
      <c r="XBC629" s="100"/>
      <c r="XBD629" s="100"/>
      <c r="XBE629" s="100"/>
      <c r="XBF629" s="100"/>
      <c r="XBG629" s="100"/>
      <c r="XBH629" s="100"/>
      <c r="XBI629" s="100"/>
      <c r="XBJ629" s="100"/>
      <c r="XBK629" s="100"/>
      <c r="XBL629" s="100"/>
      <c r="XBM629" s="100"/>
      <c r="XBN629" s="100"/>
      <c r="XBO629" s="100"/>
      <c r="XBP629" s="100"/>
      <c r="XBQ629" s="100"/>
      <c r="XBR629" s="100"/>
      <c r="XBS629" s="100"/>
      <c r="XBT629" s="100"/>
      <c r="XBU629" s="100"/>
      <c r="XBV629" s="100"/>
      <c r="XBW629" s="100"/>
      <c r="XBX629" s="100"/>
      <c r="XBY629" s="100"/>
      <c r="XBZ629" s="100"/>
      <c r="XCA629" s="100"/>
      <c r="XCB629" s="100"/>
      <c r="XCC629" s="100"/>
      <c r="XCD629" s="100"/>
      <c r="XCE629" s="100"/>
      <c r="XCF629" s="100"/>
      <c r="XCG629" s="100"/>
      <c r="XCH629" s="100"/>
      <c r="XCI629" s="100"/>
      <c r="XCJ629" s="100"/>
      <c r="XCK629" s="100"/>
      <c r="XCL629" s="100"/>
      <c r="XCM629" s="100"/>
      <c r="XCN629" s="100"/>
      <c r="XCO629" s="100"/>
      <c r="XCP629" s="100"/>
      <c r="XCQ629" s="100"/>
      <c r="XCR629" s="100"/>
      <c r="XCS629" s="100"/>
      <c r="XCT629" s="100"/>
      <c r="XCU629" s="100"/>
      <c r="XCV629" s="100"/>
      <c r="XCW629" s="100"/>
      <c r="XCX629" s="100"/>
      <c r="XCY629" s="100"/>
      <c r="XCZ629" s="100"/>
      <c r="XDA629" s="100"/>
      <c r="XDB629" s="100"/>
      <c r="XDC629" s="100"/>
      <c r="XDD629" s="100"/>
      <c r="XDE629" s="100"/>
      <c r="XDF629" s="100"/>
      <c r="XDG629" s="100"/>
      <c r="XDH629" s="100"/>
      <c r="XDI629" s="100"/>
      <c r="XDJ629" s="100"/>
      <c r="XDK629" s="100"/>
      <c r="XDL629" s="100"/>
      <c r="XDM629" s="100"/>
      <c r="XDN629" s="100"/>
      <c r="XDO629" s="100"/>
      <c r="XDP629" s="100"/>
      <c r="XDQ629" s="100"/>
      <c r="XDR629" s="100"/>
      <c r="XDS629" s="100"/>
      <c r="XDT629" s="100"/>
      <c r="XDU629" s="100"/>
      <c r="XDV629" s="100"/>
      <c r="XDW629" s="100"/>
      <c r="XDX629" s="100"/>
      <c r="XDY629" s="100"/>
      <c r="XDZ629" s="100"/>
      <c r="XEA629" s="100"/>
      <c r="XEB629" s="100"/>
      <c r="XEC629" s="100"/>
      <c r="XED629" s="100"/>
      <c r="XEE629" s="100"/>
      <c r="XEF629" s="100"/>
      <c r="XEG629" s="100"/>
      <c r="XEH629" s="100"/>
      <c r="XEI629" s="100"/>
      <c r="XEJ629" s="100"/>
      <c r="XEK629" s="100"/>
      <c r="XEL629" s="100"/>
      <c r="XEM629" s="100"/>
      <c r="XEN629" s="100"/>
      <c r="XEO629" s="100"/>
      <c r="XEP629" s="100"/>
      <c r="XEQ629" s="100"/>
      <c r="XER629" s="100"/>
      <c r="XES629" s="100"/>
      <c r="XET629" s="100"/>
      <c r="XEU629" s="100"/>
      <c r="XEV629" s="100"/>
      <c r="XEW629" s="100"/>
      <c r="XEX629" s="100"/>
      <c r="XEY629" s="100"/>
      <c r="XEZ629" s="100"/>
    </row>
    <row r="630" s="100" customFormat="1" spans="1:15">
      <c r="A630" s="128" t="s">
        <v>44</v>
      </c>
      <c r="B630" s="128"/>
      <c r="C630" s="132">
        <v>25</v>
      </c>
      <c r="D630" s="130" t="s">
        <v>1067</v>
      </c>
      <c r="E630" s="130"/>
      <c r="F630" s="130" t="s">
        <v>1068</v>
      </c>
      <c r="G630" s="131"/>
      <c r="H630" s="131" t="s">
        <v>20</v>
      </c>
      <c r="I630" s="131" t="s">
        <v>20</v>
      </c>
      <c r="J630" s="161"/>
      <c r="K630" s="161"/>
      <c r="L630" s="161"/>
      <c r="M630" s="161"/>
      <c r="N630" s="164" t="s">
        <v>20</v>
      </c>
      <c r="O630" s="165"/>
    </row>
    <row r="631" s="100" customFormat="1" ht="20.25" spans="1:15">
      <c r="A631" s="128" t="s">
        <v>228</v>
      </c>
      <c r="B631" s="128"/>
      <c r="C631" s="132">
        <v>2501</v>
      </c>
      <c r="D631" s="130" t="s">
        <v>1069</v>
      </c>
      <c r="E631" s="130"/>
      <c r="F631" s="130" t="s">
        <v>1070</v>
      </c>
      <c r="G631" s="131"/>
      <c r="H631" s="131" t="s">
        <v>20</v>
      </c>
      <c r="I631" s="131" t="s">
        <v>20</v>
      </c>
      <c r="J631" s="161"/>
      <c r="K631" s="161"/>
      <c r="L631" s="161"/>
      <c r="M631" s="161"/>
      <c r="N631" s="164" t="s">
        <v>20</v>
      </c>
      <c r="O631" s="165"/>
    </row>
    <row r="632" s="100" customFormat="1" spans="1:15">
      <c r="A632" s="128" t="s">
        <v>23</v>
      </c>
      <c r="B632" s="128"/>
      <c r="C632" s="132">
        <v>250101</v>
      </c>
      <c r="D632" s="130" t="s">
        <v>1071</v>
      </c>
      <c r="E632" s="130"/>
      <c r="F632" s="130"/>
      <c r="G632" s="131"/>
      <c r="H632" s="131" t="s">
        <v>20</v>
      </c>
      <c r="I632" s="131" t="s">
        <v>20</v>
      </c>
      <c r="J632" s="161"/>
      <c r="K632" s="161"/>
      <c r="L632" s="161"/>
      <c r="M632" s="161"/>
      <c r="N632" s="164" t="s">
        <v>20</v>
      </c>
      <c r="O632" s="165"/>
    </row>
    <row r="633" s="100" customFormat="1" spans="1:15">
      <c r="A633" s="128" t="s">
        <v>23</v>
      </c>
      <c r="B633" s="128" t="s">
        <v>1072</v>
      </c>
      <c r="C633" s="132">
        <v>250101001</v>
      </c>
      <c r="D633" s="130" t="s">
        <v>1073</v>
      </c>
      <c r="E633" s="130"/>
      <c r="F633" s="130"/>
      <c r="G633" s="131" t="s">
        <v>1074</v>
      </c>
      <c r="H633" s="131">
        <v>2</v>
      </c>
      <c r="I633" s="131">
        <v>2</v>
      </c>
      <c r="J633" s="161"/>
      <c r="K633" s="161"/>
      <c r="L633" s="161"/>
      <c r="M633" s="161"/>
      <c r="N633" s="164" t="s">
        <v>71</v>
      </c>
      <c r="O633" s="165"/>
    </row>
    <row r="634" s="100" customFormat="1" spans="1:15">
      <c r="A634" s="128" t="s">
        <v>23</v>
      </c>
      <c r="B634" s="128" t="s">
        <v>1072</v>
      </c>
      <c r="C634" s="132">
        <v>250101002</v>
      </c>
      <c r="D634" s="130" t="s">
        <v>1075</v>
      </c>
      <c r="E634" s="130"/>
      <c r="F634" s="130"/>
      <c r="G634" s="131" t="s">
        <v>1074</v>
      </c>
      <c r="H634" s="131">
        <v>2</v>
      </c>
      <c r="I634" s="131">
        <v>2</v>
      </c>
      <c r="J634" s="161"/>
      <c r="K634" s="161"/>
      <c r="L634" s="161"/>
      <c r="M634" s="161"/>
      <c r="N634" s="164" t="s">
        <v>71</v>
      </c>
      <c r="O634" s="165"/>
    </row>
    <row r="635" s="100" customFormat="1" ht="20.25" spans="1:15">
      <c r="A635" s="128" t="s">
        <v>23</v>
      </c>
      <c r="B635" s="128" t="s">
        <v>1072</v>
      </c>
      <c r="C635" s="132">
        <v>250101003</v>
      </c>
      <c r="D635" s="130" t="s">
        <v>1076</v>
      </c>
      <c r="E635" s="130"/>
      <c r="F635" s="130"/>
      <c r="G635" s="131" t="s">
        <v>1074</v>
      </c>
      <c r="H635" s="131">
        <v>3</v>
      </c>
      <c r="I635" s="131">
        <v>3</v>
      </c>
      <c r="J635" s="161"/>
      <c r="K635" s="161"/>
      <c r="L635" s="161"/>
      <c r="M635" s="161"/>
      <c r="N635" s="164" t="s">
        <v>71</v>
      </c>
      <c r="O635" s="165"/>
    </row>
    <row r="636" s="100" customFormat="1" ht="20.25" spans="1:15">
      <c r="A636" s="128" t="s">
        <v>23</v>
      </c>
      <c r="B636" s="128" t="s">
        <v>1072</v>
      </c>
      <c r="C636" s="132">
        <v>250101005</v>
      </c>
      <c r="D636" s="130" t="s">
        <v>1077</v>
      </c>
      <c r="E636" s="130"/>
      <c r="F636" s="130"/>
      <c r="G636" s="131" t="s">
        <v>1074</v>
      </c>
      <c r="H636" s="131">
        <v>4</v>
      </c>
      <c r="I636" s="131">
        <v>4</v>
      </c>
      <c r="J636" s="161"/>
      <c r="K636" s="161"/>
      <c r="L636" s="161"/>
      <c r="M636" s="161"/>
      <c r="N636" s="164" t="s">
        <v>71</v>
      </c>
      <c r="O636" s="165"/>
    </row>
    <row r="637" s="100" customFormat="1" spans="1:15">
      <c r="A637" s="128" t="s">
        <v>100</v>
      </c>
      <c r="B637" s="128" t="s">
        <v>1072</v>
      </c>
      <c r="C637" s="132">
        <v>2501010051</v>
      </c>
      <c r="D637" s="130" t="s">
        <v>1078</v>
      </c>
      <c r="E637" s="130" t="s">
        <v>1079</v>
      </c>
      <c r="F637" s="130"/>
      <c r="G637" s="131" t="s">
        <v>1074</v>
      </c>
      <c r="H637" s="131">
        <v>13.7</v>
      </c>
      <c r="I637" s="131">
        <v>13.7</v>
      </c>
      <c r="J637" s="161"/>
      <c r="K637" s="161"/>
      <c r="L637" s="161"/>
      <c r="M637" s="161"/>
      <c r="N637" s="164" t="s">
        <v>71</v>
      </c>
      <c r="O637" s="165"/>
    </row>
    <row r="638" s="100" customFormat="1" ht="20.25" spans="1:15">
      <c r="A638" s="128" t="s">
        <v>21</v>
      </c>
      <c r="B638" s="128" t="s">
        <v>1072</v>
      </c>
      <c r="C638" s="132">
        <v>250101006</v>
      </c>
      <c r="D638" s="130" t="s">
        <v>1080</v>
      </c>
      <c r="E638" s="130"/>
      <c r="F638" s="130"/>
      <c r="G638" s="131" t="s">
        <v>1074</v>
      </c>
      <c r="H638" s="131">
        <v>5</v>
      </c>
      <c r="I638" s="131">
        <v>5</v>
      </c>
      <c r="J638" s="161"/>
      <c r="K638" s="161"/>
      <c r="L638" s="161"/>
      <c r="M638" s="161"/>
      <c r="N638" s="164" t="s">
        <v>71</v>
      </c>
      <c r="O638" s="165"/>
    </row>
    <row r="639" s="100" customFormat="1" ht="20.25" spans="1:15">
      <c r="A639" s="128" t="s">
        <v>21</v>
      </c>
      <c r="B639" s="128" t="s">
        <v>1072</v>
      </c>
      <c r="C639" s="132">
        <v>250101007</v>
      </c>
      <c r="D639" s="130" t="s">
        <v>1081</v>
      </c>
      <c r="E639" s="130"/>
      <c r="F639" s="130"/>
      <c r="G639" s="131" t="s">
        <v>1074</v>
      </c>
      <c r="H639" s="131">
        <v>5</v>
      </c>
      <c r="I639" s="131">
        <v>5</v>
      </c>
      <c r="J639" s="161"/>
      <c r="K639" s="161"/>
      <c r="L639" s="161"/>
      <c r="M639" s="161"/>
      <c r="N639" s="164" t="s">
        <v>71</v>
      </c>
      <c r="O639" s="165"/>
    </row>
    <row r="640" s="100" customFormat="1" ht="20.25" spans="1:15">
      <c r="A640" s="128" t="s">
        <v>23</v>
      </c>
      <c r="B640" s="128" t="s">
        <v>1072</v>
      </c>
      <c r="C640" s="132">
        <v>250101008</v>
      </c>
      <c r="D640" s="130" t="s">
        <v>1082</v>
      </c>
      <c r="E640" s="130"/>
      <c r="F640" s="130"/>
      <c r="G640" s="131" t="s">
        <v>1074</v>
      </c>
      <c r="H640" s="131">
        <v>7</v>
      </c>
      <c r="I640" s="131">
        <v>7</v>
      </c>
      <c r="J640" s="161"/>
      <c r="K640" s="161"/>
      <c r="L640" s="161"/>
      <c r="M640" s="161"/>
      <c r="N640" s="164" t="s">
        <v>71</v>
      </c>
      <c r="O640" s="165"/>
    </row>
    <row r="641" s="100" customFormat="1" spans="1:15">
      <c r="A641" s="128" t="s">
        <v>23</v>
      </c>
      <c r="B641" s="128" t="s">
        <v>1072</v>
      </c>
      <c r="C641" s="132">
        <v>250101009</v>
      </c>
      <c r="D641" s="130" t="s">
        <v>1083</v>
      </c>
      <c r="E641" s="130"/>
      <c r="F641" s="130"/>
      <c r="G641" s="131" t="s">
        <v>1074</v>
      </c>
      <c r="H641" s="131">
        <v>2</v>
      </c>
      <c r="I641" s="131">
        <v>2</v>
      </c>
      <c r="J641" s="161"/>
      <c r="K641" s="161"/>
      <c r="L641" s="161"/>
      <c r="M641" s="161"/>
      <c r="N641" s="164" t="s">
        <v>71</v>
      </c>
      <c r="O641" s="165"/>
    </row>
    <row r="642" s="100" customFormat="1" ht="20.25" spans="1:15">
      <c r="A642" s="128" t="s">
        <v>21</v>
      </c>
      <c r="B642" s="128" t="s">
        <v>1072</v>
      </c>
      <c r="C642" s="132">
        <v>250101010</v>
      </c>
      <c r="D642" s="130" t="s">
        <v>1084</v>
      </c>
      <c r="E642" s="130"/>
      <c r="F642" s="130"/>
      <c r="G642" s="131" t="s">
        <v>1074</v>
      </c>
      <c r="H642" s="131">
        <v>3</v>
      </c>
      <c r="I642" s="131">
        <v>3</v>
      </c>
      <c r="J642" s="161"/>
      <c r="K642" s="161"/>
      <c r="L642" s="161"/>
      <c r="M642" s="161"/>
      <c r="N642" s="164" t="s">
        <v>71</v>
      </c>
      <c r="O642" s="165"/>
    </row>
    <row r="643" s="100" customFormat="1" ht="20.25" spans="1:15">
      <c r="A643" s="128" t="s">
        <v>21</v>
      </c>
      <c r="B643" s="128" t="s">
        <v>1072</v>
      </c>
      <c r="C643" s="132">
        <v>250101011</v>
      </c>
      <c r="D643" s="130" t="s">
        <v>1085</v>
      </c>
      <c r="E643" s="130"/>
      <c r="F643" s="130"/>
      <c r="G643" s="131" t="s">
        <v>1074</v>
      </c>
      <c r="H643" s="131">
        <v>4</v>
      </c>
      <c r="I643" s="131">
        <v>4</v>
      </c>
      <c r="J643" s="161"/>
      <c r="K643" s="161"/>
      <c r="L643" s="161"/>
      <c r="M643" s="161"/>
      <c r="N643" s="164" t="s">
        <v>71</v>
      </c>
      <c r="O643" s="165"/>
    </row>
    <row r="644" s="100" customFormat="1" ht="20.25" spans="1:15">
      <c r="A644" s="128" t="s">
        <v>21</v>
      </c>
      <c r="B644" s="128" t="s">
        <v>1072</v>
      </c>
      <c r="C644" s="132">
        <v>250101012</v>
      </c>
      <c r="D644" s="130" t="s">
        <v>1086</v>
      </c>
      <c r="E644" s="130"/>
      <c r="F644" s="130"/>
      <c r="G644" s="131" t="s">
        <v>1074</v>
      </c>
      <c r="H644" s="131">
        <v>4</v>
      </c>
      <c r="I644" s="131">
        <v>4</v>
      </c>
      <c r="J644" s="161"/>
      <c r="K644" s="161"/>
      <c r="L644" s="161"/>
      <c r="M644" s="161"/>
      <c r="N644" s="164" t="s">
        <v>71</v>
      </c>
      <c r="O644" s="165"/>
    </row>
    <row r="645" s="100" customFormat="1" spans="1:15">
      <c r="A645" s="128" t="s">
        <v>21</v>
      </c>
      <c r="B645" s="128" t="s">
        <v>1072</v>
      </c>
      <c r="C645" s="132">
        <v>250101013</v>
      </c>
      <c r="D645" s="130" t="s">
        <v>1087</v>
      </c>
      <c r="E645" s="130"/>
      <c r="F645" s="130"/>
      <c r="G645" s="131" t="s">
        <v>1074</v>
      </c>
      <c r="H645" s="131">
        <v>4</v>
      </c>
      <c r="I645" s="131">
        <v>4</v>
      </c>
      <c r="J645" s="161"/>
      <c r="K645" s="161"/>
      <c r="L645" s="161"/>
      <c r="M645" s="161"/>
      <c r="N645" s="164" t="s">
        <v>71</v>
      </c>
      <c r="O645" s="165"/>
    </row>
    <row r="646" s="100" customFormat="1" spans="1:15">
      <c r="A646" s="128" t="s">
        <v>21</v>
      </c>
      <c r="B646" s="128" t="s">
        <v>1072</v>
      </c>
      <c r="C646" s="132">
        <v>250101014</v>
      </c>
      <c r="D646" s="130" t="s">
        <v>1088</v>
      </c>
      <c r="E646" s="130"/>
      <c r="F646" s="130"/>
      <c r="G646" s="131" t="s">
        <v>1074</v>
      </c>
      <c r="H646" s="131">
        <v>4</v>
      </c>
      <c r="I646" s="131">
        <v>4</v>
      </c>
      <c r="J646" s="161"/>
      <c r="K646" s="161"/>
      <c r="L646" s="161"/>
      <c r="M646" s="161"/>
      <c r="N646" s="164" t="s">
        <v>71</v>
      </c>
      <c r="O646" s="165"/>
    </row>
    <row r="647" s="100" customFormat="1" ht="20.25" spans="1:15">
      <c r="A647" s="128" t="s">
        <v>95</v>
      </c>
      <c r="B647" s="128" t="s">
        <v>1072</v>
      </c>
      <c r="C647" s="132">
        <v>250101015</v>
      </c>
      <c r="D647" s="130" t="s">
        <v>1089</v>
      </c>
      <c r="E647" s="130"/>
      <c r="F647" s="130"/>
      <c r="G647" s="131" t="s">
        <v>1074</v>
      </c>
      <c r="H647" s="131">
        <v>6</v>
      </c>
      <c r="I647" s="131">
        <v>6</v>
      </c>
      <c r="J647" s="161"/>
      <c r="K647" s="161"/>
      <c r="L647" s="161"/>
      <c r="M647" s="161"/>
      <c r="N647" s="164" t="s">
        <v>71</v>
      </c>
      <c r="O647" s="165"/>
    </row>
    <row r="648" s="100" customFormat="1" ht="20.25" spans="1:15">
      <c r="A648" s="128" t="s">
        <v>95</v>
      </c>
      <c r="B648" s="128" t="s">
        <v>1072</v>
      </c>
      <c r="C648" s="132">
        <v>250101016</v>
      </c>
      <c r="D648" s="130" t="s">
        <v>1090</v>
      </c>
      <c r="E648" s="130"/>
      <c r="F648" s="130"/>
      <c r="G648" s="131" t="s">
        <v>1074</v>
      </c>
      <c r="H648" s="131">
        <v>5</v>
      </c>
      <c r="I648" s="131">
        <v>5</v>
      </c>
      <c r="J648" s="161"/>
      <c r="K648" s="161"/>
      <c r="L648" s="161"/>
      <c r="M648" s="161"/>
      <c r="N648" s="164" t="s">
        <v>71</v>
      </c>
      <c r="O648" s="165"/>
    </row>
    <row r="649" s="100" customFormat="1" spans="1:15">
      <c r="A649" s="128" t="s">
        <v>95</v>
      </c>
      <c r="B649" s="128" t="s">
        <v>1072</v>
      </c>
      <c r="C649" s="132">
        <v>250101017</v>
      </c>
      <c r="D649" s="130" t="s">
        <v>1091</v>
      </c>
      <c r="E649" s="130"/>
      <c r="F649" s="130"/>
      <c r="G649" s="131" t="s">
        <v>1074</v>
      </c>
      <c r="H649" s="131">
        <v>2</v>
      </c>
      <c r="I649" s="131">
        <v>2</v>
      </c>
      <c r="J649" s="161"/>
      <c r="K649" s="161"/>
      <c r="L649" s="161"/>
      <c r="M649" s="161"/>
      <c r="N649" s="164" t="s">
        <v>71</v>
      </c>
      <c r="O649" s="165"/>
    </row>
    <row r="650" s="100" customFormat="1" ht="20.25" spans="1:15">
      <c r="A650" s="141" t="s">
        <v>67</v>
      </c>
      <c r="B650" s="185"/>
      <c r="C650" s="182">
        <v>250101018</v>
      </c>
      <c r="D650" s="191" t="s">
        <v>1092</v>
      </c>
      <c r="E650" s="195" t="s">
        <v>1093</v>
      </c>
      <c r="F650" s="194"/>
      <c r="G650" s="141"/>
      <c r="H650" s="185"/>
      <c r="I650" s="185"/>
      <c r="J650" s="198"/>
      <c r="K650" s="198"/>
      <c r="L650" s="198"/>
      <c r="M650" s="230"/>
      <c r="N650" s="141" t="s">
        <v>20</v>
      </c>
      <c r="O650" s="141"/>
    </row>
    <row r="651" s="100" customFormat="1" ht="20.25" spans="1:15">
      <c r="A651" s="128" t="s">
        <v>95</v>
      </c>
      <c r="B651" s="128" t="s">
        <v>1072</v>
      </c>
      <c r="C651" s="132">
        <v>2501010180</v>
      </c>
      <c r="D651" s="130" t="s">
        <v>1092</v>
      </c>
      <c r="E651" s="130" t="s">
        <v>1094</v>
      </c>
      <c r="F651" s="130"/>
      <c r="G651" s="131" t="s">
        <v>28</v>
      </c>
      <c r="H651" s="131">
        <v>8</v>
      </c>
      <c r="I651" s="131">
        <v>8</v>
      </c>
      <c r="J651" s="161"/>
      <c r="K651" s="161"/>
      <c r="L651" s="161"/>
      <c r="M651" s="161"/>
      <c r="N651" s="164" t="s">
        <v>71</v>
      </c>
      <c r="O651" s="165"/>
    </row>
    <row r="652" s="100" customFormat="1" ht="20.25" spans="1:15">
      <c r="A652" s="128" t="s">
        <v>95</v>
      </c>
      <c r="B652" s="128" t="s">
        <v>1072</v>
      </c>
      <c r="C652" s="132">
        <v>2501010181</v>
      </c>
      <c r="D652" s="130" t="s">
        <v>1092</v>
      </c>
      <c r="E652" s="130" t="s">
        <v>1095</v>
      </c>
      <c r="F652" s="130"/>
      <c r="G652" s="131" t="s">
        <v>28</v>
      </c>
      <c r="H652" s="131">
        <v>13</v>
      </c>
      <c r="I652" s="131">
        <v>13</v>
      </c>
      <c r="J652" s="161"/>
      <c r="K652" s="161"/>
      <c r="L652" s="161"/>
      <c r="M652" s="161"/>
      <c r="N652" s="164" t="s">
        <v>71</v>
      </c>
      <c r="O652" s="165"/>
    </row>
    <row r="653" s="100" customFormat="1" ht="20.25" spans="1:15">
      <c r="A653" s="128" t="s">
        <v>95</v>
      </c>
      <c r="B653" s="128" t="s">
        <v>1072</v>
      </c>
      <c r="C653" s="132">
        <v>2501010182</v>
      </c>
      <c r="D653" s="130" t="s">
        <v>1092</v>
      </c>
      <c r="E653" s="130" t="s">
        <v>1096</v>
      </c>
      <c r="F653" s="130"/>
      <c r="G653" s="131" t="s">
        <v>28</v>
      </c>
      <c r="H653" s="131">
        <v>20</v>
      </c>
      <c r="I653" s="131">
        <v>20</v>
      </c>
      <c r="J653" s="161"/>
      <c r="K653" s="161"/>
      <c r="L653" s="161"/>
      <c r="M653" s="161"/>
      <c r="N653" s="164" t="s">
        <v>71</v>
      </c>
      <c r="O653" s="165"/>
    </row>
    <row r="654" s="100" customFormat="1" spans="1:15">
      <c r="A654" s="128" t="s">
        <v>82</v>
      </c>
      <c r="B654" s="128" t="s">
        <v>1072</v>
      </c>
      <c r="C654" s="132">
        <v>250101020</v>
      </c>
      <c r="D654" s="130" t="s">
        <v>1097</v>
      </c>
      <c r="E654" s="130"/>
      <c r="F654" s="130"/>
      <c r="G654" s="131" t="s">
        <v>1074</v>
      </c>
      <c r="H654" s="131">
        <v>3</v>
      </c>
      <c r="I654" s="131">
        <v>3</v>
      </c>
      <c r="J654" s="161"/>
      <c r="K654" s="161"/>
      <c r="L654" s="161"/>
      <c r="M654" s="161"/>
      <c r="N654" s="164" t="s">
        <v>71</v>
      </c>
      <c r="O654" s="165"/>
    </row>
    <row r="655" s="100" customFormat="1" ht="20.25" spans="1:15">
      <c r="A655" s="128" t="s">
        <v>82</v>
      </c>
      <c r="B655" s="128" t="s">
        <v>1072</v>
      </c>
      <c r="C655" s="132">
        <v>250101021</v>
      </c>
      <c r="D655" s="130" t="s">
        <v>1098</v>
      </c>
      <c r="E655" s="130"/>
      <c r="F655" s="130"/>
      <c r="G655" s="131" t="s">
        <v>1074</v>
      </c>
      <c r="H655" s="131">
        <v>11.8</v>
      </c>
      <c r="I655" s="131">
        <v>11.8</v>
      </c>
      <c r="J655" s="161"/>
      <c r="K655" s="161"/>
      <c r="L655" s="161"/>
      <c r="M655" s="161"/>
      <c r="N655" s="164" t="s">
        <v>71</v>
      </c>
      <c r="O655" s="165"/>
    </row>
    <row r="656" s="100" customFormat="1" spans="1:15">
      <c r="A656" s="128" t="s">
        <v>95</v>
      </c>
      <c r="B656" s="128" t="s">
        <v>1072</v>
      </c>
      <c r="C656" s="132">
        <v>250101022</v>
      </c>
      <c r="D656" s="130" t="s">
        <v>1099</v>
      </c>
      <c r="E656" s="130"/>
      <c r="F656" s="130"/>
      <c r="G656" s="131" t="s">
        <v>1074</v>
      </c>
      <c r="H656" s="131">
        <v>8</v>
      </c>
      <c r="I656" s="131">
        <v>8</v>
      </c>
      <c r="J656" s="161"/>
      <c r="K656" s="161"/>
      <c r="L656" s="161"/>
      <c r="M656" s="161"/>
      <c r="N656" s="164" t="s">
        <v>71</v>
      </c>
      <c r="O656" s="165"/>
    </row>
    <row r="657" s="100" customFormat="1" ht="20.25" spans="1:15">
      <c r="A657" s="128" t="s">
        <v>228</v>
      </c>
      <c r="B657" s="128" t="s">
        <v>1072</v>
      </c>
      <c r="C657" s="132">
        <v>250101023</v>
      </c>
      <c r="D657" s="130" t="s">
        <v>1100</v>
      </c>
      <c r="E657" s="130"/>
      <c r="F657" s="130"/>
      <c r="G657" s="131" t="s">
        <v>1074</v>
      </c>
      <c r="H657" s="131">
        <v>10</v>
      </c>
      <c r="I657" s="131">
        <v>10</v>
      </c>
      <c r="J657" s="161"/>
      <c r="K657" s="161"/>
      <c r="L657" s="161"/>
      <c r="M657" s="161"/>
      <c r="N657" s="164" t="s">
        <v>71</v>
      </c>
      <c r="O657" s="165"/>
    </row>
    <row r="658" s="100" customFormat="1" ht="20.25" spans="1:15">
      <c r="A658" s="128" t="s">
        <v>228</v>
      </c>
      <c r="B658" s="128" t="s">
        <v>1072</v>
      </c>
      <c r="C658" s="132">
        <v>250101024</v>
      </c>
      <c r="D658" s="130" t="s">
        <v>1101</v>
      </c>
      <c r="E658" s="130" t="s">
        <v>1102</v>
      </c>
      <c r="F658" s="130"/>
      <c r="G658" s="131" t="s">
        <v>1074</v>
      </c>
      <c r="H658" s="131">
        <v>44.1</v>
      </c>
      <c r="I658" s="131">
        <v>44.1</v>
      </c>
      <c r="J658" s="161"/>
      <c r="K658" s="161"/>
      <c r="L658" s="161"/>
      <c r="M658" s="161"/>
      <c r="N658" s="164" t="s">
        <v>71</v>
      </c>
      <c r="O658" s="165"/>
    </row>
    <row r="659" s="100" customFormat="1" ht="21" customHeight="1" spans="1:15">
      <c r="A659" s="128" t="s">
        <v>244</v>
      </c>
      <c r="B659" s="128" t="s">
        <v>1072</v>
      </c>
      <c r="C659" s="132" t="s">
        <v>1103</v>
      </c>
      <c r="D659" s="130" t="s">
        <v>1082</v>
      </c>
      <c r="E659" s="130" t="s">
        <v>1104</v>
      </c>
      <c r="F659" s="130"/>
      <c r="G659" s="131" t="s">
        <v>1074</v>
      </c>
      <c r="H659" s="131">
        <v>13.7</v>
      </c>
      <c r="I659" s="131">
        <v>13.7</v>
      </c>
      <c r="J659" s="161"/>
      <c r="K659" s="161"/>
      <c r="L659" s="161"/>
      <c r="M659" s="161"/>
      <c r="N659" s="164" t="s">
        <v>71</v>
      </c>
      <c r="O659" s="165"/>
    </row>
    <row r="660" s="100" customFormat="1" spans="1:15">
      <c r="A660" s="128" t="s">
        <v>23</v>
      </c>
      <c r="B660" s="128"/>
      <c r="C660" s="132">
        <v>250102</v>
      </c>
      <c r="D660" s="130" t="s">
        <v>1105</v>
      </c>
      <c r="E660" s="130"/>
      <c r="F660" s="130"/>
      <c r="G660" s="131" t="s">
        <v>994</v>
      </c>
      <c r="H660" s="131" t="s">
        <v>20</v>
      </c>
      <c r="I660" s="131" t="s">
        <v>20</v>
      </c>
      <c r="J660" s="161"/>
      <c r="K660" s="161"/>
      <c r="L660" s="161"/>
      <c r="M660" s="161"/>
      <c r="N660" s="164" t="s">
        <v>20</v>
      </c>
      <c r="O660" s="165"/>
    </row>
    <row r="661" s="100" customFormat="1" ht="20.25" spans="1:15">
      <c r="A661" s="128" t="s">
        <v>21</v>
      </c>
      <c r="B661" s="128" t="s">
        <v>1072</v>
      </c>
      <c r="C661" s="132">
        <v>250102001</v>
      </c>
      <c r="D661" s="130" t="s">
        <v>1106</v>
      </c>
      <c r="E661" s="130" t="s">
        <v>1107</v>
      </c>
      <c r="F661" s="130"/>
      <c r="G661" s="131" t="s">
        <v>28</v>
      </c>
      <c r="H661" s="131">
        <v>5</v>
      </c>
      <c r="I661" s="131">
        <v>5</v>
      </c>
      <c r="J661" s="161"/>
      <c r="K661" s="161"/>
      <c r="L661" s="161"/>
      <c r="M661" s="161"/>
      <c r="N661" s="164" t="s">
        <v>71</v>
      </c>
      <c r="O661" s="165"/>
    </row>
    <row r="662" s="100" customFormat="1" spans="1:15">
      <c r="A662" s="128" t="s">
        <v>95</v>
      </c>
      <c r="B662" s="128" t="s">
        <v>1072</v>
      </c>
      <c r="C662" s="132">
        <v>250102002</v>
      </c>
      <c r="D662" s="130" t="s">
        <v>1108</v>
      </c>
      <c r="E662" s="130"/>
      <c r="F662" s="130"/>
      <c r="G662" s="131" t="s">
        <v>1074</v>
      </c>
      <c r="H662" s="131">
        <v>1</v>
      </c>
      <c r="I662" s="131">
        <v>1</v>
      </c>
      <c r="J662" s="161"/>
      <c r="K662" s="161"/>
      <c r="L662" s="161"/>
      <c r="M662" s="161"/>
      <c r="N662" s="164" t="s">
        <v>71</v>
      </c>
      <c r="O662" s="165"/>
    </row>
    <row r="663" s="100" customFormat="1" spans="1:15">
      <c r="A663" s="128" t="s">
        <v>95</v>
      </c>
      <c r="B663" s="128" t="s">
        <v>1072</v>
      </c>
      <c r="C663" s="132">
        <v>250102003</v>
      </c>
      <c r="D663" s="130" t="s">
        <v>1109</v>
      </c>
      <c r="E663" s="130"/>
      <c r="F663" s="130"/>
      <c r="G663" s="131" t="s">
        <v>1074</v>
      </c>
      <c r="H663" s="131">
        <v>1</v>
      </c>
      <c r="I663" s="131">
        <v>1</v>
      </c>
      <c r="J663" s="161"/>
      <c r="K663" s="161"/>
      <c r="L663" s="161"/>
      <c r="M663" s="161"/>
      <c r="N663" s="164" t="s">
        <v>71</v>
      </c>
      <c r="O663" s="165"/>
    </row>
    <row r="664" s="100" customFormat="1" spans="1:15">
      <c r="A664" s="128" t="s">
        <v>21</v>
      </c>
      <c r="B664" s="128" t="s">
        <v>1072</v>
      </c>
      <c r="C664" s="132">
        <v>250102004</v>
      </c>
      <c r="D664" s="130" t="s">
        <v>1110</v>
      </c>
      <c r="E664" s="130" t="s">
        <v>1111</v>
      </c>
      <c r="F664" s="130"/>
      <c r="G664" s="131" t="s">
        <v>1074</v>
      </c>
      <c r="H664" s="131">
        <v>5</v>
      </c>
      <c r="I664" s="131">
        <v>5</v>
      </c>
      <c r="J664" s="161"/>
      <c r="K664" s="161"/>
      <c r="L664" s="161"/>
      <c r="M664" s="161"/>
      <c r="N664" s="164" t="s">
        <v>71</v>
      </c>
      <c r="O664" s="165"/>
    </row>
    <row r="665" s="100" customFormat="1" spans="1:15">
      <c r="A665" s="128" t="s">
        <v>95</v>
      </c>
      <c r="B665" s="128" t="s">
        <v>1072</v>
      </c>
      <c r="C665" s="132">
        <v>250102005</v>
      </c>
      <c r="D665" s="130" t="s">
        <v>1112</v>
      </c>
      <c r="E665" s="130"/>
      <c r="F665" s="130"/>
      <c r="G665" s="131" t="s">
        <v>1074</v>
      </c>
      <c r="H665" s="131">
        <v>2</v>
      </c>
      <c r="I665" s="131">
        <v>2</v>
      </c>
      <c r="J665" s="161"/>
      <c r="K665" s="161"/>
      <c r="L665" s="161"/>
      <c r="M665" s="161"/>
      <c r="N665" s="164" t="s">
        <v>71</v>
      </c>
      <c r="O665" s="165"/>
    </row>
    <row r="666" s="100" customFormat="1" spans="1:15">
      <c r="A666" s="128" t="s">
        <v>23</v>
      </c>
      <c r="B666" s="128" t="s">
        <v>1072</v>
      </c>
      <c r="C666" s="132">
        <v>250102006</v>
      </c>
      <c r="D666" s="130" t="s">
        <v>1113</v>
      </c>
      <c r="E666" s="130"/>
      <c r="F666" s="130"/>
      <c r="G666" s="131" t="s">
        <v>1074</v>
      </c>
      <c r="H666" s="131">
        <v>6</v>
      </c>
      <c r="I666" s="131">
        <v>6</v>
      </c>
      <c r="J666" s="161"/>
      <c r="K666" s="161"/>
      <c r="L666" s="161"/>
      <c r="M666" s="161"/>
      <c r="N666" s="164" t="s">
        <v>71</v>
      </c>
      <c r="O666" s="165"/>
    </row>
    <row r="667" s="100" customFormat="1" ht="24" customHeight="1" spans="1:15">
      <c r="A667" s="128" t="s">
        <v>21</v>
      </c>
      <c r="B667" s="128" t="s">
        <v>1072</v>
      </c>
      <c r="C667" s="132">
        <v>250102007</v>
      </c>
      <c r="D667" s="130" t="s">
        <v>1114</v>
      </c>
      <c r="E667" s="130"/>
      <c r="F667" s="130"/>
      <c r="G667" s="131" t="s">
        <v>1074</v>
      </c>
      <c r="H667" s="131">
        <v>3</v>
      </c>
      <c r="I667" s="131">
        <v>3</v>
      </c>
      <c r="J667" s="161"/>
      <c r="K667" s="161"/>
      <c r="L667" s="161"/>
      <c r="M667" s="161"/>
      <c r="N667" s="164" t="s">
        <v>71</v>
      </c>
      <c r="O667" s="165"/>
    </row>
    <row r="668" s="100" customFormat="1" ht="60.75" spans="1:15">
      <c r="A668" s="128" t="s">
        <v>168</v>
      </c>
      <c r="B668" s="128" t="s">
        <v>1072</v>
      </c>
      <c r="C668" s="132">
        <v>250102039</v>
      </c>
      <c r="D668" s="130" t="s">
        <v>1115</v>
      </c>
      <c r="E668" s="130" t="s">
        <v>1116</v>
      </c>
      <c r="F668" s="130"/>
      <c r="G668" s="131" t="s">
        <v>28</v>
      </c>
      <c r="H668" s="131">
        <v>68.4</v>
      </c>
      <c r="I668" s="131">
        <v>68.4</v>
      </c>
      <c r="J668" s="161"/>
      <c r="K668" s="161"/>
      <c r="L668" s="161"/>
      <c r="M668" s="161"/>
      <c r="N668" s="164" t="s">
        <v>51</v>
      </c>
      <c r="O668" s="165"/>
    </row>
    <row r="669" s="100" customFormat="1" ht="20.25" spans="1:15">
      <c r="A669" s="128" t="s">
        <v>100</v>
      </c>
      <c r="B669" s="128" t="s">
        <v>1072</v>
      </c>
      <c r="C669" s="132">
        <v>2501020071</v>
      </c>
      <c r="D669" s="130" t="s">
        <v>1117</v>
      </c>
      <c r="E669" s="130" t="s">
        <v>1118</v>
      </c>
      <c r="F669" s="130"/>
      <c r="G669" s="131" t="s">
        <v>1074</v>
      </c>
      <c r="H669" s="131">
        <v>93.6</v>
      </c>
      <c r="I669" s="131">
        <v>93.6</v>
      </c>
      <c r="J669" s="161"/>
      <c r="K669" s="161"/>
      <c r="L669" s="161"/>
      <c r="M669" s="161"/>
      <c r="N669" s="164" t="s">
        <v>71</v>
      </c>
      <c r="O669" s="165"/>
    </row>
    <row r="670" s="100" customFormat="1" ht="20.25" spans="1:15">
      <c r="A670" s="128" t="s">
        <v>21</v>
      </c>
      <c r="B670" s="128" t="s">
        <v>1072</v>
      </c>
      <c r="C670" s="132">
        <v>250102008</v>
      </c>
      <c r="D670" s="130" t="s">
        <v>1119</v>
      </c>
      <c r="E670" s="130"/>
      <c r="F670" s="130"/>
      <c r="G670" s="131" t="s">
        <v>1074</v>
      </c>
      <c r="H670" s="131">
        <v>3</v>
      </c>
      <c r="I670" s="131">
        <v>3</v>
      </c>
      <c r="J670" s="161"/>
      <c r="K670" s="161"/>
      <c r="L670" s="161"/>
      <c r="M670" s="161"/>
      <c r="N670" s="164" t="s">
        <v>71</v>
      </c>
      <c r="O670" s="165"/>
    </row>
    <row r="671" s="100" customFormat="1" ht="20.25" spans="1:15">
      <c r="A671" s="128" t="s">
        <v>21</v>
      </c>
      <c r="B671" s="128" t="s">
        <v>1072</v>
      </c>
      <c r="C671" s="132">
        <v>250102009</v>
      </c>
      <c r="D671" s="130" t="s">
        <v>1120</v>
      </c>
      <c r="E671" s="130"/>
      <c r="F671" s="130"/>
      <c r="G671" s="131" t="s">
        <v>1074</v>
      </c>
      <c r="H671" s="131">
        <v>3</v>
      </c>
      <c r="I671" s="131">
        <v>3</v>
      </c>
      <c r="J671" s="161"/>
      <c r="K671" s="161"/>
      <c r="L671" s="161"/>
      <c r="M671" s="161"/>
      <c r="N671" s="164" t="s">
        <v>71</v>
      </c>
      <c r="O671" s="165"/>
    </row>
    <row r="672" s="100" customFormat="1" spans="1:15">
      <c r="A672" s="128" t="s">
        <v>21</v>
      </c>
      <c r="B672" s="128" t="s">
        <v>1072</v>
      </c>
      <c r="C672" s="132">
        <v>250102010</v>
      </c>
      <c r="D672" s="130" t="s">
        <v>1121</v>
      </c>
      <c r="E672" s="130"/>
      <c r="F672" s="130"/>
      <c r="G672" s="131" t="s">
        <v>1074</v>
      </c>
      <c r="H672" s="131">
        <v>2</v>
      </c>
      <c r="I672" s="131">
        <v>2</v>
      </c>
      <c r="J672" s="161"/>
      <c r="K672" s="161"/>
      <c r="L672" s="161"/>
      <c r="M672" s="161"/>
      <c r="N672" s="164" t="s">
        <v>71</v>
      </c>
      <c r="O672" s="165"/>
    </row>
    <row r="673" s="100" customFormat="1" spans="1:15">
      <c r="A673" s="128" t="s">
        <v>21</v>
      </c>
      <c r="B673" s="128" t="s">
        <v>1072</v>
      </c>
      <c r="C673" s="132">
        <v>250102011</v>
      </c>
      <c r="D673" s="130" t="s">
        <v>1122</v>
      </c>
      <c r="E673" s="130"/>
      <c r="F673" s="130"/>
      <c r="G673" s="131" t="s">
        <v>1074</v>
      </c>
      <c r="H673" s="131">
        <v>5</v>
      </c>
      <c r="I673" s="131">
        <v>5</v>
      </c>
      <c r="J673" s="161"/>
      <c r="K673" s="161"/>
      <c r="L673" s="161"/>
      <c r="M673" s="161"/>
      <c r="N673" s="164" t="s">
        <v>71</v>
      </c>
      <c r="O673" s="165"/>
    </row>
    <row r="674" s="100" customFormat="1" spans="1:15">
      <c r="A674" s="128" t="s">
        <v>21</v>
      </c>
      <c r="B674" s="128" t="s">
        <v>1072</v>
      </c>
      <c r="C674" s="132">
        <v>250102012</v>
      </c>
      <c r="D674" s="130" t="s">
        <v>1123</v>
      </c>
      <c r="E674" s="130"/>
      <c r="F674" s="130"/>
      <c r="G674" s="131" t="s">
        <v>1074</v>
      </c>
      <c r="H674" s="131">
        <v>3</v>
      </c>
      <c r="I674" s="131">
        <v>3</v>
      </c>
      <c r="J674" s="161"/>
      <c r="K674" s="161"/>
      <c r="L674" s="161"/>
      <c r="M674" s="161"/>
      <c r="N674" s="164" t="s">
        <v>71</v>
      </c>
      <c r="O674" s="165"/>
    </row>
    <row r="675" s="100" customFormat="1" spans="1:15">
      <c r="A675" s="128" t="s">
        <v>21</v>
      </c>
      <c r="B675" s="128" t="s">
        <v>1072</v>
      </c>
      <c r="C675" s="132">
        <v>250102013</v>
      </c>
      <c r="D675" s="130" t="s">
        <v>1124</v>
      </c>
      <c r="E675" s="130" t="s">
        <v>1125</v>
      </c>
      <c r="F675" s="130"/>
      <c r="G675" s="131" t="s">
        <v>1074</v>
      </c>
      <c r="H675" s="131">
        <v>5</v>
      </c>
      <c r="I675" s="131">
        <v>5</v>
      </c>
      <c r="J675" s="161"/>
      <c r="K675" s="161"/>
      <c r="L675" s="161"/>
      <c r="M675" s="161"/>
      <c r="N675" s="164" t="s">
        <v>71</v>
      </c>
      <c r="O675" s="165"/>
    </row>
    <row r="676" s="100" customFormat="1" ht="20.25" spans="1:15">
      <c r="A676" s="128" t="s">
        <v>21</v>
      </c>
      <c r="B676" s="128" t="s">
        <v>1072</v>
      </c>
      <c r="C676" s="132">
        <v>250102014</v>
      </c>
      <c r="D676" s="130" t="s">
        <v>1126</v>
      </c>
      <c r="E676" s="130"/>
      <c r="F676" s="130"/>
      <c r="G676" s="131" t="s">
        <v>1074</v>
      </c>
      <c r="H676" s="131">
        <v>6</v>
      </c>
      <c r="I676" s="131">
        <v>6</v>
      </c>
      <c r="J676" s="161"/>
      <c r="K676" s="161"/>
      <c r="L676" s="161"/>
      <c r="M676" s="161"/>
      <c r="N676" s="164" t="s">
        <v>71</v>
      </c>
      <c r="O676" s="165"/>
    </row>
    <row r="677" s="100" customFormat="1" spans="1:15">
      <c r="A677" s="128" t="s">
        <v>95</v>
      </c>
      <c r="B677" s="128" t="s">
        <v>1072</v>
      </c>
      <c r="C677" s="132">
        <v>250102015</v>
      </c>
      <c r="D677" s="130" t="s">
        <v>1127</v>
      </c>
      <c r="E677" s="130"/>
      <c r="F677" s="130"/>
      <c r="G677" s="131" t="s">
        <v>1074</v>
      </c>
      <c r="H677" s="131">
        <v>5</v>
      </c>
      <c r="I677" s="131">
        <v>5</v>
      </c>
      <c r="J677" s="161"/>
      <c r="K677" s="161"/>
      <c r="L677" s="161"/>
      <c r="M677" s="161"/>
      <c r="N677" s="164" t="s">
        <v>71</v>
      </c>
      <c r="O677" s="165"/>
    </row>
    <row r="678" s="100" customFormat="1" spans="1:15">
      <c r="A678" s="128" t="s">
        <v>95</v>
      </c>
      <c r="B678" s="128" t="s">
        <v>1072</v>
      </c>
      <c r="C678" s="132">
        <v>250102016</v>
      </c>
      <c r="D678" s="130" t="s">
        <v>1128</v>
      </c>
      <c r="E678" s="130"/>
      <c r="F678" s="130"/>
      <c r="G678" s="131" t="s">
        <v>1074</v>
      </c>
      <c r="H678" s="131">
        <v>5</v>
      </c>
      <c r="I678" s="131">
        <v>5</v>
      </c>
      <c r="J678" s="161"/>
      <c r="K678" s="161"/>
      <c r="L678" s="161"/>
      <c r="M678" s="161"/>
      <c r="N678" s="164" t="s">
        <v>71</v>
      </c>
      <c r="O678" s="165"/>
    </row>
    <row r="679" s="100" customFormat="1" spans="1:15">
      <c r="A679" s="128" t="s">
        <v>95</v>
      </c>
      <c r="B679" s="128" t="s">
        <v>1072</v>
      </c>
      <c r="C679" s="132">
        <v>250102017</v>
      </c>
      <c r="D679" s="130" t="s">
        <v>1129</v>
      </c>
      <c r="E679" s="130"/>
      <c r="F679" s="130"/>
      <c r="G679" s="131" t="s">
        <v>1074</v>
      </c>
      <c r="H679" s="131">
        <v>5</v>
      </c>
      <c r="I679" s="131">
        <v>5</v>
      </c>
      <c r="J679" s="161"/>
      <c r="K679" s="161"/>
      <c r="L679" s="161"/>
      <c r="M679" s="161"/>
      <c r="N679" s="164" t="s">
        <v>71</v>
      </c>
      <c r="O679" s="165"/>
    </row>
    <row r="680" s="100" customFormat="1" spans="1:15">
      <c r="A680" s="128" t="s">
        <v>228</v>
      </c>
      <c r="B680" s="128" t="s">
        <v>1072</v>
      </c>
      <c r="C680" s="132">
        <v>2501020171</v>
      </c>
      <c r="D680" s="130" t="s">
        <v>1130</v>
      </c>
      <c r="E680" s="130"/>
      <c r="F680" s="130"/>
      <c r="G680" s="131" t="s">
        <v>1074</v>
      </c>
      <c r="H680" s="131">
        <v>22.5</v>
      </c>
      <c r="I680" s="131">
        <v>22.5</v>
      </c>
      <c r="J680" s="161"/>
      <c r="K680" s="161"/>
      <c r="L680" s="161"/>
      <c r="M680" s="161"/>
      <c r="N680" s="164" t="s">
        <v>71</v>
      </c>
      <c r="O680" s="165"/>
    </row>
    <row r="681" s="100" customFormat="1" spans="1:15">
      <c r="A681" s="128" t="s">
        <v>95</v>
      </c>
      <c r="B681" s="128" t="s">
        <v>1072</v>
      </c>
      <c r="C681" s="132">
        <v>250102018</v>
      </c>
      <c r="D681" s="130" t="s">
        <v>1131</v>
      </c>
      <c r="E681" s="130"/>
      <c r="F681" s="130"/>
      <c r="G681" s="131" t="s">
        <v>1074</v>
      </c>
      <c r="H681" s="131">
        <v>5</v>
      </c>
      <c r="I681" s="131">
        <v>5</v>
      </c>
      <c r="J681" s="161"/>
      <c r="K681" s="161"/>
      <c r="L681" s="161"/>
      <c r="M681" s="161"/>
      <c r="N681" s="164" t="s">
        <v>71</v>
      </c>
      <c r="O681" s="165"/>
    </row>
    <row r="682" s="100" customFormat="1" ht="20.25" spans="1:15">
      <c r="A682" s="128" t="s">
        <v>95</v>
      </c>
      <c r="B682" s="128" t="s">
        <v>1072</v>
      </c>
      <c r="C682" s="132">
        <v>250102020</v>
      </c>
      <c r="D682" s="130" t="s">
        <v>1132</v>
      </c>
      <c r="E682" s="130"/>
      <c r="F682" s="130"/>
      <c r="G682" s="131" t="s">
        <v>1074</v>
      </c>
      <c r="H682" s="131">
        <v>5</v>
      </c>
      <c r="I682" s="131">
        <v>5</v>
      </c>
      <c r="J682" s="161"/>
      <c r="K682" s="161"/>
      <c r="L682" s="161"/>
      <c r="M682" s="161"/>
      <c r="N682" s="164" t="s">
        <v>71</v>
      </c>
      <c r="O682" s="165"/>
    </row>
    <row r="683" s="100" customFormat="1" spans="1:15">
      <c r="A683" s="128" t="s">
        <v>21</v>
      </c>
      <c r="B683" s="128" t="s">
        <v>1072</v>
      </c>
      <c r="C683" s="132">
        <v>250102021</v>
      </c>
      <c r="D683" s="130" t="s">
        <v>1133</v>
      </c>
      <c r="E683" s="130"/>
      <c r="F683" s="130"/>
      <c r="G683" s="131" t="s">
        <v>1074</v>
      </c>
      <c r="H683" s="131">
        <v>6</v>
      </c>
      <c r="I683" s="131">
        <v>6</v>
      </c>
      <c r="J683" s="161"/>
      <c r="K683" s="161"/>
      <c r="L683" s="161"/>
      <c r="M683" s="161"/>
      <c r="N683" s="164" t="s">
        <v>71</v>
      </c>
      <c r="O683" s="165"/>
    </row>
    <row r="684" s="100" customFormat="1" ht="20.25" spans="1:15">
      <c r="A684" s="128" t="s">
        <v>95</v>
      </c>
      <c r="B684" s="128" t="s">
        <v>1072</v>
      </c>
      <c r="C684" s="132">
        <v>250102022</v>
      </c>
      <c r="D684" s="130" t="s">
        <v>1134</v>
      </c>
      <c r="E684" s="130"/>
      <c r="F684" s="130"/>
      <c r="G684" s="131" t="s">
        <v>1074</v>
      </c>
      <c r="H684" s="131">
        <v>5</v>
      </c>
      <c r="I684" s="131">
        <v>5</v>
      </c>
      <c r="J684" s="161"/>
      <c r="K684" s="161"/>
      <c r="L684" s="161"/>
      <c r="M684" s="161"/>
      <c r="N684" s="164" t="s">
        <v>30</v>
      </c>
      <c r="O684" s="165"/>
    </row>
    <row r="685" s="100" customFormat="1" spans="1:15">
      <c r="A685" s="128" t="s">
        <v>23</v>
      </c>
      <c r="B685" s="128" t="s">
        <v>1072</v>
      </c>
      <c r="C685" s="132">
        <v>250102023</v>
      </c>
      <c r="D685" s="130" t="s">
        <v>1135</v>
      </c>
      <c r="E685" s="130"/>
      <c r="F685" s="130"/>
      <c r="G685" s="131" t="s">
        <v>1074</v>
      </c>
      <c r="H685" s="131">
        <v>2.5</v>
      </c>
      <c r="I685" s="131">
        <v>2.5</v>
      </c>
      <c r="J685" s="161"/>
      <c r="K685" s="161"/>
      <c r="L685" s="161"/>
      <c r="M685" s="161"/>
      <c r="N685" s="164" t="s">
        <v>71</v>
      </c>
      <c r="O685" s="165"/>
    </row>
    <row r="686" s="100" customFormat="1" spans="1:15">
      <c r="A686" s="128" t="s">
        <v>21</v>
      </c>
      <c r="B686" s="128" t="s">
        <v>1072</v>
      </c>
      <c r="C686" s="132">
        <v>250102024</v>
      </c>
      <c r="D686" s="130" t="s">
        <v>1136</v>
      </c>
      <c r="E686" s="130"/>
      <c r="F686" s="130"/>
      <c r="G686" s="131" t="s">
        <v>1074</v>
      </c>
      <c r="H686" s="131">
        <v>6</v>
      </c>
      <c r="I686" s="131">
        <v>6</v>
      </c>
      <c r="J686" s="161"/>
      <c r="K686" s="161"/>
      <c r="L686" s="161"/>
      <c r="M686" s="161"/>
      <c r="N686" s="164" t="s">
        <v>71</v>
      </c>
      <c r="O686" s="165"/>
    </row>
    <row r="687" s="100" customFormat="1" ht="20.25" spans="1:15">
      <c r="A687" s="128" t="s">
        <v>95</v>
      </c>
      <c r="B687" s="128" t="s">
        <v>1072</v>
      </c>
      <c r="C687" s="132">
        <v>250102025</v>
      </c>
      <c r="D687" s="130" t="s">
        <v>1137</v>
      </c>
      <c r="E687" s="130"/>
      <c r="F687" s="130"/>
      <c r="G687" s="131" t="s">
        <v>1074</v>
      </c>
      <c r="H687" s="131">
        <v>5</v>
      </c>
      <c r="I687" s="131">
        <v>5</v>
      </c>
      <c r="J687" s="161"/>
      <c r="K687" s="161"/>
      <c r="L687" s="161"/>
      <c r="M687" s="161"/>
      <c r="N687" s="164" t="s">
        <v>71</v>
      </c>
      <c r="O687" s="165"/>
    </row>
    <row r="688" s="100" customFormat="1" spans="1:15">
      <c r="A688" s="128" t="s">
        <v>21</v>
      </c>
      <c r="B688" s="128" t="s">
        <v>1072</v>
      </c>
      <c r="C688" s="132">
        <v>250102026</v>
      </c>
      <c r="D688" s="130" t="s">
        <v>1138</v>
      </c>
      <c r="E688" s="130"/>
      <c r="F688" s="130"/>
      <c r="G688" s="131" t="s">
        <v>1074</v>
      </c>
      <c r="H688" s="131">
        <v>6</v>
      </c>
      <c r="I688" s="131">
        <v>6</v>
      </c>
      <c r="J688" s="161"/>
      <c r="K688" s="161"/>
      <c r="L688" s="161"/>
      <c r="M688" s="161"/>
      <c r="N688" s="164" t="s">
        <v>71</v>
      </c>
      <c r="O688" s="165"/>
    </row>
    <row r="689" s="100" customFormat="1" spans="1:15">
      <c r="A689" s="128" t="s">
        <v>95</v>
      </c>
      <c r="B689" s="128" t="s">
        <v>1072</v>
      </c>
      <c r="C689" s="132">
        <v>250102027</v>
      </c>
      <c r="D689" s="130" t="s">
        <v>1139</v>
      </c>
      <c r="E689" s="130"/>
      <c r="F689" s="130"/>
      <c r="G689" s="131" t="s">
        <v>1074</v>
      </c>
      <c r="H689" s="131">
        <v>5</v>
      </c>
      <c r="I689" s="131">
        <v>5</v>
      </c>
      <c r="J689" s="161"/>
      <c r="K689" s="161"/>
      <c r="L689" s="161"/>
      <c r="M689" s="161"/>
      <c r="N689" s="164" t="s">
        <v>71</v>
      </c>
      <c r="O689" s="165"/>
    </row>
    <row r="690" s="100" customFormat="1" ht="20.25" spans="1:15">
      <c r="A690" s="128" t="s">
        <v>95</v>
      </c>
      <c r="B690" s="128" t="s">
        <v>1072</v>
      </c>
      <c r="C690" s="132">
        <v>250102028</v>
      </c>
      <c r="D690" s="130" t="s">
        <v>1140</v>
      </c>
      <c r="E690" s="130"/>
      <c r="F690" s="130"/>
      <c r="G690" s="131" t="s">
        <v>1074</v>
      </c>
      <c r="H690" s="131">
        <v>5</v>
      </c>
      <c r="I690" s="131">
        <v>5</v>
      </c>
      <c r="J690" s="161"/>
      <c r="K690" s="161"/>
      <c r="L690" s="161"/>
      <c r="M690" s="161"/>
      <c r="N690" s="164" t="s">
        <v>71</v>
      </c>
      <c r="O690" s="165"/>
    </row>
    <row r="691" s="100" customFormat="1" spans="1:15">
      <c r="A691" s="128" t="s">
        <v>95</v>
      </c>
      <c r="B691" s="128" t="s">
        <v>1072</v>
      </c>
      <c r="C691" s="132">
        <v>250102029</v>
      </c>
      <c r="D691" s="130" t="s">
        <v>1141</v>
      </c>
      <c r="E691" s="130"/>
      <c r="F691" s="130"/>
      <c r="G691" s="131" t="s">
        <v>1074</v>
      </c>
      <c r="H691" s="131">
        <v>5</v>
      </c>
      <c r="I691" s="131">
        <v>5</v>
      </c>
      <c r="J691" s="161"/>
      <c r="K691" s="161"/>
      <c r="L691" s="161"/>
      <c r="M691" s="161"/>
      <c r="N691" s="164" t="s">
        <v>71</v>
      </c>
      <c r="O691" s="165"/>
    </row>
    <row r="692" s="100" customFormat="1" ht="20.25" spans="1:15">
      <c r="A692" s="128" t="s">
        <v>95</v>
      </c>
      <c r="B692" s="128" t="s">
        <v>1072</v>
      </c>
      <c r="C692" s="132">
        <v>250102030</v>
      </c>
      <c r="D692" s="130" t="s">
        <v>1142</v>
      </c>
      <c r="E692" s="130"/>
      <c r="F692" s="130"/>
      <c r="G692" s="131" t="s">
        <v>1074</v>
      </c>
      <c r="H692" s="131">
        <v>5</v>
      </c>
      <c r="I692" s="131">
        <v>5</v>
      </c>
      <c r="J692" s="161"/>
      <c r="K692" s="161"/>
      <c r="L692" s="161"/>
      <c r="M692" s="161"/>
      <c r="N692" s="164" t="s">
        <v>71</v>
      </c>
      <c r="O692" s="165"/>
    </row>
    <row r="693" s="100" customFormat="1" ht="20.25" spans="1:15">
      <c r="A693" s="128" t="s">
        <v>95</v>
      </c>
      <c r="B693" s="128" t="s">
        <v>1072</v>
      </c>
      <c r="C693" s="132">
        <v>250102031</v>
      </c>
      <c r="D693" s="130" t="s">
        <v>1143</v>
      </c>
      <c r="E693" s="130"/>
      <c r="F693" s="130"/>
      <c r="G693" s="131" t="s">
        <v>1074</v>
      </c>
      <c r="H693" s="131">
        <v>5</v>
      </c>
      <c r="I693" s="131">
        <v>5</v>
      </c>
      <c r="J693" s="161"/>
      <c r="K693" s="161"/>
      <c r="L693" s="161"/>
      <c r="M693" s="161"/>
      <c r="N693" s="164" t="s">
        <v>71</v>
      </c>
      <c r="O693" s="165"/>
    </row>
    <row r="694" s="100" customFormat="1" spans="1:15">
      <c r="A694" s="128" t="s">
        <v>95</v>
      </c>
      <c r="B694" s="128" t="s">
        <v>1072</v>
      </c>
      <c r="C694" s="132">
        <v>250102032</v>
      </c>
      <c r="D694" s="130" t="s">
        <v>1144</v>
      </c>
      <c r="E694" s="130"/>
      <c r="F694" s="130"/>
      <c r="G694" s="131" t="s">
        <v>1074</v>
      </c>
      <c r="H694" s="131">
        <v>5</v>
      </c>
      <c r="I694" s="131">
        <v>5</v>
      </c>
      <c r="J694" s="161"/>
      <c r="K694" s="161"/>
      <c r="L694" s="161"/>
      <c r="M694" s="161"/>
      <c r="N694" s="164" t="s">
        <v>71</v>
      </c>
      <c r="O694" s="165"/>
    </row>
    <row r="695" s="100" customFormat="1" spans="1:15">
      <c r="A695" s="128" t="s">
        <v>95</v>
      </c>
      <c r="B695" s="128" t="s">
        <v>1072</v>
      </c>
      <c r="C695" s="132">
        <v>250102033</v>
      </c>
      <c r="D695" s="130" t="s">
        <v>1145</v>
      </c>
      <c r="E695" s="130"/>
      <c r="F695" s="130"/>
      <c r="G695" s="131" t="s">
        <v>1074</v>
      </c>
      <c r="H695" s="131">
        <v>5</v>
      </c>
      <c r="I695" s="131">
        <v>5</v>
      </c>
      <c r="J695" s="161"/>
      <c r="K695" s="161"/>
      <c r="L695" s="161"/>
      <c r="M695" s="161"/>
      <c r="N695" s="164" t="s">
        <v>71</v>
      </c>
      <c r="O695" s="165"/>
    </row>
    <row r="696" s="100" customFormat="1" spans="1:15">
      <c r="A696" s="128" t="s">
        <v>21</v>
      </c>
      <c r="B696" s="128" t="s">
        <v>1072</v>
      </c>
      <c r="C696" s="132">
        <v>250102034</v>
      </c>
      <c r="D696" s="130" t="s">
        <v>1146</v>
      </c>
      <c r="E696" s="130"/>
      <c r="F696" s="130"/>
      <c r="G696" s="131" t="s">
        <v>1074</v>
      </c>
      <c r="H696" s="131">
        <v>6</v>
      </c>
      <c r="I696" s="131">
        <v>6</v>
      </c>
      <c r="J696" s="161"/>
      <c r="K696" s="161"/>
      <c r="L696" s="161"/>
      <c r="M696" s="161"/>
      <c r="N696" s="164" t="s">
        <v>71</v>
      </c>
      <c r="O696" s="165"/>
    </row>
    <row r="697" s="100" customFormat="1" spans="1:15">
      <c r="A697" s="128" t="s">
        <v>23</v>
      </c>
      <c r="B697" s="128" t="s">
        <v>1072</v>
      </c>
      <c r="C697" s="132">
        <v>250102035</v>
      </c>
      <c r="D697" s="130" t="s">
        <v>1147</v>
      </c>
      <c r="E697" s="130" t="s">
        <v>1148</v>
      </c>
      <c r="F697" s="130"/>
      <c r="G697" s="131" t="s">
        <v>28</v>
      </c>
      <c r="H697" s="131">
        <v>8</v>
      </c>
      <c r="I697" s="131">
        <v>8</v>
      </c>
      <c r="J697" s="161"/>
      <c r="K697" s="161"/>
      <c r="L697" s="161"/>
      <c r="M697" s="161"/>
      <c r="N697" s="164" t="s">
        <v>71</v>
      </c>
      <c r="O697" s="165"/>
    </row>
    <row r="698" s="100" customFormat="1" ht="20.25" spans="1:15">
      <c r="A698" s="128" t="s">
        <v>228</v>
      </c>
      <c r="B698" s="128" t="s">
        <v>1072</v>
      </c>
      <c r="C698" s="132">
        <v>2501020351</v>
      </c>
      <c r="D698" s="130" t="s">
        <v>1149</v>
      </c>
      <c r="E698" s="130" t="s">
        <v>1150</v>
      </c>
      <c r="F698" s="130"/>
      <c r="G698" s="131" t="s">
        <v>28</v>
      </c>
      <c r="H698" s="131">
        <v>22.5</v>
      </c>
      <c r="I698" s="131">
        <v>22.5</v>
      </c>
      <c r="J698" s="161"/>
      <c r="K698" s="161"/>
      <c r="L698" s="161"/>
      <c r="M698" s="161" t="s">
        <v>1151</v>
      </c>
      <c r="N698" s="164" t="s">
        <v>71</v>
      </c>
      <c r="O698" s="165"/>
    </row>
    <row r="699" s="100" customFormat="1" ht="20.25" spans="1:15">
      <c r="A699" s="128" t="s">
        <v>100</v>
      </c>
      <c r="B699" s="128" t="s">
        <v>1072</v>
      </c>
      <c r="C699" s="132">
        <v>250102036</v>
      </c>
      <c r="D699" s="130" t="s">
        <v>1152</v>
      </c>
      <c r="E699" s="130" t="s">
        <v>1153</v>
      </c>
      <c r="F699" s="130"/>
      <c r="G699" s="131" t="s">
        <v>1074</v>
      </c>
      <c r="H699" s="131">
        <v>13.7</v>
      </c>
      <c r="I699" s="131">
        <v>13.7</v>
      </c>
      <c r="J699" s="161"/>
      <c r="K699" s="161"/>
      <c r="L699" s="161"/>
      <c r="M699" s="161"/>
      <c r="N699" s="164" t="s">
        <v>71</v>
      </c>
      <c r="O699" s="165"/>
    </row>
    <row r="700" s="100" customFormat="1" ht="20.25" spans="1:15">
      <c r="A700" s="128" t="s">
        <v>228</v>
      </c>
      <c r="B700" s="128" t="s">
        <v>1072</v>
      </c>
      <c r="C700" s="132">
        <v>250102037</v>
      </c>
      <c r="D700" s="130" t="s">
        <v>1154</v>
      </c>
      <c r="E700" s="130"/>
      <c r="F700" s="130"/>
      <c r="G700" s="131" t="s">
        <v>1074</v>
      </c>
      <c r="H700" s="131">
        <v>13.7</v>
      </c>
      <c r="I700" s="131">
        <v>13.7</v>
      </c>
      <c r="J700" s="161"/>
      <c r="K700" s="161"/>
      <c r="L700" s="161"/>
      <c r="M700" s="161"/>
      <c r="N700" s="164" t="s">
        <v>71</v>
      </c>
      <c r="O700" s="165"/>
    </row>
    <row r="701" s="100" customFormat="1" ht="20.25" spans="1:15">
      <c r="A701" s="128" t="s">
        <v>75</v>
      </c>
      <c r="B701" s="128" t="s">
        <v>1072</v>
      </c>
      <c r="C701" s="132">
        <v>250102038</v>
      </c>
      <c r="D701" s="130" t="s">
        <v>1155</v>
      </c>
      <c r="E701" s="130"/>
      <c r="F701" s="130"/>
      <c r="G701" s="131" t="s">
        <v>28</v>
      </c>
      <c r="H701" s="131">
        <v>56.1</v>
      </c>
      <c r="I701" s="131">
        <v>56.1</v>
      </c>
      <c r="J701" s="161"/>
      <c r="K701" s="161"/>
      <c r="L701" s="161"/>
      <c r="M701" s="161"/>
      <c r="N701" s="164" t="s">
        <v>71</v>
      </c>
      <c r="O701" s="165"/>
    </row>
    <row r="702" s="100" customFormat="1" spans="1:15">
      <c r="A702" s="128" t="s">
        <v>23</v>
      </c>
      <c r="B702" s="128"/>
      <c r="C702" s="132">
        <v>250103</v>
      </c>
      <c r="D702" s="130" t="s">
        <v>1156</v>
      </c>
      <c r="E702" s="130"/>
      <c r="F702" s="130"/>
      <c r="G702" s="131"/>
      <c r="H702" s="131" t="s">
        <v>20</v>
      </c>
      <c r="I702" s="131" t="s">
        <v>20</v>
      </c>
      <c r="J702" s="161"/>
      <c r="K702" s="161"/>
      <c r="L702" s="161"/>
      <c r="M702" s="161"/>
      <c r="N702" s="164" t="s">
        <v>20</v>
      </c>
      <c r="O702" s="165"/>
    </row>
    <row r="703" s="100" customFormat="1" spans="1:15">
      <c r="A703" s="128" t="s">
        <v>95</v>
      </c>
      <c r="B703" s="128" t="s">
        <v>1072</v>
      </c>
      <c r="C703" s="132">
        <v>250103001</v>
      </c>
      <c r="D703" s="130" t="s">
        <v>1157</v>
      </c>
      <c r="E703" s="130" t="s">
        <v>1158</v>
      </c>
      <c r="F703" s="130"/>
      <c r="G703" s="131" t="s">
        <v>28</v>
      </c>
      <c r="H703" s="131">
        <v>4</v>
      </c>
      <c r="I703" s="131">
        <v>4</v>
      </c>
      <c r="J703" s="161"/>
      <c r="K703" s="161"/>
      <c r="L703" s="161"/>
      <c r="M703" s="161"/>
      <c r="N703" s="164" t="s">
        <v>71</v>
      </c>
      <c r="O703" s="165"/>
    </row>
    <row r="704" s="100" customFormat="1" ht="20.25" spans="1:15">
      <c r="A704" s="128" t="s">
        <v>228</v>
      </c>
      <c r="B704" s="128"/>
      <c r="C704" s="132">
        <v>250103002</v>
      </c>
      <c r="D704" s="130" t="s">
        <v>1159</v>
      </c>
      <c r="E704" s="130" t="s">
        <v>1160</v>
      </c>
      <c r="F704" s="130"/>
      <c r="G704" s="131" t="s">
        <v>1074</v>
      </c>
      <c r="H704" s="131" t="s">
        <v>20</v>
      </c>
      <c r="I704" s="131" t="s">
        <v>20</v>
      </c>
      <c r="J704" s="161"/>
      <c r="K704" s="161"/>
      <c r="L704" s="161"/>
      <c r="M704" s="161"/>
      <c r="N704" s="164" t="s">
        <v>20</v>
      </c>
      <c r="O704" s="165"/>
    </row>
    <row r="705" s="100" customFormat="1" spans="1:15">
      <c r="A705" s="128" t="s">
        <v>228</v>
      </c>
      <c r="B705" s="128" t="s">
        <v>1072</v>
      </c>
      <c r="C705" s="132">
        <v>2501030020</v>
      </c>
      <c r="D705" s="130" t="s">
        <v>1159</v>
      </c>
      <c r="E705" s="130"/>
      <c r="F705" s="130"/>
      <c r="G705" s="131" t="s">
        <v>1074</v>
      </c>
      <c r="H705" s="131">
        <v>2</v>
      </c>
      <c r="I705" s="131">
        <v>2</v>
      </c>
      <c r="J705" s="161"/>
      <c r="K705" s="161"/>
      <c r="L705" s="161"/>
      <c r="M705" s="161" t="s">
        <v>1161</v>
      </c>
      <c r="N705" s="164" t="s">
        <v>71</v>
      </c>
      <c r="O705" s="165"/>
    </row>
    <row r="706" s="100" customFormat="1" spans="1:15">
      <c r="A706" s="128" t="s">
        <v>228</v>
      </c>
      <c r="B706" s="128" t="s">
        <v>1072</v>
      </c>
      <c r="C706" s="132">
        <v>2501030021</v>
      </c>
      <c r="D706" s="130" t="s">
        <v>1159</v>
      </c>
      <c r="E706" s="130"/>
      <c r="F706" s="130"/>
      <c r="G706" s="131" t="s">
        <v>1074</v>
      </c>
      <c r="H706" s="131">
        <v>8</v>
      </c>
      <c r="I706" s="131">
        <v>8</v>
      </c>
      <c r="J706" s="161"/>
      <c r="K706" s="161"/>
      <c r="L706" s="161"/>
      <c r="M706" s="161" t="s">
        <v>1162</v>
      </c>
      <c r="N706" s="164" t="s">
        <v>71</v>
      </c>
      <c r="O706" s="165"/>
    </row>
    <row r="707" s="100" customFormat="1" spans="1:15">
      <c r="A707" s="128" t="s">
        <v>21</v>
      </c>
      <c r="B707" s="128" t="s">
        <v>1072</v>
      </c>
      <c r="C707" s="132">
        <v>250103003</v>
      </c>
      <c r="D707" s="130" t="s">
        <v>1163</v>
      </c>
      <c r="E707" s="130"/>
      <c r="F707" s="130"/>
      <c r="G707" s="131" t="s">
        <v>1074</v>
      </c>
      <c r="H707" s="131">
        <v>3</v>
      </c>
      <c r="I707" s="131">
        <v>3</v>
      </c>
      <c r="J707" s="161"/>
      <c r="K707" s="161"/>
      <c r="L707" s="161"/>
      <c r="M707" s="161"/>
      <c r="N707" s="164" t="s">
        <v>71</v>
      </c>
      <c r="O707" s="165"/>
    </row>
    <row r="708" s="100" customFormat="1" ht="20.25" spans="1:15">
      <c r="A708" s="128" t="s">
        <v>95</v>
      </c>
      <c r="B708" s="128" t="s">
        <v>1072</v>
      </c>
      <c r="C708" s="132">
        <v>250103004</v>
      </c>
      <c r="D708" s="130" t="s">
        <v>1164</v>
      </c>
      <c r="E708" s="130"/>
      <c r="F708" s="130"/>
      <c r="G708" s="131" t="s">
        <v>1074</v>
      </c>
      <c r="H708" s="131">
        <v>2</v>
      </c>
      <c r="I708" s="131">
        <v>2</v>
      </c>
      <c r="J708" s="161"/>
      <c r="K708" s="161"/>
      <c r="L708" s="161"/>
      <c r="M708" s="161"/>
      <c r="N708" s="164" t="s">
        <v>71</v>
      </c>
      <c r="O708" s="165"/>
    </row>
    <row r="709" s="100" customFormat="1" spans="1:15">
      <c r="A709" s="128" t="s">
        <v>95</v>
      </c>
      <c r="B709" s="128" t="s">
        <v>1072</v>
      </c>
      <c r="C709" s="132">
        <v>250103005</v>
      </c>
      <c r="D709" s="130" t="s">
        <v>1165</v>
      </c>
      <c r="E709" s="130"/>
      <c r="F709" s="130"/>
      <c r="G709" s="131" t="s">
        <v>28</v>
      </c>
      <c r="H709" s="131">
        <v>3</v>
      </c>
      <c r="I709" s="131">
        <v>3</v>
      </c>
      <c r="J709" s="161"/>
      <c r="K709" s="161"/>
      <c r="L709" s="161"/>
      <c r="M709" s="161"/>
      <c r="N709" s="164" t="s">
        <v>71</v>
      </c>
      <c r="O709" s="165"/>
    </row>
    <row r="710" s="100" customFormat="1" spans="1:15">
      <c r="A710" s="128" t="s">
        <v>228</v>
      </c>
      <c r="B710" s="128" t="s">
        <v>1072</v>
      </c>
      <c r="C710" s="132">
        <v>250103006</v>
      </c>
      <c r="D710" s="130" t="s">
        <v>1166</v>
      </c>
      <c r="E710" s="130"/>
      <c r="F710" s="130"/>
      <c r="G710" s="131" t="s">
        <v>1074</v>
      </c>
      <c r="H710" s="131">
        <v>13.7</v>
      </c>
      <c r="I710" s="131">
        <v>13.7</v>
      </c>
      <c r="J710" s="161"/>
      <c r="K710" s="161"/>
      <c r="L710" s="161"/>
      <c r="M710" s="161"/>
      <c r="N710" s="164" t="s">
        <v>71</v>
      </c>
      <c r="O710" s="165"/>
    </row>
    <row r="711" s="100" customFormat="1" spans="1:15">
      <c r="A711" s="128" t="s">
        <v>228</v>
      </c>
      <c r="B711" s="128" t="s">
        <v>1072</v>
      </c>
      <c r="C711" s="132">
        <v>250103007</v>
      </c>
      <c r="D711" s="130" t="s">
        <v>1167</v>
      </c>
      <c r="E711" s="130" t="s">
        <v>1162</v>
      </c>
      <c r="F711" s="130"/>
      <c r="G711" s="131" t="s">
        <v>28</v>
      </c>
      <c r="H711" s="131">
        <v>51.3</v>
      </c>
      <c r="I711" s="131">
        <v>51.3</v>
      </c>
      <c r="J711" s="161"/>
      <c r="K711" s="161"/>
      <c r="L711" s="161"/>
      <c r="M711" s="161"/>
      <c r="N711" s="164" t="s">
        <v>71</v>
      </c>
      <c r="O711" s="165"/>
    </row>
    <row r="712" s="100" customFormat="1" ht="30.4" spans="1:15">
      <c r="A712" s="128" t="s">
        <v>75</v>
      </c>
      <c r="B712" s="128" t="s">
        <v>1072</v>
      </c>
      <c r="C712" s="132">
        <v>250103008</v>
      </c>
      <c r="D712" s="130" t="s">
        <v>1168</v>
      </c>
      <c r="E712" s="130" t="s">
        <v>1169</v>
      </c>
      <c r="F712" s="130"/>
      <c r="G712" s="131" t="s">
        <v>28</v>
      </c>
      <c r="H712" s="131">
        <v>18</v>
      </c>
      <c r="I712" s="131">
        <v>18</v>
      </c>
      <c r="J712" s="161"/>
      <c r="K712" s="161"/>
      <c r="L712" s="161"/>
      <c r="M712" s="161"/>
      <c r="N712" s="164" t="s">
        <v>71</v>
      </c>
      <c r="O712" s="165"/>
    </row>
    <row r="713" s="100" customFormat="1" spans="1:15">
      <c r="A713" s="128" t="s">
        <v>23</v>
      </c>
      <c r="B713" s="128"/>
      <c r="C713" s="132">
        <v>250104</v>
      </c>
      <c r="D713" s="130" t="s">
        <v>1170</v>
      </c>
      <c r="E713" s="130"/>
      <c r="F713" s="130"/>
      <c r="G713" s="131"/>
      <c r="H713" s="131" t="s">
        <v>20</v>
      </c>
      <c r="I713" s="131" t="s">
        <v>20</v>
      </c>
      <c r="J713" s="161"/>
      <c r="K713" s="161"/>
      <c r="L713" s="161"/>
      <c r="M713" s="161"/>
      <c r="N713" s="164" t="s">
        <v>20</v>
      </c>
      <c r="O713" s="165"/>
    </row>
    <row r="714" s="100" customFormat="1" ht="20.25" spans="1:15">
      <c r="A714" s="128" t="s">
        <v>21</v>
      </c>
      <c r="B714" s="128" t="s">
        <v>1072</v>
      </c>
      <c r="C714" s="132">
        <v>250104001</v>
      </c>
      <c r="D714" s="130" t="s">
        <v>1171</v>
      </c>
      <c r="E714" s="130" t="s">
        <v>1172</v>
      </c>
      <c r="F714" s="130"/>
      <c r="G714" s="131" t="s">
        <v>28</v>
      </c>
      <c r="H714" s="131">
        <v>8</v>
      </c>
      <c r="I714" s="131">
        <v>8</v>
      </c>
      <c r="J714" s="161"/>
      <c r="K714" s="161"/>
      <c r="L714" s="161"/>
      <c r="M714" s="161"/>
      <c r="N714" s="164" t="s">
        <v>71</v>
      </c>
      <c r="O714" s="165"/>
    </row>
    <row r="715" s="100" customFormat="1" spans="1:15">
      <c r="A715" s="128" t="s">
        <v>21</v>
      </c>
      <c r="B715" s="128" t="s">
        <v>1072</v>
      </c>
      <c r="C715" s="132">
        <v>250104002</v>
      </c>
      <c r="D715" s="130" t="s">
        <v>1173</v>
      </c>
      <c r="E715" s="130" t="s">
        <v>1174</v>
      </c>
      <c r="F715" s="130"/>
      <c r="G715" s="131" t="s">
        <v>28</v>
      </c>
      <c r="H715" s="131">
        <v>8</v>
      </c>
      <c r="I715" s="131">
        <v>8</v>
      </c>
      <c r="J715" s="161"/>
      <c r="K715" s="161"/>
      <c r="L715" s="161"/>
      <c r="M715" s="161"/>
      <c r="N715" s="164" t="s">
        <v>71</v>
      </c>
      <c r="O715" s="165"/>
    </row>
    <row r="716" s="100" customFormat="1" ht="20.25" spans="1:15">
      <c r="A716" s="128" t="s">
        <v>21</v>
      </c>
      <c r="B716" s="128" t="s">
        <v>1072</v>
      </c>
      <c r="C716" s="132">
        <v>250104003</v>
      </c>
      <c r="D716" s="130" t="s">
        <v>1175</v>
      </c>
      <c r="E716" s="130" t="s">
        <v>1176</v>
      </c>
      <c r="F716" s="130"/>
      <c r="G716" s="131" t="s">
        <v>28</v>
      </c>
      <c r="H716" s="131">
        <v>8</v>
      </c>
      <c r="I716" s="131">
        <v>8</v>
      </c>
      <c r="J716" s="161"/>
      <c r="K716" s="161"/>
      <c r="L716" s="161"/>
      <c r="M716" s="161"/>
      <c r="N716" s="164" t="s">
        <v>71</v>
      </c>
      <c r="O716" s="165"/>
    </row>
    <row r="717" s="100" customFormat="1" ht="20.25" spans="1:15">
      <c r="A717" s="128" t="s">
        <v>21</v>
      </c>
      <c r="B717" s="128" t="s">
        <v>1072</v>
      </c>
      <c r="C717" s="132">
        <v>250104004</v>
      </c>
      <c r="D717" s="130" t="s">
        <v>1177</v>
      </c>
      <c r="E717" s="130" t="s">
        <v>1178</v>
      </c>
      <c r="F717" s="130"/>
      <c r="G717" s="131" t="s">
        <v>28</v>
      </c>
      <c r="H717" s="131">
        <v>8</v>
      </c>
      <c r="I717" s="131">
        <v>8</v>
      </c>
      <c r="J717" s="161"/>
      <c r="K717" s="161"/>
      <c r="L717" s="161"/>
      <c r="M717" s="161"/>
      <c r="N717" s="164" t="s">
        <v>71</v>
      </c>
      <c r="O717" s="165"/>
    </row>
    <row r="718" s="100" customFormat="1" ht="20.25" spans="1:15">
      <c r="A718" s="128" t="s">
        <v>21</v>
      </c>
      <c r="B718" s="128" t="s">
        <v>1072</v>
      </c>
      <c r="C718" s="132">
        <v>250104005</v>
      </c>
      <c r="D718" s="130" t="s">
        <v>1179</v>
      </c>
      <c r="E718" s="130"/>
      <c r="F718" s="130"/>
      <c r="G718" s="131" t="s">
        <v>1074</v>
      </c>
      <c r="H718" s="131">
        <v>23.5</v>
      </c>
      <c r="I718" s="131">
        <v>23.5</v>
      </c>
      <c r="J718" s="161"/>
      <c r="K718" s="161"/>
      <c r="L718" s="161"/>
      <c r="M718" s="161"/>
      <c r="N718" s="164" t="s">
        <v>30</v>
      </c>
      <c r="O718" s="165"/>
    </row>
    <row r="719" s="100" customFormat="1" spans="1:15">
      <c r="A719" s="128" t="s">
        <v>21</v>
      </c>
      <c r="B719" s="128" t="s">
        <v>1072</v>
      </c>
      <c r="C719" s="132">
        <v>250104006</v>
      </c>
      <c r="D719" s="130" t="s">
        <v>1180</v>
      </c>
      <c r="E719" s="130"/>
      <c r="F719" s="130"/>
      <c r="G719" s="131" t="s">
        <v>1074</v>
      </c>
      <c r="H719" s="131">
        <v>11</v>
      </c>
      <c r="I719" s="131">
        <v>11</v>
      </c>
      <c r="J719" s="161"/>
      <c r="K719" s="161"/>
      <c r="L719" s="161"/>
      <c r="M719" s="161"/>
      <c r="N719" s="164" t="s">
        <v>30</v>
      </c>
      <c r="O719" s="165"/>
    </row>
    <row r="720" s="100" customFormat="1" ht="20.25" spans="1:15">
      <c r="A720" s="128" t="s">
        <v>21</v>
      </c>
      <c r="B720" s="128" t="s">
        <v>1072</v>
      </c>
      <c r="C720" s="132">
        <v>250104007</v>
      </c>
      <c r="D720" s="130" t="s">
        <v>1181</v>
      </c>
      <c r="E720" s="130"/>
      <c r="F720" s="130"/>
      <c r="G720" s="131" t="s">
        <v>1074</v>
      </c>
      <c r="H720" s="131">
        <v>18.6</v>
      </c>
      <c r="I720" s="131">
        <v>18.6</v>
      </c>
      <c r="J720" s="161"/>
      <c r="K720" s="161"/>
      <c r="L720" s="161"/>
      <c r="M720" s="161"/>
      <c r="N720" s="164" t="s">
        <v>30</v>
      </c>
      <c r="O720" s="165"/>
    </row>
    <row r="721" s="100" customFormat="1" spans="1:15">
      <c r="A721" s="128" t="s">
        <v>21</v>
      </c>
      <c r="B721" s="128" t="s">
        <v>1072</v>
      </c>
      <c r="C721" s="132">
        <v>250104008</v>
      </c>
      <c r="D721" s="130" t="s">
        <v>1182</v>
      </c>
      <c r="E721" s="130"/>
      <c r="F721" s="130"/>
      <c r="G721" s="131" t="s">
        <v>1074</v>
      </c>
      <c r="H721" s="131">
        <v>23.5</v>
      </c>
      <c r="I721" s="131">
        <v>23.5</v>
      </c>
      <c r="J721" s="161"/>
      <c r="K721" s="161"/>
      <c r="L721" s="161"/>
      <c r="M721" s="161"/>
      <c r="N721" s="164" t="s">
        <v>30</v>
      </c>
      <c r="O721" s="165"/>
    </row>
    <row r="722" s="100" customFormat="1" ht="20.25" spans="1:15">
      <c r="A722" s="128" t="s">
        <v>88</v>
      </c>
      <c r="B722" s="128" t="s">
        <v>1072</v>
      </c>
      <c r="C722" s="132">
        <v>250104009</v>
      </c>
      <c r="D722" s="130" t="s">
        <v>1183</v>
      </c>
      <c r="E722" s="130"/>
      <c r="F722" s="130"/>
      <c r="G722" s="131" t="s">
        <v>1074</v>
      </c>
      <c r="H722" s="131">
        <v>6</v>
      </c>
      <c r="I722" s="131">
        <v>6</v>
      </c>
      <c r="J722" s="161"/>
      <c r="K722" s="161"/>
      <c r="L722" s="161"/>
      <c r="M722" s="161"/>
      <c r="N722" s="164" t="s">
        <v>30</v>
      </c>
      <c r="O722" s="165"/>
    </row>
    <row r="723" s="100" customFormat="1" spans="1:15">
      <c r="A723" s="128" t="s">
        <v>88</v>
      </c>
      <c r="B723" s="128" t="s">
        <v>1072</v>
      </c>
      <c r="C723" s="132">
        <v>250104010</v>
      </c>
      <c r="D723" s="130" t="s">
        <v>1184</v>
      </c>
      <c r="E723" s="130"/>
      <c r="F723" s="130"/>
      <c r="G723" s="131" t="s">
        <v>1074</v>
      </c>
      <c r="H723" s="131">
        <v>8</v>
      </c>
      <c r="I723" s="131">
        <v>8</v>
      </c>
      <c r="J723" s="161"/>
      <c r="K723" s="161"/>
      <c r="L723" s="161"/>
      <c r="M723" s="161"/>
      <c r="N723" s="164" t="s">
        <v>30</v>
      </c>
      <c r="O723" s="165"/>
    </row>
    <row r="724" s="100" customFormat="1" spans="1:15">
      <c r="A724" s="128" t="s">
        <v>88</v>
      </c>
      <c r="B724" s="128" t="s">
        <v>1072</v>
      </c>
      <c r="C724" s="132">
        <v>250104011</v>
      </c>
      <c r="D724" s="130" t="s">
        <v>1185</v>
      </c>
      <c r="E724" s="130"/>
      <c r="F724" s="130"/>
      <c r="G724" s="131" t="s">
        <v>1074</v>
      </c>
      <c r="H724" s="131">
        <v>10</v>
      </c>
      <c r="I724" s="131">
        <v>10</v>
      </c>
      <c r="J724" s="161"/>
      <c r="K724" s="161"/>
      <c r="L724" s="161"/>
      <c r="M724" s="161"/>
      <c r="N724" s="164" t="s">
        <v>30</v>
      </c>
      <c r="O724" s="165"/>
    </row>
    <row r="725" s="100" customFormat="1" spans="1:15">
      <c r="A725" s="128" t="s">
        <v>228</v>
      </c>
      <c r="B725" s="128" t="s">
        <v>1072</v>
      </c>
      <c r="C725" s="132">
        <v>250104012</v>
      </c>
      <c r="D725" s="130" t="s">
        <v>1186</v>
      </c>
      <c r="E725" s="130"/>
      <c r="F725" s="130"/>
      <c r="G725" s="131" t="s">
        <v>1074</v>
      </c>
      <c r="H725" s="131">
        <v>8</v>
      </c>
      <c r="I725" s="131">
        <v>8</v>
      </c>
      <c r="J725" s="161"/>
      <c r="K725" s="161"/>
      <c r="L725" s="161"/>
      <c r="M725" s="161" t="s">
        <v>1187</v>
      </c>
      <c r="N725" s="164" t="s">
        <v>30</v>
      </c>
      <c r="O725" s="165"/>
    </row>
    <row r="726" s="100" customFormat="1" spans="1:15">
      <c r="A726" s="128" t="s">
        <v>82</v>
      </c>
      <c r="B726" s="128" t="s">
        <v>1072</v>
      </c>
      <c r="C726" s="132">
        <v>250104013</v>
      </c>
      <c r="D726" s="130" t="s">
        <v>1188</v>
      </c>
      <c r="E726" s="130" t="s">
        <v>1189</v>
      </c>
      <c r="F726" s="130"/>
      <c r="G726" s="131" t="s">
        <v>1074</v>
      </c>
      <c r="H726" s="131">
        <v>5</v>
      </c>
      <c r="I726" s="131">
        <v>5</v>
      </c>
      <c r="J726" s="161"/>
      <c r="K726" s="161"/>
      <c r="L726" s="161"/>
      <c r="M726" s="161"/>
      <c r="N726" s="164" t="s">
        <v>71</v>
      </c>
      <c r="O726" s="165"/>
    </row>
    <row r="727" s="100" customFormat="1" spans="1:15">
      <c r="A727" s="128" t="s">
        <v>82</v>
      </c>
      <c r="B727" s="128" t="s">
        <v>1072</v>
      </c>
      <c r="C727" s="132">
        <v>250104014</v>
      </c>
      <c r="D727" s="130" t="s">
        <v>1190</v>
      </c>
      <c r="E727" s="130" t="s">
        <v>1191</v>
      </c>
      <c r="F727" s="130"/>
      <c r="G727" s="131" t="s">
        <v>28</v>
      </c>
      <c r="H727" s="131">
        <v>5</v>
      </c>
      <c r="I727" s="131">
        <v>5</v>
      </c>
      <c r="J727" s="161"/>
      <c r="K727" s="161"/>
      <c r="L727" s="161"/>
      <c r="M727" s="161"/>
      <c r="N727" s="164" t="s">
        <v>71</v>
      </c>
      <c r="O727" s="165"/>
    </row>
    <row r="728" s="100" customFormat="1" spans="1:15">
      <c r="A728" s="128" t="s">
        <v>95</v>
      </c>
      <c r="B728" s="128" t="s">
        <v>1072</v>
      </c>
      <c r="C728" s="132">
        <v>250104015</v>
      </c>
      <c r="D728" s="130" t="s">
        <v>1192</v>
      </c>
      <c r="E728" s="130"/>
      <c r="F728" s="130"/>
      <c r="G728" s="131" t="s">
        <v>1074</v>
      </c>
      <c r="H728" s="131">
        <v>7</v>
      </c>
      <c r="I728" s="131">
        <v>7</v>
      </c>
      <c r="J728" s="161"/>
      <c r="K728" s="161"/>
      <c r="L728" s="161"/>
      <c r="M728" s="161"/>
      <c r="N728" s="164" t="s">
        <v>71</v>
      </c>
      <c r="O728" s="165"/>
    </row>
    <row r="729" s="100" customFormat="1" ht="20.25" spans="1:15">
      <c r="A729" s="128" t="s">
        <v>95</v>
      </c>
      <c r="B729" s="128" t="s">
        <v>1072</v>
      </c>
      <c r="C729" s="132">
        <v>250104016</v>
      </c>
      <c r="D729" s="130" t="s">
        <v>1193</v>
      </c>
      <c r="E729" s="130" t="s">
        <v>1194</v>
      </c>
      <c r="F729" s="130"/>
      <c r="G729" s="131" t="s">
        <v>28</v>
      </c>
      <c r="H729" s="131">
        <v>7</v>
      </c>
      <c r="I729" s="131">
        <v>7</v>
      </c>
      <c r="J729" s="161"/>
      <c r="K729" s="161"/>
      <c r="L729" s="161"/>
      <c r="M729" s="161"/>
      <c r="N729" s="164" t="s">
        <v>71</v>
      </c>
      <c r="O729" s="165"/>
    </row>
    <row r="730" s="100" customFormat="1" ht="20.25" spans="1:15">
      <c r="A730" s="128" t="s">
        <v>95</v>
      </c>
      <c r="B730" s="128" t="s">
        <v>1072</v>
      </c>
      <c r="C730" s="132">
        <v>250104017</v>
      </c>
      <c r="D730" s="130" t="s">
        <v>1195</v>
      </c>
      <c r="E730" s="130" t="s">
        <v>1196</v>
      </c>
      <c r="F730" s="130"/>
      <c r="G730" s="131" t="s">
        <v>28</v>
      </c>
      <c r="H730" s="131">
        <v>6</v>
      </c>
      <c r="I730" s="131">
        <v>6</v>
      </c>
      <c r="J730" s="161"/>
      <c r="K730" s="161"/>
      <c r="L730" s="161"/>
      <c r="M730" s="161"/>
      <c r="N730" s="164" t="s">
        <v>71</v>
      </c>
      <c r="O730" s="165"/>
    </row>
    <row r="731" s="100" customFormat="1" ht="20.25" spans="1:15">
      <c r="A731" s="128" t="s">
        <v>21</v>
      </c>
      <c r="B731" s="128" t="s">
        <v>1072</v>
      </c>
      <c r="C731" s="132">
        <v>250104018</v>
      </c>
      <c r="D731" s="130" t="s">
        <v>1197</v>
      </c>
      <c r="E731" s="130" t="s">
        <v>1198</v>
      </c>
      <c r="F731" s="130"/>
      <c r="G731" s="131" t="s">
        <v>28</v>
      </c>
      <c r="H731" s="131">
        <v>5</v>
      </c>
      <c r="I731" s="131">
        <v>5</v>
      </c>
      <c r="J731" s="161"/>
      <c r="K731" s="161"/>
      <c r="L731" s="161"/>
      <c r="M731" s="161"/>
      <c r="N731" s="164" t="s">
        <v>71</v>
      </c>
      <c r="O731" s="165"/>
    </row>
    <row r="732" s="100" customFormat="1" ht="20.25" spans="1:15">
      <c r="A732" s="128" t="s">
        <v>21</v>
      </c>
      <c r="B732" s="128" t="s">
        <v>1072</v>
      </c>
      <c r="C732" s="132">
        <v>250104019</v>
      </c>
      <c r="D732" s="130" t="s">
        <v>1199</v>
      </c>
      <c r="E732" s="130" t="s">
        <v>1200</v>
      </c>
      <c r="F732" s="130"/>
      <c r="G732" s="131" t="s">
        <v>28</v>
      </c>
      <c r="H732" s="131">
        <v>8</v>
      </c>
      <c r="I732" s="131">
        <v>8</v>
      </c>
      <c r="J732" s="161"/>
      <c r="K732" s="161"/>
      <c r="L732" s="161"/>
      <c r="M732" s="161"/>
      <c r="N732" s="164" t="s">
        <v>71</v>
      </c>
      <c r="O732" s="165"/>
    </row>
    <row r="733" s="100" customFormat="1" ht="20.25" spans="1:15">
      <c r="A733" s="128" t="s">
        <v>100</v>
      </c>
      <c r="B733" s="128" t="s">
        <v>1072</v>
      </c>
      <c r="C733" s="132">
        <v>250104020</v>
      </c>
      <c r="D733" s="130" t="s">
        <v>1201</v>
      </c>
      <c r="E733" s="130" t="s">
        <v>1202</v>
      </c>
      <c r="F733" s="130"/>
      <c r="G733" s="131" t="s">
        <v>1074</v>
      </c>
      <c r="H733" s="131">
        <v>102.6</v>
      </c>
      <c r="I733" s="131">
        <v>102.6</v>
      </c>
      <c r="J733" s="161"/>
      <c r="K733" s="161"/>
      <c r="L733" s="161"/>
      <c r="M733" s="161"/>
      <c r="N733" s="164" t="s">
        <v>30</v>
      </c>
      <c r="O733" s="165"/>
    </row>
    <row r="734" s="100" customFormat="1" spans="1:15">
      <c r="A734" s="128" t="s">
        <v>100</v>
      </c>
      <c r="B734" s="128" t="s">
        <v>1072</v>
      </c>
      <c r="C734" s="132">
        <v>250104021</v>
      </c>
      <c r="D734" s="130" t="s">
        <v>1203</v>
      </c>
      <c r="E734" s="130" t="s">
        <v>1204</v>
      </c>
      <c r="F734" s="130"/>
      <c r="G734" s="131" t="s">
        <v>1074</v>
      </c>
      <c r="H734" s="131">
        <v>100.8</v>
      </c>
      <c r="I734" s="131">
        <v>100.8</v>
      </c>
      <c r="J734" s="161"/>
      <c r="K734" s="161"/>
      <c r="L734" s="161"/>
      <c r="M734" s="161"/>
      <c r="N734" s="164" t="s">
        <v>30</v>
      </c>
      <c r="O734" s="165"/>
    </row>
    <row r="735" s="100" customFormat="1" spans="1:15">
      <c r="A735" s="128" t="s">
        <v>228</v>
      </c>
      <c r="B735" s="128" t="s">
        <v>1072</v>
      </c>
      <c r="C735" s="132">
        <v>250104022</v>
      </c>
      <c r="D735" s="130" t="s">
        <v>1205</v>
      </c>
      <c r="E735" s="130"/>
      <c r="F735" s="130"/>
      <c r="G735" s="131" t="s">
        <v>1074</v>
      </c>
      <c r="H735" s="131">
        <v>12.7</v>
      </c>
      <c r="I735" s="131">
        <v>12.7</v>
      </c>
      <c r="J735" s="161"/>
      <c r="K735" s="161"/>
      <c r="L735" s="161"/>
      <c r="M735" s="161"/>
      <c r="N735" s="164" t="s">
        <v>30</v>
      </c>
      <c r="O735" s="165"/>
    </row>
    <row r="736" s="100" customFormat="1" spans="1:15">
      <c r="A736" s="128" t="s">
        <v>228</v>
      </c>
      <c r="B736" s="128" t="s">
        <v>1072</v>
      </c>
      <c r="C736" s="132">
        <v>250104023</v>
      </c>
      <c r="D736" s="130" t="s">
        <v>1206</v>
      </c>
      <c r="E736" s="130"/>
      <c r="F736" s="130"/>
      <c r="G736" s="131" t="s">
        <v>1074</v>
      </c>
      <c r="H736" s="131">
        <v>10</v>
      </c>
      <c r="I736" s="131">
        <v>10</v>
      </c>
      <c r="J736" s="161"/>
      <c r="K736" s="161"/>
      <c r="L736" s="161"/>
      <c r="M736" s="161"/>
      <c r="N736" s="164" t="s">
        <v>30</v>
      </c>
      <c r="O736" s="165"/>
    </row>
    <row r="737" s="100" customFormat="1" spans="1:15">
      <c r="A737" s="128" t="s">
        <v>228</v>
      </c>
      <c r="B737" s="128" t="s">
        <v>1072</v>
      </c>
      <c r="C737" s="132">
        <v>250104024</v>
      </c>
      <c r="D737" s="130" t="s">
        <v>1207</v>
      </c>
      <c r="E737" s="130"/>
      <c r="F737" s="130"/>
      <c r="G737" s="131" t="s">
        <v>1074</v>
      </c>
      <c r="H737" s="131">
        <v>13</v>
      </c>
      <c r="I737" s="131">
        <v>13</v>
      </c>
      <c r="J737" s="161"/>
      <c r="K737" s="161"/>
      <c r="L737" s="161"/>
      <c r="M737" s="161"/>
      <c r="N737" s="164" t="s">
        <v>30</v>
      </c>
      <c r="O737" s="165"/>
    </row>
    <row r="738" s="100" customFormat="1" spans="1:15">
      <c r="A738" s="128" t="s">
        <v>228</v>
      </c>
      <c r="B738" s="128" t="s">
        <v>1072</v>
      </c>
      <c r="C738" s="132">
        <v>250104025</v>
      </c>
      <c r="D738" s="130" t="s">
        <v>1208</v>
      </c>
      <c r="E738" s="130"/>
      <c r="F738" s="130"/>
      <c r="G738" s="131" t="s">
        <v>1074</v>
      </c>
      <c r="H738" s="131">
        <v>12.7</v>
      </c>
      <c r="I738" s="131">
        <v>12.7</v>
      </c>
      <c r="J738" s="161"/>
      <c r="K738" s="161"/>
      <c r="L738" s="161"/>
      <c r="M738" s="161"/>
      <c r="N738" s="164" t="s">
        <v>30</v>
      </c>
      <c r="O738" s="165"/>
    </row>
    <row r="739" s="100" customFormat="1" ht="20.25" spans="1:15">
      <c r="A739" s="128" t="s">
        <v>100</v>
      </c>
      <c r="B739" s="128" t="s">
        <v>1072</v>
      </c>
      <c r="C739" s="132">
        <v>250104026</v>
      </c>
      <c r="D739" s="130" t="s">
        <v>1209</v>
      </c>
      <c r="E739" s="130" t="s">
        <v>1210</v>
      </c>
      <c r="F739" s="130"/>
      <c r="G739" s="131" t="s">
        <v>1074</v>
      </c>
      <c r="H739" s="131">
        <v>165.6</v>
      </c>
      <c r="I739" s="131">
        <v>165.6</v>
      </c>
      <c r="J739" s="161"/>
      <c r="K739" s="161"/>
      <c r="L739" s="161"/>
      <c r="M739" s="161"/>
      <c r="N739" s="164" t="s">
        <v>30</v>
      </c>
      <c r="O739" s="165"/>
    </row>
    <row r="740" s="100" customFormat="1" ht="20.25" spans="1:15">
      <c r="A740" s="128" t="s">
        <v>228</v>
      </c>
      <c r="B740" s="128" t="s">
        <v>1072</v>
      </c>
      <c r="C740" s="132">
        <v>250104027</v>
      </c>
      <c r="D740" s="130" t="s">
        <v>1211</v>
      </c>
      <c r="E740" s="130"/>
      <c r="F740" s="130"/>
      <c r="G740" s="131" t="s">
        <v>1074</v>
      </c>
      <c r="H740" s="131">
        <v>70.3</v>
      </c>
      <c r="I740" s="131">
        <v>70.3</v>
      </c>
      <c r="J740" s="161"/>
      <c r="K740" s="161"/>
      <c r="L740" s="161"/>
      <c r="M740" s="161"/>
      <c r="N740" s="164" t="s">
        <v>30</v>
      </c>
      <c r="O740" s="165"/>
    </row>
    <row r="741" s="100" customFormat="1" ht="30.4" spans="1:15">
      <c r="A741" s="128" t="s">
        <v>228</v>
      </c>
      <c r="B741" s="128" t="s">
        <v>1072</v>
      </c>
      <c r="C741" s="132">
        <v>250104028</v>
      </c>
      <c r="D741" s="130" t="s">
        <v>1212</v>
      </c>
      <c r="E741" s="130"/>
      <c r="F741" s="130"/>
      <c r="G741" s="131" t="s">
        <v>1074</v>
      </c>
      <c r="H741" s="131">
        <v>59.9</v>
      </c>
      <c r="I741" s="131">
        <v>59.9</v>
      </c>
      <c r="J741" s="161"/>
      <c r="K741" s="161"/>
      <c r="L741" s="161"/>
      <c r="M741" s="161"/>
      <c r="N741" s="164" t="s">
        <v>30</v>
      </c>
      <c r="O741" s="165"/>
    </row>
    <row r="742" s="100" customFormat="1" ht="20.25" spans="1:15">
      <c r="A742" s="128" t="s">
        <v>100</v>
      </c>
      <c r="B742" s="128" t="s">
        <v>1072</v>
      </c>
      <c r="C742" s="132">
        <v>250104029</v>
      </c>
      <c r="D742" s="130" t="s">
        <v>1213</v>
      </c>
      <c r="E742" s="130" t="s">
        <v>1214</v>
      </c>
      <c r="F742" s="130"/>
      <c r="G742" s="131" t="s">
        <v>1074</v>
      </c>
      <c r="H742" s="131">
        <v>144.9</v>
      </c>
      <c r="I742" s="131">
        <v>144.9</v>
      </c>
      <c r="J742" s="161"/>
      <c r="K742" s="161"/>
      <c r="L742" s="161"/>
      <c r="M742" s="161"/>
      <c r="N742" s="164" t="s">
        <v>30</v>
      </c>
      <c r="O742" s="165"/>
    </row>
    <row r="743" s="100" customFormat="1" ht="20.25" spans="1:15">
      <c r="A743" s="128" t="s">
        <v>228</v>
      </c>
      <c r="B743" s="128" t="s">
        <v>1072</v>
      </c>
      <c r="C743" s="132">
        <v>250104030</v>
      </c>
      <c r="D743" s="130" t="s">
        <v>1215</v>
      </c>
      <c r="E743" s="130"/>
      <c r="F743" s="130"/>
      <c r="G743" s="131" t="s">
        <v>1074</v>
      </c>
      <c r="H743" s="131">
        <v>49</v>
      </c>
      <c r="I743" s="131">
        <v>49</v>
      </c>
      <c r="J743" s="161"/>
      <c r="K743" s="161"/>
      <c r="L743" s="161"/>
      <c r="M743" s="161"/>
      <c r="N743" s="164" t="s">
        <v>30</v>
      </c>
      <c r="O743" s="165"/>
    </row>
    <row r="744" s="100" customFormat="1" spans="1:15">
      <c r="A744" s="128" t="s">
        <v>228</v>
      </c>
      <c r="B744" s="128" t="s">
        <v>1072</v>
      </c>
      <c r="C744" s="132">
        <v>250104031</v>
      </c>
      <c r="D744" s="130" t="s">
        <v>1216</v>
      </c>
      <c r="E744" s="130"/>
      <c r="F744" s="130"/>
      <c r="G744" s="131" t="s">
        <v>1074</v>
      </c>
      <c r="H744" s="131">
        <v>44.1</v>
      </c>
      <c r="I744" s="131">
        <v>44.1</v>
      </c>
      <c r="J744" s="161"/>
      <c r="K744" s="161"/>
      <c r="L744" s="161"/>
      <c r="M744" s="161"/>
      <c r="N744" s="164" t="s">
        <v>30</v>
      </c>
      <c r="O744" s="165"/>
    </row>
    <row r="745" s="100" customFormat="1" spans="1:15">
      <c r="A745" s="128" t="s">
        <v>228</v>
      </c>
      <c r="B745" s="128" t="s">
        <v>1072</v>
      </c>
      <c r="C745" s="132">
        <v>250104032</v>
      </c>
      <c r="D745" s="130" t="s">
        <v>1217</v>
      </c>
      <c r="E745" s="130"/>
      <c r="F745" s="130"/>
      <c r="G745" s="131" t="s">
        <v>1074</v>
      </c>
      <c r="H745" s="131">
        <v>44.1</v>
      </c>
      <c r="I745" s="131">
        <v>44.1</v>
      </c>
      <c r="J745" s="161"/>
      <c r="K745" s="161"/>
      <c r="L745" s="161"/>
      <c r="M745" s="161"/>
      <c r="N745" s="164" t="s">
        <v>30</v>
      </c>
      <c r="O745" s="165"/>
    </row>
    <row r="746" s="100" customFormat="1" ht="20.25" spans="1:15">
      <c r="A746" s="128" t="s">
        <v>228</v>
      </c>
      <c r="B746" s="128" t="s">
        <v>1072</v>
      </c>
      <c r="C746" s="132">
        <v>250104033</v>
      </c>
      <c r="D746" s="130" t="s">
        <v>1218</v>
      </c>
      <c r="E746" s="130" t="s">
        <v>1219</v>
      </c>
      <c r="F746" s="130"/>
      <c r="G746" s="131" t="s">
        <v>1074</v>
      </c>
      <c r="H746" s="131">
        <v>44.1</v>
      </c>
      <c r="I746" s="131">
        <v>44.1</v>
      </c>
      <c r="J746" s="161"/>
      <c r="K746" s="161"/>
      <c r="L746" s="161"/>
      <c r="M746" s="161"/>
      <c r="N746" s="164" t="s">
        <v>30</v>
      </c>
      <c r="O746" s="165"/>
    </row>
    <row r="747" s="100" customFormat="1" ht="20.25" spans="1:15">
      <c r="A747" s="128" t="s">
        <v>228</v>
      </c>
      <c r="B747" s="128" t="s">
        <v>1072</v>
      </c>
      <c r="C747" s="132">
        <v>250104034</v>
      </c>
      <c r="D747" s="130" t="s">
        <v>1220</v>
      </c>
      <c r="E747" s="130"/>
      <c r="F747" s="130"/>
      <c r="G747" s="131" t="s">
        <v>1074</v>
      </c>
      <c r="H747" s="131">
        <v>44.1</v>
      </c>
      <c r="I747" s="131">
        <v>44.1</v>
      </c>
      <c r="J747" s="161"/>
      <c r="K747" s="161"/>
      <c r="L747" s="161"/>
      <c r="M747" s="161"/>
      <c r="N747" s="164" t="s">
        <v>30</v>
      </c>
      <c r="O747" s="165"/>
    </row>
    <row r="748" s="100" customFormat="1" ht="20.25" spans="1:15">
      <c r="A748" s="128" t="s">
        <v>100</v>
      </c>
      <c r="B748" s="128" t="s">
        <v>1072</v>
      </c>
      <c r="C748" s="132">
        <v>250104035</v>
      </c>
      <c r="D748" s="130" t="s">
        <v>1221</v>
      </c>
      <c r="E748" s="130"/>
      <c r="F748" s="130"/>
      <c r="G748" s="131" t="s">
        <v>1074</v>
      </c>
      <c r="H748" s="131">
        <v>149</v>
      </c>
      <c r="I748" s="131">
        <v>149</v>
      </c>
      <c r="J748" s="161"/>
      <c r="K748" s="161"/>
      <c r="L748" s="161"/>
      <c r="M748" s="161"/>
      <c r="N748" s="164" t="s">
        <v>30</v>
      </c>
      <c r="O748" s="165"/>
    </row>
    <row r="749" s="100" customFormat="1" ht="101.25" spans="1:15">
      <c r="A749" s="128" t="s">
        <v>228</v>
      </c>
      <c r="B749" s="128" t="s">
        <v>1072</v>
      </c>
      <c r="C749" s="132">
        <v>250104036</v>
      </c>
      <c r="D749" s="130" t="s">
        <v>1222</v>
      </c>
      <c r="E749" s="130" t="s">
        <v>1223</v>
      </c>
      <c r="F749" s="130"/>
      <c r="G749" s="131" t="s">
        <v>28</v>
      </c>
      <c r="H749" s="131">
        <v>85.5</v>
      </c>
      <c r="I749" s="131">
        <v>85.5</v>
      </c>
      <c r="J749" s="161"/>
      <c r="K749" s="161"/>
      <c r="L749" s="161"/>
      <c r="M749" s="161"/>
      <c r="N749" s="164" t="s">
        <v>30</v>
      </c>
      <c r="O749" s="165"/>
    </row>
    <row r="750" s="100" customFormat="1" spans="1:15">
      <c r="A750" s="128" t="s">
        <v>228</v>
      </c>
      <c r="B750" s="128" t="s">
        <v>1072</v>
      </c>
      <c r="C750" s="132">
        <v>250104037</v>
      </c>
      <c r="D750" s="130" t="s">
        <v>1224</v>
      </c>
      <c r="E750" s="130"/>
      <c r="F750" s="130"/>
      <c r="G750" s="131" t="s">
        <v>1074</v>
      </c>
      <c r="H750" s="131">
        <v>12.7</v>
      </c>
      <c r="I750" s="131">
        <v>12.7</v>
      </c>
      <c r="J750" s="161"/>
      <c r="K750" s="161"/>
      <c r="L750" s="161"/>
      <c r="M750" s="161"/>
      <c r="N750" s="164" t="s">
        <v>30</v>
      </c>
      <c r="O750" s="165"/>
    </row>
    <row r="751" s="100" customFormat="1" ht="20.25" spans="1:15">
      <c r="A751" s="128" t="s">
        <v>75</v>
      </c>
      <c r="B751" s="128" t="s">
        <v>1072</v>
      </c>
      <c r="C751" s="132">
        <v>250104038</v>
      </c>
      <c r="D751" s="130" t="s">
        <v>1225</v>
      </c>
      <c r="E751" s="130" t="s">
        <v>1226</v>
      </c>
      <c r="F751" s="130"/>
      <c r="G751" s="131" t="s">
        <v>28</v>
      </c>
      <c r="H751" s="131">
        <v>49</v>
      </c>
      <c r="I751" s="131">
        <v>49</v>
      </c>
      <c r="J751" s="161"/>
      <c r="K751" s="161"/>
      <c r="L751" s="161"/>
      <c r="M751" s="161"/>
      <c r="N751" s="164" t="s">
        <v>30</v>
      </c>
      <c r="O751" s="165"/>
    </row>
    <row r="752" s="100" customFormat="1" ht="20.25" spans="1:15">
      <c r="A752" s="128" t="s">
        <v>244</v>
      </c>
      <c r="B752" s="128" t="s">
        <v>1072</v>
      </c>
      <c r="C752" s="132" t="s">
        <v>1227</v>
      </c>
      <c r="D752" s="130" t="s">
        <v>1228</v>
      </c>
      <c r="E752" s="130" t="s">
        <v>1229</v>
      </c>
      <c r="F752" s="130"/>
      <c r="G752" s="131" t="s">
        <v>28</v>
      </c>
      <c r="H752" s="131">
        <v>27</v>
      </c>
      <c r="I752" s="131">
        <v>27</v>
      </c>
      <c r="J752" s="161"/>
      <c r="K752" s="161"/>
      <c r="L752" s="161"/>
      <c r="M752" s="161"/>
      <c r="N752" s="164" t="s">
        <v>30</v>
      </c>
      <c r="O752" s="165"/>
    </row>
    <row r="753" s="100" customFormat="1" spans="1:15">
      <c r="A753" s="128" t="s">
        <v>95</v>
      </c>
      <c r="B753" s="128" t="s">
        <v>1072</v>
      </c>
      <c r="C753" s="132" t="s">
        <v>1230</v>
      </c>
      <c r="D753" s="130" t="s">
        <v>1231</v>
      </c>
      <c r="E753" s="130"/>
      <c r="F753" s="130"/>
      <c r="G753" s="131"/>
      <c r="H753" s="131"/>
      <c r="I753" s="131"/>
      <c r="J753" s="161"/>
      <c r="K753" s="161"/>
      <c r="L753" s="161"/>
      <c r="M753" s="161" t="s">
        <v>1232</v>
      </c>
      <c r="N753" s="164"/>
      <c r="O753" s="165"/>
    </row>
    <row r="754" s="100" customFormat="1" spans="1:15">
      <c r="A754" s="128" t="s">
        <v>23</v>
      </c>
      <c r="B754" s="128"/>
      <c r="C754" s="132">
        <v>2502</v>
      </c>
      <c r="D754" s="130" t="s">
        <v>1233</v>
      </c>
      <c r="E754" s="130"/>
      <c r="F754" s="130"/>
      <c r="G754" s="131"/>
      <c r="H754" s="131" t="s">
        <v>20</v>
      </c>
      <c r="I754" s="131" t="s">
        <v>20</v>
      </c>
      <c r="J754" s="161"/>
      <c r="K754" s="161"/>
      <c r="L754" s="161"/>
      <c r="M754" s="161"/>
      <c r="N754" s="164" t="s">
        <v>20</v>
      </c>
      <c r="O754" s="165"/>
    </row>
    <row r="755" s="100" customFormat="1" ht="20.25" spans="1:15">
      <c r="A755" s="128" t="s">
        <v>23</v>
      </c>
      <c r="B755" s="128"/>
      <c r="C755" s="132">
        <v>250201</v>
      </c>
      <c r="D755" s="130" t="s">
        <v>1234</v>
      </c>
      <c r="E755" s="130"/>
      <c r="F755" s="130"/>
      <c r="G755" s="131"/>
      <c r="H755" s="131" t="s">
        <v>20</v>
      </c>
      <c r="I755" s="131" t="s">
        <v>20</v>
      </c>
      <c r="J755" s="161"/>
      <c r="K755" s="161"/>
      <c r="L755" s="161"/>
      <c r="M755" s="161"/>
      <c r="N755" s="164" t="s">
        <v>20</v>
      </c>
      <c r="O755" s="165"/>
    </row>
    <row r="756" s="100" customFormat="1" ht="40.5" spans="1:15">
      <c r="A756" s="128" t="s">
        <v>23</v>
      </c>
      <c r="B756" s="128" t="s">
        <v>1072</v>
      </c>
      <c r="C756" s="132">
        <v>250201001</v>
      </c>
      <c r="D756" s="130" t="s">
        <v>1235</v>
      </c>
      <c r="E756" s="130" t="s">
        <v>1236</v>
      </c>
      <c r="F756" s="130"/>
      <c r="G756" s="131" t="s">
        <v>28</v>
      </c>
      <c r="H756" s="131">
        <v>80</v>
      </c>
      <c r="I756" s="131">
        <v>80</v>
      </c>
      <c r="J756" s="161"/>
      <c r="K756" s="161"/>
      <c r="L756" s="161"/>
      <c r="M756" s="161"/>
      <c r="N756" s="164" t="s">
        <v>71</v>
      </c>
      <c r="O756" s="165"/>
    </row>
    <row r="757" s="100" customFormat="1" spans="1:15">
      <c r="A757" s="128" t="s">
        <v>21</v>
      </c>
      <c r="B757" s="128" t="s">
        <v>1072</v>
      </c>
      <c r="C757" s="132">
        <v>250201002</v>
      </c>
      <c r="D757" s="130" t="s">
        <v>1237</v>
      </c>
      <c r="E757" s="130"/>
      <c r="F757" s="130"/>
      <c r="G757" s="131" t="s">
        <v>1074</v>
      </c>
      <c r="H757" s="131">
        <v>15.7</v>
      </c>
      <c r="I757" s="131">
        <v>15.7</v>
      </c>
      <c r="J757" s="161"/>
      <c r="K757" s="161"/>
      <c r="L757" s="161"/>
      <c r="M757" s="161"/>
      <c r="N757" s="164" t="s">
        <v>71</v>
      </c>
      <c r="O757" s="165"/>
    </row>
    <row r="758" s="100" customFormat="1" ht="20.25" spans="1:15">
      <c r="A758" s="128" t="s">
        <v>23</v>
      </c>
      <c r="B758" s="128" t="s">
        <v>1072</v>
      </c>
      <c r="C758" s="132">
        <v>250201003</v>
      </c>
      <c r="D758" s="130" t="s">
        <v>1238</v>
      </c>
      <c r="E758" s="130"/>
      <c r="F758" s="130"/>
      <c r="G758" s="131" t="s">
        <v>28</v>
      </c>
      <c r="H758" s="131">
        <v>49</v>
      </c>
      <c r="I758" s="131">
        <v>49</v>
      </c>
      <c r="J758" s="161"/>
      <c r="K758" s="161"/>
      <c r="L758" s="161"/>
      <c r="M758" s="161"/>
      <c r="N758" s="164" t="s">
        <v>30</v>
      </c>
      <c r="O758" s="165"/>
    </row>
    <row r="759" s="100" customFormat="1" spans="1:15">
      <c r="A759" s="128" t="s">
        <v>21</v>
      </c>
      <c r="B759" s="128" t="s">
        <v>1072</v>
      </c>
      <c r="C759" s="132">
        <v>250201004</v>
      </c>
      <c r="D759" s="130" t="s">
        <v>1239</v>
      </c>
      <c r="E759" s="130"/>
      <c r="F759" s="130"/>
      <c r="G759" s="131" t="s">
        <v>1074</v>
      </c>
      <c r="H759" s="131">
        <v>8</v>
      </c>
      <c r="I759" s="131">
        <v>8</v>
      </c>
      <c r="J759" s="161"/>
      <c r="K759" s="161"/>
      <c r="L759" s="161"/>
      <c r="M759" s="161"/>
      <c r="N759" s="164" t="s">
        <v>71</v>
      </c>
      <c r="O759" s="165"/>
    </row>
    <row r="760" s="100" customFormat="1" ht="20.25" spans="1:15">
      <c r="A760" s="128" t="s">
        <v>23</v>
      </c>
      <c r="B760" s="128" t="s">
        <v>1072</v>
      </c>
      <c r="C760" s="132">
        <v>250201005</v>
      </c>
      <c r="D760" s="130" t="s">
        <v>1240</v>
      </c>
      <c r="E760" s="130" t="s">
        <v>1241</v>
      </c>
      <c r="F760" s="130"/>
      <c r="G760" s="131" t="s">
        <v>1074</v>
      </c>
      <c r="H760" s="131">
        <v>114</v>
      </c>
      <c r="I760" s="131">
        <v>114</v>
      </c>
      <c r="J760" s="161"/>
      <c r="K760" s="161"/>
      <c r="L760" s="161"/>
      <c r="M760" s="161"/>
      <c r="N760" s="164" t="s">
        <v>71</v>
      </c>
      <c r="O760" s="165"/>
    </row>
    <row r="761" s="100" customFormat="1" spans="1:15">
      <c r="A761" s="128" t="s">
        <v>88</v>
      </c>
      <c r="B761" s="128" t="s">
        <v>1072</v>
      </c>
      <c r="C761" s="132">
        <v>250201006</v>
      </c>
      <c r="D761" s="130" t="s">
        <v>1242</v>
      </c>
      <c r="E761" s="130" t="s">
        <v>1243</v>
      </c>
      <c r="F761" s="130"/>
      <c r="G761" s="131" t="s">
        <v>1074</v>
      </c>
      <c r="H761" s="131">
        <v>39.2</v>
      </c>
      <c r="I761" s="131">
        <v>39.2</v>
      </c>
      <c r="J761" s="161"/>
      <c r="K761" s="161"/>
      <c r="L761" s="161"/>
      <c r="M761" s="161"/>
      <c r="N761" s="164" t="s">
        <v>71</v>
      </c>
      <c r="O761" s="165"/>
    </row>
    <row r="762" s="100" customFormat="1" ht="30.4" spans="1:15">
      <c r="A762" s="128" t="s">
        <v>23</v>
      </c>
      <c r="B762" s="128" t="s">
        <v>1072</v>
      </c>
      <c r="C762" s="132">
        <v>2502010060</v>
      </c>
      <c r="D762" s="130" t="s">
        <v>1242</v>
      </c>
      <c r="E762" s="130" t="s">
        <v>1244</v>
      </c>
      <c r="F762" s="130"/>
      <c r="G762" s="131" t="s">
        <v>1245</v>
      </c>
      <c r="H762" s="131">
        <v>10</v>
      </c>
      <c r="I762" s="131">
        <v>10</v>
      </c>
      <c r="J762" s="161"/>
      <c r="K762" s="161"/>
      <c r="L762" s="161"/>
      <c r="M762" s="161"/>
      <c r="N762" s="164" t="s">
        <v>71</v>
      </c>
      <c r="O762" s="165"/>
    </row>
    <row r="763" s="100" customFormat="1" ht="30.4" spans="1:15">
      <c r="A763" s="128" t="s">
        <v>23</v>
      </c>
      <c r="B763" s="128" t="s">
        <v>1072</v>
      </c>
      <c r="C763" s="132">
        <v>2502010061</v>
      </c>
      <c r="D763" s="130" t="s">
        <v>1242</v>
      </c>
      <c r="E763" s="130" t="s">
        <v>1246</v>
      </c>
      <c r="F763" s="130"/>
      <c r="G763" s="131" t="s">
        <v>1245</v>
      </c>
      <c r="H763" s="131">
        <v>14.7</v>
      </c>
      <c r="I763" s="131">
        <v>14.7</v>
      </c>
      <c r="J763" s="161"/>
      <c r="K763" s="161"/>
      <c r="L763" s="161"/>
      <c r="M763" s="161"/>
      <c r="N763" s="164" t="s">
        <v>71</v>
      </c>
      <c r="O763" s="165"/>
    </row>
    <row r="764" s="100" customFormat="1" ht="20.25" spans="1:15">
      <c r="A764" s="128" t="s">
        <v>21</v>
      </c>
      <c r="B764" s="128" t="s">
        <v>1072</v>
      </c>
      <c r="C764" s="132">
        <v>250201007</v>
      </c>
      <c r="D764" s="130" t="s">
        <v>1247</v>
      </c>
      <c r="E764" s="130"/>
      <c r="F764" s="130"/>
      <c r="G764" s="131" t="s">
        <v>1074</v>
      </c>
      <c r="H764" s="131">
        <v>15.7</v>
      </c>
      <c r="I764" s="131">
        <v>15.7</v>
      </c>
      <c r="J764" s="161"/>
      <c r="K764" s="161"/>
      <c r="L764" s="161"/>
      <c r="M764" s="161" t="s">
        <v>1248</v>
      </c>
      <c r="N764" s="164" t="s">
        <v>71</v>
      </c>
      <c r="O764" s="165"/>
    </row>
    <row r="765" s="100" customFormat="1" spans="1:15">
      <c r="A765" s="128" t="s">
        <v>88</v>
      </c>
      <c r="B765" s="128" t="s">
        <v>1072</v>
      </c>
      <c r="C765" s="132">
        <v>250201008</v>
      </c>
      <c r="D765" s="130" t="s">
        <v>1249</v>
      </c>
      <c r="E765" s="130"/>
      <c r="F765" s="130"/>
      <c r="G765" s="131" t="s">
        <v>1074</v>
      </c>
      <c r="H765" s="131">
        <v>40</v>
      </c>
      <c r="I765" s="131">
        <v>40</v>
      </c>
      <c r="J765" s="161"/>
      <c r="K765" s="161"/>
      <c r="L765" s="161"/>
      <c r="M765" s="161"/>
      <c r="N765" s="164" t="s">
        <v>71</v>
      </c>
      <c r="O765" s="165"/>
    </row>
    <row r="766" s="100" customFormat="1" ht="20.25" spans="1:15">
      <c r="A766" s="128" t="s">
        <v>88</v>
      </c>
      <c r="B766" s="128" t="s">
        <v>1072</v>
      </c>
      <c r="C766" s="132">
        <v>250201009</v>
      </c>
      <c r="D766" s="130" t="s">
        <v>1250</v>
      </c>
      <c r="E766" s="130"/>
      <c r="F766" s="130"/>
      <c r="G766" s="131" t="s">
        <v>1074</v>
      </c>
      <c r="H766" s="131">
        <v>138</v>
      </c>
      <c r="I766" s="131">
        <v>138</v>
      </c>
      <c r="J766" s="161"/>
      <c r="K766" s="161"/>
      <c r="L766" s="161"/>
      <c r="M766" s="161"/>
      <c r="N766" s="164" t="s">
        <v>71</v>
      </c>
      <c r="O766" s="165"/>
    </row>
    <row r="767" s="100" customFormat="1" ht="20.25" spans="1:15">
      <c r="A767" s="128" t="s">
        <v>228</v>
      </c>
      <c r="B767" s="128" t="s">
        <v>1072</v>
      </c>
      <c r="C767" s="132">
        <v>250201010</v>
      </c>
      <c r="D767" s="130" t="s">
        <v>1251</v>
      </c>
      <c r="E767" s="130"/>
      <c r="F767" s="130"/>
      <c r="G767" s="131" t="s">
        <v>1074</v>
      </c>
      <c r="H767" s="131">
        <v>23.5</v>
      </c>
      <c r="I767" s="131">
        <v>23.5</v>
      </c>
      <c r="J767" s="161"/>
      <c r="K767" s="161"/>
      <c r="L767" s="161"/>
      <c r="M767" s="161"/>
      <c r="N767" s="164" t="s">
        <v>71</v>
      </c>
      <c r="O767" s="165"/>
    </row>
    <row r="768" s="100" customFormat="1" ht="91.15" spans="1:15">
      <c r="A768" s="128" t="s">
        <v>75</v>
      </c>
      <c r="B768" s="128" t="s">
        <v>1072</v>
      </c>
      <c r="C768" s="132">
        <v>250201011</v>
      </c>
      <c r="D768" s="130" t="s">
        <v>1252</v>
      </c>
      <c r="E768" s="130" t="s">
        <v>1253</v>
      </c>
      <c r="F768" s="130"/>
      <c r="G768" s="131" t="s">
        <v>28</v>
      </c>
      <c r="H768" s="131">
        <v>882</v>
      </c>
      <c r="I768" s="131">
        <v>882</v>
      </c>
      <c r="J768" s="161"/>
      <c r="K768" s="161"/>
      <c r="L768" s="161"/>
      <c r="M768" s="161"/>
      <c r="N768" s="164" t="s">
        <v>51</v>
      </c>
      <c r="O768" s="165" t="s">
        <v>1254</v>
      </c>
    </row>
    <row r="769" s="100" customFormat="1" ht="60.75" spans="1:15">
      <c r="A769" s="128" t="s">
        <v>168</v>
      </c>
      <c r="B769" s="128" t="s">
        <v>1072</v>
      </c>
      <c r="C769" s="132">
        <v>250201012</v>
      </c>
      <c r="D769" s="130" t="s">
        <v>1255</v>
      </c>
      <c r="E769" s="130" t="s">
        <v>1256</v>
      </c>
      <c r="F769" s="130"/>
      <c r="G769" s="131" t="s">
        <v>28</v>
      </c>
      <c r="H769" s="131">
        <v>264.6</v>
      </c>
      <c r="I769" s="131">
        <v>264.6</v>
      </c>
      <c r="J769" s="161"/>
      <c r="K769" s="161"/>
      <c r="L769" s="161"/>
      <c r="M769" s="161"/>
      <c r="N769" s="164" t="s">
        <v>30</v>
      </c>
      <c r="O769" s="165"/>
    </row>
    <row r="770" s="100" customFormat="1" spans="1:15">
      <c r="A770" s="128" t="s">
        <v>244</v>
      </c>
      <c r="B770" s="128" t="s">
        <v>1072</v>
      </c>
      <c r="C770" s="132" t="s">
        <v>1257</v>
      </c>
      <c r="D770" s="130" t="s">
        <v>1258</v>
      </c>
      <c r="E770" s="130" t="s">
        <v>1079</v>
      </c>
      <c r="F770" s="130"/>
      <c r="G770" s="131" t="s">
        <v>28</v>
      </c>
      <c r="H770" s="131">
        <v>165.6</v>
      </c>
      <c r="I770" s="131">
        <v>165.6</v>
      </c>
      <c r="J770" s="161"/>
      <c r="K770" s="161"/>
      <c r="L770" s="161"/>
      <c r="M770" s="161"/>
      <c r="N770" s="164" t="s">
        <v>51</v>
      </c>
      <c r="O770" s="165"/>
    </row>
    <row r="771" s="100" customFormat="1" ht="20.25" spans="1:15">
      <c r="A771" s="128" t="s">
        <v>244</v>
      </c>
      <c r="B771" s="128" t="s">
        <v>1072</v>
      </c>
      <c r="C771" s="132" t="s">
        <v>1259</v>
      </c>
      <c r="D771" s="130" t="s">
        <v>1260</v>
      </c>
      <c r="E771" s="130"/>
      <c r="F771" s="130"/>
      <c r="G771" s="131" t="s">
        <v>1074</v>
      </c>
      <c r="H771" s="131">
        <v>76</v>
      </c>
      <c r="I771" s="131">
        <v>76</v>
      </c>
      <c r="J771" s="161"/>
      <c r="K771" s="161"/>
      <c r="L771" s="161"/>
      <c r="M771" s="161"/>
      <c r="N771" s="164" t="s">
        <v>71</v>
      </c>
      <c r="O771" s="165"/>
    </row>
    <row r="772" s="100" customFormat="1" spans="1:15">
      <c r="A772" s="128" t="s">
        <v>23</v>
      </c>
      <c r="B772" s="128"/>
      <c r="C772" s="132">
        <v>250202</v>
      </c>
      <c r="D772" s="130" t="s">
        <v>1261</v>
      </c>
      <c r="E772" s="130"/>
      <c r="F772" s="130"/>
      <c r="G772" s="131"/>
      <c r="H772" s="131" t="s">
        <v>20</v>
      </c>
      <c r="I772" s="131" t="s">
        <v>20</v>
      </c>
      <c r="J772" s="161"/>
      <c r="K772" s="161"/>
      <c r="L772" s="161"/>
      <c r="M772" s="161"/>
      <c r="N772" s="164" t="s">
        <v>20</v>
      </c>
      <c r="O772" s="165"/>
    </row>
    <row r="773" s="100" customFormat="1" spans="1:15">
      <c r="A773" s="128" t="s">
        <v>21</v>
      </c>
      <c r="B773" s="128" t="s">
        <v>1072</v>
      </c>
      <c r="C773" s="132">
        <v>250202001</v>
      </c>
      <c r="D773" s="130" t="s">
        <v>1262</v>
      </c>
      <c r="E773" s="130"/>
      <c r="F773" s="130"/>
      <c r="G773" s="131" t="s">
        <v>1074</v>
      </c>
      <c r="H773" s="131">
        <v>3</v>
      </c>
      <c r="I773" s="131">
        <v>3</v>
      </c>
      <c r="J773" s="161"/>
      <c r="K773" s="161"/>
      <c r="L773" s="161"/>
      <c r="M773" s="161"/>
      <c r="N773" s="164" t="s">
        <v>71</v>
      </c>
      <c r="O773" s="165"/>
    </row>
    <row r="774" s="100" customFormat="1" ht="20.25" spans="1:15">
      <c r="A774" s="128" t="s">
        <v>21</v>
      </c>
      <c r="B774" s="128" t="s">
        <v>1072</v>
      </c>
      <c r="C774" s="132">
        <v>250202002</v>
      </c>
      <c r="D774" s="130" t="s">
        <v>1263</v>
      </c>
      <c r="E774" s="130"/>
      <c r="F774" s="130"/>
      <c r="G774" s="131" t="s">
        <v>1074</v>
      </c>
      <c r="H774" s="131">
        <v>6</v>
      </c>
      <c r="I774" s="131">
        <v>6</v>
      </c>
      <c r="J774" s="161"/>
      <c r="K774" s="161"/>
      <c r="L774" s="161"/>
      <c r="M774" s="161"/>
      <c r="N774" s="164" t="s">
        <v>71</v>
      </c>
      <c r="O774" s="165"/>
    </row>
    <row r="775" s="100" customFormat="1" ht="20.25" spans="1:15">
      <c r="A775" s="128" t="s">
        <v>21</v>
      </c>
      <c r="B775" s="128" t="s">
        <v>1072</v>
      </c>
      <c r="C775" s="132">
        <v>250202003</v>
      </c>
      <c r="D775" s="130" t="s">
        <v>1264</v>
      </c>
      <c r="E775" s="130"/>
      <c r="F775" s="130"/>
      <c r="G775" s="131" t="s">
        <v>1074</v>
      </c>
      <c r="H775" s="131">
        <v>6</v>
      </c>
      <c r="I775" s="131">
        <v>6</v>
      </c>
      <c r="J775" s="161"/>
      <c r="K775" s="161"/>
      <c r="L775" s="161"/>
      <c r="M775" s="161"/>
      <c r="N775" s="164" t="s">
        <v>71</v>
      </c>
      <c r="O775" s="165"/>
    </row>
    <row r="776" s="100" customFormat="1" ht="20.25" spans="1:15">
      <c r="A776" s="128" t="s">
        <v>95</v>
      </c>
      <c r="B776" s="128" t="s">
        <v>1072</v>
      </c>
      <c r="C776" s="132">
        <v>250202004</v>
      </c>
      <c r="D776" s="130" t="s">
        <v>1265</v>
      </c>
      <c r="E776" s="130"/>
      <c r="F776" s="130"/>
      <c r="G776" s="131" t="s">
        <v>1074</v>
      </c>
      <c r="H776" s="131">
        <v>5</v>
      </c>
      <c r="I776" s="131">
        <v>5</v>
      </c>
      <c r="J776" s="161"/>
      <c r="K776" s="161"/>
      <c r="L776" s="161"/>
      <c r="M776" s="161"/>
      <c r="N776" s="164" t="s">
        <v>71</v>
      </c>
      <c r="O776" s="165"/>
    </row>
    <row r="777" s="100" customFormat="1" ht="20.25" spans="1:15">
      <c r="A777" s="128" t="s">
        <v>21</v>
      </c>
      <c r="B777" s="128" t="s">
        <v>1072</v>
      </c>
      <c r="C777" s="132">
        <v>250202005</v>
      </c>
      <c r="D777" s="130" t="s">
        <v>1266</v>
      </c>
      <c r="E777" s="130"/>
      <c r="F777" s="130"/>
      <c r="G777" s="131" t="s">
        <v>1074</v>
      </c>
      <c r="H777" s="131">
        <v>2</v>
      </c>
      <c r="I777" s="131">
        <v>2</v>
      </c>
      <c r="J777" s="161"/>
      <c r="K777" s="161"/>
      <c r="L777" s="161"/>
      <c r="M777" s="161"/>
      <c r="N777" s="164" t="s">
        <v>71</v>
      </c>
      <c r="O777" s="165"/>
    </row>
    <row r="778" s="100" customFormat="1" ht="20.25" spans="1:15">
      <c r="A778" s="128" t="s">
        <v>21</v>
      </c>
      <c r="B778" s="128" t="s">
        <v>1072</v>
      </c>
      <c r="C778" s="132">
        <v>250202006</v>
      </c>
      <c r="D778" s="130" t="s">
        <v>1267</v>
      </c>
      <c r="E778" s="130"/>
      <c r="F778" s="130"/>
      <c r="G778" s="131" t="s">
        <v>1074</v>
      </c>
      <c r="H778" s="131">
        <v>6</v>
      </c>
      <c r="I778" s="131">
        <v>6</v>
      </c>
      <c r="J778" s="161"/>
      <c r="K778" s="161"/>
      <c r="L778" s="161"/>
      <c r="M778" s="161"/>
      <c r="N778" s="164" t="s">
        <v>71</v>
      </c>
      <c r="O778" s="165"/>
    </row>
    <row r="779" s="100" customFormat="1" ht="20.25" spans="1:15">
      <c r="A779" s="128" t="s">
        <v>23</v>
      </c>
      <c r="B779" s="128" t="s">
        <v>1072</v>
      </c>
      <c r="C779" s="132">
        <v>250202007</v>
      </c>
      <c r="D779" s="130" t="s">
        <v>1268</v>
      </c>
      <c r="E779" s="130"/>
      <c r="F779" s="130"/>
      <c r="G779" s="131" t="s">
        <v>1074</v>
      </c>
      <c r="H779" s="131">
        <v>10</v>
      </c>
      <c r="I779" s="131">
        <v>10</v>
      </c>
      <c r="J779" s="161"/>
      <c r="K779" s="161"/>
      <c r="L779" s="161"/>
      <c r="M779" s="161"/>
      <c r="N779" s="164" t="s">
        <v>71</v>
      </c>
      <c r="O779" s="165"/>
    </row>
    <row r="780" s="100" customFormat="1" ht="20.25" spans="1:15">
      <c r="A780" s="128" t="s">
        <v>95</v>
      </c>
      <c r="B780" s="128" t="s">
        <v>1072</v>
      </c>
      <c r="C780" s="132">
        <v>250202008</v>
      </c>
      <c r="D780" s="130" t="s">
        <v>1269</v>
      </c>
      <c r="E780" s="130"/>
      <c r="F780" s="130"/>
      <c r="G780" s="131" t="s">
        <v>1074</v>
      </c>
      <c r="H780" s="131">
        <v>9</v>
      </c>
      <c r="I780" s="131">
        <v>9</v>
      </c>
      <c r="J780" s="161"/>
      <c r="K780" s="161"/>
      <c r="L780" s="161"/>
      <c r="M780" s="161"/>
      <c r="N780" s="164" t="s">
        <v>71</v>
      </c>
      <c r="O780" s="165"/>
    </row>
    <row r="781" s="100" customFormat="1" spans="1:15">
      <c r="A781" s="128" t="s">
        <v>21</v>
      </c>
      <c r="B781" s="128" t="s">
        <v>1072</v>
      </c>
      <c r="C781" s="132">
        <v>250202009</v>
      </c>
      <c r="D781" s="130" t="s">
        <v>1270</v>
      </c>
      <c r="E781" s="130"/>
      <c r="F781" s="130"/>
      <c r="G781" s="131" t="s">
        <v>1074</v>
      </c>
      <c r="H781" s="131">
        <v>3</v>
      </c>
      <c r="I781" s="131">
        <v>3</v>
      </c>
      <c r="J781" s="161"/>
      <c r="K781" s="161"/>
      <c r="L781" s="161"/>
      <c r="M781" s="161"/>
      <c r="N781" s="164" t="s">
        <v>71</v>
      </c>
      <c r="O781" s="165"/>
    </row>
    <row r="782" s="100" customFormat="1" spans="1:15">
      <c r="A782" s="128" t="s">
        <v>21</v>
      </c>
      <c r="B782" s="128" t="s">
        <v>1072</v>
      </c>
      <c r="C782" s="132">
        <v>250202010</v>
      </c>
      <c r="D782" s="130" t="s">
        <v>1271</v>
      </c>
      <c r="E782" s="130"/>
      <c r="F782" s="130"/>
      <c r="G782" s="131" t="s">
        <v>1074</v>
      </c>
      <c r="H782" s="131">
        <v>3</v>
      </c>
      <c r="I782" s="131">
        <v>3</v>
      </c>
      <c r="J782" s="161"/>
      <c r="K782" s="161"/>
      <c r="L782" s="161"/>
      <c r="M782" s="161"/>
      <c r="N782" s="164" t="s">
        <v>71</v>
      </c>
      <c r="O782" s="165"/>
    </row>
    <row r="783" s="100" customFormat="1" spans="1:15">
      <c r="A783" s="128" t="s">
        <v>95</v>
      </c>
      <c r="B783" s="128" t="s">
        <v>1072</v>
      </c>
      <c r="C783" s="132">
        <v>250202011</v>
      </c>
      <c r="D783" s="130" t="s">
        <v>1272</v>
      </c>
      <c r="E783" s="130"/>
      <c r="F783" s="130"/>
      <c r="G783" s="131" t="s">
        <v>1074</v>
      </c>
      <c r="H783" s="131">
        <v>7</v>
      </c>
      <c r="I783" s="131">
        <v>7</v>
      </c>
      <c r="J783" s="161"/>
      <c r="K783" s="161"/>
      <c r="L783" s="161"/>
      <c r="M783" s="161"/>
      <c r="N783" s="164" t="s">
        <v>71</v>
      </c>
      <c r="O783" s="165"/>
    </row>
    <row r="784" s="100" customFormat="1" ht="20.25" spans="1:15">
      <c r="A784" s="128" t="s">
        <v>23</v>
      </c>
      <c r="B784" s="128" t="s">
        <v>1072</v>
      </c>
      <c r="C784" s="132">
        <v>250202012</v>
      </c>
      <c r="D784" s="130" t="s">
        <v>1273</v>
      </c>
      <c r="E784" s="130"/>
      <c r="F784" s="130"/>
      <c r="G784" s="131" t="s">
        <v>1074</v>
      </c>
      <c r="H784" s="131">
        <v>11</v>
      </c>
      <c r="I784" s="131">
        <v>11</v>
      </c>
      <c r="J784" s="161"/>
      <c r="K784" s="161"/>
      <c r="L784" s="161"/>
      <c r="M784" s="161"/>
      <c r="N784" s="164" t="s">
        <v>71</v>
      </c>
      <c r="O784" s="165"/>
    </row>
    <row r="785" s="100" customFormat="1" spans="1:15">
      <c r="A785" s="128" t="s">
        <v>95</v>
      </c>
      <c r="B785" s="128" t="s">
        <v>1072</v>
      </c>
      <c r="C785" s="132">
        <v>250202013</v>
      </c>
      <c r="D785" s="130" t="s">
        <v>1274</v>
      </c>
      <c r="E785" s="130"/>
      <c r="F785" s="130"/>
      <c r="G785" s="131" t="s">
        <v>1074</v>
      </c>
      <c r="H785" s="131">
        <v>5</v>
      </c>
      <c r="I785" s="131">
        <v>5</v>
      </c>
      <c r="J785" s="161"/>
      <c r="K785" s="161"/>
      <c r="L785" s="161"/>
      <c r="M785" s="161"/>
      <c r="N785" s="164" t="s">
        <v>71</v>
      </c>
      <c r="O785" s="165"/>
    </row>
    <row r="786" s="100" customFormat="1" ht="20.25" spans="1:15">
      <c r="A786" s="128" t="s">
        <v>95</v>
      </c>
      <c r="B786" s="128" t="s">
        <v>1072</v>
      </c>
      <c r="C786" s="132">
        <v>250202014</v>
      </c>
      <c r="D786" s="130" t="s">
        <v>1275</v>
      </c>
      <c r="E786" s="130"/>
      <c r="F786" s="130"/>
      <c r="G786" s="131" t="s">
        <v>1074</v>
      </c>
      <c r="H786" s="131">
        <v>5</v>
      </c>
      <c r="I786" s="131">
        <v>5</v>
      </c>
      <c r="J786" s="161"/>
      <c r="K786" s="161"/>
      <c r="L786" s="161"/>
      <c r="M786" s="161"/>
      <c r="N786" s="164" t="s">
        <v>71</v>
      </c>
      <c r="O786" s="165"/>
    </row>
    <row r="787" s="100" customFormat="1" spans="1:15">
      <c r="A787" s="128" t="s">
        <v>95</v>
      </c>
      <c r="B787" s="128" t="s">
        <v>1072</v>
      </c>
      <c r="C787" s="132">
        <v>250202015</v>
      </c>
      <c r="D787" s="130" t="s">
        <v>1276</v>
      </c>
      <c r="E787" s="130"/>
      <c r="F787" s="130"/>
      <c r="G787" s="131" t="s">
        <v>1074</v>
      </c>
      <c r="H787" s="131">
        <v>5</v>
      </c>
      <c r="I787" s="131">
        <v>5</v>
      </c>
      <c r="J787" s="161"/>
      <c r="K787" s="161"/>
      <c r="L787" s="161"/>
      <c r="M787" s="161"/>
      <c r="N787" s="164" t="s">
        <v>71</v>
      </c>
      <c r="O787" s="165"/>
    </row>
    <row r="788" s="100" customFormat="1" ht="20.25" spans="1:15">
      <c r="A788" s="128" t="s">
        <v>21</v>
      </c>
      <c r="B788" s="128" t="s">
        <v>1072</v>
      </c>
      <c r="C788" s="132">
        <v>250202016</v>
      </c>
      <c r="D788" s="130" t="s">
        <v>1277</v>
      </c>
      <c r="E788" s="130"/>
      <c r="F788" s="130"/>
      <c r="G788" s="131" t="s">
        <v>1074</v>
      </c>
      <c r="H788" s="131">
        <v>17.6</v>
      </c>
      <c r="I788" s="131">
        <v>17.6</v>
      </c>
      <c r="J788" s="161"/>
      <c r="K788" s="161"/>
      <c r="L788" s="161"/>
      <c r="M788" s="161"/>
      <c r="N788" s="164" t="s">
        <v>71</v>
      </c>
      <c r="O788" s="165"/>
    </row>
    <row r="789" s="100" customFormat="1" ht="20.25" spans="1:15">
      <c r="A789" s="128" t="s">
        <v>21</v>
      </c>
      <c r="B789" s="128" t="s">
        <v>1072</v>
      </c>
      <c r="C789" s="132">
        <v>250202017</v>
      </c>
      <c r="D789" s="130" t="s">
        <v>1278</v>
      </c>
      <c r="E789" s="130"/>
      <c r="F789" s="130"/>
      <c r="G789" s="131" t="s">
        <v>1074</v>
      </c>
      <c r="H789" s="131">
        <v>6</v>
      </c>
      <c r="I789" s="131">
        <v>6</v>
      </c>
      <c r="J789" s="161"/>
      <c r="K789" s="161"/>
      <c r="L789" s="161"/>
      <c r="M789" s="161"/>
      <c r="N789" s="164" t="s">
        <v>71</v>
      </c>
      <c r="O789" s="165"/>
    </row>
    <row r="790" s="100" customFormat="1" ht="20.25" spans="1:15">
      <c r="A790" s="128" t="s">
        <v>95</v>
      </c>
      <c r="B790" s="128" t="s">
        <v>1072</v>
      </c>
      <c r="C790" s="132">
        <v>250202018</v>
      </c>
      <c r="D790" s="130" t="s">
        <v>1279</v>
      </c>
      <c r="E790" s="130"/>
      <c r="F790" s="130"/>
      <c r="G790" s="131" t="s">
        <v>1074</v>
      </c>
      <c r="H790" s="131">
        <v>5</v>
      </c>
      <c r="I790" s="131">
        <v>5</v>
      </c>
      <c r="J790" s="161"/>
      <c r="K790" s="161"/>
      <c r="L790" s="161"/>
      <c r="M790" s="161"/>
      <c r="N790" s="164" t="s">
        <v>71</v>
      </c>
      <c r="O790" s="165"/>
    </row>
    <row r="791" s="100" customFormat="1" ht="20.25" spans="1:15">
      <c r="A791" s="128" t="s">
        <v>95</v>
      </c>
      <c r="B791" s="128" t="s">
        <v>1072</v>
      </c>
      <c r="C791" s="132">
        <v>250202019</v>
      </c>
      <c r="D791" s="130" t="s">
        <v>1280</v>
      </c>
      <c r="E791" s="130"/>
      <c r="F791" s="130"/>
      <c r="G791" s="131" t="s">
        <v>1074</v>
      </c>
      <c r="H791" s="131">
        <v>5</v>
      </c>
      <c r="I791" s="131">
        <v>5</v>
      </c>
      <c r="J791" s="161"/>
      <c r="K791" s="161"/>
      <c r="L791" s="161"/>
      <c r="M791" s="161"/>
      <c r="N791" s="164" t="s">
        <v>71</v>
      </c>
      <c r="O791" s="165"/>
    </row>
    <row r="792" s="100" customFormat="1" ht="30.4" spans="1:15">
      <c r="A792" s="128" t="s">
        <v>82</v>
      </c>
      <c r="B792" s="128" t="s">
        <v>1072</v>
      </c>
      <c r="C792" s="132">
        <v>250202020</v>
      </c>
      <c r="D792" s="130" t="s">
        <v>1281</v>
      </c>
      <c r="E792" s="130"/>
      <c r="F792" s="130"/>
      <c r="G792" s="131" t="s">
        <v>1074</v>
      </c>
      <c r="H792" s="131">
        <v>22.5</v>
      </c>
      <c r="I792" s="131">
        <v>22.5</v>
      </c>
      <c r="J792" s="161"/>
      <c r="K792" s="161"/>
      <c r="L792" s="161"/>
      <c r="M792" s="161"/>
      <c r="N792" s="164" t="s">
        <v>71</v>
      </c>
      <c r="O792" s="165"/>
    </row>
    <row r="793" s="100" customFormat="1" ht="20.25" spans="1:15">
      <c r="A793" s="128" t="s">
        <v>82</v>
      </c>
      <c r="B793" s="128" t="s">
        <v>1072</v>
      </c>
      <c r="C793" s="132">
        <v>250202021</v>
      </c>
      <c r="D793" s="130" t="s">
        <v>1282</v>
      </c>
      <c r="E793" s="130"/>
      <c r="F793" s="130"/>
      <c r="G793" s="131" t="s">
        <v>1074</v>
      </c>
      <c r="H793" s="131">
        <v>26.5</v>
      </c>
      <c r="I793" s="131">
        <v>26.5</v>
      </c>
      <c r="J793" s="161"/>
      <c r="K793" s="161"/>
      <c r="L793" s="161"/>
      <c r="M793" s="161"/>
      <c r="N793" s="164" t="s">
        <v>71</v>
      </c>
      <c r="O793" s="165"/>
    </row>
    <row r="794" s="100" customFormat="1" ht="20.25" spans="1:15">
      <c r="A794" s="128" t="s">
        <v>95</v>
      </c>
      <c r="B794" s="128" t="s">
        <v>1072</v>
      </c>
      <c r="C794" s="132">
        <v>250202022</v>
      </c>
      <c r="D794" s="130" t="s">
        <v>1283</v>
      </c>
      <c r="E794" s="130"/>
      <c r="F794" s="130"/>
      <c r="G794" s="131" t="s">
        <v>1074</v>
      </c>
      <c r="H794" s="131">
        <v>5</v>
      </c>
      <c r="I794" s="131">
        <v>5</v>
      </c>
      <c r="J794" s="161"/>
      <c r="K794" s="161"/>
      <c r="L794" s="161"/>
      <c r="M794" s="161"/>
      <c r="N794" s="164" t="s">
        <v>71</v>
      </c>
      <c r="O794" s="165"/>
    </row>
    <row r="795" s="100" customFormat="1" spans="1:15">
      <c r="A795" s="128" t="s">
        <v>95</v>
      </c>
      <c r="B795" s="128" t="s">
        <v>1072</v>
      </c>
      <c r="C795" s="132">
        <v>250202023</v>
      </c>
      <c r="D795" s="130" t="s">
        <v>1284</v>
      </c>
      <c r="E795" s="130"/>
      <c r="F795" s="130"/>
      <c r="G795" s="131" t="s">
        <v>1074</v>
      </c>
      <c r="H795" s="131">
        <v>2</v>
      </c>
      <c r="I795" s="131">
        <v>2</v>
      </c>
      <c r="J795" s="161"/>
      <c r="K795" s="161"/>
      <c r="L795" s="161"/>
      <c r="M795" s="161"/>
      <c r="N795" s="164" t="s">
        <v>71</v>
      </c>
      <c r="O795" s="165"/>
    </row>
    <row r="796" s="100" customFormat="1" spans="1:15">
      <c r="A796" s="128" t="s">
        <v>95</v>
      </c>
      <c r="B796" s="128" t="s">
        <v>1072</v>
      </c>
      <c r="C796" s="132">
        <v>250202024</v>
      </c>
      <c r="D796" s="130" t="s">
        <v>1285</v>
      </c>
      <c r="E796" s="130"/>
      <c r="F796" s="130"/>
      <c r="G796" s="131" t="s">
        <v>1074</v>
      </c>
      <c r="H796" s="131">
        <v>2</v>
      </c>
      <c r="I796" s="131">
        <v>2</v>
      </c>
      <c r="J796" s="161"/>
      <c r="K796" s="161"/>
      <c r="L796" s="161"/>
      <c r="M796" s="161"/>
      <c r="N796" s="164" t="s">
        <v>71</v>
      </c>
      <c r="O796" s="165"/>
    </row>
    <row r="797" s="100" customFormat="1" spans="1:15">
      <c r="A797" s="128" t="s">
        <v>95</v>
      </c>
      <c r="B797" s="128" t="s">
        <v>1072</v>
      </c>
      <c r="C797" s="132">
        <v>250202025</v>
      </c>
      <c r="D797" s="130" t="s">
        <v>1286</v>
      </c>
      <c r="E797" s="130"/>
      <c r="F797" s="130"/>
      <c r="G797" s="131" t="s">
        <v>1074</v>
      </c>
      <c r="H797" s="131">
        <v>2</v>
      </c>
      <c r="I797" s="131">
        <v>2</v>
      </c>
      <c r="J797" s="161"/>
      <c r="K797" s="161"/>
      <c r="L797" s="161"/>
      <c r="M797" s="161"/>
      <c r="N797" s="164" t="s">
        <v>71</v>
      </c>
      <c r="O797" s="165"/>
    </row>
    <row r="798" s="100" customFormat="1" spans="1:15">
      <c r="A798" s="128" t="s">
        <v>95</v>
      </c>
      <c r="B798" s="128" t="s">
        <v>1072</v>
      </c>
      <c r="C798" s="132">
        <v>250202026</v>
      </c>
      <c r="D798" s="130" t="s">
        <v>1287</v>
      </c>
      <c r="E798" s="130"/>
      <c r="F798" s="130"/>
      <c r="G798" s="131" t="s">
        <v>1074</v>
      </c>
      <c r="H798" s="131">
        <v>15.7</v>
      </c>
      <c r="I798" s="131">
        <v>15.7</v>
      </c>
      <c r="J798" s="161"/>
      <c r="K798" s="161"/>
      <c r="L798" s="161"/>
      <c r="M798" s="161"/>
      <c r="N798" s="164" t="s">
        <v>71</v>
      </c>
      <c r="O798" s="165"/>
    </row>
    <row r="799" s="100" customFormat="1" ht="20.25" spans="1:15">
      <c r="A799" s="128" t="s">
        <v>95</v>
      </c>
      <c r="B799" s="128" t="s">
        <v>1072</v>
      </c>
      <c r="C799" s="132">
        <v>250202027</v>
      </c>
      <c r="D799" s="130" t="s">
        <v>1288</v>
      </c>
      <c r="E799" s="130"/>
      <c r="F799" s="130"/>
      <c r="G799" s="131" t="s">
        <v>1074</v>
      </c>
      <c r="H799" s="131">
        <v>10</v>
      </c>
      <c r="I799" s="131">
        <v>10</v>
      </c>
      <c r="J799" s="161"/>
      <c r="K799" s="161"/>
      <c r="L799" s="161"/>
      <c r="M799" s="161"/>
      <c r="N799" s="164" t="s">
        <v>71</v>
      </c>
      <c r="O799" s="165"/>
    </row>
    <row r="800" s="100" customFormat="1" ht="20.25" spans="1:15">
      <c r="A800" s="128" t="s">
        <v>95</v>
      </c>
      <c r="B800" s="128" t="s">
        <v>1072</v>
      </c>
      <c r="C800" s="132">
        <v>250202028</v>
      </c>
      <c r="D800" s="130" t="s">
        <v>1289</v>
      </c>
      <c r="E800" s="130"/>
      <c r="F800" s="130"/>
      <c r="G800" s="131" t="s">
        <v>1074</v>
      </c>
      <c r="H800" s="131">
        <v>10</v>
      </c>
      <c r="I800" s="131">
        <v>10</v>
      </c>
      <c r="J800" s="161"/>
      <c r="K800" s="161"/>
      <c r="L800" s="161"/>
      <c r="M800" s="161"/>
      <c r="N800" s="164" t="s">
        <v>71</v>
      </c>
      <c r="O800" s="165"/>
    </row>
    <row r="801" s="100" customFormat="1" ht="20.25" spans="1:15">
      <c r="A801" s="128" t="s">
        <v>82</v>
      </c>
      <c r="B801" s="128" t="s">
        <v>1072</v>
      </c>
      <c r="C801" s="132">
        <v>250202029</v>
      </c>
      <c r="D801" s="130" t="s">
        <v>1290</v>
      </c>
      <c r="E801" s="130"/>
      <c r="F801" s="130"/>
      <c r="G801" s="131" t="s">
        <v>1074</v>
      </c>
      <c r="H801" s="131">
        <v>11</v>
      </c>
      <c r="I801" s="131">
        <v>11</v>
      </c>
      <c r="J801" s="161"/>
      <c r="K801" s="161"/>
      <c r="L801" s="161"/>
      <c r="M801" s="161"/>
      <c r="N801" s="164" t="s">
        <v>30</v>
      </c>
      <c r="O801" s="165"/>
    </row>
    <row r="802" s="100" customFormat="1" ht="20.25" spans="1:15">
      <c r="A802" s="128" t="s">
        <v>21</v>
      </c>
      <c r="B802" s="128" t="s">
        <v>1072</v>
      </c>
      <c r="C802" s="132">
        <v>250202030</v>
      </c>
      <c r="D802" s="130" t="s">
        <v>1291</v>
      </c>
      <c r="E802" s="130"/>
      <c r="F802" s="130"/>
      <c r="G802" s="131" t="s">
        <v>1074</v>
      </c>
      <c r="H802" s="131">
        <v>11.8</v>
      </c>
      <c r="I802" s="131">
        <v>11.8</v>
      </c>
      <c r="J802" s="161"/>
      <c r="K802" s="161"/>
      <c r="L802" s="161"/>
      <c r="M802" s="161"/>
      <c r="N802" s="164" t="s">
        <v>71</v>
      </c>
      <c r="O802" s="165"/>
    </row>
    <row r="803" s="100" customFormat="1" ht="20.25" spans="1:15">
      <c r="A803" s="128" t="s">
        <v>21</v>
      </c>
      <c r="B803" s="128" t="s">
        <v>1072</v>
      </c>
      <c r="C803" s="132">
        <v>250202031</v>
      </c>
      <c r="D803" s="130" t="s">
        <v>1292</v>
      </c>
      <c r="E803" s="130" t="s">
        <v>1293</v>
      </c>
      <c r="F803" s="130"/>
      <c r="G803" s="131" t="s">
        <v>1074</v>
      </c>
      <c r="H803" s="131">
        <v>3</v>
      </c>
      <c r="I803" s="131">
        <v>3</v>
      </c>
      <c r="J803" s="161"/>
      <c r="K803" s="161"/>
      <c r="L803" s="161"/>
      <c r="M803" s="161"/>
      <c r="N803" s="164" t="s">
        <v>71</v>
      </c>
      <c r="O803" s="165"/>
    </row>
    <row r="804" s="100" customFormat="1" spans="1:15">
      <c r="A804" s="128" t="s">
        <v>95</v>
      </c>
      <c r="B804" s="128" t="s">
        <v>1072</v>
      </c>
      <c r="C804" s="132">
        <v>250202032</v>
      </c>
      <c r="D804" s="130" t="s">
        <v>1294</v>
      </c>
      <c r="E804" s="130"/>
      <c r="F804" s="130"/>
      <c r="G804" s="131" t="s">
        <v>1074</v>
      </c>
      <c r="H804" s="131">
        <v>9.9</v>
      </c>
      <c r="I804" s="131">
        <v>9.9</v>
      </c>
      <c r="J804" s="161"/>
      <c r="K804" s="161"/>
      <c r="L804" s="161"/>
      <c r="M804" s="161"/>
      <c r="N804" s="164" t="s">
        <v>71</v>
      </c>
      <c r="O804" s="165"/>
    </row>
    <row r="805" s="100" customFormat="1" ht="20.25" spans="1:15">
      <c r="A805" s="128" t="s">
        <v>95</v>
      </c>
      <c r="B805" s="128" t="s">
        <v>1072</v>
      </c>
      <c r="C805" s="132">
        <v>250202033</v>
      </c>
      <c r="D805" s="130" t="s">
        <v>1295</v>
      </c>
      <c r="E805" s="130"/>
      <c r="F805" s="130"/>
      <c r="G805" s="131" t="s">
        <v>1074</v>
      </c>
      <c r="H805" s="131">
        <v>14.7</v>
      </c>
      <c r="I805" s="131">
        <v>14.7</v>
      </c>
      <c r="J805" s="161"/>
      <c r="K805" s="161"/>
      <c r="L805" s="161"/>
      <c r="M805" s="161"/>
      <c r="N805" s="164" t="s">
        <v>71</v>
      </c>
      <c r="O805" s="165"/>
    </row>
    <row r="806" s="100" customFormat="1" ht="20.25" spans="1:15">
      <c r="A806" s="128" t="s">
        <v>23</v>
      </c>
      <c r="B806" s="128" t="s">
        <v>1072</v>
      </c>
      <c r="C806" s="132">
        <v>250202034</v>
      </c>
      <c r="D806" s="130" t="s">
        <v>1296</v>
      </c>
      <c r="E806" s="130" t="s">
        <v>1297</v>
      </c>
      <c r="F806" s="130"/>
      <c r="G806" s="131" t="s">
        <v>1074</v>
      </c>
      <c r="H806" s="131">
        <v>8</v>
      </c>
      <c r="I806" s="131">
        <v>8</v>
      </c>
      <c r="J806" s="161"/>
      <c r="K806" s="161"/>
      <c r="L806" s="161"/>
      <c r="M806" s="161"/>
      <c r="N806" s="164" t="s">
        <v>71</v>
      </c>
      <c r="O806" s="165"/>
    </row>
    <row r="807" s="100" customFormat="1" ht="20.25" spans="1:15">
      <c r="A807" s="128" t="s">
        <v>95</v>
      </c>
      <c r="B807" s="128" t="s">
        <v>1072</v>
      </c>
      <c r="C807" s="132">
        <v>250202035</v>
      </c>
      <c r="D807" s="130" t="s">
        <v>1298</v>
      </c>
      <c r="E807" s="130"/>
      <c r="F807" s="130"/>
      <c r="G807" s="131" t="s">
        <v>1074</v>
      </c>
      <c r="H807" s="131">
        <v>10</v>
      </c>
      <c r="I807" s="131">
        <v>10</v>
      </c>
      <c r="J807" s="161"/>
      <c r="K807" s="161"/>
      <c r="L807" s="161"/>
      <c r="M807" s="161"/>
      <c r="N807" s="164" t="s">
        <v>71</v>
      </c>
      <c r="O807" s="165"/>
    </row>
    <row r="808" s="100" customFormat="1" spans="1:15">
      <c r="A808" s="128" t="s">
        <v>95</v>
      </c>
      <c r="B808" s="128" t="s">
        <v>1072</v>
      </c>
      <c r="C808" s="132">
        <v>250202036</v>
      </c>
      <c r="D808" s="130" t="s">
        <v>1299</v>
      </c>
      <c r="E808" s="130"/>
      <c r="F808" s="130"/>
      <c r="G808" s="131" t="s">
        <v>1074</v>
      </c>
      <c r="H808" s="131">
        <v>14.7</v>
      </c>
      <c r="I808" s="131">
        <v>14.7</v>
      </c>
      <c r="J808" s="161"/>
      <c r="K808" s="161"/>
      <c r="L808" s="161"/>
      <c r="M808" s="161"/>
      <c r="N808" s="164" t="s">
        <v>71</v>
      </c>
      <c r="O808" s="165"/>
    </row>
    <row r="809" s="100" customFormat="1" ht="20.25" spans="1:15">
      <c r="A809" s="128" t="s">
        <v>95</v>
      </c>
      <c r="B809" s="128" t="s">
        <v>1072</v>
      </c>
      <c r="C809" s="132">
        <v>250202037</v>
      </c>
      <c r="D809" s="130" t="s">
        <v>1300</v>
      </c>
      <c r="E809" s="130"/>
      <c r="F809" s="130"/>
      <c r="G809" s="131" t="s">
        <v>1074</v>
      </c>
      <c r="H809" s="131">
        <v>11.8</v>
      </c>
      <c r="I809" s="131">
        <v>11.8</v>
      </c>
      <c r="J809" s="161"/>
      <c r="K809" s="161"/>
      <c r="L809" s="161"/>
      <c r="M809" s="161"/>
      <c r="N809" s="164" t="s">
        <v>71</v>
      </c>
      <c r="O809" s="165"/>
    </row>
    <row r="810" s="100" customFormat="1" spans="1:15">
      <c r="A810" s="128" t="s">
        <v>95</v>
      </c>
      <c r="B810" s="128" t="s">
        <v>1072</v>
      </c>
      <c r="C810" s="132">
        <v>250202038</v>
      </c>
      <c r="D810" s="130" t="s">
        <v>1301</v>
      </c>
      <c r="E810" s="130"/>
      <c r="F810" s="130"/>
      <c r="G810" s="131" t="s">
        <v>1074</v>
      </c>
      <c r="H810" s="131">
        <v>5</v>
      </c>
      <c r="I810" s="131">
        <v>5</v>
      </c>
      <c r="J810" s="161"/>
      <c r="K810" s="161"/>
      <c r="L810" s="161"/>
      <c r="M810" s="161"/>
      <c r="N810" s="164" t="s">
        <v>71</v>
      </c>
      <c r="O810" s="165"/>
    </row>
    <row r="811" s="100" customFormat="1" spans="1:15">
      <c r="A811" s="128" t="s">
        <v>88</v>
      </c>
      <c r="B811" s="128" t="s">
        <v>1072</v>
      </c>
      <c r="C811" s="132">
        <v>250202039</v>
      </c>
      <c r="D811" s="130" t="s">
        <v>1302</v>
      </c>
      <c r="E811" s="130"/>
      <c r="F811" s="130"/>
      <c r="G811" s="131" t="s">
        <v>315</v>
      </c>
      <c r="H811" s="131">
        <v>35.3</v>
      </c>
      <c r="I811" s="131">
        <v>35.3</v>
      </c>
      <c r="J811" s="161"/>
      <c r="K811" s="161"/>
      <c r="L811" s="161"/>
      <c r="M811" s="161"/>
      <c r="N811" s="164" t="s">
        <v>30</v>
      </c>
      <c r="O811" s="165"/>
    </row>
    <row r="812" s="100" customFormat="1" spans="1:15">
      <c r="A812" s="128" t="s">
        <v>88</v>
      </c>
      <c r="B812" s="128" t="s">
        <v>1072</v>
      </c>
      <c r="C812" s="132">
        <v>2502020391</v>
      </c>
      <c r="D812" s="130" t="s">
        <v>1302</v>
      </c>
      <c r="E812" s="130" t="s">
        <v>1303</v>
      </c>
      <c r="F812" s="130"/>
      <c r="G812" s="131" t="s">
        <v>315</v>
      </c>
      <c r="H812" s="131">
        <v>52.9</v>
      </c>
      <c r="I812" s="131">
        <v>52.9</v>
      </c>
      <c r="J812" s="161"/>
      <c r="K812" s="161"/>
      <c r="L812" s="161"/>
      <c r="M812" s="161"/>
      <c r="N812" s="164" t="s">
        <v>30</v>
      </c>
      <c r="O812" s="165"/>
    </row>
    <row r="813" s="100" customFormat="1" spans="1:15">
      <c r="A813" s="128" t="s">
        <v>95</v>
      </c>
      <c r="B813" s="128" t="s">
        <v>1072</v>
      </c>
      <c r="C813" s="132">
        <v>250202040</v>
      </c>
      <c r="D813" s="130" t="s">
        <v>1304</v>
      </c>
      <c r="E813" s="130"/>
      <c r="F813" s="130"/>
      <c r="G813" s="131" t="s">
        <v>1074</v>
      </c>
      <c r="H813" s="131">
        <v>11.8</v>
      </c>
      <c r="I813" s="131">
        <v>11.8</v>
      </c>
      <c r="J813" s="161"/>
      <c r="K813" s="161"/>
      <c r="L813" s="161"/>
      <c r="M813" s="161"/>
      <c r="N813" s="164" t="s">
        <v>71</v>
      </c>
      <c r="O813" s="165"/>
    </row>
    <row r="814" s="100" customFormat="1" ht="20.25" spans="1:15">
      <c r="A814" s="128" t="s">
        <v>88</v>
      </c>
      <c r="B814" s="128" t="s">
        <v>1072</v>
      </c>
      <c r="C814" s="132">
        <v>250202041</v>
      </c>
      <c r="D814" s="130" t="s">
        <v>1305</v>
      </c>
      <c r="E814" s="130"/>
      <c r="F814" s="130"/>
      <c r="G814" s="131" t="s">
        <v>1074</v>
      </c>
      <c r="H814" s="131">
        <v>10</v>
      </c>
      <c r="I814" s="131">
        <v>10</v>
      </c>
      <c r="J814" s="161"/>
      <c r="K814" s="161"/>
      <c r="L814" s="161"/>
      <c r="M814" s="161"/>
      <c r="N814" s="164" t="s">
        <v>71</v>
      </c>
      <c r="O814" s="165"/>
    </row>
    <row r="815" s="100" customFormat="1" ht="20.25" spans="1:15">
      <c r="A815" s="128" t="s">
        <v>100</v>
      </c>
      <c r="B815" s="128" t="s">
        <v>1072</v>
      </c>
      <c r="C815" s="132">
        <v>250202042</v>
      </c>
      <c r="D815" s="130" t="s">
        <v>1306</v>
      </c>
      <c r="E815" s="130" t="s">
        <v>1307</v>
      </c>
      <c r="F815" s="130"/>
      <c r="G815" s="131" t="s">
        <v>1074</v>
      </c>
      <c r="H815" s="131">
        <v>49</v>
      </c>
      <c r="I815" s="131">
        <v>49</v>
      </c>
      <c r="J815" s="161"/>
      <c r="K815" s="161"/>
      <c r="L815" s="161"/>
      <c r="M815" s="161"/>
      <c r="N815" s="164" t="s">
        <v>71</v>
      </c>
      <c r="O815" s="165"/>
    </row>
    <row r="816" s="100" customFormat="1" ht="20.25" spans="1:15">
      <c r="A816" s="128" t="s">
        <v>228</v>
      </c>
      <c r="B816" s="128" t="s">
        <v>1072</v>
      </c>
      <c r="C816" s="132">
        <v>250202043</v>
      </c>
      <c r="D816" s="130" t="s">
        <v>1308</v>
      </c>
      <c r="E816" s="130"/>
      <c r="F816" s="130"/>
      <c r="G816" s="131" t="s">
        <v>1074</v>
      </c>
      <c r="H816" s="131">
        <v>73.2</v>
      </c>
      <c r="I816" s="131">
        <v>73.2</v>
      </c>
      <c r="J816" s="161"/>
      <c r="K816" s="161"/>
      <c r="L816" s="161"/>
      <c r="M816" s="161"/>
      <c r="N816" s="164" t="s">
        <v>71</v>
      </c>
      <c r="O816" s="165"/>
    </row>
    <row r="817" s="100" customFormat="1" spans="1:15">
      <c r="A817" s="128" t="s">
        <v>23</v>
      </c>
      <c r="B817" s="128"/>
      <c r="C817" s="132">
        <v>250203</v>
      </c>
      <c r="D817" s="130" t="s">
        <v>1309</v>
      </c>
      <c r="E817" s="130"/>
      <c r="F817" s="130"/>
      <c r="G817" s="131"/>
      <c r="H817" s="131" t="s">
        <v>20</v>
      </c>
      <c r="I817" s="131" t="s">
        <v>20</v>
      </c>
      <c r="J817" s="161"/>
      <c r="K817" s="161"/>
      <c r="L817" s="161"/>
      <c r="M817" s="161"/>
      <c r="N817" s="164" t="s">
        <v>20</v>
      </c>
      <c r="O817" s="165"/>
    </row>
    <row r="818" s="100" customFormat="1" ht="20.25" spans="1:15">
      <c r="A818" s="128" t="s">
        <v>95</v>
      </c>
      <c r="B818" s="128" t="s">
        <v>1072</v>
      </c>
      <c r="C818" s="132">
        <v>250203001</v>
      </c>
      <c r="D818" s="130" t="s">
        <v>1310</v>
      </c>
      <c r="E818" s="130" t="s">
        <v>1311</v>
      </c>
      <c r="F818" s="130"/>
      <c r="G818" s="131" t="s">
        <v>1074</v>
      </c>
      <c r="H818" s="131">
        <v>26.5</v>
      </c>
      <c r="I818" s="131">
        <v>26.5</v>
      </c>
      <c r="J818" s="161"/>
      <c r="K818" s="161"/>
      <c r="L818" s="161"/>
      <c r="M818" s="161"/>
      <c r="N818" s="164" t="s">
        <v>71</v>
      </c>
      <c r="O818" s="165"/>
    </row>
    <row r="819" s="100" customFormat="1" ht="20.25" spans="1:15">
      <c r="A819" s="128" t="s">
        <v>21</v>
      </c>
      <c r="B819" s="128" t="s">
        <v>1072</v>
      </c>
      <c r="C819" s="132">
        <v>250203002</v>
      </c>
      <c r="D819" s="130" t="s">
        <v>1312</v>
      </c>
      <c r="E819" s="130"/>
      <c r="F819" s="130"/>
      <c r="G819" s="131" t="s">
        <v>1074</v>
      </c>
      <c r="H819" s="131">
        <v>17.6</v>
      </c>
      <c r="I819" s="131">
        <v>17.6</v>
      </c>
      <c r="J819" s="161"/>
      <c r="K819" s="161"/>
      <c r="L819" s="161"/>
      <c r="M819" s="161"/>
      <c r="N819" s="164" t="s">
        <v>71</v>
      </c>
      <c r="O819" s="165"/>
    </row>
    <row r="820" s="100" customFormat="1" ht="20.25" spans="1:15">
      <c r="A820" s="128" t="s">
        <v>82</v>
      </c>
      <c r="B820" s="128" t="s">
        <v>1072</v>
      </c>
      <c r="C820" s="132">
        <v>250203003</v>
      </c>
      <c r="D820" s="130" t="s">
        <v>1313</v>
      </c>
      <c r="E820" s="130" t="s">
        <v>1314</v>
      </c>
      <c r="F820" s="130"/>
      <c r="G820" s="131" t="s">
        <v>1074</v>
      </c>
      <c r="H820" s="131">
        <v>35.3</v>
      </c>
      <c r="I820" s="131">
        <v>35.3</v>
      </c>
      <c r="J820" s="161"/>
      <c r="K820" s="161"/>
      <c r="L820" s="161"/>
      <c r="M820" s="161"/>
      <c r="N820" s="164" t="s">
        <v>71</v>
      </c>
      <c r="O820" s="165"/>
    </row>
    <row r="821" s="100" customFormat="1" ht="20.25" spans="1:15">
      <c r="A821" s="128" t="s">
        <v>21</v>
      </c>
      <c r="B821" s="128" t="s">
        <v>1072</v>
      </c>
      <c r="C821" s="132">
        <v>250203004</v>
      </c>
      <c r="D821" s="130" t="s">
        <v>1315</v>
      </c>
      <c r="E821" s="130"/>
      <c r="F821" s="130"/>
      <c r="G821" s="131" t="s">
        <v>1074</v>
      </c>
      <c r="H821" s="131">
        <v>45.1</v>
      </c>
      <c r="I821" s="131">
        <v>45.1</v>
      </c>
      <c r="J821" s="161"/>
      <c r="K821" s="161"/>
      <c r="L821" s="161"/>
      <c r="M821" s="161"/>
      <c r="N821" s="164" t="s">
        <v>71</v>
      </c>
      <c r="O821" s="165"/>
    </row>
    <row r="822" s="100" customFormat="1" ht="30.4" spans="1:15">
      <c r="A822" s="128" t="s">
        <v>95</v>
      </c>
      <c r="B822" s="128" t="s">
        <v>1072</v>
      </c>
      <c r="C822" s="132">
        <v>250203005</v>
      </c>
      <c r="D822" s="130" t="s">
        <v>1316</v>
      </c>
      <c r="E822" s="130"/>
      <c r="F822" s="130"/>
      <c r="G822" s="131" t="s">
        <v>1074</v>
      </c>
      <c r="H822" s="131">
        <v>26.5</v>
      </c>
      <c r="I822" s="131">
        <v>26.5</v>
      </c>
      <c r="J822" s="161"/>
      <c r="K822" s="161"/>
      <c r="L822" s="161"/>
      <c r="M822" s="161"/>
      <c r="N822" s="164" t="s">
        <v>71</v>
      </c>
      <c r="O822" s="165"/>
    </row>
    <row r="823" s="100" customFormat="1" spans="1:15">
      <c r="A823" s="128" t="s">
        <v>95</v>
      </c>
      <c r="B823" s="128" t="s">
        <v>1072</v>
      </c>
      <c r="C823" s="132">
        <v>250203006</v>
      </c>
      <c r="D823" s="130" t="s">
        <v>1317</v>
      </c>
      <c r="E823" s="130"/>
      <c r="F823" s="130"/>
      <c r="G823" s="131" t="s">
        <v>1074</v>
      </c>
      <c r="H823" s="131">
        <v>3</v>
      </c>
      <c r="I823" s="131">
        <v>3</v>
      </c>
      <c r="J823" s="161"/>
      <c r="K823" s="161"/>
      <c r="L823" s="161"/>
      <c r="M823" s="161"/>
      <c r="N823" s="164" t="s">
        <v>71</v>
      </c>
      <c r="O823" s="165"/>
    </row>
    <row r="824" s="100" customFormat="1" ht="20.25" spans="1:15">
      <c r="A824" s="128" t="s">
        <v>95</v>
      </c>
      <c r="B824" s="128" t="s">
        <v>1072</v>
      </c>
      <c r="C824" s="132">
        <v>250203007</v>
      </c>
      <c r="D824" s="130" t="s">
        <v>1318</v>
      </c>
      <c r="E824" s="130"/>
      <c r="F824" s="130"/>
      <c r="G824" s="131" t="s">
        <v>1074</v>
      </c>
      <c r="H824" s="131">
        <v>14.7</v>
      </c>
      <c r="I824" s="131">
        <v>14.7</v>
      </c>
      <c r="J824" s="161"/>
      <c r="K824" s="161"/>
      <c r="L824" s="161"/>
      <c r="M824" s="161"/>
      <c r="N824" s="164" t="s">
        <v>71</v>
      </c>
      <c r="O824" s="165"/>
    </row>
    <row r="825" s="100" customFormat="1" ht="20.25" spans="1:15">
      <c r="A825" s="128" t="s">
        <v>21</v>
      </c>
      <c r="B825" s="128" t="s">
        <v>1072</v>
      </c>
      <c r="C825" s="132">
        <v>250203008</v>
      </c>
      <c r="D825" s="130" t="s">
        <v>1319</v>
      </c>
      <c r="E825" s="130"/>
      <c r="F825" s="130"/>
      <c r="G825" s="131" t="s">
        <v>1074</v>
      </c>
      <c r="H825" s="131">
        <v>12.7</v>
      </c>
      <c r="I825" s="131">
        <v>12.7</v>
      </c>
      <c r="J825" s="161"/>
      <c r="K825" s="161"/>
      <c r="L825" s="161"/>
      <c r="M825" s="161"/>
      <c r="N825" s="164" t="s">
        <v>71</v>
      </c>
      <c r="O825" s="165"/>
    </row>
    <row r="826" s="100" customFormat="1" ht="20.25" spans="1:15">
      <c r="A826" s="128" t="s">
        <v>228</v>
      </c>
      <c r="B826" s="128" t="s">
        <v>1072</v>
      </c>
      <c r="C826" s="132">
        <v>2502030081</v>
      </c>
      <c r="D826" s="130" t="s">
        <v>1320</v>
      </c>
      <c r="E826" s="130" t="s">
        <v>1321</v>
      </c>
      <c r="F826" s="130"/>
      <c r="G826" s="131" t="s">
        <v>1074</v>
      </c>
      <c r="H826" s="131">
        <v>59.9</v>
      </c>
      <c r="I826" s="131">
        <v>59.9</v>
      </c>
      <c r="J826" s="161"/>
      <c r="K826" s="161"/>
      <c r="L826" s="161"/>
      <c r="M826" s="161"/>
      <c r="N826" s="164" t="s">
        <v>71</v>
      </c>
      <c r="O826" s="165"/>
    </row>
    <row r="827" s="100" customFormat="1" ht="50.65" spans="1:15">
      <c r="A827" s="128" t="s">
        <v>168</v>
      </c>
      <c r="B827" s="128" t="s">
        <v>1072</v>
      </c>
      <c r="C827" s="132">
        <v>2502030082</v>
      </c>
      <c r="D827" s="130" t="s">
        <v>1322</v>
      </c>
      <c r="E827" s="130" t="s">
        <v>1323</v>
      </c>
      <c r="F827" s="130"/>
      <c r="G827" s="131" t="s">
        <v>28</v>
      </c>
      <c r="H827" s="131">
        <v>68.4</v>
      </c>
      <c r="I827" s="131">
        <v>68.4</v>
      </c>
      <c r="J827" s="161"/>
      <c r="K827" s="161"/>
      <c r="L827" s="161"/>
      <c r="M827" s="161"/>
      <c r="N827" s="164" t="s">
        <v>71</v>
      </c>
      <c r="O827" s="165"/>
    </row>
    <row r="828" s="100" customFormat="1" ht="20.25" spans="1:15">
      <c r="A828" s="128" t="s">
        <v>95</v>
      </c>
      <c r="B828" s="128" t="s">
        <v>1072</v>
      </c>
      <c r="C828" s="132">
        <v>250203009</v>
      </c>
      <c r="D828" s="130" t="s">
        <v>1324</v>
      </c>
      <c r="E828" s="130"/>
      <c r="F828" s="130"/>
      <c r="G828" s="131" t="s">
        <v>1074</v>
      </c>
      <c r="H828" s="131">
        <v>24.5</v>
      </c>
      <c r="I828" s="131">
        <v>24.5</v>
      </c>
      <c r="J828" s="161"/>
      <c r="K828" s="161"/>
      <c r="L828" s="161"/>
      <c r="M828" s="161"/>
      <c r="N828" s="164" t="s">
        <v>71</v>
      </c>
      <c r="O828" s="165"/>
    </row>
    <row r="829" s="100" customFormat="1" ht="20.25" spans="1:15">
      <c r="A829" s="128" t="s">
        <v>95</v>
      </c>
      <c r="B829" s="128" t="s">
        <v>1072</v>
      </c>
      <c r="C829" s="132">
        <v>250203010</v>
      </c>
      <c r="D829" s="130" t="s">
        <v>1325</v>
      </c>
      <c r="E829" s="130"/>
      <c r="F829" s="130"/>
      <c r="G829" s="131" t="s">
        <v>1074</v>
      </c>
      <c r="H829" s="131">
        <v>3</v>
      </c>
      <c r="I829" s="131">
        <v>3</v>
      </c>
      <c r="J829" s="161"/>
      <c r="K829" s="161"/>
      <c r="L829" s="161"/>
      <c r="M829" s="161"/>
      <c r="N829" s="164" t="s">
        <v>71</v>
      </c>
      <c r="O829" s="165"/>
    </row>
    <row r="830" s="100" customFormat="1" ht="20.25" spans="1:15">
      <c r="A830" s="128" t="s">
        <v>21</v>
      </c>
      <c r="B830" s="128" t="s">
        <v>1072</v>
      </c>
      <c r="C830" s="132">
        <v>250203011</v>
      </c>
      <c r="D830" s="130" t="s">
        <v>1326</v>
      </c>
      <c r="E830" s="130"/>
      <c r="F830" s="130"/>
      <c r="G830" s="131" t="s">
        <v>1074</v>
      </c>
      <c r="H830" s="131">
        <v>17.6</v>
      </c>
      <c r="I830" s="131">
        <v>17.6</v>
      </c>
      <c r="J830" s="161"/>
      <c r="K830" s="161"/>
      <c r="L830" s="161"/>
      <c r="M830" s="161"/>
      <c r="N830" s="164" t="s">
        <v>71</v>
      </c>
      <c r="O830" s="165"/>
    </row>
    <row r="831" s="100" customFormat="1" ht="20.25" spans="1:15">
      <c r="A831" s="128" t="s">
        <v>95</v>
      </c>
      <c r="B831" s="128" t="s">
        <v>1072</v>
      </c>
      <c r="C831" s="132">
        <v>250203012</v>
      </c>
      <c r="D831" s="130" t="s">
        <v>1327</v>
      </c>
      <c r="E831" s="130"/>
      <c r="F831" s="130"/>
      <c r="G831" s="131" t="s">
        <v>1074</v>
      </c>
      <c r="H831" s="131">
        <v>15</v>
      </c>
      <c r="I831" s="131">
        <v>15</v>
      </c>
      <c r="J831" s="161"/>
      <c r="K831" s="161"/>
      <c r="L831" s="161"/>
      <c r="M831" s="161"/>
      <c r="N831" s="164" t="s">
        <v>71</v>
      </c>
      <c r="O831" s="165"/>
    </row>
    <row r="832" s="100" customFormat="1" ht="20.25" spans="1:15">
      <c r="A832" s="128" t="s">
        <v>95</v>
      </c>
      <c r="B832" s="128" t="s">
        <v>1072</v>
      </c>
      <c r="C832" s="132">
        <v>250203013</v>
      </c>
      <c r="D832" s="130" t="s">
        <v>1328</v>
      </c>
      <c r="E832" s="130"/>
      <c r="F832" s="130"/>
      <c r="G832" s="131" t="s">
        <v>1074</v>
      </c>
      <c r="H832" s="131">
        <v>14.7</v>
      </c>
      <c r="I832" s="131">
        <v>14.7</v>
      </c>
      <c r="J832" s="161"/>
      <c r="K832" s="161"/>
      <c r="L832" s="161"/>
      <c r="M832" s="161"/>
      <c r="N832" s="164" t="s">
        <v>71</v>
      </c>
      <c r="O832" s="165"/>
    </row>
    <row r="833" s="100" customFormat="1" ht="20.25" spans="1:15">
      <c r="A833" s="128" t="s">
        <v>95</v>
      </c>
      <c r="B833" s="128" t="s">
        <v>1072</v>
      </c>
      <c r="C833" s="132">
        <v>250203014</v>
      </c>
      <c r="D833" s="130" t="s">
        <v>1329</v>
      </c>
      <c r="E833" s="130"/>
      <c r="F833" s="130"/>
      <c r="G833" s="131" t="s">
        <v>1074</v>
      </c>
      <c r="H833" s="131">
        <v>14.7</v>
      </c>
      <c r="I833" s="131">
        <v>14.7</v>
      </c>
      <c r="J833" s="161"/>
      <c r="K833" s="161"/>
      <c r="L833" s="161"/>
      <c r="M833" s="161"/>
      <c r="N833" s="164" t="s">
        <v>71</v>
      </c>
      <c r="O833" s="165"/>
    </row>
    <row r="834" s="100" customFormat="1" spans="1:15">
      <c r="A834" s="128" t="s">
        <v>95</v>
      </c>
      <c r="B834" s="128" t="s">
        <v>1072</v>
      </c>
      <c r="C834" s="132">
        <v>250203015</v>
      </c>
      <c r="D834" s="130" t="s">
        <v>1330</v>
      </c>
      <c r="E834" s="130"/>
      <c r="F834" s="130"/>
      <c r="G834" s="131" t="s">
        <v>1074</v>
      </c>
      <c r="H834" s="131">
        <v>9.9</v>
      </c>
      <c r="I834" s="131">
        <v>9.9</v>
      </c>
      <c r="J834" s="161"/>
      <c r="K834" s="161"/>
      <c r="L834" s="161"/>
      <c r="M834" s="161"/>
      <c r="N834" s="164" t="s">
        <v>71</v>
      </c>
      <c r="O834" s="165"/>
    </row>
    <row r="835" s="100" customFormat="1" spans="1:15">
      <c r="A835" s="128" t="s">
        <v>95</v>
      </c>
      <c r="B835" s="128" t="s">
        <v>1072</v>
      </c>
      <c r="C835" s="132">
        <v>250203016</v>
      </c>
      <c r="D835" s="130" t="s">
        <v>1331</v>
      </c>
      <c r="E835" s="130"/>
      <c r="F835" s="130"/>
      <c r="G835" s="131" t="s">
        <v>1074</v>
      </c>
      <c r="H835" s="131">
        <v>9.9</v>
      </c>
      <c r="I835" s="131">
        <v>9.9</v>
      </c>
      <c r="J835" s="161"/>
      <c r="K835" s="161"/>
      <c r="L835" s="161"/>
      <c r="M835" s="161"/>
      <c r="N835" s="164" t="s">
        <v>71</v>
      </c>
      <c r="O835" s="165"/>
    </row>
    <row r="836" s="100" customFormat="1" ht="20.25" spans="1:15">
      <c r="A836" s="128" t="s">
        <v>95</v>
      </c>
      <c r="B836" s="128" t="s">
        <v>1072</v>
      </c>
      <c r="C836" s="132">
        <v>250203017</v>
      </c>
      <c r="D836" s="130" t="s">
        <v>1332</v>
      </c>
      <c r="E836" s="130"/>
      <c r="F836" s="130"/>
      <c r="G836" s="131" t="s">
        <v>1074</v>
      </c>
      <c r="H836" s="131">
        <v>9.9</v>
      </c>
      <c r="I836" s="131">
        <v>9.9</v>
      </c>
      <c r="J836" s="161"/>
      <c r="K836" s="161"/>
      <c r="L836" s="161"/>
      <c r="M836" s="161"/>
      <c r="N836" s="164" t="s">
        <v>71</v>
      </c>
      <c r="O836" s="165"/>
    </row>
    <row r="837" s="100" customFormat="1" spans="1:15">
      <c r="A837" s="128" t="s">
        <v>95</v>
      </c>
      <c r="B837" s="128" t="s">
        <v>1072</v>
      </c>
      <c r="C837" s="132">
        <v>250203018</v>
      </c>
      <c r="D837" s="130" t="s">
        <v>1333</v>
      </c>
      <c r="E837" s="130"/>
      <c r="F837" s="130"/>
      <c r="G837" s="131" t="s">
        <v>1074</v>
      </c>
      <c r="H837" s="131">
        <v>1</v>
      </c>
      <c r="I837" s="131">
        <v>1</v>
      </c>
      <c r="J837" s="161"/>
      <c r="K837" s="161"/>
      <c r="L837" s="161"/>
      <c r="M837" s="161"/>
      <c r="N837" s="164" t="s">
        <v>71</v>
      </c>
      <c r="O837" s="165"/>
    </row>
    <row r="838" s="100" customFormat="1" ht="20.25" spans="1:15">
      <c r="A838" s="128" t="s">
        <v>95</v>
      </c>
      <c r="B838" s="128" t="s">
        <v>1072</v>
      </c>
      <c r="C838" s="132">
        <v>250203019</v>
      </c>
      <c r="D838" s="130" t="s">
        <v>1334</v>
      </c>
      <c r="E838" s="130"/>
      <c r="F838" s="130"/>
      <c r="G838" s="131" t="s">
        <v>1074</v>
      </c>
      <c r="H838" s="131">
        <v>21.6</v>
      </c>
      <c r="I838" s="131">
        <v>21.6</v>
      </c>
      <c r="J838" s="161"/>
      <c r="K838" s="161"/>
      <c r="L838" s="161"/>
      <c r="M838" s="161"/>
      <c r="N838" s="164" t="s">
        <v>71</v>
      </c>
      <c r="O838" s="165"/>
    </row>
    <row r="839" s="100" customFormat="1" ht="20.25" spans="1:15">
      <c r="A839" s="128" t="s">
        <v>21</v>
      </c>
      <c r="B839" s="128" t="s">
        <v>1072</v>
      </c>
      <c r="C839" s="132">
        <v>250203020</v>
      </c>
      <c r="D839" s="130" t="s">
        <v>1335</v>
      </c>
      <c r="E839" s="130"/>
      <c r="F839" s="130"/>
      <c r="G839" s="131" t="s">
        <v>1074</v>
      </c>
      <c r="H839" s="131">
        <v>11.8</v>
      </c>
      <c r="I839" s="131">
        <v>11.8</v>
      </c>
      <c r="J839" s="161"/>
      <c r="K839" s="161"/>
      <c r="L839" s="161"/>
      <c r="M839" s="161"/>
      <c r="N839" s="164" t="s">
        <v>71</v>
      </c>
      <c r="O839" s="165"/>
    </row>
    <row r="840" s="100" customFormat="1" ht="20.25" spans="1:15">
      <c r="A840" s="128" t="s">
        <v>228</v>
      </c>
      <c r="B840" s="128" t="s">
        <v>1072</v>
      </c>
      <c r="C840" s="132">
        <v>2502030201</v>
      </c>
      <c r="D840" s="130" t="s">
        <v>1336</v>
      </c>
      <c r="E840" s="130" t="s">
        <v>1337</v>
      </c>
      <c r="F840" s="130"/>
      <c r="G840" s="131" t="s">
        <v>1074</v>
      </c>
      <c r="H840" s="131">
        <v>68.4</v>
      </c>
      <c r="I840" s="131">
        <v>68.4</v>
      </c>
      <c r="J840" s="161"/>
      <c r="K840" s="161"/>
      <c r="L840" s="161"/>
      <c r="M840" s="161"/>
      <c r="N840" s="164" t="s">
        <v>71</v>
      </c>
      <c r="O840" s="165"/>
    </row>
    <row r="841" s="100" customFormat="1" ht="20.25" spans="1:15">
      <c r="A841" s="128" t="s">
        <v>21</v>
      </c>
      <c r="B841" s="128" t="s">
        <v>1072</v>
      </c>
      <c r="C841" s="132">
        <v>250203021</v>
      </c>
      <c r="D841" s="130" t="s">
        <v>1338</v>
      </c>
      <c r="E841" s="130"/>
      <c r="F841" s="130"/>
      <c r="G841" s="131" t="s">
        <v>1074</v>
      </c>
      <c r="H841" s="131">
        <v>6</v>
      </c>
      <c r="I841" s="131">
        <v>6</v>
      </c>
      <c r="J841" s="161"/>
      <c r="K841" s="161"/>
      <c r="L841" s="161"/>
      <c r="M841" s="161" t="s">
        <v>1339</v>
      </c>
      <c r="N841" s="164" t="s">
        <v>71</v>
      </c>
      <c r="O841" s="165"/>
    </row>
    <row r="842" s="100" customFormat="1" ht="20.25" spans="1:15">
      <c r="A842" s="128" t="s">
        <v>95</v>
      </c>
      <c r="B842" s="128" t="s">
        <v>1072</v>
      </c>
      <c r="C842" s="132">
        <v>250203022</v>
      </c>
      <c r="D842" s="130" t="s">
        <v>1340</v>
      </c>
      <c r="E842" s="130"/>
      <c r="F842" s="130"/>
      <c r="G842" s="131" t="s">
        <v>1074</v>
      </c>
      <c r="H842" s="131">
        <v>14.7</v>
      </c>
      <c r="I842" s="131">
        <v>14.7</v>
      </c>
      <c r="J842" s="161"/>
      <c r="K842" s="161"/>
      <c r="L842" s="161"/>
      <c r="M842" s="161"/>
      <c r="N842" s="164" t="s">
        <v>71</v>
      </c>
      <c r="O842" s="165"/>
    </row>
    <row r="843" s="100" customFormat="1" ht="20.25" spans="1:15">
      <c r="A843" s="128" t="s">
        <v>95</v>
      </c>
      <c r="B843" s="128" t="s">
        <v>1072</v>
      </c>
      <c r="C843" s="132">
        <v>250203023</v>
      </c>
      <c r="D843" s="130" t="s">
        <v>1341</v>
      </c>
      <c r="E843" s="130"/>
      <c r="F843" s="130"/>
      <c r="G843" s="131" t="s">
        <v>1074</v>
      </c>
      <c r="H843" s="131">
        <v>14.7</v>
      </c>
      <c r="I843" s="131">
        <v>14.7</v>
      </c>
      <c r="J843" s="161"/>
      <c r="K843" s="161"/>
      <c r="L843" s="161"/>
      <c r="M843" s="161"/>
      <c r="N843" s="164" t="s">
        <v>71</v>
      </c>
      <c r="O843" s="165"/>
    </row>
    <row r="844" s="100" customFormat="1" ht="20.25" spans="1:15">
      <c r="A844" s="128" t="s">
        <v>21</v>
      </c>
      <c r="B844" s="128" t="s">
        <v>1072</v>
      </c>
      <c r="C844" s="132">
        <v>250203024</v>
      </c>
      <c r="D844" s="130" t="s">
        <v>1342</v>
      </c>
      <c r="E844" s="130"/>
      <c r="F844" s="130"/>
      <c r="G844" s="131" t="s">
        <v>1074</v>
      </c>
      <c r="H844" s="131">
        <v>3</v>
      </c>
      <c r="I844" s="131">
        <v>3</v>
      </c>
      <c r="J844" s="161"/>
      <c r="K844" s="161"/>
      <c r="L844" s="161"/>
      <c r="M844" s="161"/>
      <c r="N844" s="164" t="s">
        <v>71</v>
      </c>
      <c r="O844" s="165"/>
    </row>
    <row r="845" s="100" customFormat="1" ht="20.25" spans="1:15">
      <c r="A845" s="128" t="s">
        <v>21</v>
      </c>
      <c r="B845" s="128" t="s">
        <v>1072</v>
      </c>
      <c r="C845" s="132">
        <v>250203025</v>
      </c>
      <c r="D845" s="130" t="s">
        <v>1343</v>
      </c>
      <c r="E845" s="130"/>
      <c r="F845" s="130"/>
      <c r="G845" s="131" t="s">
        <v>1074</v>
      </c>
      <c r="H845" s="131">
        <v>12</v>
      </c>
      <c r="I845" s="131">
        <v>12</v>
      </c>
      <c r="J845" s="161"/>
      <c r="K845" s="161"/>
      <c r="L845" s="161"/>
      <c r="M845" s="161"/>
      <c r="N845" s="164" t="s">
        <v>71</v>
      </c>
      <c r="O845" s="165"/>
    </row>
    <row r="846" s="100" customFormat="1" ht="20.25" spans="1:15">
      <c r="A846" s="128" t="s">
        <v>21</v>
      </c>
      <c r="B846" s="128" t="s">
        <v>1072</v>
      </c>
      <c r="C846" s="132">
        <v>250203026</v>
      </c>
      <c r="D846" s="130" t="s">
        <v>1344</v>
      </c>
      <c r="E846" s="130"/>
      <c r="F846" s="130"/>
      <c r="G846" s="131" t="s">
        <v>1074</v>
      </c>
      <c r="H846" s="131">
        <v>12</v>
      </c>
      <c r="I846" s="131">
        <v>12</v>
      </c>
      <c r="J846" s="161"/>
      <c r="K846" s="161"/>
      <c r="L846" s="161"/>
      <c r="M846" s="161"/>
      <c r="N846" s="164" t="s">
        <v>71</v>
      </c>
      <c r="O846" s="165"/>
    </row>
    <row r="847" s="100" customFormat="1" ht="20.25" spans="1:15">
      <c r="A847" s="128" t="s">
        <v>95</v>
      </c>
      <c r="B847" s="128" t="s">
        <v>1072</v>
      </c>
      <c r="C847" s="132">
        <v>250203027</v>
      </c>
      <c r="D847" s="130" t="s">
        <v>1345</v>
      </c>
      <c r="E847" s="130"/>
      <c r="F847" s="130"/>
      <c r="G847" s="131" t="s">
        <v>1074</v>
      </c>
      <c r="H847" s="131">
        <v>2</v>
      </c>
      <c r="I847" s="131">
        <v>2</v>
      </c>
      <c r="J847" s="161"/>
      <c r="K847" s="161"/>
      <c r="L847" s="161"/>
      <c r="M847" s="161"/>
      <c r="N847" s="164" t="s">
        <v>71</v>
      </c>
      <c r="O847" s="165"/>
    </row>
    <row r="848" s="100" customFormat="1" ht="20.25" spans="1:15">
      <c r="A848" s="128" t="s">
        <v>95</v>
      </c>
      <c r="B848" s="128" t="s">
        <v>1072</v>
      </c>
      <c r="C848" s="132">
        <v>250203028</v>
      </c>
      <c r="D848" s="130" t="s">
        <v>1346</v>
      </c>
      <c r="E848" s="130"/>
      <c r="F848" s="130"/>
      <c r="G848" s="131" t="s">
        <v>1074</v>
      </c>
      <c r="H848" s="131">
        <v>7</v>
      </c>
      <c r="I848" s="131">
        <v>7</v>
      </c>
      <c r="J848" s="161"/>
      <c r="K848" s="161"/>
      <c r="L848" s="161"/>
      <c r="M848" s="161"/>
      <c r="N848" s="164" t="s">
        <v>71</v>
      </c>
      <c r="O848" s="165"/>
    </row>
    <row r="849" s="100" customFormat="1" ht="20.25" spans="1:15">
      <c r="A849" s="128" t="s">
        <v>21</v>
      </c>
      <c r="B849" s="128" t="s">
        <v>1072</v>
      </c>
      <c r="C849" s="132">
        <v>250203029</v>
      </c>
      <c r="D849" s="130" t="s">
        <v>1347</v>
      </c>
      <c r="E849" s="130"/>
      <c r="F849" s="130"/>
      <c r="G849" s="131" t="s">
        <v>1074</v>
      </c>
      <c r="H849" s="131">
        <v>8</v>
      </c>
      <c r="I849" s="131">
        <v>8</v>
      </c>
      <c r="J849" s="161"/>
      <c r="K849" s="161"/>
      <c r="L849" s="161"/>
      <c r="M849" s="161"/>
      <c r="N849" s="164" t="s">
        <v>71</v>
      </c>
      <c r="O849" s="165"/>
    </row>
    <row r="850" s="100" customFormat="1" ht="20.25" spans="1:15">
      <c r="A850" s="128" t="s">
        <v>95</v>
      </c>
      <c r="B850" s="128" t="s">
        <v>1072</v>
      </c>
      <c r="C850" s="132">
        <v>250203030</v>
      </c>
      <c r="D850" s="130" t="s">
        <v>1348</v>
      </c>
      <c r="E850" s="130"/>
      <c r="F850" s="130"/>
      <c r="G850" s="131" t="s">
        <v>1074</v>
      </c>
      <c r="H850" s="131">
        <v>9.9</v>
      </c>
      <c r="I850" s="131">
        <v>9.9</v>
      </c>
      <c r="J850" s="161"/>
      <c r="K850" s="161"/>
      <c r="L850" s="161"/>
      <c r="M850" s="161"/>
      <c r="N850" s="164" t="s">
        <v>71</v>
      </c>
      <c r="O850" s="165"/>
    </row>
    <row r="851" s="100" customFormat="1" ht="20.25" spans="1:15">
      <c r="A851" s="128" t="s">
        <v>23</v>
      </c>
      <c r="B851" s="128" t="s">
        <v>1072</v>
      </c>
      <c r="C851" s="132">
        <v>250203031</v>
      </c>
      <c r="D851" s="130" t="s">
        <v>1349</v>
      </c>
      <c r="E851" s="130" t="s">
        <v>1350</v>
      </c>
      <c r="F851" s="130"/>
      <c r="G851" s="131" t="s">
        <v>1074</v>
      </c>
      <c r="H851" s="131">
        <v>23.5</v>
      </c>
      <c r="I851" s="131">
        <v>23.5</v>
      </c>
      <c r="J851" s="161"/>
      <c r="K851" s="161"/>
      <c r="L851" s="161"/>
      <c r="M851" s="161" t="s">
        <v>1351</v>
      </c>
      <c r="N851" s="164" t="s">
        <v>71</v>
      </c>
      <c r="O851" s="165"/>
    </row>
    <row r="852" s="100" customFormat="1" ht="30.4" spans="1:15">
      <c r="A852" s="128" t="s">
        <v>168</v>
      </c>
      <c r="B852" s="128" t="s">
        <v>1072</v>
      </c>
      <c r="C852" s="132">
        <v>2502030311</v>
      </c>
      <c r="D852" s="130" t="s">
        <v>1349</v>
      </c>
      <c r="E852" s="130" t="s">
        <v>1352</v>
      </c>
      <c r="F852" s="130"/>
      <c r="G852" s="131" t="s">
        <v>1074</v>
      </c>
      <c r="H852" s="131">
        <v>59.9</v>
      </c>
      <c r="I852" s="131">
        <v>59.9</v>
      </c>
      <c r="J852" s="161"/>
      <c r="K852" s="161"/>
      <c r="L852" s="161"/>
      <c r="M852" s="161" t="s">
        <v>1353</v>
      </c>
      <c r="N852" s="164" t="s">
        <v>71</v>
      </c>
      <c r="O852" s="165"/>
    </row>
    <row r="853" s="100" customFormat="1" ht="20.25" spans="1:15">
      <c r="A853" s="128" t="s">
        <v>21</v>
      </c>
      <c r="B853" s="128" t="s">
        <v>1072</v>
      </c>
      <c r="C853" s="132">
        <v>250203032</v>
      </c>
      <c r="D853" s="130" t="s">
        <v>1354</v>
      </c>
      <c r="E853" s="130"/>
      <c r="F853" s="130"/>
      <c r="G853" s="131" t="s">
        <v>1074</v>
      </c>
      <c r="H853" s="131">
        <v>11.8</v>
      </c>
      <c r="I853" s="131">
        <v>11.8</v>
      </c>
      <c r="J853" s="161"/>
      <c r="K853" s="161"/>
      <c r="L853" s="161"/>
      <c r="M853" s="161"/>
      <c r="N853" s="164" t="s">
        <v>71</v>
      </c>
      <c r="O853" s="165"/>
    </row>
    <row r="854" s="100" customFormat="1" ht="20.25" spans="1:15">
      <c r="A854" s="128" t="s">
        <v>21</v>
      </c>
      <c r="B854" s="128" t="s">
        <v>1072</v>
      </c>
      <c r="C854" s="132">
        <v>250203033</v>
      </c>
      <c r="D854" s="130" t="s">
        <v>1355</v>
      </c>
      <c r="E854" s="130"/>
      <c r="F854" s="130"/>
      <c r="G854" s="131" t="s">
        <v>1074</v>
      </c>
      <c r="H854" s="131">
        <v>11.8</v>
      </c>
      <c r="I854" s="131">
        <v>11.8</v>
      </c>
      <c r="J854" s="161"/>
      <c r="K854" s="161"/>
      <c r="L854" s="161"/>
      <c r="M854" s="161"/>
      <c r="N854" s="164" t="s">
        <v>71</v>
      </c>
      <c r="O854" s="165"/>
    </row>
    <row r="855" s="100" customFormat="1" ht="20.25" spans="1:15">
      <c r="A855" s="128" t="s">
        <v>21</v>
      </c>
      <c r="B855" s="128" t="s">
        <v>1072</v>
      </c>
      <c r="C855" s="132">
        <v>250203034</v>
      </c>
      <c r="D855" s="130" t="s">
        <v>1356</v>
      </c>
      <c r="E855" s="130"/>
      <c r="F855" s="130"/>
      <c r="G855" s="131" t="s">
        <v>1074</v>
      </c>
      <c r="H855" s="131">
        <v>11.8</v>
      </c>
      <c r="I855" s="131">
        <v>11.8</v>
      </c>
      <c r="J855" s="161"/>
      <c r="K855" s="161"/>
      <c r="L855" s="161"/>
      <c r="M855" s="161"/>
      <c r="N855" s="164" t="s">
        <v>71</v>
      </c>
      <c r="O855" s="165"/>
    </row>
    <row r="856" s="100" customFormat="1" ht="20.25" spans="1:15">
      <c r="A856" s="128" t="s">
        <v>21</v>
      </c>
      <c r="B856" s="128" t="s">
        <v>1072</v>
      </c>
      <c r="C856" s="132">
        <v>250203035</v>
      </c>
      <c r="D856" s="130" t="s">
        <v>1357</v>
      </c>
      <c r="E856" s="130"/>
      <c r="F856" s="130"/>
      <c r="G856" s="131" t="s">
        <v>1074</v>
      </c>
      <c r="H856" s="131">
        <v>11.8</v>
      </c>
      <c r="I856" s="131">
        <v>11.8</v>
      </c>
      <c r="J856" s="161"/>
      <c r="K856" s="161"/>
      <c r="L856" s="161"/>
      <c r="M856" s="161"/>
      <c r="N856" s="164" t="s">
        <v>71</v>
      </c>
      <c r="O856" s="165"/>
    </row>
    <row r="857" s="100" customFormat="1" spans="1:15">
      <c r="A857" s="128" t="s">
        <v>95</v>
      </c>
      <c r="B857" s="128" t="s">
        <v>1072</v>
      </c>
      <c r="C857" s="132">
        <v>250203036</v>
      </c>
      <c r="D857" s="130" t="s">
        <v>1358</v>
      </c>
      <c r="E857" s="130"/>
      <c r="F857" s="130"/>
      <c r="G857" s="131" t="s">
        <v>1074</v>
      </c>
      <c r="H857" s="131">
        <v>9.9</v>
      </c>
      <c r="I857" s="131">
        <v>9.9</v>
      </c>
      <c r="J857" s="161"/>
      <c r="K857" s="161"/>
      <c r="L857" s="161"/>
      <c r="M857" s="161"/>
      <c r="N857" s="164" t="s">
        <v>71</v>
      </c>
      <c r="O857" s="165"/>
    </row>
    <row r="858" s="100" customFormat="1" spans="1:15">
      <c r="A858" s="128" t="s">
        <v>21</v>
      </c>
      <c r="B858" s="128" t="s">
        <v>1072</v>
      </c>
      <c r="C858" s="132">
        <v>250203037</v>
      </c>
      <c r="D858" s="130" t="s">
        <v>1359</v>
      </c>
      <c r="E858" s="130"/>
      <c r="F858" s="130"/>
      <c r="G858" s="131" t="s">
        <v>1074</v>
      </c>
      <c r="H858" s="131">
        <v>11.8</v>
      </c>
      <c r="I858" s="131">
        <v>11.8</v>
      </c>
      <c r="J858" s="161"/>
      <c r="K858" s="161"/>
      <c r="L858" s="161"/>
      <c r="M858" s="161"/>
      <c r="N858" s="164" t="s">
        <v>71</v>
      </c>
      <c r="O858" s="165"/>
    </row>
    <row r="859" s="100" customFormat="1" ht="20.25" spans="1:15">
      <c r="A859" s="128" t="s">
        <v>21</v>
      </c>
      <c r="B859" s="128" t="s">
        <v>1072</v>
      </c>
      <c r="C859" s="132">
        <v>250203038</v>
      </c>
      <c r="D859" s="130" t="s">
        <v>1360</v>
      </c>
      <c r="E859" s="130"/>
      <c r="F859" s="130"/>
      <c r="G859" s="131" t="s">
        <v>1074</v>
      </c>
      <c r="H859" s="131">
        <v>17.6</v>
      </c>
      <c r="I859" s="131">
        <v>17.6</v>
      </c>
      <c r="J859" s="161"/>
      <c r="K859" s="161"/>
      <c r="L859" s="161"/>
      <c r="M859" s="161"/>
      <c r="N859" s="164" t="s">
        <v>71</v>
      </c>
      <c r="O859" s="165"/>
    </row>
    <row r="860" s="100" customFormat="1" ht="20.25" spans="1:15">
      <c r="A860" s="128" t="s">
        <v>21</v>
      </c>
      <c r="B860" s="128" t="s">
        <v>1072</v>
      </c>
      <c r="C860" s="132">
        <v>250203039</v>
      </c>
      <c r="D860" s="130" t="s">
        <v>1361</v>
      </c>
      <c r="E860" s="130"/>
      <c r="F860" s="130"/>
      <c r="G860" s="131" t="s">
        <v>1074</v>
      </c>
      <c r="H860" s="131">
        <v>3</v>
      </c>
      <c r="I860" s="131">
        <v>3</v>
      </c>
      <c r="J860" s="161"/>
      <c r="K860" s="161"/>
      <c r="L860" s="161"/>
      <c r="M860" s="161"/>
      <c r="N860" s="164" t="s">
        <v>71</v>
      </c>
      <c r="O860" s="165"/>
    </row>
    <row r="861" s="100" customFormat="1" ht="20.25" spans="1:15">
      <c r="A861" s="128" t="s">
        <v>21</v>
      </c>
      <c r="B861" s="128" t="s">
        <v>1072</v>
      </c>
      <c r="C861" s="132">
        <v>250203040</v>
      </c>
      <c r="D861" s="130" t="s">
        <v>1362</v>
      </c>
      <c r="E861" s="130"/>
      <c r="F861" s="130"/>
      <c r="G861" s="131" t="s">
        <v>1074</v>
      </c>
      <c r="H861" s="131">
        <v>3</v>
      </c>
      <c r="I861" s="131">
        <v>3</v>
      </c>
      <c r="J861" s="161"/>
      <c r="K861" s="161"/>
      <c r="L861" s="161"/>
      <c r="M861" s="161"/>
      <c r="N861" s="164" t="s">
        <v>71</v>
      </c>
      <c r="O861" s="165"/>
    </row>
    <row r="862" s="100" customFormat="1" ht="20.25" spans="1:15">
      <c r="A862" s="128" t="s">
        <v>44</v>
      </c>
      <c r="B862" s="128" t="s">
        <v>1072</v>
      </c>
      <c r="C862" s="132">
        <v>250203041</v>
      </c>
      <c r="D862" s="130" t="s">
        <v>1363</v>
      </c>
      <c r="E862" s="130"/>
      <c r="F862" s="130"/>
      <c r="G862" s="131" t="s">
        <v>1074</v>
      </c>
      <c r="H862" s="131">
        <v>3</v>
      </c>
      <c r="I862" s="131">
        <v>3</v>
      </c>
      <c r="J862" s="161"/>
      <c r="K862" s="161"/>
      <c r="L862" s="161"/>
      <c r="M862" s="161"/>
      <c r="N862" s="164" t="s">
        <v>71</v>
      </c>
      <c r="O862" s="165"/>
    </row>
    <row r="863" s="100" customFormat="1" spans="1:15">
      <c r="A863" s="128" t="s">
        <v>95</v>
      </c>
      <c r="B863" s="128" t="s">
        <v>1072</v>
      </c>
      <c r="C863" s="132">
        <v>250203042</v>
      </c>
      <c r="D863" s="130" t="s">
        <v>1364</v>
      </c>
      <c r="E863" s="130"/>
      <c r="F863" s="130"/>
      <c r="G863" s="131" t="s">
        <v>1074</v>
      </c>
      <c r="H863" s="131">
        <v>1</v>
      </c>
      <c r="I863" s="131">
        <v>1</v>
      </c>
      <c r="J863" s="161"/>
      <c r="K863" s="161"/>
      <c r="L863" s="161"/>
      <c r="M863" s="161"/>
      <c r="N863" s="164" t="s">
        <v>71</v>
      </c>
      <c r="O863" s="165"/>
    </row>
    <row r="864" s="100" customFormat="1" ht="20.25" spans="1:15">
      <c r="A864" s="128" t="s">
        <v>21</v>
      </c>
      <c r="B864" s="128" t="s">
        <v>1072</v>
      </c>
      <c r="C864" s="132">
        <v>250203043</v>
      </c>
      <c r="D864" s="130" t="s">
        <v>1365</v>
      </c>
      <c r="E864" s="130"/>
      <c r="F864" s="130"/>
      <c r="G864" s="131" t="s">
        <v>1074</v>
      </c>
      <c r="H864" s="131">
        <v>22.5</v>
      </c>
      <c r="I864" s="131">
        <v>22.5</v>
      </c>
      <c r="J864" s="161"/>
      <c r="K864" s="161"/>
      <c r="L864" s="161"/>
      <c r="M864" s="161"/>
      <c r="N864" s="164" t="s">
        <v>71</v>
      </c>
      <c r="O864" s="165"/>
    </row>
    <row r="865" s="100" customFormat="1" ht="20.25" spans="1:15">
      <c r="A865" s="128" t="s">
        <v>95</v>
      </c>
      <c r="B865" s="128" t="s">
        <v>1072</v>
      </c>
      <c r="C865" s="132">
        <v>250203044</v>
      </c>
      <c r="D865" s="130" t="s">
        <v>1366</v>
      </c>
      <c r="E865" s="130"/>
      <c r="F865" s="130"/>
      <c r="G865" s="131" t="s">
        <v>1074</v>
      </c>
      <c r="H865" s="131">
        <v>19.6</v>
      </c>
      <c r="I865" s="131">
        <v>19.6</v>
      </c>
      <c r="J865" s="161"/>
      <c r="K865" s="161"/>
      <c r="L865" s="161"/>
      <c r="M865" s="161"/>
      <c r="N865" s="164" t="s">
        <v>71</v>
      </c>
      <c r="O865" s="165"/>
    </row>
    <row r="866" s="100" customFormat="1" ht="30.4" spans="1:15">
      <c r="A866" s="128" t="s">
        <v>21</v>
      </c>
      <c r="B866" s="128" t="s">
        <v>1072</v>
      </c>
      <c r="C866" s="132">
        <v>250203045</v>
      </c>
      <c r="D866" s="130" t="s">
        <v>1367</v>
      </c>
      <c r="E866" s="130"/>
      <c r="F866" s="130"/>
      <c r="G866" s="131" t="s">
        <v>1074</v>
      </c>
      <c r="H866" s="131">
        <v>22.5</v>
      </c>
      <c r="I866" s="131">
        <v>22.5</v>
      </c>
      <c r="J866" s="161"/>
      <c r="K866" s="161"/>
      <c r="L866" s="161"/>
      <c r="M866" s="161"/>
      <c r="N866" s="164" t="s">
        <v>71</v>
      </c>
      <c r="O866" s="165"/>
    </row>
    <row r="867" s="100" customFormat="1" ht="30.4" spans="1:15">
      <c r="A867" s="128" t="s">
        <v>21</v>
      </c>
      <c r="B867" s="128" t="s">
        <v>1072</v>
      </c>
      <c r="C867" s="132">
        <v>250203046</v>
      </c>
      <c r="D867" s="130" t="s">
        <v>1368</v>
      </c>
      <c r="E867" s="130"/>
      <c r="F867" s="130"/>
      <c r="G867" s="131" t="s">
        <v>1074</v>
      </c>
      <c r="H867" s="131">
        <v>22.5</v>
      </c>
      <c r="I867" s="131">
        <v>22.5</v>
      </c>
      <c r="J867" s="161"/>
      <c r="K867" s="161"/>
      <c r="L867" s="161"/>
      <c r="M867" s="161"/>
      <c r="N867" s="164" t="s">
        <v>71</v>
      </c>
      <c r="O867" s="165"/>
    </row>
    <row r="868" s="100" customFormat="1" ht="20.25" spans="1:15">
      <c r="A868" s="128" t="s">
        <v>21</v>
      </c>
      <c r="B868" s="128" t="s">
        <v>1072</v>
      </c>
      <c r="C868" s="132">
        <v>250203047</v>
      </c>
      <c r="D868" s="130" t="s">
        <v>1369</v>
      </c>
      <c r="E868" s="130"/>
      <c r="F868" s="130"/>
      <c r="G868" s="131" t="s">
        <v>1074</v>
      </c>
      <c r="H868" s="131">
        <v>23</v>
      </c>
      <c r="I868" s="131">
        <v>23</v>
      </c>
      <c r="J868" s="161"/>
      <c r="K868" s="161"/>
      <c r="L868" s="161"/>
      <c r="M868" s="161"/>
      <c r="N868" s="164" t="s">
        <v>71</v>
      </c>
      <c r="O868" s="165"/>
    </row>
    <row r="869" s="100" customFormat="1" ht="20.25" spans="1:15">
      <c r="A869" s="128" t="s">
        <v>21</v>
      </c>
      <c r="B869" s="128" t="s">
        <v>1072</v>
      </c>
      <c r="C869" s="132">
        <v>250203048</v>
      </c>
      <c r="D869" s="130" t="s">
        <v>1370</v>
      </c>
      <c r="E869" s="130"/>
      <c r="F869" s="130"/>
      <c r="G869" s="131" t="s">
        <v>1074</v>
      </c>
      <c r="H869" s="131">
        <v>22.5</v>
      </c>
      <c r="I869" s="131">
        <v>22.5</v>
      </c>
      <c r="J869" s="161"/>
      <c r="K869" s="161"/>
      <c r="L869" s="161"/>
      <c r="M869" s="161"/>
      <c r="N869" s="164" t="s">
        <v>71</v>
      </c>
      <c r="O869" s="165"/>
    </row>
    <row r="870" s="100" customFormat="1" ht="20.25" spans="1:15">
      <c r="A870" s="128" t="s">
        <v>21</v>
      </c>
      <c r="B870" s="128" t="s">
        <v>1072</v>
      </c>
      <c r="C870" s="132">
        <v>250203049</v>
      </c>
      <c r="D870" s="130" t="s">
        <v>1371</v>
      </c>
      <c r="E870" s="130"/>
      <c r="F870" s="130"/>
      <c r="G870" s="131" t="s">
        <v>1074</v>
      </c>
      <c r="H870" s="131">
        <v>22.5</v>
      </c>
      <c r="I870" s="131">
        <v>22.5</v>
      </c>
      <c r="J870" s="161"/>
      <c r="K870" s="161"/>
      <c r="L870" s="161"/>
      <c r="M870" s="161"/>
      <c r="N870" s="164" t="s">
        <v>71</v>
      </c>
      <c r="O870" s="165"/>
    </row>
    <row r="871" s="100" customFormat="1" spans="1:15">
      <c r="A871" s="128" t="s">
        <v>21</v>
      </c>
      <c r="B871" s="128" t="s">
        <v>1072</v>
      </c>
      <c r="C871" s="132">
        <v>250203050</v>
      </c>
      <c r="D871" s="130" t="s">
        <v>1372</v>
      </c>
      <c r="E871" s="130"/>
      <c r="F871" s="130"/>
      <c r="G871" s="131" t="s">
        <v>1074</v>
      </c>
      <c r="H871" s="131">
        <v>22.5</v>
      </c>
      <c r="I871" s="131">
        <v>22.5</v>
      </c>
      <c r="J871" s="161"/>
      <c r="K871" s="161"/>
      <c r="L871" s="161"/>
      <c r="M871" s="161"/>
      <c r="N871" s="164" t="s">
        <v>71</v>
      </c>
      <c r="O871" s="165"/>
    </row>
    <row r="872" s="100" customFormat="1" ht="23" customHeight="1" spans="1:15">
      <c r="A872" s="128" t="s">
        <v>21</v>
      </c>
      <c r="B872" s="128" t="s">
        <v>1072</v>
      </c>
      <c r="C872" s="132">
        <v>250203051</v>
      </c>
      <c r="D872" s="130" t="s">
        <v>1373</v>
      </c>
      <c r="E872" s="130"/>
      <c r="F872" s="130"/>
      <c r="G872" s="131" t="s">
        <v>1074</v>
      </c>
      <c r="H872" s="131">
        <v>22.5</v>
      </c>
      <c r="I872" s="131">
        <v>22.5</v>
      </c>
      <c r="J872" s="161"/>
      <c r="K872" s="161"/>
      <c r="L872" s="161"/>
      <c r="M872" s="161"/>
      <c r="N872" s="164" t="s">
        <v>71</v>
      </c>
      <c r="O872" s="165"/>
    </row>
    <row r="873" s="100" customFormat="1" ht="30.4" spans="1:15">
      <c r="A873" s="128" t="s">
        <v>168</v>
      </c>
      <c r="B873" s="128" t="s">
        <v>1072</v>
      </c>
      <c r="C873" s="132">
        <v>2502030511</v>
      </c>
      <c r="D873" s="130" t="s">
        <v>1374</v>
      </c>
      <c r="E873" s="130" t="s">
        <v>1375</v>
      </c>
      <c r="F873" s="130"/>
      <c r="G873" s="131" t="s">
        <v>1074</v>
      </c>
      <c r="H873" s="131">
        <v>85.5</v>
      </c>
      <c r="I873" s="131">
        <v>85.5</v>
      </c>
      <c r="J873" s="161"/>
      <c r="K873" s="161"/>
      <c r="L873" s="161"/>
      <c r="M873" s="161"/>
      <c r="N873" s="164" t="s">
        <v>71</v>
      </c>
      <c r="O873" s="165"/>
    </row>
    <row r="874" s="100" customFormat="1" ht="20.25" spans="1:15">
      <c r="A874" s="128" t="s">
        <v>95</v>
      </c>
      <c r="B874" s="128" t="s">
        <v>1072</v>
      </c>
      <c r="C874" s="132">
        <v>250203052</v>
      </c>
      <c r="D874" s="130" t="s">
        <v>1376</v>
      </c>
      <c r="E874" s="130"/>
      <c r="F874" s="130"/>
      <c r="G874" s="131" t="s">
        <v>1074</v>
      </c>
      <c r="H874" s="131">
        <v>19.6</v>
      </c>
      <c r="I874" s="131">
        <v>19.6</v>
      </c>
      <c r="J874" s="161"/>
      <c r="K874" s="161"/>
      <c r="L874" s="161"/>
      <c r="M874" s="161"/>
      <c r="N874" s="164" t="s">
        <v>71</v>
      </c>
      <c r="O874" s="165"/>
    </row>
    <row r="875" s="100" customFormat="1" ht="20.25" spans="1:15">
      <c r="A875" s="128" t="s">
        <v>21</v>
      </c>
      <c r="B875" s="128" t="s">
        <v>1072</v>
      </c>
      <c r="C875" s="132">
        <v>250203053</v>
      </c>
      <c r="D875" s="130" t="s">
        <v>1377</v>
      </c>
      <c r="E875" s="130"/>
      <c r="F875" s="130"/>
      <c r="G875" s="131" t="s">
        <v>1074</v>
      </c>
      <c r="H875" s="131">
        <v>22.5</v>
      </c>
      <c r="I875" s="131">
        <v>22.5</v>
      </c>
      <c r="J875" s="161"/>
      <c r="K875" s="161"/>
      <c r="L875" s="161"/>
      <c r="M875" s="161"/>
      <c r="N875" s="164" t="s">
        <v>71</v>
      </c>
      <c r="O875" s="165"/>
    </row>
    <row r="876" s="100" customFormat="1" spans="1:15">
      <c r="A876" s="128" t="s">
        <v>21</v>
      </c>
      <c r="B876" s="128" t="s">
        <v>1072</v>
      </c>
      <c r="C876" s="132">
        <v>250203054</v>
      </c>
      <c r="D876" s="130" t="s">
        <v>1378</v>
      </c>
      <c r="E876" s="130"/>
      <c r="F876" s="130"/>
      <c r="G876" s="131" t="s">
        <v>1074</v>
      </c>
      <c r="H876" s="131">
        <v>22.5</v>
      </c>
      <c r="I876" s="131">
        <v>22.5</v>
      </c>
      <c r="J876" s="161"/>
      <c r="K876" s="161"/>
      <c r="L876" s="161"/>
      <c r="M876" s="161"/>
      <c r="N876" s="164" t="s">
        <v>71</v>
      </c>
      <c r="O876" s="165"/>
    </row>
    <row r="877" s="100" customFormat="1" spans="1:15">
      <c r="A877" s="128" t="s">
        <v>21</v>
      </c>
      <c r="B877" s="128" t="s">
        <v>1072</v>
      </c>
      <c r="C877" s="132">
        <v>250203055</v>
      </c>
      <c r="D877" s="130" t="s">
        <v>1379</v>
      </c>
      <c r="E877" s="130"/>
      <c r="F877" s="130"/>
      <c r="G877" s="131" t="s">
        <v>1074</v>
      </c>
      <c r="H877" s="131">
        <v>22.5</v>
      </c>
      <c r="I877" s="131">
        <v>22.5</v>
      </c>
      <c r="J877" s="161"/>
      <c r="K877" s="161"/>
      <c r="L877" s="161"/>
      <c r="M877" s="161"/>
      <c r="N877" s="164" t="s">
        <v>71</v>
      </c>
      <c r="O877" s="165"/>
    </row>
    <row r="878" s="100" customFormat="1" ht="30.4" spans="1:15">
      <c r="A878" s="128" t="s">
        <v>21</v>
      </c>
      <c r="B878" s="128" t="s">
        <v>1072</v>
      </c>
      <c r="C878" s="132">
        <v>250203056</v>
      </c>
      <c r="D878" s="130" t="s">
        <v>1380</v>
      </c>
      <c r="E878" s="130"/>
      <c r="F878" s="130"/>
      <c r="G878" s="131" t="s">
        <v>1074</v>
      </c>
      <c r="H878" s="131">
        <v>22.5</v>
      </c>
      <c r="I878" s="131">
        <v>22.5</v>
      </c>
      <c r="J878" s="161"/>
      <c r="K878" s="161"/>
      <c r="L878" s="161"/>
      <c r="M878" s="161"/>
      <c r="N878" s="164" t="s">
        <v>71</v>
      </c>
      <c r="O878" s="165"/>
    </row>
    <row r="879" s="100" customFormat="1" ht="30.4" spans="1:15">
      <c r="A879" s="128" t="s">
        <v>21</v>
      </c>
      <c r="B879" s="128" t="s">
        <v>1072</v>
      </c>
      <c r="C879" s="132">
        <v>250203057</v>
      </c>
      <c r="D879" s="130" t="s">
        <v>1381</v>
      </c>
      <c r="E879" s="130"/>
      <c r="F879" s="130"/>
      <c r="G879" s="131" t="s">
        <v>1074</v>
      </c>
      <c r="H879" s="131">
        <v>22.5</v>
      </c>
      <c r="I879" s="131">
        <v>22.5</v>
      </c>
      <c r="J879" s="161"/>
      <c r="K879" s="161"/>
      <c r="L879" s="161"/>
      <c r="M879" s="161"/>
      <c r="N879" s="164" t="s">
        <v>71</v>
      </c>
      <c r="O879" s="165"/>
    </row>
    <row r="880" s="100" customFormat="1" ht="30.4" spans="1:15">
      <c r="A880" s="128" t="s">
        <v>21</v>
      </c>
      <c r="B880" s="128" t="s">
        <v>1072</v>
      </c>
      <c r="C880" s="132">
        <v>250203058</v>
      </c>
      <c r="D880" s="130" t="s">
        <v>1382</v>
      </c>
      <c r="E880" s="130"/>
      <c r="F880" s="130"/>
      <c r="G880" s="131" t="s">
        <v>1074</v>
      </c>
      <c r="H880" s="131">
        <v>22.5</v>
      </c>
      <c r="I880" s="131">
        <v>22.5</v>
      </c>
      <c r="J880" s="161"/>
      <c r="K880" s="161"/>
      <c r="L880" s="161"/>
      <c r="M880" s="161"/>
      <c r="N880" s="164" t="s">
        <v>71</v>
      </c>
      <c r="O880" s="165"/>
    </row>
    <row r="881" s="100" customFormat="1" ht="30.4" spans="1:15">
      <c r="A881" s="128" t="s">
        <v>21</v>
      </c>
      <c r="B881" s="128" t="s">
        <v>1072</v>
      </c>
      <c r="C881" s="132">
        <v>250203059</v>
      </c>
      <c r="D881" s="130" t="s">
        <v>1383</v>
      </c>
      <c r="E881" s="130"/>
      <c r="F881" s="130"/>
      <c r="G881" s="131" t="s">
        <v>1074</v>
      </c>
      <c r="H881" s="131">
        <v>22.5</v>
      </c>
      <c r="I881" s="131">
        <v>22.5</v>
      </c>
      <c r="J881" s="161"/>
      <c r="K881" s="161"/>
      <c r="L881" s="161"/>
      <c r="M881" s="161"/>
      <c r="N881" s="164" t="s">
        <v>71</v>
      </c>
      <c r="O881" s="165"/>
    </row>
    <row r="882" s="100" customFormat="1" ht="20.25" spans="1:15">
      <c r="A882" s="128" t="s">
        <v>21</v>
      </c>
      <c r="B882" s="128" t="s">
        <v>1072</v>
      </c>
      <c r="C882" s="132">
        <v>250203060</v>
      </c>
      <c r="D882" s="130" t="s">
        <v>1384</v>
      </c>
      <c r="E882" s="130"/>
      <c r="F882" s="130"/>
      <c r="G882" s="131" t="s">
        <v>1074</v>
      </c>
      <c r="H882" s="131">
        <v>22.5</v>
      </c>
      <c r="I882" s="131">
        <v>22.5</v>
      </c>
      <c r="J882" s="161"/>
      <c r="K882" s="161"/>
      <c r="L882" s="161"/>
      <c r="M882" s="161"/>
      <c r="N882" s="164" t="s">
        <v>71</v>
      </c>
      <c r="O882" s="165"/>
    </row>
    <row r="883" s="100" customFormat="1" ht="20.25" spans="1:15">
      <c r="A883" s="128" t="s">
        <v>21</v>
      </c>
      <c r="B883" s="128" t="s">
        <v>1072</v>
      </c>
      <c r="C883" s="132">
        <v>250203061</v>
      </c>
      <c r="D883" s="130" t="s">
        <v>1385</v>
      </c>
      <c r="E883" s="130"/>
      <c r="F883" s="130"/>
      <c r="G883" s="131" t="s">
        <v>1074</v>
      </c>
      <c r="H883" s="131">
        <v>22.5</v>
      </c>
      <c r="I883" s="131">
        <v>22.5</v>
      </c>
      <c r="J883" s="161"/>
      <c r="K883" s="161"/>
      <c r="L883" s="161"/>
      <c r="M883" s="161"/>
      <c r="N883" s="164" t="s">
        <v>71</v>
      </c>
      <c r="O883" s="165"/>
    </row>
    <row r="884" s="100" customFormat="1" ht="20.25" spans="1:15">
      <c r="A884" s="128" t="s">
        <v>21</v>
      </c>
      <c r="B884" s="128" t="s">
        <v>1072</v>
      </c>
      <c r="C884" s="132">
        <v>250203062</v>
      </c>
      <c r="D884" s="130" t="s">
        <v>1386</v>
      </c>
      <c r="E884" s="130"/>
      <c r="F884" s="130"/>
      <c r="G884" s="131" t="s">
        <v>1074</v>
      </c>
      <c r="H884" s="131">
        <v>22.5</v>
      </c>
      <c r="I884" s="131">
        <v>22.5</v>
      </c>
      <c r="J884" s="161"/>
      <c r="K884" s="161"/>
      <c r="L884" s="161"/>
      <c r="M884" s="161"/>
      <c r="N884" s="164" t="s">
        <v>71</v>
      </c>
      <c r="O884" s="165"/>
    </row>
    <row r="885" s="100" customFormat="1" ht="40.5" spans="1:15">
      <c r="A885" s="128" t="s">
        <v>21</v>
      </c>
      <c r="B885" s="128" t="s">
        <v>1072</v>
      </c>
      <c r="C885" s="132">
        <v>250203063</v>
      </c>
      <c r="D885" s="130" t="s">
        <v>1387</v>
      </c>
      <c r="E885" s="130"/>
      <c r="F885" s="130"/>
      <c r="G885" s="131" t="s">
        <v>1074</v>
      </c>
      <c r="H885" s="131">
        <v>22.5</v>
      </c>
      <c r="I885" s="131">
        <v>22.5</v>
      </c>
      <c r="J885" s="161"/>
      <c r="K885" s="161"/>
      <c r="L885" s="161"/>
      <c r="M885" s="161"/>
      <c r="N885" s="164" t="s">
        <v>71</v>
      </c>
      <c r="O885" s="165"/>
    </row>
    <row r="886" s="100" customFormat="1" ht="30.4" spans="1:15">
      <c r="A886" s="128" t="s">
        <v>21</v>
      </c>
      <c r="B886" s="128" t="s">
        <v>1072</v>
      </c>
      <c r="C886" s="132">
        <v>250203064</v>
      </c>
      <c r="D886" s="130" t="s">
        <v>1388</v>
      </c>
      <c r="E886" s="130"/>
      <c r="F886" s="130"/>
      <c r="G886" s="131" t="s">
        <v>1074</v>
      </c>
      <c r="H886" s="131">
        <v>22.5</v>
      </c>
      <c r="I886" s="131">
        <v>22.5</v>
      </c>
      <c r="J886" s="161"/>
      <c r="K886" s="161"/>
      <c r="L886" s="161"/>
      <c r="M886" s="161"/>
      <c r="N886" s="164" t="s">
        <v>71</v>
      </c>
      <c r="O886" s="165"/>
    </row>
    <row r="887" s="100" customFormat="1" ht="20.25" spans="1:15">
      <c r="A887" s="128" t="s">
        <v>21</v>
      </c>
      <c r="B887" s="128" t="s">
        <v>1072</v>
      </c>
      <c r="C887" s="132">
        <v>250203065</v>
      </c>
      <c r="D887" s="130" t="s">
        <v>1389</v>
      </c>
      <c r="E887" s="130"/>
      <c r="F887" s="130"/>
      <c r="G887" s="131" t="s">
        <v>1074</v>
      </c>
      <c r="H887" s="131">
        <v>22.5</v>
      </c>
      <c r="I887" s="131">
        <v>22.5</v>
      </c>
      <c r="J887" s="161"/>
      <c r="K887" s="161"/>
      <c r="L887" s="161"/>
      <c r="M887" s="161" t="s">
        <v>1390</v>
      </c>
      <c r="N887" s="164" t="s">
        <v>71</v>
      </c>
      <c r="O887" s="165"/>
    </row>
    <row r="888" s="100" customFormat="1" ht="30.4" spans="1:15">
      <c r="A888" s="128" t="s">
        <v>228</v>
      </c>
      <c r="B888" s="128" t="s">
        <v>1072</v>
      </c>
      <c r="C888" s="132">
        <v>2502030651</v>
      </c>
      <c r="D888" s="130" t="s">
        <v>1391</v>
      </c>
      <c r="E888" s="130" t="s">
        <v>1392</v>
      </c>
      <c r="F888" s="130"/>
      <c r="G888" s="131" t="s">
        <v>28</v>
      </c>
      <c r="H888" s="131">
        <v>52.9</v>
      </c>
      <c r="I888" s="131">
        <v>52.9</v>
      </c>
      <c r="J888" s="161"/>
      <c r="K888" s="161"/>
      <c r="L888" s="161"/>
      <c r="M888" s="161"/>
      <c r="N888" s="164" t="s">
        <v>71</v>
      </c>
      <c r="O888" s="165"/>
    </row>
    <row r="889" s="100" customFormat="1" ht="20.25" spans="1:15">
      <c r="A889" s="128" t="s">
        <v>21</v>
      </c>
      <c r="B889" s="128" t="s">
        <v>1072</v>
      </c>
      <c r="C889" s="132">
        <v>250203066</v>
      </c>
      <c r="D889" s="130" t="s">
        <v>1393</v>
      </c>
      <c r="E889" s="130"/>
      <c r="F889" s="130"/>
      <c r="G889" s="131" t="s">
        <v>1074</v>
      </c>
      <c r="H889" s="131">
        <v>22.5</v>
      </c>
      <c r="I889" s="131">
        <v>22.5</v>
      </c>
      <c r="J889" s="161"/>
      <c r="K889" s="161"/>
      <c r="L889" s="161"/>
      <c r="M889" s="161"/>
      <c r="N889" s="164" t="s">
        <v>71</v>
      </c>
      <c r="O889" s="165"/>
    </row>
    <row r="890" s="100" customFormat="1" ht="20.25" spans="1:15">
      <c r="A890" s="128" t="s">
        <v>228</v>
      </c>
      <c r="B890" s="128" t="s">
        <v>1072</v>
      </c>
      <c r="C890" s="132">
        <v>2502030661</v>
      </c>
      <c r="D890" s="130" t="s">
        <v>1394</v>
      </c>
      <c r="E890" s="130" t="s">
        <v>1392</v>
      </c>
      <c r="F890" s="130"/>
      <c r="G890" s="131" t="s">
        <v>28</v>
      </c>
      <c r="H890" s="131">
        <v>63</v>
      </c>
      <c r="I890" s="131">
        <v>63</v>
      </c>
      <c r="J890" s="161"/>
      <c r="K890" s="161"/>
      <c r="L890" s="161"/>
      <c r="M890" s="161"/>
      <c r="N890" s="164" t="s">
        <v>71</v>
      </c>
      <c r="O890" s="165"/>
    </row>
    <row r="891" s="100" customFormat="1" spans="1:15">
      <c r="A891" s="128" t="s">
        <v>95</v>
      </c>
      <c r="B891" s="128" t="s">
        <v>1072</v>
      </c>
      <c r="C891" s="132">
        <v>250203067</v>
      </c>
      <c r="D891" s="130" t="s">
        <v>1395</v>
      </c>
      <c r="E891" s="130" t="s">
        <v>1396</v>
      </c>
      <c r="F891" s="130"/>
      <c r="G891" s="131" t="s">
        <v>1074</v>
      </c>
      <c r="H891" s="131">
        <v>20.6</v>
      </c>
      <c r="I891" s="131">
        <v>20.6</v>
      </c>
      <c r="J891" s="161"/>
      <c r="K891" s="161"/>
      <c r="L891" s="161"/>
      <c r="M891" s="161"/>
      <c r="N891" s="164" t="s">
        <v>71</v>
      </c>
      <c r="O891" s="165"/>
    </row>
    <row r="892" s="100" customFormat="1" ht="20.25" spans="1:15">
      <c r="A892" s="128" t="s">
        <v>23</v>
      </c>
      <c r="B892" s="128" t="s">
        <v>1072</v>
      </c>
      <c r="C892" s="132">
        <v>250203068</v>
      </c>
      <c r="D892" s="130" t="s">
        <v>1397</v>
      </c>
      <c r="E892" s="130"/>
      <c r="F892" s="130"/>
      <c r="G892" s="131" t="s">
        <v>1074</v>
      </c>
      <c r="H892" s="131">
        <v>114.1</v>
      </c>
      <c r="I892" s="131">
        <v>114.1</v>
      </c>
      <c r="J892" s="161"/>
      <c r="K892" s="161"/>
      <c r="L892" s="161"/>
      <c r="M892" s="161"/>
      <c r="N892" s="164" t="s">
        <v>71</v>
      </c>
      <c r="O892" s="165"/>
    </row>
    <row r="893" s="100" customFormat="1" spans="1:15">
      <c r="A893" s="128" t="s">
        <v>21</v>
      </c>
      <c r="B893" s="128" t="s">
        <v>1072</v>
      </c>
      <c r="C893" s="132">
        <v>250203069</v>
      </c>
      <c r="D893" s="130" t="s">
        <v>1398</v>
      </c>
      <c r="E893" s="130"/>
      <c r="F893" s="130"/>
      <c r="G893" s="131" t="s">
        <v>1074</v>
      </c>
      <c r="H893" s="131">
        <v>4</v>
      </c>
      <c r="I893" s="131">
        <v>4</v>
      </c>
      <c r="J893" s="161"/>
      <c r="K893" s="161"/>
      <c r="L893" s="161"/>
      <c r="M893" s="161"/>
      <c r="N893" s="164" t="s">
        <v>71</v>
      </c>
      <c r="O893" s="165"/>
    </row>
    <row r="894" s="100" customFormat="1" ht="20.25" spans="1:15">
      <c r="A894" s="128" t="s">
        <v>95</v>
      </c>
      <c r="B894" s="128" t="s">
        <v>1072</v>
      </c>
      <c r="C894" s="132">
        <v>250203070</v>
      </c>
      <c r="D894" s="130" t="s">
        <v>1399</v>
      </c>
      <c r="E894" s="130" t="s">
        <v>1400</v>
      </c>
      <c r="F894" s="130"/>
      <c r="G894" s="131" t="s">
        <v>28</v>
      </c>
      <c r="H894" s="131">
        <v>40.2</v>
      </c>
      <c r="I894" s="131">
        <v>40.2</v>
      </c>
      <c r="J894" s="161"/>
      <c r="K894" s="161"/>
      <c r="L894" s="161"/>
      <c r="M894" s="161"/>
      <c r="N894" s="164" t="s">
        <v>71</v>
      </c>
      <c r="O894" s="165"/>
    </row>
    <row r="895" s="100" customFormat="1" spans="1:15">
      <c r="A895" s="128" t="s">
        <v>88</v>
      </c>
      <c r="B895" s="128" t="s">
        <v>1072</v>
      </c>
      <c r="C895" s="132">
        <v>250203071</v>
      </c>
      <c r="D895" s="130" t="s">
        <v>1401</v>
      </c>
      <c r="E895" s="130" t="s">
        <v>1402</v>
      </c>
      <c r="F895" s="130"/>
      <c r="G895" s="131" t="s">
        <v>1074</v>
      </c>
      <c r="H895" s="131">
        <v>10</v>
      </c>
      <c r="I895" s="131">
        <v>10</v>
      </c>
      <c r="J895" s="161"/>
      <c r="K895" s="161"/>
      <c r="L895" s="161"/>
      <c r="M895" s="161"/>
      <c r="N895" s="164" t="s">
        <v>51</v>
      </c>
      <c r="O895" s="165"/>
    </row>
    <row r="896" s="100" customFormat="1" spans="1:15">
      <c r="A896" s="128" t="s">
        <v>88</v>
      </c>
      <c r="B896" s="128" t="s">
        <v>1072</v>
      </c>
      <c r="C896" s="132">
        <v>250203072</v>
      </c>
      <c r="D896" s="130" t="s">
        <v>1403</v>
      </c>
      <c r="E896" s="130"/>
      <c r="F896" s="130"/>
      <c r="G896" s="131" t="s">
        <v>1074</v>
      </c>
      <c r="H896" s="131">
        <v>10</v>
      </c>
      <c r="I896" s="131">
        <v>10</v>
      </c>
      <c r="J896" s="161"/>
      <c r="K896" s="161"/>
      <c r="L896" s="161"/>
      <c r="M896" s="161"/>
      <c r="N896" s="164" t="s">
        <v>51</v>
      </c>
      <c r="O896" s="165"/>
    </row>
    <row r="897" s="100" customFormat="1" spans="1:15">
      <c r="A897" s="128" t="s">
        <v>88</v>
      </c>
      <c r="B897" s="128" t="s">
        <v>1072</v>
      </c>
      <c r="C897" s="132">
        <v>250203073</v>
      </c>
      <c r="D897" s="130" t="s">
        <v>1404</v>
      </c>
      <c r="E897" s="130"/>
      <c r="F897" s="130"/>
      <c r="G897" s="131" t="s">
        <v>1074</v>
      </c>
      <c r="H897" s="131">
        <v>17.6</v>
      </c>
      <c r="I897" s="131">
        <v>17.6</v>
      </c>
      <c r="J897" s="161"/>
      <c r="K897" s="161"/>
      <c r="L897" s="161"/>
      <c r="M897" s="161"/>
      <c r="N897" s="164" t="s">
        <v>71</v>
      </c>
      <c r="O897" s="165"/>
    </row>
    <row r="898" s="100" customFormat="1" spans="1:15">
      <c r="A898" s="128" t="s">
        <v>88</v>
      </c>
      <c r="B898" s="128" t="s">
        <v>1072</v>
      </c>
      <c r="C898" s="132">
        <v>250203074</v>
      </c>
      <c r="D898" s="130" t="s">
        <v>1405</v>
      </c>
      <c r="E898" s="130"/>
      <c r="F898" s="130"/>
      <c r="G898" s="131" t="s">
        <v>1074</v>
      </c>
      <c r="H898" s="131">
        <v>11.8</v>
      </c>
      <c r="I898" s="131">
        <v>11.8</v>
      </c>
      <c r="J898" s="161"/>
      <c r="K898" s="161"/>
      <c r="L898" s="161"/>
      <c r="M898" s="161"/>
      <c r="N898" s="164" t="s">
        <v>71</v>
      </c>
      <c r="O898" s="165"/>
    </row>
    <row r="899" s="100" customFormat="1" ht="20.25" spans="1:15">
      <c r="A899" s="128" t="s">
        <v>88</v>
      </c>
      <c r="B899" s="128" t="s">
        <v>1072</v>
      </c>
      <c r="C899" s="132">
        <v>250203075</v>
      </c>
      <c r="D899" s="130" t="s">
        <v>1406</v>
      </c>
      <c r="E899" s="130"/>
      <c r="F899" s="130"/>
      <c r="G899" s="131" t="s">
        <v>1074</v>
      </c>
      <c r="H899" s="131">
        <v>11.8</v>
      </c>
      <c r="I899" s="131">
        <v>11.8</v>
      </c>
      <c r="J899" s="161"/>
      <c r="K899" s="161"/>
      <c r="L899" s="161"/>
      <c r="M899" s="161"/>
      <c r="N899" s="164" t="s">
        <v>71</v>
      </c>
      <c r="O899" s="165"/>
    </row>
    <row r="900" s="100" customFormat="1" ht="20.25" spans="1:15">
      <c r="A900" s="128" t="s">
        <v>88</v>
      </c>
      <c r="B900" s="128" t="s">
        <v>1072</v>
      </c>
      <c r="C900" s="132">
        <v>250203076</v>
      </c>
      <c r="D900" s="130" t="s">
        <v>1407</v>
      </c>
      <c r="E900" s="130"/>
      <c r="F900" s="130"/>
      <c r="G900" s="131" t="s">
        <v>1074</v>
      </c>
      <c r="H900" s="131">
        <v>11.8</v>
      </c>
      <c r="I900" s="131">
        <v>11.8</v>
      </c>
      <c r="J900" s="161"/>
      <c r="K900" s="161"/>
      <c r="L900" s="161"/>
      <c r="M900" s="161"/>
      <c r="N900" s="164" t="s">
        <v>71</v>
      </c>
      <c r="O900" s="165"/>
    </row>
    <row r="901" s="100" customFormat="1" ht="20.25" spans="1:15">
      <c r="A901" s="128" t="s">
        <v>88</v>
      </c>
      <c r="B901" s="128" t="s">
        <v>1072</v>
      </c>
      <c r="C901" s="132">
        <v>250203077</v>
      </c>
      <c r="D901" s="130" t="s">
        <v>1408</v>
      </c>
      <c r="E901" s="130"/>
      <c r="F901" s="130"/>
      <c r="G901" s="131" t="s">
        <v>1074</v>
      </c>
      <c r="H901" s="131">
        <v>11.8</v>
      </c>
      <c r="I901" s="131">
        <v>11.8</v>
      </c>
      <c r="J901" s="161"/>
      <c r="K901" s="161"/>
      <c r="L901" s="161"/>
      <c r="M901" s="161"/>
      <c r="N901" s="164" t="s">
        <v>71</v>
      </c>
      <c r="O901" s="165"/>
    </row>
    <row r="902" s="100" customFormat="1" ht="20.25" spans="1:15">
      <c r="A902" s="128" t="s">
        <v>228</v>
      </c>
      <c r="B902" s="128" t="s">
        <v>1072</v>
      </c>
      <c r="C902" s="132">
        <v>250203078</v>
      </c>
      <c r="D902" s="130" t="s">
        <v>1409</v>
      </c>
      <c r="E902" s="130"/>
      <c r="F902" s="130"/>
      <c r="G902" s="131" t="s">
        <v>1074</v>
      </c>
      <c r="H902" s="131">
        <v>22.5</v>
      </c>
      <c r="I902" s="131">
        <v>22.5</v>
      </c>
      <c r="J902" s="161"/>
      <c r="K902" s="161"/>
      <c r="L902" s="161"/>
      <c r="M902" s="161"/>
      <c r="N902" s="164" t="s">
        <v>71</v>
      </c>
      <c r="O902" s="165"/>
    </row>
    <row r="903" s="100" customFormat="1" spans="1:15">
      <c r="A903" s="128" t="s">
        <v>228</v>
      </c>
      <c r="B903" s="128" t="s">
        <v>1072</v>
      </c>
      <c r="C903" s="132">
        <v>250203079</v>
      </c>
      <c r="D903" s="130" t="s">
        <v>1410</v>
      </c>
      <c r="E903" s="130"/>
      <c r="F903" s="130"/>
      <c r="G903" s="131" t="s">
        <v>1074</v>
      </c>
      <c r="H903" s="131">
        <v>17.6</v>
      </c>
      <c r="I903" s="131">
        <v>17.6</v>
      </c>
      <c r="J903" s="161"/>
      <c r="K903" s="161"/>
      <c r="L903" s="161"/>
      <c r="M903" s="161"/>
      <c r="N903" s="164" t="s">
        <v>71</v>
      </c>
      <c r="O903" s="165"/>
    </row>
    <row r="904" s="100" customFormat="1" ht="30.4" spans="1:15">
      <c r="A904" s="128" t="s">
        <v>44</v>
      </c>
      <c r="B904" s="128" t="s">
        <v>1072</v>
      </c>
      <c r="C904" s="132">
        <v>250203080</v>
      </c>
      <c r="D904" s="130" t="s">
        <v>1411</v>
      </c>
      <c r="E904" s="130" t="s">
        <v>1412</v>
      </c>
      <c r="F904" s="130"/>
      <c r="G904" s="131" t="s">
        <v>28</v>
      </c>
      <c r="H904" s="131">
        <v>248.4</v>
      </c>
      <c r="I904" s="131">
        <v>248.4</v>
      </c>
      <c r="J904" s="161"/>
      <c r="K904" s="161"/>
      <c r="L904" s="161"/>
      <c r="M904" s="161"/>
      <c r="N904" s="164" t="s">
        <v>51</v>
      </c>
      <c r="O904" s="165" t="s">
        <v>291</v>
      </c>
    </row>
    <row r="905" s="100" customFormat="1" ht="20.25" spans="1:15">
      <c r="A905" s="128" t="s">
        <v>228</v>
      </c>
      <c r="B905" s="128" t="s">
        <v>1072</v>
      </c>
      <c r="C905" s="132">
        <v>250203085</v>
      </c>
      <c r="D905" s="130" t="s">
        <v>1413</v>
      </c>
      <c r="E905" s="130" t="s">
        <v>1353</v>
      </c>
      <c r="F905" s="130"/>
      <c r="G905" s="131" t="s">
        <v>1074</v>
      </c>
      <c r="H905" s="131">
        <v>18</v>
      </c>
      <c r="I905" s="131">
        <v>18</v>
      </c>
      <c r="J905" s="161"/>
      <c r="K905" s="161"/>
      <c r="L905" s="161"/>
      <c r="M905" s="161"/>
      <c r="N905" s="164" t="s">
        <v>71</v>
      </c>
      <c r="O905" s="165"/>
    </row>
    <row r="906" s="100" customFormat="1" ht="20.25" spans="1:15">
      <c r="A906" s="128" t="s">
        <v>228</v>
      </c>
      <c r="B906" s="128" t="s">
        <v>1072</v>
      </c>
      <c r="C906" s="132">
        <v>250203086</v>
      </c>
      <c r="D906" s="130" t="s">
        <v>1414</v>
      </c>
      <c r="E906" s="130" t="s">
        <v>1353</v>
      </c>
      <c r="F906" s="130"/>
      <c r="G906" s="131" t="s">
        <v>1074</v>
      </c>
      <c r="H906" s="131">
        <v>23</v>
      </c>
      <c r="I906" s="131">
        <v>23</v>
      </c>
      <c r="J906" s="161"/>
      <c r="K906" s="161"/>
      <c r="L906" s="161"/>
      <c r="M906" s="161"/>
      <c r="N906" s="164" t="s">
        <v>71</v>
      </c>
      <c r="O906" s="165"/>
    </row>
    <row r="907" s="100" customFormat="1" ht="20.25" spans="1:15">
      <c r="A907" s="128" t="s">
        <v>228</v>
      </c>
      <c r="B907" s="128" t="s">
        <v>1072</v>
      </c>
      <c r="C907" s="132">
        <v>250203087</v>
      </c>
      <c r="D907" s="130" t="s">
        <v>1415</v>
      </c>
      <c r="E907" s="130" t="s">
        <v>1353</v>
      </c>
      <c r="F907" s="130"/>
      <c r="G907" s="131" t="s">
        <v>1074</v>
      </c>
      <c r="H907" s="131">
        <v>18</v>
      </c>
      <c r="I907" s="131">
        <v>18</v>
      </c>
      <c r="J907" s="161"/>
      <c r="K907" s="161"/>
      <c r="L907" s="161"/>
      <c r="M907" s="161"/>
      <c r="N907" s="164" t="s">
        <v>71</v>
      </c>
      <c r="O907" s="165"/>
    </row>
    <row r="908" s="100" customFormat="1" ht="20.25" spans="1:15">
      <c r="A908" s="128" t="s">
        <v>228</v>
      </c>
      <c r="B908" s="128" t="s">
        <v>1072</v>
      </c>
      <c r="C908" s="132">
        <v>250203088</v>
      </c>
      <c r="D908" s="130" t="s">
        <v>1416</v>
      </c>
      <c r="E908" s="130" t="s">
        <v>1353</v>
      </c>
      <c r="F908" s="130"/>
      <c r="G908" s="131" t="s">
        <v>1074</v>
      </c>
      <c r="H908" s="131">
        <v>23</v>
      </c>
      <c r="I908" s="131">
        <v>23</v>
      </c>
      <c r="J908" s="161"/>
      <c r="K908" s="161"/>
      <c r="L908" s="161"/>
      <c r="M908" s="161"/>
      <c r="N908" s="164" t="s">
        <v>71</v>
      </c>
      <c r="O908" s="165"/>
    </row>
    <row r="909" s="100" customFormat="1" ht="20.25" spans="1:15">
      <c r="A909" s="128" t="s">
        <v>228</v>
      </c>
      <c r="B909" s="128" t="s">
        <v>1072</v>
      </c>
      <c r="C909" s="132">
        <v>250203089</v>
      </c>
      <c r="D909" s="130" t="s">
        <v>1417</v>
      </c>
      <c r="E909" s="130" t="s">
        <v>1353</v>
      </c>
      <c r="F909" s="130"/>
      <c r="G909" s="131" t="s">
        <v>1074</v>
      </c>
      <c r="H909" s="131">
        <v>35.3</v>
      </c>
      <c r="I909" s="131">
        <v>35.3</v>
      </c>
      <c r="J909" s="161"/>
      <c r="K909" s="161"/>
      <c r="L909" s="161"/>
      <c r="M909" s="161"/>
      <c r="N909" s="164" t="s">
        <v>71</v>
      </c>
      <c r="O909" s="165"/>
    </row>
    <row r="910" s="100" customFormat="1" ht="20.25" spans="1:15">
      <c r="A910" s="128" t="s">
        <v>244</v>
      </c>
      <c r="B910" s="128" t="s">
        <v>1072</v>
      </c>
      <c r="C910" s="132" t="s">
        <v>1418</v>
      </c>
      <c r="D910" s="130" t="s">
        <v>1419</v>
      </c>
      <c r="E910" s="130" t="s">
        <v>1420</v>
      </c>
      <c r="F910" s="130"/>
      <c r="G910" s="131" t="s">
        <v>28</v>
      </c>
      <c r="H910" s="131">
        <v>61.7</v>
      </c>
      <c r="I910" s="131">
        <v>61.7</v>
      </c>
      <c r="J910" s="161"/>
      <c r="K910" s="161"/>
      <c r="L910" s="161"/>
      <c r="M910" s="161"/>
      <c r="N910" s="164" t="s">
        <v>71</v>
      </c>
      <c r="O910" s="165"/>
    </row>
    <row r="911" s="100" customFormat="1" ht="20.25" spans="1:15">
      <c r="A911" s="128" t="s">
        <v>95</v>
      </c>
      <c r="B911" s="128" t="s">
        <v>1072</v>
      </c>
      <c r="C911" s="132" t="s">
        <v>1421</v>
      </c>
      <c r="D911" s="130" t="s">
        <v>1419</v>
      </c>
      <c r="E911" s="130" t="s">
        <v>1422</v>
      </c>
      <c r="F911" s="130"/>
      <c r="G911" s="131" t="s">
        <v>28</v>
      </c>
      <c r="H911" s="131">
        <v>115.9</v>
      </c>
      <c r="I911" s="131">
        <v>115.9</v>
      </c>
      <c r="J911" s="161"/>
      <c r="K911" s="161"/>
      <c r="L911" s="161"/>
      <c r="M911" s="161"/>
      <c r="N911" s="164" t="s">
        <v>51</v>
      </c>
      <c r="O911" s="165"/>
    </row>
    <row r="912" s="100" customFormat="1" ht="20.25" spans="1:15">
      <c r="A912" s="128" t="s">
        <v>244</v>
      </c>
      <c r="B912" s="128" t="s">
        <v>1072</v>
      </c>
      <c r="C912" s="132" t="s">
        <v>1423</v>
      </c>
      <c r="D912" s="130" t="s">
        <v>1424</v>
      </c>
      <c r="E912" s="130" t="s">
        <v>1079</v>
      </c>
      <c r="F912" s="130"/>
      <c r="G912" s="131" t="s">
        <v>28</v>
      </c>
      <c r="H912" s="131">
        <v>132.5</v>
      </c>
      <c r="I912" s="131">
        <v>132.5</v>
      </c>
      <c r="J912" s="161"/>
      <c r="K912" s="161"/>
      <c r="L912" s="161"/>
      <c r="M912" s="161"/>
      <c r="N912" s="164" t="s">
        <v>71</v>
      </c>
      <c r="O912" s="165"/>
    </row>
    <row r="913" s="100" customFormat="1" spans="1:15">
      <c r="A913" s="128" t="s">
        <v>75</v>
      </c>
      <c r="B913" s="128"/>
      <c r="C913" s="132">
        <v>2503</v>
      </c>
      <c r="D913" s="130" t="s">
        <v>1425</v>
      </c>
      <c r="E913" s="130"/>
      <c r="F913" s="130"/>
      <c r="G913" s="131"/>
      <c r="H913" s="131" t="s">
        <v>20</v>
      </c>
      <c r="I913" s="131" t="s">
        <v>20</v>
      </c>
      <c r="J913" s="161"/>
      <c r="K913" s="161"/>
      <c r="L913" s="161"/>
      <c r="M913" s="161"/>
      <c r="N913" s="164" t="s">
        <v>20</v>
      </c>
      <c r="O913" s="165"/>
    </row>
    <row r="914" s="100" customFormat="1" spans="1:15">
      <c r="A914" s="128" t="s">
        <v>21</v>
      </c>
      <c r="B914" s="128"/>
      <c r="C914" s="132">
        <v>250301</v>
      </c>
      <c r="D914" s="130" t="s">
        <v>1426</v>
      </c>
      <c r="E914" s="130"/>
      <c r="F914" s="130"/>
      <c r="G914" s="131"/>
      <c r="H914" s="131" t="s">
        <v>20</v>
      </c>
      <c r="I914" s="131" t="s">
        <v>20</v>
      </c>
      <c r="J914" s="161"/>
      <c r="K914" s="161"/>
      <c r="L914" s="161"/>
      <c r="M914" s="161"/>
      <c r="N914" s="164" t="s">
        <v>20</v>
      </c>
      <c r="O914" s="165"/>
    </row>
    <row r="915" s="100" customFormat="1" spans="1:15">
      <c r="A915" s="128" t="s">
        <v>21</v>
      </c>
      <c r="B915" s="128" t="s">
        <v>1072</v>
      </c>
      <c r="C915" s="132">
        <v>250301001</v>
      </c>
      <c r="D915" s="130" t="s">
        <v>1427</v>
      </c>
      <c r="E915" s="130"/>
      <c r="F915" s="130"/>
      <c r="G915" s="131" t="s">
        <v>1074</v>
      </c>
      <c r="H915" s="131">
        <v>6</v>
      </c>
      <c r="I915" s="131">
        <v>6</v>
      </c>
      <c r="J915" s="161"/>
      <c r="K915" s="161"/>
      <c r="L915" s="161"/>
      <c r="M915" s="161"/>
      <c r="N915" s="164" t="s">
        <v>71</v>
      </c>
      <c r="O915" s="165"/>
    </row>
    <row r="916" s="100" customFormat="1" spans="1:15">
      <c r="A916" s="128" t="s">
        <v>21</v>
      </c>
      <c r="B916" s="128" t="s">
        <v>1072</v>
      </c>
      <c r="C916" s="132">
        <v>250301002</v>
      </c>
      <c r="D916" s="130" t="s">
        <v>1428</v>
      </c>
      <c r="E916" s="130"/>
      <c r="F916" s="130"/>
      <c r="G916" s="131" t="s">
        <v>1074</v>
      </c>
      <c r="H916" s="131">
        <v>6</v>
      </c>
      <c r="I916" s="131">
        <v>6</v>
      </c>
      <c r="J916" s="161"/>
      <c r="K916" s="161"/>
      <c r="L916" s="161"/>
      <c r="M916" s="161"/>
      <c r="N916" s="164" t="s">
        <v>71</v>
      </c>
      <c r="O916" s="165"/>
    </row>
    <row r="917" s="100" customFormat="1" spans="1:15">
      <c r="A917" s="128" t="s">
        <v>21</v>
      </c>
      <c r="B917" s="128" t="s">
        <v>1072</v>
      </c>
      <c r="C917" s="132">
        <v>250301003</v>
      </c>
      <c r="D917" s="130" t="s">
        <v>1429</v>
      </c>
      <c r="E917" s="130"/>
      <c r="F917" s="130"/>
      <c r="G917" s="131" t="s">
        <v>1074</v>
      </c>
      <c r="H917" s="131">
        <v>10</v>
      </c>
      <c r="I917" s="131">
        <v>10</v>
      </c>
      <c r="J917" s="161"/>
      <c r="K917" s="161"/>
      <c r="L917" s="161"/>
      <c r="M917" s="161"/>
      <c r="N917" s="164" t="s">
        <v>71</v>
      </c>
      <c r="O917" s="165"/>
    </row>
    <row r="918" s="100" customFormat="1" spans="1:15">
      <c r="A918" s="128" t="s">
        <v>21</v>
      </c>
      <c r="B918" s="128" t="s">
        <v>1072</v>
      </c>
      <c r="C918" s="132">
        <v>250301004</v>
      </c>
      <c r="D918" s="130" t="s">
        <v>1430</v>
      </c>
      <c r="E918" s="130"/>
      <c r="F918" s="130"/>
      <c r="G918" s="131" t="s">
        <v>1074</v>
      </c>
      <c r="H918" s="131">
        <v>22.5</v>
      </c>
      <c r="I918" s="131">
        <v>22.5</v>
      </c>
      <c r="J918" s="161"/>
      <c r="K918" s="161"/>
      <c r="L918" s="161"/>
      <c r="M918" s="161"/>
      <c r="N918" s="164" t="s">
        <v>71</v>
      </c>
      <c r="O918" s="165"/>
    </row>
    <row r="919" s="100" customFormat="1" spans="1:15">
      <c r="A919" s="128" t="s">
        <v>21</v>
      </c>
      <c r="B919" s="128" t="s">
        <v>1072</v>
      </c>
      <c r="C919" s="132">
        <v>250301005</v>
      </c>
      <c r="D919" s="130" t="s">
        <v>1431</v>
      </c>
      <c r="E919" s="130" t="s">
        <v>1432</v>
      </c>
      <c r="F919" s="130"/>
      <c r="G919" s="131" t="s">
        <v>1074</v>
      </c>
      <c r="H919" s="131">
        <v>18.6</v>
      </c>
      <c r="I919" s="131">
        <v>18.6</v>
      </c>
      <c r="J919" s="161"/>
      <c r="K919" s="161"/>
      <c r="L919" s="161"/>
      <c r="M919" s="161"/>
      <c r="N919" s="164" t="s">
        <v>71</v>
      </c>
      <c r="O919" s="165"/>
    </row>
    <row r="920" s="100" customFormat="1" spans="1:15">
      <c r="A920" s="128" t="s">
        <v>21</v>
      </c>
      <c r="B920" s="128" t="s">
        <v>1072</v>
      </c>
      <c r="C920" s="132">
        <v>250301006</v>
      </c>
      <c r="D920" s="130" t="s">
        <v>1433</v>
      </c>
      <c r="E920" s="130"/>
      <c r="F920" s="130"/>
      <c r="G920" s="131" t="s">
        <v>1074</v>
      </c>
      <c r="H920" s="131">
        <v>8</v>
      </c>
      <c r="I920" s="131">
        <v>8</v>
      </c>
      <c r="J920" s="161"/>
      <c r="K920" s="161"/>
      <c r="L920" s="161"/>
      <c r="M920" s="161"/>
      <c r="N920" s="164" t="s">
        <v>71</v>
      </c>
      <c r="O920" s="165"/>
    </row>
    <row r="921" s="100" customFormat="1" spans="1:15">
      <c r="A921" s="128" t="s">
        <v>21</v>
      </c>
      <c r="B921" s="128" t="s">
        <v>1072</v>
      </c>
      <c r="C921" s="132">
        <v>250301007</v>
      </c>
      <c r="D921" s="130" t="s">
        <v>1434</v>
      </c>
      <c r="E921" s="130"/>
      <c r="F921" s="130"/>
      <c r="G921" s="131" t="s">
        <v>1074</v>
      </c>
      <c r="H921" s="131">
        <v>37.2</v>
      </c>
      <c r="I921" s="131">
        <v>37.2</v>
      </c>
      <c r="J921" s="161"/>
      <c r="K921" s="161"/>
      <c r="L921" s="161"/>
      <c r="M921" s="161"/>
      <c r="N921" s="164" t="s">
        <v>71</v>
      </c>
      <c r="O921" s="165"/>
    </row>
    <row r="922" s="100" customFormat="1" spans="1:15">
      <c r="A922" s="128" t="s">
        <v>21</v>
      </c>
      <c r="B922" s="128" t="s">
        <v>1072</v>
      </c>
      <c r="C922" s="132">
        <v>250301008</v>
      </c>
      <c r="D922" s="130" t="s">
        <v>1435</v>
      </c>
      <c r="E922" s="130"/>
      <c r="F922" s="130"/>
      <c r="G922" s="131" t="s">
        <v>1074</v>
      </c>
      <c r="H922" s="131">
        <v>11</v>
      </c>
      <c r="I922" s="131">
        <v>11</v>
      </c>
      <c r="J922" s="161"/>
      <c r="K922" s="161"/>
      <c r="L922" s="161"/>
      <c r="M922" s="161"/>
      <c r="N922" s="164" t="s">
        <v>71</v>
      </c>
      <c r="O922" s="165"/>
    </row>
    <row r="923" s="100" customFormat="1" ht="20.25" spans="1:15">
      <c r="A923" s="128" t="s">
        <v>21</v>
      </c>
      <c r="B923" s="128" t="s">
        <v>1072</v>
      </c>
      <c r="C923" s="132">
        <v>2503010080</v>
      </c>
      <c r="D923" s="130" t="s">
        <v>1436</v>
      </c>
      <c r="E923" s="130"/>
      <c r="F923" s="130"/>
      <c r="G923" s="131" t="s">
        <v>1074</v>
      </c>
      <c r="H923" s="131">
        <v>13.7</v>
      </c>
      <c r="I923" s="131">
        <v>13.7</v>
      </c>
      <c r="J923" s="161"/>
      <c r="K923" s="161"/>
      <c r="L923" s="161"/>
      <c r="M923" s="161"/>
      <c r="N923" s="164" t="s">
        <v>71</v>
      </c>
      <c r="O923" s="165"/>
    </row>
    <row r="924" s="100" customFormat="1" ht="20.25" spans="1:15">
      <c r="A924" s="128" t="s">
        <v>21</v>
      </c>
      <c r="B924" s="128" t="s">
        <v>1072</v>
      </c>
      <c r="C924" s="132">
        <v>250301009</v>
      </c>
      <c r="D924" s="130" t="s">
        <v>1437</v>
      </c>
      <c r="E924" s="130"/>
      <c r="F924" s="130"/>
      <c r="G924" s="131" t="s">
        <v>1074</v>
      </c>
      <c r="H924" s="131">
        <v>13.7</v>
      </c>
      <c r="I924" s="131">
        <v>13.7</v>
      </c>
      <c r="J924" s="161"/>
      <c r="K924" s="161"/>
      <c r="L924" s="161"/>
      <c r="M924" s="161"/>
      <c r="N924" s="164" t="s">
        <v>71</v>
      </c>
      <c r="O924" s="165"/>
    </row>
    <row r="925" s="100" customFormat="1" spans="1:15">
      <c r="A925" s="128" t="s">
        <v>21</v>
      </c>
      <c r="B925" s="128" t="s">
        <v>1072</v>
      </c>
      <c r="C925" s="132">
        <v>250301010</v>
      </c>
      <c r="D925" s="130" t="s">
        <v>1438</v>
      </c>
      <c r="E925" s="130"/>
      <c r="F925" s="130"/>
      <c r="G925" s="131" t="s">
        <v>1074</v>
      </c>
      <c r="H925" s="131">
        <v>6</v>
      </c>
      <c r="I925" s="131">
        <v>6</v>
      </c>
      <c r="J925" s="161"/>
      <c r="K925" s="161"/>
      <c r="L925" s="161"/>
      <c r="M925" s="161"/>
      <c r="N925" s="164" t="s">
        <v>71</v>
      </c>
      <c r="O925" s="165"/>
    </row>
    <row r="926" s="100" customFormat="1" ht="20.25" spans="1:15">
      <c r="A926" s="128" t="s">
        <v>21</v>
      </c>
      <c r="B926" s="128" t="s">
        <v>1072</v>
      </c>
      <c r="C926" s="132">
        <v>250301011</v>
      </c>
      <c r="D926" s="130" t="s">
        <v>1439</v>
      </c>
      <c r="E926" s="130"/>
      <c r="F926" s="130"/>
      <c r="G926" s="131" t="s">
        <v>1074</v>
      </c>
      <c r="H926" s="131">
        <v>6</v>
      </c>
      <c r="I926" s="131">
        <v>6</v>
      </c>
      <c r="J926" s="161"/>
      <c r="K926" s="161"/>
      <c r="L926" s="161"/>
      <c r="M926" s="161"/>
      <c r="N926" s="164" t="s">
        <v>71</v>
      </c>
      <c r="O926" s="165"/>
    </row>
    <row r="927" s="100" customFormat="1" spans="1:15">
      <c r="A927" s="128" t="s">
        <v>21</v>
      </c>
      <c r="B927" s="128" t="s">
        <v>1072</v>
      </c>
      <c r="C927" s="132">
        <v>250301012</v>
      </c>
      <c r="D927" s="130" t="s">
        <v>1440</v>
      </c>
      <c r="E927" s="130"/>
      <c r="F927" s="130"/>
      <c r="G927" s="131" t="s">
        <v>1074</v>
      </c>
      <c r="H927" s="131">
        <v>6</v>
      </c>
      <c r="I927" s="131">
        <v>6</v>
      </c>
      <c r="J927" s="161"/>
      <c r="K927" s="161"/>
      <c r="L927" s="161"/>
      <c r="M927" s="161"/>
      <c r="N927" s="164" t="s">
        <v>71</v>
      </c>
      <c r="O927" s="165"/>
    </row>
    <row r="928" s="100" customFormat="1" spans="1:15">
      <c r="A928" s="128" t="s">
        <v>21</v>
      </c>
      <c r="B928" s="128" t="s">
        <v>1072</v>
      </c>
      <c r="C928" s="132">
        <v>250301013</v>
      </c>
      <c r="D928" s="130" t="s">
        <v>1441</v>
      </c>
      <c r="E928" s="130"/>
      <c r="F928" s="130"/>
      <c r="G928" s="131" t="s">
        <v>1074</v>
      </c>
      <c r="H928" s="131">
        <v>37.2</v>
      </c>
      <c r="I928" s="131">
        <v>37.2</v>
      </c>
      <c r="J928" s="161"/>
      <c r="K928" s="161"/>
      <c r="L928" s="161"/>
      <c r="M928" s="161" t="s">
        <v>1442</v>
      </c>
      <c r="N928" s="164" t="s">
        <v>71</v>
      </c>
      <c r="O928" s="165"/>
    </row>
    <row r="929" s="100" customFormat="1" spans="1:15">
      <c r="A929" s="128" t="s">
        <v>21</v>
      </c>
      <c r="B929" s="128" t="s">
        <v>1072</v>
      </c>
      <c r="C929" s="132">
        <v>250301015</v>
      </c>
      <c r="D929" s="130" t="s">
        <v>1443</v>
      </c>
      <c r="E929" s="130"/>
      <c r="F929" s="130"/>
      <c r="G929" s="131" t="s">
        <v>1074</v>
      </c>
      <c r="H929" s="131">
        <v>8</v>
      </c>
      <c r="I929" s="131">
        <v>8</v>
      </c>
      <c r="J929" s="161"/>
      <c r="K929" s="161"/>
      <c r="L929" s="161"/>
      <c r="M929" s="161"/>
      <c r="N929" s="164" t="s">
        <v>71</v>
      </c>
      <c r="O929" s="165"/>
    </row>
    <row r="930" s="100" customFormat="1" spans="1:15">
      <c r="A930" s="128" t="s">
        <v>88</v>
      </c>
      <c r="B930" s="128" t="s">
        <v>1072</v>
      </c>
      <c r="C930" s="132">
        <v>250301016</v>
      </c>
      <c r="D930" s="130" t="s">
        <v>1444</v>
      </c>
      <c r="E930" s="130"/>
      <c r="F930" s="130"/>
      <c r="G930" s="131" t="s">
        <v>1074</v>
      </c>
      <c r="H930" s="131">
        <v>10</v>
      </c>
      <c r="I930" s="131">
        <v>10</v>
      </c>
      <c r="J930" s="161"/>
      <c r="K930" s="161"/>
      <c r="L930" s="161"/>
      <c r="M930" s="161"/>
      <c r="N930" s="164" t="s">
        <v>71</v>
      </c>
      <c r="O930" s="165"/>
    </row>
    <row r="931" s="100" customFormat="1" spans="1:15">
      <c r="A931" s="128" t="s">
        <v>88</v>
      </c>
      <c r="B931" s="128"/>
      <c r="C931" s="132">
        <v>250301017</v>
      </c>
      <c r="D931" s="130" t="s">
        <v>1445</v>
      </c>
      <c r="E931" s="130"/>
      <c r="F931" s="130"/>
      <c r="G931" s="131" t="s">
        <v>1074</v>
      </c>
      <c r="H931" s="131" t="s">
        <v>20</v>
      </c>
      <c r="I931" s="131" t="s">
        <v>20</v>
      </c>
      <c r="J931" s="161"/>
      <c r="K931" s="161"/>
      <c r="L931" s="161"/>
      <c r="M931" s="161"/>
      <c r="N931" s="164" t="s">
        <v>20</v>
      </c>
      <c r="O931" s="165"/>
    </row>
    <row r="932" s="100" customFormat="1" ht="20.25" spans="1:15">
      <c r="A932" s="128" t="s">
        <v>88</v>
      </c>
      <c r="B932" s="128" t="s">
        <v>1072</v>
      </c>
      <c r="C932" s="132">
        <v>2503010171</v>
      </c>
      <c r="D932" s="130" t="s">
        <v>1446</v>
      </c>
      <c r="E932" s="130"/>
      <c r="F932" s="130"/>
      <c r="G932" s="131" t="s">
        <v>1074</v>
      </c>
      <c r="H932" s="131">
        <v>3</v>
      </c>
      <c r="I932" s="131">
        <v>3</v>
      </c>
      <c r="J932" s="161"/>
      <c r="K932" s="161"/>
      <c r="L932" s="161"/>
      <c r="M932" s="161"/>
      <c r="N932" s="164" t="s">
        <v>71</v>
      </c>
      <c r="O932" s="165"/>
    </row>
    <row r="933" s="100" customFormat="1" ht="20.25" spans="1:15">
      <c r="A933" s="128" t="s">
        <v>88</v>
      </c>
      <c r="B933" s="128" t="s">
        <v>1072</v>
      </c>
      <c r="C933" s="132">
        <v>2503010172</v>
      </c>
      <c r="D933" s="130" t="s">
        <v>1447</v>
      </c>
      <c r="E933" s="130"/>
      <c r="F933" s="130"/>
      <c r="G933" s="131" t="s">
        <v>1074</v>
      </c>
      <c r="H933" s="131">
        <v>17.6</v>
      </c>
      <c r="I933" s="131">
        <v>17.6</v>
      </c>
      <c r="J933" s="161"/>
      <c r="K933" s="161"/>
      <c r="L933" s="161"/>
      <c r="M933" s="161"/>
      <c r="N933" s="164" t="s">
        <v>71</v>
      </c>
      <c r="O933" s="165"/>
    </row>
    <row r="934" s="100" customFormat="1" ht="20.25" spans="1:15">
      <c r="A934" s="128" t="s">
        <v>88</v>
      </c>
      <c r="B934" s="128" t="s">
        <v>1072</v>
      </c>
      <c r="C934" s="132">
        <v>250301018</v>
      </c>
      <c r="D934" s="130" t="s">
        <v>1448</v>
      </c>
      <c r="E934" s="130"/>
      <c r="F934" s="130"/>
      <c r="G934" s="131" t="s">
        <v>1074</v>
      </c>
      <c r="H934" s="131">
        <v>13.7</v>
      </c>
      <c r="I934" s="131">
        <v>13.7</v>
      </c>
      <c r="J934" s="161"/>
      <c r="K934" s="161"/>
      <c r="L934" s="161"/>
      <c r="M934" s="161"/>
      <c r="N934" s="164" t="s">
        <v>71</v>
      </c>
      <c r="O934" s="165"/>
    </row>
    <row r="935" s="100" customFormat="1" ht="20.25" spans="1:15">
      <c r="A935" s="128" t="s">
        <v>88</v>
      </c>
      <c r="B935" s="128" t="s">
        <v>1072</v>
      </c>
      <c r="C935" s="132">
        <v>250301019</v>
      </c>
      <c r="D935" s="130" t="s">
        <v>1449</v>
      </c>
      <c r="E935" s="130"/>
      <c r="F935" s="130"/>
      <c r="G935" s="131" t="s">
        <v>1074</v>
      </c>
      <c r="H935" s="131">
        <v>11.8</v>
      </c>
      <c r="I935" s="131">
        <v>11.8</v>
      </c>
      <c r="J935" s="161"/>
      <c r="K935" s="161"/>
      <c r="L935" s="161"/>
      <c r="M935" s="161"/>
      <c r="N935" s="164" t="s">
        <v>71</v>
      </c>
      <c r="O935" s="165"/>
    </row>
    <row r="936" s="100" customFormat="1" ht="50.65" spans="1:15">
      <c r="A936" s="128" t="s">
        <v>168</v>
      </c>
      <c r="B936" s="128" t="s">
        <v>1072</v>
      </c>
      <c r="C936" s="132">
        <v>250301020</v>
      </c>
      <c r="D936" s="130" t="s">
        <v>1450</v>
      </c>
      <c r="E936" s="130" t="s">
        <v>1451</v>
      </c>
      <c r="F936" s="130"/>
      <c r="G936" s="131" t="s">
        <v>28</v>
      </c>
      <c r="H936" s="131">
        <v>289.8</v>
      </c>
      <c r="I936" s="131">
        <v>289.8</v>
      </c>
      <c r="J936" s="161"/>
      <c r="K936" s="161"/>
      <c r="L936" s="161"/>
      <c r="M936" s="161"/>
      <c r="N936" s="164" t="s">
        <v>30</v>
      </c>
      <c r="O936" s="165"/>
    </row>
    <row r="937" s="100" customFormat="1" spans="1:15">
      <c r="A937" s="128" t="s">
        <v>21</v>
      </c>
      <c r="B937" s="128"/>
      <c r="C937" s="132">
        <v>250302</v>
      </c>
      <c r="D937" s="130" t="s">
        <v>1452</v>
      </c>
      <c r="E937" s="130"/>
      <c r="F937" s="130"/>
      <c r="G937" s="131"/>
      <c r="H937" s="131" t="s">
        <v>20</v>
      </c>
      <c r="I937" s="131" t="s">
        <v>20</v>
      </c>
      <c r="J937" s="161"/>
      <c r="K937" s="161"/>
      <c r="L937" s="161"/>
      <c r="M937" s="161"/>
      <c r="N937" s="164" t="s">
        <v>20</v>
      </c>
      <c r="O937" s="165"/>
    </row>
    <row r="938" s="100" customFormat="1" spans="1:15">
      <c r="A938" s="128" t="s">
        <v>21</v>
      </c>
      <c r="B938" s="128" t="s">
        <v>1072</v>
      </c>
      <c r="C938" s="132">
        <v>250302001</v>
      </c>
      <c r="D938" s="130" t="s">
        <v>1453</v>
      </c>
      <c r="E938" s="130" t="s">
        <v>1454</v>
      </c>
      <c r="F938" s="130"/>
      <c r="G938" s="131" t="s">
        <v>28</v>
      </c>
      <c r="H938" s="131">
        <v>8</v>
      </c>
      <c r="I938" s="131">
        <v>8</v>
      </c>
      <c r="J938" s="161"/>
      <c r="K938" s="161"/>
      <c r="L938" s="161"/>
      <c r="M938" s="161"/>
      <c r="N938" s="164" t="s">
        <v>71</v>
      </c>
      <c r="O938" s="165"/>
    </row>
    <row r="939" s="100" customFormat="1" spans="1:15">
      <c r="A939" s="128" t="s">
        <v>21</v>
      </c>
      <c r="B939" s="128" t="s">
        <v>1072</v>
      </c>
      <c r="C939" s="132">
        <v>250302002</v>
      </c>
      <c r="D939" s="130" t="s">
        <v>1455</v>
      </c>
      <c r="E939" s="130" t="s">
        <v>1456</v>
      </c>
      <c r="F939" s="130"/>
      <c r="G939" s="131" t="s">
        <v>1074</v>
      </c>
      <c r="H939" s="131">
        <v>6</v>
      </c>
      <c r="I939" s="131">
        <v>6</v>
      </c>
      <c r="J939" s="161"/>
      <c r="K939" s="161"/>
      <c r="L939" s="161"/>
      <c r="M939" s="161"/>
      <c r="N939" s="164" t="s">
        <v>71</v>
      </c>
      <c r="O939" s="165"/>
    </row>
    <row r="940" s="100" customFormat="1" spans="1:15">
      <c r="A940" s="128" t="s">
        <v>21</v>
      </c>
      <c r="B940" s="128" t="s">
        <v>1072</v>
      </c>
      <c r="C940" s="132">
        <v>250302003</v>
      </c>
      <c r="D940" s="130" t="s">
        <v>1457</v>
      </c>
      <c r="E940" s="130"/>
      <c r="F940" s="130"/>
      <c r="G940" s="131" t="s">
        <v>1074</v>
      </c>
      <c r="H940" s="131">
        <v>22.5</v>
      </c>
      <c r="I940" s="131">
        <v>22.5</v>
      </c>
      <c r="J940" s="161"/>
      <c r="K940" s="161"/>
      <c r="L940" s="161"/>
      <c r="M940" s="161"/>
      <c r="N940" s="164" t="s">
        <v>71</v>
      </c>
      <c r="O940" s="165"/>
    </row>
    <row r="941" s="100" customFormat="1" ht="20.25" spans="1:15">
      <c r="A941" s="128" t="s">
        <v>75</v>
      </c>
      <c r="B941" s="128" t="s">
        <v>1072</v>
      </c>
      <c r="C941" s="132">
        <v>2503020031</v>
      </c>
      <c r="D941" s="130" t="s">
        <v>1458</v>
      </c>
      <c r="E941" s="130"/>
      <c r="F941" s="130"/>
      <c r="G941" s="131" t="s">
        <v>28</v>
      </c>
      <c r="H941" s="131">
        <v>85.5</v>
      </c>
      <c r="I941" s="131">
        <v>85.5</v>
      </c>
      <c r="J941" s="161"/>
      <c r="K941" s="161"/>
      <c r="L941" s="161"/>
      <c r="M941" s="161"/>
      <c r="N941" s="164" t="s">
        <v>51</v>
      </c>
      <c r="O941" s="165" t="s">
        <v>477</v>
      </c>
    </row>
    <row r="942" s="100" customFormat="1" ht="20.25" spans="1:15">
      <c r="A942" s="128" t="s">
        <v>244</v>
      </c>
      <c r="B942" s="128" t="s">
        <v>1072</v>
      </c>
      <c r="C942" s="132" t="s">
        <v>1459</v>
      </c>
      <c r="D942" s="130" t="s">
        <v>1460</v>
      </c>
      <c r="E942" s="130" t="s">
        <v>1461</v>
      </c>
      <c r="F942" s="130"/>
      <c r="G942" s="131" t="s">
        <v>1074</v>
      </c>
      <c r="H942" s="131">
        <v>40</v>
      </c>
      <c r="I942" s="131">
        <v>40</v>
      </c>
      <c r="J942" s="161"/>
      <c r="K942" s="161"/>
      <c r="L942" s="161"/>
      <c r="M942" s="161"/>
      <c r="N942" s="164" t="s">
        <v>71</v>
      </c>
      <c r="O942" s="165"/>
    </row>
    <row r="943" s="100" customFormat="1" spans="1:15">
      <c r="A943" s="128" t="s">
        <v>21</v>
      </c>
      <c r="B943" s="128" t="s">
        <v>1072</v>
      </c>
      <c r="C943" s="132">
        <v>250302004</v>
      </c>
      <c r="D943" s="130" t="s">
        <v>1462</v>
      </c>
      <c r="E943" s="130"/>
      <c r="F943" s="130"/>
      <c r="G943" s="131" t="s">
        <v>1074</v>
      </c>
      <c r="H943" s="131">
        <v>10</v>
      </c>
      <c r="I943" s="131">
        <v>10</v>
      </c>
      <c r="J943" s="161"/>
      <c r="K943" s="161"/>
      <c r="L943" s="161"/>
      <c r="M943" s="161"/>
      <c r="N943" s="164" t="s">
        <v>71</v>
      </c>
      <c r="O943" s="165"/>
    </row>
    <row r="944" s="100" customFormat="1" spans="1:15">
      <c r="A944" s="128" t="s">
        <v>228</v>
      </c>
      <c r="B944" s="128" t="s">
        <v>1072</v>
      </c>
      <c r="C944" s="132">
        <v>2503020041</v>
      </c>
      <c r="D944" s="130" t="s">
        <v>1463</v>
      </c>
      <c r="E944" s="130"/>
      <c r="F944" s="130"/>
      <c r="G944" s="131" t="s">
        <v>28</v>
      </c>
      <c r="H944" s="131">
        <v>10</v>
      </c>
      <c r="I944" s="131">
        <v>10</v>
      </c>
      <c r="J944" s="161"/>
      <c r="K944" s="161"/>
      <c r="L944" s="161"/>
      <c r="M944" s="161"/>
      <c r="N944" s="164" t="s">
        <v>71</v>
      </c>
      <c r="O944" s="165"/>
    </row>
    <row r="945" s="100" customFormat="1" spans="1:15">
      <c r="A945" s="128" t="s">
        <v>95</v>
      </c>
      <c r="B945" s="128" t="s">
        <v>1072</v>
      </c>
      <c r="C945" s="132">
        <v>250302005</v>
      </c>
      <c r="D945" s="130" t="s">
        <v>1464</v>
      </c>
      <c r="E945" s="130"/>
      <c r="F945" s="130"/>
      <c r="G945" s="131" t="s">
        <v>1074</v>
      </c>
      <c r="H945" s="131">
        <v>7</v>
      </c>
      <c r="I945" s="131">
        <v>7</v>
      </c>
      <c r="J945" s="161"/>
      <c r="K945" s="161"/>
      <c r="L945" s="161"/>
      <c r="M945" s="161"/>
      <c r="N945" s="164" t="s">
        <v>71</v>
      </c>
      <c r="O945" s="165"/>
    </row>
    <row r="946" s="100" customFormat="1" spans="1:15">
      <c r="A946" s="128" t="s">
        <v>21</v>
      </c>
      <c r="B946" s="128" t="s">
        <v>1072</v>
      </c>
      <c r="C946" s="132">
        <v>250302006</v>
      </c>
      <c r="D946" s="130" t="s">
        <v>1465</v>
      </c>
      <c r="E946" s="130"/>
      <c r="F946" s="130"/>
      <c r="G946" s="131" t="s">
        <v>1074</v>
      </c>
      <c r="H946" s="131">
        <v>11</v>
      </c>
      <c r="I946" s="131">
        <v>11</v>
      </c>
      <c r="J946" s="161"/>
      <c r="K946" s="161"/>
      <c r="L946" s="161"/>
      <c r="M946" s="161"/>
      <c r="N946" s="164" t="s">
        <v>71</v>
      </c>
      <c r="O946" s="165"/>
    </row>
    <row r="947" s="100" customFormat="1" spans="1:15">
      <c r="A947" s="128" t="s">
        <v>21</v>
      </c>
      <c r="B947" s="128" t="s">
        <v>1072</v>
      </c>
      <c r="C947" s="132">
        <v>250302007</v>
      </c>
      <c r="D947" s="130" t="s">
        <v>1466</v>
      </c>
      <c r="E947" s="130"/>
      <c r="F947" s="130"/>
      <c r="G947" s="131" t="s">
        <v>1074</v>
      </c>
      <c r="H947" s="131">
        <v>6</v>
      </c>
      <c r="I947" s="131">
        <v>6</v>
      </c>
      <c r="J947" s="161"/>
      <c r="K947" s="161"/>
      <c r="L947" s="161"/>
      <c r="M947" s="161"/>
      <c r="N947" s="164" t="s">
        <v>71</v>
      </c>
      <c r="O947" s="165"/>
    </row>
    <row r="948" s="100" customFormat="1" spans="1:15">
      <c r="A948" s="128" t="s">
        <v>228</v>
      </c>
      <c r="B948" s="128" t="s">
        <v>1072</v>
      </c>
      <c r="C948" s="132">
        <v>250302008</v>
      </c>
      <c r="D948" s="130" t="s">
        <v>1467</v>
      </c>
      <c r="E948" s="130" t="s">
        <v>1468</v>
      </c>
      <c r="F948" s="130"/>
      <c r="G948" s="131" t="s">
        <v>1074</v>
      </c>
      <c r="H948" s="131">
        <v>10</v>
      </c>
      <c r="I948" s="131">
        <v>10</v>
      </c>
      <c r="J948" s="161"/>
      <c r="K948" s="161"/>
      <c r="L948" s="161"/>
      <c r="M948" s="161"/>
      <c r="N948" s="164" t="s">
        <v>71</v>
      </c>
      <c r="O948" s="165"/>
    </row>
    <row r="949" s="100" customFormat="1" spans="1:15">
      <c r="A949" s="128" t="s">
        <v>228</v>
      </c>
      <c r="B949" s="128" t="s">
        <v>1072</v>
      </c>
      <c r="C949" s="132">
        <v>2503020080</v>
      </c>
      <c r="D949" s="130" t="s">
        <v>1469</v>
      </c>
      <c r="E949" s="130" t="s">
        <v>1468</v>
      </c>
      <c r="F949" s="130"/>
      <c r="G949" s="131" t="s">
        <v>1074</v>
      </c>
      <c r="H949" s="131">
        <v>23</v>
      </c>
      <c r="I949" s="131">
        <v>23</v>
      </c>
      <c r="J949" s="161"/>
      <c r="K949" s="161"/>
      <c r="L949" s="161"/>
      <c r="M949" s="161"/>
      <c r="N949" s="164" t="s">
        <v>71</v>
      </c>
      <c r="O949" s="165"/>
    </row>
    <row r="950" s="100" customFormat="1" spans="1:15">
      <c r="A950" s="128" t="s">
        <v>21</v>
      </c>
      <c r="B950" s="128" t="s">
        <v>1072</v>
      </c>
      <c r="C950" s="132">
        <v>250302009</v>
      </c>
      <c r="D950" s="130" t="s">
        <v>1470</v>
      </c>
      <c r="E950" s="130"/>
      <c r="F950" s="130"/>
      <c r="G950" s="131" t="s">
        <v>1074</v>
      </c>
      <c r="H950" s="131">
        <v>14.7</v>
      </c>
      <c r="I950" s="131">
        <v>14.7</v>
      </c>
      <c r="J950" s="161"/>
      <c r="K950" s="161"/>
      <c r="L950" s="161"/>
      <c r="M950" s="161"/>
      <c r="N950" s="164" t="s">
        <v>71</v>
      </c>
      <c r="O950" s="165"/>
    </row>
    <row r="951" s="100" customFormat="1" spans="1:15">
      <c r="A951" s="128" t="s">
        <v>21</v>
      </c>
      <c r="B951" s="128"/>
      <c r="C951" s="132">
        <v>250303</v>
      </c>
      <c r="D951" s="130" t="s">
        <v>1471</v>
      </c>
      <c r="E951" s="130"/>
      <c r="F951" s="130"/>
      <c r="G951" s="131"/>
      <c r="H951" s="131" t="s">
        <v>20</v>
      </c>
      <c r="I951" s="131" t="s">
        <v>20</v>
      </c>
      <c r="J951" s="161"/>
      <c r="K951" s="161"/>
      <c r="L951" s="161"/>
      <c r="M951" s="161"/>
      <c r="N951" s="164" t="s">
        <v>20</v>
      </c>
      <c r="O951" s="165"/>
    </row>
    <row r="952" s="100" customFormat="1" spans="1:15">
      <c r="A952" s="128" t="s">
        <v>21</v>
      </c>
      <c r="B952" s="128" t="s">
        <v>1072</v>
      </c>
      <c r="C952" s="132">
        <v>250303001</v>
      </c>
      <c r="D952" s="130" t="s">
        <v>1472</v>
      </c>
      <c r="E952" s="130"/>
      <c r="F952" s="130"/>
      <c r="G952" s="131" t="s">
        <v>1074</v>
      </c>
      <c r="H952" s="131">
        <v>6</v>
      </c>
      <c r="I952" s="131">
        <v>6</v>
      </c>
      <c r="J952" s="161"/>
      <c r="K952" s="161"/>
      <c r="L952" s="161"/>
      <c r="M952" s="161"/>
      <c r="N952" s="164" t="s">
        <v>71</v>
      </c>
      <c r="O952" s="165"/>
    </row>
    <row r="953" s="100" customFormat="1" spans="1:15">
      <c r="A953" s="128" t="s">
        <v>82</v>
      </c>
      <c r="B953" s="128" t="s">
        <v>1072</v>
      </c>
      <c r="C953" s="132">
        <v>250303002</v>
      </c>
      <c r="D953" s="130" t="s">
        <v>1473</v>
      </c>
      <c r="E953" s="130"/>
      <c r="F953" s="130"/>
      <c r="G953" s="131" t="s">
        <v>1074</v>
      </c>
      <c r="H953" s="131">
        <v>6</v>
      </c>
      <c r="I953" s="131">
        <v>6</v>
      </c>
      <c r="J953" s="161"/>
      <c r="K953" s="161"/>
      <c r="L953" s="161"/>
      <c r="M953" s="161"/>
      <c r="N953" s="164" t="s">
        <v>71</v>
      </c>
      <c r="O953" s="165"/>
    </row>
    <row r="954" s="100" customFormat="1" spans="1:15">
      <c r="A954" s="128" t="s">
        <v>21</v>
      </c>
      <c r="B954" s="128" t="s">
        <v>1072</v>
      </c>
      <c r="C954" s="132">
        <v>250303003</v>
      </c>
      <c r="D954" s="130" t="s">
        <v>1474</v>
      </c>
      <c r="E954" s="130"/>
      <c r="F954" s="130"/>
      <c r="G954" s="131" t="s">
        <v>1074</v>
      </c>
      <c r="H954" s="131">
        <v>8</v>
      </c>
      <c r="I954" s="131">
        <v>8</v>
      </c>
      <c r="J954" s="161"/>
      <c r="K954" s="161"/>
      <c r="L954" s="161"/>
      <c r="M954" s="161"/>
      <c r="N954" s="164" t="s">
        <v>71</v>
      </c>
      <c r="O954" s="165"/>
    </row>
    <row r="955" s="100" customFormat="1" ht="20.25" spans="1:15">
      <c r="A955" s="128" t="s">
        <v>21</v>
      </c>
      <c r="B955" s="128" t="s">
        <v>1072</v>
      </c>
      <c r="C955" s="132">
        <v>250303004</v>
      </c>
      <c r="D955" s="130" t="s">
        <v>1475</v>
      </c>
      <c r="E955" s="130"/>
      <c r="F955" s="130"/>
      <c r="G955" s="131" t="s">
        <v>1074</v>
      </c>
      <c r="H955" s="131">
        <v>10</v>
      </c>
      <c r="I955" s="131">
        <v>10</v>
      </c>
      <c r="J955" s="161"/>
      <c r="K955" s="161"/>
      <c r="L955" s="161"/>
      <c r="M955" s="161"/>
      <c r="N955" s="164" t="s">
        <v>71</v>
      </c>
      <c r="O955" s="165"/>
    </row>
    <row r="956" s="100" customFormat="1" ht="20.25" spans="1:15">
      <c r="A956" s="128" t="s">
        <v>82</v>
      </c>
      <c r="B956" s="128" t="s">
        <v>1072</v>
      </c>
      <c r="C956" s="132">
        <v>250303005</v>
      </c>
      <c r="D956" s="130" t="s">
        <v>1476</v>
      </c>
      <c r="E956" s="130"/>
      <c r="F956" s="130"/>
      <c r="G956" s="131" t="s">
        <v>1074</v>
      </c>
      <c r="H956" s="131">
        <v>9.9</v>
      </c>
      <c r="I956" s="131">
        <v>9.9</v>
      </c>
      <c r="J956" s="161"/>
      <c r="K956" s="161"/>
      <c r="L956" s="161"/>
      <c r="M956" s="161"/>
      <c r="N956" s="164" t="s">
        <v>71</v>
      </c>
      <c r="O956" s="165"/>
    </row>
    <row r="957" s="100" customFormat="1" ht="20.25" spans="1:15">
      <c r="A957" s="128" t="s">
        <v>95</v>
      </c>
      <c r="B957" s="128" t="s">
        <v>1072</v>
      </c>
      <c r="C957" s="132">
        <v>250303006</v>
      </c>
      <c r="D957" s="130" t="s">
        <v>1477</v>
      </c>
      <c r="E957" s="130" t="s">
        <v>1478</v>
      </c>
      <c r="F957" s="130"/>
      <c r="G957" s="131" t="s">
        <v>1074</v>
      </c>
      <c r="H957" s="131">
        <v>9.9</v>
      </c>
      <c r="I957" s="131">
        <v>9.9</v>
      </c>
      <c r="J957" s="161"/>
      <c r="K957" s="161"/>
      <c r="L957" s="161"/>
      <c r="M957" s="161"/>
      <c r="N957" s="164" t="s">
        <v>71</v>
      </c>
      <c r="O957" s="165"/>
    </row>
    <row r="958" s="100" customFormat="1" ht="20.25" spans="1:15">
      <c r="A958" s="128" t="s">
        <v>21</v>
      </c>
      <c r="B958" s="128" t="s">
        <v>1072</v>
      </c>
      <c r="C958" s="132">
        <v>250303007</v>
      </c>
      <c r="D958" s="130" t="s">
        <v>1479</v>
      </c>
      <c r="E958" s="130"/>
      <c r="F958" s="130"/>
      <c r="G958" s="131" t="s">
        <v>1074</v>
      </c>
      <c r="H958" s="131">
        <v>10</v>
      </c>
      <c r="I958" s="131">
        <v>10</v>
      </c>
      <c r="J958" s="161"/>
      <c r="K958" s="161"/>
      <c r="L958" s="161"/>
      <c r="M958" s="161"/>
      <c r="N958" s="164" t="s">
        <v>71</v>
      </c>
      <c r="O958" s="165"/>
    </row>
    <row r="959" s="100" customFormat="1" ht="20.25" spans="1:15">
      <c r="A959" s="128" t="s">
        <v>95</v>
      </c>
      <c r="B959" s="128" t="s">
        <v>1072</v>
      </c>
      <c r="C959" s="132">
        <v>250303008</v>
      </c>
      <c r="D959" s="130" t="s">
        <v>1480</v>
      </c>
      <c r="E959" s="130"/>
      <c r="F959" s="130"/>
      <c r="G959" s="131" t="s">
        <v>1074</v>
      </c>
      <c r="H959" s="131">
        <v>9</v>
      </c>
      <c r="I959" s="131">
        <v>9</v>
      </c>
      <c r="J959" s="161"/>
      <c r="K959" s="161"/>
      <c r="L959" s="161"/>
      <c r="M959" s="161"/>
      <c r="N959" s="164" t="s">
        <v>71</v>
      </c>
      <c r="O959" s="165"/>
    </row>
    <row r="960" s="100" customFormat="1" spans="1:15">
      <c r="A960" s="128" t="s">
        <v>21</v>
      </c>
      <c r="B960" s="128" t="s">
        <v>1072</v>
      </c>
      <c r="C960" s="132">
        <v>250303009</v>
      </c>
      <c r="D960" s="130" t="s">
        <v>1481</v>
      </c>
      <c r="E960" s="130"/>
      <c r="F960" s="130"/>
      <c r="G960" s="131" t="s">
        <v>1074</v>
      </c>
      <c r="H960" s="131">
        <v>10</v>
      </c>
      <c r="I960" s="131">
        <v>10</v>
      </c>
      <c r="J960" s="161"/>
      <c r="K960" s="161"/>
      <c r="L960" s="161"/>
      <c r="M960" s="161"/>
      <c r="N960" s="164" t="s">
        <v>71</v>
      </c>
      <c r="O960" s="165"/>
    </row>
    <row r="961" s="100" customFormat="1" ht="20.25" spans="1:15">
      <c r="A961" s="128" t="s">
        <v>21</v>
      </c>
      <c r="B961" s="128" t="s">
        <v>1072</v>
      </c>
      <c r="C961" s="132">
        <v>250303010</v>
      </c>
      <c r="D961" s="130" t="s">
        <v>1482</v>
      </c>
      <c r="E961" s="130"/>
      <c r="F961" s="130"/>
      <c r="G961" s="131" t="s">
        <v>1074</v>
      </c>
      <c r="H961" s="131">
        <v>10</v>
      </c>
      <c r="I961" s="131">
        <v>10</v>
      </c>
      <c r="J961" s="161"/>
      <c r="K961" s="161"/>
      <c r="L961" s="161"/>
      <c r="M961" s="161"/>
      <c r="N961" s="164" t="s">
        <v>71</v>
      </c>
      <c r="O961" s="165"/>
    </row>
    <row r="962" s="100" customFormat="1" ht="20.25" spans="1:15">
      <c r="A962" s="128" t="s">
        <v>21</v>
      </c>
      <c r="B962" s="128" t="s">
        <v>1072</v>
      </c>
      <c r="C962" s="132">
        <v>250303011</v>
      </c>
      <c r="D962" s="130" t="s">
        <v>1483</v>
      </c>
      <c r="E962" s="130"/>
      <c r="F962" s="130"/>
      <c r="G962" s="131" t="s">
        <v>1074</v>
      </c>
      <c r="H962" s="131">
        <v>10</v>
      </c>
      <c r="I962" s="131">
        <v>10</v>
      </c>
      <c r="J962" s="161"/>
      <c r="K962" s="161"/>
      <c r="L962" s="161"/>
      <c r="M962" s="161"/>
      <c r="N962" s="164" t="s">
        <v>71</v>
      </c>
      <c r="O962" s="165"/>
    </row>
    <row r="963" s="100" customFormat="1" spans="1:15">
      <c r="A963" s="128" t="s">
        <v>95</v>
      </c>
      <c r="B963" s="128" t="s">
        <v>1072</v>
      </c>
      <c r="C963" s="132">
        <v>250303012</v>
      </c>
      <c r="D963" s="130" t="s">
        <v>1484</v>
      </c>
      <c r="E963" s="130"/>
      <c r="F963" s="130"/>
      <c r="G963" s="131" t="s">
        <v>1074</v>
      </c>
      <c r="H963" s="131">
        <v>9</v>
      </c>
      <c r="I963" s="131">
        <v>9</v>
      </c>
      <c r="J963" s="161"/>
      <c r="K963" s="161"/>
      <c r="L963" s="161"/>
      <c r="M963" s="161"/>
      <c r="N963" s="164" t="s">
        <v>71</v>
      </c>
      <c r="O963" s="165"/>
    </row>
    <row r="964" s="100" customFormat="1" ht="20.25" spans="1:15">
      <c r="A964" s="128" t="s">
        <v>95</v>
      </c>
      <c r="B964" s="128" t="s">
        <v>1072</v>
      </c>
      <c r="C964" s="132">
        <v>250303013</v>
      </c>
      <c r="D964" s="130" t="s">
        <v>1485</v>
      </c>
      <c r="E964" s="130"/>
      <c r="F964" s="130"/>
      <c r="G964" s="131" t="s">
        <v>1074</v>
      </c>
      <c r="H964" s="131">
        <v>52.9</v>
      </c>
      <c r="I964" s="131">
        <v>52.9</v>
      </c>
      <c r="J964" s="161"/>
      <c r="K964" s="161"/>
      <c r="L964" s="161"/>
      <c r="M964" s="161"/>
      <c r="N964" s="164" t="s">
        <v>71</v>
      </c>
      <c r="O964" s="165"/>
    </row>
    <row r="965" s="100" customFormat="1" ht="20.25" spans="1:15">
      <c r="A965" s="128" t="s">
        <v>21</v>
      </c>
      <c r="B965" s="128" t="s">
        <v>1072</v>
      </c>
      <c r="C965" s="132">
        <v>250303014</v>
      </c>
      <c r="D965" s="130" t="s">
        <v>1486</v>
      </c>
      <c r="E965" s="130"/>
      <c r="F965" s="130"/>
      <c r="G965" s="131" t="s">
        <v>1074</v>
      </c>
      <c r="H965" s="131">
        <v>11.8</v>
      </c>
      <c r="I965" s="131">
        <v>11.8</v>
      </c>
      <c r="J965" s="161"/>
      <c r="K965" s="161"/>
      <c r="L965" s="161"/>
      <c r="M965" s="161"/>
      <c r="N965" s="164" t="s">
        <v>71</v>
      </c>
      <c r="O965" s="165"/>
    </row>
    <row r="966" s="100" customFormat="1" spans="1:15">
      <c r="A966" s="128" t="s">
        <v>21</v>
      </c>
      <c r="B966" s="128" t="s">
        <v>1072</v>
      </c>
      <c r="C966" s="132">
        <v>250303015</v>
      </c>
      <c r="D966" s="130" t="s">
        <v>1487</v>
      </c>
      <c r="E966" s="130"/>
      <c r="F966" s="130"/>
      <c r="G966" s="131" t="s">
        <v>1074</v>
      </c>
      <c r="H966" s="131">
        <v>9</v>
      </c>
      <c r="I966" s="131">
        <v>9</v>
      </c>
      <c r="J966" s="161"/>
      <c r="K966" s="161"/>
      <c r="L966" s="161"/>
      <c r="M966" s="161"/>
      <c r="N966" s="164" t="s">
        <v>71</v>
      </c>
      <c r="O966" s="165"/>
    </row>
    <row r="967" s="100" customFormat="1" spans="1:15">
      <c r="A967" s="128" t="s">
        <v>21</v>
      </c>
      <c r="B967" s="128" t="s">
        <v>1072</v>
      </c>
      <c r="C967" s="132">
        <v>250303016</v>
      </c>
      <c r="D967" s="130" t="s">
        <v>1488</v>
      </c>
      <c r="E967" s="130"/>
      <c r="F967" s="130"/>
      <c r="G967" s="131" t="s">
        <v>1074</v>
      </c>
      <c r="H967" s="131">
        <v>10</v>
      </c>
      <c r="I967" s="131">
        <v>10</v>
      </c>
      <c r="J967" s="161"/>
      <c r="K967" s="161"/>
      <c r="L967" s="161"/>
      <c r="M967" s="161"/>
      <c r="N967" s="164" t="s">
        <v>71</v>
      </c>
      <c r="O967" s="165"/>
    </row>
    <row r="968" s="100" customFormat="1" spans="1:15">
      <c r="A968" s="128" t="s">
        <v>95</v>
      </c>
      <c r="B968" s="128" t="s">
        <v>1072</v>
      </c>
      <c r="C968" s="132">
        <v>250303017</v>
      </c>
      <c r="D968" s="130" t="s">
        <v>1489</v>
      </c>
      <c r="E968" s="130"/>
      <c r="F968" s="130"/>
      <c r="G968" s="131" t="s">
        <v>1074</v>
      </c>
      <c r="H968" s="131">
        <v>9</v>
      </c>
      <c r="I968" s="131">
        <v>9</v>
      </c>
      <c r="J968" s="161"/>
      <c r="K968" s="161"/>
      <c r="L968" s="161"/>
      <c r="M968" s="161"/>
      <c r="N968" s="164" t="s">
        <v>71</v>
      </c>
      <c r="O968" s="165"/>
    </row>
    <row r="969" s="100" customFormat="1" spans="1:15">
      <c r="A969" s="128" t="s">
        <v>228</v>
      </c>
      <c r="B969" s="128" t="s">
        <v>1072</v>
      </c>
      <c r="C969" s="132">
        <v>250303019</v>
      </c>
      <c r="D969" s="130" t="s">
        <v>1490</v>
      </c>
      <c r="E969" s="130" t="s">
        <v>1491</v>
      </c>
      <c r="F969" s="130"/>
      <c r="G969" s="131" t="s">
        <v>1074</v>
      </c>
      <c r="H969" s="131">
        <v>10</v>
      </c>
      <c r="I969" s="131">
        <v>10</v>
      </c>
      <c r="J969" s="161"/>
      <c r="K969" s="161"/>
      <c r="L969" s="161"/>
      <c r="M969" s="161"/>
      <c r="N969" s="164" t="s">
        <v>71</v>
      </c>
      <c r="O969" s="165"/>
    </row>
    <row r="970" s="100" customFormat="1" spans="1:15">
      <c r="A970" s="128" t="s">
        <v>228</v>
      </c>
      <c r="B970" s="128" t="s">
        <v>1072</v>
      </c>
      <c r="C970" s="132">
        <v>2503030190</v>
      </c>
      <c r="D970" s="130" t="s">
        <v>1490</v>
      </c>
      <c r="E970" s="130" t="s">
        <v>1492</v>
      </c>
      <c r="F970" s="130"/>
      <c r="G970" s="131" t="s">
        <v>1074</v>
      </c>
      <c r="H970" s="131">
        <v>17.6</v>
      </c>
      <c r="I970" s="131">
        <v>17.6</v>
      </c>
      <c r="J970" s="161"/>
      <c r="K970" s="161"/>
      <c r="L970" s="161"/>
      <c r="M970" s="161"/>
      <c r="N970" s="164" t="s">
        <v>71</v>
      </c>
      <c r="O970" s="165"/>
    </row>
    <row r="971" s="100" customFormat="1" ht="20.25" spans="1:15">
      <c r="A971" s="128" t="s">
        <v>44</v>
      </c>
      <c r="B971" s="128" t="s">
        <v>1072</v>
      </c>
      <c r="C971" s="132">
        <v>250303020</v>
      </c>
      <c r="D971" s="130" t="s">
        <v>1493</v>
      </c>
      <c r="E971" s="130"/>
      <c r="F971" s="130"/>
      <c r="G971" s="131" t="s">
        <v>28</v>
      </c>
      <c r="H971" s="131">
        <v>149</v>
      </c>
      <c r="I971" s="131">
        <v>149</v>
      </c>
      <c r="J971" s="161"/>
      <c r="K971" s="161"/>
      <c r="L971" s="161"/>
      <c r="M971" s="161"/>
      <c r="N971" s="164" t="s">
        <v>51</v>
      </c>
      <c r="O971" s="165"/>
    </row>
    <row r="972" s="100" customFormat="1" ht="60.75" spans="1:15">
      <c r="A972" s="128" t="s">
        <v>168</v>
      </c>
      <c r="B972" s="128" t="s">
        <v>1072</v>
      </c>
      <c r="C972" s="132">
        <v>250303021</v>
      </c>
      <c r="D972" s="130" t="s">
        <v>1494</v>
      </c>
      <c r="E972" s="130" t="s">
        <v>1495</v>
      </c>
      <c r="F972" s="130"/>
      <c r="G972" s="131" t="s">
        <v>28</v>
      </c>
      <c r="H972" s="131">
        <v>289.8</v>
      </c>
      <c r="I972" s="131">
        <v>289.8</v>
      </c>
      <c r="J972" s="161"/>
      <c r="K972" s="161"/>
      <c r="L972" s="161"/>
      <c r="M972" s="161"/>
      <c r="N972" s="164" t="s">
        <v>51</v>
      </c>
      <c r="O972" s="165"/>
    </row>
    <row r="973" s="105" customFormat="1" ht="60.75" spans="1:16380">
      <c r="A973" s="128" t="s">
        <v>104</v>
      </c>
      <c r="B973" s="128" t="s">
        <v>1072</v>
      </c>
      <c r="C973" s="222">
        <v>250303022</v>
      </c>
      <c r="D973" s="130" t="s">
        <v>1496</v>
      </c>
      <c r="E973" s="138" t="s">
        <v>1497</v>
      </c>
      <c r="F973" s="130"/>
      <c r="G973" s="131" t="s">
        <v>28</v>
      </c>
      <c r="H973" s="145">
        <v>40</v>
      </c>
      <c r="I973" s="145">
        <v>40</v>
      </c>
      <c r="J973" s="145"/>
      <c r="K973" s="145"/>
      <c r="L973" s="145"/>
      <c r="M973" s="161"/>
      <c r="N973" s="164" t="s">
        <v>51</v>
      </c>
      <c r="O973" s="165"/>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c r="DO973" s="100"/>
      <c r="DP973" s="100"/>
      <c r="DQ973" s="100"/>
      <c r="DR973" s="100"/>
      <c r="DS973" s="100"/>
      <c r="DT973" s="100"/>
      <c r="DU973" s="100"/>
      <c r="DV973" s="100"/>
      <c r="DW973" s="100"/>
      <c r="DX973" s="100"/>
      <c r="DY973" s="100"/>
      <c r="DZ973" s="100"/>
      <c r="EA973" s="100"/>
      <c r="EB973" s="100"/>
      <c r="EC973" s="100"/>
      <c r="ED973" s="100"/>
      <c r="EE973" s="100"/>
      <c r="EF973" s="100"/>
      <c r="EG973" s="100"/>
      <c r="EH973" s="100"/>
      <c r="EI973" s="100"/>
      <c r="EJ973" s="100"/>
      <c r="EK973" s="100"/>
      <c r="EL973" s="100"/>
      <c r="EM973" s="100"/>
      <c r="EN973" s="100"/>
      <c r="EO973" s="100"/>
      <c r="EP973" s="100"/>
      <c r="EQ973" s="100"/>
      <c r="ER973" s="100"/>
      <c r="ES973" s="100"/>
      <c r="ET973" s="100"/>
      <c r="EU973" s="100"/>
      <c r="EV973" s="100"/>
      <c r="EW973" s="100"/>
      <c r="EX973" s="100"/>
      <c r="EY973" s="100"/>
      <c r="EZ973" s="100"/>
      <c r="FA973" s="100"/>
      <c r="FB973" s="100"/>
      <c r="FC973" s="100"/>
      <c r="FD973" s="100"/>
      <c r="FE973" s="100"/>
      <c r="FF973" s="100"/>
      <c r="FG973" s="100"/>
      <c r="FH973" s="100"/>
      <c r="FI973" s="100"/>
      <c r="FJ973" s="100"/>
      <c r="FK973" s="100"/>
      <c r="FL973" s="100"/>
      <c r="FM973" s="100"/>
      <c r="FN973" s="100"/>
      <c r="FO973" s="100"/>
      <c r="FP973" s="100"/>
      <c r="FQ973" s="100"/>
      <c r="FR973" s="100"/>
      <c r="FS973" s="100"/>
      <c r="FT973" s="100"/>
      <c r="FU973" s="100"/>
      <c r="FV973" s="100"/>
      <c r="FW973" s="100"/>
      <c r="FX973" s="100"/>
      <c r="FY973" s="100"/>
      <c r="FZ973" s="100"/>
      <c r="GA973" s="100"/>
      <c r="GB973" s="100"/>
      <c r="GC973" s="100"/>
      <c r="GD973" s="100"/>
      <c r="GE973" s="100"/>
      <c r="GF973" s="100"/>
      <c r="GG973" s="100"/>
      <c r="GH973" s="100"/>
      <c r="GI973" s="100"/>
      <c r="GJ973" s="100"/>
      <c r="GK973" s="100"/>
      <c r="GL973" s="100"/>
      <c r="GM973" s="100"/>
      <c r="GN973" s="100"/>
      <c r="GO973" s="100"/>
      <c r="GP973" s="100"/>
      <c r="GQ973" s="100"/>
      <c r="GR973" s="100"/>
      <c r="GS973" s="100"/>
      <c r="GT973" s="100"/>
      <c r="GU973" s="100"/>
      <c r="GV973" s="100"/>
      <c r="GW973" s="100"/>
      <c r="GX973" s="100"/>
      <c r="GY973" s="100"/>
      <c r="GZ973" s="100"/>
      <c r="HA973" s="100"/>
      <c r="HB973" s="100"/>
      <c r="HC973" s="100"/>
      <c r="HD973" s="100"/>
      <c r="HE973" s="100"/>
      <c r="HF973" s="100"/>
      <c r="HG973" s="100"/>
      <c r="HH973" s="100"/>
      <c r="HI973" s="100"/>
      <c r="HJ973" s="100"/>
      <c r="HK973" s="100"/>
      <c r="HL973" s="100"/>
      <c r="HM973" s="100"/>
      <c r="HN973" s="100"/>
      <c r="HO973" s="100"/>
      <c r="HP973" s="100"/>
      <c r="HQ973" s="100"/>
      <c r="HR973" s="100"/>
      <c r="HS973" s="100"/>
      <c r="HT973" s="100"/>
      <c r="HU973" s="100"/>
      <c r="HV973" s="100"/>
      <c r="HW973" s="100"/>
      <c r="HX973" s="100"/>
      <c r="HY973" s="100"/>
      <c r="HZ973" s="100"/>
      <c r="IA973" s="100"/>
      <c r="IB973" s="100"/>
      <c r="IC973" s="100"/>
      <c r="ID973" s="100"/>
      <c r="IE973" s="100"/>
      <c r="IF973" s="100"/>
      <c r="IG973" s="100"/>
      <c r="IH973" s="100"/>
      <c r="II973" s="100"/>
      <c r="IJ973" s="100"/>
      <c r="IK973" s="100"/>
      <c r="IL973" s="100"/>
      <c r="IM973" s="100"/>
      <c r="IN973" s="100"/>
      <c r="IO973" s="100"/>
      <c r="IP973" s="100"/>
      <c r="IQ973" s="100"/>
      <c r="IR973" s="100"/>
      <c r="IS973" s="100"/>
      <c r="IT973" s="100"/>
      <c r="IU973" s="100"/>
      <c r="IV973" s="100"/>
      <c r="IW973" s="100"/>
      <c r="IX973" s="100"/>
      <c r="IY973" s="100"/>
      <c r="IZ973" s="100"/>
      <c r="JA973" s="100"/>
      <c r="JB973" s="100"/>
      <c r="JC973" s="100"/>
      <c r="JD973" s="100"/>
      <c r="JE973" s="100"/>
      <c r="JF973" s="100"/>
      <c r="JG973" s="100"/>
      <c r="JH973" s="100"/>
      <c r="JI973" s="100"/>
      <c r="JJ973" s="100"/>
      <c r="JK973" s="100"/>
      <c r="JL973" s="100"/>
      <c r="JM973" s="100"/>
      <c r="JN973" s="100"/>
      <c r="JO973" s="100"/>
      <c r="JP973" s="100"/>
      <c r="JQ973" s="100"/>
      <c r="JR973" s="100"/>
      <c r="JS973" s="100"/>
      <c r="JT973" s="100"/>
      <c r="JU973" s="100"/>
      <c r="JV973" s="100"/>
      <c r="JW973" s="100"/>
      <c r="JX973" s="100"/>
      <c r="JY973" s="100"/>
      <c r="JZ973" s="100"/>
      <c r="KA973" s="100"/>
      <c r="KB973" s="100"/>
      <c r="KC973" s="100"/>
      <c r="KD973" s="100"/>
      <c r="KE973" s="100"/>
      <c r="KF973" s="100"/>
      <c r="KG973" s="100"/>
      <c r="KH973" s="100"/>
      <c r="KI973" s="100"/>
      <c r="KJ973" s="100"/>
      <c r="KK973" s="100"/>
      <c r="KL973" s="100"/>
      <c r="KM973" s="100"/>
      <c r="KN973" s="100"/>
      <c r="KO973" s="100"/>
      <c r="KP973" s="100"/>
      <c r="KQ973" s="100"/>
      <c r="KR973" s="100"/>
      <c r="KS973" s="100"/>
      <c r="KT973" s="100"/>
      <c r="KU973" s="100"/>
      <c r="KV973" s="100"/>
      <c r="KW973" s="100"/>
      <c r="KX973" s="100"/>
      <c r="KY973" s="100"/>
      <c r="KZ973" s="100"/>
      <c r="LA973" s="100"/>
      <c r="LB973" s="100"/>
      <c r="LC973" s="100"/>
      <c r="LD973" s="100"/>
      <c r="LE973" s="100"/>
      <c r="LF973" s="100"/>
      <c r="LG973" s="100"/>
      <c r="LH973" s="100"/>
      <c r="LI973" s="100"/>
      <c r="LJ973" s="100"/>
      <c r="LK973" s="100"/>
      <c r="LL973" s="100"/>
      <c r="LM973" s="100"/>
      <c r="LN973" s="100"/>
      <c r="LO973" s="100"/>
      <c r="LP973" s="100"/>
      <c r="LQ973" s="100"/>
      <c r="LR973" s="100"/>
      <c r="LS973" s="100"/>
      <c r="LT973" s="100"/>
      <c r="LU973" s="100"/>
      <c r="LV973" s="100"/>
      <c r="LW973" s="100"/>
      <c r="LX973" s="100"/>
      <c r="LY973" s="100"/>
      <c r="LZ973" s="100"/>
      <c r="MA973" s="100"/>
      <c r="MB973" s="100"/>
      <c r="MC973" s="100"/>
      <c r="MD973" s="100"/>
      <c r="ME973" s="100"/>
      <c r="MF973" s="100"/>
      <c r="MG973" s="100"/>
      <c r="MH973" s="100"/>
      <c r="MI973" s="100"/>
      <c r="MJ973" s="100"/>
      <c r="MK973" s="100"/>
      <c r="ML973" s="100"/>
      <c r="MM973" s="100"/>
      <c r="MN973" s="100"/>
      <c r="MO973" s="100"/>
      <c r="MP973" s="100"/>
      <c r="MQ973" s="100"/>
      <c r="MR973" s="100"/>
      <c r="MS973" s="100"/>
      <c r="MT973" s="100"/>
      <c r="MU973" s="100"/>
      <c r="MV973" s="100"/>
      <c r="MW973" s="100"/>
      <c r="MX973" s="100"/>
      <c r="MY973" s="100"/>
      <c r="MZ973" s="100"/>
      <c r="NA973" s="100"/>
      <c r="NB973" s="100"/>
      <c r="NC973" s="100"/>
      <c r="ND973" s="100"/>
      <c r="NE973" s="100"/>
      <c r="NF973" s="100"/>
      <c r="NG973" s="100"/>
      <c r="NH973" s="100"/>
      <c r="NI973" s="100"/>
      <c r="NJ973" s="100"/>
      <c r="NK973" s="100"/>
      <c r="NL973" s="100"/>
      <c r="NM973" s="100"/>
      <c r="NN973" s="100"/>
      <c r="NO973" s="100"/>
      <c r="NP973" s="100"/>
      <c r="NQ973" s="100"/>
      <c r="NR973" s="100"/>
      <c r="NS973" s="100"/>
      <c r="NT973" s="100"/>
      <c r="NU973" s="100"/>
      <c r="NV973" s="100"/>
      <c r="NW973" s="100"/>
      <c r="NX973" s="100"/>
      <c r="NY973" s="100"/>
      <c r="NZ973" s="100"/>
      <c r="OA973" s="100"/>
      <c r="OB973" s="100"/>
      <c r="OC973" s="100"/>
      <c r="OD973" s="100"/>
      <c r="OE973" s="100"/>
      <c r="OF973" s="100"/>
      <c r="OG973" s="100"/>
      <c r="OH973" s="100"/>
      <c r="OI973" s="100"/>
      <c r="OJ973" s="100"/>
      <c r="OK973" s="100"/>
      <c r="OL973" s="100"/>
      <c r="OM973" s="100"/>
      <c r="ON973" s="100"/>
      <c r="OO973" s="100"/>
      <c r="OP973" s="100"/>
      <c r="OQ973" s="100"/>
      <c r="OR973" s="100"/>
      <c r="OS973" s="100"/>
      <c r="OT973" s="100"/>
      <c r="OU973" s="100"/>
      <c r="OV973" s="100"/>
      <c r="OW973" s="100"/>
      <c r="OX973" s="100"/>
      <c r="OY973" s="100"/>
      <c r="OZ973" s="100"/>
      <c r="PA973" s="100"/>
      <c r="PB973" s="100"/>
      <c r="PC973" s="100"/>
      <c r="PD973" s="100"/>
      <c r="PE973" s="100"/>
      <c r="PF973" s="100"/>
      <c r="PG973" s="100"/>
      <c r="PH973" s="100"/>
      <c r="PI973" s="100"/>
      <c r="PJ973" s="100"/>
      <c r="PK973" s="100"/>
      <c r="PL973" s="100"/>
      <c r="PM973" s="100"/>
      <c r="PN973" s="100"/>
      <c r="PO973" s="100"/>
      <c r="PP973" s="100"/>
      <c r="PQ973" s="100"/>
      <c r="PR973" s="100"/>
      <c r="PS973" s="100"/>
      <c r="PT973" s="100"/>
      <c r="PU973" s="100"/>
      <c r="PV973" s="100"/>
      <c r="PW973" s="100"/>
      <c r="PX973" s="100"/>
      <c r="PY973" s="100"/>
      <c r="PZ973" s="100"/>
      <c r="QA973" s="100"/>
      <c r="QB973" s="100"/>
      <c r="QC973" s="100"/>
      <c r="QD973" s="100"/>
      <c r="QE973" s="100"/>
      <c r="QF973" s="100"/>
      <c r="QG973" s="100"/>
      <c r="QH973" s="100"/>
      <c r="QI973" s="100"/>
      <c r="QJ973" s="100"/>
      <c r="QK973" s="100"/>
      <c r="QL973" s="100"/>
      <c r="QM973" s="100"/>
      <c r="QN973" s="100"/>
      <c r="QO973" s="100"/>
      <c r="QP973" s="100"/>
      <c r="QQ973" s="100"/>
      <c r="QR973" s="100"/>
      <c r="QS973" s="100"/>
      <c r="QT973" s="100"/>
      <c r="QU973" s="100"/>
      <c r="QV973" s="100"/>
      <c r="QW973" s="100"/>
      <c r="QX973" s="100"/>
      <c r="QY973" s="100"/>
      <c r="QZ973" s="100"/>
      <c r="RA973" s="100"/>
      <c r="RB973" s="100"/>
      <c r="RC973" s="100"/>
      <c r="RD973" s="100"/>
      <c r="RE973" s="100"/>
      <c r="RF973" s="100"/>
      <c r="RG973" s="100"/>
      <c r="RH973" s="100"/>
      <c r="RI973" s="100"/>
      <c r="RJ973" s="100"/>
      <c r="RK973" s="100"/>
      <c r="RL973" s="100"/>
      <c r="RM973" s="100"/>
      <c r="RN973" s="100"/>
      <c r="RO973" s="100"/>
      <c r="RP973" s="100"/>
      <c r="RQ973" s="100"/>
      <c r="RR973" s="100"/>
      <c r="RS973" s="100"/>
      <c r="RT973" s="100"/>
      <c r="RU973" s="100"/>
      <c r="RV973" s="100"/>
      <c r="RW973" s="100"/>
      <c r="RX973" s="100"/>
      <c r="RY973" s="100"/>
      <c r="RZ973" s="100"/>
      <c r="SA973" s="100"/>
      <c r="SB973" s="100"/>
      <c r="SC973" s="100"/>
      <c r="SD973" s="100"/>
      <c r="SE973" s="100"/>
      <c r="SF973" s="100"/>
      <c r="SG973" s="100"/>
      <c r="SH973" s="100"/>
      <c r="SI973" s="100"/>
      <c r="SJ973" s="100"/>
      <c r="SK973" s="100"/>
      <c r="SL973" s="100"/>
      <c r="SM973" s="100"/>
      <c r="SN973" s="100"/>
      <c r="SO973" s="100"/>
      <c r="SP973" s="100"/>
      <c r="SQ973" s="100"/>
      <c r="SR973" s="100"/>
      <c r="SS973" s="100"/>
      <c r="ST973" s="100"/>
      <c r="SU973" s="100"/>
      <c r="SV973" s="100"/>
      <c r="SW973" s="100"/>
      <c r="SX973" s="100"/>
      <c r="SY973" s="100"/>
      <c r="SZ973" s="100"/>
      <c r="TA973" s="100"/>
      <c r="TB973" s="100"/>
      <c r="TC973" s="100"/>
      <c r="TD973" s="100"/>
      <c r="TE973" s="100"/>
      <c r="TF973" s="100"/>
      <c r="TG973" s="100"/>
      <c r="TH973" s="100"/>
      <c r="TI973" s="100"/>
      <c r="TJ973" s="100"/>
      <c r="TK973" s="100"/>
      <c r="TL973" s="100"/>
      <c r="TM973" s="100"/>
      <c r="TN973" s="100"/>
      <c r="TO973" s="100"/>
      <c r="TP973" s="100"/>
      <c r="TQ973" s="100"/>
      <c r="TR973" s="100"/>
      <c r="TS973" s="100"/>
      <c r="TT973" s="100"/>
      <c r="TU973" s="100"/>
      <c r="TV973" s="100"/>
      <c r="TW973" s="100"/>
      <c r="TX973" s="100"/>
      <c r="TY973" s="100"/>
      <c r="TZ973" s="100"/>
      <c r="UA973" s="100"/>
      <c r="UB973" s="100"/>
      <c r="UC973" s="100"/>
      <c r="UD973" s="100"/>
      <c r="UE973" s="100"/>
      <c r="UF973" s="100"/>
      <c r="UG973" s="100"/>
      <c r="UH973" s="100"/>
      <c r="UI973" s="100"/>
      <c r="UJ973" s="100"/>
      <c r="UK973" s="100"/>
      <c r="UL973" s="100"/>
      <c r="UM973" s="100"/>
      <c r="UN973" s="100"/>
      <c r="UO973" s="100"/>
      <c r="UP973" s="100"/>
      <c r="UQ973" s="100"/>
      <c r="UR973" s="100"/>
      <c r="US973" s="100"/>
      <c r="UT973" s="100"/>
      <c r="UU973" s="100"/>
      <c r="UV973" s="100"/>
      <c r="UW973" s="100"/>
      <c r="UX973" s="100"/>
      <c r="UY973" s="100"/>
      <c r="UZ973" s="100"/>
      <c r="VA973" s="100"/>
      <c r="VB973" s="100"/>
      <c r="VC973" s="100"/>
      <c r="VD973" s="100"/>
      <c r="VE973" s="100"/>
      <c r="VF973" s="100"/>
      <c r="VG973" s="100"/>
      <c r="VH973" s="100"/>
      <c r="VI973" s="100"/>
      <c r="VJ973" s="100"/>
      <c r="VK973" s="100"/>
      <c r="VL973" s="100"/>
      <c r="VM973" s="100"/>
      <c r="VN973" s="100"/>
      <c r="VO973" s="100"/>
      <c r="VP973" s="100"/>
      <c r="VQ973" s="100"/>
      <c r="VR973" s="100"/>
      <c r="VS973" s="100"/>
      <c r="VT973" s="100"/>
      <c r="VU973" s="100"/>
      <c r="VV973" s="100"/>
      <c r="VW973" s="100"/>
      <c r="VX973" s="100"/>
      <c r="VY973" s="100"/>
      <c r="VZ973" s="100"/>
      <c r="WA973" s="100"/>
      <c r="WB973" s="100"/>
      <c r="WC973" s="100"/>
      <c r="WD973" s="100"/>
      <c r="WE973" s="100"/>
      <c r="WF973" s="100"/>
      <c r="WG973" s="100"/>
      <c r="WH973" s="100"/>
      <c r="WI973" s="100"/>
      <c r="WJ973" s="100"/>
      <c r="WK973" s="100"/>
      <c r="WL973" s="100"/>
      <c r="WM973" s="100"/>
      <c r="WN973" s="100"/>
      <c r="WO973" s="100"/>
      <c r="WP973" s="100"/>
      <c r="WQ973" s="100"/>
      <c r="WR973" s="100"/>
      <c r="WS973" s="100"/>
      <c r="WT973" s="100"/>
      <c r="WU973" s="100"/>
      <c r="WV973" s="100"/>
      <c r="WW973" s="100"/>
      <c r="WX973" s="100"/>
      <c r="WY973" s="100"/>
      <c r="WZ973" s="100"/>
      <c r="XA973" s="100"/>
      <c r="XB973" s="100"/>
      <c r="XC973" s="100"/>
      <c r="XD973" s="100"/>
      <c r="XE973" s="100"/>
      <c r="XF973" s="100"/>
      <c r="XG973" s="100"/>
      <c r="XH973" s="100"/>
      <c r="XI973" s="100"/>
      <c r="XJ973" s="100"/>
      <c r="XK973" s="100"/>
      <c r="XL973" s="100"/>
      <c r="XM973" s="100"/>
      <c r="XN973" s="100"/>
      <c r="XO973" s="100"/>
      <c r="XP973" s="100"/>
      <c r="XQ973" s="100"/>
      <c r="XR973" s="100"/>
      <c r="XS973" s="100"/>
      <c r="XT973" s="100"/>
      <c r="XU973" s="100"/>
      <c r="XV973" s="100"/>
      <c r="XW973" s="100"/>
      <c r="XX973" s="100"/>
      <c r="XY973" s="100"/>
      <c r="XZ973" s="100"/>
      <c r="YA973" s="100"/>
      <c r="YB973" s="100"/>
      <c r="YC973" s="100"/>
      <c r="YD973" s="100"/>
      <c r="YE973" s="100"/>
      <c r="YF973" s="100"/>
      <c r="YG973" s="100"/>
      <c r="YH973" s="100"/>
      <c r="YI973" s="100"/>
      <c r="YJ973" s="100"/>
      <c r="YK973" s="100"/>
      <c r="YL973" s="100"/>
      <c r="YM973" s="100"/>
      <c r="YN973" s="100"/>
      <c r="YO973" s="100"/>
      <c r="YP973" s="100"/>
      <c r="YQ973" s="100"/>
      <c r="YR973" s="100"/>
      <c r="YS973" s="100"/>
      <c r="YT973" s="100"/>
      <c r="YU973" s="100"/>
      <c r="YV973" s="100"/>
      <c r="YW973" s="100"/>
      <c r="YX973" s="100"/>
      <c r="YY973" s="100"/>
      <c r="YZ973" s="100"/>
      <c r="ZA973" s="100"/>
      <c r="ZB973" s="100"/>
      <c r="ZC973" s="100"/>
      <c r="ZD973" s="100"/>
      <c r="ZE973" s="100"/>
      <c r="ZF973" s="100"/>
      <c r="ZG973" s="100"/>
      <c r="ZH973" s="100"/>
      <c r="ZI973" s="100"/>
      <c r="ZJ973" s="100"/>
      <c r="ZK973" s="100"/>
      <c r="ZL973" s="100"/>
      <c r="ZM973" s="100"/>
      <c r="ZN973" s="100"/>
      <c r="ZO973" s="100"/>
      <c r="ZP973" s="100"/>
      <c r="ZQ973" s="100"/>
      <c r="ZR973" s="100"/>
      <c r="ZS973" s="100"/>
      <c r="ZT973" s="100"/>
      <c r="ZU973" s="100"/>
      <c r="ZV973" s="100"/>
      <c r="ZW973" s="100"/>
      <c r="ZX973" s="100"/>
      <c r="ZY973" s="100"/>
      <c r="ZZ973" s="100"/>
      <c r="AAA973" s="100"/>
      <c r="AAB973" s="100"/>
      <c r="AAC973" s="100"/>
      <c r="AAD973" s="100"/>
      <c r="AAE973" s="100"/>
      <c r="AAF973" s="100"/>
      <c r="AAG973" s="100"/>
      <c r="AAH973" s="100"/>
      <c r="AAI973" s="100"/>
      <c r="AAJ973" s="100"/>
      <c r="AAK973" s="100"/>
      <c r="AAL973" s="100"/>
      <c r="AAM973" s="100"/>
      <c r="AAN973" s="100"/>
      <c r="AAO973" s="100"/>
      <c r="AAP973" s="100"/>
      <c r="AAQ973" s="100"/>
      <c r="AAR973" s="100"/>
      <c r="AAS973" s="100"/>
      <c r="AAT973" s="100"/>
      <c r="AAU973" s="100"/>
      <c r="AAV973" s="100"/>
      <c r="AAW973" s="100"/>
      <c r="AAX973" s="100"/>
      <c r="AAY973" s="100"/>
      <c r="AAZ973" s="100"/>
      <c r="ABA973" s="100"/>
      <c r="ABB973" s="100"/>
      <c r="ABC973" s="100"/>
      <c r="ABD973" s="100"/>
      <c r="ABE973" s="100"/>
      <c r="ABF973" s="100"/>
      <c r="ABG973" s="100"/>
      <c r="ABH973" s="100"/>
      <c r="ABI973" s="100"/>
      <c r="ABJ973" s="100"/>
      <c r="ABK973" s="100"/>
      <c r="ABL973" s="100"/>
      <c r="ABM973" s="100"/>
      <c r="ABN973" s="100"/>
      <c r="ABO973" s="100"/>
      <c r="ABP973" s="100"/>
      <c r="ABQ973" s="100"/>
      <c r="ABR973" s="100"/>
      <c r="ABS973" s="100"/>
      <c r="ABT973" s="100"/>
      <c r="ABU973" s="100"/>
      <c r="ABV973" s="100"/>
      <c r="ABW973" s="100"/>
      <c r="ABX973" s="100"/>
      <c r="ABY973" s="100"/>
      <c r="ABZ973" s="100"/>
      <c r="ACA973" s="100"/>
      <c r="ACB973" s="100"/>
      <c r="ACC973" s="100"/>
      <c r="ACD973" s="100"/>
      <c r="ACE973" s="100"/>
      <c r="ACF973" s="100"/>
      <c r="ACG973" s="100"/>
      <c r="ACH973" s="100"/>
      <c r="ACI973" s="100"/>
      <c r="ACJ973" s="100"/>
      <c r="ACK973" s="100"/>
      <c r="ACL973" s="100"/>
      <c r="ACM973" s="100"/>
      <c r="ACN973" s="100"/>
      <c r="ACO973" s="100"/>
      <c r="ACP973" s="100"/>
      <c r="ACQ973" s="100"/>
      <c r="ACR973" s="100"/>
      <c r="ACS973" s="100"/>
      <c r="ACT973" s="100"/>
      <c r="ACU973" s="100"/>
      <c r="ACV973" s="100"/>
      <c r="ACW973" s="100"/>
      <c r="ACX973" s="100"/>
      <c r="ACY973" s="100"/>
      <c r="ACZ973" s="100"/>
      <c r="ADA973" s="100"/>
      <c r="ADB973" s="100"/>
      <c r="ADC973" s="100"/>
      <c r="ADD973" s="100"/>
      <c r="ADE973" s="100"/>
      <c r="ADF973" s="100"/>
      <c r="ADG973" s="100"/>
      <c r="ADH973" s="100"/>
      <c r="ADI973" s="100"/>
      <c r="ADJ973" s="100"/>
      <c r="ADK973" s="100"/>
      <c r="ADL973" s="100"/>
      <c r="ADM973" s="100"/>
      <c r="ADN973" s="100"/>
      <c r="ADO973" s="100"/>
      <c r="ADP973" s="100"/>
      <c r="ADQ973" s="100"/>
      <c r="ADR973" s="100"/>
      <c r="ADS973" s="100"/>
      <c r="ADT973" s="100"/>
      <c r="ADU973" s="100"/>
      <c r="ADV973" s="100"/>
      <c r="ADW973" s="100"/>
      <c r="ADX973" s="100"/>
      <c r="ADY973" s="100"/>
      <c r="ADZ973" s="100"/>
      <c r="AEA973" s="100"/>
      <c r="AEB973" s="100"/>
      <c r="AEC973" s="100"/>
      <c r="AED973" s="100"/>
      <c r="AEE973" s="100"/>
      <c r="AEF973" s="100"/>
      <c r="AEG973" s="100"/>
      <c r="AEH973" s="100"/>
      <c r="AEI973" s="100"/>
      <c r="AEJ973" s="100"/>
      <c r="AEK973" s="100"/>
      <c r="AEL973" s="100"/>
      <c r="AEM973" s="100"/>
      <c r="AEN973" s="100"/>
      <c r="AEO973" s="100"/>
      <c r="AEP973" s="100"/>
      <c r="AEQ973" s="100"/>
      <c r="AER973" s="100"/>
      <c r="AES973" s="100"/>
      <c r="AET973" s="100"/>
      <c r="AEU973" s="100"/>
      <c r="AEV973" s="100"/>
      <c r="AEW973" s="100"/>
      <c r="AEX973" s="100"/>
      <c r="AEY973" s="100"/>
      <c r="AEZ973" s="100"/>
      <c r="AFA973" s="100"/>
      <c r="AFB973" s="100"/>
      <c r="AFC973" s="100"/>
      <c r="AFD973" s="100"/>
      <c r="AFE973" s="100"/>
      <c r="AFF973" s="100"/>
      <c r="AFG973" s="100"/>
      <c r="AFH973" s="100"/>
      <c r="AFI973" s="100"/>
      <c r="AFJ973" s="100"/>
      <c r="AFK973" s="100"/>
      <c r="AFL973" s="100"/>
      <c r="AFM973" s="100"/>
      <c r="AFN973" s="100"/>
      <c r="AFO973" s="100"/>
      <c r="AFP973" s="100"/>
      <c r="AFQ973" s="100"/>
      <c r="AFR973" s="100"/>
      <c r="AFS973" s="100"/>
      <c r="AFT973" s="100"/>
      <c r="AFU973" s="100"/>
      <c r="AFV973" s="100"/>
      <c r="AFW973" s="100"/>
      <c r="AFX973" s="100"/>
      <c r="AFY973" s="100"/>
      <c r="AFZ973" s="100"/>
      <c r="AGA973" s="100"/>
      <c r="AGB973" s="100"/>
      <c r="AGC973" s="100"/>
      <c r="AGD973" s="100"/>
      <c r="AGE973" s="100"/>
      <c r="AGF973" s="100"/>
      <c r="AGG973" s="100"/>
      <c r="AGH973" s="100"/>
      <c r="AGI973" s="100"/>
      <c r="AGJ973" s="100"/>
      <c r="AGK973" s="100"/>
      <c r="AGL973" s="100"/>
      <c r="AGM973" s="100"/>
      <c r="AGN973" s="100"/>
      <c r="AGO973" s="100"/>
      <c r="AGP973" s="100"/>
      <c r="AGQ973" s="100"/>
      <c r="AGR973" s="100"/>
      <c r="AGS973" s="100"/>
      <c r="AGT973" s="100"/>
      <c r="AGU973" s="100"/>
      <c r="AGV973" s="100"/>
      <c r="AGW973" s="100"/>
      <c r="AGX973" s="100"/>
      <c r="AGY973" s="100"/>
      <c r="AGZ973" s="100"/>
      <c r="AHA973" s="100"/>
      <c r="AHB973" s="100"/>
      <c r="AHC973" s="100"/>
      <c r="AHD973" s="100"/>
      <c r="AHE973" s="100"/>
      <c r="AHF973" s="100"/>
      <c r="AHG973" s="100"/>
      <c r="AHH973" s="100"/>
      <c r="AHI973" s="100"/>
      <c r="AHJ973" s="100"/>
      <c r="AHK973" s="100"/>
      <c r="AHL973" s="100"/>
      <c r="AHM973" s="100"/>
      <c r="AHN973" s="100"/>
      <c r="AHO973" s="100"/>
      <c r="AHP973" s="100"/>
      <c r="AHQ973" s="100"/>
      <c r="AHR973" s="100"/>
      <c r="AHS973" s="100"/>
      <c r="AHT973" s="100"/>
      <c r="AHU973" s="100"/>
      <c r="AHV973" s="100"/>
      <c r="AHW973" s="100"/>
      <c r="AHX973" s="100"/>
      <c r="AHY973" s="100"/>
      <c r="AHZ973" s="100"/>
      <c r="AIA973" s="100"/>
      <c r="AIB973" s="100"/>
      <c r="AIC973" s="100"/>
      <c r="AID973" s="100"/>
      <c r="AIE973" s="100"/>
      <c r="AIF973" s="100"/>
      <c r="AIG973" s="100"/>
      <c r="AIH973" s="100"/>
      <c r="AII973" s="100"/>
      <c r="AIJ973" s="100"/>
      <c r="AIK973" s="100"/>
      <c r="AIL973" s="100"/>
      <c r="AIM973" s="100"/>
      <c r="AIN973" s="100"/>
      <c r="AIO973" s="100"/>
      <c r="AIP973" s="100"/>
      <c r="AIQ973" s="100"/>
      <c r="AIR973" s="100"/>
      <c r="AIS973" s="100"/>
      <c r="AIT973" s="100"/>
      <c r="AIU973" s="100"/>
      <c r="AIV973" s="100"/>
      <c r="AIW973" s="100"/>
      <c r="AIX973" s="100"/>
      <c r="AIY973" s="100"/>
      <c r="AIZ973" s="100"/>
      <c r="AJA973" s="100"/>
      <c r="AJB973" s="100"/>
      <c r="AJC973" s="100"/>
      <c r="AJD973" s="100"/>
      <c r="AJE973" s="100"/>
      <c r="AJF973" s="100"/>
      <c r="AJG973" s="100"/>
      <c r="AJH973" s="100"/>
      <c r="AJI973" s="100"/>
      <c r="AJJ973" s="100"/>
      <c r="AJK973" s="100"/>
      <c r="AJL973" s="100"/>
      <c r="AJM973" s="100"/>
      <c r="AJN973" s="100"/>
      <c r="AJO973" s="100"/>
      <c r="AJP973" s="100"/>
      <c r="AJQ973" s="100"/>
      <c r="AJR973" s="100"/>
      <c r="AJS973" s="100"/>
      <c r="AJT973" s="100"/>
      <c r="AJU973" s="100"/>
      <c r="AJV973" s="100"/>
      <c r="AJW973" s="100"/>
      <c r="AJX973" s="100"/>
      <c r="AJY973" s="100"/>
      <c r="AJZ973" s="100"/>
      <c r="AKA973" s="100"/>
      <c r="AKB973" s="100"/>
      <c r="AKC973" s="100"/>
      <c r="AKD973" s="100"/>
      <c r="AKE973" s="100"/>
      <c r="AKF973" s="100"/>
      <c r="AKG973" s="100"/>
      <c r="AKH973" s="100"/>
      <c r="AKI973" s="100"/>
      <c r="AKJ973" s="100"/>
      <c r="AKK973" s="100"/>
      <c r="AKL973" s="100"/>
      <c r="AKM973" s="100"/>
      <c r="AKN973" s="100"/>
      <c r="AKO973" s="100"/>
      <c r="AKP973" s="100"/>
      <c r="AKQ973" s="100"/>
      <c r="AKR973" s="100"/>
      <c r="AKS973" s="100"/>
      <c r="AKT973" s="100"/>
      <c r="AKU973" s="100"/>
      <c r="AKV973" s="100"/>
      <c r="AKW973" s="100"/>
      <c r="AKX973" s="100"/>
      <c r="AKY973" s="100"/>
      <c r="AKZ973" s="100"/>
      <c r="ALA973" s="100"/>
      <c r="ALB973" s="100"/>
      <c r="ALC973" s="100"/>
      <c r="ALD973" s="100"/>
      <c r="ALE973" s="100"/>
      <c r="ALF973" s="100"/>
      <c r="ALG973" s="100"/>
      <c r="ALH973" s="100"/>
      <c r="ALI973" s="100"/>
      <c r="ALJ973" s="100"/>
      <c r="ALK973" s="100"/>
      <c r="ALL973" s="100"/>
      <c r="ALM973" s="100"/>
      <c r="ALN973" s="100"/>
      <c r="ALO973" s="100"/>
      <c r="ALP973" s="100"/>
      <c r="ALQ973" s="100"/>
      <c r="ALR973" s="100"/>
      <c r="ALS973" s="100"/>
      <c r="ALT973" s="100"/>
      <c r="ALU973" s="100"/>
      <c r="ALV973" s="100"/>
      <c r="ALW973" s="100"/>
      <c r="ALX973" s="100"/>
      <c r="ALY973" s="100"/>
      <c r="ALZ973" s="100"/>
      <c r="AMA973" s="100"/>
      <c r="AMB973" s="100"/>
      <c r="AMC973" s="100"/>
      <c r="AMD973" s="100"/>
      <c r="AME973" s="100"/>
      <c r="AMF973" s="100"/>
      <c r="AMG973" s="100"/>
      <c r="AMH973" s="100"/>
      <c r="AMI973" s="100"/>
      <c r="AMJ973" s="100"/>
      <c r="AMK973" s="100"/>
      <c r="AML973" s="100"/>
      <c r="AMM973" s="100"/>
      <c r="AMN973" s="100"/>
      <c r="AMO973" s="100"/>
      <c r="AMP973" s="100"/>
      <c r="AMQ973" s="100"/>
      <c r="AMR973" s="100"/>
      <c r="AMS973" s="100"/>
      <c r="AMT973" s="100"/>
      <c r="AMU973" s="100"/>
      <c r="AMV973" s="100"/>
      <c r="AMW973" s="100"/>
      <c r="AMX973" s="100"/>
      <c r="AMY973" s="100"/>
      <c r="AMZ973" s="100"/>
      <c r="ANA973" s="100"/>
      <c r="ANB973" s="100"/>
      <c r="ANC973" s="100"/>
      <c r="AND973" s="100"/>
      <c r="ANE973" s="100"/>
      <c r="ANF973" s="100"/>
      <c r="ANG973" s="100"/>
      <c r="ANH973" s="100"/>
      <c r="ANI973" s="100"/>
      <c r="ANJ973" s="100"/>
      <c r="ANK973" s="100"/>
      <c r="ANL973" s="100"/>
      <c r="ANM973" s="100"/>
      <c r="ANN973" s="100"/>
      <c r="ANO973" s="100"/>
      <c r="ANP973" s="100"/>
      <c r="ANQ973" s="100"/>
      <c r="ANR973" s="100"/>
      <c r="ANS973" s="100"/>
      <c r="ANT973" s="100"/>
      <c r="ANU973" s="100"/>
      <c r="ANV973" s="100"/>
      <c r="ANW973" s="100"/>
      <c r="ANX973" s="100"/>
      <c r="ANY973" s="100"/>
      <c r="ANZ973" s="100"/>
      <c r="AOA973" s="100"/>
      <c r="AOB973" s="100"/>
      <c r="AOC973" s="100"/>
      <c r="AOD973" s="100"/>
      <c r="AOE973" s="100"/>
      <c r="AOF973" s="100"/>
      <c r="AOG973" s="100"/>
      <c r="AOH973" s="100"/>
      <c r="AOI973" s="100"/>
      <c r="AOJ973" s="100"/>
      <c r="AOK973" s="100"/>
      <c r="AOL973" s="100"/>
      <c r="AOM973" s="100"/>
      <c r="AON973" s="100"/>
      <c r="AOO973" s="100"/>
      <c r="AOP973" s="100"/>
      <c r="AOQ973" s="100"/>
      <c r="AOR973" s="100"/>
      <c r="AOS973" s="100"/>
      <c r="AOT973" s="100"/>
      <c r="AOU973" s="100"/>
      <c r="AOV973" s="100"/>
      <c r="AOW973" s="100"/>
      <c r="AOX973" s="100"/>
      <c r="AOY973" s="100"/>
      <c r="AOZ973" s="100"/>
      <c r="APA973" s="100"/>
      <c r="APB973" s="100"/>
      <c r="APC973" s="100"/>
      <c r="APD973" s="100"/>
      <c r="APE973" s="100"/>
      <c r="APF973" s="100"/>
      <c r="APG973" s="100"/>
      <c r="APH973" s="100"/>
      <c r="API973" s="100"/>
      <c r="APJ973" s="100"/>
      <c r="APK973" s="100"/>
      <c r="APL973" s="100"/>
      <c r="APM973" s="100"/>
      <c r="APN973" s="100"/>
      <c r="APO973" s="100"/>
      <c r="APP973" s="100"/>
      <c r="APQ973" s="100"/>
      <c r="APR973" s="100"/>
      <c r="APS973" s="100"/>
      <c r="APT973" s="100"/>
      <c r="APU973" s="100"/>
      <c r="APV973" s="100"/>
      <c r="APW973" s="100"/>
      <c r="APX973" s="100"/>
      <c r="APY973" s="100"/>
      <c r="APZ973" s="100"/>
      <c r="AQA973" s="100"/>
      <c r="AQB973" s="100"/>
      <c r="AQC973" s="100"/>
      <c r="AQD973" s="100"/>
      <c r="AQE973" s="100"/>
      <c r="AQF973" s="100"/>
      <c r="AQG973" s="100"/>
      <c r="AQH973" s="100"/>
      <c r="AQI973" s="100"/>
      <c r="AQJ973" s="100"/>
      <c r="AQK973" s="100"/>
      <c r="AQL973" s="100"/>
      <c r="AQM973" s="100"/>
      <c r="AQN973" s="100"/>
      <c r="AQO973" s="100"/>
      <c r="AQP973" s="100"/>
      <c r="AQQ973" s="100"/>
      <c r="AQR973" s="100"/>
      <c r="AQS973" s="100"/>
      <c r="AQT973" s="100"/>
      <c r="AQU973" s="100"/>
      <c r="AQV973" s="100"/>
      <c r="AQW973" s="100"/>
      <c r="AQX973" s="100"/>
      <c r="AQY973" s="100"/>
      <c r="AQZ973" s="100"/>
      <c r="ARA973" s="100"/>
      <c r="ARB973" s="100"/>
      <c r="ARC973" s="100"/>
      <c r="ARD973" s="100"/>
      <c r="ARE973" s="100"/>
      <c r="ARF973" s="100"/>
      <c r="ARG973" s="100"/>
      <c r="ARH973" s="100"/>
      <c r="ARI973" s="100"/>
      <c r="ARJ973" s="100"/>
      <c r="ARK973" s="100"/>
      <c r="ARL973" s="100"/>
      <c r="ARM973" s="100"/>
      <c r="ARN973" s="100"/>
      <c r="ARO973" s="100"/>
      <c r="ARP973" s="100"/>
      <c r="ARQ973" s="100"/>
      <c r="ARR973" s="100"/>
      <c r="ARS973" s="100"/>
      <c r="ART973" s="100"/>
      <c r="ARU973" s="100"/>
      <c r="ARV973" s="100"/>
      <c r="ARW973" s="100"/>
      <c r="ARX973" s="100"/>
      <c r="ARY973" s="100"/>
      <c r="ARZ973" s="100"/>
      <c r="ASA973" s="100"/>
      <c r="ASB973" s="100"/>
      <c r="ASC973" s="100"/>
      <c r="ASD973" s="100"/>
      <c r="ASE973" s="100"/>
      <c r="ASF973" s="100"/>
      <c r="ASG973" s="100"/>
      <c r="ASH973" s="100"/>
      <c r="ASI973" s="100"/>
      <c r="ASJ973" s="100"/>
      <c r="ASK973" s="100"/>
      <c r="ASL973" s="100"/>
      <c r="ASM973" s="100"/>
      <c r="ASN973" s="100"/>
      <c r="ASO973" s="100"/>
      <c r="ASP973" s="100"/>
      <c r="ASQ973" s="100"/>
      <c r="ASR973" s="100"/>
      <c r="ASS973" s="100"/>
      <c r="AST973" s="100"/>
      <c r="ASU973" s="100"/>
      <c r="ASV973" s="100"/>
      <c r="ASW973" s="100"/>
      <c r="ASX973" s="100"/>
      <c r="ASY973" s="100"/>
      <c r="ASZ973" s="100"/>
      <c r="ATA973" s="100"/>
      <c r="ATB973" s="100"/>
      <c r="ATC973" s="100"/>
      <c r="ATD973" s="100"/>
      <c r="ATE973" s="100"/>
      <c r="ATF973" s="100"/>
      <c r="ATG973" s="100"/>
      <c r="ATH973" s="100"/>
      <c r="ATI973" s="100"/>
      <c r="ATJ973" s="100"/>
      <c r="ATK973" s="100"/>
      <c r="ATL973" s="100"/>
      <c r="ATM973" s="100"/>
      <c r="ATN973" s="100"/>
      <c r="ATO973" s="100"/>
      <c r="ATP973" s="100"/>
      <c r="ATQ973" s="100"/>
      <c r="ATR973" s="100"/>
      <c r="ATS973" s="100"/>
      <c r="ATT973" s="100"/>
      <c r="ATU973" s="100"/>
      <c r="ATV973" s="100"/>
      <c r="ATW973" s="100"/>
      <c r="ATX973" s="100"/>
      <c r="ATY973" s="100"/>
      <c r="ATZ973" s="100"/>
      <c r="AUA973" s="100"/>
      <c r="AUB973" s="100"/>
      <c r="AUC973" s="100"/>
      <c r="AUD973" s="100"/>
      <c r="AUE973" s="100"/>
      <c r="AUF973" s="100"/>
      <c r="AUG973" s="100"/>
      <c r="AUH973" s="100"/>
      <c r="AUI973" s="100"/>
      <c r="AUJ973" s="100"/>
      <c r="AUK973" s="100"/>
      <c r="AUL973" s="100"/>
      <c r="AUM973" s="100"/>
      <c r="AUN973" s="100"/>
      <c r="AUO973" s="100"/>
      <c r="AUP973" s="100"/>
      <c r="AUQ973" s="100"/>
      <c r="AUR973" s="100"/>
      <c r="AUS973" s="100"/>
      <c r="AUT973" s="100"/>
      <c r="AUU973" s="100"/>
      <c r="AUV973" s="100"/>
      <c r="AUW973" s="100"/>
      <c r="AUX973" s="100"/>
      <c r="AUY973" s="100"/>
      <c r="AUZ973" s="100"/>
      <c r="AVA973" s="100"/>
      <c r="AVB973" s="100"/>
      <c r="AVC973" s="100"/>
      <c r="AVD973" s="100"/>
      <c r="AVE973" s="100"/>
      <c r="AVF973" s="100"/>
      <c r="AVG973" s="100"/>
      <c r="AVH973" s="100"/>
      <c r="AVI973" s="100"/>
      <c r="AVJ973" s="100"/>
      <c r="AVK973" s="100"/>
      <c r="AVL973" s="100"/>
      <c r="AVM973" s="100"/>
      <c r="AVN973" s="100"/>
      <c r="AVO973" s="100"/>
      <c r="AVP973" s="100"/>
      <c r="AVQ973" s="100"/>
      <c r="AVR973" s="100"/>
      <c r="AVS973" s="100"/>
      <c r="AVT973" s="100"/>
      <c r="AVU973" s="100"/>
      <c r="AVV973" s="100"/>
      <c r="AVW973" s="100"/>
      <c r="AVX973" s="100"/>
      <c r="AVY973" s="100"/>
      <c r="AVZ973" s="100"/>
      <c r="AWA973" s="100"/>
      <c r="AWB973" s="100"/>
      <c r="AWC973" s="100"/>
      <c r="AWD973" s="100"/>
      <c r="AWE973" s="100"/>
      <c r="AWF973" s="100"/>
      <c r="AWG973" s="100"/>
      <c r="AWH973" s="100"/>
      <c r="AWI973" s="100"/>
      <c r="AWJ973" s="100"/>
      <c r="AWK973" s="100"/>
      <c r="AWL973" s="100"/>
      <c r="AWM973" s="100"/>
      <c r="AWN973" s="100"/>
      <c r="AWO973" s="100"/>
      <c r="AWP973" s="100"/>
      <c r="AWQ973" s="100"/>
      <c r="AWR973" s="100"/>
      <c r="AWS973" s="100"/>
      <c r="AWT973" s="100"/>
      <c r="AWU973" s="100"/>
      <c r="AWV973" s="100"/>
      <c r="AWW973" s="100"/>
      <c r="AWX973" s="100"/>
      <c r="AWY973" s="100"/>
      <c r="AWZ973" s="100"/>
      <c r="AXA973" s="100"/>
      <c r="AXB973" s="100"/>
      <c r="AXC973" s="100"/>
      <c r="AXD973" s="100"/>
      <c r="AXE973" s="100"/>
      <c r="AXF973" s="100"/>
      <c r="AXG973" s="100"/>
      <c r="AXH973" s="100"/>
      <c r="AXI973" s="100"/>
      <c r="AXJ973" s="100"/>
      <c r="AXK973" s="100"/>
      <c r="AXL973" s="100"/>
      <c r="AXM973" s="100"/>
      <c r="AXN973" s="100"/>
      <c r="AXO973" s="100"/>
      <c r="AXP973" s="100"/>
      <c r="AXQ973" s="100"/>
      <c r="AXR973" s="100"/>
      <c r="AXS973" s="100"/>
      <c r="AXT973" s="100"/>
      <c r="AXU973" s="100"/>
      <c r="AXV973" s="100"/>
      <c r="AXW973" s="100"/>
      <c r="AXX973" s="100"/>
      <c r="AXY973" s="100"/>
      <c r="AXZ973" s="100"/>
      <c r="AYA973" s="100"/>
      <c r="AYB973" s="100"/>
      <c r="AYC973" s="100"/>
      <c r="AYD973" s="100"/>
      <c r="AYE973" s="100"/>
      <c r="AYF973" s="100"/>
      <c r="AYG973" s="100"/>
      <c r="AYH973" s="100"/>
      <c r="AYI973" s="100"/>
      <c r="AYJ973" s="100"/>
      <c r="AYK973" s="100"/>
      <c r="AYL973" s="100"/>
      <c r="AYM973" s="100"/>
      <c r="AYN973" s="100"/>
      <c r="AYO973" s="100"/>
      <c r="AYP973" s="100"/>
      <c r="AYQ973" s="100"/>
      <c r="AYR973" s="100"/>
      <c r="AYS973" s="100"/>
      <c r="AYT973" s="100"/>
      <c r="AYU973" s="100"/>
      <c r="AYV973" s="100"/>
      <c r="AYW973" s="100"/>
      <c r="AYX973" s="100"/>
      <c r="AYY973" s="100"/>
      <c r="AYZ973" s="100"/>
      <c r="AZA973" s="100"/>
      <c r="AZB973" s="100"/>
      <c r="AZC973" s="100"/>
      <c r="AZD973" s="100"/>
      <c r="AZE973" s="100"/>
      <c r="AZF973" s="100"/>
      <c r="AZG973" s="100"/>
      <c r="AZH973" s="100"/>
      <c r="AZI973" s="100"/>
      <c r="AZJ973" s="100"/>
      <c r="AZK973" s="100"/>
      <c r="AZL973" s="100"/>
      <c r="AZM973" s="100"/>
      <c r="AZN973" s="100"/>
      <c r="AZO973" s="100"/>
      <c r="AZP973" s="100"/>
      <c r="AZQ973" s="100"/>
      <c r="AZR973" s="100"/>
      <c r="AZS973" s="100"/>
      <c r="AZT973" s="100"/>
      <c r="AZU973" s="100"/>
      <c r="AZV973" s="100"/>
      <c r="AZW973" s="100"/>
      <c r="AZX973" s="100"/>
      <c r="AZY973" s="100"/>
      <c r="AZZ973" s="100"/>
      <c r="BAA973" s="100"/>
      <c r="BAB973" s="100"/>
      <c r="BAC973" s="100"/>
      <c r="BAD973" s="100"/>
      <c r="BAE973" s="100"/>
      <c r="BAF973" s="100"/>
      <c r="BAG973" s="100"/>
      <c r="BAH973" s="100"/>
      <c r="BAI973" s="100"/>
      <c r="BAJ973" s="100"/>
      <c r="BAK973" s="100"/>
      <c r="BAL973" s="100"/>
      <c r="BAM973" s="100"/>
      <c r="BAN973" s="100"/>
      <c r="BAO973" s="100"/>
      <c r="BAP973" s="100"/>
      <c r="BAQ973" s="100"/>
      <c r="BAR973" s="100"/>
      <c r="BAS973" s="100"/>
      <c r="BAT973" s="100"/>
      <c r="BAU973" s="100"/>
      <c r="BAV973" s="100"/>
      <c r="BAW973" s="100"/>
      <c r="BAX973" s="100"/>
      <c r="BAY973" s="100"/>
      <c r="BAZ973" s="100"/>
      <c r="BBA973" s="100"/>
      <c r="BBB973" s="100"/>
      <c r="BBC973" s="100"/>
      <c r="BBD973" s="100"/>
      <c r="BBE973" s="100"/>
      <c r="BBF973" s="100"/>
      <c r="BBG973" s="100"/>
      <c r="BBH973" s="100"/>
      <c r="BBI973" s="100"/>
      <c r="BBJ973" s="100"/>
      <c r="BBK973" s="100"/>
      <c r="BBL973" s="100"/>
      <c r="BBM973" s="100"/>
      <c r="BBN973" s="100"/>
      <c r="BBO973" s="100"/>
      <c r="BBP973" s="100"/>
      <c r="BBQ973" s="100"/>
      <c r="BBR973" s="100"/>
      <c r="BBS973" s="100"/>
      <c r="BBT973" s="100"/>
      <c r="BBU973" s="100"/>
      <c r="BBV973" s="100"/>
      <c r="BBW973" s="100"/>
      <c r="BBX973" s="100"/>
      <c r="BBY973" s="100"/>
      <c r="BBZ973" s="100"/>
      <c r="BCA973" s="100"/>
      <c r="BCB973" s="100"/>
      <c r="BCC973" s="100"/>
      <c r="BCD973" s="100"/>
      <c r="BCE973" s="100"/>
      <c r="BCF973" s="100"/>
      <c r="BCG973" s="100"/>
      <c r="BCH973" s="100"/>
      <c r="BCI973" s="100"/>
      <c r="BCJ973" s="100"/>
      <c r="BCK973" s="100"/>
      <c r="BCL973" s="100"/>
      <c r="BCM973" s="100"/>
      <c r="BCN973" s="100"/>
      <c r="BCO973" s="100"/>
      <c r="BCP973" s="100"/>
      <c r="BCQ973" s="100"/>
      <c r="BCR973" s="100"/>
      <c r="BCS973" s="100"/>
      <c r="BCT973" s="100"/>
      <c r="BCU973" s="100"/>
      <c r="BCV973" s="100"/>
      <c r="BCW973" s="100"/>
      <c r="BCX973" s="100"/>
      <c r="BCY973" s="100"/>
      <c r="BCZ973" s="100"/>
      <c r="BDA973" s="100"/>
      <c r="BDB973" s="100"/>
      <c r="BDC973" s="100"/>
      <c r="BDD973" s="100"/>
      <c r="BDE973" s="100"/>
      <c r="BDF973" s="100"/>
      <c r="BDG973" s="100"/>
      <c r="BDH973" s="100"/>
      <c r="BDI973" s="100"/>
      <c r="BDJ973" s="100"/>
      <c r="BDK973" s="100"/>
      <c r="BDL973" s="100"/>
      <c r="BDM973" s="100"/>
      <c r="BDN973" s="100"/>
      <c r="BDO973" s="100"/>
      <c r="BDP973" s="100"/>
      <c r="BDQ973" s="100"/>
      <c r="BDR973" s="100"/>
      <c r="BDS973" s="100"/>
      <c r="BDT973" s="100"/>
      <c r="BDU973" s="100"/>
      <c r="BDV973" s="100"/>
      <c r="BDW973" s="100"/>
      <c r="BDX973" s="100"/>
      <c r="BDY973" s="100"/>
      <c r="BDZ973" s="100"/>
      <c r="BEA973" s="100"/>
      <c r="BEB973" s="100"/>
      <c r="BEC973" s="100"/>
      <c r="BED973" s="100"/>
      <c r="BEE973" s="100"/>
      <c r="BEF973" s="100"/>
      <c r="BEG973" s="100"/>
      <c r="BEH973" s="100"/>
      <c r="BEI973" s="100"/>
      <c r="BEJ973" s="100"/>
      <c r="BEK973" s="100"/>
      <c r="BEL973" s="100"/>
      <c r="BEM973" s="100"/>
      <c r="BEN973" s="100"/>
      <c r="BEO973" s="100"/>
      <c r="BEP973" s="100"/>
      <c r="BEQ973" s="100"/>
      <c r="BER973" s="100"/>
      <c r="BES973" s="100"/>
      <c r="BET973" s="100"/>
      <c r="BEU973" s="100"/>
      <c r="BEV973" s="100"/>
      <c r="BEW973" s="100"/>
      <c r="BEX973" s="100"/>
      <c r="BEY973" s="100"/>
      <c r="BEZ973" s="100"/>
      <c r="BFA973" s="100"/>
      <c r="BFB973" s="100"/>
      <c r="BFC973" s="100"/>
      <c r="BFD973" s="100"/>
      <c r="BFE973" s="100"/>
      <c r="BFF973" s="100"/>
      <c r="BFG973" s="100"/>
      <c r="BFH973" s="100"/>
      <c r="BFI973" s="100"/>
      <c r="BFJ973" s="100"/>
      <c r="BFK973" s="100"/>
      <c r="BFL973" s="100"/>
      <c r="BFM973" s="100"/>
      <c r="BFN973" s="100"/>
      <c r="BFO973" s="100"/>
      <c r="BFP973" s="100"/>
      <c r="BFQ973" s="100"/>
      <c r="BFR973" s="100"/>
      <c r="BFS973" s="100"/>
      <c r="BFT973" s="100"/>
      <c r="BFU973" s="100"/>
      <c r="BFV973" s="100"/>
      <c r="BFW973" s="100"/>
      <c r="BFX973" s="100"/>
      <c r="BFY973" s="100"/>
      <c r="BFZ973" s="100"/>
      <c r="BGA973" s="100"/>
      <c r="BGB973" s="100"/>
      <c r="BGC973" s="100"/>
      <c r="BGD973" s="100"/>
      <c r="BGE973" s="100"/>
      <c r="BGF973" s="100"/>
      <c r="BGG973" s="100"/>
      <c r="BGH973" s="100"/>
      <c r="BGI973" s="100"/>
      <c r="BGJ973" s="100"/>
      <c r="BGK973" s="100"/>
      <c r="BGL973" s="100"/>
      <c r="BGM973" s="100"/>
      <c r="BGN973" s="100"/>
      <c r="BGO973" s="100"/>
      <c r="BGP973" s="100"/>
      <c r="BGQ973" s="100"/>
      <c r="BGR973" s="100"/>
      <c r="BGS973" s="100"/>
      <c r="BGT973" s="100"/>
      <c r="BGU973" s="100"/>
      <c r="BGV973" s="100"/>
      <c r="BGW973" s="100"/>
      <c r="BGX973" s="100"/>
      <c r="BGY973" s="100"/>
      <c r="BGZ973" s="100"/>
      <c r="BHA973" s="100"/>
      <c r="BHB973" s="100"/>
      <c r="BHC973" s="100"/>
      <c r="BHD973" s="100"/>
      <c r="BHE973" s="100"/>
      <c r="BHF973" s="100"/>
      <c r="BHG973" s="100"/>
      <c r="BHH973" s="100"/>
      <c r="BHI973" s="100"/>
      <c r="BHJ973" s="100"/>
      <c r="BHK973" s="100"/>
      <c r="BHL973" s="100"/>
      <c r="BHM973" s="100"/>
      <c r="BHN973" s="100"/>
      <c r="BHO973" s="100"/>
      <c r="BHP973" s="100"/>
      <c r="BHQ973" s="100"/>
      <c r="BHR973" s="100"/>
      <c r="BHS973" s="100"/>
      <c r="BHT973" s="100"/>
      <c r="BHU973" s="100"/>
      <c r="BHV973" s="100"/>
      <c r="BHW973" s="100"/>
      <c r="BHX973" s="100"/>
      <c r="BHY973" s="100"/>
      <c r="BHZ973" s="100"/>
      <c r="BIA973" s="100"/>
      <c r="BIB973" s="100"/>
      <c r="BIC973" s="100"/>
      <c r="BID973" s="100"/>
      <c r="BIE973" s="100"/>
      <c r="BIF973" s="100"/>
      <c r="BIG973" s="100"/>
      <c r="BIH973" s="100"/>
      <c r="BII973" s="100"/>
      <c r="BIJ973" s="100"/>
      <c r="BIK973" s="100"/>
      <c r="BIL973" s="100"/>
      <c r="BIM973" s="100"/>
      <c r="BIN973" s="100"/>
      <c r="BIO973" s="100"/>
      <c r="BIP973" s="100"/>
      <c r="BIQ973" s="100"/>
      <c r="BIR973" s="100"/>
      <c r="BIS973" s="100"/>
      <c r="BIT973" s="100"/>
      <c r="BIU973" s="100"/>
      <c r="BIV973" s="100"/>
      <c r="BIW973" s="100"/>
      <c r="BIX973" s="100"/>
      <c r="BIY973" s="100"/>
      <c r="BIZ973" s="100"/>
      <c r="BJA973" s="100"/>
      <c r="BJB973" s="100"/>
      <c r="BJC973" s="100"/>
      <c r="BJD973" s="100"/>
      <c r="BJE973" s="100"/>
      <c r="BJF973" s="100"/>
      <c r="BJG973" s="100"/>
      <c r="BJH973" s="100"/>
      <c r="BJI973" s="100"/>
      <c r="BJJ973" s="100"/>
      <c r="BJK973" s="100"/>
      <c r="BJL973" s="100"/>
      <c r="BJM973" s="100"/>
      <c r="BJN973" s="100"/>
      <c r="BJO973" s="100"/>
      <c r="BJP973" s="100"/>
      <c r="BJQ973" s="100"/>
      <c r="BJR973" s="100"/>
      <c r="BJS973" s="100"/>
      <c r="BJT973" s="100"/>
      <c r="BJU973" s="100"/>
      <c r="BJV973" s="100"/>
      <c r="BJW973" s="100"/>
      <c r="BJX973" s="100"/>
      <c r="BJY973" s="100"/>
      <c r="BJZ973" s="100"/>
      <c r="BKA973" s="100"/>
      <c r="BKB973" s="100"/>
      <c r="BKC973" s="100"/>
      <c r="BKD973" s="100"/>
      <c r="BKE973" s="100"/>
      <c r="BKF973" s="100"/>
      <c r="BKG973" s="100"/>
      <c r="BKH973" s="100"/>
      <c r="BKI973" s="100"/>
      <c r="BKJ973" s="100"/>
      <c r="BKK973" s="100"/>
      <c r="BKL973" s="100"/>
      <c r="BKM973" s="100"/>
      <c r="BKN973" s="100"/>
      <c r="BKO973" s="100"/>
      <c r="BKP973" s="100"/>
      <c r="BKQ973" s="100"/>
      <c r="BKR973" s="100"/>
      <c r="BKS973" s="100"/>
      <c r="BKT973" s="100"/>
      <c r="BKU973" s="100"/>
      <c r="BKV973" s="100"/>
      <c r="BKW973" s="100"/>
      <c r="BKX973" s="100"/>
      <c r="BKY973" s="100"/>
      <c r="BKZ973" s="100"/>
      <c r="BLA973" s="100"/>
      <c r="BLB973" s="100"/>
      <c r="BLC973" s="100"/>
      <c r="BLD973" s="100"/>
      <c r="BLE973" s="100"/>
      <c r="BLF973" s="100"/>
      <c r="BLG973" s="100"/>
      <c r="BLH973" s="100"/>
      <c r="BLI973" s="100"/>
      <c r="BLJ973" s="100"/>
      <c r="BLK973" s="100"/>
      <c r="BLL973" s="100"/>
      <c r="BLM973" s="100"/>
      <c r="BLN973" s="100"/>
      <c r="BLO973" s="100"/>
      <c r="BLP973" s="100"/>
      <c r="BLQ973" s="100"/>
      <c r="BLR973" s="100"/>
      <c r="BLS973" s="100"/>
      <c r="BLT973" s="100"/>
      <c r="BLU973" s="100"/>
      <c r="BLV973" s="100"/>
      <c r="BLW973" s="100"/>
      <c r="BLX973" s="100"/>
      <c r="BLY973" s="100"/>
      <c r="BLZ973" s="100"/>
      <c r="BMA973" s="100"/>
      <c r="BMB973" s="100"/>
      <c r="BMC973" s="100"/>
      <c r="BMD973" s="100"/>
      <c r="BME973" s="100"/>
      <c r="BMF973" s="100"/>
      <c r="BMG973" s="100"/>
      <c r="BMH973" s="100"/>
      <c r="BMI973" s="100"/>
      <c r="BMJ973" s="100"/>
      <c r="BMK973" s="100"/>
      <c r="BML973" s="100"/>
      <c r="BMM973" s="100"/>
      <c r="BMN973" s="100"/>
      <c r="BMO973" s="100"/>
      <c r="BMP973" s="100"/>
      <c r="BMQ973" s="100"/>
      <c r="BMR973" s="100"/>
      <c r="BMS973" s="100"/>
      <c r="BMT973" s="100"/>
      <c r="BMU973" s="100"/>
      <c r="BMV973" s="100"/>
      <c r="BMW973" s="100"/>
      <c r="BMX973" s="100"/>
      <c r="BMY973" s="100"/>
      <c r="BMZ973" s="100"/>
      <c r="BNA973" s="100"/>
      <c r="BNB973" s="100"/>
      <c r="BNC973" s="100"/>
      <c r="BND973" s="100"/>
      <c r="BNE973" s="100"/>
      <c r="BNF973" s="100"/>
      <c r="BNG973" s="100"/>
      <c r="BNH973" s="100"/>
      <c r="BNI973" s="100"/>
      <c r="BNJ973" s="100"/>
      <c r="BNK973" s="100"/>
      <c r="BNL973" s="100"/>
      <c r="BNM973" s="100"/>
      <c r="BNN973" s="100"/>
      <c r="BNO973" s="100"/>
      <c r="BNP973" s="100"/>
      <c r="BNQ973" s="100"/>
      <c r="BNR973" s="100"/>
      <c r="BNS973" s="100"/>
      <c r="BNT973" s="100"/>
      <c r="BNU973" s="100"/>
      <c r="BNV973" s="100"/>
      <c r="BNW973" s="100"/>
      <c r="BNX973" s="100"/>
      <c r="BNY973" s="100"/>
      <c r="BNZ973" s="100"/>
      <c r="BOA973" s="100"/>
      <c r="BOB973" s="100"/>
      <c r="BOC973" s="100"/>
      <c r="BOD973" s="100"/>
      <c r="BOE973" s="100"/>
      <c r="BOF973" s="100"/>
      <c r="BOG973" s="100"/>
      <c r="BOH973" s="100"/>
      <c r="BOI973" s="100"/>
      <c r="BOJ973" s="100"/>
      <c r="BOK973" s="100"/>
      <c r="BOL973" s="100"/>
      <c r="BOM973" s="100"/>
      <c r="BON973" s="100"/>
      <c r="BOO973" s="100"/>
      <c r="BOP973" s="100"/>
      <c r="BOQ973" s="100"/>
      <c r="BOR973" s="100"/>
      <c r="BOS973" s="100"/>
      <c r="BOT973" s="100"/>
      <c r="BOU973" s="100"/>
      <c r="BOV973" s="100"/>
      <c r="BOW973" s="100"/>
      <c r="BOX973" s="100"/>
      <c r="BOY973" s="100"/>
      <c r="BOZ973" s="100"/>
      <c r="BPA973" s="100"/>
      <c r="BPB973" s="100"/>
      <c r="BPC973" s="100"/>
      <c r="BPD973" s="100"/>
      <c r="BPE973" s="100"/>
      <c r="BPF973" s="100"/>
      <c r="BPG973" s="100"/>
      <c r="BPH973" s="100"/>
      <c r="BPI973" s="100"/>
      <c r="BPJ973" s="100"/>
      <c r="BPK973" s="100"/>
      <c r="BPL973" s="100"/>
      <c r="BPM973" s="100"/>
      <c r="BPN973" s="100"/>
      <c r="BPO973" s="100"/>
      <c r="BPP973" s="100"/>
      <c r="BPQ973" s="100"/>
      <c r="BPR973" s="100"/>
      <c r="BPS973" s="100"/>
      <c r="BPT973" s="100"/>
      <c r="BPU973" s="100"/>
      <c r="BPV973" s="100"/>
      <c r="BPW973" s="100"/>
      <c r="BPX973" s="100"/>
      <c r="BPY973" s="100"/>
      <c r="BPZ973" s="100"/>
      <c r="BQA973" s="100"/>
      <c r="BQB973" s="100"/>
      <c r="BQC973" s="100"/>
      <c r="BQD973" s="100"/>
      <c r="BQE973" s="100"/>
      <c r="BQF973" s="100"/>
      <c r="BQG973" s="100"/>
      <c r="BQH973" s="100"/>
      <c r="BQI973" s="100"/>
      <c r="BQJ973" s="100"/>
      <c r="BQK973" s="100"/>
      <c r="BQL973" s="100"/>
      <c r="BQM973" s="100"/>
      <c r="BQN973" s="100"/>
      <c r="BQO973" s="100"/>
      <c r="BQP973" s="100"/>
      <c r="BQQ973" s="100"/>
      <c r="BQR973" s="100"/>
      <c r="BQS973" s="100"/>
      <c r="BQT973" s="100"/>
      <c r="BQU973" s="100"/>
      <c r="BQV973" s="100"/>
      <c r="BQW973" s="100"/>
      <c r="BQX973" s="100"/>
      <c r="BQY973" s="100"/>
      <c r="BQZ973" s="100"/>
      <c r="BRA973" s="100"/>
      <c r="BRB973" s="100"/>
      <c r="BRC973" s="100"/>
      <c r="BRD973" s="100"/>
      <c r="BRE973" s="100"/>
      <c r="BRF973" s="100"/>
      <c r="BRG973" s="100"/>
      <c r="BRH973" s="100"/>
      <c r="BRI973" s="100"/>
      <c r="BRJ973" s="100"/>
      <c r="BRK973" s="100"/>
      <c r="BRL973" s="100"/>
      <c r="BRM973" s="100"/>
      <c r="BRN973" s="100"/>
      <c r="BRO973" s="100"/>
      <c r="BRP973" s="100"/>
      <c r="BRQ973" s="100"/>
      <c r="BRR973" s="100"/>
      <c r="BRS973" s="100"/>
      <c r="BRT973" s="100"/>
      <c r="BRU973" s="100"/>
      <c r="BRV973" s="100"/>
      <c r="BRW973" s="100"/>
      <c r="BRX973" s="100"/>
      <c r="BRY973" s="100"/>
      <c r="BRZ973" s="100"/>
      <c r="BSA973" s="100"/>
      <c r="BSB973" s="100"/>
      <c r="BSC973" s="100"/>
      <c r="BSD973" s="100"/>
      <c r="BSE973" s="100"/>
      <c r="BSF973" s="100"/>
      <c r="BSG973" s="100"/>
      <c r="BSH973" s="100"/>
      <c r="BSI973" s="100"/>
      <c r="BSJ973" s="100"/>
      <c r="BSK973" s="100"/>
      <c r="BSL973" s="100"/>
      <c r="BSM973" s="100"/>
      <c r="BSN973" s="100"/>
      <c r="BSO973" s="100"/>
      <c r="BSP973" s="100"/>
      <c r="BSQ973" s="100"/>
      <c r="BSR973" s="100"/>
      <c r="BSS973" s="100"/>
      <c r="BST973" s="100"/>
      <c r="BSU973" s="100"/>
      <c r="BSV973" s="100"/>
      <c r="BSW973" s="100"/>
      <c r="BSX973" s="100"/>
      <c r="BSY973" s="100"/>
      <c r="BSZ973" s="100"/>
      <c r="BTA973" s="100"/>
      <c r="BTB973" s="100"/>
      <c r="BTC973" s="100"/>
      <c r="BTD973" s="100"/>
      <c r="BTE973" s="100"/>
      <c r="BTF973" s="100"/>
      <c r="BTG973" s="100"/>
      <c r="BTH973" s="100"/>
      <c r="BTI973" s="100"/>
      <c r="BTJ973" s="100"/>
      <c r="BTK973" s="100"/>
      <c r="BTL973" s="100"/>
      <c r="BTM973" s="100"/>
      <c r="BTN973" s="100"/>
      <c r="BTO973" s="100"/>
      <c r="BTP973" s="100"/>
      <c r="BTQ973" s="100"/>
      <c r="BTR973" s="100"/>
      <c r="BTS973" s="100"/>
      <c r="BTT973" s="100"/>
      <c r="BTU973" s="100"/>
      <c r="BTV973" s="100"/>
      <c r="BTW973" s="100"/>
      <c r="BTX973" s="100"/>
      <c r="BTY973" s="100"/>
      <c r="BTZ973" s="100"/>
      <c r="BUA973" s="100"/>
      <c r="BUB973" s="100"/>
      <c r="BUC973" s="100"/>
      <c r="BUD973" s="100"/>
      <c r="BUE973" s="100"/>
      <c r="BUF973" s="100"/>
      <c r="BUG973" s="100"/>
      <c r="BUH973" s="100"/>
      <c r="BUI973" s="100"/>
      <c r="BUJ973" s="100"/>
      <c r="BUK973" s="100"/>
      <c r="BUL973" s="100"/>
      <c r="BUM973" s="100"/>
      <c r="BUN973" s="100"/>
      <c r="BUO973" s="100"/>
      <c r="BUP973" s="100"/>
      <c r="BUQ973" s="100"/>
      <c r="BUR973" s="100"/>
      <c r="BUS973" s="100"/>
      <c r="BUT973" s="100"/>
      <c r="BUU973" s="100"/>
      <c r="BUV973" s="100"/>
      <c r="BUW973" s="100"/>
      <c r="BUX973" s="100"/>
      <c r="BUY973" s="100"/>
      <c r="BUZ973" s="100"/>
      <c r="BVA973" s="100"/>
      <c r="BVB973" s="100"/>
      <c r="BVC973" s="100"/>
      <c r="BVD973" s="100"/>
      <c r="BVE973" s="100"/>
      <c r="BVF973" s="100"/>
      <c r="BVG973" s="100"/>
      <c r="BVH973" s="100"/>
      <c r="BVI973" s="100"/>
      <c r="BVJ973" s="100"/>
      <c r="BVK973" s="100"/>
      <c r="BVL973" s="100"/>
      <c r="BVM973" s="100"/>
      <c r="BVN973" s="100"/>
      <c r="BVO973" s="100"/>
      <c r="BVP973" s="100"/>
      <c r="BVQ973" s="100"/>
      <c r="BVR973" s="100"/>
      <c r="BVS973" s="100"/>
      <c r="BVT973" s="100"/>
      <c r="BVU973" s="100"/>
      <c r="BVV973" s="100"/>
      <c r="BVW973" s="100"/>
      <c r="BVX973" s="100"/>
      <c r="BVY973" s="100"/>
      <c r="BVZ973" s="100"/>
      <c r="BWA973" s="100"/>
      <c r="BWB973" s="100"/>
      <c r="BWC973" s="100"/>
      <c r="BWD973" s="100"/>
      <c r="BWE973" s="100"/>
      <c r="BWF973" s="100"/>
      <c r="BWG973" s="100"/>
      <c r="BWH973" s="100"/>
      <c r="BWI973" s="100"/>
      <c r="BWJ973" s="100"/>
      <c r="BWK973" s="100"/>
      <c r="BWL973" s="100"/>
      <c r="BWM973" s="100"/>
      <c r="BWN973" s="100"/>
      <c r="BWO973" s="100"/>
      <c r="BWP973" s="100"/>
      <c r="BWQ973" s="100"/>
      <c r="BWR973" s="100"/>
      <c r="BWS973" s="100"/>
      <c r="BWT973" s="100"/>
      <c r="BWU973" s="100"/>
      <c r="BWV973" s="100"/>
      <c r="BWW973" s="100"/>
      <c r="BWX973" s="100"/>
      <c r="BWY973" s="100"/>
      <c r="BWZ973" s="100"/>
      <c r="BXA973" s="100"/>
      <c r="BXB973" s="100"/>
      <c r="BXC973" s="100"/>
      <c r="BXD973" s="100"/>
      <c r="BXE973" s="100"/>
      <c r="BXF973" s="100"/>
      <c r="BXG973" s="100"/>
      <c r="BXH973" s="100"/>
      <c r="BXI973" s="100"/>
      <c r="BXJ973" s="100"/>
      <c r="BXK973" s="100"/>
      <c r="BXL973" s="100"/>
      <c r="BXM973" s="100"/>
      <c r="BXN973" s="100"/>
      <c r="BXO973" s="100"/>
      <c r="BXP973" s="100"/>
      <c r="BXQ973" s="100"/>
      <c r="BXR973" s="100"/>
      <c r="BXS973" s="100"/>
      <c r="BXT973" s="100"/>
      <c r="BXU973" s="100"/>
      <c r="BXV973" s="100"/>
      <c r="BXW973" s="100"/>
      <c r="BXX973" s="100"/>
      <c r="BXY973" s="100"/>
      <c r="BXZ973" s="100"/>
      <c r="BYA973" s="100"/>
      <c r="BYB973" s="100"/>
      <c r="BYC973" s="100"/>
      <c r="BYD973" s="100"/>
      <c r="BYE973" s="100"/>
      <c r="BYF973" s="100"/>
      <c r="BYG973" s="100"/>
      <c r="BYH973" s="100"/>
      <c r="BYI973" s="100"/>
      <c r="BYJ973" s="100"/>
      <c r="BYK973" s="100"/>
      <c r="BYL973" s="100"/>
      <c r="BYM973" s="100"/>
      <c r="BYN973" s="100"/>
      <c r="BYO973" s="100"/>
      <c r="BYP973" s="100"/>
      <c r="BYQ973" s="100"/>
      <c r="BYR973" s="100"/>
      <c r="BYS973" s="100"/>
      <c r="BYT973" s="100"/>
      <c r="BYU973" s="100"/>
      <c r="BYV973" s="100"/>
      <c r="BYW973" s="100"/>
      <c r="BYX973" s="100"/>
      <c r="BYY973" s="100"/>
      <c r="BYZ973" s="100"/>
      <c r="BZA973" s="100"/>
      <c r="BZB973" s="100"/>
      <c r="BZC973" s="100"/>
      <c r="BZD973" s="100"/>
      <c r="BZE973" s="100"/>
      <c r="BZF973" s="100"/>
      <c r="BZG973" s="100"/>
      <c r="BZH973" s="100"/>
      <c r="BZI973" s="100"/>
      <c r="BZJ973" s="100"/>
      <c r="BZK973" s="100"/>
      <c r="BZL973" s="100"/>
      <c r="BZM973" s="100"/>
      <c r="BZN973" s="100"/>
      <c r="BZO973" s="100"/>
      <c r="BZP973" s="100"/>
      <c r="BZQ973" s="100"/>
      <c r="BZR973" s="100"/>
      <c r="BZS973" s="100"/>
      <c r="BZT973" s="100"/>
      <c r="BZU973" s="100"/>
      <c r="BZV973" s="100"/>
      <c r="BZW973" s="100"/>
      <c r="BZX973" s="100"/>
      <c r="BZY973" s="100"/>
      <c r="BZZ973" s="100"/>
      <c r="CAA973" s="100"/>
      <c r="CAB973" s="100"/>
      <c r="CAC973" s="100"/>
      <c r="CAD973" s="100"/>
      <c r="CAE973" s="100"/>
      <c r="CAF973" s="100"/>
      <c r="CAG973" s="100"/>
      <c r="CAH973" s="100"/>
      <c r="CAI973" s="100"/>
      <c r="CAJ973" s="100"/>
      <c r="CAK973" s="100"/>
      <c r="CAL973" s="100"/>
      <c r="CAM973" s="100"/>
      <c r="CAN973" s="100"/>
      <c r="CAO973" s="100"/>
      <c r="CAP973" s="100"/>
      <c r="CAQ973" s="100"/>
      <c r="CAR973" s="100"/>
      <c r="CAS973" s="100"/>
      <c r="CAT973" s="100"/>
      <c r="CAU973" s="100"/>
      <c r="CAV973" s="100"/>
      <c r="CAW973" s="100"/>
      <c r="CAX973" s="100"/>
      <c r="CAY973" s="100"/>
      <c r="CAZ973" s="100"/>
      <c r="CBA973" s="100"/>
      <c r="CBB973" s="100"/>
      <c r="CBC973" s="100"/>
      <c r="CBD973" s="100"/>
      <c r="CBE973" s="100"/>
      <c r="CBF973" s="100"/>
      <c r="CBG973" s="100"/>
      <c r="CBH973" s="100"/>
      <c r="CBI973" s="100"/>
      <c r="CBJ973" s="100"/>
      <c r="CBK973" s="100"/>
      <c r="CBL973" s="100"/>
      <c r="CBM973" s="100"/>
      <c r="CBN973" s="100"/>
      <c r="CBO973" s="100"/>
      <c r="CBP973" s="100"/>
      <c r="CBQ973" s="100"/>
      <c r="CBR973" s="100"/>
      <c r="CBS973" s="100"/>
      <c r="CBT973" s="100"/>
      <c r="CBU973" s="100"/>
      <c r="CBV973" s="100"/>
      <c r="CBW973" s="100"/>
      <c r="CBX973" s="100"/>
      <c r="CBY973" s="100"/>
      <c r="CBZ973" s="100"/>
      <c r="CCA973" s="100"/>
      <c r="CCB973" s="100"/>
      <c r="CCC973" s="100"/>
      <c r="CCD973" s="100"/>
      <c r="CCE973" s="100"/>
      <c r="CCF973" s="100"/>
      <c r="CCG973" s="100"/>
      <c r="CCH973" s="100"/>
      <c r="CCI973" s="100"/>
      <c r="CCJ973" s="100"/>
      <c r="CCK973" s="100"/>
      <c r="CCL973" s="100"/>
      <c r="CCM973" s="100"/>
      <c r="CCN973" s="100"/>
      <c r="CCO973" s="100"/>
      <c r="CCP973" s="100"/>
      <c r="CCQ973" s="100"/>
      <c r="CCR973" s="100"/>
      <c r="CCS973" s="100"/>
      <c r="CCT973" s="100"/>
      <c r="CCU973" s="100"/>
      <c r="CCV973" s="100"/>
      <c r="CCW973" s="100"/>
      <c r="CCX973" s="100"/>
      <c r="CCY973" s="100"/>
      <c r="CCZ973" s="100"/>
      <c r="CDA973" s="100"/>
      <c r="CDB973" s="100"/>
      <c r="CDC973" s="100"/>
      <c r="CDD973" s="100"/>
      <c r="CDE973" s="100"/>
      <c r="CDF973" s="100"/>
      <c r="CDG973" s="100"/>
      <c r="CDH973" s="100"/>
      <c r="CDI973" s="100"/>
      <c r="CDJ973" s="100"/>
      <c r="CDK973" s="100"/>
      <c r="CDL973" s="100"/>
      <c r="CDM973" s="100"/>
      <c r="CDN973" s="100"/>
      <c r="CDO973" s="100"/>
      <c r="CDP973" s="100"/>
      <c r="CDQ973" s="100"/>
      <c r="CDR973" s="100"/>
      <c r="CDS973" s="100"/>
      <c r="CDT973" s="100"/>
      <c r="CDU973" s="100"/>
      <c r="CDV973" s="100"/>
      <c r="CDW973" s="100"/>
      <c r="CDX973" s="100"/>
      <c r="CDY973" s="100"/>
      <c r="CDZ973" s="100"/>
      <c r="CEA973" s="100"/>
      <c r="CEB973" s="100"/>
      <c r="CEC973" s="100"/>
      <c r="CED973" s="100"/>
      <c r="CEE973" s="100"/>
      <c r="CEF973" s="100"/>
      <c r="CEG973" s="100"/>
      <c r="CEH973" s="100"/>
      <c r="CEI973" s="100"/>
      <c r="CEJ973" s="100"/>
      <c r="CEK973" s="100"/>
      <c r="CEL973" s="100"/>
      <c r="CEM973" s="100"/>
      <c r="CEN973" s="100"/>
      <c r="CEO973" s="100"/>
      <c r="CEP973" s="100"/>
      <c r="CEQ973" s="100"/>
      <c r="CER973" s="100"/>
      <c r="CES973" s="100"/>
      <c r="CET973" s="100"/>
      <c r="CEU973" s="100"/>
      <c r="CEV973" s="100"/>
      <c r="CEW973" s="100"/>
      <c r="CEX973" s="100"/>
      <c r="CEY973" s="100"/>
      <c r="CEZ973" s="100"/>
      <c r="CFA973" s="100"/>
      <c r="CFB973" s="100"/>
      <c r="CFC973" s="100"/>
      <c r="CFD973" s="100"/>
      <c r="CFE973" s="100"/>
      <c r="CFF973" s="100"/>
      <c r="CFG973" s="100"/>
      <c r="CFH973" s="100"/>
      <c r="CFI973" s="100"/>
      <c r="CFJ973" s="100"/>
      <c r="CFK973" s="100"/>
      <c r="CFL973" s="100"/>
      <c r="CFM973" s="100"/>
      <c r="CFN973" s="100"/>
      <c r="CFO973" s="100"/>
      <c r="CFP973" s="100"/>
      <c r="CFQ973" s="100"/>
      <c r="CFR973" s="100"/>
      <c r="CFS973" s="100"/>
      <c r="CFT973" s="100"/>
      <c r="CFU973" s="100"/>
      <c r="CFV973" s="100"/>
      <c r="CFW973" s="100"/>
      <c r="CFX973" s="100"/>
      <c r="CFY973" s="100"/>
      <c r="CFZ973" s="100"/>
      <c r="CGA973" s="100"/>
      <c r="CGB973" s="100"/>
      <c r="CGC973" s="100"/>
      <c r="CGD973" s="100"/>
      <c r="CGE973" s="100"/>
      <c r="CGF973" s="100"/>
      <c r="CGG973" s="100"/>
      <c r="CGH973" s="100"/>
      <c r="CGI973" s="100"/>
      <c r="CGJ973" s="100"/>
      <c r="CGK973" s="100"/>
      <c r="CGL973" s="100"/>
      <c r="CGM973" s="100"/>
      <c r="CGN973" s="100"/>
      <c r="CGO973" s="100"/>
      <c r="CGP973" s="100"/>
      <c r="CGQ973" s="100"/>
      <c r="CGR973" s="100"/>
      <c r="CGS973" s="100"/>
      <c r="CGT973" s="100"/>
      <c r="CGU973" s="100"/>
      <c r="CGV973" s="100"/>
      <c r="CGW973" s="100"/>
      <c r="CGX973" s="100"/>
      <c r="CGY973" s="100"/>
      <c r="CGZ973" s="100"/>
      <c r="CHA973" s="100"/>
      <c r="CHB973" s="100"/>
      <c r="CHC973" s="100"/>
      <c r="CHD973" s="100"/>
      <c r="CHE973" s="100"/>
      <c r="CHF973" s="100"/>
      <c r="CHG973" s="100"/>
      <c r="CHH973" s="100"/>
      <c r="CHI973" s="100"/>
      <c r="CHJ973" s="100"/>
      <c r="CHK973" s="100"/>
      <c r="CHL973" s="100"/>
      <c r="CHM973" s="100"/>
      <c r="CHN973" s="100"/>
      <c r="CHO973" s="100"/>
      <c r="CHP973" s="100"/>
      <c r="CHQ973" s="100"/>
      <c r="CHR973" s="100"/>
      <c r="CHS973" s="100"/>
      <c r="CHT973" s="100"/>
      <c r="CHU973" s="100"/>
      <c r="CHV973" s="100"/>
      <c r="CHW973" s="100"/>
      <c r="CHX973" s="100"/>
      <c r="CHY973" s="100"/>
      <c r="CHZ973" s="100"/>
      <c r="CIA973" s="100"/>
      <c r="CIB973" s="100"/>
      <c r="CIC973" s="100"/>
      <c r="CID973" s="100"/>
      <c r="CIE973" s="100"/>
      <c r="CIF973" s="100"/>
      <c r="CIG973" s="100"/>
      <c r="CIH973" s="100"/>
      <c r="CII973" s="100"/>
      <c r="CIJ973" s="100"/>
      <c r="CIK973" s="100"/>
      <c r="CIL973" s="100"/>
      <c r="CIM973" s="100"/>
      <c r="CIN973" s="100"/>
      <c r="CIO973" s="100"/>
      <c r="CIP973" s="100"/>
      <c r="CIQ973" s="100"/>
      <c r="CIR973" s="100"/>
      <c r="CIS973" s="100"/>
      <c r="CIT973" s="100"/>
      <c r="CIU973" s="100"/>
      <c r="CIV973" s="100"/>
      <c r="CIW973" s="100"/>
      <c r="CIX973" s="100"/>
      <c r="CIY973" s="100"/>
      <c r="CIZ973" s="100"/>
      <c r="CJA973" s="100"/>
      <c r="CJB973" s="100"/>
      <c r="CJC973" s="100"/>
      <c r="CJD973" s="100"/>
      <c r="CJE973" s="100"/>
      <c r="CJF973" s="100"/>
      <c r="CJG973" s="100"/>
      <c r="CJH973" s="100"/>
      <c r="CJI973" s="100"/>
      <c r="CJJ973" s="100"/>
      <c r="CJK973" s="100"/>
      <c r="CJL973" s="100"/>
      <c r="CJM973" s="100"/>
      <c r="CJN973" s="100"/>
      <c r="CJO973" s="100"/>
      <c r="CJP973" s="100"/>
      <c r="CJQ973" s="100"/>
      <c r="CJR973" s="100"/>
      <c r="CJS973" s="100"/>
      <c r="CJT973" s="100"/>
      <c r="CJU973" s="100"/>
      <c r="CJV973" s="100"/>
      <c r="CJW973" s="100"/>
      <c r="CJX973" s="100"/>
      <c r="CJY973" s="100"/>
      <c r="CJZ973" s="100"/>
      <c r="CKA973" s="100"/>
      <c r="CKB973" s="100"/>
      <c r="CKC973" s="100"/>
      <c r="CKD973" s="100"/>
      <c r="CKE973" s="100"/>
      <c r="CKF973" s="100"/>
      <c r="CKG973" s="100"/>
      <c r="CKH973" s="100"/>
      <c r="CKI973" s="100"/>
      <c r="CKJ973" s="100"/>
      <c r="CKK973" s="100"/>
      <c r="CKL973" s="100"/>
      <c r="CKM973" s="100"/>
      <c r="CKN973" s="100"/>
      <c r="CKO973" s="100"/>
      <c r="CKP973" s="100"/>
      <c r="CKQ973" s="100"/>
      <c r="CKR973" s="100"/>
      <c r="CKS973" s="100"/>
      <c r="CKT973" s="100"/>
      <c r="CKU973" s="100"/>
      <c r="CKV973" s="100"/>
      <c r="CKW973" s="100"/>
      <c r="CKX973" s="100"/>
      <c r="CKY973" s="100"/>
      <c r="CKZ973" s="100"/>
      <c r="CLA973" s="100"/>
      <c r="CLB973" s="100"/>
      <c r="CLC973" s="100"/>
      <c r="CLD973" s="100"/>
      <c r="CLE973" s="100"/>
      <c r="CLF973" s="100"/>
      <c r="CLG973" s="100"/>
      <c r="CLH973" s="100"/>
      <c r="CLI973" s="100"/>
      <c r="CLJ973" s="100"/>
      <c r="CLK973" s="100"/>
      <c r="CLL973" s="100"/>
      <c r="CLM973" s="100"/>
      <c r="CLN973" s="100"/>
      <c r="CLO973" s="100"/>
      <c r="CLP973" s="100"/>
      <c r="CLQ973" s="100"/>
      <c r="CLR973" s="100"/>
      <c r="CLS973" s="100"/>
      <c r="CLT973" s="100"/>
      <c r="CLU973" s="100"/>
      <c r="CLV973" s="100"/>
      <c r="CLW973" s="100"/>
      <c r="CLX973" s="100"/>
      <c r="CLY973" s="100"/>
      <c r="CLZ973" s="100"/>
      <c r="CMA973" s="100"/>
      <c r="CMB973" s="100"/>
      <c r="CMC973" s="100"/>
      <c r="CMD973" s="100"/>
      <c r="CME973" s="100"/>
      <c r="CMF973" s="100"/>
      <c r="CMG973" s="100"/>
      <c r="CMH973" s="100"/>
      <c r="CMI973" s="100"/>
      <c r="CMJ973" s="100"/>
      <c r="CMK973" s="100"/>
      <c r="CML973" s="100"/>
      <c r="CMM973" s="100"/>
      <c r="CMN973" s="100"/>
      <c r="CMO973" s="100"/>
      <c r="CMP973" s="100"/>
      <c r="CMQ973" s="100"/>
      <c r="CMR973" s="100"/>
      <c r="CMS973" s="100"/>
      <c r="CMT973" s="100"/>
      <c r="CMU973" s="100"/>
      <c r="CMV973" s="100"/>
      <c r="CMW973" s="100"/>
      <c r="CMX973" s="100"/>
      <c r="CMY973" s="100"/>
      <c r="CMZ973" s="100"/>
      <c r="CNA973" s="100"/>
      <c r="CNB973" s="100"/>
      <c r="CNC973" s="100"/>
      <c r="CND973" s="100"/>
      <c r="CNE973" s="100"/>
      <c r="CNF973" s="100"/>
      <c r="CNG973" s="100"/>
      <c r="CNH973" s="100"/>
      <c r="CNI973" s="100"/>
      <c r="CNJ973" s="100"/>
      <c r="CNK973" s="100"/>
      <c r="CNL973" s="100"/>
      <c r="CNM973" s="100"/>
      <c r="CNN973" s="100"/>
      <c r="CNO973" s="100"/>
      <c r="CNP973" s="100"/>
      <c r="CNQ973" s="100"/>
      <c r="CNR973" s="100"/>
      <c r="CNS973" s="100"/>
      <c r="CNT973" s="100"/>
      <c r="CNU973" s="100"/>
      <c r="CNV973" s="100"/>
      <c r="CNW973" s="100"/>
      <c r="CNX973" s="100"/>
      <c r="CNY973" s="100"/>
      <c r="CNZ973" s="100"/>
      <c r="COA973" s="100"/>
      <c r="COB973" s="100"/>
      <c r="COC973" s="100"/>
      <c r="COD973" s="100"/>
      <c r="COE973" s="100"/>
      <c r="COF973" s="100"/>
      <c r="COG973" s="100"/>
      <c r="COH973" s="100"/>
      <c r="COI973" s="100"/>
      <c r="COJ973" s="100"/>
      <c r="COK973" s="100"/>
      <c r="COL973" s="100"/>
      <c r="COM973" s="100"/>
      <c r="CON973" s="100"/>
      <c r="COO973" s="100"/>
      <c r="COP973" s="100"/>
      <c r="COQ973" s="100"/>
      <c r="COR973" s="100"/>
      <c r="COS973" s="100"/>
      <c r="COT973" s="100"/>
      <c r="COU973" s="100"/>
      <c r="COV973" s="100"/>
      <c r="COW973" s="100"/>
      <c r="COX973" s="100"/>
      <c r="COY973" s="100"/>
      <c r="COZ973" s="100"/>
      <c r="CPA973" s="100"/>
      <c r="CPB973" s="100"/>
      <c r="CPC973" s="100"/>
      <c r="CPD973" s="100"/>
      <c r="CPE973" s="100"/>
      <c r="CPF973" s="100"/>
      <c r="CPG973" s="100"/>
      <c r="CPH973" s="100"/>
      <c r="CPI973" s="100"/>
      <c r="CPJ973" s="100"/>
      <c r="CPK973" s="100"/>
      <c r="CPL973" s="100"/>
      <c r="CPM973" s="100"/>
      <c r="CPN973" s="100"/>
      <c r="CPO973" s="100"/>
      <c r="CPP973" s="100"/>
      <c r="CPQ973" s="100"/>
      <c r="CPR973" s="100"/>
      <c r="CPS973" s="100"/>
      <c r="CPT973" s="100"/>
      <c r="CPU973" s="100"/>
      <c r="CPV973" s="100"/>
      <c r="CPW973" s="100"/>
      <c r="CPX973" s="100"/>
      <c r="CPY973" s="100"/>
      <c r="CPZ973" s="100"/>
      <c r="CQA973" s="100"/>
      <c r="CQB973" s="100"/>
      <c r="CQC973" s="100"/>
      <c r="CQD973" s="100"/>
      <c r="CQE973" s="100"/>
      <c r="CQF973" s="100"/>
      <c r="CQG973" s="100"/>
      <c r="CQH973" s="100"/>
      <c r="CQI973" s="100"/>
      <c r="CQJ973" s="100"/>
      <c r="CQK973" s="100"/>
      <c r="CQL973" s="100"/>
      <c r="CQM973" s="100"/>
      <c r="CQN973" s="100"/>
      <c r="CQO973" s="100"/>
      <c r="CQP973" s="100"/>
      <c r="CQQ973" s="100"/>
      <c r="CQR973" s="100"/>
      <c r="CQS973" s="100"/>
      <c r="CQT973" s="100"/>
      <c r="CQU973" s="100"/>
      <c r="CQV973" s="100"/>
      <c r="CQW973" s="100"/>
      <c r="CQX973" s="100"/>
      <c r="CQY973" s="100"/>
      <c r="CQZ973" s="100"/>
      <c r="CRA973" s="100"/>
      <c r="CRB973" s="100"/>
      <c r="CRC973" s="100"/>
      <c r="CRD973" s="100"/>
      <c r="CRE973" s="100"/>
      <c r="CRF973" s="100"/>
      <c r="CRG973" s="100"/>
      <c r="CRH973" s="100"/>
      <c r="CRI973" s="100"/>
      <c r="CRJ973" s="100"/>
      <c r="CRK973" s="100"/>
      <c r="CRL973" s="100"/>
      <c r="CRM973" s="100"/>
      <c r="CRN973" s="100"/>
      <c r="CRO973" s="100"/>
      <c r="CRP973" s="100"/>
      <c r="CRQ973" s="100"/>
      <c r="CRR973" s="100"/>
      <c r="CRS973" s="100"/>
      <c r="CRT973" s="100"/>
      <c r="CRU973" s="100"/>
      <c r="CRV973" s="100"/>
      <c r="CRW973" s="100"/>
      <c r="CRX973" s="100"/>
      <c r="CRY973" s="100"/>
      <c r="CRZ973" s="100"/>
      <c r="CSA973" s="100"/>
      <c r="CSB973" s="100"/>
      <c r="CSC973" s="100"/>
      <c r="CSD973" s="100"/>
      <c r="CSE973" s="100"/>
      <c r="CSF973" s="100"/>
      <c r="CSG973" s="100"/>
      <c r="CSH973" s="100"/>
      <c r="CSI973" s="100"/>
      <c r="CSJ973" s="100"/>
      <c r="CSK973" s="100"/>
      <c r="CSL973" s="100"/>
      <c r="CSM973" s="100"/>
      <c r="CSN973" s="100"/>
      <c r="CSO973" s="100"/>
      <c r="CSP973" s="100"/>
      <c r="CSQ973" s="100"/>
      <c r="CSR973" s="100"/>
      <c r="CSS973" s="100"/>
      <c r="CST973" s="100"/>
      <c r="CSU973" s="100"/>
      <c r="CSV973" s="100"/>
      <c r="CSW973" s="100"/>
      <c r="CSX973" s="100"/>
      <c r="CSY973" s="100"/>
      <c r="CSZ973" s="100"/>
      <c r="CTA973" s="100"/>
      <c r="CTB973" s="100"/>
      <c r="CTC973" s="100"/>
      <c r="CTD973" s="100"/>
      <c r="CTE973" s="100"/>
      <c r="CTF973" s="100"/>
      <c r="CTG973" s="100"/>
      <c r="CTH973" s="100"/>
      <c r="CTI973" s="100"/>
      <c r="CTJ973" s="100"/>
      <c r="CTK973" s="100"/>
      <c r="CTL973" s="100"/>
      <c r="CTM973" s="100"/>
      <c r="CTN973" s="100"/>
      <c r="CTO973" s="100"/>
      <c r="CTP973" s="100"/>
      <c r="CTQ973" s="100"/>
      <c r="CTR973" s="100"/>
      <c r="CTS973" s="100"/>
      <c r="CTT973" s="100"/>
      <c r="CTU973" s="100"/>
      <c r="CTV973" s="100"/>
      <c r="CTW973" s="100"/>
      <c r="CTX973" s="100"/>
      <c r="CTY973" s="100"/>
      <c r="CTZ973" s="100"/>
      <c r="CUA973" s="100"/>
      <c r="CUB973" s="100"/>
      <c r="CUC973" s="100"/>
      <c r="CUD973" s="100"/>
      <c r="CUE973" s="100"/>
      <c r="CUF973" s="100"/>
      <c r="CUG973" s="100"/>
      <c r="CUH973" s="100"/>
      <c r="CUI973" s="100"/>
      <c r="CUJ973" s="100"/>
      <c r="CUK973" s="100"/>
      <c r="CUL973" s="100"/>
      <c r="CUM973" s="100"/>
      <c r="CUN973" s="100"/>
      <c r="CUO973" s="100"/>
      <c r="CUP973" s="100"/>
      <c r="CUQ973" s="100"/>
      <c r="CUR973" s="100"/>
      <c r="CUS973" s="100"/>
      <c r="CUT973" s="100"/>
      <c r="CUU973" s="100"/>
      <c r="CUV973" s="100"/>
      <c r="CUW973" s="100"/>
      <c r="CUX973" s="100"/>
      <c r="CUY973" s="100"/>
      <c r="CUZ973" s="100"/>
      <c r="CVA973" s="100"/>
      <c r="CVB973" s="100"/>
      <c r="CVC973" s="100"/>
      <c r="CVD973" s="100"/>
      <c r="CVE973" s="100"/>
      <c r="CVF973" s="100"/>
      <c r="CVG973" s="100"/>
      <c r="CVH973" s="100"/>
      <c r="CVI973" s="100"/>
      <c r="CVJ973" s="100"/>
      <c r="CVK973" s="100"/>
      <c r="CVL973" s="100"/>
      <c r="CVM973" s="100"/>
      <c r="CVN973" s="100"/>
      <c r="CVO973" s="100"/>
      <c r="CVP973" s="100"/>
      <c r="CVQ973" s="100"/>
      <c r="CVR973" s="100"/>
      <c r="CVS973" s="100"/>
      <c r="CVT973" s="100"/>
      <c r="CVU973" s="100"/>
      <c r="CVV973" s="100"/>
      <c r="CVW973" s="100"/>
      <c r="CVX973" s="100"/>
      <c r="CVY973" s="100"/>
      <c r="CVZ973" s="100"/>
      <c r="CWA973" s="100"/>
      <c r="CWB973" s="100"/>
      <c r="CWC973" s="100"/>
      <c r="CWD973" s="100"/>
      <c r="CWE973" s="100"/>
      <c r="CWF973" s="100"/>
      <c r="CWG973" s="100"/>
      <c r="CWH973" s="100"/>
      <c r="CWI973" s="100"/>
      <c r="CWJ973" s="100"/>
      <c r="CWK973" s="100"/>
      <c r="CWL973" s="100"/>
      <c r="CWM973" s="100"/>
      <c r="CWN973" s="100"/>
      <c r="CWO973" s="100"/>
      <c r="CWP973" s="100"/>
      <c r="CWQ973" s="100"/>
      <c r="CWR973" s="100"/>
      <c r="CWS973" s="100"/>
      <c r="CWT973" s="100"/>
      <c r="CWU973" s="100"/>
      <c r="CWV973" s="100"/>
      <c r="CWW973" s="100"/>
      <c r="CWX973" s="100"/>
      <c r="CWY973" s="100"/>
      <c r="CWZ973" s="100"/>
      <c r="CXA973" s="100"/>
      <c r="CXB973" s="100"/>
      <c r="CXC973" s="100"/>
      <c r="CXD973" s="100"/>
      <c r="CXE973" s="100"/>
      <c r="CXF973" s="100"/>
      <c r="CXG973" s="100"/>
      <c r="CXH973" s="100"/>
      <c r="CXI973" s="100"/>
      <c r="CXJ973" s="100"/>
      <c r="CXK973" s="100"/>
      <c r="CXL973" s="100"/>
      <c r="CXM973" s="100"/>
      <c r="CXN973" s="100"/>
      <c r="CXO973" s="100"/>
      <c r="CXP973" s="100"/>
      <c r="CXQ973" s="100"/>
      <c r="CXR973" s="100"/>
      <c r="CXS973" s="100"/>
      <c r="CXT973" s="100"/>
      <c r="CXU973" s="100"/>
      <c r="CXV973" s="100"/>
      <c r="CXW973" s="100"/>
      <c r="CXX973" s="100"/>
      <c r="CXY973" s="100"/>
      <c r="CXZ973" s="100"/>
      <c r="CYA973" s="100"/>
      <c r="CYB973" s="100"/>
      <c r="CYC973" s="100"/>
      <c r="CYD973" s="100"/>
      <c r="CYE973" s="100"/>
      <c r="CYF973" s="100"/>
      <c r="CYG973" s="100"/>
      <c r="CYH973" s="100"/>
      <c r="CYI973" s="100"/>
      <c r="CYJ973" s="100"/>
      <c r="CYK973" s="100"/>
      <c r="CYL973" s="100"/>
      <c r="CYM973" s="100"/>
      <c r="CYN973" s="100"/>
      <c r="CYO973" s="100"/>
      <c r="CYP973" s="100"/>
      <c r="CYQ973" s="100"/>
      <c r="CYR973" s="100"/>
      <c r="CYS973" s="100"/>
      <c r="CYT973" s="100"/>
      <c r="CYU973" s="100"/>
      <c r="CYV973" s="100"/>
      <c r="CYW973" s="100"/>
      <c r="CYX973" s="100"/>
      <c r="CYY973" s="100"/>
      <c r="CYZ973" s="100"/>
      <c r="CZA973" s="100"/>
      <c r="CZB973" s="100"/>
      <c r="CZC973" s="100"/>
      <c r="CZD973" s="100"/>
      <c r="CZE973" s="100"/>
      <c r="CZF973" s="100"/>
      <c r="CZG973" s="100"/>
      <c r="CZH973" s="100"/>
      <c r="CZI973" s="100"/>
      <c r="CZJ973" s="100"/>
      <c r="CZK973" s="100"/>
      <c r="CZL973" s="100"/>
      <c r="CZM973" s="100"/>
      <c r="CZN973" s="100"/>
      <c r="CZO973" s="100"/>
      <c r="CZP973" s="100"/>
      <c r="CZQ973" s="100"/>
      <c r="CZR973" s="100"/>
      <c r="CZS973" s="100"/>
      <c r="CZT973" s="100"/>
      <c r="CZU973" s="100"/>
      <c r="CZV973" s="100"/>
      <c r="CZW973" s="100"/>
      <c r="CZX973" s="100"/>
      <c r="CZY973" s="100"/>
      <c r="CZZ973" s="100"/>
      <c r="DAA973" s="100"/>
      <c r="DAB973" s="100"/>
      <c r="DAC973" s="100"/>
      <c r="DAD973" s="100"/>
      <c r="DAE973" s="100"/>
      <c r="DAF973" s="100"/>
      <c r="DAG973" s="100"/>
      <c r="DAH973" s="100"/>
      <c r="DAI973" s="100"/>
      <c r="DAJ973" s="100"/>
      <c r="DAK973" s="100"/>
      <c r="DAL973" s="100"/>
      <c r="DAM973" s="100"/>
      <c r="DAN973" s="100"/>
      <c r="DAO973" s="100"/>
      <c r="DAP973" s="100"/>
      <c r="DAQ973" s="100"/>
      <c r="DAR973" s="100"/>
      <c r="DAS973" s="100"/>
      <c r="DAT973" s="100"/>
      <c r="DAU973" s="100"/>
      <c r="DAV973" s="100"/>
      <c r="DAW973" s="100"/>
      <c r="DAX973" s="100"/>
      <c r="DAY973" s="100"/>
      <c r="DAZ973" s="100"/>
      <c r="DBA973" s="100"/>
      <c r="DBB973" s="100"/>
      <c r="DBC973" s="100"/>
      <c r="DBD973" s="100"/>
      <c r="DBE973" s="100"/>
      <c r="DBF973" s="100"/>
      <c r="DBG973" s="100"/>
      <c r="DBH973" s="100"/>
      <c r="DBI973" s="100"/>
      <c r="DBJ973" s="100"/>
      <c r="DBK973" s="100"/>
      <c r="DBL973" s="100"/>
      <c r="DBM973" s="100"/>
      <c r="DBN973" s="100"/>
      <c r="DBO973" s="100"/>
      <c r="DBP973" s="100"/>
      <c r="DBQ973" s="100"/>
      <c r="DBR973" s="100"/>
      <c r="DBS973" s="100"/>
      <c r="DBT973" s="100"/>
      <c r="DBU973" s="100"/>
      <c r="DBV973" s="100"/>
      <c r="DBW973" s="100"/>
      <c r="DBX973" s="100"/>
      <c r="DBY973" s="100"/>
      <c r="DBZ973" s="100"/>
      <c r="DCA973" s="100"/>
      <c r="DCB973" s="100"/>
      <c r="DCC973" s="100"/>
      <c r="DCD973" s="100"/>
      <c r="DCE973" s="100"/>
      <c r="DCF973" s="100"/>
      <c r="DCG973" s="100"/>
      <c r="DCH973" s="100"/>
      <c r="DCI973" s="100"/>
      <c r="DCJ973" s="100"/>
      <c r="DCK973" s="100"/>
      <c r="DCL973" s="100"/>
      <c r="DCM973" s="100"/>
      <c r="DCN973" s="100"/>
      <c r="DCO973" s="100"/>
      <c r="DCP973" s="100"/>
      <c r="DCQ973" s="100"/>
      <c r="DCR973" s="100"/>
      <c r="DCS973" s="100"/>
      <c r="DCT973" s="100"/>
      <c r="DCU973" s="100"/>
      <c r="DCV973" s="100"/>
      <c r="DCW973" s="100"/>
      <c r="DCX973" s="100"/>
      <c r="DCY973" s="100"/>
      <c r="DCZ973" s="100"/>
      <c r="DDA973" s="100"/>
      <c r="DDB973" s="100"/>
      <c r="DDC973" s="100"/>
      <c r="DDD973" s="100"/>
      <c r="DDE973" s="100"/>
      <c r="DDF973" s="100"/>
      <c r="DDG973" s="100"/>
      <c r="DDH973" s="100"/>
      <c r="DDI973" s="100"/>
      <c r="DDJ973" s="100"/>
      <c r="DDK973" s="100"/>
      <c r="DDL973" s="100"/>
      <c r="DDM973" s="100"/>
      <c r="DDN973" s="100"/>
      <c r="DDO973" s="100"/>
      <c r="DDP973" s="100"/>
      <c r="DDQ973" s="100"/>
      <c r="DDR973" s="100"/>
      <c r="DDS973" s="100"/>
      <c r="DDT973" s="100"/>
      <c r="DDU973" s="100"/>
      <c r="DDV973" s="100"/>
      <c r="DDW973" s="100"/>
      <c r="DDX973" s="100"/>
      <c r="DDY973" s="100"/>
      <c r="DDZ973" s="100"/>
      <c r="DEA973" s="100"/>
      <c r="DEB973" s="100"/>
      <c r="DEC973" s="100"/>
      <c r="DED973" s="100"/>
      <c r="DEE973" s="100"/>
      <c r="DEF973" s="100"/>
      <c r="DEG973" s="100"/>
      <c r="DEH973" s="100"/>
      <c r="DEI973" s="100"/>
      <c r="DEJ973" s="100"/>
      <c r="DEK973" s="100"/>
      <c r="DEL973" s="100"/>
      <c r="DEM973" s="100"/>
      <c r="DEN973" s="100"/>
      <c r="DEO973" s="100"/>
      <c r="DEP973" s="100"/>
      <c r="DEQ973" s="100"/>
      <c r="DER973" s="100"/>
      <c r="DES973" s="100"/>
      <c r="DET973" s="100"/>
      <c r="DEU973" s="100"/>
      <c r="DEV973" s="100"/>
      <c r="DEW973" s="100"/>
      <c r="DEX973" s="100"/>
      <c r="DEY973" s="100"/>
      <c r="DEZ973" s="100"/>
      <c r="DFA973" s="100"/>
      <c r="DFB973" s="100"/>
      <c r="DFC973" s="100"/>
      <c r="DFD973" s="100"/>
      <c r="DFE973" s="100"/>
      <c r="DFF973" s="100"/>
      <c r="DFG973" s="100"/>
      <c r="DFH973" s="100"/>
      <c r="DFI973" s="100"/>
      <c r="DFJ973" s="100"/>
      <c r="DFK973" s="100"/>
      <c r="DFL973" s="100"/>
      <c r="DFM973" s="100"/>
      <c r="DFN973" s="100"/>
      <c r="DFO973" s="100"/>
      <c r="DFP973" s="100"/>
      <c r="DFQ973" s="100"/>
      <c r="DFR973" s="100"/>
      <c r="DFS973" s="100"/>
      <c r="DFT973" s="100"/>
      <c r="DFU973" s="100"/>
      <c r="DFV973" s="100"/>
      <c r="DFW973" s="100"/>
      <c r="DFX973" s="100"/>
      <c r="DFY973" s="100"/>
      <c r="DFZ973" s="100"/>
      <c r="DGA973" s="100"/>
      <c r="DGB973" s="100"/>
      <c r="DGC973" s="100"/>
      <c r="DGD973" s="100"/>
      <c r="DGE973" s="100"/>
      <c r="DGF973" s="100"/>
      <c r="DGG973" s="100"/>
      <c r="DGH973" s="100"/>
      <c r="DGI973" s="100"/>
      <c r="DGJ973" s="100"/>
      <c r="DGK973" s="100"/>
      <c r="DGL973" s="100"/>
      <c r="DGM973" s="100"/>
      <c r="DGN973" s="100"/>
      <c r="DGO973" s="100"/>
      <c r="DGP973" s="100"/>
      <c r="DGQ973" s="100"/>
      <c r="DGR973" s="100"/>
      <c r="DGS973" s="100"/>
      <c r="DGT973" s="100"/>
      <c r="DGU973" s="100"/>
      <c r="DGV973" s="100"/>
      <c r="DGW973" s="100"/>
      <c r="DGX973" s="100"/>
      <c r="DGY973" s="100"/>
      <c r="DGZ973" s="100"/>
      <c r="DHA973" s="100"/>
      <c r="DHB973" s="100"/>
      <c r="DHC973" s="100"/>
      <c r="DHD973" s="100"/>
      <c r="DHE973" s="100"/>
      <c r="DHF973" s="100"/>
      <c r="DHG973" s="100"/>
      <c r="DHH973" s="100"/>
      <c r="DHI973" s="100"/>
      <c r="DHJ973" s="100"/>
      <c r="DHK973" s="100"/>
      <c r="DHL973" s="100"/>
      <c r="DHM973" s="100"/>
      <c r="DHN973" s="100"/>
      <c r="DHO973" s="100"/>
      <c r="DHP973" s="100"/>
      <c r="DHQ973" s="100"/>
      <c r="DHR973" s="100"/>
      <c r="DHS973" s="100"/>
      <c r="DHT973" s="100"/>
      <c r="DHU973" s="100"/>
      <c r="DHV973" s="100"/>
      <c r="DHW973" s="100"/>
      <c r="DHX973" s="100"/>
      <c r="DHY973" s="100"/>
      <c r="DHZ973" s="100"/>
      <c r="DIA973" s="100"/>
      <c r="DIB973" s="100"/>
      <c r="DIC973" s="100"/>
      <c r="DID973" s="100"/>
      <c r="DIE973" s="100"/>
      <c r="DIF973" s="100"/>
      <c r="DIG973" s="100"/>
      <c r="DIH973" s="100"/>
      <c r="DII973" s="100"/>
      <c r="DIJ973" s="100"/>
      <c r="DIK973" s="100"/>
      <c r="DIL973" s="100"/>
      <c r="DIM973" s="100"/>
      <c r="DIN973" s="100"/>
      <c r="DIO973" s="100"/>
      <c r="DIP973" s="100"/>
      <c r="DIQ973" s="100"/>
      <c r="DIR973" s="100"/>
      <c r="DIS973" s="100"/>
      <c r="DIT973" s="100"/>
      <c r="DIU973" s="100"/>
      <c r="DIV973" s="100"/>
      <c r="DIW973" s="100"/>
      <c r="DIX973" s="100"/>
      <c r="DIY973" s="100"/>
      <c r="DIZ973" s="100"/>
      <c r="DJA973" s="100"/>
      <c r="DJB973" s="100"/>
      <c r="DJC973" s="100"/>
      <c r="DJD973" s="100"/>
      <c r="DJE973" s="100"/>
      <c r="DJF973" s="100"/>
      <c r="DJG973" s="100"/>
      <c r="DJH973" s="100"/>
      <c r="DJI973" s="100"/>
      <c r="DJJ973" s="100"/>
      <c r="DJK973" s="100"/>
      <c r="DJL973" s="100"/>
      <c r="DJM973" s="100"/>
      <c r="DJN973" s="100"/>
      <c r="DJO973" s="100"/>
      <c r="DJP973" s="100"/>
      <c r="DJQ973" s="100"/>
      <c r="DJR973" s="100"/>
      <c r="DJS973" s="100"/>
      <c r="DJT973" s="100"/>
      <c r="DJU973" s="100"/>
      <c r="DJV973" s="100"/>
      <c r="DJW973" s="100"/>
      <c r="DJX973" s="100"/>
      <c r="DJY973" s="100"/>
      <c r="DJZ973" s="100"/>
      <c r="DKA973" s="100"/>
      <c r="DKB973" s="100"/>
      <c r="DKC973" s="100"/>
      <c r="DKD973" s="100"/>
      <c r="DKE973" s="100"/>
      <c r="DKF973" s="100"/>
      <c r="DKG973" s="100"/>
      <c r="DKH973" s="100"/>
      <c r="DKI973" s="100"/>
      <c r="DKJ973" s="100"/>
      <c r="DKK973" s="100"/>
      <c r="DKL973" s="100"/>
      <c r="DKM973" s="100"/>
      <c r="DKN973" s="100"/>
      <c r="DKO973" s="100"/>
      <c r="DKP973" s="100"/>
      <c r="DKQ973" s="100"/>
      <c r="DKR973" s="100"/>
      <c r="DKS973" s="100"/>
      <c r="DKT973" s="100"/>
      <c r="DKU973" s="100"/>
      <c r="DKV973" s="100"/>
      <c r="DKW973" s="100"/>
      <c r="DKX973" s="100"/>
      <c r="DKY973" s="100"/>
      <c r="DKZ973" s="100"/>
      <c r="DLA973" s="100"/>
      <c r="DLB973" s="100"/>
      <c r="DLC973" s="100"/>
      <c r="DLD973" s="100"/>
      <c r="DLE973" s="100"/>
      <c r="DLF973" s="100"/>
      <c r="DLG973" s="100"/>
      <c r="DLH973" s="100"/>
      <c r="DLI973" s="100"/>
      <c r="DLJ973" s="100"/>
      <c r="DLK973" s="100"/>
      <c r="DLL973" s="100"/>
      <c r="DLM973" s="100"/>
      <c r="DLN973" s="100"/>
      <c r="DLO973" s="100"/>
      <c r="DLP973" s="100"/>
      <c r="DLQ973" s="100"/>
      <c r="DLR973" s="100"/>
      <c r="DLS973" s="100"/>
      <c r="DLT973" s="100"/>
      <c r="DLU973" s="100"/>
      <c r="DLV973" s="100"/>
      <c r="DLW973" s="100"/>
      <c r="DLX973" s="100"/>
      <c r="DLY973" s="100"/>
      <c r="DLZ973" s="100"/>
      <c r="DMA973" s="100"/>
      <c r="DMB973" s="100"/>
      <c r="DMC973" s="100"/>
      <c r="DMD973" s="100"/>
      <c r="DME973" s="100"/>
      <c r="DMF973" s="100"/>
      <c r="DMG973" s="100"/>
      <c r="DMH973" s="100"/>
      <c r="DMI973" s="100"/>
      <c r="DMJ973" s="100"/>
      <c r="DMK973" s="100"/>
      <c r="DML973" s="100"/>
      <c r="DMM973" s="100"/>
      <c r="DMN973" s="100"/>
      <c r="DMO973" s="100"/>
      <c r="DMP973" s="100"/>
      <c r="DMQ973" s="100"/>
      <c r="DMR973" s="100"/>
      <c r="DMS973" s="100"/>
      <c r="DMT973" s="100"/>
      <c r="DMU973" s="100"/>
      <c r="DMV973" s="100"/>
      <c r="DMW973" s="100"/>
      <c r="DMX973" s="100"/>
      <c r="DMY973" s="100"/>
      <c r="DMZ973" s="100"/>
      <c r="DNA973" s="100"/>
      <c r="DNB973" s="100"/>
      <c r="DNC973" s="100"/>
      <c r="DND973" s="100"/>
      <c r="DNE973" s="100"/>
      <c r="DNF973" s="100"/>
      <c r="DNG973" s="100"/>
      <c r="DNH973" s="100"/>
      <c r="DNI973" s="100"/>
      <c r="DNJ973" s="100"/>
      <c r="DNK973" s="100"/>
      <c r="DNL973" s="100"/>
      <c r="DNM973" s="100"/>
      <c r="DNN973" s="100"/>
      <c r="DNO973" s="100"/>
      <c r="DNP973" s="100"/>
      <c r="DNQ973" s="100"/>
      <c r="DNR973" s="100"/>
      <c r="DNS973" s="100"/>
      <c r="DNT973" s="100"/>
      <c r="DNU973" s="100"/>
      <c r="DNV973" s="100"/>
      <c r="DNW973" s="100"/>
      <c r="DNX973" s="100"/>
      <c r="DNY973" s="100"/>
      <c r="DNZ973" s="100"/>
      <c r="DOA973" s="100"/>
      <c r="DOB973" s="100"/>
      <c r="DOC973" s="100"/>
      <c r="DOD973" s="100"/>
      <c r="DOE973" s="100"/>
      <c r="DOF973" s="100"/>
      <c r="DOG973" s="100"/>
      <c r="DOH973" s="100"/>
      <c r="DOI973" s="100"/>
      <c r="DOJ973" s="100"/>
      <c r="DOK973" s="100"/>
      <c r="DOL973" s="100"/>
      <c r="DOM973" s="100"/>
      <c r="DON973" s="100"/>
      <c r="DOO973" s="100"/>
      <c r="DOP973" s="100"/>
      <c r="DOQ973" s="100"/>
      <c r="DOR973" s="100"/>
      <c r="DOS973" s="100"/>
      <c r="DOT973" s="100"/>
      <c r="DOU973" s="100"/>
      <c r="DOV973" s="100"/>
      <c r="DOW973" s="100"/>
      <c r="DOX973" s="100"/>
      <c r="DOY973" s="100"/>
      <c r="DOZ973" s="100"/>
      <c r="DPA973" s="100"/>
      <c r="DPB973" s="100"/>
      <c r="DPC973" s="100"/>
      <c r="DPD973" s="100"/>
      <c r="DPE973" s="100"/>
      <c r="DPF973" s="100"/>
      <c r="DPG973" s="100"/>
      <c r="DPH973" s="100"/>
      <c r="DPI973" s="100"/>
      <c r="DPJ973" s="100"/>
      <c r="DPK973" s="100"/>
      <c r="DPL973" s="100"/>
      <c r="DPM973" s="100"/>
      <c r="DPN973" s="100"/>
      <c r="DPO973" s="100"/>
      <c r="DPP973" s="100"/>
      <c r="DPQ973" s="100"/>
      <c r="DPR973" s="100"/>
      <c r="DPS973" s="100"/>
      <c r="DPT973" s="100"/>
      <c r="DPU973" s="100"/>
      <c r="DPV973" s="100"/>
      <c r="DPW973" s="100"/>
      <c r="DPX973" s="100"/>
      <c r="DPY973" s="100"/>
      <c r="DPZ973" s="100"/>
      <c r="DQA973" s="100"/>
      <c r="DQB973" s="100"/>
      <c r="DQC973" s="100"/>
      <c r="DQD973" s="100"/>
      <c r="DQE973" s="100"/>
      <c r="DQF973" s="100"/>
      <c r="DQG973" s="100"/>
      <c r="DQH973" s="100"/>
      <c r="DQI973" s="100"/>
      <c r="DQJ973" s="100"/>
      <c r="DQK973" s="100"/>
      <c r="DQL973" s="100"/>
      <c r="DQM973" s="100"/>
      <c r="DQN973" s="100"/>
      <c r="DQO973" s="100"/>
      <c r="DQP973" s="100"/>
      <c r="DQQ973" s="100"/>
      <c r="DQR973" s="100"/>
      <c r="DQS973" s="100"/>
      <c r="DQT973" s="100"/>
      <c r="DQU973" s="100"/>
      <c r="DQV973" s="100"/>
      <c r="DQW973" s="100"/>
      <c r="DQX973" s="100"/>
      <c r="DQY973" s="100"/>
      <c r="DQZ973" s="100"/>
      <c r="DRA973" s="100"/>
      <c r="DRB973" s="100"/>
      <c r="DRC973" s="100"/>
      <c r="DRD973" s="100"/>
      <c r="DRE973" s="100"/>
      <c r="DRF973" s="100"/>
      <c r="DRG973" s="100"/>
      <c r="DRH973" s="100"/>
      <c r="DRI973" s="100"/>
      <c r="DRJ973" s="100"/>
      <c r="DRK973" s="100"/>
      <c r="DRL973" s="100"/>
      <c r="DRM973" s="100"/>
      <c r="DRN973" s="100"/>
      <c r="DRO973" s="100"/>
      <c r="DRP973" s="100"/>
      <c r="DRQ973" s="100"/>
      <c r="DRR973" s="100"/>
      <c r="DRS973" s="100"/>
      <c r="DRT973" s="100"/>
      <c r="DRU973" s="100"/>
      <c r="DRV973" s="100"/>
      <c r="DRW973" s="100"/>
      <c r="DRX973" s="100"/>
      <c r="DRY973" s="100"/>
      <c r="DRZ973" s="100"/>
      <c r="DSA973" s="100"/>
      <c r="DSB973" s="100"/>
      <c r="DSC973" s="100"/>
      <c r="DSD973" s="100"/>
      <c r="DSE973" s="100"/>
      <c r="DSF973" s="100"/>
      <c r="DSG973" s="100"/>
      <c r="DSH973" s="100"/>
      <c r="DSI973" s="100"/>
      <c r="DSJ973" s="100"/>
      <c r="DSK973" s="100"/>
      <c r="DSL973" s="100"/>
      <c r="DSM973" s="100"/>
      <c r="DSN973" s="100"/>
      <c r="DSO973" s="100"/>
      <c r="DSP973" s="100"/>
      <c r="DSQ973" s="100"/>
      <c r="DSR973" s="100"/>
      <c r="DSS973" s="100"/>
      <c r="DST973" s="100"/>
      <c r="DSU973" s="100"/>
      <c r="DSV973" s="100"/>
      <c r="DSW973" s="100"/>
      <c r="DSX973" s="100"/>
      <c r="DSY973" s="100"/>
      <c r="DSZ973" s="100"/>
      <c r="DTA973" s="100"/>
      <c r="DTB973" s="100"/>
      <c r="DTC973" s="100"/>
      <c r="DTD973" s="100"/>
      <c r="DTE973" s="100"/>
      <c r="DTF973" s="100"/>
      <c r="DTG973" s="100"/>
      <c r="DTH973" s="100"/>
      <c r="DTI973" s="100"/>
      <c r="DTJ973" s="100"/>
      <c r="DTK973" s="100"/>
      <c r="DTL973" s="100"/>
      <c r="DTM973" s="100"/>
      <c r="DTN973" s="100"/>
      <c r="DTO973" s="100"/>
      <c r="DTP973" s="100"/>
      <c r="DTQ973" s="100"/>
      <c r="DTR973" s="100"/>
      <c r="DTS973" s="100"/>
      <c r="DTT973" s="100"/>
      <c r="DTU973" s="100"/>
      <c r="DTV973" s="100"/>
      <c r="DTW973" s="100"/>
      <c r="DTX973" s="100"/>
      <c r="DTY973" s="100"/>
      <c r="DTZ973" s="100"/>
      <c r="DUA973" s="100"/>
      <c r="DUB973" s="100"/>
      <c r="DUC973" s="100"/>
      <c r="DUD973" s="100"/>
      <c r="DUE973" s="100"/>
      <c r="DUF973" s="100"/>
      <c r="DUG973" s="100"/>
      <c r="DUH973" s="100"/>
      <c r="DUI973" s="100"/>
      <c r="DUJ973" s="100"/>
      <c r="DUK973" s="100"/>
      <c r="DUL973" s="100"/>
      <c r="DUM973" s="100"/>
      <c r="DUN973" s="100"/>
      <c r="DUO973" s="100"/>
      <c r="DUP973" s="100"/>
      <c r="DUQ973" s="100"/>
      <c r="DUR973" s="100"/>
      <c r="DUS973" s="100"/>
      <c r="DUT973" s="100"/>
      <c r="DUU973" s="100"/>
      <c r="DUV973" s="100"/>
      <c r="DUW973" s="100"/>
      <c r="DUX973" s="100"/>
      <c r="DUY973" s="100"/>
      <c r="DUZ973" s="100"/>
      <c r="DVA973" s="100"/>
      <c r="DVB973" s="100"/>
      <c r="DVC973" s="100"/>
      <c r="DVD973" s="100"/>
      <c r="DVE973" s="100"/>
      <c r="DVF973" s="100"/>
      <c r="DVG973" s="100"/>
      <c r="DVH973" s="100"/>
      <c r="DVI973" s="100"/>
      <c r="DVJ973" s="100"/>
      <c r="DVK973" s="100"/>
      <c r="DVL973" s="100"/>
      <c r="DVM973" s="100"/>
      <c r="DVN973" s="100"/>
      <c r="DVO973" s="100"/>
      <c r="DVP973" s="100"/>
      <c r="DVQ973" s="100"/>
      <c r="DVR973" s="100"/>
      <c r="DVS973" s="100"/>
      <c r="DVT973" s="100"/>
      <c r="DVU973" s="100"/>
      <c r="DVV973" s="100"/>
      <c r="DVW973" s="100"/>
      <c r="DVX973" s="100"/>
      <c r="DVY973" s="100"/>
      <c r="DVZ973" s="100"/>
      <c r="DWA973" s="100"/>
      <c r="DWB973" s="100"/>
      <c r="DWC973" s="100"/>
      <c r="DWD973" s="100"/>
      <c r="DWE973" s="100"/>
      <c r="DWF973" s="100"/>
      <c r="DWG973" s="100"/>
      <c r="DWH973" s="100"/>
      <c r="DWI973" s="100"/>
      <c r="DWJ973" s="100"/>
      <c r="DWK973" s="100"/>
      <c r="DWL973" s="100"/>
      <c r="DWM973" s="100"/>
      <c r="DWN973" s="100"/>
      <c r="DWO973" s="100"/>
      <c r="DWP973" s="100"/>
      <c r="DWQ973" s="100"/>
      <c r="DWR973" s="100"/>
      <c r="DWS973" s="100"/>
      <c r="DWT973" s="100"/>
      <c r="DWU973" s="100"/>
      <c r="DWV973" s="100"/>
      <c r="DWW973" s="100"/>
      <c r="DWX973" s="100"/>
      <c r="DWY973" s="100"/>
      <c r="DWZ973" s="100"/>
      <c r="DXA973" s="100"/>
      <c r="DXB973" s="100"/>
      <c r="DXC973" s="100"/>
      <c r="DXD973" s="100"/>
      <c r="DXE973" s="100"/>
      <c r="DXF973" s="100"/>
      <c r="DXG973" s="100"/>
      <c r="DXH973" s="100"/>
      <c r="DXI973" s="100"/>
      <c r="DXJ973" s="100"/>
      <c r="DXK973" s="100"/>
      <c r="DXL973" s="100"/>
      <c r="DXM973" s="100"/>
      <c r="DXN973" s="100"/>
      <c r="DXO973" s="100"/>
      <c r="DXP973" s="100"/>
      <c r="DXQ973" s="100"/>
      <c r="DXR973" s="100"/>
      <c r="DXS973" s="100"/>
      <c r="DXT973" s="100"/>
      <c r="DXU973" s="100"/>
      <c r="DXV973" s="100"/>
      <c r="DXW973" s="100"/>
      <c r="DXX973" s="100"/>
      <c r="DXY973" s="100"/>
      <c r="DXZ973" s="100"/>
      <c r="DYA973" s="100"/>
      <c r="DYB973" s="100"/>
      <c r="DYC973" s="100"/>
      <c r="DYD973" s="100"/>
      <c r="DYE973" s="100"/>
      <c r="DYF973" s="100"/>
      <c r="DYG973" s="100"/>
      <c r="DYH973" s="100"/>
      <c r="DYI973" s="100"/>
      <c r="DYJ973" s="100"/>
      <c r="DYK973" s="100"/>
      <c r="DYL973" s="100"/>
      <c r="DYM973" s="100"/>
      <c r="DYN973" s="100"/>
      <c r="DYO973" s="100"/>
      <c r="DYP973" s="100"/>
      <c r="DYQ973" s="100"/>
      <c r="DYR973" s="100"/>
      <c r="DYS973" s="100"/>
      <c r="DYT973" s="100"/>
      <c r="DYU973" s="100"/>
      <c r="DYV973" s="100"/>
      <c r="DYW973" s="100"/>
      <c r="DYX973" s="100"/>
      <c r="DYY973" s="100"/>
      <c r="DYZ973" s="100"/>
      <c r="DZA973" s="100"/>
      <c r="DZB973" s="100"/>
      <c r="DZC973" s="100"/>
      <c r="DZD973" s="100"/>
      <c r="DZE973" s="100"/>
      <c r="DZF973" s="100"/>
      <c r="DZG973" s="100"/>
      <c r="DZH973" s="100"/>
      <c r="DZI973" s="100"/>
      <c r="DZJ973" s="100"/>
      <c r="DZK973" s="100"/>
      <c r="DZL973" s="100"/>
      <c r="DZM973" s="100"/>
      <c r="DZN973" s="100"/>
      <c r="DZO973" s="100"/>
      <c r="DZP973" s="100"/>
      <c r="DZQ973" s="100"/>
      <c r="DZR973" s="100"/>
      <c r="DZS973" s="100"/>
      <c r="DZT973" s="100"/>
      <c r="DZU973" s="100"/>
      <c r="DZV973" s="100"/>
      <c r="DZW973" s="100"/>
      <c r="DZX973" s="100"/>
      <c r="DZY973" s="100"/>
      <c r="DZZ973" s="100"/>
      <c r="EAA973" s="100"/>
      <c r="EAB973" s="100"/>
      <c r="EAC973" s="100"/>
      <c r="EAD973" s="100"/>
      <c r="EAE973" s="100"/>
      <c r="EAF973" s="100"/>
      <c r="EAG973" s="100"/>
      <c r="EAH973" s="100"/>
      <c r="EAI973" s="100"/>
      <c r="EAJ973" s="100"/>
      <c r="EAK973" s="100"/>
      <c r="EAL973" s="100"/>
      <c r="EAM973" s="100"/>
      <c r="EAN973" s="100"/>
      <c r="EAO973" s="100"/>
      <c r="EAP973" s="100"/>
      <c r="EAQ973" s="100"/>
      <c r="EAR973" s="100"/>
      <c r="EAS973" s="100"/>
      <c r="EAT973" s="100"/>
      <c r="EAU973" s="100"/>
      <c r="EAV973" s="100"/>
      <c r="EAW973" s="100"/>
      <c r="EAX973" s="100"/>
      <c r="EAY973" s="100"/>
      <c r="EAZ973" s="100"/>
      <c r="EBA973" s="100"/>
      <c r="EBB973" s="100"/>
      <c r="EBC973" s="100"/>
      <c r="EBD973" s="100"/>
      <c r="EBE973" s="100"/>
      <c r="EBF973" s="100"/>
      <c r="EBG973" s="100"/>
      <c r="EBH973" s="100"/>
      <c r="EBI973" s="100"/>
      <c r="EBJ973" s="100"/>
      <c r="EBK973" s="100"/>
      <c r="EBL973" s="100"/>
      <c r="EBM973" s="100"/>
      <c r="EBN973" s="100"/>
      <c r="EBO973" s="100"/>
      <c r="EBP973" s="100"/>
      <c r="EBQ973" s="100"/>
      <c r="EBR973" s="100"/>
      <c r="EBS973" s="100"/>
      <c r="EBT973" s="100"/>
      <c r="EBU973" s="100"/>
      <c r="EBV973" s="100"/>
      <c r="EBW973" s="100"/>
      <c r="EBX973" s="100"/>
      <c r="EBY973" s="100"/>
      <c r="EBZ973" s="100"/>
      <c r="ECA973" s="100"/>
      <c r="ECB973" s="100"/>
      <c r="ECC973" s="100"/>
      <c r="ECD973" s="100"/>
      <c r="ECE973" s="100"/>
      <c r="ECF973" s="100"/>
      <c r="ECG973" s="100"/>
      <c r="ECH973" s="100"/>
      <c r="ECI973" s="100"/>
      <c r="ECJ973" s="100"/>
      <c r="ECK973" s="100"/>
      <c r="ECL973" s="100"/>
      <c r="ECM973" s="100"/>
      <c r="ECN973" s="100"/>
      <c r="ECO973" s="100"/>
      <c r="ECP973" s="100"/>
      <c r="ECQ973" s="100"/>
      <c r="ECR973" s="100"/>
      <c r="ECS973" s="100"/>
      <c r="ECT973" s="100"/>
      <c r="ECU973" s="100"/>
      <c r="ECV973" s="100"/>
      <c r="ECW973" s="100"/>
      <c r="ECX973" s="100"/>
      <c r="ECY973" s="100"/>
      <c r="ECZ973" s="100"/>
      <c r="EDA973" s="100"/>
      <c r="EDB973" s="100"/>
      <c r="EDC973" s="100"/>
      <c r="EDD973" s="100"/>
      <c r="EDE973" s="100"/>
      <c r="EDF973" s="100"/>
      <c r="EDG973" s="100"/>
      <c r="EDH973" s="100"/>
      <c r="EDI973" s="100"/>
      <c r="EDJ973" s="100"/>
      <c r="EDK973" s="100"/>
      <c r="EDL973" s="100"/>
      <c r="EDM973" s="100"/>
      <c r="EDN973" s="100"/>
      <c r="EDO973" s="100"/>
      <c r="EDP973" s="100"/>
      <c r="EDQ973" s="100"/>
      <c r="EDR973" s="100"/>
      <c r="EDS973" s="100"/>
      <c r="EDT973" s="100"/>
      <c r="EDU973" s="100"/>
      <c r="EDV973" s="100"/>
      <c r="EDW973" s="100"/>
      <c r="EDX973" s="100"/>
      <c r="EDY973" s="100"/>
      <c r="EDZ973" s="100"/>
      <c r="EEA973" s="100"/>
      <c r="EEB973" s="100"/>
      <c r="EEC973" s="100"/>
      <c r="EED973" s="100"/>
      <c r="EEE973" s="100"/>
      <c r="EEF973" s="100"/>
      <c r="EEG973" s="100"/>
      <c r="EEH973" s="100"/>
      <c r="EEI973" s="100"/>
      <c r="EEJ973" s="100"/>
      <c r="EEK973" s="100"/>
      <c r="EEL973" s="100"/>
      <c r="EEM973" s="100"/>
      <c r="EEN973" s="100"/>
      <c r="EEO973" s="100"/>
      <c r="EEP973" s="100"/>
      <c r="EEQ973" s="100"/>
      <c r="EER973" s="100"/>
      <c r="EES973" s="100"/>
      <c r="EET973" s="100"/>
      <c r="EEU973" s="100"/>
      <c r="EEV973" s="100"/>
      <c r="EEW973" s="100"/>
      <c r="EEX973" s="100"/>
      <c r="EEY973" s="100"/>
      <c r="EEZ973" s="100"/>
      <c r="EFA973" s="100"/>
      <c r="EFB973" s="100"/>
      <c r="EFC973" s="100"/>
      <c r="EFD973" s="100"/>
      <c r="EFE973" s="100"/>
      <c r="EFF973" s="100"/>
      <c r="EFG973" s="100"/>
      <c r="EFH973" s="100"/>
      <c r="EFI973" s="100"/>
      <c r="EFJ973" s="100"/>
      <c r="EFK973" s="100"/>
      <c r="EFL973" s="100"/>
      <c r="EFM973" s="100"/>
      <c r="EFN973" s="100"/>
      <c r="EFO973" s="100"/>
      <c r="EFP973" s="100"/>
      <c r="EFQ973" s="100"/>
      <c r="EFR973" s="100"/>
      <c r="EFS973" s="100"/>
      <c r="EFT973" s="100"/>
      <c r="EFU973" s="100"/>
      <c r="EFV973" s="100"/>
      <c r="EFW973" s="100"/>
      <c r="EFX973" s="100"/>
      <c r="EFY973" s="100"/>
      <c r="EFZ973" s="100"/>
      <c r="EGA973" s="100"/>
      <c r="EGB973" s="100"/>
      <c r="EGC973" s="100"/>
      <c r="EGD973" s="100"/>
      <c r="EGE973" s="100"/>
      <c r="EGF973" s="100"/>
      <c r="EGG973" s="100"/>
      <c r="EGH973" s="100"/>
      <c r="EGI973" s="100"/>
      <c r="EGJ973" s="100"/>
      <c r="EGK973" s="100"/>
      <c r="EGL973" s="100"/>
      <c r="EGM973" s="100"/>
      <c r="EGN973" s="100"/>
      <c r="EGO973" s="100"/>
      <c r="EGP973" s="100"/>
      <c r="EGQ973" s="100"/>
      <c r="EGR973" s="100"/>
      <c r="EGS973" s="100"/>
      <c r="EGT973" s="100"/>
      <c r="EGU973" s="100"/>
      <c r="EGV973" s="100"/>
      <c r="EGW973" s="100"/>
      <c r="EGX973" s="100"/>
      <c r="EGY973" s="100"/>
      <c r="EGZ973" s="100"/>
      <c r="EHA973" s="100"/>
      <c r="EHB973" s="100"/>
      <c r="EHC973" s="100"/>
      <c r="EHD973" s="100"/>
      <c r="EHE973" s="100"/>
      <c r="EHF973" s="100"/>
      <c r="EHG973" s="100"/>
      <c r="EHH973" s="100"/>
      <c r="EHI973" s="100"/>
      <c r="EHJ973" s="100"/>
      <c r="EHK973" s="100"/>
      <c r="EHL973" s="100"/>
      <c r="EHM973" s="100"/>
      <c r="EHN973" s="100"/>
      <c r="EHO973" s="100"/>
      <c r="EHP973" s="100"/>
      <c r="EHQ973" s="100"/>
      <c r="EHR973" s="100"/>
      <c r="EHS973" s="100"/>
      <c r="EHT973" s="100"/>
      <c r="EHU973" s="100"/>
      <c r="EHV973" s="100"/>
      <c r="EHW973" s="100"/>
      <c r="EHX973" s="100"/>
      <c r="EHY973" s="100"/>
      <c r="EHZ973" s="100"/>
      <c r="EIA973" s="100"/>
      <c r="EIB973" s="100"/>
      <c r="EIC973" s="100"/>
      <c r="EID973" s="100"/>
      <c r="EIE973" s="100"/>
      <c r="EIF973" s="100"/>
      <c r="EIG973" s="100"/>
      <c r="EIH973" s="100"/>
      <c r="EII973" s="100"/>
      <c r="EIJ973" s="100"/>
      <c r="EIK973" s="100"/>
      <c r="EIL973" s="100"/>
      <c r="EIM973" s="100"/>
      <c r="EIN973" s="100"/>
      <c r="EIO973" s="100"/>
      <c r="EIP973" s="100"/>
      <c r="EIQ973" s="100"/>
      <c r="EIR973" s="100"/>
      <c r="EIS973" s="100"/>
      <c r="EIT973" s="100"/>
      <c r="EIU973" s="100"/>
      <c r="EIV973" s="100"/>
      <c r="EIW973" s="100"/>
      <c r="EIX973" s="100"/>
      <c r="EIY973" s="100"/>
      <c r="EIZ973" s="100"/>
      <c r="EJA973" s="100"/>
      <c r="EJB973" s="100"/>
      <c r="EJC973" s="100"/>
      <c r="EJD973" s="100"/>
      <c r="EJE973" s="100"/>
      <c r="EJF973" s="100"/>
      <c r="EJG973" s="100"/>
      <c r="EJH973" s="100"/>
      <c r="EJI973" s="100"/>
      <c r="EJJ973" s="100"/>
      <c r="EJK973" s="100"/>
      <c r="EJL973" s="100"/>
      <c r="EJM973" s="100"/>
      <c r="EJN973" s="100"/>
      <c r="EJO973" s="100"/>
      <c r="EJP973" s="100"/>
      <c r="EJQ973" s="100"/>
      <c r="EJR973" s="100"/>
      <c r="EJS973" s="100"/>
      <c r="EJT973" s="100"/>
      <c r="EJU973" s="100"/>
      <c r="EJV973" s="100"/>
      <c r="EJW973" s="100"/>
      <c r="EJX973" s="100"/>
      <c r="EJY973" s="100"/>
      <c r="EJZ973" s="100"/>
      <c r="EKA973" s="100"/>
      <c r="EKB973" s="100"/>
      <c r="EKC973" s="100"/>
      <c r="EKD973" s="100"/>
      <c r="EKE973" s="100"/>
      <c r="EKF973" s="100"/>
      <c r="EKG973" s="100"/>
      <c r="EKH973" s="100"/>
      <c r="EKI973" s="100"/>
      <c r="EKJ973" s="100"/>
      <c r="EKK973" s="100"/>
      <c r="EKL973" s="100"/>
      <c r="EKM973" s="100"/>
      <c r="EKN973" s="100"/>
      <c r="EKO973" s="100"/>
      <c r="EKP973" s="100"/>
      <c r="EKQ973" s="100"/>
      <c r="EKR973" s="100"/>
      <c r="EKS973" s="100"/>
      <c r="EKT973" s="100"/>
      <c r="EKU973" s="100"/>
      <c r="EKV973" s="100"/>
      <c r="EKW973" s="100"/>
      <c r="EKX973" s="100"/>
      <c r="EKY973" s="100"/>
      <c r="EKZ973" s="100"/>
      <c r="ELA973" s="100"/>
      <c r="ELB973" s="100"/>
      <c r="ELC973" s="100"/>
      <c r="ELD973" s="100"/>
      <c r="ELE973" s="100"/>
      <c r="ELF973" s="100"/>
      <c r="ELG973" s="100"/>
      <c r="ELH973" s="100"/>
      <c r="ELI973" s="100"/>
      <c r="ELJ973" s="100"/>
      <c r="ELK973" s="100"/>
      <c r="ELL973" s="100"/>
      <c r="ELM973" s="100"/>
      <c r="ELN973" s="100"/>
      <c r="ELO973" s="100"/>
      <c r="ELP973" s="100"/>
      <c r="ELQ973" s="100"/>
      <c r="ELR973" s="100"/>
      <c r="ELS973" s="100"/>
      <c r="ELT973" s="100"/>
      <c r="ELU973" s="100"/>
      <c r="ELV973" s="100"/>
      <c r="ELW973" s="100"/>
      <c r="ELX973" s="100"/>
      <c r="ELY973" s="100"/>
      <c r="ELZ973" s="100"/>
      <c r="EMA973" s="100"/>
      <c r="EMB973" s="100"/>
      <c r="EMC973" s="100"/>
      <c r="EMD973" s="100"/>
      <c r="EME973" s="100"/>
      <c r="EMF973" s="100"/>
      <c r="EMG973" s="100"/>
      <c r="EMH973" s="100"/>
      <c r="EMI973" s="100"/>
      <c r="EMJ973" s="100"/>
      <c r="EMK973" s="100"/>
      <c r="EML973" s="100"/>
      <c r="EMM973" s="100"/>
      <c r="EMN973" s="100"/>
      <c r="EMO973" s="100"/>
      <c r="EMP973" s="100"/>
      <c r="EMQ973" s="100"/>
      <c r="EMR973" s="100"/>
      <c r="EMS973" s="100"/>
      <c r="EMT973" s="100"/>
      <c r="EMU973" s="100"/>
      <c r="EMV973" s="100"/>
      <c r="EMW973" s="100"/>
      <c r="EMX973" s="100"/>
      <c r="EMY973" s="100"/>
      <c r="EMZ973" s="100"/>
      <c r="ENA973" s="100"/>
      <c r="ENB973" s="100"/>
      <c r="ENC973" s="100"/>
      <c r="END973" s="100"/>
      <c r="ENE973" s="100"/>
      <c r="ENF973" s="100"/>
      <c r="ENG973" s="100"/>
      <c r="ENH973" s="100"/>
      <c r="ENI973" s="100"/>
      <c r="ENJ973" s="100"/>
      <c r="ENK973" s="100"/>
      <c r="ENL973" s="100"/>
      <c r="ENM973" s="100"/>
      <c r="ENN973" s="100"/>
      <c r="ENO973" s="100"/>
      <c r="ENP973" s="100"/>
      <c r="ENQ973" s="100"/>
      <c r="ENR973" s="100"/>
      <c r="ENS973" s="100"/>
      <c r="ENT973" s="100"/>
      <c r="ENU973" s="100"/>
      <c r="ENV973" s="100"/>
      <c r="ENW973" s="100"/>
      <c r="ENX973" s="100"/>
      <c r="ENY973" s="100"/>
      <c r="ENZ973" s="100"/>
      <c r="EOA973" s="100"/>
      <c r="EOB973" s="100"/>
      <c r="EOC973" s="100"/>
      <c r="EOD973" s="100"/>
      <c r="EOE973" s="100"/>
      <c r="EOF973" s="100"/>
      <c r="EOG973" s="100"/>
      <c r="EOH973" s="100"/>
      <c r="EOI973" s="100"/>
      <c r="EOJ973" s="100"/>
      <c r="EOK973" s="100"/>
      <c r="EOL973" s="100"/>
      <c r="EOM973" s="100"/>
      <c r="EON973" s="100"/>
      <c r="EOO973" s="100"/>
      <c r="EOP973" s="100"/>
      <c r="EOQ973" s="100"/>
      <c r="EOR973" s="100"/>
      <c r="EOS973" s="100"/>
      <c r="EOT973" s="100"/>
      <c r="EOU973" s="100"/>
      <c r="EOV973" s="100"/>
      <c r="EOW973" s="100"/>
      <c r="EOX973" s="100"/>
      <c r="EOY973" s="100"/>
      <c r="EOZ973" s="100"/>
      <c r="EPA973" s="100"/>
      <c r="EPB973" s="100"/>
      <c r="EPC973" s="100"/>
      <c r="EPD973" s="100"/>
      <c r="EPE973" s="100"/>
      <c r="EPF973" s="100"/>
      <c r="EPG973" s="100"/>
      <c r="EPH973" s="100"/>
      <c r="EPI973" s="100"/>
      <c r="EPJ973" s="100"/>
      <c r="EPK973" s="100"/>
      <c r="EPL973" s="100"/>
      <c r="EPM973" s="100"/>
      <c r="EPN973" s="100"/>
      <c r="EPO973" s="100"/>
      <c r="EPP973" s="100"/>
      <c r="EPQ973" s="100"/>
      <c r="EPR973" s="100"/>
      <c r="EPS973" s="100"/>
      <c r="EPT973" s="100"/>
      <c r="EPU973" s="100"/>
      <c r="EPV973" s="100"/>
      <c r="EPW973" s="100"/>
      <c r="EPX973" s="100"/>
      <c r="EPY973" s="100"/>
      <c r="EPZ973" s="100"/>
      <c r="EQA973" s="100"/>
      <c r="EQB973" s="100"/>
      <c r="EQC973" s="100"/>
      <c r="EQD973" s="100"/>
      <c r="EQE973" s="100"/>
      <c r="EQF973" s="100"/>
      <c r="EQG973" s="100"/>
      <c r="EQH973" s="100"/>
      <c r="EQI973" s="100"/>
      <c r="EQJ973" s="100"/>
      <c r="EQK973" s="100"/>
      <c r="EQL973" s="100"/>
      <c r="EQM973" s="100"/>
      <c r="EQN973" s="100"/>
      <c r="EQO973" s="100"/>
      <c r="EQP973" s="100"/>
      <c r="EQQ973" s="100"/>
      <c r="EQR973" s="100"/>
      <c r="EQS973" s="100"/>
      <c r="EQT973" s="100"/>
      <c r="EQU973" s="100"/>
      <c r="EQV973" s="100"/>
      <c r="EQW973" s="100"/>
      <c r="EQX973" s="100"/>
      <c r="EQY973" s="100"/>
      <c r="EQZ973" s="100"/>
      <c r="ERA973" s="100"/>
      <c r="ERB973" s="100"/>
      <c r="ERC973" s="100"/>
      <c r="ERD973" s="100"/>
      <c r="ERE973" s="100"/>
      <c r="ERF973" s="100"/>
      <c r="ERG973" s="100"/>
      <c r="ERH973" s="100"/>
      <c r="ERI973" s="100"/>
      <c r="ERJ973" s="100"/>
      <c r="ERK973" s="100"/>
      <c r="ERL973" s="100"/>
      <c r="ERM973" s="100"/>
      <c r="ERN973" s="100"/>
      <c r="ERO973" s="100"/>
      <c r="ERP973" s="100"/>
      <c r="ERQ973" s="100"/>
      <c r="ERR973" s="100"/>
      <c r="ERS973" s="100"/>
      <c r="ERT973" s="100"/>
      <c r="ERU973" s="100"/>
      <c r="ERV973" s="100"/>
      <c r="ERW973" s="100"/>
      <c r="ERX973" s="100"/>
      <c r="ERY973" s="100"/>
      <c r="ERZ973" s="100"/>
      <c r="ESA973" s="100"/>
      <c r="ESB973" s="100"/>
      <c r="ESC973" s="100"/>
      <c r="ESD973" s="100"/>
      <c r="ESE973" s="100"/>
      <c r="ESF973" s="100"/>
      <c r="ESG973" s="100"/>
      <c r="ESH973" s="100"/>
      <c r="ESI973" s="100"/>
      <c r="ESJ973" s="100"/>
      <c r="ESK973" s="100"/>
      <c r="ESL973" s="100"/>
      <c r="ESM973" s="100"/>
      <c r="ESN973" s="100"/>
      <c r="ESO973" s="100"/>
      <c r="ESP973" s="100"/>
      <c r="ESQ973" s="100"/>
      <c r="ESR973" s="100"/>
      <c r="ESS973" s="100"/>
      <c r="EST973" s="100"/>
      <c r="ESU973" s="100"/>
      <c r="ESV973" s="100"/>
      <c r="ESW973" s="100"/>
      <c r="ESX973" s="100"/>
      <c r="ESY973" s="100"/>
      <c r="ESZ973" s="100"/>
      <c r="ETA973" s="100"/>
      <c r="ETB973" s="100"/>
      <c r="ETC973" s="100"/>
      <c r="ETD973" s="100"/>
      <c r="ETE973" s="100"/>
      <c r="ETF973" s="100"/>
      <c r="ETG973" s="100"/>
      <c r="ETH973" s="100"/>
      <c r="ETI973" s="100"/>
      <c r="ETJ973" s="100"/>
      <c r="ETK973" s="100"/>
      <c r="ETL973" s="100"/>
      <c r="ETM973" s="100"/>
      <c r="ETN973" s="100"/>
      <c r="ETO973" s="100"/>
      <c r="ETP973" s="100"/>
      <c r="ETQ973" s="100"/>
      <c r="ETR973" s="100"/>
      <c r="ETS973" s="100"/>
      <c r="ETT973" s="100"/>
      <c r="ETU973" s="100"/>
      <c r="ETV973" s="100"/>
      <c r="ETW973" s="100"/>
      <c r="ETX973" s="100"/>
      <c r="ETY973" s="100"/>
      <c r="ETZ973" s="100"/>
      <c r="EUA973" s="100"/>
      <c r="EUB973" s="100"/>
      <c r="EUC973" s="100"/>
      <c r="EUD973" s="100"/>
      <c r="EUE973" s="100"/>
      <c r="EUF973" s="100"/>
      <c r="EUG973" s="100"/>
      <c r="EUH973" s="100"/>
      <c r="EUI973" s="100"/>
      <c r="EUJ973" s="100"/>
      <c r="EUK973" s="100"/>
      <c r="EUL973" s="100"/>
      <c r="EUM973" s="100"/>
      <c r="EUN973" s="100"/>
      <c r="EUO973" s="100"/>
      <c r="EUP973" s="100"/>
      <c r="EUQ973" s="100"/>
      <c r="EUR973" s="100"/>
      <c r="EUS973" s="100"/>
      <c r="EUT973" s="100"/>
      <c r="EUU973" s="100"/>
      <c r="EUV973" s="100"/>
      <c r="EUW973" s="100"/>
      <c r="EUX973" s="100"/>
      <c r="EUY973" s="100"/>
      <c r="EUZ973" s="100"/>
      <c r="EVA973" s="100"/>
      <c r="EVB973" s="100"/>
      <c r="EVC973" s="100"/>
      <c r="EVD973" s="100"/>
      <c r="EVE973" s="100"/>
      <c r="EVF973" s="100"/>
      <c r="EVG973" s="100"/>
      <c r="EVH973" s="100"/>
      <c r="EVI973" s="100"/>
      <c r="EVJ973" s="100"/>
      <c r="EVK973" s="100"/>
      <c r="EVL973" s="100"/>
      <c r="EVM973" s="100"/>
      <c r="EVN973" s="100"/>
      <c r="EVO973" s="100"/>
      <c r="EVP973" s="100"/>
      <c r="EVQ973" s="100"/>
      <c r="EVR973" s="100"/>
      <c r="EVS973" s="100"/>
      <c r="EVT973" s="100"/>
      <c r="EVU973" s="100"/>
      <c r="EVV973" s="100"/>
      <c r="EVW973" s="100"/>
      <c r="EVX973" s="100"/>
      <c r="EVY973" s="100"/>
      <c r="EVZ973" s="100"/>
      <c r="EWA973" s="100"/>
      <c r="EWB973" s="100"/>
      <c r="EWC973" s="100"/>
      <c r="EWD973" s="100"/>
      <c r="EWE973" s="100"/>
      <c r="EWF973" s="100"/>
      <c r="EWG973" s="100"/>
      <c r="EWH973" s="100"/>
      <c r="EWI973" s="100"/>
      <c r="EWJ973" s="100"/>
      <c r="EWK973" s="100"/>
      <c r="EWL973" s="100"/>
      <c r="EWM973" s="100"/>
      <c r="EWN973" s="100"/>
      <c r="EWO973" s="100"/>
      <c r="EWP973" s="100"/>
      <c r="EWQ973" s="100"/>
      <c r="EWR973" s="100"/>
      <c r="EWS973" s="100"/>
      <c r="EWT973" s="100"/>
      <c r="EWU973" s="100"/>
      <c r="EWV973" s="100"/>
      <c r="EWW973" s="100"/>
      <c r="EWX973" s="100"/>
      <c r="EWY973" s="100"/>
      <c r="EWZ973" s="100"/>
      <c r="EXA973" s="100"/>
      <c r="EXB973" s="100"/>
      <c r="EXC973" s="100"/>
      <c r="EXD973" s="100"/>
      <c r="EXE973" s="100"/>
      <c r="EXF973" s="100"/>
      <c r="EXG973" s="100"/>
      <c r="EXH973" s="100"/>
      <c r="EXI973" s="100"/>
      <c r="EXJ973" s="100"/>
      <c r="EXK973" s="100"/>
      <c r="EXL973" s="100"/>
      <c r="EXM973" s="100"/>
      <c r="EXN973" s="100"/>
      <c r="EXO973" s="100"/>
      <c r="EXP973" s="100"/>
      <c r="EXQ973" s="100"/>
      <c r="EXR973" s="100"/>
      <c r="EXS973" s="100"/>
      <c r="EXT973" s="100"/>
      <c r="EXU973" s="100"/>
      <c r="EXV973" s="100"/>
      <c r="EXW973" s="100"/>
      <c r="EXX973" s="100"/>
      <c r="EXY973" s="100"/>
      <c r="EXZ973" s="100"/>
      <c r="EYA973" s="100"/>
      <c r="EYB973" s="100"/>
      <c r="EYC973" s="100"/>
      <c r="EYD973" s="100"/>
      <c r="EYE973" s="100"/>
      <c r="EYF973" s="100"/>
      <c r="EYG973" s="100"/>
      <c r="EYH973" s="100"/>
      <c r="EYI973" s="100"/>
      <c r="EYJ973" s="100"/>
      <c r="EYK973" s="100"/>
      <c r="EYL973" s="100"/>
      <c r="EYM973" s="100"/>
      <c r="EYN973" s="100"/>
      <c r="EYO973" s="100"/>
      <c r="EYP973" s="100"/>
      <c r="EYQ973" s="100"/>
      <c r="EYR973" s="100"/>
      <c r="EYS973" s="100"/>
      <c r="EYT973" s="100"/>
      <c r="EYU973" s="100"/>
      <c r="EYV973" s="100"/>
      <c r="EYW973" s="100"/>
      <c r="EYX973" s="100"/>
      <c r="EYY973" s="100"/>
      <c r="EYZ973" s="100"/>
      <c r="EZA973" s="100"/>
      <c r="EZB973" s="100"/>
      <c r="EZC973" s="100"/>
      <c r="EZD973" s="100"/>
      <c r="EZE973" s="100"/>
      <c r="EZF973" s="100"/>
      <c r="EZG973" s="100"/>
      <c r="EZH973" s="100"/>
      <c r="EZI973" s="100"/>
      <c r="EZJ973" s="100"/>
      <c r="EZK973" s="100"/>
      <c r="EZL973" s="100"/>
      <c r="EZM973" s="100"/>
      <c r="EZN973" s="100"/>
      <c r="EZO973" s="100"/>
      <c r="EZP973" s="100"/>
      <c r="EZQ973" s="100"/>
      <c r="EZR973" s="100"/>
      <c r="EZS973" s="100"/>
      <c r="EZT973" s="100"/>
      <c r="EZU973" s="100"/>
      <c r="EZV973" s="100"/>
      <c r="EZW973" s="100"/>
      <c r="EZX973" s="100"/>
      <c r="EZY973" s="100"/>
      <c r="EZZ973" s="100"/>
      <c r="FAA973" s="100"/>
      <c r="FAB973" s="100"/>
      <c r="FAC973" s="100"/>
      <c r="FAD973" s="100"/>
      <c r="FAE973" s="100"/>
      <c r="FAF973" s="100"/>
      <c r="FAG973" s="100"/>
      <c r="FAH973" s="100"/>
      <c r="FAI973" s="100"/>
      <c r="FAJ973" s="100"/>
      <c r="FAK973" s="100"/>
      <c r="FAL973" s="100"/>
      <c r="FAM973" s="100"/>
      <c r="FAN973" s="100"/>
      <c r="FAO973" s="100"/>
      <c r="FAP973" s="100"/>
      <c r="FAQ973" s="100"/>
      <c r="FAR973" s="100"/>
      <c r="FAS973" s="100"/>
      <c r="FAT973" s="100"/>
      <c r="FAU973" s="100"/>
      <c r="FAV973" s="100"/>
      <c r="FAW973" s="100"/>
      <c r="FAX973" s="100"/>
      <c r="FAY973" s="100"/>
      <c r="FAZ973" s="100"/>
      <c r="FBA973" s="100"/>
      <c r="FBB973" s="100"/>
      <c r="FBC973" s="100"/>
      <c r="FBD973" s="100"/>
      <c r="FBE973" s="100"/>
      <c r="FBF973" s="100"/>
      <c r="FBG973" s="100"/>
      <c r="FBH973" s="100"/>
      <c r="FBI973" s="100"/>
      <c r="FBJ973" s="100"/>
      <c r="FBK973" s="100"/>
      <c r="FBL973" s="100"/>
      <c r="FBM973" s="100"/>
      <c r="FBN973" s="100"/>
      <c r="FBO973" s="100"/>
      <c r="FBP973" s="100"/>
      <c r="FBQ973" s="100"/>
      <c r="FBR973" s="100"/>
      <c r="FBS973" s="100"/>
      <c r="FBT973" s="100"/>
      <c r="FBU973" s="100"/>
      <c r="FBV973" s="100"/>
      <c r="FBW973" s="100"/>
      <c r="FBX973" s="100"/>
      <c r="FBY973" s="100"/>
      <c r="FBZ973" s="100"/>
      <c r="FCA973" s="100"/>
      <c r="FCB973" s="100"/>
      <c r="FCC973" s="100"/>
      <c r="FCD973" s="100"/>
      <c r="FCE973" s="100"/>
      <c r="FCF973" s="100"/>
      <c r="FCG973" s="100"/>
      <c r="FCH973" s="100"/>
      <c r="FCI973" s="100"/>
      <c r="FCJ973" s="100"/>
      <c r="FCK973" s="100"/>
      <c r="FCL973" s="100"/>
      <c r="FCM973" s="100"/>
      <c r="FCN973" s="100"/>
      <c r="FCO973" s="100"/>
      <c r="FCP973" s="100"/>
      <c r="FCQ973" s="100"/>
      <c r="FCR973" s="100"/>
      <c r="FCS973" s="100"/>
      <c r="FCT973" s="100"/>
      <c r="FCU973" s="100"/>
      <c r="FCV973" s="100"/>
      <c r="FCW973" s="100"/>
      <c r="FCX973" s="100"/>
      <c r="FCY973" s="100"/>
      <c r="FCZ973" s="100"/>
      <c r="FDA973" s="100"/>
      <c r="FDB973" s="100"/>
      <c r="FDC973" s="100"/>
      <c r="FDD973" s="100"/>
      <c r="FDE973" s="100"/>
      <c r="FDF973" s="100"/>
      <c r="FDG973" s="100"/>
      <c r="FDH973" s="100"/>
      <c r="FDI973" s="100"/>
      <c r="FDJ973" s="100"/>
      <c r="FDK973" s="100"/>
      <c r="FDL973" s="100"/>
      <c r="FDM973" s="100"/>
      <c r="FDN973" s="100"/>
      <c r="FDO973" s="100"/>
      <c r="FDP973" s="100"/>
      <c r="FDQ973" s="100"/>
      <c r="FDR973" s="100"/>
      <c r="FDS973" s="100"/>
      <c r="FDT973" s="100"/>
      <c r="FDU973" s="100"/>
      <c r="FDV973" s="100"/>
      <c r="FDW973" s="100"/>
      <c r="FDX973" s="100"/>
      <c r="FDY973" s="100"/>
      <c r="FDZ973" s="100"/>
      <c r="FEA973" s="100"/>
      <c r="FEB973" s="100"/>
      <c r="FEC973" s="100"/>
      <c r="FED973" s="100"/>
      <c r="FEE973" s="100"/>
      <c r="FEF973" s="100"/>
      <c r="FEG973" s="100"/>
      <c r="FEH973" s="100"/>
      <c r="FEI973" s="100"/>
      <c r="FEJ973" s="100"/>
      <c r="FEK973" s="100"/>
      <c r="FEL973" s="100"/>
      <c r="FEM973" s="100"/>
      <c r="FEN973" s="100"/>
      <c r="FEO973" s="100"/>
      <c r="FEP973" s="100"/>
      <c r="FEQ973" s="100"/>
      <c r="FER973" s="100"/>
      <c r="FES973" s="100"/>
      <c r="FET973" s="100"/>
      <c r="FEU973" s="100"/>
      <c r="FEV973" s="100"/>
      <c r="FEW973" s="100"/>
      <c r="FEX973" s="100"/>
      <c r="FEY973" s="100"/>
      <c r="FEZ973" s="100"/>
      <c r="FFA973" s="100"/>
      <c r="FFB973" s="100"/>
      <c r="FFC973" s="100"/>
      <c r="FFD973" s="100"/>
      <c r="FFE973" s="100"/>
      <c r="FFF973" s="100"/>
      <c r="FFG973" s="100"/>
      <c r="FFH973" s="100"/>
      <c r="FFI973" s="100"/>
      <c r="FFJ973" s="100"/>
      <c r="FFK973" s="100"/>
      <c r="FFL973" s="100"/>
      <c r="FFM973" s="100"/>
      <c r="FFN973" s="100"/>
      <c r="FFO973" s="100"/>
      <c r="FFP973" s="100"/>
      <c r="FFQ973" s="100"/>
      <c r="FFR973" s="100"/>
      <c r="FFS973" s="100"/>
      <c r="FFT973" s="100"/>
      <c r="FFU973" s="100"/>
      <c r="FFV973" s="100"/>
      <c r="FFW973" s="100"/>
      <c r="FFX973" s="100"/>
      <c r="FFY973" s="100"/>
      <c r="FFZ973" s="100"/>
      <c r="FGA973" s="100"/>
      <c r="FGB973" s="100"/>
      <c r="FGC973" s="100"/>
      <c r="FGD973" s="100"/>
      <c r="FGE973" s="100"/>
      <c r="FGF973" s="100"/>
      <c r="FGG973" s="100"/>
      <c r="FGH973" s="100"/>
      <c r="FGI973" s="100"/>
      <c r="FGJ973" s="100"/>
      <c r="FGK973" s="100"/>
      <c r="FGL973" s="100"/>
      <c r="FGM973" s="100"/>
      <c r="FGN973" s="100"/>
      <c r="FGO973" s="100"/>
      <c r="FGP973" s="100"/>
      <c r="FGQ973" s="100"/>
      <c r="FGR973" s="100"/>
      <c r="FGS973" s="100"/>
      <c r="FGT973" s="100"/>
      <c r="FGU973" s="100"/>
      <c r="FGV973" s="100"/>
      <c r="FGW973" s="100"/>
      <c r="FGX973" s="100"/>
      <c r="FGY973" s="100"/>
      <c r="FGZ973" s="100"/>
      <c r="FHA973" s="100"/>
      <c r="FHB973" s="100"/>
      <c r="FHC973" s="100"/>
      <c r="FHD973" s="100"/>
      <c r="FHE973" s="100"/>
      <c r="FHF973" s="100"/>
      <c r="FHG973" s="100"/>
      <c r="FHH973" s="100"/>
      <c r="FHI973" s="100"/>
      <c r="FHJ973" s="100"/>
      <c r="FHK973" s="100"/>
      <c r="FHL973" s="100"/>
      <c r="FHM973" s="100"/>
      <c r="FHN973" s="100"/>
      <c r="FHO973" s="100"/>
      <c r="FHP973" s="100"/>
      <c r="FHQ973" s="100"/>
      <c r="FHR973" s="100"/>
      <c r="FHS973" s="100"/>
      <c r="FHT973" s="100"/>
      <c r="FHU973" s="100"/>
      <c r="FHV973" s="100"/>
      <c r="FHW973" s="100"/>
      <c r="FHX973" s="100"/>
      <c r="FHY973" s="100"/>
      <c r="FHZ973" s="100"/>
      <c r="FIA973" s="100"/>
      <c r="FIB973" s="100"/>
      <c r="FIC973" s="100"/>
      <c r="FID973" s="100"/>
      <c r="FIE973" s="100"/>
      <c r="FIF973" s="100"/>
      <c r="FIG973" s="100"/>
      <c r="FIH973" s="100"/>
      <c r="FII973" s="100"/>
      <c r="FIJ973" s="100"/>
      <c r="FIK973" s="100"/>
      <c r="FIL973" s="100"/>
      <c r="FIM973" s="100"/>
      <c r="FIN973" s="100"/>
      <c r="FIO973" s="100"/>
      <c r="FIP973" s="100"/>
      <c r="FIQ973" s="100"/>
      <c r="FIR973" s="100"/>
      <c r="FIS973" s="100"/>
      <c r="FIT973" s="100"/>
      <c r="FIU973" s="100"/>
      <c r="FIV973" s="100"/>
      <c r="FIW973" s="100"/>
      <c r="FIX973" s="100"/>
      <c r="FIY973" s="100"/>
      <c r="FIZ973" s="100"/>
      <c r="FJA973" s="100"/>
      <c r="FJB973" s="100"/>
      <c r="FJC973" s="100"/>
      <c r="FJD973" s="100"/>
      <c r="FJE973" s="100"/>
      <c r="FJF973" s="100"/>
      <c r="FJG973" s="100"/>
      <c r="FJH973" s="100"/>
      <c r="FJI973" s="100"/>
      <c r="FJJ973" s="100"/>
      <c r="FJK973" s="100"/>
      <c r="FJL973" s="100"/>
      <c r="FJM973" s="100"/>
      <c r="FJN973" s="100"/>
      <c r="FJO973" s="100"/>
      <c r="FJP973" s="100"/>
      <c r="FJQ973" s="100"/>
      <c r="FJR973" s="100"/>
      <c r="FJS973" s="100"/>
      <c r="FJT973" s="100"/>
      <c r="FJU973" s="100"/>
      <c r="FJV973" s="100"/>
      <c r="FJW973" s="100"/>
      <c r="FJX973" s="100"/>
      <c r="FJY973" s="100"/>
      <c r="FJZ973" s="100"/>
      <c r="FKA973" s="100"/>
      <c r="FKB973" s="100"/>
      <c r="FKC973" s="100"/>
      <c r="FKD973" s="100"/>
      <c r="FKE973" s="100"/>
      <c r="FKF973" s="100"/>
      <c r="FKG973" s="100"/>
      <c r="FKH973" s="100"/>
      <c r="FKI973" s="100"/>
      <c r="FKJ973" s="100"/>
      <c r="FKK973" s="100"/>
      <c r="FKL973" s="100"/>
      <c r="FKM973" s="100"/>
      <c r="FKN973" s="100"/>
      <c r="FKO973" s="100"/>
      <c r="FKP973" s="100"/>
      <c r="FKQ973" s="100"/>
      <c r="FKR973" s="100"/>
      <c r="FKS973" s="100"/>
      <c r="FKT973" s="100"/>
      <c r="FKU973" s="100"/>
      <c r="FKV973" s="100"/>
      <c r="FKW973" s="100"/>
      <c r="FKX973" s="100"/>
      <c r="FKY973" s="100"/>
      <c r="FKZ973" s="100"/>
      <c r="FLA973" s="100"/>
      <c r="FLB973" s="100"/>
      <c r="FLC973" s="100"/>
      <c r="FLD973" s="100"/>
      <c r="FLE973" s="100"/>
      <c r="FLF973" s="100"/>
      <c r="FLG973" s="100"/>
      <c r="FLH973" s="100"/>
      <c r="FLI973" s="100"/>
      <c r="FLJ973" s="100"/>
      <c r="FLK973" s="100"/>
      <c r="FLL973" s="100"/>
      <c r="FLM973" s="100"/>
      <c r="FLN973" s="100"/>
      <c r="FLO973" s="100"/>
      <c r="FLP973" s="100"/>
      <c r="FLQ973" s="100"/>
      <c r="FLR973" s="100"/>
      <c r="FLS973" s="100"/>
      <c r="FLT973" s="100"/>
      <c r="FLU973" s="100"/>
      <c r="FLV973" s="100"/>
      <c r="FLW973" s="100"/>
      <c r="FLX973" s="100"/>
      <c r="FLY973" s="100"/>
      <c r="FLZ973" s="100"/>
      <c r="FMA973" s="100"/>
      <c r="FMB973" s="100"/>
      <c r="FMC973" s="100"/>
      <c r="FMD973" s="100"/>
      <c r="FME973" s="100"/>
      <c r="FMF973" s="100"/>
      <c r="FMG973" s="100"/>
      <c r="FMH973" s="100"/>
      <c r="FMI973" s="100"/>
      <c r="FMJ973" s="100"/>
      <c r="FMK973" s="100"/>
      <c r="FML973" s="100"/>
      <c r="FMM973" s="100"/>
      <c r="FMN973" s="100"/>
      <c r="FMO973" s="100"/>
      <c r="FMP973" s="100"/>
      <c r="FMQ973" s="100"/>
      <c r="FMR973" s="100"/>
      <c r="FMS973" s="100"/>
      <c r="FMT973" s="100"/>
      <c r="FMU973" s="100"/>
      <c r="FMV973" s="100"/>
      <c r="FMW973" s="100"/>
      <c r="FMX973" s="100"/>
      <c r="FMY973" s="100"/>
      <c r="FMZ973" s="100"/>
      <c r="FNA973" s="100"/>
      <c r="FNB973" s="100"/>
      <c r="FNC973" s="100"/>
      <c r="FND973" s="100"/>
      <c r="FNE973" s="100"/>
      <c r="FNF973" s="100"/>
      <c r="FNG973" s="100"/>
      <c r="FNH973" s="100"/>
      <c r="FNI973" s="100"/>
      <c r="FNJ973" s="100"/>
      <c r="FNK973" s="100"/>
      <c r="FNL973" s="100"/>
      <c r="FNM973" s="100"/>
      <c r="FNN973" s="100"/>
      <c r="FNO973" s="100"/>
      <c r="FNP973" s="100"/>
      <c r="FNQ973" s="100"/>
      <c r="FNR973" s="100"/>
      <c r="FNS973" s="100"/>
      <c r="FNT973" s="100"/>
      <c r="FNU973" s="100"/>
      <c r="FNV973" s="100"/>
      <c r="FNW973" s="100"/>
      <c r="FNX973" s="100"/>
      <c r="FNY973" s="100"/>
      <c r="FNZ973" s="100"/>
      <c r="FOA973" s="100"/>
      <c r="FOB973" s="100"/>
      <c r="FOC973" s="100"/>
      <c r="FOD973" s="100"/>
      <c r="FOE973" s="100"/>
      <c r="FOF973" s="100"/>
      <c r="FOG973" s="100"/>
      <c r="FOH973" s="100"/>
      <c r="FOI973" s="100"/>
      <c r="FOJ973" s="100"/>
      <c r="FOK973" s="100"/>
      <c r="FOL973" s="100"/>
      <c r="FOM973" s="100"/>
      <c r="FON973" s="100"/>
      <c r="FOO973" s="100"/>
      <c r="FOP973" s="100"/>
      <c r="FOQ973" s="100"/>
      <c r="FOR973" s="100"/>
      <c r="FOS973" s="100"/>
      <c r="FOT973" s="100"/>
      <c r="FOU973" s="100"/>
      <c r="FOV973" s="100"/>
      <c r="FOW973" s="100"/>
      <c r="FOX973" s="100"/>
      <c r="FOY973" s="100"/>
      <c r="FOZ973" s="100"/>
      <c r="FPA973" s="100"/>
      <c r="FPB973" s="100"/>
      <c r="FPC973" s="100"/>
      <c r="FPD973" s="100"/>
      <c r="FPE973" s="100"/>
      <c r="FPF973" s="100"/>
      <c r="FPG973" s="100"/>
      <c r="FPH973" s="100"/>
      <c r="FPI973" s="100"/>
      <c r="FPJ973" s="100"/>
      <c r="FPK973" s="100"/>
      <c r="FPL973" s="100"/>
      <c r="FPM973" s="100"/>
      <c r="FPN973" s="100"/>
      <c r="FPO973" s="100"/>
      <c r="FPP973" s="100"/>
      <c r="FPQ973" s="100"/>
      <c r="FPR973" s="100"/>
      <c r="FPS973" s="100"/>
      <c r="FPT973" s="100"/>
      <c r="FPU973" s="100"/>
      <c r="FPV973" s="100"/>
      <c r="FPW973" s="100"/>
      <c r="FPX973" s="100"/>
      <c r="FPY973" s="100"/>
      <c r="FPZ973" s="100"/>
      <c r="FQA973" s="100"/>
      <c r="FQB973" s="100"/>
      <c r="FQC973" s="100"/>
      <c r="FQD973" s="100"/>
      <c r="FQE973" s="100"/>
      <c r="FQF973" s="100"/>
      <c r="FQG973" s="100"/>
      <c r="FQH973" s="100"/>
      <c r="FQI973" s="100"/>
      <c r="FQJ973" s="100"/>
      <c r="FQK973" s="100"/>
      <c r="FQL973" s="100"/>
      <c r="FQM973" s="100"/>
      <c r="FQN973" s="100"/>
      <c r="FQO973" s="100"/>
      <c r="FQP973" s="100"/>
      <c r="FQQ973" s="100"/>
      <c r="FQR973" s="100"/>
      <c r="FQS973" s="100"/>
      <c r="FQT973" s="100"/>
      <c r="FQU973" s="100"/>
      <c r="FQV973" s="100"/>
      <c r="FQW973" s="100"/>
      <c r="FQX973" s="100"/>
      <c r="FQY973" s="100"/>
      <c r="FQZ973" s="100"/>
      <c r="FRA973" s="100"/>
      <c r="FRB973" s="100"/>
      <c r="FRC973" s="100"/>
      <c r="FRD973" s="100"/>
      <c r="FRE973" s="100"/>
      <c r="FRF973" s="100"/>
      <c r="FRG973" s="100"/>
      <c r="FRH973" s="100"/>
      <c r="FRI973" s="100"/>
      <c r="FRJ973" s="100"/>
      <c r="FRK973" s="100"/>
      <c r="FRL973" s="100"/>
      <c r="FRM973" s="100"/>
      <c r="FRN973" s="100"/>
      <c r="FRO973" s="100"/>
      <c r="FRP973" s="100"/>
      <c r="FRQ973" s="100"/>
      <c r="FRR973" s="100"/>
      <c r="FRS973" s="100"/>
      <c r="FRT973" s="100"/>
      <c r="FRU973" s="100"/>
      <c r="FRV973" s="100"/>
      <c r="FRW973" s="100"/>
      <c r="FRX973" s="100"/>
      <c r="FRY973" s="100"/>
      <c r="FRZ973" s="100"/>
      <c r="FSA973" s="100"/>
      <c r="FSB973" s="100"/>
      <c r="FSC973" s="100"/>
      <c r="FSD973" s="100"/>
      <c r="FSE973" s="100"/>
      <c r="FSF973" s="100"/>
      <c r="FSG973" s="100"/>
      <c r="FSH973" s="100"/>
      <c r="FSI973" s="100"/>
      <c r="FSJ973" s="100"/>
      <c r="FSK973" s="100"/>
      <c r="FSL973" s="100"/>
      <c r="FSM973" s="100"/>
      <c r="FSN973" s="100"/>
      <c r="FSO973" s="100"/>
      <c r="FSP973" s="100"/>
      <c r="FSQ973" s="100"/>
      <c r="FSR973" s="100"/>
      <c r="FSS973" s="100"/>
      <c r="FST973" s="100"/>
      <c r="FSU973" s="100"/>
      <c r="FSV973" s="100"/>
      <c r="FSW973" s="100"/>
      <c r="FSX973" s="100"/>
      <c r="FSY973" s="100"/>
      <c r="FSZ973" s="100"/>
      <c r="FTA973" s="100"/>
      <c r="FTB973" s="100"/>
      <c r="FTC973" s="100"/>
      <c r="FTD973" s="100"/>
      <c r="FTE973" s="100"/>
      <c r="FTF973" s="100"/>
      <c r="FTG973" s="100"/>
      <c r="FTH973" s="100"/>
      <c r="FTI973" s="100"/>
      <c r="FTJ973" s="100"/>
      <c r="FTK973" s="100"/>
      <c r="FTL973" s="100"/>
      <c r="FTM973" s="100"/>
      <c r="FTN973" s="100"/>
      <c r="FTO973" s="100"/>
      <c r="FTP973" s="100"/>
      <c r="FTQ973" s="100"/>
      <c r="FTR973" s="100"/>
      <c r="FTS973" s="100"/>
      <c r="FTT973" s="100"/>
      <c r="FTU973" s="100"/>
      <c r="FTV973" s="100"/>
      <c r="FTW973" s="100"/>
      <c r="FTX973" s="100"/>
      <c r="FTY973" s="100"/>
      <c r="FTZ973" s="100"/>
      <c r="FUA973" s="100"/>
      <c r="FUB973" s="100"/>
      <c r="FUC973" s="100"/>
      <c r="FUD973" s="100"/>
      <c r="FUE973" s="100"/>
      <c r="FUF973" s="100"/>
      <c r="FUG973" s="100"/>
      <c r="FUH973" s="100"/>
      <c r="FUI973" s="100"/>
      <c r="FUJ973" s="100"/>
      <c r="FUK973" s="100"/>
      <c r="FUL973" s="100"/>
      <c r="FUM973" s="100"/>
      <c r="FUN973" s="100"/>
      <c r="FUO973" s="100"/>
      <c r="FUP973" s="100"/>
      <c r="FUQ973" s="100"/>
      <c r="FUR973" s="100"/>
      <c r="FUS973" s="100"/>
      <c r="FUT973" s="100"/>
      <c r="FUU973" s="100"/>
      <c r="FUV973" s="100"/>
      <c r="FUW973" s="100"/>
      <c r="FUX973" s="100"/>
      <c r="FUY973" s="100"/>
      <c r="FUZ973" s="100"/>
      <c r="FVA973" s="100"/>
      <c r="FVB973" s="100"/>
      <c r="FVC973" s="100"/>
      <c r="FVD973" s="100"/>
      <c r="FVE973" s="100"/>
      <c r="FVF973" s="100"/>
      <c r="FVG973" s="100"/>
      <c r="FVH973" s="100"/>
      <c r="FVI973" s="100"/>
      <c r="FVJ973" s="100"/>
      <c r="FVK973" s="100"/>
      <c r="FVL973" s="100"/>
      <c r="FVM973" s="100"/>
      <c r="FVN973" s="100"/>
      <c r="FVO973" s="100"/>
      <c r="FVP973" s="100"/>
      <c r="FVQ973" s="100"/>
      <c r="FVR973" s="100"/>
      <c r="FVS973" s="100"/>
      <c r="FVT973" s="100"/>
      <c r="FVU973" s="100"/>
      <c r="FVV973" s="100"/>
      <c r="FVW973" s="100"/>
      <c r="FVX973" s="100"/>
      <c r="FVY973" s="100"/>
      <c r="FVZ973" s="100"/>
      <c r="FWA973" s="100"/>
      <c r="FWB973" s="100"/>
      <c r="FWC973" s="100"/>
      <c r="FWD973" s="100"/>
      <c r="FWE973" s="100"/>
      <c r="FWF973" s="100"/>
      <c r="FWG973" s="100"/>
      <c r="FWH973" s="100"/>
      <c r="FWI973" s="100"/>
      <c r="FWJ973" s="100"/>
      <c r="FWK973" s="100"/>
      <c r="FWL973" s="100"/>
      <c r="FWM973" s="100"/>
      <c r="FWN973" s="100"/>
      <c r="FWO973" s="100"/>
      <c r="FWP973" s="100"/>
      <c r="FWQ973" s="100"/>
      <c r="FWR973" s="100"/>
      <c r="FWS973" s="100"/>
      <c r="FWT973" s="100"/>
      <c r="FWU973" s="100"/>
      <c r="FWV973" s="100"/>
      <c r="FWW973" s="100"/>
      <c r="FWX973" s="100"/>
      <c r="FWY973" s="100"/>
      <c r="FWZ973" s="100"/>
      <c r="FXA973" s="100"/>
      <c r="FXB973" s="100"/>
      <c r="FXC973" s="100"/>
      <c r="FXD973" s="100"/>
      <c r="FXE973" s="100"/>
      <c r="FXF973" s="100"/>
      <c r="FXG973" s="100"/>
      <c r="FXH973" s="100"/>
      <c r="FXI973" s="100"/>
      <c r="FXJ973" s="100"/>
      <c r="FXK973" s="100"/>
      <c r="FXL973" s="100"/>
      <c r="FXM973" s="100"/>
      <c r="FXN973" s="100"/>
      <c r="FXO973" s="100"/>
      <c r="FXP973" s="100"/>
      <c r="FXQ973" s="100"/>
      <c r="FXR973" s="100"/>
      <c r="FXS973" s="100"/>
      <c r="FXT973" s="100"/>
      <c r="FXU973" s="100"/>
      <c r="FXV973" s="100"/>
      <c r="FXW973" s="100"/>
      <c r="FXX973" s="100"/>
      <c r="FXY973" s="100"/>
      <c r="FXZ973" s="100"/>
      <c r="FYA973" s="100"/>
      <c r="FYB973" s="100"/>
      <c r="FYC973" s="100"/>
      <c r="FYD973" s="100"/>
      <c r="FYE973" s="100"/>
      <c r="FYF973" s="100"/>
      <c r="FYG973" s="100"/>
      <c r="FYH973" s="100"/>
      <c r="FYI973" s="100"/>
      <c r="FYJ973" s="100"/>
      <c r="FYK973" s="100"/>
      <c r="FYL973" s="100"/>
      <c r="FYM973" s="100"/>
      <c r="FYN973" s="100"/>
      <c r="FYO973" s="100"/>
      <c r="FYP973" s="100"/>
      <c r="FYQ973" s="100"/>
      <c r="FYR973" s="100"/>
      <c r="FYS973" s="100"/>
      <c r="FYT973" s="100"/>
      <c r="FYU973" s="100"/>
      <c r="FYV973" s="100"/>
      <c r="FYW973" s="100"/>
      <c r="FYX973" s="100"/>
      <c r="FYY973" s="100"/>
      <c r="FYZ973" s="100"/>
      <c r="FZA973" s="100"/>
      <c r="FZB973" s="100"/>
      <c r="FZC973" s="100"/>
      <c r="FZD973" s="100"/>
      <c r="FZE973" s="100"/>
      <c r="FZF973" s="100"/>
      <c r="FZG973" s="100"/>
      <c r="FZH973" s="100"/>
      <c r="FZI973" s="100"/>
      <c r="FZJ973" s="100"/>
      <c r="FZK973" s="100"/>
      <c r="FZL973" s="100"/>
      <c r="FZM973" s="100"/>
      <c r="FZN973" s="100"/>
      <c r="FZO973" s="100"/>
      <c r="FZP973" s="100"/>
      <c r="FZQ973" s="100"/>
      <c r="FZR973" s="100"/>
      <c r="FZS973" s="100"/>
      <c r="FZT973" s="100"/>
      <c r="FZU973" s="100"/>
      <c r="FZV973" s="100"/>
      <c r="FZW973" s="100"/>
      <c r="FZX973" s="100"/>
      <c r="FZY973" s="100"/>
      <c r="FZZ973" s="100"/>
      <c r="GAA973" s="100"/>
      <c r="GAB973" s="100"/>
      <c r="GAC973" s="100"/>
      <c r="GAD973" s="100"/>
      <c r="GAE973" s="100"/>
      <c r="GAF973" s="100"/>
      <c r="GAG973" s="100"/>
      <c r="GAH973" s="100"/>
      <c r="GAI973" s="100"/>
      <c r="GAJ973" s="100"/>
      <c r="GAK973" s="100"/>
      <c r="GAL973" s="100"/>
      <c r="GAM973" s="100"/>
      <c r="GAN973" s="100"/>
      <c r="GAO973" s="100"/>
      <c r="GAP973" s="100"/>
      <c r="GAQ973" s="100"/>
      <c r="GAR973" s="100"/>
      <c r="GAS973" s="100"/>
      <c r="GAT973" s="100"/>
      <c r="GAU973" s="100"/>
      <c r="GAV973" s="100"/>
      <c r="GAW973" s="100"/>
      <c r="GAX973" s="100"/>
      <c r="GAY973" s="100"/>
      <c r="GAZ973" s="100"/>
      <c r="GBA973" s="100"/>
      <c r="GBB973" s="100"/>
      <c r="GBC973" s="100"/>
      <c r="GBD973" s="100"/>
      <c r="GBE973" s="100"/>
      <c r="GBF973" s="100"/>
      <c r="GBG973" s="100"/>
      <c r="GBH973" s="100"/>
      <c r="GBI973" s="100"/>
      <c r="GBJ973" s="100"/>
      <c r="GBK973" s="100"/>
      <c r="GBL973" s="100"/>
      <c r="GBM973" s="100"/>
      <c r="GBN973" s="100"/>
      <c r="GBO973" s="100"/>
      <c r="GBP973" s="100"/>
      <c r="GBQ973" s="100"/>
      <c r="GBR973" s="100"/>
      <c r="GBS973" s="100"/>
      <c r="GBT973" s="100"/>
      <c r="GBU973" s="100"/>
      <c r="GBV973" s="100"/>
      <c r="GBW973" s="100"/>
      <c r="GBX973" s="100"/>
      <c r="GBY973" s="100"/>
      <c r="GBZ973" s="100"/>
      <c r="GCA973" s="100"/>
      <c r="GCB973" s="100"/>
      <c r="GCC973" s="100"/>
      <c r="GCD973" s="100"/>
      <c r="GCE973" s="100"/>
      <c r="GCF973" s="100"/>
      <c r="GCG973" s="100"/>
      <c r="GCH973" s="100"/>
      <c r="GCI973" s="100"/>
      <c r="GCJ973" s="100"/>
      <c r="GCK973" s="100"/>
      <c r="GCL973" s="100"/>
      <c r="GCM973" s="100"/>
      <c r="GCN973" s="100"/>
      <c r="GCO973" s="100"/>
      <c r="GCP973" s="100"/>
      <c r="GCQ973" s="100"/>
      <c r="GCR973" s="100"/>
      <c r="GCS973" s="100"/>
      <c r="GCT973" s="100"/>
      <c r="GCU973" s="100"/>
      <c r="GCV973" s="100"/>
      <c r="GCW973" s="100"/>
      <c r="GCX973" s="100"/>
      <c r="GCY973" s="100"/>
      <c r="GCZ973" s="100"/>
      <c r="GDA973" s="100"/>
      <c r="GDB973" s="100"/>
      <c r="GDC973" s="100"/>
      <c r="GDD973" s="100"/>
      <c r="GDE973" s="100"/>
      <c r="GDF973" s="100"/>
      <c r="GDG973" s="100"/>
      <c r="GDH973" s="100"/>
      <c r="GDI973" s="100"/>
      <c r="GDJ973" s="100"/>
      <c r="GDK973" s="100"/>
      <c r="GDL973" s="100"/>
      <c r="GDM973" s="100"/>
      <c r="GDN973" s="100"/>
      <c r="GDO973" s="100"/>
      <c r="GDP973" s="100"/>
      <c r="GDQ973" s="100"/>
      <c r="GDR973" s="100"/>
      <c r="GDS973" s="100"/>
      <c r="GDT973" s="100"/>
      <c r="GDU973" s="100"/>
      <c r="GDV973" s="100"/>
      <c r="GDW973" s="100"/>
      <c r="GDX973" s="100"/>
      <c r="GDY973" s="100"/>
      <c r="GDZ973" s="100"/>
      <c r="GEA973" s="100"/>
      <c r="GEB973" s="100"/>
      <c r="GEC973" s="100"/>
      <c r="GED973" s="100"/>
      <c r="GEE973" s="100"/>
      <c r="GEF973" s="100"/>
      <c r="GEG973" s="100"/>
      <c r="GEH973" s="100"/>
      <c r="GEI973" s="100"/>
      <c r="GEJ973" s="100"/>
      <c r="GEK973" s="100"/>
      <c r="GEL973" s="100"/>
      <c r="GEM973" s="100"/>
      <c r="GEN973" s="100"/>
      <c r="GEO973" s="100"/>
      <c r="GEP973" s="100"/>
      <c r="GEQ973" s="100"/>
      <c r="GER973" s="100"/>
      <c r="GES973" s="100"/>
      <c r="GET973" s="100"/>
      <c r="GEU973" s="100"/>
      <c r="GEV973" s="100"/>
      <c r="GEW973" s="100"/>
      <c r="GEX973" s="100"/>
      <c r="GEY973" s="100"/>
      <c r="GEZ973" s="100"/>
      <c r="GFA973" s="100"/>
      <c r="GFB973" s="100"/>
      <c r="GFC973" s="100"/>
      <c r="GFD973" s="100"/>
      <c r="GFE973" s="100"/>
      <c r="GFF973" s="100"/>
      <c r="GFG973" s="100"/>
      <c r="GFH973" s="100"/>
      <c r="GFI973" s="100"/>
      <c r="GFJ973" s="100"/>
      <c r="GFK973" s="100"/>
      <c r="GFL973" s="100"/>
      <c r="GFM973" s="100"/>
      <c r="GFN973" s="100"/>
      <c r="GFO973" s="100"/>
      <c r="GFP973" s="100"/>
      <c r="GFQ973" s="100"/>
      <c r="GFR973" s="100"/>
      <c r="GFS973" s="100"/>
      <c r="GFT973" s="100"/>
      <c r="GFU973" s="100"/>
      <c r="GFV973" s="100"/>
      <c r="GFW973" s="100"/>
      <c r="GFX973" s="100"/>
      <c r="GFY973" s="100"/>
      <c r="GFZ973" s="100"/>
      <c r="GGA973" s="100"/>
      <c r="GGB973" s="100"/>
      <c r="GGC973" s="100"/>
      <c r="GGD973" s="100"/>
      <c r="GGE973" s="100"/>
      <c r="GGF973" s="100"/>
      <c r="GGG973" s="100"/>
      <c r="GGH973" s="100"/>
      <c r="GGI973" s="100"/>
      <c r="GGJ973" s="100"/>
      <c r="GGK973" s="100"/>
      <c r="GGL973" s="100"/>
      <c r="GGM973" s="100"/>
      <c r="GGN973" s="100"/>
      <c r="GGO973" s="100"/>
      <c r="GGP973" s="100"/>
      <c r="GGQ973" s="100"/>
      <c r="GGR973" s="100"/>
      <c r="GGS973" s="100"/>
      <c r="GGT973" s="100"/>
      <c r="GGU973" s="100"/>
      <c r="GGV973" s="100"/>
      <c r="GGW973" s="100"/>
      <c r="GGX973" s="100"/>
      <c r="GGY973" s="100"/>
      <c r="GGZ973" s="100"/>
      <c r="GHA973" s="100"/>
      <c r="GHB973" s="100"/>
      <c r="GHC973" s="100"/>
      <c r="GHD973" s="100"/>
      <c r="GHE973" s="100"/>
      <c r="GHF973" s="100"/>
      <c r="GHG973" s="100"/>
      <c r="GHH973" s="100"/>
      <c r="GHI973" s="100"/>
      <c r="GHJ973" s="100"/>
      <c r="GHK973" s="100"/>
      <c r="GHL973" s="100"/>
      <c r="GHM973" s="100"/>
      <c r="GHN973" s="100"/>
      <c r="GHO973" s="100"/>
      <c r="GHP973" s="100"/>
      <c r="GHQ973" s="100"/>
      <c r="GHR973" s="100"/>
      <c r="GHS973" s="100"/>
      <c r="GHT973" s="100"/>
      <c r="GHU973" s="100"/>
      <c r="GHV973" s="100"/>
      <c r="GHW973" s="100"/>
      <c r="GHX973" s="100"/>
      <c r="GHY973" s="100"/>
      <c r="GHZ973" s="100"/>
      <c r="GIA973" s="100"/>
      <c r="GIB973" s="100"/>
      <c r="GIC973" s="100"/>
      <c r="GID973" s="100"/>
      <c r="GIE973" s="100"/>
      <c r="GIF973" s="100"/>
      <c r="GIG973" s="100"/>
      <c r="GIH973" s="100"/>
      <c r="GII973" s="100"/>
      <c r="GIJ973" s="100"/>
      <c r="GIK973" s="100"/>
      <c r="GIL973" s="100"/>
      <c r="GIM973" s="100"/>
      <c r="GIN973" s="100"/>
      <c r="GIO973" s="100"/>
      <c r="GIP973" s="100"/>
      <c r="GIQ973" s="100"/>
      <c r="GIR973" s="100"/>
      <c r="GIS973" s="100"/>
      <c r="GIT973" s="100"/>
      <c r="GIU973" s="100"/>
      <c r="GIV973" s="100"/>
      <c r="GIW973" s="100"/>
      <c r="GIX973" s="100"/>
      <c r="GIY973" s="100"/>
      <c r="GIZ973" s="100"/>
      <c r="GJA973" s="100"/>
      <c r="GJB973" s="100"/>
      <c r="GJC973" s="100"/>
      <c r="GJD973" s="100"/>
      <c r="GJE973" s="100"/>
      <c r="GJF973" s="100"/>
      <c r="GJG973" s="100"/>
      <c r="GJH973" s="100"/>
      <c r="GJI973" s="100"/>
      <c r="GJJ973" s="100"/>
      <c r="GJK973" s="100"/>
      <c r="GJL973" s="100"/>
      <c r="GJM973" s="100"/>
      <c r="GJN973" s="100"/>
      <c r="GJO973" s="100"/>
      <c r="GJP973" s="100"/>
      <c r="GJQ973" s="100"/>
      <c r="GJR973" s="100"/>
      <c r="GJS973" s="100"/>
      <c r="GJT973" s="100"/>
      <c r="GJU973" s="100"/>
      <c r="GJV973" s="100"/>
      <c r="GJW973" s="100"/>
      <c r="GJX973" s="100"/>
      <c r="GJY973" s="100"/>
      <c r="GJZ973" s="100"/>
      <c r="GKA973" s="100"/>
      <c r="GKB973" s="100"/>
      <c r="GKC973" s="100"/>
      <c r="GKD973" s="100"/>
      <c r="GKE973" s="100"/>
      <c r="GKF973" s="100"/>
      <c r="GKG973" s="100"/>
      <c r="GKH973" s="100"/>
      <c r="GKI973" s="100"/>
      <c r="GKJ973" s="100"/>
      <c r="GKK973" s="100"/>
      <c r="GKL973" s="100"/>
      <c r="GKM973" s="100"/>
      <c r="GKN973" s="100"/>
      <c r="GKO973" s="100"/>
      <c r="GKP973" s="100"/>
      <c r="GKQ973" s="100"/>
      <c r="GKR973" s="100"/>
      <c r="GKS973" s="100"/>
      <c r="GKT973" s="100"/>
      <c r="GKU973" s="100"/>
      <c r="GKV973" s="100"/>
      <c r="GKW973" s="100"/>
      <c r="GKX973" s="100"/>
      <c r="GKY973" s="100"/>
      <c r="GKZ973" s="100"/>
      <c r="GLA973" s="100"/>
      <c r="GLB973" s="100"/>
      <c r="GLC973" s="100"/>
      <c r="GLD973" s="100"/>
      <c r="GLE973" s="100"/>
      <c r="GLF973" s="100"/>
      <c r="GLG973" s="100"/>
      <c r="GLH973" s="100"/>
      <c r="GLI973" s="100"/>
      <c r="GLJ973" s="100"/>
      <c r="GLK973" s="100"/>
      <c r="GLL973" s="100"/>
      <c r="GLM973" s="100"/>
      <c r="GLN973" s="100"/>
      <c r="GLO973" s="100"/>
      <c r="GLP973" s="100"/>
      <c r="GLQ973" s="100"/>
      <c r="GLR973" s="100"/>
      <c r="GLS973" s="100"/>
      <c r="GLT973" s="100"/>
      <c r="GLU973" s="100"/>
      <c r="GLV973" s="100"/>
      <c r="GLW973" s="100"/>
      <c r="GLX973" s="100"/>
      <c r="GLY973" s="100"/>
      <c r="GLZ973" s="100"/>
      <c r="GMA973" s="100"/>
      <c r="GMB973" s="100"/>
      <c r="GMC973" s="100"/>
      <c r="GMD973" s="100"/>
      <c r="GME973" s="100"/>
      <c r="GMF973" s="100"/>
      <c r="GMG973" s="100"/>
      <c r="GMH973" s="100"/>
      <c r="GMI973" s="100"/>
      <c r="GMJ973" s="100"/>
      <c r="GMK973" s="100"/>
      <c r="GML973" s="100"/>
      <c r="GMM973" s="100"/>
      <c r="GMN973" s="100"/>
      <c r="GMO973" s="100"/>
      <c r="GMP973" s="100"/>
      <c r="GMQ973" s="100"/>
      <c r="GMR973" s="100"/>
      <c r="GMS973" s="100"/>
      <c r="GMT973" s="100"/>
      <c r="GMU973" s="100"/>
      <c r="GMV973" s="100"/>
      <c r="GMW973" s="100"/>
      <c r="GMX973" s="100"/>
      <c r="GMY973" s="100"/>
      <c r="GMZ973" s="100"/>
      <c r="GNA973" s="100"/>
      <c r="GNB973" s="100"/>
      <c r="GNC973" s="100"/>
      <c r="GND973" s="100"/>
      <c r="GNE973" s="100"/>
      <c r="GNF973" s="100"/>
      <c r="GNG973" s="100"/>
      <c r="GNH973" s="100"/>
      <c r="GNI973" s="100"/>
      <c r="GNJ973" s="100"/>
      <c r="GNK973" s="100"/>
      <c r="GNL973" s="100"/>
      <c r="GNM973" s="100"/>
      <c r="GNN973" s="100"/>
      <c r="GNO973" s="100"/>
      <c r="GNP973" s="100"/>
      <c r="GNQ973" s="100"/>
      <c r="GNR973" s="100"/>
      <c r="GNS973" s="100"/>
      <c r="GNT973" s="100"/>
      <c r="GNU973" s="100"/>
      <c r="GNV973" s="100"/>
      <c r="GNW973" s="100"/>
      <c r="GNX973" s="100"/>
      <c r="GNY973" s="100"/>
      <c r="GNZ973" s="100"/>
      <c r="GOA973" s="100"/>
      <c r="GOB973" s="100"/>
      <c r="GOC973" s="100"/>
      <c r="GOD973" s="100"/>
      <c r="GOE973" s="100"/>
      <c r="GOF973" s="100"/>
      <c r="GOG973" s="100"/>
      <c r="GOH973" s="100"/>
      <c r="GOI973" s="100"/>
      <c r="GOJ973" s="100"/>
      <c r="GOK973" s="100"/>
      <c r="GOL973" s="100"/>
      <c r="GOM973" s="100"/>
      <c r="GON973" s="100"/>
      <c r="GOO973" s="100"/>
      <c r="GOP973" s="100"/>
      <c r="GOQ973" s="100"/>
      <c r="GOR973" s="100"/>
      <c r="GOS973" s="100"/>
      <c r="GOT973" s="100"/>
      <c r="GOU973" s="100"/>
      <c r="GOV973" s="100"/>
      <c r="GOW973" s="100"/>
      <c r="GOX973" s="100"/>
      <c r="GOY973" s="100"/>
      <c r="GOZ973" s="100"/>
      <c r="GPA973" s="100"/>
      <c r="GPB973" s="100"/>
      <c r="GPC973" s="100"/>
      <c r="GPD973" s="100"/>
      <c r="GPE973" s="100"/>
      <c r="GPF973" s="100"/>
      <c r="GPG973" s="100"/>
      <c r="GPH973" s="100"/>
      <c r="GPI973" s="100"/>
      <c r="GPJ973" s="100"/>
      <c r="GPK973" s="100"/>
      <c r="GPL973" s="100"/>
      <c r="GPM973" s="100"/>
      <c r="GPN973" s="100"/>
      <c r="GPO973" s="100"/>
      <c r="GPP973" s="100"/>
      <c r="GPQ973" s="100"/>
      <c r="GPR973" s="100"/>
      <c r="GPS973" s="100"/>
      <c r="GPT973" s="100"/>
      <c r="GPU973" s="100"/>
      <c r="GPV973" s="100"/>
      <c r="GPW973" s="100"/>
      <c r="GPX973" s="100"/>
      <c r="GPY973" s="100"/>
      <c r="GPZ973" s="100"/>
      <c r="GQA973" s="100"/>
      <c r="GQB973" s="100"/>
      <c r="GQC973" s="100"/>
      <c r="GQD973" s="100"/>
      <c r="GQE973" s="100"/>
      <c r="GQF973" s="100"/>
      <c r="GQG973" s="100"/>
      <c r="GQH973" s="100"/>
      <c r="GQI973" s="100"/>
      <c r="GQJ973" s="100"/>
      <c r="GQK973" s="100"/>
      <c r="GQL973" s="100"/>
      <c r="GQM973" s="100"/>
      <c r="GQN973" s="100"/>
      <c r="GQO973" s="100"/>
      <c r="GQP973" s="100"/>
      <c r="GQQ973" s="100"/>
      <c r="GQR973" s="100"/>
      <c r="GQS973" s="100"/>
      <c r="GQT973" s="100"/>
      <c r="GQU973" s="100"/>
      <c r="GQV973" s="100"/>
      <c r="GQW973" s="100"/>
      <c r="GQX973" s="100"/>
      <c r="GQY973" s="100"/>
      <c r="GQZ973" s="100"/>
      <c r="GRA973" s="100"/>
      <c r="GRB973" s="100"/>
      <c r="GRC973" s="100"/>
      <c r="GRD973" s="100"/>
      <c r="GRE973" s="100"/>
      <c r="GRF973" s="100"/>
      <c r="GRG973" s="100"/>
      <c r="GRH973" s="100"/>
      <c r="GRI973" s="100"/>
      <c r="GRJ973" s="100"/>
      <c r="GRK973" s="100"/>
      <c r="GRL973" s="100"/>
      <c r="GRM973" s="100"/>
      <c r="GRN973" s="100"/>
      <c r="GRO973" s="100"/>
      <c r="GRP973" s="100"/>
      <c r="GRQ973" s="100"/>
      <c r="GRR973" s="100"/>
      <c r="GRS973" s="100"/>
      <c r="GRT973" s="100"/>
      <c r="GRU973" s="100"/>
      <c r="GRV973" s="100"/>
      <c r="GRW973" s="100"/>
      <c r="GRX973" s="100"/>
      <c r="GRY973" s="100"/>
      <c r="GRZ973" s="100"/>
      <c r="GSA973" s="100"/>
      <c r="GSB973" s="100"/>
      <c r="GSC973" s="100"/>
      <c r="GSD973" s="100"/>
      <c r="GSE973" s="100"/>
      <c r="GSF973" s="100"/>
      <c r="GSG973" s="100"/>
      <c r="GSH973" s="100"/>
      <c r="GSI973" s="100"/>
      <c r="GSJ973" s="100"/>
      <c r="GSK973" s="100"/>
      <c r="GSL973" s="100"/>
      <c r="GSM973" s="100"/>
      <c r="GSN973" s="100"/>
      <c r="GSO973" s="100"/>
      <c r="GSP973" s="100"/>
      <c r="GSQ973" s="100"/>
      <c r="GSR973" s="100"/>
      <c r="GSS973" s="100"/>
      <c r="GST973" s="100"/>
      <c r="GSU973" s="100"/>
      <c r="GSV973" s="100"/>
      <c r="GSW973" s="100"/>
      <c r="GSX973" s="100"/>
      <c r="GSY973" s="100"/>
      <c r="GSZ973" s="100"/>
      <c r="GTA973" s="100"/>
      <c r="GTB973" s="100"/>
      <c r="GTC973" s="100"/>
      <c r="GTD973" s="100"/>
      <c r="GTE973" s="100"/>
      <c r="GTF973" s="100"/>
      <c r="GTG973" s="100"/>
      <c r="GTH973" s="100"/>
      <c r="GTI973" s="100"/>
      <c r="GTJ973" s="100"/>
      <c r="GTK973" s="100"/>
      <c r="GTL973" s="100"/>
      <c r="GTM973" s="100"/>
      <c r="GTN973" s="100"/>
      <c r="GTO973" s="100"/>
      <c r="GTP973" s="100"/>
      <c r="GTQ973" s="100"/>
      <c r="GTR973" s="100"/>
      <c r="GTS973" s="100"/>
      <c r="GTT973" s="100"/>
      <c r="GTU973" s="100"/>
      <c r="GTV973" s="100"/>
      <c r="GTW973" s="100"/>
      <c r="GTX973" s="100"/>
      <c r="GTY973" s="100"/>
      <c r="GTZ973" s="100"/>
      <c r="GUA973" s="100"/>
      <c r="GUB973" s="100"/>
      <c r="GUC973" s="100"/>
      <c r="GUD973" s="100"/>
      <c r="GUE973" s="100"/>
      <c r="GUF973" s="100"/>
      <c r="GUG973" s="100"/>
      <c r="GUH973" s="100"/>
      <c r="GUI973" s="100"/>
      <c r="GUJ973" s="100"/>
      <c r="GUK973" s="100"/>
      <c r="GUL973" s="100"/>
      <c r="GUM973" s="100"/>
      <c r="GUN973" s="100"/>
      <c r="GUO973" s="100"/>
      <c r="GUP973" s="100"/>
      <c r="GUQ973" s="100"/>
      <c r="GUR973" s="100"/>
      <c r="GUS973" s="100"/>
      <c r="GUT973" s="100"/>
      <c r="GUU973" s="100"/>
      <c r="GUV973" s="100"/>
      <c r="GUW973" s="100"/>
      <c r="GUX973" s="100"/>
      <c r="GUY973" s="100"/>
      <c r="GUZ973" s="100"/>
      <c r="GVA973" s="100"/>
      <c r="GVB973" s="100"/>
      <c r="GVC973" s="100"/>
      <c r="GVD973" s="100"/>
      <c r="GVE973" s="100"/>
      <c r="GVF973" s="100"/>
      <c r="GVG973" s="100"/>
      <c r="GVH973" s="100"/>
      <c r="GVI973" s="100"/>
      <c r="GVJ973" s="100"/>
      <c r="GVK973" s="100"/>
      <c r="GVL973" s="100"/>
      <c r="GVM973" s="100"/>
      <c r="GVN973" s="100"/>
      <c r="GVO973" s="100"/>
      <c r="GVP973" s="100"/>
      <c r="GVQ973" s="100"/>
      <c r="GVR973" s="100"/>
      <c r="GVS973" s="100"/>
      <c r="GVT973" s="100"/>
      <c r="GVU973" s="100"/>
      <c r="GVV973" s="100"/>
      <c r="GVW973" s="100"/>
      <c r="GVX973" s="100"/>
      <c r="GVY973" s="100"/>
      <c r="GVZ973" s="100"/>
      <c r="GWA973" s="100"/>
      <c r="GWB973" s="100"/>
      <c r="GWC973" s="100"/>
      <c r="GWD973" s="100"/>
      <c r="GWE973" s="100"/>
      <c r="GWF973" s="100"/>
      <c r="GWG973" s="100"/>
      <c r="GWH973" s="100"/>
      <c r="GWI973" s="100"/>
      <c r="GWJ973" s="100"/>
      <c r="GWK973" s="100"/>
      <c r="GWL973" s="100"/>
      <c r="GWM973" s="100"/>
      <c r="GWN973" s="100"/>
      <c r="GWO973" s="100"/>
      <c r="GWP973" s="100"/>
      <c r="GWQ973" s="100"/>
      <c r="GWR973" s="100"/>
      <c r="GWS973" s="100"/>
      <c r="GWT973" s="100"/>
      <c r="GWU973" s="100"/>
      <c r="GWV973" s="100"/>
      <c r="GWW973" s="100"/>
      <c r="GWX973" s="100"/>
      <c r="GWY973" s="100"/>
      <c r="GWZ973" s="100"/>
      <c r="GXA973" s="100"/>
      <c r="GXB973" s="100"/>
      <c r="GXC973" s="100"/>
      <c r="GXD973" s="100"/>
      <c r="GXE973" s="100"/>
      <c r="GXF973" s="100"/>
      <c r="GXG973" s="100"/>
      <c r="GXH973" s="100"/>
      <c r="GXI973" s="100"/>
      <c r="GXJ973" s="100"/>
      <c r="GXK973" s="100"/>
      <c r="GXL973" s="100"/>
      <c r="GXM973" s="100"/>
      <c r="GXN973" s="100"/>
      <c r="GXO973" s="100"/>
      <c r="GXP973" s="100"/>
      <c r="GXQ973" s="100"/>
      <c r="GXR973" s="100"/>
      <c r="GXS973" s="100"/>
      <c r="GXT973" s="100"/>
      <c r="GXU973" s="100"/>
      <c r="GXV973" s="100"/>
      <c r="GXW973" s="100"/>
      <c r="GXX973" s="100"/>
      <c r="GXY973" s="100"/>
      <c r="GXZ973" s="100"/>
      <c r="GYA973" s="100"/>
      <c r="GYB973" s="100"/>
      <c r="GYC973" s="100"/>
      <c r="GYD973" s="100"/>
      <c r="GYE973" s="100"/>
      <c r="GYF973" s="100"/>
      <c r="GYG973" s="100"/>
      <c r="GYH973" s="100"/>
      <c r="GYI973" s="100"/>
      <c r="GYJ973" s="100"/>
      <c r="GYK973" s="100"/>
      <c r="GYL973" s="100"/>
      <c r="GYM973" s="100"/>
      <c r="GYN973" s="100"/>
      <c r="GYO973" s="100"/>
      <c r="GYP973" s="100"/>
      <c r="GYQ973" s="100"/>
      <c r="GYR973" s="100"/>
      <c r="GYS973" s="100"/>
      <c r="GYT973" s="100"/>
      <c r="GYU973" s="100"/>
      <c r="GYV973" s="100"/>
      <c r="GYW973" s="100"/>
      <c r="GYX973" s="100"/>
      <c r="GYY973" s="100"/>
      <c r="GYZ973" s="100"/>
      <c r="GZA973" s="100"/>
      <c r="GZB973" s="100"/>
      <c r="GZC973" s="100"/>
      <c r="GZD973" s="100"/>
      <c r="GZE973" s="100"/>
      <c r="GZF973" s="100"/>
      <c r="GZG973" s="100"/>
      <c r="GZH973" s="100"/>
      <c r="GZI973" s="100"/>
      <c r="GZJ973" s="100"/>
      <c r="GZK973" s="100"/>
      <c r="GZL973" s="100"/>
      <c r="GZM973" s="100"/>
      <c r="GZN973" s="100"/>
      <c r="GZO973" s="100"/>
      <c r="GZP973" s="100"/>
      <c r="GZQ973" s="100"/>
      <c r="GZR973" s="100"/>
      <c r="GZS973" s="100"/>
      <c r="GZT973" s="100"/>
      <c r="GZU973" s="100"/>
      <c r="GZV973" s="100"/>
      <c r="GZW973" s="100"/>
      <c r="GZX973" s="100"/>
      <c r="GZY973" s="100"/>
      <c r="GZZ973" s="100"/>
      <c r="HAA973" s="100"/>
      <c r="HAB973" s="100"/>
      <c r="HAC973" s="100"/>
      <c r="HAD973" s="100"/>
      <c r="HAE973" s="100"/>
      <c r="HAF973" s="100"/>
      <c r="HAG973" s="100"/>
      <c r="HAH973" s="100"/>
      <c r="HAI973" s="100"/>
      <c r="HAJ973" s="100"/>
      <c r="HAK973" s="100"/>
      <c r="HAL973" s="100"/>
      <c r="HAM973" s="100"/>
      <c r="HAN973" s="100"/>
      <c r="HAO973" s="100"/>
      <c r="HAP973" s="100"/>
      <c r="HAQ973" s="100"/>
      <c r="HAR973" s="100"/>
      <c r="HAS973" s="100"/>
      <c r="HAT973" s="100"/>
      <c r="HAU973" s="100"/>
      <c r="HAV973" s="100"/>
      <c r="HAW973" s="100"/>
      <c r="HAX973" s="100"/>
      <c r="HAY973" s="100"/>
      <c r="HAZ973" s="100"/>
      <c r="HBA973" s="100"/>
      <c r="HBB973" s="100"/>
      <c r="HBC973" s="100"/>
      <c r="HBD973" s="100"/>
      <c r="HBE973" s="100"/>
      <c r="HBF973" s="100"/>
      <c r="HBG973" s="100"/>
      <c r="HBH973" s="100"/>
      <c r="HBI973" s="100"/>
      <c r="HBJ973" s="100"/>
      <c r="HBK973" s="100"/>
      <c r="HBL973" s="100"/>
      <c r="HBM973" s="100"/>
      <c r="HBN973" s="100"/>
      <c r="HBO973" s="100"/>
      <c r="HBP973" s="100"/>
      <c r="HBQ973" s="100"/>
      <c r="HBR973" s="100"/>
      <c r="HBS973" s="100"/>
      <c r="HBT973" s="100"/>
      <c r="HBU973" s="100"/>
      <c r="HBV973" s="100"/>
      <c r="HBW973" s="100"/>
      <c r="HBX973" s="100"/>
      <c r="HBY973" s="100"/>
      <c r="HBZ973" s="100"/>
      <c r="HCA973" s="100"/>
      <c r="HCB973" s="100"/>
      <c r="HCC973" s="100"/>
      <c r="HCD973" s="100"/>
      <c r="HCE973" s="100"/>
      <c r="HCF973" s="100"/>
      <c r="HCG973" s="100"/>
      <c r="HCH973" s="100"/>
      <c r="HCI973" s="100"/>
      <c r="HCJ973" s="100"/>
      <c r="HCK973" s="100"/>
      <c r="HCL973" s="100"/>
      <c r="HCM973" s="100"/>
      <c r="HCN973" s="100"/>
      <c r="HCO973" s="100"/>
      <c r="HCP973" s="100"/>
      <c r="HCQ973" s="100"/>
      <c r="HCR973" s="100"/>
      <c r="HCS973" s="100"/>
      <c r="HCT973" s="100"/>
      <c r="HCU973" s="100"/>
      <c r="HCV973" s="100"/>
      <c r="HCW973" s="100"/>
      <c r="HCX973" s="100"/>
      <c r="HCY973" s="100"/>
      <c r="HCZ973" s="100"/>
      <c r="HDA973" s="100"/>
      <c r="HDB973" s="100"/>
      <c r="HDC973" s="100"/>
      <c r="HDD973" s="100"/>
      <c r="HDE973" s="100"/>
      <c r="HDF973" s="100"/>
      <c r="HDG973" s="100"/>
      <c r="HDH973" s="100"/>
      <c r="HDI973" s="100"/>
      <c r="HDJ973" s="100"/>
      <c r="HDK973" s="100"/>
      <c r="HDL973" s="100"/>
      <c r="HDM973" s="100"/>
      <c r="HDN973" s="100"/>
      <c r="HDO973" s="100"/>
      <c r="HDP973" s="100"/>
      <c r="HDQ973" s="100"/>
      <c r="HDR973" s="100"/>
      <c r="HDS973" s="100"/>
      <c r="HDT973" s="100"/>
      <c r="HDU973" s="100"/>
      <c r="HDV973" s="100"/>
      <c r="HDW973" s="100"/>
      <c r="HDX973" s="100"/>
      <c r="HDY973" s="100"/>
      <c r="HDZ973" s="100"/>
      <c r="HEA973" s="100"/>
      <c r="HEB973" s="100"/>
      <c r="HEC973" s="100"/>
      <c r="HED973" s="100"/>
      <c r="HEE973" s="100"/>
      <c r="HEF973" s="100"/>
      <c r="HEG973" s="100"/>
      <c r="HEH973" s="100"/>
      <c r="HEI973" s="100"/>
      <c r="HEJ973" s="100"/>
      <c r="HEK973" s="100"/>
      <c r="HEL973" s="100"/>
      <c r="HEM973" s="100"/>
      <c r="HEN973" s="100"/>
      <c r="HEO973" s="100"/>
      <c r="HEP973" s="100"/>
      <c r="HEQ973" s="100"/>
      <c r="HER973" s="100"/>
      <c r="HES973" s="100"/>
      <c r="HET973" s="100"/>
      <c r="HEU973" s="100"/>
      <c r="HEV973" s="100"/>
      <c r="HEW973" s="100"/>
      <c r="HEX973" s="100"/>
      <c r="HEY973" s="100"/>
      <c r="HEZ973" s="100"/>
      <c r="HFA973" s="100"/>
      <c r="HFB973" s="100"/>
      <c r="HFC973" s="100"/>
      <c r="HFD973" s="100"/>
      <c r="HFE973" s="100"/>
      <c r="HFF973" s="100"/>
      <c r="HFG973" s="100"/>
      <c r="HFH973" s="100"/>
      <c r="HFI973" s="100"/>
      <c r="HFJ973" s="100"/>
      <c r="HFK973" s="100"/>
      <c r="HFL973" s="100"/>
      <c r="HFM973" s="100"/>
      <c r="HFN973" s="100"/>
      <c r="HFO973" s="100"/>
      <c r="HFP973" s="100"/>
      <c r="HFQ973" s="100"/>
      <c r="HFR973" s="100"/>
      <c r="HFS973" s="100"/>
      <c r="HFT973" s="100"/>
      <c r="HFU973" s="100"/>
      <c r="HFV973" s="100"/>
      <c r="HFW973" s="100"/>
      <c r="HFX973" s="100"/>
      <c r="HFY973" s="100"/>
      <c r="HFZ973" s="100"/>
      <c r="HGA973" s="100"/>
      <c r="HGB973" s="100"/>
      <c r="HGC973" s="100"/>
      <c r="HGD973" s="100"/>
      <c r="HGE973" s="100"/>
      <c r="HGF973" s="100"/>
      <c r="HGG973" s="100"/>
      <c r="HGH973" s="100"/>
      <c r="HGI973" s="100"/>
      <c r="HGJ973" s="100"/>
      <c r="HGK973" s="100"/>
      <c r="HGL973" s="100"/>
      <c r="HGM973" s="100"/>
      <c r="HGN973" s="100"/>
      <c r="HGO973" s="100"/>
      <c r="HGP973" s="100"/>
      <c r="HGQ973" s="100"/>
      <c r="HGR973" s="100"/>
      <c r="HGS973" s="100"/>
      <c r="HGT973" s="100"/>
      <c r="HGU973" s="100"/>
      <c r="HGV973" s="100"/>
      <c r="HGW973" s="100"/>
      <c r="HGX973" s="100"/>
      <c r="HGY973" s="100"/>
      <c r="HGZ973" s="100"/>
      <c r="HHA973" s="100"/>
      <c r="HHB973" s="100"/>
      <c r="HHC973" s="100"/>
      <c r="HHD973" s="100"/>
      <c r="HHE973" s="100"/>
      <c r="HHF973" s="100"/>
      <c r="HHG973" s="100"/>
      <c r="HHH973" s="100"/>
      <c r="HHI973" s="100"/>
      <c r="HHJ973" s="100"/>
      <c r="HHK973" s="100"/>
      <c r="HHL973" s="100"/>
      <c r="HHM973" s="100"/>
      <c r="HHN973" s="100"/>
      <c r="HHO973" s="100"/>
      <c r="HHP973" s="100"/>
      <c r="HHQ973" s="100"/>
      <c r="HHR973" s="100"/>
      <c r="HHS973" s="100"/>
      <c r="HHT973" s="100"/>
      <c r="HHU973" s="100"/>
      <c r="HHV973" s="100"/>
      <c r="HHW973" s="100"/>
      <c r="HHX973" s="100"/>
      <c r="HHY973" s="100"/>
      <c r="HHZ973" s="100"/>
      <c r="HIA973" s="100"/>
      <c r="HIB973" s="100"/>
      <c r="HIC973" s="100"/>
      <c r="HID973" s="100"/>
      <c r="HIE973" s="100"/>
      <c r="HIF973" s="100"/>
      <c r="HIG973" s="100"/>
      <c r="HIH973" s="100"/>
      <c r="HII973" s="100"/>
      <c r="HIJ973" s="100"/>
      <c r="HIK973" s="100"/>
      <c r="HIL973" s="100"/>
      <c r="HIM973" s="100"/>
      <c r="HIN973" s="100"/>
      <c r="HIO973" s="100"/>
      <c r="HIP973" s="100"/>
      <c r="HIQ973" s="100"/>
      <c r="HIR973" s="100"/>
      <c r="HIS973" s="100"/>
      <c r="HIT973" s="100"/>
      <c r="HIU973" s="100"/>
      <c r="HIV973" s="100"/>
      <c r="HIW973" s="100"/>
      <c r="HIX973" s="100"/>
      <c r="HIY973" s="100"/>
      <c r="HIZ973" s="100"/>
      <c r="HJA973" s="100"/>
      <c r="HJB973" s="100"/>
      <c r="HJC973" s="100"/>
      <c r="HJD973" s="100"/>
      <c r="HJE973" s="100"/>
      <c r="HJF973" s="100"/>
      <c r="HJG973" s="100"/>
      <c r="HJH973" s="100"/>
      <c r="HJI973" s="100"/>
      <c r="HJJ973" s="100"/>
      <c r="HJK973" s="100"/>
      <c r="HJL973" s="100"/>
      <c r="HJM973" s="100"/>
      <c r="HJN973" s="100"/>
      <c r="HJO973" s="100"/>
      <c r="HJP973" s="100"/>
      <c r="HJQ973" s="100"/>
      <c r="HJR973" s="100"/>
      <c r="HJS973" s="100"/>
      <c r="HJT973" s="100"/>
      <c r="HJU973" s="100"/>
      <c r="HJV973" s="100"/>
      <c r="HJW973" s="100"/>
      <c r="HJX973" s="100"/>
      <c r="HJY973" s="100"/>
      <c r="HJZ973" s="100"/>
      <c r="HKA973" s="100"/>
      <c r="HKB973" s="100"/>
      <c r="HKC973" s="100"/>
      <c r="HKD973" s="100"/>
      <c r="HKE973" s="100"/>
      <c r="HKF973" s="100"/>
      <c r="HKG973" s="100"/>
      <c r="HKH973" s="100"/>
      <c r="HKI973" s="100"/>
      <c r="HKJ973" s="100"/>
      <c r="HKK973" s="100"/>
      <c r="HKL973" s="100"/>
      <c r="HKM973" s="100"/>
      <c r="HKN973" s="100"/>
      <c r="HKO973" s="100"/>
      <c r="HKP973" s="100"/>
      <c r="HKQ973" s="100"/>
      <c r="HKR973" s="100"/>
      <c r="HKS973" s="100"/>
      <c r="HKT973" s="100"/>
      <c r="HKU973" s="100"/>
      <c r="HKV973" s="100"/>
      <c r="HKW973" s="100"/>
      <c r="HKX973" s="100"/>
      <c r="HKY973" s="100"/>
      <c r="HKZ973" s="100"/>
      <c r="HLA973" s="100"/>
      <c r="HLB973" s="100"/>
      <c r="HLC973" s="100"/>
      <c r="HLD973" s="100"/>
      <c r="HLE973" s="100"/>
      <c r="HLF973" s="100"/>
      <c r="HLG973" s="100"/>
      <c r="HLH973" s="100"/>
      <c r="HLI973" s="100"/>
      <c r="HLJ973" s="100"/>
      <c r="HLK973" s="100"/>
      <c r="HLL973" s="100"/>
      <c r="HLM973" s="100"/>
      <c r="HLN973" s="100"/>
      <c r="HLO973" s="100"/>
      <c r="HLP973" s="100"/>
      <c r="HLQ973" s="100"/>
      <c r="HLR973" s="100"/>
      <c r="HLS973" s="100"/>
      <c r="HLT973" s="100"/>
      <c r="HLU973" s="100"/>
      <c r="HLV973" s="100"/>
      <c r="HLW973" s="100"/>
      <c r="HLX973" s="100"/>
      <c r="HLY973" s="100"/>
      <c r="HLZ973" s="100"/>
      <c r="HMA973" s="100"/>
      <c r="HMB973" s="100"/>
      <c r="HMC973" s="100"/>
      <c r="HMD973" s="100"/>
      <c r="HME973" s="100"/>
      <c r="HMF973" s="100"/>
      <c r="HMG973" s="100"/>
      <c r="HMH973" s="100"/>
      <c r="HMI973" s="100"/>
      <c r="HMJ973" s="100"/>
      <c r="HMK973" s="100"/>
      <c r="HML973" s="100"/>
      <c r="HMM973" s="100"/>
      <c r="HMN973" s="100"/>
      <c r="HMO973" s="100"/>
      <c r="HMP973" s="100"/>
      <c r="HMQ973" s="100"/>
      <c r="HMR973" s="100"/>
      <c r="HMS973" s="100"/>
      <c r="HMT973" s="100"/>
      <c r="HMU973" s="100"/>
      <c r="HMV973" s="100"/>
      <c r="HMW973" s="100"/>
      <c r="HMX973" s="100"/>
      <c r="HMY973" s="100"/>
      <c r="HMZ973" s="100"/>
      <c r="HNA973" s="100"/>
      <c r="HNB973" s="100"/>
      <c r="HNC973" s="100"/>
      <c r="HND973" s="100"/>
      <c r="HNE973" s="100"/>
      <c r="HNF973" s="100"/>
      <c r="HNG973" s="100"/>
      <c r="HNH973" s="100"/>
      <c r="HNI973" s="100"/>
      <c r="HNJ973" s="100"/>
      <c r="HNK973" s="100"/>
      <c r="HNL973" s="100"/>
      <c r="HNM973" s="100"/>
      <c r="HNN973" s="100"/>
      <c r="HNO973" s="100"/>
      <c r="HNP973" s="100"/>
      <c r="HNQ973" s="100"/>
      <c r="HNR973" s="100"/>
      <c r="HNS973" s="100"/>
      <c r="HNT973" s="100"/>
      <c r="HNU973" s="100"/>
      <c r="HNV973" s="100"/>
      <c r="HNW973" s="100"/>
      <c r="HNX973" s="100"/>
      <c r="HNY973" s="100"/>
      <c r="HNZ973" s="100"/>
      <c r="HOA973" s="100"/>
      <c r="HOB973" s="100"/>
      <c r="HOC973" s="100"/>
      <c r="HOD973" s="100"/>
      <c r="HOE973" s="100"/>
      <c r="HOF973" s="100"/>
      <c r="HOG973" s="100"/>
      <c r="HOH973" s="100"/>
      <c r="HOI973" s="100"/>
      <c r="HOJ973" s="100"/>
      <c r="HOK973" s="100"/>
      <c r="HOL973" s="100"/>
      <c r="HOM973" s="100"/>
      <c r="HON973" s="100"/>
      <c r="HOO973" s="100"/>
      <c r="HOP973" s="100"/>
      <c r="HOQ973" s="100"/>
      <c r="HOR973" s="100"/>
      <c r="HOS973" s="100"/>
      <c r="HOT973" s="100"/>
      <c r="HOU973" s="100"/>
      <c r="HOV973" s="100"/>
      <c r="HOW973" s="100"/>
      <c r="HOX973" s="100"/>
      <c r="HOY973" s="100"/>
      <c r="HOZ973" s="100"/>
      <c r="HPA973" s="100"/>
      <c r="HPB973" s="100"/>
      <c r="HPC973" s="100"/>
      <c r="HPD973" s="100"/>
      <c r="HPE973" s="100"/>
      <c r="HPF973" s="100"/>
      <c r="HPG973" s="100"/>
      <c r="HPH973" s="100"/>
      <c r="HPI973" s="100"/>
      <c r="HPJ973" s="100"/>
      <c r="HPK973" s="100"/>
      <c r="HPL973" s="100"/>
      <c r="HPM973" s="100"/>
      <c r="HPN973" s="100"/>
      <c r="HPO973" s="100"/>
      <c r="HPP973" s="100"/>
      <c r="HPQ973" s="100"/>
      <c r="HPR973" s="100"/>
      <c r="HPS973" s="100"/>
      <c r="HPT973" s="100"/>
      <c r="HPU973" s="100"/>
      <c r="HPV973" s="100"/>
      <c r="HPW973" s="100"/>
      <c r="HPX973" s="100"/>
      <c r="HPY973" s="100"/>
      <c r="HPZ973" s="100"/>
      <c r="HQA973" s="100"/>
      <c r="HQB973" s="100"/>
      <c r="HQC973" s="100"/>
      <c r="HQD973" s="100"/>
      <c r="HQE973" s="100"/>
      <c r="HQF973" s="100"/>
      <c r="HQG973" s="100"/>
      <c r="HQH973" s="100"/>
      <c r="HQI973" s="100"/>
      <c r="HQJ973" s="100"/>
      <c r="HQK973" s="100"/>
      <c r="HQL973" s="100"/>
      <c r="HQM973" s="100"/>
      <c r="HQN973" s="100"/>
      <c r="HQO973" s="100"/>
      <c r="HQP973" s="100"/>
      <c r="HQQ973" s="100"/>
      <c r="HQR973" s="100"/>
      <c r="HQS973" s="100"/>
      <c r="HQT973" s="100"/>
      <c r="HQU973" s="100"/>
      <c r="HQV973" s="100"/>
      <c r="HQW973" s="100"/>
      <c r="HQX973" s="100"/>
      <c r="HQY973" s="100"/>
      <c r="HQZ973" s="100"/>
      <c r="HRA973" s="100"/>
      <c r="HRB973" s="100"/>
      <c r="HRC973" s="100"/>
      <c r="HRD973" s="100"/>
      <c r="HRE973" s="100"/>
      <c r="HRF973" s="100"/>
      <c r="HRG973" s="100"/>
      <c r="HRH973" s="100"/>
      <c r="HRI973" s="100"/>
      <c r="HRJ973" s="100"/>
      <c r="HRK973" s="100"/>
      <c r="HRL973" s="100"/>
      <c r="HRM973" s="100"/>
      <c r="HRN973" s="100"/>
      <c r="HRO973" s="100"/>
      <c r="HRP973" s="100"/>
      <c r="HRQ973" s="100"/>
      <c r="HRR973" s="100"/>
      <c r="HRS973" s="100"/>
      <c r="HRT973" s="100"/>
      <c r="HRU973" s="100"/>
      <c r="HRV973" s="100"/>
      <c r="HRW973" s="100"/>
      <c r="HRX973" s="100"/>
      <c r="HRY973" s="100"/>
      <c r="HRZ973" s="100"/>
      <c r="HSA973" s="100"/>
      <c r="HSB973" s="100"/>
      <c r="HSC973" s="100"/>
      <c r="HSD973" s="100"/>
      <c r="HSE973" s="100"/>
      <c r="HSF973" s="100"/>
      <c r="HSG973" s="100"/>
      <c r="HSH973" s="100"/>
      <c r="HSI973" s="100"/>
      <c r="HSJ973" s="100"/>
      <c r="HSK973" s="100"/>
      <c r="HSL973" s="100"/>
      <c r="HSM973" s="100"/>
      <c r="HSN973" s="100"/>
      <c r="HSO973" s="100"/>
      <c r="HSP973" s="100"/>
      <c r="HSQ973" s="100"/>
      <c r="HSR973" s="100"/>
      <c r="HSS973" s="100"/>
      <c r="HST973" s="100"/>
      <c r="HSU973" s="100"/>
      <c r="HSV973" s="100"/>
      <c r="HSW973" s="100"/>
      <c r="HSX973" s="100"/>
      <c r="HSY973" s="100"/>
      <c r="HSZ973" s="100"/>
      <c r="HTA973" s="100"/>
      <c r="HTB973" s="100"/>
      <c r="HTC973" s="100"/>
      <c r="HTD973" s="100"/>
      <c r="HTE973" s="100"/>
      <c r="HTF973" s="100"/>
      <c r="HTG973" s="100"/>
      <c r="HTH973" s="100"/>
      <c r="HTI973" s="100"/>
      <c r="HTJ973" s="100"/>
      <c r="HTK973" s="100"/>
      <c r="HTL973" s="100"/>
      <c r="HTM973" s="100"/>
      <c r="HTN973" s="100"/>
      <c r="HTO973" s="100"/>
      <c r="HTP973" s="100"/>
      <c r="HTQ973" s="100"/>
      <c r="HTR973" s="100"/>
      <c r="HTS973" s="100"/>
      <c r="HTT973" s="100"/>
      <c r="HTU973" s="100"/>
      <c r="HTV973" s="100"/>
      <c r="HTW973" s="100"/>
      <c r="HTX973" s="100"/>
      <c r="HTY973" s="100"/>
      <c r="HTZ973" s="100"/>
      <c r="HUA973" s="100"/>
      <c r="HUB973" s="100"/>
      <c r="HUC973" s="100"/>
      <c r="HUD973" s="100"/>
      <c r="HUE973" s="100"/>
      <c r="HUF973" s="100"/>
      <c r="HUG973" s="100"/>
      <c r="HUH973" s="100"/>
      <c r="HUI973" s="100"/>
      <c r="HUJ973" s="100"/>
      <c r="HUK973" s="100"/>
      <c r="HUL973" s="100"/>
      <c r="HUM973" s="100"/>
      <c r="HUN973" s="100"/>
      <c r="HUO973" s="100"/>
      <c r="HUP973" s="100"/>
      <c r="HUQ973" s="100"/>
      <c r="HUR973" s="100"/>
      <c r="HUS973" s="100"/>
      <c r="HUT973" s="100"/>
      <c r="HUU973" s="100"/>
      <c r="HUV973" s="100"/>
      <c r="HUW973" s="100"/>
      <c r="HUX973" s="100"/>
      <c r="HUY973" s="100"/>
      <c r="HUZ973" s="100"/>
      <c r="HVA973" s="100"/>
      <c r="HVB973" s="100"/>
      <c r="HVC973" s="100"/>
      <c r="HVD973" s="100"/>
      <c r="HVE973" s="100"/>
      <c r="HVF973" s="100"/>
      <c r="HVG973" s="100"/>
      <c r="HVH973" s="100"/>
      <c r="HVI973" s="100"/>
      <c r="HVJ973" s="100"/>
      <c r="HVK973" s="100"/>
      <c r="HVL973" s="100"/>
      <c r="HVM973" s="100"/>
      <c r="HVN973" s="100"/>
      <c r="HVO973" s="100"/>
      <c r="HVP973" s="100"/>
      <c r="HVQ973" s="100"/>
      <c r="HVR973" s="100"/>
      <c r="HVS973" s="100"/>
      <c r="HVT973" s="100"/>
      <c r="HVU973" s="100"/>
      <c r="HVV973" s="100"/>
      <c r="HVW973" s="100"/>
      <c r="HVX973" s="100"/>
      <c r="HVY973" s="100"/>
      <c r="HVZ973" s="100"/>
      <c r="HWA973" s="100"/>
      <c r="HWB973" s="100"/>
      <c r="HWC973" s="100"/>
      <c r="HWD973" s="100"/>
      <c r="HWE973" s="100"/>
      <c r="HWF973" s="100"/>
      <c r="HWG973" s="100"/>
      <c r="HWH973" s="100"/>
      <c r="HWI973" s="100"/>
      <c r="HWJ973" s="100"/>
      <c r="HWK973" s="100"/>
      <c r="HWL973" s="100"/>
      <c r="HWM973" s="100"/>
      <c r="HWN973" s="100"/>
      <c r="HWO973" s="100"/>
      <c r="HWP973" s="100"/>
      <c r="HWQ973" s="100"/>
      <c r="HWR973" s="100"/>
      <c r="HWS973" s="100"/>
      <c r="HWT973" s="100"/>
      <c r="HWU973" s="100"/>
      <c r="HWV973" s="100"/>
      <c r="HWW973" s="100"/>
      <c r="HWX973" s="100"/>
      <c r="HWY973" s="100"/>
      <c r="HWZ973" s="100"/>
      <c r="HXA973" s="100"/>
      <c r="HXB973" s="100"/>
      <c r="HXC973" s="100"/>
      <c r="HXD973" s="100"/>
      <c r="HXE973" s="100"/>
      <c r="HXF973" s="100"/>
      <c r="HXG973" s="100"/>
      <c r="HXH973" s="100"/>
      <c r="HXI973" s="100"/>
      <c r="HXJ973" s="100"/>
      <c r="HXK973" s="100"/>
      <c r="HXL973" s="100"/>
      <c r="HXM973" s="100"/>
      <c r="HXN973" s="100"/>
      <c r="HXO973" s="100"/>
      <c r="HXP973" s="100"/>
      <c r="HXQ973" s="100"/>
      <c r="HXR973" s="100"/>
      <c r="HXS973" s="100"/>
      <c r="HXT973" s="100"/>
      <c r="HXU973" s="100"/>
      <c r="HXV973" s="100"/>
      <c r="HXW973" s="100"/>
      <c r="HXX973" s="100"/>
      <c r="HXY973" s="100"/>
      <c r="HXZ973" s="100"/>
      <c r="HYA973" s="100"/>
      <c r="HYB973" s="100"/>
      <c r="HYC973" s="100"/>
      <c r="HYD973" s="100"/>
      <c r="HYE973" s="100"/>
      <c r="HYF973" s="100"/>
      <c r="HYG973" s="100"/>
      <c r="HYH973" s="100"/>
      <c r="HYI973" s="100"/>
      <c r="HYJ973" s="100"/>
      <c r="HYK973" s="100"/>
      <c r="HYL973" s="100"/>
      <c r="HYM973" s="100"/>
      <c r="HYN973" s="100"/>
      <c r="HYO973" s="100"/>
      <c r="HYP973" s="100"/>
      <c r="HYQ973" s="100"/>
      <c r="HYR973" s="100"/>
      <c r="HYS973" s="100"/>
      <c r="HYT973" s="100"/>
      <c r="HYU973" s="100"/>
      <c r="HYV973" s="100"/>
      <c r="HYW973" s="100"/>
      <c r="HYX973" s="100"/>
      <c r="HYY973" s="100"/>
      <c r="HYZ973" s="100"/>
      <c r="HZA973" s="100"/>
      <c r="HZB973" s="100"/>
      <c r="HZC973" s="100"/>
      <c r="HZD973" s="100"/>
      <c r="HZE973" s="100"/>
      <c r="HZF973" s="100"/>
      <c r="HZG973" s="100"/>
      <c r="HZH973" s="100"/>
      <c r="HZI973" s="100"/>
      <c r="HZJ973" s="100"/>
      <c r="HZK973" s="100"/>
      <c r="HZL973" s="100"/>
      <c r="HZM973" s="100"/>
      <c r="HZN973" s="100"/>
      <c r="HZO973" s="100"/>
      <c r="HZP973" s="100"/>
      <c r="HZQ973" s="100"/>
      <c r="HZR973" s="100"/>
      <c r="HZS973" s="100"/>
      <c r="HZT973" s="100"/>
      <c r="HZU973" s="100"/>
      <c r="HZV973" s="100"/>
      <c r="HZW973" s="100"/>
      <c r="HZX973" s="100"/>
      <c r="HZY973" s="100"/>
      <c r="HZZ973" s="100"/>
      <c r="IAA973" s="100"/>
      <c r="IAB973" s="100"/>
      <c r="IAC973" s="100"/>
      <c r="IAD973" s="100"/>
      <c r="IAE973" s="100"/>
      <c r="IAF973" s="100"/>
      <c r="IAG973" s="100"/>
      <c r="IAH973" s="100"/>
      <c r="IAI973" s="100"/>
      <c r="IAJ973" s="100"/>
      <c r="IAK973" s="100"/>
      <c r="IAL973" s="100"/>
      <c r="IAM973" s="100"/>
      <c r="IAN973" s="100"/>
      <c r="IAO973" s="100"/>
      <c r="IAP973" s="100"/>
      <c r="IAQ973" s="100"/>
      <c r="IAR973" s="100"/>
      <c r="IAS973" s="100"/>
      <c r="IAT973" s="100"/>
      <c r="IAU973" s="100"/>
      <c r="IAV973" s="100"/>
      <c r="IAW973" s="100"/>
      <c r="IAX973" s="100"/>
      <c r="IAY973" s="100"/>
      <c r="IAZ973" s="100"/>
      <c r="IBA973" s="100"/>
      <c r="IBB973" s="100"/>
      <c r="IBC973" s="100"/>
      <c r="IBD973" s="100"/>
      <c r="IBE973" s="100"/>
      <c r="IBF973" s="100"/>
      <c r="IBG973" s="100"/>
      <c r="IBH973" s="100"/>
      <c r="IBI973" s="100"/>
      <c r="IBJ973" s="100"/>
      <c r="IBK973" s="100"/>
      <c r="IBL973" s="100"/>
      <c r="IBM973" s="100"/>
      <c r="IBN973" s="100"/>
      <c r="IBO973" s="100"/>
      <c r="IBP973" s="100"/>
      <c r="IBQ973" s="100"/>
      <c r="IBR973" s="100"/>
      <c r="IBS973" s="100"/>
      <c r="IBT973" s="100"/>
      <c r="IBU973" s="100"/>
      <c r="IBV973" s="100"/>
      <c r="IBW973" s="100"/>
      <c r="IBX973" s="100"/>
      <c r="IBY973" s="100"/>
      <c r="IBZ973" s="100"/>
      <c r="ICA973" s="100"/>
      <c r="ICB973" s="100"/>
      <c r="ICC973" s="100"/>
      <c r="ICD973" s="100"/>
      <c r="ICE973" s="100"/>
      <c r="ICF973" s="100"/>
      <c r="ICG973" s="100"/>
      <c r="ICH973" s="100"/>
      <c r="ICI973" s="100"/>
      <c r="ICJ973" s="100"/>
      <c r="ICK973" s="100"/>
      <c r="ICL973" s="100"/>
      <c r="ICM973" s="100"/>
      <c r="ICN973" s="100"/>
      <c r="ICO973" s="100"/>
      <c r="ICP973" s="100"/>
      <c r="ICQ973" s="100"/>
      <c r="ICR973" s="100"/>
      <c r="ICS973" s="100"/>
      <c r="ICT973" s="100"/>
      <c r="ICU973" s="100"/>
      <c r="ICV973" s="100"/>
      <c r="ICW973" s="100"/>
      <c r="ICX973" s="100"/>
      <c r="ICY973" s="100"/>
      <c r="ICZ973" s="100"/>
      <c r="IDA973" s="100"/>
      <c r="IDB973" s="100"/>
      <c r="IDC973" s="100"/>
      <c r="IDD973" s="100"/>
      <c r="IDE973" s="100"/>
      <c r="IDF973" s="100"/>
      <c r="IDG973" s="100"/>
      <c r="IDH973" s="100"/>
      <c r="IDI973" s="100"/>
      <c r="IDJ973" s="100"/>
      <c r="IDK973" s="100"/>
      <c r="IDL973" s="100"/>
      <c r="IDM973" s="100"/>
      <c r="IDN973" s="100"/>
      <c r="IDO973" s="100"/>
      <c r="IDP973" s="100"/>
      <c r="IDQ973" s="100"/>
      <c r="IDR973" s="100"/>
      <c r="IDS973" s="100"/>
      <c r="IDT973" s="100"/>
      <c r="IDU973" s="100"/>
      <c r="IDV973" s="100"/>
      <c r="IDW973" s="100"/>
      <c r="IDX973" s="100"/>
      <c r="IDY973" s="100"/>
      <c r="IDZ973" s="100"/>
      <c r="IEA973" s="100"/>
      <c r="IEB973" s="100"/>
      <c r="IEC973" s="100"/>
      <c r="IED973" s="100"/>
      <c r="IEE973" s="100"/>
      <c r="IEF973" s="100"/>
      <c r="IEG973" s="100"/>
      <c r="IEH973" s="100"/>
      <c r="IEI973" s="100"/>
      <c r="IEJ973" s="100"/>
      <c r="IEK973" s="100"/>
      <c r="IEL973" s="100"/>
      <c r="IEM973" s="100"/>
      <c r="IEN973" s="100"/>
      <c r="IEO973" s="100"/>
      <c r="IEP973" s="100"/>
      <c r="IEQ973" s="100"/>
      <c r="IER973" s="100"/>
      <c r="IES973" s="100"/>
      <c r="IET973" s="100"/>
      <c r="IEU973" s="100"/>
      <c r="IEV973" s="100"/>
      <c r="IEW973" s="100"/>
      <c r="IEX973" s="100"/>
      <c r="IEY973" s="100"/>
      <c r="IEZ973" s="100"/>
      <c r="IFA973" s="100"/>
      <c r="IFB973" s="100"/>
      <c r="IFC973" s="100"/>
      <c r="IFD973" s="100"/>
      <c r="IFE973" s="100"/>
      <c r="IFF973" s="100"/>
      <c r="IFG973" s="100"/>
      <c r="IFH973" s="100"/>
      <c r="IFI973" s="100"/>
      <c r="IFJ973" s="100"/>
      <c r="IFK973" s="100"/>
      <c r="IFL973" s="100"/>
      <c r="IFM973" s="100"/>
      <c r="IFN973" s="100"/>
      <c r="IFO973" s="100"/>
      <c r="IFP973" s="100"/>
      <c r="IFQ973" s="100"/>
      <c r="IFR973" s="100"/>
      <c r="IFS973" s="100"/>
      <c r="IFT973" s="100"/>
      <c r="IFU973" s="100"/>
      <c r="IFV973" s="100"/>
      <c r="IFW973" s="100"/>
      <c r="IFX973" s="100"/>
      <c r="IFY973" s="100"/>
      <c r="IFZ973" s="100"/>
      <c r="IGA973" s="100"/>
      <c r="IGB973" s="100"/>
      <c r="IGC973" s="100"/>
      <c r="IGD973" s="100"/>
      <c r="IGE973" s="100"/>
      <c r="IGF973" s="100"/>
      <c r="IGG973" s="100"/>
      <c r="IGH973" s="100"/>
      <c r="IGI973" s="100"/>
      <c r="IGJ973" s="100"/>
      <c r="IGK973" s="100"/>
      <c r="IGL973" s="100"/>
      <c r="IGM973" s="100"/>
      <c r="IGN973" s="100"/>
      <c r="IGO973" s="100"/>
      <c r="IGP973" s="100"/>
      <c r="IGQ973" s="100"/>
      <c r="IGR973" s="100"/>
      <c r="IGS973" s="100"/>
      <c r="IGT973" s="100"/>
      <c r="IGU973" s="100"/>
      <c r="IGV973" s="100"/>
      <c r="IGW973" s="100"/>
      <c r="IGX973" s="100"/>
      <c r="IGY973" s="100"/>
      <c r="IGZ973" s="100"/>
      <c r="IHA973" s="100"/>
      <c r="IHB973" s="100"/>
      <c r="IHC973" s="100"/>
      <c r="IHD973" s="100"/>
      <c r="IHE973" s="100"/>
      <c r="IHF973" s="100"/>
      <c r="IHG973" s="100"/>
      <c r="IHH973" s="100"/>
      <c r="IHI973" s="100"/>
      <c r="IHJ973" s="100"/>
      <c r="IHK973" s="100"/>
      <c r="IHL973" s="100"/>
      <c r="IHM973" s="100"/>
      <c r="IHN973" s="100"/>
      <c r="IHO973" s="100"/>
      <c r="IHP973" s="100"/>
      <c r="IHQ973" s="100"/>
      <c r="IHR973" s="100"/>
      <c r="IHS973" s="100"/>
      <c r="IHT973" s="100"/>
      <c r="IHU973" s="100"/>
      <c r="IHV973" s="100"/>
      <c r="IHW973" s="100"/>
      <c r="IHX973" s="100"/>
      <c r="IHY973" s="100"/>
      <c r="IHZ973" s="100"/>
      <c r="IIA973" s="100"/>
      <c r="IIB973" s="100"/>
      <c r="IIC973" s="100"/>
      <c r="IID973" s="100"/>
      <c r="IIE973" s="100"/>
      <c r="IIF973" s="100"/>
      <c r="IIG973" s="100"/>
      <c r="IIH973" s="100"/>
      <c r="III973" s="100"/>
      <c r="IIJ973" s="100"/>
      <c r="IIK973" s="100"/>
      <c r="IIL973" s="100"/>
      <c r="IIM973" s="100"/>
      <c r="IIN973" s="100"/>
      <c r="IIO973" s="100"/>
      <c r="IIP973" s="100"/>
      <c r="IIQ973" s="100"/>
      <c r="IIR973" s="100"/>
      <c r="IIS973" s="100"/>
      <c r="IIT973" s="100"/>
      <c r="IIU973" s="100"/>
      <c r="IIV973" s="100"/>
      <c r="IIW973" s="100"/>
      <c r="IIX973" s="100"/>
      <c r="IIY973" s="100"/>
      <c r="IIZ973" s="100"/>
      <c r="IJA973" s="100"/>
      <c r="IJB973" s="100"/>
      <c r="IJC973" s="100"/>
      <c r="IJD973" s="100"/>
      <c r="IJE973" s="100"/>
      <c r="IJF973" s="100"/>
      <c r="IJG973" s="100"/>
      <c r="IJH973" s="100"/>
      <c r="IJI973" s="100"/>
      <c r="IJJ973" s="100"/>
      <c r="IJK973" s="100"/>
      <c r="IJL973" s="100"/>
      <c r="IJM973" s="100"/>
      <c r="IJN973" s="100"/>
      <c r="IJO973" s="100"/>
      <c r="IJP973" s="100"/>
      <c r="IJQ973" s="100"/>
      <c r="IJR973" s="100"/>
      <c r="IJS973" s="100"/>
      <c r="IJT973" s="100"/>
      <c r="IJU973" s="100"/>
      <c r="IJV973" s="100"/>
      <c r="IJW973" s="100"/>
      <c r="IJX973" s="100"/>
      <c r="IJY973" s="100"/>
      <c r="IJZ973" s="100"/>
      <c r="IKA973" s="100"/>
      <c r="IKB973" s="100"/>
      <c r="IKC973" s="100"/>
      <c r="IKD973" s="100"/>
      <c r="IKE973" s="100"/>
      <c r="IKF973" s="100"/>
      <c r="IKG973" s="100"/>
      <c r="IKH973" s="100"/>
      <c r="IKI973" s="100"/>
      <c r="IKJ973" s="100"/>
      <c r="IKK973" s="100"/>
      <c r="IKL973" s="100"/>
      <c r="IKM973" s="100"/>
      <c r="IKN973" s="100"/>
      <c r="IKO973" s="100"/>
      <c r="IKP973" s="100"/>
      <c r="IKQ973" s="100"/>
      <c r="IKR973" s="100"/>
      <c r="IKS973" s="100"/>
      <c r="IKT973" s="100"/>
      <c r="IKU973" s="100"/>
      <c r="IKV973" s="100"/>
      <c r="IKW973" s="100"/>
      <c r="IKX973" s="100"/>
      <c r="IKY973" s="100"/>
      <c r="IKZ973" s="100"/>
      <c r="ILA973" s="100"/>
      <c r="ILB973" s="100"/>
      <c r="ILC973" s="100"/>
      <c r="ILD973" s="100"/>
      <c r="ILE973" s="100"/>
      <c r="ILF973" s="100"/>
      <c r="ILG973" s="100"/>
      <c r="ILH973" s="100"/>
      <c r="ILI973" s="100"/>
      <c r="ILJ973" s="100"/>
      <c r="ILK973" s="100"/>
      <c r="ILL973" s="100"/>
      <c r="ILM973" s="100"/>
      <c r="ILN973" s="100"/>
      <c r="ILO973" s="100"/>
      <c r="ILP973" s="100"/>
      <c r="ILQ973" s="100"/>
      <c r="ILR973" s="100"/>
      <c r="ILS973" s="100"/>
      <c r="ILT973" s="100"/>
      <c r="ILU973" s="100"/>
      <c r="ILV973" s="100"/>
      <c r="ILW973" s="100"/>
      <c r="ILX973" s="100"/>
      <c r="ILY973" s="100"/>
      <c r="ILZ973" s="100"/>
      <c r="IMA973" s="100"/>
      <c r="IMB973" s="100"/>
      <c r="IMC973" s="100"/>
      <c r="IMD973" s="100"/>
      <c r="IME973" s="100"/>
      <c r="IMF973" s="100"/>
      <c r="IMG973" s="100"/>
      <c r="IMH973" s="100"/>
      <c r="IMI973" s="100"/>
      <c r="IMJ973" s="100"/>
      <c r="IMK973" s="100"/>
      <c r="IML973" s="100"/>
      <c r="IMM973" s="100"/>
      <c r="IMN973" s="100"/>
      <c r="IMO973" s="100"/>
      <c r="IMP973" s="100"/>
      <c r="IMQ973" s="100"/>
      <c r="IMR973" s="100"/>
      <c r="IMS973" s="100"/>
      <c r="IMT973" s="100"/>
      <c r="IMU973" s="100"/>
      <c r="IMV973" s="100"/>
      <c r="IMW973" s="100"/>
      <c r="IMX973" s="100"/>
      <c r="IMY973" s="100"/>
      <c r="IMZ973" s="100"/>
      <c r="INA973" s="100"/>
      <c r="INB973" s="100"/>
      <c r="INC973" s="100"/>
      <c r="IND973" s="100"/>
      <c r="INE973" s="100"/>
      <c r="INF973" s="100"/>
      <c r="ING973" s="100"/>
      <c r="INH973" s="100"/>
      <c r="INI973" s="100"/>
      <c r="INJ973" s="100"/>
      <c r="INK973" s="100"/>
      <c r="INL973" s="100"/>
      <c r="INM973" s="100"/>
      <c r="INN973" s="100"/>
      <c r="INO973" s="100"/>
      <c r="INP973" s="100"/>
      <c r="INQ973" s="100"/>
      <c r="INR973" s="100"/>
      <c r="INS973" s="100"/>
      <c r="INT973" s="100"/>
      <c r="INU973" s="100"/>
      <c r="INV973" s="100"/>
      <c r="INW973" s="100"/>
      <c r="INX973" s="100"/>
      <c r="INY973" s="100"/>
      <c r="INZ973" s="100"/>
      <c r="IOA973" s="100"/>
      <c r="IOB973" s="100"/>
      <c r="IOC973" s="100"/>
      <c r="IOD973" s="100"/>
      <c r="IOE973" s="100"/>
      <c r="IOF973" s="100"/>
      <c r="IOG973" s="100"/>
      <c r="IOH973" s="100"/>
      <c r="IOI973" s="100"/>
      <c r="IOJ973" s="100"/>
      <c r="IOK973" s="100"/>
      <c r="IOL973" s="100"/>
      <c r="IOM973" s="100"/>
      <c r="ION973" s="100"/>
      <c r="IOO973" s="100"/>
      <c r="IOP973" s="100"/>
      <c r="IOQ973" s="100"/>
      <c r="IOR973" s="100"/>
      <c r="IOS973" s="100"/>
      <c r="IOT973" s="100"/>
      <c r="IOU973" s="100"/>
      <c r="IOV973" s="100"/>
      <c r="IOW973" s="100"/>
      <c r="IOX973" s="100"/>
      <c r="IOY973" s="100"/>
      <c r="IOZ973" s="100"/>
      <c r="IPA973" s="100"/>
      <c r="IPB973" s="100"/>
      <c r="IPC973" s="100"/>
      <c r="IPD973" s="100"/>
      <c r="IPE973" s="100"/>
      <c r="IPF973" s="100"/>
      <c r="IPG973" s="100"/>
      <c r="IPH973" s="100"/>
      <c r="IPI973" s="100"/>
      <c r="IPJ973" s="100"/>
      <c r="IPK973" s="100"/>
      <c r="IPL973" s="100"/>
      <c r="IPM973" s="100"/>
      <c r="IPN973" s="100"/>
      <c r="IPO973" s="100"/>
      <c r="IPP973" s="100"/>
      <c r="IPQ973" s="100"/>
      <c r="IPR973" s="100"/>
      <c r="IPS973" s="100"/>
      <c r="IPT973" s="100"/>
      <c r="IPU973" s="100"/>
      <c r="IPV973" s="100"/>
      <c r="IPW973" s="100"/>
      <c r="IPX973" s="100"/>
      <c r="IPY973" s="100"/>
      <c r="IPZ973" s="100"/>
      <c r="IQA973" s="100"/>
      <c r="IQB973" s="100"/>
      <c r="IQC973" s="100"/>
      <c r="IQD973" s="100"/>
      <c r="IQE973" s="100"/>
      <c r="IQF973" s="100"/>
      <c r="IQG973" s="100"/>
      <c r="IQH973" s="100"/>
      <c r="IQI973" s="100"/>
      <c r="IQJ973" s="100"/>
      <c r="IQK973" s="100"/>
      <c r="IQL973" s="100"/>
      <c r="IQM973" s="100"/>
      <c r="IQN973" s="100"/>
      <c r="IQO973" s="100"/>
      <c r="IQP973" s="100"/>
      <c r="IQQ973" s="100"/>
      <c r="IQR973" s="100"/>
      <c r="IQS973" s="100"/>
      <c r="IQT973" s="100"/>
      <c r="IQU973" s="100"/>
      <c r="IQV973" s="100"/>
      <c r="IQW973" s="100"/>
      <c r="IQX973" s="100"/>
      <c r="IQY973" s="100"/>
      <c r="IQZ973" s="100"/>
      <c r="IRA973" s="100"/>
      <c r="IRB973" s="100"/>
      <c r="IRC973" s="100"/>
      <c r="IRD973" s="100"/>
      <c r="IRE973" s="100"/>
      <c r="IRF973" s="100"/>
      <c r="IRG973" s="100"/>
      <c r="IRH973" s="100"/>
      <c r="IRI973" s="100"/>
      <c r="IRJ973" s="100"/>
      <c r="IRK973" s="100"/>
      <c r="IRL973" s="100"/>
      <c r="IRM973" s="100"/>
      <c r="IRN973" s="100"/>
      <c r="IRO973" s="100"/>
      <c r="IRP973" s="100"/>
      <c r="IRQ973" s="100"/>
      <c r="IRR973" s="100"/>
      <c r="IRS973" s="100"/>
      <c r="IRT973" s="100"/>
      <c r="IRU973" s="100"/>
      <c r="IRV973" s="100"/>
      <c r="IRW973" s="100"/>
      <c r="IRX973" s="100"/>
      <c r="IRY973" s="100"/>
      <c r="IRZ973" s="100"/>
      <c r="ISA973" s="100"/>
      <c r="ISB973" s="100"/>
      <c r="ISC973" s="100"/>
      <c r="ISD973" s="100"/>
      <c r="ISE973" s="100"/>
      <c r="ISF973" s="100"/>
      <c r="ISG973" s="100"/>
      <c r="ISH973" s="100"/>
      <c r="ISI973" s="100"/>
      <c r="ISJ973" s="100"/>
      <c r="ISK973" s="100"/>
      <c r="ISL973" s="100"/>
      <c r="ISM973" s="100"/>
      <c r="ISN973" s="100"/>
      <c r="ISO973" s="100"/>
      <c r="ISP973" s="100"/>
      <c r="ISQ973" s="100"/>
      <c r="ISR973" s="100"/>
      <c r="ISS973" s="100"/>
      <c r="IST973" s="100"/>
      <c r="ISU973" s="100"/>
      <c r="ISV973" s="100"/>
      <c r="ISW973" s="100"/>
      <c r="ISX973" s="100"/>
      <c r="ISY973" s="100"/>
      <c r="ISZ973" s="100"/>
      <c r="ITA973" s="100"/>
      <c r="ITB973" s="100"/>
      <c r="ITC973" s="100"/>
      <c r="ITD973" s="100"/>
      <c r="ITE973" s="100"/>
      <c r="ITF973" s="100"/>
      <c r="ITG973" s="100"/>
      <c r="ITH973" s="100"/>
      <c r="ITI973" s="100"/>
      <c r="ITJ973" s="100"/>
      <c r="ITK973" s="100"/>
      <c r="ITL973" s="100"/>
      <c r="ITM973" s="100"/>
      <c r="ITN973" s="100"/>
      <c r="ITO973" s="100"/>
      <c r="ITP973" s="100"/>
      <c r="ITQ973" s="100"/>
      <c r="ITR973" s="100"/>
      <c r="ITS973" s="100"/>
      <c r="ITT973" s="100"/>
      <c r="ITU973" s="100"/>
      <c r="ITV973" s="100"/>
      <c r="ITW973" s="100"/>
      <c r="ITX973" s="100"/>
      <c r="ITY973" s="100"/>
      <c r="ITZ973" s="100"/>
      <c r="IUA973" s="100"/>
      <c r="IUB973" s="100"/>
      <c r="IUC973" s="100"/>
      <c r="IUD973" s="100"/>
      <c r="IUE973" s="100"/>
      <c r="IUF973" s="100"/>
      <c r="IUG973" s="100"/>
      <c r="IUH973" s="100"/>
      <c r="IUI973" s="100"/>
      <c r="IUJ973" s="100"/>
      <c r="IUK973" s="100"/>
      <c r="IUL973" s="100"/>
      <c r="IUM973" s="100"/>
      <c r="IUN973" s="100"/>
      <c r="IUO973" s="100"/>
      <c r="IUP973" s="100"/>
      <c r="IUQ973" s="100"/>
      <c r="IUR973" s="100"/>
      <c r="IUS973" s="100"/>
      <c r="IUT973" s="100"/>
      <c r="IUU973" s="100"/>
      <c r="IUV973" s="100"/>
      <c r="IUW973" s="100"/>
      <c r="IUX973" s="100"/>
      <c r="IUY973" s="100"/>
      <c r="IUZ973" s="100"/>
      <c r="IVA973" s="100"/>
      <c r="IVB973" s="100"/>
      <c r="IVC973" s="100"/>
      <c r="IVD973" s="100"/>
      <c r="IVE973" s="100"/>
      <c r="IVF973" s="100"/>
      <c r="IVG973" s="100"/>
      <c r="IVH973" s="100"/>
      <c r="IVI973" s="100"/>
      <c r="IVJ973" s="100"/>
      <c r="IVK973" s="100"/>
      <c r="IVL973" s="100"/>
      <c r="IVM973" s="100"/>
      <c r="IVN973" s="100"/>
      <c r="IVO973" s="100"/>
      <c r="IVP973" s="100"/>
      <c r="IVQ973" s="100"/>
      <c r="IVR973" s="100"/>
      <c r="IVS973" s="100"/>
      <c r="IVT973" s="100"/>
      <c r="IVU973" s="100"/>
      <c r="IVV973" s="100"/>
      <c r="IVW973" s="100"/>
      <c r="IVX973" s="100"/>
      <c r="IVY973" s="100"/>
      <c r="IVZ973" s="100"/>
      <c r="IWA973" s="100"/>
      <c r="IWB973" s="100"/>
      <c r="IWC973" s="100"/>
      <c r="IWD973" s="100"/>
      <c r="IWE973" s="100"/>
      <c r="IWF973" s="100"/>
      <c r="IWG973" s="100"/>
      <c r="IWH973" s="100"/>
      <c r="IWI973" s="100"/>
      <c r="IWJ973" s="100"/>
      <c r="IWK973" s="100"/>
      <c r="IWL973" s="100"/>
      <c r="IWM973" s="100"/>
      <c r="IWN973" s="100"/>
      <c r="IWO973" s="100"/>
      <c r="IWP973" s="100"/>
      <c r="IWQ973" s="100"/>
      <c r="IWR973" s="100"/>
      <c r="IWS973" s="100"/>
      <c r="IWT973" s="100"/>
      <c r="IWU973" s="100"/>
      <c r="IWV973" s="100"/>
      <c r="IWW973" s="100"/>
      <c r="IWX973" s="100"/>
      <c r="IWY973" s="100"/>
      <c r="IWZ973" s="100"/>
      <c r="IXA973" s="100"/>
      <c r="IXB973" s="100"/>
      <c r="IXC973" s="100"/>
      <c r="IXD973" s="100"/>
      <c r="IXE973" s="100"/>
      <c r="IXF973" s="100"/>
      <c r="IXG973" s="100"/>
      <c r="IXH973" s="100"/>
      <c r="IXI973" s="100"/>
      <c r="IXJ973" s="100"/>
      <c r="IXK973" s="100"/>
      <c r="IXL973" s="100"/>
      <c r="IXM973" s="100"/>
      <c r="IXN973" s="100"/>
      <c r="IXO973" s="100"/>
      <c r="IXP973" s="100"/>
      <c r="IXQ973" s="100"/>
      <c r="IXR973" s="100"/>
      <c r="IXS973" s="100"/>
      <c r="IXT973" s="100"/>
      <c r="IXU973" s="100"/>
      <c r="IXV973" s="100"/>
      <c r="IXW973" s="100"/>
      <c r="IXX973" s="100"/>
      <c r="IXY973" s="100"/>
      <c r="IXZ973" s="100"/>
      <c r="IYA973" s="100"/>
      <c r="IYB973" s="100"/>
      <c r="IYC973" s="100"/>
      <c r="IYD973" s="100"/>
      <c r="IYE973" s="100"/>
      <c r="IYF973" s="100"/>
      <c r="IYG973" s="100"/>
      <c r="IYH973" s="100"/>
      <c r="IYI973" s="100"/>
      <c r="IYJ973" s="100"/>
      <c r="IYK973" s="100"/>
      <c r="IYL973" s="100"/>
      <c r="IYM973" s="100"/>
      <c r="IYN973" s="100"/>
      <c r="IYO973" s="100"/>
      <c r="IYP973" s="100"/>
      <c r="IYQ973" s="100"/>
      <c r="IYR973" s="100"/>
      <c r="IYS973" s="100"/>
      <c r="IYT973" s="100"/>
      <c r="IYU973" s="100"/>
      <c r="IYV973" s="100"/>
      <c r="IYW973" s="100"/>
      <c r="IYX973" s="100"/>
      <c r="IYY973" s="100"/>
      <c r="IYZ973" s="100"/>
      <c r="IZA973" s="100"/>
      <c r="IZB973" s="100"/>
      <c r="IZC973" s="100"/>
      <c r="IZD973" s="100"/>
      <c r="IZE973" s="100"/>
      <c r="IZF973" s="100"/>
      <c r="IZG973" s="100"/>
      <c r="IZH973" s="100"/>
      <c r="IZI973" s="100"/>
      <c r="IZJ973" s="100"/>
      <c r="IZK973" s="100"/>
      <c r="IZL973" s="100"/>
      <c r="IZM973" s="100"/>
      <c r="IZN973" s="100"/>
      <c r="IZO973" s="100"/>
      <c r="IZP973" s="100"/>
      <c r="IZQ973" s="100"/>
      <c r="IZR973" s="100"/>
      <c r="IZS973" s="100"/>
      <c r="IZT973" s="100"/>
      <c r="IZU973" s="100"/>
      <c r="IZV973" s="100"/>
      <c r="IZW973" s="100"/>
      <c r="IZX973" s="100"/>
      <c r="IZY973" s="100"/>
      <c r="IZZ973" s="100"/>
      <c r="JAA973" s="100"/>
      <c r="JAB973" s="100"/>
      <c r="JAC973" s="100"/>
      <c r="JAD973" s="100"/>
      <c r="JAE973" s="100"/>
      <c r="JAF973" s="100"/>
      <c r="JAG973" s="100"/>
      <c r="JAH973" s="100"/>
      <c r="JAI973" s="100"/>
      <c r="JAJ973" s="100"/>
      <c r="JAK973" s="100"/>
      <c r="JAL973" s="100"/>
      <c r="JAM973" s="100"/>
      <c r="JAN973" s="100"/>
      <c r="JAO973" s="100"/>
      <c r="JAP973" s="100"/>
      <c r="JAQ973" s="100"/>
      <c r="JAR973" s="100"/>
      <c r="JAS973" s="100"/>
      <c r="JAT973" s="100"/>
      <c r="JAU973" s="100"/>
      <c r="JAV973" s="100"/>
      <c r="JAW973" s="100"/>
      <c r="JAX973" s="100"/>
      <c r="JAY973" s="100"/>
      <c r="JAZ973" s="100"/>
      <c r="JBA973" s="100"/>
      <c r="JBB973" s="100"/>
      <c r="JBC973" s="100"/>
      <c r="JBD973" s="100"/>
      <c r="JBE973" s="100"/>
      <c r="JBF973" s="100"/>
      <c r="JBG973" s="100"/>
      <c r="JBH973" s="100"/>
      <c r="JBI973" s="100"/>
      <c r="JBJ973" s="100"/>
      <c r="JBK973" s="100"/>
      <c r="JBL973" s="100"/>
      <c r="JBM973" s="100"/>
      <c r="JBN973" s="100"/>
      <c r="JBO973" s="100"/>
      <c r="JBP973" s="100"/>
      <c r="JBQ973" s="100"/>
      <c r="JBR973" s="100"/>
      <c r="JBS973" s="100"/>
      <c r="JBT973" s="100"/>
      <c r="JBU973" s="100"/>
      <c r="JBV973" s="100"/>
      <c r="JBW973" s="100"/>
      <c r="JBX973" s="100"/>
      <c r="JBY973" s="100"/>
      <c r="JBZ973" s="100"/>
      <c r="JCA973" s="100"/>
      <c r="JCB973" s="100"/>
      <c r="JCC973" s="100"/>
      <c r="JCD973" s="100"/>
      <c r="JCE973" s="100"/>
      <c r="JCF973" s="100"/>
      <c r="JCG973" s="100"/>
      <c r="JCH973" s="100"/>
      <c r="JCI973" s="100"/>
      <c r="JCJ973" s="100"/>
      <c r="JCK973" s="100"/>
      <c r="JCL973" s="100"/>
      <c r="JCM973" s="100"/>
      <c r="JCN973" s="100"/>
      <c r="JCO973" s="100"/>
      <c r="JCP973" s="100"/>
      <c r="JCQ973" s="100"/>
      <c r="JCR973" s="100"/>
      <c r="JCS973" s="100"/>
      <c r="JCT973" s="100"/>
      <c r="JCU973" s="100"/>
      <c r="JCV973" s="100"/>
      <c r="JCW973" s="100"/>
      <c r="JCX973" s="100"/>
      <c r="JCY973" s="100"/>
      <c r="JCZ973" s="100"/>
      <c r="JDA973" s="100"/>
      <c r="JDB973" s="100"/>
      <c r="JDC973" s="100"/>
      <c r="JDD973" s="100"/>
      <c r="JDE973" s="100"/>
      <c r="JDF973" s="100"/>
      <c r="JDG973" s="100"/>
      <c r="JDH973" s="100"/>
      <c r="JDI973" s="100"/>
      <c r="JDJ973" s="100"/>
      <c r="JDK973" s="100"/>
      <c r="JDL973" s="100"/>
      <c r="JDM973" s="100"/>
      <c r="JDN973" s="100"/>
      <c r="JDO973" s="100"/>
      <c r="JDP973" s="100"/>
      <c r="JDQ973" s="100"/>
      <c r="JDR973" s="100"/>
      <c r="JDS973" s="100"/>
      <c r="JDT973" s="100"/>
      <c r="JDU973" s="100"/>
      <c r="JDV973" s="100"/>
      <c r="JDW973" s="100"/>
      <c r="JDX973" s="100"/>
      <c r="JDY973" s="100"/>
      <c r="JDZ973" s="100"/>
      <c r="JEA973" s="100"/>
      <c r="JEB973" s="100"/>
      <c r="JEC973" s="100"/>
      <c r="JED973" s="100"/>
      <c r="JEE973" s="100"/>
      <c r="JEF973" s="100"/>
      <c r="JEG973" s="100"/>
      <c r="JEH973" s="100"/>
      <c r="JEI973" s="100"/>
      <c r="JEJ973" s="100"/>
      <c r="JEK973" s="100"/>
      <c r="JEL973" s="100"/>
      <c r="JEM973" s="100"/>
      <c r="JEN973" s="100"/>
      <c r="JEO973" s="100"/>
      <c r="JEP973" s="100"/>
      <c r="JEQ973" s="100"/>
      <c r="JER973" s="100"/>
      <c r="JES973" s="100"/>
      <c r="JET973" s="100"/>
      <c r="JEU973" s="100"/>
      <c r="JEV973" s="100"/>
      <c r="JEW973" s="100"/>
      <c r="JEX973" s="100"/>
      <c r="JEY973" s="100"/>
      <c r="JEZ973" s="100"/>
      <c r="JFA973" s="100"/>
      <c r="JFB973" s="100"/>
      <c r="JFC973" s="100"/>
      <c r="JFD973" s="100"/>
      <c r="JFE973" s="100"/>
      <c r="JFF973" s="100"/>
      <c r="JFG973" s="100"/>
      <c r="JFH973" s="100"/>
      <c r="JFI973" s="100"/>
      <c r="JFJ973" s="100"/>
      <c r="JFK973" s="100"/>
      <c r="JFL973" s="100"/>
      <c r="JFM973" s="100"/>
      <c r="JFN973" s="100"/>
      <c r="JFO973" s="100"/>
      <c r="JFP973" s="100"/>
      <c r="JFQ973" s="100"/>
      <c r="JFR973" s="100"/>
      <c r="JFS973" s="100"/>
      <c r="JFT973" s="100"/>
      <c r="JFU973" s="100"/>
      <c r="JFV973" s="100"/>
      <c r="JFW973" s="100"/>
      <c r="JFX973" s="100"/>
      <c r="JFY973" s="100"/>
      <c r="JFZ973" s="100"/>
      <c r="JGA973" s="100"/>
      <c r="JGB973" s="100"/>
      <c r="JGC973" s="100"/>
      <c r="JGD973" s="100"/>
      <c r="JGE973" s="100"/>
      <c r="JGF973" s="100"/>
      <c r="JGG973" s="100"/>
      <c r="JGH973" s="100"/>
      <c r="JGI973" s="100"/>
      <c r="JGJ973" s="100"/>
      <c r="JGK973" s="100"/>
      <c r="JGL973" s="100"/>
      <c r="JGM973" s="100"/>
      <c r="JGN973" s="100"/>
      <c r="JGO973" s="100"/>
      <c r="JGP973" s="100"/>
      <c r="JGQ973" s="100"/>
      <c r="JGR973" s="100"/>
      <c r="JGS973" s="100"/>
      <c r="JGT973" s="100"/>
      <c r="JGU973" s="100"/>
      <c r="JGV973" s="100"/>
      <c r="JGW973" s="100"/>
      <c r="JGX973" s="100"/>
      <c r="JGY973" s="100"/>
      <c r="JGZ973" s="100"/>
      <c r="JHA973" s="100"/>
      <c r="JHB973" s="100"/>
      <c r="JHC973" s="100"/>
      <c r="JHD973" s="100"/>
      <c r="JHE973" s="100"/>
      <c r="JHF973" s="100"/>
      <c r="JHG973" s="100"/>
      <c r="JHH973" s="100"/>
      <c r="JHI973" s="100"/>
      <c r="JHJ973" s="100"/>
      <c r="JHK973" s="100"/>
      <c r="JHL973" s="100"/>
      <c r="JHM973" s="100"/>
      <c r="JHN973" s="100"/>
      <c r="JHO973" s="100"/>
      <c r="JHP973" s="100"/>
      <c r="JHQ973" s="100"/>
      <c r="JHR973" s="100"/>
      <c r="JHS973" s="100"/>
      <c r="JHT973" s="100"/>
      <c r="JHU973" s="100"/>
      <c r="JHV973" s="100"/>
      <c r="JHW973" s="100"/>
      <c r="JHX973" s="100"/>
      <c r="JHY973" s="100"/>
      <c r="JHZ973" s="100"/>
      <c r="JIA973" s="100"/>
      <c r="JIB973" s="100"/>
      <c r="JIC973" s="100"/>
      <c r="JID973" s="100"/>
      <c r="JIE973" s="100"/>
      <c r="JIF973" s="100"/>
      <c r="JIG973" s="100"/>
      <c r="JIH973" s="100"/>
      <c r="JII973" s="100"/>
      <c r="JIJ973" s="100"/>
      <c r="JIK973" s="100"/>
      <c r="JIL973" s="100"/>
      <c r="JIM973" s="100"/>
      <c r="JIN973" s="100"/>
      <c r="JIO973" s="100"/>
      <c r="JIP973" s="100"/>
      <c r="JIQ973" s="100"/>
      <c r="JIR973" s="100"/>
      <c r="JIS973" s="100"/>
      <c r="JIT973" s="100"/>
      <c r="JIU973" s="100"/>
      <c r="JIV973" s="100"/>
      <c r="JIW973" s="100"/>
      <c r="JIX973" s="100"/>
      <c r="JIY973" s="100"/>
      <c r="JIZ973" s="100"/>
      <c r="JJA973" s="100"/>
      <c r="JJB973" s="100"/>
      <c r="JJC973" s="100"/>
      <c r="JJD973" s="100"/>
      <c r="JJE973" s="100"/>
      <c r="JJF973" s="100"/>
      <c r="JJG973" s="100"/>
      <c r="JJH973" s="100"/>
      <c r="JJI973" s="100"/>
      <c r="JJJ973" s="100"/>
      <c r="JJK973" s="100"/>
      <c r="JJL973" s="100"/>
      <c r="JJM973" s="100"/>
      <c r="JJN973" s="100"/>
      <c r="JJO973" s="100"/>
      <c r="JJP973" s="100"/>
      <c r="JJQ973" s="100"/>
      <c r="JJR973" s="100"/>
      <c r="JJS973" s="100"/>
      <c r="JJT973" s="100"/>
      <c r="JJU973" s="100"/>
      <c r="JJV973" s="100"/>
      <c r="JJW973" s="100"/>
      <c r="JJX973" s="100"/>
      <c r="JJY973" s="100"/>
      <c r="JJZ973" s="100"/>
      <c r="JKA973" s="100"/>
      <c r="JKB973" s="100"/>
      <c r="JKC973" s="100"/>
      <c r="JKD973" s="100"/>
      <c r="JKE973" s="100"/>
      <c r="JKF973" s="100"/>
      <c r="JKG973" s="100"/>
      <c r="JKH973" s="100"/>
      <c r="JKI973" s="100"/>
      <c r="JKJ973" s="100"/>
      <c r="JKK973" s="100"/>
      <c r="JKL973" s="100"/>
      <c r="JKM973" s="100"/>
      <c r="JKN973" s="100"/>
      <c r="JKO973" s="100"/>
      <c r="JKP973" s="100"/>
      <c r="JKQ973" s="100"/>
      <c r="JKR973" s="100"/>
      <c r="JKS973" s="100"/>
      <c r="JKT973" s="100"/>
      <c r="JKU973" s="100"/>
      <c r="JKV973" s="100"/>
      <c r="JKW973" s="100"/>
      <c r="JKX973" s="100"/>
      <c r="JKY973" s="100"/>
      <c r="JKZ973" s="100"/>
      <c r="JLA973" s="100"/>
      <c r="JLB973" s="100"/>
      <c r="JLC973" s="100"/>
      <c r="JLD973" s="100"/>
      <c r="JLE973" s="100"/>
      <c r="JLF973" s="100"/>
      <c r="JLG973" s="100"/>
      <c r="JLH973" s="100"/>
      <c r="JLI973" s="100"/>
      <c r="JLJ973" s="100"/>
      <c r="JLK973" s="100"/>
      <c r="JLL973" s="100"/>
      <c r="JLM973" s="100"/>
      <c r="JLN973" s="100"/>
      <c r="JLO973" s="100"/>
      <c r="JLP973" s="100"/>
      <c r="JLQ973" s="100"/>
      <c r="JLR973" s="100"/>
      <c r="JLS973" s="100"/>
      <c r="JLT973" s="100"/>
      <c r="JLU973" s="100"/>
      <c r="JLV973" s="100"/>
      <c r="JLW973" s="100"/>
      <c r="JLX973" s="100"/>
      <c r="JLY973" s="100"/>
      <c r="JLZ973" s="100"/>
      <c r="JMA973" s="100"/>
      <c r="JMB973" s="100"/>
      <c r="JMC973" s="100"/>
      <c r="JMD973" s="100"/>
      <c r="JME973" s="100"/>
      <c r="JMF973" s="100"/>
      <c r="JMG973" s="100"/>
      <c r="JMH973" s="100"/>
      <c r="JMI973" s="100"/>
      <c r="JMJ973" s="100"/>
      <c r="JMK973" s="100"/>
      <c r="JML973" s="100"/>
      <c r="JMM973" s="100"/>
      <c r="JMN973" s="100"/>
      <c r="JMO973" s="100"/>
      <c r="JMP973" s="100"/>
      <c r="JMQ973" s="100"/>
      <c r="JMR973" s="100"/>
      <c r="JMS973" s="100"/>
      <c r="JMT973" s="100"/>
      <c r="JMU973" s="100"/>
      <c r="JMV973" s="100"/>
      <c r="JMW973" s="100"/>
      <c r="JMX973" s="100"/>
      <c r="JMY973" s="100"/>
      <c r="JMZ973" s="100"/>
      <c r="JNA973" s="100"/>
      <c r="JNB973" s="100"/>
      <c r="JNC973" s="100"/>
      <c r="JND973" s="100"/>
      <c r="JNE973" s="100"/>
      <c r="JNF973" s="100"/>
      <c r="JNG973" s="100"/>
      <c r="JNH973" s="100"/>
      <c r="JNI973" s="100"/>
      <c r="JNJ973" s="100"/>
      <c r="JNK973" s="100"/>
      <c r="JNL973" s="100"/>
      <c r="JNM973" s="100"/>
      <c r="JNN973" s="100"/>
      <c r="JNO973" s="100"/>
      <c r="JNP973" s="100"/>
      <c r="JNQ973" s="100"/>
      <c r="JNR973" s="100"/>
      <c r="JNS973" s="100"/>
      <c r="JNT973" s="100"/>
      <c r="JNU973" s="100"/>
      <c r="JNV973" s="100"/>
      <c r="JNW973" s="100"/>
      <c r="JNX973" s="100"/>
      <c r="JNY973" s="100"/>
      <c r="JNZ973" s="100"/>
      <c r="JOA973" s="100"/>
      <c r="JOB973" s="100"/>
      <c r="JOC973" s="100"/>
      <c r="JOD973" s="100"/>
      <c r="JOE973" s="100"/>
      <c r="JOF973" s="100"/>
      <c r="JOG973" s="100"/>
      <c r="JOH973" s="100"/>
      <c r="JOI973" s="100"/>
      <c r="JOJ973" s="100"/>
      <c r="JOK973" s="100"/>
      <c r="JOL973" s="100"/>
      <c r="JOM973" s="100"/>
      <c r="JON973" s="100"/>
      <c r="JOO973" s="100"/>
      <c r="JOP973" s="100"/>
      <c r="JOQ973" s="100"/>
      <c r="JOR973" s="100"/>
      <c r="JOS973" s="100"/>
      <c r="JOT973" s="100"/>
      <c r="JOU973" s="100"/>
      <c r="JOV973" s="100"/>
      <c r="JOW973" s="100"/>
      <c r="JOX973" s="100"/>
      <c r="JOY973" s="100"/>
      <c r="JOZ973" s="100"/>
      <c r="JPA973" s="100"/>
      <c r="JPB973" s="100"/>
      <c r="JPC973" s="100"/>
      <c r="JPD973" s="100"/>
      <c r="JPE973" s="100"/>
      <c r="JPF973" s="100"/>
      <c r="JPG973" s="100"/>
      <c r="JPH973" s="100"/>
      <c r="JPI973" s="100"/>
      <c r="JPJ973" s="100"/>
      <c r="JPK973" s="100"/>
      <c r="JPL973" s="100"/>
      <c r="JPM973" s="100"/>
      <c r="JPN973" s="100"/>
      <c r="JPO973" s="100"/>
      <c r="JPP973" s="100"/>
      <c r="JPQ973" s="100"/>
      <c r="JPR973" s="100"/>
      <c r="JPS973" s="100"/>
      <c r="JPT973" s="100"/>
      <c r="JPU973" s="100"/>
      <c r="JPV973" s="100"/>
      <c r="JPW973" s="100"/>
      <c r="JPX973" s="100"/>
      <c r="JPY973" s="100"/>
      <c r="JPZ973" s="100"/>
      <c r="JQA973" s="100"/>
      <c r="JQB973" s="100"/>
      <c r="JQC973" s="100"/>
      <c r="JQD973" s="100"/>
      <c r="JQE973" s="100"/>
      <c r="JQF973" s="100"/>
      <c r="JQG973" s="100"/>
      <c r="JQH973" s="100"/>
      <c r="JQI973" s="100"/>
      <c r="JQJ973" s="100"/>
      <c r="JQK973" s="100"/>
      <c r="JQL973" s="100"/>
      <c r="JQM973" s="100"/>
      <c r="JQN973" s="100"/>
      <c r="JQO973" s="100"/>
      <c r="JQP973" s="100"/>
      <c r="JQQ973" s="100"/>
      <c r="JQR973" s="100"/>
      <c r="JQS973" s="100"/>
      <c r="JQT973" s="100"/>
      <c r="JQU973" s="100"/>
      <c r="JQV973" s="100"/>
      <c r="JQW973" s="100"/>
      <c r="JQX973" s="100"/>
      <c r="JQY973" s="100"/>
      <c r="JQZ973" s="100"/>
      <c r="JRA973" s="100"/>
      <c r="JRB973" s="100"/>
      <c r="JRC973" s="100"/>
      <c r="JRD973" s="100"/>
      <c r="JRE973" s="100"/>
      <c r="JRF973" s="100"/>
      <c r="JRG973" s="100"/>
      <c r="JRH973" s="100"/>
      <c r="JRI973" s="100"/>
      <c r="JRJ973" s="100"/>
      <c r="JRK973" s="100"/>
      <c r="JRL973" s="100"/>
      <c r="JRM973" s="100"/>
      <c r="JRN973" s="100"/>
      <c r="JRO973" s="100"/>
      <c r="JRP973" s="100"/>
      <c r="JRQ973" s="100"/>
      <c r="JRR973" s="100"/>
      <c r="JRS973" s="100"/>
      <c r="JRT973" s="100"/>
      <c r="JRU973" s="100"/>
      <c r="JRV973" s="100"/>
      <c r="JRW973" s="100"/>
      <c r="JRX973" s="100"/>
      <c r="JRY973" s="100"/>
      <c r="JRZ973" s="100"/>
      <c r="JSA973" s="100"/>
      <c r="JSB973" s="100"/>
      <c r="JSC973" s="100"/>
      <c r="JSD973" s="100"/>
      <c r="JSE973" s="100"/>
      <c r="JSF973" s="100"/>
      <c r="JSG973" s="100"/>
      <c r="JSH973" s="100"/>
      <c r="JSI973" s="100"/>
      <c r="JSJ973" s="100"/>
      <c r="JSK973" s="100"/>
      <c r="JSL973" s="100"/>
      <c r="JSM973" s="100"/>
      <c r="JSN973" s="100"/>
      <c r="JSO973" s="100"/>
      <c r="JSP973" s="100"/>
      <c r="JSQ973" s="100"/>
      <c r="JSR973" s="100"/>
      <c r="JSS973" s="100"/>
      <c r="JST973" s="100"/>
      <c r="JSU973" s="100"/>
      <c r="JSV973" s="100"/>
      <c r="JSW973" s="100"/>
      <c r="JSX973" s="100"/>
      <c r="JSY973" s="100"/>
      <c r="JSZ973" s="100"/>
      <c r="JTA973" s="100"/>
      <c r="JTB973" s="100"/>
      <c r="JTC973" s="100"/>
      <c r="JTD973" s="100"/>
      <c r="JTE973" s="100"/>
      <c r="JTF973" s="100"/>
      <c r="JTG973" s="100"/>
      <c r="JTH973" s="100"/>
      <c r="JTI973" s="100"/>
      <c r="JTJ973" s="100"/>
      <c r="JTK973" s="100"/>
      <c r="JTL973" s="100"/>
      <c r="JTM973" s="100"/>
      <c r="JTN973" s="100"/>
      <c r="JTO973" s="100"/>
      <c r="JTP973" s="100"/>
      <c r="JTQ973" s="100"/>
      <c r="JTR973" s="100"/>
      <c r="JTS973" s="100"/>
      <c r="JTT973" s="100"/>
      <c r="JTU973" s="100"/>
      <c r="JTV973" s="100"/>
      <c r="JTW973" s="100"/>
      <c r="JTX973" s="100"/>
      <c r="JTY973" s="100"/>
      <c r="JTZ973" s="100"/>
      <c r="JUA973" s="100"/>
      <c r="JUB973" s="100"/>
      <c r="JUC973" s="100"/>
      <c r="JUD973" s="100"/>
      <c r="JUE973" s="100"/>
      <c r="JUF973" s="100"/>
      <c r="JUG973" s="100"/>
      <c r="JUH973" s="100"/>
      <c r="JUI973" s="100"/>
      <c r="JUJ973" s="100"/>
      <c r="JUK973" s="100"/>
      <c r="JUL973" s="100"/>
      <c r="JUM973" s="100"/>
      <c r="JUN973" s="100"/>
      <c r="JUO973" s="100"/>
      <c r="JUP973" s="100"/>
      <c r="JUQ973" s="100"/>
      <c r="JUR973" s="100"/>
      <c r="JUS973" s="100"/>
      <c r="JUT973" s="100"/>
      <c r="JUU973" s="100"/>
      <c r="JUV973" s="100"/>
      <c r="JUW973" s="100"/>
      <c r="JUX973" s="100"/>
      <c r="JUY973" s="100"/>
      <c r="JUZ973" s="100"/>
      <c r="JVA973" s="100"/>
      <c r="JVB973" s="100"/>
      <c r="JVC973" s="100"/>
      <c r="JVD973" s="100"/>
      <c r="JVE973" s="100"/>
      <c r="JVF973" s="100"/>
      <c r="JVG973" s="100"/>
      <c r="JVH973" s="100"/>
      <c r="JVI973" s="100"/>
      <c r="JVJ973" s="100"/>
      <c r="JVK973" s="100"/>
      <c r="JVL973" s="100"/>
      <c r="JVM973" s="100"/>
      <c r="JVN973" s="100"/>
      <c r="JVO973" s="100"/>
      <c r="JVP973" s="100"/>
      <c r="JVQ973" s="100"/>
      <c r="JVR973" s="100"/>
      <c r="JVS973" s="100"/>
      <c r="JVT973" s="100"/>
      <c r="JVU973" s="100"/>
      <c r="JVV973" s="100"/>
      <c r="JVW973" s="100"/>
      <c r="JVX973" s="100"/>
      <c r="JVY973" s="100"/>
      <c r="JVZ973" s="100"/>
      <c r="JWA973" s="100"/>
      <c r="JWB973" s="100"/>
      <c r="JWC973" s="100"/>
      <c r="JWD973" s="100"/>
      <c r="JWE973" s="100"/>
      <c r="JWF973" s="100"/>
      <c r="JWG973" s="100"/>
      <c r="JWH973" s="100"/>
      <c r="JWI973" s="100"/>
      <c r="JWJ973" s="100"/>
      <c r="JWK973" s="100"/>
      <c r="JWL973" s="100"/>
      <c r="JWM973" s="100"/>
      <c r="JWN973" s="100"/>
      <c r="JWO973" s="100"/>
      <c r="JWP973" s="100"/>
      <c r="JWQ973" s="100"/>
      <c r="JWR973" s="100"/>
      <c r="JWS973" s="100"/>
      <c r="JWT973" s="100"/>
      <c r="JWU973" s="100"/>
      <c r="JWV973" s="100"/>
      <c r="JWW973" s="100"/>
      <c r="JWX973" s="100"/>
      <c r="JWY973" s="100"/>
      <c r="JWZ973" s="100"/>
      <c r="JXA973" s="100"/>
      <c r="JXB973" s="100"/>
      <c r="JXC973" s="100"/>
      <c r="JXD973" s="100"/>
      <c r="JXE973" s="100"/>
      <c r="JXF973" s="100"/>
      <c r="JXG973" s="100"/>
      <c r="JXH973" s="100"/>
      <c r="JXI973" s="100"/>
      <c r="JXJ973" s="100"/>
      <c r="JXK973" s="100"/>
      <c r="JXL973" s="100"/>
      <c r="JXM973" s="100"/>
      <c r="JXN973" s="100"/>
      <c r="JXO973" s="100"/>
      <c r="JXP973" s="100"/>
      <c r="JXQ973" s="100"/>
      <c r="JXR973" s="100"/>
      <c r="JXS973" s="100"/>
      <c r="JXT973" s="100"/>
      <c r="JXU973" s="100"/>
      <c r="JXV973" s="100"/>
      <c r="JXW973" s="100"/>
      <c r="JXX973" s="100"/>
      <c r="JXY973" s="100"/>
      <c r="JXZ973" s="100"/>
      <c r="JYA973" s="100"/>
      <c r="JYB973" s="100"/>
      <c r="JYC973" s="100"/>
      <c r="JYD973" s="100"/>
      <c r="JYE973" s="100"/>
      <c r="JYF973" s="100"/>
      <c r="JYG973" s="100"/>
      <c r="JYH973" s="100"/>
      <c r="JYI973" s="100"/>
      <c r="JYJ973" s="100"/>
      <c r="JYK973" s="100"/>
      <c r="JYL973" s="100"/>
      <c r="JYM973" s="100"/>
      <c r="JYN973" s="100"/>
      <c r="JYO973" s="100"/>
      <c r="JYP973" s="100"/>
      <c r="JYQ973" s="100"/>
      <c r="JYR973" s="100"/>
      <c r="JYS973" s="100"/>
      <c r="JYT973" s="100"/>
      <c r="JYU973" s="100"/>
      <c r="JYV973" s="100"/>
      <c r="JYW973" s="100"/>
      <c r="JYX973" s="100"/>
      <c r="JYY973" s="100"/>
      <c r="JYZ973" s="100"/>
      <c r="JZA973" s="100"/>
      <c r="JZB973" s="100"/>
      <c r="JZC973" s="100"/>
      <c r="JZD973" s="100"/>
      <c r="JZE973" s="100"/>
      <c r="JZF973" s="100"/>
      <c r="JZG973" s="100"/>
      <c r="JZH973" s="100"/>
      <c r="JZI973" s="100"/>
      <c r="JZJ973" s="100"/>
      <c r="JZK973" s="100"/>
      <c r="JZL973" s="100"/>
      <c r="JZM973" s="100"/>
      <c r="JZN973" s="100"/>
      <c r="JZO973" s="100"/>
      <c r="JZP973" s="100"/>
      <c r="JZQ973" s="100"/>
      <c r="JZR973" s="100"/>
      <c r="JZS973" s="100"/>
      <c r="JZT973" s="100"/>
      <c r="JZU973" s="100"/>
      <c r="JZV973" s="100"/>
      <c r="JZW973" s="100"/>
      <c r="JZX973" s="100"/>
      <c r="JZY973" s="100"/>
      <c r="JZZ973" s="100"/>
      <c r="KAA973" s="100"/>
      <c r="KAB973" s="100"/>
      <c r="KAC973" s="100"/>
      <c r="KAD973" s="100"/>
      <c r="KAE973" s="100"/>
      <c r="KAF973" s="100"/>
      <c r="KAG973" s="100"/>
      <c r="KAH973" s="100"/>
      <c r="KAI973" s="100"/>
      <c r="KAJ973" s="100"/>
      <c r="KAK973" s="100"/>
      <c r="KAL973" s="100"/>
      <c r="KAM973" s="100"/>
      <c r="KAN973" s="100"/>
      <c r="KAO973" s="100"/>
      <c r="KAP973" s="100"/>
      <c r="KAQ973" s="100"/>
      <c r="KAR973" s="100"/>
      <c r="KAS973" s="100"/>
      <c r="KAT973" s="100"/>
      <c r="KAU973" s="100"/>
      <c r="KAV973" s="100"/>
      <c r="KAW973" s="100"/>
      <c r="KAX973" s="100"/>
      <c r="KAY973" s="100"/>
      <c r="KAZ973" s="100"/>
      <c r="KBA973" s="100"/>
      <c r="KBB973" s="100"/>
      <c r="KBC973" s="100"/>
      <c r="KBD973" s="100"/>
      <c r="KBE973" s="100"/>
      <c r="KBF973" s="100"/>
      <c r="KBG973" s="100"/>
      <c r="KBH973" s="100"/>
      <c r="KBI973" s="100"/>
      <c r="KBJ973" s="100"/>
      <c r="KBK973" s="100"/>
      <c r="KBL973" s="100"/>
      <c r="KBM973" s="100"/>
      <c r="KBN973" s="100"/>
      <c r="KBO973" s="100"/>
      <c r="KBP973" s="100"/>
      <c r="KBQ973" s="100"/>
      <c r="KBR973" s="100"/>
      <c r="KBS973" s="100"/>
      <c r="KBT973" s="100"/>
      <c r="KBU973" s="100"/>
      <c r="KBV973" s="100"/>
      <c r="KBW973" s="100"/>
      <c r="KBX973" s="100"/>
      <c r="KBY973" s="100"/>
      <c r="KBZ973" s="100"/>
      <c r="KCA973" s="100"/>
      <c r="KCB973" s="100"/>
      <c r="KCC973" s="100"/>
      <c r="KCD973" s="100"/>
      <c r="KCE973" s="100"/>
      <c r="KCF973" s="100"/>
      <c r="KCG973" s="100"/>
      <c r="KCH973" s="100"/>
      <c r="KCI973" s="100"/>
      <c r="KCJ973" s="100"/>
      <c r="KCK973" s="100"/>
      <c r="KCL973" s="100"/>
      <c r="KCM973" s="100"/>
      <c r="KCN973" s="100"/>
      <c r="KCO973" s="100"/>
      <c r="KCP973" s="100"/>
      <c r="KCQ973" s="100"/>
      <c r="KCR973" s="100"/>
      <c r="KCS973" s="100"/>
      <c r="KCT973" s="100"/>
      <c r="KCU973" s="100"/>
      <c r="KCV973" s="100"/>
      <c r="KCW973" s="100"/>
      <c r="KCX973" s="100"/>
      <c r="KCY973" s="100"/>
      <c r="KCZ973" s="100"/>
      <c r="KDA973" s="100"/>
      <c r="KDB973" s="100"/>
      <c r="KDC973" s="100"/>
      <c r="KDD973" s="100"/>
      <c r="KDE973" s="100"/>
      <c r="KDF973" s="100"/>
      <c r="KDG973" s="100"/>
      <c r="KDH973" s="100"/>
      <c r="KDI973" s="100"/>
      <c r="KDJ973" s="100"/>
      <c r="KDK973" s="100"/>
      <c r="KDL973" s="100"/>
      <c r="KDM973" s="100"/>
      <c r="KDN973" s="100"/>
      <c r="KDO973" s="100"/>
      <c r="KDP973" s="100"/>
      <c r="KDQ973" s="100"/>
      <c r="KDR973" s="100"/>
      <c r="KDS973" s="100"/>
      <c r="KDT973" s="100"/>
      <c r="KDU973" s="100"/>
      <c r="KDV973" s="100"/>
      <c r="KDW973" s="100"/>
      <c r="KDX973" s="100"/>
      <c r="KDY973" s="100"/>
      <c r="KDZ973" s="100"/>
      <c r="KEA973" s="100"/>
      <c r="KEB973" s="100"/>
      <c r="KEC973" s="100"/>
      <c r="KED973" s="100"/>
      <c r="KEE973" s="100"/>
      <c r="KEF973" s="100"/>
      <c r="KEG973" s="100"/>
      <c r="KEH973" s="100"/>
      <c r="KEI973" s="100"/>
      <c r="KEJ973" s="100"/>
      <c r="KEK973" s="100"/>
      <c r="KEL973" s="100"/>
      <c r="KEM973" s="100"/>
      <c r="KEN973" s="100"/>
      <c r="KEO973" s="100"/>
      <c r="KEP973" s="100"/>
      <c r="KEQ973" s="100"/>
      <c r="KER973" s="100"/>
      <c r="KES973" s="100"/>
      <c r="KET973" s="100"/>
      <c r="KEU973" s="100"/>
      <c r="KEV973" s="100"/>
      <c r="KEW973" s="100"/>
      <c r="KEX973" s="100"/>
      <c r="KEY973" s="100"/>
      <c r="KEZ973" s="100"/>
      <c r="KFA973" s="100"/>
      <c r="KFB973" s="100"/>
      <c r="KFC973" s="100"/>
      <c r="KFD973" s="100"/>
      <c r="KFE973" s="100"/>
      <c r="KFF973" s="100"/>
      <c r="KFG973" s="100"/>
      <c r="KFH973" s="100"/>
      <c r="KFI973" s="100"/>
      <c r="KFJ973" s="100"/>
      <c r="KFK973" s="100"/>
      <c r="KFL973" s="100"/>
      <c r="KFM973" s="100"/>
      <c r="KFN973" s="100"/>
      <c r="KFO973" s="100"/>
      <c r="KFP973" s="100"/>
      <c r="KFQ973" s="100"/>
      <c r="KFR973" s="100"/>
      <c r="KFS973" s="100"/>
      <c r="KFT973" s="100"/>
      <c r="KFU973" s="100"/>
      <c r="KFV973" s="100"/>
      <c r="KFW973" s="100"/>
      <c r="KFX973" s="100"/>
      <c r="KFY973" s="100"/>
      <c r="KFZ973" s="100"/>
      <c r="KGA973" s="100"/>
      <c r="KGB973" s="100"/>
      <c r="KGC973" s="100"/>
      <c r="KGD973" s="100"/>
      <c r="KGE973" s="100"/>
      <c r="KGF973" s="100"/>
      <c r="KGG973" s="100"/>
      <c r="KGH973" s="100"/>
      <c r="KGI973" s="100"/>
      <c r="KGJ973" s="100"/>
      <c r="KGK973" s="100"/>
      <c r="KGL973" s="100"/>
      <c r="KGM973" s="100"/>
      <c r="KGN973" s="100"/>
      <c r="KGO973" s="100"/>
      <c r="KGP973" s="100"/>
      <c r="KGQ973" s="100"/>
      <c r="KGR973" s="100"/>
      <c r="KGS973" s="100"/>
      <c r="KGT973" s="100"/>
      <c r="KGU973" s="100"/>
      <c r="KGV973" s="100"/>
      <c r="KGW973" s="100"/>
      <c r="KGX973" s="100"/>
      <c r="KGY973" s="100"/>
      <c r="KGZ973" s="100"/>
      <c r="KHA973" s="100"/>
      <c r="KHB973" s="100"/>
      <c r="KHC973" s="100"/>
      <c r="KHD973" s="100"/>
      <c r="KHE973" s="100"/>
      <c r="KHF973" s="100"/>
      <c r="KHG973" s="100"/>
      <c r="KHH973" s="100"/>
      <c r="KHI973" s="100"/>
      <c r="KHJ973" s="100"/>
      <c r="KHK973" s="100"/>
      <c r="KHL973" s="100"/>
      <c r="KHM973" s="100"/>
      <c r="KHN973" s="100"/>
      <c r="KHO973" s="100"/>
      <c r="KHP973" s="100"/>
      <c r="KHQ973" s="100"/>
      <c r="KHR973" s="100"/>
      <c r="KHS973" s="100"/>
      <c r="KHT973" s="100"/>
      <c r="KHU973" s="100"/>
      <c r="KHV973" s="100"/>
      <c r="KHW973" s="100"/>
      <c r="KHX973" s="100"/>
      <c r="KHY973" s="100"/>
      <c r="KHZ973" s="100"/>
      <c r="KIA973" s="100"/>
      <c r="KIB973" s="100"/>
      <c r="KIC973" s="100"/>
      <c r="KID973" s="100"/>
      <c r="KIE973" s="100"/>
      <c r="KIF973" s="100"/>
      <c r="KIG973" s="100"/>
      <c r="KIH973" s="100"/>
      <c r="KII973" s="100"/>
      <c r="KIJ973" s="100"/>
      <c r="KIK973" s="100"/>
      <c r="KIL973" s="100"/>
      <c r="KIM973" s="100"/>
      <c r="KIN973" s="100"/>
      <c r="KIO973" s="100"/>
      <c r="KIP973" s="100"/>
      <c r="KIQ973" s="100"/>
      <c r="KIR973" s="100"/>
      <c r="KIS973" s="100"/>
      <c r="KIT973" s="100"/>
      <c r="KIU973" s="100"/>
      <c r="KIV973" s="100"/>
      <c r="KIW973" s="100"/>
      <c r="KIX973" s="100"/>
      <c r="KIY973" s="100"/>
      <c r="KIZ973" s="100"/>
      <c r="KJA973" s="100"/>
      <c r="KJB973" s="100"/>
      <c r="KJC973" s="100"/>
      <c r="KJD973" s="100"/>
      <c r="KJE973" s="100"/>
      <c r="KJF973" s="100"/>
      <c r="KJG973" s="100"/>
      <c r="KJH973" s="100"/>
      <c r="KJI973" s="100"/>
      <c r="KJJ973" s="100"/>
      <c r="KJK973" s="100"/>
      <c r="KJL973" s="100"/>
      <c r="KJM973" s="100"/>
      <c r="KJN973" s="100"/>
      <c r="KJO973" s="100"/>
      <c r="KJP973" s="100"/>
      <c r="KJQ973" s="100"/>
      <c r="KJR973" s="100"/>
      <c r="KJS973" s="100"/>
      <c r="KJT973" s="100"/>
      <c r="KJU973" s="100"/>
      <c r="KJV973" s="100"/>
      <c r="KJW973" s="100"/>
      <c r="KJX973" s="100"/>
      <c r="KJY973" s="100"/>
      <c r="KJZ973" s="100"/>
      <c r="KKA973" s="100"/>
      <c r="KKB973" s="100"/>
      <c r="KKC973" s="100"/>
      <c r="KKD973" s="100"/>
      <c r="KKE973" s="100"/>
      <c r="KKF973" s="100"/>
      <c r="KKG973" s="100"/>
      <c r="KKH973" s="100"/>
      <c r="KKI973" s="100"/>
      <c r="KKJ973" s="100"/>
      <c r="KKK973" s="100"/>
      <c r="KKL973" s="100"/>
      <c r="KKM973" s="100"/>
      <c r="KKN973" s="100"/>
      <c r="KKO973" s="100"/>
      <c r="KKP973" s="100"/>
      <c r="KKQ973" s="100"/>
      <c r="KKR973" s="100"/>
      <c r="KKS973" s="100"/>
      <c r="KKT973" s="100"/>
      <c r="KKU973" s="100"/>
      <c r="KKV973" s="100"/>
      <c r="KKW973" s="100"/>
      <c r="KKX973" s="100"/>
      <c r="KKY973" s="100"/>
      <c r="KKZ973" s="100"/>
      <c r="KLA973" s="100"/>
      <c r="KLB973" s="100"/>
      <c r="KLC973" s="100"/>
      <c r="KLD973" s="100"/>
      <c r="KLE973" s="100"/>
      <c r="KLF973" s="100"/>
      <c r="KLG973" s="100"/>
      <c r="KLH973" s="100"/>
      <c r="KLI973" s="100"/>
      <c r="KLJ973" s="100"/>
      <c r="KLK973" s="100"/>
      <c r="KLL973" s="100"/>
      <c r="KLM973" s="100"/>
      <c r="KLN973" s="100"/>
      <c r="KLO973" s="100"/>
      <c r="KLP973" s="100"/>
      <c r="KLQ973" s="100"/>
      <c r="KLR973" s="100"/>
      <c r="KLS973" s="100"/>
      <c r="KLT973" s="100"/>
      <c r="KLU973" s="100"/>
      <c r="KLV973" s="100"/>
      <c r="KLW973" s="100"/>
      <c r="KLX973" s="100"/>
      <c r="KLY973" s="100"/>
      <c r="KLZ973" s="100"/>
      <c r="KMA973" s="100"/>
      <c r="KMB973" s="100"/>
      <c r="KMC973" s="100"/>
      <c r="KMD973" s="100"/>
      <c r="KME973" s="100"/>
      <c r="KMF973" s="100"/>
      <c r="KMG973" s="100"/>
      <c r="KMH973" s="100"/>
      <c r="KMI973" s="100"/>
      <c r="KMJ973" s="100"/>
      <c r="KMK973" s="100"/>
      <c r="KML973" s="100"/>
      <c r="KMM973" s="100"/>
      <c r="KMN973" s="100"/>
      <c r="KMO973" s="100"/>
      <c r="KMP973" s="100"/>
      <c r="KMQ973" s="100"/>
      <c r="KMR973" s="100"/>
      <c r="KMS973" s="100"/>
      <c r="KMT973" s="100"/>
      <c r="KMU973" s="100"/>
      <c r="KMV973" s="100"/>
      <c r="KMW973" s="100"/>
      <c r="KMX973" s="100"/>
      <c r="KMY973" s="100"/>
      <c r="KMZ973" s="100"/>
      <c r="KNA973" s="100"/>
      <c r="KNB973" s="100"/>
      <c r="KNC973" s="100"/>
      <c r="KND973" s="100"/>
      <c r="KNE973" s="100"/>
      <c r="KNF973" s="100"/>
      <c r="KNG973" s="100"/>
      <c r="KNH973" s="100"/>
      <c r="KNI973" s="100"/>
      <c r="KNJ973" s="100"/>
      <c r="KNK973" s="100"/>
      <c r="KNL973" s="100"/>
      <c r="KNM973" s="100"/>
      <c r="KNN973" s="100"/>
      <c r="KNO973" s="100"/>
      <c r="KNP973" s="100"/>
      <c r="KNQ973" s="100"/>
      <c r="KNR973" s="100"/>
      <c r="KNS973" s="100"/>
      <c r="KNT973" s="100"/>
      <c r="KNU973" s="100"/>
      <c r="KNV973" s="100"/>
      <c r="KNW973" s="100"/>
      <c r="KNX973" s="100"/>
      <c r="KNY973" s="100"/>
      <c r="KNZ973" s="100"/>
      <c r="KOA973" s="100"/>
      <c r="KOB973" s="100"/>
      <c r="KOC973" s="100"/>
      <c r="KOD973" s="100"/>
      <c r="KOE973" s="100"/>
      <c r="KOF973" s="100"/>
      <c r="KOG973" s="100"/>
      <c r="KOH973" s="100"/>
      <c r="KOI973" s="100"/>
      <c r="KOJ973" s="100"/>
      <c r="KOK973" s="100"/>
      <c r="KOL973" s="100"/>
      <c r="KOM973" s="100"/>
      <c r="KON973" s="100"/>
      <c r="KOO973" s="100"/>
      <c r="KOP973" s="100"/>
      <c r="KOQ973" s="100"/>
      <c r="KOR973" s="100"/>
      <c r="KOS973" s="100"/>
      <c r="KOT973" s="100"/>
      <c r="KOU973" s="100"/>
      <c r="KOV973" s="100"/>
      <c r="KOW973" s="100"/>
      <c r="KOX973" s="100"/>
      <c r="KOY973" s="100"/>
      <c r="KOZ973" s="100"/>
      <c r="KPA973" s="100"/>
      <c r="KPB973" s="100"/>
      <c r="KPC973" s="100"/>
      <c r="KPD973" s="100"/>
      <c r="KPE973" s="100"/>
      <c r="KPF973" s="100"/>
      <c r="KPG973" s="100"/>
      <c r="KPH973" s="100"/>
      <c r="KPI973" s="100"/>
      <c r="KPJ973" s="100"/>
      <c r="KPK973" s="100"/>
      <c r="KPL973" s="100"/>
      <c r="KPM973" s="100"/>
      <c r="KPN973" s="100"/>
      <c r="KPO973" s="100"/>
      <c r="KPP973" s="100"/>
      <c r="KPQ973" s="100"/>
      <c r="KPR973" s="100"/>
      <c r="KPS973" s="100"/>
      <c r="KPT973" s="100"/>
      <c r="KPU973" s="100"/>
      <c r="KPV973" s="100"/>
      <c r="KPW973" s="100"/>
      <c r="KPX973" s="100"/>
      <c r="KPY973" s="100"/>
      <c r="KPZ973" s="100"/>
      <c r="KQA973" s="100"/>
      <c r="KQB973" s="100"/>
      <c r="KQC973" s="100"/>
      <c r="KQD973" s="100"/>
      <c r="KQE973" s="100"/>
      <c r="KQF973" s="100"/>
      <c r="KQG973" s="100"/>
      <c r="KQH973" s="100"/>
      <c r="KQI973" s="100"/>
      <c r="KQJ973" s="100"/>
      <c r="KQK973" s="100"/>
      <c r="KQL973" s="100"/>
      <c r="KQM973" s="100"/>
      <c r="KQN973" s="100"/>
      <c r="KQO973" s="100"/>
      <c r="KQP973" s="100"/>
      <c r="KQQ973" s="100"/>
      <c r="KQR973" s="100"/>
      <c r="KQS973" s="100"/>
      <c r="KQT973" s="100"/>
      <c r="KQU973" s="100"/>
      <c r="KQV973" s="100"/>
      <c r="KQW973" s="100"/>
      <c r="KQX973" s="100"/>
      <c r="KQY973" s="100"/>
      <c r="KQZ973" s="100"/>
      <c r="KRA973" s="100"/>
      <c r="KRB973" s="100"/>
      <c r="KRC973" s="100"/>
      <c r="KRD973" s="100"/>
      <c r="KRE973" s="100"/>
      <c r="KRF973" s="100"/>
      <c r="KRG973" s="100"/>
      <c r="KRH973" s="100"/>
      <c r="KRI973" s="100"/>
      <c r="KRJ973" s="100"/>
      <c r="KRK973" s="100"/>
      <c r="KRL973" s="100"/>
      <c r="KRM973" s="100"/>
      <c r="KRN973" s="100"/>
      <c r="KRO973" s="100"/>
      <c r="KRP973" s="100"/>
      <c r="KRQ973" s="100"/>
      <c r="KRR973" s="100"/>
      <c r="KRS973" s="100"/>
      <c r="KRT973" s="100"/>
      <c r="KRU973" s="100"/>
      <c r="KRV973" s="100"/>
      <c r="KRW973" s="100"/>
      <c r="KRX973" s="100"/>
      <c r="KRY973" s="100"/>
      <c r="KRZ973" s="100"/>
      <c r="KSA973" s="100"/>
      <c r="KSB973" s="100"/>
      <c r="KSC973" s="100"/>
      <c r="KSD973" s="100"/>
      <c r="KSE973" s="100"/>
      <c r="KSF973" s="100"/>
      <c r="KSG973" s="100"/>
      <c r="KSH973" s="100"/>
      <c r="KSI973" s="100"/>
      <c r="KSJ973" s="100"/>
      <c r="KSK973" s="100"/>
      <c r="KSL973" s="100"/>
      <c r="KSM973" s="100"/>
      <c r="KSN973" s="100"/>
      <c r="KSO973" s="100"/>
      <c r="KSP973" s="100"/>
      <c r="KSQ973" s="100"/>
      <c r="KSR973" s="100"/>
      <c r="KSS973" s="100"/>
      <c r="KST973" s="100"/>
      <c r="KSU973" s="100"/>
      <c r="KSV973" s="100"/>
      <c r="KSW973" s="100"/>
      <c r="KSX973" s="100"/>
      <c r="KSY973" s="100"/>
      <c r="KSZ973" s="100"/>
      <c r="KTA973" s="100"/>
      <c r="KTB973" s="100"/>
      <c r="KTC973" s="100"/>
      <c r="KTD973" s="100"/>
      <c r="KTE973" s="100"/>
      <c r="KTF973" s="100"/>
      <c r="KTG973" s="100"/>
      <c r="KTH973" s="100"/>
      <c r="KTI973" s="100"/>
      <c r="KTJ973" s="100"/>
      <c r="KTK973" s="100"/>
      <c r="KTL973" s="100"/>
      <c r="KTM973" s="100"/>
      <c r="KTN973" s="100"/>
      <c r="KTO973" s="100"/>
      <c r="KTP973" s="100"/>
      <c r="KTQ973" s="100"/>
      <c r="KTR973" s="100"/>
      <c r="KTS973" s="100"/>
      <c r="KTT973" s="100"/>
      <c r="KTU973" s="100"/>
      <c r="KTV973" s="100"/>
      <c r="KTW973" s="100"/>
      <c r="KTX973" s="100"/>
      <c r="KTY973" s="100"/>
      <c r="KTZ973" s="100"/>
      <c r="KUA973" s="100"/>
      <c r="KUB973" s="100"/>
      <c r="KUC973" s="100"/>
      <c r="KUD973" s="100"/>
      <c r="KUE973" s="100"/>
      <c r="KUF973" s="100"/>
      <c r="KUG973" s="100"/>
      <c r="KUH973" s="100"/>
      <c r="KUI973" s="100"/>
      <c r="KUJ973" s="100"/>
      <c r="KUK973" s="100"/>
      <c r="KUL973" s="100"/>
      <c r="KUM973" s="100"/>
      <c r="KUN973" s="100"/>
      <c r="KUO973" s="100"/>
      <c r="KUP973" s="100"/>
      <c r="KUQ973" s="100"/>
      <c r="KUR973" s="100"/>
      <c r="KUS973" s="100"/>
      <c r="KUT973" s="100"/>
      <c r="KUU973" s="100"/>
      <c r="KUV973" s="100"/>
      <c r="KUW973" s="100"/>
      <c r="KUX973" s="100"/>
      <c r="KUY973" s="100"/>
      <c r="KUZ973" s="100"/>
      <c r="KVA973" s="100"/>
      <c r="KVB973" s="100"/>
      <c r="KVC973" s="100"/>
      <c r="KVD973" s="100"/>
      <c r="KVE973" s="100"/>
      <c r="KVF973" s="100"/>
      <c r="KVG973" s="100"/>
      <c r="KVH973" s="100"/>
      <c r="KVI973" s="100"/>
      <c r="KVJ973" s="100"/>
      <c r="KVK973" s="100"/>
      <c r="KVL973" s="100"/>
      <c r="KVM973" s="100"/>
      <c r="KVN973" s="100"/>
      <c r="KVO973" s="100"/>
      <c r="KVP973" s="100"/>
      <c r="KVQ973" s="100"/>
      <c r="KVR973" s="100"/>
      <c r="KVS973" s="100"/>
      <c r="KVT973" s="100"/>
      <c r="KVU973" s="100"/>
      <c r="KVV973" s="100"/>
      <c r="KVW973" s="100"/>
      <c r="KVX973" s="100"/>
      <c r="KVY973" s="100"/>
      <c r="KVZ973" s="100"/>
      <c r="KWA973" s="100"/>
      <c r="KWB973" s="100"/>
      <c r="KWC973" s="100"/>
      <c r="KWD973" s="100"/>
      <c r="KWE973" s="100"/>
      <c r="KWF973" s="100"/>
      <c r="KWG973" s="100"/>
      <c r="KWH973" s="100"/>
      <c r="KWI973" s="100"/>
      <c r="KWJ973" s="100"/>
      <c r="KWK973" s="100"/>
      <c r="KWL973" s="100"/>
      <c r="KWM973" s="100"/>
      <c r="KWN973" s="100"/>
      <c r="KWO973" s="100"/>
      <c r="KWP973" s="100"/>
      <c r="KWQ973" s="100"/>
      <c r="KWR973" s="100"/>
      <c r="KWS973" s="100"/>
      <c r="KWT973" s="100"/>
      <c r="KWU973" s="100"/>
      <c r="KWV973" s="100"/>
      <c r="KWW973" s="100"/>
      <c r="KWX973" s="100"/>
      <c r="KWY973" s="100"/>
      <c r="KWZ973" s="100"/>
      <c r="KXA973" s="100"/>
      <c r="KXB973" s="100"/>
      <c r="KXC973" s="100"/>
      <c r="KXD973" s="100"/>
      <c r="KXE973" s="100"/>
      <c r="KXF973" s="100"/>
      <c r="KXG973" s="100"/>
      <c r="KXH973" s="100"/>
      <c r="KXI973" s="100"/>
      <c r="KXJ973" s="100"/>
      <c r="KXK973" s="100"/>
      <c r="KXL973" s="100"/>
      <c r="KXM973" s="100"/>
      <c r="KXN973" s="100"/>
      <c r="KXO973" s="100"/>
      <c r="KXP973" s="100"/>
      <c r="KXQ973" s="100"/>
      <c r="KXR973" s="100"/>
      <c r="KXS973" s="100"/>
      <c r="KXT973" s="100"/>
      <c r="KXU973" s="100"/>
      <c r="KXV973" s="100"/>
      <c r="KXW973" s="100"/>
      <c r="KXX973" s="100"/>
      <c r="KXY973" s="100"/>
      <c r="KXZ973" s="100"/>
      <c r="KYA973" s="100"/>
      <c r="KYB973" s="100"/>
      <c r="KYC973" s="100"/>
      <c r="KYD973" s="100"/>
      <c r="KYE973" s="100"/>
      <c r="KYF973" s="100"/>
      <c r="KYG973" s="100"/>
      <c r="KYH973" s="100"/>
      <c r="KYI973" s="100"/>
      <c r="KYJ973" s="100"/>
      <c r="KYK973" s="100"/>
      <c r="KYL973" s="100"/>
      <c r="KYM973" s="100"/>
      <c r="KYN973" s="100"/>
      <c r="KYO973" s="100"/>
      <c r="KYP973" s="100"/>
      <c r="KYQ973" s="100"/>
      <c r="KYR973" s="100"/>
      <c r="KYS973" s="100"/>
      <c r="KYT973" s="100"/>
      <c r="KYU973" s="100"/>
      <c r="KYV973" s="100"/>
      <c r="KYW973" s="100"/>
      <c r="KYX973" s="100"/>
      <c r="KYY973" s="100"/>
      <c r="KYZ973" s="100"/>
      <c r="KZA973" s="100"/>
      <c r="KZB973" s="100"/>
      <c r="KZC973" s="100"/>
      <c r="KZD973" s="100"/>
      <c r="KZE973" s="100"/>
      <c r="KZF973" s="100"/>
      <c r="KZG973" s="100"/>
      <c r="KZH973" s="100"/>
      <c r="KZI973" s="100"/>
      <c r="KZJ973" s="100"/>
      <c r="KZK973" s="100"/>
      <c r="KZL973" s="100"/>
      <c r="KZM973" s="100"/>
      <c r="KZN973" s="100"/>
      <c r="KZO973" s="100"/>
      <c r="KZP973" s="100"/>
      <c r="KZQ973" s="100"/>
      <c r="KZR973" s="100"/>
      <c r="KZS973" s="100"/>
      <c r="KZT973" s="100"/>
      <c r="KZU973" s="100"/>
      <c r="KZV973" s="100"/>
      <c r="KZW973" s="100"/>
      <c r="KZX973" s="100"/>
      <c r="KZY973" s="100"/>
      <c r="KZZ973" s="100"/>
      <c r="LAA973" s="100"/>
      <c r="LAB973" s="100"/>
      <c r="LAC973" s="100"/>
      <c r="LAD973" s="100"/>
      <c r="LAE973" s="100"/>
      <c r="LAF973" s="100"/>
      <c r="LAG973" s="100"/>
      <c r="LAH973" s="100"/>
      <c r="LAI973" s="100"/>
      <c r="LAJ973" s="100"/>
      <c r="LAK973" s="100"/>
      <c r="LAL973" s="100"/>
      <c r="LAM973" s="100"/>
      <c r="LAN973" s="100"/>
      <c r="LAO973" s="100"/>
      <c r="LAP973" s="100"/>
      <c r="LAQ973" s="100"/>
      <c r="LAR973" s="100"/>
      <c r="LAS973" s="100"/>
      <c r="LAT973" s="100"/>
      <c r="LAU973" s="100"/>
      <c r="LAV973" s="100"/>
      <c r="LAW973" s="100"/>
      <c r="LAX973" s="100"/>
      <c r="LAY973" s="100"/>
      <c r="LAZ973" s="100"/>
      <c r="LBA973" s="100"/>
      <c r="LBB973" s="100"/>
      <c r="LBC973" s="100"/>
      <c r="LBD973" s="100"/>
      <c r="LBE973" s="100"/>
      <c r="LBF973" s="100"/>
      <c r="LBG973" s="100"/>
      <c r="LBH973" s="100"/>
      <c r="LBI973" s="100"/>
      <c r="LBJ973" s="100"/>
      <c r="LBK973" s="100"/>
      <c r="LBL973" s="100"/>
      <c r="LBM973" s="100"/>
      <c r="LBN973" s="100"/>
      <c r="LBO973" s="100"/>
      <c r="LBP973" s="100"/>
      <c r="LBQ973" s="100"/>
      <c r="LBR973" s="100"/>
      <c r="LBS973" s="100"/>
      <c r="LBT973" s="100"/>
      <c r="LBU973" s="100"/>
      <c r="LBV973" s="100"/>
      <c r="LBW973" s="100"/>
      <c r="LBX973" s="100"/>
      <c r="LBY973" s="100"/>
      <c r="LBZ973" s="100"/>
      <c r="LCA973" s="100"/>
      <c r="LCB973" s="100"/>
      <c r="LCC973" s="100"/>
      <c r="LCD973" s="100"/>
      <c r="LCE973" s="100"/>
      <c r="LCF973" s="100"/>
      <c r="LCG973" s="100"/>
      <c r="LCH973" s="100"/>
      <c r="LCI973" s="100"/>
      <c r="LCJ973" s="100"/>
      <c r="LCK973" s="100"/>
      <c r="LCL973" s="100"/>
      <c r="LCM973" s="100"/>
      <c r="LCN973" s="100"/>
      <c r="LCO973" s="100"/>
      <c r="LCP973" s="100"/>
      <c r="LCQ973" s="100"/>
      <c r="LCR973" s="100"/>
      <c r="LCS973" s="100"/>
      <c r="LCT973" s="100"/>
      <c r="LCU973" s="100"/>
      <c r="LCV973" s="100"/>
      <c r="LCW973" s="100"/>
      <c r="LCX973" s="100"/>
      <c r="LCY973" s="100"/>
      <c r="LCZ973" s="100"/>
      <c r="LDA973" s="100"/>
      <c r="LDB973" s="100"/>
      <c r="LDC973" s="100"/>
      <c r="LDD973" s="100"/>
      <c r="LDE973" s="100"/>
      <c r="LDF973" s="100"/>
      <c r="LDG973" s="100"/>
      <c r="LDH973" s="100"/>
      <c r="LDI973" s="100"/>
      <c r="LDJ973" s="100"/>
      <c r="LDK973" s="100"/>
      <c r="LDL973" s="100"/>
      <c r="LDM973" s="100"/>
      <c r="LDN973" s="100"/>
      <c r="LDO973" s="100"/>
      <c r="LDP973" s="100"/>
      <c r="LDQ973" s="100"/>
      <c r="LDR973" s="100"/>
      <c r="LDS973" s="100"/>
      <c r="LDT973" s="100"/>
      <c r="LDU973" s="100"/>
      <c r="LDV973" s="100"/>
      <c r="LDW973" s="100"/>
      <c r="LDX973" s="100"/>
      <c r="LDY973" s="100"/>
      <c r="LDZ973" s="100"/>
      <c r="LEA973" s="100"/>
      <c r="LEB973" s="100"/>
      <c r="LEC973" s="100"/>
      <c r="LED973" s="100"/>
      <c r="LEE973" s="100"/>
      <c r="LEF973" s="100"/>
      <c r="LEG973" s="100"/>
      <c r="LEH973" s="100"/>
      <c r="LEI973" s="100"/>
      <c r="LEJ973" s="100"/>
      <c r="LEK973" s="100"/>
      <c r="LEL973" s="100"/>
      <c r="LEM973" s="100"/>
      <c r="LEN973" s="100"/>
      <c r="LEO973" s="100"/>
      <c r="LEP973" s="100"/>
      <c r="LEQ973" s="100"/>
      <c r="LER973" s="100"/>
      <c r="LES973" s="100"/>
      <c r="LET973" s="100"/>
      <c r="LEU973" s="100"/>
      <c r="LEV973" s="100"/>
      <c r="LEW973" s="100"/>
      <c r="LEX973" s="100"/>
      <c r="LEY973" s="100"/>
      <c r="LEZ973" s="100"/>
      <c r="LFA973" s="100"/>
      <c r="LFB973" s="100"/>
      <c r="LFC973" s="100"/>
      <c r="LFD973" s="100"/>
      <c r="LFE973" s="100"/>
      <c r="LFF973" s="100"/>
      <c r="LFG973" s="100"/>
      <c r="LFH973" s="100"/>
      <c r="LFI973" s="100"/>
      <c r="LFJ973" s="100"/>
      <c r="LFK973" s="100"/>
      <c r="LFL973" s="100"/>
      <c r="LFM973" s="100"/>
      <c r="LFN973" s="100"/>
      <c r="LFO973" s="100"/>
      <c r="LFP973" s="100"/>
      <c r="LFQ973" s="100"/>
      <c r="LFR973" s="100"/>
      <c r="LFS973" s="100"/>
      <c r="LFT973" s="100"/>
      <c r="LFU973" s="100"/>
      <c r="LFV973" s="100"/>
      <c r="LFW973" s="100"/>
      <c r="LFX973" s="100"/>
      <c r="LFY973" s="100"/>
      <c r="LFZ973" s="100"/>
      <c r="LGA973" s="100"/>
      <c r="LGB973" s="100"/>
      <c r="LGC973" s="100"/>
      <c r="LGD973" s="100"/>
      <c r="LGE973" s="100"/>
      <c r="LGF973" s="100"/>
      <c r="LGG973" s="100"/>
      <c r="LGH973" s="100"/>
      <c r="LGI973" s="100"/>
      <c r="LGJ973" s="100"/>
      <c r="LGK973" s="100"/>
      <c r="LGL973" s="100"/>
      <c r="LGM973" s="100"/>
      <c r="LGN973" s="100"/>
      <c r="LGO973" s="100"/>
      <c r="LGP973" s="100"/>
      <c r="LGQ973" s="100"/>
      <c r="LGR973" s="100"/>
      <c r="LGS973" s="100"/>
      <c r="LGT973" s="100"/>
      <c r="LGU973" s="100"/>
      <c r="LGV973" s="100"/>
      <c r="LGW973" s="100"/>
      <c r="LGX973" s="100"/>
      <c r="LGY973" s="100"/>
      <c r="LGZ973" s="100"/>
      <c r="LHA973" s="100"/>
      <c r="LHB973" s="100"/>
      <c r="LHC973" s="100"/>
      <c r="LHD973" s="100"/>
      <c r="LHE973" s="100"/>
      <c r="LHF973" s="100"/>
      <c r="LHG973" s="100"/>
      <c r="LHH973" s="100"/>
      <c r="LHI973" s="100"/>
      <c r="LHJ973" s="100"/>
      <c r="LHK973" s="100"/>
      <c r="LHL973" s="100"/>
      <c r="LHM973" s="100"/>
      <c r="LHN973" s="100"/>
      <c r="LHO973" s="100"/>
      <c r="LHP973" s="100"/>
      <c r="LHQ973" s="100"/>
      <c r="LHR973" s="100"/>
      <c r="LHS973" s="100"/>
      <c r="LHT973" s="100"/>
      <c r="LHU973" s="100"/>
      <c r="LHV973" s="100"/>
      <c r="LHW973" s="100"/>
      <c r="LHX973" s="100"/>
      <c r="LHY973" s="100"/>
      <c r="LHZ973" s="100"/>
      <c r="LIA973" s="100"/>
      <c r="LIB973" s="100"/>
      <c r="LIC973" s="100"/>
      <c r="LID973" s="100"/>
      <c r="LIE973" s="100"/>
      <c r="LIF973" s="100"/>
      <c r="LIG973" s="100"/>
      <c r="LIH973" s="100"/>
      <c r="LII973" s="100"/>
      <c r="LIJ973" s="100"/>
      <c r="LIK973" s="100"/>
      <c r="LIL973" s="100"/>
      <c r="LIM973" s="100"/>
      <c r="LIN973" s="100"/>
      <c r="LIO973" s="100"/>
      <c r="LIP973" s="100"/>
      <c r="LIQ973" s="100"/>
      <c r="LIR973" s="100"/>
      <c r="LIS973" s="100"/>
      <c r="LIT973" s="100"/>
      <c r="LIU973" s="100"/>
      <c r="LIV973" s="100"/>
      <c r="LIW973" s="100"/>
      <c r="LIX973" s="100"/>
      <c r="LIY973" s="100"/>
      <c r="LIZ973" s="100"/>
      <c r="LJA973" s="100"/>
      <c r="LJB973" s="100"/>
      <c r="LJC973" s="100"/>
      <c r="LJD973" s="100"/>
      <c r="LJE973" s="100"/>
      <c r="LJF973" s="100"/>
      <c r="LJG973" s="100"/>
      <c r="LJH973" s="100"/>
      <c r="LJI973" s="100"/>
      <c r="LJJ973" s="100"/>
      <c r="LJK973" s="100"/>
      <c r="LJL973" s="100"/>
      <c r="LJM973" s="100"/>
      <c r="LJN973" s="100"/>
      <c r="LJO973" s="100"/>
      <c r="LJP973" s="100"/>
      <c r="LJQ973" s="100"/>
      <c r="LJR973" s="100"/>
      <c r="LJS973" s="100"/>
      <c r="LJT973" s="100"/>
      <c r="LJU973" s="100"/>
      <c r="LJV973" s="100"/>
      <c r="LJW973" s="100"/>
      <c r="LJX973" s="100"/>
      <c r="LJY973" s="100"/>
      <c r="LJZ973" s="100"/>
      <c r="LKA973" s="100"/>
      <c r="LKB973" s="100"/>
      <c r="LKC973" s="100"/>
      <c r="LKD973" s="100"/>
      <c r="LKE973" s="100"/>
      <c r="LKF973" s="100"/>
      <c r="LKG973" s="100"/>
      <c r="LKH973" s="100"/>
      <c r="LKI973" s="100"/>
      <c r="LKJ973" s="100"/>
      <c r="LKK973" s="100"/>
      <c r="LKL973" s="100"/>
      <c r="LKM973" s="100"/>
      <c r="LKN973" s="100"/>
      <c r="LKO973" s="100"/>
      <c r="LKP973" s="100"/>
      <c r="LKQ973" s="100"/>
      <c r="LKR973" s="100"/>
      <c r="LKS973" s="100"/>
      <c r="LKT973" s="100"/>
      <c r="LKU973" s="100"/>
      <c r="LKV973" s="100"/>
      <c r="LKW973" s="100"/>
      <c r="LKX973" s="100"/>
      <c r="LKY973" s="100"/>
      <c r="LKZ973" s="100"/>
      <c r="LLA973" s="100"/>
      <c r="LLB973" s="100"/>
      <c r="LLC973" s="100"/>
      <c r="LLD973" s="100"/>
      <c r="LLE973" s="100"/>
      <c r="LLF973" s="100"/>
      <c r="LLG973" s="100"/>
      <c r="LLH973" s="100"/>
      <c r="LLI973" s="100"/>
      <c r="LLJ973" s="100"/>
      <c r="LLK973" s="100"/>
      <c r="LLL973" s="100"/>
      <c r="LLM973" s="100"/>
      <c r="LLN973" s="100"/>
      <c r="LLO973" s="100"/>
      <c r="LLP973" s="100"/>
      <c r="LLQ973" s="100"/>
      <c r="LLR973" s="100"/>
      <c r="LLS973" s="100"/>
      <c r="LLT973" s="100"/>
      <c r="LLU973" s="100"/>
      <c r="LLV973" s="100"/>
      <c r="LLW973" s="100"/>
      <c r="LLX973" s="100"/>
      <c r="LLY973" s="100"/>
      <c r="LLZ973" s="100"/>
      <c r="LMA973" s="100"/>
      <c r="LMB973" s="100"/>
      <c r="LMC973" s="100"/>
      <c r="LMD973" s="100"/>
      <c r="LME973" s="100"/>
      <c r="LMF973" s="100"/>
      <c r="LMG973" s="100"/>
      <c r="LMH973" s="100"/>
      <c r="LMI973" s="100"/>
      <c r="LMJ973" s="100"/>
      <c r="LMK973" s="100"/>
      <c r="LML973" s="100"/>
      <c r="LMM973" s="100"/>
      <c r="LMN973" s="100"/>
      <c r="LMO973" s="100"/>
      <c r="LMP973" s="100"/>
      <c r="LMQ973" s="100"/>
      <c r="LMR973" s="100"/>
      <c r="LMS973" s="100"/>
      <c r="LMT973" s="100"/>
      <c r="LMU973" s="100"/>
      <c r="LMV973" s="100"/>
      <c r="LMW973" s="100"/>
      <c r="LMX973" s="100"/>
      <c r="LMY973" s="100"/>
      <c r="LMZ973" s="100"/>
      <c r="LNA973" s="100"/>
      <c r="LNB973" s="100"/>
      <c r="LNC973" s="100"/>
      <c r="LND973" s="100"/>
      <c r="LNE973" s="100"/>
      <c r="LNF973" s="100"/>
      <c r="LNG973" s="100"/>
      <c r="LNH973" s="100"/>
      <c r="LNI973" s="100"/>
      <c r="LNJ973" s="100"/>
      <c r="LNK973" s="100"/>
      <c r="LNL973" s="100"/>
      <c r="LNM973" s="100"/>
      <c r="LNN973" s="100"/>
      <c r="LNO973" s="100"/>
      <c r="LNP973" s="100"/>
      <c r="LNQ973" s="100"/>
      <c r="LNR973" s="100"/>
      <c r="LNS973" s="100"/>
      <c r="LNT973" s="100"/>
      <c r="LNU973" s="100"/>
      <c r="LNV973" s="100"/>
      <c r="LNW973" s="100"/>
      <c r="LNX973" s="100"/>
      <c r="LNY973" s="100"/>
      <c r="LNZ973" s="100"/>
      <c r="LOA973" s="100"/>
      <c r="LOB973" s="100"/>
      <c r="LOC973" s="100"/>
      <c r="LOD973" s="100"/>
      <c r="LOE973" s="100"/>
      <c r="LOF973" s="100"/>
      <c r="LOG973" s="100"/>
      <c r="LOH973" s="100"/>
      <c r="LOI973" s="100"/>
      <c r="LOJ973" s="100"/>
      <c r="LOK973" s="100"/>
      <c r="LOL973" s="100"/>
      <c r="LOM973" s="100"/>
      <c r="LON973" s="100"/>
      <c r="LOO973" s="100"/>
      <c r="LOP973" s="100"/>
      <c r="LOQ973" s="100"/>
      <c r="LOR973" s="100"/>
      <c r="LOS973" s="100"/>
      <c r="LOT973" s="100"/>
      <c r="LOU973" s="100"/>
      <c r="LOV973" s="100"/>
      <c r="LOW973" s="100"/>
      <c r="LOX973" s="100"/>
      <c r="LOY973" s="100"/>
      <c r="LOZ973" s="100"/>
      <c r="LPA973" s="100"/>
      <c r="LPB973" s="100"/>
      <c r="LPC973" s="100"/>
      <c r="LPD973" s="100"/>
      <c r="LPE973" s="100"/>
      <c r="LPF973" s="100"/>
      <c r="LPG973" s="100"/>
      <c r="LPH973" s="100"/>
      <c r="LPI973" s="100"/>
      <c r="LPJ973" s="100"/>
      <c r="LPK973" s="100"/>
      <c r="LPL973" s="100"/>
      <c r="LPM973" s="100"/>
      <c r="LPN973" s="100"/>
      <c r="LPO973" s="100"/>
      <c r="LPP973" s="100"/>
      <c r="LPQ973" s="100"/>
      <c r="LPR973" s="100"/>
      <c r="LPS973" s="100"/>
      <c r="LPT973" s="100"/>
      <c r="LPU973" s="100"/>
      <c r="LPV973" s="100"/>
      <c r="LPW973" s="100"/>
      <c r="LPX973" s="100"/>
      <c r="LPY973" s="100"/>
      <c r="LPZ973" s="100"/>
      <c r="LQA973" s="100"/>
      <c r="LQB973" s="100"/>
      <c r="LQC973" s="100"/>
      <c r="LQD973" s="100"/>
      <c r="LQE973" s="100"/>
      <c r="LQF973" s="100"/>
      <c r="LQG973" s="100"/>
      <c r="LQH973" s="100"/>
      <c r="LQI973" s="100"/>
      <c r="LQJ973" s="100"/>
      <c r="LQK973" s="100"/>
      <c r="LQL973" s="100"/>
      <c r="LQM973" s="100"/>
      <c r="LQN973" s="100"/>
      <c r="LQO973" s="100"/>
      <c r="LQP973" s="100"/>
      <c r="LQQ973" s="100"/>
      <c r="LQR973" s="100"/>
      <c r="LQS973" s="100"/>
      <c r="LQT973" s="100"/>
      <c r="LQU973" s="100"/>
      <c r="LQV973" s="100"/>
      <c r="LQW973" s="100"/>
      <c r="LQX973" s="100"/>
      <c r="LQY973" s="100"/>
      <c r="LQZ973" s="100"/>
      <c r="LRA973" s="100"/>
      <c r="LRB973" s="100"/>
      <c r="LRC973" s="100"/>
      <c r="LRD973" s="100"/>
      <c r="LRE973" s="100"/>
      <c r="LRF973" s="100"/>
      <c r="LRG973" s="100"/>
      <c r="LRH973" s="100"/>
      <c r="LRI973" s="100"/>
      <c r="LRJ973" s="100"/>
      <c r="LRK973" s="100"/>
      <c r="LRL973" s="100"/>
      <c r="LRM973" s="100"/>
      <c r="LRN973" s="100"/>
      <c r="LRO973" s="100"/>
      <c r="LRP973" s="100"/>
      <c r="LRQ973" s="100"/>
      <c r="LRR973" s="100"/>
      <c r="LRS973" s="100"/>
      <c r="LRT973" s="100"/>
      <c r="LRU973" s="100"/>
      <c r="LRV973" s="100"/>
      <c r="LRW973" s="100"/>
      <c r="LRX973" s="100"/>
      <c r="LRY973" s="100"/>
      <c r="LRZ973" s="100"/>
      <c r="LSA973" s="100"/>
      <c r="LSB973" s="100"/>
      <c r="LSC973" s="100"/>
      <c r="LSD973" s="100"/>
      <c r="LSE973" s="100"/>
      <c r="LSF973" s="100"/>
      <c r="LSG973" s="100"/>
      <c r="LSH973" s="100"/>
      <c r="LSI973" s="100"/>
      <c r="LSJ973" s="100"/>
      <c r="LSK973" s="100"/>
      <c r="LSL973" s="100"/>
      <c r="LSM973" s="100"/>
      <c r="LSN973" s="100"/>
      <c r="LSO973" s="100"/>
      <c r="LSP973" s="100"/>
      <c r="LSQ973" s="100"/>
      <c r="LSR973" s="100"/>
      <c r="LSS973" s="100"/>
      <c r="LST973" s="100"/>
      <c r="LSU973" s="100"/>
      <c r="LSV973" s="100"/>
      <c r="LSW973" s="100"/>
      <c r="LSX973" s="100"/>
      <c r="LSY973" s="100"/>
      <c r="LSZ973" s="100"/>
      <c r="LTA973" s="100"/>
      <c r="LTB973" s="100"/>
      <c r="LTC973" s="100"/>
      <c r="LTD973" s="100"/>
      <c r="LTE973" s="100"/>
      <c r="LTF973" s="100"/>
      <c r="LTG973" s="100"/>
      <c r="LTH973" s="100"/>
      <c r="LTI973" s="100"/>
      <c r="LTJ973" s="100"/>
      <c r="LTK973" s="100"/>
      <c r="LTL973" s="100"/>
      <c r="LTM973" s="100"/>
      <c r="LTN973" s="100"/>
      <c r="LTO973" s="100"/>
      <c r="LTP973" s="100"/>
      <c r="LTQ973" s="100"/>
      <c r="LTR973" s="100"/>
      <c r="LTS973" s="100"/>
      <c r="LTT973" s="100"/>
      <c r="LTU973" s="100"/>
      <c r="LTV973" s="100"/>
      <c r="LTW973" s="100"/>
      <c r="LTX973" s="100"/>
      <c r="LTY973" s="100"/>
      <c r="LTZ973" s="100"/>
      <c r="LUA973" s="100"/>
      <c r="LUB973" s="100"/>
      <c r="LUC973" s="100"/>
      <c r="LUD973" s="100"/>
      <c r="LUE973" s="100"/>
      <c r="LUF973" s="100"/>
      <c r="LUG973" s="100"/>
      <c r="LUH973" s="100"/>
      <c r="LUI973" s="100"/>
      <c r="LUJ973" s="100"/>
      <c r="LUK973" s="100"/>
      <c r="LUL973" s="100"/>
      <c r="LUM973" s="100"/>
      <c r="LUN973" s="100"/>
      <c r="LUO973" s="100"/>
      <c r="LUP973" s="100"/>
      <c r="LUQ973" s="100"/>
      <c r="LUR973" s="100"/>
      <c r="LUS973" s="100"/>
      <c r="LUT973" s="100"/>
      <c r="LUU973" s="100"/>
      <c r="LUV973" s="100"/>
      <c r="LUW973" s="100"/>
      <c r="LUX973" s="100"/>
      <c r="LUY973" s="100"/>
      <c r="LUZ973" s="100"/>
      <c r="LVA973" s="100"/>
      <c r="LVB973" s="100"/>
      <c r="LVC973" s="100"/>
      <c r="LVD973" s="100"/>
      <c r="LVE973" s="100"/>
      <c r="LVF973" s="100"/>
      <c r="LVG973" s="100"/>
      <c r="LVH973" s="100"/>
      <c r="LVI973" s="100"/>
      <c r="LVJ973" s="100"/>
      <c r="LVK973" s="100"/>
      <c r="LVL973" s="100"/>
      <c r="LVM973" s="100"/>
      <c r="LVN973" s="100"/>
      <c r="LVO973" s="100"/>
      <c r="LVP973" s="100"/>
      <c r="LVQ973" s="100"/>
      <c r="LVR973" s="100"/>
      <c r="LVS973" s="100"/>
      <c r="LVT973" s="100"/>
      <c r="LVU973" s="100"/>
      <c r="LVV973" s="100"/>
      <c r="LVW973" s="100"/>
      <c r="LVX973" s="100"/>
      <c r="LVY973" s="100"/>
      <c r="LVZ973" s="100"/>
      <c r="LWA973" s="100"/>
      <c r="LWB973" s="100"/>
      <c r="LWC973" s="100"/>
      <c r="LWD973" s="100"/>
      <c r="LWE973" s="100"/>
      <c r="LWF973" s="100"/>
      <c r="LWG973" s="100"/>
      <c r="LWH973" s="100"/>
      <c r="LWI973" s="100"/>
      <c r="LWJ973" s="100"/>
      <c r="LWK973" s="100"/>
      <c r="LWL973" s="100"/>
      <c r="LWM973" s="100"/>
      <c r="LWN973" s="100"/>
      <c r="LWO973" s="100"/>
      <c r="LWP973" s="100"/>
      <c r="LWQ973" s="100"/>
      <c r="LWR973" s="100"/>
      <c r="LWS973" s="100"/>
      <c r="LWT973" s="100"/>
      <c r="LWU973" s="100"/>
      <c r="LWV973" s="100"/>
      <c r="LWW973" s="100"/>
      <c r="LWX973" s="100"/>
      <c r="LWY973" s="100"/>
      <c r="LWZ973" s="100"/>
      <c r="LXA973" s="100"/>
      <c r="LXB973" s="100"/>
      <c r="LXC973" s="100"/>
      <c r="LXD973" s="100"/>
      <c r="LXE973" s="100"/>
      <c r="LXF973" s="100"/>
      <c r="LXG973" s="100"/>
      <c r="LXH973" s="100"/>
      <c r="LXI973" s="100"/>
      <c r="LXJ973" s="100"/>
      <c r="LXK973" s="100"/>
      <c r="LXL973" s="100"/>
      <c r="LXM973" s="100"/>
      <c r="LXN973" s="100"/>
      <c r="LXO973" s="100"/>
      <c r="LXP973" s="100"/>
      <c r="LXQ973" s="100"/>
      <c r="LXR973" s="100"/>
      <c r="LXS973" s="100"/>
      <c r="LXT973" s="100"/>
      <c r="LXU973" s="100"/>
      <c r="LXV973" s="100"/>
      <c r="LXW973" s="100"/>
      <c r="LXX973" s="100"/>
      <c r="LXY973" s="100"/>
      <c r="LXZ973" s="100"/>
      <c r="LYA973" s="100"/>
      <c r="LYB973" s="100"/>
      <c r="LYC973" s="100"/>
      <c r="LYD973" s="100"/>
      <c r="LYE973" s="100"/>
      <c r="LYF973" s="100"/>
      <c r="LYG973" s="100"/>
      <c r="LYH973" s="100"/>
      <c r="LYI973" s="100"/>
      <c r="LYJ973" s="100"/>
      <c r="LYK973" s="100"/>
      <c r="LYL973" s="100"/>
      <c r="LYM973" s="100"/>
      <c r="LYN973" s="100"/>
      <c r="LYO973" s="100"/>
      <c r="LYP973" s="100"/>
      <c r="LYQ973" s="100"/>
      <c r="LYR973" s="100"/>
      <c r="LYS973" s="100"/>
      <c r="LYT973" s="100"/>
      <c r="LYU973" s="100"/>
      <c r="LYV973" s="100"/>
      <c r="LYW973" s="100"/>
      <c r="LYX973" s="100"/>
      <c r="LYY973" s="100"/>
      <c r="LYZ973" s="100"/>
      <c r="LZA973" s="100"/>
      <c r="LZB973" s="100"/>
      <c r="LZC973" s="100"/>
      <c r="LZD973" s="100"/>
      <c r="LZE973" s="100"/>
      <c r="LZF973" s="100"/>
      <c r="LZG973" s="100"/>
      <c r="LZH973" s="100"/>
      <c r="LZI973" s="100"/>
      <c r="LZJ973" s="100"/>
      <c r="LZK973" s="100"/>
      <c r="LZL973" s="100"/>
      <c r="LZM973" s="100"/>
      <c r="LZN973" s="100"/>
      <c r="LZO973" s="100"/>
      <c r="LZP973" s="100"/>
      <c r="LZQ973" s="100"/>
      <c r="LZR973" s="100"/>
      <c r="LZS973" s="100"/>
      <c r="LZT973" s="100"/>
      <c r="LZU973" s="100"/>
      <c r="LZV973" s="100"/>
      <c r="LZW973" s="100"/>
      <c r="LZX973" s="100"/>
      <c r="LZY973" s="100"/>
      <c r="LZZ973" s="100"/>
      <c r="MAA973" s="100"/>
      <c r="MAB973" s="100"/>
      <c r="MAC973" s="100"/>
      <c r="MAD973" s="100"/>
      <c r="MAE973" s="100"/>
      <c r="MAF973" s="100"/>
      <c r="MAG973" s="100"/>
      <c r="MAH973" s="100"/>
      <c r="MAI973" s="100"/>
      <c r="MAJ973" s="100"/>
      <c r="MAK973" s="100"/>
      <c r="MAL973" s="100"/>
      <c r="MAM973" s="100"/>
      <c r="MAN973" s="100"/>
      <c r="MAO973" s="100"/>
      <c r="MAP973" s="100"/>
      <c r="MAQ973" s="100"/>
      <c r="MAR973" s="100"/>
      <c r="MAS973" s="100"/>
      <c r="MAT973" s="100"/>
      <c r="MAU973" s="100"/>
      <c r="MAV973" s="100"/>
      <c r="MAW973" s="100"/>
      <c r="MAX973" s="100"/>
      <c r="MAY973" s="100"/>
      <c r="MAZ973" s="100"/>
      <c r="MBA973" s="100"/>
      <c r="MBB973" s="100"/>
      <c r="MBC973" s="100"/>
      <c r="MBD973" s="100"/>
      <c r="MBE973" s="100"/>
      <c r="MBF973" s="100"/>
      <c r="MBG973" s="100"/>
      <c r="MBH973" s="100"/>
      <c r="MBI973" s="100"/>
      <c r="MBJ973" s="100"/>
      <c r="MBK973" s="100"/>
      <c r="MBL973" s="100"/>
      <c r="MBM973" s="100"/>
      <c r="MBN973" s="100"/>
      <c r="MBO973" s="100"/>
      <c r="MBP973" s="100"/>
      <c r="MBQ973" s="100"/>
      <c r="MBR973" s="100"/>
      <c r="MBS973" s="100"/>
      <c r="MBT973" s="100"/>
      <c r="MBU973" s="100"/>
      <c r="MBV973" s="100"/>
      <c r="MBW973" s="100"/>
      <c r="MBX973" s="100"/>
      <c r="MBY973" s="100"/>
      <c r="MBZ973" s="100"/>
      <c r="MCA973" s="100"/>
      <c r="MCB973" s="100"/>
      <c r="MCC973" s="100"/>
      <c r="MCD973" s="100"/>
      <c r="MCE973" s="100"/>
      <c r="MCF973" s="100"/>
      <c r="MCG973" s="100"/>
      <c r="MCH973" s="100"/>
      <c r="MCI973" s="100"/>
      <c r="MCJ973" s="100"/>
      <c r="MCK973" s="100"/>
      <c r="MCL973" s="100"/>
      <c r="MCM973" s="100"/>
      <c r="MCN973" s="100"/>
      <c r="MCO973" s="100"/>
      <c r="MCP973" s="100"/>
      <c r="MCQ973" s="100"/>
      <c r="MCR973" s="100"/>
      <c r="MCS973" s="100"/>
      <c r="MCT973" s="100"/>
      <c r="MCU973" s="100"/>
      <c r="MCV973" s="100"/>
      <c r="MCW973" s="100"/>
      <c r="MCX973" s="100"/>
      <c r="MCY973" s="100"/>
      <c r="MCZ973" s="100"/>
      <c r="MDA973" s="100"/>
      <c r="MDB973" s="100"/>
      <c r="MDC973" s="100"/>
      <c r="MDD973" s="100"/>
      <c r="MDE973" s="100"/>
      <c r="MDF973" s="100"/>
      <c r="MDG973" s="100"/>
      <c r="MDH973" s="100"/>
      <c r="MDI973" s="100"/>
      <c r="MDJ973" s="100"/>
      <c r="MDK973" s="100"/>
      <c r="MDL973" s="100"/>
      <c r="MDM973" s="100"/>
      <c r="MDN973" s="100"/>
      <c r="MDO973" s="100"/>
      <c r="MDP973" s="100"/>
      <c r="MDQ973" s="100"/>
      <c r="MDR973" s="100"/>
      <c r="MDS973" s="100"/>
      <c r="MDT973" s="100"/>
      <c r="MDU973" s="100"/>
      <c r="MDV973" s="100"/>
      <c r="MDW973" s="100"/>
      <c r="MDX973" s="100"/>
      <c r="MDY973" s="100"/>
      <c r="MDZ973" s="100"/>
      <c r="MEA973" s="100"/>
      <c r="MEB973" s="100"/>
      <c r="MEC973" s="100"/>
      <c r="MED973" s="100"/>
      <c r="MEE973" s="100"/>
      <c r="MEF973" s="100"/>
      <c r="MEG973" s="100"/>
      <c r="MEH973" s="100"/>
      <c r="MEI973" s="100"/>
      <c r="MEJ973" s="100"/>
      <c r="MEK973" s="100"/>
      <c r="MEL973" s="100"/>
      <c r="MEM973" s="100"/>
      <c r="MEN973" s="100"/>
      <c r="MEO973" s="100"/>
      <c r="MEP973" s="100"/>
      <c r="MEQ973" s="100"/>
      <c r="MER973" s="100"/>
      <c r="MES973" s="100"/>
      <c r="MET973" s="100"/>
      <c r="MEU973" s="100"/>
      <c r="MEV973" s="100"/>
      <c r="MEW973" s="100"/>
      <c r="MEX973" s="100"/>
      <c r="MEY973" s="100"/>
      <c r="MEZ973" s="100"/>
      <c r="MFA973" s="100"/>
      <c r="MFB973" s="100"/>
      <c r="MFC973" s="100"/>
      <c r="MFD973" s="100"/>
      <c r="MFE973" s="100"/>
      <c r="MFF973" s="100"/>
      <c r="MFG973" s="100"/>
      <c r="MFH973" s="100"/>
      <c r="MFI973" s="100"/>
      <c r="MFJ973" s="100"/>
      <c r="MFK973" s="100"/>
      <c r="MFL973" s="100"/>
      <c r="MFM973" s="100"/>
      <c r="MFN973" s="100"/>
      <c r="MFO973" s="100"/>
      <c r="MFP973" s="100"/>
      <c r="MFQ973" s="100"/>
      <c r="MFR973" s="100"/>
      <c r="MFS973" s="100"/>
      <c r="MFT973" s="100"/>
      <c r="MFU973" s="100"/>
      <c r="MFV973" s="100"/>
      <c r="MFW973" s="100"/>
      <c r="MFX973" s="100"/>
      <c r="MFY973" s="100"/>
      <c r="MFZ973" s="100"/>
      <c r="MGA973" s="100"/>
      <c r="MGB973" s="100"/>
      <c r="MGC973" s="100"/>
      <c r="MGD973" s="100"/>
      <c r="MGE973" s="100"/>
      <c r="MGF973" s="100"/>
      <c r="MGG973" s="100"/>
      <c r="MGH973" s="100"/>
      <c r="MGI973" s="100"/>
      <c r="MGJ973" s="100"/>
      <c r="MGK973" s="100"/>
      <c r="MGL973" s="100"/>
      <c r="MGM973" s="100"/>
      <c r="MGN973" s="100"/>
      <c r="MGO973" s="100"/>
      <c r="MGP973" s="100"/>
      <c r="MGQ973" s="100"/>
      <c r="MGR973" s="100"/>
      <c r="MGS973" s="100"/>
      <c r="MGT973" s="100"/>
      <c r="MGU973" s="100"/>
      <c r="MGV973" s="100"/>
      <c r="MGW973" s="100"/>
      <c r="MGX973" s="100"/>
      <c r="MGY973" s="100"/>
      <c r="MGZ973" s="100"/>
      <c r="MHA973" s="100"/>
      <c r="MHB973" s="100"/>
      <c r="MHC973" s="100"/>
      <c r="MHD973" s="100"/>
      <c r="MHE973" s="100"/>
      <c r="MHF973" s="100"/>
      <c r="MHG973" s="100"/>
      <c r="MHH973" s="100"/>
      <c r="MHI973" s="100"/>
      <c r="MHJ973" s="100"/>
      <c r="MHK973" s="100"/>
      <c r="MHL973" s="100"/>
      <c r="MHM973" s="100"/>
      <c r="MHN973" s="100"/>
      <c r="MHO973" s="100"/>
      <c r="MHP973" s="100"/>
      <c r="MHQ973" s="100"/>
      <c r="MHR973" s="100"/>
      <c r="MHS973" s="100"/>
      <c r="MHT973" s="100"/>
      <c r="MHU973" s="100"/>
      <c r="MHV973" s="100"/>
      <c r="MHW973" s="100"/>
      <c r="MHX973" s="100"/>
      <c r="MHY973" s="100"/>
      <c r="MHZ973" s="100"/>
      <c r="MIA973" s="100"/>
      <c r="MIB973" s="100"/>
      <c r="MIC973" s="100"/>
      <c r="MID973" s="100"/>
      <c r="MIE973" s="100"/>
      <c r="MIF973" s="100"/>
      <c r="MIG973" s="100"/>
      <c r="MIH973" s="100"/>
      <c r="MII973" s="100"/>
      <c r="MIJ973" s="100"/>
      <c r="MIK973" s="100"/>
      <c r="MIL973" s="100"/>
      <c r="MIM973" s="100"/>
      <c r="MIN973" s="100"/>
      <c r="MIO973" s="100"/>
      <c r="MIP973" s="100"/>
      <c r="MIQ973" s="100"/>
      <c r="MIR973" s="100"/>
      <c r="MIS973" s="100"/>
      <c r="MIT973" s="100"/>
      <c r="MIU973" s="100"/>
      <c r="MIV973" s="100"/>
      <c r="MIW973" s="100"/>
      <c r="MIX973" s="100"/>
      <c r="MIY973" s="100"/>
      <c r="MIZ973" s="100"/>
      <c r="MJA973" s="100"/>
      <c r="MJB973" s="100"/>
      <c r="MJC973" s="100"/>
      <c r="MJD973" s="100"/>
      <c r="MJE973" s="100"/>
      <c r="MJF973" s="100"/>
      <c r="MJG973" s="100"/>
      <c r="MJH973" s="100"/>
      <c r="MJI973" s="100"/>
      <c r="MJJ973" s="100"/>
      <c r="MJK973" s="100"/>
      <c r="MJL973" s="100"/>
      <c r="MJM973" s="100"/>
      <c r="MJN973" s="100"/>
      <c r="MJO973" s="100"/>
      <c r="MJP973" s="100"/>
      <c r="MJQ973" s="100"/>
      <c r="MJR973" s="100"/>
      <c r="MJS973" s="100"/>
      <c r="MJT973" s="100"/>
      <c r="MJU973" s="100"/>
      <c r="MJV973" s="100"/>
      <c r="MJW973" s="100"/>
      <c r="MJX973" s="100"/>
      <c r="MJY973" s="100"/>
      <c r="MJZ973" s="100"/>
      <c r="MKA973" s="100"/>
      <c r="MKB973" s="100"/>
      <c r="MKC973" s="100"/>
      <c r="MKD973" s="100"/>
      <c r="MKE973" s="100"/>
      <c r="MKF973" s="100"/>
      <c r="MKG973" s="100"/>
      <c r="MKH973" s="100"/>
      <c r="MKI973" s="100"/>
      <c r="MKJ973" s="100"/>
      <c r="MKK973" s="100"/>
      <c r="MKL973" s="100"/>
      <c r="MKM973" s="100"/>
      <c r="MKN973" s="100"/>
      <c r="MKO973" s="100"/>
      <c r="MKP973" s="100"/>
      <c r="MKQ973" s="100"/>
      <c r="MKR973" s="100"/>
      <c r="MKS973" s="100"/>
      <c r="MKT973" s="100"/>
      <c r="MKU973" s="100"/>
      <c r="MKV973" s="100"/>
      <c r="MKW973" s="100"/>
      <c r="MKX973" s="100"/>
      <c r="MKY973" s="100"/>
      <c r="MKZ973" s="100"/>
      <c r="MLA973" s="100"/>
      <c r="MLB973" s="100"/>
      <c r="MLC973" s="100"/>
      <c r="MLD973" s="100"/>
      <c r="MLE973" s="100"/>
      <c r="MLF973" s="100"/>
      <c r="MLG973" s="100"/>
      <c r="MLH973" s="100"/>
      <c r="MLI973" s="100"/>
      <c r="MLJ973" s="100"/>
      <c r="MLK973" s="100"/>
      <c r="MLL973" s="100"/>
      <c r="MLM973" s="100"/>
      <c r="MLN973" s="100"/>
      <c r="MLO973" s="100"/>
      <c r="MLP973" s="100"/>
      <c r="MLQ973" s="100"/>
      <c r="MLR973" s="100"/>
      <c r="MLS973" s="100"/>
      <c r="MLT973" s="100"/>
      <c r="MLU973" s="100"/>
      <c r="MLV973" s="100"/>
      <c r="MLW973" s="100"/>
      <c r="MLX973" s="100"/>
      <c r="MLY973" s="100"/>
      <c r="MLZ973" s="100"/>
      <c r="MMA973" s="100"/>
      <c r="MMB973" s="100"/>
      <c r="MMC973" s="100"/>
      <c r="MMD973" s="100"/>
      <c r="MME973" s="100"/>
      <c r="MMF973" s="100"/>
      <c r="MMG973" s="100"/>
      <c r="MMH973" s="100"/>
      <c r="MMI973" s="100"/>
      <c r="MMJ973" s="100"/>
      <c r="MMK973" s="100"/>
      <c r="MML973" s="100"/>
      <c r="MMM973" s="100"/>
      <c r="MMN973" s="100"/>
      <c r="MMO973" s="100"/>
      <c r="MMP973" s="100"/>
      <c r="MMQ973" s="100"/>
      <c r="MMR973" s="100"/>
      <c r="MMS973" s="100"/>
      <c r="MMT973" s="100"/>
      <c r="MMU973" s="100"/>
      <c r="MMV973" s="100"/>
      <c r="MMW973" s="100"/>
      <c r="MMX973" s="100"/>
      <c r="MMY973" s="100"/>
      <c r="MMZ973" s="100"/>
      <c r="MNA973" s="100"/>
      <c r="MNB973" s="100"/>
      <c r="MNC973" s="100"/>
      <c r="MND973" s="100"/>
      <c r="MNE973" s="100"/>
      <c r="MNF973" s="100"/>
      <c r="MNG973" s="100"/>
      <c r="MNH973" s="100"/>
      <c r="MNI973" s="100"/>
      <c r="MNJ973" s="100"/>
      <c r="MNK973" s="100"/>
      <c r="MNL973" s="100"/>
      <c r="MNM973" s="100"/>
      <c r="MNN973" s="100"/>
      <c r="MNO973" s="100"/>
      <c r="MNP973" s="100"/>
      <c r="MNQ973" s="100"/>
      <c r="MNR973" s="100"/>
      <c r="MNS973" s="100"/>
      <c r="MNT973" s="100"/>
      <c r="MNU973" s="100"/>
      <c r="MNV973" s="100"/>
      <c r="MNW973" s="100"/>
      <c r="MNX973" s="100"/>
      <c r="MNY973" s="100"/>
      <c r="MNZ973" s="100"/>
      <c r="MOA973" s="100"/>
      <c r="MOB973" s="100"/>
      <c r="MOC973" s="100"/>
      <c r="MOD973" s="100"/>
      <c r="MOE973" s="100"/>
      <c r="MOF973" s="100"/>
      <c r="MOG973" s="100"/>
      <c r="MOH973" s="100"/>
      <c r="MOI973" s="100"/>
      <c r="MOJ973" s="100"/>
      <c r="MOK973" s="100"/>
      <c r="MOL973" s="100"/>
      <c r="MOM973" s="100"/>
      <c r="MON973" s="100"/>
      <c r="MOO973" s="100"/>
      <c r="MOP973" s="100"/>
      <c r="MOQ973" s="100"/>
      <c r="MOR973" s="100"/>
      <c r="MOS973" s="100"/>
      <c r="MOT973" s="100"/>
      <c r="MOU973" s="100"/>
      <c r="MOV973" s="100"/>
      <c r="MOW973" s="100"/>
      <c r="MOX973" s="100"/>
      <c r="MOY973" s="100"/>
      <c r="MOZ973" s="100"/>
      <c r="MPA973" s="100"/>
      <c r="MPB973" s="100"/>
      <c r="MPC973" s="100"/>
      <c r="MPD973" s="100"/>
      <c r="MPE973" s="100"/>
      <c r="MPF973" s="100"/>
      <c r="MPG973" s="100"/>
      <c r="MPH973" s="100"/>
      <c r="MPI973" s="100"/>
      <c r="MPJ973" s="100"/>
      <c r="MPK973" s="100"/>
      <c r="MPL973" s="100"/>
      <c r="MPM973" s="100"/>
      <c r="MPN973" s="100"/>
      <c r="MPO973" s="100"/>
      <c r="MPP973" s="100"/>
      <c r="MPQ973" s="100"/>
      <c r="MPR973" s="100"/>
      <c r="MPS973" s="100"/>
      <c r="MPT973" s="100"/>
      <c r="MPU973" s="100"/>
      <c r="MPV973" s="100"/>
      <c r="MPW973" s="100"/>
      <c r="MPX973" s="100"/>
      <c r="MPY973" s="100"/>
      <c r="MPZ973" s="100"/>
      <c r="MQA973" s="100"/>
      <c r="MQB973" s="100"/>
      <c r="MQC973" s="100"/>
      <c r="MQD973" s="100"/>
      <c r="MQE973" s="100"/>
      <c r="MQF973" s="100"/>
      <c r="MQG973" s="100"/>
      <c r="MQH973" s="100"/>
      <c r="MQI973" s="100"/>
      <c r="MQJ973" s="100"/>
      <c r="MQK973" s="100"/>
      <c r="MQL973" s="100"/>
      <c r="MQM973" s="100"/>
      <c r="MQN973" s="100"/>
      <c r="MQO973" s="100"/>
      <c r="MQP973" s="100"/>
      <c r="MQQ973" s="100"/>
      <c r="MQR973" s="100"/>
      <c r="MQS973" s="100"/>
      <c r="MQT973" s="100"/>
      <c r="MQU973" s="100"/>
      <c r="MQV973" s="100"/>
      <c r="MQW973" s="100"/>
      <c r="MQX973" s="100"/>
      <c r="MQY973" s="100"/>
      <c r="MQZ973" s="100"/>
      <c r="MRA973" s="100"/>
      <c r="MRB973" s="100"/>
      <c r="MRC973" s="100"/>
      <c r="MRD973" s="100"/>
      <c r="MRE973" s="100"/>
      <c r="MRF973" s="100"/>
      <c r="MRG973" s="100"/>
      <c r="MRH973" s="100"/>
      <c r="MRI973" s="100"/>
      <c r="MRJ973" s="100"/>
      <c r="MRK973" s="100"/>
      <c r="MRL973" s="100"/>
      <c r="MRM973" s="100"/>
      <c r="MRN973" s="100"/>
      <c r="MRO973" s="100"/>
      <c r="MRP973" s="100"/>
      <c r="MRQ973" s="100"/>
      <c r="MRR973" s="100"/>
      <c r="MRS973" s="100"/>
      <c r="MRT973" s="100"/>
      <c r="MRU973" s="100"/>
      <c r="MRV973" s="100"/>
      <c r="MRW973" s="100"/>
      <c r="MRX973" s="100"/>
      <c r="MRY973" s="100"/>
      <c r="MRZ973" s="100"/>
      <c r="MSA973" s="100"/>
      <c r="MSB973" s="100"/>
      <c r="MSC973" s="100"/>
      <c r="MSD973" s="100"/>
      <c r="MSE973" s="100"/>
      <c r="MSF973" s="100"/>
      <c r="MSG973" s="100"/>
      <c r="MSH973" s="100"/>
      <c r="MSI973" s="100"/>
      <c r="MSJ973" s="100"/>
      <c r="MSK973" s="100"/>
      <c r="MSL973" s="100"/>
      <c r="MSM973" s="100"/>
      <c r="MSN973" s="100"/>
      <c r="MSO973" s="100"/>
      <c r="MSP973" s="100"/>
      <c r="MSQ973" s="100"/>
      <c r="MSR973" s="100"/>
      <c r="MSS973" s="100"/>
      <c r="MST973" s="100"/>
      <c r="MSU973" s="100"/>
      <c r="MSV973" s="100"/>
      <c r="MSW973" s="100"/>
      <c r="MSX973" s="100"/>
      <c r="MSY973" s="100"/>
      <c r="MSZ973" s="100"/>
      <c r="MTA973" s="100"/>
      <c r="MTB973" s="100"/>
      <c r="MTC973" s="100"/>
      <c r="MTD973" s="100"/>
      <c r="MTE973" s="100"/>
      <c r="MTF973" s="100"/>
      <c r="MTG973" s="100"/>
      <c r="MTH973" s="100"/>
      <c r="MTI973" s="100"/>
      <c r="MTJ973" s="100"/>
      <c r="MTK973" s="100"/>
      <c r="MTL973" s="100"/>
      <c r="MTM973" s="100"/>
      <c r="MTN973" s="100"/>
      <c r="MTO973" s="100"/>
      <c r="MTP973" s="100"/>
      <c r="MTQ973" s="100"/>
      <c r="MTR973" s="100"/>
      <c r="MTS973" s="100"/>
      <c r="MTT973" s="100"/>
      <c r="MTU973" s="100"/>
      <c r="MTV973" s="100"/>
      <c r="MTW973" s="100"/>
      <c r="MTX973" s="100"/>
      <c r="MTY973" s="100"/>
      <c r="MTZ973" s="100"/>
      <c r="MUA973" s="100"/>
      <c r="MUB973" s="100"/>
      <c r="MUC973" s="100"/>
      <c r="MUD973" s="100"/>
      <c r="MUE973" s="100"/>
      <c r="MUF973" s="100"/>
      <c r="MUG973" s="100"/>
      <c r="MUH973" s="100"/>
      <c r="MUI973" s="100"/>
      <c r="MUJ973" s="100"/>
      <c r="MUK973" s="100"/>
      <c r="MUL973" s="100"/>
      <c r="MUM973" s="100"/>
      <c r="MUN973" s="100"/>
      <c r="MUO973" s="100"/>
      <c r="MUP973" s="100"/>
      <c r="MUQ973" s="100"/>
      <c r="MUR973" s="100"/>
      <c r="MUS973" s="100"/>
      <c r="MUT973" s="100"/>
      <c r="MUU973" s="100"/>
      <c r="MUV973" s="100"/>
      <c r="MUW973" s="100"/>
      <c r="MUX973" s="100"/>
      <c r="MUY973" s="100"/>
      <c r="MUZ973" s="100"/>
      <c r="MVA973" s="100"/>
      <c r="MVB973" s="100"/>
      <c r="MVC973" s="100"/>
      <c r="MVD973" s="100"/>
      <c r="MVE973" s="100"/>
      <c r="MVF973" s="100"/>
      <c r="MVG973" s="100"/>
      <c r="MVH973" s="100"/>
      <c r="MVI973" s="100"/>
      <c r="MVJ973" s="100"/>
      <c r="MVK973" s="100"/>
      <c r="MVL973" s="100"/>
      <c r="MVM973" s="100"/>
      <c r="MVN973" s="100"/>
      <c r="MVO973" s="100"/>
      <c r="MVP973" s="100"/>
      <c r="MVQ973" s="100"/>
      <c r="MVR973" s="100"/>
      <c r="MVS973" s="100"/>
      <c r="MVT973" s="100"/>
      <c r="MVU973" s="100"/>
      <c r="MVV973" s="100"/>
      <c r="MVW973" s="100"/>
      <c r="MVX973" s="100"/>
      <c r="MVY973" s="100"/>
      <c r="MVZ973" s="100"/>
      <c r="MWA973" s="100"/>
      <c r="MWB973" s="100"/>
      <c r="MWC973" s="100"/>
      <c r="MWD973" s="100"/>
      <c r="MWE973" s="100"/>
      <c r="MWF973" s="100"/>
      <c r="MWG973" s="100"/>
      <c r="MWH973" s="100"/>
      <c r="MWI973" s="100"/>
      <c r="MWJ973" s="100"/>
      <c r="MWK973" s="100"/>
      <c r="MWL973" s="100"/>
      <c r="MWM973" s="100"/>
      <c r="MWN973" s="100"/>
      <c r="MWO973" s="100"/>
      <c r="MWP973" s="100"/>
      <c r="MWQ973" s="100"/>
      <c r="MWR973" s="100"/>
      <c r="MWS973" s="100"/>
      <c r="MWT973" s="100"/>
      <c r="MWU973" s="100"/>
      <c r="MWV973" s="100"/>
      <c r="MWW973" s="100"/>
      <c r="MWX973" s="100"/>
      <c r="MWY973" s="100"/>
      <c r="MWZ973" s="100"/>
      <c r="MXA973" s="100"/>
      <c r="MXB973" s="100"/>
      <c r="MXC973" s="100"/>
      <c r="MXD973" s="100"/>
      <c r="MXE973" s="100"/>
      <c r="MXF973" s="100"/>
      <c r="MXG973" s="100"/>
      <c r="MXH973" s="100"/>
      <c r="MXI973" s="100"/>
      <c r="MXJ973" s="100"/>
      <c r="MXK973" s="100"/>
      <c r="MXL973" s="100"/>
      <c r="MXM973" s="100"/>
      <c r="MXN973" s="100"/>
      <c r="MXO973" s="100"/>
      <c r="MXP973" s="100"/>
      <c r="MXQ973" s="100"/>
      <c r="MXR973" s="100"/>
      <c r="MXS973" s="100"/>
      <c r="MXT973" s="100"/>
      <c r="MXU973" s="100"/>
      <c r="MXV973" s="100"/>
      <c r="MXW973" s="100"/>
      <c r="MXX973" s="100"/>
      <c r="MXY973" s="100"/>
      <c r="MXZ973" s="100"/>
      <c r="MYA973" s="100"/>
      <c r="MYB973" s="100"/>
      <c r="MYC973" s="100"/>
      <c r="MYD973" s="100"/>
      <c r="MYE973" s="100"/>
      <c r="MYF973" s="100"/>
      <c r="MYG973" s="100"/>
      <c r="MYH973" s="100"/>
      <c r="MYI973" s="100"/>
      <c r="MYJ973" s="100"/>
      <c r="MYK973" s="100"/>
      <c r="MYL973" s="100"/>
      <c r="MYM973" s="100"/>
      <c r="MYN973" s="100"/>
      <c r="MYO973" s="100"/>
      <c r="MYP973" s="100"/>
      <c r="MYQ973" s="100"/>
      <c r="MYR973" s="100"/>
      <c r="MYS973" s="100"/>
      <c r="MYT973" s="100"/>
      <c r="MYU973" s="100"/>
      <c r="MYV973" s="100"/>
      <c r="MYW973" s="100"/>
      <c r="MYX973" s="100"/>
      <c r="MYY973" s="100"/>
      <c r="MYZ973" s="100"/>
      <c r="MZA973" s="100"/>
      <c r="MZB973" s="100"/>
      <c r="MZC973" s="100"/>
      <c r="MZD973" s="100"/>
      <c r="MZE973" s="100"/>
      <c r="MZF973" s="100"/>
      <c r="MZG973" s="100"/>
      <c r="MZH973" s="100"/>
      <c r="MZI973" s="100"/>
      <c r="MZJ973" s="100"/>
      <c r="MZK973" s="100"/>
      <c r="MZL973" s="100"/>
      <c r="MZM973" s="100"/>
      <c r="MZN973" s="100"/>
      <c r="MZO973" s="100"/>
      <c r="MZP973" s="100"/>
      <c r="MZQ973" s="100"/>
      <c r="MZR973" s="100"/>
      <c r="MZS973" s="100"/>
      <c r="MZT973" s="100"/>
      <c r="MZU973" s="100"/>
      <c r="MZV973" s="100"/>
      <c r="MZW973" s="100"/>
      <c r="MZX973" s="100"/>
      <c r="MZY973" s="100"/>
      <c r="MZZ973" s="100"/>
      <c r="NAA973" s="100"/>
      <c r="NAB973" s="100"/>
      <c r="NAC973" s="100"/>
      <c r="NAD973" s="100"/>
      <c r="NAE973" s="100"/>
      <c r="NAF973" s="100"/>
      <c r="NAG973" s="100"/>
      <c r="NAH973" s="100"/>
      <c r="NAI973" s="100"/>
      <c r="NAJ973" s="100"/>
      <c r="NAK973" s="100"/>
      <c r="NAL973" s="100"/>
      <c r="NAM973" s="100"/>
      <c r="NAN973" s="100"/>
      <c r="NAO973" s="100"/>
      <c r="NAP973" s="100"/>
      <c r="NAQ973" s="100"/>
      <c r="NAR973" s="100"/>
      <c r="NAS973" s="100"/>
      <c r="NAT973" s="100"/>
      <c r="NAU973" s="100"/>
      <c r="NAV973" s="100"/>
      <c r="NAW973" s="100"/>
      <c r="NAX973" s="100"/>
      <c r="NAY973" s="100"/>
      <c r="NAZ973" s="100"/>
      <c r="NBA973" s="100"/>
      <c r="NBB973" s="100"/>
      <c r="NBC973" s="100"/>
      <c r="NBD973" s="100"/>
      <c r="NBE973" s="100"/>
      <c r="NBF973" s="100"/>
      <c r="NBG973" s="100"/>
      <c r="NBH973" s="100"/>
      <c r="NBI973" s="100"/>
      <c r="NBJ973" s="100"/>
      <c r="NBK973" s="100"/>
      <c r="NBL973" s="100"/>
      <c r="NBM973" s="100"/>
      <c r="NBN973" s="100"/>
      <c r="NBO973" s="100"/>
      <c r="NBP973" s="100"/>
      <c r="NBQ973" s="100"/>
      <c r="NBR973" s="100"/>
      <c r="NBS973" s="100"/>
      <c r="NBT973" s="100"/>
      <c r="NBU973" s="100"/>
      <c r="NBV973" s="100"/>
      <c r="NBW973" s="100"/>
      <c r="NBX973" s="100"/>
      <c r="NBY973" s="100"/>
      <c r="NBZ973" s="100"/>
      <c r="NCA973" s="100"/>
      <c r="NCB973" s="100"/>
      <c r="NCC973" s="100"/>
      <c r="NCD973" s="100"/>
      <c r="NCE973" s="100"/>
      <c r="NCF973" s="100"/>
      <c r="NCG973" s="100"/>
      <c r="NCH973" s="100"/>
      <c r="NCI973" s="100"/>
      <c r="NCJ973" s="100"/>
      <c r="NCK973" s="100"/>
      <c r="NCL973" s="100"/>
      <c r="NCM973" s="100"/>
      <c r="NCN973" s="100"/>
      <c r="NCO973" s="100"/>
      <c r="NCP973" s="100"/>
      <c r="NCQ973" s="100"/>
      <c r="NCR973" s="100"/>
      <c r="NCS973" s="100"/>
      <c r="NCT973" s="100"/>
      <c r="NCU973" s="100"/>
      <c r="NCV973" s="100"/>
      <c r="NCW973" s="100"/>
      <c r="NCX973" s="100"/>
      <c r="NCY973" s="100"/>
      <c r="NCZ973" s="100"/>
      <c r="NDA973" s="100"/>
      <c r="NDB973" s="100"/>
      <c r="NDC973" s="100"/>
      <c r="NDD973" s="100"/>
      <c r="NDE973" s="100"/>
      <c r="NDF973" s="100"/>
      <c r="NDG973" s="100"/>
      <c r="NDH973" s="100"/>
      <c r="NDI973" s="100"/>
      <c r="NDJ973" s="100"/>
      <c r="NDK973" s="100"/>
      <c r="NDL973" s="100"/>
      <c r="NDM973" s="100"/>
      <c r="NDN973" s="100"/>
      <c r="NDO973" s="100"/>
      <c r="NDP973" s="100"/>
      <c r="NDQ973" s="100"/>
      <c r="NDR973" s="100"/>
      <c r="NDS973" s="100"/>
      <c r="NDT973" s="100"/>
      <c r="NDU973" s="100"/>
      <c r="NDV973" s="100"/>
      <c r="NDW973" s="100"/>
      <c r="NDX973" s="100"/>
      <c r="NDY973" s="100"/>
      <c r="NDZ973" s="100"/>
      <c r="NEA973" s="100"/>
      <c r="NEB973" s="100"/>
      <c r="NEC973" s="100"/>
      <c r="NED973" s="100"/>
      <c r="NEE973" s="100"/>
      <c r="NEF973" s="100"/>
      <c r="NEG973" s="100"/>
      <c r="NEH973" s="100"/>
      <c r="NEI973" s="100"/>
      <c r="NEJ973" s="100"/>
      <c r="NEK973" s="100"/>
      <c r="NEL973" s="100"/>
      <c r="NEM973" s="100"/>
      <c r="NEN973" s="100"/>
      <c r="NEO973" s="100"/>
      <c r="NEP973" s="100"/>
      <c r="NEQ973" s="100"/>
      <c r="NER973" s="100"/>
      <c r="NES973" s="100"/>
      <c r="NET973" s="100"/>
      <c r="NEU973" s="100"/>
      <c r="NEV973" s="100"/>
      <c r="NEW973" s="100"/>
      <c r="NEX973" s="100"/>
      <c r="NEY973" s="100"/>
      <c r="NEZ973" s="100"/>
      <c r="NFA973" s="100"/>
      <c r="NFB973" s="100"/>
      <c r="NFC973" s="100"/>
      <c r="NFD973" s="100"/>
      <c r="NFE973" s="100"/>
      <c r="NFF973" s="100"/>
      <c r="NFG973" s="100"/>
      <c r="NFH973" s="100"/>
      <c r="NFI973" s="100"/>
      <c r="NFJ973" s="100"/>
      <c r="NFK973" s="100"/>
      <c r="NFL973" s="100"/>
      <c r="NFM973" s="100"/>
      <c r="NFN973" s="100"/>
      <c r="NFO973" s="100"/>
      <c r="NFP973" s="100"/>
      <c r="NFQ973" s="100"/>
      <c r="NFR973" s="100"/>
      <c r="NFS973" s="100"/>
      <c r="NFT973" s="100"/>
      <c r="NFU973" s="100"/>
      <c r="NFV973" s="100"/>
      <c r="NFW973" s="100"/>
      <c r="NFX973" s="100"/>
      <c r="NFY973" s="100"/>
      <c r="NFZ973" s="100"/>
      <c r="NGA973" s="100"/>
      <c r="NGB973" s="100"/>
      <c r="NGC973" s="100"/>
      <c r="NGD973" s="100"/>
      <c r="NGE973" s="100"/>
      <c r="NGF973" s="100"/>
      <c r="NGG973" s="100"/>
      <c r="NGH973" s="100"/>
      <c r="NGI973" s="100"/>
      <c r="NGJ973" s="100"/>
      <c r="NGK973" s="100"/>
      <c r="NGL973" s="100"/>
      <c r="NGM973" s="100"/>
      <c r="NGN973" s="100"/>
      <c r="NGO973" s="100"/>
      <c r="NGP973" s="100"/>
      <c r="NGQ973" s="100"/>
      <c r="NGR973" s="100"/>
      <c r="NGS973" s="100"/>
      <c r="NGT973" s="100"/>
      <c r="NGU973" s="100"/>
      <c r="NGV973" s="100"/>
      <c r="NGW973" s="100"/>
      <c r="NGX973" s="100"/>
      <c r="NGY973" s="100"/>
      <c r="NGZ973" s="100"/>
      <c r="NHA973" s="100"/>
      <c r="NHB973" s="100"/>
      <c r="NHC973" s="100"/>
      <c r="NHD973" s="100"/>
      <c r="NHE973" s="100"/>
      <c r="NHF973" s="100"/>
      <c r="NHG973" s="100"/>
      <c r="NHH973" s="100"/>
      <c r="NHI973" s="100"/>
      <c r="NHJ973" s="100"/>
      <c r="NHK973" s="100"/>
      <c r="NHL973" s="100"/>
      <c r="NHM973" s="100"/>
      <c r="NHN973" s="100"/>
      <c r="NHO973" s="100"/>
      <c r="NHP973" s="100"/>
      <c r="NHQ973" s="100"/>
      <c r="NHR973" s="100"/>
      <c r="NHS973" s="100"/>
      <c r="NHT973" s="100"/>
      <c r="NHU973" s="100"/>
      <c r="NHV973" s="100"/>
      <c r="NHW973" s="100"/>
      <c r="NHX973" s="100"/>
      <c r="NHY973" s="100"/>
      <c r="NHZ973" s="100"/>
      <c r="NIA973" s="100"/>
      <c r="NIB973" s="100"/>
      <c r="NIC973" s="100"/>
      <c r="NID973" s="100"/>
      <c r="NIE973" s="100"/>
      <c r="NIF973" s="100"/>
      <c r="NIG973" s="100"/>
      <c r="NIH973" s="100"/>
      <c r="NII973" s="100"/>
      <c r="NIJ973" s="100"/>
      <c r="NIK973" s="100"/>
      <c r="NIL973" s="100"/>
      <c r="NIM973" s="100"/>
      <c r="NIN973" s="100"/>
      <c r="NIO973" s="100"/>
      <c r="NIP973" s="100"/>
      <c r="NIQ973" s="100"/>
      <c r="NIR973" s="100"/>
      <c r="NIS973" s="100"/>
      <c r="NIT973" s="100"/>
      <c r="NIU973" s="100"/>
      <c r="NIV973" s="100"/>
      <c r="NIW973" s="100"/>
      <c r="NIX973" s="100"/>
      <c r="NIY973" s="100"/>
      <c r="NIZ973" s="100"/>
      <c r="NJA973" s="100"/>
      <c r="NJB973" s="100"/>
      <c r="NJC973" s="100"/>
      <c r="NJD973" s="100"/>
      <c r="NJE973" s="100"/>
      <c r="NJF973" s="100"/>
      <c r="NJG973" s="100"/>
      <c r="NJH973" s="100"/>
      <c r="NJI973" s="100"/>
      <c r="NJJ973" s="100"/>
      <c r="NJK973" s="100"/>
      <c r="NJL973" s="100"/>
      <c r="NJM973" s="100"/>
      <c r="NJN973" s="100"/>
      <c r="NJO973" s="100"/>
      <c r="NJP973" s="100"/>
      <c r="NJQ973" s="100"/>
      <c r="NJR973" s="100"/>
      <c r="NJS973" s="100"/>
      <c r="NJT973" s="100"/>
      <c r="NJU973" s="100"/>
      <c r="NJV973" s="100"/>
      <c r="NJW973" s="100"/>
      <c r="NJX973" s="100"/>
      <c r="NJY973" s="100"/>
      <c r="NJZ973" s="100"/>
      <c r="NKA973" s="100"/>
      <c r="NKB973" s="100"/>
      <c r="NKC973" s="100"/>
      <c r="NKD973" s="100"/>
      <c r="NKE973" s="100"/>
      <c r="NKF973" s="100"/>
      <c r="NKG973" s="100"/>
      <c r="NKH973" s="100"/>
      <c r="NKI973" s="100"/>
      <c r="NKJ973" s="100"/>
      <c r="NKK973" s="100"/>
      <c r="NKL973" s="100"/>
      <c r="NKM973" s="100"/>
      <c r="NKN973" s="100"/>
      <c r="NKO973" s="100"/>
      <c r="NKP973" s="100"/>
      <c r="NKQ973" s="100"/>
      <c r="NKR973" s="100"/>
      <c r="NKS973" s="100"/>
      <c r="NKT973" s="100"/>
      <c r="NKU973" s="100"/>
      <c r="NKV973" s="100"/>
      <c r="NKW973" s="100"/>
      <c r="NKX973" s="100"/>
      <c r="NKY973" s="100"/>
      <c r="NKZ973" s="100"/>
      <c r="NLA973" s="100"/>
      <c r="NLB973" s="100"/>
      <c r="NLC973" s="100"/>
      <c r="NLD973" s="100"/>
      <c r="NLE973" s="100"/>
      <c r="NLF973" s="100"/>
      <c r="NLG973" s="100"/>
      <c r="NLH973" s="100"/>
      <c r="NLI973" s="100"/>
      <c r="NLJ973" s="100"/>
      <c r="NLK973" s="100"/>
      <c r="NLL973" s="100"/>
      <c r="NLM973" s="100"/>
      <c r="NLN973" s="100"/>
      <c r="NLO973" s="100"/>
      <c r="NLP973" s="100"/>
      <c r="NLQ973" s="100"/>
      <c r="NLR973" s="100"/>
      <c r="NLS973" s="100"/>
      <c r="NLT973" s="100"/>
      <c r="NLU973" s="100"/>
      <c r="NLV973" s="100"/>
      <c r="NLW973" s="100"/>
      <c r="NLX973" s="100"/>
      <c r="NLY973" s="100"/>
      <c r="NLZ973" s="100"/>
      <c r="NMA973" s="100"/>
      <c r="NMB973" s="100"/>
      <c r="NMC973" s="100"/>
      <c r="NMD973" s="100"/>
      <c r="NME973" s="100"/>
      <c r="NMF973" s="100"/>
      <c r="NMG973" s="100"/>
      <c r="NMH973" s="100"/>
      <c r="NMI973" s="100"/>
      <c r="NMJ973" s="100"/>
      <c r="NMK973" s="100"/>
      <c r="NML973" s="100"/>
      <c r="NMM973" s="100"/>
      <c r="NMN973" s="100"/>
      <c r="NMO973" s="100"/>
      <c r="NMP973" s="100"/>
      <c r="NMQ973" s="100"/>
      <c r="NMR973" s="100"/>
      <c r="NMS973" s="100"/>
      <c r="NMT973" s="100"/>
      <c r="NMU973" s="100"/>
      <c r="NMV973" s="100"/>
      <c r="NMW973" s="100"/>
      <c r="NMX973" s="100"/>
      <c r="NMY973" s="100"/>
      <c r="NMZ973" s="100"/>
      <c r="NNA973" s="100"/>
      <c r="NNB973" s="100"/>
      <c r="NNC973" s="100"/>
      <c r="NND973" s="100"/>
      <c r="NNE973" s="100"/>
      <c r="NNF973" s="100"/>
      <c r="NNG973" s="100"/>
      <c r="NNH973" s="100"/>
      <c r="NNI973" s="100"/>
      <c r="NNJ973" s="100"/>
      <c r="NNK973" s="100"/>
      <c r="NNL973" s="100"/>
      <c r="NNM973" s="100"/>
      <c r="NNN973" s="100"/>
      <c r="NNO973" s="100"/>
      <c r="NNP973" s="100"/>
      <c r="NNQ973" s="100"/>
      <c r="NNR973" s="100"/>
      <c r="NNS973" s="100"/>
      <c r="NNT973" s="100"/>
      <c r="NNU973" s="100"/>
      <c r="NNV973" s="100"/>
      <c r="NNW973" s="100"/>
      <c r="NNX973" s="100"/>
      <c r="NNY973" s="100"/>
      <c r="NNZ973" s="100"/>
      <c r="NOA973" s="100"/>
      <c r="NOB973" s="100"/>
      <c r="NOC973" s="100"/>
      <c r="NOD973" s="100"/>
      <c r="NOE973" s="100"/>
      <c r="NOF973" s="100"/>
      <c r="NOG973" s="100"/>
      <c r="NOH973" s="100"/>
      <c r="NOI973" s="100"/>
      <c r="NOJ973" s="100"/>
      <c r="NOK973" s="100"/>
      <c r="NOL973" s="100"/>
      <c r="NOM973" s="100"/>
      <c r="NON973" s="100"/>
      <c r="NOO973" s="100"/>
      <c r="NOP973" s="100"/>
      <c r="NOQ973" s="100"/>
      <c r="NOR973" s="100"/>
      <c r="NOS973" s="100"/>
      <c r="NOT973" s="100"/>
      <c r="NOU973" s="100"/>
      <c r="NOV973" s="100"/>
      <c r="NOW973" s="100"/>
      <c r="NOX973" s="100"/>
      <c r="NOY973" s="100"/>
      <c r="NOZ973" s="100"/>
      <c r="NPA973" s="100"/>
      <c r="NPB973" s="100"/>
      <c r="NPC973" s="100"/>
      <c r="NPD973" s="100"/>
      <c r="NPE973" s="100"/>
      <c r="NPF973" s="100"/>
      <c r="NPG973" s="100"/>
      <c r="NPH973" s="100"/>
      <c r="NPI973" s="100"/>
      <c r="NPJ973" s="100"/>
      <c r="NPK973" s="100"/>
      <c r="NPL973" s="100"/>
      <c r="NPM973" s="100"/>
      <c r="NPN973" s="100"/>
      <c r="NPO973" s="100"/>
      <c r="NPP973" s="100"/>
      <c r="NPQ973" s="100"/>
      <c r="NPR973" s="100"/>
      <c r="NPS973" s="100"/>
      <c r="NPT973" s="100"/>
      <c r="NPU973" s="100"/>
      <c r="NPV973" s="100"/>
      <c r="NPW973" s="100"/>
      <c r="NPX973" s="100"/>
      <c r="NPY973" s="100"/>
      <c r="NPZ973" s="100"/>
      <c r="NQA973" s="100"/>
      <c r="NQB973" s="100"/>
      <c r="NQC973" s="100"/>
      <c r="NQD973" s="100"/>
      <c r="NQE973" s="100"/>
      <c r="NQF973" s="100"/>
      <c r="NQG973" s="100"/>
      <c r="NQH973" s="100"/>
      <c r="NQI973" s="100"/>
      <c r="NQJ973" s="100"/>
      <c r="NQK973" s="100"/>
      <c r="NQL973" s="100"/>
      <c r="NQM973" s="100"/>
      <c r="NQN973" s="100"/>
      <c r="NQO973" s="100"/>
      <c r="NQP973" s="100"/>
      <c r="NQQ973" s="100"/>
      <c r="NQR973" s="100"/>
      <c r="NQS973" s="100"/>
      <c r="NQT973" s="100"/>
      <c r="NQU973" s="100"/>
      <c r="NQV973" s="100"/>
      <c r="NQW973" s="100"/>
      <c r="NQX973" s="100"/>
      <c r="NQY973" s="100"/>
      <c r="NQZ973" s="100"/>
      <c r="NRA973" s="100"/>
      <c r="NRB973" s="100"/>
      <c r="NRC973" s="100"/>
      <c r="NRD973" s="100"/>
      <c r="NRE973" s="100"/>
      <c r="NRF973" s="100"/>
      <c r="NRG973" s="100"/>
      <c r="NRH973" s="100"/>
      <c r="NRI973" s="100"/>
      <c r="NRJ973" s="100"/>
      <c r="NRK973" s="100"/>
      <c r="NRL973" s="100"/>
      <c r="NRM973" s="100"/>
      <c r="NRN973" s="100"/>
      <c r="NRO973" s="100"/>
      <c r="NRP973" s="100"/>
      <c r="NRQ973" s="100"/>
      <c r="NRR973" s="100"/>
      <c r="NRS973" s="100"/>
      <c r="NRT973" s="100"/>
      <c r="NRU973" s="100"/>
      <c r="NRV973" s="100"/>
      <c r="NRW973" s="100"/>
      <c r="NRX973" s="100"/>
      <c r="NRY973" s="100"/>
      <c r="NRZ973" s="100"/>
      <c r="NSA973" s="100"/>
      <c r="NSB973" s="100"/>
      <c r="NSC973" s="100"/>
      <c r="NSD973" s="100"/>
      <c r="NSE973" s="100"/>
      <c r="NSF973" s="100"/>
      <c r="NSG973" s="100"/>
      <c r="NSH973" s="100"/>
      <c r="NSI973" s="100"/>
      <c r="NSJ973" s="100"/>
      <c r="NSK973" s="100"/>
      <c r="NSL973" s="100"/>
      <c r="NSM973" s="100"/>
      <c r="NSN973" s="100"/>
      <c r="NSO973" s="100"/>
      <c r="NSP973" s="100"/>
      <c r="NSQ973" s="100"/>
      <c r="NSR973" s="100"/>
      <c r="NSS973" s="100"/>
      <c r="NST973" s="100"/>
      <c r="NSU973" s="100"/>
      <c r="NSV973" s="100"/>
      <c r="NSW973" s="100"/>
      <c r="NSX973" s="100"/>
      <c r="NSY973" s="100"/>
      <c r="NSZ973" s="100"/>
      <c r="NTA973" s="100"/>
      <c r="NTB973" s="100"/>
      <c r="NTC973" s="100"/>
      <c r="NTD973" s="100"/>
      <c r="NTE973" s="100"/>
      <c r="NTF973" s="100"/>
      <c r="NTG973" s="100"/>
      <c r="NTH973" s="100"/>
      <c r="NTI973" s="100"/>
      <c r="NTJ973" s="100"/>
      <c r="NTK973" s="100"/>
      <c r="NTL973" s="100"/>
      <c r="NTM973" s="100"/>
      <c r="NTN973" s="100"/>
      <c r="NTO973" s="100"/>
      <c r="NTP973" s="100"/>
      <c r="NTQ973" s="100"/>
      <c r="NTR973" s="100"/>
      <c r="NTS973" s="100"/>
      <c r="NTT973" s="100"/>
      <c r="NTU973" s="100"/>
      <c r="NTV973" s="100"/>
      <c r="NTW973" s="100"/>
      <c r="NTX973" s="100"/>
      <c r="NTY973" s="100"/>
      <c r="NTZ973" s="100"/>
      <c r="NUA973" s="100"/>
      <c r="NUB973" s="100"/>
      <c r="NUC973" s="100"/>
      <c r="NUD973" s="100"/>
      <c r="NUE973" s="100"/>
      <c r="NUF973" s="100"/>
      <c r="NUG973" s="100"/>
      <c r="NUH973" s="100"/>
      <c r="NUI973" s="100"/>
      <c r="NUJ973" s="100"/>
      <c r="NUK973" s="100"/>
      <c r="NUL973" s="100"/>
      <c r="NUM973" s="100"/>
      <c r="NUN973" s="100"/>
      <c r="NUO973" s="100"/>
      <c r="NUP973" s="100"/>
      <c r="NUQ973" s="100"/>
      <c r="NUR973" s="100"/>
      <c r="NUS973" s="100"/>
      <c r="NUT973" s="100"/>
      <c r="NUU973" s="100"/>
      <c r="NUV973" s="100"/>
      <c r="NUW973" s="100"/>
      <c r="NUX973" s="100"/>
      <c r="NUY973" s="100"/>
      <c r="NUZ973" s="100"/>
      <c r="NVA973" s="100"/>
      <c r="NVB973" s="100"/>
      <c r="NVC973" s="100"/>
      <c r="NVD973" s="100"/>
      <c r="NVE973" s="100"/>
      <c r="NVF973" s="100"/>
      <c r="NVG973" s="100"/>
      <c r="NVH973" s="100"/>
      <c r="NVI973" s="100"/>
      <c r="NVJ973" s="100"/>
      <c r="NVK973" s="100"/>
      <c r="NVL973" s="100"/>
      <c r="NVM973" s="100"/>
      <c r="NVN973" s="100"/>
      <c r="NVO973" s="100"/>
      <c r="NVP973" s="100"/>
      <c r="NVQ973" s="100"/>
      <c r="NVR973" s="100"/>
      <c r="NVS973" s="100"/>
      <c r="NVT973" s="100"/>
      <c r="NVU973" s="100"/>
      <c r="NVV973" s="100"/>
      <c r="NVW973" s="100"/>
      <c r="NVX973" s="100"/>
      <c r="NVY973" s="100"/>
      <c r="NVZ973" s="100"/>
      <c r="NWA973" s="100"/>
      <c r="NWB973" s="100"/>
      <c r="NWC973" s="100"/>
      <c r="NWD973" s="100"/>
      <c r="NWE973" s="100"/>
      <c r="NWF973" s="100"/>
      <c r="NWG973" s="100"/>
      <c r="NWH973" s="100"/>
      <c r="NWI973" s="100"/>
      <c r="NWJ973" s="100"/>
      <c r="NWK973" s="100"/>
      <c r="NWL973" s="100"/>
      <c r="NWM973" s="100"/>
      <c r="NWN973" s="100"/>
      <c r="NWO973" s="100"/>
      <c r="NWP973" s="100"/>
      <c r="NWQ973" s="100"/>
      <c r="NWR973" s="100"/>
      <c r="NWS973" s="100"/>
      <c r="NWT973" s="100"/>
      <c r="NWU973" s="100"/>
      <c r="NWV973" s="100"/>
      <c r="NWW973" s="100"/>
      <c r="NWX973" s="100"/>
      <c r="NWY973" s="100"/>
      <c r="NWZ973" s="100"/>
      <c r="NXA973" s="100"/>
      <c r="NXB973" s="100"/>
      <c r="NXC973" s="100"/>
      <c r="NXD973" s="100"/>
      <c r="NXE973" s="100"/>
      <c r="NXF973" s="100"/>
      <c r="NXG973" s="100"/>
      <c r="NXH973" s="100"/>
      <c r="NXI973" s="100"/>
      <c r="NXJ973" s="100"/>
      <c r="NXK973" s="100"/>
      <c r="NXL973" s="100"/>
      <c r="NXM973" s="100"/>
      <c r="NXN973" s="100"/>
      <c r="NXO973" s="100"/>
      <c r="NXP973" s="100"/>
      <c r="NXQ973" s="100"/>
      <c r="NXR973" s="100"/>
      <c r="NXS973" s="100"/>
      <c r="NXT973" s="100"/>
      <c r="NXU973" s="100"/>
      <c r="NXV973" s="100"/>
      <c r="NXW973" s="100"/>
      <c r="NXX973" s="100"/>
      <c r="NXY973" s="100"/>
      <c r="NXZ973" s="100"/>
      <c r="NYA973" s="100"/>
      <c r="NYB973" s="100"/>
      <c r="NYC973" s="100"/>
      <c r="NYD973" s="100"/>
      <c r="NYE973" s="100"/>
      <c r="NYF973" s="100"/>
      <c r="NYG973" s="100"/>
      <c r="NYH973" s="100"/>
      <c r="NYI973" s="100"/>
      <c r="NYJ973" s="100"/>
      <c r="NYK973" s="100"/>
      <c r="NYL973" s="100"/>
      <c r="NYM973" s="100"/>
      <c r="NYN973" s="100"/>
      <c r="NYO973" s="100"/>
      <c r="NYP973" s="100"/>
      <c r="NYQ973" s="100"/>
      <c r="NYR973" s="100"/>
      <c r="NYS973" s="100"/>
      <c r="NYT973" s="100"/>
      <c r="NYU973" s="100"/>
      <c r="NYV973" s="100"/>
      <c r="NYW973" s="100"/>
      <c r="NYX973" s="100"/>
      <c r="NYY973" s="100"/>
      <c r="NYZ973" s="100"/>
      <c r="NZA973" s="100"/>
      <c r="NZB973" s="100"/>
      <c r="NZC973" s="100"/>
      <c r="NZD973" s="100"/>
      <c r="NZE973" s="100"/>
      <c r="NZF973" s="100"/>
      <c r="NZG973" s="100"/>
      <c r="NZH973" s="100"/>
      <c r="NZI973" s="100"/>
      <c r="NZJ973" s="100"/>
      <c r="NZK973" s="100"/>
      <c r="NZL973" s="100"/>
      <c r="NZM973" s="100"/>
      <c r="NZN973" s="100"/>
      <c r="NZO973" s="100"/>
      <c r="NZP973" s="100"/>
      <c r="NZQ973" s="100"/>
      <c r="NZR973" s="100"/>
      <c r="NZS973" s="100"/>
      <c r="NZT973" s="100"/>
      <c r="NZU973" s="100"/>
      <c r="NZV973" s="100"/>
      <c r="NZW973" s="100"/>
      <c r="NZX973" s="100"/>
      <c r="NZY973" s="100"/>
      <c r="NZZ973" s="100"/>
      <c r="OAA973" s="100"/>
      <c r="OAB973" s="100"/>
      <c r="OAC973" s="100"/>
      <c r="OAD973" s="100"/>
      <c r="OAE973" s="100"/>
      <c r="OAF973" s="100"/>
      <c r="OAG973" s="100"/>
      <c r="OAH973" s="100"/>
      <c r="OAI973" s="100"/>
      <c r="OAJ973" s="100"/>
      <c r="OAK973" s="100"/>
      <c r="OAL973" s="100"/>
      <c r="OAM973" s="100"/>
      <c r="OAN973" s="100"/>
      <c r="OAO973" s="100"/>
      <c r="OAP973" s="100"/>
      <c r="OAQ973" s="100"/>
      <c r="OAR973" s="100"/>
      <c r="OAS973" s="100"/>
      <c r="OAT973" s="100"/>
      <c r="OAU973" s="100"/>
      <c r="OAV973" s="100"/>
      <c r="OAW973" s="100"/>
      <c r="OAX973" s="100"/>
      <c r="OAY973" s="100"/>
      <c r="OAZ973" s="100"/>
      <c r="OBA973" s="100"/>
      <c r="OBB973" s="100"/>
      <c r="OBC973" s="100"/>
      <c r="OBD973" s="100"/>
      <c r="OBE973" s="100"/>
      <c r="OBF973" s="100"/>
      <c r="OBG973" s="100"/>
      <c r="OBH973" s="100"/>
      <c r="OBI973" s="100"/>
      <c r="OBJ973" s="100"/>
      <c r="OBK973" s="100"/>
      <c r="OBL973" s="100"/>
      <c r="OBM973" s="100"/>
      <c r="OBN973" s="100"/>
      <c r="OBO973" s="100"/>
      <c r="OBP973" s="100"/>
      <c r="OBQ973" s="100"/>
      <c r="OBR973" s="100"/>
      <c r="OBS973" s="100"/>
      <c r="OBT973" s="100"/>
      <c r="OBU973" s="100"/>
      <c r="OBV973" s="100"/>
      <c r="OBW973" s="100"/>
      <c r="OBX973" s="100"/>
      <c r="OBY973" s="100"/>
      <c r="OBZ973" s="100"/>
      <c r="OCA973" s="100"/>
      <c r="OCB973" s="100"/>
      <c r="OCC973" s="100"/>
      <c r="OCD973" s="100"/>
      <c r="OCE973" s="100"/>
      <c r="OCF973" s="100"/>
      <c r="OCG973" s="100"/>
      <c r="OCH973" s="100"/>
      <c r="OCI973" s="100"/>
      <c r="OCJ973" s="100"/>
      <c r="OCK973" s="100"/>
      <c r="OCL973" s="100"/>
      <c r="OCM973" s="100"/>
      <c r="OCN973" s="100"/>
      <c r="OCO973" s="100"/>
      <c r="OCP973" s="100"/>
      <c r="OCQ973" s="100"/>
      <c r="OCR973" s="100"/>
      <c r="OCS973" s="100"/>
      <c r="OCT973" s="100"/>
      <c r="OCU973" s="100"/>
      <c r="OCV973" s="100"/>
      <c r="OCW973" s="100"/>
      <c r="OCX973" s="100"/>
      <c r="OCY973" s="100"/>
      <c r="OCZ973" s="100"/>
      <c r="ODA973" s="100"/>
      <c r="ODB973" s="100"/>
      <c r="ODC973" s="100"/>
      <c r="ODD973" s="100"/>
      <c r="ODE973" s="100"/>
      <c r="ODF973" s="100"/>
      <c r="ODG973" s="100"/>
      <c r="ODH973" s="100"/>
      <c r="ODI973" s="100"/>
      <c r="ODJ973" s="100"/>
      <c r="ODK973" s="100"/>
      <c r="ODL973" s="100"/>
      <c r="ODM973" s="100"/>
      <c r="ODN973" s="100"/>
      <c r="ODO973" s="100"/>
      <c r="ODP973" s="100"/>
      <c r="ODQ973" s="100"/>
      <c r="ODR973" s="100"/>
      <c r="ODS973" s="100"/>
      <c r="ODT973" s="100"/>
      <c r="ODU973" s="100"/>
      <c r="ODV973" s="100"/>
      <c r="ODW973" s="100"/>
      <c r="ODX973" s="100"/>
      <c r="ODY973" s="100"/>
      <c r="ODZ973" s="100"/>
      <c r="OEA973" s="100"/>
      <c r="OEB973" s="100"/>
      <c r="OEC973" s="100"/>
      <c r="OED973" s="100"/>
      <c r="OEE973" s="100"/>
      <c r="OEF973" s="100"/>
      <c r="OEG973" s="100"/>
      <c r="OEH973" s="100"/>
      <c r="OEI973" s="100"/>
      <c r="OEJ973" s="100"/>
      <c r="OEK973" s="100"/>
      <c r="OEL973" s="100"/>
      <c r="OEM973" s="100"/>
      <c r="OEN973" s="100"/>
      <c r="OEO973" s="100"/>
      <c r="OEP973" s="100"/>
      <c r="OEQ973" s="100"/>
      <c r="OER973" s="100"/>
      <c r="OES973" s="100"/>
      <c r="OET973" s="100"/>
      <c r="OEU973" s="100"/>
      <c r="OEV973" s="100"/>
      <c r="OEW973" s="100"/>
      <c r="OEX973" s="100"/>
      <c r="OEY973" s="100"/>
      <c r="OEZ973" s="100"/>
      <c r="OFA973" s="100"/>
      <c r="OFB973" s="100"/>
      <c r="OFC973" s="100"/>
      <c r="OFD973" s="100"/>
      <c r="OFE973" s="100"/>
      <c r="OFF973" s="100"/>
      <c r="OFG973" s="100"/>
      <c r="OFH973" s="100"/>
      <c r="OFI973" s="100"/>
      <c r="OFJ973" s="100"/>
      <c r="OFK973" s="100"/>
      <c r="OFL973" s="100"/>
      <c r="OFM973" s="100"/>
      <c r="OFN973" s="100"/>
      <c r="OFO973" s="100"/>
      <c r="OFP973" s="100"/>
      <c r="OFQ973" s="100"/>
      <c r="OFR973" s="100"/>
      <c r="OFS973" s="100"/>
      <c r="OFT973" s="100"/>
      <c r="OFU973" s="100"/>
      <c r="OFV973" s="100"/>
      <c r="OFW973" s="100"/>
      <c r="OFX973" s="100"/>
      <c r="OFY973" s="100"/>
      <c r="OFZ973" s="100"/>
      <c r="OGA973" s="100"/>
      <c r="OGB973" s="100"/>
      <c r="OGC973" s="100"/>
      <c r="OGD973" s="100"/>
      <c r="OGE973" s="100"/>
      <c r="OGF973" s="100"/>
      <c r="OGG973" s="100"/>
      <c r="OGH973" s="100"/>
      <c r="OGI973" s="100"/>
      <c r="OGJ973" s="100"/>
      <c r="OGK973" s="100"/>
      <c r="OGL973" s="100"/>
      <c r="OGM973" s="100"/>
      <c r="OGN973" s="100"/>
      <c r="OGO973" s="100"/>
      <c r="OGP973" s="100"/>
      <c r="OGQ973" s="100"/>
      <c r="OGR973" s="100"/>
      <c r="OGS973" s="100"/>
      <c r="OGT973" s="100"/>
      <c r="OGU973" s="100"/>
      <c r="OGV973" s="100"/>
      <c r="OGW973" s="100"/>
      <c r="OGX973" s="100"/>
      <c r="OGY973" s="100"/>
      <c r="OGZ973" s="100"/>
      <c r="OHA973" s="100"/>
      <c r="OHB973" s="100"/>
      <c r="OHC973" s="100"/>
      <c r="OHD973" s="100"/>
      <c r="OHE973" s="100"/>
      <c r="OHF973" s="100"/>
      <c r="OHG973" s="100"/>
      <c r="OHH973" s="100"/>
      <c r="OHI973" s="100"/>
      <c r="OHJ973" s="100"/>
      <c r="OHK973" s="100"/>
      <c r="OHL973" s="100"/>
      <c r="OHM973" s="100"/>
      <c r="OHN973" s="100"/>
      <c r="OHO973" s="100"/>
      <c r="OHP973" s="100"/>
      <c r="OHQ973" s="100"/>
      <c r="OHR973" s="100"/>
      <c r="OHS973" s="100"/>
      <c r="OHT973" s="100"/>
      <c r="OHU973" s="100"/>
      <c r="OHV973" s="100"/>
      <c r="OHW973" s="100"/>
      <c r="OHX973" s="100"/>
      <c r="OHY973" s="100"/>
      <c r="OHZ973" s="100"/>
      <c r="OIA973" s="100"/>
      <c r="OIB973" s="100"/>
      <c r="OIC973" s="100"/>
      <c r="OID973" s="100"/>
      <c r="OIE973" s="100"/>
      <c r="OIF973" s="100"/>
      <c r="OIG973" s="100"/>
      <c r="OIH973" s="100"/>
      <c r="OII973" s="100"/>
      <c r="OIJ973" s="100"/>
      <c r="OIK973" s="100"/>
      <c r="OIL973" s="100"/>
      <c r="OIM973" s="100"/>
      <c r="OIN973" s="100"/>
      <c r="OIO973" s="100"/>
      <c r="OIP973" s="100"/>
      <c r="OIQ973" s="100"/>
      <c r="OIR973" s="100"/>
      <c r="OIS973" s="100"/>
      <c r="OIT973" s="100"/>
      <c r="OIU973" s="100"/>
      <c r="OIV973" s="100"/>
      <c r="OIW973" s="100"/>
      <c r="OIX973" s="100"/>
      <c r="OIY973" s="100"/>
      <c r="OIZ973" s="100"/>
      <c r="OJA973" s="100"/>
      <c r="OJB973" s="100"/>
      <c r="OJC973" s="100"/>
      <c r="OJD973" s="100"/>
      <c r="OJE973" s="100"/>
      <c r="OJF973" s="100"/>
      <c r="OJG973" s="100"/>
      <c r="OJH973" s="100"/>
      <c r="OJI973" s="100"/>
      <c r="OJJ973" s="100"/>
      <c r="OJK973" s="100"/>
      <c r="OJL973" s="100"/>
      <c r="OJM973" s="100"/>
      <c r="OJN973" s="100"/>
      <c r="OJO973" s="100"/>
      <c r="OJP973" s="100"/>
      <c r="OJQ973" s="100"/>
      <c r="OJR973" s="100"/>
      <c r="OJS973" s="100"/>
      <c r="OJT973" s="100"/>
      <c r="OJU973" s="100"/>
      <c r="OJV973" s="100"/>
      <c r="OJW973" s="100"/>
      <c r="OJX973" s="100"/>
      <c r="OJY973" s="100"/>
      <c r="OJZ973" s="100"/>
      <c r="OKA973" s="100"/>
      <c r="OKB973" s="100"/>
      <c r="OKC973" s="100"/>
      <c r="OKD973" s="100"/>
      <c r="OKE973" s="100"/>
      <c r="OKF973" s="100"/>
      <c r="OKG973" s="100"/>
      <c r="OKH973" s="100"/>
      <c r="OKI973" s="100"/>
      <c r="OKJ973" s="100"/>
      <c r="OKK973" s="100"/>
      <c r="OKL973" s="100"/>
      <c r="OKM973" s="100"/>
      <c r="OKN973" s="100"/>
      <c r="OKO973" s="100"/>
      <c r="OKP973" s="100"/>
      <c r="OKQ973" s="100"/>
      <c r="OKR973" s="100"/>
      <c r="OKS973" s="100"/>
      <c r="OKT973" s="100"/>
      <c r="OKU973" s="100"/>
      <c r="OKV973" s="100"/>
      <c r="OKW973" s="100"/>
      <c r="OKX973" s="100"/>
      <c r="OKY973" s="100"/>
      <c r="OKZ973" s="100"/>
      <c r="OLA973" s="100"/>
      <c r="OLB973" s="100"/>
      <c r="OLC973" s="100"/>
      <c r="OLD973" s="100"/>
      <c r="OLE973" s="100"/>
      <c r="OLF973" s="100"/>
      <c r="OLG973" s="100"/>
      <c r="OLH973" s="100"/>
      <c r="OLI973" s="100"/>
      <c r="OLJ973" s="100"/>
      <c r="OLK973" s="100"/>
      <c r="OLL973" s="100"/>
      <c r="OLM973" s="100"/>
      <c r="OLN973" s="100"/>
      <c r="OLO973" s="100"/>
      <c r="OLP973" s="100"/>
      <c r="OLQ973" s="100"/>
      <c r="OLR973" s="100"/>
      <c r="OLS973" s="100"/>
      <c r="OLT973" s="100"/>
      <c r="OLU973" s="100"/>
      <c r="OLV973" s="100"/>
      <c r="OLW973" s="100"/>
      <c r="OLX973" s="100"/>
      <c r="OLY973" s="100"/>
      <c r="OLZ973" s="100"/>
      <c r="OMA973" s="100"/>
      <c r="OMB973" s="100"/>
      <c r="OMC973" s="100"/>
      <c r="OMD973" s="100"/>
      <c r="OME973" s="100"/>
      <c r="OMF973" s="100"/>
      <c r="OMG973" s="100"/>
      <c r="OMH973" s="100"/>
      <c r="OMI973" s="100"/>
      <c r="OMJ973" s="100"/>
      <c r="OMK973" s="100"/>
      <c r="OML973" s="100"/>
      <c r="OMM973" s="100"/>
      <c r="OMN973" s="100"/>
      <c r="OMO973" s="100"/>
      <c r="OMP973" s="100"/>
      <c r="OMQ973" s="100"/>
      <c r="OMR973" s="100"/>
      <c r="OMS973" s="100"/>
      <c r="OMT973" s="100"/>
      <c r="OMU973" s="100"/>
      <c r="OMV973" s="100"/>
      <c r="OMW973" s="100"/>
      <c r="OMX973" s="100"/>
      <c r="OMY973" s="100"/>
      <c r="OMZ973" s="100"/>
      <c r="ONA973" s="100"/>
      <c r="ONB973" s="100"/>
      <c r="ONC973" s="100"/>
      <c r="OND973" s="100"/>
      <c r="ONE973" s="100"/>
      <c r="ONF973" s="100"/>
      <c r="ONG973" s="100"/>
      <c r="ONH973" s="100"/>
      <c r="ONI973" s="100"/>
      <c r="ONJ973" s="100"/>
      <c r="ONK973" s="100"/>
      <c r="ONL973" s="100"/>
      <c r="ONM973" s="100"/>
      <c r="ONN973" s="100"/>
      <c r="ONO973" s="100"/>
      <c r="ONP973" s="100"/>
      <c r="ONQ973" s="100"/>
      <c r="ONR973" s="100"/>
      <c r="ONS973" s="100"/>
      <c r="ONT973" s="100"/>
      <c r="ONU973" s="100"/>
      <c r="ONV973" s="100"/>
      <c r="ONW973" s="100"/>
      <c r="ONX973" s="100"/>
      <c r="ONY973" s="100"/>
      <c r="ONZ973" s="100"/>
      <c r="OOA973" s="100"/>
      <c r="OOB973" s="100"/>
      <c r="OOC973" s="100"/>
      <c r="OOD973" s="100"/>
      <c r="OOE973" s="100"/>
      <c r="OOF973" s="100"/>
      <c r="OOG973" s="100"/>
      <c r="OOH973" s="100"/>
      <c r="OOI973" s="100"/>
      <c r="OOJ973" s="100"/>
      <c r="OOK973" s="100"/>
      <c r="OOL973" s="100"/>
      <c r="OOM973" s="100"/>
      <c r="OON973" s="100"/>
      <c r="OOO973" s="100"/>
      <c r="OOP973" s="100"/>
      <c r="OOQ973" s="100"/>
      <c r="OOR973" s="100"/>
      <c r="OOS973" s="100"/>
      <c r="OOT973" s="100"/>
      <c r="OOU973" s="100"/>
      <c r="OOV973" s="100"/>
      <c r="OOW973" s="100"/>
      <c r="OOX973" s="100"/>
      <c r="OOY973" s="100"/>
      <c r="OOZ973" s="100"/>
      <c r="OPA973" s="100"/>
      <c r="OPB973" s="100"/>
      <c r="OPC973" s="100"/>
      <c r="OPD973" s="100"/>
      <c r="OPE973" s="100"/>
      <c r="OPF973" s="100"/>
      <c r="OPG973" s="100"/>
      <c r="OPH973" s="100"/>
      <c r="OPI973" s="100"/>
      <c r="OPJ973" s="100"/>
      <c r="OPK973" s="100"/>
      <c r="OPL973" s="100"/>
      <c r="OPM973" s="100"/>
      <c r="OPN973" s="100"/>
      <c r="OPO973" s="100"/>
      <c r="OPP973" s="100"/>
      <c r="OPQ973" s="100"/>
      <c r="OPR973" s="100"/>
      <c r="OPS973" s="100"/>
      <c r="OPT973" s="100"/>
      <c r="OPU973" s="100"/>
      <c r="OPV973" s="100"/>
      <c r="OPW973" s="100"/>
      <c r="OPX973" s="100"/>
      <c r="OPY973" s="100"/>
      <c r="OPZ973" s="100"/>
      <c r="OQA973" s="100"/>
      <c r="OQB973" s="100"/>
      <c r="OQC973" s="100"/>
      <c r="OQD973" s="100"/>
      <c r="OQE973" s="100"/>
      <c r="OQF973" s="100"/>
      <c r="OQG973" s="100"/>
      <c r="OQH973" s="100"/>
      <c r="OQI973" s="100"/>
      <c r="OQJ973" s="100"/>
      <c r="OQK973" s="100"/>
      <c r="OQL973" s="100"/>
      <c r="OQM973" s="100"/>
      <c r="OQN973" s="100"/>
      <c r="OQO973" s="100"/>
      <c r="OQP973" s="100"/>
      <c r="OQQ973" s="100"/>
      <c r="OQR973" s="100"/>
      <c r="OQS973" s="100"/>
      <c r="OQT973" s="100"/>
      <c r="OQU973" s="100"/>
      <c r="OQV973" s="100"/>
      <c r="OQW973" s="100"/>
      <c r="OQX973" s="100"/>
      <c r="OQY973" s="100"/>
      <c r="OQZ973" s="100"/>
      <c r="ORA973" s="100"/>
      <c r="ORB973" s="100"/>
      <c r="ORC973" s="100"/>
      <c r="ORD973" s="100"/>
      <c r="ORE973" s="100"/>
      <c r="ORF973" s="100"/>
      <c r="ORG973" s="100"/>
      <c r="ORH973" s="100"/>
      <c r="ORI973" s="100"/>
      <c r="ORJ973" s="100"/>
      <c r="ORK973" s="100"/>
      <c r="ORL973" s="100"/>
      <c r="ORM973" s="100"/>
      <c r="ORN973" s="100"/>
      <c r="ORO973" s="100"/>
      <c r="ORP973" s="100"/>
      <c r="ORQ973" s="100"/>
      <c r="ORR973" s="100"/>
      <c r="ORS973" s="100"/>
      <c r="ORT973" s="100"/>
      <c r="ORU973" s="100"/>
      <c r="ORV973" s="100"/>
      <c r="ORW973" s="100"/>
      <c r="ORX973" s="100"/>
      <c r="ORY973" s="100"/>
      <c r="ORZ973" s="100"/>
      <c r="OSA973" s="100"/>
      <c r="OSB973" s="100"/>
      <c r="OSC973" s="100"/>
      <c r="OSD973" s="100"/>
      <c r="OSE973" s="100"/>
      <c r="OSF973" s="100"/>
      <c r="OSG973" s="100"/>
      <c r="OSH973" s="100"/>
      <c r="OSI973" s="100"/>
      <c r="OSJ973" s="100"/>
      <c r="OSK973" s="100"/>
      <c r="OSL973" s="100"/>
      <c r="OSM973" s="100"/>
      <c r="OSN973" s="100"/>
      <c r="OSO973" s="100"/>
      <c r="OSP973" s="100"/>
      <c r="OSQ973" s="100"/>
      <c r="OSR973" s="100"/>
      <c r="OSS973" s="100"/>
      <c r="OST973" s="100"/>
      <c r="OSU973" s="100"/>
      <c r="OSV973" s="100"/>
      <c r="OSW973" s="100"/>
      <c r="OSX973" s="100"/>
      <c r="OSY973" s="100"/>
      <c r="OSZ973" s="100"/>
      <c r="OTA973" s="100"/>
      <c r="OTB973" s="100"/>
      <c r="OTC973" s="100"/>
      <c r="OTD973" s="100"/>
      <c r="OTE973" s="100"/>
      <c r="OTF973" s="100"/>
      <c r="OTG973" s="100"/>
      <c r="OTH973" s="100"/>
      <c r="OTI973" s="100"/>
      <c r="OTJ973" s="100"/>
      <c r="OTK973" s="100"/>
      <c r="OTL973" s="100"/>
      <c r="OTM973" s="100"/>
      <c r="OTN973" s="100"/>
      <c r="OTO973" s="100"/>
      <c r="OTP973" s="100"/>
      <c r="OTQ973" s="100"/>
      <c r="OTR973" s="100"/>
      <c r="OTS973" s="100"/>
      <c r="OTT973" s="100"/>
      <c r="OTU973" s="100"/>
      <c r="OTV973" s="100"/>
      <c r="OTW973" s="100"/>
      <c r="OTX973" s="100"/>
      <c r="OTY973" s="100"/>
      <c r="OTZ973" s="100"/>
      <c r="OUA973" s="100"/>
      <c r="OUB973" s="100"/>
      <c r="OUC973" s="100"/>
      <c r="OUD973" s="100"/>
      <c r="OUE973" s="100"/>
      <c r="OUF973" s="100"/>
      <c r="OUG973" s="100"/>
      <c r="OUH973" s="100"/>
      <c r="OUI973" s="100"/>
      <c r="OUJ973" s="100"/>
      <c r="OUK973" s="100"/>
      <c r="OUL973" s="100"/>
      <c r="OUM973" s="100"/>
      <c r="OUN973" s="100"/>
      <c r="OUO973" s="100"/>
      <c r="OUP973" s="100"/>
      <c r="OUQ973" s="100"/>
      <c r="OUR973" s="100"/>
      <c r="OUS973" s="100"/>
      <c r="OUT973" s="100"/>
      <c r="OUU973" s="100"/>
      <c r="OUV973" s="100"/>
      <c r="OUW973" s="100"/>
      <c r="OUX973" s="100"/>
      <c r="OUY973" s="100"/>
      <c r="OUZ973" s="100"/>
      <c r="OVA973" s="100"/>
      <c r="OVB973" s="100"/>
      <c r="OVC973" s="100"/>
      <c r="OVD973" s="100"/>
      <c r="OVE973" s="100"/>
      <c r="OVF973" s="100"/>
      <c r="OVG973" s="100"/>
      <c r="OVH973" s="100"/>
      <c r="OVI973" s="100"/>
      <c r="OVJ973" s="100"/>
      <c r="OVK973" s="100"/>
      <c r="OVL973" s="100"/>
      <c r="OVM973" s="100"/>
      <c r="OVN973" s="100"/>
      <c r="OVO973" s="100"/>
      <c r="OVP973" s="100"/>
      <c r="OVQ973" s="100"/>
      <c r="OVR973" s="100"/>
      <c r="OVS973" s="100"/>
      <c r="OVT973" s="100"/>
      <c r="OVU973" s="100"/>
      <c r="OVV973" s="100"/>
      <c r="OVW973" s="100"/>
      <c r="OVX973" s="100"/>
      <c r="OVY973" s="100"/>
      <c r="OVZ973" s="100"/>
      <c r="OWA973" s="100"/>
      <c r="OWB973" s="100"/>
      <c r="OWC973" s="100"/>
      <c r="OWD973" s="100"/>
      <c r="OWE973" s="100"/>
      <c r="OWF973" s="100"/>
      <c r="OWG973" s="100"/>
      <c r="OWH973" s="100"/>
      <c r="OWI973" s="100"/>
      <c r="OWJ973" s="100"/>
      <c r="OWK973" s="100"/>
      <c r="OWL973" s="100"/>
      <c r="OWM973" s="100"/>
      <c r="OWN973" s="100"/>
      <c r="OWO973" s="100"/>
      <c r="OWP973" s="100"/>
      <c r="OWQ973" s="100"/>
      <c r="OWR973" s="100"/>
      <c r="OWS973" s="100"/>
      <c r="OWT973" s="100"/>
      <c r="OWU973" s="100"/>
      <c r="OWV973" s="100"/>
      <c r="OWW973" s="100"/>
      <c r="OWX973" s="100"/>
      <c r="OWY973" s="100"/>
      <c r="OWZ973" s="100"/>
      <c r="OXA973" s="100"/>
      <c r="OXB973" s="100"/>
      <c r="OXC973" s="100"/>
      <c r="OXD973" s="100"/>
      <c r="OXE973" s="100"/>
      <c r="OXF973" s="100"/>
      <c r="OXG973" s="100"/>
      <c r="OXH973" s="100"/>
      <c r="OXI973" s="100"/>
      <c r="OXJ973" s="100"/>
      <c r="OXK973" s="100"/>
      <c r="OXL973" s="100"/>
      <c r="OXM973" s="100"/>
      <c r="OXN973" s="100"/>
      <c r="OXO973" s="100"/>
      <c r="OXP973" s="100"/>
      <c r="OXQ973" s="100"/>
      <c r="OXR973" s="100"/>
      <c r="OXS973" s="100"/>
      <c r="OXT973" s="100"/>
      <c r="OXU973" s="100"/>
      <c r="OXV973" s="100"/>
      <c r="OXW973" s="100"/>
      <c r="OXX973" s="100"/>
      <c r="OXY973" s="100"/>
      <c r="OXZ973" s="100"/>
      <c r="OYA973" s="100"/>
      <c r="OYB973" s="100"/>
      <c r="OYC973" s="100"/>
      <c r="OYD973" s="100"/>
      <c r="OYE973" s="100"/>
      <c r="OYF973" s="100"/>
      <c r="OYG973" s="100"/>
      <c r="OYH973" s="100"/>
      <c r="OYI973" s="100"/>
      <c r="OYJ973" s="100"/>
      <c r="OYK973" s="100"/>
      <c r="OYL973" s="100"/>
      <c r="OYM973" s="100"/>
      <c r="OYN973" s="100"/>
      <c r="OYO973" s="100"/>
      <c r="OYP973" s="100"/>
      <c r="OYQ973" s="100"/>
      <c r="OYR973" s="100"/>
      <c r="OYS973" s="100"/>
      <c r="OYT973" s="100"/>
      <c r="OYU973" s="100"/>
      <c r="OYV973" s="100"/>
      <c r="OYW973" s="100"/>
      <c r="OYX973" s="100"/>
      <c r="OYY973" s="100"/>
      <c r="OYZ973" s="100"/>
      <c r="OZA973" s="100"/>
      <c r="OZB973" s="100"/>
      <c r="OZC973" s="100"/>
      <c r="OZD973" s="100"/>
      <c r="OZE973" s="100"/>
      <c r="OZF973" s="100"/>
      <c r="OZG973" s="100"/>
      <c r="OZH973" s="100"/>
      <c r="OZI973" s="100"/>
      <c r="OZJ973" s="100"/>
      <c r="OZK973" s="100"/>
      <c r="OZL973" s="100"/>
      <c r="OZM973" s="100"/>
      <c r="OZN973" s="100"/>
      <c r="OZO973" s="100"/>
      <c r="OZP973" s="100"/>
      <c r="OZQ973" s="100"/>
      <c r="OZR973" s="100"/>
      <c r="OZS973" s="100"/>
      <c r="OZT973" s="100"/>
      <c r="OZU973" s="100"/>
      <c r="OZV973" s="100"/>
      <c r="OZW973" s="100"/>
      <c r="OZX973" s="100"/>
      <c r="OZY973" s="100"/>
      <c r="OZZ973" s="100"/>
      <c r="PAA973" s="100"/>
      <c r="PAB973" s="100"/>
      <c r="PAC973" s="100"/>
      <c r="PAD973" s="100"/>
      <c r="PAE973" s="100"/>
      <c r="PAF973" s="100"/>
      <c r="PAG973" s="100"/>
      <c r="PAH973" s="100"/>
      <c r="PAI973" s="100"/>
      <c r="PAJ973" s="100"/>
      <c r="PAK973" s="100"/>
      <c r="PAL973" s="100"/>
      <c r="PAM973" s="100"/>
      <c r="PAN973" s="100"/>
      <c r="PAO973" s="100"/>
      <c r="PAP973" s="100"/>
      <c r="PAQ973" s="100"/>
      <c r="PAR973" s="100"/>
      <c r="PAS973" s="100"/>
      <c r="PAT973" s="100"/>
      <c r="PAU973" s="100"/>
      <c r="PAV973" s="100"/>
      <c r="PAW973" s="100"/>
      <c r="PAX973" s="100"/>
      <c r="PAY973" s="100"/>
      <c r="PAZ973" s="100"/>
      <c r="PBA973" s="100"/>
      <c r="PBB973" s="100"/>
      <c r="PBC973" s="100"/>
      <c r="PBD973" s="100"/>
      <c r="PBE973" s="100"/>
      <c r="PBF973" s="100"/>
      <c r="PBG973" s="100"/>
      <c r="PBH973" s="100"/>
      <c r="PBI973" s="100"/>
      <c r="PBJ973" s="100"/>
      <c r="PBK973" s="100"/>
      <c r="PBL973" s="100"/>
      <c r="PBM973" s="100"/>
      <c r="PBN973" s="100"/>
      <c r="PBO973" s="100"/>
      <c r="PBP973" s="100"/>
      <c r="PBQ973" s="100"/>
      <c r="PBR973" s="100"/>
      <c r="PBS973" s="100"/>
      <c r="PBT973" s="100"/>
      <c r="PBU973" s="100"/>
      <c r="PBV973" s="100"/>
      <c r="PBW973" s="100"/>
      <c r="PBX973" s="100"/>
      <c r="PBY973" s="100"/>
      <c r="PBZ973" s="100"/>
      <c r="PCA973" s="100"/>
      <c r="PCB973" s="100"/>
      <c r="PCC973" s="100"/>
      <c r="PCD973" s="100"/>
      <c r="PCE973" s="100"/>
      <c r="PCF973" s="100"/>
      <c r="PCG973" s="100"/>
      <c r="PCH973" s="100"/>
      <c r="PCI973" s="100"/>
      <c r="PCJ973" s="100"/>
      <c r="PCK973" s="100"/>
      <c r="PCL973" s="100"/>
      <c r="PCM973" s="100"/>
      <c r="PCN973" s="100"/>
      <c r="PCO973" s="100"/>
      <c r="PCP973" s="100"/>
      <c r="PCQ973" s="100"/>
      <c r="PCR973" s="100"/>
      <c r="PCS973" s="100"/>
      <c r="PCT973" s="100"/>
      <c r="PCU973" s="100"/>
      <c r="PCV973" s="100"/>
      <c r="PCW973" s="100"/>
      <c r="PCX973" s="100"/>
      <c r="PCY973" s="100"/>
      <c r="PCZ973" s="100"/>
      <c r="PDA973" s="100"/>
      <c r="PDB973" s="100"/>
      <c r="PDC973" s="100"/>
      <c r="PDD973" s="100"/>
      <c r="PDE973" s="100"/>
      <c r="PDF973" s="100"/>
      <c r="PDG973" s="100"/>
      <c r="PDH973" s="100"/>
      <c r="PDI973" s="100"/>
      <c r="PDJ973" s="100"/>
      <c r="PDK973" s="100"/>
      <c r="PDL973" s="100"/>
      <c r="PDM973" s="100"/>
      <c r="PDN973" s="100"/>
      <c r="PDO973" s="100"/>
      <c r="PDP973" s="100"/>
      <c r="PDQ973" s="100"/>
      <c r="PDR973" s="100"/>
      <c r="PDS973" s="100"/>
      <c r="PDT973" s="100"/>
      <c r="PDU973" s="100"/>
      <c r="PDV973" s="100"/>
      <c r="PDW973" s="100"/>
      <c r="PDX973" s="100"/>
      <c r="PDY973" s="100"/>
      <c r="PDZ973" s="100"/>
      <c r="PEA973" s="100"/>
      <c r="PEB973" s="100"/>
      <c r="PEC973" s="100"/>
      <c r="PED973" s="100"/>
      <c r="PEE973" s="100"/>
      <c r="PEF973" s="100"/>
      <c r="PEG973" s="100"/>
      <c r="PEH973" s="100"/>
      <c r="PEI973" s="100"/>
      <c r="PEJ973" s="100"/>
      <c r="PEK973" s="100"/>
      <c r="PEL973" s="100"/>
      <c r="PEM973" s="100"/>
      <c r="PEN973" s="100"/>
      <c r="PEO973" s="100"/>
      <c r="PEP973" s="100"/>
      <c r="PEQ973" s="100"/>
      <c r="PER973" s="100"/>
      <c r="PES973" s="100"/>
      <c r="PET973" s="100"/>
      <c r="PEU973" s="100"/>
      <c r="PEV973" s="100"/>
      <c r="PEW973" s="100"/>
      <c r="PEX973" s="100"/>
      <c r="PEY973" s="100"/>
      <c r="PEZ973" s="100"/>
      <c r="PFA973" s="100"/>
      <c r="PFB973" s="100"/>
      <c r="PFC973" s="100"/>
      <c r="PFD973" s="100"/>
      <c r="PFE973" s="100"/>
      <c r="PFF973" s="100"/>
      <c r="PFG973" s="100"/>
      <c r="PFH973" s="100"/>
      <c r="PFI973" s="100"/>
      <c r="PFJ973" s="100"/>
      <c r="PFK973" s="100"/>
      <c r="PFL973" s="100"/>
      <c r="PFM973" s="100"/>
      <c r="PFN973" s="100"/>
      <c r="PFO973" s="100"/>
      <c r="PFP973" s="100"/>
      <c r="PFQ973" s="100"/>
      <c r="PFR973" s="100"/>
      <c r="PFS973" s="100"/>
      <c r="PFT973" s="100"/>
      <c r="PFU973" s="100"/>
      <c r="PFV973" s="100"/>
      <c r="PFW973" s="100"/>
      <c r="PFX973" s="100"/>
      <c r="PFY973" s="100"/>
      <c r="PFZ973" s="100"/>
      <c r="PGA973" s="100"/>
      <c r="PGB973" s="100"/>
      <c r="PGC973" s="100"/>
      <c r="PGD973" s="100"/>
      <c r="PGE973" s="100"/>
      <c r="PGF973" s="100"/>
      <c r="PGG973" s="100"/>
      <c r="PGH973" s="100"/>
      <c r="PGI973" s="100"/>
      <c r="PGJ973" s="100"/>
      <c r="PGK973" s="100"/>
      <c r="PGL973" s="100"/>
      <c r="PGM973" s="100"/>
      <c r="PGN973" s="100"/>
      <c r="PGO973" s="100"/>
      <c r="PGP973" s="100"/>
      <c r="PGQ973" s="100"/>
      <c r="PGR973" s="100"/>
      <c r="PGS973" s="100"/>
      <c r="PGT973" s="100"/>
      <c r="PGU973" s="100"/>
      <c r="PGV973" s="100"/>
      <c r="PGW973" s="100"/>
      <c r="PGX973" s="100"/>
      <c r="PGY973" s="100"/>
      <c r="PGZ973" s="100"/>
      <c r="PHA973" s="100"/>
      <c r="PHB973" s="100"/>
      <c r="PHC973" s="100"/>
      <c r="PHD973" s="100"/>
      <c r="PHE973" s="100"/>
      <c r="PHF973" s="100"/>
      <c r="PHG973" s="100"/>
      <c r="PHH973" s="100"/>
      <c r="PHI973" s="100"/>
      <c r="PHJ973" s="100"/>
      <c r="PHK973" s="100"/>
      <c r="PHL973" s="100"/>
      <c r="PHM973" s="100"/>
      <c r="PHN973" s="100"/>
      <c r="PHO973" s="100"/>
      <c r="PHP973" s="100"/>
      <c r="PHQ973" s="100"/>
      <c r="PHR973" s="100"/>
      <c r="PHS973" s="100"/>
      <c r="PHT973" s="100"/>
      <c r="PHU973" s="100"/>
      <c r="PHV973" s="100"/>
      <c r="PHW973" s="100"/>
      <c r="PHX973" s="100"/>
      <c r="PHY973" s="100"/>
      <c r="PHZ973" s="100"/>
      <c r="PIA973" s="100"/>
      <c r="PIB973" s="100"/>
      <c r="PIC973" s="100"/>
      <c r="PID973" s="100"/>
      <c r="PIE973" s="100"/>
      <c r="PIF973" s="100"/>
      <c r="PIG973" s="100"/>
      <c r="PIH973" s="100"/>
      <c r="PII973" s="100"/>
      <c r="PIJ973" s="100"/>
      <c r="PIK973" s="100"/>
      <c r="PIL973" s="100"/>
      <c r="PIM973" s="100"/>
      <c r="PIN973" s="100"/>
      <c r="PIO973" s="100"/>
      <c r="PIP973" s="100"/>
      <c r="PIQ973" s="100"/>
      <c r="PIR973" s="100"/>
      <c r="PIS973" s="100"/>
      <c r="PIT973" s="100"/>
      <c r="PIU973" s="100"/>
      <c r="PIV973" s="100"/>
      <c r="PIW973" s="100"/>
      <c r="PIX973" s="100"/>
      <c r="PIY973" s="100"/>
      <c r="PIZ973" s="100"/>
      <c r="PJA973" s="100"/>
      <c r="PJB973" s="100"/>
      <c r="PJC973" s="100"/>
      <c r="PJD973" s="100"/>
      <c r="PJE973" s="100"/>
      <c r="PJF973" s="100"/>
      <c r="PJG973" s="100"/>
      <c r="PJH973" s="100"/>
      <c r="PJI973" s="100"/>
      <c r="PJJ973" s="100"/>
      <c r="PJK973" s="100"/>
      <c r="PJL973" s="100"/>
      <c r="PJM973" s="100"/>
      <c r="PJN973" s="100"/>
      <c r="PJO973" s="100"/>
      <c r="PJP973" s="100"/>
      <c r="PJQ973" s="100"/>
      <c r="PJR973" s="100"/>
      <c r="PJS973" s="100"/>
      <c r="PJT973" s="100"/>
      <c r="PJU973" s="100"/>
      <c r="PJV973" s="100"/>
      <c r="PJW973" s="100"/>
      <c r="PJX973" s="100"/>
      <c r="PJY973" s="100"/>
      <c r="PJZ973" s="100"/>
      <c r="PKA973" s="100"/>
      <c r="PKB973" s="100"/>
      <c r="PKC973" s="100"/>
      <c r="PKD973" s="100"/>
      <c r="PKE973" s="100"/>
      <c r="PKF973" s="100"/>
      <c r="PKG973" s="100"/>
      <c r="PKH973" s="100"/>
      <c r="PKI973" s="100"/>
      <c r="PKJ973" s="100"/>
      <c r="PKK973" s="100"/>
      <c r="PKL973" s="100"/>
      <c r="PKM973" s="100"/>
      <c r="PKN973" s="100"/>
      <c r="PKO973" s="100"/>
      <c r="PKP973" s="100"/>
      <c r="PKQ973" s="100"/>
      <c r="PKR973" s="100"/>
      <c r="PKS973" s="100"/>
      <c r="PKT973" s="100"/>
      <c r="PKU973" s="100"/>
      <c r="PKV973" s="100"/>
      <c r="PKW973" s="100"/>
      <c r="PKX973" s="100"/>
      <c r="PKY973" s="100"/>
      <c r="PKZ973" s="100"/>
      <c r="PLA973" s="100"/>
      <c r="PLB973" s="100"/>
      <c r="PLC973" s="100"/>
      <c r="PLD973" s="100"/>
      <c r="PLE973" s="100"/>
      <c r="PLF973" s="100"/>
      <c r="PLG973" s="100"/>
      <c r="PLH973" s="100"/>
      <c r="PLI973" s="100"/>
      <c r="PLJ973" s="100"/>
      <c r="PLK973" s="100"/>
      <c r="PLL973" s="100"/>
      <c r="PLM973" s="100"/>
      <c r="PLN973" s="100"/>
      <c r="PLO973" s="100"/>
      <c r="PLP973" s="100"/>
      <c r="PLQ973" s="100"/>
      <c r="PLR973" s="100"/>
      <c r="PLS973" s="100"/>
      <c r="PLT973" s="100"/>
      <c r="PLU973" s="100"/>
      <c r="PLV973" s="100"/>
      <c r="PLW973" s="100"/>
      <c r="PLX973" s="100"/>
      <c r="PLY973" s="100"/>
      <c r="PLZ973" s="100"/>
      <c r="PMA973" s="100"/>
      <c r="PMB973" s="100"/>
      <c r="PMC973" s="100"/>
      <c r="PMD973" s="100"/>
      <c r="PME973" s="100"/>
      <c r="PMF973" s="100"/>
      <c r="PMG973" s="100"/>
      <c r="PMH973" s="100"/>
      <c r="PMI973" s="100"/>
      <c r="PMJ973" s="100"/>
      <c r="PMK973" s="100"/>
      <c r="PML973" s="100"/>
      <c r="PMM973" s="100"/>
      <c r="PMN973" s="100"/>
      <c r="PMO973" s="100"/>
      <c r="PMP973" s="100"/>
      <c r="PMQ973" s="100"/>
      <c r="PMR973" s="100"/>
      <c r="PMS973" s="100"/>
      <c r="PMT973" s="100"/>
      <c r="PMU973" s="100"/>
      <c r="PMV973" s="100"/>
      <c r="PMW973" s="100"/>
      <c r="PMX973" s="100"/>
      <c r="PMY973" s="100"/>
      <c r="PMZ973" s="100"/>
      <c r="PNA973" s="100"/>
      <c r="PNB973" s="100"/>
      <c r="PNC973" s="100"/>
      <c r="PND973" s="100"/>
      <c r="PNE973" s="100"/>
      <c r="PNF973" s="100"/>
      <c r="PNG973" s="100"/>
      <c r="PNH973" s="100"/>
      <c r="PNI973" s="100"/>
      <c r="PNJ973" s="100"/>
      <c r="PNK973" s="100"/>
      <c r="PNL973" s="100"/>
      <c r="PNM973" s="100"/>
      <c r="PNN973" s="100"/>
      <c r="PNO973" s="100"/>
      <c r="PNP973" s="100"/>
      <c r="PNQ973" s="100"/>
      <c r="PNR973" s="100"/>
      <c r="PNS973" s="100"/>
      <c r="PNT973" s="100"/>
      <c r="PNU973" s="100"/>
      <c r="PNV973" s="100"/>
      <c r="PNW973" s="100"/>
      <c r="PNX973" s="100"/>
      <c r="PNY973" s="100"/>
      <c r="PNZ973" s="100"/>
      <c r="POA973" s="100"/>
      <c r="POB973" s="100"/>
      <c r="POC973" s="100"/>
      <c r="POD973" s="100"/>
      <c r="POE973" s="100"/>
      <c r="POF973" s="100"/>
      <c r="POG973" s="100"/>
      <c r="POH973" s="100"/>
      <c r="POI973" s="100"/>
      <c r="POJ973" s="100"/>
      <c r="POK973" s="100"/>
      <c r="POL973" s="100"/>
      <c r="POM973" s="100"/>
      <c r="PON973" s="100"/>
      <c r="POO973" s="100"/>
      <c r="POP973" s="100"/>
      <c r="POQ973" s="100"/>
      <c r="POR973" s="100"/>
      <c r="POS973" s="100"/>
      <c r="POT973" s="100"/>
      <c r="POU973" s="100"/>
      <c r="POV973" s="100"/>
      <c r="POW973" s="100"/>
      <c r="POX973" s="100"/>
      <c r="POY973" s="100"/>
      <c r="POZ973" s="100"/>
      <c r="PPA973" s="100"/>
      <c r="PPB973" s="100"/>
      <c r="PPC973" s="100"/>
      <c r="PPD973" s="100"/>
      <c r="PPE973" s="100"/>
      <c r="PPF973" s="100"/>
      <c r="PPG973" s="100"/>
      <c r="PPH973" s="100"/>
      <c r="PPI973" s="100"/>
      <c r="PPJ973" s="100"/>
      <c r="PPK973" s="100"/>
      <c r="PPL973" s="100"/>
      <c r="PPM973" s="100"/>
      <c r="PPN973" s="100"/>
      <c r="PPO973" s="100"/>
      <c r="PPP973" s="100"/>
      <c r="PPQ973" s="100"/>
      <c r="PPR973" s="100"/>
      <c r="PPS973" s="100"/>
      <c r="PPT973" s="100"/>
      <c r="PPU973" s="100"/>
      <c r="PPV973" s="100"/>
      <c r="PPW973" s="100"/>
      <c r="PPX973" s="100"/>
      <c r="PPY973" s="100"/>
      <c r="PPZ973" s="100"/>
      <c r="PQA973" s="100"/>
      <c r="PQB973" s="100"/>
      <c r="PQC973" s="100"/>
      <c r="PQD973" s="100"/>
      <c r="PQE973" s="100"/>
      <c r="PQF973" s="100"/>
      <c r="PQG973" s="100"/>
      <c r="PQH973" s="100"/>
      <c r="PQI973" s="100"/>
      <c r="PQJ973" s="100"/>
      <c r="PQK973" s="100"/>
      <c r="PQL973" s="100"/>
      <c r="PQM973" s="100"/>
      <c r="PQN973" s="100"/>
      <c r="PQO973" s="100"/>
      <c r="PQP973" s="100"/>
      <c r="PQQ973" s="100"/>
      <c r="PQR973" s="100"/>
      <c r="PQS973" s="100"/>
      <c r="PQT973" s="100"/>
      <c r="PQU973" s="100"/>
      <c r="PQV973" s="100"/>
      <c r="PQW973" s="100"/>
      <c r="PQX973" s="100"/>
      <c r="PQY973" s="100"/>
      <c r="PQZ973" s="100"/>
      <c r="PRA973" s="100"/>
      <c r="PRB973" s="100"/>
      <c r="PRC973" s="100"/>
      <c r="PRD973" s="100"/>
      <c r="PRE973" s="100"/>
      <c r="PRF973" s="100"/>
      <c r="PRG973" s="100"/>
      <c r="PRH973" s="100"/>
      <c r="PRI973" s="100"/>
      <c r="PRJ973" s="100"/>
      <c r="PRK973" s="100"/>
      <c r="PRL973" s="100"/>
      <c r="PRM973" s="100"/>
      <c r="PRN973" s="100"/>
      <c r="PRO973" s="100"/>
      <c r="PRP973" s="100"/>
      <c r="PRQ973" s="100"/>
      <c r="PRR973" s="100"/>
      <c r="PRS973" s="100"/>
      <c r="PRT973" s="100"/>
      <c r="PRU973" s="100"/>
      <c r="PRV973" s="100"/>
      <c r="PRW973" s="100"/>
      <c r="PRX973" s="100"/>
      <c r="PRY973" s="100"/>
      <c r="PRZ973" s="100"/>
      <c r="PSA973" s="100"/>
      <c r="PSB973" s="100"/>
      <c r="PSC973" s="100"/>
      <c r="PSD973" s="100"/>
      <c r="PSE973" s="100"/>
      <c r="PSF973" s="100"/>
      <c r="PSG973" s="100"/>
      <c r="PSH973" s="100"/>
      <c r="PSI973" s="100"/>
      <c r="PSJ973" s="100"/>
      <c r="PSK973" s="100"/>
      <c r="PSL973" s="100"/>
      <c r="PSM973" s="100"/>
      <c r="PSN973" s="100"/>
      <c r="PSO973" s="100"/>
      <c r="PSP973" s="100"/>
      <c r="PSQ973" s="100"/>
      <c r="PSR973" s="100"/>
      <c r="PSS973" s="100"/>
      <c r="PST973" s="100"/>
      <c r="PSU973" s="100"/>
      <c r="PSV973" s="100"/>
      <c r="PSW973" s="100"/>
      <c r="PSX973" s="100"/>
      <c r="PSY973" s="100"/>
      <c r="PSZ973" s="100"/>
      <c r="PTA973" s="100"/>
      <c r="PTB973" s="100"/>
      <c r="PTC973" s="100"/>
      <c r="PTD973" s="100"/>
      <c r="PTE973" s="100"/>
      <c r="PTF973" s="100"/>
      <c r="PTG973" s="100"/>
      <c r="PTH973" s="100"/>
      <c r="PTI973" s="100"/>
      <c r="PTJ973" s="100"/>
      <c r="PTK973" s="100"/>
      <c r="PTL973" s="100"/>
      <c r="PTM973" s="100"/>
      <c r="PTN973" s="100"/>
      <c r="PTO973" s="100"/>
      <c r="PTP973" s="100"/>
      <c r="PTQ973" s="100"/>
      <c r="PTR973" s="100"/>
      <c r="PTS973" s="100"/>
      <c r="PTT973" s="100"/>
      <c r="PTU973" s="100"/>
      <c r="PTV973" s="100"/>
      <c r="PTW973" s="100"/>
      <c r="PTX973" s="100"/>
      <c r="PTY973" s="100"/>
      <c r="PTZ973" s="100"/>
      <c r="PUA973" s="100"/>
      <c r="PUB973" s="100"/>
      <c r="PUC973" s="100"/>
      <c r="PUD973" s="100"/>
      <c r="PUE973" s="100"/>
      <c r="PUF973" s="100"/>
      <c r="PUG973" s="100"/>
      <c r="PUH973" s="100"/>
      <c r="PUI973" s="100"/>
      <c r="PUJ973" s="100"/>
      <c r="PUK973" s="100"/>
      <c r="PUL973" s="100"/>
      <c r="PUM973" s="100"/>
      <c r="PUN973" s="100"/>
      <c r="PUO973" s="100"/>
      <c r="PUP973" s="100"/>
      <c r="PUQ973" s="100"/>
      <c r="PUR973" s="100"/>
      <c r="PUS973" s="100"/>
      <c r="PUT973" s="100"/>
      <c r="PUU973" s="100"/>
      <c r="PUV973" s="100"/>
      <c r="PUW973" s="100"/>
      <c r="PUX973" s="100"/>
      <c r="PUY973" s="100"/>
      <c r="PUZ973" s="100"/>
      <c r="PVA973" s="100"/>
      <c r="PVB973" s="100"/>
      <c r="PVC973" s="100"/>
      <c r="PVD973" s="100"/>
      <c r="PVE973" s="100"/>
      <c r="PVF973" s="100"/>
      <c r="PVG973" s="100"/>
      <c r="PVH973" s="100"/>
      <c r="PVI973" s="100"/>
      <c r="PVJ973" s="100"/>
      <c r="PVK973" s="100"/>
      <c r="PVL973" s="100"/>
      <c r="PVM973" s="100"/>
      <c r="PVN973" s="100"/>
      <c r="PVO973" s="100"/>
      <c r="PVP973" s="100"/>
      <c r="PVQ973" s="100"/>
      <c r="PVR973" s="100"/>
      <c r="PVS973" s="100"/>
      <c r="PVT973" s="100"/>
      <c r="PVU973" s="100"/>
      <c r="PVV973" s="100"/>
      <c r="PVW973" s="100"/>
      <c r="PVX973" s="100"/>
      <c r="PVY973" s="100"/>
      <c r="PVZ973" s="100"/>
      <c r="PWA973" s="100"/>
      <c r="PWB973" s="100"/>
      <c r="PWC973" s="100"/>
      <c r="PWD973" s="100"/>
      <c r="PWE973" s="100"/>
      <c r="PWF973" s="100"/>
      <c r="PWG973" s="100"/>
      <c r="PWH973" s="100"/>
      <c r="PWI973" s="100"/>
      <c r="PWJ973" s="100"/>
      <c r="PWK973" s="100"/>
      <c r="PWL973" s="100"/>
      <c r="PWM973" s="100"/>
      <c r="PWN973" s="100"/>
      <c r="PWO973" s="100"/>
      <c r="PWP973" s="100"/>
      <c r="PWQ973" s="100"/>
      <c r="PWR973" s="100"/>
      <c r="PWS973" s="100"/>
      <c r="PWT973" s="100"/>
      <c r="PWU973" s="100"/>
      <c r="PWV973" s="100"/>
      <c r="PWW973" s="100"/>
      <c r="PWX973" s="100"/>
      <c r="PWY973" s="100"/>
      <c r="PWZ973" s="100"/>
      <c r="PXA973" s="100"/>
      <c r="PXB973" s="100"/>
      <c r="PXC973" s="100"/>
      <c r="PXD973" s="100"/>
      <c r="PXE973" s="100"/>
      <c r="PXF973" s="100"/>
      <c r="PXG973" s="100"/>
      <c r="PXH973" s="100"/>
      <c r="PXI973" s="100"/>
      <c r="PXJ973" s="100"/>
      <c r="PXK973" s="100"/>
      <c r="PXL973" s="100"/>
      <c r="PXM973" s="100"/>
      <c r="PXN973" s="100"/>
      <c r="PXO973" s="100"/>
      <c r="PXP973" s="100"/>
      <c r="PXQ973" s="100"/>
      <c r="PXR973" s="100"/>
      <c r="PXS973" s="100"/>
      <c r="PXT973" s="100"/>
      <c r="PXU973" s="100"/>
      <c r="PXV973" s="100"/>
      <c r="PXW973" s="100"/>
      <c r="PXX973" s="100"/>
      <c r="PXY973" s="100"/>
      <c r="PXZ973" s="100"/>
      <c r="PYA973" s="100"/>
      <c r="PYB973" s="100"/>
      <c r="PYC973" s="100"/>
      <c r="PYD973" s="100"/>
      <c r="PYE973" s="100"/>
      <c r="PYF973" s="100"/>
      <c r="PYG973" s="100"/>
      <c r="PYH973" s="100"/>
      <c r="PYI973" s="100"/>
      <c r="PYJ973" s="100"/>
      <c r="PYK973" s="100"/>
      <c r="PYL973" s="100"/>
      <c r="PYM973" s="100"/>
      <c r="PYN973" s="100"/>
      <c r="PYO973" s="100"/>
      <c r="PYP973" s="100"/>
      <c r="PYQ973" s="100"/>
      <c r="PYR973" s="100"/>
      <c r="PYS973" s="100"/>
      <c r="PYT973" s="100"/>
      <c r="PYU973" s="100"/>
      <c r="PYV973" s="100"/>
      <c r="PYW973" s="100"/>
      <c r="PYX973" s="100"/>
      <c r="PYY973" s="100"/>
      <c r="PYZ973" s="100"/>
      <c r="PZA973" s="100"/>
      <c r="PZB973" s="100"/>
      <c r="PZC973" s="100"/>
      <c r="PZD973" s="100"/>
      <c r="PZE973" s="100"/>
      <c r="PZF973" s="100"/>
      <c r="PZG973" s="100"/>
      <c r="PZH973" s="100"/>
      <c r="PZI973" s="100"/>
      <c r="PZJ973" s="100"/>
      <c r="PZK973" s="100"/>
      <c r="PZL973" s="100"/>
      <c r="PZM973" s="100"/>
      <c r="PZN973" s="100"/>
      <c r="PZO973" s="100"/>
      <c r="PZP973" s="100"/>
      <c r="PZQ973" s="100"/>
      <c r="PZR973" s="100"/>
      <c r="PZS973" s="100"/>
      <c r="PZT973" s="100"/>
      <c r="PZU973" s="100"/>
      <c r="PZV973" s="100"/>
      <c r="PZW973" s="100"/>
      <c r="PZX973" s="100"/>
      <c r="PZY973" s="100"/>
      <c r="PZZ973" s="100"/>
      <c r="QAA973" s="100"/>
      <c r="QAB973" s="100"/>
      <c r="QAC973" s="100"/>
      <c r="QAD973" s="100"/>
      <c r="QAE973" s="100"/>
      <c r="QAF973" s="100"/>
      <c r="QAG973" s="100"/>
      <c r="QAH973" s="100"/>
      <c r="QAI973" s="100"/>
      <c r="QAJ973" s="100"/>
      <c r="QAK973" s="100"/>
      <c r="QAL973" s="100"/>
      <c r="QAM973" s="100"/>
      <c r="QAN973" s="100"/>
      <c r="QAO973" s="100"/>
      <c r="QAP973" s="100"/>
      <c r="QAQ973" s="100"/>
      <c r="QAR973" s="100"/>
      <c r="QAS973" s="100"/>
      <c r="QAT973" s="100"/>
      <c r="QAU973" s="100"/>
      <c r="QAV973" s="100"/>
      <c r="QAW973" s="100"/>
      <c r="QAX973" s="100"/>
      <c r="QAY973" s="100"/>
      <c r="QAZ973" s="100"/>
      <c r="QBA973" s="100"/>
      <c r="QBB973" s="100"/>
      <c r="QBC973" s="100"/>
      <c r="QBD973" s="100"/>
      <c r="QBE973" s="100"/>
      <c r="QBF973" s="100"/>
      <c r="QBG973" s="100"/>
      <c r="QBH973" s="100"/>
      <c r="QBI973" s="100"/>
      <c r="QBJ973" s="100"/>
      <c r="QBK973" s="100"/>
      <c r="QBL973" s="100"/>
      <c r="QBM973" s="100"/>
      <c r="QBN973" s="100"/>
      <c r="QBO973" s="100"/>
      <c r="QBP973" s="100"/>
      <c r="QBQ973" s="100"/>
      <c r="QBR973" s="100"/>
      <c r="QBS973" s="100"/>
      <c r="QBT973" s="100"/>
      <c r="QBU973" s="100"/>
      <c r="QBV973" s="100"/>
      <c r="QBW973" s="100"/>
      <c r="QBX973" s="100"/>
      <c r="QBY973" s="100"/>
      <c r="QBZ973" s="100"/>
      <c r="QCA973" s="100"/>
      <c r="QCB973" s="100"/>
      <c r="QCC973" s="100"/>
      <c r="QCD973" s="100"/>
      <c r="QCE973" s="100"/>
      <c r="QCF973" s="100"/>
      <c r="QCG973" s="100"/>
      <c r="QCH973" s="100"/>
      <c r="QCI973" s="100"/>
      <c r="QCJ973" s="100"/>
      <c r="QCK973" s="100"/>
      <c r="QCL973" s="100"/>
      <c r="QCM973" s="100"/>
      <c r="QCN973" s="100"/>
      <c r="QCO973" s="100"/>
      <c r="QCP973" s="100"/>
      <c r="QCQ973" s="100"/>
      <c r="QCR973" s="100"/>
      <c r="QCS973" s="100"/>
      <c r="QCT973" s="100"/>
      <c r="QCU973" s="100"/>
      <c r="QCV973" s="100"/>
      <c r="QCW973" s="100"/>
      <c r="QCX973" s="100"/>
      <c r="QCY973" s="100"/>
      <c r="QCZ973" s="100"/>
      <c r="QDA973" s="100"/>
      <c r="QDB973" s="100"/>
      <c r="QDC973" s="100"/>
      <c r="QDD973" s="100"/>
      <c r="QDE973" s="100"/>
      <c r="QDF973" s="100"/>
      <c r="QDG973" s="100"/>
      <c r="QDH973" s="100"/>
      <c r="QDI973" s="100"/>
      <c r="QDJ973" s="100"/>
      <c r="QDK973" s="100"/>
      <c r="QDL973" s="100"/>
      <c r="QDM973" s="100"/>
      <c r="QDN973" s="100"/>
      <c r="QDO973" s="100"/>
      <c r="QDP973" s="100"/>
      <c r="QDQ973" s="100"/>
      <c r="QDR973" s="100"/>
      <c r="QDS973" s="100"/>
      <c r="QDT973" s="100"/>
      <c r="QDU973" s="100"/>
      <c r="QDV973" s="100"/>
      <c r="QDW973" s="100"/>
      <c r="QDX973" s="100"/>
      <c r="QDY973" s="100"/>
      <c r="QDZ973" s="100"/>
      <c r="QEA973" s="100"/>
      <c r="QEB973" s="100"/>
      <c r="QEC973" s="100"/>
      <c r="QED973" s="100"/>
      <c r="QEE973" s="100"/>
      <c r="QEF973" s="100"/>
      <c r="QEG973" s="100"/>
      <c r="QEH973" s="100"/>
      <c r="QEI973" s="100"/>
      <c r="QEJ973" s="100"/>
      <c r="QEK973" s="100"/>
      <c r="QEL973" s="100"/>
      <c r="QEM973" s="100"/>
      <c r="QEN973" s="100"/>
      <c r="QEO973" s="100"/>
      <c r="QEP973" s="100"/>
      <c r="QEQ973" s="100"/>
      <c r="QER973" s="100"/>
      <c r="QES973" s="100"/>
      <c r="QET973" s="100"/>
      <c r="QEU973" s="100"/>
      <c r="QEV973" s="100"/>
      <c r="QEW973" s="100"/>
      <c r="QEX973" s="100"/>
      <c r="QEY973" s="100"/>
      <c r="QEZ973" s="100"/>
      <c r="QFA973" s="100"/>
      <c r="QFB973" s="100"/>
      <c r="QFC973" s="100"/>
      <c r="QFD973" s="100"/>
      <c r="QFE973" s="100"/>
      <c r="QFF973" s="100"/>
      <c r="QFG973" s="100"/>
      <c r="QFH973" s="100"/>
      <c r="QFI973" s="100"/>
      <c r="QFJ973" s="100"/>
      <c r="QFK973" s="100"/>
      <c r="QFL973" s="100"/>
      <c r="QFM973" s="100"/>
      <c r="QFN973" s="100"/>
      <c r="QFO973" s="100"/>
      <c r="QFP973" s="100"/>
      <c r="QFQ973" s="100"/>
      <c r="QFR973" s="100"/>
      <c r="QFS973" s="100"/>
      <c r="QFT973" s="100"/>
      <c r="QFU973" s="100"/>
      <c r="QFV973" s="100"/>
      <c r="QFW973" s="100"/>
      <c r="QFX973" s="100"/>
      <c r="QFY973" s="100"/>
      <c r="QFZ973" s="100"/>
      <c r="QGA973" s="100"/>
      <c r="QGB973" s="100"/>
      <c r="QGC973" s="100"/>
      <c r="QGD973" s="100"/>
      <c r="QGE973" s="100"/>
      <c r="QGF973" s="100"/>
      <c r="QGG973" s="100"/>
      <c r="QGH973" s="100"/>
      <c r="QGI973" s="100"/>
      <c r="QGJ973" s="100"/>
      <c r="QGK973" s="100"/>
      <c r="QGL973" s="100"/>
      <c r="QGM973" s="100"/>
      <c r="QGN973" s="100"/>
      <c r="QGO973" s="100"/>
      <c r="QGP973" s="100"/>
      <c r="QGQ973" s="100"/>
      <c r="QGR973" s="100"/>
      <c r="QGS973" s="100"/>
      <c r="QGT973" s="100"/>
      <c r="QGU973" s="100"/>
      <c r="QGV973" s="100"/>
      <c r="QGW973" s="100"/>
      <c r="QGX973" s="100"/>
      <c r="QGY973" s="100"/>
      <c r="QGZ973" s="100"/>
      <c r="QHA973" s="100"/>
      <c r="QHB973" s="100"/>
      <c r="QHC973" s="100"/>
      <c r="QHD973" s="100"/>
      <c r="QHE973" s="100"/>
      <c r="QHF973" s="100"/>
      <c r="QHG973" s="100"/>
      <c r="QHH973" s="100"/>
      <c r="QHI973" s="100"/>
      <c r="QHJ973" s="100"/>
      <c r="QHK973" s="100"/>
      <c r="QHL973" s="100"/>
      <c r="QHM973" s="100"/>
      <c r="QHN973" s="100"/>
      <c r="QHO973" s="100"/>
      <c r="QHP973" s="100"/>
      <c r="QHQ973" s="100"/>
      <c r="QHR973" s="100"/>
      <c r="QHS973" s="100"/>
      <c r="QHT973" s="100"/>
      <c r="QHU973" s="100"/>
      <c r="QHV973" s="100"/>
      <c r="QHW973" s="100"/>
      <c r="QHX973" s="100"/>
      <c r="QHY973" s="100"/>
      <c r="QHZ973" s="100"/>
      <c r="QIA973" s="100"/>
      <c r="QIB973" s="100"/>
      <c r="QIC973" s="100"/>
      <c r="QID973" s="100"/>
      <c r="QIE973" s="100"/>
      <c r="QIF973" s="100"/>
      <c r="QIG973" s="100"/>
      <c r="QIH973" s="100"/>
      <c r="QII973" s="100"/>
      <c r="QIJ973" s="100"/>
      <c r="QIK973" s="100"/>
      <c r="QIL973" s="100"/>
      <c r="QIM973" s="100"/>
      <c r="QIN973" s="100"/>
      <c r="QIO973" s="100"/>
      <c r="QIP973" s="100"/>
      <c r="QIQ973" s="100"/>
      <c r="QIR973" s="100"/>
      <c r="QIS973" s="100"/>
      <c r="QIT973" s="100"/>
      <c r="QIU973" s="100"/>
      <c r="QIV973" s="100"/>
      <c r="QIW973" s="100"/>
      <c r="QIX973" s="100"/>
      <c r="QIY973" s="100"/>
      <c r="QIZ973" s="100"/>
      <c r="QJA973" s="100"/>
      <c r="QJB973" s="100"/>
      <c r="QJC973" s="100"/>
      <c r="QJD973" s="100"/>
      <c r="QJE973" s="100"/>
      <c r="QJF973" s="100"/>
      <c r="QJG973" s="100"/>
      <c r="QJH973" s="100"/>
      <c r="QJI973" s="100"/>
      <c r="QJJ973" s="100"/>
      <c r="QJK973" s="100"/>
      <c r="QJL973" s="100"/>
      <c r="QJM973" s="100"/>
      <c r="QJN973" s="100"/>
      <c r="QJO973" s="100"/>
      <c r="QJP973" s="100"/>
      <c r="QJQ973" s="100"/>
      <c r="QJR973" s="100"/>
      <c r="QJS973" s="100"/>
      <c r="QJT973" s="100"/>
      <c r="QJU973" s="100"/>
      <c r="QJV973" s="100"/>
      <c r="QJW973" s="100"/>
      <c r="QJX973" s="100"/>
      <c r="QJY973" s="100"/>
      <c r="QJZ973" s="100"/>
      <c r="QKA973" s="100"/>
      <c r="QKB973" s="100"/>
      <c r="QKC973" s="100"/>
      <c r="QKD973" s="100"/>
      <c r="QKE973" s="100"/>
      <c r="QKF973" s="100"/>
      <c r="QKG973" s="100"/>
      <c r="QKH973" s="100"/>
      <c r="QKI973" s="100"/>
      <c r="QKJ973" s="100"/>
      <c r="QKK973" s="100"/>
      <c r="QKL973" s="100"/>
      <c r="QKM973" s="100"/>
      <c r="QKN973" s="100"/>
      <c r="QKO973" s="100"/>
      <c r="QKP973" s="100"/>
      <c r="QKQ973" s="100"/>
      <c r="QKR973" s="100"/>
      <c r="QKS973" s="100"/>
      <c r="QKT973" s="100"/>
      <c r="QKU973" s="100"/>
      <c r="QKV973" s="100"/>
      <c r="QKW973" s="100"/>
      <c r="QKX973" s="100"/>
      <c r="QKY973" s="100"/>
      <c r="QKZ973" s="100"/>
      <c r="QLA973" s="100"/>
      <c r="QLB973" s="100"/>
      <c r="QLC973" s="100"/>
      <c r="QLD973" s="100"/>
      <c r="QLE973" s="100"/>
      <c r="QLF973" s="100"/>
      <c r="QLG973" s="100"/>
      <c r="QLH973" s="100"/>
      <c r="QLI973" s="100"/>
      <c r="QLJ973" s="100"/>
      <c r="QLK973" s="100"/>
      <c r="QLL973" s="100"/>
      <c r="QLM973" s="100"/>
      <c r="QLN973" s="100"/>
      <c r="QLO973" s="100"/>
      <c r="QLP973" s="100"/>
      <c r="QLQ973" s="100"/>
      <c r="QLR973" s="100"/>
      <c r="QLS973" s="100"/>
      <c r="QLT973" s="100"/>
      <c r="QLU973" s="100"/>
      <c r="QLV973" s="100"/>
      <c r="QLW973" s="100"/>
      <c r="QLX973" s="100"/>
      <c r="QLY973" s="100"/>
      <c r="QLZ973" s="100"/>
      <c r="QMA973" s="100"/>
      <c r="QMB973" s="100"/>
      <c r="QMC973" s="100"/>
      <c r="QMD973" s="100"/>
      <c r="QME973" s="100"/>
      <c r="QMF973" s="100"/>
      <c r="QMG973" s="100"/>
      <c r="QMH973" s="100"/>
      <c r="QMI973" s="100"/>
      <c r="QMJ973" s="100"/>
      <c r="QMK973" s="100"/>
      <c r="QML973" s="100"/>
      <c r="QMM973" s="100"/>
      <c r="QMN973" s="100"/>
      <c r="QMO973" s="100"/>
      <c r="QMP973" s="100"/>
      <c r="QMQ973" s="100"/>
      <c r="QMR973" s="100"/>
      <c r="QMS973" s="100"/>
      <c r="QMT973" s="100"/>
      <c r="QMU973" s="100"/>
      <c r="QMV973" s="100"/>
      <c r="QMW973" s="100"/>
      <c r="QMX973" s="100"/>
      <c r="QMY973" s="100"/>
      <c r="QMZ973" s="100"/>
      <c r="QNA973" s="100"/>
      <c r="QNB973" s="100"/>
      <c r="QNC973" s="100"/>
      <c r="QND973" s="100"/>
      <c r="QNE973" s="100"/>
      <c r="QNF973" s="100"/>
      <c r="QNG973" s="100"/>
      <c r="QNH973" s="100"/>
      <c r="QNI973" s="100"/>
      <c r="QNJ973" s="100"/>
      <c r="QNK973" s="100"/>
      <c r="QNL973" s="100"/>
      <c r="QNM973" s="100"/>
      <c r="QNN973" s="100"/>
      <c r="QNO973" s="100"/>
      <c r="QNP973" s="100"/>
      <c r="QNQ973" s="100"/>
      <c r="QNR973" s="100"/>
      <c r="QNS973" s="100"/>
      <c r="QNT973" s="100"/>
      <c r="QNU973" s="100"/>
      <c r="QNV973" s="100"/>
      <c r="QNW973" s="100"/>
      <c r="QNX973" s="100"/>
      <c r="QNY973" s="100"/>
      <c r="QNZ973" s="100"/>
      <c r="QOA973" s="100"/>
      <c r="QOB973" s="100"/>
      <c r="QOC973" s="100"/>
      <c r="QOD973" s="100"/>
      <c r="QOE973" s="100"/>
      <c r="QOF973" s="100"/>
      <c r="QOG973" s="100"/>
      <c r="QOH973" s="100"/>
      <c r="QOI973" s="100"/>
      <c r="QOJ973" s="100"/>
      <c r="QOK973" s="100"/>
      <c r="QOL973" s="100"/>
      <c r="QOM973" s="100"/>
      <c r="QON973" s="100"/>
      <c r="QOO973" s="100"/>
      <c r="QOP973" s="100"/>
      <c r="QOQ973" s="100"/>
      <c r="QOR973" s="100"/>
      <c r="QOS973" s="100"/>
      <c r="QOT973" s="100"/>
      <c r="QOU973" s="100"/>
      <c r="QOV973" s="100"/>
      <c r="QOW973" s="100"/>
      <c r="QOX973" s="100"/>
      <c r="QOY973" s="100"/>
      <c r="QOZ973" s="100"/>
      <c r="QPA973" s="100"/>
      <c r="QPB973" s="100"/>
      <c r="QPC973" s="100"/>
      <c r="QPD973" s="100"/>
      <c r="QPE973" s="100"/>
      <c r="QPF973" s="100"/>
      <c r="QPG973" s="100"/>
      <c r="QPH973" s="100"/>
      <c r="QPI973" s="100"/>
      <c r="QPJ973" s="100"/>
      <c r="QPK973" s="100"/>
      <c r="QPL973" s="100"/>
      <c r="QPM973" s="100"/>
      <c r="QPN973" s="100"/>
      <c r="QPO973" s="100"/>
      <c r="QPP973" s="100"/>
      <c r="QPQ973" s="100"/>
      <c r="QPR973" s="100"/>
      <c r="QPS973" s="100"/>
      <c r="QPT973" s="100"/>
      <c r="QPU973" s="100"/>
      <c r="QPV973" s="100"/>
      <c r="QPW973" s="100"/>
      <c r="QPX973" s="100"/>
      <c r="QPY973" s="100"/>
      <c r="QPZ973" s="100"/>
      <c r="QQA973" s="100"/>
      <c r="QQB973" s="100"/>
      <c r="QQC973" s="100"/>
      <c r="QQD973" s="100"/>
      <c r="QQE973" s="100"/>
      <c r="QQF973" s="100"/>
      <c r="QQG973" s="100"/>
      <c r="QQH973" s="100"/>
      <c r="QQI973" s="100"/>
      <c r="QQJ973" s="100"/>
      <c r="QQK973" s="100"/>
      <c r="QQL973" s="100"/>
      <c r="QQM973" s="100"/>
      <c r="QQN973" s="100"/>
      <c r="QQO973" s="100"/>
      <c r="QQP973" s="100"/>
      <c r="QQQ973" s="100"/>
      <c r="QQR973" s="100"/>
      <c r="QQS973" s="100"/>
      <c r="QQT973" s="100"/>
      <c r="QQU973" s="100"/>
      <c r="QQV973" s="100"/>
      <c r="QQW973" s="100"/>
      <c r="QQX973" s="100"/>
      <c r="QQY973" s="100"/>
      <c r="QQZ973" s="100"/>
      <c r="QRA973" s="100"/>
      <c r="QRB973" s="100"/>
      <c r="QRC973" s="100"/>
      <c r="QRD973" s="100"/>
      <c r="QRE973" s="100"/>
      <c r="QRF973" s="100"/>
      <c r="QRG973" s="100"/>
      <c r="QRH973" s="100"/>
      <c r="QRI973" s="100"/>
      <c r="QRJ973" s="100"/>
      <c r="QRK973" s="100"/>
      <c r="QRL973" s="100"/>
      <c r="QRM973" s="100"/>
      <c r="QRN973" s="100"/>
      <c r="QRO973" s="100"/>
      <c r="QRP973" s="100"/>
      <c r="QRQ973" s="100"/>
      <c r="QRR973" s="100"/>
      <c r="QRS973" s="100"/>
      <c r="QRT973" s="100"/>
      <c r="QRU973" s="100"/>
      <c r="QRV973" s="100"/>
      <c r="QRW973" s="100"/>
      <c r="QRX973" s="100"/>
      <c r="QRY973" s="100"/>
      <c r="QRZ973" s="100"/>
      <c r="QSA973" s="100"/>
      <c r="QSB973" s="100"/>
      <c r="QSC973" s="100"/>
      <c r="QSD973" s="100"/>
      <c r="QSE973" s="100"/>
      <c r="QSF973" s="100"/>
      <c r="QSG973" s="100"/>
      <c r="QSH973" s="100"/>
      <c r="QSI973" s="100"/>
      <c r="QSJ973" s="100"/>
      <c r="QSK973" s="100"/>
      <c r="QSL973" s="100"/>
      <c r="QSM973" s="100"/>
      <c r="QSN973" s="100"/>
      <c r="QSO973" s="100"/>
      <c r="QSP973" s="100"/>
      <c r="QSQ973" s="100"/>
      <c r="QSR973" s="100"/>
      <c r="QSS973" s="100"/>
      <c r="QST973" s="100"/>
      <c r="QSU973" s="100"/>
      <c r="QSV973" s="100"/>
      <c r="QSW973" s="100"/>
      <c r="QSX973" s="100"/>
      <c r="QSY973" s="100"/>
      <c r="QSZ973" s="100"/>
      <c r="QTA973" s="100"/>
      <c r="QTB973" s="100"/>
      <c r="QTC973" s="100"/>
      <c r="QTD973" s="100"/>
      <c r="QTE973" s="100"/>
      <c r="QTF973" s="100"/>
      <c r="QTG973" s="100"/>
      <c r="QTH973" s="100"/>
      <c r="QTI973" s="100"/>
      <c r="QTJ973" s="100"/>
      <c r="QTK973" s="100"/>
      <c r="QTL973" s="100"/>
      <c r="QTM973" s="100"/>
      <c r="QTN973" s="100"/>
      <c r="QTO973" s="100"/>
      <c r="QTP973" s="100"/>
      <c r="QTQ973" s="100"/>
      <c r="QTR973" s="100"/>
      <c r="QTS973" s="100"/>
      <c r="QTT973" s="100"/>
      <c r="QTU973" s="100"/>
      <c r="QTV973" s="100"/>
      <c r="QTW973" s="100"/>
      <c r="QTX973" s="100"/>
      <c r="QTY973" s="100"/>
      <c r="QTZ973" s="100"/>
      <c r="QUA973" s="100"/>
      <c r="QUB973" s="100"/>
      <c r="QUC973" s="100"/>
      <c r="QUD973" s="100"/>
      <c r="QUE973" s="100"/>
      <c r="QUF973" s="100"/>
      <c r="QUG973" s="100"/>
      <c r="QUH973" s="100"/>
      <c r="QUI973" s="100"/>
      <c r="QUJ973" s="100"/>
      <c r="QUK973" s="100"/>
      <c r="QUL973" s="100"/>
      <c r="QUM973" s="100"/>
      <c r="QUN973" s="100"/>
      <c r="QUO973" s="100"/>
      <c r="QUP973" s="100"/>
      <c r="QUQ973" s="100"/>
      <c r="QUR973" s="100"/>
      <c r="QUS973" s="100"/>
      <c r="QUT973" s="100"/>
      <c r="QUU973" s="100"/>
      <c r="QUV973" s="100"/>
      <c r="QUW973" s="100"/>
      <c r="QUX973" s="100"/>
      <c r="QUY973" s="100"/>
      <c r="QUZ973" s="100"/>
      <c r="QVA973" s="100"/>
      <c r="QVB973" s="100"/>
      <c r="QVC973" s="100"/>
      <c r="QVD973" s="100"/>
      <c r="QVE973" s="100"/>
      <c r="QVF973" s="100"/>
      <c r="QVG973" s="100"/>
      <c r="QVH973" s="100"/>
      <c r="QVI973" s="100"/>
      <c r="QVJ973" s="100"/>
      <c r="QVK973" s="100"/>
      <c r="QVL973" s="100"/>
      <c r="QVM973" s="100"/>
      <c r="QVN973" s="100"/>
      <c r="QVO973" s="100"/>
      <c r="QVP973" s="100"/>
      <c r="QVQ973" s="100"/>
      <c r="QVR973" s="100"/>
      <c r="QVS973" s="100"/>
      <c r="QVT973" s="100"/>
      <c r="QVU973" s="100"/>
      <c r="QVV973" s="100"/>
      <c r="QVW973" s="100"/>
      <c r="QVX973" s="100"/>
      <c r="QVY973" s="100"/>
      <c r="QVZ973" s="100"/>
      <c r="QWA973" s="100"/>
      <c r="QWB973" s="100"/>
      <c r="QWC973" s="100"/>
      <c r="QWD973" s="100"/>
      <c r="QWE973" s="100"/>
      <c r="QWF973" s="100"/>
      <c r="QWG973" s="100"/>
      <c r="QWH973" s="100"/>
      <c r="QWI973" s="100"/>
      <c r="QWJ973" s="100"/>
      <c r="QWK973" s="100"/>
      <c r="QWL973" s="100"/>
      <c r="QWM973" s="100"/>
      <c r="QWN973" s="100"/>
      <c r="QWO973" s="100"/>
      <c r="QWP973" s="100"/>
      <c r="QWQ973" s="100"/>
      <c r="QWR973" s="100"/>
      <c r="QWS973" s="100"/>
      <c r="QWT973" s="100"/>
      <c r="QWU973" s="100"/>
      <c r="QWV973" s="100"/>
      <c r="QWW973" s="100"/>
      <c r="QWX973" s="100"/>
      <c r="QWY973" s="100"/>
      <c r="QWZ973" s="100"/>
      <c r="QXA973" s="100"/>
      <c r="QXB973" s="100"/>
      <c r="QXC973" s="100"/>
      <c r="QXD973" s="100"/>
      <c r="QXE973" s="100"/>
      <c r="QXF973" s="100"/>
      <c r="QXG973" s="100"/>
      <c r="QXH973" s="100"/>
      <c r="QXI973" s="100"/>
      <c r="QXJ973" s="100"/>
      <c r="QXK973" s="100"/>
      <c r="QXL973" s="100"/>
      <c r="QXM973" s="100"/>
      <c r="QXN973" s="100"/>
      <c r="QXO973" s="100"/>
      <c r="QXP973" s="100"/>
      <c r="QXQ973" s="100"/>
      <c r="QXR973" s="100"/>
      <c r="QXS973" s="100"/>
      <c r="QXT973" s="100"/>
      <c r="QXU973" s="100"/>
      <c r="QXV973" s="100"/>
      <c r="QXW973" s="100"/>
      <c r="QXX973" s="100"/>
      <c r="QXY973" s="100"/>
      <c r="QXZ973" s="100"/>
      <c r="QYA973" s="100"/>
      <c r="QYB973" s="100"/>
      <c r="QYC973" s="100"/>
      <c r="QYD973" s="100"/>
      <c r="QYE973" s="100"/>
      <c r="QYF973" s="100"/>
      <c r="QYG973" s="100"/>
      <c r="QYH973" s="100"/>
      <c r="QYI973" s="100"/>
      <c r="QYJ973" s="100"/>
      <c r="QYK973" s="100"/>
      <c r="QYL973" s="100"/>
      <c r="QYM973" s="100"/>
      <c r="QYN973" s="100"/>
      <c r="QYO973" s="100"/>
      <c r="QYP973" s="100"/>
      <c r="QYQ973" s="100"/>
      <c r="QYR973" s="100"/>
      <c r="QYS973" s="100"/>
      <c r="QYT973" s="100"/>
      <c r="QYU973" s="100"/>
      <c r="QYV973" s="100"/>
      <c r="QYW973" s="100"/>
      <c r="QYX973" s="100"/>
      <c r="QYY973" s="100"/>
      <c r="QYZ973" s="100"/>
      <c r="QZA973" s="100"/>
      <c r="QZB973" s="100"/>
      <c r="QZC973" s="100"/>
      <c r="QZD973" s="100"/>
      <c r="QZE973" s="100"/>
      <c r="QZF973" s="100"/>
      <c r="QZG973" s="100"/>
      <c r="QZH973" s="100"/>
      <c r="QZI973" s="100"/>
      <c r="QZJ973" s="100"/>
      <c r="QZK973" s="100"/>
      <c r="QZL973" s="100"/>
      <c r="QZM973" s="100"/>
      <c r="QZN973" s="100"/>
      <c r="QZO973" s="100"/>
      <c r="QZP973" s="100"/>
      <c r="QZQ973" s="100"/>
      <c r="QZR973" s="100"/>
      <c r="QZS973" s="100"/>
      <c r="QZT973" s="100"/>
      <c r="QZU973" s="100"/>
      <c r="QZV973" s="100"/>
      <c r="QZW973" s="100"/>
      <c r="QZX973" s="100"/>
      <c r="QZY973" s="100"/>
      <c r="QZZ973" s="100"/>
      <c r="RAA973" s="100"/>
      <c r="RAB973" s="100"/>
      <c r="RAC973" s="100"/>
      <c r="RAD973" s="100"/>
      <c r="RAE973" s="100"/>
      <c r="RAF973" s="100"/>
      <c r="RAG973" s="100"/>
      <c r="RAH973" s="100"/>
      <c r="RAI973" s="100"/>
      <c r="RAJ973" s="100"/>
      <c r="RAK973" s="100"/>
      <c r="RAL973" s="100"/>
      <c r="RAM973" s="100"/>
      <c r="RAN973" s="100"/>
      <c r="RAO973" s="100"/>
      <c r="RAP973" s="100"/>
      <c r="RAQ973" s="100"/>
      <c r="RAR973" s="100"/>
      <c r="RAS973" s="100"/>
      <c r="RAT973" s="100"/>
      <c r="RAU973" s="100"/>
      <c r="RAV973" s="100"/>
      <c r="RAW973" s="100"/>
      <c r="RAX973" s="100"/>
      <c r="RAY973" s="100"/>
      <c r="RAZ973" s="100"/>
      <c r="RBA973" s="100"/>
      <c r="RBB973" s="100"/>
      <c r="RBC973" s="100"/>
      <c r="RBD973" s="100"/>
      <c r="RBE973" s="100"/>
      <c r="RBF973" s="100"/>
      <c r="RBG973" s="100"/>
      <c r="RBH973" s="100"/>
      <c r="RBI973" s="100"/>
      <c r="RBJ973" s="100"/>
      <c r="RBK973" s="100"/>
      <c r="RBL973" s="100"/>
      <c r="RBM973" s="100"/>
      <c r="RBN973" s="100"/>
      <c r="RBO973" s="100"/>
      <c r="RBP973" s="100"/>
      <c r="RBQ973" s="100"/>
      <c r="RBR973" s="100"/>
      <c r="RBS973" s="100"/>
      <c r="RBT973" s="100"/>
      <c r="RBU973" s="100"/>
      <c r="RBV973" s="100"/>
      <c r="RBW973" s="100"/>
      <c r="RBX973" s="100"/>
      <c r="RBY973" s="100"/>
      <c r="RBZ973" s="100"/>
      <c r="RCA973" s="100"/>
      <c r="RCB973" s="100"/>
      <c r="RCC973" s="100"/>
      <c r="RCD973" s="100"/>
      <c r="RCE973" s="100"/>
      <c r="RCF973" s="100"/>
      <c r="RCG973" s="100"/>
      <c r="RCH973" s="100"/>
      <c r="RCI973" s="100"/>
      <c r="RCJ973" s="100"/>
      <c r="RCK973" s="100"/>
      <c r="RCL973" s="100"/>
      <c r="RCM973" s="100"/>
      <c r="RCN973" s="100"/>
      <c r="RCO973" s="100"/>
      <c r="RCP973" s="100"/>
      <c r="RCQ973" s="100"/>
      <c r="RCR973" s="100"/>
      <c r="RCS973" s="100"/>
      <c r="RCT973" s="100"/>
      <c r="RCU973" s="100"/>
      <c r="RCV973" s="100"/>
      <c r="RCW973" s="100"/>
      <c r="RCX973" s="100"/>
      <c r="RCY973" s="100"/>
      <c r="RCZ973" s="100"/>
      <c r="RDA973" s="100"/>
      <c r="RDB973" s="100"/>
      <c r="RDC973" s="100"/>
      <c r="RDD973" s="100"/>
      <c r="RDE973" s="100"/>
      <c r="RDF973" s="100"/>
      <c r="RDG973" s="100"/>
      <c r="RDH973" s="100"/>
      <c r="RDI973" s="100"/>
      <c r="RDJ973" s="100"/>
      <c r="RDK973" s="100"/>
      <c r="RDL973" s="100"/>
      <c r="RDM973" s="100"/>
      <c r="RDN973" s="100"/>
      <c r="RDO973" s="100"/>
      <c r="RDP973" s="100"/>
      <c r="RDQ973" s="100"/>
      <c r="RDR973" s="100"/>
      <c r="RDS973" s="100"/>
      <c r="RDT973" s="100"/>
      <c r="RDU973" s="100"/>
      <c r="RDV973" s="100"/>
      <c r="RDW973" s="100"/>
      <c r="RDX973" s="100"/>
      <c r="RDY973" s="100"/>
      <c r="RDZ973" s="100"/>
      <c r="REA973" s="100"/>
      <c r="REB973" s="100"/>
      <c r="REC973" s="100"/>
      <c r="RED973" s="100"/>
      <c r="REE973" s="100"/>
      <c r="REF973" s="100"/>
      <c r="REG973" s="100"/>
      <c r="REH973" s="100"/>
      <c r="REI973" s="100"/>
      <c r="REJ973" s="100"/>
      <c r="REK973" s="100"/>
      <c r="REL973" s="100"/>
      <c r="REM973" s="100"/>
      <c r="REN973" s="100"/>
      <c r="REO973" s="100"/>
      <c r="REP973" s="100"/>
      <c r="REQ973" s="100"/>
      <c r="RER973" s="100"/>
      <c r="RES973" s="100"/>
      <c r="RET973" s="100"/>
      <c r="REU973" s="100"/>
      <c r="REV973" s="100"/>
      <c r="REW973" s="100"/>
      <c r="REX973" s="100"/>
      <c r="REY973" s="100"/>
      <c r="REZ973" s="100"/>
      <c r="RFA973" s="100"/>
      <c r="RFB973" s="100"/>
      <c r="RFC973" s="100"/>
      <c r="RFD973" s="100"/>
      <c r="RFE973" s="100"/>
      <c r="RFF973" s="100"/>
      <c r="RFG973" s="100"/>
      <c r="RFH973" s="100"/>
      <c r="RFI973" s="100"/>
      <c r="RFJ973" s="100"/>
      <c r="RFK973" s="100"/>
      <c r="RFL973" s="100"/>
      <c r="RFM973" s="100"/>
      <c r="RFN973" s="100"/>
      <c r="RFO973" s="100"/>
      <c r="RFP973" s="100"/>
      <c r="RFQ973" s="100"/>
      <c r="RFR973" s="100"/>
      <c r="RFS973" s="100"/>
      <c r="RFT973" s="100"/>
      <c r="RFU973" s="100"/>
      <c r="RFV973" s="100"/>
      <c r="RFW973" s="100"/>
      <c r="RFX973" s="100"/>
      <c r="RFY973" s="100"/>
      <c r="RFZ973" s="100"/>
      <c r="RGA973" s="100"/>
      <c r="RGB973" s="100"/>
      <c r="RGC973" s="100"/>
      <c r="RGD973" s="100"/>
      <c r="RGE973" s="100"/>
      <c r="RGF973" s="100"/>
      <c r="RGG973" s="100"/>
      <c r="RGH973" s="100"/>
      <c r="RGI973" s="100"/>
      <c r="RGJ973" s="100"/>
      <c r="RGK973" s="100"/>
      <c r="RGL973" s="100"/>
      <c r="RGM973" s="100"/>
      <c r="RGN973" s="100"/>
      <c r="RGO973" s="100"/>
      <c r="RGP973" s="100"/>
      <c r="RGQ973" s="100"/>
      <c r="RGR973" s="100"/>
      <c r="RGS973" s="100"/>
      <c r="RGT973" s="100"/>
      <c r="RGU973" s="100"/>
      <c r="RGV973" s="100"/>
      <c r="RGW973" s="100"/>
      <c r="RGX973" s="100"/>
      <c r="RGY973" s="100"/>
      <c r="RGZ973" s="100"/>
      <c r="RHA973" s="100"/>
      <c r="RHB973" s="100"/>
      <c r="RHC973" s="100"/>
      <c r="RHD973" s="100"/>
      <c r="RHE973" s="100"/>
      <c r="RHF973" s="100"/>
      <c r="RHG973" s="100"/>
      <c r="RHH973" s="100"/>
      <c r="RHI973" s="100"/>
      <c r="RHJ973" s="100"/>
      <c r="RHK973" s="100"/>
      <c r="RHL973" s="100"/>
      <c r="RHM973" s="100"/>
      <c r="RHN973" s="100"/>
      <c r="RHO973" s="100"/>
      <c r="RHP973" s="100"/>
      <c r="RHQ973" s="100"/>
      <c r="RHR973" s="100"/>
      <c r="RHS973" s="100"/>
      <c r="RHT973" s="100"/>
      <c r="RHU973" s="100"/>
      <c r="RHV973" s="100"/>
      <c r="RHW973" s="100"/>
      <c r="RHX973" s="100"/>
      <c r="RHY973" s="100"/>
      <c r="RHZ973" s="100"/>
      <c r="RIA973" s="100"/>
      <c r="RIB973" s="100"/>
      <c r="RIC973" s="100"/>
      <c r="RID973" s="100"/>
      <c r="RIE973" s="100"/>
      <c r="RIF973" s="100"/>
      <c r="RIG973" s="100"/>
      <c r="RIH973" s="100"/>
      <c r="RII973" s="100"/>
      <c r="RIJ973" s="100"/>
      <c r="RIK973" s="100"/>
      <c r="RIL973" s="100"/>
      <c r="RIM973" s="100"/>
      <c r="RIN973" s="100"/>
      <c r="RIO973" s="100"/>
      <c r="RIP973" s="100"/>
      <c r="RIQ973" s="100"/>
      <c r="RIR973" s="100"/>
      <c r="RIS973" s="100"/>
      <c r="RIT973" s="100"/>
      <c r="RIU973" s="100"/>
      <c r="RIV973" s="100"/>
      <c r="RIW973" s="100"/>
      <c r="RIX973" s="100"/>
      <c r="RIY973" s="100"/>
      <c r="RIZ973" s="100"/>
      <c r="RJA973" s="100"/>
      <c r="RJB973" s="100"/>
      <c r="RJC973" s="100"/>
      <c r="RJD973" s="100"/>
      <c r="RJE973" s="100"/>
      <c r="RJF973" s="100"/>
      <c r="RJG973" s="100"/>
      <c r="RJH973" s="100"/>
      <c r="RJI973" s="100"/>
      <c r="RJJ973" s="100"/>
      <c r="RJK973" s="100"/>
      <c r="RJL973" s="100"/>
      <c r="RJM973" s="100"/>
      <c r="RJN973" s="100"/>
      <c r="RJO973" s="100"/>
      <c r="RJP973" s="100"/>
      <c r="RJQ973" s="100"/>
      <c r="RJR973" s="100"/>
      <c r="RJS973" s="100"/>
      <c r="RJT973" s="100"/>
      <c r="RJU973" s="100"/>
      <c r="RJV973" s="100"/>
      <c r="RJW973" s="100"/>
      <c r="RJX973" s="100"/>
      <c r="RJY973" s="100"/>
      <c r="RJZ973" s="100"/>
      <c r="RKA973" s="100"/>
      <c r="RKB973" s="100"/>
      <c r="RKC973" s="100"/>
      <c r="RKD973" s="100"/>
      <c r="RKE973" s="100"/>
      <c r="RKF973" s="100"/>
      <c r="RKG973" s="100"/>
      <c r="RKH973" s="100"/>
      <c r="RKI973" s="100"/>
      <c r="RKJ973" s="100"/>
      <c r="RKK973" s="100"/>
      <c r="RKL973" s="100"/>
      <c r="RKM973" s="100"/>
      <c r="RKN973" s="100"/>
      <c r="RKO973" s="100"/>
      <c r="RKP973" s="100"/>
      <c r="RKQ973" s="100"/>
      <c r="RKR973" s="100"/>
      <c r="RKS973" s="100"/>
      <c r="RKT973" s="100"/>
      <c r="RKU973" s="100"/>
      <c r="RKV973" s="100"/>
      <c r="RKW973" s="100"/>
      <c r="RKX973" s="100"/>
      <c r="RKY973" s="100"/>
      <c r="RKZ973" s="100"/>
      <c r="RLA973" s="100"/>
      <c r="RLB973" s="100"/>
      <c r="RLC973" s="100"/>
      <c r="RLD973" s="100"/>
      <c r="RLE973" s="100"/>
      <c r="RLF973" s="100"/>
      <c r="RLG973" s="100"/>
      <c r="RLH973" s="100"/>
      <c r="RLI973" s="100"/>
      <c r="RLJ973" s="100"/>
      <c r="RLK973" s="100"/>
      <c r="RLL973" s="100"/>
      <c r="RLM973" s="100"/>
      <c r="RLN973" s="100"/>
      <c r="RLO973" s="100"/>
      <c r="RLP973" s="100"/>
      <c r="RLQ973" s="100"/>
      <c r="RLR973" s="100"/>
      <c r="RLS973" s="100"/>
      <c r="RLT973" s="100"/>
      <c r="RLU973" s="100"/>
      <c r="RLV973" s="100"/>
      <c r="RLW973" s="100"/>
      <c r="RLX973" s="100"/>
      <c r="RLY973" s="100"/>
      <c r="RLZ973" s="100"/>
      <c r="RMA973" s="100"/>
      <c r="RMB973" s="100"/>
      <c r="RMC973" s="100"/>
      <c r="RMD973" s="100"/>
      <c r="RME973" s="100"/>
      <c r="RMF973" s="100"/>
      <c r="RMG973" s="100"/>
      <c r="RMH973" s="100"/>
      <c r="RMI973" s="100"/>
      <c r="RMJ973" s="100"/>
      <c r="RMK973" s="100"/>
      <c r="RML973" s="100"/>
      <c r="RMM973" s="100"/>
      <c r="RMN973" s="100"/>
      <c r="RMO973" s="100"/>
      <c r="RMP973" s="100"/>
      <c r="RMQ973" s="100"/>
      <c r="RMR973" s="100"/>
      <c r="RMS973" s="100"/>
      <c r="RMT973" s="100"/>
      <c r="RMU973" s="100"/>
      <c r="RMV973" s="100"/>
      <c r="RMW973" s="100"/>
      <c r="RMX973" s="100"/>
      <c r="RMY973" s="100"/>
      <c r="RMZ973" s="100"/>
      <c r="RNA973" s="100"/>
      <c r="RNB973" s="100"/>
      <c r="RNC973" s="100"/>
      <c r="RND973" s="100"/>
      <c r="RNE973" s="100"/>
      <c r="RNF973" s="100"/>
      <c r="RNG973" s="100"/>
      <c r="RNH973" s="100"/>
      <c r="RNI973" s="100"/>
      <c r="RNJ973" s="100"/>
      <c r="RNK973" s="100"/>
      <c r="RNL973" s="100"/>
      <c r="RNM973" s="100"/>
      <c r="RNN973" s="100"/>
      <c r="RNO973" s="100"/>
      <c r="RNP973" s="100"/>
      <c r="RNQ973" s="100"/>
      <c r="RNR973" s="100"/>
      <c r="RNS973" s="100"/>
      <c r="RNT973" s="100"/>
      <c r="RNU973" s="100"/>
      <c r="RNV973" s="100"/>
      <c r="RNW973" s="100"/>
      <c r="RNX973" s="100"/>
      <c r="RNY973" s="100"/>
      <c r="RNZ973" s="100"/>
      <c r="ROA973" s="100"/>
      <c r="ROB973" s="100"/>
      <c r="ROC973" s="100"/>
      <c r="ROD973" s="100"/>
      <c r="ROE973" s="100"/>
      <c r="ROF973" s="100"/>
      <c r="ROG973" s="100"/>
      <c r="ROH973" s="100"/>
      <c r="ROI973" s="100"/>
      <c r="ROJ973" s="100"/>
      <c r="ROK973" s="100"/>
      <c r="ROL973" s="100"/>
      <c r="ROM973" s="100"/>
      <c r="RON973" s="100"/>
      <c r="ROO973" s="100"/>
      <c r="ROP973" s="100"/>
      <c r="ROQ973" s="100"/>
      <c r="ROR973" s="100"/>
      <c r="ROS973" s="100"/>
      <c r="ROT973" s="100"/>
      <c r="ROU973" s="100"/>
      <c r="ROV973" s="100"/>
      <c r="ROW973" s="100"/>
      <c r="ROX973" s="100"/>
      <c r="ROY973" s="100"/>
      <c r="ROZ973" s="100"/>
      <c r="RPA973" s="100"/>
      <c r="RPB973" s="100"/>
      <c r="RPC973" s="100"/>
      <c r="RPD973" s="100"/>
      <c r="RPE973" s="100"/>
      <c r="RPF973" s="100"/>
      <c r="RPG973" s="100"/>
      <c r="RPH973" s="100"/>
      <c r="RPI973" s="100"/>
      <c r="RPJ973" s="100"/>
      <c r="RPK973" s="100"/>
      <c r="RPL973" s="100"/>
      <c r="RPM973" s="100"/>
      <c r="RPN973" s="100"/>
      <c r="RPO973" s="100"/>
      <c r="RPP973" s="100"/>
      <c r="RPQ973" s="100"/>
      <c r="RPR973" s="100"/>
      <c r="RPS973" s="100"/>
      <c r="RPT973" s="100"/>
      <c r="RPU973" s="100"/>
      <c r="RPV973" s="100"/>
      <c r="RPW973" s="100"/>
      <c r="RPX973" s="100"/>
      <c r="RPY973" s="100"/>
      <c r="RPZ973" s="100"/>
      <c r="RQA973" s="100"/>
      <c r="RQB973" s="100"/>
      <c r="RQC973" s="100"/>
      <c r="RQD973" s="100"/>
      <c r="RQE973" s="100"/>
      <c r="RQF973" s="100"/>
      <c r="RQG973" s="100"/>
      <c r="RQH973" s="100"/>
      <c r="RQI973" s="100"/>
      <c r="RQJ973" s="100"/>
      <c r="RQK973" s="100"/>
      <c r="RQL973" s="100"/>
      <c r="RQM973" s="100"/>
      <c r="RQN973" s="100"/>
      <c r="RQO973" s="100"/>
      <c r="RQP973" s="100"/>
      <c r="RQQ973" s="100"/>
      <c r="RQR973" s="100"/>
      <c r="RQS973" s="100"/>
      <c r="RQT973" s="100"/>
      <c r="RQU973" s="100"/>
      <c r="RQV973" s="100"/>
      <c r="RQW973" s="100"/>
      <c r="RQX973" s="100"/>
      <c r="RQY973" s="100"/>
      <c r="RQZ973" s="100"/>
      <c r="RRA973" s="100"/>
      <c r="RRB973" s="100"/>
      <c r="RRC973" s="100"/>
      <c r="RRD973" s="100"/>
      <c r="RRE973" s="100"/>
      <c r="RRF973" s="100"/>
      <c r="RRG973" s="100"/>
      <c r="RRH973" s="100"/>
      <c r="RRI973" s="100"/>
      <c r="RRJ973" s="100"/>
      <c r="RRK973" s="100"/>
      <c r="RRL973" s="100"/>
      <c r="RRM973" s="100"/>
      <c r="RRN973" s="100"/>
      <c r="RRO973" s="100"/>
      <c r="RRP973" s="100"/>
      <c r="RRQ973" s="100"/>
      <c r="RRR973" s="100"/>
      <c r="RRS973" s="100"/>
      <c r="RRT973" s="100"/>
      <c r="RRU973" s="100"/>
      <c r="RRV973" s="100"/>
      <c r="RRW973" s="100"/>
      <c r="RRX973" s="100"/>
      <c r="RRY973" s="100"/>
      <c r="RRZ973" s="100"/>
      <c r="RSA973" s="100"/>
      <c r="RSB973" s="100"/>
      <c r="RSC973" s="100"/>
      <c r="RSD973" s="100"/>
      <c r="RSE973" s="100"/>
      <c r="RSF973" s="100"/>
      <c r="RSG973" s="100"/>
      <c r="RSH973" s="100"/>
      <c r="RSI973" s="100"/>
      <c r="RSJ973" s="100"/>
      <c r="RSK973" s="100"/>
      <c r="RSL973" s="100"/>
      <c r="RSM973" s="100"/>
      <c r="RSN973" s="100"/>
      <c r="RSO973" s="100"/>
      <c r="RSP973" s="100"/>
      <c r="RSQ973" s="100"/>
      <c r="RSR973" s="100"/>
      <c r="RSS973" s="100"/>
      <c r="RST973" s="100"/>
      <c r="RSU973" s="100"/>
      <c r="RSV973" s="100"/>
      <c r="RSW973" s="100"/>
      <c r="RSX973" s="100"/>
      <c r="RSY973" s="100"/>
      <c r="RSZ973" s="100"/>
      <c r="RTA973" s="100"/>
      <c r="RTB973" s="100"/>
      <c r="RTC973" s="100"/>
      <c r="RTD973" s="100"/>
      <c r="RTE973" s="100"/>
      <c r="RTF973" s="100"/>
      <c r="RTG973" s="100"/>
      <c r="RTH973" s="100"/>
      <c r="RTI973" s="100"/>
      <c r="RTJ973" s="100"/>
      <c r="RTK973" s="100"/>
      <c r="RTL973" s="100"/>
      <c r="RTM973" s="100"/>
      <c r="RTN973" s="100"/>
      <c r="RTO973" s="100"/>
      <c r="RTP973" s="100"/>
      <c r="RTQ973" s="100"/>
      <c r="RTR973" s="100"/>
      <c r="RTS973" s="100"/>
      <c r="RTT973" s="100"/>
      <c r="RTU973" s="100"/>
      <c r="RTV973" s="100"/>
      <c r="RTW973" s="100"/>
      <c r="RTX973" s="100"/>
      <c r="RTY973" s="100"/>
      <c r="RTZ973" s="100"/>
      <c r="RUA973" s="100"/>
      <c r="RUB973" s="100"/>
      <c r="RUC973" s="100"/>
      <c r="RUD973" s="100"/>
      <c r="RUE973" s="100"/>
      <c r="RUF973" s="100"/>
      <c r="RUG973" s="100"/>
      <c r="RUH973" s="100"/>
      <c r="RUI973" s="100"/>
      <c r="RUJ973" s="100"/>
      <c r="RUK973" s="100"/>
      <c r="RUL973" s="100"/>
      <c r="RUM973" s="100"/>
      <c r="RUN973" s="100"/>
      <c r="RUO973" s="100"/>
      <c r="RUP973" s="100"/>
      <c r="RUQ973" s="100"/>
      <c r="RUR973" s="100"/>
      <c r="RUS973" s="100"/>
      <c r="RUT973" s="100"/>
      <c r="RUU973" s="100"/>
      <c r="RUV973" s="100"/>
      <c r="RUW973" s="100"/>
      <c r="RUX973" s="100"/>
      <c r="RUY973" s="100"/>
      <c r="RUZ973" s="100"/>
      <c r="RVA973" s="100"/>
      <c r="RVB973" s="100"/>
      <c r="RVC973" s="100"/>
      <c r="RVD973" s="100"/>
      <c r="RVE973" s="100"/>
      <c r="RVF973" s="100"/>
      <c r="RVG973" s="100"/>
      <c r="RVH973" s="100"/>
      <c r="RVI973" s="100"/>
      <c r="RVJ973" s="100"/>
      <c r="RVK973" s="100"/>
      <c r="RVL973" s="100"/>
      <c r="RVM973" s="100"/>
      <c r="RVN973" s="100"/>
      <c r="RVO973" s="100"/>
      <c r="RVP973" s="100"/>
      <c r="RVQ973" s="100"/>
      <c r="RVR973" s="100"/>
      <c r="RVS973" s="100"/>
      <c r="RVT973" s="100"/>
      <c r="RVU973" s="100"/>
      <c r="RVV973" s="100"/>
      <c r="RVW973" s="100"/>
      <c r="RVX973" s="100"/>
      <c r="RVY973" s="100"/>
      <c r="RVZ973" s="100"/>
      <c r="RWA973" s="100"/>
      <c r="RWB973" s="100"/>
      <c r="RWC973" s="100"/>
      <c r="RWD973" s="100"/>
      <c r="RWE973" s="100"/>
      <c r="RWF973" s="100"/>
      <c r="RWG973" s="100"/>
      <c r="RWH973" s="100"/>
      <c r="RWI973" s="100"/>
      <c r="RWJ973" s="100"/>
      <c r="RWK973" s="100"/>
      <c r="RWL973" s="100"/>
      <c r="RWM973" s="100"/>
      <c r="RWN973" s="100"/>
      <c r="RWO973" s="100"/>
      <c r="RWP973" s="100"/>
      <c r="RWQ973" s="100"/>
      <c r="RWR973" s="100"/>
      <c r="RWS973" s="100"/>
      <c r="RWT973" s="100"/>
      <c r="RWU973" s="100"/>
      <c r="RWV973" s="100"/>
      <c r="RWW973" s="100"/>
      <c r="RWX973" s="100"/>
      <c r="RWY973" s="100"/>
      <c r="RWZ973" s="100"/>
      <c r="RXA973" s="100"/>
      <c r="RXB973" s="100"/>
      <c r="RXC973" s="100"/>
      <c r="RXD973" s="100"/>
      <c r="RXE973" s="100"/>
      <c r="RXF973" s="100"/>
      <c r="RXG973" s="100"/>
      <c r="RXH973" s="100"/>
      <c r="RXI973" s="100"/>
      <c r="RXJ973" s="100"/>
      <c r="RXK973" s="100"/>
      <c r="RXL973" s="100"/>
      <c r="RXM973" s="100"/>
      <c r="RXN973" s="100"/>
      <c r="RXO973" s="100"/>
      <c r="RXP973" s="100"/>
      <c r="RXQ973" s="100"/>
      <c r="RXR973" s="100"/>
      <c r="RXS973" s="100"/>
      <c r="RXT973" s="100"/>
      <c r="RXU973" s="100"/>
      <c r="RXV973" s="100"/>
      <c r="RXW973" s="100"/>
      <c r="RXX973" s="100"/>
      <c r="RXY973" s="100"/>
      <c r="RXZ973" s="100"/>
      <c r="RYA973" s="100"/>
      <c r="RYB973" s="100"/>
      <c r="RYC973" s="100"/>
      <c r="RYD973" s="100"/>
      <c r="RYE973" s="100"/>
      <c r="RYF973" s="100"/>
      <c r="RYG973" s="100"/>
      <c r="RYH973" s="100"/>
      <c r="RYI973" s="100"/>
      <c r="RYJ973" s="100"/>
      <c r="RYK973" s="100"/>
      <c r="RYL973" s="100"/>
      <c r="RYM973" s="100"/>
      <c r="RYN973" s="100"/>
      <c r="RYO973" s="100"/>
      <c r="RYP973" s="100"/>
      <c r="RYQ973" s="100"/>
      <c r="RYR973" s="100"/>
      <c r="RYS973" s="100"/>
      <c r="RYT973" s="100"/>
      <c r="RYU973" s="100"/>
      <c r="RYV973" s="100"/>
      <c r="RYW973" s="100"/>
      <c r="RYX973" s="100"/>
      <c r="RYY973" s="100"/>
      <c r="RYZ973" s="100"/>
      <c r="RZA973" s="100"/>
      <c r="RZB973" s="100"/>
      <c r="RZC973" s="100"/>
      <c r="RZD973" s="100"/>
      <c r="RZE973" s="100"/>
      <c r="RZF973" s="100"/>
      <c r="RZG973" s="100"/>
      <c r="RZH973" s="100"/>
      <c r="RZI973" s="100"/>
      <c r="RZJ973" s="100"/>
      <c r="RZK973" s="100"/>
      <c r="RZL973" s="100"/>
      <c r="RZM973" s="100"/>
      <c r="RZN973" s="100"/>
      <c r="RZO973" s="100"/>
      <c r="RZP973" s="100"/>
      <c r="RZQ973" s="100"/>
      <c r="RZR973" s="100"/>
      <c r="RZS973" s="100"/>
      <c r="RZT973" s="100"/>
      <c r="RZU973" s="100"/>
      <c r="RZV973" s="100"/>
      <c r="RZW973" s="100"/>
      <c r="RZX973" s="100"/>
      <c r="RZY973" s="100"/>
      <c r="RZZ973" s="100"/>
      <c r="SAA973" s="100"/>
      <c r="SAB973" s="100"/>
      <c r="SAC973" s="100"/>
      <c r="SAD973" s="100"/>
      <c r="SAE973" s="100"/>
      <c r="SAF973" s="100"/>
      <c r="SAG973" s="100"/>
      <c r="SAH973" s="100"/>
      <c r="SAI973" s="100"/>
      <c r="SAJ973" s="100"/>
      <c r="SAK973" s="100"/>
      <c r="SAL973" s="100"/>
      <c r="SAM973" s="100"/>
      <c r="SAN973" s="100"/>
      <c r="SAO973" s="100"/>
      <c r="SAP973" s="100"/>
      <c r="SAQ973" s="100"/>
      <c r="SAR973" s="100"/>
      <c r="SAS973" s="100"/>
      <c r="SAT973" s="100"/>
      <c r="SAU973" s="100"/>
      <c r="SAV973" s="100"/>
      <c r="SAW973" s="100"/>
      <c r="SAX973" s="100"/>
      <c r="SAY973" s="100"/>
      <c r="SAZ973" s="100"/>
      <c r="SBA973" s="100"/>
      <c r="SBB973" s="100"/>
      <c r="SBC973" s="100"/>
      <c r="SBD973" s="100"/>
      <c r="SBE973" s="100"/>
      <c r="SBF973" s="100"/>
      <c r="SBG973" s="100"/>
      <c r="SBH973" s="100"/>
      <c r="SBI973" s="100"/>
      <c r="SBJ973" s="100"/>
      <c r="SBK973" s="100"/>
      <c r="SBL973" s="100"/>
      <c r="SBM973" s="100"/>
      <c r="SBN973" s="100"/>
      <c r="SBO973" s="100"/>
      <c r="SBP973" s="100"/>
      <c r="SBQ973" s="100"/>
      <c r="SBR973" s="100"/>
      <c r="SBS973" s="100"/>
      <c r="SBT973" s="100"/>
      <c r="SBU973" s="100"/>
      <c r="SBV973" s="100"/>
      <c r="SBW973" s="100"/>
      <c r="SBX973" s="100"/>
      <c r="SBY973" s="100"/>
      <c r="SBZ973" s="100"/>
      <c r="SCA973" s="100"/>
      <c r="SCB973" s="100"/>
      <c r="SCC973" s="100"/>
      <c r="SCD973" s="100"/>
      <c r="SCE973" s="100"/>
      <c r="SCF973" s="100"/>
      <c r="SCG973" s="100"/>
      <c r="SCH973" s="100"/>
      <c r="SCI973" s="100"/>
      <c r="SCJ973" s="100"/>
      <c r="SCK973" s="100"/>
      <c r="SCL973" s="100"/>
      <c r="SCM973" s="100"/>
      <c r="SCN973" s="100"/>
      <c r="SCO973" s="100"/>
      <c r="SCP973" s="100"/>
      <c r="SCQ973" s="100"/>
      <c r="SCR973" s="100"/>
      <c r="SCS973" s="100"/>
      <c r="SCT973" s="100"/>
      <c r="SCU973" s="100"/>
      <c r="SCV973" s="100"/>
      <c r="SCW973" s="100"/>
      <c r="SCX973" s="100"/>
      <c r="SCY973" s="100"/>
      <c r="SCZ973" s="100"/>
      <c r="SDA973" s="100"/>
      <c r="SDB973" s="100"/>
      <c r="SDC973" s="100"/>
      <c r="SDD973" s="100"/>
      <c r="SDE973" s="100"/>
      <c r="SDF973" s="100"/>
      <c r="SDG973" s="100"/>
      <c r="SDH973" s="100"/>
      <c r="SDI973" s="100"/>
      <c r="SDJ973" s="100"/>
      <c r="SDK973" s="100"/>
      <c r="SDL973" s="100"/>
      <c r="SDM973" s="100"/>
      <c r="SDN973" s="100"/>
      <c r="SDO973" s="100"/>
      <c r="SDP973" s="100"/>
      <c r="SDQ973" s="100"/>
      <c r="SDR973" s="100"/>
      <c r="SDS973" s="100"/>
      <c r="SDT973" s="100"/>
      <c r="SDU973" s="100"/>
      <c r="SDV973" s="100"/>
      <c r="SDW973" s="100"/>
      <c r="SDX973" s="100"/>
      <c r="SDY973" s="100"/>
      <c r="SDZ973" s="100"/>
      <c r="SEA973" s="100"/>
      <c r="SEB973" s="100"/>
      <c r="SEC973" s="100"/>
      <c r="SED973" s="100"/>
      <c r="SEE973" s="100"/>
      <c r="SEF973" s="100"/>
      <c r="SEG973" s="100"/>
      <c r="SEH973" s="100"/>
      <c r="SEI973" s="100"/>
      <c r="SEJ973" s="100"/>
      <c r="SEK973" s="100"/>
      <c r="SEL973" s="100"/>
      <c r="SEM973" s="100"/>
      <c r="SEN973" s="100"/>
      <c r="SEO973" s="100"/>
      <c r="SEP973" s="100"/>
      <c r="SEQ973" s="100"/>
      <c r="SER973" s="100"/>
      <c r="SES973" s="100"/>
      <c r="SET973" s="100"/>
      <c r="SEU973" s="100"/>
      <c r="SEV973" s="100"/>
      <c r="SEW973" s="100"/>
      <c r="SEX973" s="100"/>
      <c r="SEY973" s="100"/>
      <c r="SEZ973" s="100"/>
      <c r="SFA973" s="100"/>
      <c r="SFB973" s="100"/>
      <c r="SFC973" s="100"/>
      <c r="SFD973" s="100"/>
      <c r="SFE973" s="100"/>
      <c r="SFF973" s="100"/>
      <c r="SFG973" s="100"/>
      <c r="SFH973" s="100"/>
      <c r="SFI973" s="100"/>
      <c r="SFJ973" s="100"/>
      <c r="SFK973" s="100"/>
      <c r="SFL973" s="100"/>
      <c r="SFM973" s="100"/>
      <c r="SFN973" s="100"/>
      <c r="SFO973" s="100"/>
      <c r="SFP973" s="100"/>
      <c r="SFQ973" s="100"/>
      <c r="SFR973" s="100"/>
      <c r="SFS973" s="100"/>
      <c r="SFT973" s="100"/>
      <c r="SFU973" s="100"/>
      <c r="SFV973" s="100"/>
      <c r="SFW973" s="100"/>
      <c r="SFX973" s="100"/>
      <c r="SFY973" s="100"/>
      <c r="SFZ973" s="100"/>
      <c r="SGA973" s="100"/>
      <c r="SGB973" s="100"/>
      <c r="SGC973" s="100"/>
      <c r="SGD973" s="100"/>
      <c r="SGE973" s="100"/>
      <c r="SGF973" s="100"/>
      <c r="SGG973" s="100"/>
      <c r="SGH973" s="100"/>
      <c r="SGI973" s="100"/>
      <c r="SGJ973" s="100"/>
      <c r="SGK973" s="100"/>
      <c r="SGL973" s="100"/>
      <c r="SGM973" s="100"/>
      <c r="SGN973" s="100"/>
      <c r="SGO973" s="100"/>
      <c r="SGP973" s="100"/>
      <c r="SGQ973" s="100"/>
      <c r="SGR973" s="100"/>
      <c r="SGS973" s="100"/>
      <c r="SGT973" s="100"/>
      <c r="SGU973" s="100"/>
      <c r="SGV973" s="100"/>
      <c r="SGW973" s="100"/>
      <c r="SGX973" s="100"/>
      <c r="SGY973" s="100"/>
      <c r="SGZ973" s="100"/>
      <c r="SHA973" s="100"/>
      <c r="SHB973" s="100"/>
      <c r="SHC973" s="100"/>
      <c r="SHD973" s="100"/>
      <c r="SHE973" s="100"/>
      <c r="SHF973" s="100"/>
      <c r="SHG973" s="100"/>
      <c r="SHH973" s="100"/>
      <c r="SHI973" s="100"/>
      <c r="SHJ973" s="100"/>
      <c r="SHK973" s="100"/>
      <c r="SHL973" s="100"/>
      <c r="SHM973" s="100"/>
      <c r="SHN973" s="100"/>
      <c r="SHO973" s="100"/>
      <c r="SHP973" s="100"/>
      <c r="SHQ973" s="100"/>
      <c r="SHR973" s="100"/>
      <c r="SHS973" s="100"/>
      <c r="SHT973" s="100"/>
      <c r="SHU973" s="100"/>
      <c r="SHV973" s="100"/>
      <c r="SHW973" s="100"/>
      <c r="SHX973" s="100"/>
      <c r="SHY973" s="100"/>
      <c r="SHZ973" s="100"/>
      <c r="SIA973" s="100"/>
      <c r="SIB973" s="100"/>
      <c r="SIC973" s="100"/>
      <c r="SID973" s="100"/>
      <c r="SIE973" s="100"/>
      <c r="SIF973" s="100"/>
      <c r="SIG973" s="100"/>
      <c r="SIH973" s="100"/>
      <c r="SII973" s="100"/>
      <c r="SIJ973" s="100"/>
      <c r="SIK973" s="100"/>
      <c r="SIL973" s="100"/>
      <c r="SIM973" s="100"/>
      <c r="SIN973" s="100"/>
      <c r="SIO973" s="100"/>
      <c r="SIP973" s="100"/>
      <c r="SIQ973" s="100"/>
      <c r="SIR973" s="100"/>
      <c r="SIS973" s="100"/>
      <c r="SIT973" s="100"/>
      <c r="SIU973" s="100"/>
      <c r="SIV973" s="100"/>
      <c r="SIW973" s="100"/>
      <c r="SIX973" s="100"/>
      <c r="SIY973" s="100"/>
      <c r="SIZ973" s="100"/>
      <c r="SJA973" s="100"/>
      <c r="SJB973" s="100"/>
      <c r="SJC973" s="100"/>
      <c r="SJD973" s="100"/>
      <c r="SJE973" s="100"/>
      <c r="SJF973" s="100"/>
      <c r="SJG973" s="100"/>
      <c r="SJH973" s="100"/>
      <c r="SJI973" s="100"/>
      <c r="SJJ973" s="100"/>
      <c r="SJK973" s="100"/>
      <c r="SJL973" s="100"/>
      <c r="SJM973" s="100"/>
      <c r="SJN973" s="100"/>
      <c r="SJO973" s="100"/>
      <c r="SJP973" s="100"/>
      <c r="SJQ973" s="100"/>
      <c r="SJR973" s="100"/>
      <c r="SJS973" s="100"/>
      <c r="SJT973" s="100"/>
      <c r="SJU973" s="100"/>
      <c r="SJV973" s="100"/>
      <c r="SJW973" s="100"/>
      <c r="SJX973" s="100"/>
      <c r="SJY973" s="100"/>
      <c r="SJZ973" s="100"/>
      <c r="SKA973" s="100"/>
      <c r="SKB973" s="100"/>
      <c r="SKC973" s="100"/>
      <c r="SKD973" s="100"/>
      <c r="SKE973" s="100"/>
      <c r="SKF973" s="100"/>
      <c r="SKG973" s="100"/>
      <c r="SKH973" s="100"/>
      <c r="SKI973" s="100"/>
      <c r="SKJ973" s="100"/>
      <c r="SKK973" s="100"/>
      <c r="SKL973" s="100"/>
      <c r="SKM973" s="100"/>
      <c r="SKN973" s="100"/>
      <c r="SKO973" s="100"/>
      <c r="SKP973" s="100"/>
      <c r="SKQ973" s="100"/>
      <c r="SKR973" s="100"/>
      <c r="SKS973" s="100"/>
      <c r="SKT973" s="100"/>
      <c r="SKU973" s="100"/>
      <c r="SKV973" s="100"/>
      <c r="SKW973" s="100"/>
      <c r="SKX973" s="100"/>
      <c r="SKY973" s="100"/>
      <c r="SKZ973" s="100"/>
      <c r="SLA973" s="100"/>
      <c r="SLB973" s="100"/>
      <c r="SLC973" s="100"/>
      <c r="SLD973" s="100"/>
      <c r="SLE973" s="100"/>
      <c r="SLF973" s="100"/>
      <c r="SLG973" s="100"/>
      <c r="SLH973" s="100"/>
      <c r="SLI973" s="100"/>
      <c r="SLJ973" s="100"/>
      <c r="SLK973" s="100"/>
      <c r="SLL973" s="100"/>
      <c r="SLM973" s="100"/>
      <c r="SLN973" s="100"/>
      <c r="SLO973" s="100"/>
      <c r="SLP973" s="100"/>
      <c r="SLQ973" s="100"/>
      <c r="SLR973" s="100"/>
      <c r="SLS973" s="100"/>
      <c r="SLT973" s="100"/>
      <c r="SLU973" s="100"/>
      <c r="SLV973" s="100"/>
      <c r="SLW973" s="100"/>
      <c r="SLX973" s="100"/>
      <c r="SLY973" s="100"/>
      <c r="SLZ973" s="100"/>
      <c r="SMA973" s="100"/>
      <c r="SMB973" s="100"/>
      <c r="SMC973" s="100"/>
      <c r="SMD973" s="100"/>
      <c r="SME973" s="100"/>
      <c r="SMF973" s="100"/>
      <c r="SMG973" s="100"/>
      <c r="SMH973" s="100"/>
      <c r="SMI973" s="100"/>
      <c r="SMJ973" s="100"/>
      <c r="SMK973" s="100"/>
      <c r="SML973" s="100"/>
      <c r="SMM973" s="100"/>
      <c r="SMN973" s="100"/>
      <c r="SMO973" s="100"/>
      <c r="SMP973" s="100"/>
      <c r="SMQ973" s="100"/>
      <c r="SMR973" s="100"/>
      <c r="SMS973" s="100"/>
      <c r="SMT973" s="100"/>
      <c r="SMU973" s="100"/>
      <c r="SMV973" s="100"/>
      <c r="SMW973" s="100"/>
      <c r="SMX973" s="100"/>
      <c r="SMY973" s="100"/>
      <c r="SMZ973" s="100"/>
      <c r="SNA973" s="100"/>
      <c r="SNB973" s="100"/>
      <c r="SNC973" s="100"/>
      <c r="SND973" s="100"/>
      <c r="SNE973" s="100"/>
      <c r="SNF973" s="100"/>
      <c r="SNG973" s="100"/>
      <c r="SNH973" s="100"/>
      <c r="SNI973" s="100"/>
      <c r="SNJ973" s="100"/>
      <c r="SNK973" s="100"/>
      <c r="SNL973" s="100"/>
      <c r="SNM973" s="100"/>
      <c r="SNN973" s="100"/>
      <c r="SNO973" s="100"/>
      <c r="SNP973" s="100"/>
      <c r="SNQ973" s="100"/>
      <c r="SNR973" s="100"/>
      <c r="SNS973" s="100"/>
      <c r="SNT973" s="100"/>
      <c r="SNU973" s="100"/>
      <c r="SNV973" s="100"/>
      <c r="SNW973" s="100"/>
      <c r="SNX973" s="100"/>
      <c r="SNY973" s="100"/>
      <c r="SNZ973" s="100"/>
      <c r="SOA973" s="100"/>
      <c r="SOB973" s="100"/>
      <c r="SOC973" s="100"/>
      <c r="SOD973" s="100"/>
      <c r="SOE973" s="100"/>
      <c r="SOF973" s="100"/>
      <c r="SOG973" s="100"/>
      <c r="SOH973" s="100"/>
      <c r="SOI973" s="100"/>
      <c r="SOJ973" s="100"/>
      <c r="SOK973" s="100"/>
      <c r="SOL973" s="100"/>
      <c r="SOM973" s="100"/>
      <c r="SON973" s="100"/>
      <c r="SOO973" s="100"/>
      <c r="SOP973" s="100"/>
      <c r="SOQ973" s="100"/>
      <c r="SOR973" s="100"/>
      <c r="SOS973" s="100"/>
      <c r="SOT973" s="100"/>
      <c r="SOU973" s="100"/>
      <c r="SOV973" s="100"/>
      <c r="SOW973" s="100"/>
      <c r="SOX973" s="100"/>
      <c r="SOY973" s="100"/>
      <c r="SOZ973" s="100"/>
      <c r="SPA973" s="100"/>
      <c r="SPB973" s="100"/>
      <c r="SPC973" s="100"/>
      <c r="SPD973" s="100"/>
      <c r="SPE973" s="100"/>
      <c r="SPF973" s="100"/>
      <c r="SPG973" s="100"/>
      <c r="SPH973" s="100"/>
      <c r="SPI973" s="100"/>
      <c r="SPJ973" s="100"/>
      <c r="SPK973" s="100"/>
      <c r="SPL973" s="100"/>
      <c r="SPM973" s="100"/>
      <c r="SPN973" s="100"/>
      <c r="SPO973" s="100"/>
      <c r="SPP973" s="100"/>
      <c r="SPQ973" s="100"/>
      <c r="SPR973" s="100"/>
      <c r="SPS973" s="100"/>
      <c r="SPT973" s="100"/>
      <c r="SPU973" s="100"/>
      <c r="SPV973" s="100"/>
      <c r="SPW973" s="100"/>
      <c r="SPX973" s="100"/>
      <c r="SPY973" s="100"/>
      <c r="SPZ973" s="100"/>
      <c r="SQA973" s="100"/>
      <c r="SQB973" s="100"/>
      <c r="SQC973" s="100"/>
      <c r="SQD973" s="100"/>
      <c r="SQE973" s="100"/>
      <c r="SQF973" s="100"/>
      <c r="SQG973" s="100"/>
      <c r="SQH973" s="100"/>
      <c r="SQI973" s="100"/>
      <c r="SQJ973" s="100"/>
      <c r="SQK973" s="100"/>
      <c r="SQL973" s="100"/>
      <c r="SQM973" s="100"/>
      <c r="SQN973" s="100"/>
      <c r="SQO973" s="100"/>
      <c r="SQP973" s="100"/>
      <c r="SQQ973" s="100"/>
      <c r="SQR973" s="100"/>
      <c r="SQS973" s="100"/>
      <c r="SQT973" s="100"/>
      <c r="SQU973" s="100"/>
      <c r="SQV973" s="100"/>
      <c r="SQW973" s="100"/>
      <c r="SQX973" s="100"/>
      <c r="SQY973" s="100"/>
      <c r="SQZ973" s="100"/>
      <c r="SRA973" s="100"/>
      <c r="SRB973" s="100"/>
      <c r="SRC973" s="100"/>
      <c r="SRD973" s="100"/>
      <c r="SRE973" s="100"/>
      <c r="SRF973" s="100"/>
      <c r="SRG973" s="100"/>
      <c r="SRH973" s="100"/>
      <c r="SRI973" s="100"/>
      <c r="SRJ973" s="100"/>
      <c r="SRK973" s="100"/>
      <c r="SRL973" s="100"/>
      <c r="SRM973" s="100"/>
      <c r="SRN973" s="100"/>
      <c r="SRO973" s="100"/>
      <c r="SRP973" s="100"/>
      <c r="SRQ973" s="100"/>
      <c r="SRR973" s="100"/>
      <c r="SRS973" s="100"/>
      <c r="SRT973" s="100"/>
      <c r="SRU973" s="100"/>
      <c r="SRV973" s="100"/>
      <c r="SRW973" s="100"/>
      <c r="SRX973" s="100"/>
      <c r="SRY973" s="100"/>
      <c r="SRZ973" s="100"/>
      <c r="SSA973" s="100"/>
      <c r="SSB973" s="100"/>
      <c r="SSC973" s="100"/>
      <c r="SSD973" s="100"/>
      <c r="SSE973" s="100"/>
      <c r="SSF973" s="100"/>
      <c r="SSG973" s="100"/>
      <c r="SSH973" s="100"/>
      <c r="SSI973" s="100"/>
      <c r="SSJ973" s="100"/>
      <c r="SSK973" s="100"/>
      <c r="SSL973" s="100"/>
      <c r="SSM973" s="100"/>
      <c r="SSN973" s="100"/>
      <c r="SSO973" s="100"/>
      <c r="SSP973" s="100"/>
      <c r="SSQ973" s="100"/>
      <c r="SSR973" s="100"/>
      <c r="SSS973" s="100"/>
      <c r="SST973" s="100"/>
      <c r="SSU973" s="100"/>
      <c r="SSV973" s="100"/>
      <c r="SSW973" s="100"/>
      <c r="SSX973" s="100"/>
      <c r="SSY973" s="100"/>
      <c r="SSZ973" s="100"/>
      <c r="STA973" s="100"/>
      <c r="STB973" s="100"/>
      <c r="STC973" s="100"/>
      <c r="STD973" s="100"/>
      <c r="STE973" s="100"/>
      <c r="STF973" s="100"/>
      <c r="STG973" s="100"/>
      <c r="STH973" s="100"/>
      <c r="STI973" s="100"/>
      <c r="STJ973" s="100"/>
      <c r="STK973" s="100"/>
      <c r="STL973" s="100"/>
      <c r="STM973" s="100"/>
      <c r="STN973" s="100"/>
      <c r="STO973" s="100"/>
      <c r="STP973" s="100"/>
      <c r="STQ973" s="100"/>
      <c r="STR973" s="100"/>
      <c r="STS973" s="100"/>
      <c r="STT973" s="100"/>
      <c r="STU973" s="100"/>
      <c r="STV973" s="100"/>
      <c r="STW973" s="100"/>
      <c r="STX973" s="100"/>
      <c r="STY973" s="100"/>
      <c r="STZ973" s="100"/>
      <c r="SUA973" s="100"/>
      <c r="SUB973" s="100"/>
      <c r="SUC973" s="100"/>
      <c r="SUD973" s="100"/>
      <c r="SUE973" s="100"/>
      <c r="SUF973" s="100"/>
      <c r="SUG973" s="100"/>
      <c r="SUH973" s="100"/>
      <c r="SUI973" s="100"/>
      <c r="SUJ973" s="100"/>
      <c r="SUK973" s="100"/>
      <c r="SUL973" s="100"/>
      <c r="SUM973" s="100"/>
      <c r="SUN973" s="100"/>
      <c r="SUO973" s="100"/>
      <c r="SUP973" s="100"/>
      <c r="SUQ973" s="100"/>
      <c r="SUR973" s="100"/>
      <c r="SUS973" s="100"/>
      <c r="SUT973" s="100"/>
      <c r="SUU973" s="100"/>
      <c r="SUV973" s="100"/>
      <c r="SUW973" s="100"/>
      <c r="SUX973" s="100"/>
      <c r="SUY973" s="100"/>
      <c r="SUZ973" s="100"/>
      <c r="SVA973" s="100"/>
      <c r="SVB973" s="100"/>
      <c r="SVC973" s="100"/>
      <c r="SVD973" s="100"/>
      <c r="SVE973" s="100"/>
      <c r="SVF973" s="100"/>
      <c r="SVG973" s="100"/>
      <c r="SVH973" s="100"/>
      <c r="SVI973" s="100"/>
      <c r="SVJ973" s="100"/>
      <c r="SVK973" s="100"/>
      <c r="SVL973" s="100"/>
      <c r="SVM973" s="100"/>
      <c r="SVN973" s="100"/>
      <c r="SVO973" s="100"/>
      <c r="SVP973" s="100"/>
      <c r="SVQ973" s="100"/>
      <c r="SVR973" s="100"/>
      <c r="SVS973" s="100"/>
      <c r="SVT973" s="100"/>
      <c r="SVU973" s="100"/>
      <c r="SVV973" s="100"/>
      <c r="SVW973" s="100"/>
      <c r="SVX973" s="100"/>
      <c r="SVY973" s="100"/>
      <c r="SVZ973" s="100"/>
      <c r="SWA973" s="100"/>
      <c r="SWB973" s="100"/>
      <c r="SWC973" s="100"/>
      <c r="SWD973" s="100"/>
      <c r="SWE973" s="100"/>
      <c r="SWF973" s="100"/>
      <c r="SWG973" s="100"/>
      <c r="SWH973" s="100"/>
      <c r="SWI973" s="100"/>
      <c r="SWJ973" s="100"/>
      <c r="SWK973" s="100"/>
      <c r="SWL973" s="100"/>
      <c r="SWM973" s="100"/>
      <c r="SWN973" s="100"/>
      <c r="SWO973" s="100"/>
      <c r="SWP973" s="100"/>
      <c r="SWQ973" s="100"/>
      <c r="SWR973" s="100"/>
      <c r="SWS973" s="100"/>
      <c r="SWT973" s="100"/>
      <c r="SWU973" s="100"/>
      <c r="SWV973" s="100"/>
      <c r="SWW973" s="100"/>
      <c r="SWX973" s="100"/>
      <c r="SWY973" s="100"/>
      <c r="SWZ973" s="100"/>
      <c r="SXA973" s="100"/>
      <c r="SXB973" s="100"/>
      <c r="SXC973" s="100"/>
      <c r="SXD973" s="100"/>
      <c r="SXE973" s="100"/>
      <c r="SXF973" s="100"/>
      <c r="SXG973" s="100"/>
      <c r="SXH973" s="100"/>
      <c r="SXI973" s="100"/>
      <c r="SXJ973" s="100"/>
      <c r="SXK973" s="100"/>
      <c r="SXL973" s="100"/>
      <c r="SXM973" s="100"/>
      <c r="SXN973" s="100"/>
      <c r="SXO973" s="100"/>
      <c r="SXP973" s="100"/>
      <c r="SXQ973" s="100"/>
      <c r="SXR973" s="100"/>
      <c r="SXS973" s="100"/>
      <c r="SXT973" s="100"/>
      <c r="SXU973" s="100"/>
      <c r="SXV973" s="100"/>
      <c r="SXW973" s="100"/>
      <c r="SXX973" s="100"/>
      <c r="SXY973" s="100"/>
      <c r="SXZ973" s="100"/>
      <c r="SYA973" s="100"/>
      <c r="SYB973" s="100"/>
      <c r="SYC973" s="100"/>
      <c r="SYD973" s="100"/>
      <c r="SYE973" s="100"/>
      <c r="SYF973" s="100"/>
      <c r="SYG973" s="100"/>
      <c r="SYH973" s="100"/>
      <c r="SYI973" s="100"/>
      <c r="SYJ973" s="100"/>
      <c r="SYK973" s="100"/>
      <c r="SYL973" s="100"/>
      <c r="SYM973" s="100"/>
      <c r="SYN973" s="100"/>
      <c r="SYO973" s="100"/>
      <c r="SYP973" s="100"/>
      <c r="SYQ973" s="100"/>
      <c r="SYR973" s="100"/>
      <c r="SYS973" s="100"/>
      <c r="SYT973" s="100"/>
      <c r="SYU973" s="100"/>
      <c r="SYV973" s="100"/>
      <c r="SYW973" s="100"/>
      <c r="SYX973" s="100"/>
      <c r="SYY973" s="100"/>
      <c r="SYZ973" s="100"/>
      <c r="SZA973" s="100"/>
      <c r="SZB973" s="100"/>
      <c r="SZC973" s="100"/>
      <c r="SZD973" s="100"/>
      <c r="SZE973" s="100"/>
      <c r="SZF973" s="100"/>
      <c r="SZG973" s="100"/>
      <c r="SZH973" s="100"/>
      <c r="SZI973" s="100"/>
      <c r="SZJ973" s="100"/>
      <c r="SZK973" s="100"/>
      <c r="SZL973" s="100"/>
      <c r="SZM973" s="100"/>
      <c r="SZN973" s="100"/>
      <c r="SZO973" s="100"/>
      <c r="SZP973" s="100"/>
      <c r="SZQ973" s="100"/>
      <c r="SZR973" s="100"/>
      <c r="SZS973" s="100"/>
      <c r="SZT973" s="100"/>
      <c r="SZU973" s="100"/>
      <c r="SZV973" s="100"/>
      <c r="SZW973" s="100"/>
      <c r="SZX973" s="100"/>
      <c r="SZY973" s="100"/>
      <c r="SZZ973" s="100"/>
      <c r="TAA973" s="100"/>
      <c r="TAB973" s="100"/>
      <c r="TAC973" s="100"/>
      <c r="TAD973" s="100"/>
      <c r="TAE973" s="100"/>
      <c r="TAF973" s="100"/>
      <c r="TAG973" s="100"/>
      <c r="TAH973" s="100"/>
      <c r="TAI973" s="100"/>
      <c r="TAJ973" s="100"/>
      <c r="TAK973" s="100"/>
      <c r="TAL973" s="100"/>
      <c r="TAM973" s="100"/>
      <c r="TAN973" s="100"/>
      <c r="TAO973" s="100"/>
      <c r="TAP973" s="100"/>
      <c r="TAQ973" s="100"/>
      <c r="TAR973" s="100"/>
      <c r="TAS973" s="100"/>
      <c r="TAT973" s="100"/>
      <c r="TAU973" s="100"/>
      <c r="TAV973" s="100"/>
      <c r="TAW973" s="100"/>
      <c r="TAX973" s="100"/>
      <c r="TAY973" s="100"/>
      <c r="TAZ973" s="100"/>
      <c r="TBA973" s="100"/>
      <c r="TBB973" s="100"/>
      <c r="TBC973" s="100"/>
      <c r="TBD973" s="100"/>
      <c r="TBE973" s="100"/>
      <c r="TBF973" s="100"/>
      <c r="TBG973" s="100"/>
      <c r="TBH973" s="100"/>
      <c r="TBI973" s="100"/>
      <c r="TBJ973" s="100"/>
      <c r="TBK973" s="100"/>
      <c r="TBL973" s="100"/>
      <c r="TBM973" s="100"/>
      <c r="TBN973" s="100"/>
      <c r="TBO973" s="100"/>
      <c r="TBP973" s="100"/>
      <c r="TBQ973" s="100"/>
      <c r="TBR973" s="100"/>
      <c r="TBS973" s="100"/>
      <c r="TBT973" s="100"/>
      <c r="TBU973" s="100"/>
      <c r="TBV973" s="100"/>
      <c r="TBW973" s="100"/>
      <c r="TBX973" s="100"/>
      <c r="TBY973" s="100"/>
      <c r="TBZ973" s="100"/>
      <c r="TCA973" s="100"/>
      <c r="TCB973" s="100"/>
      <c r="TCC973" s="100"/>
      <c r="TCD973" s="100"/>
      <c r="TCE973" s="100"/>
      <c r="TCF973" s="100"/>
      <c r="TCG973" s="100"/>
      <c r="TCH973" s="100"/>
      <c r="TCI973" s="100"/>
      <c r="TCJ973" s="100"/>
      <c r="TCK973" s="100"/>
      <c r="TCL973" s="100"/>
      <c r="TCM973" s="100"/>
      <c r="TCN973" s="100"/>
      <c r="TCO973" s="100"/>
      <c r="TCP973" s="100"/>
      <c r="TCQ973" s="100"/>
      <c r="TCR973" s="100"/>
      <c r="TCS973" s="100"/>
      <c r="TCT973" s="100"/>
      <c r="TCU973" s="100"/>
      <c r="TCV973" s="100"/>
      <c r="TCW973" s="100"/>
      <c r="TCX973" s="100"/>
      <c r="TCY973" s="100"/>
      <c r="TCZ973" s="100"/>
      <c r="TDA973" s="100"/>
      <c r="TDB973" s="100"/>
      <c r="TDC973" s="100"/>
      <c r="TDD973" s="100"/>
      <c r="TDE973" s="100"/>
      <c r="TDF973" s="100"/>
      <c r="TDG973" s="100"/>
      <c r="TDH973" s="100"/>
      <c r="TDI973" s="100"/>
      <c r="TDJ973" s="100"/>
      <c r="TDK973" s="100"/>
      <c r="TDL973" s="100"/>
      <c r="TDM973" s="100"/>
      <c r="TDN973" s="100"/>
      <c r="TDO973" s="100"/>
      <c r="TDP973" s="100"/>
      <c r="TDQ973" s="100"/>
      <c r="TDR973" s="100"/>
      <c r="TDS973" s="100"/>
      <c r="TDT973" s="100"/>
      <c r="TDU973" s="100"/>
      <c r="TDV973" s="100"/>
      <c r="TDW973" s="100"/>
      <c r="TDX973" s="100"/>
      <c r="TDY973" s="100"/>
      <c r="TDZ973" s="100"/>
      <c r="TEA973" s="100"/>
      <c r="TEB973" s="100"/>
      <c r="TEC973" s="100"/>
      <c r="TED973" s="100"/>
      <c r="TEE973" s="100"/>
      <c r="TEF973" s="100"/>
      <c r="TEG973" s="100"/>
      <c r="TEH973" s="100"/>
      <c r="TEI973" s="100"/>
      <c r="TEJ973" s="100"/>
      <c r="TEK973" s="100"/>
      <c r="TEL973" s="100"/>
      <c r="TEM973" s="100"/>
      <c r="TEN973" s="100"/>
      <c r="TEO973" s="100"/>
      <c r="TEP973" s="100"/>
      <c r="TEQ973" s="100"/>
      <c r="TER973" s="100"/>
      <c r="TES973" s="100"/>
      <c r="TET973" s="100"/>
      <c r="TEU973" s="100"/>
      <c r="TEV973" s="100"/>
      <c r="TEW973" s="100"/>
      <c r="TEX973" s="100"/>
      <c r="TEY973" s="100"/>
      <c r="TEZ973" s="100"/>
      <c r="TFA973" s="100"/>
      <c r="TFB973" s="100"/>
      <c r="TFC973" s="100"/>
      <c r="TFD973" s="100"/>
      <c r="TFE973" s="100"/>
      <c r="TFF973" s="100"/>
      <c r="TFG973" s="100"/>
      <c r="TFH973" s="100"/>
      <c r="TFI973" s="100"/>
      <c r="TFJ973" s="100"/>
      <c r="TFK973" s="100"/>
      <c r="TFL973" s="100"/>
      <c r="TFM973" s="100"/>
      <c r="TFN973" s="100"/>
      <c r="TFO973" s="100"/>
      <c r="TFP973" s="100"/>
      <c r="TFQ973" s="100"/>
      <c r="TFR973" s="100"/>
      <c r="TFS973" s="100"/>
      <c r="TFT973" s="100"/>
      <c r="TFU973" s="100"/>
      <c r="TFV973" s="100"/>
      <c r="TFW973" s="100"/>
      <c r="TFX973" s="100"/>
      <c r="TFY973" s="100"/>
      <c r="TFZ973" s="100"/>
      <c r="TGA973" s="100"/>
      <c r="TGB973" s="100"/>
      <c r="TGC973" s="100"/>
      <c r="TGD973" s="100"/>
      <c r="TGE973" s="100"/>
      <c r="TGF973" s="100"/>
      <c r="TGG973" s="100"/>
      <c r="TGH973" s="100"/>
      <c r="TGI973" s="100"/>
      <c r="TGJ973" s="100"/>
      <c r="TGK973" s="100"/>
      <c r="TGL973" s="100"/>
      <c r="TGM973" s="100"/>
      <c r="TGN973" s="100"/>
      <c r="TGO973" s="100"/>
      <c r="TGP973" s="100"/>
      <c r="TGQ973" s="100"/>
      <c r="TGR973" s="100"/>
      <c r="TGS973" s="100"/>
      <c r="TGT973" s="100"/>
      <c r="TGU973" s="100"/>
      <c r="TGV973" s="100"/>
      <c r="TGW973" s="100"/>
      <c r="TGX973" s="100"/>
      <c r="TGY973" s="100"/>
      <c r="TGZ973" s="100"/>
      <c r="THA973" s="100"/>
      <c r="THB973" s="100"/>
      <c r="THC973" s="100"/>
      <c r="THD973" s="100"/>
      <c r="THE973" s="100"/>
      <c r="THF973" s="100"/>
      <c r="THG973" s="100"/>
      <c r="THH973" s="100"/>
      <c r="THI973" s="100"/>
      <c r="THJ973" s="100"/>
      <c r="THK973" s="100"/>
      <c r="THL973" s="100"/>
      <c r="THM973" s="100"/>
      <c r="THN973" s="100"/>
      <c r="THO973" s="100"/>
      <c r="THP973" s="100"/>
      <c r="THQ973" s="100"/>
      <c r="THR973" s="100"/>
      <c r="THS973" s="100"/>
      <c r="THT973" s="100"/>
      <c r="THU973" s="100"/>
      <c r="THV973" s="100"/>
      <c r="THW973" s="100"/>
      <c r="THX973" s="100"/>
      <c r="THY973" s="100"/>
      <c r="THZ973" s="100"/>
      <c r="TIA973" s="100"/>
      <c r="TIB973" s="100"/>
      <c r="TIC973" s="100"/>
      <c r="TID973" s="100"/>
      <c r="TIE973" s="100"/>
      <c r="TIF973" s="100"/>
      <c r="TIG973" s="100"/>
      <c r="TIH973" s="100"/>
      <c r="TII973" s="100"/>
      <c r="TIJ973" s="100"/>
      <c r="TIK973" s="100"/>
      <c r="TIL973" s="100"/>
      <c r="TIM973" s="100"/>
      <c r="TIN973" s="100"/>
      <c r="TIO973" s="100"/>
      <c r="TIP973" s="100"/>
      <c r="TIQ973" s="100"/>
      <c r="TIR973" s="100"/>
      <c r="TIS973" s="100"/>
      <c r="TIT973" s="100"/>
      <c r="TIU973" s="100"/>
      <c r="TIV973" s="100"/>
      <c r="TIW973" s="100"/>
      <c r="TIX973" s="100"/>
      <c r="TIY973" s="100"/>
      <c r="TIZ973" s="100"/>
      <c r="TJA973" s="100"/>
      <c r="TJB973" s="100"/>
      <c r="TJC973" s="100"/>
      <c r="TJD973" s="100"/>
      <c r="TJE973" s="100"/>
      <c r="TJF973" s="100"/>
      <c r="TJG973" s="100"/>
      <c r="TJH973" s="100"/>
      <c r="TJI973" s="100"/>
      <c r="TJJ973" s="100"/>
      <c r="TJK973" s="100"/>
      <c r="TJL973" s="100"/>
      <c r="TJM973" s="100"/>
      <c r="TJN973" s="100"/>
      <c r="TJO973" s="100"/>
      <c r="TJP973" s="100"/>
      <c r="TJQ973" s="100"/>
      <c r="TJR973" s="100"/>
      <c r="TJS973" s="100"/>
      <c r="TJT973" s="100"/>
      <c r="TJU973" s="100"/>
      <c r="TJV973" s="100"/>
      <c r="TJW973" s="100"/>
      <c r="TJX973" s="100"/>
      <c r="TJY973" s="100"/>
      <c r="TJZ973" s="100"/>
      <c r="TKA973" s="100"/>
      <c r="TKB973" s="100"/>
      <c r="TKC973" s="100"/>
      <c r="TKD973" s="100"/>
      <c r="TKE973" s="100"/>
      <c r="TKF973" s="100"/>
      <c r="TKG973" s="100"/>
      <c r="TKH973" s="100"/>
      <c r="TKI973" s="100"/>
      <c r="TKJ973" s="100"/>
      <c r="TKK973" s="100"/>
      <c r="TKL973" s="100"/>
      <c r="TKM973" s="100"/>
      <c r="TKN973" s="100"/>
      <c r="TKO973" s="100"/>
      <c r="TKP973" s="100"/>
      <c r="TKQ973" s="100"/>
      <c r="TKR973" s="100"/>
      <c r="TKS973" s="100"/>
      <c r="TKT973" s="100"/>
      <c r="TKU973" s="100"/>
      <c r="TKV973" s="100"/>
      <c r="TKW973" s="100"/>
      <c r="TKX973" s="100"/>
      <c r="TKY973" s="100"/>
      <c r="TKZ973" s="100"/>
      <c r="TLA973" s="100"/>
      <c r="TLB973" s="100"/>
      <c r="TLC973" s="100"/>
      <c r="TLD973" s="100"/>
      <c r="TLE973" s="100"/>
      <c r="TLF973" s="100"/>
      <c r="TLG973" s="100"/>
      <c r="TLH973" s="100"/>
      <c r="TLI973" s="100"/>
      <c r="TLJ973" s="100"/>
      <c r="TLK973" s="100"/>
      <c r="TLL973" s="100"/>
      <c r="TLM973" s="100"/>
      <c r="TLN973" s="100"/>
      <c r="TLO973" s="100"/>
      <c r="TLP973" s="100"/>
      <c r="TLQ973" s="100"/>
      <c r="TLR973" s="100"/>
      <c r="TLS973" s="100"/>
      <c r="TLT973" s="100"/>
      <c r="TLU973" s="100"/>
      <c r="TLV973" s="100"/>
      <c r="TLW973" s="100"/>
      <c r="TLX973" s="100"/>
      <c r="TLY973" s="100"/>
      <c r="TLZ973" s="100"/>
      <c r="TMA973" s="100"/>
      <c r="TMB973" s="100"/>
      <c r="TMC973" s="100"/>
      <c r="TMD973" s="100"/>
      <c r="TME973" s="100"/>
      <c r="TMF973" s="100"/>
      <c r="TMG973" s="100"/>
      <c r="TMH973" s="100"/>
      <c r="TMI973" s="100"/>
      <c r="TMJ973" s="100"/>
      <c r="TMK973" s="100"/>
      <c r="TML973" s="100"/>
      <c r="TMM973" s="100"/>
      <c r="TMN973" s="100"/>
      <c r="TMO973" s="100"/>
      <c r="TMP973" s="100"/>
      <c r="TMQ973" s="100"/>
      <c r="TMR973" s="100"/>
      <c r="TMS973" s="100"/>
      <c r="TMT973" s="100"/>
      <c r="TMU973" s="100"/>
      <c r="TMV973" s="100"/>
      <c r="TMW973" s="100"/>
      <c r="TMX973" s="100"/>
      <c r="TMY973" s="100"/>
      <c r="TMZ973" s="100"/>
      <c r="TNA973" s="100"/>
      <c r="TNB973" s="100"/>
      <c r="TNC973" s="100"/>
      <c r="TND973" s="100"/>
      <c r="TNE973" s="100"/>
      <c r="TNF973" s="100"/>
      <c r="TNG973" s="100"/>
      <c r="TNH973" s="100"/>
      <c r="TNI973" s="100"/>
      <c r="TNJ973" s="100"/>
      <c r="TNK973" s="100"/>
      <c r="TNL973" s="100"/>
      <c r="TNM973" s="100"/>
      <c r="TNN973" s="100"/>
      <c r="TNO973" s="100"/>
      <c r="TNP973" s="100"/>
      <c r="TNQ973" s="100"/>
      <c r="TNR973" s="100"/>
      <c r="TNS973" s="100"/>
      <c r="TNT973" s="100"/>
      <c r="TNU973" s="100"/>
      <c r="TNV973" s="100"/>
      <c r="TNW973" s="100"/>
      <c r="TNX973" s="100"/>
      <c r="TNY973" s="100"/>
      <c r="TNZ973" s="100"/>
      <c r="TOA973" s="100"/>
      <c r="TOB973" s="100"/>
      <c r="TOC973" s="100"/>
      <c r="TOD973" s="100"/>
      <c r="TOE973" s="100"/>
      <c r="TOF973" s="100"/>
      <c r="TOG973" s="100"/>
      <c r="TOH973" s="100"/>
      <c r="TOI973" s="100"/>
      <c r="TOJ973" s="100"/>
      <c r="TOK973" s="100"/>
      <c r="TOL973" s="100"/>
      <c r="TOM973" s="100"/>
      <c r="TON973" s="100"/>
      <c r="TOO973" s="100"/>
      <c r="TOP973" s="100"/>
      <c r="TOQ973" s="100"/>
      <c r="TOR973" s="100"/>
      <c r="TOS973" s="100"/>
      <c r="TOT973" s="100"/>
      <c r="TOU973" s="100"/>
      <c r="TOV973" s="100"/>
      <c r="TOW973" s="100"/>
      <c r="TOX973" s="100"/>
      <c r="TOY973" s="100"/>
      <c r="TOZ973" s="100"/>
      <c r="TPA973" s="100"/>
      <c r="TPB973" s="100"/>
      <c r="TPC973" s="100"/>
      <c r="TPD973" s="100"/>
      <c r="TPE973" s="100"/>
      <c r="TPF973" s="100"/>
      <c r="TPG973" s="100"/>
      <c r="TPH973" s="100"/>
      <c r="TPI973" s="100"/>
      <c r="TPJ973" s="100"/>
      <c r="TPK973" s="100"/>
      <c r="TPL973" s="100"/>
      <c r="TPM973" s="100"/>
      <c r="TPN973" s="100"/>
      <c r="TPO973" s="100"/>
      <c r="TPP973" s="100"/>
      <c r="TPQ973" s="100"/>
      <c r="TPR973" s="100"/>
      <c r="TPS973" s="100"/>
      <c r="TPT973" s="100"/>
      <c r="TPU973" s="100"/>
      <c r="TPV973" s="100"/>
      <c r="TPW973" s="100"/>
      <c r="TPX973" s="100"/>
      <c r="TPY973" s="100"/>
      <c r="TPZ973" s="100"/>
      <c r="TQA973" s="100"/>
      <c r="TQB973" s="100"/>
      <c r="TQC973" s="100"/>
      <c r="TQD973" s="100"/>
      <c r="TQE973" s="100"/>
      <c r="TQF973" s="100"/>
      <c r="TQG973" s="100"/>
      <c r="TQH973" s="100"/>
      <c r="TQI973" s="100"/>
      <c r="TQJ973" s="100"/>
      <c r="TQK973" s="100"/>
      <c r="TQL973" s="100"/>
      <c r="TQM973" s="100"/>
      <c r="TQN973" s="100"/>
      <c r="TQO973" s="100"/>
      <c r="TQP973" s="100"/>
      <c r="TQQ973" s="100"/>
      <c r="TQR973" s="100"/>
      <c r="TQS973" s="100"/>
      <c r="TQT973" s="100"/>
      <c r="TQU973" s="100"/>
      <c r="TQV973" s="100"/>
      <c r="TQW973" s="100"/>
      <c r="TQX973" s="100"/>
      <c r="TQY973" s="100"/>
      <c r="TQZ973" s="100"/>
      <c r="TRA973" s="100"/>
      <c r="TRB973" s="100"/>
      <c r="TRC973" s="100"/>
      <c r="TRD973" s="100"/>
      <c r="TRE973" s="100"/>
      <c r="TRF973" s="100"/>
      <c r="TRG973" s="100"/>
      <c r="TRH973" s="100"/>
      <c r="TRI973" s="100"/>
      <c r="TRJ973" s="100"/>
      <c r="TRK973" s="100"/>
      <c r="TRL973" s="100"/>
      <c r="TRM973" s="100"/>
      <c r="TRN973" s="100"/>
      <c r="TRO973" s="100"/>
      <c r="TRP973" s="100"/>
      <c r="TRQ973" s="100"/>
      <c r="TRR973" s="100"/>
      <c r="TRS973" s="100"/>
      <c r="TRT973" s="100"/>
      <c r="TRU973" s="100"/>
      <c r="TRV973" s="100"/>
      <c r="TRW973" s="100"/>
      <c r="TRX973" s="100"/>
      <c r="TRY973" s="100"/>
      <c r="TRZ973" s="100"/>
      <c r="TSA973" s="100"/>
      <c r="TSB973" s="100"/>
      <c r="TSC973" s="100"/>
      <c r="TSD973" s="100"/>
      <c r="TSE973" s="100"/>
      <c r="TSF973" s="100"/>
      <c r="TSG973" s="100"/>
      <c r="TSH973" s="100"/>
      <c r="TSI973" s="100"/>
      <c r="TSJ973" s="100"/>
      <c r="TSK973" s="100"/>
      <c r="TSL973" s="100"/>
      <c r="TSM973" s="100"/>
      <c r="TSN973" s="100"/>
      <c r="TSO973" s="100"/>
      <c r="TSP973" s="100"/>
      <c r="TSQ973" s="100"/>
      <c r="TSR973" s="100"/>
      <c r="TSS973" s="100"/>
      <c r="TST973" s="100"/>
      <c r="TSU973" s="100"/>
      <c r="TSV973" s="100"/>
      <c r="TSW973" s="100"/>
      <c r="TSX973" s="100"/>
      <c r="TSY973" s="100"/>
      <c r="TSZ973" s="100"/>
      <c r="TTA973" s="100"/>
      <c r="TTB973" s="100"/>
      <c r="TTC973" s="100"/>
      <c r="TTD973" s="100"/>
      <c r="TTE973" s="100"/>
      <c r="TTF973" s="100"/>
      <c r="TTG973" s="100"/>
      <c r="TTH973" s="100"/>
      <c r="TTI973" s="100"/>
      <c r="TTJ973" s="100"/>
      <c r="TTK973" s="100"/>
      <c r="TTL973" s="100"/>
      <c r="TTM973" s="100"/>
      <c r="TTN973" s="100"/>
      <c r="TTO973" s="100"/>
      <c r="TTP973" s="100"/>
      <c r="TTQ973" s="100"/>
      <c r="TTR973" s="100"/>
      <c r="TTS973" s="100"/>
      <c r="TTT973" s="100"/>
      <c r="TTU973" s="100"/>
      <c r="TTV973" s="100"/>
      <c r="TTW973" s="100"/>
      <c r="TTX973" s="100"/>
      <c r="TTY973" s="100"/>
      <c r="TTZ973" s="100"/>
      <c r="TUA973" s="100"/>
      <c r="TUB973" s="100"/>
      <c r="TUC973" s="100"/>
      <c r="TUD973" s="100"/>
      <c r="TUE973" s="100"/>
      <c r="TUF973" s="100"/>
      <c r="TUG973" s="100"/>
      <c r="TUH973" s="100"/>
      <c r="TUI973" s="100"/>
      <c r="TUJ973" s="100"/>
      <c r="TUK973" s="100"/>
      <c r="TUL973" s="100"/>
      <c r="TUM973" s="100"/>
      <c r="TUN973" s="100"/>
      <c r="TUO973" s="100"/>
      <c r="TUP973" s="100"/>
      <c r="TUQ973" s="100"/>
      <c r="TUR973" s="100"/>
      <c r="TUS973" s="100"/>
      <c r="TUT973" s="100"/>
      <c r="TUU973" s="100"/>
      <c r="TUV973" s="100"/>
      <c r="TUW973" s="100"/>
      <c r="TUX973" s="100"/>
      <c r="TUY973" s="100"/>
      <c r="TUZ973" s="100"/>
      <c r="TVA973" s="100"/>
      <c r="TVB973" s="100"/>
      <c r="TVC973" s="100"/>
      <c r="TVD973" s="100"/>
      <c r="TVE973" s="100"/>
      <c r="TVF973" s="100"/>
      <c r="TVG973" s="100"/>
      <c r="TVH973" s="100"/>
      <c r="TVI973" s="100"/>
      <c r="TVJ973" s="100"/>
      <c r="TVK973" s="100"/>
      <c r="TVL973" s="100"/>
      <c r="TVM973" s="100"/>
      <c r="TVN973" s="100"/>
      <c r="TVO973" s="100"/>
      <c r="TVP973" s="100"/>
      <c r="TVQ973" s="100"/>
      <c r="TVR973" s="100"/>
      <c r="TVS973" s="100"/>
      <c r="TVT973" s="100"/>
      <c r="TVU973" s="100"/>
      <c r="TVV973" s="100"/>
      <c r="TVW973" s="100"/>
      <c r="TVX973" s="100"/>
      <c r="TVY973" s="100"/>
      <c r="TVZ973" s="100"/>
      <c r="TWA973" s="100"/>
      <c r="TWB973" s="100"/>
      <c r="TWC973" s="100"/>
      <c r="TWD973" s="100"/>
      <c r="TWE973" s="100"/>
      <c r="TWF973" s="100"/>
      <c r="TWG973" s="100"/>
      <c r="TWH973" s="100"/>
      <c r="TWI973" s="100"/>
      <c r="TWJ973" s="100"/>
      <c r="TWK973" s="100"/>
      <c r="TWL973" s="100"/>
      <c r="TWM973" s="100"/>
      <c r="TWN973" s="100"/>
      <c r="TWO973" s="100"/>
      <c r="TWP973" s="100"/>
      <c r="TWQ973" s="100"/>
      <c r="TWR973" s="100"/>
      <c r="TWS973" s="100"/>
      <c r="TWT973" s="100"/>
      <c r="TWU973" s="100"/>
      <c r="TWV973" s="100"/>
      <c r="TWW973" s="100"/>
      <c r="TWX973" s="100"/>
      <c r="TWY973" s="100"/>
      <c r="TWZ973" s="100"/>
      <c r="TXA973" s="100"/>
      <c r="TXB973" s="100"/>
      <c r="TXC973" s="100"/>
      <c r="TXD973" s="100"/>
      <c r="TXE973" s="100"/>
      <c r="TXF973" s="100"/>
      <c r="TXG973" s="100"/>
      <c r="TXH973" s="100"/>
      <c r="TXI973" s="100"/>
      <c r="TXJ973" s="100"/>
      <c r="TXK973" s="100"/>
      <c r="TXL973" s="100"/>
      <c r="TXM973" s="100"/>
      <c r="TXN973" s="100"/>
      <c r="TXO973" s="100"/>
      <c r="TXP973" s="100"/>
      <c r="TXQ973" s="100"/>
      <c r="TXR973" s="100"/>
      <c r="TXS973" s="100"/>
      <c r="TXT973" s="100"/>
      <c r="TXU973" s="100"/>
      <c r="TXV973" s="100"/>
      <c r="TXW973" s="100"/>
      <c r="TXX973" s="100"/>
      <c r="TXY973" s="100"/>
      <c r="TXZ973" s="100"/>
      <c r="TYA973" s="100"/>
      <c r="TYB973" s="100"/>
      <c r="TYC973" s="100"/>
      <c r="TYD973" s="100"/>
      <c r="TYE973" s="100"/>
      <c r="TYF973" s="100"/>
      <c r="TYG973" s="100"/>
      <c r="TYH973" s="100"/>
      <c r="TYI973" s="100"/>
      <c r="TYJ973" s="100"/>
      <c r="TYK973" s="100"/>
      <c r="TYL973" s="100"/>
      <c r="TYM973" s="100"/>
      <c r="TYN973" s="100"/>
      <c r="TYO973" s="100"/>
      <c r="TYP973" s="100"/>
      <c r="TYQ973" s="100"/>
      <c r="TYR973" s="100"/>
      <c r="TYS973" s="100"/>
      <c r="TYT973" s="100"/>
      <c r="TYU973" s="100"/>
      <c r="TYV973" s="100"/>
      <c r="TYW973" s="100"/>
      <c r="TYX973" s="100"/>
      <c r="TYY973" s="100"/>
      <c r="TYZ973" s="100"/>
      <c r="TZA973" s="100"/>
      <c r="TZB973" s="100"/>
      <c r="TZC973" s="100"/>
      <c r="TZD973" s="100"/>
      <c r="TZE973" s="100"/>
      <c r="TZF973" s="100"/>
      <c r="TZG973" s="100"/>
      <c r="TZH973" s="100"/>
      <c r="TZI973" s="100"/>
      <c r="TZJ973" s="100"/>
      <c r="TZK973" s="100"/>
      <c r="TZL973" s="100"/>
      <c r="TZM973" s="100"/>
      <c r="TZN973" s="100"/>
      <c r="TZO973" s="100"/>
      <c r="TZP973" s="100"/>
      <c r="TZQ973" s="100"/>
      <c r="TZR973" s="100"/>
      <c r="TZS973" s="100"/>
      <c r="TZT973" s="100"/>
      <c r="TZU973" s="100"/>
      <c r="TZV973" s="100"/>
      <c r="TZW973" s="100"/>
      <c r="TZX973" s="100"/>
      <c r="TZY973" s="100"/>
      <c r="TZZ973" s="100"/>
      <c r="UAA973" s="100"/>
      <c r="UAB973" s="100"/>
      <c r="UAC973" s="100"/>
      <c r="UAD973" s="100"/>
      <c r="UAE973" s="100"/>
      <c r="UAF973" s="100"/>
      <c r="UAG973" s="100"/>
      <c r="UAH973" s="100"/>
      <c r="UAI973" s="100"/>
      <c r="UAJ973" s="100"/>
      <c r="UAK973" s="100"/>
      <c r="UAL973" s="100"/>
      <c r="UAM973" s="100"/>
      <c r="UAN973" s="100"/>
      <c r="UAO973" s="100"/>
      <c r="UAP973" s="100"/>
      <c r="UAQ973" s="100"/>
      <c r="UAR973" s="100"/>
      <c r="UAS973" s="100"/>
      <c r="UAT973" s="100"/>
      <c r="UAU973" s="100"/>
      <c r="UAV973" s="100"/>
      <c r="UAW973" s="100"/>
      <c r="UAX973" s="100"/>
      <c r="UAY973" s="100"/>
      <c r="UAZ973" s="100"/>
      <c r="UBA973" s="100"/>
      <c r="UBB973" s="100"/>
      <c r="UBC973" s="100"/>
      <c r="UBD973" s="100"/>
      <c r="UBE973" s="100"/>
      <c r="UBF973" s="100"/>
      <c r="UBG973" s="100"/>
      <c r="UBH973" s="100"/>
      <c r="UBI973" s="100"/>
      <c r="UBJ973" s="100"/>
      <c r="UBK973" s="100"/>
      <c r="UBL973" s="100"/>
      <c r="UBM973" s="100"/>
      <c r="UBN973" s="100"/>
      <c r="UBO973" s="100"/>
      <c r="UBP973" s="100"/>
      <c r="UBQ973" s="100"/>
      <c r="UBR973" s="100"/>
      <c r="UBS973" s="100"/>
      <c r="UBT973" s="100"/>
      <c r="UBU973" s="100"/>
      <c r="UBV973" s="100"/>
      <c r="UBW973" s="100"/>
      <c r="UBX973" s="100"/>
      <c r="UBY973" s="100"/>
      <c r="UBZ973" s="100"/>
      <c r="UCA973" s="100"/>
      <c r="UCB973" s="100"/>
      <c r="UCC973" s="100"/>
      <c r="UCD973" s="100"/>
      <c r="UCE973" s="100"/>
      <c r="UCF973" s="100"/>
      <c r="UCG973" s="100"/>
      <c r="UCH973" s="100"/>
      <c r="UCI973" s="100"/>
      <c r="UCJ973" s="100"/>
      <c r="UCK973" s="100"/>
      <c r="UCL973" s="100"/>
      <c r="UCM973" s="100"/>
      <c r="UCN973" s="100"/>
      <c r="UCO973" s="100"/>
      <c r="UCP973" s="100"/>
      <c r="UCQ973" s="100"/>
      <c r="UCR973" s="100"/>
      <c r="UCS973" s="100"/>
      <c r="UCT973" s="100"/>
      <c r="UCU973" s="100"/>
      <c r="UCV973" s="100"/>
      <c r="UCW973" s="100"/>
      <c r="UCX973" s="100"/>
      <c r="UCY973" s="100"/>
      <c r="UCZ973" s="100"/>
      <c r="UDA973" s="100"/>
      <c r="UDB973" s="100"/>
      <c r="UDC973" s="100"/>
      <c r="UDD973" s="100"/>
      <c r="UDE973" s="100"/>
      <c r="UDF973" s="100"/>
      <c r="UDG973" s="100"/>
      <c r="UDH973" s="100"/>
      <c r="UDI973" s="100"/>
      <c r="UDJ973" s="100"/>
      <c r="UDK973" s="100"/>
      <c r="UDL973" s="100"/>
      <c r="UDM973" s="100"/>
      <c r="UDN973" s="100"/>
      <c r="UDO973" s="100"/>
      <c r="UDP973" s="100"/>
      <c r="UDQ973" s="100"/>
      <c r="UDR973" s="100"/>
      <c r="UDS973" s="100"/>
      <c r="UDT973" s="100"/>
      <c r="UDU973" s="100"/>
      <c r="UDV973" s="100"/>
      <c r="UDW973" s="100"/>
      <c r="UDX973" s="100"/>
      <c r="UDY973" s="100"/>
      <c r="UDZ973" s="100"/>
      <c r="UEA973" s="100"/>
      <c r="UEB973" s="100"/>
      <c r="UEC973" s="100"/>
      <c r="UED973" s="100"/>
      <c r="UEE973" s="100"/>
      <c r="UEF973" s="100"/>
      <c r="UEG973" s="100"/>
      <c r="UEH973" s="100"/>
      <c r="UEI973" s="100"/>
      <c r="UEJ973" s="100"/>
      <c r="UEK973" s="100"/>
      <c r="UEL973" s="100"/>
      <c r="UEM973" s="100"/>
      <c r="UEN973" s="100"/>
      <c r="UEO973" s="100"/>
      <c r="UEP973" s="100"/>
      <c r="UEQ973" s="100"/>
      <c r="UER973" s="100"/>
      <c r="UES973" s="100"/>
      <c r="UET973" s="100"/>
      <c r="UEU973" s="100"/>
      <c r="UEV973" s="100"/>
      <c r="UEW973" s="100"/>
      <c r="UEX973" s="100"/>
      <c r="UEY973" s="100"/>
      <c r="UEZ973" s="100"/>
      <c r="UFA973" s="100"/>
      <c r="UFB973" s="100"/>
      <c r="UFC973" s="100"/>
      <c r="UFD973" s="100"/>
      <c r="UFE973" s="100"/>
      <c r="UFF973" s="100"/>
      <c r="UFG973" s="100"/>
      <c r="UFH973" s="100"/>
      <c r="UFI973" s="100"/>
      <c r="UFJ973" s="100"/>
      <c r="UFK973" s="100"/>
      <c r="UFL973" s="100"/>
      <c r="UFM973" s="100"/>
      <c r="UFN973" s="100"/>
      <c r="UFO973" s="100"/>
      <c r="UFP973" s="100"/>
      <c r="UFQ973" s="100"/>
      <c r="UFR973" s="100"/>
      <c r="UFS973" s="100"/>
      <c r="UFT973" s="100"/>
      <c r="UFU973" s="100"/>
      <c r="UFV973" s="100"/>
      <c r="UFW973" s="100"/>
      <c r="UFX973" s="100"/>
      <c r="UFY973" s="100"/>
      <c r="UFZ973" s="100"/>
      <c r="UGA973" s="100"/>
      <c r="UGB973" s="100"/>
      <c r="UGC973" s="100"/>
      <c r="UGD973" s="100"/>
      <c r="UGE973" s="100"/>
      <c r="UGF973" s="100"/>
      <c r="UGG973" s="100"/>
      <c r="UGH973" s="100"/>
      <c r="UGI973" s="100"/>
      <c r="UGJ973" s="100"/>
      <c r="UGK973" s="100"/>
      <c r="UGL973" s="100"/>
      <c r="UGM973" s="100"/>
      <c r="UGN973" s="100"/>
      <c r="UGO973" s="100"/>
      <c r="UGP973" s="100"/>
      <c r="UGQ973" s="100"/>
      <c r="UGR973" s="100"/>
      <c r="UGS973" s="100"/>
      <c r="UGT973" s="100"/>
      <c r="UGU973" s="100"/>
      <c r="UGV973" s="100"/>
      <c r="UGW973" s="100"/>
      <c r="UGX973" s="100"/>
      <c r="UGY973" s="100"/>
      <c r="UGZ973" s="100"/>
      <c r="UHA973" s="100"/>
      <c r="UHB973" s="100"/>
      <c r="UHC973" s="100"/>
      <c r="UHD973" s="100"/>
      <c r="UHE973" s="100"/>
      <c r="UHF973" s="100"/>
      <c r="UHG973" s="100"/>
      <c r="UHH973" s="100"/>
      <c r="UHI973" s="100"/>
      <c r="UHJ973" s="100"/>
      <c r="UHK973" s="100"/>
      <c r="UHL973" s="100"/>
      <c r="UHM973" s="100"/>
      <c r="UHN973" s="100"/>
      <c r="UHO973" s="100"/>
      <c r="UHP973" s="100"/>
      <c r="UHQ973" s="100"/>
      <c r="UHR973" s="100"/>
      <c r="UHS973" s="100"/>
      <c r="UHT973" s="100"/>
      <c r="UHU973" s="100"/>
      <c r="UHV973" s="100"/>
      <c r="UHW973" s="100"/>
      <c r="UHX973" s="100"/>
      <c r="UHY973" s="100"/>
      <c r="UHZ973" s="100"/>
      <c r="UIA973" s="100"/>
      <c r="UIB973" s="100"/>
      <c r="UIC973" s="100"/>
      <c r="UID973" s="100"/>
      <c r="UIE973" s="100"/>
      <c r="UIF973" s="100"/>
      <c r="UIG973" s="100"/>
      <c r="UIH973" s="100"/>
      <c r="UII973" s="100"/>
      <c r="UIJ973" s="100"/>
      <c r="UIK973" s="100"/>
      <c r="UIL973" s="100"/>
      <c r="UIM973" s="100"/>
      <c r="UIN973" s="100"/>
      <c r="UIO973" s="100"/>
      <c r="UIP973" s="100"/>
      <c r="UIQ973" s="100"/>
      <c r="UIR973" s="100"/>
      <c r="UIS973" s="100"/>
      <c r="UIT973" s="100"/>
      <c r="UIU973" s="100"/>
      <c r="UIV973" s="100"/>
      <c r="UIW973" s="100"/>
      <c r="UIX973" s="100"/>
      <c r="UIY973" s="100"/>
      <c r="UIZ973" s="100"/>
      <c r="UJA973" s="100"/>
      <c r="UJB973" s="100"/>
      <c r="UJC973" s="100"/>
      <c r="UJD973" s="100"/>
      <c r="UJE973" s="100"/>
      <c r="UJF973" s="100"/>
      <c r="UJG973" s="100"/>
      <c r="UJH973" s="100"/>
      <c r="UJI973" s="100"/>
      <c r="UJJ973" s="100"/>
      <c r="UJK973" s="100"/>
      <c r="UJL973" s="100"/>
      <c r="UJM973" s="100"/>
      <c r="UJN973" s="100"/>
      <c r="UJO973" s="100"/>
      <c r="UJP973" s="100"/>
      <c r="UJQ973" s="100"/>
      <c r="UJR973" s="100"/>
      <c r="UJS973" s="100"/>
      <c r="UJT973" s="100"/>
      <c r="UJU973" s="100"/>
      <c r="UJV973" s="100"/>
      <c r="UJW973" s="100"/>
      <c r="UJX973" s="100"/>
      <c r="UJY973" s="100"/>
      <c r="UJZ973" s="100"/>
      <c r="UKA973" s="100"/>
      <c r="UKB973" s="100"/>
      <c r="UKC973" s="100"/>
      <c r="UKD973" s="100"/>
      <c r="UKE973" s="100"/>
      <c r="UKF973" s="100"/>
      <c r="UKG973" s="100"/>
      <c r="UKH973" s="100"/>
      <c r="UKI973" s="100"/>
      <c r="UKJ973" s="100"/>
      <c r="UKK973" s="100"/>
      <c r="UKL973" s="100"/>
      <c r="UKM973" s="100"/>
      <c r="UKN973" s="100"/>
      <c r="UKO973" s="100"/>
      <c r="UKP973" s="100"/>
      <c r="UKQ973" s="100"/>
      <c r="UKR973" s="100"/>
      <c r="UKS973" s="100"/>
      <c r="UKT973" s="100"/>
      <c r="UKU973" s="100"/>
      <c r="UKV973" s="100"/>
      <c r="UKW973" s="100"/>
      <c r="UKX973" s="100"/>
      <c r="UKY973" s="100"/>
      <c r="UKZ973" s="100"/>
      <c r="ULA973" s="100"/>
      <c r="ULB973" s="100"/>
      <c r="ULC973" s="100"/>
      <c r="ULD973" s="100"/>
      <c r="ULE973" s="100"/>
      <c r="ULF973" s="100"/>
      <c r="ULG973" s="100"/>
      <c r="ULH973" s="100"/>
      <c r="ULI973" s="100"/>
      <c r="ULJ973" s="100"/>
      <c r="ULK973" s="100"/>
      <c r="ULL973" s="100"/>
      <c r="ULM973" s="100"/>
      <c r="ULN973" s="100"/>
      <c r="ULO973" s="100"/>
      <c r="ULP973" s="100"/>
      <c r="ULQ973" s="100"/>
      <c r="ULR973" s="100"/>
      <c r="ULS973" s="100"/>
      <c r="ULT973" s="100"/>
      <c r="ULU973" s="100"/>
      <c r="ULV973" s="100"/>
      <c r="ULW973" s="100"/>
      <c r="ULX973" s="100"/>
      <c r="ULY973" s="100"/>
      <c r="ULZ973" s="100"/>
      <c r="UMA973" s="100"/>
      <c r="UMB973" s="100"/>
      <c r="UMC973" s="100"/>
      <c r="UMD973" s="100"/>
      <c r="UME973" s="100"/>
      <c r="UMF973" s="100"/>
      <c r="UMG973" s="100"/>
      <c r="UMH973" s="100"/>
      <c r="UMI973" s="100"/>
      <c r="UMJ973" s="100"/>
      <c r="UMK973" s="100"/>
      <c r="UML973" s="100"/>
      <c r="UMM973" s="100"/>
      <c r="UMN973" s="100"/>
      <c r="UMO973" s="100"/>
      <c r="UMP973" s="100"/>
      <c r="UMQ973" s="100"/>
      <c r="UMR973" s="100"/>
      <c r="UMS973" s="100"/>
      <c r="UMT973" s="100"/>
      <c r="UMU973" s="100"/>
      <c r="UMV973" s="100"/>
      <c r="UMW973" s="100"/>
      <c r="UMX973" s="100"/>
      <c r="UMY973" s="100"/>
      <c r="UMZ973" s="100"/>
      <c r="UNA973" s="100"/>
      <c r="UNB973" s="100"/>
      <c r="UNC973" s="100"/>
      <c r="UND973" s="100"/>
      <c r="UNE973" s="100"/>
      <c r="UNF973" s="100"/>
      <c r="UNG973" s="100"/>
      <c r="UNH973" s="100"/>
      <c r="UNI973" s="100"/>
      <c r="UNJ973" s="100"/>
      <c r="UNK973" s="100"/>
      <c r="UNL973" s="100"/>
      <c r="UNM973" s="100"/>
      <c r="UNN973" s="100"/>
      <c r="UNO973" s="100"/>
      <c r="UNP973" s="100"/>
      <c r="UNQ973" s="100"/>
      <c r="UNR973" s="100"/>
      <c r="UNS973" s="100"/>
      <c r="UNT973" s="100"/>
      <c r="UNU973" s="100"/>
      <c r="UNV973" s="100"/>
      <c r="UNW973" s="100"/>
      <c r="UNX973" s="100"/>
      <c r="UNY973" s="100"/>
      <c r="UNZ973" s="100"/>
      <c r="UOA973" s="100"/>
      <c r="UOB973" s="100"/>
      <c r="UOC973" s="100"/>
      <c r="UOD973" s="100"/>
      <c r="UOE973" s="100"/>
      <c r="UOF973" s="100"/>
      <c r="UOG973" s="100"/>
      <c r="UOH973" s="100"/>
      <c r="UOI973" s="100"/>
      <c r="UOJ973" s="100"/>
      <c r="UOK973" s="100"/>
      <c r="UOL973" s="100"/>
      <c r="UOM973" s="100"/>
      <c r="UON973" s="100"/>
      <c r="UOO973" s="100"/>
      <c r="UOP973" s="100"/>
      <c r="UOQ973" s="100"/>
      <c r="UOR973" s="100"/>
      <c r="UOS973" s="100"/>
      <c r="UOT973" s="100"/>
      <c r="UOU973" s="100"/>
      <c r="UOV973" s="100"/>
      <c r="UOW973" s="100"/>
      <c r="UOX973" s="100"/>
      <c r="UOY973" s="100"/>
      <c r="UOZ973" s="100"/>
      <c r="UPA973" s="100"/>
      <c r="UPB973" s="100"/>
      <c r="UPC973" s="100"/>
      <c r="UPD973" s="100"/>
      <c r="UPE973" s="100"/>
      <c r="UPF973" s="100"/>
      <c r="UPG973" s="100"/>
      <c r="UPH973" s="100"/>
      <c r="UPI973" s="100"/>
      <c r="UPJ973" s="100"/>
      <c r="UPK973" s="100"/>
      <c r="UPL973" s="100"/>
      <c r="UPM973" s="100"/>
      <c r="UPN973" s="100"/>
      <c r="UPO973" s="100"/>
      <c r="UPP973" s="100"/>
      <c r="UPQ973" s="100"/>
      <c r="UPR973" s="100"/>
      <c r="UPS973" s="100"/>
      <c r="UPT973" s="100"/>
      <c r="UPU973" s="100"/>
      <c r="UPV973" s="100"/>
      <c r="UPW973" s="100"/>
      <c r="UPX973" s="100"/>
      <c r="UPY973" s="100"/>
      <c r="UPZ973" s="100"/>
      <c r="UQA973" s="100"/>
      <c r="UQB973" s="100"/>
      <c r="UQC973" s="100"/>
      <c r="UQD973" s="100"/>
      <c r="UQE973" s="100"/>
      <c r="UQF973" s="100"/>
      <c r="UQG973" s="100"/>
      <c r="UQH973" s="100"/>
      <c r="UQI973" s="100"/>
      <c r="UQJ973" s="100"/>
      <c r="UQK973" s="100"/>
      <c r="UQL973" s="100"/>
      <c r="UQM973" s="100"/>
      <c r="UQN973" s="100"/>
      <c r="UQO973" s="100"/>
      <c r="UQP973" s="100"/>
      <c r="UQQ973" s="100"/>
      <c r="UQR973" s="100"/>
      <c r="UQS973" s="100"/>
      <c r="UQT973" s="100"/>
      <c r="UQU973" s="100"/>
      <c r="UQV973" s="100"/>
      <c r="UQW973" s="100"/>
      <c r="UQX973" s="100"/>
      <c r="UQY973" s="100"/>
      <c r="UQZ973" s="100"/>
      <c r="URA973" s="100"/>
      <c r="URB973" s="100"/>
      <c r="URC973" s="100"/>
      <c r="URD973" s="100"/>
      <c r="URE973" s="100"/>
      <c r="URF973" s="100"/>
      <c r="URG973" s="100"/>
      <c r="URH973" s="100"/>
      <c r="URI973" s="100"/>
      <c r="URJ973" s="100"/>
      <c r="URK973" s="100"/>
      <c r="URL973" s="100"/>
      <c r="URM973" s="100"/>
      <c r="URN973" s="100"/>
      <c r="URO973" s="100"/>
      <c r="URP973" s="100"/>
      <c r="URQ973" s="100"/>
      <c r="URR973" s="100"/>
      <c r="URS973" s="100"/>
      <c r="URT973" s="100"/>
      <c r="URU973" s="100"/>
      <c r="URV973" s="100"/>
      <c r="URW973" s="100"/>
      <c r="URX973" s="100"/>
      <c r="URY973" s="100"/>
      <c r="URZ973" s="100"/>
      <c r="USA973" s="100"/>
      <c r="USB973" s="100"/>
      <c r="USC973" s="100"/>
      <c r="USD973" s="100"/>
      <c r="USE973" s="100"/>
      <c r="USF973" s="100"/>
      <c r="USG973" s="100"/>
      <c r="USH973" s="100"/>
      <c r="USI973" s="100"/>
      <c r="USJ973" s="100"/>
      <c r="USK973" s="100"/>
      <c r="USL973" s="100"/>
      <c r="USM973" s="100"/>
      <c r="USN973" s="100"/>
      <c r="USO973" s="100"/>
      <c r="USP973" s="100"/>
      <c r="USQ973" s="100"/>
      <c r="USR973" s="100"/>
      <c r="USS973" s="100"/>
      <c r="UST973" s="100"/>
      <c r="USU973" s="100"/>
      <c r="USV973" s="100"/>
      <c r="USW973" s="100"/>
      <c r="USX973" s="100"/>
      <c r="USY973" s="100"/>
      <c r="USZ973" s="100"/>
      <c r="UTA973" s="100"/>
      <c r="UTB973" s="100"/>
      <c r="UTC973" s="100"/>
      <c r="UTD973" s="100"/>
      <c r="UTE973" s="100"/>
      <c r="UTF973" s="100"/>
      <c r="UTG973" s="100"/>
      <c r="UTH973" s="100"/>
      <c r="UTI973" s="100"/>
      <c r="UTJ973" s="100"/>
      <c r="UTK973" s="100"/>
      <c r="UTL973" s="100"/>
      <c r="UTM973" s="100"/>
      <c r="UTN973" s="100"/>
      <c r="UTO973" s="100"/>
      <c r="UTP973" s="100"/>
      <c r="UTQ973" s="100"/>
      <c r="UTR973" s="100"/>
      <c r="UTS973" s="100"/>
      <c r="UTT973" s="100"/>
      <c r="UTU973" s="100"/>
      <c r="UTV973" s="100"/>
      <c r="UTW973" s="100"/>
      <c r="UTX973" s="100"/>
      <c r="UTY973" s="100"/>
      <c r="UTZ973" s="100"/>
      <c r="UUA973" s="100"/>
      <c r="UUB973" s="100"/>
      <c r="UUC973" s="100"/>
      <c r="UUD973" s="100"/>
      <c r="UUE973" s="100"/>
      <c r="UUF973" s="100"/>
      <c r="UUG973" s="100"/>
      <c r="UUH973" s="100"/>
      <c r="UUI973" s="100"/>
      <c r="UUJ973" s="100"/>
      <c r="UUK973" s="100"/>
      <c r="UUL973" s="100"/>
      <c r="UUM973" s="100"/>
      <c r="UUN973" s="100"/>
      <c r="UUO973" s="100"/>
      <c r="UUP973" s="100"/>
      <c r="UUQ973" s="100"/>
      <c r="UUR973" s="100"/>
      <c r="UUS973" s="100"/>
      <c r="UUT973" s="100"/>
      <c r="UUU973" s="100"/>
      <c r="UUV973" s="100"/>
      <c r="UUW973" s="100"/>
      <c r="UUX973" s="100"/>
      <c r="UUY973" s="100"/>
      <c r="UUZ973" s="100"/>
      <c r="UVA973" s="100"/>
      <c r="UVB973" s="100"/>
      <c r="UVC973" s="100"/>
      <c r="UVD973" s="100"/>
      <c r="UVE973" s="100"/>
      <c r="UVF973" s="100"/>
      <c r="UVG973" s="100"/>
      <c r="UVH973" s="100"/>
      <c r="UVI973" s="100"/>
      <c r="UVJ973" s="100"/>
      <c r="UVK973" s="100"/>
      <c r="UVL973" s="100"/>
      <c r="UVM973" s="100"/>
      <c r="UVN973" s="100"/>
      <c r="UVO973" s="100"/>
      <c r="UVP973" s="100"/>
      <c r="UVQ973" s="100"/>
      <c r="UVR973" s="100"/>
      <c r="UVS973" s="100"/>
      <c r="UVT973" s="100"/>
      <c r="UVU973" s="100"/>
      <c r="UVV973" s="100"/>
      <c r="UVW973" s="100"/>
      <c r="UVX973" s="100"/>
      <c r="UVY973" s="100"/>
      <c r="UVZ973" s="100"/>
      <c r="UWA973" s="100"/>
      <c r="UWB973" s="100"/>
      <c r="UWC973" s="100"/>
      <c r="UWD973" s="100"/>
      <c r="UWE973" s="100"/>
      <c r="UWF973" s="100"/>
      <c r="UWG973" s="100"/>
      <c r="UWH973" s="100"/>
      <c r="UWI973" s="100"/>
      <c r="UWJ973" s="100"/>
      <c r="UWK973" s="100"/>
      <c r="UWL973" s="100"/>
      <c r="UWM973" s="100"/>
      <c r="UWN973" s="100"/>
      <c r="UWO973" s="100"/>
      <c r="UWP973" s="100"/>
      <c r="UWQ973" s="100"/>
      <c r="UWR973" s="100"/>
      <c r="UWS973" s="100"/>
      <c r="UWT973" s="100"/>
      <c r="UWU973" s="100"/>
      <c r="UWV973" s="100"/>
      <c r="UWW973" s="100"/>
      <c r="UWX973" s="100"/>
      <c r="UWY973" s="100"/>
      <c r="UWZ973" s="100"/>
      <c r="UXA973" s="100"/>
      <c r="UXB973" s="100"/>
      <c r="UXC973" s="100"/>
      <c r="UXD973" s="100"/>
      <c r="UXE973" s="100"/>
      <c r="UXF973" s="100"/>
      <c r="UXG973" s="100"/>
      <c r="UXH973" s="100"/>
      <c r="UXI973" s="100"/>
      <c r="UXJ973" s="100"/>
      <c r="UXK973" s="100"/>
      <c r="UXL973" s="100"/>
      <c r="UXM973" s="100"/>
      <c r="UXN973" s="100"/>
      <c r="UXO973" s="100"/>
      <c r="UXP973" s="100"/>
      <c r="UXQ973" s="100"/>
      <c r="UXR973" s="100"/>
      <c r="UXS973" s="100"/>
      <c r="UXT973" s="100"/>
      <c r="UXU973" s="100"/>
      <c r="UXV973" s="100"/>
      <c r="UXW973" s="100"/>
      <c r="UXX973" s="100"/>
      <c r="UXY973" s="100"/>
      <c r="UXZ973" s="100"/>
      <c r="UYA973" s="100"/>
      <c r="UYB973" s="100"/>
      <c r="UYC973" s="100"/>
      <c r="UYD973" s="100"/>
      <c r="UYE973" s="100"/>
      <c r="UYF973" s="100"/>
      <c r="UYG973" s="100"/>
      <c r="UYH973" s="100"/>
      <c r="UYI973" s="100"/>
      <c r="UYJ973" s="100"/>
      <c r="UYK973" s="100"/>
      <c r="UYL973" s="100"/>
      <c r="UYM973" s="100"/>
      <c r="UYN973" s="100"/>
      <c r="UYO973" s="100"/>
      <c r="UYP973" s="100"/>
      <c r="UYQ973" s="100"/>
      <c r="UYR973" s="100"/>
      <c r="UYS973" s="100"/>
      <c r="UYT973" s="100"/>
      <c r="UYU973" s="100"/>
      <c r="UYV973" s="100"/>
      <c r="UYW973" s="100"/>
      <c r="UYX973" s="100"/>
      <c r="UYY973" s="100"/>
      <c r="UYZ973" s="100"/>
      <c r="UZA973" s="100"/>
      <c r="UZB973" s="100"/>
      <c r="UZC973" s="100"/>
      <c r="UZD973" s="100"/>
      <c r="UZE973" s="100"/>
      <c r="UZF973" s="100"/>
      <c r="UZG973" s="100"/>
      <c r="UZH973" s="100"/>
      <c r="UZI973" s="100"/>
      <c r="UZJ973" s="100"/>
      <c r="UZK973" s="100"/>
      <c r="UZL973" s="100"/>
      <c r="UZM973" s="100"/>
      <c r="UZN973" s="100"/>
      <c r="UZO973" s="100"/>
      <c r="UZP973" s="100"/>
      <c r="UZQ973" s="100"/>
      <c r="UZR973" s="100"/>
      <c r="UZS973" s="100"/>
      <c r="UZT973" s="100"/>
      <c r="UZU973" s="100"/>
      <c r="UZV973" s="100"/>
      <c r="UZW973" s="100"/>
      <c r="UZX973" s="100"/>
      <c r="UZY973" s="100"/>
      <c r="UZZ973" s="100"/>
      <c r="VAA973" s="100"/>
      <c r="VAB973" s="100"/>
      <c r="VAC973" s="100"/>
      <c r="VAD973" s="100"/>
      <c r="VAE973" s="100"/>
      <c r="VAF973" s="100"/>
      <c r="VAG973" s="100"/>
      <c r="VAH973" s="100"/>
      <c r="VAI973" s="100"/>
      <c r="VAJ973" s="100"/>
      <c r="VAK973" s="100"/>
      <c r="VAL973" s="100"/>
      <c r="VAM973" s="100"/>
      <c r="VAN973" s="100"/>
      <c r="VAO973" s="100"/>
      <c r="VAP973" s="100"/>
      <c r="VAQ973" s="100"/>
      <c r="VAR973" s="100"/>
      <c r="VAS973" s="100"/>
      <c r="VAT973" s="100"/>
      <c r="VAU973" s="100"/>
      <c r="VAV973" s="100"/>
      <c r="VAW973" s="100"/>
      <c r="VAX973" s="100"/>
      <c r="VAY973" s="100"/>
      <c r="VAZ973" s="100"/>
      <c r="VBA973" s="100"/>
      <c r="VBB973" s="100"/>
      <c r="VBC973" s="100"/>
      <c r="VBD973" s="100"/>
      <c r="VBE973" s="100"/>
      <c r="VBF973" s="100"/>
      <c r="VBG973" s="100"/>
      <c r="VBH973" s="100"/>
      <c r="VBI973" s="100"/>
      <c r="VBJ973" s="100"/>
      <c r="VBK973" s="100"/>
      <c r="VBL973" s="100"/>
      <c r="VBM973" s="100"/>
      <c r="VBN973" s="100"/>
      <c r="VBO973" s="100"/>
      <c r="VBP973" s="100"/>
      <c r="VBQ973" s="100"/>
      <c r="VBR973" s="100"/>
      <c r="VBS973" s="100"/>
      <c r="VBT973" s="100"/>
      <c r="VBU973" s="100"/>
      <c r="VBV973" s="100"/>
      <c r="VBW973" s="100"/>
      <c r="VBX973" s="100"/>
      <c r="VBY973" s="100"/>
      <c r="VBZ973" s="100"/>
      <c r="VCA973" s="100"/>
      <c r="VCB973" s="100"/>
      <c r="VCC973" s="100"/>
      <c r="VCD973" s="100"/>
      <c r="VCE973" s="100"/>
      <c r="VCF973" s="100"/>
      <c r="VCG973" s="100"/>
      <c r="VCH973" s="100"/>
      <c r="VCI973" s="100"/>
      <c r="VCJ973" s="100"/>
      <c r="VCK973" s="100"/>
      <c r="VCL973" s="100"/>
      <c r="VCM973" s="100"/>
      <c r="VCN973" s="100"/>
      <c r="VCO973" s="100"/>
      <c r="VCP973" s="100"/>
      <c r="VCQ973" s="100"/>
      <c r="VCR973" s="100"/>
      <c r="VCS973" s="100"/>
      <c r="VCT973" s="100"/>
      <c r="VCU973" s="100"/>
      <c r="VCV973" s="100"/>
      <c r="VCW973" s="100"/>
      <c r="VCX973" s="100"/>
      <c r="VCY973" s="100"/>
      <c r="VCZ973" s="100"/>
      <c r="VDA973" s="100"/>
      <c r="VDB973" s="100"/>
      <c r="VDC973" s="100"/>
      <c r="VDD973" s="100"/>
      <c r="VDE973" s="100"/>
      <c r="VDF973" s="100"/>
      <c r="VDG973" s="100"/>
      <c r="VDH973" s="100"/>
      <c r="VDI973" s="100"/>
      <c r="VDJ973" s="100"/>
      <c r="VDK973" s="100"/>
      <c r="VDL973" s="100"/>
      <c r="VDM973" s="100"/>
      <c r="VDN973" s="100"/>
      <c r="VDO973" s="100"/>
      <c r="VDP973" s="100"/>
      <c r="VDQ973" s="100"/>
      <c r="VDR973" s="100"/>
      <c r="VDS973" s="100"/>
      <c r="VDT973" s="100"/>
      <c r="VDU973" s="100"/>
      <c r="VDV973" s="100"/>
      <c r="VDW973" s="100"/>
      <c r="VDX973" s="100"/>
      <c r="VDY973" s="100"/>
      <c r="VDZ973" s="100"/>
      <c r="VEA973" s="100"/>
      <c r="VEB973" s="100"/>
      <c r="VEC973" s="100"/>
      <c r="VED973" s="100"/>
      <c r="VEE973" s="100"/>
      <c r="VEF973" s="100"/>
      <c r="VEG973" s="100"/>
      <c r="VEH973" s="100"/>
      <c r="VEI973" s="100"/>
      <c r="VEJ973" s="100"/>
      <c r="VEK973" s="100"/>
      <c r="VEL973" s="100"/>
      <c r="VEM973" s="100"/>
      <c r="VEN973" s="100"/>
      <c r="VEO973" s="100"/>
      <c r="VEP973" s="100"/>
      <c r="VEQ973" s="100"/>
      <c r="VER973" s="100"/>
      <c r="VES973" s="100"/>
      <c r="VET973" s="100"/>
      <c r="VEU973" s="100"/>
      <c r="VEV973" s="100"/>
      <c r="VEW973" s="100"/>
      <c r="VEX973" s="100"/>
      <c r="VEY973" s="100"/>
      <c r="VEZ973" s="100"/>
      <c r="VFA973" s="100"/>
      <c r="VFB973" s="100"/>
      <c r="VFC973" s="100"/>
      <c r="VFD973" s="100"/>
      <c r="VFE973" s="100"/>
      <c r="VFF973" s="100"/>
      <c r="VFG973" s="100"/>
      <c r="VFH973" s="100"/>
      <c r="VFI973" s="100"/>
      <c r="VFJ973" s="100"/>
      <c r="VFK973" s="100"/>
      <c r="VFL973" s="100"/>
      <c r="VFM973" s="100"/>
      <c r="VFN973" s="100"/>
      <c r="VFO973" s="100"/>
      <c r="VFP973" s="100"/>
      <c r="VFQ973" s="100"/>
      <c r="VFR973" s="100"/>
      <c r="VFS973" s="100"/>
      <c r="VFT973" s="100"/>
      <c r="VFU973" s="100"/>
      <c r="VFV973" s="100"/>
      <c r="VFW973" s="100"/>
      <c r="VFX973" s="100"/>
      <c r="VFY973" s="100"/>
      <c r="VFZ973" s="100"/>
      <c r="VGA973" s="100"/>
      <c r="VGB973" s="100"/>
      <c r="VGC973" s="100"/>
      <c r="VGD973" s="100"/>
      <c r="VGE973" s="100"/>
      <c r="VGF973" s="100"/>
      <c r="VGG973" s="100"/>
      <c r="VGH973" s="100"/>
      <c r="VGI973" s="100"/>
      <c r="VGJ973" s="100"/>
      <c r="VGK973" s="100"/>
      <c r="VGL973" s="100"/>
      <c r="VGM973" s="100"/>
      <c r="VGN973" s="100"/>
      <c r="VGO973" s="100"/>
      <c r="VGP973" s="100"/>
      <c r="VGQ973" s="100"/>
      <c r="VGR973" s="100"/>
      <c r="VGS973" s="100"/>
      <c r="VGT973" s="100"/>
      <c r="VGU973" s="100"/>
      <c r="VGV973" s="100"/>
      <c r="VGW973" s="100"/>
      <c r="VGX973" s="100"/>
      <c r="VGY973" s="100"/>
      <c r="VGZ973" s="100"/>
      <c r="VHA973" s="100"/>
      <c r="VHB973" s="100"/>
      <c r="VHC973" s="100"/>
      <c r="VHD973" s="100"/>
      <c r="VHE973" s="100"/>
      <c r="VHF973" s="100"/>
      <c r="VHG973" s="100"/>
      <c r="VHH973" s="100"/>
      <c r="VHI973" s="100"/>
      <c r="VHJ973" s="100"/>
      <c r="VHK973" s="100"/>
      <c r="VHL973" s="100"/>
      <c r="VHM973" s="100"/>
      <c r="VHN973" s="100"/>
      <c r="VHO973" s="100"/>
      <c r="VHP973" s="100"/>
      <c r="VHQ973" s="100"/>
      <c r="VHR973" s="100"/>
      <c r="VHS973" s="100"/>
      <c r="VHT973" s="100"/>
      <c r="VHU973" s="100"/>
      <c r="VHV973" s="100"/>
      <c r="VHW973" s="100"/>
      <c r="VHX973" s="100"/>
      <c r="VHY973" s="100"/>
      <c r="VHZ973" s="100"/>
      <c r="VIA973" s="100"/>
      <c r="VIB973" s="100"/>
      <c r="VIC973" s="100"/>
      <c r="VID973" s="100"/>
      <c r="VIE973" s="100"/>
      <c r="VIF973" s="100"/>
      <c r="VIG973" s="100"/>
      <c r="VIH973" s="100"/>
      <c r="VII973" s="100"/>
      <c r="VIJ973" s="100"/>
      <c r="VIK973" s="100"/>
      <c r="VIL973" s="100"/>
      <c r="VIM973" s="100"/>
      <c r="VIN973" s="100"/>
      <c r="VIO973" s="100"/>
      <c r="VIP973" s="100"/>
      <c r="VIQ973" s="100"/>
      <c r="VIR973" s="100"/>
      <c r="VIS973" s="100"/>
      <c r="VIT973" s="100"/>
      <c r="VIU973" s="100"/>
      <c r="VIV973" s="100"/>
      <c r="VIW973" s="100"/>
      <c r="VIX973" s="100"/>
      <c r="VIY973" s="100"/>
      <c r="VIZ973" s="100"/>
      <c r="VJA973" s="100"/>
      <c r="VJB973" s="100"/>
      <c r="VJC973" s="100"/>
      <c r="VJD973" s="100"/>
      <c r="VJE973" s="100"/>
      <c r="VJF973" s="100"/>
      <c r="VJG973" s="100"/>
      <c r="VJH973" s="100"/>
      <c r="VJI973" s="100"/>
      <c r="VJJ973" s="100"/>
      <c r="VJK973" s="100"/>
      <c r="VJL973" s="100"/>
      <c r="VJM973" s="100"/>
      <c r="VJN973" s="100"/>
      <c r="VJO973" s="100"/>
      <c r="VJP973" s="100"/>
      <c r="VJQ973" s="100"/>
      <c r="VJR973" s="100"/>
      <c r="VJS973" s="100"/>
      <c r="VJT973" s="100"/>
      <c r="VJU973" s="100"/>
      <c r="VJV973" s="100"/>
      <c r="VJW973" s="100"/>
      <c r="VJX973" s="100"/>
      <c r="VJY973" s="100"/>
      <c r="VJZ973" s="100"/>
      <c r="VKA973" s="100"/>
      <c r="VKB973" s="100"/>
      <c r="VKC973" s="100"/>
      <c r="VKD973" s="100"/>
      <c r="VKE973" s="100"/>
      <c r="VKF973" s="100"/>
      <c r="VKG973" s="100"/>
      <c r="VKH973" s="100"/>
      <c r="VKI973" s="100"/>
      <c r="VKJ973" s="100"/>
      <c r="VKK973" s="100"/>
      <c r="VKL973" s="100"/>
      <c r="VKM973" s="100"/>
      <c r="VKN973" s="100"/>
      <c r="VKO973" s="100"/>
      <c r="VKP973" s="100"/>
      <c r="VKQ973" s="100"/>
      <c r="VKR973" s="100"/>
      <c r="VKS973" s="100"/>
      <c r="VKT973" s="100"/>
      <c r="VKU973" s="100"/>
      <c r="VKV973" s="100"/>
      <c r="VKW973" s="100"/>
      <c r="VKX973" s="100"/>
      <c r="VKY973" s="100"/>
      <c r="VKZ973" s="100"/>
      <c r="VLA973" s="100"/>
      <c r="VLB973" s="100"/>
      <c r="VLC973" s="100"/>
      <c r="VLD973" s="100"/>
      <c r="VLE973" s="100"/>
      <c r="VLF973" s="100"/>
      <c r="VLG973" s="100"/>
      <c r="VLH973" s="100"/>
      <c r="VLI973" s="100"/>
      <c r="VLJ973" s="100"/>
      <c r="VLK973" s="100"/>
      <c r="VLL973" s="100"/>
      <c r="VLM973" s="100"/>
      <c r="VLN973" s="100"/>
      <c r="VLO973" s="100"/>
      <c r="VLP973" s="100"/>
      <c r="VLQ973" s="100"/>
      <c r="VLR973" s="100"/>
      <c r="VLS973" s="100"/>
      <c r="VLT973" s="100"/>
      <c r="VLU973" s="100"/>
      <c r="VLV973" s="100"/>
      <c r="VLW973" s="100"/>
      <c r="VLX973" s="100"/>
      <c r="VLY973" s="100"/>
      <c r="VLZ973" s="100"/>
      <c r="VMA973" s="100"/>
      <c r="VMB973" s="100"/>
      <c r="VMC973" s="100"/>
      <c r="VMD973" s="100"/>
      <c r="VME973" s="100"/>
      <c r="VMF973" s="100"/>
      <c r="VMG973" s="100"/>
      <c r="VMH973" s="100"/>
      <c r="VMI973" s="100"/>
      <c r="VMJ973" s="100"/>
      <c r="VMK973" s="100"/>
      <c r="VML973" s="100"/>
      <c r="VMM973" s="100"/>
      <c r="VMN973" s="100"/>
      <c r="VMO973" s="100"/>
      <c r="VMP973" s="100"/>
      <c r="VMQ973" s="100"/>
      <c r="VMR973" s="100"/>
      <c r="VMS973" s="100"/>
      <c r="VMT973" s="100"/>
      <c r="VMU973" s="100"/>
      <c r="VMV973" s="100"/>
      <c r="VMW973" s="100"/>
      <c r="VMX973" s="100"/>
      <c r="VMY973" s="100"/>
      <c r="VMZ973" s="100"/>
      <c r="VNA973" s="100"/>
      <c r="VNB973" s="100"/>
      <c r="VNC973" s="100"/>
      <c r="VND973" s="100"/>
      <c r="VNE973" s="100"/>
      <c r="VNF973" s="100"/>
      <c r="VNG973" s="100"/>
      <c r="VNH973" s="100"/>
      <c r="VNI973" s="100"/>
      <c r="VNJ973" s="100"/>
      <c r="VNK973" s="100"/>
      <c r="VNL973" s="100"/>
      <c r="VNM973" s="100"/>
      <c r="VNN973" s="100"/>
      <c r="VNO973" s="100"/>
      <c r="VNP973" s="100"/>
      <c r="VNQ973" s="100"/>
      <c r="VNR973" s="100"/>
      <c r="VNS973" s="100"/>
      <c r="VNT973" s="100"/>
      <c r="VNU973" s="100"/>
      <c r="VNV973" s="100"/>
      <c r="VNW973" s="100"/>
      <c r="VNX973" s="100"/>
      <c r="VNY973" s="100"/>
      <c r="VNZ973" s="100"/>
      <c r="VOA973" s="100"/>
      <c r="VOB973" s="100"/>
      <c r="VOC973" s="100"/>
      <c r="VOD973" s="100"/>
      <c r="VOE973" s="100"/>
      <c r="VOF973" s="100"/>
      <c r="VOG973" s="100"/>
      <c r="VOH973" s="100"/>
      <c r="VOI973" s="100"/>
      <c r="VOJ973" s="100"/>
      <c r="VOK973" s="100"/>
      <c r="VOL973" s="100"/>
      <c r="VOM973" s="100"/>
      <c r="VON973" s="100"/>
      <c r="VOO973" s="100"/>
      <c r="VOP973" s="100"/>
      <c r="VOQ973" s="100"/>
      <c r="VOR973" s="100"/>
      <c r="VOS973" s="100"/>
      <c r="VOT973" s="100"/>
      <c r="VOU973" s="100"/>
      <c r="VOV973" s="100"/>
      <c r="VOW973" s="100"/>
      <c r="VOX973" s="100"/>
      <c r="VOY973" s="100"/>
      <c r="VOZ973" s="100"/>
      <c r="VPA973" s="100"/>
      <c r="VPB973" s="100"/>
      <c r="VPC973" s="100"/>
      <c r="VPD973" s="100"/>
      <c r="VPE973" s="100"/>
      <c r="VPF973" s="100"/>
      <c r="VPG973" s="100"/>
      <c r="VPH973" s="100"/>
      <c r="VPI973" s="100"/>
      <c r="VPJ973" s="100"/>
      <c r="VPK973" s="100"/>
      <c r="VPL973" s="100"/>
      <c r="VPM973" s="100"/>
      <c r="VPN973" s="100"/>
      <c r="VPO973" s="100"/>
      <c r="VPP973" s="100"/>
      <c r="VPQ973" s="100"/>
      <c r="VPR973" s="100"/>
      <c r="VPS973" s="100"/>
      <c r="VPT973" s="100"/>
      <c r="VPU973" s="100"/>
      <c r="VPV973" s="100"/>
      <c r="VPW973" s="100"/>
      <c r="VPX973" s="100"/>
      <c r="VPY973" s="100"/>
      <c r="VPZ973" s="100"/>
      <c r="VQA973" s="100"/>
      <c r="VQB973" s="100"/>
      <c r="VQC973" s="100"/>
      <c r="VQD973" s="100"/>
      <c r="VQE973" s="100"/>
      <c r="VQF973" s="100"/>
      <c r="VQG973" s="100"/>
      <c r="VQH973" s="100"/>
      <c r="VQI973" s="100"/>
      <c r="VQJ973" s="100"/>
      <c r="VQK973" s="100"/>
      <c r="VQL973" s="100"/>
      <c r="VQM973" s="100"/>
      <c r="VQN973" s="100"/>
      <c r="VQO973" s="100"/>
      <c r="VQP973" s="100"/>
      <c r="VQQ973" s="100"/>
      <c r="VQR973" s="100"/>
      <c r="VQS973" s="100"/>
      <c r="VQT973" s="100"/>
      <c r="VQU973" s="100"/>
      <c r="VQV973" s="100"/>
      <c r="VQW973" s="100"/>
      <c r="VQX973" s="100"/>
      <c r="VQY973" s="100"/>
      <c r="VQZ973" s="100"/>
      <c r="VRA973" s="100"/>
      <c r="VRB973" s="100"/>
      <c r="VRC973" s="100"/>
      <c r="VRD973" s="100"/>
      <c r="VRE973" s="100"/>
      <c r="VRF973" s="100"/>
      <c r="VRG973" s="100"/>
      <c r="VRH973" s="100"/>
      <c r="VRI973" s="100"/>
      <c r="VRJ973" s="100"/>
      <c r="VRK973" s="100"/>
      <c r="VRL973" s="100"/>
      <c r="VRM973" s="100"/>
      <c r="VRN973" s="100"/>
      <c r="VRO973" s="100"/>
      <c r="VRP973" s="100"/>
      <c r="VRQ973" s="100"/>
      <c r="VRR973" s="100"/>
      <c r="VRS973" s="100"/>
      <c r="VRT973" s="100"/>
      <c r="VRU973" s="100"/>
      <c r="VRV973" s="100"/>
      <c r="VRW973" s="100"/>
      <c r="VRX973" s="100"/>
      <c r="VRY973" s="100"/>
      <c r="VRZ973" s="100"/>
      <c r="VSA973" s="100"/>
      <c r="VSB973" s="100"/>
      <c r="VSC973" s="100"/>
      <c r="VSD973" s="100"/>
      <c r="VSE973" s="100"/>
      <c r="VSF973" s="100"/>
      <c r="VSG973" s="100"/>
      <c r="VSH973" s="100"/>
      <c r="VSI973" s="100"/>
      <c r="VSJ973" s="100"/>
      <c r="VSK973" s="100"/>
      <c r="VSL973" s="100"/>
      <c r="VSM973" s="100"/>
      <c r="VSN973" s="100"/>
      <c r="VSO973" s="100"/>
      <c r="VSP973" s="100"/>
      <c r="VSQ973" s="100"/>
      <c r="VSR973" s="100"/>
      <c r="VSS973" s="100"/>
      <c r="VST973" s="100"/>
      <c r="VSU973" s="100"/>
      <c r="VSV973" s="100"/>
      <c r="VSW973" s="100"/>
      <c r="VSX973" s="100"/>
      <c r="VSY973" s="100"/>
      <c r="VSZ973" s="100"/>
      <c r="VTA973" s="100"/>
      <c r="VTB973" s="100"/>
      <c r="VTC973" s="100"/>
      <c r="VTD973" s="100"/>
      <c r="VTE973" s="100"/>
      <c r="VTF973" s="100"/>
      <c r="VTG973" s="100"/>
      <c r="VTH973" s="100"/>
      <c r="VTI973" s="100"/>
      <c r="VTJ973" s="100"/>
      <c r="VTK973" s="100"/>
      <c r="VTL973" s="100"/>
      <c r="VTM973" s="100"/>
      <c r="VTN973" s="100"/>
      <c r="VTO973" s="100"/>
      <c r="VTP973" s="100"/>
      <c r="VTQ973" s="100"/>
      <c r="VTR973" s="100"/>
      <c r="VTS973" s="100"/>
      <c r="VTT973" s="100"/>
      <c r="VTU973" s="100"/>
      <c r="VTV973" s="100"/>
      <c r="VTW973" s="100"/>
      <c r="VTX973" s="100"/>
      <c r="VTY973" s="100"/>
      <c r="VTZ973" s="100"/>
      <c r="VUA973" s="100"/>
      <c r="VUB973" s="100"/>
      <c r="VUC973" s="100"/>
      <c r="VUD973" s="100"/>
      <c r="VUE973" s="100"/>
      <c r="VUF973" s="100"/>
      <c r="VUG973" s="100"/>
      <c r="VUH973" s="100"/>
      <c r="VUI973" s="100"/>
      <c r="VUJ973" s="100"/>
      <c r="VUK973" s="100"/>
      <c r="VUL973" s="100"/>
      <c r="VUM973" s="100"/>
      <c r="VUN973" s="100"/>
      <c r="VUO973" s="100"/>
      <c r="VUP973" s="100"/>
      <c r="VUQ973" s="100"/>
      <c r="VUR973" s="100"/>
      <c r="VUS973" s="100"/>
      <c r="VUT973" s="100"/>
      <c r="VUU973" s="100"/>
      <c r="VUV973" s="100"/>
      <c r="VUW973" s="100"/>
      <c r="VUX973" s="100"/>
      <c r="VUY973" s="100"/>
      <c r="VUZ973" s="100"/>
      <c r="VVA973" s="100"/>
      <c r="VVB973" s="100"/>
      <c r="VVC973" s="100"/>
      <c r="VVD973" s="100"/>
      <c r="VVE973" s="100"/>
      <c r="VVF973" s="100"/>
      <c r="VVG973" s="100"/>
      <c r="VVH973" s="100"/>
      <c r="VVI973" s="100"/>
      <c r="VVJ973" s="100"/>
      <c r="VVK973" s="100"/>
      <c r="VVL973" s="100"/>
      <c r="VVM973" s="100"/>
      <c r="VVN973" s="100"/>
      <c r="VVO973" s="100"/>
      <c r="VVP973" s="100"/>
      <c r="VVQ973" s="100"/>
      <c r="VVR973" s="100"/>
      <c r="VVS973" s="100"/>
      <c r="VVT973" s="100"/>
      <c r="VVU973" s="100"/>
      <c r="VVV973" s="100"/>
      <c r="VVW973" s="100"/>
      <c r="VVX973" s="100"/>
      <c r="VVY973" s="100"/>
      <c r="VVZ973" s="100"/>
      <c r="VWA973" s="100"/>
      <c r="VWB973" s="100"/>
      <c r="VWC973" s="100"/>
      <c r="VWD973" s="100"/>
      <c r="VWE973" s="100"/>
      <c r="VWF973" s="100"/>
      <c r="VWG973" s="100"/>
      <c r="VWH973" s="100"/>
      <c r="VWI973" s="100"/>
      <c r="VWJ973" s="100"/>
      <c r="VWK973" s="100"/>
      <c r="VWL973" s="100"/>
      <c r="VWM973" s="100"/>
      <c r="VWN973" s="100"/>
      <c r="VWO973" s="100"/>
      <c r="VWP973" s="100"/>
      <c r="VWQ973" s="100"/>
      <c r="VWR973" s="100"/>
      <c r="VWS973" s="100"/>
      <c r="VWT973" s="100"/>
      <c r="VWU973" s="100"/>
      <c r="VWV973" s="100"/>
      <c r="VWW973" s="100"/>
      <c r="VWX973" s="100"/>
      <c r="VWY973" s="100"/>
      <c r="VWZ973" s="100"/>
      <c r="VXA973" s="100"/>
      <c r="VXB973" s="100"/>
      <c r="VXC973" s="100"/>
      <c r="VXD973" s="100"/>
      <c r="VXE973" s="100"/>
      <c r="VXF973" s="100"/>
      <c r="VXG973" s="100"/>
      <c r="VXH973" s="100"/>
      <c r="VXI973" s="100"/>
      <c r="VXJ973" s="100"/>
      <c r="VXK973" s="100"/>
      <c r="VXL973" s="100"/>
      <c r="VXM973" s="100"/>
      <c r="VXN973" s="100"/>
      <c r="VXO973" s="100"/>
      <c r="VXP973" s="100"/>
      <c r="VXQ973" s="100"/>
      <c r="VXR973" s="100"/>
      <c r="VXS973" s="100"/>
      <c r="VXT973" s="100"/>
      <c r="VXU973" s="100"/>
      <c r="VXV973" s="100"/>
      <c r="VXW973" s="100"/>
      <c r="VXX973" s="100"/>
      <c r="VXY973" s="100"/>
      <c r="VXZ973" s="100"/>
      <c r="VYA973" s="100"/>
      <c r="VYB973" s="100"/>
      <c r="VYC973" s="100"/>
      <c r="VYD973" s="100"/>
      <c r="VYE973" s="100"/>
      <c r="VYF973" s="100"/>
      <c r="VYG973" s="100"/>
      <c r="VYH973" s="100"/>
      <c r="VYI973" s="100"/>
      <c r="VYJ973" s="100"/>
      <c r="VYK973" s="100"/>
      <c r="VYL973" s="100"/>
      <c r="VYM973" s="100"/>
      <c r="VYN973" s="100"/>
      <c r="VYO973" s="100"/>
      <c r="VYP973" s="100"/>
      <c r="VYQ973" s="100"/>
      <c r="VYR973" s="100"/>
      <c r="VYS973" s="100"/>
      <c r="VYT973" s="100"/>
      <c r="VYU973" s="100"/>
      <c r="VYV973" s="100"/>
      <c r="VYW973" s="100"/>
      <c r="VYX973" s="100"/>
      <c r="VYY973" s="100"/>
      <c r="VYZ973" s="100"/>
      <c r="VZA973" s="100"/>
      <c r="VZB973" s="100"/>
      <c r="VZC973" s="100"/>
      <c r="VZD973" s="100"/>
      <c r="VZE973" s="100"/>
      <c r="VZF973" s="100"/>
      <c r="VZG973" s="100"/>
      <c r="VZH973" s="100"/>
      <c r="VZI973" s="100"/>
      <c r="VZJ973" s="100"/>
      <c r="VZK973" s="100"/>
      <c r="VZL973" s="100"/>
      <c r="VZM973" s="100"/>
      <c r="VZN973" s="100"/>
      <c r="VZO973" s="100"/>
      <c r="VZP973" s="100"/>
      <c r="VZQ973" s="100"/>
      <c r="VZR973" s="100"/>
      <c r="VZS973" s="100"/>
      <c r="VZT973" s="100"/>
      <c r="VZU973" s="100"/>
      <c r="VZV973" s="100"/>
      <c r="VZW973" s="100"/>
      <c r="VZX973" s="100"/>
      <c r="VZY973" s="100"/>
      <c r="VZZ973" s="100"/>
      <c r="WAA973" s="100"/>
      <c r="WAB973" s="100"/>
      <c r="WAC973" s="100"/>
      <c r="WAD973" s="100"/>
      <c r="WAE973" s="100"/>
      <c r="WAF973" s="100"/>
      <c r="WAG973" s="100"/>
      <c r="WAH973" s="100"/>
      <c r="WAI973" s="100"/>
      <c r="WAJ973" s="100"/>
      <c r="WAK973" s="100"/>
      <c r="WAL973" s="100"/>
      <c r="WAM973" s="100"/>
      <c r="WAN973" s="100"/>
      <c r="WAO973" s="100"/>
      <c r="WAP973" s="100"/>
      <c r="WAQ973" s="100"/>
      <c r="WAR973" s="100"/>
      <c r="WAS973" s="100"/>
      <c r="WAT973" s="100"/>
      <c r="WAU973" s="100"/>
      <c r="WAV973" s="100"/>
      <c r="WAW973" s="100"/>
      <c r="WAX973" s="100"/>
      <c r="WAY973" s="100"/>
      <c r="WAZ973" s="100"/>
      <c r="WBA973" s="100"/>
      <c r="WBB973" s="100"/>
      <c r="WBC973" s="100"/>
      <c r="WBD973" s="100"/>
      <c r="WBE973" s="100"/>
      <c r="WBF973" s="100"/>
      <c r="WBG973" s="100"/>
      <c r="WBH973" s="100"/>
      <c r="WBI973" s="100"/>
      <c r="WBJ973" s="100"/>
      <c r="WBK973" s="100"/>
      <c r="WBL973" s="100"/>
      <c r="WBM973" s="100"/>
      <c r="WBN973" s="100"/>
      <c r="WBO973" s="100"/>
      <c r="WBP973" s="100"/>
      <c r="WBQ973" s="100"/>
      <c r="WBR973" s="100"/>
      <c r="WBS973" s="100"/>
      <c r="WBT973" s="100"/>
      <c r="WBU973" s="100"/>
      <c r="WBV973" s="100"/>
      <c r="WBW973" s="100"/>
      <c r="WBX973" s="100"/>
      <c r="WBY973" s="100"/>
      <c r="WBZ973" s="100"/>
      <c r="WCA973" s="100"/>
      <c r="WCB973" s="100"/>
      <c r="WCC973" s="100"/>
      <c r="WCD973" s="100"/>
      <c r="WCE973" s="100"/>
      <c r="WCF973" s="100"/>
      <c r="WCG973" s="100"/>
      <c r="WCH973" s="100"/>
      <c r="WCI973" s="100"/>
      <c r="WCJ973" s="100"/>
      <c r="WCK973" s="100"/>
      <c r="WCL973" s="100"/>
      <c r="WCM973" s="100"/>
      <c r="WCN973" s="100"/>
      <c r="WCO973" s="100"/>
      <c r="WCP973" s="100"/>
      <c r="WCQ973" s="100"/>
      <c r="WCR973" s="100"/>
      <c r="WCS973" s="100"/>
      <c r="WCT973" s="100"/>
      <c r="WCU973" s="100"/>
      <c r="WCV973" s="100"/>
      <c r="WCW973" s="100"/>
      <c r="WCX973" s="100"/>
      <c r="WCY973" s="100"/>
      <c r="WCZ973" s="100"/>
      <c r="WDA973" s="100"/>
      <c r="WDB973" s="100"/>
      <c r="WDC973" s="100"/>
      <c r="WDD973" s="100"/>
      <c r="WDE973" s="100"/>
      <c r="WDF973" s="100"/>
      <c r="WDG973" s="100"/>
      <c r="WDH973" s="100"/>
      <c r="WDI973" s="100"/>
      <c r="WDJ973" s="100"/>
      <c r="WDK973" s="100"/>
      <c r="WDL973" s="100"/>
      <c r="WDM973" s="100"/>
      <c r="WDN973" s="100"/>
      <c r="WDO973" s="100"/>
      <c r="WDP973" s="100"/>
      <c r="WDQ973" s="100"/>
      <c r="WDR973" s="100"/>
      <c r="WDS973" s="100"/>
      <c r="WDT973" s="100"/>
      <c r="WDU973" s="100"/>
      <c r="WDV973" s="100"/>
      <c r="WDW973" s="100"/>
      <c r="WDX973" s="100"/>
      <c r="WDY973" s="100"/>
      <c r="WDZ973" s="100"/>
      <c r="WEA973" s="100"/>
      <c r="WEB973" s="100"/>
      <c r="WEC973" s="100"/>
      <c r="WED973" s="100"/>
      <c r="WEE973" s="100"/>
      <c r="WEF973" s="100"/>
      <c r="WEG973" s="100"/>
      <c r="WEH973" s="100"/>
      <c r="WEI973" s="100"/>
      <c r="WEJ973" s="100"/>
      <c r="WEK973" s="100"/>
      <c r="WEL973" s="100"/>
      <c r="WEM973" s="100"/>
      <c r="WEN973" s="100"/>
      <c r="WEO973" s="100"/>
      <c r="WEP973" s="100"/>
      <c r="WEQ973" s="100"/>
      <c r="WER973" s="100"/>
      <c r="WES973" s="100"/>
      <c r="WET973" s="100"/>
      <c r="WEU973" s="100"/>
      <c r="WEV973" s="100"/>
      <c r="WEW973" s="100"/>
      <c r="WEX973" s="100"/>
      <c r="WEY973" s="100"/>
      <c r="WEZ973" s="100"/>
      <c r="WFA973" s="100"/>
      <c r="WFB973" s="100"/>
      <c r="WFC973" s="100"/>
      <c r="WFD973" s="100"/>
      <c r="WFE973" s="100"/>
      <c r="WFF973" s="100"/>
      <c r="WFG973" s="100"/>
      <c r="WFH973" s="100"/>
      <c r="WFI973" s="100"/>
      <c r="WFJ973" s="100"/>
      <c r="WFK973" s="100"/>
      <c r="WFL973" s="100"/>
      <c r="WFM973" s="100"/>
      <c r="WFN973" s="100"/>
      <c r="WFO973" s="100"/>
      <c r="WFP973" s="100"/>
      <c r="WFQ973" s="100"/>
      <c r="WFR973" s="100"/>
      <c r="WFS973" s="100"/>
      <c r="WFT973" s="100"/>
      <c r="WFU973" s="100"/>
      <c r="WFV973" s="100"/>
      <c r="WFW973" s="100"/>
      <c r="WFX973" s="100"/>
      <c r="WFY973" s="100"/>
      <c r="WFZ973" s="100"/>
      <c r="WGA973" s="100"/>
      <c r="WGB973" s="100"/>
      <c r="WGC973" s="100"/>
      <c r="WGD973" s="100"/>
      <c r="WGE973" s="100"/>
      <c r="WGF973" s="100"/>
      <c r="WGG973" s="100"/>
      <c r="WGH973" s="100"/>
      <c r="WGI973" s="100"/>
      <c r="WGJ973" s="100"/>
      <c r="WGK973" s="100"/>
      <c r="WGL973" s="100"/>
      <c r="WGM973" s="100"/>
      <c r="WGN973" s="100"/>
      <c r="WGO973" s="100"/>
      <c r="WGP973" s="100"/>
      <c r="WGQ973" s="100"/>
      <c r="WGR973" s="100"/>
      <c r="WGS973" s="100"/>
      <c r="WGT973" s="100"/>
      <c r="WGU973" s="100"/>
      <c r="WGV973" s="100"/>
      <c r="WGW973" s="100"/>
      <c r="WGX973" s="100"/>
      <c r="WGY973" s="100"/>
      <c r="WGZ973" s="100"/>
      <c r="WHA973" s="100"/>
      <c r="WHB973" s="100"/>
      <c r="WHC973" s="100"/>
      <c r="WHD973" s="100"/>
      <c r="WHE973" s="100"/>
      <c r="WHF973" s="100"/>
      <c r="WHG973" s="100"/>
      <c r="WHH973" s="100"/>
      <c r="WHI973" s="100"/>
      <c r="WHJ973" s="100"/>
      <c r="WHK973" s="100"/>
      <c r="WHL973" s="100"/>
      <c r="WHM973" s="100"/>
      <c r="WHN973" s="100"/>
      <c r="WHO973" s="100"/>
      <c r="WHP973" s="100"/>
      <c r="WHQ973" s="100"/>
      <c r="WHR973" s="100"/>
      <c r="WHS973" s="100"/>
      <c r="WHT973" s="100"/>
      <c r="WHU973" s="100"/>
      <c r="WHV973" s="100"/>
      <c r="WHW973" s="100"/>
      <c r="WHX973" s="100"/>
      <c r="WHY973" s="100"/>
      <c r="WHZ973" s="100"/>
      <c r="WIA973" s="100"/>
      <c r="WIB973" s="100"/>
      <c r="WIC973" s="100"/>
      <c r="WID973" s="100"/>
      <c r="WIE973" s="100"/>
      <c r="WIF973" s="100"/>
      <c r="WIG973" s="100"/>
      <c r="WIH973" s="100"/>
      <c r="WII973" s="100"/>
      <c r="WIJ973" s="100"/>
      <c r="WIK973" s="100"/>
      <c r="WIL973" s="100"/>
      <c r="WIM973" s="100"/>
      <c r="WIN973" s="100"/>
      <c r="WIO973" s="100"/>
      <c r="WIP973" s="100"/>
      <c r="WIQ973" s="100"/>
      <c r="WIR973" s="100"/>
      <c r="WIS973" s="100"/>
      <c r="WIT973" s="100"/>
      <c r="WIU973" s="100"/>
      <c r="WIV973" s="100"/>
      <c r="WIW973" s="100"/>
      <c r="WIX973" s="100"/>
      <c r="WIY973" s="100"/>
      <c r="WIZ973" s="100"/>
      <c r="WJA973" s="100"/>
      <c r="WJB973" s="100"/>
      <c r="WJC973" s="100"/>
      <c r="WJD973" s="100"/>
      <c r="WJE973" s="100"/>
      <c r="WJF973" s="100"/>
      <c r="WJG973" s="100"/>
      <c r="WJH973" s="100"/>
      <c r="WJI973" s="100"/>
      <c r="WJJ973" s="100"/>
      <c r="WJK973" s="100"/>
      <c r="WJL973" s="100"/>
      <c r="WJM973" s="100"/>
      <c r="WJN973" s="100"/>
      <c r="WJO973" s="100"/>
      <c r="WJP973" s="100"/>
      <c r="WJQ973" s="100"/>
      <c r="WJR973" s="100"/>
      <c r="WJS973" s="100"/>
      <c r="WJT973" s="100"/>
      <c r="WJU973" s="100"/>
      <c r="WJV973" s="100"/>
      <c r="WJW973" s="100"/>
      <c r="WJX973" s="100"/>
      <c r="WJY973" s="100"/>
      <c r="WJZ973" s="100"/>
      <c r="WKA973" s="100"/>
      <c r="WKB973" s="100"/>
      <c r="WKC973" s="100"/>
      <c r="WKD973" s="100"/>
      <c r="WKE973" s="100"/>
      <c r="WKF973" s="100"/>
      <c r="WKG973" s="100"/>
      <c r="WKH973" s="100"/>
      <c r="WKI973" s="100"/>
      <c r="WKJ973" s="100"/>
      <c r="WKK973" s="100"/>
      <c r="WKL973" s="100"/>
      <c r="WKM973" s="100"/>
      <c r="WKN973" s="100"/>
      <c r="WKO973" s="100"/>
      <c r="WKP973" s="100"/>
      <c r="WKQ973" s="100"/>
      <c r="WKR973" s="100"/>
      <c r="WKS973" s="100"/>
      <c r="WKT973" s="100"/>
      <c r="WKU973" s="100"/>
      <c r="WKV973" s="100"/>
      <c r="WKW973" s="100"/>
      <c r="WKX973" s="100"/>
      <c r="WKY973" s="100"/>
      <c r="WKZ973" s="100"/>
      <c r="WLA973" s="100"/>
      <c r="WLB973" s="100"/>
      <c r="WLC973" s="100"/>
      <c r="WLD973" s="100"/>
      <c r="WLE973" s="100"/>
      <c r="WLF973" s="100"/>
      <c r="WLG973" s="100"/>
      <c r="WLH973" s="100"/>
      <c r="WLI973" s="100"/>
      <c r="WLJ973" s="100"/>
      <c r="WLK973" s="100"/>
      <c r="WLL973" s="100"/>
      <c r="WLM973" s="100"/>
      <c r="WLN973" s="100"/>
      <c r="WLO973" s="100"/>
      <c r="WLP973" s="100"/>
      <c r="WLQ973" s="100"/>
      <c r="WLR973" s="100"/>
      <c r="WLS973" s="100"/>
      <c r="WLT973" s="100"/>
      <c r="WLU973" s="100"/>
      <c r="WLV973" s="100"/>
      <c r="WLW973" s="100"/>
      <c r="WLX973" s="100"/>
      <c r="WLY973" s="100"/>
      <c r="WLZ973" s="100"/>
      <c r="WMA973" s="100"/>
      <c r="WMB973" s="100"/>
      <c r="WMC973" s="100"/>
      <c r="WMD973" s="100"/>
      <c r="WME973" s="100"/>
      <c r="WMF973" s="100"/>
      <c r="WMG973" s="100"/>
      <c r="WMH973" s="100"/>
      <c r="WMI973" s="100"/>
      <c r="WMJ973" s="100"/>
      <c r="WMK973" s="100"/>
      <c r="WML973" s="100"/>
      <c r="WMM973" s="100"/>
      <c r="WMN973" s="100"/>
      <c r="WMO973" s="100"/>
      <c r="WMP973" s="100"/>
      <c r="WMQ973" s="100"/>
      <c r="WMR973" s="100"/>
      <c r="WMS973" s="100"/>
      <c r="WMT973" s="100"/>
      <c r="WMU973" s="100"/>
      <c r="WMV973" s="100"/>
      <c r="WMW973" s="100"/>
      <c r="WMX973" s="100"/>
      <c r="WMY973" s="100"/>
      <c r="WMZ973" s="100"/>
      <c r="WNA973" s="100"/>
      <c r="WNB973" s="100"/>
      <c r="WNC973" s="100"/>
      <c r="WND973" s="100"/>
      <c r="WNE973" s="100"/>
      <c r="WNF973" s="100"/>
      <c r="WNG973" s="100"/>
      <c r="WNH973" s="100"/>
      <c r="WNI973" s="100"/>
      <c r="WNJ973" s="100"/>
      <c r="WNK973" s="100"/>
      <c r="WNL973" s="100"/>
      <c r="WNM973" s="100"/>
      <c r="WNN973" s="100"/>
      <c r="WNO973" s="100"/>
      <c r="WNP973" s="100"/>
      <c r="WNQ973" s="100"/>
      <c r="WNR973" s="100"/>
      <c r="WNS973" s="100"/>
      <c r="WNT973" s="100"/>
      <c r="WNU973" s="100"/>
      <c r="WNV973" s="100"/>
      <c r="WNW973" s="100"/>
      <c r="WNX973" s="100"/>
      <c r="WNY973" s="100"/>
      <c r="WNZ973" s="100"/>
      <c r="WOA973" s="100"/>
      <c r="WOB973" s="100"/>
      <c r="WOC973" s="100"/>
      <c r="WOD973" s="100"/>
      <c r="WOE973" s="100"/>
      <c r="WOF973" s="100"/>
      <c r="WOG973" s="100"/>
      <c r="WOH973" s="100"/>
      <c r="WOI973" s="100"/>
      <c r="WOJ973" s="100"/>
      <c r="WOK973" s="100"/>
      <c r="WOL973" s="100"/>
      <c r="WOM973" s="100"/>
      <c r="WON973" s="100"/>
      <c r="WOO973" s="100"/>
      <c r="WOP973" s="100"/>
      <c r="WOQ973" s="100"/>
      <c r="WOR973" s="100"/>
      <c r="WOS973" s="100"/>
      <c r="WOT973" s="100"/>
      <c r="WOU973" s="100"/>
      <c r="WOV973" s="100"/>
      <c r="WOW973" s="100"/>
      <c r="WOX973" s="100"/>
      <c r="WOY973" s="100"/>
      <c r="WOZ973" s="100"/>
      <c r="WPA973" s="100"/>
      <c r="WPB973" s="100"/>
      <c r="WPC973" s="100"/>
      <c r="WPD973" s="100"/>
      <c r="WPE973" s="100"/>
      <c r="WPF973" s="100"/>
      <c r="WPG973" s="100"/>
      <c r="WPH973" s="100"/>
      <c r="WPI973" s="100"/>
      <c r="WPJ973" s="100"/>
      <c r="WPK973" s="100"/>
      <c r="WPL973" s="100"/>
      <c r="WPM973" s="100"/>
      <c r="WPN973" s="100"/>
      <c r="WPO973" s="100"/>
      <c r="WPP973" s="100"/>
      <c r="WPQ973" s="100"/>
      <c r="WPR973" s="100"/>
      <c r="WPS973" s="100"/>
      <c r="WPT973" s="100"/>
      <c r="WPU973" s="100"/>
      <c r="WPV973" s="100"/>
      <c r="WPW973" s="100"/>
      <c r="WPX973" s="100"/>
      <c r="WPY973" s="100"/>
      <c r="WPZ973" s="100"/>
      <c r="WQA973" s="100"/>
      <c r="WQB973" s="100"/>
      <c r="WQC973" s="100"/>
      <c r="WQD973" s="100"/>
      <c r="WQE973" s="100"/>
      <c r="WQF973" s="100"/>
      <c r="WQG973" s="100"/>
      <c r="WQH973" s="100"/>
      <c r="WQI973" s="100"/>
      <c r="WQJ973" s="100"/>
      <c r="WQK973" s="100"/>
      <c r="WQL973" s="100"/>
      <c r="WQM973" s="100"/>
      <c r="WQN973" s="100"/>
      <c r="WQO973" s="100"/>
      <c r="WQP973" s="100"/>
      <c r="WQQ973" s="100"/>
      <c r="WQR973" s="100"/>
      <c r="WQS973" s="100"/>
      <c r="WQT973" s="100"/>
      <c r="WQU973" s="100"/>
      <c r="WQV973" s="100"/>
      <c r="WQW973" s="100"/>
      <c r="WQX973" s="100"/>
      <c r="WQY973" s="100"/>
      <c r="WQZ973" s="100"/>
      <c r="WRA973" s="100"/>
      <c r="WRB973" s="100"/>
      <c r="WRC973" s="100"/>
      <c r="WRD973" s="100"/>
      <c r="WRE973" s="100"/>
      <c r="WRF973" s="100"/>
      <c r="WRG973" s="100"/>
      <c r="WRH973" s="100"/>
      <c r="WRI973" s="100"/>
      <c r="WRJ973" s="100"/>
      <c r="WRK973" s="100"/>
      <c r="WRL973" s="100"/>
      <c r="WRM973" s="100"/>
      <c r="WRN973" s="100"/>
      <c r="WRO973" s="100"/>
      <c r="WRP973" s="100"/>
      <c r="WRQ973" s="100"/>
      <c r="WRR973" s="100"/>
      <c r="WRS973" s="100"/>
      <c r="WRT973" s="100"/>
      <c r="WRU973" s="100"/>
      <c r="WRV973" s="100"/>
      <c r="WRW973" s="100"/>
      <c r="WRX973" s="100"/>
      <c r="WRY973" s="100"/>
      <c r="WRZ973" s="100"/>
      <c r="WSA973" s="100"/>
      <c r="WSB973" s="100"/>
      <c r="WSC973" s="100"/>
      <c r="WSD973" s="100"/>
      <c r="WSE973" s="100"/>
      <c r="WSF973" s="100"/>
      <c r="WSG973" s="100"/>
      <c r="WSH973" s="100"/>
      <c r="WSI973" s="100"/>
      <c r="WSJ973" s="100"/>
      <c r="WSK973" s="100"/>
      <c r="WSL973" s="100"/>
      <c r="WSM973" s="100"/>
      <c r="WSN973" s="100"/>
      <c r="WSO973" s="100"/>
      <c r="WSP973" s="100"/>
      <c r="WSQ973" s="100"/>
      <c r="WSR973" s="100"/>
      <c r="WSS973" s="100"/>
      <c r="WST973" s="100"/>
      <c r="WSU973" s="100"/>
      <c r="WSV973" s="100"/>
      <c r="WSW973" s="100"/>
      <c r="WSX973" s="100"/>
      <c r="WSY973" s="100"/>
      <c r="WSZ973" s="100"/>
      <c r="WTA973" s="100"/>
      <c r="WTB973" s="100"/>
      <c r="WTC973" s="100"/>
      <c r="WTD973" s="100"/>
      <c r="WTE973" s="100"/>
      <c r="WTF973" s="100"/>
      <c r="WTG973" s="100"/>
      <c r="WTH973" s="100"/>
      <c r="WTI973" s="100"/>
      <c r="WTJ973" s="100"/>
      <c r="WTK973" s="100"/>
      <c r="WTL973" s="100"/>
      <c r="WTM973" s="100"/>
      <c r="WTN973" s="100"/>
      <c r="WTO973" s="100"/>
      <c r="WTP973" s="100"/>
      <c r="WTQ973" s="100"/>
      <c r="WTR973" s="100"/>
      <c r="WTS973" s="100"/>
      <c r="WTT973" s="100"/>
      <c r="WTU973" s="100"/>
      <c r="WTV973" s="100"/>
      <c r="WTW973" s="100"/>
      <c r="WTX973" s="100"/>
      <c r="WTY973" s="100"/>
      <c r="WTZ973" s="100"/>
      <c r="WUA973" s="100"/>
      <c r="WUB973" s="100"/>
      <c r="WUC973" s="100"/>
      <c r="WUD973" s="100"/>
      <c r="WUE973" s="100"/>
      <c r="WUF973" s="100"/>
      <c r="WUG973" s="100"/>
      <c r="WUH973" s="100"/>
      <c r="WUI973" s="100"/>
      <c r="WUJ973" s="100"/>
      <c r="WUK973" s="100"/>
      <c r="WUL973" s="100"/>
      <c r="WUM973" s="100"/>
      <c r="WUN973" s="100"/>
      <c r="WUO973" s="100"/>
      <c r="WUP973" s="100"/>
      <c r="WUQ973" s="100"/>
      <c r="WUR973" s="100"/>
      <c r="WUS973" s="100"/>
      <c r="WUT973" s="100"/>
      <c r="WUU973" s="100"/>
      <c r="WUV973" s="100"/>
      <c r="WUW973" s="100"/>
      <c r="WUX973" s="100"/>
      <c r="WUY973" s="100"/>
      <c r="WUZ973" s="100"/>
      <c r="WVA973" s="100"/>
      <c r="WVB973" s="100"/>
      <c r="WVC973" s="100"/>
      <c r="WVD973" s="100"/>
      <c r="WVE973" s="100"/>
      <c r="WVF973" s="100"/>
      <c r="WVG973" s="100"/>
      <c r="WVH973" s="100"/>
      <c r="WVI973" s="100"/>
      <c r="WVJ973" s="100"/>
      <c r="WVK973" s="100"/>
      <c r="WVL973" s="100"/>
      <c r="WVM973" s="100"/>
      <c r="WVN973" s="100"/>
      <c r="WVO973" s="100"/>
      <c r="WVP973" s="100"/>
      <c r="WVQ973" s="100"/>
      <c r="WVR973" s="100"/>
      <c r="WVS973" s="100"/>
      <c r="WVT973" s="100"/>
      <c r="WVU973" s="100"/>
      <c r="WVV973" s="100"/>
      <c r="WVW973" s="100"/>
      <c r="WVX973" s="100"/>
      <c r="WVY973" s="100"/>
      <c r="WVZ973" s="100"/>
      <c r="WWA973" s="100"/>
      <c r="WWB973" s="100"/>
      <c r="WWC973" s="100"/>
      <c r="WWD973" s="100"/>
      <c r="WWE973" s="100"/>
      <c r="WWF973" s="100"/>
      <c r="WWG973" s="100"/>
      <c r="WWH973" s="100"/>
      <c r="WWI973" s="100"/>
      <c r="WWJ973" s="100"/>
      <c r="WWK973" s="100"/>
      <c r="WWL973" s="100"/>
      <c r="WWM973" s="100"/>
      <c r="WWN973" s="100"/>
      <c r="WWO973" s="100"/>
      <c r="WWP973" s="100"/>
      <c r="WWQ973" s="100"/>
      <c r="WWR973" s="100"/>
      <c r="WWS973" s="100"/>
      <c r="WWT973" s="100"/>
      <c r="WWU973" s="100"/>
      <c r="WWV973" s="100"/>
      <c r="WWW973" s="100"/>
      <c r="WWX973" s="100"/>
      <c r="WWY973" s="100"/>
      <c r="WWZ973" s="100"/>
      <c r="WXA973" s="100"/>
      <c r="WXB973" s="100"/>
      <c r="WXC973" s="100"/>
      <c r="WXD973" s="100"/>
      <c r="WXE973" s="100"/>
      <c r="WXF973" s="100"/>
      <c r="WXG973" s="100"/>
      <c r="WXH973" s="100"/>
      <c r="WXI973" s="100"/>
      <c r="WXJ973" s="100"/>
      <c r="WXK973" s="100"/>
      <c r="WXL973" s="100"/>
      <c r="WXM973" s="100"/>
      <c r="WXN973" s="100"/>
      <c r="WXO973" s="100"/>
      <c r="WXP973" s="100"/>
      <c r="WXQ973" s="100"/>
      <c r="WXR973" s="100"/>
      <c r="WXS973" s="100"/>
      <c r="WXT973" s="100"/>
      <c r="WXU973" s="100"/>
      <c r="WXV973" s="100"/>
      <c r="WXW973" s="100"/>
      <c r="WXX973" s="100"/>
      <c r="WXY973" s="100"/>
      <c r="WXZ973" s="100"/>
      <c r="WYA973" s="100"/>
      <c r="WYB973" s="100"/>
      <c r="WYC973" s="100"/>
      <c r="WYD973" s="100"/>
      <c r="WYE973" s="100"/>
      <c r="WYF973" s="100"/>
      <c r="WYG973" s="100"/>
      <c r="WYH973" s="100"/>
      <c r="WYI973" s="100"/>
      <c r="WYJ973" s="100"/>
      <c r="WYK973" s="100"/>
      <c r="WYL973" s="100"/>
      <c r="WYM973" s="100"/>
      <c r="WYN973" s="100"/>
      <c r="WYO973" s="100"/>
      <c r="WYP973" s="100"/>
      <c r="WYQ973" s="100"/>
      <c r="WYR973" s="100"/>
      <c r="WYS973" s="100"/>
      <c r="WYT973" s="100"/>
      <c r="WYU973" s="100"/>
      <c r="WYV973" s="100"/>
      <c r="WYW973" s="100"/>
      <c r="WYX973" s="100"/>
      <c r="WYY973" s="100"/>
      <c r="WYZ973" s="100"/>
      <c r="WZA973" s="100"/>
      <c r="WZB973" s="100"/>
      <c r="WZC973" s="100"/>
      <c r="WZD973" s="100"/>
      <c r="WZE973" s="100"/>
      <c r="WZF973" s="100"/>
      <c r="WZG973" s="100"/>
      <c r="WZH973" s="100"/>
      <c r="WZI973" s="100"/>
      <c r="WZJ973" s="100"/>
      <c r="WZK973" s="100"/>
      <c r="WZL973" s="100"/>
      <c r="WZM973" s="100"/>
      <c r="WZN973" s="100"/>
      <c r="WZO973" s="100"/>
      <c r="WZP973" s="100"/>
      <c r="WZQ973" s="100"/>
      <c r="WZR973" s="100"/>
      <c r="WZS973" s="100"/>
      <c r="WZT973" s="100"/>
      <c r="WZU973" s="100"/>
      <c r="WZV973" s="100"/>
      <c r="WZW973" s="100"/>
      <c r="WZX973" s="100"/>
      <c r="WZY973" s="100"/>
      <c r="WZZ973" s="100"/>
      <c r="XAA973" s="100"/>
      <c r="XAB973" s="100"/>
      <c r="XAC973" s="100"/>
      <c r="XAD973" s="100"/>
      <c r="XAE973" s="100"/>
      <c r="XAF973" s="100"/>
      <c r="XAG973" s="100"/>
      <c r="XAH973" s="100"/>
      <c r="XAI973" s="100"/>
      <c r="XAJ973" s="100"/>
      <c r="XAK973" s="100"/>
      <c r="XAL973" s="100"/>
      <c r="XAM973" s="100"/>
      <c r="XAN973" s="100"/>
      <c r="XAO973" s="100"/>
      <c r="XAP973" s="100"/>
      <c r="XAQ973" s="100"/>
      <c r="XAR973" s="100"/>
      <c r="XAS973" s="100"/>
      <c r="XAT973" s="100"/>
      <c r="XAU973" s="100"/>
      <c r="XAV973" s="100"/>
      <c r="XAW973" s="100"/>
      <c r="XAX973" s="100"/>
      <c r="XAY973" s="100"/>
      <c r="XAZ973" s="100"/>
      <c r="XBA973" s="100"/>
      <c r="XBB973" s="100"/>
      <c r="XBC973" s="100"/>
      <c r="XBD973" s="100"/>
      <c r="XBE973" s="100"/>
      <c r="XBF973" s="100"/>
      <c r="XBG973" s="100"/>
      <c r="XBH973" s="100"/>
      <c r="XBI973" s="100"/>
      <c r="XBJ973" s="100"/>
      <c r="XBK973" s="100"/>
      <c r="XBL973" s="100"/>
      <c r="XBM973" s="100"/>
      <c r="XBN973" s="100"/>
      <c r="XBO973" s="100"/>
      <c r="XBP973" s="100"/>
      <c r="XBQ973" s="100"/>
      <c r="XBR973" s="100"/>
      <c r="XBS973" s="100"/>
      <c r="XBT973" s="100"/>
      <c r="XBU973" s="100"/>
      <c r="XBV973" s="100"/>
      <c r="XBW973" s="100"/>
      <c r="XBX973" s="100"/>
      <c r="XBY973" s="100"/>
      <c r="XBZ973" s="100"/>
      <c r="XCA973" s="100"/>
      <c r="XCB973" s="100"/>
      <c r="XCC973" s="100"/>
      <c r="XCD973" s="100"/>
      <c r="XCE973" s="100"/>
      <c r="XCF973" s="100"/>
      <c r="XCG973" s="100"/>
      <c r="XCH973" s="100"/>
      <c r="XCI973" s="100"/>
      <c r="XCJ973" s="100"/>
      <c r="XCK973" s="100"/>
      <c r="XCL973" s="100"/>
      <c r="XCM973" s="100"/>
      <c r="XCN973" s="100"/>
      <c r="XCO973" s="100"/>
      <c r="XCP973" s="100"/>
      <c r="XCQ973" s="100"/>
      <c r="XCR973" s="100"/>
      <c r="XCS973" s="100"/>
      <c r="XCT973" s="100"/>
      <c r="XCU973" s="100"/>
      <c r="XCV973" s="100"/>
      <c r="XCW973" s="100"/>
      <c r="XCX973" s="100"/>
      <c r="XCY973" s="100"/>
      <c r="XCZ973" s="100"/>
      <c r="XDA973" s="100"/>
      <c r="XDB973" s="100"/>
      <c r="XDC973" s="100"/>
      <c r="XDD973" s="100"/>
      <c r="XDE973" s="100"/>
      <c r="XDF973" s="100"/>
      <c r="XDG973" s="100"/>
      <c r="XDH973" s="100"/>
      <c r="XDI973" s="100"/>
      <c r="XDJ973" s="100"/>
      <c r="XDK973" s="100"/>
      <c r="XDL973" s="100"/>
      <c r="XDM973" s="100"/>
      <c r="XDN973" s="100"/>
      <c r="XDO973" s="100"/>
      <c r="XDP973" s="100"/>
      <c r="XDQ973" s="100"/>
      <c r="XDR973" s="100"/>
      <c r="XDS973" s="100"/>
      <c r="XDT973" s="100"/>
      <c r="XDU973" s="100"/>
      <c r="XDV973" s="100"/>
      <c r="XDW973" s="100"/>
      <c r="XDX973" s="100"/>
      <c r="XDY973" s="100"/>
      <c r="XDZ973" s="100"/>
      <c r="XEA973" s="100"/>
      <c r="XEB973" s="100"/>
      <c r="XEC973" s="100"/>
      <c r="XED973" s="100"/>
      <c r="XEE973" s="100"/>
      <c r="XEF973" s="100"/>
      <c r="XEG973" s="100"/>
      <c r="XEH973" s="100"/>
      <c r="XEI973" s="100"/>
      <c r="XEJ973" s="100"/>
      <c r="XEK973" s="100"/>
      <c r="XEL973" s="100"/>
      <c r="XEM973" s="100"/>
      <c r="XEN973" s="100"/>
      <c r="XEO973" s="100"/>
      <c r="XEP973" s="100"/>
      <c r="XEQ973" s="100"/>
      <c r="XER973" s="100"/>
      <c r="XES973" s="100"/>
      <c r="XET973" s="100"/>
      <c r="XEU973" s="100"/>
      <c r="XEV973" s="100"/>
      <c r="XEW973" s="100"/>
      <c r="XEX973" s="100"/>
      <c r="XEY973" s="100"/>
      <c r="XEZ973" s="100"/>
    </row>
    <row r="974" s="100" customFormat="1" ht="20.25" spans="1:15">
      <c r="A974" s="128" t="s">
        <v>21</v>
      </c>
      <c r="B974" s="128"/>
      <c r="C974" s="132">
        <v>250304</v>
      </c>
      <c r="D974" s="130" t="s">
        <v>1498</v>
      </c>
      <c r="E974" s="130" t="s">
        <v>1499</v>
      </c>
      <c r="F974" s="130"/>
      <c r="G974" s="131"/>
      <c r="H974" s="131" t="s">
        <v>20</v>
      </c>
      <c r="I974" s="131" t="s">
        <v>20</v>
      </c>
      <c r="J974" s="161"/>
      <c r="K974" s="161"/>
      <c r="L974" s="161"/>
      <c r="M974" s="161"/>
      <c r="N974" s="164" t="s">
        <v>20</v>
      </c>
      <c r="O974" s="165"/>
    </row>
    <row r="975" s="100" customFormat="1" spans="1:15">
      <c r="A975" s="128" t="s">
        <v>82</v>
      </c>
      <c r="B975" s="128" t="s">
        <v>1072</v>
      </c>
      <c r="C975" s="132">
        <v>250304001</v>
      </c>
      <c r="D975" s="130" t="s">
        <v>1500</v>
      </c>
      <c r="E975" s="130"/>
      <c r="F975" s="130"/>
      <c r="G975" s="131" t="s">
        <v>1074</v>
      </c>
      <c r="H975" s="131">
        <v>5</v>
      </c>
      <c r="I975" s="131">
        <v>5</v>
      </c>
      <c r="J975" s="161"/>
      <c r="K975" s="161"/>
      <c r="L975" s="161"/>
      <c r="M975" s="161"/>
      <c r="N975" s="164" t="s">
        <v>71</v>
      </c>
      <c r="O975" s="165"/>
    </row>
    <row r="976" s="100" customFormat="1" spans="1:15">
      <c r="A976" s="128" t="s">
        <v>82</v>
      </c>
      <c r="B976" s="128" t="s">
        <v>1072</v>
      </c>
      <c r="C976" s="132">
        <v>250304002</v>
      </c>
      <c r="D976" s="130" t="s">
        <v>1501</v>
      </c>
      <c r="E976" s="130"/>
      <c r="F976" s="130"/>
      <c r="G976" s="131" t="s">
        <v>1074</v>
      </c>
      <c r="H976" s="131">
        <v>5</v>
      </c>
      <c r="I976" s="131">
        <v>5</v>
      </c>
      <c r="J976" s="161"/>
      <c r="K976" s="161"/>
      <c r="L976" s="161"/>
      <c r="M976" s="161"/>
      <c r="N976" s="164" t="s">
        <v>71</v>
      </c>
      <c r="O976" s="165"/>
    </row>
    <row r="977" s="100" customFormat="1" spans="1:15">
      <c r="A977" s="128" t="s">
        <v>82</v>
      </c>
      <c r="B977" s="128" t="s">
        <v>1072</v>
      </c>
      <c r="C977" s="132">
        <v>250304003</v>
      </c>
      <c r="D977" s="130" t="s">
        <v>1502</v>
      </c>
      <c r="E977" s="130"/>
      <c r="F977" s="130"/>
      <c r="G977" s="131" t="s">
        <v>1074</v>
      </c>
      <c r="H977" s="131">
        <v>5</v>
      </c>
      <c r="I977" s="131">
        <v>5</v>
      </c>
      <c r="J977" s="161"/>
      <c r="K977" s="161"/>
      <c r="L977" s="161"/>
      <c r="M977" s="161"/>
      <c r="N977" s="164" t="s">
        <v>71</v>
      </c>
      <c r="O977" s="165"/>
    </row>
    <row r="978" s="100" customFormat="1" spans="1:15">
      <c r="A978" s="128" t="s">
        <v>82</v>
      </c>
      <c r="B978" s="128" t="s">
        <v>1072</v>
      </c>
      <c r="C978" s="132">
        <v>250304004</v>
      </c>
      <c r="D978" s="130" t="s">
        <v>1503</v>
      </c>
      <c r="E978" s="130"/>
      <c r="F978" s="130"/>
      <c r="G978" s="131" t="s">
        <v>1074</v>
      </c>
      <c r="H978" s="131">
        <v>5</v>
      </c>
      <c r="I978" s="131">
        <v>5</v>
      </c>
      <c r="J978" s="161"/>
      <c r="K978" s="161"/>
      <c r="L978" s="161"/>
      <c r="M978" s="161"/>
      <c r="N978" s="164" t="s">
        <v>71</v>
      </c>
      <c r="O978" s="165"/>
    </row>
    <row r="979" s="100" customFormat="1" spans="1:15">
      <c r="A979" s="128" t="s">
        <v>82</v>
      </c>
      <c r="B979" s="128" t="s">
        <v>1072</v>
      </c>
      <c r="C979" s="132">
        <v>250304005</v>
      </c>
      <c r="D979" s="130" t="s">
        <v>1504</v>
      </c>
      <c r="E979" s="130"/>
      <c r="F979" s="130"/>
      <c r="G979" s="131" t="s">
        <v>1074</v>
      </c>
      <c r="H979" s="131">
        <v>5</v>
      </c>
      <c r="I979" s="131">
        <v>5</v>
      </c>
      <c r="J979" s="161"/>
      <c r="K979" s="161"/>
      <c r="L979" s="161"/>
      <c r="M979" s="161"/>
      <c r="N979" s="164" t="s">
        <v>71</v>
      </c>
      <c r="O979" s="165"/>
    </row>
    <row r="980" s="100" customFormat="1" spans="1:15">
      <c r="A980" s="128" t="s">
        <v>82</v>
      </c>
      <c r="B980" s="128" t="s">
        <v>1072</v>
      </c>
      <c r="C980" s="132">
        <v>250304006</v>
      </c>
      <c r="D980" s="130" t="s">
        <v>1505</v>
      </c>
      <c r="E980" s="130"/>
      <c r="F980" s="130"/>
      <c r="G980" s="131" t="s">
        <v>1074</v>
      </c>
      <c r="H980" s="131">
        <v>5</v>
      </c>
      <c r="I980" s="131">
        <v>5</v>
      </c>
      <c r="J980" s="161"/>
      <c r="K980" s="161"/>
      <c r="L980" s="161"/>
      <c r="M980" s="161"/>
      <c r="N980" s="164" t="s">
        <v>71</v>
      </c>
      <c r="O980" s="165"/>
    </row>
    <row r="981" s="100" customFormat="1" spans="1:15">
      <c r="A981" s="128" t="s">
        <v>21</v>
      </c>
      <c r="B981" s="128" t="s">
        <v>1072</v>
      </c>
      <c r="C981" s="132">
        <v>250304007</v>
      </c>
      <c r="D981" s="130" t="s">
        <v>1506</v>
      </c>
      <c r="E981" s="130"/>
      <c r="F981" s="130"/>
      <c r="G981" s="131" t="s">
        <v>1074</v>
      </c>
      <c r="H981" s="131">
        <v>11</v>
      </c>
      <c r="I981" s="131">
        <v>11</v>
      </c>
      <c r="J981" s="161"/>
      <c r="K981" s="161"/>
      <c r="L981" s="161"/>
      <c r="M981" s="161"/>
      <c r="N981" s="164" t="s">
        <v>71</v>
      </c>
      <c r="O981" s="165"/>
    </row>
    <row r="982" s="100" customFormat="1" ht="20.25" spans="1:15">
      <c r="A982" s="128" t="s">
        <v>21</v>
      </c>
      <c r="B982" s="128" t="s">
        <v>1072</v>
      </c>
      <c r="C982" s="132">
        <v>250304008</v>
      </c>
      <c r="D982" s="130" t="s">
        <v>1507</v>
      </c>
      <c r="E982" s="130"/>
      <c r="F982" s="130"/>
      <c r="G982" s="131" t="s">
        <v>1074</v>
      </c>
      <c r="H982" s="131">
        <v>11</v>
      </c>
      <c r="I982" s="131">
        <v>11</v>
      </c>
      <c r="J982" s="161"/>
      <c r="K982" s="161"/>
      <c r="L982" s="161"/>
      <c r="M982" s="161"/>
      <c r="N982" s="164" t="s">
        <v>71</v>
      </c>
      <c r="O982" s="165"/>
    </row>
    <row r="983" s="100" customFormat="1" spans="1:15">
      <c r="A983" s="128" t="s">
        <v>21</v>
      </c>
      <c r="B983" s="128" t="s">
        <v>1072</v>
      </c>
      <c r="C983" s="132">
        <v>250304009</v>
      </c>
      <c r="D983" s="130" t="s">
        <v>1508</v>
      </c>
      <c r="E983" s="130"/>
      <c r="F983" s="130"/>
      <c r="G983" s="131" t="s">
        <v>1074</v>
      </c>
      <c r="H983" s="131">
        <v>8</v>
      </c>
      <c r="I983" s="131">
        <v>8</v>
      </c>
      <c r="J983" s="161"/>
      <c r="K983" s="161"/>
      <c r="L983" s="161"/>
      <c r="M983" s="161"/>
      <c r="N983" s="164" t="s">
        <v>71</v>
      </c>
      <c r="O983" s="165"/>
    </row>
    <row r="984" s="100" customFormat="1" ht="20.25" spans="1:15">
      <c r="A984" s="128" t="s">
        <v>21</v>
      </c>
      <c r="B984" s="128" t="s">
        <v>1072</v>
      </c>
      <c r="C984" s="132">
        <v>250304010</v>
      </c>
      <c r="D984" s="130" t="s">
        <v>1509</v>
      </c>
      <c r="E984" s="130" t="s">
        <v>1510</v>
      </c>
      <c r="F984" s="130"/>
      <c r="G984" s="131" t="s">
        <v>1074</v>
      </c>
      <c r="H984" s="131">
        <v>8</v>
      </c>
      <c r="I984" s="131">
        <v>8</v>
      </c>
      <c r="J984" s="161"/>
      <c r="K984" s="161"/>
      <c r="L984" s="161"/>
      <c r="M984" s="161"/>
      <c r="N984" s="164" t="s">
        <v>71</v>
      </c>
      <c r="O984" s="165"/>
    </row>
    <row r="985" s="100" customFormat="1" spans="1:15">
      <c r="A985" s="128" t="s">
        <v>21</v>
      </c>
      <c r="B985" s="128" t="s">
        <v>1072</v>
      </c>
      <c r="C985" s="132">
        <v>250304011</v>
      </c>
      <c r="D985" s="130" t="s">
        <v>1511</v>
      </c>
      <c r="E985" s="130"/>
      <c r="F985" s="130"/>
      <c r="G985" s="131" t="s">
        <v>1074</v>
      </c>
      <c r="H985" s="131">
        <v>4</v>
      </c>
      <c r="I985" s="131">
        <v>4</v>
      </c>
      <c r="J985" s="161"/>
      <c r="K985" s="161"/>
      <c r="L985" s="161"/>
      <c r="M985" s="161"/>
      <c r="N985" s="164" t="s">
        <v>71</v>
      </c>
      <c r="O985" s="165"/>
    </row>
    <row r="986" s="100" customFormat="1" spans="1:15">
      <c r="A986" s="128" t="s">
        <v>21</v>
      </c>
      <c r="B986" s="128" t="s">
        <v>1072</v>
      </c>
      <c r="C986" s="132">
        <v>250304012</v>
      </c>
      <c r="D986" s="130" t="s">
        <v>1512</v>
      </c>
      <c r="E986" s="130"/>
      <c r="F986" s="130"/>
      <c r="G986" s="131" t="s">
        <v>1074</v>
      </c>
      <c r="H986" s="131">
        <v>22.5</v>
      </c>
      <c r="I986" s="131">
        <v>22.5</v>
      </c>
      <c r="J986" s="161"/>
      <c r="K986" s="161"/>
      <c r="L986" s="161"/>
      <c r="M986" s="161"/>
      <c r="N986" s="164" t="s">
        <v>71</v>
      </c>
      <c r="O986" s="165"/>
    </row>
    <row r="987" s="100" customFormat="1" ht="20.25" spans="1:15">
      <c r="A987" s="128" t="s">
        <v>228</v>
      </c>
      <c r="B987" s="128" t="s">
        <v>1072</v>
      </c>
      <c r="C987" s="132">
        <v>250304013</v>
      </c>
      <c r="D987" s="130" t="s">
        <v>1513</v>
      </c>
      <c r="E987" s="130" t="s">
        <v>1514</v>
      </c>
      <c r="F987" s="130"/>
      <c r="G987" s="131" t="s">
        <v>1074</v>
      </c>
      <c r="H987" s="131">
        <v>7</v>
      </c>
      <c r="I987" s="131">
        <v>7</v>
      </c>
      <c r="J987" s="161"/>
      <c r="K987" s="161"/>
      <c r="L987" s="161"/>
      <c r="M987" s="161" t="s">
        <v>1515</v>
      </c>
      <c r="N987" s="164" t="s">
        <v>51</v>
      </c>
      <c r="O987" s="165"/>
    </row>
    <row r="988" s="100" customFormat="1" spans="1:15">
      <c r="A988" s="128" t="s">
        <v>228</v>
      </c>
      <c r="B988" s="128" t="s">
        <v>1072</v>
      </c>
      <c r="C988" s="132">
        <v>250304014</v>
      </c>
      <c r="D988" s="130" t="s">
        <v>1516</v>
      </c>
      <c r="E988" s="130"/>
      <c r="F988" s="130"/>
      <c r="G988" s="131" t="s">
        <v>1074</v>
      </c>
      <c r="H988" s="131">
        <v>26.5</v>
      </c>
      <c r="I988" s="131">
        <v>26.5</v>
      </c>
      <c r="J988" s="161"/>
      <c r="K988" s="161"/>
      <c r="L988" s="161"/>
      <c r="M988" s="161"/>
      <c r="N988" s="164" t="s">
        <v>51</v>
      </c>
      <c r="O988" s="165"/>
    </row>
    <row r="989" s="100" customFormat="1" ht="20.25" spans="1:15">
      <c r="A989" s="128" t="s">
        <v>244</v>
      </c>
      <c r="B989" s="128" t="s">
        <v>1072</v>
      </c>
      <c r="C989" s="132" t="s">
        <v>1517</v>
      </c>
      <c r="D989" s="130" t="s">
        <v>1518</v>
      </c>
      <c r="E989" s="130"/>
      <c r="F989" s="130"/>
      <c r="G989" s="131" t="s">
        <v>28</v>
      </c>
      <c r="H989" s="131">
        <v>81</v>
      </c>
      <c r="I989" s="131">
        <v>81</v>
      </c>
      <c r="J989" s="161"/>
      <c r="K989" s="161"/>
      <c r="L989" s="161"/>
      <c r="M989" s="161"/>
      <c r="N989" s="164" t="s">
        <v>71</v>
      </c>
      <c r="O989" s="165"/>
    </row>
    <row r="990" s="100" customFormat="1" spans="1:15">
      <c r="A990" s="128" t="s">
        <v>21</v>
      </c>
      <c r="B990" s="128"/>
      <c r="C990" s="132">
        <v>250305</v>
      </c>
      <c r="D990" s="130" t="s">
        <v>1519</v>
      </c>
      <c r="E990" s="130"/>
      <c r="F990" s="130"/>
      <c r="G990" s="131"/>
      <c r="H990" s="131" t="s">
        <v>20</v>
      </c>
      <c r="I990" s="131" t="s">
        <v>20</v>
      </c>
      <c r="J990" s="161"/>
      <c r="K990" s="161"/>
      <c r="L990" s="161"/>
      <c r="M990" s="161"/>
      <c r="N990" s="164" t="s">
        <v>20</v>
      </c>
      <c r="O990" s="165"/>
    </row>
    <row r="991" s="100" customFormat="1" spans="1:15">
      <c r="A991" s="128" t="s">
        <v>21</v>
      </c>
      <c r="B991" s="128" t="s">
        <v>1072</v>
      </c>
      <c r="C991" s="132">
        <v>250305001</v>
      </c>
      <c r="D991" s="130" t="s">
        <v>1520</v>
      </c>
      <c r="E991" s="130"/>
      <c r="F991" s="130"/>
      <c r="G991" s="131" t="s">
        <v>1074</v>
      </c>
      <c r="H991" s="131">
        <v>6</v>
      </c>
      <c r="I991" s="131">
        <v>6</v>
      </c>
      <c r="J991" s="161"/>
      <c r="K991" s="161"/>
      <c r="L991" s="161"/>
      <c r="M991" s="161"/>
      <c r="N991" s="164" t="s">
        <v>71</v>
      </c>
      <c r="O991" s="165"/>
    </row>
    <row r="992" s="100" customFormat="1" ht="20.25" spans="1:15">
      <c r="A992" s="128" t="s">
        <v>21</v>
      </c>
      <c r="B992" s="128" t="s">
        <v>1072</v>
      </c>
      <c r="C992" s="132">
        <v>250305002</v>
      </c>
      <c r="D992" s="130" t="s">
        <v>1521</v>
      </c>
      <c r="E992" s="130"/>
      <c r="F992" s="130"/>
      <c r="G992" s="131" t="s">
        <v>1074</v>
      </c>
      <c r="H992" s="131">
        <v>6</v>
      </c>
      <c r="I992" s="131">
        <v>6</v>
      </c>
      <c r="J992" s="161"/>
      <c r="K992" s="161"/>
      <c r="L992" s="161"/>
      <c r="M992" s="161"/>
      <c r="N992" s="164" t="s">
        <v>71</v>
      </c>
      <c r="O992" s="165"/>
    </row>
    <row r="993" s="100" customFormat="1" spans="1:15">
      <c r="A993" s="128" t="s">
        <v>95</v>
      </c>
      <c r="B993" s="128" t="s">
        <v>1072</v>
      </c>
      <c r="C993" s="132">
        <v>250305004</v>
      </c>
      <c r="D993" s="130" t="s">
        <v>1522</v>
      </c>
      <c r="E993" s="130"/>
      <c r="F993" s="130"/>
      <c r="G993" s="131" t="s">
        <v>1074</v>
      </c>
      <c r="H993" s="131">
        <v>10</v>
      </c>
      <c r="I993" s="131">
        <v>10</v>
      </c>
      <c r="J993" s="161"/>
      <c r="K993" s="161"/>
      <c r="L993" s="161"/>
      <c r="M993" s="161"/>
      <c r="N993" s="164" t="s">
        <v>71</v>
      </c>
      <c r="O993" s="165"/>
    </row>
    <row r="994" s="100" customFormat="1" spans="1:15">
      <c r="A994" s="128" t="s">
        <v>82</v>
      </c>
      <c r="B994" s="128" t="s">
        <v>1072</v>
      </c>
      <c r="C994" s="132">
        <v>250305005</v>
      </c>
      <c r="D994" s="130" t="s">
        <v>1523</v>
      </c>
      <c r="E994" s="130"/>
      <c r="F994" s="130"/>
      <c r="G994" s="131" t="s">
        <v>1074</v>
      </c>
      <c r="H994" s="131">
        <v>18</v>
      </c>
      <c r="I994" s="131">
        <v>18</v>
      </c>
      <c r="J994" s="161"/>
      <c r="K994" s="161"/>
      <c r="L994" s="161"/>
      <c r="M994" s="161"/>
      <c r="N994" s="164" t="s">
        <v>71</v>
      </c>
      <c r="O994" s="165"/>
    </row>
    <row r="995" s="100" customFormat="1" spans="1:15">
      <c r="A995" s="128" t="s">
        <v>21</v>
      </c>
      <c r="B995" s="128" t="s">
        <v>1072</v>
      </c>
      <c r="C995" s="132">
        <v>250305006</v>
      </c>
      <c r="D995" s="130" t="s">
        <v>1524</v>
      </c>
      <c r="E995" s="130"/>
      <c r="F995" s="130"/>
      <c r="G995" s="131" t="s">
        <v>1074</v>
      </c>
      <c r="H995" s="131">
        <v>29.4</v>
      </c>
      <c r="I995" s="131">
        <v>29.4</v>
      </c>
      <c r="J995" s="161"/>
      <c r="K995" s="161"/>
      <c r="L995" s="161"/>
      <c r="M995" s="161" t="s">
        <v>1525</v>
      </c>
      <c r="N995" s="164" t="s">
        <v>71</v>
      </c>
      <c r="O995" s="165"/>
    </row>
    <row r="996" s="100" customFormat="1" ht="20.25" spans="1:15">
      <c r="A996" s="128" t="s">
        <v>21</v>
      </c>
      <c r="B996" s="128" t="s">
        <v>1072</v>
      </c>
      <c r="C996" s="132">
        <v>250305007</v>
      </c>
      <c r="D996" s="130" t="s">
        <v>1526</v>
      </c>
      <c r="E996" s="130"/>
      <c r="F996" s="130"/>
      <c r="G996" s="131" t="s">
        <v>1074</v>
      </c>
      <c r="H996" s="131">
        <v>6</v>
      </c>
      <c r="I996" s="131">
        <v>6</v>
      </c>
      <c r="J996" s="161"/>
      <c r="K996" s="161"/>
      <c r="L996" s="161"/>
      <c r="M996" s="161"/>
      <c r="N996" s="164" t="s">
        <v>71</v>
      </c>
      <c r="O996" s="165"/>
    </row>
    <row r="997" s="100" customFormat="1" ht="20.25" spans="1:15">
      <c r="A997" s="128" t="s">
        <v>21</v>
      </c>
      <c r="B997" s="128" t="s">
        <v>1072</v>
      </c>
      <c r="C997" s="132">
        <v>250305008</v>
      </c>
      <c r="D997" s="130" t="s">
        <v>1527</v>
      </c>
      <c r="E997" s="130"/>
      <c r="F997" s="130"/>
      <c r="G997" s="131" t="s">
        <v>1074</v>
      </c>
      <c r="H997" s="131">
        <v>6</v>
      </c>
      <c r="I997" s="131">
        <v>6</v>
      </c>
      <c r="J997" s="161"/>
      <c r="K997" s="161"/>
      <c r="L997" s="161"/>
      <c r="M997" s="161"/>
      <c r="N997" s="164" t="s">
        <v>71</v>
      </c>
      <c r="O997" s="165"/>
    </row>
    <row r="998" s="100" customFormat="1" ht="20.25" spans="1:15">
      <c r="A998" s="128" t="s">
        <v>21</v>
      </c>
      <c r="B998" s="128" t="s">
        <v>1072</v>
      </c>
      <c r="C998" s="132">
        <v>250305009</v>
      </c>
      <c r="D998" s="130" t="s">
        <v>1528</v>
      </c>
      <c r="E998" s="130"/>
      <c r="F998" s="130"/>
      <c r="G998" s="131" t="s">
        <v>1074</v>
      </c>
      <c r="H998" s="131">
        <v>8</v>
      </c>
      <c r="I998" s="131">
        <v>8</v>
      </c>
      <c r="J998" s="161"/>
      <c r="K998" s="161"/>
      <c r="L998" s="161"/>
      <c r="M998" s="161"/>
      <c r="N998" s="164" t="s">
        <v>71</v>
      </c>
      <c r="O998" s="165"/>
    </row>
    <row r="999" s="100" customFormat="1" ht="20.25" spans="1:15">
      <c r="A999" s="128" t="s">
        <v>21</v>
      </c>
      <c r="B999" s="128" t="s">
        <v>1072</v>
      </c>
      <c r="C999" s="132">
        <v>250305010</v>
      </c>
      <c r="D999" s="130" t="s">
        <v>1529</v>
      </c>
      <c r="E999" s="130"/>
      <c r="F999" s="130"/>
      <c r="G999" s="131" t="s">
        <v>1074</v>
      </c>
      <c r="H999" s="131">
        <v>22.5</v>
      </c>
      <c r="I999" s="131">
        <v>22.5</v>
      </c>
      <c r="J999" s="161"/>
      <c r="K999" s="161"/>
      <c r="L999" s="161"/>
      <c r="M999" s="161"/>
      <c r="N999" s="164" t="s">
        <v>71</v>
      </c>
      <c r="O999" s="165"/>
    </row>
    <row r="1000" s="100" customFormat="1" ht="20.25" spans="1:15">
      <c r="A1000" s="128" t="s">
        <v>21</v>
      </c>
      <c r="B1000" s="128" t="s">
        <v>1072</v>
      </c>
      <c r="C1000" s="132">
        <v>250305011</v>
      </c>
      <c r="D1000" s="130" t="s">
        <v>1530</v>
      </c>
      <c r="E1000" s="130"/>
      <c r="F1000" s="130"/>
      <c r="G1000" s="131" t="s">
        <v>1074</v>
      </c>
      <c r="H1000" s="131">
        <v>8</v>
      </c>
      <c r="I1000" s="131">
        <v>8</v>
      </c>
      <c r="J1000" s="161"/>
      <c r="K1000" s="161"/>
      <c r="L1000" s="161"/>
      <c r="M1000" s="161"/>
      <c r="N1000" s="164" t="s">
        <v>71</v>
      </c>
      <c r="O1000" s="165"/>
    </row>
    <row r="1001" s="100" customFormat="1" ht="20.25" spans="1:15">
      <c r="A1001" s="128" t="s">
        <v>21</v>
      </c>
      <c r="B1001" s="128" t="s">
        <v>1072</v>
      </c>
      <c r="C1001" s="132">
        <v>250305012</v>
      </c>
      <c r="D1001" s="130" t="s">
        <v>1531</v>
      </c>
      <c r="E1001" s="130"/>
      <c r="F1001" s="130"/>
      <c r="G1001" s="131" t="s">
        <v>1074</v>
      </c>
      <c r="H1001" s="131">
        <v>22.5</v>
      </c>
      <c r="I1001" s="131">
        <v>22.5</v>
      </c>
      <c r="J1001" s="161"/>
      <c r="K1001" s="161"/>
      <c r="L1001" s="161"/>
      <c r="M1001" s="161"/>
      <c r="N1001" s="164" t="s">
        <v>71</v>
      </c>
      <c r="O1001" s="165"/>
    </row>
    <row r="1002" s="100" customFormat="1" ht="20.25" spans="1:15">
      <c r="A1002" s="128" t="s">
        <v>21</v>
      </c>
      <c r="B1002" s="128" t="s">
        <v>1072</v>
      </c>
      <c r="C1002" s="132">
        <v>250305013</v>
      </c>
      <c r="D1002" s="130" t="s">
        <v>1532</v>
      </c>
      <c r="E1002" s="130"/>
      <c r="F1002" s="130"/>
      <c r="G1002" s="131" t="s">
        <v>1074</v>
      </c>
      <c r="H1002" s="131">
        <v>37.2</v>
      </c>
      <c r="I1002" s="131">
        <v>37.2</v>
      </c>
      <c r="J1002" s="161"/>
      <c r="K1002" s="161"/>
      <c r="L1002" s="161"/>
      <c r="M1002" s="161"/>
      <c r="N1002" s="164" t="s">
        <v>71</v>
      </c>
      <c r="O1002" s="165"/>
    </row>
    <row r="1003" s="100" customFormat="1" spans="1:15">
      <c r="A1003" s="128" t="s">
        <v>21</v>
      </c>
      <c r="B1003" s="128" t="s">
        <v>1072</v>
      </c>
      <c r="C1003" s="132">
        <v>250305014</v>
      </c>
      <c r="D1003" s="130" t="s">
        <v>1533</v>
      </c>
      <c r="E1003" s="130"/>
      <c r="F1003" s="130"/>
      <c r="G1003" s="131" t="s">
        <v>1074</v>
      </c>
      <c r="H1003" s="131">
        <v>11</v>
      </c>
      <c r="I1003" s="131">
        <v>11</v>
      </c>
      <c r="J1003" s="161"/>
      <c r="K1003" s="161"/>
      <c r="L1003" s="161"/>
      <c r="M1003" s="161"/>
      <c r="N1003" s="164" t="s">
        <v>71</v>
      </c>
      <c r="O1003" s="165"/>
    </row>
    <row r="1004" s="100" customFormat="1" ht="20.25" spans="1:15">
      <c r="A1004" s="128" t="s">
        <v>21</v>
      </c>
      <c r="B1004" s="128" t="s">
        <v>1072</v>
      </c>
      <c r="C1004" s="132">
        <v>250305015</v>
      </c>
      <c r="D1004" s="130" t="s">
        <v>1534</v>
      </c>
      <c r="E1004" s="130"/>
      <c r="F1004" s="130"/>
      <c r="G1004" s="131" t="s">
        <v>1074</v>
      </c>
      <c r="H1004" s="131">
        <v>9.6</v>
      </c>
      <c r="I1004" s="131">
        <v>9.6</v>
      </c>
      <c r="J1004" s="161"/>
      <c r="K1004" s="161"/>
      <c r="L1004" s="161"/>
      <c r="M1004" s="161"/>
      <c r="N1004" s="164" t="s">
        <v>71</v>
      </c>
      <c r="O1004" s="165"/>
    </row>
    <row r="1005" s="100" customFormat="1" ht="20.25" spans="1:15">
      <c r="A1005" s="128" t="s">
        <v>21</v>
      </c>
      <c r="B1005" s="128" t="s">
        <v>1072</v>
      </c>
      <c r="C1005" s="132">
        <v>250305016</v>
      </c>
      <c r="D1005" s="130" t="s">
        <v>1535</v>
      </c>
      <c r="E1005" s="130"/>
      <c r="F1005" s="130"/>
      <c r="G1005" s="131" t="s">
        <v>1074</v>
      </c>
      <c r="H1005" s="131">
        <v>11</v>
      </c>
      <c r="I1005" s="131">
        <v>11</v>
      </c>
      <c r="J1005" s="161"/>
      <c r="K1005" s="161"/>
      <c r="L1005" s="161"/>
      <c r="M1005" s="161"/>
      <c r="N1005" s="164" t="s">
        <v>71</v>
      </c>
      <c r="O1005" s="165"/>
    </row>
    <row r="1006" s="100" customFormat="1" ht="20.25" spans="1:15">
      <c r="A1006" s="128" t="s">
        <v>21</v>
      </c>
      <c r="B1006" s="128" t="s">
        <v>1072</v>
      </c>
      <c r="C1006" s="132">
        <v>250305017</v>
      </c>
      <c r="D1006" s="130" t="s">
        <v>1536</v>
      </c>
      <c r="E1006" s="130"/>
      <c r="F1006" s="130"/>
      <c r="G1006" s="131" t="s">
        <v>1074</v>
      </c>
      <c r="H1006" s="131">
        <v>11</v>
      </c>
      <c r="I1006" s="131">
        <v>11</v>
      </c>
      <c r="J1006" s="161"/>
      <c r="K1006" s="161"/>
      <c r="L1006" s="161"/>
      <c r="M1006" s="161"/>
      <c r="N1006" s="164" t="s">
        <v>71</v>
      </c>
      <c r="O1006" s="165"/>
    </row>
    <row r="1007" s="100" customFormat="1" spans="1:15">
      <c r="A1007" s="128" t="s">
        <v>21</v>
      </c>
      <c r="B1007" s="128" t="s">
        <v>1072</v>
      </c>
      <c r="C1007" s="132">
        <v>250305018</v>
      </c>
      <c r="D1007" s="130" t="s">
        <v>1537</v>
      </c>
      <c r="E1007" s="130"/>
      <c r="F1007" s="130"/>
      <c r="G1007" s="131" t="s">
        <v>1074</v>
      </c>
      <c r="H1007" s="131">
        <v>18</v>
      </c>
      <c r="I1007" s="131">
        <v>18</v>
      </c>
      <c r="J1007" s="161"/>
      <c r="K1007" s="161"/>
      <c r="L1007" s="161"/>
      <c r="M1007" s="161"/>
      <c r="N1007" s="164" t="s">
        <v>71</v>
      </c>
      <c r="O1007" s="165"/>
    </row>
    <row r="1008" s="100" customFormat="1" spans="1:15">
      <c r="A1008" s="128" t="s">
        <v>21</v>
      </c>
      <c r="B1008" s="128" t="s">
        <v>1072</v>
      </c>
      <c r="C1008" s="132">
        <v>250305019</v>
      </c>
      <c r="D1008" s="130" t="s">
        <v>1538</v>
      </c>
      <c r="E1008" s="130"/>
      <c r="F1008" s="130"/>
      <c r="G1008" s="131" t="s">
        <v>1074</v>
      </c>
      <c r="H1008" s="131">
        <v>14.7</v>
      </c>
      <c r="I1008" s="131">
        <v>14.7</v>
      </c>
      <c r="J1008" s="161"/>
      <c r="K1008" s="161"/>
      <c r="L1008" s="161"/>
      <c r="M1008" s="161"/>
      <c r="N1008" s="164" t="s">
        <v>71</v>
      </c>
      <c r="O1008" s="165"/>
    </row>
    <row r="1009" s="100" customFormat="1" ht="20.25" spans="1:15">
      <c r="A1009" s="128" t="s">
        <v>21</v>
      </c>
      <c r="B1009" s="128" t="s">
        <v>1072</v>
      </c>
      <c r="C1009" s="132">
        <v>250305020</v>
      </c>
      <c r="D1009" s="130" t="s">
        <v>1539</v>
      </c>
      <c r="E1009" s="130"/>
      <c r="F1009" s="130"/>
      <c r="G1009" s="131" t="s">
        <v>1074</v>
      </c>
      <c r="H1009" s="131">
        <v>8</v>
      </c>
      <c r="I1009" s="131">
        <v>8</v>
      </c>
      <c r="J1009" s="161"/>
      <c r="K1009" s="161"/>
      <c r="L1009" s="161"/>
      <c r="M1009" s="161"/>
      <c r="N1009" s="164" t="s">
        <v>71</v>
      </c>
      <c r="O1009" s="165"/>
    </row>
    <row r="1010" s="100" customFormat="1" ht="20.25" spans="1:15">
      <c r="A1010" s="128" t="s">
        <v>21</v>
      </c>
      <c r="B1010" s="128" t="s">
        <v>1072</v>
      </c>
      <c r="C1010" s="132">
        <v>250305021</v>
      </c>
      <c r="D1010" s="130" t="s">
        <v>1540</v>
      </c>
      <c r="E1010" s="130"/>
      <c r="F1010" s="130"/>
      <c r="G1010" s="131" t="s">
        <v>1074</v>
      </c>
      <c r="H1010" s="131">
        <v>8</v>
      </c>
      <c r="I1010" s="131">
        <v>8</v>
      </c>
      <c r="J1010" s="161"/>
      <c r="K1010" s="161"/>
      <c r="L1010" s="161"/>
      <c r="M1010" s="161"/>
      <c r="N1010" s="164" t="s">
        <v>71</v>
      </c>
      <c r="O1010" s="165"/>
    </row>
    <row r="1011" s="100" customFormat="1" ht="20.25" spans="1:15">
      <c r="A1011" s="128" t="s">
        <v>21</v>
      </c>
      <c r="B1011" s="128" t="s">
        <v>1072</v>
      </c>
      <c r="C1011" s="132">
        <v>250305022</v>
      </c>
      <c r="D1011" s="130" t="s">
        <v>1541</v>
      </c>
      <c r="E1011" s="130"/>
      <c r="F1011" s="130"/>
      <c r="G1011" s="131" t="s">
        <v>1074</v>
      </c>
      <c r="H1011" s="131">
        <v>8</v>
      </c>
      <c r="I1011" s="131">
        <v>8</v>
      </c>
      <c r="J1011" s="161"/>
      <c r="K1011" s="161"/>
      <c r="L1011" s="161"/>
      <c r="M1011" s="161"/>
      <c r="N1011" s="164" t="s">
        <v>71</v>
      </c>
      <c r="O1011" s="165"/>
    </row>
    <row r="1012" s="100" customFormat="1" spans="1:15">
      <c r="A1012" s="128" t="s">
        <v>21</v>
      </c>
      <c r="B1012" s="128" t="s">
        <v>1072</v>
      </c>
      <c r="C1012" s="132">
        <v>250305023</v>
      </c>
      <c r="D1012" s="130" t="s">
        <v>1542</v>
      </c>
      <c r="E1012" s="130" t="s">
        <v>1543</v>
      </c>
      <c r="F1012" s="130"/>
      <c r="G1012" s="131" t="s">
        <v>1074</v>
      </c>
      <c r="H1012" s="131">
        <v>11</v>
      </c>
      <c r="I1012" s="131">
        <v>11</v>
      </c>
      <c r="J1012" s="161"/>
      <c r="K1012" s="161"/>
      <c r="L1012" s="161"/>
      <c r="M1012" s="161"/>
      <c r="N1012" s="164" t="s">
        <v>71</v>
      </c>
      <c r="O1012" s="165"/>
    </row>
    <row r="1013" s="100" customFormat="1" ht="20.25" spans="1:15">
      <c r="A1013" s="128" t="s">
        <v>21</v>
      </c>
      <c r="B1013" s="128" t="s">
        <v>1072</v>
      </c>
      <c r="C1013" s="132">
        <v>250305024</v>
      </c>
      <c r="D1013" s="130" t="s">
        <v>1544</v>
      </c>
      <c r="E1013" s="130"/>
      <c r="F1013" s="130"/>
      <c r="G1013" s="131" t="s">
        <v>1074</v>
      </c>
      <c r="H1013" s="131">
        <v>11</v>
      </c>
      <c r="I1013" s="131">
        <v>11</v>
      </c>
      <c r="J1013" s="161"/>
      <c r="K1013" s="161"/>
      <c r="L1013" s="161"/>
      <c r="M1013" s="161"/>
      <c r="N1013" s="164" t="s">
        <v>71</v>
      </c>
      <c r="O1013" s="165"/>
    </row>
    <row r="1014" s="100" customFormat="1" spans="1:15">
      <c r="A1014" s="128" t="s">
        <v>21</v>
      </c>
      <c r="B1014" s="128" t="s">
        <v>1072</v>
      </c>
      <c r="C1014" s="132">
        <v>250305025</v>
      </c>
      <c r="D1014" s="130" t="s">
        <v>1545</v>
      </c>
      <c r="E1014" s="130"/>
      <c r="F1014" s="130"/>
      <c r="G1014" s="131" t="s">
        <v>1074</v>
      </c>
      <c r="H1014" s="131">
        <v>8</v>
      </c>
      <c r="I1014" s="131">
        <v>8</v>
      </c>
      <c r="J1014" s="161"/>
      <c r="K1014" s="161"/>
      <c r="L1014" s="161"/>
      <c r="M1014" s="161"/>
      <c r="N1014" s="164" t="s">
        <v>71</v>
      </c>
      <c r="O1014" s="165"/>
    </row>
    <row r="1015" s="100" customFormat="1" ht="30.4" spans="1:15">
      <c r="A1015" s="128" t="s">
        <v>100</v>
      </c>
      <c r="B1015" s="128" t="s">
        <v>1072</v>
      </c>
      <c r="C1015" s="132">
        <v>250305026</v>
      </c>
      <c r="D1015" s="130" t="s">
        <v>1546</v>
      </c>
      <c r="E1015" s="130" t="s">
        <v>1547</v>
      </c>
      <c r="F1015" s="130"/>
      <c r="G1015" s="131" t="s">
        <v>1074</v>
      </c>
      <c r="H1015" s="131">
        <v>13.7</v>
      </c>
      <c r="I1015" s="131">
        <v>13.7</v>
      </c>
      <c r="J1015" s="161"/>
      <c r="K1015" s="161"/>
      <c r="L1015" s="161"/>
      <c r="M1015" s="161"/>
      <c r="N1015" s="164" t="s">
        <v>71</v>
      </c>
      <c r="O1015" s="165"/>
    </row>
    <row r="1016" s="100" customFormat="1" ht="20.25" spans="1:15">
      <c r="A1016" s="128" t="s">
        <v>228</v>
      </c>
      <c r="B1016" s="128" t="s">
        <v>1072</v>
      </c>
      <c r="C1016" s="132">
        <v>250305027</v>
      </c>
      <c r="D1016" s="130" t="s">
        <v>1548</v>
      </c>
      <c r="E1016" s="130"/>
      <c r="F1016" s="130"/>
      <c r="G1016" s="131" t="s">
        <v>1074</v>
      </c>
      <c r="H1016" s="131">
        <v>22.5</v>
      </c>
      <c r="I1016" s="131">
        <v>22.5</v>
      </c>
      <c r="J1016" s="161"/>
      <c r="K1016" s="161"/>
      <c r="L1016" s="161"/>
      <c r="M1016" s="161"/>
      <c r="N1016" s="164" t="s">
        <v>71</v>
      </c>
      <c r="O1016" s="165"/>
    </row>
    <row r="1017" s="100" customFormat="1" ht="20.25" spans="1:15">
      <c r="A1017" s="128" t="s">
        <v>228</v>
      </c>
      <c r="B1017" s="128" t="s">
        <v>1072</v>
      </c>
      <c r="C1017" s="132">
        <v>250305028</v>
      </c>
      <c r="D1017" s="130" t="s">
        <v>1549</v>
      </c>
      <c r="E1017" s="130"/>
      <c r="F1017" s="130"/>
      <c r="G1017" s="131" t="s">
        <v>1074</v>
      </c>
      <c r="H1017" s="131">
        <v>12.7</v>
      </c>
      <c r="I1017" s="131">
        <v>12.7</v>
      </c>
      <c r="J1017" s="161"/>
      <c r="K1017" s="161"/>
      <c r="L1017" s="161"/>
      <c r="M1017" s="161"/>
      <c r="N1017" s="164" t="s">
        <v>71</v>
      </c>
      <c r="O1017" s="165"/>
    </row>
    <row r="1018" s="100" customFormat="1" ht="20.25" spans="1:15">
      <c r="A1018" s="128" t="s">
        <v>228</v>
      </c>
      <c r="B1018" s="128" t="s">
        <v>1072</v>
      </c>
      <c r="C1018" s="132">
        <v>250305030</v>
      </c>
      <c r="D1018" s="130" t="s">
        <v>1550</v>
      </c>
      <c r="E1018" s="130"/>
      <c r="F1018" s="130"/>
      <c r="G1018" s="131" t="s">
        <v>1074</v>
      </c>
      <c r="H1018" s="131">
        <v>68.4</v>
      </c>
      <c r="I1018" s="131">
        <v>68.4</v>
      </c>
      <c r="J1018" s="161"/>
      <c r="K1018" s="161"/>
      <c r="L1018" s="161"/>
      <c r="M1018" s="161"/>
      <c r="N1018" s="164" t="s">
        <v>71</v>
      </c>
      <c r="O1018" s="165"/>
    </row>
    <row r="1019" s="100" customFormat="1" ht="20.25" spans="1:15">
      <c r="A1019" s="128" t="s">
        <v>228</v>
      </c>
      <c r="B1019" s="128" t="s">
        <v>1072</v>
      </c>
      <c r="C1019" s="132">
        <v>250305031</v>
      </c>
      <c r="D1019" s="130" t="s">
        <v>1551</v>
      </c>
      <c r="E1019" s="130"/>
      <c r="F1019" s="130"/>
      <c r="G1019" s="131" t="s">
        <v>1074</v>
      </c>
      <c r="H1019" s="131">
        <v>59.9</v>
      </c>
      <c r="I1019" s="131">
        <v>59.9</v>
      </c>
      <c r="J1019" s="161"/>
      <c r="K1019" s="161"/>
      <c r="L1019" s="161"/>
      <c r="M1019" s="161"/>
      <c r="N1019" s="164" t="s">
        <v>71</v>
      </c>
      <c r="O1019" s="165"/>
    </row>
    <row r="1020" s="100" customFormat="1" ht="20.25" spans="1:15">
      <c r="A1020" s="128" t="s">
        <v>228</v>
      </c>
      <c r="B1020" s="128" t="s">
        <v>1072</v>
      </c>
      <c r="C1020" s="132">
        <v>250305032</v>
      </c>
      <c r="D1020" s="130" t="s">
        <v>1552</v>
      </c>
      <c r="E1020" s="130"/>
      <c r="F1020" s="130"/>
      <c r="G1020" s="131" t="s">
        <v>28</v>
      </c>
      <c r="H1020" s="131">
        <v>132.5</v>
      </c>
      <c r="I1020" s="131">
        <v>132.5</v>
      </c>
      <c r="J1020" s="161"/>
      <c r="K1020" s="161"/>
      <c r="L1020" s="161"/>
      <c r="M1020" s="161"/>
      <c r="N1020" s="164" t="s">
        <v>30</v>
      </c>
      <c r="O1020" s="165"/>
    </row>
    <row r="1021" s="100" customFormat="1" spans="1:15">
      <c r="A1021" s="128" t="s">
        <v>228</v>
      </c>
      <c r="B1021" s="128" t="s">
        <v>1072</v>
      </c>
      <c r="C1021" s="132">
        <v>250305033</v>
      </c>
      <c r="D1021" s="130" t="s">
        <v>1553</v>
      </c>
      <c r="E1021" s="130"/>
      <c r="F1021" s="130"/>
      <c r="G1021" s="131" t="s">
        <v>28</v>
      </c>
      <c r="H1021" s="131">
        <v>51.3</v>
      </c>
      <c r="I1021" s="131">
        <v>51.3</v>
      </c>
      <c r="J1021" s="161"/>
      <c r="K1021" s="161"/>
      <c r="L1021" s="161"/>
      <c r="M1021" s="161"/>
      <c r="N1021" s="164" t="s">
        <v>71</v>
      </c>
      <c r="O1021" s="165"/>
    </row>
    <row r="1022" s="100" customFormat="1" ht="30.4" spans="1:15">
      <c r="A1022" s="128" t="s">
        <v>168</v>
      </c>
      <c r="B1022" s="128" t="s">
        <v>1072</v>
      </c>
      <c r="C1022" s="132">
        <v>250305034</v>
      </c>
      <c r="D1022" s="130" t="s">
        <v>1554</v>
      </c>
      <c r="E1022" s="130" t="s">
        <v>1555</v>
      </c>
      <c r="F1022" s="130"/>
      <c r="G1022" s="131" t="s">
        <v>1074</v>
      </c>
      <c r="H1022" s="131">
        <v>35.3</v>
      </c>
      <c r="I1022" s="131">
        <v>35.3</v>
      </c>
      <c r="J1022" s="161"/>
      <c r="K1022" s="161"/>
      <c r="L1022" s="161"/>
      <c r="M1022" s="161"/>
      <c r="N1022" s="164" t="s">
        <v>71</v>
      </c>
      <c r="O1022" s="165"/>
    </row>
    <row r="1023" s="100" customFormat="1" ht="20.25" spans="1:15">
      <c r="A1023" s="128" t="s">
        <v>168</v>
      </c>
      <c r="B1023" s="128" t="s">
        <v>1072</v>
      </c>
      <c r="C1023" s="132">
        <v>250305035</v>
      </c>
      <c r="D1023" s="130" t="s">
        <v>1556</v>
      </c>
      <c r="E1023" s="130"/>
      <c r="F1023" s="130"/>
      <c r="G1023" s="131" t="s">
        <v>1074</v>
      </c>
      <c r="H1023" s="131">
        <v>182.2</v>
      </c>
      <c r="I1023" s="131">
        <v>182.2</v>
      </c>
      <c r="J1023" s="161"/>
      <c r="K1023" s="161"/>
      <c r="L1023" s="161"/>
      <c r="M1023" s="161"/>
      <c r="N1023" s="164" t="s">
        <v>30</v>
      </c>
      <c r="O1023" s="165"/>
    </row>
    <row r="1024" s="100" customFormat="1" ht="20.25" spans="1:15">
      <c r="A1024" s="128" t="s">
        <v>244</v>
      </c>
      <c r="B1024" s="128" t="s">
        <v>1072</v>
      </c>
      <c r="C1024" s="132" t="s">
        <v>1557</v>
      </c>
      <c r="D1024" s="130" t="s">
        <v>1558</v>
      </c>
      <c r="E1024" s="130"/>
      <c r="F1024" s="130"/>
      <c r="G1024" s="131" t="s">
        <v>1074</v>
      </c>
      <c r="H1024" s="131">
        <v>17.6</v>
      </c>
      <c r="I1024" s="131">
        <v>17.6</v>
      </c>
      <c r="J1024" s="161"/>
      <c r="K1024" s="161"/>
      <c r="L1024" s="161"/>
      <c r="M1024" s="161"/>
      <c r="N1024" s="164" t="s">
        <v>71</v>
      </c>
      <c r="O1024" s="165"/>
    </row>
    <row r="1025" s="100" customFormat="1" spans="1:15">
      <c r="A1025" s="128" t="s">
        <v>95</v>
      </c>
      <c r="B1025" s="128" t="s">
        <v>1072</v>
      </c>
      <c r="C1025" s="132" t="s">
        <v>1559</v>
      </c>
      <c r="D1025" s="130" t="s">
        <v>1560</v>
      </c>
      <c r="E1025" s="130"/>
      <c r="F1025" s="130"/>
      <c r="G1025" s="131" t="s">
        <v>1074</v>
      </c>
      <c r="H1025" s="131">
        <v>115.9</v>
      </c>
      <c r="I1025" s="131">
        <v>115.9</v>
      </c>
      <c r="J1025" s="161"/>
      <c r="K1025" s="161"/>
      <c r="L1025" s="161"/>
      <c r="M1025" s="161"/>
      <c r="N1025" s="164" t="s">
        <v>51</v>
      </c>
      <c r="O1025" s="165"/>
    </row>
    <row r="1026" s="100" customFormat="1" ht="20.25" spans="1:15">
      <c r="A1026" s="128" t="s">
        <v>21</v>
      </c>
      <c r="B1026" s="128"/>
      <c r="C1026" s="132">
        <v>250306</v>
      </c>
      <c r="D1026" s="130" t="s">
        <v>1561</v>
      </c>
      <c r="E1026" s="130"/>
      <c r="F1026" s="130"/>
      <c r="G1026" s="131"/>
      <c r="H1026" s="131" t="s">
        <v>20</v>
      </c>
      <c r="I1026" s="131" t="s">
        <v>20</v>
      </c>
      <c r="J1026" s="161"/>
      <c r="K1026" s="161"/>
      <c r="L1026" s="161"/>
      <c r="M1026" s="161"/>
      <c r="N1026" s="164" t="s">
        <v>20</v>
      </c>
      <c r="O1026" s="165"/>
    </row>
    <row r="1027" s="100" customFormat="1" spans="1:15">
      <c r="A1027" s="128" t="s">
        <v>21</v>
      </c>
      <c r="B1027" s="128" t="s">
        <v>1072</v>
      </c>
      <c r="C1027" s="132">
        <v>250306001</v>
      </c>
      <c r="D1027" s="130" t="s">
        <v>1562</v>
      </c>
      <c r="E1027" s="130"/>
      <c r="F1027" s="130"/>
      <c r="G1027" s="131" t="s">
        <v>1074</v>
      </c>
      <c r="H1027" s="131">
        <v>8</v>
      </c>
      <c r="I1027" s="131">
        <v>8</v>
      </c>
      <c r="J1027" s="161"/>
      <c r="K1027" s="161"/>
      <c r="L1027" s="161"/>
      <c r="M1027" s="161"/>
      <c r="N1027" s="164" t="s">
        <v>71</v>
      </c>
      <c r="O1027" s="165"/>
    </row>
    <row r="1028" s="100" customFormat="1" ht="20.25" spans="1:15">
      <c r="A1028" s="128" t="s">
        <v>21</v>
      </c>
      <c r="B1028" s="128" t="s">
        <v>1072</v>
      </c>
      <c r="C1028" s="132">
        <v>250306002</v>
      </c>
      <c r="D1028" s="130" t="s">
        <v>1563</v>
      </c>
      <c r="E1028" s="130"/>
      <c r="F1028" s="130"/>
      <c r="G1028" s="131" t="s">
        <v>1074</v>
      </c>
      <c r="H1028" s="131">
        <v>13.7</v>
      </c>
      <c r="I1028" s="131">
        <v>13.7</v>
      </c>
      <c r="J1028" s="161"/>
      <c r="K1028" s="161"/>
      <c r="L1028" s="161"/>
      <c r="M1028" s="161"/>
      <c r="N1028" s="164" t="s">
        <v>71</v>
      </c>
      <c r="O1028" s="165"/>
    </row>
    <row r="1029" s="100" customFormat="1" ht="20.25" spans="1:15">
      <c r="A1029" s="128" t="s">
        <v>21</v>
      </c>
      <c r="B1029" s="128" t="s">
        <v>1072</v>
      </c>
      <c r="C1029" s="132">
        <v>250306003</v>
      </c>
      <c r="D1029" s="130" t="s">
        <v>1564</v>
      </c>
      <c r="E1029" s="130"/>
      <c r="F1029" s="130"/>
      <c r="G1029" s="131" t="s">
        <v>1074</v>
      </c>
      <c r="H1029" s="131">
        <v>14</v>
      </c>
      <c r="I1029" s="131">
        <v>14</v>
      </c>
      <c r="J1029" s="161"/>
      <c r="K1029" s="161"/>
      <c r="L1029" s="161"/>
      <c r="M1029" s="161"/>
      <c r="N1029" s="164" t="s">
        <v>71</v>
      </c>
      <c r="O1029" s="165"/>
    </row>
    <row r="1030" s="100" customFormat="1" ht="20.25" spans="1:15">
      <c r="A1030" s="128" t="s">
        <v>21</v>
      </c>
      <c r="B1030" s="128" t="s">
        <v>1072</v>
      </c>
      <c r="C1030" s="132">
        <v>250306004</v>
      </c>
      <c r="D1030" s="130" t="s">
        <v>1565</v>
      </c>
      <c r="E1030" s="130"/>
      <c r="F1030" s="130"/>
      <c r="G1030" s="131" t="s">
        <v>1074</v>
      </c>
      <c r="H1030" s="131">
        <v>13.7</v>
      </c>
      <c r="I1030" s="131">
        <v>13.5</v>
      </c>
      <c r="J1030" s="161"/>
      <c r="K1030" s="161"/>
      <c r="L1030" s="161"/>
      <c r="M1030" s="161"/>
      <c r="N1030" s="164" t="s">
        <v>71</v>
      </c>
      <c r="O1030" s="165"/>
    </row>
    <row r="1031" s="100" customFormat="1" spans="1:15">
      <c r="A1031" s="128" t="s">
        <v>21</v>
      </c>
      <c r="B1031" s="128" t="s">
        <v>1072</v>
      </c>
      <c r="C1031" s="132">
        <v>250306005</v>
      </c>
      <c r="D1031" s="130" t="s">
        <v>1566</v>
      </c>
      <c r="E1031" s="130" t="s">
        <v>1567</v>
      </c>
      <c r="F1031" s="130"/>
      <c r="G1031" s="131" t="s">
        <v>1074</v>
      </c>
      <c r="H1031" s="131">
        <v>5</v>
      </c>
      <c r="I1031" s="131">
        <v>5</v>
      </c>
      <c r="J1031" s="161"/>
      <c r="K1031" s="161"/>
      <c r="L1031" s="161"/>
      <c r="M1031" s="161"/>
      <c r="N1031" s="164" t="s">
        <v>71</v>
      </c>
      <c r="O1031" s="165"/>
    </row>
    <row r="1032" s="100" customFormat="1" ht="20.25" spans="1:15">
      <c r="A1032" s="128" t="s">
        <v>21</v>
      </c>
      <c r="B1032" s="128" t="s">
        <v>1072</v>
      </c>
      <c r="C1032" s="132">
        <v>250306006</v>
      </c>
      <c r="D1032" s="130" t="s">
        <v>1568</v>
      </c>
      <c r="E1032" s="130"/>
      <c r="F1032" s="130"/>
      <c r="G1032" s="131" t="s">
        <v>1074</v>
      </c>
      <c r="H1032" s="131">
        <v>23.5</v>
      </c>
      <c r="I1032" s="131">
        <v>23.5</v>
      </c>
      <c r="J1032" s="161"/>
      <c r="K1032" s="161"/>
      <c r="L1032" s="161"/>
      <c r="M1032" s="161"/>
      <c r="N1032" s="164" t="s">
        <v>71</v>
      </c>
      <c r="O1032" s="165"/>
    </row>
    <row r="1033" s="100" customFormat="1" ht="20.25" spans="1:15">
      <c r="A1033" s="128" t="s">
        <v>21</v>
      </c>
      <c r="B1033" s="128" t="s">
        <v>1072</v>
      </c>
      <c r="C1033" s="132">
        <v>250306007</v>
      </c>
      <c r="D1033" s="130" t="s">
        <v>1569</v>
      </c>
      <c r="E1033" s="130"/>
      <c r="F1033" s="130"/>
      <c r="G1033" s="131" t="s">
        <v>1074</v>
      </c>
      <c r="H1033" s="131">
        <v>5</v>
      </c>
      <c r="I1033" s="131">
        <v>5</v>
      </c>
      <c r="J1033" s="161"/>
      <c r="K1033" s="161"/>
      <c r="L1033" s="161"/>
      <c r="M1033" s="161"/>
      <c r="N1033" s="164" t="s">
        <v>71</v>
      </c>
      <c r="O1033" s="165"/>
    </row>
    <row r="1034" s="100" customFormat="1" spans="1:15">
      <c r="A1034" s="128" t="s">
        <v>21</v>
      </c>
      <c r="B1034" s="128" t="s">
        <v>1072</v>
      </c>
      <c r="C1034" s="132">
        <v>250306008</v>
      </c>
      <c r="D1034" s="130" t="s">
        <v>1570</v>
      </c>
      <c r="E1034" s="130"/>
      <c r="F1034" s="130"/>
      <c r="G1034" s="131" t="s">
        <v>1074</v>
      </c>
      <c r="H1034" s="131">
        <v>76</v>
      </c>
      <c r="I1034" s="131">
        <v>76</v>
      </c>
      <c r="J1034" s="161"/>
      <c r="K1034" s="161"/>
      <c r="L1034" s="161"/>
      <c r="M1034" s="161"/>
      <c r="N1034" s="164" t="s">
        <v>71</v>
      </c>
      <c r="O1034" s="165"/>
    </row>
    <row r="1035" s="100" customFormat="1" ht="20.25" spans="1:15">
      <c r="A1035" s="128" t="s">
        <v>21</v>
      </c>
      <c r="B1035" s="128" t="s">
        <v>1072</v>
      </c>
      <c r="C1035" s="132">
        <v>250306009</v>
      </c>
      <c r="D1035" s="130" t="s">
        <v>1571</v>
      </c>
      <c r="E1035" s="130"/>
      <c r="F1035" s="130"/>
      <c r="G1035" s="131" t="s">
        <v>1074</v>
      </c>
      <c r="H1035" s="131">
        <v>60</v>
      </c>
      <c r="I1035" s="131">
        <v>60</v>
      </c>
      <c r="J1035" s="161"/>
      <c r="K1035" s="161"/>
      <c r="L1035" s="161"/>
      <c r="M1035" s="161"/>
      <c r="N1035" s="164" t="s">
        <v>71</v>
      </c>
      <c r="O1035" s="165"/>
    </row>
    <row r="1036" s="100" customFormat="1" spans="1:15">
      <c r="A1036" s="128" t="s">
        <v>21</v>
      </c>
      <c r="B1036" s="128" t="s">
        <v>1072</v>
      </c>
      <c r="C1036" s="132">
        <v>250306010</v>
      </c>
      <c r="D1036" s="130" t="s">
        <v>1572</v>
      </c>
      <c r="E1036" s="130"/>
      <c r="F1036" s="130"/>
      <c r="G1036" s="131" t="s">
        <v>1074</v>
      </c>
      <c r="H1036" s="131">
        <v>76</v>
      </c>
      <c r="I1036" s="131">
        <v>76</v>
      </c>
      <c r="J1036" s="161"/>
      <c r="K1036" s="161"/>
      <c r="L1036" s="161"/>
      <c r="M1036" s="161"/>
      <c r="N1036" s="164" t="s">
        <v>71</v>
      </c>
      <c r="O1036" s="165"/>
    </row>
    <row r="1037" s="100" customFormat="1" ht="20.25" spans="1:15">
      <c r="A1037" s="128" t="s">
        <v>21</v>
      </c>
      <c r="B1037" s="128" t="s">
        <v>1072</v>
      </c>
      <c r="C1037" s="132">
        <v>250306011</v>
      </c>
      <c r="D1037" s="130" t="s">
        <v>1573</v>
      </c>
      <c r="E1037" s="130"/>
      <c r="F1037" s="130"/>
      <c r="G1037" s="131" t="s">
        <v>1074</v>
      </c>
      <c r="H1037" s="131">
        <v>108.3</v>
      </c>
      <c r="I1037" s="131">
        <v>108.3</v>
      </c>
      <c r="J1037" s="161"/>
      <c r="K1037" s="161"/>
      <c r="L1037" s="161"/>
      <c r="M1037" s="161"/>
      <c r="N1037" s="164" t="s">
        <v>71</v>
      </c>
      <c r="O1037" s="165"/>
    </row>
    <row r="1038" s="100" customFormat="1" ht="20.25" spans="1:15">
      <c r="A1038" s="128" t="s">
        <v>100</v>
      </c>
      <c r="B1038" s="128" t="s">
        <v>1072</v>
      </c>
      <c r="C1038" s="132">
        <v>250306013</v>
      </c>
      <c r="D1038" s="130" t="s">
        <v>1574</v>
      </c>
      <c r="E1038" s="130"/>
      <c r="F1038" s="130"/>
      <c r="G1038" s="131" t="s">
        <v>1074</v>
      </c>
      <c r="H1038" s="131">
        <v>22.5</v>
      </c>
      <c r="I1038" s="131">
        <v>22.5</v>
      </c>
      <c r="J1038" s="161"/>
      <c r="K1038" s="161"/>
      <c r="L1038" s="161"/>
      <c r="M1038" s="161"/>
      <c r="N1038" s="164" t="s">
        <v>71</v>
      </c>
      <c r="O1038" s="165"/>
    </row>
    <row r="1039" s="100" customFormat="1" ht="20.25" spans="1:15">
      <c r="A1039" s="128" t="s">
        <v>44</v>
      </c>
      <c r="B1039" s="128" t="s">
        <v>1072</v>
      </c>
      <c r="C1039" s="132">
        <v>250306014</v>
      </c>
      <c r="D1039" s="130" t="s">
        <v>1575</v>
      </c>
      <c r="E1039" s="130" t="s">
        <v>1576</v>
      </c>
      <c r="F1039" s="130"/>
      <c r="G1039" s="131" t="s">
        <v>1074</v>
      </c>
      <c r="H1039" s="131">
        <v>59.9</v>
      </c>
      <c r="I1039" s="131">
        <v>59.9</v>
      </c>
      <c r="J1039" s="161"/>
      <c r="K1039" s="161"/>
      <c r="L1039" s="161"/>
      <c r="M1039" s="161" t="s">
        <v>1577</v>
      </c>
      <c r="N1039" s="164" t="s">
        <v>51</v>
      </c>
      <c r="O1039" s="165"/>
    </row>
    <row r="1040" s="100" customFormat="1" ht="50.65" spans="1:15">
      <c r="A1040" s="128" t="s">
        <v>562</v>
      </c>
      <c r="B1040" s="128" t="s">
        <v>1072</v>
      </c>
      <c r="C1040" s="132">
        <v>250306015</v>
      </c>
      <c r="D1040" s="130" t="s">
        <v>1578</v>
      </c>
      <c r="E1040" s="130" t="s">
        <v>1579</v>
      </c>
      <c r="F1040" s="130"/>
      <c r="G1040" s="131" t="s">
        <v>28</v>
      </c>
      <c r="H1040" s="131">
        <v>231.8</v>
      </c>
      <c r="I1040" s="131">
        <v>231.8</v>
      </c>
      <c r="J1040" s="161"/>
      <c r="K1040" s="161"/>
      <c r="L1040" s="161"/>
      <c r="M1040" s="161" t="s">
        <v>1580</v>
      </c>
      <c r="N1040" s="164" t="s">
        <v>51</v>
      </c>
      <c r="O1040" s="165"/>
    </row>
    <row r="1041" s="100" customFormat="1" ht="50.65" spans="1:15">
      <c r="A1041" s="128" t="s">
        <v>562</v>
      </c>
      <c r="B1041" s="128" t="s">
        <v>1072</v>
      </c>
      <c r="C1041" s="132">
        <v>250306016</v>
      </c>
      <c r="D1041" s="130" t="s">
        <v>1581</v>
      </c>
      <c r="E1041" s="130" t="s">
        <v>1579</v>
      </c>
      <c r="F1041" s="130"/>
      <c r="G1041" s="131" t="s">
        <v>28</v>
      </c>
      <c r="H1041" s="131">
        <v>252</v>
      </c>
      <c r="I1041" s="131">
        <v>252</v>
      </c>
      <c r="J1041" s="161"/>
      <c r="K1041" s="161"/>
      <c r="L1041" s="161"/>
      <c r="M1041" s="161"/>
      <c r="N1041" s="164" t="s">
        <v>51</v>
      </c>
      <c r="O1041" s="165"/>
    </row>
    <row r="1042" s="100" customFormat="1" ht="20.25" spans="1:15">
      <c r="A1042" s="141" t="s">
        <v>67</v>
      </c>
      <c r="B1042" s="128" t="s">
        <v>1072</v>
      </c>
      <c r="C1042" s="132" t="s">
        <v>1582</v>
      </c>
      <c r="D1042" s="130" t="s">
        <v>1583</v>
      </c>
      <c r="E1042" s="130"/>
      <c r="F1042" s="130"/>
      <c r="G1042" s="131"/>
      <c r="H1042" s="131"/>
      <c r="I1042" s="131"/>
      <c r="J1042" s="161"/>
      <c r="K1042" s="161"/>
      <c r="L1042" s="161"/>
      <c r="M1042" s="237" t="s">
        <v>166</v>
      </c>
      <c r="N1042" s="164"/>
      <c r="O1042" s="165"/>
    </row>
    <row r="1043" s="100" customFormat="1" ht="30.4" spans="1:15">
      <c r="A1043" s="128" t="s">
        <v>95</v>
      </c>
      <c r="B1043" s="128" t="s">
        <v>1072</v>
      </c>
      <c r="C1043" s="132" t="s">
        <v>1584</v>
      </c>
      <c r="D1043" s="129" t="s">
        <v>1585</v>
      </c>
      <c r="E1043" s="129" t="s">
        <v>1586</v>
      </c>
      <c r="F1043" s="129"/>
      <c r="G1043" s="136" t="s">
        <v>28</v>
      </c>
      <c r="H1043" s="136">
        <v>59.9</v>
      </c>
      <c r="I1043" s="136">
        <v>59.9</v>
      </c>
      <c r="J1043" s="161"/>
      <c r="K1043" s="161"/>
      <c r="L1043" s="161"/>
      <c r="M1043" s="166"/>
      <c r="N1043" s="164" t="s">
        <v>71</v>
      </c>
      <c r="O1043" s="165"/>
    </row>
    <row r="1044" s="100" customFormat="1" ht="20.25" spans="1:15">
      <c r="A1044" s="128" t="s">
        <v>95</v>
      </c>
      <c r="B1044" s="128" t="s">
        <v>1072</v>
      </c>
      <c r="C1044" s="132" t="s">
        <v>1587</v>
      </c>
      <c r="D1044" s="130" t="s">
        <v>1588</v>
      </c>
      <c r="E1044" s="130"/>
      <c r="F1044" s="130"/>
      <c r="G1044" s="131" t="s">
        <v>28</v>
      </c>
      <c r="H1044" s="131">
        <v>132.5</v>
      </c>
      <c r="I1044" s="131">
        <v>132.5</v>
      </c>
      <c r="J1044" s="161"/>
      <c r="K1044" s="161"/>
      <c r="L1044" s="161"/>
      <c r="M1044" s="161"/>
      <c r="N1044" s="164" t="s">
        <v>71</v>
      </c>
      <c r="O1044" s="165"/>
    </row>
    <row r="1045" s="100" customFormat="1" ht="20.25" spans="1:15">
      <c r="A1045" s="128" t="s">
        <v>23</v>
      </c>
      <c r="B1045" s="128"/>
      <c r="C1045" s="132">
        <v>250307</v>
      </c>
      <c r="D1045" s="130" t="s">
        <v>1589</v>
      </c>
      <c r="E1045" s="130"/>
      <c r="F1045" s="130"/>
      <c r="G1045" s="131"/>
      <c r="H1045" s="131" t="s">
        <v>20</v>
      </c>
      <c r="I1045" s="131" t="s">
        <v>20</v>
      </c>
      <c r="J1045" s="161"/>
      <c r="K1045" s="161"/>
      <c r="L1045" s="161"/>
      <c r="M1045" s="161"/>
      <c r="N1045" s="164" t="s">
        <v>20</v>
      </c>
      <c r="O1045" s="165"/>
    </row>
    <row r="1046" s="100" customFormat="1" spans="1:15">
      <c r="A1046" s="128" t="s">
        <v>21</v>
      </c>
      <c r="B1046" s="128" t="s">
        <v>1072</v>
      </c>
      <c r="C1046" s="132">
        <v>250307001</v>
      </c>
      <c r="D1046" s="130" t="s">
        <v>1590</v>
      </c>
      <c r="E1046" s="130" t="s">
        <v>1591</v>
      </c>
      <c r="F1046" s="130"/>
      <c r="G1046" s="131" t="s">
        <v>1074</v>
      </c>
      <c r="H1046" s="131">
        <v>5</v>
      </c>
      <c r="I1046" s="131">
        <v>5</v>
      </c>
      <c r="J1046" s="161"/>
      <c r="K1046" s="161"/>
      <c r="L1046" s="161"/>
      <c r="M1046" s="161"/>
      <c r="N1046" s="164" t="s">
        <v>71</v>
      </c>
      <c r="O1046" s="165"/>
    </row>
    <row r="1047" s="100" customFormat="1" spans="1:15">
      <c r="A1047" s="128" t="s">
        <v>23</v>
      </c>
      <c r="B1047" s="128" t="s">
        <v>1072</v>
      </c>
      <c r="C1047" s="132">
        <v>250307002</v>
      </c>
      <c r="D1047" s="130" t="s">
        <v>1592</v>
      </c>
      <c r="E1047" s="130" t="s">
        <v>1591</v>
      </c>
      <c r="F1047" s="130"/>
      <c r="G1047" s="131" t="s">
        <v>1074</v>
      </c>
      <c r="H1047" s="131">
        <v>14</v>
      </c>
      <c r="I1047" s="131">
        <v>14</v>
      </c>
      <c r="J1047" s="161"/>
      <c r="K1047" s="161"/>
      <c r="L1047" s="161"/>
      <c r="M1047" s="161"/>
      <c r="N1047" s="164" t="s">
        <v>71</v>
      </c>
      <c r="O1047" s="165"/>
    </row>
    <row r="1048" s="100" customFormat="1" ht="20.25" spans="1:15">
      <c r="A1048" s="128" t="s">
        <v>82</v>
      </c>
      <c r="B1048" s="128" t="s">
        <v>1072</v>
      </c>
      <c r="C1048" s="132">
        <v>250307003</v>
      </c>
      <c r="D1048" s="130" t="s">
        <v>1593</v>
      </c>
      <c r="E1048" s="130"/>
      <c r="F1048" s="130"/>
      <c r="G1048" s="131" t="s">
        <v>1074</v>
      </c>
      <c r="H1048" s="131">
        <v>11</v>
      </c>
      <c r="I1048" s="131">
        <v>11</v>
      </c>
      <c r="J1048" s="161"/>
      <c r="K1048" s="161"/>
      <c r="L1048" s="161"/>
      <c r="M1048" s="161"/>
      <c r="N1048" s="164" t="s">
        <v>71</v>
      </c>
      <c r="O1048" s="165"/>
    </row>
    <row r="1049" s="100" customFormat="1" spans="1:15">
      <c r="A1049" s="128" t="s">
        <v>95</v>
      </c>
      <c r="B1049" s="128" t="s">
        <v>1072</v>
      </c>
      <c r="C1049" s="132">
        <v>250307004</v>
      </c>
      <c r="D1049" s="130" t="s">
        <v>1594</v>
      </c>
      <c r="E1049" s="130"/>
      <c r="F1049" s="130"/>
      <c r="G1049" s="131" t="s">
        <v>1074</v>
      </c>
      <c r="H1049" s="131">
        <v>19.6</v>
      </c>
      <c r="I1049" s="131">
        <v>19.6</v>
      </c>
      <c r="J1049" s="161"/>
      <c r="K1049" s="161"/>
      <c r="L1049" s="161"/>
      <c r="M1049" s="161"/>
      <c r="N1049" s="164" t="s">
        <v>71</v>
      </c>
      <c r="O1049" s="165"/>
    </row>
    <row r="1050" s="100" customFormat="1" spans="1:15">
      <c r="A1050" s="128" t="s">
        <v>21</v>
      </c>
      <c r="B1050" s="128" t="s">
        <v>1072</v>
      </c>
      <c r="C1050" s="132">
        <v>250307005</v>
      </c>
      <c r="D1050" s="130" t="s">
        <v>1595</v>
      </c>
      <c r="E1050" s="130"/>
      <c r="F1050" s="130"/>
      <c r="G1050" s="131" t="s">
        <v>1074</v>
      </c>
      <c r="H1050" s="131">
        <v>6.9</v>
      </c>
      <c r="I1050" s="131">
        <v>6.9</v>
      </c>
      <c r="J1050" s="161"/>
      <c r="K1050" s="161"/>
      <c r="L1050" s="161"/>
      <c r="M1050" s="161"/>
      <c r="N1050" s="164" t="s">
        <v>71</v>
      </c>
      <c r="O1050" s="165"/>
    </row>
    <row r="1051" s="100" customFormat="1" spans="1:15">
      <c r="A1051" s="128" t="s">
        <v>21</v>
      </c>
      <c r="B1051" s="128" t="s">
        <v>1072</v>
      </c>
      <c r="C1051" s="132">
        <v>250307006</v>
      </c>
      <c r="D1051" s="130" t="s">
        <v>1596</v>
      </c>
      <c r="E1051" s="130"/>
      <c r="F1051" s="130"/>
      <c r="G1051" s="131" t="s">
        <v>1074</v>
      </c>
      <c r="H1051" s="131">
        <v>29.4</v>
      </c>
      <c r="I1051" s="131">
        <v>29.4</v>
      </c>
      <c r="J1051" s="161"/>
      <c r="K1051" s="161"/>
      <c r="L1051" s="161"/>
      <c r="M1051" s="161"/>
      <c r="N1051" s="164" t="s">
        <v>71</v>
      </c>
      <c r="O1051" s="165"/>
    </row>
    <row r="1052" s="100" customFormat="1" ht="20.25" spans="1:15">
      <c r="A1052" s="128" t="s">
        <v>228</v>
      </c>
      <c r="B1052" s="128" t="s">
        <v>1072</v>
      </c>
      <c r="C1052" s="132">
        <v>2503070061</v>
      </c>
      <c r="D1052" s="130" t="s">
        <v>1597</v>
      </c>
      <c r="E1052" s="130" t="s">
        <v>1598</v>
      </c>
      <c r="F1052" s="130"/>
      <c r="G1052" s="131" t="s">
        <v>28</v>
      </c>
      <c r="H1052" s="131">
        <v>26.5</v>
      </c>
      <c r="I1052" s="131">
        <v>26.5</v>
      </c>
      <c r="J1052" s="161"/>
      <c r="K1052" s="161"/>
      <c r="L1052" s="161"/>
      <c r="M1052" s="161"/>
      <c r="N1052" s="164" t="s">
        <v>71</v>
      </c>
      <c r="O1052" s="165"/>
    </row>
    <row r="1053" s="100" customFormat="1" spans="1:15">
      <c r="A1053" s="128" t="s">
        <v>21</v>
      </c>
      <c r="B1053" s="128" t="s">
        <v>1072</v>
      </c>
      <c r="C1053" s="132">
        <v>250307007</v>
      </c>
      <c r="D1053" s="130" t="s">
        <v>1599</v>
      </c>
      <c r="E1053" s="130"/>
      <c r="F1053" s="130"/>
      <c r="G1053" s="131" t="s">
        <v>1074</v>
      </c>
      <c r="H1053" s="131">
        <v>29.4</v>
      </c>
      <c r="I1053" s="131">
        <v>29.4</v>
      </c>
      <c r="J1053" s="161"/>
      <c r="K1053" s="161"/>
      <c r="L1053" s="161"/>
      <c r="M1053" s="161"/>
      <c r="N1053" s="164" t="s">
        <v>71</v>
      </c>
      <c r="O1053" s="165"/>
    </row>
    <row r="1054" s="100" customFormat="1" ht="20.25" spans="1:15">
      <c r="A1054" s="128" t="s">
        <v>21</v>
      </c>
      <c r="B1054" s="128" t="s">
        <v>1072</v>
      </c>
      <c r="C1054" s="132">
        <v>250307008</v>
      </c>
      <c r="D1054" s="130" t="s">
        <v>1600</v>
      </c>
      <c r="E1054" s="130"/>
      <c r="F1054" s="130"/>
      <c r="G1054" s="131" t="s">
        <v>1074</v>
      </c>
      <c r="H1054" s="131">
        <v>23</v>
      </c>
      <c r="I1054" s="131">
        <v>23</v>
      </c>
      <c r="J1054" s="161"/>
      <c r="K1054" s="161"/>
      <c r="L1054" s="161"/>
      <c r="M1054" s="161"/>
      <c r="N1054" s="164" t="s">
        <v>71</v>
      </c>
      <c r="O1054" s="165"/>
    </row>
    <row r="1055" s="100" customFormat="1" spans="1:15">
      <c r="A1055" s="128" t="s">
        <v>21</v>
      </c>
      <c r="B1055" s="128" t="s">
        <v>1072</v>
      </c>
      <c r="C1055" s="132">
        <v>250307009</v>
      </c>
      <c r="D1055" s="130" t="s">
        <v>1601</v>
      </c>
      <c r="E1055" s="130" t="s">
        <v>1591</v>
      </c>
      <c r="F1055" s="130"/>
      <c r="G1055" s="131" t="s">
        <v>1074</v>
      </c>
      <c r="H1055" s="131">
        <v>23</v>
      </c>
      <c r="I1055" s="131">
        <v>23</v>
      </c>
      <c r="J1055" s="161"/>
      <c r="K1055" s="161"/>
      <c r="L1055" s="161"/>
      <c r="M1055" s="161"/>
      <c r="N1055" s="164" t="s">
        <v>71</v>
      </c>
      <c r="O1055" s="165"/>
    </row>
    <row r="1056" s="100" customFormat="1" spans="1:15">
      <c r="A1056" s="128" t="s">
        <v>21</v>
      </c>
      <c r="B1056" s="128" t="s">
        <v>1072</v>
      </c>
      <c r="C1056" s="132">
        <v>250307010</v>
      </c>
      <c r="D1056" s="130" t="s">
        <v>1602</v>
      </c>
      <c r="E1056" s="130"/>
      <c r="F1056" s="130"/>
      <c r="G1056" s="131" t="s">
        <v>1074</v>
      </c>
      <c r="H1056" s="131">
        <v>22.5</v>
      </c>
      <c r="I1056" s="131">
        <v>22.5</v>
      </c>
      <c r="J1056" s="161"/>
      <c r="K1056" s="161"/>
      <c r="L1056" s="161"/>
      <c r="M1056" s="161"/>
      <c r="N1056" s="164" t="s">
        <v>71</v>
      </c>
      <c r="O1056" s="165"/>
    </row>
    <row r="1057" s="100" customFormat="1" spans="1:15">
      <c r="A1057" s="128" t="s">
        <v>100</v>
      </c>
      <c r="B1057" s="128" t="s">
        <v>1072</v>
      </c>
      <c r="C1057" s="132">
        <v>2503070101</v>
      </c>
      <c r="D1057" s="130" t="s">
        <v>1602</v>
      </c>
      <c r="E1057" s="130" t="s">
        <v>1603</v>
      </c>
      <c r="F1057" s="130"/>
      <c r="G1057" s="131" t="s">
        <v>1074</v>
      </c>
      <c r="H1057" s="131">
        <v>78.9</v>
      </c>
      <c r="I1057" s="131">
        <v>78.9</v>
      </c>
      <c r="J1057" s="161"/>
      <c r="K1057" s="161"/>
      <c r="L1057" s="161"/>
      <c r="M1057" s="161"/>
      <c r="N1057" s="164" t="s">
        <v>71</v>
      </c>
      <c r="O1057" s="165"/>
    </row>
    <row r="1058" s="100" customFormat="1" ht="20.25" spans="1:15">
      <c r="A1058" s="128" t="s">
        <v>21</v>
      </c>
      <c r="B1058" s="128" t="s">
        <v>1072</v>
      </c>
      <c r="C1058" s="132">
        <v>250307011</v>
      </c>
      <c r="D1058" s="130" t="s">
        <v>1604</v>
      </c>
      <c r="E1058" s="130"/>
      <c r="F1058" s="130"/>
      <c r="G1058" s="131" t="s">
        <v>1074</v>
      </c>
      <c r="H1058" s="131">
        <v>22.5</v>
      </c>
      <c r="I1058" s="131">
        <v>22.5</v>
      </c>
      <c r="J1058" s="161"/>
      <c r="K1058" s="161"/>
      <c r="L1058" s="161"/>
      <c r="M1058" s="161"/>
      <c r="N1058" s="164" t="s">
        <v>71</v>
      </c>
      <c r="O1058" s="165"/>
    </row>
    <row r="1059" s="100" customFormat="1" ht="20.25" spans="1:15">
      <c r="A1059" s="128" t="s">
        <v>21</v>
      </c>
      <c r="B1059" s="128" t="s">
        <v>1072</v>
      </c>
      <c r="C1059" s="132">
        <v>250307012</v>
      </c>
      <c r="D1059" s="130" t="s">
        <v>1605</v>
      </c>
      <c r="E1059" s="130"/>
      <c r="F1059" s="130"/>
      <c r="G1059" s="131" t="s">
        <v>1074</v>
      </c>
      <c r="H1059" s="131">
        <v>18.6</v>
      </c>
      <c r="I1059" s="131">
        <v>18.6</v>
      </c>
      <c r="J1059" s="161"/>
      <c r="K1059" s="161"/>
      <c r="L1059" s="161"/>
      <c r="M1059" s="161"/>
      <c r="N1059" s="164" t="s">
        <v>71</v>
      </c>
      <c r="O1059" s="165"/>
    </row>
    <row r="1060" s="100" customFormat="1" ht="20.25" spans="1:15">
      <c r="A1060" s="128" t="s">
        <v>82</v>
      </c>
      <c r="B1060" s="128" t="s">
        <v>1072</v>
      </c>
      <c r="C1060" s="132">
        <v>250307013</v>
      </c>
      <c r="D1060" s="130" t="s">
        <v>1606</v>
      </c>
      <c r="E1060" s="130"/>
      <c r="F1060" s="130"/>
      <c r="G1060" s="131" t="s">
        <v>1074</v>
      </c>
      <c r="H1060" s="131">
        <v>13.7</v>
      </c>
      <c r="I1060" s="131">
        <v>13.7</v>
      </c>
      <c r="J1060" s="161"/>
      <c r="K1060" s="161"/>
      <c r="L1060" s="161"/>
      <c r="M1060" s="161"/>
      <c r="N1060" s="164" t="s">
        <v>71</v>
      </c>
      <c r="O1060" s="165"/>
    </row>
    <row r="1061" s="100" customFormat="1" spans="1:15">
      <c r="A1061" s="128" t="s">
        <v>21</v>
      </c>
      <c r="B1061" s="128" t="s">
        <v>1072</v>
      </c>
      <c r="C1061" s="132">
        <v>250307014</v>
      </c>
      <c r="D1061" s="130" t="s">
        <v>1607</v>
      </c>
      <c r="E1061" s="130"/>
      <c r="F1061" s="130"/>
      <c r="G1061" s="131" t="s">
        <v>1074</v>
      </c>
      <c r="H1061" s="131">
        <v>8</v>
      </c>
      <c r="I1061" s="131">
        <v>8</v>
      </c>
      <c r="J1061" s="161"/>
      <c r="K1061" s="161"/>
      <c r="L1061" s="161"/>
      <c r="M1061" s="161"/>
      <c r="N1061" s="164" t="s">
        <v>71</v>
      </c>
      <c r="O1061" s="165"/>
    </row>
    <row r="1062" s="100" customFormat="1" spans="1:15">
      <c r="A1062" s="128" t="s">
        <v>21</v>
      </c>
      <c r="B1062" s="128" t="s">
        <v>1072</v>
      </c>
      <c r="C1062" s="132">
        <v>250307015</v>
      </c>
      <c r="D1062" s="130" t="s">
        <v>1608</v>
      </c>
      <c r="E1062" s="130"/>
      <c r="F1062" s="130"/>
      <c r="G1062" s="131" t="s">
        <v>1074</v>
      </c>
      <c r="H1062" s="131">
        <v>8</v>
      </c>
      <c r="I1062" s="131">
        <v>8</v>
      </c>
      <c r="J1062" s="161"/>
      <c r="K1062" s="161"/>
      <c r="L1062" s="161"/>
      <c r="M1062" s="161"/>
      <c r="N1062" s="164" t="s">
        <v>71</v>
      </c>
      <c r="O1062" s="165"/>
    </row>
    <row r="1063" s="100" customFormat="1" spans="1:15">
      <c r="A1063" s="128" t="s">
        <v>82</v>
      </c>
      <c r="B1063" s="128" t="s">
        <v>1072</v>
      </c>
      <c r="C1063" s="132">
        <v>250307016</v>
      </c>
      <c r="D1063" s="130" t="s">
        <v>1609</v>
      </c>
      <c r="E1063" s="130"/>
      <c r="F1063" s="130"/>
      <c r="G1063" s="131" t="s">
        <v>1074</v>
      </c>
      <c r="H1063" s="131">
        <v>10</v>
      </c>
      <c r="I1063" s="131">
        <v>10</v>
      </c>
      <c r="J1063" s="161"/>
      <c r="K1063" s="161"/>
      <c r="L1063" s="161"/>
      <c r="M1063" s="161"/>
      <c r="N1063" s="164" t="s">
        <v>71</v>
      </c>
      <c r="O1063" s="165"/>
    </row>
    <row r="1064" s="100" customFormat="1" spans="1:15">
      <c r="A1064" s="128" t="s">
        <v>82</v>
      </c>
      <c r="B1064" s="128" t="s">
        <v>1072</v>
      </c>
      <c r="C1064" s="132">
        <v>250307017</v>
      </c>
      <c r="D1064" s="130" t="s">
        <v>1610</v>
      </c>
      <c r="E1064" s="130"/>
      <c r="F1064" s="130"/>
      <c r="G1064" s="131" t="s">
        <v>1074</v>
      </c>
      <c r="H1064" s="131">
        <v>10</v>
      </c>
      <c r="I1064" s="131">
        <v>10</v>
      </c>
      <c r="J1064" s="161"/>
      <c r="K1064" s="161"/>
      <c r="L1064" s="161"/>
      <c r="M1064" s="161" t="s">
        <v>1611</v>
      </c>
      <c r="N1064" s="164" t="s">
        <v>71</v>
      </c>
      <c r="O1064" s="165"/>
    </row>
    <row r="1065" s="100" customFormat="1" spans="1:15">
      <c r="A1065" s="128" t="s">
        <v>95</v>
      </c>
      <c r="B1065" s="128" t="s">
        <v>1072</v>
      </c>
      <c r="C1065" s="132">
        <v>250307018</v>
      </c>
      <c r="D1065" s="130" t="s">
        <v>1612</v>
      </c>
      <c r="E1065" s="130"/>
      <c r="F1065" s="130"/>
      <c r="G1065" s="131" t="s">
        <v>1074</v>
      </c>
      <c r="H1065" s="131">
        <v>12.7</v>
      </c>
      <c r="I1065" s="131">
        <v>12.7</v>
      </c>
      <c r="J1065" s="161"/>
      <c r="K1065" s="161"/>
      <c r="L1065" s="161"/>
      <c r="M1065" s="161"/>
      <c r="N1065" s="164" t="s">
        <v>71</v>
      </c>
      <c r="O1065" s="165"/>
    </row>
    <row r="1066" s="100" customFormat="1" spans="1:15">
      <c r="A1066" s="128" t="s">
        <v>95</v>
      </c>
      <c r="B1066" s="128" t="s">
        <v>1072</v>
      </c>
      <c r="C1066" s="132">
        <v>250307019</v>
      </c>
      <c r="D1066" s="130" t="s">
        <v>1613</v>
      </c>
      <c r="E1066" s="130"/>
      <c r="F1066" s="130"/>
      <c r="G1066" s="131" t="s">
        <v>1074</v>
      </c>
      <c r="H1066" s="131">
        <v>12.7</v>
      </c>
      <c r="I1066" s="131">
        <v>12.7</v>
      </c>
      <c r="J1066" s="161"/>
      <c r="K1066" s="161"/>
      <c r="L1066" s="161"/>
      <c r="M1066" s="161"/>
      <c r="N1066" s="164" t="s">
        <v>71</v>
      </c>
      <c r="O1066" s="165"/>
    </row>
    <row r="1067" s="100" customFormat="1" ht="20.25" spans="1:15">
      <c r="A1067" s="128" t="s">
        <v>21</v>
      </c>
      <c r="B1067" s="128" t="s">
        <v>1072</v>
      </c>
      <c r="C1067" s="132">
        <v>250307020</v>
      </c>
      <c r="D1067" s="130" t="s">
        <v>1614</v>
      </c>
      <c r="E1067" s="130"/>
      <c r="F1067" s="130"/>
      <c r="G1067" s="131" t="s">
        <v>1074</v>
      </c>
      <c r="H1067" s="131">
        <v>8</v>
      </c>
      <c r="I1067" s="131">
        <v>8</v>
      </c>
      <c r="J1067" s="161"/>
      <c r="K1067" s="161"/>
      <c r="L1067" s="161"/>
      <c r="M1067" s="161"/>
      <c r="N1067" s="164" t="s">
        <v>71</v>
      </c>
      <c r="O1067" s="165"/>
    </row>
    <row r="1068" s="100" customFormat="1" spans="1:15">
      <c r="A1068" s="128" t="s">
        <v>21</v>
      </c>
      <c r="B1068" s="128" t="s">
        <v>1072</v>
      </c>
      <c r="C1068" s="132">
        <v>250307021</v>
      </c>
      <c r="D1068" s="130" t="s">
        <v>1615</v>
      </c>
      <c r="E1068" s="130"/>
      <c r="F1068" s="130"/>
      <c r="G1068" s="131" t="s">
        <v>1074</v>
      </c>
      <c r="H1068" s="131">
        <v>11</v>
      </c>
      <c r="I1068" s="131">
        <v>11</v>
      </c>
      <c r="J1068" s="161"/>
      <c r="K1068" s="161"/>
      <c r="L1068" s="161"/>
      <c r="M1068" s="161"/>
      <c r="N1068" s="164" t="s">
        <v>71</v>
      </c>
      <c r="O1068" s="165"/>
    </row>
    <row r="1069" s="100" customFormat="1" spans="1:15">
      <c r="A1069" s="128" t="s">
        <v>21</v>
      </c>
      <c r="B1069" s="128" t="s">
        <v>1072</v>
      </c>
      <c r="C1069" s="132">
        <v>250307022</v>
      </c>
      <c r="D1069" s="130" t="s">
        <v>1616</v>
      </c>
      <c r="E1069" s="130"/>
      <c r="F1069" s="130"/>
      <c r="G1069" s="131" t="s">
        <v>1074</v>
      </c>
      <c r="H1069" s="131">
        <v>11</v>
      </c>
      <c r="I1069" s="131">
        <v>11</v>
      </c>
      <c r="J1069" s="161"/>
      <c r="K1069" s="161"/>
      <c r="L1069" s="161"/>
      <c r="M1069" s="161"/>
      <c r="N1069" s="164" t="s">
        <v>71</v>
      </c>
      <c r="O1069" s="165"/>
    </row>
    <row r="1070" s="100" customFormat="1" ht="20.25" spans="1:15">
      <c r="A1070" s="128" t="s">
        <v>23</v>
      </c>
      <c r="B1070" s="128" t="s">
        <v>1072</v>
      </c>
      <c r="C1070" s="132">
        <v>250307023</v>
      </c>
      <c r="D1070" s="130" t="s">
        <v>1617</v>
      </c>
      <c r="E1070" s="130"/>
      <c r="F1070" s="130"/>
      <c r="G1070" s="131" t="s">
        <v>1074</v>
      </c>
      <c r="H1070" s="131">
        <v>57</v>
      </c>
      <c r="I1070" s="131">
        <v>57</v>
      </c>
      <c r="J1070" s="161"/>
      <c r="K1070" s="161"/>
      <c r="L1070" s="161"/>
      <c r="M1070" s="161"/>
      <c r="N1070" s="164" t="s">
        <v>51</v>
      </c>
      <c r="O1070" s="165"/>
    </row>
    <row r="1071" s="100" customFormat="1" ht="20.25" spans="1:15">
      <c r="A1071" s="128" t="s">
        <v>95</v>
      </c>
      <c r="B1071" s="128" t="s">
        <v>1072</v>
      </c>
      <c r="C1071" s="132">
        <v>2503070230</v>
      </c>
      <c r="D1071" s="130" t="s">
        <v>1618</v>
      </c>
      <c r="E1071" s="130" t="s">
        <v>1619</v>
      </c>
      <c r="F1071" s="130"/>
      <c r="G1071" s="131" t="s">
        <v>1074</v>
      </c>
      <c r="H1071" s="131">
        <v>59.9</v>
      </c>
      <c r="I1071" s="131">
        <v>59.9</v>
      </c>
      <c r="J1071" s="161"/>
      <c r="K1071" s="161"/>
      <c r="L1071" s="161"/>
      <c r="M1071" s="161"/>
      <c r="N1071" s="164" t="s">
        <v>51</v>
      </c>
      <c r="O1071" s="165"/>
    </row>
    <row r="1072" s="100" customFormat="1" spans="1:15">
      <c r="A1072" s="128" t="s">
        <v>21</v>
      </c>
      <c r="B1072" s="128" t="s">
        <v>1072</v>
      </c>
      <c r="C1072" s="132">
        <v>250307024</v>
      </c>
      <c r="D1072" s="130" t="s">
        <v>1620</v>
      </c>
      <c r="E1072" s="130"/>
      <c r="F1072" s="130"/>
      <c r="G1072" s="131" t="s">
        <v>1074</v>
      </c>
      <c r="H1072" s="131">
        <v>8</v>
      </c>
      <c r="I1072" s="131">
        <v>8</v>
      </c>
      <c r="J1072" s="161"/>
      <c r="K1072" s="161"/>
      <c r="L1072" s="161"/>
      <c r="M1072" s="161"/>
      <c r="N1072" s="164" t="s">
        <v>71</v>
      </c>
      <c r="O1072" s="165"/>
    </row>
    <row r="1073" s="100" customFormat="1" spans="1:15">
      <c r="A1073" s="128" t="s">
        <v>21</v>
      </c>
      <c r="B1073" s="128" t="s">
        <v>1072</v>
      </c>
      <c r="C1073" s="132">
        <v>250307025</v>
      </c>
      <c r="D1073" s="130" t="s">
        <v>1621</v>
      </c>
      <c r="E1073" s="130"/>
      <c r="F1073" s="130"/>
      <c r="G1073" s="131" t="s">
        <v>1074</v>
      </c>
      <c r="H1073" s="131">
        <v>8</v>
      </c>
      <c r="I1073" s="131">
        <v>8</v>
      </c>
      <c r="J1073" s="161"/>
      <c r="K1073" s="161"/>
      <c r="L1073" s="161"/>
      <c r="M1073" s="161"/>
      <c r="N1073" s="164" t="s">
        <v>71</v>
      </c>
      <c r="O1073" s="165"/>
    </row>
    <row r="1074" s="100" customFormat="1" spans="1:15">
      <c r="A1074" s="128" t="s">
        <v>21</v>
      </c>
      <c r="B1074" s="128" t="s">
        <v>1072</v>
      </c>
      <c r="C1074" s="132">
        <v>250307026</v>
      </c>
      <c r="D1074" s="130" t="s">
        <v>1622</v>
      </c>
      <c r="E1074" s="130"/>
      <c r="F1074" s="130"/>
      <c r="G1074" s="131" t="s">
        <v>1074</v>
      </c>
      <c r="H1074" s="131">
        <v>8</v>
      </c>
      <c r="I1074" s="131">
        <v>8</v>
      </c>
      <c r="J1074" s="161"/>
      <c r="K1074" s="161"/>
      <c r="L1074" s="161"/>
      <c r="M1074" s="161"/>
      <c r="N1074" s="164" t="s">
        <v>71</v>
      </c>
      <c r="O1074" s="165"/>
    </row>
    <row r="1075" s="100" customFormat="1" ht="20.25" spans="1:15">
      <c r="A1075" s="128" t="s">
        <v>21</v>
      </c>
      <c r="B1075" s="128" t="s">
        <v>1072</v>
      </c>
      <c r="C1075" s="132">
        <v>250307027</v>
      </c>
      <c r="D1075" s="130" t="s">
        <v>1623</v>
      </c>
      <c r="E1075" s="130"/>
      <c r="F1075" s="130"/>
      <c r="G1075" s="131" t="s">
        <v>1074</v>
      </c>
      <c r="H1075" s="131">
        <v>8</v>
      </c>
      <c r="I1075" s="131">
        <v>8</v>
      </c>
      <c r="J1075" s="161"/>
      <c r="K1075" s="161"/>
      <c r="L1075" s="161"/>
      <c r="M1075" s="161"/>
      <c r="N1075" s="164" t="s">
        <v>71</v>
      </c>
      <c r="O1075" s="165"/>
    </row>
    <row r="1076" s="100" customFormat="1" ht="20.25" spans="1:15">
      <c r="A1076" s="128" t="s">
        <v>100</v>
      </c>
      <c r="B1076" s="128" t="s">
        <v>1072</v>
      </c>
      <c r="C1076" s="132">
        <v>250307028</v>
      </c>
      <c r="D1076" s="130" t="s">
        <v>1624</v>
      </c>
      <c r="E1076" s="130"/>
      <c r="F1076" s="130"/>
      <c r="G1076" s="131" t="s">
        <v>1074</v>
      </c>
      <c r="H1076" s="131">
        <v>22.5</v>
      </c>
      <c r="I1076" s="131">
        <v>22.5</v>
      </c>
      <c r="J1076" s="161"/>
      <c r="K1076" s="161"/>
      <c r="L1076" s="161"/>
      <c r="M1076" s="161"/>
      <c r="N1076" s="164" t="s">
        <v>71</v>
      </c>
      <c r="O1076" s="165"/>
    </row>
    <row r="1077" s="100" customFormat="1" spans="1:15">
      <c r="A1077" s="128" t="s">
        <v>228</v>
      </c>
      <c r="B1077" s="128" t="s">
        <v>1072</v>
      </c>
      <c r="C1077" s="132">
        <v>250307030</v>
      </c>
      <c r="D1077" s="130" t="s">
        <v>1625</v>
      </c>
      <c r="E1077" s="130"/>
      <c r="F1077" s="130"/>
      <c r="G1077" s="131" t="s">
        <v>1074</v>
      </c>
      <c r="H1077" s="131">
        <v>17.6</v>
      </c>
      <c r="I1077" s="131">
        <v>17.6</v>
      </c>
      <c r="J1077" s="161"/>
      <c r="K1077" s="161"/>
      <c r="L1077" s="161"/>
      <c r="M1077" s="161"/>
      <c r="N1077" s="164" t="s">
        <v>71</v>
      </c>
      <c r="O1077" s="165"/>
    </row>
    <row r="1078" s="100" customFormat="1" ht="20.25" spans="1:15">
      <c r="A1078" s="128" t="s">
        <v>228</v>
      </c>
      <c r="B1078" s="128" t="s">
        <v>1072</v>
      </c>
      <c r="C1078" s="132">
        <v>250307031</v>
      </c>
      <c r="D1078" s="130" t="s">
        <v>1626</v>
      </c>
      <c r="E1078" s="130"/>
      <c r="F1078" s="130"/>
      <c r="G1078" s="131" t="s">
        <v>28</v>
      </c>
      <c r="H1078" s="131">
        <v>17.6</v>
      </c>
      <c r="I1078" s="131">
        <v>17.6</v>
      </c>
      <c r="J1078" s="161"/>
      <c r="K1078" s="161"/>
      <c r="L1078" s="161"/>
      <c r="M1078" s="161"/>
      <c r="N1078" s="164" t="s">
        <v>71</v>
      </c>
      <c r="O1078" s="165"/>
    </row>
    <row r="1079" s="100" customFormat="1" spans="1:15">
      <c r="A1079" s="128" t="s">
        <v>228</v>
      </c>
      <c r="B1079" s="128" t="s">
        <v>1072</v>
      </c>
      <c r="C1079" s="132">
        <v>250307032</v>
      </c>
      <c r="D1079" s="130" t="s">
        <v>1627</v>
      </c>
      <c r="E1079" s="130" t="s">
        <v>1628</v>
      </c>
      <c r="F1079" s="130"/>
      <c r="G1079" s="131" t="s">
        <v>28</v>
      </c>
      <c r="H1079" s="131">
        <v>14.7</v>
      </c>
      <c r="I1079" s="131">
        <v>14.7</v>
      </c>
      <c r="J1079" s="161"/>
      <c r="K1079" s="161"/>
      <c r="L1079" s="161"/>
      <c r="M1079" s="161"/>
      <c r="N1079" s="164" t="s">
        <v>71</v>
      </c>
      <c r="O1079" s="165"/>
    </row>
    <row r="1080" s="100" customFormat="1" ht="30.4" spans="1:15">
      <c r="A1080" s="128" t="s">
        <v>168</v>
      </c>
      <c r="B1080" s="128" t="s">
        <v>1072</v>
      </c>
      <c r="C1080" s="132">
        <v>250307033</v>
      </c>
      <c r="D1080" s="130" t="s">
        <v>1629</v>
      </c>
      <c r="E1080" s="130"/>
      <c r="F1080" s="130"/>
      <c r="G1080" s="131" t="s">
        <v>1074</v>
      </c>
      <c r="H1080" s="131">
        <v>226.8</v>
      </c>
      <c r="I1080" s="131">
        <v>226.8</v>
      </c>
      <c r="J1080" s="161"/>
      <c r="K1080" s="161"/>
      <c r="L1080" s="161"/>
      <c r="M1080" s="161"/>
      <c r="N1080" s="164" t="s">
        <v>30</v>
      </c>
      <c r="O1080" s="165"/>
    </row>
    <row r="1081" s="100" customFormat="1" ht="20.25" spans="1:15">
      <c r="A1081" s="128" t="s">
        <v>95</v>
      </c>
      <c r="B1081" s="128" t="s">
        <v>1072</v>
      </c>
      <c r="C1081" s="132" t="s">
        <v>1630</v>
      </c>
      <c r="D1081" s="130" t="s">
        <v>1631</v>
      </c>
      <c r="E1081" s="130"/>
      <c r="F1081" s="130"/>
      <c r="G1081" s="131" t="s">
        <v>28</v>
      </c>
      <c r="H1081" s="131">
        <v>140.8</v>
      </c>
      <c r="I1081" s="131">
        <v>140.8</v>
      </c>
      <c r="J1081" s="161"/>
      <c r="K1081" s="161"/>
      <c r="L1081" s="161"/>
      <c r="M1081" s="161"/>
      <c r="N1081" s="164" t="s">
        <v>71</v>
      </c>
      <c r="O1081" s="165"/>
    </row>
    <row r="1082" s="100" customFormat="1" ht="20.25" spans="1:15">
      <c r="A1082" s="128" t="s">
        <v>244</v>
      </c>
      <c r="B1082" s="128" t="s">
        <v>1072</v>
      </c>
      <c r="C1082" s="132" t="s">
        <v>1632</v>
      </c>
      <c r="D1082" s="130" t="s">
        <v>1633</v>
      </c>
      <c r="E1082" s="130" t="s">
        <v>1420</v>
      </c>
      <c r="F1082" s="130"/>
      <c r="G1082" s="131" t="s">
        <v>1074</v>
      </c>
      <c r="H1082" s="131">
        <v>56.1</v>
      </c>
      <c r="I1082" s="131">
        <v>56.1</v>
      </c>
      <c r="J1082" s="161"/>
      <c r="K1082" s="161"/>
      <c r="L1082" s="161"/>
      <c r="M1082" s="161" t="s">
        <v>1634</v>
      </c>
      <c r="N1082" s="164" t="s">
        <v>71</v>
      </c>
      <c r="O1082" s="165"/>
    </row>
    <row r="1083" s="100" customFormat="1" spans="1:15">
      <c r="A1083" s="128" t="s">
        <v>23</v>
      </c>
      <c r="B1083" s="128"/>
      <c r="C1083" s="132">
        <v>250308</v>
      </c>
      <c r="D1083" s="130" t="s">
        <v>1635</v>
      </c>
      <c r="E1083" s="130"/>
      <c r="F1083" s="130"/>
      <c r="G1083" s="131"/>
      <c r="H1083" s="131" t="s">
        <v>20</v>
      </c>
      <c r="I1083" s="131" t="s">
        <v>20</v>
      </c>
      <c r="J1083" s="161"/>
      <c r="K1083" s="161"/>
      <c r="L1083" s="161"/>
      <c r="M1083" s="161"/>
      <c r="N1083" s="164" t="s">
        <v>20</v>
      </c>
      <c r="O1083" s="165"/>
    </row>
    <row r="1084" s="100" customFormat="1" ht="20.25" spans="1:15">
      <c r="A1084" s="128" t="s">
        <v>23</v>
      </c>
      <c r="B1084" s="128" t="s">
        <v>1072</v>
      </c>
      <c r="C1084" s="132">
        <v>250308001</v>
      </c>
      <c r="D1084" s="130" t="s">
        <v>1636</v>
      </c>
      <c r="E1084" s="130"/>
      <c r="F1084" s="130"/>
      <c r="G1084" s="131" t="s">
        <v>1074</v>
      </c>
      <c r="H1084" s="131">
        <v>13.7</v>
      </c>
      <c r="I1084" s="131">
        <v>13.7</v>
      </c>
      <c r="J1084" s="161"/>
      <c r="K1084" s="161"/>
      <c r="L1084" s="161"/>
      <c r="M1084" s="161"/>
      <c r="N1084" s="164" t="s">
        <v>71</v>
      </c>
      <c r="O1084" s="165"/>
    </row>
    <row r="1085" s="100" customFormat="1" ht="20.25" spans="1:15">
      <c r="A1085" s="128" t="s">
        <v>21</v>
      </c>
      <c r="B1085" s="128" t="s">
        <v>1072</v>
      </c>
      <c r="C1085" s="132">
        <v>250308002</v>
      </c>
      <c r="D1085" s="130" t="s">
        <v>1637</v>
      </c>
      <c r="E1085" s="130"/>
      <c r="F1085" s="130"/>
      <c r="G1085" s="131" t="s">
        <v>1074</v>
      </c>
      <c r="H1085" s="131">
        <v>7</v>
      </c>
      <c r="I1085" s="131">
        <v>7</v>
      </c>
      <c r="J1085" s="161"/>
      <c r="K1085" s="161"/>
      <c r="L1085" s="161"/>
      <c r="M1085" s="161"/>
      <c r="N1085" s="164" t="s">
        <v>71</v>
      </c>
      <c r="O1085" s="165"/>
    </row>
    <row r="1086" s="100" customFormat="1" spans="1:15">
      <c r="A1086" s="128" t="s">
        <v>44</v>
      </c>
      <c r="B1086" s="128" t="s">
        <v>1072</v>
      </c>
      <c r="C1086" s="132">
        <v>2503080021</v>
      </c>
      <c r="D1086" s="130" t="s">
        <v>1638</v>
      </c>
      <c r="E1086" s="130"/>
      <c r="F1086" s="130"/>
      <c r="G1086" s="131" t="s">
        <v>1074</v>
      </c>
      <c r="H1086" s="131">
        <v>11.6</v>
      </c>
      <c r="I1086" s="131">
        <v>11.6</v>
      </c>
      <c r="J1086" s="161"/>
      <c r="K1086" s="161"/>
      <c r="L1086" s="161"/>
      <c r="M1086" s="161"/>
      <c r="N1086" s="164" t="s">
        <v>71</v>
      </c>
      <c r="O1086" s="165"/>
    </row>
    <row r="1087" s="100" customFormat="1" ht="20.25" spans="1:15">
      <c r="A1087" s="128" t="s">
        <v>21</v>
      </c>
      <c r="B1087" s="128" t="s">
        <v>1072</v>
      </c>
      <c r="C1087" s="132">
        <v>250308003</v>
      </c>
      <c r="D1087" s="130" t="s">
        <v>1639</v>
      </c>
      <c r="E1087" s="130"/>
      <c r="F1087" s="130"/>
      <c r="G1087" s="131" t="s">
        <v>1074</v>
      </c>
      <c r="H1087" s="131">
        <v>8</v>
      </c>
      <c r="I1087" s="131">
        <v>8</v>
      </c>
      <c r="J1087" s="161"/>
      <c r="K1087" s="161"/>
      <c r="L1087" s="161"/>
      <c r="M1087" s="161"/>
      <c r="N1087" s="164" t="s">
        <v>71</v>
      </c>
      <c r="O1087" s="165"/>
    </row>
    <row r="1088" s="100" customFormat="1" spans="1:15">
      <c r="A1088" s="128" t="s">
        <v>82</v>
      </c>
      <c r="B1088" s="128" t="s">
        <v>1072</v>
      </c>
      <c r="C1088" s="132">
        <v>250308004</v>
      </c>
      <c r="D1088" s="130" t="s">
        <v>1640</v>
      </c>
      <c r="E1088" s="130" t="s">
        <v>1641</v>
      </c>
      <c r="F1088" s="130"/>
      <c r="G1088" s="131" t="s">
        <v>1074</v>
      </c>
      <c r="H1088" s="131">
        <v>11.8</v>
      </c>
      <c r="I1088" s="131">
        <v>11.8</v>
      </c>
      <c r="J1088" s="161"/>
      <c r="K1088" s="161"/>
      <c r="L1088" s="161"/>
      <c r="M1088" s="161"/>
      <c r="N1088" s="164" t="s">
        <v>71</v>
      </c>
      <c r="O1088" s="165"/>
    </row>
    <row r="1089" s="100" customFormat="1" ht="20.25" spans="1:15">
      <c r="A1089" s="128" t="s">
        <v>21</v>
      </c>
      <c r="B1089" s="128" t="s">
        <v>1072</v>
      </c>
      <c r="C1089" s="132">
        <v>250308005</v>
      </c>
      <c r="D1089" s="130" t="s">
        <v>1642</v>
      </c>
      <c r="E1089" s="130"/>
      <c r="F1089" s="130"/>
      <c r="G1089" s="131" t="s">
        <v>1074</v>
      </c>
      <c r="H1089" s="131">
        <v>14.7</v>
      </c>
      <c r="I1089" s="131">
        <v>14.7</v>
      </c>
      <c r="J1089" s="161"/>
      <c r="K1089" s="161"/>
      <c r="L1089" s="161"/>
      <c r="M1089" s="161"/>
      <c r="N1089" s="164" t="s">
        <v>71</v>
      </c>
      <c r="O1089" s="165"/>
    </row>
    <row r="1090" s="100" customFormat="1" spans="1:15">
      <c r="A1090" s="128" t="s">
        <v>95</v>
      </c>
      <c r="B1090" s="128" t="s">
        <v>1072</v>
      </c>
      <c r="C1090" s="132">
        <v>250308006</v>
      </c>
      <c r="D1090" s="130" t="s">
        <v>1643</v>
      </c>
      <c r="E1090" s="130" t="s">
        <v>1641</v>
      </c>
      <c r="F1090" s="130"/>
      <c r="G1090" s="131" t="s">
        <v>1074</v>
      </c>
      <c r="H1090" s="131">
        <v>26.5</v>
      </c>
      <c r="I1090" s="131">
        <v>26.5</v>
      </c>
      <c r="J1090" s="161"/>
      <c r="K1090" s="161"/>
      <c r="L1090" s="161"/>
      <c r="M1090" s="161"/>
      <c r="N1090" s="164" t="s">
        <v>71</v>
      </c>
      <c r="O1090" s="165"/>
    </row>
    <row r="1091" s="100" customFormat="1" spans="1:15">
      <c r="A1091" s="128" t="s">
        <v>21</v>
      </c>
      <c r="B1091" s="128" t="s">
        <v>1072</v>
      </c>
      <c r="C1091" s="132">
        <v>250308007</v>
      </c>
      <c r="D1091" s="130" t="s">
        <v>1644</v>
      </c>
      <c r="E1091" s="130"/>
      <c r="F1091" s="130"/>
      <c r="G1091" s="131" t="s">
        <v>1074</v>
      </c>
      <c r="H1091" s="131">
        <v>14.7</v>
      </c>
      <c r="I1091" s="131">
        <v>14.7</v>
      </c>
      <c r="J1091" s="161"/>
      <c r="K1091" s="161"/>
      <c r="L1091" s="161"/>
      <c r="M1091" s="161"/>
      <c r="N1091" s="164" t="s">
        <v>71</v>
      </c>
      <c r="O1091" s="165"/>
    </row>
    <row r="1092" s="100" customFormat="1" ht="20.25" spans="1:15">
      <c r="A1092" s="128" t="s">
        <v>82</v>
      </c>
      <c r="B1092" s="128" t="s">
        <v>1072</v>
      </c>
      <c r="C1092" s="132">
        <v>250308008</v>
      </c>
      <c r="D1092" s="130" t="s">
        <v>1645</v>
      </c>
      <c r="E1092" s="130"/>
      <c r="F1092" s="130"/>
      <c r="G1092" s="131" t="s">
        <v>1074</v>
      </c>
      <c r="H1092" s="131">
        <v>20.6</v>
      </c>
      <c r="I1092" s="131">
        <v>20.6</v>
      </c>
      <c r="J1092" s="161"/>
      <c r="K1092" s="161"/>
      <c r="L1092" s="161"/>
      <c r="M1092" s="161"/>
      <c r="N1092" s="164" t="s">
        <v>71</v>
      </c>
      <c r="O1092" s="165"/>
    </row>
    <row r="1093" s="100" customFormat="1" spans="1:15">
      <c r="A1093" s="128" t="s">
        <v>21</v>
      </c>
      <c r="B1093" s="128" t="s">
        <v>1072</v>
      </c>
      <c r="C1093" s="132">
        <v>250308009</v>
      </c>
      <c r="D1093" s="130" t="s">
        <v>1646</v>
      </c>
      <c r="E1093" s="130"/>
      <c r="F1093" s="130"/>
      <c r="G1093" s="131" t="s">
        <v>1074</v>
      </c>
      <c r="H1093" s="131">
        <v>8</v>
      </c>
      <c r="I1093" s="131">
        <v>8</v>
      </c>
      <c r="J1093" s="161"/>
      <c r="K1093" s="161"/>
      <c r="L1093" s="161"/>
      <c r="M1093" s="161"/>
      <c r="N1093" s="164" t="s">
        <v>71</v>
      </c>
      <c r="O1093" s="165"/>
    </row>
    <row r="1094" s="100" customFormat="1" spans="1:15">
      <c r="A1094" s="128" t="s">
        <v>21</v>
      </c>
      <c r="B1094" s="128" t="s">
        <v>1072</v>
      </c>
      <c r="C1094" s="132">
        <v>250308010</v>
      </c>
      <c r="D1094" s="130" t="s">
        <v>1647</v>
      </c>
      <c r="E1094" s="130"/>
      <c r="F1094" s="130"/>
      <c r="G1094" s="131" t="s">
        <v>1074</v>
      </c>
      <c r="H1094" s="131">
        <v>8</v>
      </c>
      <c r="I1094" s="131">
        <v>8</v>
      </c>
      <c r="J1094" s="161"/>
      <c r="K1094" s="161"/>
      <c r="L1094" s="161"/>
      <c r="M1094" s="161"/>
      <c r="N1094" s="164" t="s">
        <v>71</v>
      </c>
      <c r="O1094" s="165"/>
    </row>
    <row r="1095" s="100" customFormat="1" ht="101.25" spans="1:15">
      <c r="A1095" s="128" t="s">
        <v>75</v>
      </c>
      <c r="B1095" s="128" t="s">
        <v>1072</v>
      </c>
      <c r="C1095" s="132">
        <v>250308011</v>
      </c>
      <c r="D1095" s="130" t="s">
        <v>1648</v>
      </c>
      <c r="E1095" s="130" t="s">
        <v>1649</v>
      </c>
      <c r="F1095" s="130"/>
      <c r="G1095" s="131" t="s">
        <v>1650</v>
      </c>
      <c r="H1095" s="131">
        <v>397.4</v>
      </c>
      <c r="I1095" s="131">
        <v>397.4</v>
      </c>
      <c r="J1095" s="161"/>
      <c r="K1095" s="161"/>
      <c r="L1095" s="161"/>
      <c r="M1095" s="161"/>
      <c r="N1095" s="164" t="s">
        <v>30</v>
      </c>
      <c r="O1095" s="165"/>
    </row>
    <row r="1096" s="100" customFormat="1" ht="20.25" spans="1:15">
      <c r="A1096" s="128" t="s">
        <v>75</v>
      </c>
      <c r="B1096" s="128" t="s">
        <v>1072</v>
      </c>
      <c r="C1096" s="132">
        <v>250308012</v>
      </c>
      <c r="D1096" s="130" t="s">
        <v>1651</v>
      </c>
      <c r="E1096" s="130"/>
      <c r="F1096" s="130"/>
      <c r="G1096" s="131" t="s">
        <v>28</v>
      </c>
      <c r="H1096" s="131">
        <v>56.1</v>
      </c>
      <c r="I1096" s="131">
        <v>56.1</v>
      </c>
      <c r="J1096" s="161"/>
      <c r="K1096" s="161"/>
      <c r="L1096" s="161"/>
      <c r="M1096" s="161"/>
      <c r="N1096" s="164" t="s">
        <v>51</v>
      </c>
      <c r="O1096" s="165"/>
    </row>
    <row r="1097" s="100" customFormat="1" ht="20.25" spans="1:15">
      <c r="A1097" s="128" t="s">
        <v>244</v>
      </c>
      <c r="B1097" s="128" t="s">
        <v>1072</v>
      </c>
      <c r="C1097" s="132" t="s">
        <v>1652</v>
      </c>
      <c r="D1097" s="129" t="s">
        <v>1653</v>
      </c>
      <c r="E1097" s="129" t="s">
        <v>1654</v>
      </c>
      <c r="F1097" s="129"/>
      <c r="G1097" s="136" t="s">
        <v>1074</v>
      </c>
      <c r="H1097" s="136">
        <v>50</v>
      </c>
      <c r="I1097" s="136">
        <v>50</v>
      </c>
      <c r="J1097" s="161"/>
      <c r="K1097" s="161"/>
      <c r="L1097" s="161"/>
      <c r="M1097" s="166"/>
      <c r="N1097" s="164" t="s">
        <v>51</v>
      </c>
      <c r="O1097" s="165"/>
    </row>
    <row r="1098" s="100" customFormat="1" ht="20.25" spans="1:15">
      <c r="A1098" s="128" t="s">
        <v>23</v>
      </c>
      <c r="B1098" s="128"/>
      <c r="C1098" s="132">
        <v>250309</v>
      </c>
      <c r="D1098" s="130" t="s">
        <v>1655</v>
      </c>
      <c r="E1098" s="130"/>
      <c r="F1098" s="130"/>
      <c r="G1098" s="131"/>
      <c r="H1098" s="131" t="s">
        <v>20</v>
      </c>
      <c r="I1098" s="131" t="s">
        <v>20</v>
      </c>
      <c r="J1098" s="161"/>
      <c r="K1098" s="161"/>
      <c r="L1098" s="161"/>
      <c r="M1098" s="161"/>
      <c r="N1098" s="164" t="s">
        <v>20</v>
      </c>
      <c r="O1098" s="165"/>
    </row>
    <row r="1099" s="100" customFormat="1" spans="1:15">
      <c r="A1099" s="128" t="s">
        <v>21</v>
      </c>
      <c r="B1099" s="128" t="s">
        <v>1072</v>
      </c>
      <c r="C1099" s="132">
        <v>250309001</v>
      </c>
      <c r="D1099" s="130" t="s">
        <v>1656</v>
      </c>
      <c r="E1099" s="130"/>
      <c r="F1099" s="130"/>
      <c r="G1099" s="131" t="s">
        <v>1074</v>
      </c>
      <c r="H1099" s="131">
        <v>14.7</v>
      </c>
      <c r="I1099" s="131">
        <v>14.7</v>
      </c>
      <c r="J1099" s="161"/>
      <c r="K1099" s="161"/>
      <c r="L1099" s="161"/>
      <c r="M1099" s="161"/>
      <c r="N1099" s="164" t="s">
        <v>71</v>
      </c>
      <c r="O1099" s="165"/>
    </row>
    <row r="1100" s="100" customFormat="1" ht="20.25" spans="1:15">
      <c r="A1100" s="128" t="s">
        <v>21</v>
      </c>
      <c r="B1100" s="128" t="s">
        <v>1072</v>
      </c>
      <c r="C1100" s="132">
        <v>250309002</v>
      </c>
      <c r="D1100" s="130" t="s">
        <v>1657</v>
      </c>
      <c r="E1100" s="130"/>
      <c r="F1100" s="130"/>
      <c r="G1100" s="131" t="s">
        <v>1074</v>
      </c>
      <c r="H1100" s="131">
        <v>14.7</v>
      </c>
      <c r="I1100" s="131">
        <v>14.7</v>
      </c>
      <c r="J1100" s="161"/>
      <c r="K1100" s="161"/>
      <c r="L1100" s="161"/>
      <c r="M1100" s="161"/>
      <c r="N1100" s="164" t="s">
        <v>71</v>
      </c>
      <c r="O1100" s="165"/>
    </row>
    <row r="1101" s="100" customFormat="1" spans="1:15">
      <c r="A1101" s="128" t="s">
        <v>21</v>
      </c>
      <c r="B1101" s="128" t="s">
        <v>1072</v>
      </c>
      <c r="C1101" s="132">
        <v>250309003</v>
      </c>
      <c r="D1101" s="130" t="s">
        <v>1658</v>
      </c>
      <c r="E1101" s="130"/>
      <c r="F1101" s="130"/>
      <c r="G1101" s="131" t="s">
        <v>1074</v>
      </c>
      <c r="H1101" s="131">
        <v>14.7</v>
      </c>
      <c r="I1101" s="131">
        <v>14.7</v>
      </c>
      <c r="J1101" s="161"/>
      <c r="K1101" s="161"/>
      <c r="L1101" s="161"/>
      <c r="M1101" s="161"/>
      <c r="N1101" s="164" t="s">
        <v>71</v>
      </c>
      <c r="O1101" s="165"/>
    </row>
    <row r="1102" s="100" customFormat="1" spans="1:15">
      <c r="A1102" s="128" t="s">
        <v>23</v>
      </c>
      <c r="B1102" s="128"/>
      <c r="C1102" s="132">
        <v>250309004</v>
      </c>
      <c r="D1102" s="130" t="s">
        <v>1659</v>
      </c>
      <c r="E1102" s="130"/>
      <c r="F1102" s="130"/>
      <c r="G1102" s="131" t="s">
        <v>1074</v>
      </c>
      <c r="H1102" s="131" t="s">
        <v>20</v>
      </c>
      <c r="I1102" s="131" t="s">
        <v>20</v>
      </c>
      <c r="J1102" s="161"/>
      <c r="K1102" s="161"/>
      <c r="L1102" s="161"/>
      <c r="M1102" s="161"/>
      <c r="N1102" s="164" t="s">
        <v>20</v>
      </c>
      <c r="O1102" s="165"/>
    </row>
    <row r="1103" s="100" customFormat="1" spans="1:15">
      <c r="A1103" s="128" t="s">
        <v>23</v>
      </c>
      <c r="B1103" s="128" t="s">
        <v>1072</v>
      </c>
      <c r="C1103" s="132">
        <v>2503090040</v>
      </c>
      <c r="D1103" s="130" t="s">
        <v>1659</v>
      </c>
      <c r="E1103" s="130" t="s">
        <v>1660</v>
      </c>
      <c r="F1103" s="130"/>
      <c r="G1103" s="131" t="s">
        <v>1074</v>
      </c>
      <c r="H1103" s="131">
        <v>28.4</v>
      </c>
      <c r="I1103" s="131">
        <v>28.4</v>
      </c>
      <c r="J1103" s="161"/>
      <c r="K1103" s="161"/>
      <c r="L1103" s="161"/>
      <c r="M1103" s="161"/>
      <c r="N1103" s="164" t="s">
        <v>30</v>
      </c>
      <c r="O1103" s="165"/>
    </row>
    <row r="1104" s="100" customFormat="1" spans="1:15">
      <c r="A1104" s="128" t="s">
        <v>23</v>
      </c>
      <c r="B1104" s="128" t="s">
        <v>1072</v>
      </c>
      <c r="C1104" s="132">
        <v>2503090041</v>
      </c>
      <c r="D1104" s="130" t="s">
        <v>1659</v>
      </c>
      <c r="E1104" s="130" t="s">
        <v>1661</v>
      </c>
      <c r="F1104" s="130"/>
      <c r="G1104" s="131" t="s">
        <v>1074</v>
      </c>
      <c r="H1104" s="131">
        <v>192.3</v>
      </c>
      <c r="I1104" s="131">
        <v>192.3</v>
      </c>
      <c r="J1104" s="161"/>
      <c r="K1104" s="161"/>
      <c r="L1104" s="161"/>
      <c r="M1104" s="161"/>
      <c r="N1104" s="164" t="s">
        <v>51</v>
      </c>
      <c r="O1104" s="165"/>
    </row>
    <row r="1105" s="100" customFormat="1" ht="20.25" spans="1:15">
      <c r="A1105" s="128" t="s">
        <v>21</v>
      </c>
      <c r="B1105" s="128" t="s">
        <v>1072</v>
      </c>
      <c r="C1105" s="132">
        <v>250309005</v>
      </c>
      <c r="D1105" s="130" t="s">
        <v>1662</v>
      </c>
      <c r="E1105" s="130"/>
      <c r="F1105" s="130"/>
      <c r="G1105" s="131" t="s">
        <v>1663</v>
      </c>
      <c r="H1105" s="131">
        <v>37.2</v>
      </c>
      <c r="I1105" s="131">
        <v>37.2</v>
      </c>
      <c r="J1105" s="161"/>
      <c r="K1105" s="161"/>
      <c r="L1105" s="161"/>
      <c r="M1105" s="161"/>
      <c r="N1105" s="164" t="s">
        <v>51</v>
      </c>
      <c r="O1105" s="165"/>
    </row>
    <row r="1106" s="100" customFormat="1" spans="1:15">
      <c r="A1106" s="128" t="s">
        <v>21</v>
      </c>
      <c r="B1106" s="128" t="s">
        <v>1072</v>
      </c>
      <c r="C1106" s="132">
        <v>250309006</v>
      </c>
      <c r="D1106" s="130" t="s">
        <v>1664</v>
      </c>
      <c r="E1106" s="130"/>
      <c r="F1106" s="130"/>
      <c r="G1106" s="131" t="s">
        <v>1074</v>
      </c>
      <c r="H1106" s="131">
        <v>37.2</v>
      </c>
      <c r="I1106" s="131">
        <v>37.2</v>
      </c>
      <c r="J1106" s="161"/>
      <c r="K1106" s="161"/>
      <c r="L1106" s="161"/>
      <c r="M1106" s="161" t="s">
        <v>1665</v>
      </c>
      <c r="N1106" s="164" t="s">
        <v>51</v>
      </c>
      <c r="O1106" s="165"/>
    </row>
    <row r="1107" s="100" customFormat="1" ht="20.25" spans="1:15">
      <c r="A1107" s="128" t="s">
        <v>95</v>
      </c>
      <c r="B1107" s="128" t="s">
        <v>1072</v>
      </c>
      <c r="C1107" s="132">
        <v>250309007</v>
      </c>
      <c r="D1107" s="130" t="s">
        <v>1666</v>
      </c>
      <c r="E1107" s="130"/>
      <c r="F1107" s="130"/>
      <c r="G1107" s="131" t="s">
        <v>1074</v>
      </c>
      <c r="H1107" s="131">
        <v>25</v>
      </c>
      <c r="I1107" s="131">
        <v>25</v>
      </c>
      <c r="J1107" s="161"/>
      <c r="K1107" s="161"/>
      <c r="L1107" s="161"/>
      <c r="M1107" s="161"/>
      <c r="N1107" s="164" t="s">
        <v>30</v>
      </c>
      <c r="O1107" s="165"/>
    </row>
    <row r="1108" s="100" customFormat="1" spans="1:15">
      <c r="A1108" s="128" t="s">
        <v>21</v>
      </c>
      <c r="B1108" s="128" t="s">
        <v>1072</v>
      </c>
      <c r="C1108" s="132">
        <v>250309008</v>
      </c>
      <c r="D1108" s="130" t="s">
        <v>1667</v>
      </c>
      <c r="E1108" s="130"/>
      <c r="F1108" s="130"/>
      <c r="G1108" s="131" t="s">
        <v>1074</v>
      </c>
      <c r="H1108" s="131">
        <v>14.7</v>
      </c>
      <c r="I1108" s="131">
        <v>14.7</v>
      </c>
      <c r="J1108" s="161"/>
      <c r="K1108" s="161"/>
      <c r="L1108" s="161"/>
      <c r="M1108" s="161"/>
      <c r="N1108" s="164" t="s">
        <v>30</v>
      </c>
      <c r="O1108" s="165"/>
    </row>
    <row r="1109" s="100" customFormat="1" ht="20.25" spans="1:15">
      <c r="A1109" s="128" t="s">
        <v>228</v>
      </c>
      <c r="B1109" s="128" t="s">
        <v>1072</v>
      </c>
      <c r="C1109" s="132">
        <v>250309010</v>
      </c>
      <c r="D1109" s="130" t="s">
        <v>1668</v>
      </c>
      <c r="E1109" s="130"/>
      <c r="F1109" s="130"/>
      <c r="G1109" s="131" t="s">
        <v>1074</v>
      </c>
      <c r="H1109" s="131">
        <v>132.5</v>
      </c>
      <c r="I1109" s="131">
        <v>132.5</v>
      </c>
      <c r="J1109" s="161"/>
      <c r="K1109" s="161"/>
      <c r="L1109" s="161"/>
      <c r="M1109" s="161"/>
      <c r="N1109" s="164" t="s">
        <v>51</v>
      </c>
      <c r="O1109" s="165"/>
    </row>
    <row r="1110" s="100" customFormat="1" spans="1:15">
      <c r="A1110" s="128" t="s">
        <v>228</v>
      </c>
      <c r="B1110" s="128" t="s">
        <v>1072</v>
      </c>
      <c r="C1110" s="132">
        <v>250309011</v>
      </c>
      <c r="D1110" s="130" t="s">
        <v>1669</v>
      </c>
      <c r="E1110" s="130"/>
      <c r="F1110" s="130"/>
      <c r="G1110" s="131" t="s">
        <v>1074</v>
      </c>
      <c r="H1110" s="131">
        <v>17.6</v>
      </c>
      <c r="I1110" s="131">
        <v>17.6</v>
      </c>
      <c r="J1110" s="161"/>
      <c r="K1110" s="161"/>
      <c r="L1110" s="161"/>
      <c r="M1110" s="161"/>
      <c r="N1110" s="164" t="s">
        <v>51</v>
      </c>
      <c r="O1110" s="165"/>
    </row>
    <row r="1111" s="100" customFormat="1" ht="20.25" spans="1:15">
      <c r="A1111" s="128" t="s">
        <v>228</v>
      </c>
      <c r="B1111" s="128" t="s">
        <v>1072</v>
      </c>
      <c r="C1111" s="132">
        <v>250309012</v>
      </c>
      <c r="D1111" s="130" t="s">
        <v>1670</v>
      </c>
      <c r="E1111" s="130" t="s">
        <v>1671</v>
      </c>
      <c r="F1111" s="130"/>
      <c r="G1111" s="131" t="s">
        <v>1074</v>
      </c>
      <c r="H1111" s="131">
        <v>239.2</v>
      </c>
      <c r="I1111" s="131">
        <v>239.2</v>
      </c>
      <c r="J1111" s="161"/>
      <c r="K1111" s="161"/>
      <c r="L1111" s="161"/>
      <c r="M1111" s="161"/>
      <c r="N1111" s="164" t="s">
        <v>51</v>
      </c>
      <c r="O1111" s="165"/>
    </row>
    <row r="1112" s="100" customFormat="1" ht="20.25" spans="1:15">
      <c r="A1112" s="128" t="s">
        <v>95</v>
      </c>
      <c r="B1112" s="128" t="s">
        <v>1072</v>
      </c>
      <c r="C1112" s="132" t="s">
        <v>1672</v>
      </c>
      <c r="D1112" s="129" t="s">
        <v>1673</v>
      </c>
      <c r="E1112" s="129" t="s">
        <v>1674</v>
      </c>
      <c r="F1112" s="129"/>
      <c r="G1112" s="136" t="s">
        <v>1074</v>
      </c>
      <c r="H1112" s="136">
        <v>50</v>
      </c>
      <c r="I1112" s="136">
        <v>50</v>
      </c>
      <c r="J1112" s="161"/>
      <c r="K1112" s="161"/>
      <c r="L1112" s="161"/>
      <c r="M1112" s="166"/>
      <c r="N1112" s="164" t="s">
        <v>51</v>
      </c>
      <c r="O1112" s="165"/>
    </row>
    <row r="1113" s="100" customFormat="1" ht="20.25" spans="1:15">
      <c r="A1113" s="128" t="s">
        <v>244</v>
      </c>
      <c r="B1113" s="128" t="s">
        <v>1072</v>
      </c>
      <c r="C1113" s="132" t="s">
        <v>1675</v>
      </c>
      <c r="D1113" s="130" t="s">
        <v>1676</v>
      </c>
      <c r="E1113" s="130" t="s">
        <v>1677</v>
      </c>
      <c r="F1113" s="130"/>
      <c r="G1113" s="131" t="s">
        <v>1663</v>
      </c>
      <c r="H1113" s="131">
        <v>64.8</v>
      </c>
      <c r="I1113" s="131">
        <v>64.8</v>
      </c>
      <c r="J1113" s="161"/>
      <c r="K1113" s="161"/>
      <c r="L1113" s="161"/>
      <c r="M1113" s="161"/>
      <c r="N1113" s="164" t="s">
        <v>71</v>
      </c>
      <c r="O1113" s="165"/>
    </row>
    <row r="1114" s="100" customFormat="1" spans="1:15">
      <c r="A1114" s="128" t="s">
        <v>21</v>
      </c>
      <c r="B1114" s="128"/>
      <c r="C1114" s="132">
        <v>250310</v>
      </c>
      <c r="D1114" s="130" t="s">
        <v>1678</v>
      </c>
      <c r="E1114" s="130"/>
      <c r="F1114" s="130"/>
      <c r="G1114" s="131"/>
      <c r="H1114" s="131" t="s">
        <v>20</v>
      </c>
      <c r="I1114" s="131" t="s">
        <v>20</v>
      </c>
      <c r="J1114" s="161"/>
      <c r="K1114" s="161"/>
      <c r="L1114" s="161"/>
      <c r="M1114" s="161"/>
      <c r="N1114" s="164" t="s">
        <v>20</v>
      </c>
      <c r="O1114" s="165"/>
    </row>
    <row r="1115" s="100" customFormat="1" ht="20.25" spans="1:15">
      <c r="A1115" s="128" t="s">
        <v>21</v>
      </c>
      <c r="B1115" s="128" t="s">
        <v>1072</v>
      </c>
      <c r="C1115" s="132">
        <v>250310001</v>
      </c>
      <c r="D1115" s="130" t="s">
        <v>1679</v>
      </c>
      <c r="E1115" s="130" t="s">
        <v>1677</v>
      </c>
      <c r="F1115" s="130"/>
      <c r="G1115" s="131" t="s">
        <v>1074</v>
      </c>
      <c r="H1115" s="131">
        <v>20.6</v>
      </c>
      <c r="I1115" s="131">
        <v>20.6</v>
      </c>
      <c r="J1115" s="161"/>
      <c r="K1115" s="161"/>
      <c r="L1115" s="161"/>
      <c r="M1115" s="161"/>
      <c r="N1115" s="164" t="s">
        <v>71</v>
      </c>
      <c r="O1115" s="165"/>
    </row>
    <row r="1116" s="100" customFormat="1" ht="20.25" spans="1:15">
      <c r="A1116" s="128" t="s">
        <v>21</v>
      </c>
      <c r="B1116" s="128" t="s">
        <v>1072</v>
      </c>
      <c r="C1116" s="132">
        <v>2503100010</v>
      </c>
      <c r="D1116" s="130" t="s">
        <v>1679</v>
      </c>
      <c r="E1116" s="130" t="s">
        <v>1680</v>
      </c>
      <c r="F1116" s="130"/>
      <c r="G1116" s="131" t="s">
        <v>1074</v>
      </c>
      <c r="H1116" s="131">
        <v>33.3</v>
      </c>
      <c r="I1116" s="131">
        <v>33.3</v>
      </c>
      <c r="J1116" s="161"/>
      <c r="K1116" s="161"/>
      <c r="L1116" s="161"/>
      <c r="M1116" s="161"/>
      <c r="N1116" s="164" t="s">
        <v>71</v>
      </c>
      <c r="O1116" s="165"/>
    </row>
    <row r="1117" s="100" customFormat="1" spans="1:15">
      <c r="A1117" s="128" t="s">
        <v>21</v>
      </c>
      <c r="B1117" s="128" t="s">
        <v>1072</v>
      </c>
      <c r="C1117" s="132">
        <v>250310002</v>
      </c>
      <c r="D1117" s="130" t="s">
        <v>1681</v>
      </c>
      <c r="E1117" s="130" t="s">
        <v>1677</v>
      </c>
      <c r="F1117" s="130"/>
      <c r="G1117" s="131" t="s">
        <v>1074</v>
      </c>
      <c r="H1117" s="131">
        <v>20.6</v>
      </c>
      <c r="I1117" s="131">
        <v>20.6</v>
      </c>
      <c r="J1117" s="161"/>
      <c r="K1117" s="161"/>
      <c r="L1117" s="161"/>
      <c r="M1117" s="161"/>
      <c r="N1117" s="164" t="s">
        <v>71</v>
      </c>
      <c r="O1117" s="165"/>
    </row>
    <row r="1118" s="100" customFormat="1" spans="1:15">
      <c r="A1118" s="128" t="s">
        <v>21</v>
      </c>
      <c r="B1118" s="128" t="s">
        <v>1072</v>
      </c>
      <c r="C1118" s="132">
        <v>2503100020</v>
      </c>
      <c r="D1118" s="130" t="s">
        <v>1681</v>
      </c>
      <c r="E1118" s="130" t="s">
        <v>1680</v>
      </c>
      <c r="F1118" s="130"/>
      <c r="G1118" s="131" t="s">
        <v>1074</v>
      </c>
      <c r="H1118" s="131">
        <v>33.3</v>
      </c>
      <c r="I1118" s="131">
        <v>33.3</v>
      </c>
      <c r="J1118" s="161"/>
      <c r="K1118" s="161"/>
      <c r="L1118" s="161"/>
      <c r="M1118" s="161"/>
      <c r="N1118" s="164" t="s">
        <v>71</v>
      </c>
      <c r="O1118" s="165"/>
    </row>
    <row r="1119" s="100" customFormat="1" spans="1:15">
      <c r="A1119" s="128" t="s">
        <v>21</v>
      </c>
      <c r="B1119" s="128" t="s">
        <v>1072</v>
      </c>
      <c r="C1119" s="132">
        <v>250310003</v>
      </c>
      <c r="D1119" s="130" t="s">
        <v>1682</v>
      </c>
      <c r="E1119" s="130" t="s">
        <v>1677</v>
      </c>
      <c r="F1119" s="130"/>
      <c r="G1119" s="131" t="s">
        <v>1074</v>
      </c>
      <c r="H1119" s="131">
        <v>20.6</v>
      </c>
      <c r="I1119" s="131">
        <v>20.6</v>
      </c>
      <c r="J1119" s="161"/>
      <c r="K1119" s="161"/>
      <c r="L1119" s="161"/>
      <c r="M1119" s="161"/>
      <c r="N1119" s="164" t="s">
        <v>71</v>
      </c>
      <c r="O1119" s="165"/>
    </row>
    <row r="1120" s="100" customFormat="1" spans="1:15">
      <c r="A1120" s="128" t="s">
        <v>21</v>
      </c>
      <c r="B1120" s="128" t="s">
        <v>1072</v>
      </c>
      <c r="C1120" s="132">
        <v>2503100030</v>
      </c>
      <c r="D1120" s="130" t="s">
        <v>1682</v>
      </c>
      <c r="E1120" s="130" t="s">
        <v>1680</v>
      </c>
      <c r="F1120" s="130"/>
      <c r="G1120" s="131" t="s">
        <v>1074</v>
      </c>
      <c r="H1120" s="131">
        <v>33.3</v>
      </c>
      <c r="I1120" s="131">
        <v>33.3</v>
      </c>
      <c r="J1120" s="161"/>
      <c r="K1120" s="161"/>
      <c r="L1120" s="161"/>
      <c r="M1120" s="161"/>
      <c r="N1120" s="164" t="s">
        <v>71</v>
      </c>
      <c r="O1120" s="165"/>
    </row>
    <row r="1121" s="100" customFormat="1" ht="20.25" spans="1:15">
      <c r="A1121" s="128" t="s">
        <v>21</v>
      </c>
      <c r="B1121" s="128" t="s">
        <v>1072</v>
      </c>
      <c r="C1121" s="132">
        <v>250310004</v>
      </c>
      <c r="D1121" s="130" t="s">
        <v>1683</v>
      </c>
      <c r="E1121" s="130" t="s">
        <v>1677</v>
      </c>
      <c r="F1121" s="130"/>
      <c r="G1121" s="131" t="s">
        <v>1074</v>
      </c>
      <c r="H1121" s="131">
        <v>20.6</v>
      </c>
      <c r="I1121" s="131">
        <v>20.6</v>
      </c>
      <c r="J1121" s="161"/>
      <c r="K1121" s="161"/>
      <c r="L1121" s="161"/>
      <c r="M1121" s="161"/>
      <c r="N1121" s="164" t="s">
        <v>71</v>
      </c>
      <c r="O1121" s="165"/>
    </row>
    <row r="1122" s="100" customFormat="1" ht="20.25" spans="1:15">
      <c r="A1122" s="128" t="s">
        <v>21</v>
      </c>
      <c r="B1122" s="128" t="s">
        <v>1072</v>
      </c>
      <c r="C1122" s="132">
        <v>2503100040</v>
      </c>
      <c r="D1122" s="130" t="s">
        <v>1683</v>
      </c>
      <c r="E1122" s="130" t="s">
        <v>1680</v>
      </c>
      <c r="F1122" s="130"/>
      <c r="G1122" s="131" t="s">
        <v>1074</v>
      </c>
      <c r="H1122" s="131">
        <v>33.3</v>
      </c>
      <c r="I1122" s="131">
        <v>33.3</v>
      </c>
      <c r="J1122" s="161"/>
      <c r="K1122" s="161"/>
      <c r="L1122" s="161"/>
      <c r="M1122" s="161"/>
      <c r="N1122" s="164" t="s">
        <v>71</v>
      </c>
      <c r="O1122" s="165"/>
    </row>
    <row r="1123" s="100" customFormat="1" ht="20.25" spans="1:15">
      <c r="A1123" s="128" t="s">
        <v>21</v>
      </c>
      <c r="B1123" s="128" t="s">
        <v>1072</v>
      </c>
      <c r="C1123" s="132">
        <v>250310005</v>
      </c>
      <c r="D1123" s="130" t="s">
        <v>1684</v>
      </c>
      <c r="E1123" s="130" t="s">
        <v>1677</v>
      </c>
      <c r="F1123" s="130"/>
      <c r="G1123" s="131" t="s">
        <v>1074</v>
      </c>
      <c r="H1123" s="131">
        <v>20.6</v>
      </c>
      <c r="I1123" s="131">
        <v>20.6</v>
      </c>
      <c r="J1123" s="161"/>
      <c r="K1123" s="161"/>
      <c r="L1123" s="161"/>
      <c r="M1123" s="161"/>
      <c r="N1123" s="164" t="s">
        <v>71</v>
      </c>
      <c r="O1123" s="165"/>
    </row>
    <row r="1124" s="100" customFormat="1" ht="20.25" spans="1:15">
      <c r="A1124" s="128" t="s">
        <v>21</v>
      </c>
      <c r="B1124" s="128" t="s">
        <v>1072</v>
      </c>
      <c r="C1124" s="132">
        <v>2503100050</v>
      </c>
      <c r="D1124" s="130" t="s">
        <v>1684</v>
      </c>
      <c r="E1124" s="130" t="s">
        <v>1680</v>
      </c>
      <c r="F1124" s="130"/>
      <c r="G1124" s="131" t="s">
        <v>1074</v>
      </c>
      <c r="H1124" s="131">
        <v>33.3</v>
      </c>
      <c r="I1124" s="131">
        <v>33.3</v>
      </c>
      <c r="J1124" s="161"/>
      <c r="K1124" s="161"/>
      <c r="L1124" s="161"/>
      <c r="M1124" s="161"/>
      <c r="N1124" s="164" t="s">
        <v>71</v>
      </c>
      <c r="O1124" s="165"/>
    </row>
    <row r="1125" s="100" customFormat="1" ht="20.25" spans="1:15">
      <c r="A1125" s="128" t="s">
        <v>21</v>
      </c>
      <c r="B1125" s="128" t="s">
        <v>1072</v>
      </c>
      <c r="C1125" s="132">
        <v>250310006</v>
      </c>
      <c r="D1125" s="130" t="s">
        <v>1685</v>
      </c>
      <c r="E1125" s="130" t="s">
        <v>1677</v>
      </c>
      <c r="F1125" s="130"/>
      <c r="G1125" s="131" t="s">
        <v>1074</v>
      </c>
      <c r="H1125" s="131">
        <v>20.6</v>
      </c>
      <c r="I1125" s="131">
        <v>20.6</v>
      </c>
      <c r="J1125" s="161"/>
      <c r="K1125" s="161"/>
      <c r="L1125" s="161"/>
      <c r="M1125" s="161"/>
      <c r="N1125" s="164" t="s">
        <v>71</v>
      </c>
      <c r="O1125" s="165"/>
    </row>
    <row r="1126" s="100" customFormat="1" ht="20.25" spans="1:15">
      <c r="A1126" s="128" t="s">
        <v>21</v>
      </c>
      <c r="B1126" s="128" t="s">
        <v>1072</v>
      </c>
      <c r="C1126" s="132">
        <v>2503100060</v>
      </c>
      <c r="D1126" s="130" t="s">
        <v>1685</v>
      </c>
      <c r="E1126" s="130" t="s">
        <v>1680</v>
      </c>
      <c r="F1126" s="130"/>
      <c r="G1126" s="131" t="s">
        <v>1074</v>
      </c>
      <c r="H1126" s="131">
        <v>33.3</v>
      </c>
      <c r="I1126" s="131">
        <v>33.3</v>
      </c>
      <c r="J1126" s="161"/>
      <c r="K1126" s="161"/>
      <c r="L1126" s="161"/>
      <c r="M1126" s="161"/>
      <c r="N1126" s="164" t="s">
        <v>71</v>
      </c>
      <c r="O1126" s="165"/>
    </row>
    <row r="1127" s="100" customFormat="1" spans="1:15">
      <c r="A1127" s="128" t="s">
        <v>21</v>
      </c>
      <c r="B1127" s="128" t="s">
        <v>1072</v>
      </c>
      <c r="C1127" s="132">
        <v>250310007</v>
      </c>
      <c r="D1127" s="130" t="s">
        <v>1686</v>
      </c>
      <c r="E1127" s="130" t="s">
        <v>1677</v>
      </c>
      <c r="F1127" s="130"/>
      <c r="G1127" s="131" t="s">
        <v>1074</v>
      </c>
      <c r="H1127" s="131">
        <v>20.6</v>
      </c>
      <c r="I1127" s="131">
        <v>20.6</v>
      </c>
      <c r="J1127" s="161"/>
      <c r="K1127" s="161"/>
      <c r="L1127" s="161"/>
      <c r="M1127" s="161"/>
      <c r="N1127" s="164" t="s">
        <v>71</v>
      </c>
      <c r="O1127" s="165"/>
    </row>
    <row r="1128" s="100" customFormat="1" spans="1:15">
      <c r="A1128" s="128" t="s">
        <v>21</v>
      </c>
      <c r="B1128" s="128" t="s">
        <v>1072</v>
      </c>
      <c r="C1128" s="132">
        <v>2503100070</v>
      </c>
      <c r="D1128" s="130" t="s">
        <v>1686</v>
      </c>
      <c r="E1128" s="130" t="s">
        <v>1680</v>
      </c>
      <c r="F1128" s="130"/>
      <c r="G1128" s="131" t="s">
        <v>1074</v>
      </c>
      <c r="H1128" s="131">
        <v>33.3</v>
      </c>
      <c r="I1128" s="131">
        <v>33.3</v>
      </c>
      <c r="J1128" s="161"/>
      <c r="K1128" s="161"/>
      <c r="L1128" s="161"/>
      <c r="M1128" s="161"/>
      <c r="N1128" s="164" t="s">
        <v>71</v>
      </c>
      <c r="O1128" s="165"/>
    </row>
    <row r="1129" s="100" customFormat="1" spans="1:15">
      <c r="A1129" s="128" t="s">
        <v>21</v>
      </c>
      <c r="B1129" s="128" t="s">
        <v>1072</v>
      </c>
      <c r="C1129" s="132">
        <v>250310008</v>
      </c>
      <c r="D1129" s="130" t="s">
        <v>1687</v>
      </c>
      <c r="E1129" s="130" t="s">
        <v>1677</v>
      </c>
      <c r="F1129" s="130"/>
      <c r="G1129" s="131" t="s">
        <v>1074</v>
      </c>
      <c r="H1129" s="131">
        <v>20.6</v>
      </c>
      <c r="I1129" s="131">
        <v>20.6</v>
      </c>
      <c r="J1129" s="161"/>
      <c r="K1129" s="161"/>
      <c r="L1129" s="161"/>
      <c r="M1129" s="161"/>
      <c r="N1129" s="164" t="s">
        <v>71</v>
      </c>
      <c r="O1129" s="165"/>
    </row>
    <row r="1130" s="100" customFormat="1" spans="1:15">
      <c r="A1130" s="128" t="s">
        <v>21</v>
      </c>
      <c r="B1130" s="128" t="s">
        <v>1072</v>
      </c>
      <c r="C1130" s="132">
        <v>2503100080</v>
      </c>
      <c r="D1130" s="130" t="s">
        <v>1687</v>
      </c>
      <c r="E1130" s="130" t="s">
        <v>1680</v>
      </c>
      <c r="F1130" s="130"/>
      <c r="G1130" s="131" t="s">
        <v>1074</v>
      </c>
      <c r="H1130" s="131">
        <v>33.3</v>
      </c>
      <c r="I1130" s="131">
        <v>33.3</v>
      </c>
      <c r="J1130" s="161"/>
      <c r="K1130" s="161"/>
      <c r="L1130" s="161"/>
      <c r="M1130" s="161"/>
      <c r="N1130" s="164" t="s">
        <v>71</v>
      </c>
      <c r="O1130" s="165"/>
    </row>
    <row r="1131" s="100" customFormat="1" spans="1:15">
      <c r="A1131" s="128" t="s">
        <v>21</v>
      </c>
      <c r="B1131" s="128" t="s">
        <v>1072</v>
      </c>
      <c r="C1131" s="132">
        <v>250310009</v>
      </c>
      <c r="D1131" s="130" t="s">
        <v>1688</v>
      </c>
      <c r="E1131" s="130" t="s">
        <v>1677</v>
      </c>
      <c r="F1131" s="130"/>
      <c r="G1131" s="131" t="s">
        <v>1074</v>
      </c>
      <c r="H1131" s="131">
        <v>20.6</v>
      </c>
      <c r="I1131" s="131">
        <v>20.6</v>
      </c>
      <c r="J1131" s="161"/>
      <c r="K1131" s="161"/>
      <c r="L1131" s="161"/>
      <c r="M1131" s="161"/>
      <c r="N1131" s="164" t="s">
        <v>71</v>
      </c>
      <c r="O1131" s="165"/>
    </row>
    <row r="1132" s="100" customFormat="1" spans="1:15">
      <c r="A1132" s="128" t="s">
        <v>21</v>
      </c>
      <c r="B1132" s="128" t="s">
        <v>1072</v>
      </c>
      <c r="C1132" s="132">
        <v>2503100090</v>
      </c>
      <c r="D1132" s="130" t="s">
        <v>1688</v>
      </c>
      <c r="E1132" s="130" t="s">
        <v>1680</v>
      </c>
      <c r="F1132" s="130"/>
      <c r="G1132" s="131" t="s">
        <v>1074</v>
      </c>
      <c r="H1132" s="131">
        <v>33.3</v>
      </c>
      <c r="I1132" s="131">
        <v>33.3</v>
      </c>
      <c r="J1132" s="161"/>
      <c r="K1132" s="161"/>
      <c r="L1132" s="161"/>
      <c r="M1132" s="161"/>
      <c r="N1132" s="164" t="s">
        <v>71</v>
      </c>
      <c r="O1132" s="165"/>
    </row>
    <row r="1133" s="100" customFormat="1" ht="20.25" spans="1:15">
      <c r="A1133" s="128" t="s">
        <v>21</v>
      </c>
      <c r="B1133" s="128" t="s">
        <v>1072</v>
      </c>
      <c r="C1133" s="132">
        <v>250310010</v>
      </c>
      <c r="D1133" s="130" t="s">
        <v>1689</v>
      </c>
      <c r="E1133" s="130" t="s">
        <v>1677</v>
      </c>
      <c r="F1133" s="130"/>
      <c r="G1133" s="131" t="s">
        <v>1074</v>
      </c>
      <c r="H1133" s="131">
        <v>20.6</v>
      </c>
      <c r="I1133" s="131">
        <v>20.6</v>
      </c>
      <c r="J1133" s="161"/>
      <c r="K1133" s="161"/>
      <c r="L1133" s="161"/>
      <c r="M1133" s="161"/>
      <c r="N1133" s="164" t="s">
        <v>71</v>
      </c>
      <c r="O1133" s="165"/>
    </row>
    <row r="1134" s="100" customFormat="1" ht="20.25" spans="1:15">
      <c r="A1134" s="128" t="s">
        <v>21</v>
      </c>
      <c r="B1134" s="128" t="s">
        <v>1072</v>
      </c>
      <c r="C1134" s="132">
        <v>2503100100</v>
      </c>
      <c r="D1134" s="130" t="s">
        <v>1689</v>
      </c>
      <c r="E1134" s="130" t="s">
        <v>1680</v>
      </c>
      <c r="F1134" s="130"/>
      <c r="G1134" s="131" t="s">
        <v>1074</v>
      </c>
      <c r="H1134" s="131">
        <v>33.3</v>
      </c>
      <c r="I1134" s="131">
        <v>33.3</v>
      </c>
      <c r="J1134" s="161"/>
      <c r="K1134" s="161"/>
      <c r="L1134" s="161"/>
      <c r="M1134" s="161"/>
      <c r="N1134" s="164" t="s">
        <v>71</v>
      </c>
      <c r="O1134" s="165"/>
    </row>
    <row r="1135" s="100" customFormat="1" ht="20.25" spans="1:15">
      <c r="A1135" s="128" t="s">
        <v>21</v>
      </c>
      <c r="B1135" s="128" t="s">
        <v>1072</v>
      </c>
      <c r="C1135" s="132">
        <v>250310011</v>
      </c>
      <c r="D1135" s="130" t="s">
        <v>1690</v>
      </c>
      <c r="E1135" s="130" t="s">
        <v>1677</v>
      </c>
      <c r="F1135" s="130"/>
      <c r="G1135" s="131" t="s">
        <v>1074</v>
      </c>
      <c r="H1135" s="131">
        <v>20.6</v>
      </c>
      <c r="I1135" s="131">
        <v>20.6</v>
      </c>
      <c r="J1135" s="161"/>
      <c r="K1135" s="161"/>
      <c r="L1135" s="161"/>
      <c r="M1135" s="161"/>
      <c r="N1135" s="164" t="s">
        <v>71</v>
      </c>
      <c r="O1135" s="165"/>
    </row>
    <row r="1136" s="100" customFormat="1" ht="20.25" spans="1:15">
      <c r="A1136" s="128" t="s">
        <v>21</v>
      </c>
      <c r="B1136" s="128" t="s">
        <v>1072</v>
      </c>
      <c r="C1136" s="132">
        <v>2503100110</v>
      </c>
      <c r="D1136" s="130" t="s">
        <v>1690</v>
      </c>
      <c r="E1136" s="130" t="s">
        <v>1680</v>
      </c>
      <c r="F1136" s="130"/>
      <c r="G1136" s="131" t="s">
        <v>1074</v>
      </c>
      <c r="H1136" s="131">
        <v>33.3</v>
      </c>
      <c r="I1136" s="131">
        <v>33.3</v>
      </c>
      <c r="J1136" s="161"/>
      <c r="K1136" s="161"/>
      <c r="L1136" s="161"/>
      <c r="M1136" s="161"/>
      <c r="N1136" s="164" t="s">
        <v>71</v>
      </c>
      <c r="O1136" s="165"/>
    </row>
    <row r="1137" s="100" customFormat="1" spans="1:15">
      <c r="A1137" s="128" t="s">
        <v>21</v>
      </c>
      <c r="B1137" s="128" t="s">
        <v>1072</v>
      </c>
      <c r="C1137" s="132">
        <v>250310012</v>
      </c>
      <c r="D1137" s="130" t="s">
        <v>1691</v>
      </c>
      <c r="E1137" s="130" t="s">
        <v>1677</v>
      </c>
      <c r="F1137" s="130"/>
      <c r="G1137" s="131" t="s">
        <v>1074</v>
      </c>
      <c r="H1137" s="131">
        <v>20.6</v>
      </c>
      <c r="I1137" s="131">
        <v>20.6</v>
      </c>
      <c r="J1137" s="161"/>
      <c r="K1137" s="161"/>
      <c r="L1137" s="161"/>
      <c r="M1137" s="161"/>
      <c r="N1137" s="164" t="s">
        <v>71</v>
      </c>
      <c r="O1137" s="165"/>
    </row>
    <row r="1138" s="100" customFormat="1" spans="1:15">
      <c r="A1138" s="128" t="s">
        <v>21</v>
      </c>
      <c r="B1138" s="128" t="s">
        <v>1072</v>
      </c>
      <c r="C1138" s="132">
        <v>2503100120</v>
      </c>
      <c r="D1138" s="130" t="s">
        <v>1691</v>
      </c>
      <c r="E1138" s="130" t="s">
        <v>1680</v>
      </c>
      <c r="F1138" s="130"/>
      <c r="G1138" s="131" t="s">
        <v>1074</v>
      </c>
      <c r="H1138" s="131">
        <v>33.3</v>
      </c>
      <c r="I1138" s="131">
        <v>33.3</v>
      </c>
      <c r="J1138" s="161"/>
      <c r="K1138" s="161"/>
      <c r="L1138" s="161"/>
      <c r="M1138" s="161"/>
      <c r="N1138" s="164" t="s">
        <v>71</v>
      </c>
      <c r="O1138" s="165"/>
    </row>
    <row r="1139" s="100" customFormat="1" ht="20.25" spans="1:15">
      <c r="A1139" s="128" t="s">
        <v>21</v>
      </c>
      <c r="B1139" s="128" t="s">
        <v>1072</v>
      </c>
      <c r="C1139" s="132">
        <v>250310013</v>
      </c>
      <c r="D1139" s="130" t="s">
        <v>1692</v>
      </c>
      <c r="E1139" s="130" t="s">
        <v>1677</v>
      </c>
      <c r="F1139" s="130"/>
      <c r="G1139" s="131" t="s">
        <v>1074</v>
      </c>
      <c r="H1139" s="131">
        <v>20.6</v>
      </c>
      <c r="I1139" s="131">
        <v>20.6</v>
      </c>
      <c r="J1139" s="161"/>
      <c r="K1139" s="161"/>
      <c r="L1139" s="161"/>
      <c r="M1139" s="161"/>
      <c r="N1139" s="164" t="s">
        <v>71</v>
      </c>
      <c r="O1139" s="165"/>
    </row>
    <row r="1140" s="100" customFormat="1" ht="20.25" spans="1:15">
      <c r="A1140" s="128" t="s">
        <v>21</v>
      </c>
      <c r="B1140" s="128" t="s">
        <v>1072</v>
      </c>
      <c r="C1140" s="132">
        <v>2503100130</v>
      </c>
      <c r="D1140" s="130" t="s">
        <v>1692</v>
      </c>
      <c r="E1140" s="130" t="s">
        <v>1680</v>
      </c>
      <c r="F1140" s="130"/>
      <c r="G1140" s="131" t="s">
        <v>1074</v>
      </c>
      <c r="H1140" s="131">
        <v>33.3</v>
      </c>
      <c r="I1140" s="131">
        <v>33.3</v>
      </c>
      <c r="J1140" s="161"/>
      <c r="K1140" s="161"/>
      <c r="L1140" s="161"/>
      <c r="M1140" s="161"/>
      <c r="N1140" s="164" t="s">
        <v>71</v>
      </c>
      <c r="O1140" s="165"/>
    </row>
    <row r="1141" s="100" customFormat="1" ht="20.25" spans="1:15">
      <c r="A1141" s="128" t="s">
        <v>21</v>
      </c>
      <c r="B1141" s="128" t="s">
        <v>1072</v>
      </c>
      <c r="C1141" s="132">
        <v>250310014</v>
      </c>
      <c r="D1141" s="130" t="s">
        <v>1693</v>
      </c>
      <c r="E1141" s="130" t="s">
        <v>1677</v>
      </c>
      <c r="F1141" s="130"/>
      <c r="G1141" s="131" t="s">
        <v>1074</v>
      </c>
      <c r="H1141" s="131">
        <v>20.6</v>
      </c>
      <c r="I1141" s="131">
        <v>20.6</v>
      </c>
      <c r="J1141" s="161"/>
      <c r="K1141" s="161"/>
      <c r="L1141" s="161"/>
      <c r="M1141" s="161"/>
      <c r="N1141" s="164" t="s">
        <v>71</v>
      </c>
      <c r="O1141" s="165"/>
    </row>
    <row r="1142" s="100" customFormat="1" ht="20.25" spans="1:15">
      <c r="A1142" s="128" t="s">
        <v>21</v>
      </c>
      <c r="B1142" s="128" t="s">
        <v>1072</v>
      </c>
      <c r="C1142" s="132">
        <v>2503100140</v>
      </c>
      <c r="D1142" s="130" t="s">
        <v>1693</v>
      </c>
      <c r="E1142" s="130" t="s">
        <v>1680</v>
      </c>
      <c r="F1142" s="130"/>
      <c r="G1142" s="131" t="s">
        <v>1074</v>
      </c>
      <c r="H1142" s="131">
        <v>33.3</v>
      </c>
      <c r="I1142" s="131">
        <v>33.3</v>
      </c>
      <c r="J1142" s="161"/>
      <c r="K1142" s="161"/>
      <c r="L1142" s="161"/>
      <c r="M1142" s="161"/>
      <c r="N1142" s="164" t="s">
        <v>71</v>
      </c>
      <c r="O1142" s="165"/>
    </row>
    <row r="1143" s="100" customFormat="1" spans="1:15">
      <c r="A1143" s="128" t="s">
        <v>21</v>
      </c>
      <c r="B1143" s="128" t="s">
        <v>1072</v>
      </c>
      <c r="C1143" s="132">
        <v>250310015</v>
      </c>
      <c r="D1143" s="130" t="s">
        <v>1694</v>
      </c>
      <c r="E1143" s="130" t="s">
        <v>1677</v>
      </c>
      <c r="F1143" s="130"/>
      <c r="G1143" s="131" t="s">
        <v>1074</v>
      </c>
      <c r="H1143" s="131">
        <v>20.6</v>
      </c>
      <c r="I1143" s="131">
        <v>20.6</v>
      </c>
      <c r="J1143" s="161"/>
      <c r="K1143" s="161"/>
      <c r="L1143" s="161"/>
      <c r="M1143" s="161"/>
      <c r="N1143" s="164" t="s">
        <v>71</v>
      </c>
      <c r="O1143" s="165"/>
    </row>
    <row r="1144" s="100" customFormat="1" spans="1:15">
      <c r="A1144" s="128" t="s">
        <v>21</v>
      </c>
      <c r="B1144" s="128" t="s">
        <v>1072</v>
      </c>
      <c r="C1144" s="132">
        <v>2503100150</v>
      </c>
      <c r="D1144" s="130" t="s">
        <v>1694</v>
      </c>
      <c r="E1144" s="130" t="s">
        <v>1680</v>
      </c>
      <c r="F1144" s="130"/>
      <c r="G1144" s="131" t="s">
        <v>1074</v>
      </c>
      <c r="H1144" s="131">
        <v>33.3</v>
      </c>
      <c r="I1144" s="131">
        <v>33.3</v>
      </c>
      <c r="J1144" s="161"/>
      <c r="K1144" s="161"/>
      <c r="L1144" s="161"/>
      <c r="M1144" s="161"/>
      <c r="N1144" s="164" t="s">
        <v>71</v>
      </c>
      <c r="O1144" s="165"/>
    </row>
    <row r="1145" s="100" customFormat="1" ht="20.25" spans="1:15">
      <c r="A1145" s="128" t="s">
        <v>21</v>
      </c>
      <c r="B1145" s="128" t="s">
        <v>1072</v>
      </c>
      <c r="C1145" s="132">
        <v>250310016</v>
      </c>
      <c r="D1145" s="130" t="s">
        <v>1695</v>
      </c>
      <c r="E1145" s="130" t="s">
        <v>1677</v>
      </c>
      <c r="F1145" s="130"/>
      <c r="G1145" s="131" t="s">
        <v>1074</v>
      </c>
      <c r="H1145" s="131">
        <v>20.6</v>
      </c>
      <c r="I1145" s="131">
        <v>20.6</v>
      </c>
      <c r="J1145" s="161"/>
      <c r="K1145" s="161"/>
      <c r="L1145" s="161"/>
      <c r="M1145" s="161"/>
      <c r="N1145" s="164" t="s">
        <v>71</v>
      </c>
      <c r="O1145" s="165"/>
    </row>
    <row r="1146" s="100" customFormat="1" ht="20.25" spans="1:15">
      <c r="A1146" s="128" t="s">
        <v>21</v>
      </c>
      <c r="B1146" s="128" t="s">
        <v>1072</v>
      </c>
      <c r="C1146" s="132">
        <v>2503100160</v>
      </c>
      <c r="D1146" s="130" t="s">
        <v>1695</v>
      </c>
      <c r="E1146" s="130" t="s">
        <v>1680</v>
      </c>
      <c r="F1146" s="130"/>
      <c r="G1146" s="131" t="s">
        <v>1074</v>
      </c>
      <c r="H1146" s="131">
        <v>33.3</v>
      </c>
      <c r="I1146" s="131">
        <v>33.3</v>
      </c>
      <c r="J1146" s="161"/>
      <c r="K1146" s="161"/>
      <c r="L1146" s="161"/>
      <c r="M1146" s="161"/>
      <c r="N1146" s="164" t="s">
        <v>71</v>
      </c>
      <c r="O1146" s="165"/>
    </row>
    <row r="1147" s="100" customFormat="1" ht="20.25" spans="1:15">
      <c r="A1147" s="128" t="s">
        <v>21</v>
      </c>
      <c r="B1147" s="128" t="s">
        <v>1072</v>
      </c>
      <c r="C1147" s="132">
        <v>250310017</v>
      </c>
      <c r="D1147" s="130" t="s">
        <v>1696</v>
      </c>
      <c r="E1147" s="130" t="s">
        <v>1677</v>
      </c>
      <c r="F1147" s="130"/>
      <c r="G1147" s="131" t="s">
        <v>1074</v>
      </c>
      <c r="H1147" s="131">
        <v>20.6</v>
      </c>
      <c r="I1147" s="131">
        <v>20.6</v>
      </c>
      <c r="J1147" s="161"/>
      <c r="K1147" s="161"/>
      <c r="L1147" s="161"/>
      <c r="M1147" s="161"/>
      <c r="N1147" s="164" t="s">
        <v>71</v>
      </c>
      <c r="O1147" s="165"/>
    </row>
    <row r="1148" s="100" customFormat="1" ht="20.25" spans="1:15">
      <c r="A1148" s="128" t="s">
        <v>21</v>
      </c>
      <c r="B1148" s="128" t="s">
        <v>1072</v>
      </c>
      <c r="C1148" s="132">
        <v>2503100170</v>
      </c>
      <c r="D1148" s="130" t="s">
        <v>1696</v>
      </c>
      <c r="E1148" s="130" t="s">
        <v>1680</v>
      </c>
      <c r="F1148" s="130"/>
      <c r="G1148" s="131" t="s">
        <v>1074</v>
      </c>
      <c r="H1148" s="131">
        <v>33.3</v>
      </c>
      <c r="I1148" s="131">
        <v>33.3</v>
      </c>
      <c r="J1148" s="161"/>
      <c r="K1148" s="161"/>
      <c r="L1148" s="161"/>
      <c r="M1148" s="161"/>
      <c r="N1148" s="164" t="s">
        <v>71</v>
      </c>
      <c r="O1148" s="165"/>
    </row>
    <row r="1149" s="100" customFormat="1" spans="1:15">
      <c r="A1149" s="128" t="s">
        <v>21</v>
      </c>
      <c r="B1149" s="128" t="s">
        <v>1072</v>
      </c>
      <c r="C1149" s="132">
        <v>250310018</v>
      </c>
      <c r="D1149" s="130" t="s">
        <v>1697</v>
      </c>
      <c r="E1149" s="130" t="s">
        <v>1677</v>
      </c>
      <c r="F1149" s="130"/>
      <c r="G1149" s="131" t="s">
        <v>1074</v>
      </c>
      <c r="H1149" s="131">
        <v>20.6</v>
      </c>
      <c r="I1149" s="131">
        <v>20.6</v>
      </c>
      <c r="J1149" s="161"/>
      <c r="K1149" s="161"/>
      <c r="L1149" s="161"/>
      <c r="M1149" s="161"/>
      <c r="N1149" s="164" t="s">
        <v>71</v>
      </c>
      <c r="O1149" s="165"/>
    </row>
    <row r="1150" s="100" customFormat="1" spans="1:15">
      <c r="A1150" s="128" t="s">
        <v>21</v>
      </c>
      <c r="B1150" s="128" t="s">
        <v>1072</v>
      </c>
      <c r="C1150" s="132">
        <v>2503100180</v>
      </c>
      <c r="D1150" s="130" t="s">
        <v>1697</v>
      </c>
      <c r="E1150" s="130" t="s">
        <v>1680</v>
      </c>
      <c r="F1150" s="130"/>
      <c r="G1150" s="131" t="s">
        <v>1074</v>
      </c>
      <c r="H1150" s="131">
        <v>33.3</v>
      </c>
      <c r="I1150" s="131">
        <v>33.3</v>
      </c>
      <c r="J1150" s="161"/>
      <c r="K1150" s="161"/>
      <c r="L1150" s="161"/>
      <c r="M1150" s="161"/>
      <c r="N1150" s="164" t="s">
        <v>71</v>
      </c>
      <c r="O1150" s="165"/>
    </row>
    <row r="1151" s="100" customFormat="1" ht="20.25" spans="1:15">
      <c r="A1151" s="128" t="s">
        <v>21</v>
      </c>
      <c r="B1151" s="128" t="s">
        <v>1072</v>
      </c>
      <c r="C1151" s="132">
        <v>250310019</v>
      </c>
      <c r="D1151" s="130" t="s">
        <v>1698</v>
      </c>
      <c r="E1151" s="130" t="s">
        <v>1677</v>
      </c>
      <c r="F1151" s="130"/>
      <c r="G1151" s="131" t="s">
        <v>1074</v>
      </c>
      <c r="H1151" s="131">
        <v>20.6</v>
      </c>
      <c r="I1151" s="131">
        <v>20.6</v>
      </c>
      <c r="J1151" s="161"/>
      <c r="K1151" s="161"/>
      <c r="L1151" s="161"/>
      <c r="M1151" s="161"/>
      <c r="N1151" s="164" t="s">
        <v>71</v>
      </c>
      <c r="O1151" s="165"/>
    </row>
    <row r="1152" s="100" customFormat="1" ht="20.25" spans="1:15">
      <c r="A1152" s="128" t="s">
        <v>21</v>
      </c>
      <c r="B1152" s="128" t="s">
        <v>1072</v>
      </c>
      <c r="C1152" s="132">
        <v>2503100190</v>
      </c>
      <c r="D1152" s="130" t="s">
        <v>1698</v>
      </c>
      <c r="E1152" s="130" t="s">
        <v>1680</v>
      </c>
      <c r="F1152" s="130"/>
      <c r="G1152" s="131" t="s">
        <v>1074</v>
      </c>
      <c r="H1152" s="131">
        <v>33.3</v>
      </c>
      <c r="I1152" s="131">
        <v>33.3</v>
      </c>
      <c r="J1152" s="161"/>
      <c r="K1152" s="161"/>
      <c r="L1152" s="161"/>
      <c r="M1152" s="161"/>
      <c r="N1152" s="164" t="s">
        <v>71</v>
      </c>
      <c r="O1152" s="165"/>
    </row>
    <row r="1153" s="100" customFormat="1" ht="20.25" spans="1:15">
      <c r="A1153" s="128" t="s">
        <v>21</v>
      </c>
      <c r="B1153" s="128" t="s">
        <v>1072</v>
      </c>
      <c r="C1153" s="132">
        <v>250310020</v>
      </c>
      <c r="D1153" s="130" t="s">
        <v>1699</v>
      </c>
      <c r="E1153" s="130" t="s">
        <v>1677</v>
      </c>
      <c r="F1153" s="130"/>
      <c r="G1153" s="131" t="s">
        <v>1074</v>
      </c>
      <c r="H1153" s="131">
        <v>20.6</v>
      </c>
      <c r="I1153" s="131">
        <v>20.6</v>
      </c>
      <c r="J1153" s="161"/>
      <c r="K1153" s="161"/>
      <c r="L1153" s="161"/>
      <c r="M1153" s="161"/>
      <c r="N1153" s="164" t="s">
        <v>71</v>
      </c>
      <c r="O1153" s="165"/>
    </row>
    <row r="1154" s="100" customFormat="1" ht="20.25" spans="1:15">
      <c r="A1154" s="128" t="s">
        <v>21</v>
      </c>
      <c r="B1154" s="128" t="s">
        <v>1072</v>
      </c>
      <c r="C1154" s="132">
        <v>2503100200</v>
      </c>
      <c r="D1154" s="130" t="s">
        <v>1699</v>
      </c>
      <c r="E1154" s="130" t="s">
        <v>1680</v>
      </c>
      <c r="F1154" s="130"/>
      <c r="G1154" s="131" t="s">
        <v>1074</v>
      </c>
      <c r="H1154" s="131">
        <v>33.3</v>
      </c>
      <c r="I1154" s="131">
        <v>33.3</v>
      </c>
      <c r="J1154" s="161"/>
      <c r="K1154" s="161"/>
      <c r="L1154" s="161"/>
      <c r="M1154" s="161"/>
      <c r="N1154" s="164" t="s">
        <v>71</v>
      </c>
      <c r="O1154" s="165"/>
    </row>
    <row r="1155" s="100" customFormat="1" spans="1:15">
      <c r="A1155" s="128" t="s">
        <v>21</v>
      </c>
      <c r="B1155" s="128" t="s">
        <v>1072</v>
      </c>
      <c r="C1155" s="132">
        <v>250310021</v>
      </c>
      <c r="D1155" s="130" t="s">
        <v>1700</v>
      </c>
      <c r="E1155" s="130" t="s">
        <v>1677</v>
      </c>
      <c r="F1155" s="130"/>
      <c r="G1155" s="131" t="s">
        <v>1074</v>
      </c>
      <c r="H1155" s="131">
        <v>20.6</v>
      </c>
      <c r="I1155" s="131">
        <v>20.6</v>
      </c>
      <c r="J1155" s="161"/>
      <c r="K1155" s="161"/>
      <c r="L1155" s="161"/>
      <c r="M1155" s="161"/>
      <c r="N1155" s="164" t="s">
        <v>71</v>
      </c>
      <c r="O1155" s="165"/>
    </row>
    <row r="1156" s="100" customFormat="1" spans="1:15">
      <c r="A1156" s="128" t="s">
        <v>21</v>
      </c>
      <c r="B1156" s="128" t="s">
        <v>1072</v>
      </c>
      <c r="C1156" s="132">
        <v>2503100210</v>
      </c>
      <c r="D1156" s="130" t="s">
        <v>1700</v>
      </c>
      <c r="E1156" s="130" t="s">
        <v>1680</v>
      </c>
      <c r="F1156" s="130"/>
      <c r="G1156" s="131" t="s">
        <v>1074</v>
      </c>
      <c r="H1156" s="131">
        <v>33.3</v>
      </c>
      <c r="I1156" s="131">
        <v>33.3</v>
      </c>
      <c r="J1156" s="161"/>
      <c r="K1156" s="161"/>
      <c r="L1156" s="161"/>
      <c r="M1156" s="161"/>
      <c r="N1156" s="164" t="s">
        <v>71</v>
      </c>
      <c r="O1156" s="165"/>
    </row>
    <row r="1157" s="100" customFormat="1" ht="20.25" spans="1:15">
      <c r="A1157" s="128" t="s">
        <v>21</v>
      </c>
      <c r="B1157" s="128" t="s">
        <v>1072</v>
      </c>
      <c r="C1157" s="132">
        <v>250310022</v>
      </c>
      <c r="D1157" s="130" t="s">
        <v>1701</v>
      </c>
      <c r="E1157" s="130" t="s">
        <v>1677</v>
      </c>
      <c r="F1157" s="130"/>
      <c r="G1157" s="131" t="s">
        <v>1074</v>
      </c>
      <c r="H1157" s="131">
        <v>20.6</v>
      </c>
      <c r="I1157" s="131">
        <v>20.6</v>
      </c>
      <c r="J1157" s="161"/>
      <c r="K1157" s="161"/>
      <c r="L1157" s="161"/>
      <c r="M1157" s="161"/>
      <c r="N1157" s="164" t="s">
        <v>71</v>
      </c>
      <c r="O1157" s="165"/>
    </row>
    <row r="1158" s="100" customFormat="1" ht="20.25" spans="1:15">
      <c r="A1158" s="128" t="s">
        <v>21</v>
      </c>
      <c r="B1158" s="128" t="s">
        <v>1072</v>
      </c>
      <c r="C1158" s="132">
        <v>2503100220</v>
      </c>
      <c r="D1158" s="130" t="s">
        <v>1701</v>
      </c>
      <c r="E1158" s="130" t="s">
        <v>1680</v>
      </c>
      <c r="F1158" s="130"/>
      <c r="G1158" s="131" t="s">
        <v>1074</v>
      </c>
      <c r="H1158" s="131">
        <v>33.3</v>
      </c>
      <c r="I1158" s="131">
        <v>33.3</v>
      </c>
      <c r="J1158" s="161"/>
      <c r="K1158" s="161"/>
      <c r="L1158" s="161"/>
      <c r="M1158" s="161"/>
      <c r="N1158" s="164" t="s">
        <v>71</v>
      </c>
      <c r="O1158" s="165"/>
    </row>
    <row r="1159" s="100" customFormat="1" spans="1:15">
      <c r="A1159" s="128" t="s">
        <v>21</v>
      </c>
      <c r="B1159" s="128" t="s">
        <v>1072</v>
      </c>
      <c r="C1159" s="132">
        <v>250310023</v>
      </c>
      <c r="D1159" s="130" t="s">
        <v>1702</v>
      </c>
      <c r="E1159" s="130" t="s">
        <v>1677</v>
      </c>
      <c r="F1159" s="130"/>
      <c r="G1159" s="131" t="s">
        <v>1074</v>
      </c>
      <c r="H1159" s="131">
        <v>20.6</v>
      </c>
      <c r="I1159" s="131">
        <v>20.6</v>
      </c>
      <c r="J1159" s="161"/>
      <c r="K1159" s="161"/>
      <c r="L1159" s="161"/>
      <c r="M1159" s="161"/>
      <c r="N1159" s="164" t="s">
        <v>71</v>
      </c>
      <c r="O1159" s="165"/>
    </row>
    <row r="1160" s="100" customFormat="1" spans="1:15">
      <c r="A1160" s="128" t="s">
        <v>21</v>
      </c>
      <c r="B1160" s="128" t="s">
        <v>1072</v>
      </c>
      <c r="C1160" s="132">
        <v>2503100230</v>
      </c>
      <c r="D1160" s="130" t="s">
        <v>1702</v>
      </c>
      <c r="E1160" s="130" t="s">
        <v>1680</v>
      </c>
      <c r="F1160" s="130"/>
      <c r="G1160" s="131" t="s">
        <v>1074</v>
      </c>
      <c r="H1160" s="131">
        <v>33.3</v>
      </c>
      <c r="I1160" s="131">
        <v>33.3</v>
      </c>
      <c r="J1160" s="161"/>
      <c r="K1160" s="161"/>
      <c r="L1160" s="161"/>
      <c r="M1160" s="161"/>
      <c r="N1160" s="164" t="s">
        <v>71</v>
      </c>
      <c r="O1160" s="165"/>
    </row>
    <row r="1161" s="100" customFormat="1" spans="1:15">
      <c r="A1161" s="128" t="s">
        <v>21</v>
      </c>
      <c r="B1161" s="128" t="s">
        <v>1072</v>
      </c>
      <c r="C1161" s="132">
        <v>250310024</v>
      </c>
      <c r="D1161" s="130" t="s">
        <v>1703</v>
      </c>
      <c r="E1161" s="130" t="s">
        <v>1677</v>
      </c>
      <c r="F1161" s="130"/>
      <c r="G1161" s="131" t="s">
        <v>1074</v>
      </c>
      <c r="H1161" s="131">
        <v>20.6</v>
      </c>
      <c r="I1161" s="131">
        <v>20.6</v>
      </c>
      <c r="J1161" s="161"/>
      <c r="K1161" s="161"/>
      <c r="L1161" s="161"/>
      <c r="M1161" s="161"/>
      <c r="N1161" s="164" t="s">
        <v>71</v>
      </c>
      <c r="O1161" s="165"/>
    </row>
    <row r="1162" s="100" customFormat="1" spans="1:15">
      <c r="A1162" s="128" t="s">
        <v>21</v>
      </c>
      <c r="B1162" s="128" t="s">
        <v>1072</v>
      </c>
      <c r="C1162" s="132">
        <v>2503100240</v>
      </c>
      <c r="D1162" s="130" t="s">
        <v>1703</v>
      </c>
      <c r="E1162" s="130" t="s">
        <v>1680</v>
      </c>
      <c r="F1162" s="130"/>
      <c r="G1162" s="131" t="s">
        <v>1074</v>
      </c>
      <c r="H1162" s="131">
        <v>33.3</v>
      </c>
      <c r="I1162" s="131">
        <v>33.3</v>
      </c>
      <c r="J1162" s="161"/>
      <c r="K1162" s="161"/>
      <c r="L1162" s="161"/>
      <c r="M1162" s="161"/>
      <c r="N1162" s="164" t="s">
        <v>71</v>
      </c>
      <c r="O1162" s="165"/>
    </row>
    <row r="1163" s="100" customFormat="1" ht="20.25" spans="1:15">
      <c r="A1163" s="128" t="s">
        <v>95</v>
      </c>
      <c r="B1163" s="128" t="s">
        <v>1072</v>
      </c>
      <c r="C1163" s="132">
        <v>250310025</v>
      </c>
      <c r="D1163" s="130" t="s">
        <v>1704</v>
      </c>
      <c r="E1163" s="130" t="s">
        <v>1677</v>
      </c>
      <c r="F1163" s="130"/>
      <c r="G1163" s="131" t="s">
        <v>1074</v>
      </c>
      <c r="H1163" s="131">
        <v>17.6</v>
      </c>
      <c r="I1163" s="131">
        <v>17.6</v>
      </c>
      <c r="J1163" s="161"/>
      <c r="K1163" s="161"/>
      <c r="L1163" s="161"/>
      <c r="M1163" s="161"/>
      <c r="N1163" s="164" t="s">
        <v>71</v>
      </c>
      <c r="O1163" s="165"/>
    </row>
    <row r="1164" s="100" customFormat="1" ht="20.25" spans="1:15">
      <c r="A1164" s="128" t="s">
        <v>21</v>
      </c>
      <c r="B1164" s="128" t="s">
        <v>1072</v>
      </c>
      <c r="C1164" s="132">
        <v>2503100250</v>
      </c>
      <c r="D1164" s="130" t="s">
        <v>1704</v>
      </c>
      <c r="E1164" s="130" t="s">
        <v>1680</v>
      </c>
      <c r="F1164" s="130"/>
      <c r="G1164" s="131" t="s">
        <v>1074</v>
      </c>
      <c r="H1164" s="131">
        <v>33.3</v>
      </c>
      <c r="I1164" s="131">
        <v>33.3</v>
      </c>
      <c r="J1164" s="161"/>
      <c r="K1164" s="161"/>
      <c r="L1164" s="161"/>
      <c r="M1164" s="161"/>
      <c r="N1164" s="164" t="s">
        <v>71</v>
      </c>
      <c r="O1164" s="165"/>
    </row>
    <row r="1165" s="100" customFormat="1" spans="1:15">
      <c r="A1165" s="128" t="s">
        <v>21</v>
      </c>
      <c r="B1165" s="128" t="s">
        <v>1072</v>
      </c>
      <c r="C1165" s="132">
        <v>250310026</v>
      </c>
      <c r="D1165" s="130" t="s">
        <v>1705</v>
      </c>
      <c r="E1165" s="130" t="s">
        <v>1677</v>
      </c>
      <c r="F1165" s="130"/>
      <c r="G1165" s="131" t="s">
        <v>1074</v>
      </c>
      <c r="H1165" s="131">
        <v>20.6</v>
      </c>
      <c r="I1165" s="131">
        <v>20.6</v>
      </c>
      <c r="J1165" s="161"/>
      <c r="K1165" s="161"/>
      <c r="L1165" s="161"/>
      <c r="M1165" s="161"/>
      <c r="N1165" s="164" t="s">
        <v>71</v>
      </c>
      <c r="O1165" s="165"/>
    </row>
    <row r="1166" s="100" customFormat="1" spans="1:15">
      <c r="A1166" s="128" t="s">
        <v>21</v>
      </c>
      <c r="B1166" s="128" t="s">
        <v>1072</v>
      </c>
      <c r="C1166" s="132">
        <v>2503100260</v>
      </c>
      <c r="D1166" s="130" t="s">
        <v>1705</v>
      </c>
      <c r="E1166" s="130" t="s">
        <v>1680</v>
      </c>
      <c r="F1166" s="130"/>
      <c r="G1166" s="131" t="s">
        <v>1074</v>
      </c>
      <c r="H1166" s="131">
        <v>33.3</v>
      </c>
      <c r="I1166" s="131">
        <v>33.3</v>
      </c>
      <c r="J1166" s="161"/>
      <c r="K1166" s="161"/>
      <c r="L1166" s="161"/>
      <c r="M1166" s="161"/>
      <c r="N1166" s="164" t="s">
        <v>71</v>
      </c>
      <c r="O1166" s="165"/>
    </row>
    <row r="1167" s="100" customFormat="1" spans="1:15">
      <c r="A1167" s="128" t="s">
        <v>21</v>
      </c>
      <c r="B1167" s="128" t="s">
        <v>1072</v>
      </c>
      <c r="C1167" s="132">
        <v>250310027</v>
      </c>
      <c r="D1167" s="130" t="s">
        <v>1706</v>
      </c>
      <c r="E1167" s="130" t="s">
        <v>1677</v>
      </c>
      <c r="F1167" s="130"/>
      <c r="G1167" s="131" t="s">
        <v>1074</v>
      </c>
      <c r="H1167" s="131">
        <v>20.6</v>
      </c>
      <c r="I1167" s="131">
        <v>20.6</v>
      </c>
      <c r="J1167" s="161"/>
      <c r="K1167" s="161"/>
      <c r="L1167" s="161"/>
      <c r="M1167" s="161"/>
      <c r="N1167" s="164" t="s">
        <v>71</v>
      </c>
      <c r="O1167" s="165"/>
    </row>
    <row r="1168" s="100" customFormat="1" spans="1:15">
      <c r="A1168" s="128" t="s">
        <v>21</v>
      </c>
      <c r="B1168" s="128" t="s">
        <v>1072</v>
      </c>
      <c r="C1168" s="132">
        <v>2503100270</v>
      </c>
      <c r="D1168" s="130" t="s">
        <v>1706</v>
      </c>
      <c r="E1168" s="130" t="s">
        <v>1680</v>
      </c>
      <c r="F1168" s="130"/>
      <c r="G1168" s="131" t="s">
        <v>1074</v>
      </c>
      <c r="H1168" s="131">
        <v>33.3</v>
      </c>
      <c r="I1168" s="131">
        <v>33.3</v>
      </c>
      <c r="J1168" s="161"/>
      <c r="K1168" s="161"/>
      <c r="L1168" s="161"/>
      <c r="M1168" s="161"/>
      <c r="N1168" s="164" t="s">
        <v>71</v>
      </c>
      <c r="O1168" s="165"/>
    </row>
    <row r="1169" s="100" customFormat="1" spans="1:15">
      <c r="A1169" s="128" t="s">
        <v>21</v>
      </c>
      <c r="B1169" s="128" t="s">
        <v>1072</v>
      </c>
      <c r="C1169" s="132">
        <v>250310028</v>
      </c>
      <c r="D1169" s="130" t="s">
        <v>1707</v>
      </c>
      <c r="E1169" s="130" t="s">
        <v>1677</v>
      </c>
      <c r="F1169" s="130"/>
      <c r="G1169" s="131" t="s">
        <v>1074</v>
      </c>
      <c r="H1169" s="131">
        <v>20.6</v>
      </c>
      <c r="I1169" s="131">
        <v>20.6</v>
      </c>
      <c r="J1169" s="161"/>
      <c r="K1169" s="161"/>
      <c r="L1169" s="161"/>
      <c r="M1169" s="161"/>
      <c r="N1169" s="164" t="s">
        <v>71</v>
      </c>
      <c r="O1169" s="165"/>
    </row>
    <row r="1170" s="100" customFormat="1" spans="1:15">
      <c r="A1170" s="128" t="s">
        <v>21</v>
      </c>
      <c r="B1170" s="128" t="s">
        <v>1072</v>
      </c>
      <c r="C1170" s="132">
        <v>2503100280</v>
      </c>
      <c r="D1170" s="130" t="s">
        <v>1707</v>
      </c>
      <c r="E1170" s="130" t="s">
        <v>1680</v>
      </c>
      <c r="F1170" s="130"/>
      <c r="G1170" s="131" t="s">
        <v>1074</v>
      </c>
      <c r="H1170" s="131">
        <v>33.3</v>
      </c>
      <c r="I1170" s="131">
        <v>33.3</v>
      </c>
      <c r="J1170" s="161"/>
      <c r="K1170" s="161"/>
      <c r="L1170" s="161"/>
      <c r="M1170" s="161"/>
      <c r="N1170" s="164" t="s">
        <v>71</v>
      </c>
      <c r="O1170" s="165"/>
    </row>
    <row r="1171" s="100" customFormat="1" ht="20.25" spans="1:15">
      <c r="A1171" s="128" t="s">
        <v>21</v>
      </c>
      <c r="B1171" s="128" t="s">
        <v>1072</v>
      </c>
      <c r="C1171" s="132">
        <v>250310029</v>
      </c>
      <c r="D1171" s="130" t="s">
        <v>1708</v>
      </c>
      <c r="E1171" s="130" t="s">
        <v>1677</v>
      </c>
      <c r="F1171" s="130"/>
      <c r="G1171" s="131" t="s">
        <v>1074</v>
      </c>
      <c r="H1171" s="131">
        <v>20.6</v>
      </c>
      <c r="I1171" s="131">
        <v>20.6</v>
      </c>
      <c r="J1171" s="161"/>
      <c r="K1171" s="161"/>
      <c r="L1171" s="161"/>
      <c r="M1171" s="161"/>
      <c r="N1171" s="164" t="s">
        <v>71</v>
      </c>
      <c r="O1171" s="165"/>
    </row>
    <row r="1172" s="100" customFormat="1" ht="20.25" spans="1:15">
      <c r="A1172" s="128" t="s">
        <v>21</v>
      </c>
      <c r="B1172" s="128" t="s">
        <v>1072</v>
      </c>
      <c r="C1172" s="132">
        <v>2503100290</v>
      </c>
      <c r="D1172" s="130" t="s">
        <v>1708</v>
      </c>
      <c r="E1172" s="130" t="s">
        <v>1680</v>
      </c>
      <c r="F1172" s="130"/>
      <c r="G1172" s="131" t="s">
        <v>1074</v>
      </c>
      <c r="H1172" s="131">
        <v>33.3</v>
      </c>
      <c r="I1172" s="131">
        <v>33.3</v>
      </c>
      <c r="J1172" s="161"/>
      <c r="K1172" s="161"/>
      <c r="L1172" s="161"/>
      <c r="M1172" s="161"/>
      <c r="N1172" s="164" t="s">
        <v>71</v>
      </c>
      <c r="O1172" s="165"/>
    </row>
    <row r="1173" s="100" customFormat="1" spans="1:15">
      <c r="A1173" s="128" t="s">
        <v>21</v>
      </c>
      <c r="B1173" s="128" t="s">
        <v>1072</v>
      </c>
      <c r="C1173" s="132">
        <v>250310030</v>
      </c>
      <c r="D1173" s="130" t="s">
        <v>1709</v>
      </c>
      <c r="E1173" s="130" t="s">
        <v>1677</v>
      </c>
      <c r="F1173" s="130"/>
      <c r="G1173" s="131" t="s">
        <v>1074</v>
      </c>
      <c r="H1173" s="131">
        <v>20.6</v>
      </c>
      <c r="I1173" s="131">
        <v>20.6</v>
      </c>
      <c r="J1173" s="161"/>
      <c r="K1173" s="161"/>
      <c r="L1173" s="161"/>
      <c r="M1173" s="161"/>
      <c r="N1173" s="164" t="s">
        <v>71</v>
      </c>
      <c r="O1173" s="165"/>
    </row>
    <row r="1174" s="100" customFormat="1" spans="1:15">
      <c r="A1174" s="128" t="s">
        <v>21</v>
      </c>
      <c r="B1174" s="128" t="s">
        <v>1072</v>
      </c>
      <c r="C1174" s="132">
        <v>2503100300</v>
      </c>
      <c r="D1174" s="130" t="s">
        <v>1709</v>
      </c>
      <c r="E1174" s="130" t="s">
        <v>1680</v>
      </c>
      <c r="F1174" s="130"/>
      <c r="G1174" s="131" t="s">
        <v>1074</v>
      </c>
      <c r="H1174" s="131">
        <v>33.3</v>
      </c>
      <c r="I1174" s="131">
        <v>33.3</v>
      </c>
      <c r="J1174" s="161"/>
      <c r="K1174" s="161"/>
      <c r="L1174" s="161"/>
      <c r="M1174" s="161"/>
      <c r="N1174" s="164" t="s">
        <v>71</v>
      </c>
      <c r="O1174" s="165"/>
    </row>
    <row r="1175" s="100" customFormat="1" spans="1:15">
      <c r="A1175" s="128" t="s">
        <v>21</v>
      </c>
      <c r="B1175" s="128" t="s">
        <v>1072</v>
      </c>
      <c r="C1175" s="132">
        <v>250310031</v>
      </c>
      <c r="D1175" s="130" t="s">
        <v>1710</v>
      </c>
      <c r="E1175" s="130" t="s">
        <v>1677</v>
      </c>
      <c r="F1175" s="130"/>
      <c r="G1175" s="131" t="s">
        <v>1074</v>
      </c>
      <c r="H1175" s="131">
        <v>20.6</v>
      </c>
      <c r="I1175" s="131">
        <v>20.6</v>
      </c>
      <c r="J1175" s="161"/>
      <c r="K1175" s="161"/>
      <c r="L1175" s="161"/>
      <c r="M1175" s="161"/>
      <c r="N1175" s="164" t="s">
        <v>71</v>
      </c>
      <c r="O1175" s="165"/>
    </row>
    <row r="1176" s="100" customFormat="1" spans="1:15">
      <c r="A1176" s="128" t="s">
        <v>21</v>
      </c>
      <c r="B1176" s="128" t="s">
        <v>1072</v>
      </c>
      <c r="C1176" s="132">
        <v>2503100310</v>
      </c>
      <c r="D1176" s="130" t="s">
        <v>1710</v>
      </c>
      <c r="E1176" s="130" t="s">
        <v>1680</v>
      </c>
      <c r="F1176" s="130"/>
      <c r="G1176" s="131" t="s">
        <v>1074</v>
      </c>
      <c r="H1176" s="131">
        <v>33.3</v>
      </c>
      <c r="I1176" s="131">
        <v>33.3</v>
      </c>
      <c r="J1176" s="161"/>
      <c r="K1176" s="161"/>
      <c r="L1176" s="161"/>
      <c r="M1176" s="161"/>
      <c r="N1176" s="164" t="s">
        <v>71</v>
      </c>
      <c r="O1176" s="165"/>
    </row>
    <row r="1177" s="100" customFormat="1" spans="1:15">
      <c r="A1177" s="128" t="s">
        <v>21</v>
      </c>
      <c r="B1177" s="128" t="s">
        <v>1072</v>
      </c>
      <c r="C1177" s="132">
        <v>250310032</v>
      </c>
      <c r="D1177" s="130" t="s">
        <v>1711</v>
      </c>
      <c r="E1177" s="130" t="s">
        <v>1677</v>
      </c>
      <c r="F1177" s="130"/>
      <c r="G1177" s="131" t="s">
        <v>1074</v>
      </c>
      <c r="H1177" s="131">
        <v>20.6</v>
      </c>
      <c r="I1177" s="131">
        <v>20.6</v>
      </c>
      <c r="J1177" s="161"/>
      <c r="K1177" s="161"/>
      <c r="L1177" s="161"/>
      <c r="M1177" s="161"/>
      <c r="N1177" s="164" t="s">
        <v>71</v>
      </c>
      <c r="O1177" s="165"/>
    </row>
    <row r="1178" s="100" customFormat="1" spans="1:15">
      <c r="A1178" s="128" t="s">
        <v>21</v>
      </c>
      <c r="B1178" s="128" t="s">
        <v>1072</v>
      </c>
      <c r="C1178" s="132">
        <v>2503100320</v>
      </c>
      <c r="D1178" s="130" t="s">
        <v>1711</v>
      </c>
      <c r="E1178" s="130" t="s">
        <v>1680</v>
      </c>
      <c r="F1178" s="130"/>
      <c r="G1178" s="131" t="s">
        <v>1074</v>
      </c>
      <c r="H1178" s="131">
        <v>33.3</v>
      </c>
      <c r="I1178" s="131">
        <v>33.3</v>
      </c>
      <c r="J1178" s="161"/>
      <c r="K1178" s="161"/>
      <c r="L1178" s="161"/>
      <c r="M1178" s="161"/>
      <c r="N1178" s="164" t="s">
        <v>71</v>
      </c>
      <c r="O1178" s="165"/>
    </row>
    <row r="1179" s="100" customFormat="1" spans="1:15">
      <c r="A1179" s="128" t="s">
        <v>21</v>
      </c>
      <c r="B1179" s="128" t="s">
        <v>1072</v>
      </c>
      <c r="C1179" s="132">
        <v>250310033</v>
      </c>
      <c r="D1179" s="130" t="s">
        <v>1712</v>
      </c>
      <c r="E1179" s="130" t="s">
        <v>1677</v>
      </c>
      <c r="F1179" s="130"/>
      <c r="G1179" s="131" t="s">
        <v>1074</v>
      </c>
      <c r="H1179" s="131">
        <v>20.6</v>
      </c>
      <c r="I1179" s="131">
        <v>20.6</v>
      </c>
      <c r="J1179" s="161"/>
      <c r="K1179" s="161"/>
      <c r="L1179" s="161"/>
      <c r="M1179" s="161"/>
      <c r="N1179" s="164" t="s">
        <v>71</v>
      </c>
      <c r="O1179" s="165"/>
    </row>
    <row r="1180" s="100" customFormat="1" spans="1:15">
      <c r="A1180" s="128" t="s">
        <v>21</v>
      </c>
      <c r="B1180" s="128" t="s">
        <v>1072</v>
      </c>
      <c r="C1180" s="132">
        <v>2503100330</v>
      </c>
      <c r="D1180" s="130" t="s">
        <v>1712</v>
      </c>
      <c r="E1180" s="130" t="s">
        <v>1680</v>
      </c>
      <c r="F1180" s="130"/>
      <c r="G1180" s="131" t="s">
        <v>1074</v>
      </c>
      <c r="H1180" s="131">
        <v>33.3</v>
      </c>
      <c r="I1180" s="131">
        <v>33.3</v>
      </c>
      <c r="J1180" s="161"/>
      <c r="K1180" s="161"/>
      <c r="L1180" s="161"/>
      <c r="M1180" s="161"/>
      <c r="N1180" s="164" t="s">
        <v>71</v>
      </c>
      <c r="O1180" s="165"/>
    </row>
    <row r="1181" s="100" customFormat="1" spans="1:15">
      <c r="A1181" s="128" t="s">
        <v>21</v>
      </c>
      <c r="B1181" s="128" t="s">
        <v>1072</v>
      </c>
      <c r="C1181" s="132">
        <v>250310034</v>
      </c>
      <c r="D1181" s="130" t="s">
        <v>1713</v>
      </c>
      <c r="E1181" s="130" t="s">
        <v>1677</v>
      </c>
      <c r="F1181" s="130"/>
      <c r="G1181" s="131" t="s">
        <v>1074</v>
      </c>
      <c r="H1181" s="131">
        <v>20.6</v>
      </c>
      <c r="I1181" s="131">
        <v>20.6</v>
      </c>
      <c r="J1181" s="161"/>
      <c r="K1181" s="161"/>
      <c r="L1181" s="161"/>
      <c r="M1181" s="161"/>
      <c r="N1181" s="164" t="s">
        <v>71</v>
      </c>
      <c r="O1181" s="165"/>
    </row>
    <row r="1182" s="100" customFormat="1" spans="1:15">
      <c r="A1182" s="128" t="s">
        <v>21</v>
      </c>
      <c r="B1182" s="128" t="s">
        <v>1072</v>
      </c>
      <c r="C1182" s="132">
        <v>2503100340</v>
      </c>
      <c r="D1182" s="130" t="s">
        <v>1713</v>
      </c>
      <c r="E1182" s="130" t="s">
        <v>1680</v>
      </c>
      <c r="F1182" s="130"/>
      <c r="G1182" s="131" t="s">
        <v>1074</v>
      </c>
      <c r="H1182" s="131">
        <v>33.3</v>
      </c>
      <c r="I1182" s="131">
        <v>33.3</v>
      </c>
      <c r="J1182" s="161"/>
      <c r="K1182" s="161"/>
      <c r="L1182" s="161"/>
      <c r="M1182" s="161"/>
      <c r="N1182" s="164" t="s">
        <v>71</v>
      </c>
      <c r="O1182" s="165"/>
    </row>
    <row r="1183" s="100" customFormat="1" spans="1:15">
      <c r="A1183" s="128" t="s">
        <v>21</v>
      </c>
      <c r="B1183" s="128" t="s">
        <v>1072</v>
      </c>
      <c r="C1183" s="132">
        <v>250310035</v>
      </c>
      <c r="D1183" s="130" t="s">
        <v>1714</v>
      </c>
      <c r="E1183" s="130" t="s">
        <v>1677</v>
      </c>
      <c r="F1183" s="130"/>
      <c r="G1183" s="131" t="s">
        <v>1074</v>
      </c>
      <c r="H1183" s="131">
        <v>20.6</v>
      </c>
      <c r="I1183" s="131">
        <v>20.6</v>
      </c>
      <c r="J1183" s="161"/>
      <c r="K1183" s="161"/>
      <c r="L1183" s="161"/>
      <c r="M1183" s="161"/>
      <c r="N1183" s="164" t="s">
        <v>71</v>
      </c>
      <c r="O1183" s="165"/>
    </row>
    <row r="1184" s="100" customFormat="1" spans="1:15">
      <c r="A1184" s="128" t="s">
        <v>21</v>
      </c>
      <c r="B1184" s="128" t="s">
        <v>1072</v>
      </c>
      <c r="C1184" s="132">
        <v>2503100350</v>
      </c>
      <c r="D1184" s="130" t="s">
        <v>1714</v>
      </c>
      <c r="E1184" s="130" t="s">
        <v>1680</v>
      </c>
      <c r="F1184" s="130"/>
      <c r="G1184" s="131" t="s">
        <v>1074</v>
      </c>
      <c r="H1184" s="131">
        <v>33.3</v>
      </c>
      <c r="I1184" s="131">
        <v>33.3</v>
      </c>
      <c r="J1184" s="161"/>
      <c r="K1184" s="161"/>
      <c r="L1184" s="161"/>
      <c r="M1184" s="161"/>
      <c r="N1184" s="164" t="s">
        <v>71</v>
      </c>
      <c r="O1184" s="165"/>
    </row>
    <row r="1185" s="100" customFormat="1" spans="1:15">
      <c r="A1185" s="128" t="s">
        <v>21</v>
      </c>
      <c r="B1185" s="128" t="s">
        <v>1072</v>
      </c>
      <c r="C1185" s="132">
        <v>250310036</v>
      </c>
      <c r="D1185" s="130" t="s">
        <v>1715</v>
      </c>
      <c r="E1185" s="130" t="s">
        <v>1677</v>
      </c>
      <c r="F1185" s="130"/>
      <c r="G1185" s="131" t="s">
        <v>1074</v>
      </c>
      <c r="H1185" s="131">
        <v>20.6</v>
      </c>
      <c r="I1185" s="131">
        <v>20.6</v>
      </c>
      <c r="J1185" s="161"/>
      <c r="K1185" s="161"/>
      <c r="L1185" s="161"/>
      <c r="M1185" s="161"/>
      <c r="N1185" s="164" t="s">
        <v>71</v>
      </c>
      <c r="O1185" s="165"/>
    </row>
    <row r="1186" s="100" customFormat="1" spans="1:15">
      <c r="A1186" s="128" t="s">
        <v>21</v>
      </c>
      <c r="B1186" s="128" t="s">
        <v>1072</v>
      </c>
      <c r="C1186" s="132">
        <v>2503100360</v>
      </c>
      <c r="D1186" s="130" t="s">
        <v>1715</v>
      </c>
      <c r="E1186" s="130" t="s">
        <v>1680</v>
      </c>
      <c r="F1186" s="130"/>
      <c r="G1186" s="131" t="s">
        <v>1074</v>
      </c>
      <c r="H1186" s="131">
        <v>33.3</v>
      </c>
      <c r="I1186" s="131">
        <v>33.3</v>
      </c>
      <c r="J1186" s="161"/>
      <c r="K1186" s="161"/>
      <c r="L1186" s="161"/>
      <c r="M1186" s="161"/>
      <c r="N1186" s="164" t="s">
        <v>71</v>
      </c>
      <c r="O1186" s="165"/>
    </row>
    <row r="1187" s="100" customFormat="1" spans="1:15">
      <c r="A1187" s="128" t="s">
        <v>21</v>
      </c>
      <c r="B1187" s="128" t="s">
        <v>1072</v>
      </c>
      <c r="C1187" s="132">
        <v>250310037</v>
      </c>
      <c r="D1187" s="130" t="s">
        <v>1716</v>
      </c>
      <c r="E1187" s="130" t="s">
        <v>1677</v>
      </c>
      <c r="F1187" s="130"/>
      <c r="G1187" s="131" t="s">
        <v>1074</v>
      </c>
      <c r="H1187" s="131">
        <v>20.6</v>
      </c>
      <c r="I1187" s="131">
        <v>20.6</v>
      </c>
      <c r="J1187" s="161"/>
      <c r="K1187" s="161"/>
      <c r="L1187" s="161"/>
      <c r="M1187" s="161"/>
      <c r="N1187" s="164" t="s">
        <v>71</v>
      </c>
      <c r="O1187" s="165"/>
    </row>
    <row r="1188" s="100" customFormat="1" spans="1:15">
      <c r="A1188" s="128" t="s">
        <v>21</v>
      </c>
      <c r="B1188" s="128" t="s">
        <v>1072</v>
      </c>
      <c r="C1188" s="132">
        <v>2503100370</v>
      </c>
      <c r="D1188" s="130" t="s">
        <v>1716</v>
      </c>
      <c r="E1188" s="130" t="s">
        <v>1680</v>
      </c>
      <c r="F1188" s="130"/>
      <c r="G1188" s="131" t="s">
        <v>1074</v>
      </c>
      <c r="H1188" s="131">
        <v>33.3</v>
      </c>
      <c r="I1188" s="131">
        <v>33.3</v>
      </c>
      <c r="J1188" s="161"/>
      <c r="K1188" s="161"/>
      <c r="L1188" s="161"/>
      <c r="M1188" s="161"/>
      <c r="N1188" s="164" t="s">
        <v>71</v>
      </c>
      <c r="O1188" s="165"/>
    </row>
    <row r="1189" s="100" customFormat="1" ht="20.25" spans="1:15">
      <c r="A1189" s="128" t="s">
        <v>21</v>
      </c>
      <c r="B1189" s="128" t="s">
        <v>1072</v>
      </c>
      <c r="C1189" s="132">
        <v>250310038</v>
      </c>
      <c r="D1189" s="130" t="s">
        <v>1717</v>
      </c>
      <c r="E1189" s="130" t="s">
        <v>1718</v>
      </c>
      <c r="F1189" s="130"/>
      <c r="G1189" s="131" t="s">
        <v>1074</v>
      </c>
      <c r="H1189" s="131">
        <v>20.6</v>
      </c>
      <c r="I1189" s="131">
        <v>20.6</v>
      </c>
      <c r="J1189" s="161"/>
      <c r="K1189" s="161"/>
      <c r="L1189" s="161"/>
      <c r="M1189" s="161"/>
      <c r="N1189" s="164" t="s">
        <v>71</v>
      </c>
      <c r="O1189" s="165"/>
    </row>
    <row r="1190" s="100" customFormat="1" ht="20.25" spans="1:15">
      <c r="A1190" s="128" t="s">
        <v>21</v>
      </c>
      <c r="B1190" s="128" t="s">
        <v>1072</v>
      </c>
      <c r="C1190" s="132">
        <v>2503100380</v>
      </c>
      <c r="D1190" s="130" t="s">
        <v>1717</v>
      </c>
      <c r="E1190" s="130" t="s">
        <v>1719</v>
      </c>
      <c r="F1190" s="130"/>
      <c r="G1190" s="131" t="s">
        <v>1074</v>
      </c>
      <c r="H1190" s="131">
        <v>33.3</v>
      </c>
      <c r="I1190" s="131">
        <v>33.3</v>
      </c>
      <c r="J1190" s="161"/>
      <c r="K1190" s="161"/>
      <c r="L1190" s="161"/>
      <c r="M1190" s="161"/>
      <c r="N1190" s="164" t="s">
        <v>71</v>
      </c>
      <c r="O1190" s="165"/>
    </row>
    <row r="1191" s="100" customFormat="1" spans="1:15">
      <c r="A1191" s="128" t="s">
        <v>21</v>
      </c>
      <c r="B1191" s="128" t="s">
        <v>1072</v>
      </c>
      <c r="C1191" s="132">
        <v>250310039</v>
      </c>
      <c r="D1191" s="130" t="s">
        <v>1720</v>
      </c>
      <c r="E1191" s="130" t="s">
        <v>1677</v>
      </c>
      <c r="F1191" s="130"/>
      <c r="G1191" s="131" t="s">
        <v>1074</v>
      </c>
      <c r="H1191" s="131">
        <v>20.6</v>
      </c>
      <c r="I1191" s="131">
        <v>20.6</v>
      </c>
      <c r="J1191" s="161"/>
      <c r="K1191" s="161"/>
      <c r="L1191" s="161"/>
      <c r="M1191" s="161"/>
      <c r="N1191" s="164" t="s">
        <v>71</v>
      </c>
      <c r="O1191" s="165"/>
    </row>
    <row r="1192" s="100" customFormat="1" spans="1:15">
      <c r="A1192" s="128" t="s">
        <v>21</v>
      </c>
      <c r="B1192" s="128" t="s">
        <v>1072</v>
      </c>
      <c r="C1192" s="132">
        <v>2503100390</v>
      </c>
      <c r="D1192" s="130" t="s">
        <v>1720</v>
      </c>
      <c r="E1192" s="130" t="s">
        <v>1680</v>
      </c>
      <c r="F1192" s="130"/>
      <c r="G1192" s="131" t="s">
        <v>1074</v>
      </c>
      <c r="H1192" s="131">
        <v>33.3</v>
      </c>
      <c r="I1192" s="131">
        <v>33.3</v>
      </c>
      <c r="J1192" s="161"/>
      <c r="K1192" s="161"/>
      <c r="L1192" s="161"/>
      <c r="M1192" s="161"/>
      <c r="N1192" s="164" t="s">
        <v>71</v>
      </c>
      <c r="O1192" s="165"/>
    </row>
    <row r="1193" s="100" customFormat="1" spans="1:15">
      <c r="A1193" s="128" t="s">
        <v>21</v>
      </c>
      <c r="B1193" s="128" t="s">
        <v>1072</v>
      </c>
      <c r="C1193" s="132">
        <v>250310040</v>
      </c>
      <c r="D1193" s="130" t="s">
        <v>1721</v>
      </c>
      <c r="E1193" s="130" t="s">
        <v>1677</v>
      </c>
      <c r="F1193" s="130"/>
      <c r="G1193" s="131" t="s">
        <v>1074</v>
      </c>
      <c r="H1193" s="131">
        <v>20.6</v>
      </c>
      <c r="I1193" s="131">
        <v>20.6</v>
      </c>
      <c r="J1193" s="161"/>
      <c r="K1193" s="161"/>
      <c r="L1193" s="161"/>
      <c r="M1193" s="161"/>
      <c r="N1193" s="164" t="s">
        <v>71</v>
      </c>
      <c r="O1193" s="165"/>
    </row>
    <row r="1194" s="100" customFormat="1" spans="1:15">
      <c r="A1194" s="128" t="s">
        <v>21</v>
      </c>
      <c r="B1194" s="128" t="s">
        <v>1072</v>
      </c>
      <c r="C1194" s="132">
        <v>2503100400</v>
      </c>
      <c r="D1194" s="130" t="s">
        <v>1721</v>
      </c>
      <c r="E1194" s="130" t="s">
        <v>1680</v>
      </c>
      <c r="F1194" s="130"/>
      <c r="G1194" s="131" t="s">
        <v>1074</v>
      </c>
      <c r="H1194" s="131">
        <v>33.3</v>
      </c>
      <c r="I1194" s="131">
        <v>33.3</v>
      </c>
      <c r="J1194" s="161"/>
      <c r="K1194" s="161"/>
      <c r="L1194" s="161"/>
      <c r="M1194" s="161"/>
      <c r="N1194" s="164" t="s">
        <v>71</v>
      </c>
      <c r="O1194" s="165"/>
    </row>
    <row r="1195" s="100" customFormat="1" spans="1:15">
      <c r="A1195" s="128" t="s">
        <v>21</v>
      </c>
      <c r="B1195" s="128" t="s">
        <v>1072</v>
      </c>
      <c r="C1195" s="132">
        <v>250310041</v>
      </c>
      <c r="D1195" s="130" t="s">
        <v>1722</v>
      </c>
      <c r="E1195" s="130" t="s">
        <v>1677</v>
      </c>
      <c r="F1195" s="130"/>
      <c r="G1195" s="131" t="s">
        <v>1074</v>
      </c>
      <c r="H1195" s="131">
        <v>20.6</v>
      </c>
      <c r="I1195" s="131">
        <v>20.6</v>
      </c>
      <c r="J1195" s="161"/>
      <c r="K1195" s="161"/>
      <c r="L1195" s="161"/>
      <c r="M1195" s="161"/>
      <c r="N1195" s="164" t="s">
        <v>71</v>
      </c>
      <c r="O1195" s="165"/>
    </row>
    <row r="1196" s="100" customFormat="1" spans="1:15">
      <c r="A1196" s="128" t="s">
        <v>21</v>
      </c>
      <c r="B1196" s="128" t="s">
        <v>1072</v>
      </c>
      <c r="C1196" s="132">
        <v>2503100410</v>
      </c>
      <c r="D1196" s="130" t="s">
        <v>1722</v>
      </c>
      <c r="E1196" s="130" t="s">
        <v>1680</v>
      </c>
      <c r="F1196" s="130"/>
      <c r="G1196" s="131" t="s">
        <v>1074</v>
      </c>
      <c r="H1196" s="131">
        <v>33.3</v>
      </c>
      <c r="I1196" s="131">
        <v>33.3</v>
      </c>
      <c r="J1196" s="161"/>
      <c r="K1196" s="161"/>
      <c r="L1196" s="161"/>
      <c r="M1196" s="161"/>
      <c r="N1196" s="164" t="s">
        <v>71</v>
      </c>
      <c r="O1196" s="165"/>
    </row>
    <row r="1197" s="100" customFormat="1" spans="1:15">
      <c r="A1197" s="128" t="s">
        <v>21</v>
      </c>
      <c r="B1197" s="128" t="s">
        <v>1072</v>
      </c>
      <c r="C1197" s="132">
        <v>250310042</v>
      </c>
      <c r="D1197" s="130" t="s">
        <v>1723</v>
      </c>
      <c r="E1197" s="130" t="s">
        <v>1677</v>
      </c>
      <c r="F1197" s="130"/>
      <c r="G1197" s="131" t="s">
        <v>1074</v>
      </c>
      <c r="H1197" s="131">
        <v>20.6</v>
      </c>
      <c r="I1197" s="131">
        <v>20.6</v>
      </c>
      <c r="J1197" s="161"/>
      <c r="K1197" s="161"/>
      <c r="L1197" s="161"/>
      <c r="M1197" s="161"/>
      <c r="N1197" s="164" t="s">
        <v>71</v>
      </c>
      <c r="O1197" s="165"/>
    </row>
    <row r="1198" s="100" customFormat="1" spans="1:15">
      <c r="A1198" s="128" t="s">
        <v>21</v>
      </c>
      <c r="B1198" s="128" t="s">
        <v>1072</v>
      </c>
      <c r="C1198" s="132">
        <v>2503100420</v>
      </c>
      <c r="D1198" s="130" t="s">
        <v>1723</v>
      </c>
      <c r="E1198" s="130" t="s">
        <v>1680</v>
      </c>
      <c r="F1198" s="130"/>
      <c r="G1198" s="131" t="s">
        <v>1074</v>
      </c>
      <c r="H1198" s="131">
        <v>33.3</v>
      </c>
      <c r="I1198" s="131">
        <v>33.3</v>
      </c>
      <c r="J1198" s="161"/>
      <c r="K1198" s="161"/>
      <c r="L1198" s="161"/>
      <c r="M1198" s="161"/>
      <c r="N1198" s="164" t="s">
        <v>71</v>
      </c>
      <c r="O1198" s="165"/>
    </row>
    <row r="1199" s="100" customFormat="1" ht="20.25" spans="1:15">
      <c r="A1199" s="128" t="s">
        <v>21</v>
      </c>
      <c r="B1199" s="128" t="s">
        <v>1072</v>
      </c>
      <c r="C1199" s="132">
        <v>250310043</v>
      </c>
      <c r="D1199" s="130" t="s">
        <v>1724</v>
      </c>
      <c r="E1199" s="130" t="s">
        <v>1677</v>
      </c>
      <c r="F1199" s="130"/>
      <c r="G1199" s="131" t="s">
        <v>1074</v>
      </c>
      <c r="H1199" s="131">
        <v>20.6</v>
      </c>
      <c r="I1199" s="131">
        <v>20.6</v>
      </c>
      <c r="J1199" s="161"/>
      <c r="K1199" s="161"/>
      <c r="L1199" s="161"/>
      <c r="M1199" s="161"/>
      <c r="N1199" s="164" t="s">
        <v>71</v>
      </c>
      <c r="O1199" s="165"/>
    </row>
    <row r="1200" s="100" customFormat="1" ht="20.25" spans="1:15">
      <c r="A1200" s="128" t="s">
        <v>21</v>
      </c>
      <c r="B1200" s="128" t="s">
        <v>1072</v>
      </c>
      <c r="C1200" s="132">
        <v>2503100430</v>
      </c>
      <c r="D1200" s="130" t="s">
        <v>1724</v>
      </c>
      <c r="E1200" s="130" t="s">
        <v>1680</v>
      </c>
      <c r="F1200" s="130"/>
      <c r="G1200" s="131" t="s">
        <v>1074</v>
      </c>
      <c r="H1200" s="131">
        <v>33.3</v>
      </c>
      <c r="I1200" s="131">
        <v>33.3</v>
      </c>
      <c r="J1200" s="161"/>
      <c r="K1200" s="161"/>
      <c r="L1200" s="161"/>
      <c r="M1200" s="161"/>
      <c r="N1200" s="164" t="s">
        <v>71</v>
      </c>
      <c r="O1200" s="165"/>
    </row>
    <row r="1201" s="100" customFormat="1" spans="1:15">
      <c r="A1201" s="128" t="s">
        <v>21</v>
      </c>
      <c r="B1201" s="128" t="s">
        <v>1072</v>
      </c>
      <c r="C1201" s="132">
        <v>250310044</v>
      </c>
      <c r="D1201" s="130" t="s">
        <v>1725</v>
      </c>
      <c r="E1201" s="130" t="s">
        <v>1677</v>
      </c>
      <c r="F1201" s="130"/>
      <c r="G1201" s="131" t="s">
        <v>1074</v>
      </c>
      <c r="H1201" s="131">
        <v>20.6</v>
      </c>
      <c r="I1201" s="131">
        <v>20.6</v>
      </c>
      <c r="J1201" s="161"/>
      <c r="K1201" s="161"/>
      <c r="L1201" s="161"/>
      <c r="M1201" s="161"/>
      <c r="N1201" s="164" t="s">
        <v>71</v>
      </c>
      <c r="O1201" s="165"/>
    </row>
    <row r="1202" s="100" customFormat="1" spans="1:15">
      <c r="A1202" s="128" t="s">
        <v>21</v>
      </c>
      <c r="B1202" s="128" t="s">
        <v>1072</v>
      </c>
      <c r="C1202" s="132">
        <v>2503100440</v>
      </c>
      <c r="D1202" s="130" t="s">
        <v>1725</v>
      </c>
      <c r="E1202" s="130" t="s">
        <v>1680</v>
      </c>
      <c r="F1202" s="130"/>
      <c r="G1202" s="131" t="s">
        <v>1074</v>
      </c>
      <c r="H1202" s="131">
        <v>33.3</v>
      </c>
      <c r="I1202" s="131">
        <v>33.3</v>
      </c>
      <c r="J1202" s="161"/>
      <c r="K1202" s="161"/>
      <c r="L1202" s="161"/>
      <c r="M1202" s="161"/>
      <c r="N1202" s="164" t="s">
        <v>71</v>
      </c>
      <c r="O1202" s="165"/>
    </row>
    <row r="1203" s="100" customFormat="1" ht="20.25" spans="1:15">
      <c r="A1203" s="128" t="s">
        <v>21</v>
      </c>
      <c r="B1203" s="128" t="s">
        <v>1072</v>
      </c>
      <c r="C1203" s="132">
        <v>250310045</v>
      </c>
      <c r="D1203" s="130" t="s">
        <v>1726</v>
      </c>
      <c r="E1203" s="130" t="s">
        <v>1677</v>
      </c>
      <c r="F1203" s="130"/>
      <c r="G1203" s="131" t="s">
        <v>1074</v>
      </c>
      <c r="H1203" s="131">
        <v>20.6</v>
      </c>
      <c r="I1203" s="131">
        <v>20.6</v>
      </c>
      <c r="J1203" s="161"/>
      <c r="K1203" s="161"/>
      <c r="L1203" s="161"/>
      <c r="M1203" s="161"/>
      <c r="N1203" s="164" t="s">
        <v>71</v>
      </c>
      <c r="O1203" s="165"/>
    </row>
    <row r="1204" s="100" customFormat="1" ht="20.25" spans="1:15">
      <c r="A1204" s="128" t="s">
        <v>21</v>
      </c>
      <c r="B1204" s="128" t="s">
        <v>1072</v>
      </c>
      <c r="C1204" s="132">
        <v>2503100450</v>
      </c>
      <c r="D1204" s="130" t="s">
        <v>1726</v>
      </c>
      <c r="E1204" s="130" t="s">
        <v>1680</v>
      </c>
      <c r="F1204" s="130"/>
      <c r="G1204" s="131" t="s">
        <v>1074</v>
      </c>
      <c r="H1204" s="131">
        <v>33.3</v>
      </c>
      <c r="I1204" s="131">
        <v>33.3</v>
      </c>
      <c r="J1204" s="161"/>
      <c r="K1204" s="161"/>
      <c r="L1204" s="161"/>
      <c r="M1204" s="161"/>
      <c r="N1204" s="164" t="s">
        <v>71</v>
      </c>
      <c r="O1204" s="165"/>
    </row>
    <row r="1205" s="100" customFormat="1" ht="20.25" spans="1:15">
      <c r="A1205" s="128" t="s">
        <v>21</v>
      </c>
      <c r="B1205" s="128" t="s">
        <v>1072</v>
      </c>
      <c r="C1205" s="132">
        <v>250310046</v>
      </c>
      <c r="D1205" s="130" t="s">
        <v>1727</v>
      </c>
      <c r="E1205" s="130" t="s">
        <v>1677</v>
      </c>
      <c r="F1205" s="130"/>
      <c r="G1205" s="131" t="s">
        <v>1074</v>
      </c>
      <c r="H1205" s="131">
        <v>20.6</v>
      </c>
      <c r="I1205" s="131">
        <v>20.6</v>
      </c>
      <c r="J1205" s="161"/>
      <c r="K1205" s="161"/>
      <c r="L1205" s="161"/>
      <c r="M1205" s="161"/>
      <c r="N1205" s="164" t="s">
        <v>71</v>
      </c>
      <c r="O1205" s="165"/>
    </row>
    <row r="1206" s="100" customFormat="1" ht="20.25" spans="1:15">
      <c r="A1206" s="128" t="s">
        <v>21</v>
      </c>
      <c r="B1206" s="128" t="s">
        <v>1072</v>
      </c>
      <c r="C1206" s="132">
        <v>2503100460</v>
      </c>
      <c r="D1206" s="130" t="s">
        <v>1727</v>
      </c>
      <c r="E1206" s="130" t="s">
        <v>1680</v>
      </c>
      <c r="F1206" s="130"/>
      <c r="G1206" s="131" t="s">
        <v>1074</v>
      </c>
      <c r="H1206" s="131">
        <v>33.3</v>
      </c>
      <c r="I1206" s="131">
        <v>33.3</v>
      </c>
      <c r="J1206" s="161"/>
      <c r="K1206" s="161"/>
      <c r="L1206" s="161"/>
      <c r="M1206" s="161"/>
      <c r="N1206" s="164" t="s">
        <v>71</v>
      </c>
      <c r="O1206" s="165"/>
    </row>
    <row r="1207" s="100" customFormat="1" spans="1:15">
      <c r="A1207" s="128" t="s">
        <v>21</v>
      </c>
      <c r="B1207" s="128" t="s">
        <v>1072</v>
      </c>
      <c r="C1207" s="132">
        <v>250310047</v>
      </c>
      <c r="D1207" s="130" t="s">
        <v>1728</v>
      </c>
      <c r="E1207" s="130" t="s">
        <v>1677</v>
      </c>
      <c r="F1207" s="130"/>
      <c r="G1207" s="131" t="s">
        <v>1074</v>
      </c>
      <c r="H1207" s="131">
        <v>20.6</v>
      </c>
      <c r="I1207" s="131">
        <v>20.6</v>
      </c>
      <c r="J1207" s="161"/>
      <c r="K1207" s="161"/>
      <c r="L1207" s="161"/>
      <c r="M1207" s="161"/>
      <c r="N1207" s="164" t="s">
        <v>71</v>
      </c>
      <c r="O1207" s="165"/>
    </row>
    <row r="1208" s="100" customFormat="1" spans="1:15">
      <c r="A1208" s="128" t="s">
        <v>21</v>
      </c>
      <c r="B1208" s="128" t="s">
        <v>1072</v>
      </c>
      <c r="C1208" s="132">
        <v>2503100470</v>
      </c>
      <c r="D1208" s="130" t="s">
        <v>1728</v>
      </c>
      <c r="E1208" s="130" t="s">
        <v>1680</v>
      </c>
      <c r="F1208" s="130"/>
      <c r="G1208" s="131" t="s">
        <v>1074</v>
      </c>
      <c r="H1208" s="131">
        <v>33.3</v>
      </c>
      <c r="I1208" s="131">
        <v>33.3</v>
      </c>
      <c r="J1208" s="161"/>
      <c r="K1208" s="161"/>
      <c r="L1208" s="161"/>
      <c r="M1208" s="161"/>
      <c r="N1208" s="164" t="s">
        <v>71</v>
      </c>
      <c r="O1208" s="165"/>
    </row>
    <row r="1209" s="100" customFormat="1" spans="1:15">
      <c r="A1209" s="128" t="s">
        <v>21</v>
      </c>
      <c r="B1209" s="128" t="s">
        <v>1072</v>
      </c>
      <c r="C1209" s="132">
        <v>250310048</v>
      </c>
      <c r="D1209" s="130" t="s">
        <v>1729</v>
      </c>
      <c r="E1209" s="130" t="s">
        <v>1677</v>
      </c>
      <c r="F1209" s="130"/>
      <c r="G1209" s="131" t="s">
        <v>1074</v>
      </c>
      <c r="H1209" s="131">
        <v>20.6</v>
      </c>
      <c r="I1209" s="131">
        <v>20.6</v>
      </c>
      <c r="J1209" s="161"/>
      <c r="K1209" s="161"/>
      <c r="L1209" s="161"/>
      <c r="M1209" s="161"/>
      <c r="N1209" s="164" t="s">
        <v>71</v>
      </c>
      <c r="O1209" s="165"/>
    </row>
    <row r="1210" s="100" customFormat="1" spans="1:15">
      <c r="A1210" s="128" t="s">
        <v>21</v>
      </c>
      <c r="B1210" s="128" t="s">
        <v>1072</v>
      </c>
      <c r="C1210" s="132">
        <v>2503100480</v>
      </c>
      <c r="D1210" s="130" t="s">
        <v>1729</v>
      </c>
      <c r="E1210" s="130" t="s">
        <v>1680</v>
      </c>
      <c r="F1210" s="130"/>
      <c r="G1210" s="131" t="s">
        <v>1074</v>
      </c>
      <c r="H1210" s="131">
        <v>33.3</v>
      </c>
      <c r="I1210" s="131">
        <v>33.3</v>
      </c>
      <c r="J1210" s="161"/>
      <c r="K1210" s="161"/>
      <c r="L1210" s="161"/>
      <c r="M1210" s="161"/>
      <c r="N1210" s="164" t="s">
        <v>71</v>
      </c>
      <c r="O1210" s="165"/>
    </row>
    <row r="1211" s="100" customFormat="1" spans="1:15">
      <c r="A1211" s="128" t="s">
        <v>21</v>
      </c>
      <c r="B1211" s="128" t="s">
        <v>1072</v>
      </c>
      <c r="C1211" s="132">
        <v>250310049</v>
      </c>
      <c r="D1211" s="130" t="s">
        <v>1730</v>
      </c>
      <c r="E1211" s="130" t="s">
        <v>1677</v>
      </c>
      <c r="F1211" s="130"/>
      <c r="G1211" s="131" t="s">
        <v>1074</v>
      </c>
      <c r="H1211" s="131">
        <v>20.6</v>
      </c>
      <c r="I1211" s="131">
        <v>20.6</v>
      </c>
      <c r="J1211" s="161"/>
      <c r="K1211" s="161"/>
      <c r="L1211" s="161"/>
      <c r="M1211" s="161"/>
      <c r="N1211" s="164" t="s">
        <v>71</v>
      </c>
      <c r="O1211" s="165"/>
    </row>
    <row r="1212" s="100" customFormat="1" spans="1:15">
      <c r="A1212" s="128" t="s">
        <v>21</v>
      </c>
      <c r="B1212" s="128" t="s">
        <v>1072</v>
      </c>
      <c r="C1212" s="132">
        <v>2503100490</v>
      </c>
      <c r="D1212" s="130" t="s">
        <v>1730</v>
      </c>
      <c r="E1212" s="130" t="s">
        <v>1680</v>
      </c>
      <c r="F1212" s="130"/>
      <c r="G1212" s="131" t="s">
        <v>1074</v>
      </c>
      <c r="H1212" s="131">
        <v>33.3</v>
      </c>
      <c r="I1212" s="131">
        <v>33.3</v>
      </c>
      <c r="J1212" s="161"/>
      <c r="K1212" s="161"/>
      <c r="L1212" s="161"/>
      <c r="M1212" s="161"/>
      <c r="N1212" s="164" t="s">
        <v>71</v>
      </c>
      <c r="O1212" s="165"/>
    </row>
    <row r="1213" s="100" customFormat="1" spans="1:15">
      <c r="A1213" s="128" t="s">
        <v>21</v>
      </c>
      <c r="B1213" s="128" t="s">
        <v>1072</v>
      </c>
      <c r="C1213" s="132">
        <v>250310050</v>
      </c>
      <c r="D1213" s="130" t="s">
        <v>1731</v>
      </c>
      <c r="E1213" s="130" t="s">
        <v>1677</v>
      </c>
      <c r="F1213" s="130"/>
      <c r="G1213" s="131" t="s">
        <v>1074</v>
      </c>
      <c r="H1213" s="131">
        <v>20.6</v>
      </c>
      <c r="I1213" s="131">
        <v>20.6</v>
      </c>
      <c r="J1213" s="161"/>
      <c r="K1213" s="161"/>
      <c r="L1213" s="161"/>
      <c r="M1213" s="161"/>
      <c r="N1213" s="164" t="s">
        <v>71</v>
      </c>
      <c r="O1213" s="165"/>
    </row>
    <row r="1214" s="100" customFormat="1" spans="1:15">
      <c r="A1214" s="128" t="s">
        <v>21</v>
      </c>
      <c r="B1214" s="128" t="s">
        <v>1072</v>
      </c>
      <c r="C1214" s="132">
        <v>2503100500</v>
      </c>
      <c r="D1214" s="130" t="s">
        <v>1731</v>
      </c>
      <c r="E1214" s="130" t="s">
        <v>1680</v>
      </c>
      <c r="F1214" s="130"/>
      <c r="G1214" s="131" t="s">
        <v>1074</v>
      </c>
      <c r="H1214" s="131">
        <v>33.3</v>
      </c>
      <c r="I1214" s="131">
        <v>33.3</v>
      </c>
      <c r="J1214" s="161"/>
      <c r="K1214" s="161"/>
      <c r="L1214" s="161"/>
      <c r="M1214" s="161"/>
      <c r="N1214" s="164" t="s">
        <v>71</v>
      </c>
      <c r="O1214" s="165"/>
    </row>
    <row r="1215" s="100" customFormat="1" ht="20.25" spans="1:15">
      <c r="A1215" s="128" t="s">
        <v>88</v>
      </c>
      <c r="B1215" s="128" t="s">
        <v>1072</v>
      </c>
      <c r="C1215" s="132">
        <v>250310051</v>
      </c>
      <c r="D1215" s="130" t="s">
        <v>1732</v>
      </c>
      <c r="E1215" s="130"/>
      <c r="F1215" s="130"/>
      <c r="G1215" s="131" t="s">
        <v>1074</v>
      </c>
      <c r="H1215" s="131">
        <v>17.6</v>
      </c>
      <c r="I1215" s="131">
        <v>17.6</v>
      </c>
      <c r="J1215" s="161"/>
      <c r="K1215" s="161"/>
      <c r="L1215" s="161"/>
      <c r="M1215" s="161"/>
      <c r="N1215" s="164" t="s">
        <v>71</v>
      </c>
      <c r="O1215" s="165"/>
    </row>
    <row r="1216" s="100" customFormat="1" ht="20.25" spans="1:15">
      <c r="A1216" s="128" t="s">
        <v>88</v>
      </c>
      <c r="B1216" s="128" t="s">
        <v>1072</v>
      </c>
      <c r="C1216" s="132">
        <v>250310052</v>
      </c>
      <c r="D1216" s="130" t="s">
        <v>1733</v>
      </c>
      <c r="E1216" s="130"/>
      <c r="F1216" s="130"/>
      <c r="G1216" s="131" t="s">
        <v>1074</v>
      </c>
      <c r="H1216" s="131">
        <v>17.6</v>
      </c>
      <c r="I1216" s="131">
        <v>17.6</v>
      </c>
      <c r="J1216" s="161"/>
      <c r="K1216" s="161"/>
      <c r="L1216" s="161"/>
      <c r="M1216" s="161"/>
      <c r="N1216" s="164" t="s">
        <v>71</v>
      </c>
      <c r="O1216" s="165"/>
    </row>
    <row r="1217" s="100" customFormat="1" ht="60.75" spans="1:15">
      <c r="A1217" s="128" t="s">
        <v>562</v>
      </c>
      <c r="B1217" s="128" t="s">
        <v>1072</v>
      </c>
      <c r="C1217" s="132">
        <v>250310053</v>
      </c>
      <c r="D1217" s="130" t="s">
        <v>1734</v>
      </c>
      <c r="E1217" s="130" t="s">
        <v>1735</v>
      </c>
      <c r="F1217" s="130"/>
      <c r="G1217" s="131" t="s">
        <v>1074</v>
      </c>
      <c r="H1217" s="131">
        <v>50</v>
      </c>
      <c r="I1217" s="131">
        <v>50</v>
      </c>
      <c r="J1217" s="161"/>
      <c r="K1217" s="161"/>
      <c r="L1217" s="161"/>
      <c r="M1217" s="161" t="s">
        <v>1736</v>
      </c>
      <c r="N1217" s="164" t="s">
        <v>51</v>
      </c>
      <c r="O1217" s="165"/>
    </row>
    <row r="1218" s="100" customFormat="1" ht="20.25" spans="1:15">
      <c r="A1218" s="128" t="s">
        <v>228</v>
      </c>
      <c r="B1218" s="128" t="s">
        <v>1072</v>
      </c>
      <c r="C1218" s="132">
        <v>250310054</v>
      </c>
      <c r="D1218" s="130" t="s">
        <v>1737</v>
      </c>
      <c r="E1218" s="130"/>
      <c r="F1218" s="130"/>
      <c r="G1218" s="131" t="s">
        <v>1074</v>
      </c>
      <c r="H1218" s="131">
        <v>140.8</v>
      </c>
      <c r="I1218" s="131">
        <v>140.8</v>
      </c>
      <c r="J1218" s="161"/>
      <c r="K1218" s="161"/>
      <c r="L1218" s="161"/>
      <c r="M1218" s="161"/>
      <c r="N1218" s="164" t="s">
        <v>71</v>
      </c>
      <c r="O1218" s="165"/>
    </row>
    <row r="1219" s="100" customFormat="1" ht="20.25" spans="1:15">
      <c r="A1219" s="128" t="s">
        <v>75</v>
      </c>
      <c r="B1219" s="128" t="s">
        <v>1072</v>
      </c>
      <c r="C1219" s="132">
        <v>2503100541</v>
      </c>
      <c r="D1219" s="130" t="s">
        <v>1738</v>
      </c>
      <c r="E1219" s="130"/>
      <c r="F1219" s="130"/>
      <c r="G1219" s="131" t="s">
        <v>28</v>
      </c>
      <c r="H1219" s="131">
        <v>198</v>
      </c>
      <c r="I1219" s="131">
        <v>198</v>
      </c>
      <c r="J1219" s="161"/>
      <c r="K1219" s="161"/>
      <c r="L1219" s="161"/>
      <c r="M1219" s="161"/>
      <c r="N1219" s="164" t="s">
        <v>71</v>
      </c>
      <c r="O1219" s="165"/>
    </row>
    <row r="1220" s="100" customFormat="1" ht="20.25" spans="1:15">
      <c r="A1220" s="128" t="s">
        <v>228</v>
      </c>
      <c r="B1220" s="128" t="s">
        <v>1072</v>
      </c>
      <c r="C1220" s="132">
        <v>250310057</v>
      </c>
      <c r="D1220" s="130" t="s">
        <v>1739</v>
      </c>
      <c r="E1220" s="130"/>
      <c r="F1220" s="130"/>
      <c r="G1220" s="131" t="s">
        <v>1074</v>
      </c>
      <c r="H1220" s="131">
        <v>51.3</v>
      </c>
      <c r="I1220" s="131">
        <v>51.3</v>
      </c>
      <c r="J1220" s="161"/>
      <c r="K1220" s="161"/>
      <c r="L1220" s="161"/>
      <c r="M1220" s="161"/>
      <c r="N1220" s="164" t="s">
        <v>71</v>
      </c>
      <c r="O1220" s="165"/>
    </row>
    <row r="1221" s="100" customFormat="1" spans="1:15">
      <c r="A1221" s="128" t="s">
        <v>228</v>
      </c>
      <c r="B1221" s="128" t="s">
        <v>1072</v>
      </c>
      <c r="C1221" s="132">
        <v>250310058</v>
      </c>
      <c r="D1221" s="130" t="s">
        <v>1740</v>
      </c>
      <c r="E1221" s="130"/>
      <c r="F1221" s="130"/>
      <c r="G1221" s="131" t="s">
        <v>1074</v>
      </c>
      <c r="H1221" s="131">
        <v>51.3</v>
      </c>
      <c r="I1221" s="131">
        <v>51.3</v>
      </c>
      <c r="J1221" s="161"/>
      <c r="K1221" s="161"/>
      <c r="L1221" s="161"/>
      <c r="M1221" s="161"/>
      <c r="N1221" s="164" t="s">
        <v>71</v>
      </c>
      <c r="O1221" s="165"/>
    </row>
    <row r="1222" s="100" customFormat="1" spans="1:15">
      <c r="A1222" s="128" t="s">
        <v>228</v>
      </c>
      <c r="B1222" s="128" t="s">
        <v>1072</v>
      </c>
      <c r="C1222" s="132">
        <v>250310059</v>
      </c>
      <c r="D1222" s="130" t="s">
        <v>1741</v>
      </c>
      <c r="E1222" s="130"/>
      <c r="F1222" s="130"/>
      <c r="G1222" s="131" t="s">
        <v>1074</v>
      </c>
      <c r="H1222" s="131">
        <v>26.5</v>
      </c>
      <c r="I1222" s="131">
        <v>26.5</v>
      </c>
      <c r="J1222" s="161"/>
      <c r="K1222" s="161"/>
      <c r="L1222" s="161"/>
      <c r="M1222" s="161"/>
      <c r="N1222" s="164" t="s">
        <v>71</v>
      </c>
      <c r="O1222" s="165"/>
    </row>
    <row r="1223" s="100" customFormat="1" spans="1:15">
      <c r="A1223" s="128" t="s">
        <v>228</v>
      </c>
      <c r="B1223" s="128" t="s">
        <v>1072</v>
      </c>
      <c r="C1223" s="132">
        <v>250310060</v>
      </c>
      <c r="D1223" s="130" t="s">
        <v>1742</v>
      </c>
      <c r="E1223" s="130"/>
      <c r="F1223" s="130"/>
      <c r="G1223" s="131" t="s">
        <v>1074</v>
      </c>
      <c r="H1223" s="131">
        <v>40.2</v>
      </c>
      <c r="I1223" s="131">
        <v>40.2</v>
      </c>
      <c r="J1223" s="161"/>
      <c r="K1223" s="161"/>
      <c r="L1223" s="161"/>
      <c r="M1223" s="161"/>
      <c r="N1223" s="164" t="s">
        <v>71</v>
      </c>
      <c r="O1223" s="165"/>
    </row>
    <row r="1224" s="100" customFormat="1" ht="20.25" spans="1:15">
      <c r="A1224" s="128" t="s">
        <v>228</v>
      </c>
      <c r="B1224" s="128" t="s">
        <v>1072</v>
      </c>
      <c r="C1224" s="132">
        <v>250310067</v>
      </c>
      <c r="D1224" s="129" t="s">
        <v>1743</v>
      </c>
      <c r="E1224" s="129"/>
      <c r="F1224" s="129"/>
      <c r="G1224" s="136" t="s">
        <v>28</v>
      </c>
      <c r="H1224" s="136">
        <v>50</v>
      </c>
      <c r="I1224" s="136">
        <v>50</v>
      </c>
      <c r="J1224" s="161"/>
      <c r="K1224" s="161"/>
      <c r="L1224" s="161"/>
      <c r="M1224" s="166" t="s">
        <v>1744</v>
      </c>
      <c r="N1224" s="164" t="s">
        <v>51</v>
      </c>
      <c r="O1224" s="165"/>
    </row>
    <row r="1225" s="100" customFormat="1" ht="20.25" spans="1:15">
      <c r="A1225" s="128" t="s">
        <v>228</v>
      </c>
      <c r="B1225" s="128" t="s">
        <v>1072</v>
      </c>
      <c r="C1225" s="132">
        <v>250310068</v>
      </c>
      <c r="D1225" s="129" t="s">
        <v>1745</v>
      </c>
      <c r="E1225" s="129"/>
      <c r="F1225" s="129"/>
      <c r="G1225" s="136" t="s">
        <v>28</v>
      </c>
      <c r="H1225" s="136">
        <v>50</v>
      </c>
      <c r="I1225" s="136">
        <v>50</v>
      </c>
      <c r="J1225" s="161"/>
      <c r="K1225" s="161"/>
      <c r="L1225" s="161"/>
      <c r="M1225" s="166" t="s">
        <v>1744</v>
      </c>
      <c r="N1225" s="164" t="s">
        <v>51</v>
      </c>
      <c r="O1225" s="165"/>
    </row>
    <row r="1226" s="100" customFormat="1" ht="20.25" spans="1:15">
      <c r="A1226" s="128" t="s">
        <v>228</v>
      </c>
      <c r="B1226" s="128" t="s">
        <v>1072</v>
      </c>
      <c r="C1226" s="132">
        <v>250310069</v>
      </c>
      <c r="D1226" s="129" t="s">
        <v>1746</v>
      </c>
      <c r="E1226" s="129"/>
      <c r="F1226" s="129"/>
      <c r="G1226" s="136" t="s">
        <v>28</v>
      </c>
      <c r="H1226" s="136">
        <v>50</v>
      </c>
      <c r="I1226" s="136">
        <v>50</v>
      </c>
      <c r="J1226" s="161"/>
      <c r="K1226" s="161"/>
      <c r="L1226" s="161"/>
      <c r="M1226" s="166" t="s">
        <v>1744</v>
      </c>
      <c r="N1226" s="164" t="s">
        <v>51</v>
      </c>
      <c r="O1226" s="165"/>
    </row>
    <row r="1227" s="100" customFormat="1" ht="30.4" spans="1:15">
      <c r="A1227" s="128" t="s">
        <v>228</v>
      </c>
      <c r="B1227" s="128" t="s">
        <v>1072</v>
      </c>
      <c r="C1227" s="132">
        <v>250310070</v>
      </c>
      <c r="D1227" s="129" t="s">
        <v>1747</v>
      </c>
      <c r="E1227" s="129"/>
      <c r="F1227" s="129"/>
      <c r="G1227" s="136" t="s">
        <v>28</v>
      </c>
      <c r="H1227" s="136">
        <v>50</v>
      </c>
      <c r="I1227" s="136">
        <v>50</v>
      </c>
      <c r="J1227" s="161"/>
      <c r="K1227" s="161"/>
      <c r="L1227" s="161"/>
      <c r="M1227" s="166" t="s">
        <v>1744</v>
      </c>
      <c r="N1227" s="164" t="s">
        <v>51</v>
      </c>
      <c r="O1227" s="165"/>
    </row>
    <row r="1228" s="100" customFormat="1" ht="20.25" spans="1:15">
      <c r="A1228" s="128" t="s">
        <v>228</v>
      </c>
      <c r="B1228" s="128" t="s">
        <v>1072</v>
      </c>
      <c r="C1228" s="132">
        <v>250310071</v>
      </c>
      <c r="D1228" s="129" t="s">
        <v>1748</v>
      </c>
      <c r="E1228" s="129"/>
      <c r="F1228" s="129"/>
      <c r="G1228" s="136" t="s">
        <v>28</v>
      </c>
      <c r="H1228" s="136">
        <v>50</v>
      </c>
      <c r="I1228" s="136">
        <v>50</v>
      </c>
      <c r="J1228" s="161"/>
      <c r="K1228" s="161"/>
      <c r="L1228" s="161"/>
      <c r="M1228" s="166" t="s">
        <v>1744</v>
      </c>
      <c r="N1228" s="164" t="s">
        <v>51</v>
      </c>
      <c r="O1228" s="165"/>
    </row>
    <row r="1229" s="100" customFormat="1" spans="1:15">
      <c r="A1229" s="128" t="s">
        <v>44</v>
      </c>
      <c r="B1229" s="128" t="s">
        <v>1072</v>
      </c>
      <c r="C1229" s="132">
        <v>250310072</v>
      </c>
      <c r="D1229" s="130" t="s">
        <v>1749</v>
      </c>
      <c r="E1229" s="130"/>
      <c r="F1229" s="130"/>
      <c r="G1229" s="131" t="s">
        <v>28</v>
      </c>
      <c r="H1229" s="131">
        <v>40.2</v>
      </c>
      <c r="I1229" s="131">
        <v>40.2</v>
      </c>
      <c r="J1229" s="161"/>
      <c r="K1229" s="161"/>
      <c r="L1229" s="161"/>
      <c r="M1229" s="161"/>
      <c r="N1229" s="164" t="s">
        <v>30</v>
      </c>
      <c r="O1229" s="165"/>
    </row>
    <row r="1230" s="100" customFormat="1" ht="50.65" spans="1:15">
      <c r="A1230" s="128" t="s">
        <v>168</v>
      </c>
      <c r="B1230" s="128" t="s">
        <v>1072</v>
      </c>
      <c r="C1230" s="132">
        <v>250310073</v>
      </c>
      <c r="D1230" s="130" t="s">
        <v>1750</v>
      </c>
      <c r="E1230" s="130" t="s">
        <v>1579</v>
      </c>
      <c r="F1230" s="130"/>
      <c r="G1230" s="131" t="s">
        <v>28</v>
      </c>
      <c r="H1230" s="131">
        <v>94.1</v>
      </c>
      <c r="I1230" s="131">
        <v>94.1</v>
      </c>
      <c r="J1230" s="161"/>
      <c r="K1230" s="161"/>
      <c r="L1230" s="161"/>
      <c r="M1230" s="161"/>
      <c r="N1230" s="164" t="s">
        <v>51</v>
      </c>
      <c r="O1230" s="165"/>
    </row>
    <row r="1231" s="100" customFormat="1" ht="20.25" spans="1:15">
      <c r="A1231" s="128" t="s">
        <v>244</v>
      </c>
      <c r="B1231" s="128" t="s">
        <v>1072</v>
      </c>
      <c r="C1231" s="132" t="s">
        <v>1751</v>
      </c>
      <c r="D1231" s="130" t="s">
        <v>1752</v>
      </c>
      <c r="E1231" s="130" t="s">
        <v>1307</v>
      </c>
      <c r="F1231" s="130"/>
      <c r="G1231" s="131" t="s">
        <v>28</v>
      </c>
      <c r="H1231" s="131">
        <v>52.9</v>
      </c>
      <c r="I1231" s="131">
        <v>52.9</v>
      </c>
      <c r="J1231" s="161"/>
      <c r="K1231" s="161"/>
      <c r="L1231" s="161"/>
      <c r="M1231" s="161"/>
      <c r="N1231" s="164" t="s">
        <v>51</v>
      </c>
      <c r="O1231" s="165"/>
    </row>
    <row r="1232" s="100" customFormat="1" ht="20.25" spans="1:15">
      <c r="A1232" s="128" t="s">
        <v>95</v>
      </c>
      <c r="B1232" s="128" t="s">
        <v>1072</v>
      </c>
      <c r="C1232" s="132" t="s">
        <v>1753</v>
      </c>
      <c r="D1232" s="130" t="s">
        <v>1754</v>
      </c>
      <c r="E1232" s="130" t="s">
        <v>1755</v>
      </c>
      <c r="F1232" s="130"/>
      <c r="G1232" s="131" t="s">
        <v>28</v>
      </c>
      <c r="H1232" s="131">
        <v>94.1</v>
      </c>
      <c r="I1232" s="131">
        <v>94.1</v>
      </c>
      <c r="J1232" s="161"/>
      <c r="K1232" s="161"/>
      <c r="L1232" s="161"/>
      <c r="M1232" s="161"/>
      <c r="N1232" s="164" t="s">
        <v>51</v>
      </c>
      <c r="O1232" s="165"/>
    </row>
    <row r="1233" s="100" customFormat="1" ht="20.25" spans="1:15">
      <c r="A1233" s="128" t="s">
        <v>95</v>
      </c>
      <c r="B1233" s="128" t="s">
        <v>1072</v>
      </c>
      <c r="C1233" s="132" t="s">
        <v>1756</v>
      </c>
      <c r="D1233" s="130" t="s">
        <v>1757</v>
      </c>
      <c r="E1233" s="130"/>
      <c r="F1233" s="130"/>
      <c r="G1233" s="131" t="s">
        <v>28</v>
      </c>
      <c r="H1233" s="131">
        <v>140.8</v>
      </c>
      <c r="I1233" s="131">
        <v>140.8</v>
      </c>
      <c r="J1233" s="161"/>
      <c r="K1233" s="161"/>
      <c r="L1233" s="161"/>
      <c r="M1233" s="161"/>
      <c r="N1233" s="164" t="s">
        <v>51</v>
      </c>
      <c r="O1233" s="165"/>
    </row>
    <row r="1234" s="100" customFormat="1" ht="20.25" spans="1:15">
      <c r="A1234" s="128" t="s">
        <v>95</v>
      </c>
      <c r="B1234" s="128" t="s">
        <v>1072</v>
      </c>
      <c r="C1234" s="132" t="s">
        <v>1758</v>
      </c>
      <c r="D1234" s="130" t="s">
        <v>1759</v>
      </c>
      <c r="E1234" s="130"/>
      <c r="F1234" s="130"/>
      <c r="G1234" s="131" t="s">
        <v>28</v>
      </c>
      <c r="H1234" s="131">
        <v>140.8</v>
      </c>
      <c r="I1234" s="131">
        <v>140.8</v>
      </c>
      <c r="J1234" s="161"/>
      <c r="K1234" s="161"/>
      <c r="L1234" s="161"/>
      <c r="M1234" s="161"/>
      <c r="N1234" s="164" t="s">
        <v>51</v>
      </c>
      <c r="O1234" s="165"/>
    </row>
    <row r="1235" s="100" customFormat="1" ht="20.25" spans="1:15">
      <c r="A1235" s="128" t="s">
        <v>244</v>
      </c>
      <c r="B1235" s="128" t="s">
        <v>1072</v>
      </c>
      <c r="C1235" s="132" t="s">
        <v>1760</v>
      </c>
      <c r="D1235" s="129" t="s">
        <v>1761</v>
      </c>
      <c r="E1235" s="129"/>
      <c r="F1235" s="129"/>
      <c r="G1235" s="136" t="s">
        <v>28</v>
      </c>
      <c r="H1235" s="136">
        <v>50</v>
      </c>
      <c r="I1235" s="136">
        <v>50</v>
      </c>
      <c r="J1235" s="161"/>
      <c r="K1235" s="161"/>
      <c r="L1235" s="161"/>
      <c r="M1235" s="166"/>
      <c r="N1235" s="164" t="s">
        <v>71</v>
      </c>
      <c r="O1235" s="165"/>
    </row>
    <row r="1236" s="100" customFormat="1" ht="20.25" spans="1:15">
      <c r="A1236" s="128" t="s">
        <v>244</v>
      </c>
      <c r="B1236" s="128" t="s">
        <v>1072</v>
      </c>
      <c r="C1236" s="132" t="s">
        <v>1762</v>
      </c>
      <c r="D1236" s="129" t="s">
        <v>1763</v>
      </c>
      <c r="E1236" s="129" t="s">
        <v>1764</v>
      </c>
      <c r="F1236" s="129"/>
      <c r="G1236" s="136" t="s">
        <v>28</v>
      </c>
      <c r="H1236" s="136">
        <v>50</v>
      </c>
      <c r="I1236" s="136">
        <v>50</v>
      </c>
      <c r="J1236" s="161"/>
      <c r="K1236" s="161"/>
      <c r="L1236" s="161"/>
      <c r="M1236" s="166"/>
      <c r="N1236" s="164" t="s">
        <v>51</v>
      </c>
      <c r="O1236" s="165"/>
    </row>
    <row r="1237" s="100" customFormat="1" ht="20.25" spans="1:15">
      <c r="A1237" s="128" t="s">
        <v>244</v>
      </c>
      <c r="B1237" s="128" t="s">
        <v>1072</v>
      </c>
      <c r="C1237" s="132" t="s">
        <v>1765</v>
      </c>
      <c r="D1237" s="129" t="s">
        <v>1766</v>
      </c>
      <c r="E1237" s="129" t="s">
        <v>1744</v>
      </c>
      <c r="F1237" s="129"/>
      <c r="G1237" s="136" t="s">
        <v>28</v>
      </c>
      <c r="H1237" s="136">
        <v>50</v>
      </c>
      <c r="I1237" s="136">
        <v>50</v>
      </c>
      <c r="J1237" s="161"/>
      <c r="K1237" s="161"/>
      <c r="L1237" s="161"/>
      <c r="M1237" s="166"/>
      <c r="N1237" s="164" t="s">
        <v>71</v>
      </c>
      <c r="O1237" s="165"/>
    </row>
    <row r="1238" s="100" customFormat="1" ht="20.25" spans="1:15">
      <c r="A1238" s="128" t="s">
        <v>88</v>
      </c>
      <c r="B1238" s="128"/>
      <c r="C1238" s="132">
        <v>250311</v>
      </c>
      <c r="D1238" s="130" t="s">
        <v>1767</v>
      </c>
      <c r="E1238" s="130"/>
      <c r="F1238" s="130"/>
      <c r="G1238" s="131"/>
      <c r="H1238" s="131" t="s">
        <v>20</v>
      </c>
      <c r="I1238" s="131" t="s">
        <v>20</v>
      </c>
      <c r="J1238" s="161"/>
      <c r="K1238" s="161"/>
      <c r="L1238" s="161"/>
      <c r="M1238" s="161"/>
      <c r="N1238" s="164" t="s">
        <v>20</v>
      </c>
      <c r="O1238" s="165"/>
    </row>
    <row r="1239" s="100" customFormat="1" spans="1:15">
      <c r="A1239" s="128" t="s">
        <v>88</v>
      </c>
      <c r="B1239" s="128" t="s">
        <v>1072</v>
      </c>
      <c r="C1239" s="132">
        <v>250311001</v>
      </c>
      <c r="D1239" s="130" t="s">
        <v>1768</v>
      </c>
      <c r="E1239" s="130"/>
      <c r="F1239" s="130"/>
      <c r="G1239" s="131" t="s">
        <v>1074</v>
      </c>
      <c r="H1239" s="131">
        <v>13.7</v>
      </c>
      <c r="I1239" s="131">
        <v>13.7</v>
      </c>
      <c r="J1239" s="161"/>
      <c r="K1239" s="161"/>
      <c r="L1239" s="161"/>
      <c r="M1239" s="161"/>
      <c r="N1239" s="164" t="s">
        <v>71</v>
      </c>
      <c r="O1239" s="165"/>
    </row>
    <row r="1240" s="100" customFormat="1" ht="20.25" spans="1:15">
      <c r="A1240" s="128" t="s">
        <v>88</v>
      </c>
      <c r="B1240" s="128" t="s">
        <v>1072</v>
      </c>
      <c r="C1240" s="132">
        <v>250311002</v>
      </c>
      <c r="D1240" s="130" t="s">
        <v>1769</v>
      </c>
      <c r="E1240" s="130"/>
      <c r="F1240" s="130"/>
      <c r="G1240" s="131" t="s">
        <v>1074</v>
      </c>
      <c r="H1240" s="131">
        <v>13.7</v>
      </c>
      <c r="I1240" s="131">
        <v>13.7</v>
      </c>
      <c r="J1240" s="161"/>
      <c r="K1240" s="161"/>
      <c r="L1240" s="161"/>
      <c r="M1240" s="161" t="s">
        <v>1770</v>
      </c>
      <c r="N1240" s="164" t="s">
        <v>71</v>
      </c>
      <c r="O1240" s="165"/>
    </row>
    <row r="1241" s="100" customFormat="1" ht="20.25" spans="1:15">
      <c r="A1241" s="128" t="s">
        <v>88</v>
      </c>
      <c r="B1241" s="128" t="s">
        <v>1072</v>
      </c>
      <c r="C1241" s="132">
        <v>250311003</v>
      </c>
      <c r="D1241" s="130" t="s">
        <v>1771</v>
      </c>
      <c r="E1241" s="130"/>
      <c r="F1241" s="130"/>
      <c r="G1241" s="131" t="s">
        <v>1074</v>
      </c>
      <c r="H1241" s="131">
        <v>13.7</v>
      </c>
      <c r="I1241" s="131">
        <v>13.7</v>
      </c>
      <c r="J1241" s="161"/>
      <c r="K1241" s="161"/>
      <c r="L1241" s="161"/>
      <c r="M1241" s="161" t="s">
        <v>1770</v>
      </c>
      <c r="N1241" s="164" t="s">
        <v>71</v>
      </c>
      <c r="O1241" s="165"/>
    </row>
    <row r="1242" s="100" customFormat="1" ht="20.25" spans="1:15">
      <c r="A1242" s="128" t="s">
        <v>88</v>
      </c>
      <c r="B1242" s="128" t="s">
        <v>1072</v>
      </c>
      <c r="C1242" s="132">
        <v>250311004</v>
      </c>
      <c r="D1242" s="130" t="s">
        <v>1772</v>
      </c>
      <c r="E1242" s="130"/>
      <c r="F1242" s="130"/>
      <c r="G1242" s="131" t="s">
        <v>1074</v>
      </c>
      <c r="H1242" s="131">
        <v>13.7</v>
      </c>
      <c r="I1242" s="131">
        <v>13.7</v>
      </c>
      <c r="J1242" s="161"/>
      <c r="K1242" s="161"/>
      <c r="L1242" s="161"/>
      <c r="M1242" s="161" t="s">
        <v>1770</v>
      </c>
      <c r="N1242" s="164" t="s">
        <v>71</v>
      </c>
      <c r="O1242" s="165"/>
    </row>
    <row r="1243" s="100" customFormat="1" ht="20.25" spans="1:15">
      <c r="A1243" s="128" t="s">
        <v>228</v>
      </c>
      <c r="B1243" s="128" t="s">
        <v>1072</v>
      </c>
      <c r="C1243" s="132">
        <v>250311005</v>
      </c>
      <c r="D1243" s="130" t="s">
        <v>1773</v>
      </c>
      <c r="E1243" s="130"/>
      <c r="F1243" s="130"/>
      <c r="G1243" s="131" t="s">
        <v>1074</v>
      </c>
      <c r="H1243" s="131">
        <v>68.4</v>
      </c>
      <c r="I1243" s="131">
        <v>68.4</v>
      </c>
      <c r="J1243" s="161"/>
      <c r="K1243" s="161"/>
      <c r="L1243" s="161"/>
      <c r="M1243" s="161"/>
      <c r="N1243" s="164" t="s">
        <v>71</v>
      </c>
      <c r="O1243" s="165"/>
    </row>
    <row r="1244" s="100" customFormat="1" ht="20.25" spans="1:15">
      <c r="A1244" s="128" t="s">
        <v>228</v>
      </c>
      <c r="B1244" s="128" t="s">
        <v>1072</v>
      </c>
      <c r="C1244" s="132">
        <v>250311006</v>
      </c>
      <c r="D1244" s="130" t="s">
        <v>1774</v>
      </c>
      <c r="E1244" s="130"/>
      <c r="F1244" s="130"/>
      <c r="G1244" s="131" t="s">
        <v>1074</v>
      </c>
      <c r="H1244" s="131">
        <v>77</v>
      </c>
      <c r="I1244" s="131">
        <v>77</v>
      </c>
      <c r="J1244" s="161"/>
      <c r="K1244" s="161"/>
      <c r="L1244" s="161"/>
      <c r="M1244" s="161"/>
      <c r="N1244" s="164" t="s">
        <v>71</v>
      </c>
      <c r="O1244" s="165"/>
    </row>
    <row r="1245" s="100" customFormat="1" ht="20.25" spans="1:15">
      <c r="A1245" s="128" t="s">
        <v>228</v>
      </c>
      <c r="B1245" s="128" t="s">
        <v>1072</v>
      </c>
      <c r="C1245" s="132">
        <v>250311007</v>
      </c>
      <c r="D1245" s="130" t="s">
        <v>1775</v>
      </c>
      <c r="E1245" s="130"/>
      <c r="F1245" s="130"/>
      <c r="G1245" s="131" t="s">
        <v>1074</v>
      </c>
      <c r="H1245" s="131">
        <v>68.4</v>
      </c>
      <c r="I1245" s="131">
        <v>68.4</v>
      </c>
      <c r="J1245" s="161"/>
      <c r="K1245" s="161"/>
      <c r="L1245" s="161"/>
      <c r="M1245" s="161"/>
      <c r="N1245" s="164" t="s">
        <v>71</v>
      </c>
      <c r="O1245" s="165"/>
    </row>
    <row r="1246" s="100" customFormat="1" ht="20.25" spans="1:15">
      <c r="A1246" s="128" t="s">
        <v>228</v>
      </c>
      <c r="B1246" s="128" t="s">
        <v>1072</v>
      </c>
      <c r="C1246" s="132">
        <v>250311008</v>
      </c>
      <c r="D1246" s="129" t="s">
        <v>1776</v>
      </c>
      <c r="E1246" s="129"/>
      <c r="F1246" s="129"/>
      <c r="G1246" s="136" t="s">
        <v>28</v>
      </c>
      <c r="H1246" s="136">
        <v>100</v>
      </c>
      <c r="I1246" s="136">
        <v>100</v>
      </c>
      <c r="J1246" s="161"/>
      <c r="K1246" s="161"/>
      <c r="L1246" s="161"/>
      <c r="M1246" s="166" t="s">
        <v>1744</v>
      </c>
      <c r="N1246" s="164" t="s">
        <v>51</v>
      </c>
      <c r="O1246" s="165"/>
    </row>
    <row r="1247" s="100" customFormat="1" ht="20.25" spans="1:15">
      <c r="A1247" s="128" t="s">
        <v>228</v>
      </c>
      <c r="B1247" s="128" t="s">
        <v>1072</v>
      </c>
      <c r="C1247" s="132">
        <v>250311009</v>
      </c>
      <c r="D1247" s="129" t="s">
        <v>1777</v>
      </c>
      <c r="E1247" s="129"/>
      <c r="F1247" s="129"/>
      <c r="G1247" s="136" t="s">
        <v>28</v>
      </c>
      <c r="H1247" s="136">
        <v>50</v>
      </c>
      <c r="I1247" s="136">
        <v>50</v>
      </c>
      <c r="J1247" s="161"/>
      <c r="K1247" s="161"/>
      <c r="L1247" s="161"/>
      <c r="M1247" s="166" t="s">
        <v>1744</v>
      </c>
      <c r="N1247" s="164" t="s">
        <v>51</v>
      </c>
      <c r="O1247" s="165"/>
    </row>
    <row r="1248" s="100" customFormat="1" spans="1:15">
      <c r="A1248" s="128" t="s">
        <v>1778</v>
      </c>
      <c r="B1248" s="128"/>
      <c r="C1248" s="132">
        <v>2504</v>
      </c>
      <c r="D1248" s="130" t="s">
        <v>1779</v>
      </c>
      <c r="E1248" s="130"/>
      <c r="F1248" s="130"/>
      <c r="G1248" s="131"/>
      <c r="H1248" s="131" t="s">
        <v>20</v>
      </c>
      <c r="I1248" s="131" t="s">
        <v>20</v>
      </c>
      <c r="J1248" s="161"/>
      <c r="K1248" s="161"/>
      <c r="L1248" s="161"/>
      <c r="M1248" s="161"/>
      <c r="N1248" s="164" t="s">
        <v>20</v>
      </c>
      <c r="O1248" s="165"/>
    </row>
    <row r="1249" s="100" customFormat="1" spans="1:15">
      <c r="A1249" s="128" t="s">
        <v>35</v>
      </c>
      <c r="B1249" s="128"/>
      <c r="C1249" s="132">
        <v>250401</v>
      </c>
      <c r="D1249" s="130" t="s">
        <v>1780</v>
      </c>
      <c r="E1249" s="130"/>
      <c r="F1249" s="130"/>
      <c r="G1249" s="131"/>
      <c r="H1249" s="131" t="s">
        <v>20</v>
      </c>
      <c r="I1249" s="131" t="s">
        <v>20</v>
      </c>
      <c r="J1249" s="161"/>
      <c r="K1249" s="161"/>
      <c r="L1249" s="161"/>
      <c r="M1249" s="161"/>
      <c r="N1249" s="164" t="s">
        <v>20</v>
      </c>
      <c r="O1249" s="165"/>
    </row>
    <row r="1250" s="100" customFormat="1" spans="1:15">
      <c r="A1250" s="128" t="s">
        <v>21</v>
      </c>
      <c r="B1250" s="128" t="s">
        <v>1072</v>
      </c>
      <c r="C1250" s="132">
        <v>250401001</v>
      </c>
      <c r="D1250" s="130" t="s">
        <v>1781</v>
      </c>
      <c r="E1250" s="130"/>
      <c r="F1250" s="130"/>
      <c r="G1250" s="131" t="s">
        <v>1074</v>
      </c>
      <c r="H1250" s="131">
        <v>20.6</v>
      </c>
      <c r="I1250" s="131">
        <v>20.6</v>
      </c>
      <c r="J1250" s="161"/>
      <c r="K1250" s="161"/>
      <c r="L1250" s="161"/>
      <c r="M1250" s="161"/>
      <c r="N1250" s="164" t="s">
        <v>71</v>
      </c>
      <c r="O1250" s="165"/>
    </row>
    <row r="1251" s="100" customFormat="1" spans="1:15">
      <c r="A1251" s="128" t="s">
        <v>21</v>
      </c>
      <c r="B1251" s="128" t="s">
        <v>1072</v>
      </c>
      <c r="C1251" s="132">
        <v>250401002</v>
      </c>
      <c r="D1251" s="130" t="s">
        <v>1782</v>
      </c>
      <c r="E1251" s="130"/>
      <c r="F1251" s="130"/>
      <c r="G1251" s="131" t="s">
        <v>1074</v>
      </c>
      <c r="H1251" s="131">
        <v>12.7</v>
      </c>
      <c r="I1251" s="131">
        <v>12.7</v>
      </c>
      <c r="J1251" s="161"/>
      <c r="K1251" s="161"/>
      <c r="L1251" s="161"/>
      <c r="M1251" s="161"/>
      <c r="N1251" s="164" t="s">
        <v>71</v>
      </c>
      <c r="O1251" s="165"/>
    </row>
    <row r="1252" s="100" customFormat="1" spans="1:15">
      <c r="A1252" s="128" t="s">
        <v>21</v>
      </c>
      <c r="B1252" s="128" t="s">
        <v>1072</v>
      </c>
      <c r="C1252" s="132">
        <v>250401003</v>
      </c>
      <c r="D1252" s="130" t="s">
        <v>1783</v>
      </c>
      <c r="E1252" s="130"/>
      <c r="F1252" s="130"/>
      <c r="G1252" s="131" t="s">
        <v>1074</v>
      </c>
      <c r="H1252" s="131">
        <v>12.7</v>
      </c>
      <c r="I1252" s="131">
        <v>12.7</v>
      </c>
      <c r="J1252" s="161"/>
      <c r="K1252" s="161"/>
      <c r="L1252" s="161"/>
      <c r="M1252" s="161"/>
      <c r="N1252" s="164" t="s">
        <v>71</v>
      </c>
      <c r="O1252" s="165"/>
    </row>
    <row r="1253" s="100" customFormat="1" ht="20.25" spans="1:15">
      <c r="A1253" s="128" t="s">
        <v>21</v>
      </c>
      <c r="B1253" s="128" t="s">
        <v>1072</v>
      </c>
      <c r="C1253" s="132">
        <v>250401004</v>
      </c>
      <c r="D1253" s="130" t="s">
        <v>1784</v>
      </c>
      <c r="E1253" s="130"/>
      <c r="F1253" s="130"/>
      <c r="G1253" s="131" t="s">
        <v>1074</v>
      </c>
      <c r="H1253" s="131">
        <v>27.4</v>
      </c>
      <c r="I1253" s="131">
        <v>27.4</v>
      </c>
      <c r="J1253" s="161"/>
      <c r="K1253" s="161"/>
      <c r="L1253" s="161"/>
      <c r="M1253" s="161"/>
      <c r="N1253" s="164" t="s">
        <v>71</v>
      </c>
      <c r="O1253" s="165"/>
    </row>
    <row r="1254" s="100" customFormat="1" ht="20.25" spans="1:15">
      <c r="A1254" s="128" t="s">
        <v>21</v>
      </c>
      <c r="B1254" s="128" t="s">
        <v>1072</v>
      </c>
      <c r="C1254" s="132">
        <v>250401005</v>
      </c>
      <c r="D1254" s="130" t="s">
        <v>1785</v>
      </c>
      <c r="E1254" s="130"/>
      <c r="F1254" s="130"/>
      <c r="G1254" s="131" t="s">
        <v>1074</v>
      </c>
      <c r="H1254" s="131">
        <v>21.6</v>
      </c>
      <c r="I1254" s="131">
        <v>21.6</v>
      </c>
      <c r="J1254" s="161"/>
      <c r="K1254" s="161"/>
      <c r="L1254" s="161"/>
      <c r="M1254" s="161"/>
      <c r="N1254" s="164" t="s">
        <v>71</v>
      </c>
      <c r="O1254" s="165"/>
    </row>
    <row r="1255" s="100" customFormat="1" ht="20.25" spans="1:15">
      <c r="A1255" s="128" t="s">
        <v>21</v>
      </c>
      <c r="B1255" s="128" t="s">
        <v>1072</v>
      </c>
      <c r="C1255" s="132">
        <v>250401006</v>
      </c>
      <c r="D1255" s="130" t="s">
        <v>1786</v>
      </c>
      <c r="E1255" s="130"/>
      <c r="F1255" s="130"/>
      <c r="G1255" s="131" t="s">
        <v>1074</v>
      </c>
      <c r="H1255" s="131">
        <v>11.8</v>
      </c>
      <c r="I1255" s="131">
        <v>11.8</v>
      </c>
      <c r="J1255" s="161"/>
      <c r="K1255" s="161"/>
      <c r="L1255" s="161"/>
      <c r="M1255" s="161"/>
      <c r="N1255" s="164" t="s">
        <v>71</v>
      </c>
      <c r="O1255" s="165"/>
    </row>
    <row r="1256" s="100" customFormat="1" ht="20.25" spans="1:15">
      <c r="A1256" s="128" t="s">
        <v>21</v>
      </c>
      <c r="B1256" s="128" t="s">
        <v>1072</v>
      </c>
      <c r="C1256" s="132">
        <v>250401007</v>
      </c>
      <c r="D1256" s="130" t="s">
        <v>1787</v>
      </c>
      <c r="E1256" s="130"/>
      <c r="F1256" s="130"/>
      <c r="G1256" s="131" t="s">
        <v>1074</v>
      </c>
      <c r="H1256" s="131">
        <v>11.8</v>
      </c>
      <c r="I1256" s="131">
        <v>11.8</v>
      </c>
      <c r="J1256" s="161"/>
      <c r="K1256" s="161"/>
      <c r="L1256" s="161"/>
      <c r="M1256" s="161"/>
      <c r="N1256" s="164" t="s">
        <v>71</v>
      </c>
      <c r="O1256" s="165"/>
    </row>
    <row r="1257" s="100" customFormat="1" ht="20.25" spans="1:15">
      <c r="A1257" s="128" t="s">
        <v>21</v>
      </c>
      <c r="B1257" s="128" t="s">
        <v>1072</v>
      </c>
      <c r="C1257" s="132">
        <v>250401008</v>
      </c>
      <c r="D1257" s="130" t="s">
        <v>1788</v>
      </c>
      <c r="E1257" s="130"/>
      <c r="F1257" s="130"/>
      <c r="G1257" s="131" t="s">
        <v>1074</v>
      </c>
      <c r="H1257" s="131">
        <v>11.8</v>
      </c>
      <c r="I1257" s="131">
        <v>11.8</v>
      </c>
      <c r="J1257" s="161"/>
      <c r="K1257" s="161"/>
      <c r="L1257" s="161"/>
      <c r="M1257" s="161"/>
      <c r="N1257" s="164" t="s">
        <v>71</v>
      </c>
      <c r="O1257" s="165"/>
    </row>
    <row r="1258" s="100" customFormat="1" ht="20.25" spans="1:15">
      <c r="A1258" s="128" t="s">
        <v>21</v>
      </c>
      <c r="B1258" s="128" t="s">
        <v>1072</v>
      </c>
      <c r="C1258" s="132">
        <v>250401009</v>
      </c>
      <c r="D1258" s="130" t="s">
        <v>1789</v>
      </c>
      <c r="E1258" s="130"/>
      <c r="F1258" s="130"/>
      <c r="G1258" s="131" t="s">
        <v>1074</v>
      </c>
      <c r="H1258" s="131">
        <v>11.8</v>
      </c>
      <c r="I1258" s="131">
        <v>11.8</v>
      </c>
      <c r="J1258" s="161"/>
      <c r="K1258" s="161"/>
      <c r="L1258" s="161"/>
      <c r="M1258" s="161"/>
      <c r="N1258" s="164" t="s">
        <v>71</v>
      </c>
      <c r="O1258" s="165"/>
    </row>
    <row r="1259" s="100" customFormat="1" ht="20.25" spans="1:15">
      <c r="A1259" s="128" t="s">
        <v>21</v>
      </c>
      <c r="B1259" s="128" t="s">
        <v>1072</v>
      </c>
      <c r="C1259" s="132">
        <v>250401010</v>
      </c>
      <c r="D1259" s="130" t="s">
        <v>1790</v>
      </c>
      <c r="E1259" s="130"/>
      <c r="F1259" s="130"/>
      <c r="G1259" s="131" t="s">
        <v>1074</v>
      </c>
      <c r="H1259" s="131">
        <v>11.8</v>
      </c>
      <c r="I1259" s="131">
        <v>11.8</v>
      </c>
      <c r="J1259" s="161"/>
      <c r="K1259" s="161"/>
      <c r="L1259" s="161"/>
      <c r="M1259" s="161"/>
      <c r="N1259" s="164" t="s">
        <v>71</v>
      </c>
      <c r="O1259" s="165"/>
    </row>
    <row r="1260" s="100" customFormat="1" ht="20.25" spans="1:15">
      <c r="A1260" s="128" t="s">
        <v>21</v>
      </c>
      <c r="B1260" s="128" t="s">
        <v>1072</v>
      </c>
      <c r="C1260" s="132">
        <v>250401011</v>
      </c>
      <c r="D1260" s="130" t="s">
        <v>1791</v>
      </c>
      <c r="E1260" s="130"/>
      <c r="F1260" s="130"/>
      <c r="G1260" s="131" t="s">
        <v>1074</v>
      </c>
      <c r="H1260" s="131">
        <v>24.5</v>
      </c>
      <c r="I1260" s="131">
        <v>24.5</v>
      </c>
      <c r="J1260" s="161"/>
      <c r="K1260" s="161"/>
      <c r="L1260" s="161"/>
      <c r="M1260" s="161"/>
      <c r="N1260" s="164" t="s">
        <v>71</v>
      </c>
      <c r="O1260" s="165"/>
    </row>
    <row r="1261" s="100" customFormat="1" ht="20.25" spans="1:15">
      <c r="A1261" s="128" t="s">
        <v>21</v>
      </c>
      <c r="B1261" s="128" t="s">
        <v>1072</v>
      </c>
      <c r="C1261" s="132">
        <v>250401012</v>
      </c>
      <c r="D1261" s="130" t="s">
        <v>1792</v>
      </c>
      <c r="E1261" s="130"/>
      <c r="F1261" s="130"/>
      <c r="G1261" s="131" t="s">
        <v>1074</v>
      </c>
      <c r="H1261" s="131">
        <v>24.5</v>
      </c>
      <c r="I1261" s="131">
        <v>24.5</v>
      </c>
      <c r="J1261" s="161"/>
      <c r="K1261" s="161"/>
      <c r="L1261" s="161"/>
      <c r="M1261" s="161"/>
      <c r="N1261" s="164" t="s">
        <v>71</v>
      </c>
      <c r="O1261" s="165"/>
    </row>
    <row r="1262" s="100" customFormat="1" spans="1:15">
      <c r="A1262" s="128" t="s">
        <v>21</v>
      </c>
      <c r="B1262" s="128" t="s">
        <v>1072</v>
      </c>
      <c r="C1262" s="132">
        <v>250401013</v>
      </c>
      <c r="D1262" s="130" t="s">
        <v>1793</v>
      </c>
      <c r="E1262" s="130"/>
      <c r="F1262" s="130"/>
      <c r="G1262" s="131" t="s">
        <v>1074</v>
      </c>
      <c r="H1262" s="131">
        <v>33.3</v>
      </c>
      <c r="I1262" s="131">
        <v>33.3</v>
      </c>
      <c r="J1262" s="161"/>
      <c r="K1262" s="161"/>
      <c r="L1262" s="161"/>
      <c r="M1262" s="161" t="s">
        <v>1794</v>
      </c>
      <c r="N1262" s="164" t="s">
        <v>71</v>
      </c>
      <c r="O1262" s="165"/>
    </row>
    <row r="1263" s="100" customFormat="1" spans="1:15">
      <c r="A1263" s="128" t="s">
        <v>21</v>
      </c>
      <c r="B1263" s="128" t="s">
        <v>1072</v>
      </c>
      <c r="C1263" s="132">
        <v>250401014</v>
      </c>
      <c r="D1263" s="130" t="s">
        <v>1795</v>
      </c>
      <c r="E1263" s="130"/>
      <c r="F1263" s="130"/>
      <c r="G1263" s="131" t="s">
        <v>1074</v>
      </c>
      <c r="H1263" s="131">
        <v>17.6</v>
      </c>
      <c r="I1263" s="131">
        <v>17.6</v>
      </c>
      <c r="J1263" s="161"/>
      <c r="K1263" s="161"/>
      <c r="L1263" s="161"/>
      <c r="M1263" s="161" t="s">
        <v>1796</v>
      </c>
      <c r="N1263" s="164" t="s">
        <v>71</v>
      </c>
      <c r="O1263" s="165"/>
    </row>
    <row r="1264" s="100" customFormat="1" spans="1:15">
      <c r="A1264" s="128" t="s">
        <v>21</v>
      </c>
      <c r="B1264" s="128" t="s">
        <v>1072</v>
      </c>
      <c r="C1264" s="132">
        <v>250401015</v>
      </c>
      <c r="D1264" s="130" t="s">
        <v>1797</v>
      </c>
      <c r="E1264" s="130"/>
      <c r="F1264" s="130"/>
      <c r="G1264" s="131" t="s">
        <v>1074</v>
      </c>
      <c r="H1264" s="131">
        <v>11.8</v>
      </c>
      <c r="I1264" s="131">
        <v>11.8</v>
      </c>
      <c r="J1264" s="161"/>
      <c r="K1264" s="161"/>
      <c r="L1264" s="161"/>
      <c r="M1264" s="161" t="s">
        <v>197</v>
      </c>
      <c r="N1264" s="164" t="s">
        <v>51</v>
      </c>
      <c r="O1264" s="165"/>
    </row>
    <row r="1265" s="100" customFormat="1" ht="20.25" spans="1:15">
      <c r="A1265" s="128" t="s">
        <v>21</v>
      </c>
      <c r="B1265" s="128" t="s">
        <v>1072</v>
      </c>
      <c r="C1265" s="132">
        <v>250401016</v>
      </c>
      <c r="D1265" s="130" t="s">
        <v>1798</v>
      </c>
      <c r="E1265" s="130"/>
      <c r="F1265" s="130"/>
      <c r="G1265" s="131" t="s">
        <v>1074</v>
      </c>
      <c r="H1265" s="131">
        <v>17.6</v>
      </c>
      <c r="I1265" s="131">
        <v>17.6</v>
      </c>
      <c r="J1265" s="161"/>
      <c r="K1265" s="161"/>
      <c r="L1265" s="161"/>
      <c r="M1265" s="161"/>
      <c r="N1265" s="164" t="s">
        <v>71</v>
      </c>
      <c r="O1265" s="165"/>
    </row>
    <row r="1266" s="100" customFormat="1" ht="20.25" spans="1:15">
      <c r="A1266" s="128" t="s">
        <v>21</v>
      </c>
      <c r="B1266" s="128" t="s">
        <v>1072</v>
      </c>
      <c r="C1266" s="132">
        <v>250401017</v>
      </c>
      <c r="D1266" s="130" t="s">
        <v>1799</v>
      </c>
      <c r="E1266" s="130"/>
      <c r="F1266" s="130"/>
      <c r="G1266" s="131" t="s">
        <v>1074</v>
      </c>
      <c r="H1266" s="131">
        <v>17.6</v>
      </c>
      <c r="I1266" s="131">
        <v>17.6</v>
      </c>
      <c r="J1266" s="161"/>
      <c r="K1266" s="161"/>
      <c r="L1266" s="161"/>
      <c r="M1266" s="161"/>
      <c r="N1266" s="164" t="s">
        <v>71</v>
      </c>
      <c r="O1266" s="165"/>
    </row>
    <row r="1267" s="100" customFormat="1" spans="1:15">
      <c r="A1267" s="128" t="s">
        <v>21</v>
      </c>
      <c r="B1267" s="128" t="s">
        <v>1072</v>
      </c>
      <c r="C1267" s="132">
        <v>250401018</v>
      </c>
      <c r="D1267" s="130" t="s">
        <v>1800</v>
      </c>
      <c r="E1267" s="130"/>
      <c r="F1267" s="130"/>
      <c r="G1267" s="131" t="s">
        <v>1074</v>
      </c>
      <c r="H1267" s="131">
        <v>11.8</v>
      </c>
      <c r="I1267" s="131">
        <v>11.8</v>
      </c>
      <c r="J1267" s="161"/>
      <c r="K1267" s="161"/>
      <c r="L1267" s="161"/>
      <c r="M1267" s="161"/>
      <c r="N1267" s="164" t="s">
        <v>71</v>
      </c>
      <c r="O1267" s="165"/>
    </row>
    <row r="1268" s="100" customFormat="1" spans="1:15">
      <c r="A1268" s="128" t="s">
        <v>21</v>
      </c>
      <c r="B1268" s="128" t="s">
        <v>1072</v>
      </c>
      <c r="C1268" s="132">
        <v>250401019</v>
      </c>
      <c r="D1268" s="130" t="s">
        <v>1801</v>
      </c>
      <c r="E1268" s="130"/>
      <c r="F1268" s="130"/>
      <c r="G1268" s="131" t="s">
        <v>1074</v>
      </c>
      <c r="H1268" s="131">
        <v>17.6</v>
      </c>
      <c r="I1268" s="131">
        <v>17.6</v>
      </c>
      <c r="J1268" s="161"/>
      <c r="K1268" s="161"/>
      <c r="L1268" s="161"/>
      <c r="M1268" s="161"/>
      <c r="N1268" s="164" t="s">
        <v>71</v>
      </c>
      <c r="O1268" s="165"/>
    </row>
    <row r="1269" s="100" customFormat="1" spans="1:15">
      <c r="A1269" s="128" t="s">
        <v>21</v>
      </c>
      <c r="B1269" s="128" t="s">
        <v>1072</v>
      </c>
      <c r="C1269" s="132">
        <v>250401020</v>
      </c>
      <c r="D1269" s="130" t="s">
        <v>1802</v>
      </c>
      <c r="E1269" s="130" t="s">
        <v>1803</v>
      </c>
      <c r="F1269" s="130"/>
      <c r="G1269" s="131" t="s">
        <v>1074</v>
      </c>
      <c r="H1269" s="131">
        <v>17.6</v>
      </c>
      <c r="I1269" s="131">
        <v>17.6</v>
      </c>
      <c r="J1269" s="161"/>
      <c r="K1269" s="161"/>
      <c r="L1269" s="161"/>
      <c r="M1269" s="161"/>
      <c r="N1269" s="164" t="s">
        <v>71</v>
      </c>
      <c r="O1269" s="165"/>
    </row>
    <row r="1270" s="100" customFormat="1" spans="1:15">
      <c r="A1270" s="128" t="s">
        <v>21</v>
      </c>
      <c r="B1270" s="128" t="s">
        <v>1072</v>
      </c>
      <c r="C1270" s="132">
        <v>250401021</v>
      </c>
      <c r="D1270" s="130" t="s">
        <v>1804</v>
      </c>
      <c r="E1270" s="130"/>
      <c r="F1270" s="130"/>
      <c r="G1270" s="131" t="s">
        <v>1074</v>
      </c>
      <c r="H1270" s="131">
        <v>17.6</v>
      </c>
      <c r="I1270" s="131">
        <v>17.6</v>
      </c>
      <c r="J1270" s="161"/>
      <c r="K1270" s="161"/>
      <c r="L1270" s="161"/>
      <c r="M1270" s="161"/>
      <c r="N1270" s="164" t="s">
        <v>71</v>
      </c>
      <c r="O1270" s="165"/>
    </row>
    <row r="1271" s="100" customFormat="1" ht="20.25" spans="1:15">
      <c r="A1271" s="128" t="s">
        <v>21</v>
      </c>
      <c r="B1271" s="128" t="s">
        <v>1072</v>
      </c>
      <c r="C1271" s="132">
        <v>250401022</v>
      </c>
      <c r="D1271" s="130" t="s">
        <v>1805</v>
      </c>
      <c r="E1271" s="130"/>
      <c r="F1271" s="130"/>
      <c r="G1271" s="131" t="s">
        <v>1074</v>
      </c>
      <c r="H1271" s="131">
        <v>17.6</v>
      </c>
      <c r="I1271" s="131">
        <v>17.6</v>
      </c>
      <c r="J1271" s="161"/>
      <c r="K1271" s="161"/>
      <c r="L1271" s="161"/>
      <c r="M1271" s="161"/>
      <c r="N1271" s="164" t="s">
        <v>71</v>
      </c>
      <c r="O1271" s="165"/>
    </row>
    <row r="1272" s="100" customFormat="1" ht="20.25" spans="1:15">
      <c r="A1272" s="128" t="s">
        <v>21</v>
      </c>
      <c r="B1272" s="128" t="s">
        <v>1072</v>
      </c>
      <c r="C1272" s="132">
        <v>250401023</v>
      </c>
      <c r="D1272" s="130" t="s">
        <v>1806</v>
      </c>
      <c r="E1272" s="130" t="s">
        <v>1807</v>
      </c>
      <c r="F1272" s="130"/>
      <c r="G1272" s="131" t="s">
        <v>1074</v>
      </c>
      <c r="H1272" s="131">
        <v>22.5</v>
      </c>
      <c r="I1272" s="131">
        <v>22.5</v>
      </c>
      <c r="J1272" s="161"/>
      <c r="K1272" s="161"/>
      <c r="L1272" s="161"/>
      <c r="M1272" s="161"/>
      <c r="N1272" s="164" t="s">
        <v>71</v>
      </c>
      <c r="O1272" s="165"/>
    </row>
    <row r="1273" s="100" customFormat="1" ht="81" spans="1:15">
      <c r="A1273" s="128" t="s">
        <v>75</v>
      </c>
      <c r="B1273" s="128" t="s">
        <v>1072</v>
      </c>
      <c r="C1273" s="132">
        <v>2504010231</v>
      </c>
      <c r="D1273" s="130" t="s">
        <v>1808</v>
      </c>
      <c r="E1273" s="130" t="s">
        <v>1809</v>
      </c>
      <c r="F1273" s="130"/>
      <c r="G1273" s="131" t="s">
        <v>28</v>
      </c>
      <c r="H1273" s="131">
        <v>165.6</v>
      </c>
      <c r="I1273" s="131">
        <v>165.6</v>
      </c>
      <c r="J1273" s="161"/>
      <c r="K1273" s="161"/>
      <c r="L1273" s="161"/>
      <c r="M1273" s="161" t="s">
        <v>1810</v>
      </c>
      <c r="N1273" s="164" t="s">
        <v>51</v>
      </c>
      <c r="O1273" s="165"/>
    </row>
    <row r="1274" s="100" customFormat="1" spans="1:15">
      <c r="A1274" s="128" t="s">
        <v>21</v>
      </c>
      <c r="B1274" s="128" t="s">
        <v>1072</v>
      </c>
      <c r="C1274" s="132">
        <v>250401024</v>
      </c>
      <c r="D1274" s="130" t="s">
        <v>1811</v>
      </c>
      <c r="E1274" s="130"/>
      <c r="F1274" s="130"/>
      <c r="G1274" s="131" t="s">
        <v>1074</v>
      </c>
      <c r="H1274" s="131">
        <v>18.6</v>
      </c>
      <c r="I1274" s="131">
        <v>18.6</v>
      </c>
      <c r="J1274" s="161"/>
      <c r="K1274" s="161"/>
      <c r="L1274" s="161"/>
      <c r="M1274" s="161"/>
      <c r="N1274" s="164" t="s">
        <v>71</v>
      </c>
      <c r="O1274" s="165"/>
    </row>
    <row r="1275" s="100" customFormat="1" ht="20.25" spans="1:15">
      <c r="A1275" s="128" t="s">
        <v>21</v>
      </c>
      <c r="B1275" s="128" t="s">
        <v>1072</v>
      </c>
      <c r="C1275" s="132">
        <v>250401025</v>
      </c>
      <c r="D1275" s="130" t="s">
        <v>1812</v>
      </c>
      <c r="E1275" s="130"/>
      <c r="F1275" s="130"/>
      <c r="G1275" s="131" t="s">
        <v>1074</v>
      </c>
      <c r="H1275" s="131">
        <v>8</v>
      </c>
      <c r="I1275" s="131">
        <v>8</v>
      </c>
      <c r="J1275" s="161"/>
      <c r="K1275" s="161"/>
      <c r="L1275" s="161"/>
      <c r="M1275" s="161"/>
      <c r="N1275" s="164" t="s">
        <v>71</v>
      </c>
      <c r="O1275" s="165"/>
    </row>
    <row r="1276" s="100" customFormat="1" ht="20.25" spans="1:15">
      <c r="A1276" s="128" t="s">
        <v>712</v>
      </c>
      <c r="B1276" s="128" t="s">
        <v>1072</v>
      </c>
      <c r="C1276" s="132" t="s">
        <v>1813</v>
      </c>
      <c r="D1276" s="130" t="s">
        <v>1814</v>
      </c>
      <c r="E1276" s="130" t="s">
        <v>1815</v>
      </c>
      <c r="F1276" s="130"/>
      <c r="G1276" s="131" t="s">
        <v>28</v>
      </c>
      <c r="H1276" s="131">
        <v>40.2</v>
      </c>
      <c r="I1276" s="131">
        <v>40.2</v>
      </c>
      <c r="J1276" s="161"/>
      <c r="K1276" s="161"/>
      <c r="L1276" s="161"/>
      <c r="M1276" s="161" t="s">
        <v>1816</v>
      </c>
      <c r="N1276" s="164" t="s">
        <v>51</v>
      </c>
      <c r="O1276" s="165"/>
    </row>
    <row r="1277" s="100" customFormat="1" ht="20.25" spans="1:15">
      <c r="A1277" s="128" t="s">
        <v>228</v>
      </c>
      <c r="B1277" s="128" t="s">
        <v>1072</v>
      </c>
      <c r="C1277" s="132">
        <v>2504010252</v>
      </c>
      <c r="D1277" s="130" t="s">
        <v>1817</v>
      </c>
      <c r="E1277" s="130" t="s">
        <v>1818</v>
      </c>
      <c r="F1277" s="130"/>
      <c r="G1277" s="131" t="s">
        <v>28</v>
      </c>
      <c r="H1277" s="131">
        <v>26.5</v>
      </c>
      <c r="I1277" s="131">
        <v>26.5</v>
      </c>
      <c r="J1277" s="161"/>
      <c r="K1277" s="161"/>
      <c r="L1277" s="161"/>
      <c r="M1277" s="161"/>
      <c r="N1277" s="164" t="s">
        <v>71</v>
      </c>
      <c r="O1277" s="165"/>
    </row>
    <row r="1278" s="100" customFormat="1" ht="20.25" spans="1:15">
      <c r="A1278" s="128" t="s">
        <v>21</v>
      </c>
      <c r="B1278" s="128" t="s">
        <v>1072</v>
      </c>
      <c r="C1278" s="132">
        <v>250401026</v>
      </c>
      <c r="D1278" s="130" t="s">
        <v>1819</v>
      </c>
      <c r="E1278" s="130"/>
      <c r="F1278" s="130"/>
      <c r="G1278" s="131" t="s">
        <v>1074</v>
      </c>
      <c r="H1278" s="131">
        <v>8</v>
      </c>
      <c r="I1278" s="131">
        <v>8</v>
      </c>
      <c r="J1278" s="161"/>
      <c r="K1278" s="161"/>
      <c r="L1278" s="161"/>
      <c r="M1278" s="161"/>
      <c r="N1278" s="164" t="s">
        <v>71</v>
      </c>
      <c r="O1278" s="165"/>
    </row>
    <row r="1279" s="100" customFormat="1" ht="20.25" spans="1:15">
      <c r="A1279" s="128" t="s">
        <v>21</v>
      </c>
      <c r="B1279" s="128" t="s">
        <v>1072</v>
      </c>
      <c r="C1279" s="132">
        <v>250401027</v>
      </c>
      <c r="D1279" s="130" t="s">
        <v>1820</v>
      </c>
      <c r="E1279" s="130"/>
      <c r="F1279" s="130"/>
      <c r="G1279" s="131" t="s">
        <v>1074</v>
      </c>
      <c r="H1279" s="131">
        <v>72.2</v>
      </c>
      <c r="I1279" s="131">
        <v>72.2</v>
      </c>
      <c r="J1279" s="161"/>
      <c r="K1279" s="161"/>
      <c r="L1279" s="161"/>
      <c r="M1279" s="161" t="s">
        <v>1821</v>
      </c>
      <c r="N1279" s="164" t="s">
        <v>71</v>
      </c>
      <c r="O1279" s="165"/>
    </row>
    <row r="1280" s="100" customFormat="1" spans="1:15">
      <c r="A1280" s="128" t="s">
        <v>21</v>
      </c>
      <c r="B1280" s="128" t="s">
        <v>1072</v>
      </c>
      <c r="C1280" s="132">
        <v>250401028</v>
      </c>
      <c r="D1280" s="130" t="s">
        <v>1822</v>
      </c>
      <c r="E1280" s="130"/>
      <c r="F1280" s="130"/>
      <c r="G1280" s="131" t="s">
        <v>1074</v>
      </c>
      <c r="H1280" s="131">
        <v>38</v>
      </c>
      <c r="I1280" s="131">
        <v>38</v>
      </c>
      <c r="J1280" s="161"/>
      <c r="K1280" s="161"/>
      <c r="L1280" s="161"/>
      <c r="M1280" s="161"/>
      <c r="N1280" s="164" t="s">
        <v>71</v>
      </c>
      <c r="O1280" s="165"/>
    </row>
    <row r="1281" s="100" customFormat="1" spans="1:15">
      <c r="A1281" s="128" t="s">
        <v>88</v>
      </c>
      <c r="B1281" s="128" t="s">
        <v>1072</v>
      </c>
      <c r="C1281" s="132">
        <v>250401029</v>
      </c>
      <c r="D1281" s="130" t="s">
        <v>1823</v>
      </c>
      <c r="E1281" s="130"/>
      <c r="F1281" s="130"/>
      <c r="G1281" s="131" t="s">
        <v>1074</v>
      </c>
      <c r="H1281" s="131">
        <v>42</v>
      </c>
      <c r="I1281" s="131">
        <v>42</v>
      </c>
      <c r="J1281" s="161"/>
      <c r="K1281" s="161"/>
      <c r="L1281" s="161"/>
      <c r="M1281" s="161"/>
      <c r="N1281" s="164" t="s">
        <v>51</v>
      </c>
      <c r="O1281" s="165"/>
    </row>
    <row r="1282" s="100" customFormat="1" spans="1:15">
      <c r="A1282" s="128" t="s">
        <v>88</v>
      </c>
      <c r="B1282" s="128" t="s">
        <v>1072</v>
      </c>
      <c r="C1282" s="132">
        <v>250401030</v>
      </c>
      <c r="D1282" s="130" t="s">
        <v>1824</v>
      </c>
      <c r="E1282" s="130"/>
      <c r="F1282" s="130"/>
      <c r="G1282" s="131" t="s">
        <v>1074</v>
      </c>
      <c r="H1282" s="131">
        <v>42</v>
      </c>
      <c r="I1282" s="131">
        <v>42</v>
      </c>
      <c r="J1282" s="161"/>
      <c r="K1282" s="161"/>
      <c r="L1282" s="161"/>
      <c r="M1282" s="161" t="s">
        <v>1079</v>
      </c>
      <c r="N1282" s="164" t="s">
        <v>51</v>
      </c>
      <c r="O1282" s="165"/>
    </row>
    <row r="1283" s="100" customFormat="1" ht="20.25" spans="1:15">
      <c r="A1283" s="128" t="s">
        <v>88</v>
      </c>
      <c r="B1283" s="128" t="s">
        <v>1072</v>
      </c>
      <c r="C1283" s="132">
        <v>250401031</v>
      </c>
      <c r="D1283" s="130" t="s">
        <v>1825</v>
      </c>
      <c r="E1283" s="130"/>
      <c r="F1283" s="130"/>
      <c r="G1283" s="131" t="s">
        <v>1826</v>
      </c>
      <c r="H1283" s="131">
        <v>32.3</v>
      </c>
      <c r="I1283" s="131">
        <v>32.3</v>
      </c>
      <c r="J1283" s="161"/>
      <c r="K1283" s="161"/>
      <c r="L1283" s="161"/>
      <c r="M1283" s="161" t="s">
        <v>1079</v>
      </c>
      <c r="N1283" s="164" t="s">
        <v>51</v>
      </c>
      <c r="O1283" s="165"/>
    </row>
    <row r="1284" s="100" customFormat="1" ht="30.4" spans="1:15">
      <c r="A1284" s="128" t="s">
        <v>228</v>
      </c>
      <c r="B1284" s="128" t="s">
        <v>1072</v>
      </c>
      <c r="C1284" s="132">
        <v>250401032</v>
      </c>
      <c r="D1284" s="130" t="s">
        <v>1827</v>
      </c>
      <c r="E1284" s="130"/>
      <c r="F1284" s="130"/>
      <c r="G1284" s="131" t="s">
        <v>1074</v>
      </c>
      <c r="H1284" s="131">
        <v>26.5</v>
      </c>
      <c r="I1284" s="131">
        <v>26.5</v>
      </c>
      <c r="J1284" s="161"/>
      <c r="K1284" s="161"/>
      <c r="L1284" s="161"/>
      <c r="M1284" s="161"/>
      <c r="N1284" s="164" t="s">
        <v>51</v>
      </c>
      <c r="O1284" s="165"/>
    </row>
    <row r="1285" s="100" customFormat="1" spans="1:15">
      <c r="A1285" s="128" t="s">
        <v>228</v>
      </c>
      <c r="B1285" s="128" t="s">
        <v>1072</v>
      </c>
      <c r="C1285" s="132">
        <v>250401035</v>
      </c>
      <c r="D1285" s="130" t="s">
        <v>1828</v>
      </c>
      <c r="E1285" s="130"/>
      <c r="F1285" s="130"/>
      <c r="G1285" s="131" t="s">
        <v>28</v>
      </c>
      <c r="H1285" s="131">
        <v>314.6</v>
      </c>
      <c r="I1285" s="131">
        <v>314.6</v>
      </c>
      <c r="J1285" s="161"/>
      <c r="K1285" s="161"/>
      <c r="L1285" s="161"/>
      <c r="M1285" s="161" t="s">
        <v>1079</v>
      </c>
      <c r="N1285" s="164" t="s">
        <v>51</v>
      </c>
      <c r="O1285" s="165"/>
    </row>
    <row r="1286" s="100" customFormat="1" ht="20.25" spans="1:15">
      <c r="A1286" s="128" t="s">
        <v>75</v>
      </c>
      <c r="B1286" s="128" t="s">
        <v>1072</v>
      </c>
      <c r="C1286" s="132">
        <v>250401036</v>
      </c>
      <c r="D1286" s="130" t="s">
        <v>1829</v>
      </c>
      <c r="E1286" s="130"/>
      <c r="F1286" s="130"/>
      <c r="G1286" s="131" t="s">
        <v>28</v>
      </c>
      <c r="H1286" s="131">
        <v>85.5</v>
      </c>
      <c r="I1286" s="131">
        <v>85.5</v>
      </c>
      <c r="J1286" s="161"/>
      <c r="K1286" s="161"/>
      <c r="L1286" s="161"/>
      <c r="M1286" s="161"/>
      <c r="N1286" s="164" t="s">
        <v>51</v>
      </c>
      <c r="O1286" s="165"/>
    </row>
    <row r="1287" s="100" customFormat="1" ht="50.65" spans="1:15">
      <c r="A1287" s="128" t="s">
        <v>75</v>
      </c>
      <c r="B1287" s="128" t="s">
        <v>1072</v>
      </c>
      <c r="C1287" s="132">
        <v>250401037</v>
      </c>
      <c r="D1287" s="130" t="s">
        <v>1830</v>
      </c>
      <c r="E1287" s="130" t="s">
        <v>1579</v>
      </c>
      <c r="F1287" s="130"/>
      <c r="G1287" s="131" t="s">
        <v>28</v>
      </c>
      <c r="H1287" s="131">
        <v>68.4</v>
      </c>
      <c r="I1287" s="131">
        <v>68.4</v>
      </c>
      <c r="J1287" s="161"/>
      <c r="K1287" s="161"/>
      <c r="L1287" s="161"/>
      <c r="M1287" s="161"/>
      <c r="N1287" s="164" t="s">
        <v>51</v>
      </c>
      <c r="O1287" s="165"/>
    </row>
    <row r="1288" s="100" customFormat="1" ht="50.65" spans="1:15">
      <c r="A1288" s="128" t="s">
        <v>168</v>
      </c>
      <c r="B1288" s="128" t="s">
        <v>1072</v>
      </c>
      <c r="C1288" s="132">
        <v>250401038</v>
      </c>
      <c r="D1288" s="130" t="s">
        <v>1831</v>
      </c>
      <c r="E1288" s="130" t="s">
        <v>1579</v>
      </c>
      <c r="F1288" s="130"/>
      <c r="G1288" s="131" t="s">
        <v>28</v>
      </c>
      <c r="H1288" s="131">
        <v>252</v>
      </c>
      <c r="I1288" s="131">
        <v>252</v>
      </c>
      <c r="J1288" s="161"/>
      <c r="K1288" s="161"/>
      <c r="L1288" s="161"/>
      <c r="M1288" s="161"/>
      <c r="N1288" s="164" t="s">
        <v>51</v>
      </c>
      <c r="O1288" s="165"/>
    </row>
    <row r="1289" s="100" customFormat="1" ht="20.25" spans="1:15">
      <c r="A1289" s="128" t="s">
        <v>95</v>
      </c>
      <c r="B1289" s="128" t="s">
        <v>1072</v>
      </c>
      <c r="C1289" s="132" t="s">
        <v>1832</v>
      </c>
      <c r="D1289" s="130" t="s">
        <v>1833</v>
      </c>
      <c r="E1289" s="130" t="s">
        <v>1834</v>
      </c>
      <c r="F1289" s="130"/>
      <c r="G1289" s="131" t="s">
        <v>28</v>
      </c>
      <c r="H1289" s="131">
        <v>94.1</v>
      </c>
      <c r="I1289" s="131">
        <v>94.1</v>
      </c>
      <c r="J1289" s="161"/>
      <c r="K1289" s="161"/>
      <c r="L1289" s="161"/>
      <c r="M1289" s="161"/>
      <c r="N1289" s="164" t="s">
        <v>71</v>
      </c>
      <c r="O1289" s="165"/>
    </row>
    <row r="1290" s="100" customFormat="1" spans="1:15">
      <c r="A1290" s="128" t="s">
        <v>95</v>
      </c>
      <c r="B1290" s="128" t="s">
        <v>1072</v>
      </c>
      <c r="C1290" s="132" t="s">
        <v>1835</v>
      </c>
      <c r="D1290" s="130" t="s">
        <v>1836</v>
      </c>
      <c r="E1290" s="130" t="s">
        <v>1307</v>
      </c>
      <c r="F1290" s="130"/>
      <c r="G1290" s="131" t="s">
        <v>28</v>
      </c>
      <c r="H1290" s="131">
        <v>94.1</v>
      </c>
      <c r="I1290" s="131">
        <v>94.1</v>
      </c>
      <c r="J1290" s="161"/>
      <c r="K1290" s="161"/>
      <c r="L1290" s="161"/>
      <c r="M1290" s="161"/>
      <c r="N1290" s="164" t="s">
        <v>71</v>
      </c>
      <c r="O1290" s="165"/>
    </row>
    <row r="1291" s="100" customFormat="1" spans="1:15">
      <c r="A1291" s="128" t="s">
        <v>95</v>
      </c>
      <c r="B1291" s="128" t="s">
        <v>1072</v>
      </c>
      <c r="C1291" s="132" t="s">
        <v>1837</v>
      </c>
      <c r="D1291" s="130" t="s">
        <v>1838</v>
      </c>
      <c r="E1291" s="130" t="s">
        <v>1307</v>
      </c>
      <c r="F1291" s="130"/>
      <c r="G1291" s="131" t="s">
        <v>28</v>
      </c>
      <c r="H1291" s="131">
        <v>140.8</v>
      </c>
      <c r="I1291" s="131">
        <v>140.8</v>
      </c>
      <c r="J1291" s="161"/>
      <c r="K1291" s="161"/>
      <c r="L1291" s="161"/>
      <c r="M1291" s="161"/>
      <c r="N1291" s="164" t="s">
        <v>51</v>
      </c>
      <c r="O1291" s="165"/>
    </row>
    <row r="1292" s="100" customFormat="1" spans="1:15">
      <c r="A1292" s="128" t="s">
        <v>244</v>
      </c>
      <c r="B1292" s="128" t="s">
        <v>1072</v>
      </c>
      <c r="C1292" s="132" t="s">
        <v>1839</v>
      </c>
      <c r="D1292" s="130" t="s">
        <v>1840</v>
      </c>
      <c r="E1292" s="130" t="s">
        <v>1079</v>
      </c>
      <c r="F1292" s="130"/>
      <c r="G1292" s="131" t="s">
        <v>28</v>
      </c>
      <c r="H1292" s="131">
        <v>215.3</v>
      </c>
      <c r="I1292" s="131">
        <v>215.3</v>
      </c>
      <c r="J1292" s="161"/>
      <c r="K1292" s="161"/>
      <c r="L1292" s="161"/>
      <c r="M1292" s="161"/>
      <c r="N1292" s="164" t="s">
        <v>51</v>
      </c>
      <c r="O1292" s="165"/>
    </row>
    <row r="1293" s="100" customFormat="1" spans="1:15">
      <c r="A1293" s="128" t="s">
        <v>244</v>
      </c>
      <c r="B1293" s="128" t="s">
        <v>1072</v>
      </c>
      <c r="C1293" s="132" t="s">
        <v>1841</v>
      </c>
      <c r="D1293" s="130" t="s">
        <v>1842</v>
      </c>
      <c r="E1293" s="130" t="s">
        <v>1079</v>
      </c>
      <c r="F1293" s="130"/>
      <c r="G1293" s="131" t="s">
        <v>28</v>
      </c>
      <c r="H1293" s="131">
        <v>129.6</v>
      </c>
      <c r="I1293" s="131">
        <v>129.6</v>
      </c>
      <c r="J1293" s="161"/>
      <c r="K1293" s="161"/>
      <c r="L1293" s="161"/>
      <c r="M1293" s="161"/>
      <c r="N1293" s="164" t="s">
        <v>51</v>
      </c>
      <c r="O1293" s="165"/>
    </row>
    <row r="1294" s="100" customFormat="1" ht="20.25" spans="1:15">
      <c r="A1294" s="128" t="s">
        <v>23</v>
      </c>
      <c r="B1294" s="128"/>
      <c r="C1294" s="132">
        <v>250402</v>
      </c>
      <c r="D1294" s="130" t="s">
        <v>1843</v>
      </c>
      <c r="E1294" s="130"/>
      <c r="F1294" s="130"/>
      <c r="G1294" s="131"/>
      <c r="H1294" s="131" t="s">
        <v>20</v>
      </c>
      <c r="I1294" s="131" t="s">
        <v>20</v>
      </c>
      <c r="J1294" s="161"/>
      <c r="K1294" s="161"/>
      <c r="L1294" s="161"/>
      <c r="M1294" s="161"/>
      <c r="N1294" s="164" t="s">
        <v>20</v>
      </c>
      <c r="O1294" s="165"/>
    </row>
    <row r="1295" s="100" customFormat="1" ht="20.25" spans="1:15">
      <c r="A1295" s="128" t="s">
        <v>21</v>
      </c>
      <c r="B1295" s="128" t="s">
        <v>1072</v>
      </c>
      <c r="C1295" s="132">
        <v>250402001</v>
      </c>
      <c r="D1295" s="130" t="s">
        <v>1844</v>
      </c>
      <c r="E1295" s="130"/>
      <c r="F1295" s="130"/>
      <c r="G1295" s="131" t="s">
        <v>1074</v>
      </c>
      <c r="H1295" s="131">
        <v>18.6</v>
      </c>
      <c r="I1295" s="131">
        <v>18.6</v>
      </c>
      <c r="J1295" s="161"/>
      <c r="K1295" s="161"/>
      <c r="L1295" s="161"/>
      <c r="M1295" s="161"/>
      <c r="N1295" s="164" t="s">
        <v>71</v>
      </c>
      <c r="O1295" s="165"/>
    </row>
    <row r="1296" s="100" customFormat="1" spans="1:15">
      <c r="A1296" s="128" t="s">
        <v>23</v>
      </c>
      <c r="B1296" s="128" t="s">
        <v>1072</v>
      </c>
      <c r="C1296" s="132">
        <v>250402002</v>
      </c>
      <c r="D1296" s="130" t="s">
        <v>1845</v>
      </c>
      <c r="E1296" s="130"/>
      <c r="F1296" s="130"/>
      <c r="G1296" s="131" t="s">
        <v>1074</v>
      </c>
      <c r="H1296" s="131">
        <v>33</v>
      </c>
      <c r="I1296" s="131">
        <v>33</v>
      </c>
      <c r="J1296" s="161"/>
      <c r="K1296" s="161"/>
      <c r="L1296" s="161"/>
      <c r="M1296" s="161"/>
      <c r="N1296" s="164" t="s">
        <v>71</v>
      </c>
      <c r="O1296" s="165"/>
    </row>
    <row r="1297" s="100" customFormat="1" spans="1:15">
      <c r="A1297" s="128" t="s">
        <v>75</v>
      </c>
      <c r="B1297" s="128" t="s">
        <v>1072</v>
      </c>
      <c r="C1297" s="132">
        <v>2504020021</v>
      </c>
      <c r="D1297" s="130" t="s">
        <v>1846</v>
      </c>
      <c r="E1297" s="130"/>
      <c r="F1297" s="130"/>
      <c r="G1297" s="131" t="s">
        <v>28</v>
      </c>
      <c r="H1297" s="131">
        <v>77</v>
      </c>
      <c r="I1297" s="131">
        <v>77</v>
      </c>
      <c r="J1297" s="161"/>
      <c r="K1297" s="161"/>
      <c r="L1297" s="161"/>
      <c r="M1297" s="161"/>
      <c r="N1297" s="164" t="s">
        <v>71</v>
      </c>
      <c r="O1297" s="165"/>
    </row>
    <row r="1298" s="100" customFormat="1" ht="30.4" spans="1:15">
      <c r="A1298" s="128" t="s">
        <v>21</v>
      </c>
      <c r="B1298" s="128" t="s">
        <v>1072</v>
      </c>
      <c r="C1298" s="132">
        <v>250402003</v>
      </c>
      <c r="D1298" s="130" t="s">
        <v>1847</v>
      </c>
      <c r="E1298" s="130" t="s">
        <v>1848</v>
      </c>
      <c r="F1298" s="130"/>
      <c r="G1298" s="131" t="s">
        <v>1074</v>
      </c>
      <c r="H1298" s="131">
        <v>18.6</v>
      </c>
      <c r="I1298" s="131">
        <v>18.6</v>
      </c>
      <c r="J1298" s="161"/>
      <c r="K1298" s="161"/>
      <c r="L1298" s="161"/>
      <c r="M1298" s="161" t="s">
        <v>1821</v>
      </c>
      <c r="N1298" s="164" t="s">
        <v>71</v>
      </c>
      <c r="O1298" s="165"/>
    </row>
    <row r="1299" s="100" customFormat="1" spans="1:15">
      <c r="A1299" s="128" t="s">
        <v>100</v>
      </c>
      <c r="B1299" s="128" t="s">
        <v>1072</v>
      </c>
      <c r="C1299" s="132">
        <v>2504020031</v>
      </c>
      <c r="D1299" s="130" t="s">
        <v>1849</v>
      </c>
      <c r="E1299" s="130" t="s">
        <v>1307</v>
      </c>
      <c r="F1299" s="130"/>
      <c r="G1299" s="131" t="s">
        <v>1074</v>
      </c>
      <c r="H1299" s="131">
        <v>68.4</v>
      </c>
      <c r="I1299" s="131">
        <v>68.4</v>
      </c>
      <c r="J1299" s="161"/>
      <c r="K1299" s="161"/>
      <c r="L1299" s="161"/>
      <c r="M1299" s="161"/>
      <c r="N1299" s="164" t="s">
        <v>71</v>
      </c>
      <c r="O1299" s="165"/>
    </row>
    <row r="1300" s="100" customFormat="1" spans="1:15">
      <c r="A1300" s="128" t="s">
        <v>21</v>
      </c>
      <c r="B1300" s="128" t="s">
        <v>1072</v>
      </c>
      <c r="C1300" s="132">
        <v>250402004</v>
      </c>
      <c r="D1300" s="130" t="s">
        <v>1850</v>
      </c>
      <c r="E1300" s="130"/>
      <c r="F1300" s="130"/>
      <c r="G1300" s="131" t="s">
        <v>1074</v>
      </c>
      <c r="H1300" s="131">
        <v>18.6</v>
      </c>
      <c r="I1300" s="131">
        <v>18.6</v>
      </c>
      <c r="J1300" s="161"/>
      <c r="K1300" s="161"/>
      <c r="L1300" s="161"/>
      <c r="M1300" s="161"/>
      <c r="N1300" s="164" t="s">
        <v>71</v>
      </c>
      <c r="O1300" s="165"/>
    </row>
    <row r="1301" s="100" customFormat="1" ht="20.25" spans="1:15">
      <c r="A1301" s="128" t="s">
        <v>88</v>
      </c>
      <c r="B1301" s="128" t="s">
        <v>1072</v>
      </c>
      <c r="C1301" s="132">
        <v>250402005</v>
      </c>
      <c r="D1301" s="130" t="s">
        <v>1851</v>
      </c>
      <c r="E1301" s="130" t="s">
        <v>1852</v>
      </c>
      <c r="F1301" s="130"/>
      <c r="G1301" s="131" t="s">
        <v>1074</v>
      </c>
      <c r="H1301" s="131">
        <v>11</v>
      </c>
      <c r="I1301" s="131">
        <v>11</v>
      </c>
      <c r="J1301" s="161"/>
      <c r="K1301" s="161"/>
      <c r="L1301" s="161"/>
      <c r="M1301" s="161" t="s">
        <v>1853</v>
      </c>
      <c r="N1301" s="164" t="s">
        <v>51</v>
      </c>
      <c r="O1301" s="165"/>
    </row>
    <row r="1302" s="100" customFormat="1" ht="20.25" spans="1:15">
      <c r="A1302" s="128" t="s">
        <v>100</v>
      </c>
      <c r="B1302" s="128" t="s">
        <v>1072</v>
      </c>
      <c r="C1302" s="132">
        <v>2504020051</v>
      </c>
      <c r="D1302" s="130" t="s">
        <v>1854</v>
      </c>
      <c r="E1302" s="130" t="s">
        <v>1855</v>
      </c>
      <c r="F1302" s="130"/>
      <c r="G1302" s="131" t="s">
        <v>1074</v>
      </c>
      <c r="H1302" s="131">
        <v>32</v>
      </c>
      <c r="I1302" s="131">
        <v>32</v>
      </c>
      <c r="J1302" s="161"/>
      <c r="K1302" s="161"/>
      <c r="L1302" s="161"/>
      <c r="M1302" s="161"/>
      <c r="N1302" s="164" t="s">
        <v>71</v>
      </c>
      <c r="O1302" s="165"/>
    </row>
    <row r="1303" s="100" customFormat="1" ht="20.25" spans="1:15">
      <c r="A1303" s="128" t="s">
        <v>21</v>
      </c>
      <c r="B1303" s="128" t="s">
        <v>1072</v>
      </c>
      <c r="C1303" s="132">
        <v>250402006</v>
      </c>
      <c r="D1303" s="130" t="s">
        <v>1856</v>
      </c>
      <c r="E1303" s="130"/>
      <c r="F1303" s="130"/>
      <c r="G1303" s="131" t="s">
        <v>1074</v>
      </c>
      <c r="H1303" s="131">
        <v>18.6</v>
      </c>
      <c r="I1303" s="131">
        <v>18.6</v>
      </c>
      <c r="J1303" s="161"/>
      <c r="K1303" s="161"/>
      <c r="L1303" s="161"/>
      <c r="M1303" s="161"/>
      <c r="N1303" s="164" t="s">
        <v>71</v>
      </c>
      <c r="O1303" s="165"/>
    </row>
    <row r="1304" s="100" customFormat="1" ht="20.25" spans="1:15">
      <c r="A1304" s="128" t="s">
        <v>75</v>
      </c>
      <c r="B1304" s="128" t="s">
        <v>1072</v>
      </c>
      <c r="C1304" s="132">
        <v>2504020061</v>
      </c>
      <c r="D1304" s="130" t="s">
        <v>1857</v>
      </c>
      <c r="E1304" s="130"/>
      <c r="F1304" s="130"/>
      <c r="G1304" s="131" t="s">
        <v>28</v>
      </c>
      <c r="H1304" s="131">
        <v>52.9</v>
      </c>
      <c r="I1304" s="131">
        <v>52.9</v>
      </c>
      <c r="J1304" s="161"/>
      <c r="K1304" s="161"/>
      <c r="L1304" s="161"/>
      <c r="M1304" s="161"/>
      <c r="N1304" s="164" t="s">
        <v>71</v>
      </c>
      <c r="O1304" s="165"/>
    </row>
    <row r="1305" s="100" customFormat="1" ht="20.25" spans="1:15">
      <c r="A1305" s="128" t="s">
        <v>21</v>
      </c>
      <c r="B1305" s="128" t="s">
        <v>1072</v>
      </c>
      <c r="C1305" s="132">
        <v>250402007</v>
      </c>
      <c r="D1305" s="130" t="s">
        <v>1858</v>
      </c>
      <c r="E1305" s="130"/>
      <c r="F1305" s="130"/>
      <c r="G1305" s="131" t="s">
        <v>1074</v>
      </c>
      <c r="H1305" s="131">
        <v>18.6</v>
      </c>
      <c r="I1305" s="131">
        <v>18.6</v>
      </c>
      <c r="J1305" s="161"/>
      <c r="K1305" s="161"/>
      <c r="L1305" s="161"/>
      <c r="M1305" s="161"/>
      <c r="N1305" s="164" t="s">
        <v>71</v>
      </c>
      <c r="O1305" s="165"/>
    </row>
    <row r="1306" s="100" customFormat="1" ht="20.25" spans="1:15">
      <c r="A1306" s="128" t="s">
        <v>21</v>
      </c>
      <c r="B1306" s="128" t="s">
        <v>1072</v>
      </c>
      <c r="C1306" s="132">
        <v>250402008</v>
      </c>
      <c r="D1306" s="130" t="s">
        <v>1859</v>
      </c>
      <c r="E1306" s="130"/>
      <c r="F1306" s="130"/>
      <c r="G1306" s="131" t="s">
        <v>1074</v>
      </c>
      <c r="H1306" s="131">
        <v>18.6</v>
      </c>
      <c r="I1306" s="131">
        <v>18.6</v>
      </c>
      <c r="J1306" s="161"/>
      <c r="K1306" s="161"/>
      <c r="L1306" s="161"/>
      <c r="M1306" s="161"/>
      <c r="N1306" s="164" t="s">
        <v>71</v>
      </c>
      <c r="O1306" s="165"/>
    </row>
    <row r="1307" s="100" customFormat="1" spans="1:15">
      <c r="A1307" s="128" t="s">
        <v>21</v>
      </c>
      <c r="B1307" s="128" t="s">
        <v>1072</v>
      </c>
      <c r="C1307" s="132">
        <v>250402009</v>
      </c>
      <c r="D1307" s="130" t="s">
        <v>1860</v>
      </c>
      <c r="E1307" s="130"/>
      <c r="F1307" s="130"/>
      <c r="G1307" s="131" t="s">
        <v>1074</v>
      </c>
      <c r="H1307" s="131">
        <v>19</v>
      </c>
      <c r="I1307" s="131">
        <v>19</v>
      </c>
      <c r="J1307" s="161"/>
      <c r="K1307" s="161"/>
      <c r="L1307" s="161"/>
      <c r="M1307" s="161"/>
      <c r="N1307" s="164" t="s">
        <v>71</v>
      </c>
      <c r="O1307" s="165"/>
    </row>
    <row r="1308" s="100" customFormat="1" ht="20.25" spans="1:15">
      <c r="A1308" s="128" t="s">
        <v>21</v>
      </c>
      <c r="B1308" s="128" t="s">
        <v>1072</v>
      </c>
      <c r="C1308" s="132">
        <v>250402010</v>
      </c>
      <c r="D1308" s="130" t="s">
        <v>1861</v>
      </c>
      <c r="E1308" s="130"/>
      <c r="F1308" s="130"/>
      <c r="G1308" s="131" t="s">
        <v>1074</v>
      </c>
      <c r="H1308" s="131">
        <v>18.6</v>
      </c>
      <c r="I1308" s="131">
        <v>18.6</v>
      </c>
      <c r="J1308" s="161"/>
      <c r="K1308" s="161"/>
      <c r="L1308" s="161"/>
      <c r="M1308" s="161"/>
      <c r="N1308" s="164" t="s">
        <v>71</v>
      </c>
      <c r="O1308" s="165"/>
    </row>
    <row r="1309" s="100" customFormat="1" spans="1:15">
      <c r="A1309" s="128" t="s">
        <v>21</v>
      </c>
      <c r="B1309" s="128" t="s">
        <v>1072</v>
      </c>
      <c r="C1309" s="132">
        <v>250402011</v>
      </c>
      <c r="D1309" s="130" t="s">
        <v>1862</v>
      </c>
      <c r="E1309" s="130"/>
      <c r="F1309" s="130"/>
      <c r="G1309" s="131" t="s">
        <v>1074</v>
      </c>
      <c r="H1309" s="131">
        <v>18.6</v>
      </c>
      <c r="I1309" s="131">
        <v>18.6</v>
      </c>
      <c r="J1309" s="161"/>
      <c r="K1309" s="161"/>
      <c r="L1309" s="161"/>
      <c r="M1309" s="161"/>
      <c r="N1309" s="164" t="s">
        <v>71</v>
      </c>
      <c r="O1309" s="165"/>
    </row>
    <row r="1310" s="100" customFormat="1" ht="30.4" spans="1:15">
      <c r="A1310" s="128" t="s">
        <v>21</v>
      </c>
      <c r="B1310" s="128" t="s">
        <v>1072</v>
      </c>
      <c r="C1310" s="132">
        <v>250402012</v>
      </c>
      <c r="D1310" s="130" t="s">
        <v>1863</v>
      </c>
      <c r="E1310" s="130" t="s">
        <v>1864</v>
      </c>
      <c r="F1310" s="130"/>
      <c r="G1310" s="131" t="s">
        <v>1074</v>
      </c>
      <c r="H1310" s="131">
        <v>18.6</v>
      </c>
      <c r="I1310" s="131">
        <v>18.6</v>
      </c>
      <c r="J1310" s="161"/>
      <c r="K1310" s="161"/>
      <c r="L1310" s="161"/>
      <c r="M1310" s="161"/>
      <c r="N1310" s="164" t="s">
        <v>71</v>
      </c>
      <c r="O1310" s="165"/>
    </row>
    <row r="1311" s="100" customFormat="1" ht="20.25" spans="1:15">
      <c r="A1311" s="128" t="s">
        <v>21</v>
      </c>
      <c r="B1311" s="128" t="s">
        <v>1072</v>
      </c>
      <c r="C1311" s="132">
        <v>250402013</v>
      </c>
      <c r="D1311" s="130" t="s">
        <v>1865</v>
      </c>
      <c r="E1311" s="130"/>
      <c r="F1311" s="130"/>
      <c r="G1311" s="131" t="s">
        <v>1074</v>
      </c>
      <c r="H1311" s="131">
        <v>18.6</v>
      </c>
      <c r="I1311" s="131">
        <v>18.6</v>
      </c>
      <c r="J1311" s="161"/>
      <c r="K1311" s="161"/>
      <c r="L1311" s="161"/>
      <c r="M1311" s="161"/>
      <c r="N1311" s="164" t="s">
        <v>71</v>
      </c>
      <c r="O1311" s="165"/>
    </row>
    <row r="1312" s="100" customFormat="1" ht="30.4" spans="1:15">
      <c r="A1312" s="128" t="s">
        <v>21</v>
      </c>
      <c r="B1312" s="128" t="s">
        <v>1072</v>
      </c>
      <c r="C1312" s="132">
        <v>250402014</v>
      </c>
      <c r="D1312" s="130" t="s">
        <v>1866</v>
      </c>
      <c r="E1312" s="130" t="s">
        <v>1867</v>
      </c>
      <c r="F1312" s="130"/>
      <c r="G1312" s="131" t="s">
        <v>1074</v>
      </c>
      <c r="H1312" s="131">
        <v>18.6</v>
      </c>
      <c r="I1312" s="131">
        <v>18.6</v>
      </c>
      <c r="J1312" s="161"/>
      <c r="K1312" s="161"/>
      <c r="L1312" s="161"/>
      <c r="M1312" s="161"/>
      <c r="N1312" s="164" t="s">
        <v>71</v>
      </c>
      <c r="O1312" s="165"/>
    </row>
    <row r="1313" s="100" customFormat="1" ht="20.25" spans="1:15">
      <c r="A1313" s="128" t="s">
        <v>244</v>
      </c>
      <c r="B1313" s="128" t="s">
        <v>1072</v>
      </c>
      <c r="C1313" s="132" t="s">
        <v>1868</v>
      </c>
      <c r="D1313" s="130" t="s">
        <v>1869</v>
      </c>
      <c r="E1313" s="130" t="s">
        <v>1677</v>
      </c>
      <c r="F1313" s="130"/>
      <c r="G1313" s="131"/>
      <c r="H1313" s="131">
        <v>99</v>
      </c>
      <c r="I1313" s="131">
        <v>99</v>
      </c>
      <c r="J1313" s="161"/>
      <c r="K1313" s="161"/>
      <c r="L1313" s="161"/>
      <c r="M1313" s="161"/>
      <c r="N1313" s="164" t="s">
        <v>51</v>
      </c>
      <c r="O1313" s="165"/>
    </row>
    <row r="1314" s="100" customFormat="1" ht="20.25" spans="1:15">
      <c r="A1314" s="128" t="s">
        <v>21</v>
      </c>
      <c r="B1314" s="128" t="s">
        <v>1072</v>
      </c>
      <c r="C1314" s="132">
        <v>250402015</v>
      </c>
      <c r="D1314" s="130" t="s">
        <v>1870</v>
      </c>
      <c r="E1314" s="130"/>
      <c r="F1314" s="130"/>
      <c r="G1314" s="131" t="s">
        <v>1074</v>
      </c>
      <c r="H1314" s="131">
        <v>18.6</v>
      </c>
      <c r="I1314" s="131">
        <v>18.6</v>
      </c>
      <c r="J1314" s="161"/>
      <c r="K1314" s="161"/>
      <c r="L1314" s="161"/>
      <c r="M1314" s="161"/>
      <c r="N1314" s="164" t="s">
        <v>71</v>
      </c>
      <c r="O1314" s="165"/>
    </row>
    <row r="1315" s="100" customFormat="1" ht="20.25" spans="1:15">
      <c r="A1315" s="128" t="s">
        <v>21</v>
      </c>
      <c r="B1315" s="128" t="s">
        <v>1072</v>
      </c>
      <c r="C1315" s="132">
        <v>250402016</v>
      </c>
      <c r="D1315" s="130" t="s">
        <v>1871</v>
      </c>
      <c r="E1315" s="130" t="s">
        <v>1872</v>
      </c>
      <c r="F1315" s="130"/>
      <c r="G1315" s="131" t="s">
        <v>1074</v>
      </c>
      <c r="H1315" s="131">
        <v>18.6</v>
      </c>
      <c r="I1315" s="131">
        <v>18.6</v>
      </c>
      <c r="J1315" s="161"/>
      <c r="K1315" s="161"/>
      <c r="L1315" s="161"/>
      <c r="M1315" s="161"/>
      <c r="N1315" s="164" t="s">
        <v>71</v>
      </c>
      <c r="O1315" s="165"/>
    </row>
    <row r="1316" s="100" customFormat="1" ht="20.25" spans="1:15">
      <c r="A1316" s="128" t="s">
        <v>21</v>
      </c>
      <c r="B1316" s="128" t="s">
        <v>1072</v>
      </c>
      <c r="C1316" s="132">
        <v>250402017</v>
      </c>
      <c r="D1316" s="130" t="s">
        <v>1873</v>
      </c>
      <c r="E1316" s="130"/>
      <c r="F1316" s="130"/>
      <c r="G1316" s="131" t="s">
        <v>1074</v>
      </c>
      <c r="H1316" s="131">
        <v>18.6</v>
      </c>
      <c r="I1316" s="131">
        <v>18.6</v>
      </c>
      <c r="J1316" s="161"/>
      <c r="K1316" s="161"/>
      <c r="L1316" s="161"/>
      <c r="M1316" s="161"/>
      <c r="N1316" s="164" t="s">
        <v>71</v>
      </c>
      <c r="O1316" s="165"/>
    </row>
    <row r="1317" s="100" customFormat="1" ht="20.25" spans="1:15">
      <c r="A1317" s="128" t="s">
        <v>228</v>
      </c>
      <c r="B1317" s="128" t="s">
        <v>1072</v>
      </c>
      <c r="C1317" s="132">
        <v>2504020171</v>
      </c>
      <c r="D1317" s="130" t="s">
        <v>1874</v>
      </c>
      <c r="E1317" s="130" t="s">
        <v>1680</v>
      </c>
      <c r="F1317" s="130"/>
      <c r="G1317" s="131" t="s">
        <v>1074</v>
      </c>
      <c r="H1317" s="131">
        <v>40.2</v>
      </c>
      <c r="I1317" s="131">
        <v>40.2</v>
      </c>
      <c r="J1317" s="161"/>
      <c r="K1317" s="161"/>
      <c r="L1317" s="161"/>
      <c r="M1317" s="161"/>
      <c r="N1317" s="164" t="s">
        <v>71</v>
      </c>
      <c r="O1317" s="165"/>
    </row>
    <row r="1318" s="100" customFormat="1" ht="20.25" spans="1:15">
      <c r="A1318" s="128" t="s">
        <v>21</v>
      </c>
      <c r="B1318" s="128" t="s">
        <v>1072</v>
      </c>
      <c r="C1318" s="132">
        <v>250402018</v>
      </c>
      <c r="D1318" s="130" t="s">
        <v>1875</v>
      </c>
      <c r="E1318" s="130"/>
      <c r="F1318" s="130"/>
      <c r="G1318" s="131" t="s">
        <v>1074</v>
      </c>
      <c r="H1318" s="131">
        <v>18.6</v>
      </c>
      <c r="I1318" s="131">
        <v>18.6</v>
      </c>
      <c r="J1318" s="161"/>
      <c r="K1318" s="161"/>
      <c r="L1318" s="161"/>
      <c r="M1318" s="161"/>
      <c r="N1318" s="164" t="s">
        <v>71</v>
      </c>
      <c r="O1318" s="165"/>
    </row>
    <row r="1319" s="100" customFormat="1" ht="20.25" spans="1:15">
      <c r="A1319" s="128" t="s">
        <v>21</v>
      </c>
      <c r="B1319" s="128" t="s">
        <v>1072</v>
      </c>
      <c r="C1319" s="132">
        <v>250402019</v>
      </c>
      <c r="D1319" s="130" t="s">
        <v>1876</v>
      </c>
      <c r="E1319" s="130"/>
      <c r="F1319" s="130"/>
      <c r="G1319" s="131" t="s">
        <v>1074</v>
      </c>
      <c r="H1319" s="131">
        <v>18.6</v>
      </c>
      <c r="I1319" s="131">
        <v>18.6</v>
      </c>
      <c r="J1319" s="161"/>
      <c r="K1319" s="161"/>
      <c r="L1319" s="161"/>
      <c r="M1319" s="161"/>
      <c r="N1319" s="164" t="s">
        <v>71</v>
      </c>
      <c r="O1319" s="165"/>
    </row>
    <row r="1320" s="100" customFormat="1" spans="1:15">
      <c r="A1320" s="128" t="s">
        <v>21</v>
      </c>
      <c r="B1320" s="128" t="s">
        <v>1072</v>
      </c>
      <c r="C1320" s="132">
        <v>250402020</v>
      </c>
      <c r="D1320" s="130" t="s">
        <v>1877</v>
      </c>
      <c r="E1320" s="130"/>
      <c r="F1320" s="130"/>
      <c r="G1320" s="131" t="s">
        <v>1074</v>
      </c>
      <c r="H1320" s="131">
        <v>19</v>
      </c>
      <c r="I1320" s="131">
        <v>19</v>
      </c>
      <c r="J1320" s="161"/>
      <c r="K1320" s="161"/>
      <c r="L1320" s="161"/>
      <c r="M1320" s="161"/>
      <c r="N1320" s="164" t="s">
        <v>71</v>
      </c>
      <c r="O1320" s="165"/>
    </row>
    <row r="1321" s="100" customFormat="1" spans="1:15">
      <c r="A1321" s="128" t="s">
        <v>21</v>
      </c>
      <c r="B1321" s="128" t="s">
        <v>1072</v>
      </c>
      <c r="C1321" s="132">
        <v>250402021</v>
      </c>
      <c r="D1321" s="130" t="s">
        <v>1878</v>
      </c>
      <c r="E1321" s="130"/>
      <c r="F1321" s="130"/>
      <c r="G1321" s="131" t="s">
        <v>1074</v>
      </c>
      <c r="H1321" s="131">
        <v>18.6</v>
      </c>
      <c r="I1321" s="131">
        <v>18.6</v>
      </c>
      <c r="J1321" s="161"/>
      <c r="K1321" s="161"/>
      <c r="L1321" s="161"/>
      <c r="M1321" s="161"/>
      <c r="N1321" s="164" t="s">
        <v>71</v>
      </c>
      <c r="O1321" s="165"/>
    </row>
    <row r="1322" s="100" customFormat="1" spans="1:15">
      <c r="A1322" s="128" t="s">
        <v>21</v>
      </c>
      <c r="B1322" s="128" t="s">
        <v>1072</v>
      </c>
      <c r="C1322" s="132">
        <v>250402022</v>
      </c>
      <c r="D1322" s="130" t="s">
        <v>1879</v>
      </c>
      <c r="E1322" s="130"/>
      <c r="F1322" s="130"/>
      <c r="G1322" s="131" t="s">
        <v>1074</v>
      </c>
      <c r="H1322" s="131">
        <v>29.4</v>
      </c>
      <c r="I1322" s="131">
        <v>29.4</v>
      </c>
      <c r="J1322" s="161"/>
      <c r="K1322" s="161"/>
      <c r="L1322" s="161"/>
      <c r="M1322" s="161"/>
      <c r="N1322" s="164" t="s">
        <v>30</v>
      </c>
      <c r="O1322" s="165"/>
    </row>
    <row r="1323" s="100" customFormat="1" ht="20.25" spans="1:15">
      <c r="A1323" s="128" t="s">
        <v>21</v>
      </c>
      <c r="B1323" s="128" t="s">
        <v>1072</v>
      </c>
      <c r="C1323" s="132">
        <v>250402023</v>
      </c>
      <c r="D1323" s="130" t="s">
        <v>1880</v>
      </c>
      <c r="E1323" s="130"/>
      <c r="F1323" s="130"/>
      <c r="G1323" s="131" t="s">
        <v>1074</v>
      </c>
      <c r="H1323" s="131">
        <v>14.7</v>
      </c>
      <c r="I1323" s="131">
        <v>14.7</v>
      </c>
      <c r="J1323" s="161"/>
      <c r="K1323" s="161"/>
      <c r="L1323" s="161"/>
      <c r="M1323" s="161"/>
      <c r="N1323" s="164" t="s">
        <v>30</v>
      </c>
      <c r="O1323" s="165"/>
    </row>
    <row r="1324" s="100" customFormat="1" spans="1:15">
      <c r="A1324" s="128" t="s">
        <v>21</v>
      </c>
      <c r="B1324" s="128" t="s">
        <v>1072</v>
      </c>
      <c r="C1324" s="132">
        <v>250402024</v>
      </c>
      <c r="D1324" s="130" t="s">
        <v>1881</v>
      </c>
      <c r="E1324" s="130"/>
      <c r="F1324" s="130"/>
      <c r="G1324" s="131" t="s">
        <v>1074</v>
      </c>
      <c r="H1324" s="131">
        <v>14.7</v>
      </c>
      <c r="I1324" s="131">
        <v>14.7</v>
      </c>
      <c r="J1324" s="161"/>
      <c r="K1324" s="161"/>
      <c r="L1324" s="161"/>
      <c r="M1324" s="161"/>
      <c r="N1324" s="164" t="s">
        <v>30</v>
      </c>
      <c r="O1324" s="165"/>
    </row>
    <row r="1325" s="100" customFormat="1" spans="1:15">
      <c r="A1325" s="128" t="s">
        <v>95</v>
      </c>
      <c r="B1325" s="128" t="s">
        <v>1072</v>
      </c>
      <c r="C1325" s="132">
        <v>250402025</v>
      </c>
      <c r="D1325" s="130" t="s">
        <v>1882</v>
      </c>
      <c r="E1325" s="130"/>
      <c r="F1325" s="130"/>
      <c r="G1325" s="131" t="s">
        <v>1074</v>
      </c>
      <c r="H1325" s="131">
        <v>12.7</v>
      </c>
      <c r="I1325" s="131">
        <v>12.7</v>
      </c>
      <c r="J1325" s="161"/>
      <c r="K1325" s="161"/>
      <c r="L1325" s="161"/>
      <c r="M1325" s="161"/>
      <c r="N1325" s="164" t="s">
        <v>71</v>
      </c>
      <c r="O1325" s="165"/>
    </row>
    <row r="1326" s="100" customFormat="1" spans="1:15">
      <c r="A1326" s="128" t="s">
        <v>21</v>
      </c>
      <c r="B1326" s="128" t="s">
        <v>1072</v>
      </c>
      <c r="C1326" s="132">
        <v>250402026</v>
      </c>
      <c r="D1326" s="130" t="s">
        <v>1883</v>
      </c>
      <c r="E1326" s="130"/>
      <c r="F1326" s="130"/>
      <c r="G1326" s="131" t="s">
        <v>1074</v>
      </c>
      <c r="H1326" s="131">
        <v>14.7</v>
      </c>
      <c r="I1326" s="131">
        <v>14.7</v>
      </c>
      <c r="J1326" s="161"/>
      <c r="K1326" s="161"/>
      <c r="L1326" s="161"/>
      <c r="M1326" s="161"/>
      <c r="N1326" s="164" t="s">
        <v>71</v>
      </c>
      <c r="O1326" s="165"/>
    </row>
    <row r="1327" s="100" customFormat="1" ht="20.25" spans="1:15">
      <c r="A1327" s="128" t="s">
        <v>21</v>
      </c>
      <c r="B1327" s="128" t="s">
        <v>1072</v>
      </c>
      <c r="C1327" s="132">
        <v>250402027</v>
      </c>
      <c r="D1327" s="130" t="s">
        <v>1884</v>
      </c>
      <c r="E1327" s="130"/>
      <c r="F1327" s="130"/>
      <c r="G1327" s="131" t="s">
        <v>1074</v>
      </c>
      <c r="H1327" s="131">
        <v>14.7</v>
      </c>
      <c r="I1327" s="131">
        <v>14.7</v>
      </c>
      <c r="J1327" s="161"/>
      <c r="K1327" s="161"/>
      <c r="L1327" s="161"/>
      <c r="M1327" s="161"/>
      <c r="N1327" s="164" t="s">
        <v>71</v>
      </c>
      <c r="O1327" s="165"/>
    </row>
    <row r="1328" s="100" customFormat="1" ht="20.25" spans="1:15">
      <c r="A1328" s="128" t="s">
        <v>21</v>
      </c>
      <c r="B1328" s="128" t="s">
        <v>1072</v>
      </c>
      <c r="C1328" s="132">
        <v>250402028</v>
      </c>
      <c r="D1328" s="130" t="s">
        <v>1885</v>
      </c>
      <c r="E1328" s="130"/>
      <c r="F1328" s="130"/>
      <c r="G1328" s="131" t="s">
        <v>1074</v>
      </c>
      <c r="H1328" s="131">
        <v>14.7</v>
      </c>
      <c r="I1328" s="131">
        <v>14.7</v>
      </c>
      <c r="J1328" s="161"/>
      <c r="K1328" s="161"/>
      <c r="L1328" s="161"/>
      <c r="M1328" s="161"/>
      <c r="N1328" s="164" t="s">
        <v>71</v>
      </c>
      <c r="O1328" s="165"/>
    </row>
    <row r="1329" s="100" customFormat="1" spans="1:15">
      <c r="A1329" s="128" t="s">
        <v>21</v>
      </c>
      <c r="B1329" s="128" t="s">
        <v>1072</v>
      </c>
      <c r="C1329" s="132">
        <v>250402029</v>
      </c>
      <c r="D1329" s="130" t="s">
        <v>1886</v>
      </c>
      <c r="E1329" s="130"/>
      <c r="F1329" s="130"/>
      <c r="G1329" s="131" t="s">
        <v>1074</v>
      </c>
      <c r="H1329" s="131">
        <v>14.7</v>
      </c>
      <c r="I1329" s="131">
        <v>14.7</v>
      </c>
      <c r="J1329" s="161"/>
      <c r="K1329" s="161"/>
      <c r="L1329" s="161"/>
      <c r="M1329" s="161"/>
      <c r="N1329" s="164" t="s">
        <v>71</v>
      </c>
      <c r="O1329" s="165"/>
    </row>
    <row r="1330" s="100" customFormat="1" spans="1:15">
      <c r="A1330" s="128" t="s">
        <v>21</v>
      </c>
      <c r="B1330" s="128" t="s">
        <v>1072</v>
      </c>
      <c r="C1330" s="132">
        <v>250402030</v>
      </c>
      <c r="D1330" s="130" t="s">
        <v>1887</v>
      </c>
      <c r="E1330" s="130" t="s">
        <v>1888</v>
      </c>
      <c r="F1330" s="130"/>
      <c r="G1330" s="131" t="s">
        <v>1074</v>
      </c>
      <c r="H1330" s="131">
        <v>14.7</v>
      </c>
      <c r="I1330" s="131">
        <v>14.7</v>
      </c>
      <c r="J1330" s="161"/>
      <c r="K1330" s="161"/>
      <c r="L1330" s="161"/>
      <c r="M1330" s="161"/>
      <c r="N1330" s="164" t="s">
        <v>71</v>
      </c>
      <c r="O1330" s="165"/>
    </row>
    <row r="1331" s="100" customFormat="1" spans="1:15">
      <c r="A1331" s="128" t="s">
        <v>21</v>
      </c>
      <c r="B1331" s="128" t="s">
        <v>1072</v>
      </c>
      <c r="C1331" s="132">
        <v>250402031</v>
      </c>
      <c r="D1331" s="130" t="s">
        <v>1889</v>
      </c>
      <c r="E1331" s="130" t="s">
        <v>1888</v>
      </c>
      <c r="F1331" s="130"/>
      <c r="G1331" s="131" t="s">
        <v>1074</v>
      </c>
      <c r="H1331" s="131">
        <v>14.7</v>
      </c>
      <c r="I1331" s="131">
        <v>14.7</v>
      </c>
      <c r="J1331" s="161"/>
      <c r="K1331" s="161"/>
      <c r="L1331" s="161"/>
      <c r="M1331" s="161"/>
      <c r="N1331" s="164" t="s">
        <v>71</v>
      </c>
      <c r="O1331" s="165"/>
    </row>
    <row r="1332" s="100" customFormat="1" spans="1:15">
      <c r="A1332" s="128" t="s">
        <v>21</v>
      </c>
      <c r="B1332" s="128" t="s">
        <v>1072</v>
      </c>
      <c r="C1332" s="132">
        <v>250402032</v>
      </c>
      <c r="D1332" s="130" t="s">
        <v>1890</v>
      </c>
      <c r="E1332" s="130"/>
      <c r="F1332" s="130"/>
      <c r="G1332" s="131" t="s">
        <v>1074</v>
      </c>
      <c r="H1332" s="131">
        <v>14.7</v>
      </c>
      <c r="I1332" s="131">
        <v>14.7</v>
      </c>
      <c r="J1332" s="161"/>
      <c r="K1332" s="161"/>
      <c r="L1332" s="161"/>
      <c r="M1332" s="161"/>
      <c r="N1332" s="164" t="s">
        <v>71</v>
      </c>
      <c r="O1332" s="165"/>
    </row>
    <row r="1333" s="100" customFormat="1" ht="20.25" spans="1:15">
      <c r="A1333" s="128" t="s">
        <v>95</v>
      </c>
      <c r="B1333" s="128" t="s">
        <v>1072</v>
      </c>
      <c r="C1333" s="132">
        <v>250402033</v>
      </c>
      <c r="D1333" s="130" t="s">
        <v>1891</v>
      </c>
      <c r="E1333" s="130" t="s">
        <v>1892</v>
      </c>
      <c r="F1333" s="130"/>
      <c r="G1333" s="131" t="s">
        <v>1074</v>
      </c>
      <c r="H1333" s="131">
        <v>12.7</v>
      </c>
      <c r="I1333" s="131">
        <v>12.7</v>
      </c>
      <c r="J1333" s="161"/>
      <c r="K1333" s="161"/>
      <c r="L1333" s="161"/>
      <c r="M1333" s="161"/>
      <c r="N1333" s="164" t="s">
        <v>71</v>
      </c>
      <c r="O1333" s="165"/>
    </row>
    <row r="1334" s="100" customFormat="1" spans="1:15">
      <c r="A1334" s="128" t="s">
        <v>21</v>
      </c>
      <c r="B1334" s="128" t="s">
        <v>1072</v>
      </c>
      <c r="C1334" s="132">
        <v>250402034</v>
      </c>
      <c r="D1334" s="130" t="s">
        <v>1893</v>
      </c>
      <c r="E1334" s="130"/>
      <c r="F1334" s="130"/>
      <c r="G1334" s="131" t="s">
        <v>1074</v>
      </c>
      <c r="H1334" s="131">
        <v>14.7</v>
      </c>
      <c r="I1334" s="131">
        <v>14.7</v>
      </c>
      <c r="J1334" s="161"/>
      <c r="K1334" s="161"/>
      <c r="L1334" s="161"/>
      <c r="M1334" s="161"/>
      <c r="N1334" s="164" t="s">
        <v>71</v>
      </c>
      <c r="O1334" s="165"/>
    </row>
    <row r="1335" s="100" customFormat="1" ht="20.25" spans="1:15">
      <c r="A1335" s="128" t="s">
        <v>23</v>
      </c>
      <c r="B1335" s="128"/>
      <c r="C1335" s="132">
        <v>250402035</v>
      </c>
      <c r="D1335" s="130" t="s">
        <v>1894</v>
      </c>
      <c r="E1335" s="130"/>
      <c r="F1335" s="130"/>
      <c r="G1335" s="131" t="s">
        <v>1074</v>
      </c>
      <c r="H1335" s="131" t="s">
        <v>20</v>
      </c>
      <c r="I1335" s="131" t="s">
        <v>20</v>
      </c>
      <c r="J1335" s="161"/>
      <c r="K1335" s="161"/>
      <c r="L1335" s="161"/>
      <c r="M1335" s="161"/>
      <c r="N1335" s="164" t="s">
        <v>20</v>
      </c>
      <c r="O1335" s="165"/>
    </row>
    <row r="1336" s="100" customFormat="1" ht="20.25" spans="1:15">
      <c r="A1336" s="128" t="s">
        <v>23</v>
      </c>
      <c r="B1336" s="128" t="s">
        <v>1072</v>
      </c>
      <c r="C1336" s="132">
        <v>2504020350</v>
      </c>
      <c r="D1336" s="130" t="s">
        <v>1895</v>
      </c>
      <c r="E1336" s="130"/>
      <c r="F1336" s="130"/>
      <c r="G1336" s="131" t="s">
        <v>1074</v>
      </c>
      <c r="H1336" s="131">
        <v>8</v>
      </c>
      <c r="I1336" s="131">
        <v>8</v>
      </c>
      <c r="J1336" s="161"/>
      <c r="K1336" s="161"/>
      <c r="L1336" s="161"/>
      <c r="M1336" s="161"/>
      <c r="N1336" s="164" t="s">
        <v>71</v>
      </c>
      <c r="O1336" s="165"/>
    </row>
    <row r="1337" s="100" customFormat="1" ht="20.25" spans="1:15">
      <c r="A1337" s="128" t="s">
        <v>23</v>
      </c>
      <c r="B1337" s="128" t="s">
        <v>1072</v>
      </c>
      <c r="C1337" s="132">
        <v>2504020351</v>
      </c>
      <c r="D1337" s="130" t="s">
        <v>1896</v>
      </c>
      <c r="E1337" s="130"/>
      <c r="F1337" s="130"/>
      <c r="G1337" s="131" t="s">
        <v>1074</v>
      </c>
      <c r="H1337" s="131">
        <v>14.9</v>
      </c>
      <c r="I1337" s="131">
        <v>14.9</v>
      </c>
      <c r="J1337" s="161"/>
      <c r="K1337" s="161"/>
      <c r="L1337" s="161"/>
      <c r="M1337" s="161"/>
      <c r="N1337" s="164" t="s">
        <v>71</v>
      </c>
      <c r="O1337" s="165"/>
    </row>
    <row r="1338" s="100" customFormat="1" ht="20.25" spans="1:15">
      <c r="A1338" s="128" t="s">
        <v>228</v>
      </c>
      <c r="B1338" s="128" t="s">
        <v>1072</v>
      </c>
      <c r="C1338" s="132">
        <v>2504020352</v>
      </c>
      <c r="D1338" s="130" t="s">
        <v>1897</v>
      </c>
      <c r="E1338" s="130" t="s">
        <v>1598</v>
      </c>
      <c r="F1338" s="130"/>
      <c r="G1338" s="131" t="s">
        <v>28</v>
      </c>
      <c r="H1338" s="131">
        <v>33.3</v>
      </c>
      <c r="I1338" s="131">
        <v>33.3</v>
      </c>
      <c r="J1338" s="161"/>
      <c r="K1338" s="161"/>
      <c r="L1338" s="161"/>
      <c r="M1338" s="161"/>
      <c r="N1338" s="164" t="s">
        <v>71</v>
      </c>
      <c r="O1338" s="165"/>
    </row>
    <row r="1339" s="100" customFormat="1" ht="20.25" spans="1:15">
      <c r="A1339" s="128" t="s">
        <v>21</v>
      </c>
      <c r="B1339" s="128" t="s">
        <v>1072</v>
      </c>
      <c r="C1339" s="132">
        <v>250402036</v>
      </c>
      <c r="D1339" s="130" t="s">
        <v>1898</v>
      </c>
      <c r="E1339" s="130"/>
      <c r="F1339" s="130"/>
      <c r="G1339" s="131" t="s">
        <v>1074</v>
      </c>
      <c r="H1339" s="131">
        <v>14.7</v>
      </c>
      <c r="I1339" s="131">
        <v>14.7</v>
      </c>
      <c r="J1339" s="161"/>
      <c r="K1339" s="161"/>
      <c r="L1339" s="161"/>
      <c r="M1339" s="161"/>
      <c r="N1339" s="164" t="s">
        <v>71</v>
      </c>
      <c r="O1339" s="165"/>
    </row>
    <row r="1340" s="100" customFormat="1" ht="20.25" spans="1:15">
      <c r="A1340" s="128" t="s">
        <v>21</v>
      </c>
      <c r="B1340" s="128" t="s">
        <v>1072</v>
      </c>
      <c r="C1340" s="132">
        <v>250402037</v>
      </c>
      <c r="D1340" s="130" t="s">
        <v>1899</v>
      </c>
      <c r="E1340" s="130"/>
      <c r="F1340" s="130"/>
      <c r="G1340" s="131" t="s">
        <v>1074</v>
      </c>
      <c r="H1340" s="131">
        <v>11</v>
      </c>
      <c r="I1340" s="131">
        <v>11</v>
      </c>
      <c r="J1340" s="161"/>
      <c r="K1340" s="161"/>
      <c r="L1340" s="161"/>
      <c r="M1340" s="161"/>
      <c r="N1340" s="164" t="s">
        <v>71</v>
      </c>
      <c r="O1340" s="165"/>
    </row>
    <row r="1341" s="100" customFormat="1" ht="20.25" spans="1:15">
      <c r="A1341" s="128" t="s">
        <v>88</v>
      </c>
      <c r="B1341" s="128" t="s">
        <v>1072</v>
      </c>
      <c r="C1341" s="132">
        <v>250402038</v>
      </c>
      <c r="D1341" s="130" t="s">
        <v>1900</v>
      </c>
      <c r="E1341" s="130"/>
      <c r="F1341" s="130"/>
      <c r="G1341" s="131" t="s">
        <v>1074</v>
      </c>
      <c r="H1341" s="131">
        <v>22.5</v>
      </c>
      <c r="I1341" s="131">
        <v>22.5</v>
      </c>
      <c r="J1341" s="161"/>
      <c r="K1341" s="161"/>
      <c r="L1341" s="161"/>
      <c r="M1341" s="161"/>
      <c r="N1341" s="164" t="s">
        <v>51</v>
      </c>
      <c r="O1341" s="165"/>
    </row>
    <row r="1342" s="100" customFormat="1" ht="30.4" spans="1:15">
      <c r="A1342" s="128" t="s">
        <v>88</v>
      </c>
      <c r="B1342" s="128" t="s">
        <v>1072</v>
      </c>
      <c r="C1342" s="132">
        <v>250402039</v>
      </c>
      <c r="D1342" s="130" t="s">
        <v>1901</v>
      </c>
      <c r="E1342" s="130"/>
      <c r="F1342" s="130"/>
      <c r="G1342" s="131" t="s">
        <v>1074</v>
      </c>
      <c r="H1342" s="131">
        <v>52.9</v>
      </c>
      <c r="I1342" s="131">
        <v>52.9</v>
      </c>
      <c r="J1342" s="161"/>
      <c r="K1342" s="161"/>
      <c r="L1342" s="161"/>
      <c r="M1342" s="161"/>
      <c r="N1342" s="164" t="s">
        <v>51</v>
      </c>
      <c r="O1342" s="165"/>
    </row>
    <row r="1343" s="100" customFormat="1" ht="20.25" spans="1:15">
      <c r="A1343" s="128" t="s">
        <v>88</v>
      </c>
      <c r="B1343" s="128" t="s">
        <v>1072</v>
      </c>
      <c r="C1343" s="132">
        <v>250402040</v>
      </c>
      <c r="D1343" s="130" t="s">
        <v>1902</v>
      </c>
      <c r="E1343" s="130"/>
      <c r="F1343" s="130"/>
      <c r="G1343" s="131" t="s">
        <v>1074</v>
      </c>
      <c r="H1343" s="131">
        <v>44.1</v>
      </c>
      <c r="I1343" s="131">
        <v>44.1</v>
      </c>
      <c r="J1343" s="161"/>
      <c r="K1343" s="161"/>
      <c r="L1343" s="161"/>
      <c r="M1343" s="161"/>
      <c r="N1343" s="164" t="s">
        <v>51</v>
      </c>
      <c r="O1343" s="165"/>
    </row>
    <row r="1344" s="100" customFormat="1" ht="20.25" spans="1:15">
      <c r="A1344" s="128" t="s">
        <v>100</v>
      </c>
      <c r="B1344" s="128" t="s">
        <v>1072</v>
      </c>
      <c r="C1344" s="132">
        <v>250402041</v>
      </c>
      <c r="D1344" s="130" t="s">
        <v>1903</v>
      </c>
      <c r="E1344" s="130" t="s">
        <v>1307</v>
      </c>
      <c r="F1344" s="130"/>
      <c r="G1344" s="131" t="s">
        <v>1074</v>
      </c>
      <c r="H1344" s="131">
        <v>85.5</v>
      </c>
      <c r="I1344" s="131">
        <v>85.5</v>
      </c>
      <c r="J1344" s="161"/>
      <c r="K1344" s="161"/>
      <c r="L1344" s="161"/>
      <c r="M1344" s="161"/>
      <c r="N1344" s="164" t="s">
        <v>71</v>
      </c>
      <c r="O1344" s="165"/>
    </row>
    <row r="1345" s="100" customFormat="1" ht="20.25" spans="1:15">
      <c r="A1345" s="128" t="s">
        <v>100</v>
      </c>
      <c r="B1345" s="128" t="s">
        <v>1072</v>
      </c>
      <c r="C1345" s="132">
        <v>250402043</v>
      </c>
      <c r="D1345" s="130" t="s">
        <v>1904</v>
      </c>
      <c r="E1345" s="130" t="s">
        <v>1307</v>
      </c>
      <c r="F1345" s="130"/>
      <c r="G1345" s="131" t="s">
        <v>1074</v>
      </c>
      <c r="H1345" s="131">
        <v>56.1</v>
      </c>
      <c r="I1345" s="131">
        <v>56.1</v>
      </c>
      <c r="J1345" s="161"/>
      <c r="K1345" s="161"/>
      <c r="L1345" s="161"/>
      <c r="M1345" s="161"/>
      <c r="N1345" s="164" t="s">
        <v>71</v>
      </c>
      <c r="O1345" s="165"/>
    </row>
    <row r="1346" s="100" customFormat="1" ht="20.25" spans="1:15">
      <c r="A1346" s="128" t="s">
        <v>228</v>
      </c>
      <c r="B1346" s="128" t="s">
        <v>1072</v>
      </c>
      <c r="C1346" s="132">
        <v>250402044</v>
      </c>
      <c r="D1346" s="130" t="s">
        <v>1905</v>
      </c>
      <c r="E1346" s="130"/>
      <c r="F1346" s="130"/>
      <c r="G1346" s="131" t="s">
        <v>1074</v>
      </c>
      <c r="H1346" s="131">
        <v>44.1</v>
      </c>
      <c r="I1346" s="131">
        <v>44.1</v>
      </c>
      <c r="J1346" s="161"/>
      <c r="K1346" s="161"/>
      <c r="L1346" s="161"/>
      <c r="M1346" s="161"/>
      <c r="N1346" s="164" t="s">
        <v>51</v>
      </c>
      <c r="O1346" s="165"/>
    </row>
    <row r="1347" s="100" customFormat="1" ht="20.25" spans="1:15">
      <c r="A1347" s="128" t="s">
        <v>228</v>
      </c>
      <c r="B1347" s="128" t="s">
        <v>1072</v>
      </c>
      <c r="C1347" s="132">
        <v>250402045</v>
      </c>
      <c r="D1347" s="130" t="s">
        <v>1906</v>
      </c>
      <c r="E1347" s="130"/>
      <c r="F1347" s="130"/>
      <c r="G1347" s="131" t="s">
        <v>1074</v>
      </c>
      <c r="H1347" s="131">
        <v>44.1</v>
      </c>
      <c r="I1347" s="131">
        <v>44.1</v>
      </c>
      <c r="J1347" s="161"/>
      <c r="K1347" s="161"/>
      <c r="L1347" s="161"/>
      <c r="M1347" s="161"/>
      <c r="N1347" s="164" t="s">
        <v>51</v>
      </c>
      <c r="O1347" s="165"/>
    </row>
    <row r="1348" s="100" customFormat="1" spans="1:15">
      <c r="A1348" s="128" t="s">
        <v>100</v>
      </c>
      <c r="B1348" s="128" t="s">
        <v>1072</v>
      </c>
      <c r="C1348" s="132">
        <v>250402047</v>
      </c>
      <c r="D1348" s="130" t="s">
        <v>1907</v>
      </c>
      <c r="E1348" s="130" t="s">
        <v>1307</v>
      </c>
      <c r="F1348" s="130"/>
      <c r="G1348" s="131" t="s">
        <v>1074</v>
      </c>
      <c r="H1348" s="131">
        <v>68.4</v>
      </c>
      <c r="I1348" s="131">
        <v>68.4</v>
      </c>
      <c r="J1348" s="161"/>
      <c r="K1348" s="161"/>
      <c r="L1348" s="161"/>
      <c r="M1348" s="161"/>
      <c r="N1348" s="164" t="s">
        <v>71</v>
      </c>
      <c r="O1348" s="165"/>
    </row>
    <row r="1349" s="100" customFormat="1" spans="1:15">
      <c r="A1349" s="128" t="s">
        <v>228</v>
      </c>
      <c r="B1349" s="128" t="s">
        <v>1072</v>
      </c>
      <c r="C1349" s="132">
        <v>250402048</v>
      </c>
      <c r="D1349" s="130" t="s">
        <v>1908</v>
      </c>
      <c r="E1349" s="130"/>
      <c r="F1349" s="130"/>
      <c r="G1349" s="131" t="s">
        <v>1074</v>
      </c>
      <c r="H1349" s="131">
        <v>35.3</v>
      </c>
      <c r="I1349" s="131">
        <v>35.3</v>
      </c>
      <c r="J1349" s="161"/>
      <c r="K1349" s="161"/>
      <c r="L1349" s="161"/>
      <c r="M1349" s="161"/>
      <c r="N1349" s="164" t="s">
        <v>51</v>
      </c>
      <c r="O1349" s="165"/>
    </row>
    <row r="1350" s="100" customFormat="1" ht="20.25" spans="1:15">
      <c r="A1350" s="128" t="s">
        <v>228</v>
      </c>
      <c r="B1350" s="128" t="s">
        <v>1072</v>
      </c>
      <c r="C1350" s="132">
        <v>250402049</v>
      </c>
      <c r="D1350" s="130" t="s">
        <v>1909</v>
      </c>
      <c r="E1350" s="130"/>
      <c r="F1350" s="130"/>
      <c r="G1350" s="131" t="s">
        <v>1074</v>
      </c>
      <c r="H1350" s="131">
        <v>44.1</v>
      </c>
      <c r="I1350" s="131">
        <v>44.1</v>
      </c>
      <c r="J1350" s="161"/>
      <c r="K1350" s="161"/>
      <c r="L1350" s="161"/>
      <c r="M1350" s="161"/>
      <c r="N1350" s="164" t="s">
        <v>51</v>
      </c>
      <c r="O1350" s="165"/>
    </row>
    <row r="1351" s="100" customFormat="1" spans="1:15">
      <c r="A1351" s="128" t="s">
        <v>228</v>
      </c>
      <c r="B1351" s="128" t="s">
        <v>1072</v>
      </c>
      <c r="C1351" s="132">
        <v>250402050</v>
      </c>
      <c r="D1351" s="130" t="s">
        <v>1910</v>
      </c>
      <c r="E1351" s="130"/>
      <c r="F1351" s="130"/>
      <c r="G1351" s="131" t="s">
        <v>1074</v>
      </c>
      <c r="H1351" s="131">
        <v>51.3</v>
      </c>
      <c r="I1351" s="131">
        <v>51.3</v>
      </c>
      <c r="J1351" s="161"/>
      <c r="K1351" s="161"/>
      <c r="L1351" s="161"/>
      <c r="M1351" s="161"/>
      <c r="N1351" s="164" t="s">
        <v>51</v>
      </c>
      <c r="O1351" s="165"/>
    </row>
    <row r="1352" s="100" customFormat="1" ht="20.25" spans="1:15">
      <c r="A1352" s="128" t="s">
        <v>228</v>
      </c>
      <c r="B1352" s="128" t="s">
        <v>1072</v>
      </c>
      <c r="C1352" s="132">
        <v>250402051</v>
      </c>
      <c r="D1352" s="130" t="s">
        <v>1911</v>
      </c>
      <c r="E1352" s="130"/>
      <c r="F1352" s="130"/>
      <c r="G1352" s="131" t="s">
        <v>1074</v>
      </c>
      <c r="H1352" s="131">
        <v>49</v>
      </c>
      <c r="I1352" s="131">
        <v>49</v>
      </c>
      <c r="J1352" s="161"/>
      <c r="K1352" s="161"/>
      <c r="L1352" s="161"/>
      <c r="M1352" s="161"/>
      <c r="N1352" s="164" t="s">
        <v>51</v>
      </c>
      <c r="O1352" s="165"/>
    </row>
    <row r="1353" s="100" customFormat="1" ht="20.25" spans="1:15">
      <c r="A1353" s="128" t="s">
        <v>228</v>
      </c>
      <c r="B1353" s="128" t="s">
        <v>1072</v>
      </c>
      <c r="C1353" s="132">
        <v>250402052</v>
      </c>
      <c r="D1353" s="130" t="s">
        <v>1912</v>
      </c>
      <c r="E1353" s="130"/>
      <c r="F1353" s="130"/>
      <c r="G1353" s="131" t="s">
        <v>1074</v>
      </c>
      <c r="H1353" s="131">
        <v>68.4</v>
      </c>
      <c r="I1353" s="131">
        <v>68.4</v>
      </c>
      <c r="J1353" s="161"/>
      <c r="K1353" s="161"/>
      <c r="L1353" s="161"/>
      <c r="M1353" s="161"/>
      <c r="N1353" s="164" t="s">
        <v>51</v>
      </c>
      <c r="O1353" s="165"/>
    </row>
    <row r="1354" s="100" customFormat="1" ht="20.25" spans="1:15">
      <c r="A1354" s="128" t="s">
        <v>228</v>
      </c>
      <c r="B1354" s="128" t="s">
        <v>1072</v>
      </c>
      <c r="C1354" s="132">
        <v>250402053</v>
      </c>
      <c r="D1354" s="130" t="s">
        <v>1913</v>
      </c>
      <c r="E1354" s="130"/>
      <c r="F1354" s="130"/>
      <c r="G1354" s="131" t="s">
        <v>1074</v>
      </c>
      <c r="H1354" s="131">
        <v>85.5</v>
      </c>
      <c r="I1354" s="131">
        <v>85.5</v>
      </c>
      <c r="J1354" s="161"/>
      <c r="K1354" s="161"/>
      <c r="L1354" s="161"/>
      <c r="M1354" s="161"/>
      <c r="N1354" s="164" t="s">
        <v>51</v>
      </c>
      <c r="O1354" s="165"/>
    </row>
    <row r="1355" s="100" customFormat="1" ht="30.4" spans="1:15">
      <c r="A1355" s="128" t="s">
        <v>228</v>
      </c>
      <c r="B1355" s="128" t="s">
        <v>1072</v>
      </c>
      <c r="C1355" s="132">
        <v>250402054</v>
      </c>
      <c r="D1355" s="130" t="s">
        <v>1914</v>
      </c>
      <c r="E1355" s="130"/>
      <c r="F1355" s="130"/>
      <c r="G1355" s="131" t="s">
        <v>1074</v>
      </c>
      <c r="H1355" s="131">
        <v>44.1</v>
      </c>
      <c r="I1355" s="131">
        <v>44.1</v>
      </c>
      <c r="J1355" s="161"/>
      <c r="K1355" s="161"/>
      <c r="L1355" s="161"/>
      <c r="M1355" s="161"/>
      <c r="N1355" s="164" t="s">
        <v>51</v>
      </c>
      <c r="O1355" s="165"/>
    </row>
    <row r="1356" s="100" customFormat="1" ht="20.25" spans="1:15">
      <c r="A1356" s="128" t="s">
        <v>228</v>
      </c>
      <c r="B1356" s="128" t="s">
        <v>1072</v>
      </c>
      <c r="C1356" s="132">
        <v>250402055</v>
      </c>
      <c r="D1356" s="130" t="s">
        <v>1915</v>
      </c>
      <c r="E1356" s="130"/>
      <c r="F1356" s="130"/>
      <c r="G1356" s="131" t="s">
        <v>1074</v>
      </c>
      <c r="H1356" s="131">
        <v>44.1</v>
      </c>
      <c r="I1356" s="131">
        <v>44.1</v>
      </c>
      <c r="J1356" s="161"/>
      <c r="K1356" s="161"/>
      <c r="L1356" s="161"/>
      <c r="M1356" s="161"/>
      <c r="N1356" s="164" t="s">
        <v>51</v>
      </c>
      <c r="O1356" s="165"/>
    </row>
    <row r="1357" s="100" customFormat="1" ht="20.25" spans="1:15">
      <c r="A1357" s="128" t="s">
        <v>228</v>
      </c>
      <c r="B1357" s="128" t="s">
        <v>1072</v>
      </c>
      <c r="C1357" s="132">
        <v>250402059</v>
      </c>
      <c r="D1357" s="130" t="s">
        <v>1916</v>
      </c>
      <c r="E1357" s="130" t="s">
        <v>1442</v>
      </c>
      <c r="F1357" s="130"/>
      <c r="G1357" s="131" t="s">
        <v>1074</v>
      </c>
      <c r="H1357" s="131">
        <v>26.5</v>
      </c>
      <c r="I1357" s="131">
        <v>26.5</v>
      </c>
      <c r="J1357" s="161"/>
      <c r="K1357" s="161"/>
      <c r="L1357" s="161"/>
      <c r="M1357" s="161"/>
      <c r="N1357" s="164" t="s">
        <v>51</v>
      </c>
      <c r="O1357" s="165"/>
    </row>
    <row r="1358" s="100" customFormat="1" spans="1:15">
      <c r="A1358" s="128" t="s">
        <v>228</v>
      </c>
      <c r="B1358" s="128" t="s">
        <v>1072</v>
      </c>
      <c r="C1358" s="132">
        <v>250402060</v>
      </c>
      <c r="D1358" s="130" t="s">
        <v>1917</v>
      </c>
      <c r="E1358" s="130" t="s">
        <v>1918</v>
      </c>
      <c r="F1358" s="130"/>
      <c r="G1358" s="131" t="s">
        <v>1074</v>
      </c>
      <c r="H1358" s="131">
        <v>37.2</v>
      </c>
      <c r="I1358" s="131">
        <v>37.2</v>
      </c>
      <c r="J1358" s="161"/>
      <c r="K1358" s="161"/>
      <c r="L1358" s="161"/>
      <c r="M1358" s="161"/>
      <c r="N1358" s="164" t="s">
        <v>51</v>
      </c>
      <c r="O1358" s="165"/>
    </row>
    <row r="1359" s="100" customFormat="1" ht="20.25" spans="1:15">
      <c r="A1359" s="128" t="s">
        <v>228</v>
      </c>
      <c r="B1359" s="128" t="s">
        <v>1072</v>
      </c>
      <c r="C1359" s="132">
        <v>250402061</v>
      </c>
      <c r="D1359" s="130" t="s">
        <v>1919</v>
      </c>
      <c r="E1359" s="130" t="s">
        <v>1855</v>
      </c>
      <c r="F1359" s="130"/>
      <c r="G1359" s="131" t="s">
        <v>1074</v>
      </c>
      <c r="H1359" s="131">
        <v>56.1</v>
      </c>
      <c r="I1359" s="131">
        <v>56.1</v>
      </c>
      <c r="J1359" s="161"/>
      <c r="K1359" s="161"/>
      <c r="L1359" s="161"/>
      <c r="M1359" s="161"/>
      <c r="N1359" s="164" t="s">
        <v>51</v>
      </c>
      <c r="O1359" s="165"/>
    </row>
    <row r="1360" s="100" customFormat="1" spans="1:15">
      <c r="A1360" s="128" t="s">
        <v>228</v>
      </c>
      <c r="B1360" s="128" t="s">
        <v>1072</v>
      </c>
      <c r="C1360" s="132">
        <v>250402062</v>
      </c>
      <c r="D1360" s="130" t="s">
        <v>1920</v>
      </c>
      <c r="E1360" s="130" t="s">
        <v>1918</v>
      </c>
      <c r="F1360" s="130"/>
      <c r="G1360" s="131" t="s">
        <v>1074</v>
      </c>
      <c r="H1360" s="131">
        <v>31.4</v>
      </c>
      <c r="I1360" s="131">
        <v>31.4</v>
      </c>
      <c r="J1360" s="161"/>
      <c r="K1360" s="161"/>
      <c r="L1360" s="161"/>
      <c r="M1360" s="161"/>
      <c r="N1360" s="164" t="s">
        <v>51</v>
      </c>
      <c r="O1360" s="165"/>
    </row>
    <row r="1361" s="100" customFormat="1" spans="1:15">
      <c r="A1361" s="128" t="s">
        <v>228</v>
      </c>
      <c r="B1361" s="128" t="s">
        <v>1072</v>
      </c>
      <c r="C1361" s="132">
        <v>250402063</v>
      </c>
      <c r="D1361" s="130" t="s">
        <v>1921</v>
      </c>
      <c r="E1361" s="130"/>
      <c r="F1361" s="130"/>
      <c r="G1361" s="131" t="s">
        <v>28</v>
      </c>
      <c r="H1361" s="131">
        <v>207</v>
      </c>
      <c r="I1361" s="131">
        <v>207</v>
      </c>
      <c r="J1361" s="161"/>
      <c r="K1361" s="161"/>
      <c r="L1361" s="161"/>
      <c r="M1361" s="161"/>
      <c r="N1361" s="164" t="s">
        <v>51</v>
      </c>
      <c r="O1361" s="165"/>
    </row>
    <row r="1362" s="100" customFormat="1" spans="1:15">
      <c r="A1362" s="128" t="s">
        <v>228</v>
      </c>
      <c r="B1362" s="128" t="s">
        <v>1072</v>
      </c>
      <c r="C1362" s="132">
        <v>250402064</v>
      </c>
      <c r="D1362" s="130" t="s">
        <v>1922</v>
      </c>
      <c r="E1362" s="130" t="s">
        <v>1923</v>
      </c>
      <c r="F1362" s="130"/>
      <c r="G1362" s="131" t="s">
        <v>28</v>
      </c>
      <c r="H1362" s="131">
        <v>229.3</v>
      </c>
      <c r="I1362" s="131">
        <v>229.3</v>
      </c>
      <c r="J1362" s="161"/>
      <c r="K1362" s="161"/>
      <c r="L1362" s="161"/>
      <c r="M1362" s="161"/>
      <c r="N1362" s="164" t="s">
        <v>51</v>
      </c>
      <c r="O1362" s="165"/>
    </row>
    <row r="1363" s="100" customFormat="1" spans="1:15">
      <c r="A1363" s="128" t="s">
        <v>228</v>
      </c>
      <c r="B1363" s="128" t="s">
        <v>1072</v>
      </c>
      <c r="C1363" s="132">
        <v>250402065</v>
      </c>
      <c r="D1363" s="130" t="s">
        <v>1924</v>
      </c>
      <c r="E1363" s="130"/>
      <c r="F1363" s="130"/>
      <c r="G1363" s="131" t="s">
        <v>28</v>
      </c>
      <c r="H1363" s="131">
        <v>26.5</v>
      </c>
      <c r="I1363" s="131">
        <v>26.5</v>
      </c>
      <c r="J1363" s="161"/>
      <c r="K1363" s="161"/>
      <c r="L1363" s="161"/>
      <c r="M1363" s="161"/>
      <c r="N1363" s="164" t="s">
        <v>51</v>
      </c>
      <c r="O1363" s="165"/>
    </row>
    <row r="1364" s="100" customFormat="1" ht="20.25" spans="1:15">
      <c r="A1364" s="128" t="s">
        <v>228</v>
      </c>
      <c r="B1364" s="128" t="s">
        <v>1072</v>
      </c>
      <c r="C1364" s="132">
        <v>250402066</v>
      </c>
      <c r="D1364" s="130" t="s">
        <v>1925</v>
      </c>
      <c r="E1364" s="130"/>
      <c r="F1364" s="130"/>
      <c r="G1364" s="131" t="s">
        <v>28</v>
      </c>
      <c r="H1364" s="131">
        <v>31.4</v>
      </c>
      <c r="I1364" s="131">
        <v>31.4</v>
      </c>
      <c r="J1364" s="161"/>
      <c r="K1364" s="161"/>
      <c r="L1364" s="161"/>
      <c r="M1364" s="161"/>
      <c r="N1364" s="164" t="s">
        <v>51</v>
      </c>
      <c r="O1364" s="165"/>
    </row>
    <row r="1365" s="100" customFormat="1" ht="20.25" spans="1:15">
      <c r="A1365" s="128" t="s">
        <v>228</v>
      </c>
      <c r="B1365" s="128" t="s">
        <v>1072</v>
      </c>
      <c r="C1365" s="132">
        <v>250402067</v>
      </c>
      <c r="D1365" s="130" t="s">
        <v>1926</v>
      </c>
      <c r="E1365" s="130"/>
      <c r="F1365" s="130"/>
      <c r="G1365" s="131" t="s">
        <v>1074</v>
      </c>
      <c r="H1365" s="131">
        <v>35.3</v>
      </c>
      <c r="I1365" s="131">
        <v>35.3</v>
      </c>
      <c r="J1365" s="161"/>
      <c r="K1365" s="161"/>
      <c r="L1365" s="161"/>
      <c r="M1365" s="161"/>
      <c r="N1365" s="164" t="s">
        <v>51</v>
      </c>
      <c r="O1365" s="165"/>
    </row>
    <row r="1366" s="100" customFormat="1" ht="20.25" spans="1:15">
      <c r="A1366" s="128" t="s">
        <v>228</v>
      </c>
      <c r="B1366" s="128" t="s">
        <v>1072</v>
      </c>
      <c r="C1366" s="132">
        <v>250402068</v>
      </c>
      <c r="D1366" s="129" t="s">
        <v>1927</v>
      </c>
      <c r="E1366" s="129"/>
      <c r="F1366" s="129"/>
      <c r="G1366" s="136" t="s">
        <v>28</v>
      </c>
      <c r="H1366" s="136">
        <v>110</v>
      </c>
      <c r="I1366" s="136">
        <v>110</v>
      </c>
      <c r="J1366" s="161"/>
      <c r="K1366" s="161"/>
      <c r="L1366" s="161"/>
      <c r="M1366" s="166" t="s">
        <v>1744</v>
      </c>
      <c r="N1366" s="164" t="s">
        <v>51</v>
      </c>
      <c r="O1366" s="165"/>
    </row>
    <row r="1367" s="100" customFormat="1" ht="20.25" spans="1:15">
      <c r="A1367" s="128" t="s">
        <v>228</v>
      </c>
      <c r="B1367" s="128" t="s">
        <v>1072</v>
      </c>
      <c r="C1367" s="132">
        <v>250402069</v>
      </c>
      <c r="D1367" s="130" t="s">
        <v>1928</v>
      </c>
      <c r="E1367" s="130"/>
      <c r="F1367" s="130"/>
      <c r="G1367" s="131" t="s">
        <v>1074</v>
      </c>
      <c r="H1367" s="131">
        <v>35.3</v>
      </c>
      <c r="I1367" s="131">
        <v>35.3</v>
      </c>
      <c r="J1367" s="161"/>
      <c r="K1367" s="161"/>
      <c r="L1367" s="161"/>
      <c r="M1367" s="161"/>
      <c r="N1367" s="164" t="s">
        <v>51</v>
      </c>
      <c r="O1367" s="165"/>
    </row>
    <row r="1368" s="100" customFormat="1" ht="30.4" spans="1:15">
      <c r="A1368" s="128" t="s">
        <v>75</v>
      </c>
      <c r="B1368" s="128" t="s">
        <v>1072</v>
      </c>
      <c r="C1368" s="132">
        <v>250402070</v>
      </c>
      <c r="D1368" s="130" t="s">
        <v>1929</v>
      </c>
      <c r="E1368" s="130"/>
      <c r="F1368" s="130"/>
      <c r="G1368" s="131" t="s">
        <v>28</v>
      </c>
      <c r="H1368" s="131">
        <v>52.9</v>
      </c>
      <c r="I1368" s="131">
        <v>52.9</v>
      </c>
      <c r="J1368" s="161"/>
      <c r="K1368" s="161"/>
      <c r="L1368" s="161"/>
      <c r="M1368" s="161"/>
      <c r="N1368" s="164" t="s">
        <v>71</v>
      </c>
      <c r="O1368" s="165"/>
    </row>
    <row r="1369" s="100" customFormat="1" ht="60.75" spans="1:15">
      <c r="A1369" s="128" t="s">
        <v>75</v>
      </c>
      <c r="B1369" s="128" t="s">
        <v>1072</v>
      </c>
      <c r="C1369" s="132">
        <v>250402071</v>
      </c>
      <c r="D1369" s="130" t="s">
        <v>1930</v>
      </c>
      <c r="E1369" s="130" t="s">
        <v>1931</v>
      </c>
      <c r="F1369" s="130"/>
      <c r="G1369" s="131" t="s">
        <v>28</v>
      </c>
      <c r="H1369" s="131">
        <v>35.3</v>
      </c>
      <c r="I1369" s="131">
        <v>35.3</v>
      </c>
      <c r="J1369" s="161"/>
      <c r="K1369" s="161"/>
      <c r="L1369" s="161"/>
      <c r="M1369" s="161"/>
      <c r="N1369" s="164" t="s">
        <v>71</v>
      </c>
      <c r="O1369" s="165"/>
    </row>
    <row r="1370" s="100" customFormat="1" ht="20.25" spans="1:15">
      <c r="A1370" s="128" t="s">
        <v>75</v>
      </c>
      <c r="B1370" s="128" t="s">
        <v>1072</v>
      </c>
      <c r="C1370" s="132">
        <v>250402072</v>
      </c>
      <c r="D1370" s="130" t="s">
        <v>1932</v>
      </c>
      <c r="E1370" s="130"/>
      <c r="F1370" s="130"/>
      <c r="G1370" s="131" t="s">
        <v>28</v>
      </c>
      <c r="H1370" s="131">
        <v>35.3</v>
      </c>
      <c r="I1370" s="131">
        <v>35.3</v>
      </c>
      <c r="J1370" s="161"/>
      <c r="K1370" s="161"/>
      <c r="L1370" s="161"/>
      <c r="M1370" s="161"/>
      <c r="N1370" s="164" t="s">
        <v>71</v>
      </c>
      <c r="O1370" s="165"/>
    </row>
    <row r="1371" s="100" customFormat="1" spans="1:15">
      <c r="A1371" s="128" t="s">
        <v>75</v>
      </c>
      <c r="B1371" s="128" t="s">
        <v>1072</v>
      </c>
      <c r="C1371" s="132">
        <v>250402073</v>
      </c>
      <c r="D1371" s="130" t="s">
        <v>1933</v>
      </c>
      <c r="E1371" s="130"/>
      <c r="F1371" s="130"/>
      <c r="G1371" s="131" t="s">
        <v>28</v>
      </c>
      <c r="H1371" s="131">
        <v>35.3</v>
      </c>
      <c r="I1371" s="131">
        <v>35.3</v>
      </c>
      <c r="J1371" s="161"/>
      <c r="K1371" s="161"/>
      <c r="L1371" s="161"/>
      <c r="M1371" s="161"/>
      <c r="N1371" s="164" t="s">
        <v>71</v>
      </c>
      <c r="O1371" s="165"/>
    </row>
    <row r="1372" s="100" customFormat="1" ht="30.4" spans="1:15">
      <c r="A1372" s="128" t="s">
        <v>75</v>
      </c>
      <c r="B1372" s="128" t="s">
        <v>1072</v>
      </c>
      <c r="C1372" s="132">
        <v>250402074</v>
      </c>
      <c r="D1372" s="130" t="s">
        <v>1934</v>
      </c>
      <c r="E1372" s="130"/>
      <c r="F1372" s="130"/>
      <c r="G1372" s="131" t="s">
        <v>28</v>
      </c>
      <c r="H1372" s="131">
        <v>124.2</v>
      </c>
      <c r="I1372" s="131">
        <v>124.2</v>
      </c>
      <c r="J1372" s="161"/>
      <c r="K1372" s="161"/>
      <c r="L1372" s="161"/>
      <c r="M1372" s="161"/>
      <c r="N1372" s="164" t="s">
        <v>51</v>
      </c>
      <c r="O1372" s="165"/>
    </row>
    <row r="1373" s="100" customFormat="1" spans="1:15">
      <c r="A1373" s="128" t="s">
        <v>244</v>
      </c>
      <c r="B1373" s="128" t="s">
        <v>1072</v>
      </c>
      <c r="C1373" s="132" t="s">
        <v>1935</v>
      </c>
      <c r="D1373" s="130" t="s">
        <v>1936</v>
      </c>
      <c r="E1373" s="130" t="s">
        <v>1307</v>
      </c>
      <c r="F1373" s="130"/>
      <c r="G1373" s="131" t="s">
        <v>28</v>
      </c>
      <c r="H1373" s="131">
        <v>85.5</v>
      </c>
      <c r="I1373" s="131">
        <v>85.5</v>
      </c>
      <c r="J1373" s="161"/>
      <c r="K1373" s="161"/>
      <c r="L1373" s="161"/>
      <c r="M1373" s="161"/>
      <c r="N1373" s="164" t="s">
        <v>51</v>
      </c>
      <c r="O1373" s="165"/>
    </row>
    <row r="1374" s="100" customFormat="1" ht="20.25" spans="1:15">
      <c r="A1374" s="128" t="s">
        <v>244</v>
      </c>
      <c r="B1374" s="128" t="s">
        <v>1072</v>
      </c>
      <c r="C1374" s="132" t="s">
        <v>1937</v>
      </c>
      <c r="D1374" s="130" t="s">
        <v>1938</v>
      </c>
      <c r="E1374" s="130" t="s">
        <v>1307</v>
      </c>
      <c r="F1374" s="130"/>
      <c r="G1374" s="131" t="s">
        <v>28</v>
      </c>
      <c r="H1374" s="131">
        <v>102.6</v>
      </c>
      <c r="I1374" s="131">
        <v>102.6</v>
      </c>
      <c r="J1374" s="161"/>
      <c r="K1374" s="161"/>
      <c r="L1374" s="161"/>
      <c r="M1374" s="161"/>
      <c r="N1374" s="164" t="s">
        <v>71</v>
      </c>
      <c r="O1374" s="165"/>
    </row>
    <row r="1375" s="100" customFormat="1" spans="1:15">
      <c r="A1375" s="128" t="s">
        <v>244</v>
      </c>
      <c r="B1375" s="128" t="s">
        <v>1072</v>
      </c>
      <c r="C1375" s="132" t="s">
        <v>1939</v>
      </c>
      <c r="D1375" s="130" t="s">
        <v>1940</v>
      </c>
      <c r="E1375" s="130" t="s">
        <v>1941</v>
      </c>
      <c r="F1375" s="130"/>
      <c r="G1375" s="131" t="s">
        <v>28</v>
      </c>
      <c r="H1375" s="131">
        <v>35.3</v>
      </c>
      <c r="I1375" s="131">
        <v>35.3</v>
      </c>
      <c r="J1375" s="161"/>
      <c r="K1375" s="161"/>
      <c r="L1375" s="161"/>
      <c r="M1375" s="161"/>
      <c r="N1375" s="164" t="s">
        <v>71</v>
      </c>
      <c r="O1375" s="165"/>
    </row>
    <row r="1376" s="100" customFormat="1" ht="20.25" spans="1:15">
      <c r="A1376" s="128" t="s">
        <v>244</v>
      </c>
      <c r="B1376" s="128" t="s">
        <v>1072</v>
      </c>
      <c r="C1376" s="132" t="s">
        <v>1942</v>
      </c>
      <c r="D1376" s="130" t="s">
        <v>1943</v>
      </c>
      <c r="E1376" s="130" t="s">
        <v>1944</v>
      </c>
      <c r="F1376" s="130"/>
      <c r="G1376" s="131" t="s">
        <v>28</v>
      </c>
      <c r="H1376" s="131">
        <v>40.2</v>
      </c>
      <c r="I1376" s="131">
        <v>40.2</v>
      </c>
      <c r="J1376" s="161"/>
      <c r="K1376" s="161"/>
      <c r="L1376" s="161"/>
      <c r="M1376" s="161"/>
      <c r="N1376" s="164" t="s">
        <v>71</v>
      </c>
      <c r="O1376" s="165"/>
    </row>
    <row r="1377" s="100" customFormat="1" spans="1:15">
      <c r="A1377" s="128" t="s">
        <v>244</v>
      </c>
      <c r="B1377" s="128" t="s">
        <v>1072</v>
      </c>
      <c r="C1377" s="132" t="s">
        <v>1945</v>
      </c>
      <c r="D1377" s="130" t="s">
        <v>1946</v>
      </c>
      <c r="E1377" s="130" t="s">
        <v>1947</v>
      </c>
      <c r="F1377" s="130"/>
      <c r="G1377" s="131" t="s">
        <v>28</v>
      </c>
      <c r="H1377" s="131">
        <v>40.2</v>
      </c>
      <c r="I1377" s="131">
        <v>40.2</v>
      </c>
      <c r="J1377" s="161"/>
      <c r="K1377" s="161"/>
      <c r="L1377" s="161"/>
      <c r="M1377" s="161"/>
      <c r="N1377" s="164" t="s">
        <v>71</v>
      </c>
      <c r="O1377" s="165"/>
    </row>
    <row r="1378" s="100" customFormat="1" ht="20.25" spans="1:15">
      <c r="A1378" s="128" t="s">
        <v>244</v>
      </c>
      <c r="B1378" s="128" t="s">
        <v>1072</v>
      </c>
      <c r="C1378" s="132" t="s">
        <v>1948</v>
      </c>
      <c r="D1378" s="130" t="s">
        <v>1949</v>
      </c>
      <c r="E1378" s="130" t="s">
        <v>1944</v>
      </c>
      <c r="F1378" s="130"/>
      <c r="G1378" s="131" t="s">
        <v>28</v>
      </c>
      <c r="H1378" s="131">
        <v>59.9</v>
      </c>
      <c r="I1378" s="131">
        <v>59.9</v>
      </c>
      <c r="J1378" s="161"/>
      <c r="K1378" s="161"/>
      <c r="L1378" s="161"/>
      <c r="M1378" s="161"/>
      <c r="N1378" s="164" t="s">
        <v>71</v>
      </c>
      <c r="O1378" s="165"/>
    </row>
    <row r="1379" s="100" customFormat="1" ht="20.25" spans="1:15">
      <c r="A1379" s="128" t="s">
        <v>244</v>
      </c>
      <c r="B1379" s="128" t="s">
        <v>1072</v>
      </c>
      <c r="C1379" s="132" t="s">
        <v>1950</v>
      </c>
      <c r="D1379" s="130" t="s">
        <v>1876</v>
      </c>
      <c r="E1379" s="130" t="s">
        <v>1677</v>
      </c>
      <c r="F1379" s="130"/>
      <c r="G1379" s="131" t="s">
        <v>28</v>
      </c>
      <c r="H1379" s="131">
        <v>40.2</v>
      </c>
      <c r="I1379" s="131">
        <v>40.2</v>
      </c>
      <c r="J1379" s="161"/>
      <c r="K1379" s="161"/>
      <c r="L1379" s="161"/>
      <c r="M1379" s="161"/>
      <c r="N1379" s="164" t="s">
        <v>71</v>
      </c>
      <c r="O1379" s="165"/>
    </row>
    <row r="1380" s="100" customFormat="1" ht="30.4" spans="1:15">
      <c r="A1380" s="128" t="s">
        <v>95</v>
      </c>
      <c r="B1380" s="128" t="s">
        <v>1072</v>
      </c>
      <c r="C1380" s="132" t="s">
        <v>1951</v>
      </c>
      <c r="D1380" s="129" t="s">
        <v>1952</v>
      </c>
      <c r="E1380" s="129" t="s">
        <v>1953</v>
      </c>
      <c r="F1380" s="129"/>
      <c r="G1380" s="136" t="s">
        <v>28</v>
      </c>
      <c r="H1380" s="136">
        <v>50</v>
      </c>
      <c r="I1380" s="136">
        <v>50</v>
      </c>
      <c r="J1380" s="161"/>
      <c r="K1380" s="161"/>
      <c r="L1380" s="161"/>
      <c r="M1380" s="166"/>
      <c r="N1380" s="164" t="s">
        <v>71</v>
      </c>
      <c r="O1380" s="165"/>
    </row>
    <row r="1381" s="100" customFormat="1" spans="1:15">
      <c r="A1381" s="128" t="s">
        <v>23</v>
      </c>
      <c r="B1381" s="128"/>
      <c r="C1381" s="132">
        <v>250403</v>
      </c>
      <c r="D1381" s="130" t="s">
        <v>1954</v>
      </c>
      <c r="E1381" s="130"/>
      <c r="F1381" s="130"/>
      <c r="G1381" s="131"/>
      <c r="H1381" s="131" t="s">
        <v>20</v>
      </c>
      <c r="I1381" s="131" t="s">
        <v>20</v>
      </c>
      <c r="J1381" s="161"/>
      <c r="K1381" s="161"/>
      <c r="L1381" s="161"/>
      <c r="M1381" s="161"/>
      <c r="N1381" s="164" t="s">
        <v>20</v>
      </c>
      <c r="O1381" s="165"/>
    </row>
    <row r="1382" s="100" customFormat="1" ht="20.25" spans="1:15">
      <c r="A1382" s="128" t="s">
        <v>23</v>
      </c>
      <c r="B1382" s="128" t="s">
        <v>1072</v>
      </c>
      <c r="C1382" s="132">
        <v>250403001</v>
      </c>
      <c r="D1382" s="130" t="s">
        <v>1955</v>
      </c>
      <c r="E1382" s="130" t="s">
        <v>1956</v>
      </c>
      <c r="F1382" s="130"/>
      <c r="G1382" s="131" t="s">
        <v>1074</v>
      </c>
      <c r="H1382" s="131">
        <v>14.9</v>
      </c>
      <c r="I1382" s="131">
        <v>14.9</v>
      </c>
      <c r="J1382" s="161"/>
      <c r="K1382" s="161"/>
      <c r="L1382" s="161"/>
      <c r="M1382" s="161"/>
      <c r="N1382" s="164" t="s">
        <v>71</v>
      </c>
      <c r="O1382" s="165"/>
    </row>
    <row r="1383" s="100" customFormat="1" spans="1:15">
      <c r="A1383" s="128" t="s">
        <v>21</v>
      </c>
      <c r="B1383" s="128" t="s">
        <v>1072</v>
      </c>
      <c r="C1383" s="132">
        <v>250403002</v>
      </c>
      <c r="D1383" s="130" t="s">
        <v>1957</v>
      </c>
      <c r="E1383" s="130"/>
      <c r="F1383" s="130"/>
      <c r="G1383" s="131" t="s">
        <v>1074</v>
      </c>
      <c r="H1383" s="131">
        <v>37.2</v>
      </c>
      <c r="I1383" s="131">
        <v>37.2</v>
      </c>
      <c r="J1383" s="161"/>
      <c r="K1383" s="161"/>
      <c r="L1383" s="161"/>
      <c r="M1383" s="161"/>
      <c r="N1383" s="164" t="s">
        <v>71</v>
      </c>
      <c r="O1383" s="165"/>
    </row>
    <row r="1384" s="100" customFormat="1" spans="1:15">
      <c r="A1384" s="128" t="s">
        <v>23</v>
      </c>
      <c r="B1384" s="128"/>
      <c r="C1384" s="132">
        <v>250403003</v>
      </c>
      <c r="D1384" s="130" t="s">
        <v>1958</v>
      </c>
      <c r="E1384" s="130"/>
      <c r="F1384" s="130"/>
      <c r="G1384" s="131" t="s">
        <v>1074</v>
      </c>
      <c r="H1384" s="131" t="s">
        <v>20</v>
      </c>
      <c r="I1384" s="131" t="s">
        <v>20</v>
      </c>
      <c r="J1384" s="161"/>
      <c r="K1384" s="161"/>
      <c r="L1384" s="161"/>
      <c r="M1384" s="161"/>
      <c r="N1384" s="164" t="s">
        <v>20</v>
      </c>
      <c r="O1384" s="165"/>
    </row>
    <row r="1385" s="100" customFormat="1" ht="20.25" spans="1:15">
      <c r="A1385" s="128" t="s">
        <v>23</v>
      </c>
      <c r="B1385" s="128" t="s">
        <v>1072</v>
      </c>
      <c r="C1385" s="132">
        <v>2504030030</v>
      </c>
      <c r="D1385" s="130" t="s">
        <v>1959</v>
      </c>
      <c r="E1385" s="130"/>
      <c r="F1385" s="130"/>
      <c r="G1385" s="131" t="s">
        <v>1074</v>
      </c>
      <c r="H1385" s="131">
        <v>37.2</v>
      </c>
      <c r="I1385" s="131">
        <v>37.2</v>
      </c>
      <c r="J1385" s="161"/>
      <c r="K1385" s="161"/>
      <c r="L1385" s="161"/>
      <c r="M1385" s="161"/>
      <c r="N1385" s="164" t="s">
        <v>71</v>
      </c>
      <c r="O1385" s="165"/>
    </row>
    <row r="1386" s="100" customFormat="1" ht="20.25" spans="1:15">
      <c r="A1386" s="128" t="s">
        <v>23</v>
      </c>
      <c r="B1386" s="128" t="s">
        <v>1072</v>
      </c>
      <c r="C1386" s="132">
        <v>2504030031</v>
      </c>
      <c r="D1386" s="130" t="s">
        <v>1960</v>
      </c>
      <c r="E1386" s="130"/>
      <c r="F1386" s="130"/>
      <c r="G1386" s="131" t="s">
        <v>1074</v>
      </c>
      <c r="H1386" s="131">
        <v>72.2</v>
      </c>
      <c r="I1386" s="131">
        <v>72.2</v>
      </c>
      <c r="J1386" s="161"/>
      <c r="K1386" s="161"/>
      <c r="L1386" s="161"/>
      <c r="M1386" s="161"/>
      <c r="N1386" s="164" t="s">
        <v>71</v>
      </c>
      <c r="O1386" s="165"/>
    </row>
    <row r="1387" s="100" customFormat="1" ht="20.25" spans="1:15">
      <c r="A1387" s="128" t="s">
        <v>44</v>
      </c>
      <c r="B1387" s="128" t="s">
        <v>1072</v>
      </c>
      <c r="C1387" s="132">
        <v>250403004</v>
      </c>
      <c r="D1387" s="130" t="s">
        <v>1961</v>
      </c>
      <c r="E1387" s="130"/>
      <c r="F1387" s="130"/>
      <c r="G1387" s="131" t="s">
        <v>1074</v>
      </c>
      <c r="H1387" s="131">
        <v>5</v>
      </c>
      <c r="I1387" s="131">
        <v>5</v>
      </c>
      <c r="J1387" s="161"/>
      <c r="K1387" s="161"/>
      <c r="L1387" s="161"/>
      <c r="M1387" s="161"/>
      <c r="N1387" s="164" t="s">
        <v>71</v>
      </c>
      <c r="O1387" s="165"/>
    </row>
    <row r="1388" s="100" customFormat="1" ht="20.25" spans="1:15">
      <c r="A1388" s="128" t="s">
        <v>21</v>
      </c>
      <c r="B1388" s="128" t="s">
        <v>1072</v>
      </c>
      <c r="C1388" s="132">
        <v>250403005</v>
      </c>
      <c r="D1388" s="130" t="s">
        <v>1962</v>
      </c>
      <c r="E1388" s="130"/>
      <c r="F1388" s="130"/>
      <c r="G1388" s="131" t="s">
        <v>1074</v>
      </c>
      <c r="H1388" s="131">
        <v>5</v>
      </c>
      <c r="I1388" s="131">
        <v>5</v>
      </c>
      <c r="J1388" s="161"/>
      <c r="K1388" s="161"/>
      <c r="L1388" s="161"/>
      <c r="M1388" s="161"/>
      <c r="N1388" s="164" t="s">
        <v>71</v>
      </c>
      <c r="O1388" s="165"/>
    </row>
    <row r="1389" s="100" customFormat="1" ht="20.25" spans="1:15">
      <c r="A1389" s="128" t="s">
        <v>21</v>
      </c>
      <c r="B1389" s="128" t="s">
        <v>1072</v>
      </c>
      <c r="C1389" s="132">
        <v>250403006</v>
      </c>
      <c r="D1389" s="130" t="s">
        <v>1963</v>
      </c>
      <c r="E1389" s="130"/>
      <c r="F1389" s="130"/>
      <c r="G1389" s="131" t="s">
        <v>1074</v>
      </c>
      <c r="H1389" s="131">
        <v>10</v>
      </c>
      <c r="I1389" s="131">
        <v>10</v>
      </c>
      <c r="J1389" s="161"/>
      <c r="K1389" s="161"/>
      <c r="L1389" s="161"/>
      <c r="M1389" s="161"/>
      <c r="N1389" s="164" t="s">
        <v>71</v>
      </c>
      <c r="O1389" s="165"/>
    </row>
    <row r="1390" s="100" customFormat="1" ht="20.25" spans="1:15">
      <c r="A1390" s="128" t="s">
        <v>21</v>
      </c>
      <c r="B1390" s="128" t="s">
        <v>1072</v>
      </c>
      <c r="C1390" s="132">
        <v>250403007</v>
      </c>
      <c r="D1390" s="130" t="s">
        <v>1964</v>
      </c>
      <c r="E1390" s="130"/>
      <c r="F1390" s="130"/>
      <c r="G1390" s="131" t="s">
        <v>1074</v>
      </c>
      <c r="H1390" s="131">
        <v>10</v>
      </c>
      <c r="I1390" s="131">
        <v>10</v>
      </c>
      <c r="J1390" s="161"/>
      <c r="K1390" s="161"/>
      <c r="L1390" s="161"/>
      <c r="M1390" s="161"/>
      <c r="N1390" s="164" t="s">
        <v>71</v>
      </c>
      <c r="O1390" s="165"/>
    </row>
    <row r="1391" s="100" customFormat="1" ht="20.25" spans="1:15">
      <c r="A1391" s="128" t="s">
        <v>23</v>
      </c>
      <c r="B1391" s="128" t="s">
        <v>1072</v>
      </c>
      <c r="C1391" s="132">
        <v>250403008</v>
      </c>
      <c r="D1391" s="130" t="s">
        <v>1965</v>
      </c>
      <c r="E1391" s="130"/>
      <c r="F1391" s="130"/>
      <c r="G1391" s="131" t="s">
        <v>1074</v>
      </c>
      <c r="H1391" s="131">
        <v>13.7</v>
      </c>
      <c r="I1391" s="131">
        <v>13.7</v>
      </c>
      <c r="J1391" s="161"/>
      <c r="K1391" s="161"/>
      <c r="L1391" s="161"/>
      <c r="M1391" s="161"/>
      <c r="N1391" s="164" t="s">
        <v>71</v>
      </c>
      <c r="O1391" s="165"/>
    </row>
    <row r="1392" s="100" customFormat="1" ht="20.25" spans="1:15">
      <c r="A1392" s="128" t="s">
        <v>21</v>
      </c>
      <c r="B1392" s="128" t="s">
        <v>1072</v>
      </c>
      <c r="C1392" s="132">
        <v>250403009</v>
      </c>
      <c r="D1392" s="130" t="s">
        <v>1966</v>
      </c>
      <c r="E1392" s="130"/>
      <c r="F1392" s="130"/>
      <c r="G1392" s="131" t="s">
        <v>1074</v>
      </c>
      <c r="H1392" s="131">
        <v>10</v>
      </c>
      <c r="I1392" s="131">
        <v>10</v>
      </c>
      <c r="J1392" s="161"/>
      <c r="K1392" s="161"/>
      <c r="L1392" s="161"/>
      <c r="M1392" s="161"/>
      <c r="N1392" s="164" t="s">
        <v>71</v>
      </c>
      <c r="O1392" s="165"/>
    </row>
    <row r="1393" s="100" customFormat="1" ht="30.4" spans="1:15">
      <c r="A1393" s="128" t="s">
        <v>23</v>
      </c>
      <c r="B1393" s="128" t="s">
        <v>1072</v>
      </c>
      <c r="C1393" s="132">
        <v>250403010</v>
      </c>
      <c r="D1393" s="130" t="s">
        <v>1967</v>
      </c>
      <c r="E1393" s="130"/>
      <c r="F1393" s="130"/>
      <c r="G1393" s="131" t="s">
        <v>1074</v>
      </c>
      <c r="H1393" s="131">
        <v>10</v>
      </c>
      <c r="I1393" s="131">
        <v>10</v>
      </c>
      <c r="J1393" s="161"/>
      <c r="K1393" s="161"/>
      <c r="L1393" s="161"/>
      <c r="M1393" s="161"/>
      <c r="N1393" s="164" t="s">
        <v>71</v>
      </c>
      <c r="O1393" s="165"/>
    </row>
    <row r="1394" s="100" customFormat="1" ht="20.25" spans="1:15">
      <c r="A1394" s="128" t="s">
        <v>23</v>
      </c>
      <c r="B1394" s="128" t="s">
        <v>1072</v>
      </c>
      <c r="C1394" s="132">
        <v>250403011</v>
      </c>
      <c r="D1394" s="130" t="s">
        <v>1968</v>
      </c>
      <c r="E1394" s="130" t="s">
        <v>1969</v>
      </c>
      <c r="F1394" s="130"/>
      <c r="G1394" s="131" t="s">
        <v>1074</v>
      </c>
      <c r="H1394" s="131">
        <v>20</v>
      </c>
      <c r="I1394" s="131">
        <v>20</v>
      </c>
      <c r="J1394" s="161"/>
      <c r="K1394" s="161"/>
      <c r="L1394" s="161"/>
      <c r="M1394" s="161"/>
      <c r="N1394" s="164" t="s">
        <v>71</v>
      </c>
      <c r="O1394" s="165"/>
    </row>
    <row r="1395" s="100" customFormat="1" ht="20.25" spans="1:15">
      <c r="A1395" s="128" t="s">
        <v>23</v>
      </c>
      <c r="B1395" s="128" t="s">
        <v>1072</v>
      </c>
      <c r="C1395" s="132">
        <v>250403012</v>
      </c>
      <c r="D1395" s="130" t="s">
        <v>1970</v>
      </c>
      <c r="E1395" s="130" t="s">
        <v>1971</v>
      </c>
      <c r="F1395" s="130"/>
      <c r="G1395" s="131" t="s">
        <v>1074</v>
      </c>
      <c r="H1395" s="131">
        <v>20</v>
      </c>
      <c r="I1395" s="131">
        <v>20</v>
      </c>
      <c r="J1395" s="161"/>
      <c r="K1395" s="161"/>
      <c r="L1395" s="161"/>
      <c r="M1395" s="161"/>
      <c r="N1395" s="164" t="s">
        <v>71</v>
      </c>
      <c r="O1395" s="165"/>
    </row>
    <row r="1396" s="100" customFormat="1" spans="1:15">
      <c r="A1396" s="128" t="s">
        <v>23</v>
      </c>
      <c r="B1396" s="128" t="s">
        <v>1072</v>
      </c>
      <c r="C1396" s="132">
        <v>250403013</v>
      </c>
      <c r="D1396" s="130" t="s">
        <v>1972</v>
      </c>
      <c r="E1396" s="130"/>
      <c r="F1396" s="130"/>
      <c r="G1396" s="131" t="s">
        <v>1074</v>
      </c>
      <c r="H1396" s="131">
        <v>90.3</v>
      </c>
      <c r="I1396" s="131">
        <v>90.3</v>
      </c>
      <c r="J1396" s="161"/>
      <c r="K1396" s="161"/>
      <c r="L1396" s="161"/>
      <c r="M1396" s="161"/>
      <c r="N1396" s="164" t="s">
        <v>71</v>
      </c>
      <c r="O1396" s="165"/>
    </row>
    <row r="1397" s="100" customFormat="1" ht="91.15" spans="1:15">
      <c r="A1397" s="128" t="s">
        <v>75</v>
      </c>
      <c r="B1397" s="128" t="s">
        <v>1072</v>
      </c>
      <c r="C1397" s="132">
        <v>2504030131</v>
      </c>
      <c r="D1397" s="130" t="s">
        <v>1973</v>
      </c>
      <c r="E1397" s="130" t="s">
        <v>1974</v>
      </c>
      <c r="F1397" s="130"/>
      <c r="G1397" s="131" t="s">
        <v>1074</v>
      </c>
      <c r="H1397" s="131">
        <v>239.4</v>
      </c>
      <c r="I1397" s="131">
        <v>239.4</v>
      </c>
      <c r="J1397" s="161"/>
      <c r="K1397" s="161"/>
      <c r="L1397" s="161"/>
      <c r="M1397" s="161"/>
      <c r="N1397" s="164" t="s">
        <v>51</v>
      </c>
      <c r="O1397" s="165"/>
    </row>
    <row r="1398" s="100" customFormat="1" ht="20.25" spans="1:15">
      <c r="A1398" s="128" t="s">
        <v>23</v>
      </c>
      <c r="B1398" s="128" t="s">
        <v>1072</v>
      </c>
      <c r="C1398" s="132">
        <v>250403014</v>
      </c>
      <c r="D1398" s="130" t="s">
        <v>1975</v>
      </c>
      <c r="E1398" s="130"/>
      <c r="F1398" s="130"/>
      <c r="G1398" s="131" t="s">
        <v>1074</v>
      </c>
      <c r="H1398" s="131">
        <v>18.6</v>
      </c>
      <c r="I1398" s="131">
        <v>18.6</v>
      </c>
      <c r="J1398" s="161"/>
      <c r="K1398" s="161"/>
      <c r="L1398" s="161"/>
      <c r="M1398" s="161"/>
      <c r="N1398" s="164" t="s">
        <v>71</v>
      </c>
      <c r="O1398" s="165"/>
    </row>
    <row r="1399" s="100" customFormat="1" ht="30.4" spans="1:15">
      <c r="A1399" s="128" t="s">
        <v>100</v>
      </c>
      <c r="B1399" s="128" t="s">
        <v>1072</v>
      </c>
      <c r="C1399" s="132">
        <v>2504030141</v>
      </c>
      <c r="D1399" s="130" t="s">
        <v>1976</v>
      </c>
      <c r="E1399" s="130" t="s">
        <v>1977</v>
      </c>
      <c r="F1399" s="130"/>
      <c r="G1399" s="131" t="s">
        <v>1074</v>
      </c>
      <c r="H1399" s="131">
        <v>41</v>
      </c>
      <c r="I1399" s="131">
        <v>41</v>
      </c>
      <c r="J1399" s="161"/>
      <c r="K1399" s="161"/>
      <c r="L1399" s="161"/>
      <c r="M1399" s="161"/>
      <c r="N1399" s="164" t="s">
        <v>71</v>
      </c>
      <c r="O1399" s="165"/>
    </row>
    <row r="1400" s="100" customFormat="1" ht="20.25" spans="1:15">
      <c r="A1400" s="128" t="s">
        <v>228</v>
      </c>
      <c r="B1400" s="128" t="s">
        <v>1072</v>
      </c>
      <c r="C1400" s="132">
        <v>2504030142</v>
      </c>
      <c r="D1400" s="130" t="s">
        <v>1978</v>
      </c>
      <c r="E1400" s="130" t="s">
        <v>1680</v>
      </c>
      <c r="F1400" s="130"/>
      <c r="G1400" s="131" t="s">
        <v>28</v>
      </c>
      <c r="H1400" s="131">
        <v>39.5</v>
      </c>
      <c r="I1400" s="131">
        <v>39.5</v>
      </c>
      <c r="J1400" s="161"/>
      <c r="K1400" s="161"/>
      <c r="L1400" s="161"/>
      <c r="M1400" s="161"/>
      <c r="N1400" s="164" t="s">
        <v>51</v>
      </c>
      <c r="O1400" s="165"/>
    </row>
    <row r="1401" s="100" customFormat="1" ht="20.25" spans="1:15">
      <c r="A1401" s="128" t="s">
        <v>82</v>
      </c>
      <c r="B1401" s="128" t="s">
        <v>1072</v>
      </c>
      <c r="C1401" s="132">
        <v>250403015</v>
      </c>
      <c r="D1401" s="130" t="s">
        <v>1979</v>
      </c>
      <c r="E1401" s="130"/>
      <c r="F1401" s="130"/>
      <c r="G1401" s="131" t="s">
        <v>1074</v>
      </c>
      <c r="H1401" s="131">
        <v>22.5</v>
      </c>
      <c r="I1401" s="131">
        <v>22.5</v>
      </c>
      <c r="J1401" s="161"/>
      <c r="K1401" s="161"/>
      <c r="L1401" s="161"/>
      <c r="M1401" s="161"/>
      <c r="N1401" s="164" t="s">
        <v>71</v>
      </c>
      <c r="O1401" s="165"/>
    </row>
    <row r="1402" s="100" customFormat="1" ht="20.25" spans="1:15">
      <c r="A1402" s="128" t="s">
        <v>82</v>
      </c>
      <c r="B1402" s="128" t="s">
        <v>1072</v>
      </c>
      <c r="C1402" s="132">
        <v>250403016</v>
      </c>
      <c r="D1402" s="130" t="s">
        <v>1980</v>
      </c>
      <c r="E1402" s="130"/>
      <c r="F1402" s="130"/>
      <c r="G1402" s="131" t="s">
        <v>1074</v>
      </c>
      <c r="H1402" s="131">
        <v>22.5</v>
      </c>
      <c r="I1402" s="131">
        <v>22.5</v>
      </c>
      <c r="J1402" s="161"/>
      <c r="K1402" s="161"/>
      <c r="L1402" s="161"/>
      <c r="M1402" s="161"/>
      <c r="N1402" s="164" t="s">
        <v>71</v>
      </c>
      <c r="O1402" s="165"/>
    </row>
    <row r="1403" s="100" customFormat="1" ht="20.25" spans="1:15">
      <c r="A1403" s="128" t="s">
        <v>82</v>
      </c>
      <c r="B1403" s="128" t="s">
        <v>1072</v>
      </c>
      <c r="C1403" s="132">
        <v>250403017</v>
      </c>
      <c r="D1403" s="130" t="s">
        <v>1981</v>
      </c>
      <c r="E1403" s="130" t="s">
        <v>1956</v>
      </c>
      <c r="F1403" s="130"/>
      <c r="G1403" s="131" t="s">
        <v>1074</v>
      </c>
      <c r="H1403" s="131">
        <v>24.5</v>
      </c>
      <c r="I1403" s="131">
        <v>24.5</v>
      </c>
      <c r="J1403" s="161"/>
      <c r="K1403" s="161"/>
      <c r="L1403" s="161"/>
      <c r="M1403" s="161"/>
      <c r="N1403" s="164" t="s">
        <v>71</v>
      </c>
      <c r="O1403" s="165"/>
    </row>
    <row r="1404" s="100" customFormat="1" ht="20.25" spans="1:15">
      <c r="A1404" s="128" t="s">
        <v>82</v>
      </c>
      <c r="B1404" s="128" t="s">
        <v>1072</v>
      </c>
      <c r="C1404" s="132">
        <v>250403018</v>
      </c>
      <c r="D1404" s="130" t="s">
        <v>1982</v>
      </c>
      <c r="E1404" s="130"/>
      <c r="F1404" s="130"/>
      <c r="G1404" s="131" t="s">
        <v>1074</v>
      </c>
      <c r="H1404" s="131">
        <v>24.5</v>
      </c>
      <c r="I1404" s="131">
        <v>24.5</v>
      </c>
      <c r="J1404" s="161"/>
      <c r="K1404" s="161"/>
      <c r="L1404" s="161"/>
      <c r="M1404" s="161"/>
      <c r="N1404" s="164" t="s">
        <v>71</v>
      </c>
      <c r="O1404" s="165"/>
    </row>
    <row r="1405" s="100" customFormat="1" ht="20.25" spans="1:15">
      <c r="A1405" s="128" t="s">
        <v>35</v>
      </c>
      <c r="B1405" s="128"/>
      <c r="C1405" s="132">
        <v>250403019</v>
      </c>
      <c r="D1405" s="130" t="s">
        <v>1983</v>
      </c>
      <c r="E1405" s="130"/>
      <c r="F1405" s="130"/>
      <c r="G1405" s="131" t="s">
        <v>1074</v>
      </c>
      <c r="H1405" s="131" t="s">
        <v>20</v>
      </c>
      <c r="I1405" s="131" t="s">
        <v>20</v>
      </c>
      <c r="J1405" s="161"/>
      <c r="K1405" s="161"/>
      <c r="L1405" s="161"/>
      <c r="M1405" s="161"/>
      <c r="N1405" s="164" t="s">
        <v>20</v>
      </c>
      <c r="O1405" s="165"/>
    </row>
    <row r="1406" s="100" customFormat="1" ht="20.25" spans="1:15">
      <c r="A1406" s="128" t="s">
        <v>35</v>
      </c>
      <c r="B1406" s="128" t="s">
        <v>1072</v>
      </c>
      <c r="C1406" s="132">
        <v>2504030190</v>
      </c>
      <c r="D1406" s="130" t="s">
        <v>1983</v>
      </c>
      <c r="E1406" s="130" t="s">
        <v>1984</v>
      </c>
      <c r="F1406" s="130"/>
      <c r="G1406" s="131" t="s">
        <v>1074</v>
      </c>
      <c r="H1406" s="131">
        <v>16.7</v>
      </c>
      <c r="I1406" s="131">
        <v>16.7</v>
      </c>
      <c r="J1406" s="161"/>
      <c r="K1406" s="161"/>
      <c r="L1406" s="161"/>
      <c r="M1406" s="161"/>
      <c r="N1406" s="164" t="s">
        <v>71</v>
      </c>
      <c r="O1406" s="165"/>
    </row>
    <row r="1407" s="100" customFormat="1" ht="20.25" spans="1:15">
      <c r="A1407" s="128" t="s">
        <v>35</v>
      </c>
      <c r="B1407" s="128" t="s">
        <v>1072</v>
      </c>
      <c r="C1407" s="132">
        <v>2504030191</v>
      </c>
      <c r="D1407" s="130" t="s">
        <v>1983</v>
      </c>
      <c r="E1407" s="130" t="s">
        <v>1985</v>
      </c>
      <c r="F1407" s="130"/>
      <c r="G1407" s="131" t="s">
        <v>1074</v>
      </c>
      <c r="H1407" s="131">
        <v>28.4</v>
      </c>
      <c r="I1407" s="131">
        <v>28.4</v>
      </c>
      <c r="J1407" s="161"/>
      <c r="K1407" s="161"/>
      <c r="L1407" s="161"/>
      <c r="M1407" s="161"/>
      <c r="N1407" s="164" t="s">
        <v>71</v>
      </c>
      <c r="O1407" s="165"/>
    </row>
    <row r="1408" s="100" customFormat="1" ht="20.25" spans="1:15">
      <c r="A1408" s="128" t="s">
        <v>100</v>
      </c>
      <c r="B1408" s="128" t="s">
        <v>1072</v>
      </c>
      <c r="C1408" s="132">
        <v>2504030192</v>
      </c>
      <c r="D1408" s="130" t="s">
        <v>1983</v>
      </c>
      <c r="E1408" s="130" t="s">
        <v>1977</v>
      </c>
      <c r="F1408" s="130"/>
      <c r="G1408" s="131" t="s">
        <v>1074</v>
      </c>
      <c r="H1408" s="131">
        <v>40.2</v>
      </c>
      <c r="I1408" s="131">
        <v>40.2</v>
      </c>
      <c r="J1408" s="161"/>
      <c r="K1408" s="161"/>
      <c r="L1408" s="161"/>
      <c r="M1408" s="161"/>
      <c r="N1408" s="164" t="s">
        <v>71</v>
      </c>
      <c r="O1408" s="165"/>
    </row>
    <row r="1409" s="100" customFormat="1" ht="20.25" spans="1:15">
      <c r="A1409" s="128" t="s">
        <v>228</v>
      </c>
      <c r="B1409" s="128" t="s">
        <v>1072</v>
      </c>
      <c r="C1409" s="132">
        <v>2504030193</v>
      </c>
      <c r="D1409" s="130" t="s">
        <v>1986</v>
      </c>
      <c r="E1409" s="130" t="s">
        <v>1680</v>
      </c>
      <c r="F1409" s="130"/>
      <c r="G1409" s="131" t="s">
        <v>28</v>
      </c>
      <c r="H1409" s="131">
        <v>40.2</v>
      </c>
      <c r="I1409" s="131">
        <v>40.2</v>
      </c>
      <c r="J1409" s="161"/>
      <c r="K1409" s="161"/>
      <c r="L1409" s="161"/>
      <c r="M1409" s="161"/>
      <c r="N1409" s="164" t="s">
        <v>51</v>
      </c>
      <c r="O1409" s="165"/>
    </row>
    <row r="1410" s="100" customFormat="1" ht="20.25" spans="1:15">
      <c r="A1410" s="128" t="s">
        <v>44</v>
      </c>
      <c r="B1410" s="128" t="s">
        <v>1072</v>
      </c>
      <c r="C1410" s="132">
        <v>2504030194</v>
      </c>
      <c r="D1410" s="130" t="s">
        <v>1987</v>
      </c>
      <c r="E1410" s="130" t="s">
        <v>1988</v>
      </c>
      <c r="F1410" s="130"/>
      <c r="G1410" s="131" t="s">
        <v>28</v>
      </c>
      <c r="H1410" s="131">
        <v>80</v>
      </c>
      <c r="I1410" s="131">
        <v>80</v>
      </c>
      <c r="J1410" s="161"/>
      <c r="K1410" s="161"/>
      <c r="L1410" s="161"/>
      <c r="M1410" s="161"/>
      <c r="N1410" s="164" t="s">
        <v>51</v>
      </c>
      <c r="O1410" s="165"/>
    </row>
    <row r="1411" s="100" customFormat="1" spans="1:15">
      <c r="A1411" s="128" t="s">
        <v>21</v>
      </c>
      <c r="B1411" s="128" t="s">
        <v>1072</v>
      </c>
      <c r="C1411" s="132">
        <v>250403020</v>
      </c>
      <c r="D1411" s="130" t="s">
        <v>1989</v>
      </c>
      <c r="E1411" s="130" t="s">
        <v>1956</v>
      </c>
      <c r="F1411" s="130"/>
      <c r="G1411" s="131" t="s">
        <v>1074</v>
      </c>
      <c r="H1411" s="131">
        <v>16.7</v>
      </c>
      <c r="I1411" s="131">
        <v>16.7</v>
      </c>
      <c r="J1411" s="161"/>
      <c r="K1411" s="161"/>
      <c r="L1411" s="161"/>
      <c r="M1411" s="161"/>
      <c r="N1411" s="164" t="s">
        <v>71</v>
      </c>
      <c r="O1411" s="165"/>
    </row>
    <row r="1412" s="100" customFormat="1" spans="1:15">
      <c r="A1412" s="128" t="s">
        <v>21</v>
      </c>
      <c r="B1412" s="128" t="s">
        <v>1072</v>
      </c>
      <c r="C1412" s="132">
        <v>250403021</v>
      </c>
      <c r="D1412" s="130" t="s">
        <v>1990</v>
      </c>
      <c r="E1412" s="130" t="s">
        <v>1956</v>
      </c>
      <c r="F1412" s="130"/>
      <c r="G1412" s="131" t="s">
        <v>1074</v>
      </c>
      <c r="H1412" s="131">
        <v>16.7</v>
      </c>
      <c r="I1412" s="131">
        <v>16.7</v>
      </c>
      <c r="J1412" s="161"/>
      <c r="K1412" s="161"/>
      <c r="L1412" s="161"/>
      <c r="M1412" s="161"/>
      <c r="N1412" s="164" t="s">
        <v>71</v>
      </c>
      <c r="O1412" s="165"/>
    </row>
    <row r="1413" s="100" customFormat="1" ht="20.25" spans="1:15">
      <c r="A1413" s="128" t="s">
        <v>21</v>
      </c>
      <c r="B1413" s="128" t="s">
        <v>1072</v>
      </c>
      <c r="C1413" s="132">
        <v>250403022</v>
      </c>
      <c r="D1413" s="130" t="s">
        <v>1991</v>
      </c>
      <c r="E1413" s="130" t="s">
        <v>1956</v>
      </c>
      <c r="F1413" s="130"/>
      <c r="G1413" s="131" t="s">
        <v>1074</v>
      </c>
      <c r="H1413" s="131">
        <v>16.7</v>
      </c>
      <c r="I1413" s="131">
        <v>16.7</v>
      </c>
      <c r="J1413" s="161"/>
      <c r="K1413" s="161"/>
      <c r="L1413" s="161"/>
      <c r="M1413" s="161"/>
      <c r="N1413" s="164" t="s">
        <v>71</v>
      </c>
      <c r="O1413" s="165"/>
    </row>
    <row r="1414" s="100" customFormat="1" ht="20.25" spans="1:15">
      <c r="A1414" s="128" t="s">
        <v>21</v>
      </c>
      <c r="B1414" s="128" t="s">
        <v>1072</v>
      </c>
      <c r="C1414" s="132">
        <v>250403023</v>
      </c>
      <c r="D1414" s="130" t="s">
        <v>1992</v>
      </c>
      <c r="E1414" s="130" t="s">
        <v>1993</v>
      </c>
      <c r="F1414" s="130"/>
      <c r="G1414" s="131" t="s">
        <v>1074</v>
      </c>
      <c r="H1414" s="131">
        <v>16.7</v>
      </c>
      <c r="I1414" s="131">
        <v>16.7</v>
      </c>
      <c r="J1414" s="161"/>
      <c r="K1414" s="161"/>
      <c r="L1414" s="161"/>
      <c r="M1414" s="161"/>
      <c r="N1414" s="164" t="s">
        <v>71</v>
      </c>
      <c r="O1414" s="165"/>
    </row>
    <row r="1415" s="100" customFormat="1" ht="20.25" spans="1:15">
      <c r="A1415" s="128" t="s">
        <v>21</v>
      </c>
      <c r="B1415" s="128" t="s">
        <v>1072</v>
      </c>
      <c r="C1415" s="132">
        <v>250403024</v>
      </c>
      <c r="D1415" s="130" t="s">
        <v>1992</v>
      </c>
      <c r="E1415" s="130" t="s">
        <v>1956</v>
      </c>
      <c r="F1415" s="130"/>
      <c r="G1415" s="131" t="s">
        <v>1074</v>
      </c>
      <c r="H1415" s="131">
        <v>16.7</v>
      </c>
      <c r="I1415" s="131">
        <v>16.7</v>
      </c>
      <c r="J1415" s="161"/>
      <c r="K1415" s="161"/>
      <c r="L1415" s="161"/>
      <c r="M1415" s="161"/>
      <c r="N1415" s="164" t="s">
        <v>71</v>
      </c>
      <c r="O1415" s="165"/>
    </row>
    <row r="1416" s="100" customFormat="1" ht="30.4" spans="1:15">
      <c r="A1416" s="128" t="s">
        <v>228</v>
      </c>
      <c r="B1416" s="128" t="s">
        <v>1072</v>
      </c>
      <c r="C1416" s="132">
        <v>250403025</v>
      </c>
      <c r="D1416" s="130" t="s">
        <v>1994</v>
      </c>
      <c r="E1416" s="130" t="s">
        <v>1995</v>
      </c>
      <c r="F1416" s="130"/>
      <c r="G1416" s="131" t="s">
        <v>1074</v>
      </c>
      <c r="H1416" s="131">
        <v>12.8</v>
      </c>
      <c r="I1416" s="131">
        <v>12.8</v>
      </c>
      <c r="J1416" s="161"/>
      <c r="K1416" s="161"/>
      <c r="L1416" s="161"/>
      <c r="M1416" s="161" t="s">
        <v>1996</v>
      </c>
      <c r="N1416" s="164" t="s">
        <v>51</v>
      </c>
      <c r="O1416" s="165"/>
    </row>
    <row r="1417" s="100" customFormat="1" ht="20.25" spans="1:15">
      <c r="A1417" s="128" t="s">
        <v>21</v>
      </c>
      <c r="B1417" s="128" t="s">
        <v>1072</v>
      </c>
      <c r="C1417" s="132">
        <v>250403026</v>
      </c>
      <c r="D1417" s="130" t="s">
        <v>1997</v>
      </c>
      <c r="E1417" s="130"/>
      <c r="F1417" s="130"/>
      <c r="G1417" s="131" t="s">
        <v>1074</v>
      </c>
      <c r="H1417" s="131">
        <v>16.7</v>
      </c>
      <c r="I1417" s="131">
        <v>16.7</v>
      </c>
      <c r="J1417" s="161"/>
      <c r="K1417" s="161"/>
      <c r="L1417" s="161"/>
      <c r="M1417" s="161"/>
      <c r="N1417" s="164" t="s">
        <v>71</v>
      </c>
      <c r="O1417" s="165"/>
    </row>
    <row r="1418" s="100" customFormat="1" ht="20.25" spans="1:15">
      <c r="A1418" s="128" t="s">
        <v>95</v>
      </c>
      <c r="B1418" s="128" t="s">
        <v>1072</v>
      </c>
      <c r="C1418" s="132">
        <v>250403027</v>
      </c>
      <c r="D1418" s="130" t="s">
        <v>1998</v>
      </c>
      <c r="E1418" s="130"/>
      <c r="F1418" s="130"/>
      <c r="G1418" s="131" t="s">
        <v>1074</v>
      </c>
      <c r="H1418" s="131">
        <v>12.7</v>
      </c>
      <c r="I1418" s="131">
        <v>12.7</v>
      </c>
      <c r="J1418" s="161"/>
      <c r="K1418" s="161"/>
      <c r="L1418" s="161"/>
      <c r="M1418" s="161"/>
      <c r="N1418" s="164" t="s">
        <v>71</v>
      </c>
      <c r="O1418" s="165"/>
    </row>
    <row r="1419" s="100" customFormat="1" ht="20.25" spans="1:15">
      <c r="A1419" s="128" t="s">
        <v>82</v>
      </c>
      <c r="B1419" s="128" t="s">
        <v>1072</v>
      </c>
      <c r="C1419" s="132">
        <v>250403028</v>
      </c>
      <c r="D1419" s="130" t="s">
        <v>1999</v>
      </c>
      <c r="E1419" s="130"/>
      <c r="F1419" s="130"/>
      <c r="G1419" s="131" t="s">
        <v>1074</v>
      </c>
      <c r="H1419" s="131">
        <v>17.6</v>
      </c>
      <c r="I1419" s="131">
        <v>17.6</v>
      </c>
      <c r="J1419" s="161"/>
      <c r="K1419" s="161"/>
      <c r="L1419" s="161"/>
      <c r="M1419" s="161"/>
      <c r="N1419" s="164" t="s">
        <v>71</v>
      </c>
      <c r="O1419" s="165"/>
    </row>
    <row r="1420" s="100" customFormat="1" spans="1:15">
      <c r="A1420" s="128" t="s">
        <v>82</v>
      </c>
      <c r="B1420" s="128" t="s">
        <v>1072</v>
      </c>
      <c r="C1420" s="132">
        <v>250403029</v>
      </c>
      <c r="D1420" s="130" t="s">
        <v>2000</v>
      </c>
      <c r="E1420" s="130"/>
      <c r="F1420" s="130"/>
      <c r="G1420" s="131" t="s">
        <v>1074</v>
      </c>
      <c r="H1420" s="131">
        <v>17.6</v>
      </c>
      <c r="I1420" s="131">
        <v>17.6</v>
      </c>
      <c r="J1420" s="161"/>
      <c r="K1420" s="161"/>
      <c r="L1420" s="161"/>
      <c r="M1420" s="161"/>
      <c r="N1420" s="164" t="s">
        <v>71</v>
      </c>
      <c r="O1420" s="165"/>
    </row>
    <row r="1421" s="100" customFormat="1" ht="20.25" spans="1:15">
      <c r="A1421" s="128" t="s">
        <v>82</v>
      </c>
      <c r="B1421" s="128" t="s">
        <v>1072</v>
      </c>
      <c r="C1421" s="132">
        <v>250403030</v>
      </c>
      <c r="D1421" s="130" t="s">
        <v>2001</v>
      </c>
      <c r="E1421" s="130"/>
      <c r="F1421" s="130"/>
      <c r="G1421" s="131" t="s">
        <v>1074</v>
      </c>
      <c r="H1421" s="131">
        <v>17.6</v>
      </c>
      <c r="I1421" s="131">
        <v>17.6</v>
      </c>
      <c r="J1421" s="161"/>
      <c r="K1421" s="161"/>
      <c r="L1421" s="161"/>
      <c r="M1421" s="161"/>
      <c r="N1421" s="164" t="s">
        <v>71</v>
      </c>
      <c r="O1421" s="165"/>
    </row>
    <row r="1422" s="100" customFormat="1" ht="20.25" spans="1:15">
      <c r="A1422" s="128" t="s">
        <v>2002</v>
      </c>
      <c r="B1422" s="128" t="s">
        <v>1072</v>
      </c>
      <c r="C1422" s="132">
        <v>250403031</v>
      </c>
      <c r="D1422" s="130" t="s">
        <v>2003</v>
      </c>
      <c r="E1422" s="130"/>
      <c r="F1422" s="130"/>
      <c r="G1422" s="131" t="s">
        <v>1074</v>
      </c>
      <c r="H1422" s="131">
        <v>17.6</v>
      </c>
      <c r="I1422" s="131">
        <v>17.6</v>
      </c>
      <c r="J1422" s="161"/>
      <c r="K1422" s="161"/>
      <c r="L1422" s="161"/>
      <c r="M1422" s="161"/>
      <c r="N1422" s="164" t="s">
        <v>71</v>
      </c>
      <c r="O1422" s="165"/>
    </row>
    <row r="1423" s="100" customFormat="1" ht="20.25" spans="1:15">
      <c r="A1423" s="128" t="s">
        <v>2002</v>
      </c>
      <c r="B1423" s="128" t="s">
        <v>1072</v>
      </c>
      <c r="C1423" s="132">
        <v>250403032</v>
      </c>
      <c r="D1423" s="130" t="s">
        <v>2004</v>
      </c>
      <c r="E1423" s="130"/>
      <c r="F1423" s="130"/>
      <c r="G1423" s="131" t="s">
        <v>1074</v>
      </c>
      <c r="H1423" s="131">
        <v>17.6</v>
      </c>
      <c r="I1423" s="131">
        <v>17.6</v>
      </c>
      <c r="J1423" s="161"/>
      <c r="K1423" s="161"/>
      <c r="L1423" s="161"/>
      <c r="M1423" s="161"/>
      <c r="N1423" s="164" t="s">
        <v>71</v>
      </c>
      <c r="O1423" s="165"/>
    </row>
    <row r="1424" s="100" customFormat="1" ht="20.25" spans="1:15">
      <c r="A1424" s="128" t="s">
        <v>21</v>
      </c>
      <c r="B1424" s="128" t="s">
        <v>1072</v>
      </c>
      <c r="C1424" s="132">
        <v>250403033</v>
      </c>
      <c r="D1424" s="130" t="s">
        <v>2005</v>
      </c>
      <c r="E1424" s="130" t="s">
        <v>1956</v>
      </c>
      <c r="F1424" s="130"/>
      <c r="G1424" s="131" t="s">
        <v>1074</v>
      </c>
      <c r="H1424" s="131">
        <v>18.6</v>
      </c>
      <c r="I1424" s="131">
        <v>18.6</v>
      </c>
      <c r="J1424" s="161"/>
      <c r="K1424" s="161"/>
      <c r="L1424" s="161"/>
      <c r="M1424" s="161"/>
      <c r="N1424" s="164" t="s">
        <v>71</v>
      </c>
      <c r="O1424" s="165"/>
    </row>
    <row r="1425" s="100" customFormat="1" spans="1:15">
      <c r="A1425" s="128" t="s">
        <v>95</v>
      </c>
      <c r="B1425" s="128" t="s">
        <v>1072</v>
      </c>
      <c r="C1425" s="132">
        <v>250403034</v>
      </c>
      <c r="D1425" s="130" t="s">
        <v>2006</v>
      </c>
      <c r="E1425" s="130"/>
      <c r="F1425" s="130"/>
      <c r="G1425" s="131" t="s">
        <v>1074</v>
      </c>
      <c r="H1425" s="131">
        <v>17.6</v>
      </c>
      <c r="I1425" s="131">
        <v>17.6</v>
      </c>
      <c r="J1425" s="161"/>
      <c r="K1425" s="161"/>
      <c r="L1425" s="161"/>
      <c r="M1425" s="161"/>
      <c r="N1425" s="164" t="s">
        <v>71</v>
      </c>
      <c r="O1425" s="165"/>
    </row>
    <row r="1426" s="100" customFormat="1" ht="30.4" spans="1:15">
      <c r="A1426" s="128" t="s">
        <v>82</v>
      </c>
      <c r="B1426" s="128" t="s">
        <v>1072</v>
      </c>
      <c r="C1426" s="132">
        <v>250403035</v>
      </c>
      <c r="D1426" s="130" t="s">
        <v>2007</v>
      </c>
      <c r="E1426" s="130" t="s">
        <v>2008</v>
      </c>
      <c r="F1426" s="130"/>
      <c r="G1426" s="131" t="s">
        <v>1074</v>
      </c>
      <c r="H1426" s="131">
        <v>23</v>
      </c>
      <c r="I1426" s="131">
        <v>23</v>
      </c>
      <c r="J1426" s="161"/>
      <c r="K1426" s="161"/>
      <c r="L1426" s="161"/>
      <c r="M1426" s="161"/>
      <c r="N1426" s="164" t="s">
        <v>71</v>
      </c>
      <c r="O1426" s="165"/>
    </row>
    <row r="1427" s="100" customFormat="1" ht="30.4" spans="1:15">
      <c r="A1427" s="128" t="s">
        <v>75</v>
      </c>
      <c r="B1427" s="128" t="s">
        <v>1072</v>
      </c>
      <c r="C1427" s="132">
        <v>2504030351</v>
      </c>
      <c r="D1427" s="130" t="s">
        <v>2009</v>
      </c>
      <c r="E1427" s="130" t="s">
        <v>2010</v>
      </c>
      <c r="F1427" s="130"/>
      <c r="G1427" s="131" t="s">
        <v>1074</v>
      </c>
      <c r="H1427" s="131">
        <v>52.9</v>
      </c>
      <c r="I1427" s="131">
        <v>52.9</v>
      </c>
      <c r="J1427" s="161"/>
      <c r="K1427" s="161"/>
      <c r="L1427" s="161"/>
      <c r="M1427" s="161"/>
      <c r="N1427" s="164" t="s">
        <v>71</v>
      </c>
      <c r="O1427" s="165"/>
    </row>
    <row r="1428" s="100" customFormat="1" spans="1:15">
      <c r="A1428" s="128" t="s">
        <v>82</v>
      </c>
      <c r="B1428" s="128" t="s">
        <v>1072</v>
      </c>
      <c r="C1428" s="132">
        <v>250403036</v>
      </c>
      <c r="D1428" s="130" t="s">
        <v>2011</v>
      </c>
      <c r="E1428" s="130"/>
      <c r="F1428" s="130"/>
      <c r="G1428" s="131" t="s">
        <v>1074</v>
      </c>
      <c r="H1428" s="131">
        <v>11</v>
      </c>
      <c r="I1428" s="131">
        <v>11</v>
      </c>
      <c r="J1428" s="161"/>
      <c r="K1428" s="161"/>
      <c r="L1428" s="161"/>
      <c r="M1428" s="161"/>
      <c r="N1428" s="164" t="s">
        <v>71</v>
      </c>
      <c r="O1428" s="165"/>
    </row>
    <row r="1429" s="100" customFormat="1" spans="1:15">
      <c r="A1429" s="128" t="s">
        <v>82</v>
      </c>
      <c r="B1429" s="128" t="s">
        <v>1072</v>
      </c>
      <c r="C1429" s="132">
        <v>250403037</v>
      </c>
      <c r="D1429" s="130" t="s">
        <v>2012</v>
      </c>
      <c r="E1429" s="130"/>
      <c r="F1429" s="130"/>
      <c r="G1429" s="131" t="s">
        <v>1074</v>
      </c>
      <c r="H1429" s="131">
        <v>11</v>
      </c>
      <c r="I1429" s="131">
        <v>11</v>
      </c>
      <c r="J1429" s="161"/>
      <c r="K1429" s="161"/>
      <c r="L1429" s="161"/>
      <c r="M1429" s="161"/>
      <c r="N1429" s="164" t="s">
        <v>71</v>
      </c>
      <c r="O1429" s="165"/>
    </row>
    <row r="1430" s="100" customFormat="1" spans="1:15">
      <c r="A1430" s="128" t="s">
        <v>82</v>
      </c>
      <c r="B1430" s="128" t="s">
        <v>1072</v>
      </c>
      <c r="C1430" s="132">
        <v>250403038</v>
      </c>
      <c r="D1430" s="130" t="s">
        <v>2013</v>
      </c>
      <c r="E1430" s="130"/>
      <c r="F1430" s="130"/>
      <c r="G1430" s="131" t="s">
        <v>1074</v>
      </c>
      <c r="H1430" s="131">
        <v>11</v>
      </c>
      <c r="I1430" s="131">
        <v>11</v>
      </c>
      <c r="J1430" s="161"/>
      <c r="K1430" s="161"/>
      <c r="L1430" s="161"/>
      <c r="M1430" s="161"/>
      <c r="N1430" s="164" t="s">
        <v>71</v>
      </c>
      <c r="O1430" s="165"/>
    </row>
    <row r="1431" s="100" customFormat="1" spans="1:15">
      <c r="A1431" s="128" t="s">
        <v>82</v>
      </c>
      <c r="B1431" s="128" t="s">
        <v>1072</v>
      </c>
      <c r="C1431" s="132">
        <v>250403039</v>
      </c>
      <c r="D1431" s="130" t="s">
        <v>2014</v>
      </c>
      <c r="E1431" s="130"/>
      <c r="F1431" s="130"/>
      <c r="G1431" s="131" t="s">
        <v>1074</v>
      </c>
      <c r="H1431" s="131">
        <v>11</v>
      </c>
      <c r="I1431" s="131">
        <v>11</v>
      </c>
      <c r="J1431" s="161"/>
      <c r="K1431" s="161"/>
      <c r="L1431" s="161"/>
      <c r="M1431" s="161"/>
      <c r="N1431" s="164" t="s">
        <v>71</v>
      </c>
      <c r="O1431" s="165"/>
    </row>
    <row r="1432" s="100" customFormat="1" spans="1:15">
      <c r="A1432" s="128" t="s">
        <v>21</v>
      </c>
      <c r="B1432" s="128" t="s">
        <v>1072</v>
      </c>
      <c r="C1432" s="132">
        <v>250403040</v>
      </c>
      <c r="D1432" s="130" t="s">
        <v>2015</v>
      </c>
      <c r="E1432" s="130"/>
      <c r="F1432" s="130"/>
      <c r="G1432" s="131" t="s">
        <v>1074</v>
      </c>
      <c r="H1432" s="131">
        <v>14.7</v>
      </c>
      <c r="I1432" s="131">
        <v>14.7</v>
      </c>
      <c r="J1432" s="161"/>
      <c r="K1432" s="161"/>
      <c r="L1432" s="161"/>
      <c r="M1432" s="161"/>
      <c r="N1432" s="164" t="s">
        <v>71</v>
      </c>
      <c r="O1432" s="165"/>
    </row>
    <row r="1433" s="100" customFormat="1" spans="1:15">
      <c r="A1433" s="128" t="s">
        <v>21</v>
      </c>
      <c r="B1433" s="128" t="s">
        <v>1072</v>
      </c>
      <c r="C1433" s="132">
        <v>250403041</v>
      </c>
      <c r="D1433" s="129" t="s">
        <v>2016</v>
      </c>
      <c r="E1433" s="129"/>
      <c r="F1433" s="129"/>
      <c r="G1433" s="136" t="s">
        <v>1074</v>
      </c>
      <c r="H1433" s="136">
        <v>23</v>
      </c>
      <c r="I1433" s="136">
        <v>23</v>
      </c>
      <c r="J1433" s="161"/>
      <c r="K1433" s="161"/>
      <c r="L1433" s="161"/>
      <c r="M1433" s="166"/>
      <c r="N1433" s="164" t="s">
        <v>71</v>
      </c>
      <c r="O1433" s="165"/>
    </row>
    <row r="1434" s="100" customFormat="1" ht="20.25" spans="1:15">
      <c r="A1434" s="128" t="s">
        <v>21</v>
      </c>
      <c r="B1434" s="128" t="s">
        <v>1072</v>
      </c>
      <c r="C1434" s="132">
        <v>250403042</v>
      </c>
      <c r="D1434" s="130" t="s">
        <v>2017</v>
      </c>
      <c r="E1434" s="130" t="s">
        <v>2018</v>
      </c>
      <c r="F1434" s="130"/>
      <c r="G1434" s="131" t="s">
        <v>1074</v>
      </c>
      <c r="H1434" s="131">
        <v>20.6</v>
      </c>
      <c r="I1434" s="131">
        <v>20.6</v>
      </c>
      <c r="J1434" s="161"/>
      <c r="K1434" s="161"/>
      <c r="L1434" s="161"/>
      <c r="M1434" s="161"/>
      <c r="N1434" s="164" t="s">
        <v>71</v>
      </c>
      <c r="O1434" s="165"/>
    </row>
    <row r="1435" s="100" customFormat="1" ht="20.25" spans="1:15">
      <c r="A1435" s="128" t="s">
        <v>100</v>
      </c>
      <c r="B1435" s="128" t="s">
        <v>1072</v>
      </c>
      <c r="C1435" s="132">
        <v>2504030421</v>
      </c>
      <c r="D1435" s="130" t="s">
        <v>2019</v>
      </c>
      <c r="E1435" s="130" t="s">
        <v>2020</v>
      </c>
      <c r="F1435" s="130"/>
      <c r="G1435" s="131" t="s">
        <v>1074</v>
      </c>
      <c r="H1435" s="131">
        <v>68.4</v>
      </c>
      <c r="I1435" s="131">
        <v>68.4</v>
      </c>
      <c r="J1435" s="161"/>
      <c r="K1435" s="161"/>
      <c r="L1435" s="161"/>
      <c r="M1435" s="161"/>
      <c r="N1435" s="164" t="s">
        <v>71</v>
      </c>
      <c r="O1435" s="165"/>
    </row>
    <row r="1436" s="100" customFormat="1" spans="1:15">
      <c r="A1436" s="128" t="s">
        <v>100</v>
      </c>
      <c r="B1436" s="128" t="s">
        <v>1072</v>
      </c>
      <c r="C1436" s="132">
        <v>2504030422</v>
      </c>
      <c r="D1436" s="130" t="s">
        <v>2021</v>
      </c>
      <c r="E1436" s="130" t="s">
        <v>1420</v>
      </c>
      <c r="F1436" s="130"/>
      <c r="G1436" s="131" t="s">
        <v>1074</v>
      </c>
      <c r="H1436" s="131">
        <v>36</v>
      </c>
      <c r="I1436" s="131">
        <v>36</v>
      </c>
      <c r="J1436" s="161"/>
      <c r="K1436" s="161"/>
      <c r="L1436" s="161"/>
      <c r="M1436" s="161"/>
      <c r="N1436" s="164" t="s">
        <v>71</v>
      </c>
      <c r="O1436" s="165"/>
    </row>
    <row r="1437" s="100" customFormat="1" ht="20.25" spans="1:15">
      <c r="A1437" s="128" t="s">
        <v>228</v>
      </c>
      <c r="B1437" s="128" t="s">
        <v>1072</v>
      </c>
      <c r="C1437" s="132">
        <v>2504030423</v>
      </c>
      <c r="D1437" s="130" t="s">
        <v>2019</v>
      </c>
      <c r="E1437" s="130" t="s">
        <v>2022</v>
      </c>
      <c r="F1437" s="130"/>
      <c r="G1437" s="131" t="s">
        <v>28</v>
      </c>
      <c r="H1437" s="131">
        <v>68.4</v>
      </c>
      <c r="I1437" s="131">
        <v>68.4</v>
      </c>
      <c r="J1437" s="161"/>
      <c r="K1437" s="161"/>
      <c r="L1437" s="161"/>
      <c r="M1437" s="161" t="s">
        <v>2023</v>
      </c>
      <c r="N1437" s="164" t="s">
        <v>51</v>
      </c>
      <c r="O1437" s="165"/>
    </row>
    <row r="1438" s="100" customFormat="1" ht="20.25" spans="1:15">
      <c r="A1438" s="128" t="s">
        <v>228</v>
      </c>
      <c r="B1438" s="128" t="s">
        <v>1072</v>
      </c>
      <c r="C1438" s="132">
        <v>2504030424</v>
      </c>
      <c r="D1438" s="130" t="s">
        <v>2024</v>
      </c>
      <c r="E1438" s="130" t="s">
        <v>2025</v>
      </c>
      <c r="F1438" s="130"/>
      <c r="G1438" s="131" t="s">
        <v>28</v>
      </c>
      <c r="H1438" s="131">
        <v>20</v>
      </c>
      <c r="I1438" s="131">
        <v>20</v>
      </c>
      <c r="J1438" s="161"/>
      <c r="K1438" s="161"/>
      <c r="L1438" s="161"/>
      <c r="M1438" s="161" t="s">
        <v>2023</v>
      </c>
      <c r="N1438" s="164" t="s">
        <v>51</v>
      </c>
      <c r="O1438" s="165"/>
    </row>
    <row r="1439" s="100" customFormat="1" ht="30.4" spans="1:15">
      <c r="A1439" s="128" t="s">
        <v>75</v>
      </c>
      <c r="B1439" s="128" t="s">
        <v>1072</v>
      </c>
      <c r="C1439" s="132">
        <v>2504030425</v>
      </c>
      <c r="D1439" s="130" t="s">
        <v>2026</v>
      </c>
      <c r="E1439" s="130" t="s">
        <v>2027</v>
      </c>
      <c r="F1439" s="130"/>
      <c r="G1439" s="131" t="s">
        <v>1074</v>
      </c>
      <c r="H1439" s="131">
        <v>52.9</v>
      </c>
      <c r="I1439" s="131">
        <v>52.9</v>
      </c>
      <c r="J1439" s="161"/>
      <c r="K1439" s="161"/>
      <c r="L1439" s="161"/>
      <c r="M1439" s="161"/>
      <c r="N1439" s="164" t="s">
        <v>71</v>
      </c>
      <c r="O1439" s="165"/>
    </row>
    <row r="1440" s="100" customFormat="1" ht="20.25" spans="1:15">
      <c r="A1440" s="128" t="s">
        <v>23</v>
      </c>
      <c r="B1440" s="128"/>
      <c r="C1440" s="132">
        <v>250403043</v>
      </c>
      <c r="D1440" s="130" t="s">
        <v>2028</v>
      </c>
      <c r="E1440" s="130"/>
      <c r="F1440" s="130"/>
      <c r="G1440" s="131" t="s">
        <v>1074</v>
      </c>
      <c r="H1440" s="131" t="s">
        <v>20</v>
      </c>
      <c r="I1440" s="131" t="s">
        <v>20</v>
      </c>
      <c r="J1440" s="161"/>
      <c r="K1440" s="161"/>
      <c r="L1440" s="161"/>
      <c r="M1440" s="161"/>
      <c r="N1440" s="164" t="s">
        <v>20</v>
      </c>
      <c r="O1440" s="165"/>
    </row>
    <row r="1441" s="100" customFormat="1" ht="20.25" spans="1:15">
      <c r="A1441" s="128" t="s">
        <v>23</v>
      </c>
      <c r="B1441" s="128" t="s">
        <v>1072</v>
      </c>
      <c r="C1441" s="132">
        <v>2504030430</v>
      </c>
      <c r="D1441" s="130" t="s">
        <v>2029</v>
      </c>
      <c r="E1441" s="130"/>
      <c r="F1441" s="130"/>
      <c r="G1441" s="131" t="s">
        <v>1074</v>
      </c>
      <c r="H1441" s="131">
        <v>5</v>
      </c>
      <c r="I1441" s="131">
        <v>5</v>
      </c>
      <c r="J1441" s="161"/>
      <c r="K1441" s="161"/>
      <c r="L1441" s="161"/>
      <c r="M1441" s="161"/>
      <c r="N1441" s="164" t="s">
        <v>71</v>
      </c>
      <c r="O1441" s="165"/>
    </row>
    <row r="1442" s="100" customFormat="1" ht="20.25" spans="1:15">
      <c r="A1442" s="128" t="s">
        <v>23</v>
      </c>
      <c r="B1442" s="128" t="s">
        <v>1072</v>
      </c>
      <c r="C1442" s="132">
        <v>2504030431</v>
      </c>
      <c r="D1442" s="130" t="s">
        <v>2030</v>
      </c>
      <c r="E1442" s="130"/>
      <c r="F1442" s="130"/>
      <c r="G1442" s="131" t="s">
        <v>1074</v>
      </c>
      <c r="H1442" s="131">
        <v>16.7</v>
      </c>
      <c r="I1442" s="131">
        <v>16.7</v>
      </c>
      <c r="J1442" s="161"/>
      <c r="K1442" s="161"/>
      <c r="L1442" s="161"/>
      <c r="M1442" s="161"/>
      <c r="N1442" s="164" t="s">
        <v>71</v>
      </c>
      <c r="O1442" s="165"/>
    </row>
    <row r="1443" s="100" customFormat="1" ht="20.25" spans="1:15">
      <c r="A1443" s="128" t="s">
        <v>21</v>
      </c>
      <c r="B1443" s="128" t="s">
        <v>1072</v>
      </c>
      <c r="C1443" s="132">
        <v>250403044</v>
      </c>
      <c r="D1443" s="130" t="s">
        <v>2031</v>
      </c>
      <c r="E1443" s="130"/>
      <c r="F1443" s="130"/>
      <c r="G1443" s="131" t="s">
        <v>1074</v>
      </c>
      <c r="H1443" s="131">
        <v>20.6</v>
      </c>
      <c r="I1443" s="131">
        <v>20.6</v>
      </c>
      <c r="J1443" s="161"/>
      <c r="K1443" s="161"/>
      <c r="L1443" s="161"/>
      <c r="M1443" s="161"/>
      <c r="N1443" s="164" t="s">
        <v>71</v>
      </c>
      <c r="O1443" s="165"/>
    </row>
    <row r="1444" s="100" customFormat="1" spans="1:15">
      <c r="A1444" s="128" t="s">
        <v>95</v>
      </c>
      <c r="B1444" s="128" t="s">
        <v>1072</v>
      </c>
      <c r="C1444" s="132">
        <v>250403045</v>
      </c>
      <c r="D1444" s="130" t="s">
        <v>2032</v>
      </c>
      <c r="E1444" s="130"/>
      <c r="F1444" s="130"/>
      <c r="G1444" s="131" t="s">
        <v>1074</v>
      </c>
      <c r="H1444" s="131">
        <v>17.6</v>
      </c>
      <c r="I1444" s="131">
        <v>17.6</v>
      </c>
      <c r="J1444" s="161"/>
      <c r="K1444" s="161"/>
      <c r="L1444" s="161"/>
      <c r="M1444" s="161"/>
      <c r="N1444" s="164" t="s">
        <v>71</v>
      </c>
      <c r="O1444" s="165"/>
    </row>
    <row r="1445" s="100" customFormat="1" spans="1:15">
      <c r="A1445" s="128" t="s">
        <v>21</v>
      </c>
      <c r="B1445" s="128" t="s">
        <v>1072</v>
      </c>
      <c r="C1445" s="132">
        <v>250403046</v>
      </c>
      <c r="D1445" s="130" t="s">
        <v>2033</v>
      </c>
      <c r="E1445" s="130"/>
      <c r="F1445" s="130"/>
      <c r="G1445" s="131" t="s">
        <v>1074</v>
      </c>
      <c r="H1445" s="131">
        <v>20.6</v>
      </c>
      <c r="I1445" s="131">
        <v>20.6</v>
      </c>
      <c r="J1445" s="161"/>
      <c r="K1445" s="161"/>
      <c r="L1445" s="161"/>
      <c r="M1445" s="161"/>
      <c r="N1445" s="164" t="s">
        <v>71</v>
      </c>
      <c r="O1445" s="165"/>
    </row>
    <row r="1446" s="100" customFormat="1" ht="20.25" spans="1:15">
      <c r="A1446" s="128" t="s">
        <v>21</v>
      </c>
      <c r="B1446" s="128" t="s">
        <v>1072</v>
      </c>
      <c r="C1446" s="132">
        <v>250403047</v>
      </c>
      <c r="D1446" s="130" t="s">
        <v>2034</v>
      </c>
      <c r="E1446" s="130"/>
      <c r="F1446" s="130"/>
      <c r="G1446" s="131" t="s">
        <v>1074</v>
      </c>
      <c r="H1446" s="131">
        <v>20.6</v>
      </c>
      <c r="I1446" s="131">
        <v>20.6</v>
      </c>
      <c r="J1446" s="161"/>
      <c r="K1446" s="161"/>
      <c r="L1446" s="161"/>
      <c r="M1446" s="161"/>
      <c r="N1446" s="164" t="s">
        <v>71</v>
      </c>
      <c r="O1446" s="165"/>
    </row>
    <row r="1447" s="100" customFormat="1" ht="20.25" spans="1:15">
      <c r="A1447" s="128" t="s">
        <v>95</v>
      </c>
      <c r="B1447" s="128" t="s">
        <v>1072</v>
      </c>
      <c r="C1447" s="132">
        <v>250403048</v>
      </c>
      <c r="D1447" s="130" t="s">
        <v>2035</v>
      </c>
      <c r="E1447" s="130"/>
      <c r="F1447" s="130"/>
      <c r="G1447" s="131" t="s">
        <v>1074</v>
      </c>
      <c r="H1447" s="131">
        <v>17.6</v>
      </c>
      <c r="I1447" s="131">
        <v>17.6</v>
      </c>
      <c r="J1447" s="161"/>
      <c r="K1447" s="161"/>
      <c r="L1447" s="161"/>
      <c r="M1447" s="161"/>
      <c r="N1447" s="164" t="s">
        <v>71</v>
      </c>
      <c r="O1447" s="165"/>
    </row>
    <row r="1448" s="100" customFormat="1" spans="1:15">
      <c r="A1448" s="128" t="s">
        <v>95</v>
      </c>
      <c r="B1448" s="128" t="s">
        <v>1072</v>
      </c>
      <c r="C1448" s="132">
        <v>250403049</v>
      </c>
      <c r="D1448" s="130" t="s">
        <v>2036</v>
      </c>
      <c r="E1448" s="130"/>
      <c r="F1448" s="130"/>
      <c r="G1448" s="131" t="s">
        <v>1074</v>
      </c>
      <c r="H1448" s="131">
        <v>17.6</v>
      </c>
      <c r="I1448" s="131">
        <v>17.6</v>
      </c>
      <c r="J1448" s="161"/>
      <c r="K1448" s="161"/>
      <c r="L1448" s="161"/>
      <c r="M1448" s="161"/>
      <c r="N1448" s="164" t="s">
        <v>71</v>
      </c>
      <c r="O1448" s="165"/>
    </row>
    <row r="1449" s="100" customFormat="1" ht="20.25" spans="1:15">
      <c r="A1449" s="128" t="s">
        <v>21</v>
      </c>
      <c r="B1449" s="128" t="s">
        <v>1072</v>
      </c>
      <c r="C1449" s="132">
        <v>250403050</v>
      </c>
      <c r="D1449" s="130" t="s">
        <v>2037</v>
      </c>
      <c r="E1449" s="130"/>
      <c r="F1449" s="130"/>
      <c r="G1449" s="131" t="s">
        <v>1074</v>
      </c>
      <c r="H1449" s="131">
        <v>21</v>
      </c>
      <c r="I1449" s="131">
        <v>21</v>
      </c>
      <c r="J1449" s="161"/>
      <c r="K1449" s="161"/>
      <c r="L1449" s="161"/>
      <c r="M1449" s="161"/>
      <c r="N1449" s="164" t="s">
        <v>71</v>
      </c>
      <c r="O1449" s="165"/>
    </row>
    <row r="1450" s="100" customFormat="1" ht="20.25" spans="1:15">
      <c r="A1450" s="128" t="s">
        <v>100</v>
      </c>
      <c r="B1450" s="128" t="s">
        <v>1072</v>
      </c>
      <c r="C1450" s="132">
        <v>2504030501</v>
      </c>
      <c r="D1450" s="130" t="s">
        <v>2037</v>
      </c>
      <c r="E1450" s="130" t="s">
        <v>1420</v>
      </c>
      <c r="F1450" s="130"/>
      <c r="G1450" s="131" t="s">
        <v>1074</v>
      </c>
      <c r="H1450" s="131">
        <v>45.5</v>
      </c>
      <c r="I1450" s="131">
        <v>45.5</v>
      </c>
      <c r="J1450" s="161"/>
      <c r="K1450" s="161"/>
      <c r="L1450" s="161"/>
      <c r="M1450" s="161"/>
      <c r="N1450" s="164" t="s">
        <v>71</v>
      </c>
      <c r="O1450" s="165"/>
    </row>
    <row r="1451" s="100" customFormat="1" ht="20.25" spans="1:15">
      <c r="A1451" s="128" t="s">
        <v>21</v>
      </c>
      <c r="B1451" s="128" t="s">
        <v>1072</v>
      </c>
      <c r="C1451" s="132">
        <v>250403051</v>
      </c>
      <c r="D1451" s="130" t="s">
        <v>2038</v>
      </c>
      <c r="E1451" s="130"/>
      <c r="F1451" s="130"/>
      <c r="G1451" s="131" t="s">
        <v>1074</v>
      </c>
      <c r="H1451" s="131">
        <v>20.6</v>
      </c>
      <c r="I1451" s="131">
        <v>20.6</v>
      </c>
      <c r="J1451" s="161"/>
      <c r="K1451" s="161"/>
      <c r="L1451" s="161"/>
      <c r="M1451" s="161"/>
      <c r="N1451" s="164" t="s">
        <v>71</v>
      </c>
      <c r="O1451" s="165"/>
    </row>
    <row r="1452" s="100" customFormat="1" ht="20.25" spans="1:15">
      <c r="A1452" s="128" t="s">
        <v>21</v>
      </c>
      <c r="B1452" s="128" t="s">
        <v>1072</v>
      </c>
      <c r="C1452" s="132">
        <v>250403052</v>
      </c>
      <c r="D1452" s="130" t="s">
        <v>2039</v>
      </c>
      <c r="E1452" s="130"/>
      <c r="F1452" s="130"/>
      <c r="G1452" s="131" t="s">
        <v>1074</v>
      </c>
      <c r="H1452" s="131">
        <v>20.6</v>
      </c>
      <c r="I1452" s="131">
        <v>20.6</v>
      </c>
      <c r="J1452" s="161"/>
      <c r="K1452" s="161"/>
      <c r="L1452" s="161"/>
      <c r="M1452" s="161"/>
      <c r="N1452" s="164" t="s">
        <v>71</v>
      </c>
      <c r="O1452" s="165"/>
    </row>
    <row r="1453" s="100" customFormat="1" ht="20.25" spans="1:15">
      <c r="A1453" s="128" t="s">
        <v>88</v>
      </c>
      <c r="B1453" s="128" t="s">
        <v>1072</v>
      </c>
      <c r="C1453" s="132">
        <v>250403053</v>
      </c>
      <c r="D1453" s="130" t="s">
        <v>2040</v>
      </c>
      <c r="E1453" s="130"/>
      <c r="F1453" s="130"/>
      <c r="G1453" s="131" t="s">
        <v>1074</v>
      </c>
      <c r="H1453" s="131">
        <v>19.6</v>
      </c>
      <c r="I1453" s="131">
        <v>19.6</v>
      </c>
      <c r="J1453" s="161"/>
      <c r="K1453" s="161"/>
      <c r="L1453" s="161"/>
      <c r="M1453" s="161"/>
      <c r="N1453" s="164" t="s">
        <v>51</v>
      </c>
      <c r="O1453" s="165"/>
    </row>
    <row r="1454" s="100" customFormat="1" ht="20.25" spans="1:15">
      <c r="A1454" s="128" t="s">
        <v>88</v>
      </c>
      <c r="B1454" s="128" t="s">
        <v>1072</v>
      </c>
      <c r="C1454" s="132">
        <v>2504030531</v>
      </c>
      <c r="D1454" s="130" t="s">
        <v>2040</v>
      </c>
      <c r="E1454" s="130" t="s">
        <v>1244</v>
      </c>
      <c r="F1454" s="130"/>
      <c r="G1454" s="131" t="s">
        <v>1074</v>
      </c>
      <c r="H1454" s="131">
        <v>24.5</v>
      </c>
      <c r="I1454" s="131">
        <v>24.5</v>
      </c>
      <c r="J1454" s="161"/>
      <c r="K1454" s="161"/>
      <c r="L1454" s="161"/>
      <c r="M1454" s="161"/>
      <c r="N1454" s="164" t="s">
        <v>51</v>
      </c>
      <c r="O1454" s="165"/>
    </row>
    <row r="1455" s="100" customFormat="1" ht="20.25" spans="1:15">
      <c r="A1455" s="128" t="s">
        <v>88</v>
      </c>
      <c r="B1455" s="128" t="s">
        <v>1072</v>
      </c>
      <c r="C1455" s="132">
        <v>2504030532</v>
      </c>
      <c r="D1455" s="130" t="s">
        <v>2040</v>
      </c>
      <c r="E1455" s="130" t="s">
        <v>2041</v>
      </c>
      <c r="F1455" s="130"/>
      <c r="G1455" s="131" t="s">
        <v>1074</v>
      </c>
      <c r="H1455" s="131">
        <v>20</v>
      </c>
      <c r="I1455" s="131">
        <v>20</v>
      </c>
      <c r="J1455" s="161"/>
      <c r="K1455" s="161"/>
      <c r="L1455" s="161"/>
      <c r="M1455" s="161"/>
      <c r="N1455" s="164" t="s">
        <v>51</v>
      </c>
      <c r="O1455" s="165"/>
    </row>
    <row r="1456" s="100" customFormat="1" ht="20.25" spans="1:15">
      <c r="A1456" s="128" t="s">
        <v>228</v>
      </c>
      <c r="B1456" s="128" t="s">
        <v>1072</v>
      </c>
      <c r="C1456" s="132">
        <v>2504030533</v>
      </c>
      <c r="D1456" s="130" t="s">
        <v>2040</v>
      </c>
      <c r="E1456" s="130" t="s">
        <v>1680</v>
      </c>
      <c r="F1456" s="130"/>
      <c r="G1456" s="131" t="s">
        <v>28</v>
      </c>
      <c r="H1456" s="131">
        <v>36</v>
      </c>
      <c r="I1456" s="131">
        <v>36</v>
      </c>
      <c r="J1456" s="161"/>
      <c r="K1456" s="161"/>
      <c r="L1456" s="161"/>
      <c r="M1456" s="161"/>
      <c r="N1456" s="164" t="s">
        <v>51</v>
      </c>
      <c r="O1456" s="165"/>
    </row>
    <row r="1457" s="100" customFormat="1" ht="20.25" spans="1:15">
      <c r="A1457" s="128" t="s">
        <v>21</v>
      </c>
      <c r="B1457" s="128" t="s">
        <v>1072</v>
      </c>
      <c r="C1457" s="132">
        <v>250403054</v>
      </c>
      <c r="D1457" s="130" t="s">
        <v>2042</v>
      </c>
      <c r="E1457" s="130"/>
      <c r="F1457" s="130"/>
      <c r="G1457" s="131" t="s">
        <v>1074</v>
      </c>
      <c r="H1457" s="131">
        <v>20.6</v>
      </c>
      <c r="I1457" s="131">
        <v>20.6</v>
      </c>
      <c r="J1457" s="161"/>
      <c r="K1457" s="161"/>
      <c r="L1457" s="161"/>
      <c r="M1457" s="161"/>
      <c r="N1457" s="164" t="s">
        <v>71</v>
      </c>
      <c r="O1457" s="165"/>
    </row>
    <row r="1458" s="100" customFormat="1" ht="20.25" spans="1:15">
      <c r="A1458" s="128" t="s">
        <v>21</v>
      </c>
      <c r="B1458" s="128" t="s">
        <v>1072</v>
      </c>
      <c r="C1458" s="132">
        <v>250403055</v>
      </c>
      <c r="D1458" s="130" t="s">
        <v>2043</v>
      </c>
      <c r="E1458" s="130"/>
      <c r="F1458" s="130"/>
      <c r="G1458" s="131" t="s">
        <v>1074</v>
      </c>
      <c r="H1458" s="131">
        <v>20.6</v>
      </c>
      <c r="I1458" s="131">
        <v>20.6</v>
      </c>
      <c r="J1458" s="161"/>
      <c r="K1458" s="161"/>
      <c r="L1458" s="161"/>
      <c r="M1458" s="161"/>
      <c r="N1458" s="164" t="s">
        <v>71</v>
      </c>
      <c r="O1458" s="165"/>
    </row>
    <row r="1459" s="100" customFormat="1" ht="20.25" spans="1:15">
      <c r="A1459" s="128" t="s">
        <v>21</v>
      </c>
      <c r="B1459" s="128" t="s">
        <v>1072</v>
      </c>
      <c r="C1459" s="132">
        <v>250403056</v>
      </c>
      <c r="D1459" s="130" t="s">
        <v>2044</v>
      </c>
      <c r="E1459" s="130"/>
      <c r="F1459" s="130"/>
      <c r="G1459" s="131" t="s">
        <v>1074</v>
      </c>
      <c r="H1459" s="131">
        <v>12.7</v>
      </c>
      <c r="I1459" s="131">
        <v>12.7</v>
      </c>
      <c r="J1459" s="161"/>
      <c r="K1459" s="161"/>
      <c r="L1459" s="161"/>
      <c r="M1459" s="161"/>
      <c r="N1459" s="164" t="s">
        <v>71</v>
      </c>
      <c r="O1459" s="165"/>
    </row>
    <row r="1460" s="100" customFormat="1" ht="20.25" spans="1:15">
      <c r="A1460" s="128" t="s">
        <v>21</v>
      </c>
      <c r="B1460" s="128" t="s">
        <v>1072</v>
      </c>
      <c r="C1460" s="132">
        <v>250403057</v>
      </c>
      <c r="D1460" s="130" t="s">
        <v>2045</v>
      </c>
      <c r="E1460" s="130"/>
      <c r="F1460" s="130"/>
      <c r="G1460" s="131" t="s">
        <v>1074</v>
      </c>
      <c r="H1460" s="131">
        <v>20.6</v>
      </c>
      <c r="I1460" s="131">
        <v>20.6</v>
      </c>
      <c r="J1460" s="161"/>
      <c r="K1460" s="161"/>
      <c r="L1460" s="161"/>
      <c r="M1460" s="161"/>
      <c r="N1460" s="164" t="s">
        <v>71</v>
      </c>
      <c r="O1460" s="165"/>
    </row>
    <row r="1461" s="100" customFormat="1" ht="20.25" spans="1:15">
      <c r="A1461" s="128" t="s">
        <v>21</v>
      </c>
      <c r="B1461" s="128" t="s">
        <v>1072</v>
      </c>
      <c r="C1461" s="132">
        <v>250403058</v>
      </c>
      <c r="D1461" s="130" t="s">
        <v>2046</v>
      </c>
      <c r="E1461" s="130"/>
      <c r="F1461" s="130"/>
      <c r="G1461" s="131" t="s">
        <v>1074</v>
      </c>
      <c r="H1461" s="131">
        <v>16.7</v>
      </c>
      <c r="I1461" s="131">
        <v>16.7</v>
      </c>
      <c r="J1461" s="161"/>
      <c r="K1461" s="161"/>
      <c r="L1461" s="161"/>
      <c r="M1461" s="161"/>
      <c r="N1461" s="164" t="s">
        <v>71</v>
      </c>
      <c r="O1461" s="165"/>
    </row>
    <row r="1462" s="100" customFormat="1" spans="1:15">
      <c r="A1462" s="128" t="s">
        <v>21</v>
      </c>
      <c r="B1462" s="128" t="s">
        <v>1072</v>
      </c>
      <c r="C1462" s="132">
        <v>250403059</v>
      </c>
      <c r="D1462" s="130" t="s">
        <v>2047</v>
      </c>
      <c r="E1462" s="130"/>
      <c r="F1462" s="130"/>
      <c r="G1462" s="131" t="s">
        <v>1074</v>
      </c>
      <c r="H1462" s="131">
        <v>16.7</v>
      </c>
      <c r="I1462" s="131">
        <v>16.7</v>
      </c>
      <c r="J1462" s="161"/>
      <c r="K1462" s="161"/>
      <c r="L1462" s="161"/>
      <c r="M1462" s="161"/>
      <c r="N1462" s="164" t="s">
        <v>71</v>
      </c>
      <c r="O1462" s="165"/>
    </row>
    <row r="1463" s="100" customFormat="1" ht="20.25" spans="1:15">
      <c r="A1463" s="128" t="s">
        <v>21</v>
      </c>
      <c r="B1463" s="128" t="s">
        <v>1072</v>
      </c>
      <c r="C1463" s="132">
        <v>250403060</v>
      </c>
      <c r="D1463" s="130" t="s">
        <v>2048</v>
      </c>
      <c r="E1463" s="130"/>
      <c r="F1463" s="130"/>
      <c r="G1463" s="131" t="s">
        <v>1074</v>
      </c>
      <c r="H1463" s="131">
        <v>16.7</v>
      </c>
      <c r="I1463" s="131">
        <v>16.7</v>
      </c>
      <c r="J1463" s="161"/>
      <c r="K1463" s="161"/>
      <c r="L1463" s="161"/>
      <c r="M1463" s="161"/>
      <c r="N1463" s="164" t="s">
        <v>71</v>
      </c>
      <c r="O1463" s="165"/>
    </row>
    <row r="1464" s="100" customFormat="1" ht="20.25" spans="1:15">
      <c r="A1464" s="128" t="s">
        <v>21</v>
      </c>
      <c r="B1464" s="128" t="s">
        <v>1072</v>
      </c>
      <c r="C1464" s="132">
        <v>250403061</v>
      </c>
      <c r="D1464" s="130" t="s">
        <v>2049</v>
      </c>
      <c r="E1464" s="130"/>
      <c r="F1464" s="130"/>
      <c r="G1464" s="131" t="s">
        <v>1074</v>
      </c>
      <c r="H1464" s="131">
        <v>20.6</v>
      </c>
      <c r="I1464" s="131">
        <v>20.6</v>
      </c>
      <c r="J1464" s="161"/>
      <c r="K1464" s="161"/>
      <c r="L1464" s="161"/>
      <c r="M1464" s="161"/>
      <c r="N1464" s="164" t="s">
        <v>71</v>
      </c>
      <c r="O1464" s="165"/>
    </row>
    <row r="1465" s="100" customFormat="1" ht="20.25" spans="1:15">
      <c r="A1465" s="128" t="s">
        <v>21</v>
      </c>
      <c r="B1465" s="128" t="s">
        <v>1072</v>
      </c>
      <c r="C1465" s="132">
        <v>250403062</v>
      </c>
      <c r="D1465" s="130" t="s">
        <v>2050</v>
      </c>
      <c r="E1465" s="130"/>
      <c r="F1465" s="130"/>
      <c r="G1465" s="131" t="s">
        <v>1074</v>
      </c>
      <c r="H1465" s="131">
        <v>20.6</v>
      </c>
      <c r="I1465" s="131">
        <v>20.6</v>
      </c>
      <c r="J1465" s="161"/>
      <c r="K1465" s="161"/>
      <c r="L1465" s="161"/>
      <c r="M1465" s="161"/>
      <c r="N1465" s="164" t="s">
        <v>71</v>
      </c>
      <c r="O1465" s="165"/>
    </row>
    <row r="1466" s="100" customFormat="1" ht="20.25" spans="1:15">
      <c r="A1466" s="128" t="s">
        <v>95</v>
      </c>
      <c r="B1466" s="128" t="s">
        <v>1072</v>
      </c>
      <c r="C1466" s="132">
        <v>250403063</v>
      </c>
      <c r="D1466" s="130" t="s">
        <v>2051</v>
      </c>
      <c r="E1466" s="130"/>
      <c r="F1466" s="130"/>
      <c r="G1466" s="131" t="s">
        <v>1074</v>
      </c>
      <c r="H1466" s="131">
        <v>17.6</v>
      </c>
      <c r="I1466" s="131">
        <v>17.6</v>
      </c>
      <c r="J1466" s="161"/>
      <c r="K1466" s="161"/>
      <c r="L1466" s="161"/>
      <c r="M1466" s="161"/>
      <c r="N1466" s="164" t="s">
        <v>71</v>
      </c>
      <c r="O1466" s="165"/>
    </row>
    <row r="1467" s="100" customFormat="1" ht="20.25" spans="1:15">
      <c r="A1467" s="128" t="s">
        <v>21</v>
      </c>
      <c r="B1467" s="128" t="s">
        <v>1072</v>
      </c>
      <c r="C1467" s="132">
        <v>250403064</v>
      </c>
      <c r="D1467" s="130" t="s">
        <v>2052</v>
      </c>
      <c r="E1467" s="130"/>
      <c r="F1467" s="130"/>
      <c r="G1467" s="131" t="s">
        <v>1074</v>
      </c>
      <c r="H1467" s="131">
        <v>20.6</v>
      </c>
      <c r="I1467" s="131">
        <v>20.6</v>
      </c>
      <c r="J1467" s="161"/>
      <c r="K1467" s="161"/>
      <c r="L1467" s="161"/>
      <c r="M1467" s="161"/>
      <c r="N1467" s="164" t="s">
        <v>71</v>
      </c>
      <c r="O1467" s="165"/>
    </row>
    <row r="1468" s="100" customFormat="1" spans="1:15">
      <c r="A1468" s="128" t="s">
        <v>21</v>
      </c>
      <c r="B1468" s="128" t="s">
        <v>1072</v>
      </c>
      <c r="C1468" s="132">
        <v>250403065</v>
      </c>
      <c r="D1468" s="130" t="s">
        <v>2053</v>
      </c>
      <c r="E1468" s="130"/>
      <c r="F1468" s="130"/>
      <c r="G1468" s="131" t="s">
        <v>1074</v>
      </c>
      <c r="H1468" s="131">
        <v>43</v>
      </c>
      <c r="I1468" s="131">
        <v>43</v>
      </c>
      <c r="J1468" s="161"/>
      <c r="K1468" s="161"/>
      <c r="L1468" s="161"/>
      <c r="M1468" s="161" t="s">
        <v>2054</v>
      </c>
      <c r="N1468" s="164" t="s">
        <v>71</v>
      </c>
      <c r="O1468" s="165"/>
    </row>
    <row r="1469" s="100" customFormat="1" ht="20.25" spans="1:15">
      <c r="A1469" s="128" t="s">
        <v>100</v>
      </c>
      <c r="B1469" s="128" t="s">
        <v>1072</v>
      </c>
      <c r="C1469" s="132">
        <v>250403066</v>
      </c>
      <c r="D1469" s="130" t="s">
        <v>2055</v>
      </c>
      <c r="E1469" s="130" t="s">
        <v>1307</v>
      </c>
      <c r="F1469" s="130"/>
      <c r="G1469" s="131" t="s">
        <v>1074</v>
      </c>
      <c r="H1469" s="131">
        <v>44.1</v>
      </c>
      <c r="I1469" s="131">
        <v>44.1</v>
      </c>
      <c r="J1469" s="161"/>
      <c r="K1469" s="161"/>
      <c r="L1469" s="161"/>
      <c r="M1469" s="161"/>
      <c r="N1469" s="164" t="s">
        <v>71</v>
      </c>
      <c r="O1469" s="165"/>
    </row>
    <row r="1470" s="100" customFormat="1" spans="1:15">
      <c r="A1470" s="128" t="s">
        <v>100</v>
      </c>
      <c r="B1470" s="128" t="s">
        <v>1072</v>
      </c>
      <c r="C1470" s="132">
        <v>250403067</v>
      </c>
      <c r="D1470" s="130" t="s">
        <v>2056</v>
      </c>
      <c r="E1470" s="130" t="s">
        <v>2057</v>
      </c>
      <c r="F1470" s="130"/>
      <c r="G1470" s="131" t="s">
        <v>1074</v>
      </c>
      <c r="H1470" s="131">
        <v>52.9</v>
      </c>
      <c r="I1470" s="131">
        <v>52.9</v>
      </c>
      <c r="J1470" s="161"/>
      <c r="K1470" s="161"/>
      <c r="L1470" s="161"/>
      <c r="M1470" s="161" t="s">
        <v>2058</v>
      </c>
      <c r="N1470" s="164" t="s">
        <v>71</v>
      </c>
      <c r="O1470" s="165"/>
    </row>
    <row r="1471" s="100" customFormat="1" spans="1:15">
      <c r="A1471" s="128" t="s">
        <v>100</v>
      </c>
      <c r="B1471" s="128" t="s">
        <v>1072</v>
      </c>
      <c r="C1471" s="132">
        <v>250403068</v>
      </c>
      <c r="D1471" s="130" t="s">
        <v>2059</v>
      </c>
      <c r="E1471" s="130" t="s">
        <v>2060</v>
      </c>
      <c r="F1471" s="130"/>
      <c r="G1471" s="131" t="s">
        <v>1074</v>
      </c>
      <c r="H1471" s="131">
        <v>81.7</v>
      </c>
      <c r="I1471" s="131">
        <v>81.7</v>
      </c>
      <c r="J1471" s="161"/>
      <c r="K1471" s="161"/>
      <c r="L1471" s="161"/>
      <c r="M1471" s="161"/>
      <c r="N1471" s="164" t="s">
        <v>71</v>
      </c>
      <c r="O1471" s="165"/>
    </row>
    <row r="1472" s="100" customFormat="1" spans="1:15">
      <c r="A1472" s="128" t="s">
        <v>100</v>
      </c>
      <c r="B1472" s="128" t="s">
        <v>1072</v>
      </c>
      <c r="C1472" s="132">
        <v>250403069</v>
      </c>
      <c r="D1472" s="130" t="s">
        <v>2061</v>
      </c>
      <c r="E1472" s="130" t="s">
        <v>1307</v>
      </c>
      <c r="F1472" s="130"/>
      <c r="G1472" s="131" t="s">
        <v>1074</v>
      </c>
      <c r="H1472" s="131">
        <v>44.1</v>
      </c>
      <c r="I1472" s="131">
        <v>44.1</v>
      </c>
      <c r="J1472" s="161"/>
      <c r="K1472" s="161"/>
      <c r="L1472" s="161"/>
      <c r="M1472" s="161"/>
      <c r="N1472" s="164" t="s">
        <v>71</v>
      </c>
      <c r="O1472" s="165"/>
    </row>
    <row r="1473" s="100" customFormat="1" ht="20.25" spans="1:15">
      <c r="A1473" s="128" t="s">
        <v>228</v>
      </c>
      <c r="B1473" s="128" t="s">
        <v>1072</v>
      </c>
      <c r="C1473" s="132">
        <v>250403070</v>
      </c>
      <c r="D1473" s="130" t="s">
        <v>2062</v>
      </c>
      <c r="E1473" s="130"/>
      <c r="F1473" s="130"/>
      <c r="G1473" s="131" t="s">
        <v>1074</v>
      </c>
      <c r="H1473" s="131">
        <v>31.4</v>
      </c>
      <c r="I1473" s="131">
        <v>31.4</v>
      </c>
      <c r="J1473" s="161"/>
      <c r="K1473" s="161"/>
      <c r="L1473" s="161"/>
      <c r="M1473" s="161"/>
      <c r="N1473" s="164" t="s">
        <v>71</v>
      </c>
      <c r="O1473" s="165"/>
    </row>
    <row r="1474" s="100" customFormat="1" spans="1:15">
      <c r="A1474" s="128" t="s">
        <v>228</v>
      </c>
      <c r="B1474" s="128" t="s">
        <v>1072</v>
      </c>
      <c r="C1474" s="132">
        <v>250403071</v>
      </c>
      <c r="D1474" s="130" t="s">
        <v>2063</v>
      </c>
      <c r="E1474" s="130"/>
      <c r="F1474" s="130"/>
      <c r="G1474" s="131" t="s">
        <v>1074</v>
      </c>
      <c r="H1474" s="131">
        <v>41</v>
      </c>
      <c r="I1474" s="131">
        <v>41</v>
      </c>
      <c r="J1474" s="161"/>
      <c r="K1474" s="161"/>
      <c r="L1474" s="161"/>
      <c r="M1474" s="161"/>
      <c r="N1474" s="164" t="s">
        <v>71</v>
      </c>
      <c r="O1474" s="165"/>
    </row>
    <row r="1475" s="100" customFormat="1" ht="30.4" spans="1:15">
      <c r="A1475" s="128" t="s">
        <v>228</v>
      </c>
      <c r="B1475" s="128" t="s">
        <v>1072</v>
      </c>
      <c r="C1475" s="132">
        <v>250403072</v>
      </c>
      <c r="D1475" s="130" t="s">
        <v>2064</v>
      </c>
      <c r="E1475" s="130" t="s">
        <v>2065</v>
      </c>
      <c r="F1475" s="130"/>
      <c r="G1475" s="131" t="s">
        <v>1074</v>
      </c>
      <c r="H1475" s="131">
        <v>85.5</v>
      </c>
      <c r="I1475" s="131">
        <v>85.5</v>
      </c>
      <c r="J1475" s="161"/>
      <c r="K1475" s="161"/>
      <c r="L1475" s="161"/>
      <c r="M1475" s="161"/>
      <c r="N1475" s="164" t="s">
        <v>71</v>
      </c>
      <c r="O1475" s="165"/>
    </row>
    <row r="1476" s="100" customFormat="1" ht="20.25" spans="1:15">
      <c r="A1476" s="128" t="s">
        <v>228</v>
      </c>
      <c r="B1476" s="128" t="s">
        <v>1072</v>
      </c>
      <c r="C1476" s="132">
        <v>250403073</v>
      </c>
      <c r="D1476" s="130" t="s">
        <v>2066</v>
      </c>
      <c r="E1476" s="130"/>
      <c r="F1476" s="130"/>
      <c r="G1476" s="131" t="s">
        <v>1074</v>
      </c>
      <c r="H1476" s="131">
        <v>85.5</v>
      </c>
      <c r="I1476" s="131">
        <v>85.5</v>
      </c>
      <c r="J1476" s="161"/>
      <c r="K1476" s="161"/>
      <c r="L1476" s="161"/>
      <c r="M1476" s="161"/>
      <c r="N1476" s="164" t="s">
        <v>71</v>
      </c>
      <c r="O1476" s="165"/>
    </row>
    <row r="1477" s="100" customFormat="1" spans="1:15">
      <c r="A1477" s="128" t="s">
        <v>228</v>
      </c>
      <c r="B1477" s="128" t="s">
        <v>1072</v>
      </c>
      <c r="C1477" s="132">
        <v>250403074</v>
      </c>
      <c r="D1477" s="130" t="s">
        <v>2067</v>
      </c>
      <c r="E1477" s="130"/>
      <c r="F1477" s="130"/>
      <c r="G1477" s="131" t="s">
        <v>1074</v>
      </c>
      <c r="H1477" s="131">
        <v>44.1</v>
      </c>
      <c r="I1477" s="131">
        <v>44.1</v>
      </c>
      <c r="J1477" s="161"/>
      <c r="K1477" s="161"/>
      <c r="L1477" s="161"/>
      <c r="M1477" s="161"/>
      <c r="N1477" s="164" t="s">
        <v>71</v>
      </c>
      <c r="O1477" s="165"/>
    </row>
    <row r="1478" s="100" customFormat="1" spans="1:15">
      <c r="A1478" s="128" t="s">
        <v>228</v>
      </c>
      <c r="B1478" s="128" t="s">
        <v>1072</v>
      </c>
      <c r="C1478" s="132">
        <v>250403075</v>
      </c>
      <c r="D1478" s="130" t="s">
        <v>2068</v>
      </c>
      <c r="E1478" s="130"/>
      <c r="F1478" s="130"/>
      <c r="G1478" s="131" t="s">
        <v>1074</v>
      </c>
      <c r="H1478" s="131">
        <v>49</v>
      </c>
      <c r="I1478" s="131">
        <v>49</v>
      </c>
      <c r="J1478" s="161"/>
      <c r="K1478" s="161"/>
      <c r="L1478" s="161"/>
      <c r="M1478" s="161"/>
      <c r="N1478" s="164" t="s">
        <v>71</v>
      </c>
      <c r="O1478" s="165"/>
    </row>
    <row r="1479" s="100" customFormat="1" ht="20.25" spans="1:15">
      <c r="A1479" s="128" t="s">
        <v>228</v>
      </c>
      <c r="B1479" s="128" t="s">
        <v>1072</v>
      </c>
      <c r="C1479" s="132">
        <v>250403076</v>
      </c>
      <c r="D1479" s="130" t="s">
        <v>2069</v>
      </c>
      <c r="E1479" s="130"/>
      <c r="F1479" s="130"/>
      <c r="G1479" s="131" t="s">
        <v>1074</v>
      </c>
      <c r="H1479" s="131">
        <v>26.5</v>
      </c>
      <c r="I1479" s="131">
        <v>26.5</v>
      </c>
      <c r="J1479" s="161"/>
      <c r="K1479" s="161"/>
      <c r="L1479" s="161"/>
      <c r="M1479" s="161"/>
      <c r="N1479" s="164" t="s">
        <v>71</v>
      </c>
      <c r="O1479" s="165"/>
    </row>
    <row r="1480" s="100" customFormat="1" spans="1:15">
      <c r="A1480" s="128" t="s">
        <v>228</v>
      </c>
      <c r="B1480" s="128" t="s">
        <v>1072</v>
      </c>
      <c r="C1480" s="132">
        <v>250403077</v>
      </c>
      <c r="D1480" s="130" t="s">
        <v>2070</v>
      </c>
      <c r="E1480" s="130" t="s">
        <v>2071</v>
      </c>
      <c r="F1480" s="130"/>
      <c r="G1480" s="131" t="s">
        <v>1074</v>
      </c>
      <c r="H1480" s="131">
        <v>52.9</v>
      </c>
      <c r="I1480" s="131">
        <v>52.9</v>
      </c>
      <c r="J1480" s="161"/>
      <c r="K1480" s="161"/>
      <c r="L1480" s="161"/>
      <c r="M1480" s="161"/>
      <c r="N1480" s="164" t="s">
        <v>71</v>
      </c>
      <c r="O1480" s="165"/>
    </row>
    <row r="1481" s="100" customFormat="1" spans="1:15">
      <c r="A1481" s="128" t="s">
        <v>228</v>
      </c>
      <c r="B1481" s="128" t="s">
        <v>1072</v>
      </c>
      <c r="C1481" s="132">
        <v>250403079</v>
      </c>
      <c r="D1481" s="130" t="s">
        <v>2072</v>
      </c>
      <c r="E1481" s="130"/>
      <c r="F1481" s="130"/>
      <c r="G1481" s="131" t="s">
        <v>1074</v>
      </c>
      <c r="H1481" s="131">
        <v>172.8</v>
      </c>
      <c r="I1481" s="131">
        <v>172.8</v>
      </c>
      <c r="J1481" s="161"/>
      <c r="K1481" s="161"/>
      <c r="L1481" s="161"/>
      <c r="M1481" s="161"/>
      <c r="N1481" s="164" t="s">
        <v>51</v>
      </c>
      <c r="O1481" s="165" t="s">
        <v>291</v>
      </c>
    </row>
    <row r="1482" s="100" customFormat="1" ht="101.25" spans="1:15">
      <c r="A1482" s="128" t="s">
        <v>44</v>
      </c>
      <c r="B1482" s="128" t="s">
        <v>1072</v>
      </c>
      <c r="C1482" s="132">
        <v>250403080</v>
      </c>
      <c r="D1482" s="130" t="s">
        <v>2073</v>
      </c>
      <c r="E1482" s="130" t="s">
        <v>2074</v>
      </c>
      <c r="F1482" s="130"/>
      <c r="G1482" s="131" t="s">
        <v>28</v>
      </c>
      <c r="H1482" s="131">
        <v>165.6</v>
      </c>
      <c r="I1482" s="131">
        <v>165.6</v>
      </c>
      <c r="J1482" s="161"/>
      <c r="K1482" s="161"/>
      <c r="L1482" s="161"/>
      <c r="M1482" s="161"/>
      <c r="N1482" s="164" t="s">
        <v>30</v>
      </c>
      <c r="O1482" s="165"/>
    </row>
    <row r="1483" s="100" customFormat="1" ht="20.25" spans="1:15">
      <c r="A1483" s="128" t="s">
        <v>228</v>
      </c>
      <c r="B1483" s="128" t="s">
        <v>1072</v>
      </c>
      <c r="C1483" s="132">
        <v>250403085</v>
      </c>
      <c r="D1483" s="130" t="s">
        <v>2075</v>
      </c>
      <c r="E1483" s="130" t="s">
        <v>2076</v>
      </c>
      <c r="F1483" s="130"/>
      <c r="G1483" s="131" t="s">
        <v>2077</v>
      </c>
      <c r="H1483" s="131">
        <v>77</v>
      </c>
      <c r="I1483" s="131">
        <v>77</v>
      </c>
      <c r="J1483" s="161"/>
      <c r="K1483" s="161"/>
      <c r="L1483" s="161"/>
      <c r="M1483" s="161"/>
      <c r="N1483" s="164" t="s">
        <v>71</v>
      </c>
      <c r="O1483" s="165"/>
    </row>
    <row r="1484" s="100" customFormat="1" ht="20.25" spans="1:15">
      <c r="A1484" s="128" t="s">
        <v>228</v>
      </c>
      <c r="B1484" s="128" t="s">
        <v>1072</v>
      </c>
      <c r="C1484" s="132">
        <v>250403086</v>
      </c>
      <c r="D1484" s="130" t="s">
        <v>2078</v>
      </c>
      <c r="E1484" s="130" t="s">
        <v>2079</v>
      </c>
      <c r="F1484" s="130"/>
      <c r="G1484" s="131" t="s">
        <v>2077</v>
      </c>
      <c r="H1484" s="131">
        <v>59.9</v>
      </c>
      <c r="I1484" s="131">
        <v>59.9</v>
      </c>
      <c r="J1484" s="161"/>
      <c r="K1484" s="161"/>
      <c r="L1484" s="161"/>
      <c r="M1484" s="161"/>
      <c r="N1484" s="164" t="s">
        <v>71</v>
      </c>
      <c r="O1484" s="165"/>
    </row>
    <row r="1485" s="100" customFormat="1" spans="1:15">
      <c r="A1485" s="128" t="s">
        <v>228</v>
      </c>
      <c r="B1485" s="128" t="s">
        <v>1072</v>
      </c>
      <c r="C1485" s="132">
        <v>250403087</v>
      </c>
      <c r="D1485" s="130" t="s">
        <v>2080</v>
      </c>
      <c r="E1485" s="130" t="s">
        <v>2081</v>
      </c>
      <c r="F1485" s="130"/>
      <c r="G1485" s="131" t="s">
        <v>28</v>
      </c>
      <c r="H1485" s="131">
        <v>40.2</v>
      </c>
      <c r="I1485" s="131">
        <v>40.2</v>
      </c>
      <c r="J1485" s="161"/>
      <c r="K1485" s="161"/>
      <c r="L1485" s="161"/>
      <c r="M1485" s="161"/>
      <c r="N1485" s="164" t="s">
        <v>71</v>
      </c>
      <c r="O1485" s="165"/>
    </row>
    <row r="1486" s="100" customFormat="1" ht="20.25" spans="1:15">
      <c r="A1486" s="128" t="s">
        <v>228</v>
      </c>
      <c r="B1486" s="128" t="s">
        <v>1072</v>
      </c>
      <c r="C1486" s="132">
        <v>250403088</v>
      </c>
      <c r="D1486" s="130" t="s">
        <v>2082</v>
      </c>
      <c r="E1486" s="130" t="s">
        <v>1598</v>
      </c>
      <c r="F1486" s="130"/>
      <c r="G1486" s="131" t="s">
        <v>28</v>
      </c>
      <c r="H1486" s="131">
        <v>24.5</v>
      </c>
      <c r="I1486" s="131">
        <v>24.5</v>
      </c>
      <c r="J1486" s="161"/>
      <c r="K1486" s="161"/>
      <c r="L1486" s="161"/>
      <c r="M1486" s="161"/>
      <c r="N1486" s="164" t="s">
        <v>71</v>
      </c>
      <c r="O1486" s="165"/>
    </row>
    <row r="1487" s="100" customFormat="1" ht="20.25" spans="1:15">
      <c r="A1487" s="128" t="s">
        <v>228</v>
      </c>
      <c r="B1487" s="128" t="s">
        <v>1072</v>
      </c>
      <c r="C1487" s="132">
        <v>250403089</v>
      </c>
      <c r="D1487" s="130" t="s">
        <v>2083</v>
      </c>
      <c r="E1487" s="130" t="s">
        <v>2084</v>
      </c>
      <c r="F1487" s="130"/>
      <c r="G1487" s="131" t="s">
        <v>1074</v>
      </c>
      <c r="H1487" s="131">
        <v>73.2</v>
      </c>
      <c r="I1487" s="131">
        <v>73.2</v>
      </c>
      <c r="J1487" s="161"/>
      <c r="K1487" s="161"/>
      <c r="L1487" s="161"/>
      <c r="M1487" s="161"/>
      <c r="N1487" s="164" t="s">
        <v>71</v>
      </c>
      <c r="O1487" s="165"/>
    </row>
    <row r="1488" s="100" customFormat="1" ht="20.25" spans="1:15">
      <c r="A1488" s="128" t="s">
        <v>228</v>
      </c>
      <c r="B1488" s="128" t="s">
        <v>1072</v>
      </c>
      <c r="C1488" s="132">
        <v>250403090</v>
      </c>
      <c r="D1488" s="130" t="s">
        <v>2085</v>
      </c>
      <c r="E1488" s="130" t="s">
        <v>2086</v>
      </c>
      <c r="F1488" s="130"/>
      <c r="G1488" s="131" t="s">
        <v>28</v>
      </c>
      <c r="H1488" s="131">
        <v>59.9</v>
      </c>
      <c r="I1488" s="131">
        <v>59.9</v>
      </c>
      <c r="J1488" s="161"/>
      <c r="K1488" s="161"/>
      <c r="L1488" s="161"/>
      <c r="M1488" s="161" t="s">
        <v>2023</v>
      </c>
      <c r="N1488" s="164" t="s">
        <v>51</v>
      </c>
      <c r="O1488" s="165" t="s">
        <v>549</v>
      </c>
    </row>
    <row r="1489" s="100" customFormat="1" spans="1:15">
      <c r="A1489" s="128" t="s">
        <v>228</v>
      </c>
      <c r="B1489" s="128" t="s">
        <v>1072</v>
      </c>
      <c r="C1489" s="132">
        <v>250403093</v>
      </c>
      <c r="D1489" s="129" t="s">
        <v>2087</v>
      </c>
      <c r="E1489" s="129"/>
      <c r="F1489" s="129"/>
      <c r="G1489" s="136" t="s">
        <v>28</v>
      </c>
      <c r="H1489" s="136">
        <v>50</v>
      </c>
      <c r="I1489" s="136">
        <v>50</v>
      </c>
      <c r="J1489" s="161"/>
      <c r="K1489" s="161"/>
      <c r="L1489" s="161"/>
      <c r="M1489" s="166" t="s">
        <v>1744</v>
      </c>
      <c r="N1489" s="164" t="s">
        <v>51</v>
      </c>
      <c r="O1489" s="165"/>
    </row>
    <row r="1490" s="100" customFormat="1" spans="1:15">
      <c r="A1490" s="128" t="s">
        <v>228</v>
      </c>
      <c r="B1490" s="128" t="s">
        <v>1072</v>
      </c>
      <c r="C1490" s="132">
        <v>250403094</v>
      </c>
      <c r="D1490" s="130" t="s">
        <v>2088</v>
      </c>
      <c r="E1490" s="130"/>
      <c r="F1490" s="130"/>
      <c r="G1490" s="131" t="s">
        <v>28</v>
      </c>
      <c r="H1490" s="131">
        <v>50</v>
      </c>
      <c r="I1490" s="131">
        <v>50</v>
      </c>
      <c r="J1490" s="161"/>
      <c r="K1490" s="161"/>
      <c r="L1490" s="161"/>
      <c r="M1490" s="161" t="s">
        <v>1744</v>
      </c>
      <c r="N1490" s="164" t="s">
        <v>51</v>
      </c>
      <c r="O1490" s="165"/>
    </row>
    <row r="1491" s="100" customFormat="1" ht="20.25" spans="1:15">
      <c r="A1491" s="128" t="s">
        <v>228</v>
      </c>
      <c r="B1491" s="128" t="s">
        <v>1072</v>
      </c>
      <c r="C1491" s="132">
        <v>250403095</v>
      </c>
      <c r="D1491" s="130" t="s">
        <v>2089</v>
      </c>
      <c r="E1491" s="130" t="s">
        <v>2090</v>
      </c>
      <c r="F1491" s="130"/>
      <c r="G1491" s="131" t="s">
        <v>28</v>
      </c>
      <c r="H1491" s="131">
        <v>414</v>
      </c>
      <c r="I1491" s="131">
        <v>414</v>
      </c>
      <c r="J1491" s="161"/>
      <c r="K1491" s="161"/>
      <c r="L1491" s="161"/>
      <c r="M1491" s="161" t="s">
        <v>2091</v>
      </c>
      <c r="N1491" s="164" t="s">
        <v>51</v>
      </c>
      <c r="O1491" s="165" t="s">
        <v>2092</v>
      </c>
    </row>
    <row r="1492" s="100" customFormat="1" ht="30.4" spans="1:15">
      <c r="A1492" s="128" t="s">
        <v>228</v>
      </c>
      <c r="B1492" s="128" t="s">
        <v>1072</v>
      </c>
      <c r="C1492" s="132">
        <v>250403096</v>
      </c>
      <c r="D1492" s="130" t="s">
        <v>2093</v>
      </c>
      <c r="E1492" s="130"/>
      <c r="F1492" s="130"/>
      <c r="G1492" s="131" t="s">
        <v>28</v>
      </c>
      <c r="H1492" s="131">
        <v>869.4</v>
      </c>
      <c r="I1492" s="131">
        <v>869.4</v>
      </c>
      <c r="J1492" s="161"/>
      <c r="K1492" s="161"/>
      <c r="L1492" s="161"/>
      <c r="M1492" s="161" t="s">
        <v>2091</v>
      </c>
      <c r="N1492" s="164" t="s">
        <v>51</v>
      </c>
      <c r="O1492" s="165"/>
    </row>
    <row r="1493" s="100" customFormat="1" ht="50.65" spans="1:15">
      <c r="A1493" s="128" t="s">
        <v>44</v>
      </c>
      <c r="B1493" s="128" t="s">
        <v>1072</v>
      </c>
      <c r="C1493" s="132">
        <v>250403097</v>
      </c>
      <c r="D1493" s="130" t="s">
        <v>2094</v>
      </c>
      <c r="E1493" s="130" t="s">
        <v>2095</v>
      </c>
      <c r="F1493" s="130"/>
      <c r="G1493" s="131" t="s">
        <v>28</v>
      </c>
      <c r="H1493" s="131">
        <v>25</v>
      </c>
      <c r="I1493" s="131">
        <v>25</v>
      </c>
      <c r="J1493" s="161"/>
      <c r="K1493" s="161"/>
      <c r="L1493" s="161"/>
      <c r="M1493" s="161"/>
      <c r="N1493" s="164" t="s">
        <v>71</v>
      </c>
      <c r="O1493" s="165"/>
    </row>
    <row r="1494" s="100" customFormat="1" ht="50.65" spans="1:15">
      <c r="A1494" s="128" t="s">
        <v>44</v>
      </c>
      <c r="B1494" s="128" t="s">
        <v>1072</v>
      </c>
      <c r="C1494" s="132">
        <v>250403098</v>
      </c>
      <c r="D1494" s="130" t="s">
        <v>2096</v>
      </c>
      <c r="E1494" s="130" t="s">
        <v>2097</v>
      </c>
      <c r="F1494" s="130"/>
      <c r="G1494" s="131" t="s">
        <v>2098</v>
      </c>
      <c r="H1494" s="131">
        <v>504</v>
      </c>
      <c r="I1494" s="131">
        <v>504</v>
      </c>
      <c r="J1494" s="161"/>
      <c r="K1494" s="161"/>
      <c r="L1494" s="161"/>
      <c r="M1494" s="161"/>
      <c r="N1494" s="164" t="s">
        <v>51</v>
      </c>
      <c r="O1494" s="165"/>
    </row>
    <row r="1495" s="100" customFormat="1" ht="70.9" spans="1:15">
      <c r="A1495" s="128" t="s">
        <v>75</v>
      </c>
      <c r="B1495" s="128" t="s">
        <v>1072</v>
      </c>
      <c r="C1495" s="132">
        <v>250403099</v>
      </c>
      <c r="D1495" s="130" t="s">
        <v>2099</v>
      </c>
      <c r="E1495" s="130" t="s">
        <v>2100</v>
      </c>
      <c r="F1495" s="130"/>
      <c r="G1495" s="131" t="s">
        <v>28</v>
      </c>
      <c r="H1495" s="131">
        <v>298.1</v>
      </c>
      <c r="I1495" s="131">
        <v>298.1</v>
      </c>
      <c r="J1495" s="161"/>
      <c r="K1495" s="161"/>
      <c r="L1495" s="161"/>
      <c r="M1495" s="161"/>
      <c r="N1495" s="164" t="s">
        <v>51</v>
      </c>
      <c r="O1495" s="165"/>
    </row>
    <row r="1496" s="100" customFormat="1" ht="70.9" spans="1:15">
      <c r="A1496" s="128" t="s">
        <v>75</v>
      </c>
      <c r="B1496" s="128" t="s">
        <v>1072</v>
      </c>
      <c r="C1496" s="132">
        <v>250403100</v>
      </c>
      <c r="D1496" s="130" t="s">
        <v>2101</v>
      </c>
      <c r="E1496" s="130" t="s">
        <v>2102</v>
      </c>
      <c r="F1496" s="130"/>
      <c r="G1496" s="131" t="s">
        <v>28</v>
      </c>
      <c r="H1496" s="131">
        <v>165.6</v>
      </c>
      <c r="I1496" s="131">
        <v>165.6</v>
      </c>
      <c r="J1496" s="161"/>
      <c r="K1496" s="161"/>
      <c r="L1496" s="161"/>
      <c r="M1496" s="161"/>
      <c r="N1496" s="164" t="s">
        <v>51</v>
      </c>
      <c r="O1496" s="165"/>
    </row>
    <row r="1497" s="100" customFormat="1" ht="20.25" spans="1:15">
      <c r="A1497" s="128" t="s">
        <v>75</v>
      </c>
      <c r="B1497" s="128" t="s">
        <v>1072</v>
      </c>
      <c r="C1497" s="132">
        <v>250403101</v>
      </c>
      <c r="D1497" s="130" t="s">
        <v>2103</v>
      </c>
      <c r="E1497" s="130"/>
      <c r="F1497" s="130"/>
      <c r="G1497" s="131" t="s">
        <v>28</v>
      </c>
      <c r="H1497" s="131">
        <v>31.4</v>
      </c>
      <c r="I1497" s="131">
        <v>31.4</v>
      </c>
      <c r="J1497" s="161"/>
      <c r="K1497" s="161"/>
      <c r="L1497" s="161"/>
      <c r="M1497" s="161"/>
      <c r="N1497" s="164" t="s">
        <v>51</v>
      </c>
      <c r="O1497" s="165"/>
    </row>
    <row r="1498" s="100" customFormat="1" ht="50.65" spans="1:15">
      <c r="A1498" s="128" t="s">
        <v>75</v>
      </c>
      <c r="B1498" s="128" t="s">
        <v>1072</v>
      </c>
      <c r="C1498" s="132">
        <v>250403102</v>
      </c>
      <c r="D1498" s="130" t="s">
        <v>2104</v>
      </c>
      <c r="E1498" s="130" t="s">
        <v>2105</v>
      </c>
      <c r="F1498" s="130"/>
      <c r="G1498" s="131" t="s">
        <v>28</v>
      </c>
      <c r="H1498" s="131">
        <v>248.4</v>
      </c>
      <c r="I1498" s="131">
        <v>248.4</v>
      </c>
      <c r="J1498" s="161"/>
      <c r="K1498" s="161"/>
      <c r="L1498" s="161"/>
      <c r="M1498" s="161"/>
      <c r="N1498" s="164" t="s">
        <v>30</v>
      </c>
      <c r="O1498" s="165"/>
    </row>
    <row r="1499" s="100" customFormat="1" spans="1:15">
      <c r="A1499" s="128" t="s">
        <v>75</v>
      </c>
      <c r="B1499" s="128" t="s">
        <v>1072</v>
      </c>
      <c r="C1499" s="132">
        <v>250403103</v>
      </c>
      <c r="D1499" s="130" t="s">
        <v>2106</v>
      </c>
      <c r="E1499" s="130"/>
      <c r="F1499" s="130"/>
      <c r="G1499" s="131" t="s">
        <v>28</v>
      </c>
      <c r="H1499" s="131">
        <v>52.9</v>
      </c>
      <c r="I1499" s="131">
        <v>52.9</v>
      </c>
      <c r="J1499" s="161"/>
      <c r="K1499" s="161"/>
      <c r="L1499" s="161"/>
      <c r="M1499" s="161"/>
      <c r="N1499" s="164" t="s">
        <v>71</v>
      </c>
      <c r="O1499" s="165"/>
    </row>
    <row r="1500" s="105" customFormat="1" ht="50.65" spans="1:16380">
      <c r="A1500" s="128" t="s">
        <v>104</v>
      </c>
      <c r="B1500" s="128" t="s">
        <v>1072</v>
      </c>
      <c r="C1500" s="222">
        <v>250403104</v>
      </c>
      <c r="D1500" s="130" t="s">
        <v>2107</v>
      </c>
      <c r="E1500" s="130" t="s">
        <v>2108</v>
      </c>
      <c r="F1500" s="130"/>
      <c r="G1500" s="131" t="s">
        <v>1074</v>
      </c>
      <c r="H1500" s="145">
        <v>70</v>
      </c>
      <c r="I1500" s="145">
        <v>70</v>
      </c>
      <c r="J1500" s="145"/>
      <c r="K1500" s="145"/>
      <c r="L1500" s="145"/>
      <c r="M1500" s="161" t="s">
        <v>2109</v>
      </c>
      <c r="N1500" s="164" t="s">
        <v>30</v>
      </c>
      <c r="O1500" s="165"/>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c r="EW1500" s="100"/>
      <c r="EX1500" s="100"/>
      <c r="EY1500" s="100"/>
      <c r="EZ1500" s="100"/>
      <c r="FA1500" s="100"/>
      <c r="FB1500" s="100"/>
      <c r="FC1500" s="100"/>
      <c r="FD1500" s="100"/>
      <c r="FE1500" s="100"/>
      <c r="FF1500" s="100"/>
      <c r="FG1500" s="100"/>
      <c r="FH1500" s="100"/>
      <c r="FI1500" s="100"/>
      <c r="FJ1500" s="100"/>
      <c r="FK1500" s="100"/>
      <c r="FL1500" s="100"/>
      <c r="FM1500" s="100"/>
      <c r="FN1500" s="100"/>
      <c r="FO1500" s="100"/>
      <c r="FP1500" s="100"/>
      <c r="FQ1500" s="100"/>
      <c r="FR1500" s="100"/>
      <c r="FS1500" s="100"/>
      <c r="FT1500" s="100"/>
      <c r="FU1500" s="100"/>
      <c r="FV1500" s="100"/>
      <c r="FW1500" s="100"/>
      <c r="FX1500" s="100"/>
      <c r="FY1500" s="100"/>
      <c r="FZ1500" s="100"/>
      <c r="GA1500" s="100"/>
      <c r="GB1500" s="100"/>
      <c r="GC1500" s="100"/>
      <c r="GD1500" s="100"/>
      <c r="GE1500" s="100"/>
      <c r="GF1500" s="100"/>
      <c r="GG1500" s="100"/>
      <c r="GH1500" s="100"/>
      <c r="GI1500" s="100"/>
      <c r="GJ1500" s="100"/>
      <c r="GK1500" s="100"/>
      <c r="GL1500" s="100"/>
      <c r="GM1500" s="100"/>
      <c r="GN1500" s="100"/>
      <c r="GO1500" s="100"/>
      <c r="GP1500" s="100"/>
      <c r="GQ1500" s="100"/>
      <c r="GR1500" s="100"/>
      <c r="GS1500" s="100"/>
      <c r="GT1500" s="100"/>
      <c r="GU1500" s="100"/>
      <c r="GV1500" s="100"/>
      <c r="GW1500" s="100"/>
      <c r="GX1500" s="100"/>
      <c r="GY1500" s="100"/>
      <c r="GZ1500" s="100"/>
      <c r="HA1500" s="100"/>
      <c r="HB1500" s="100"/>
      <c r="HC1500" s="100"/>
      <c r="HD1500" s="100"/>
      <c r="HE1500" s="100"/>
      <c r="HF1500" s="100"/>
      <c r="HG1500" s="100"/>
      <c r="HH1500" s="100"/>
      <c r="HI1500" s="100"/>
      <c r="HJ1500" s="100"/>
      <c r="HK1500" s="100"/>
      <c r="HL1500" s="100"/>
      <c r="HM1500" s="100"/>
      <c r="HN1500" s="100"/>
      <c r="HO1500" s="100"/>
      <c r="HP1500" s="100"/>
      <c r="HQ1500" s="100"/>
      <c r="HR1500" s="100"/>
      <c r="HS1500" s="100"/>
      <c r="HT1500" s="100"/>
      <c r="HU1500" s="100"/>
      <c r="HV1500" s="100"/>
      <c r="HW1500" s="100"/>
      <c r="HX1500" s="100"/>
      <c r="HY1500" s="100"/>
      <c r="HZ1500" s="100"/>
      <c r="IA1500" s="100"/>
      <c r="IB1500" s="100"/>
      <c r="IC1500" s="100"/>
      <c r="ID1500" s="100"/>
      <c r="IE1500" s="100"/>
      <c r="IF1500" s="100"/>
      <c r="IG1500" s="100"/>
      <c r="IH1500" s="100"/>
      <c r="II1500" s="100"/>
      <c r="IJ1500" s="100"/>
      <c r="IK1500" s="100"/>
      <c r="IL1500" s="100"/>
      <c r="IM1500" s="100"/>
      <c r="IN1500" s="100"/>
      <c r="IO1500" s="100"/>
      <c r="IP1500" s="100"/>
      <c r="IQ1500" s="100"/>
      <c r="IR1500" s="100"/>
      <c r="IS1500" s="100"/>
      <c r="IT1500" s="100"/>
      <c r="IU1500" s="100"/>
      <c r="IV1500" s="100"/>
      <c r="IW1500" s="100"/>
      <c r="IX1500" s="100"/>
      <c r="IY1500" s="100"/>
      <c r="IZ1500" s="100"/>
      <c r="JA1500" s="100"/>
      <c r="JB1500" s="100"/>
      <c r="JC1500" s="100"/>
      <c r="JD1500" s="100"/>
      <c r="JE1500" s="100"/>
      <c r="JF1500" s="100"/>
      <c r="JG1500" s="100"/>
      <c r="JH1500" s="100"/>
      <c r="JI1500" s="100"/>
      <c r="JJ1500" s="100"/>
      <c r="JK1500" s="100"/>
      <c r="JL1500" s="100"/>
      <c r="JM1500" s="100"/>
      <c r="JN1500" s="100"/>
      <c r="JO1500" s="100"/>
      <c r="JP1500" s="100"/>
      <c r="JQ1500" s="100"/>
      <c r="JR1500" s="100"/>
      <c r="JS1500" s="100"/>
      <c r="JT1500" s="100"/>
      <c r="JU1500" s="100"/>
      <c r="JV1500" s="100"/>
      <c r="JW1500" s="100"/>
      <c r="JX1500" s="100"/>
      <c r="JY1500" s="100"/>
      <c r="JZ1500" s="100"/>
      <c r="KA1500" s="100"/>
      <c r="KB1500" s="100"/>
      <c r="KC1500" s="100"/>
      <c r="KD1500" s="100"/>
      <c r="KE1500" s="100"/>
      <c r="KF1500" s="100"/>
      <c r="KG1500" s="100"/>
      <c r="KH1500" s="100"/>
      <c r="KI1500" s="100"/>
      <c r="KJ1500" s="100"/>
      <c r="KK1500" s="100"/>
      <c r="KL1500" s="100"/>
      <c r="KM1500" s="100"/>
      <c r="KN1500" s="100"/>
      <c r="KO1500" s="100"/>
      <c r="KP1500" s="100"/>
      <c r="KQ1500" s="100"/>
      <c r="KR1500" s="100"/>
      <c r="KS1500" s="100"/>
      <c r="KT1500" s="100"/>
      <c r="KU1500" s="100"/>
      <c r="KV1500" s="100"/>
      <c r="KW1500" s="100"/>
      <c r="KX1500" s="100"/>
      <c r="KY1500" s="100"/>
      <c r="KZ1500" s="100"/>
      <c r="LA1500" s="100"/>
      <c r="LB1500" s="100"/>
      <c r="LC1500" s="100"/>
      <c r="LD1500" s="100"/>
      <c r="LE1500" s="100"/>
      <c r="LF1500" s="100"/>
      <c r="LG1500" s="100"/>
      <c r="LH1500" s="100"/>
      <c r="LI1500" s="100"/>
      <c r="LJ1500" s="100"/>
      <c r="LK1500" s="100"/>
      <c r="LL1500" s="100"/>
      <c r="LM1500" s="100"/>
      <c r="LN1500" s="100"/>
      <c r="LO1500" s="100"/>
      <c r="LP1500" s="100"/>
      <c r="LQ1500" s="100"/>
      <c r="LR1500" s="100"/>
      <c r="LS1500" s="100"/>
      <c r="LT1500" s="100"/>
      <c r="LU1500" s="100"/>
      <c r="LV1500" s="100"/>
      <c r="LW1500" s="100"/>
      <c r="LX1500" s="100"/>
      <c r="LY1500" s="100"/>
      <c r="LZ1500" s="100"/>
      <c r="MA1500" s="100"/>
      <c r="MB1500" s="100"/>
      <c r="MC1500" s="100"/>
      <c r="MD1500" s="100"/>
      <c r="ME1500" s="100"/>
      <c r="MF1500" s="100"/>
      <c r="MG1500" s="100"/>
      <c r="MH1500" s="100"/>
      <c r="MI1500" s="100"/>
      <c r="MJ1500" s="100"/>
      <c r="MK1500" s="100"/>
      <c r="ML1500" s="100"/>
      <c r="MM1500" s="100"/>
      <c r="MN1500" s="100"/>
      <c r="MO1500" s="100"/>
      <c r="MP1500" s="100"/>
      <c r="MQ1500" s="100"/>
      <c r="MR1500" s="100"/>
      <c r="MS1500" s="100"/>
      <c r="MT1500" s="100"/>
      <c r="MU1500" s="100"/>
      <c r="MV1500" s="100"/>
      <c r="MW1500" s="100"/>
      <c r="MX1500" s="100"/>
      <c r="MY1500" s="100"/>
      <c r="MZ1500" s="100"/>
      <c r="NA1500" s="100"/>
      <c r="NB1500" s="100"/>
      <c r="NC1500" s="100"/>
      <c r="ND1500" s="100"/>
      <c r="NE1500" s="100"/>
      <c r="NF1500" s="100"/>
      <c r="NG1500" s="100"/>
      <c r="NH1500" s="100"/>
      <c r="NI1500" s="100"/>
      <c r="NJ1500" s="100"/>
      <c r="NK1500" s="100"/>
      <c r="NL1500" s="100"/>
      <c r="NM1500" s="100"/>
      <c r="NN1500" s="100"/>
      <c r="NO1500" s="100"/>
      <c r="NP1500" s="100"/>
      <c r="NQ1500" s="100"/>
      <c r="NR1500" s="100"/>
      <c r="NS1500" s="100"/>
      <c r="NT1500" s="100"/>
      <c r="NU1500" s="100"/>
      <c r="NV1500" s="100"/>
      <c r="NW1500" s="100"/>
      <c r="NX1500" s="100"/>
      <c r="NY1500" s="100"/>
      <c r="NZ1500" s="100"/>
      <c r="OA1500" s="100"/>
      <c r="OB1500" s="100"/>
      <c r="OC1500" s="100"/>
      <c r="OD1500" s="100"/>
      <c r="OE1500" s="100"/>
      <c r="OF1500" s="100"/>
      <c r="OG1500" s="100"/>
      <c r="OH1500" s="100"/>
      <c r="OI1500" s="100"/>
      <c r="OJ1500" s="100"/>
      <c r="OK1500" s="100"/>
      <c r="OL1500" s="100"/>
      <c r="OM1500" s="100"/>
      <c r="ON1500" s="100"/>
      <c r="OO1500" s="100"/>
      <c r="OP1500" s="100"/>
      <c r="OQ1500" s="100"/>
      <c r="OR1500" s="100"/>
      <c r="OS1500" s="100"/>
      <c r="OT1500" s="100"/>
      <c r="OU1500" s="100"/>
      <c r="OV1500" s="100"/>
      <c r="OW1500" s="100"/>
      <c r="OX1500" s="100"/>
      <c r="OY1500" s="100"/>
      <c r="OZ1500" s="100"/>
      <c r="PA1500" s="100"/>
      <c r="PB1500" s="100"/>
      <c r="PC1500" s="100"/>
      <c r="PD1500" s="100"/>
      <c r="PE1500" s="100"/>
      <c r="PF1500" s="100"/>
      <c r="PG1500" s="100"/>
      <c r="PH1500" s="100"/>
      <c r="PI1500" s="100"/>
      <c r="PJ1500" s="100"/>
      <c r="PK1500" s="100"/>
      <c r="PL1500" s="100"/>
      <c r="PM1500" s="100"/>
      <c r="PN1500" s="100"/>
      <c r="PO1500" s="100"/>
      <c r="PP1500" s="100"/>
      <c r="PQ1500" s="100"/>
      <c r="PR1500" s="100"/>
      <c r="PS1500" s="100"/>
      <c r="PT1500" s="100"/>
      <c r="PU1500" s="100"/>
      <c r="PV1500" s="100"/>
      <c r="PW1500" s="100"/>
      <c r="PX1500" s="100"/>
      <c r="PY1500" s="100"/>
      <c r="PZ1500" s="100"/>
      <c r="QA1500" s="100"/>
      <c r="QB1500" s="100"/>
      <c r="QC1500" s="100"/>
      <c r="QD1500" s="100"/>
      <c r="QE1500" s="100"/>
      <c r="QF1500" s="100"/>
      <c r="QG1500" s="100"/>
      <c r="QH1500" s="100"/>
      <c r="QI1500" s="100"/>
      <c r="QJ1500" s="100"/>
      <c r="QK1500" s="100"/>
      <c r="QL1500" s="100"/>
      <c r="QM1500" s="100"/>
      <c r="QN1500" s="100"/>
      <c r="QO1500" s="100"/>
      <c r="QP1500" s="100"/>
      <c r="QQ1500" s="100"/>
      <c r="QR1500" s="100"/>
      <c r="QS1500" s="100"/>
      <c r="QT1500" s="100"/>
      <c r="QU1500" s="100"/>
      <c r="QV1500" s="100"/>
      <c r="QW1500" s="100"/>
      <c r="QX1500" s="100"/>
      <c r="QY1500" s="100"/>
      <c r="QZ1500" s="100"/>
      <c r="RA1500" s="100"/>
      <c r="RB1500" s="100"/>
      <c r="RC1500" s="100"/>
      <c r="RD1500" s="100"/>
      <c r="RE1500" s="100"/>
      <c r="RF1500" s="100"/>
      <c r="RG1500" s="100"/>
      <c r="RH1500" s="100"/>
      <c r="RI1500" s="100"/>
      <c r="RJ1500" s="100"/>
      <c r="RK1500" s="100"/>
      <c r="RL1500" s="100"/>
      <c r="RM1500" s="100"/>
      <c r="RN1500" s="100"/>
      <c r="RO1500" s="100"/>
      <c r="RP1500" s="100"/>
      <c r="RQ1500" s="100"/>
      <c r="RR1500" s="100"/>
      <c r="RS1500" s="100"/>
      <c r="RT1500" s="100"/>
      <c r="RU1500" s="100"/>
      <c r="RV1500" s="100"/>
      <c r="RW1500" s="100"/>
      <c r="RX1500" s="100"/>
      <c r="RY1500" s="100"/>
      <c r="RZ1500" s="100"/>
      <c r="SA1500" s="100"/>
      <c r="SB1500" s="100"/>
      <c r="SC1500" s="100"/>
      <c r="SD1500" s="100"/>
      <c r="SE1500" s="100"/>
      <c r="SF1500" s="100"/>
      <c r="SG1500" s="100"/>
      <c r="SH1500" s="100"/>
      <c r="SI1500" s="100"/>
      <c r="SJ1500" s="100"/>
      <c r="SK1500" s="100"/>
      <c r="SL1500" s="100"/>
      <c r="SM1500" s="100"/>
      <c r="SN1500" s="100"/>
      <c r="SO1500" s="100"/>
      <c r="SP1500" s="100"/>
      <c r="SQ1500" s="100"/>
      <c r="SR1500" s="100"/>
      <c r="SS1500" s="100"/>
      <c r="ST1500" s="100"/>
      <c r="SU1500" s="100"/>
      <c r="SV1500" s="100"/>
      <c r="SW1500" s="100"/>
      <c r="SX1500" s="100"/>
      <c r="SY1500" s="100"/>
      <c r="SZ1500" s="100"/>
      <c r="TA1500" s="100"/>
      <c r="TB1500" s="100"/>
      <c r="TC1500" s="100"/>
      <c r="TD1500" s="100"/>
      <c r="TE1500" s="100"/>
      <c r="TF1500" s="100"/>
      <c r="TG1500" s="100"/>
      <c r="TH1500" s="100"/>
      <c r="TI1500" s="100"/>
      <c r="TJ1500" s="100"/>
      <c r="TK1500" s="100"/>
      <c r="TL1500" s="100"/>
      <c r="TM1500" s="100"/>
      <c r="TN1500" s="100"/>
      <c r="TO1500" s="100"/>
      <c r="TP1500" s="100"/>
      <c r="TQ1500" s="100"/>
      <c r="TR1500" s="100"/>
      <c r="TS1500" s="100"/>
      <c r="TT1500" s="100"/>
      <c r="TU1500" s="100"/>
      <c r="TV1500" s="100"/>
      <c r="TW1500" s="100"/>
      <c r="TX1500" s="100"/>
      <c r="TY1500" s="100"/>
      <c r="TZ1500" s="100"/>
      <c r="UA1500" s="100"/>
      <c r="UB1500" s="100"/>
      <c r="UC1500" s="100"/>
      <c r="UD1500" s="100"/>
      <c r="UE1500" s="100"/>
      <c r="UF1500" s="100"/>
      <c r="UG1500" s="100"/>
      <c r="UH1500" s="100"/>
      <c r="UI1500" s="100"/>
      <c r="UJ1500" s="100"/>
      <c r="UK1500" s="100"/>
      <c r="UL1500" s="100"/>
      <c r="UM1500" s="100"/>
      <c r="UN1500" s="100"/>
      <c r="UO1500" s="100"/>
      <c r="UP1500" s="100"/>
      <c r="UQ1500" s="100"/>
      <c r="UR1500" s="100"/>
      <c r="US1500" s="100"/>
      <c r="UT1500" s="100"/>
      <c r="UU1500" s="100"/>
      <c r="UV1500" s="100"/>
      <c r="UW1500" s="100"/>
      <c r="UX1500" s="100"/>
      <c r="UY1500" s="100"/>
      <c r="UZ1500" s="100"/>
      <c r="VA1500" s="100"/>
      <c r="VB1500" s="100"/>
      <c r="VC1500" s="100"/>
      <c r="VD1500" s="100"/>
      <c r="VE1500" s="100"/>
      <c r="VF1500" s="100"/>
      <c r="VG1500" s="100"/>
      <c r="VH1500" s="100"/>
      <c r="VI1500" s="100"/>
      <c r="VJ1500" s="100"/>
      <c r="VK1500" s="100"/>
      <c r="VL1500" s="100"/>
      <c r="VM1500" s="100"/>
      <c r="VN1500" s="100"/>
      <c r="VO1500" s="100"/>
      <c r="VP1500" s="100"/>
      <c r="VQ1500" s="100"/>
      <c r="VR1500" s="100"/>
      <c r="VS1500" s="100"/>
      <c r="VT1500" s="100"/>
      <c r="VU1500" s="100"/>
      <c r="VV1500" s="100"/>
      <c r="VW1500" s="100"/>
      <c r="VX1500" s="100"/>
      <c r="VY1500" s="100"/>
      <c r="VZ1500" s="100"/>
      <c r="WA1500" s="100"/>
      <c r="WB1500" s="100"/>
      <c r="WC1500" s="100"/>
      <c r="WD1500" s="100"/>
      <c r="WE1500" s="100"/>
      <c r="WF1500" s="100"/>
      <c r="WG1500" s="100"/>
      <c r="WH1500" s="100"/>
      <c r="WI1500" s="100"/>
      <c r="WJ1500" s="100"/>
      <c r="WK1500" s="100"/>
      <c r="WL1500" s="100"/>
      <c r="WM1500" s="100"/>
      <c r="WN1500" s="100"/>
      <c r="WO1500" s="100"/>
      <c r="WP1500" s="100"/>
      <c r="WQ1500" s="100"/>
      <c r="WR1500" s="100"/>
      <c r="WS1500" s="100"/>
      <c r="WT1500" s="100"/>
      <c r="WU1500" s="100"/>
      <c r="WV1500" s="100"/>
      <c r="WW1500" s="100"/>
      <c r="WX1500" s="100"/>
      <c r="WY1500" s="100"/>
      <c r="WZ1500" s="100"/>
      <c r="XA1500" s="100"/>
      <c r="XB1500" s="100"/>
      <c r="XC1500" s="100"/>
      <c r="XD1500" s="100"/>
      <c r="XE1500" s="100"/>
      <c r="XF1500" s="100"/>
      <c r="XG1500" s="100"/>
      <c r="XH1500" s="100"/>
      <c r="XI1500" s="100"/>
      <c r="XJ1500" s="100"/>
      <c r="XK1500" s="100"/>
      <c r="XL1500" s="100"/>
      <c r="XM1500" s="100"/>
      <c r="XN1500" s="100"/>
      <c r="XO1500" s="100"/>
      <c r="XP1500" s="100"/>
      <c r="XQ1500" s="100"/>
      <c r="XR1500" s="100"/>
      <c r="XS1500" s="100"/>
      <c r="XT1500" s="100"/>
      <c r="XU1500" s="100"/>
      <c r="XV1500" s="100"/>
      <c r="XW1500" s="100"/>
      <c r="XX1500" s="100"/>
      <c r="XY1500" s="100"/>
      <c r="XZ1500" s="100"/>
      <c r="YA1500" s="100"/>
      <c r="YB1500" s="100"/>
      <c r="YC1500" s="100"/>
      <c r="YD1500" s="100"/>
      <c r="YE1500" s="100"/>
      <c r="YF1500" s="100"/>
      <c r="YG1500" s="100"/>
      <c r="YH1500" s="100"/>
      <c r="YI1500" s="100"/>
      <c r="YJ1500" s="100"/>
      <c r="YK1500" s="100"/>
      <c r="YL1500" s="100"/>
      <c r="YM1500" s="100"/>
      <c r="YN1500" s="100"/>
      <c r="YO1500" s="100"/>
      <c r="YP1500" s="100"/>
      <c r="YQ1500" s="100"/>
      <c r="YR1500" s="100"/>
      <c r="YS1500" s="100"/>
      <c r="YT1500" s="100"/>
      <c r="YU1500" s="100"/>
      <c r="YV1500" s="100"/>
      <c r="YW1500" s="100"/>
      <c r="YX1500" s="100"/>
      <c r="YY1500" s="100"/>
      <c r="YZ1500" s="100"/>
      <c r="ZA1500" s="100"/>
      <c r="ZB1500" s="100"/>
      <c r="ZC1500" s="100"/>
      <c r="ZD1500" s="100"/>
      <c r="ZE1500" s="100"/>
      <c r="ZF1500" s="100"/>
      <c r="ZG1500" s="100"/>
      <c r="ZH1500" s="100"/>
      <c r="ZI1500" s="100"/>
      <c r="ZJ1500" s="100"/>
      <c r="ZK1500" s="100"/>
      <c r="ZL1500" s="100"/>
      <c r="ZM1500" s="100"/>
      <c r="ZN1500" s="100"/>
      <c r="ZO1500" s="100"/>
      <c r="ZP1500" s="100"/>
      <c r="ZQ1500" s="100"/>
      <c r="ZR1500" s="100"/>
      <c r="ZS1500" s="100"/>
      <c r="ZT1500" s="100"/>
      <c r="ZU1500" s="100"/>
      <c r="ZV1500" s="100"/>
      <c r="ZW1500" s="100"/>
      <c r="ZX1500" s="100"/>
      <c r="ZY1500" s="100"/>
      <c r="ZZ1500" s="100"/>
      <c r="AAA1500" s="100"/>
      <c r="AAB1500" s="100"/>
      <c r="AAC1500" s="100"/>
      <c r="AAD1500" s="100"/>
      <c r="AAE1500" s="100"/>
      <c r="AAF1500" s="100"/>
      <c r="AAG1500" s="100"/>
      <c r="AAH1500" s="100"/>
      <c r="AAI1500" s="100"/>
      <c r="AAJ1500" s="100"/>
      <c r="AAK1500" s="100"/>
      <c r="AAL1500" s="100"/>
      <c r="AAM1500" s="100"/>
      <c r="AAN1500" s="100"/>
      <c r="AAO1500" s="100"/>
      <c r="AAP1500" s="100"/>
      <c r="AAQ1500" s="100"/>
      <c r="AAR1500" s="100"/>
      <c r="AAS1500" s="100"/>
      <c r="AAT1500" s="100"/>
      <c r="AAU1500" s="100"/>
      <c r="AAV1500" s="100"/>
      <c r="AAW1500" s="100"/>
      <c r="AAX1500" s="100"/>
      <c r="AAY1500" s="100"/>
      <c r="AAZ1500" s="100"/>
      <c r="ABA1500" s="100"/>
      <c r="ABB1500" s="100"/>
      <c r="ABC1500" s="100"/>
      <c r="ABD1500" s="100"/>
      <c r="ABE1500" s="100"/>
      <c r="ABF1500" s="100"/>
      <c r="ABG1500" s="100"/>
      <c r="ABH1500" s="100"/>
      <c r="ABI1500" s="100"/>
      <c r="ABJ1500" s="100"/>
      <c r="ABK1500" s="100"/>
      <c r="ABL1500" s="100"/>
      <c r="ABM1500" s="100"/>
      <c r="ABN1500" s="100"/>
      <c r="ABO1500" s="100"/>
      <c r="ABP1500" s="100"/>
      <c r="ABQ1500" s="100"/>
      <c r="ABR1500" s="100"/>
      <c r="ABS1500" s="100"/>
      <c r="ABT1500" s="100"/>
      <c r="ABU1500" s="100"/>
      <c r="ABV1500" s="100"/>
      <c r="ABW1500" s="100"/>
      <c r="ABX1500" s="100"/>
      <c r="ABY1500" s="100"/>
      <c r="ABZ1500" s="100"/>
      <c r="ACA1500" s="100"/>
      <c r="ACB1500" s="100"/>
      <c r="ACC1500" s="100"/>
      <c r="ACD1500" s="100"/>
      <c r="ACE1500" s="100"/>
      <c r="ACF1500" s="100"/>
      <c r="ACG1500" s="100"/>
      <c r="ACH1500" s="100"/>
      <c r="ACI1500" s="100"/>
      <c r="ACJ1500" s="100"/>
      <c r="ACK1500" s="100"/>
      <c r="ACL1500" s="100"/>
      <c r="ACM1500" s="100"/>
      <c r="ACN1500" s="100"/>
      <c r="ACO1500" s="100"/>
      <c r="ACP1500" s="100"/>
      <c r="ACQ1500" s="100"/>
      <c r="ACR1500" s="100"/>
      <c r="ACS1500" s="100"/>
      <c r="ACT1500" s="100"/>
      <c r="ACU1500" s="100"/>
      <c r="ACV1500" s="100"/>
      <c r="ACW1500" s="100"/>
      <c r="ACX1500" s="100"/>
      <c r="ACY1500" s="100"/>
      <c r="ACZ1500" s="100"/>
      <c r="ADA1500" s="100"/>
      <c r="ADB1500" s="100"/>
      <c r="ADC1500" s="100"/>
      <c r="ADD1500" s="100"/>
      <c r="ADE1500" s="100"/>
      <c r="ADF1500" s="100"/>
      <c r="ADG1500" s="100"/>
      <c r="ADH1500" s="100"/>
      <c r="ADI1500" s="100"/>
      <c r="ADJ1500" s="100"/>
      <c r="ADK1500" s="100"/>
      <c r="ADL1500" s="100"/>
      <c r="ADM1500" s="100"/>
      <c r="ADN1500" s="100"/>
      <c r="ADO1500" s="100"/>
      <c r="ADP1500" s="100"/>
      <c r="ADQ1500" s="100"/>
      <c r="ADR1500" s="100"/>
      <c r="ADS1500" s="100"/>
      <c r="ADT1500" s="100"/>
      <c r="ADU1500" s="100"/>
      <c r="ADV1500" s="100"/>
      <c r="ADW1500" s="100"/>
      <c r="ADX1500" s="100"/>
      <c r="ADY1500" s="100"/>
      <c r="ADZ1500" s="100"/>
      <c r="AEA1500" s="100"/>
      <c r="AEB1500" s="100"/>
      <c r="AEC1500" s="100"/>
      <c r="AED1500" s="100"/>
      <c r="AEE1500" s="100"/>
      <c r="AEF1500" s="100"/>
      <c r="AEG1500" s="100"/>
      <c r="AEH1500" s="100"/>
      <c r="AEI1500" s="100"/>
      <c r="AEJ1500" s="100"/>
      <c r="AEK1500" s="100"/>
      <c r="AEL1500" s="100"/>
      <c r="AEM1500" s="100"/>
      <c r="AEN1500" s="100"/>
      <c r="AEO1500" s="100"/>
      <c r="AEP1500" s="100"/>
      <c r="AEQ1500" s="100"/>
      <c r="AER1500" s="100"/>
      <c r="AES1500" s="100"/>
      <c r="AET1500" s="100"/>
      <c r="AEU1500" s="100"/>
      <c r="AEV1500" s="100"/>
      <c r="AEW1500" s="100"/>
      <c r="AEX1500" s="100"/>
      <c r="AEY1500" s="100"/>
      <c r="AEZ1500" s="100"/>
      <c r="AFA1500" s="100"/>
      <c r="AFB1500" s="100"/>
      <c r="AFC1500" s="100"/>
      <c r="AFD1500" s="100"/>
      <c r="AFE1500" s="100"/>
      <c r="AFF1500" s="100"/>
      <c r="AFG1500" s="100"/>
      <c r="AFH1500" s="100"/>
      <c r="AFI1500" s="100"/>
      <c r="AFJ1500" s="100"/>
      <c r="AFK1500" s="100"/>
      <c r="AFL1500" s="100"/>
      <c r="AFM1500" s="100"/>
      <c r="AFN1500" s="100"/>
      <c r="AFO1500" s="100"/>
      <c r="AFP1500" s="100"/>
      <c r="AFQ1500" s="100"/>
      <c r="AFR1500" s="100"/>
      <c r="AFS1500" s="100"/>
      <c r="AFT1500" s="100"/>
      <c r="AFU1500" s="100"/>
      <c r="AFV1500" s="100"/>
      <c r="AFW1500" s="100"/>
      <c r="AFX1500" s="100"/>
      <c r="AFY1500" s="100"/>
      <c r="AFZ1500" s="100"/>
      <c r="AGA1500" s="100"/>
      <c r="AGB1500" s="100"/>
      <c r="AGC1500" s="100"/>
      <c r="AGD1500" s="100"/>
      <c r="AGE1500" s="100"/>
      <c r="AGF1500" s="100"/>
      <c r="AGG1500" s="100"/>
      <c r="AGH1500" s="100"/>
      <c r="AGI1500" s="100"/>
      <c r="AGJ1500" s="100"/>
      <c r="AGK1500" s="100"/>
      <c r="AGL1500" s="100"/>
      <c r="AGM1500" s="100"/>
      <c r="AGN1500" s="100"/>
      <c r="AGO1500" s="100"/>
      <c r="AGP1500" s="100"/>
      <c r="AGQ1500" s="100"/>
      <c r="AGR1500" s="100"/>
      <c r="AGS1500" s="100"/>
      <c r="AGT1500" s="100"/>
      <c r="AGU1500" s="100"/>
      <c r="AGV1500" s="100"/>
      <c r="AGW1500" s="100"/>
      <c r="AGX1500" s="100"/>
      <c r="AGY1500" s="100"/>
      <c r="AGZ1500" s="100"/>
      <c r="AHA1500" s="100"/>
      <c r="AHB1500" s="100"/>
      <c r="AHC1500" s="100"/>
      <c r="AHD1500" s="100"/>
      <c r="AHE1500" s="100"/>
      <c r="AHF1500" s="100"/>
      <c r="AHG1500" s="100"/>
      <c r="AHH1500" s="100"/>
      <c r="AHI1500" s="100"/>
      <c r="AHJ1500" s="100"/>
      <c r="AHK1500" s="100"/>
      <c r="AHL1500" s="100"/>
      <c r="AHM1500" s="100"/>
      <c r="AHN1500" s="100"/>
      <c r="AHO1500" s="100"/>
      <c r="AHP1500" s="100"/>
      <c r="AHQ1500" s="100"/>
      <c r="AHR1500" s="100"/>
      <c r="AHS1500" s="100"/>
      <c r="AHT1500" s="100"/>
      <c r="AHU1500" s="100"/>
      <c r="AHV1500" s="100"/>
      <c r="AHW1500" s="100"/>
      <c r="AHX1500" s="100"/>
      <c r="AHY1500" s="100"/>
      <c r="AHZ1500" s="100"/>
      <c r="AIA1500" s="100"/>
      <c r="AIB1500" s="100"/>
      <c r="AIC1500" s="100"/>
      <c r="AID1500" s="100"/>
      <c r="AIE1500" s="100"/>
      <c r="AIF1500" s="100"/>
      <c r="AIG1500" s="100"/>
      <c r="AIH1500" s="100"/>
      <c r="AII1500" s="100"/>
      <c r="AIJ1500" s="100"/>
      <c r="AIK1500" s="100"/>
      <c r="AIL1500" s="100"/>
      <c r="AIM1500" s="100"/>
      <c r="AIN1500" s="100"/>
      <c r="AIO1500" s="100"/>
      <c r="AIP1500" s="100"/>
      <c r="AIQ1500" s="100"/>
      <c r="AIR1500" s="100"/>
      <c r="AIS1500" s="100"/>
      <c r="AIT1500" s="100"/>
      <c r="AIU1500" s="100"/>
      <c r="AIV1500" s="100"/>
      <c r="AIW1500" s="100"/>
      <c r="AIX1500" s="100"/>
      <c r="AIY1500" s="100"/>
      <c r="AIZ1500" s="100"/>
      <c r="AJA1500" s="100"/>
      <c r="AJB1500" s="100"/>
      <c r="AJC1500" s="100"/>
      <c r="AJD1500" s="100"/>
      <c r="AJE1500" s="100"/>
      <c r="AJF1500" s="100"/>
      <c r="AJG1500" s="100"/>
      <c r="AJH1500" s="100"/>
      <c r="AJI1500" s="100"/>
      <c r="AJJ1500" s="100"/>
      <c r="AJK1500" s="100"/>
      <c r="AJL1500" s="100"/>
      <c r="AJM1500" s="100"/>
      <c r="AJN1500" s="100"/>
      <c r="AJO1500" s="100"/>
      <c r="AJP1500" s="100"/>
      <c r="AJQ1500" s="100"/>
      <c r="AJR1500" s="100"/>
      <c r="AJS1500" s="100"/>
      <c r="AJT1500" s="100"/>
      <c r="AJU1500" s="100"/>
      <c r="AJV1500" s="100"/>
      <c r="AJW1500" s="100"/>
      <c r="AJX1500" s="100"/>
      <c r="AJY1500" s="100"/>
      <c r="AJZ1500" s="100"/>
      <c r="AKA1500" s="100"/>
      <c r="AKB1500" s="100"/>
      <c r="AKC1500" s="100"/>
      <c r="AKD1500" s="100"/>
      <c r="AKE1500" s="100"/>
      <c r="AKF1500" s="100"/>
      <c r="AKG1500" s="100"/>
      <c r="AKH1500" s="100"/>
      <c r="AKI1500" s="100"/>
      <c r="AKJ1500" s="100"/>
      <c r="AKK1500" s="100"/>
      <c r="AKL1500" s="100"/>
      <c r="AKM1500" s="100"/>
      <c r="AKN1500" s="100"/>
      <c r="AKO1500" s="100"/>
      <c r="AKP1500" s="100"/>
      <c r="AKQ1500" s="100"/>
      <c r="AKR1500" s="100"/>
      <c r="AKS1500" s="100"/>
      <c r="AKT1500" s="100"/>
      <c r="AKU1500" s="100"/>
      <c r="AKV1500" s="100"/>
      <c r="AKW1500" s="100"/>
      <c r="AKX1500" s="100"/>
      <c r="AKY1500" s="100"/>
      <c r="AKZ1500" s="100"/>
      <c r="ALA1500" s="100"/>
      <c r="ALB1500" s="100"/>
      <c r="ALC1500" s="100"/>
      <c r="ALD1500" s="100"/>
      <c r="ALE1500" s="100"/>
      <c r="ALF1500" s="100"/>
      <c r="ALG1500" s="100"/>
      <c r="ALH1500" s="100"/>
      <c r="ALI1500" s="100"/>
      <c r="ALJ1500" s="100"/>
      <c r="ALK1500" s="100"/>
      <c r="ALL1500" s="100"/>
      <c r="ALM1500" s="100"/>
      <c r="ALN1500" s="100"/>
      <c r="ALO1500" s="100"/>
      <c r="ALP1500" s="100"/>
      <c r="ALQ1500" s="100"/>
      <c r="ALR1500" s="100"/>
      <c r="ALS1500" s="100"/>
      <c r="ALT1500" s="100"/>
      <c r="ALU1500" s="100"/>
      <c r="ALV1500" s="100"/>
      <c r="ALW1500" s="100"/>
      <c r="ALX1500" s="100"/>
      <c r="ALY1500" s="100"/>
      <c r="ALZ1500" s="100"/>
      <c r="AMA1500" s="100"/>
      <c r="AMB1500" s="100"/>
      <c r="AMC1500" s="100"/>
      <c r="AMD1500" s="100"/>
      <c r="AME1500" s="100"/>
      <c r="AMF1500" s="100"/>
      <c r="AMG1500" s="100"/>
      <c r="AMH1500" s="100"/>
      <c r="AMI1500" s="100"/>
      <c r="AMJ1500" s="100"/>
      <c r="AMK1500" s="100"/>
      <c r="AML1500" s="100"/>
      <c r="AMM1500" s="100"/>
      <c r="AMN1500" s="100"/>
      <c r="AMO1500" s="100"/>
      <c r="AMP1500" s="100"/>
      <c r="AMQ1500" s="100"/>
      <c r="AMR1500" s="100"/>
      <c r="AMS1500" s="100"/>
      <c r="AMT1500" s="100"/>
      <c r="AMU1500" s="100"/>
      <c r="AMV1500" s="100"/>
      <c r="AMW1500" s="100"/>
      <c r="AMX1500" s="100"/>
      <c r="AMY1500" s="100"/>
      <c r="AMZ1500" s="100"/>
      <c r="ANA1500" s="100"/>
      <c r="ANB1500" s="100"/>
      <c r="ANC1500" s="100"/>
      <c r="AND1500" s="100"/>
      <c r="ANE1500" s="100"/>
      <c r="ANF1500" s="100"/>
      <c r="ANG1500" s="100"/>
      <c r="ANH1500" s="100"/>
      <c r="ANI1500" s="100"/>
      <c r="ANJ1500" s="100"/>
      <c r="ANK1500" s="100"/>
      <c r="ANL1500" s="100"/>
      <c r="ANM1500" s="100"/>
      <c r="ANN1500" s="100"/>
      <c r="ANO1500" s="100"/>
      <c r="ANP1500" s="100"/>
      <c r="ANQ1500" s="100"/>
      <c r="ANR1500" s="100"/>
      <c r="ANS1500" s="100"/>
      <c r="ANT1500" s="100"/>
      <c r="ANU1500" s="100"/>
      <c r="ANV1500" s="100"/>
      <c r="ANW1500" s="100"/>
      <c r="ANX1500" s="100"/>
      <c r="ANY1500" s="100"/>
      <c r="ANZ1500" s="100"/>
      <c r="AOA1500" s="100"/>
      <c r="AOB1500" s="100"/>
      <c r="AOC1500" s="100"/>
      <c r="AOD1500" s="100"/>
      <c r="AOE1500" s="100"/>
      <c r="AOF1500" s="100"/>
      <c r="AOG1500" s="100"/>
      <c r="AOH1500" s="100"/>
      <c r="AOI1500" s="100"/>
      <c r="AOJ1500" s="100"/>
      <c r="AOK1500" s="100"/>
      <c r="AOL1500" s="100"/>
      <c r="AOM1500" s="100"/>
      <c r="AON1500" s="100"/>
      <c r="AOO1500" s="100"/>
      <c r="AOP1500" s="100"/>
      <c r="AOQ1500" s="100"/>
      <c r="AOR1500" s="100"/>
      <c r="AOS1500" s="100"/>
      <c r="AOT1500" s="100"/>
      <c r="AOU1500" s="100"/>
      <c r="AOV1500" s="100"/>
      <c r="AOW1500" s="100"/>
      <c r="AOX1500" s="100"/>
      <c r="AOY1500" s="100"/>
      <c r="AOZ1500" s="100"/>
      <c r="APA1500" s="100"/>
      <c r="APB1500" s="100"/>
      <c r="APC1500" s="100"/>
      <c r="APD1500" s="100"/>
      <c r="APE1500" s="100"/>
      <c r="APF1500" s="100"/>
      <c r="APG1500" s="100"/>
      <c r="APH1500" s="100"/>
      <c r="API1500" s="100"/>
      <c r="APJ1500" s="100"/>
      <c r="APK1500" s="100"/>
      <c r="APL1500" s="100"/>
      <c r="APM1500" s="100"/>
      <c r="APN1500" s="100"/>
      <c r="APO1500" s="100"/>
      <c r="APP1500" s="100"/>
      <c r="APQ1500" s="100"/>
      <c r="APR1500" s="100"/>
      <c r="APS1500" s="100"/>
      <c r="APT1500" s="100"/>
      <c r="APU1500" s="100"/>
      <c r="APV1500" s="100"/>
      <c r="APW1500" s="100"/>
      <c r="APX1500" s="100"/>
      <c r="APY1500" s="100"/>
      <c r="APZ1500" s="100"/>
      <c r="AQA1500" s="100"/>
      <c r="AQB1500" s="100"/>
      <c r="AQC1500" s="100"/>
      <c r="AQD1500" s="100"/>
      <c r="AQE1500" s="100"/>
      <c r="AQF1500" s="100"/>
      <c r="AQG1500" s="100"/>
      <c r="AQH1500" s="100"/>
      <c r="AQI1500" s="100"/>
      <c r="AQJ1500" s="100"/>
      <c r="AQK1500" s="100"/>
      <c r="AQL1500" s="100"/>
      <c r="AQM1500" s="100"/>
      <c r="AQN1500" s="100"/>
      <c r="AQO1500" s="100"/>
      <c r="AQP1500" s="100"/>
      <c r="AQQ1500" s="100"/>
      <c r="AQR1500" s="100"/>
      <c r="AQS1500" s="100"/>
      <c r="AQT1500" s="100"/>
      <c r="AQU1500" s="100"/>
      <c r="AQV1500" s="100"/>
      <c r="AQW1500" s="100"/>
      <c r="AQX1500" s="100"/>
      <c r="AQY1500" s="100"/>
      <c r="AQZ1500" s="100"/>
      <c r="ARA1500" s="100"/>
      <c r="ARB1500" s="100"/>
      <c r="ARC1500" s="100"/>
      <c r="ARD1500" s="100"/>
      <c r="ARE1500" s="100"/>
      <c r="ARF1500" s="100"/>
      <c r="ARG1500" s="100"/>
      <c r="ARH1500" s="100"/>
      <c r="ARI1500" s="100"/>
      <c r="ARJ1500" s="100"/>
      <c r="ARK1500" s="100"/>
      <c r="ARL1500" s="100"/>
      <c r="ARM1500" s="100"/>
      <c r="ARN1500" s="100"/>
      <c r="ARO1500" s="100"/>
      <c r="ARP1500" s="100"/>
      <c r="ARQ1500" s="100"/>
      <c r="ARR1500" s="100"/>
      <c r="ARS1500" s="100"/>
      <c r="ART1500" s="100"/>
      <c r="ARU1500" s="100"/>
      <c r="ARV1500" s="100"/>
      <c r="ARW1500" s="100"/>
      <c r="ARX1500" s="100"/>
      <c r="ARY1500" s="100"/>
      <c r="ARZ1500" s="100"/>
      <c r="ASA1500" s="100"/>
      <c r="ASB1500" s="100"/>
      <c r="ASC1500" s="100"/>
      <c r="ASD1500" s="100"/>
      <c r="ASE1500" s="100"/>
      <c r="ASF1500" s="100"/>
      <c r="ASG1500" s="100"/>
      <c r="ASH1500" s="100"/>
      <c r="ASI1500" s="100"/>
      <c r="ASJ1500" s="100"/>
      <c r="ASK1500" s="100"/>
      <c r="ASL1500" s="100"/>
      <c r="ASM1500" s="100"/>
      <c r="ASN1500" s="100"/>
      <c r="ASO1500" s="100"/>
      <c r="ASP1500" s="100"/>
      <c r="ASQ1500" s="100"/>
      <c r="ASR1500" s="100"/>
      <c r="ASS1500" s="100"/>
      <c r="AST1500" s="100"/>
      <c r="ASU1500" s="100"/>
      <c r="ASV1500" s="100"/>
      <c r="ASW1500" s="100"/>
      <c r="ASX1500" s="100"/>
      <c r="ASY1500" s="100"/>
      <c r="ASZ1500" s="100"/>
      <c r="ATA1500" s="100"/>
      <c r="ATB1500" s="100"/>
      <c r="ATC1500" s="100"/>
      <c r="ATD1500" s="100"/>
      <c r="ATE1500" s="100"/>
      <c r="ATF1500" s="100"/>
      <c r="ATG1500" s="100"/>
      <c r="ATH1500" s="100"/>
      <c r="ATI1500" s="100"/>
      <c r="ATJ1500" s="100"/>
      <c r="ATK1500" s="100"/>
      <c r="ATL1500" s="100"/>
      <c r="ATM1500" s="100"/>
      <c r="ATN1500" s="100"/>
      <c r="ATO1500" s="100"/>
      <c r="ATP1500" s="100"/>
      <c r="ATQ1500" s="100"/>
      <c r="ATR1500" s="100"/>
      <c r="ATS1500" s="100"/>
      <c r="ATT1500" s="100"/>
      <c r="ATU1500" s="100"/>
      <c r="ATV1500" s="100"/>
      <c r="ATW1500" s="100"/>
      <c r="ATX1500" s="100"/>
      <c r="ATY1500" s="100"/>
      <c r="ATZ1500" s="100"/>
      <c r="AUA1500" s="100"/>
      <c r="AUB1500" s="100"/>
      <c r="AUC1500" s="100"/>
      <c r="AUD1500" s="100"/>
      <c r="AUE1500" s="100"/>
      <c r="AUF1500" s="100"/>
      <c r="AUG1500" s="100"/>
      <c r="AUH1500" s="100"/>
      <c r="AUI1500" s="100"/>
      <c r="AUJ1500" s="100"/>
      <c r="AUK1500" s="100"/>
      <c r="AUL1500" s="100"/>
      <c r="AUM1500" s="100"/>
      <c r="AUN1500" s="100"/>
      <c r="AUO1500" s="100"/>
      <c r="AUP1500" s="100"/>
      <c r="AUQ1500" s="100"/>
      <c r="AUR1500" s="100"/>
      <c r="AUS1500" s="100"/>
      <c r="AUT1500" s="100"/>
      <c r="AUU1500" s="100"/>
      <c r="AUV1500" s="100"/>
      <c r="AUW1500" s="100"/>
      <c r="AUX1500" s="100"/>
      <c r="AUY1500" s="100"/>
      <c r="AUZ1500" s="100"/>
      <c r="AVA1500" s="100"/>
      <c r="AVB1500" s="100"/>
      <c r="AVC1500" s="100"/>
      <c r="AVD1500" s="100"/>
      <c r="AVE1500" s="100"/>
      <c r="AVF1500" s="100"/>
      <c r="AVG1500" s="100"/>
      <c r="AVH1500" s="100"/>
      <c r="AVI1500" s="100"/>
      <c r="AVJ1500" s="100"/>
      <c r="AVK1500" s="100"/>
      <c r="AVL1500" s="100"/>
      <c r="AVM1500" s="100"/>
      <c r="AVN1500" s="100"/>
      <c r="AVO1500" s="100"/>
      <c r="AVP1500" s="100"/>
      <c r="AVQ1500" s="100"/>
      <c r="AVR1500" s="100"/>
      <c r="AVS1500" s="100"/>
      <c r="AVT1500" s="100"/>
      <c r="AVU1500" s="100"/>
      <c r="AVV1500" s="100"/>
      <c r="AVW1500" s="100"/>
      <c r="AVX1500" s="100"/>
      <c r="AVY1500" s="100"/>
      <c r="AVZ1500" s="100"/>
      <c r="AWA1500" s="100"/>
      <c r="AWB1500" s="100"/>
      <c r="AWC1500" s="100"/>
      <c r="AWD1500" s="100"/>
      <c r="AWE1500" s="100"/>
      <c r="AWF1500" s="100"/>
      <c r="AWG1500" s="100"/>
      <c r="AWH1500" s="100"/>
      <c r="AWI1500" s="100"/>
      <c r="AWJ1500" s="100"/>
      <c r="AWK1500" s="100"/>
      <c r="AWL1500" s="100"/>
      <c r="AWM1500" s="100"/>
      <c r="AWN1500" s="100"/>
      <c r="AWO1500" s="100"/>
      <c r="AWP1500" s="100"/>
      <c r="AWQ1500" s="100"/>
      <c r="AWR1500" s="100"/>
      <c r="AWS1500" s="100"/>
      <c r="AWT1500" s="100"/>
      <c r="AWU1500" s="100"/>
      <c r="AWV1500" s="100"/>
      <c r="AWW1500" s="100"/>
      <c r="AWX1500" s="100"/>
      <c r="AWY1500" s="100"/>
      <c r="AWZ1500" s="100"/>
      <c r="AXA1500" s="100"/>
      <c r="AXB1500" s="100"/>
      <c r="AXC1500" s="100"/>
      <c r="AXD1500" s="100"/>
      <c r="AXE1500" s="100"/>
      <c r="AXF1500" s="100"/>
      <c r="AXG1500" s="100"/>
      <c r="AXH1500" s="100"/>
      <c r="AXI1500" s="100"/>
      <c r="AXJ1500" s="100"/>
      <c r="AXK1500" s="100"/>
      <c r="AXL1500" s="100"/>
      <c r="AXM1500" s="100"/>
      <c r="AXN1500" s="100"/>
      <c r="AXO1500" s="100"/>
      <c r="AXP1500" s="100"/>
      <c r="AXQ1500" s="100"/>
      <c r="AXR1500" s="100"/>
      <c r="AXS1500" s="100"/>
      <c r="AXT1500" s="100"/>
      <c r="AXU1500" s="100"/>
      <c r="AXV1500" s="100"/>
      <c r="AXW1500" s="100"/>
      <c r="AXX1500" s="100"/>
      <c r="AXY1500" s="100"/>
      <c r="AXZ1500" s="100"/>
      <c r="AYA1500" s="100"/>
      <c r="AYB1500" s="100"/>
      <c r="AYC1500" s="100"/>
      <c r="AYD1500" s="100"/>
      <c r="AYE1500" s="100"/>
      <c r="AYF1500" s="100"/>
      <c r="AYG1500" s="100"/>
      <c r="AYH1500" s="100"/>
      <c r="AYI1500" s="100"/>
      <c r="AYJ1500" s="100"/>
      <c r="AYK1500" s="100"/>
      <c r="AYL1500" s="100"/>
      <c r="AYM1500" s="100"/>
      <c r="AYN1500" s="100"/>
      <c r="AYO1500" s="100"/>
      <c r="AYP1500" s="100"/>
      <c r="AYQ1500" s="100"/>
      <c r="AYR1500" s="100"/>
      <c r="AYS1500" s="100"/>
      <c r="AYT1500" s="100"/>
      <c r="AYU1500" s="100"/>
      <c r="AYV1500" s="100"/>
      <c r="AYW1500" s="100"/>
      <c r="AYX1500" s="100"/>
      <c r="AYY1500" s="100"/>
      <c r="AYZ1500" s="100"/>
      <c r="AZA1500" s="100"/>
      <c r="AZB1500" s="100"/>
      <c r="AZC1500" s="100"/>
      <c r="AZD1500" s="100"/>
      <c r="AZE1500" s="100"/>
      <c r="AZF1500" s="100"/>
      <c r="AZG1500" s="100"/>
      <c r="AZH1500" s="100"/>
      <c r="AZI1500" s="100"/>
      <c r="AZJ1500" s="100"/>
      <c r="AZK1500" s="100"/>
      <c r="AZL1500" s="100"/>
      <c r="AZM1500" s="100"/>
      <c r="AZN1500" s="100"/>
      <c r="AZO1500" s="100"/>
      <c r="AZP1500" s="100"/>
      <c r="AZQ1500" s="100"/>
      <c r="AZR1500" s="100"/>
      <c r="AZS1500" s="100"/>
      <c r="AZT1500" s="100"/>
      <c r="AZU1500" s="100"/>
      <c r="AZV1500" s="100"/>
      <c r="AZW1500" s="100"/>
      <c r="AZX1500" s="100"/>
      <c r="AZY1500" s="100"/>
      <c r="AZZ1500" s="100"/>
      <c r="BAA1500" s="100"/>
      <c r="BAB1500" s="100"/>
      <c r="BAC1500" s="100"/>
      <c r="BAD1500" s="100"/>
      <c r="BAE1500" s="100"/>
      <c r="BAF1500" s="100"/>
      <c r="BAG1500" s="100"/>
      <c r="BAH1500" s="100"/>
      <c r="BAI1500" s="100"/>
      <c r="BAJ1500" s="100"/>
      <c r="BAK1500" s="100"/>
      <c r="BAL1500" s="100"/>
      <c r="BAM1500" s="100"/>
      <c r="BAN1500" s="100"/>
      <c r="BAO1500" s="100"/>
      <c r="BAP1500" s="100"/>
      <c r="BAQ1500" s="100"/>
      <c r="BAR1500" s="100"/>
      <c r="BAS1500" s="100"/>
      <c r="BAT1500" s="100"/>
      <c r="BAU1500" s="100"/>
      <c r="BAV1500" s="100"/>
      <c r="BAW1500" s="100"/>
      <c r="BAX1500" s="100"/>
      <c r="BAY1500" s="100"/>
      <c r="BAZ1500" s="100"/>
      <c r="BBA1500" s="100"/>
      <c r="BBB1500" s="100"/>
      <c r="BBC1500" s="100"/>
      <c r="BBD1500" s="100"/>
      <c r="BBE1500" s="100"/>
      <c r="BBF1500" s="100"/>
      <c r="BBG1500" s="100"/>
      <c r="BBH1500" s="100"/>
      <c r="BBI1500" s="100"/>
      <c r="BBJ1500" s="100"/>
      <c r="BBK1500" s="100"/>
      <c r="BBL1500" s="100"/>
      <c r="BBM1500" s="100"/>
      <c r="BBN1500" s="100"/>
      <c r="BBO1500" s="100"/>
      <c r="BBP1500" s="100"/>
      <c r="BBQ1500" s="100"/>
      <c r="BBR1500" s="100"/>
      <c r="BBS1500" s="100"/>
      <c r="BBT1500" s="100"/>
      <c r="BBU1500" s="100"/>
      <c r="BBV1500" s="100"/>
      <c r="BBW1500" s="100"/>
      <c r="BBX1500" s="100"/>
      <c r="BBY1500" s="100"/>
      <c r="BBZ1500" s="100"/>
      <c r="BCA1500" s="100"/>
      <c r="BCB1500" s="100"/>
      <c r="BCC1500" s="100"/>
      <c r="BCD1500" s="100"/>
      <c r="BCE1500" s="100"/>
      <c r="BCF1500" s="100"/>
      <c r="BCG1500" s="100"/>
      <c r="BCH1500" s="100"/>
      <c r="BCI1500" s="100"/>
      <c r="BCJ1500" s="100"/>
      <c r="BCK1500" s="100"/>
      <c r="BCL1500" s="100"/>
      <c r="BCM1500" s="100"/>
      <c r="BCN1500" s="100"/>
      <c r="BCO1500" s="100"/>
      <c r="BCP1500" s="100"/>
      <c r="BCQ1500" s="100"/>
      <c r="BCR1500" s="100"/>
      <c r="BCS1500" s="100"/>
      <c r="BCT1500" s="100"/>
      <c r="BCU1500" s="100"/>
      <c r="BCV1500" s="100"/>
      <c r="BCW1500" s="100"/>
      <c r="BCX1500" s="100"/>
      <c r="BCY1500" s="100"/>
      <c r="BCZ1500" s="100"/>
      <c r="BDA1500" s="100"/>
      <c r="BDB1500" s="100"/>
      <c r="BDC1500" s="100"/>
      <c r="BDD1500" s="100"/>
      <c r="BDE1500" s="100"/>
      <c r="BDF1500" s="100"/>
      <c r="BDG1500" s="100"/>
      <c r="BDH1500" s="100"/>
      <c r="BDI1500" s="100"/>
      <c r="BDJ1500" s="100"/>
      <c r="BDK1500" s="100"/>
      <c r="BDL1500" s="100"/>
      <c r="BDM1500" s="100"/>
      <c r="BDN1500" s="100"/>
      <c r="BDO1500" s="100"/>
      <c r="BDP1500" s="100"/>
      <c r="BDQ1500" s="100"/>
      <c r="BDR1500" s="100"/>
      <c r="BDS1500" s="100"/>
      <c r="BDT1500" s="100"/>
      <c r="BDU1500" s="100"/>
      <c r="BDV1500" s="100"/>
      <c r="BDW1500" s="100"/>
      <c r="BDX1500" s="100"/>
      <c r="BDY1500" s="100"/>
      <c r="BDZ1500" s="100"/>
      <c r="BEA1500" s="100"/>
      <c r="BEB1500" s="100"/>
      <c r="BEC1500" s="100"/>
      <c r="BED1500" s="100"/>
      <c r="BEE1500" s="100"/>
      <c r="BEF1500" s="100"/>
      <c r="BEG1500" s="100"/>
      <c r="BEH1500" s="100"/>
      <c r="BEI1500" s="100"/>
      <c r="BEJ1500" s="100"/>
      <c r="BEK1500" s="100"/>
      <c r="BEL1500" s="100"/>
      <c r="BEM1500" s="100"/>
      <c r="BEN1500" s="100"/>
      <c r="BEO1500" s="100"/>
      <c r="BEP1500" s="100"/>
      <c r="BEQ1500" s="100"/>
      <c r="BER1500" s="100"/>
      <c r="BES1500" s="100"/>
      <c r="BET1500" s="100"/>
      <c r="BEU1500" s="100"/>
      <c r="BEV1500" s="100"/>
      <c r="BEW1500" s="100"/>
      <c r="BEX1500" s="100"/>
      <c r="BEY1500" s="100"/>
      <c r="BEZ1500" s="100"/>
      <c r="BFA1500" s="100"/>
      <c r="BFB1500" s="100"/>
      <c r="BFC1500" s="100"/>
      <c r="BFD1500" s="100"/>
      <c r="BFE1500" s="100"/>
      <c r="BFF1500" s="100"/>
      <c r="BFG1500" s="100"/>
      <c r="BFH1500" s="100"/>
      <c r="BFI1500" s="100"/>
      <c r="BFJ1500" s="100"/>
      <c r="BFK1500" s="100"/>
      <c r="BFL1500" s="100"/>
      <c r="BFM1500" s="100"/>
      <c r="BFN1500" s="100"/>
      <c r="BFO1500" s="100"/>
      <c r="BFP1500" s="100"/>
      <c r="BFQ1500" s="100"/>
      <c r="BFR1500" s="100"/>
      <c r="BFS1500" s="100"/>
      <c r="BFT1500" s="100"/>
      <c r="BFU1500" s="100"/>
      <c r="BFV1500" s="100"/>
      <c r="BFW1500" s="100"/>
      <c r="BFX1500" s="100"/>
      <c r="BFY1500" s="100"/>
      <c r="BFZ1500" s="100"/>
      <c r="BGA1500" s="100"/>
      <c r="BGB1500" s="100"/>
      <c r="BGC1500" s="100"/>
      <c r="BGD1500" s="100"/>
      <c r="BGE1500" s="100"/>
      <c r="BGF1500" s="100"/>
      <c r="BGG1500" s="100"/>
      <c r="BGH1500" s="100"/>
      <c r="BGI1500" s="100"/>
      <c r="BGJ1500" s="100"/>
      <c r="BGK1500" s="100"/>
      <c r="BGL1500" s="100"/>
      <c r="BGM1500" s="100"/>
      <c r="BGN1500" s="100"/>
      <c r="BGO1500" s="100"/>
      <c r="BGP1500" s="100"/>
      <c r="BGQ1500" s="100"/>
      <c r="BGR1500" s="100"/>
      <c r="BGS1500" s="100"/>
      <c r="BGT1500" s="100"/>
      <c r="BGU1500" s="100"/>
      <c r="BGV1500" s="100"/>
      <c r="BGW1500" s="100"/>
      <c r="BGX1500" s="100"/>
      <c r="BGY1500" s="100"/>
      <c r="BGZ1500" s="100"/>
      <c r="BHA1500" s="100"/>
      <c r="BHB1500" s="100"/>
      <c r="BHC1500" s="100"/>
      <c r="BHD1500" s="100"/>
      <c r="BHE1500" s="100"/>
      <c r="BHF1500" s="100"/>
      <c r="BHG1500" s="100"/>
      <c r="BHH1500" s="100"/>
      <c r="BHI1500" s="100"/>
      <c r="BHJ1500" s="100"/>
      <c r="BHK1500" s="100"/>
      <c r="BHL1500" s="100"/>
      <c r="BHM1500" s="100"/>
      <c r="BHN1500" s="100"/>
      <c r="BHO1500" s="100"/>
      <c r="BHP1500" s="100"/>
      <c r="BHQ1500" s="100"/>
      <c r="BHR1500" s="100"/>
      <c r="BHS1500" s="100"/>
      <c r="BHT1500" s="100"/>
      <c r="BHU1500" s="100"/>
      <c r="BHV1500" s="100"/>
      <c r="BHW1500" s="100"/>
      <c r="BHX1500" s="100"/>
      <c r="BHY1500" s="100"/>
      <c r="BHZ1500" s="100"/>
      <c r="BIA1500" s="100"/>
      <c r="BIB1500" s="100"/>
      <c r="BIC1500" s="100"/>
      <c r="BID1500" s="100"/>
      <c r="BIE1500" s="100"/>
      <c r="BIF1500" s="100"/>
      <c r="BIG1500" s="100"/>
      <c r="BIH1500" s="100"/>
      <c r="BII1500" s="100"/>
      <c r="BIJ1500" s="100"/>
      <c r="BIK1500" s="100"/>
      <c r="BIL1500" s="100"/>
      <c r="BIM1500" s="100"/>
      <c r="BIN1500" s="100"/>
      <c r="BIO1500" s="100"/>
      <c r="BIP1500" s="100"/>
      <c r="BIQ1500" s="100"/>
      <c r="BIR1500" s="100"/>
      <c r="BIS1500" s="100"/>
      <c r="BIT1500" s="100"/>
      <c r="BIU1500" s="100"/>
      <c r="BIV1500" s="100"/>
      <c r="BIW1500" s="100"/>
      <c r="BIX1500" s="100"/>
      <c r="BIY1500" s="100"/>
      <c r="BIZ1500" s="100"/>
      <c r="BJA1500" s="100"/>
      <c r="BJB1500" s="100"/>
      <c r="BJC1500" s="100"/>
      <c r="BJD1500" s="100"/>
      <c r="BJE1500" s="100"/>
      <c r="BJF1500" s="100"/>
      <c r="BJG1500" s="100"/>
      <c r="BJH1500" s="100"/>
      <c r="BJI1500" s="100"/>
      <c r="BJJ1500" s="100"/>
      <c r="BJK1500" s="100"/>
      <c r="BJL1500" s="100"/>
      <c r="BJM1500" s="100"/>
      <c r="BJN1500" s="100"/>
      <c r="BJO1500" s="100"/>
      <c r="BJP1500" s="100"/>
      <c r="BJQ1500" s="100"/>
      <c r="BJR1500" s="100"/>
      <c r="BJS1500" s="100"/>
      <c r="BJT1500" s="100"/>
      <c r="BJU1500" s="100"/>
      <c r="BJV1500" s="100"/>
      <c r="BJW1500" s="100"/>
      <c r="BJX1500" s="100"/>
      <c r="BJY1500" s="100"/>
      <c r="BJZ1500" s="100"/>
      <c r="BKA1500" s="100"/>
      <c r="BKB1500" s="100"/>
      <c r="BKC1500" s="100"/>
      <c r="BKD1500" s="100"/>
      <c r="BKE1500" s="100"/>
      <c r="BKF1500" s="100"/>
      <c r="BKG1500" s="100"/>
      <c r="BKH1500" s="100"/>
      <c r="BKI1500" s="100"/>
      <c r="BKJ1500" s="100"/>
      <c r="BKK1500" s="100"/>
      <c r="BKL1500" s="100"/>
      <c r="BKM1500" s="100"/>
      <c r="BKN1500" s="100"/>
      <c r="BKO1500" s="100"/>
      <c r="BKP1500" s="100"/>
      <c r="BKQ1500" s="100"/>
      <c r="BKR1500" s="100"/>
      <c r="BKS1500" s="100"/>
      <c r="BKT1500" s="100"/>
      <c r="BKU1500" s="100"/>
      <c r="BKV1500" s="100"/>
      <c r="BKW1500" s="100"/>
      <c r="BKX1500" s="100"/>
      <c r="BKY1500" s="100"/>
      <c r="BKZ1500" s="100"/>
      <c r="BLA1500" s="100"/>
      <c r="BLB1500" s="100"/>
      <c r="BLC1500" s="100"/>
      <c r="BLD1500" s="100"/>
      <c r="BLE1500" s="100"/>
      <c r="BLF1500" s="100"/>
      <c r="BLG1500" s="100"/>
      <c r="BLH1500" s="100"/>
      <c r="BLI1500" s="100"/>
      <c r="BLJ1500" s="100"/>
      <c r="BLK1500" s="100"/>
      <c r="BLL1500" s="100"/>
      <c r="BLM1500" s="100"/>
      <c r="BLN1500" s="100"/>
      <c r="BLO1500" s="100"/>
      <c r="BLP1500" s="100"/>
      <c r="BLQ1500" s="100"/>
      <c r="BLR1500" s="100"/>
      <c r="BLS1500" s="100"/>
      <c r="BLT1500" s="100"/>
      <c r="BLU1500" s="100"/>
      <c r="BLV1500" s="100"/>
      <c r="BLW1500" s="100"/>
      <c r="BLX1500" s="100"/>
      <c r="BLY1500" s="100"/>
      <c r="BLZ1500" s="100"/>
      <c r="BMA1500" s="100"/>
      <c r="BMB1500" s="100"/>
      <c r="BMC1500" s="100"/>
      <c r="BMD1500" s="100"/>
      <c r="BME1500" s="100"/>
      <c r="BMF1500" s="100"/>
      <c r="BMG1500" s="100"/>
      <c r="BMH1500" s="100"/>
      <c r="BMI1500" s="100"/>
      <c r="BMJ1500" s="100"/>
      <c r="BMK1500" s="100"/>
      <c r="BML1500" s="100"/>
      <c r="BMM1500" s="100"/>
      <c r="BMN1500" s="100"/>
      <c r="BMO1500" s="100"/>
      <c r="BMP1500" s="100"/>
      <c r="BMQ1500" s="100"/>
      <c r="BMR1500" s="100"/>
      <c r="BMS1500" s="100"/>
      <c r="BMT1500" s="100"/>
      <c r="BMU1500" s="100"/>
      <c r="BMV1500" s="100"/>
      <c r="BMW1500" s="100"/>
      <c r="BMX1500" s="100"/>
      <c r="BMY1500" s="100"/>
      <c r="BMZ1500" s="100"/>
      <c r="BNA1500" s="100"/>
      <c r="BNB1500" s="100"/>
      <c r="BNC1500" s="100"/>
      <c r="BND1500" s="100"/>
      <c r="BNE1500" s="100"/>
      <c r="BNF1500" s="100"/>
      <c r="BNG1500" s="100"/>
      <c r="BNH1500" s="100"/>
      <c r="BNI1500" s="100"/>
      <c r="BNJ1500" s="100"/>
      <c r="BNK1500" s="100"/>
      <c r="BNL1500" s="100"/>
      <c r="BNM1500" s="100"/>
      <c r="BNN1500" s="100"/>
      <c r="BNO1500" s="100"/>
      <c r="BNP1500" s="100"/>
      <c r="BNQ1500" s="100"/>
      <c r="BNR1500" s="100"/>
      <c r="BNS1500" s="100"/>
      <c r="BNT1500" s="100"/>
      <c r="BNU1500" s="100"/>
      <c r="BNV1500" s="100"/>
      <c r="BNW1500" s="100"/>
      <c r="BNX1500" s="100"/>
      <c r="BNY1500" s="100"/>
      <c r="BNZ1500" s="100"/>
      <c r="BOA1500" s="100"/>
      <c r="BOB1500" s="100"/>
      <c r="BOC1500" s="100"/>
      <c r="BOD1500" s="100"/>
      <c r="BOE1500" s="100"/>
      <c r="BOF1500" s="100"/>
      <c r="BOG1500" s="100"/>
      <c r="BOH1500" s="100"/>
      <c r="BOI1500" s="100"/>
      <c r="BOJ1500" s="100"/>
      <c r="BOK1500" s="100"/>
      <c r="BOL1500" s="100"/>
      <c r="BOM1500" s="100"/>
      <c r="BON1500" s="100"/>
      <c r="BOO1500" s="100"/>
      <c r="BOP1500" s="100"/>
      <c r="BOQ1500" s="100"/>
      <c r="BOR1500" s="100"/>
      <c r="BOS1500" s="100"/>
      <c r="BOT1500" s="100"/>
      <c r="BOU1500" s="100"/>
      <c r="BOV1500" s="100"/>
      <c r="BOW1500" s="100"/>
      <c r="BOX1500" s="100"/>
      <c r="BOY1500" s="100"/>
      <c r="BOZ1500" s="100"/>
      <c r="BPA1500" s="100"/>
      <c r="BPB1500" s="100"/>
      <c r="BPC1500" s="100"/>
      <c r="BPD1500" s="100"/>
      <c r="BPE1500" s="100"/>
      <c r="BPF1500" s="100"/>
      <c r="BPG1500" s="100"/>
      <c r="BPH1500" s="100"/>
      <c r="BPI1500" s="100"/>
      <c r="BPJ1500" s="100"/>
      <c r="BPK1500" s="100"/>
      <c r="BPL1500" s="100"/>
      <c r="BPM1500" s="100"/>
      <c r="BPN1500" s="100"/>
      <c r="BPO1500" s="100"/>
      <c r="BPP1500" s="100"/>
      <c r="BPQ1500" s="100"/>
      <c r="BPR1500" s="100"/>
      <c r="BPS1500" s="100"/>
      <c r="BPT1500" s="100"/>
      <c r="BPU1500" s="100"/>
      <c r="BPV1500" s="100"/>
      <c r="BPW1500" s="100"/>
      <c r="BPX1500" s="100"/>
      <c r="BPY1500" s="100"/>
      <c r="BPZ1500" s="100"/>
      <c r="BQA1500" s="100"/>
      <c r="BQB1500" s="100"/>
      <c r="BQC1500" s="100"/>
      <c r="BQD1500" s="100"/>
      <c r="BQE1500" s="100"/>
      <c r="BQF1500" s="100"/>
      <c r="BQG1500" s="100"/>
      <c r="BQH1500" s="100"/>
      <c r="BQI1500" s="100"/>
      <c r="BQJ1500" s="100"/>
      <c r="BQK1500" s="100"/>
      <c r="BQL1500" s="100"/>
      <c r="BQM1500" s="100"/>
      <c r="BQN1500" s="100"/>
      <c r="BQO1500" s="100"/>
      <c r="BQP1500" s="100"/>
      <c r="BQQ1500" s="100"/>
      <c r="BQR1500" s="100"/>
      <c r="BQS1500" s="100"/>
      <c r="BQT1500" s="100"/>
      <c r="BQU1500" s="100"/>
      <c r="BQV1500" s="100"/>
      <c r="BQW1500" s="100"/>
      <c r="BQX1500" s="100"/>
      <c r="BQY1500" s="100"/>
      <c r="BQZ1500" s="100"/>
      <c r="BRA1500" s="100"/>
      <c r="BRB1500" s="100"/>
      <c r="BRC1500" s="100"/>
      <c r="BRD1500" s="100"/>
      <c r="BRE1500" s="100"/>
      <c r="BRF1500" s="100"/>
      <c r="BRG1500" s="100"/>
      <c r="BRH1500" s="100"/>
      <c r="BRI1500" s="100"/>
      <c r="BRJ1500" s="100"/>
      <c r="BRK1500" s="100"/>
      <c r="BRL1500" s="100"/>
      <c r="BRM1500" s="100"/>
      <c r="BRN1500" s="100"/>
      <c r="BRO1500" s="100"/>
      <c r="BRP1500" s="100"/>
      <c r="BRQ1500" s="100"/>
      <c r="BRR1500" s="100"/>
      <c r="BRS1500" s="100"/>
      <c r="BRT1500" s="100"/>
      <c r="BRU1500" s="100"/>
      <c r="BRV1500" s="100"/>
      <c r="BRW1500" s="100"/>
      <c r="BRX1500" s="100"/>
      <c r="BRY1500" s="100"/>
      <c r="BRZ1500" s="100"/>
      <c r="BSA1500" s="100"/>
      <c r="BSB1500" s="100"/>
      <c r="BSC1500" s="100"/>
      <c r="BSD1500" s="100"/>
      <c r="BSE1500" s="100"/>
      <c r="BSF1500" s="100"/>
      <c r="BSG1500" s="100"/>
      <c r="BSH1500" s="100"/>
      <c r="BSI1500" s="100"/>
      <c r="BSJ1500" s="100"/>
      <c r="BSK1500" s="100"/>
      <c r="BSL1500" s="100"/>
      <c r="BSM1500" s="100"/>
      <c r="BSN1500" s="100"/>
      <c r="BSO1500" s="100"/>
      <c r="BSP1500" s="100"/>
      <c r="BSQ1500" s="100"/>
      <c r="BSR1500" s="100"/>
      <c r="BSS1500" s="100"/>
      <c r="BST1500" s="100"/>
      <c r="BSU1500" s="100"/>
      <c r="BSV1500" s="100"/>
      <c r="BSW1500" s="100"/>
      <c r="BSX1500" s="100"/>
      <c r="BSY1500" s="100"/>
      <c r="BSZ1500" s="100"/>
      <c r="BTA1500" s="100"/>
      <c r="BTB1500" s="100"/>
      <c r="BTC1500" s="100"/>
      <c r="BTD1500" s="100"/>
      <c r="BTE1500" s="100"/>
      <c r="BTF1500" s="100"/>
      <c r="BTG1500" s="100"/>
      <c r="BTH1500" s="100"/>
      <c r="BTI1500" s="100"/>
      <c r="BTJ1500" s="100"/>
      <c r="BTK1500" s="100"/>
      <c r="BTL1500" s="100"/>
      <c r="BTM1500" s="100"/>
      <c r="BTN1500" s="100"/>
      <c r="BTO1500" s="100"/>
      <c r="BTP1500" s="100"/>
      <c r="BTQ1500" s="100"/>
      <c r="BTR1500" s="100"/>
      <c r="BTS1500" s="100"/>
      <c r="BTT1500" s="100"/>
      <c r="BTU1500" s="100"/>
      <c r="BTV1500" s="100"/>
      <c r="BTW1500" s="100"/>
      <c r="BTX1500" s="100"/>
      <c r="BTY1500" s="100"/>
      <c r="BTZ1500" s="100"/>
      <c r="BUA1500" s="100"/>
      <c r="BUB1500" s="100"/>
      <c r="BUC1500" s="100"/>
      <c r="BUD1500" s="100"/>
      <c r="BUE1500" s="100"/>
      <c r="BUF1500" s="100"/>
      <c r="BUG1500" s="100"/>
      <c r="BUH1500" s="100"/>
      <c r="BUI1500" s="100"/>
      <c r="BUJ1500" s="100"/>
      <c r="BUK1500" s="100"/>
      <c r="BUL1500" s="100"/>
      <c r="BUM1500" s="100"/>
      <c r="BUN1500" s="100"/>
      <c r="BUO1500" s="100"/>
      <c r="BUP1500" s="100"/>
      <c r="BUQ1500" s="100"/>
      <c r="BUR1500" s="100"/>
      <c r="BUS1500" s="100"/>
      <c r="BUT1500" s="100"/>
      <c r="BUU1500" s="100"/>
      <c r="BUV1500" s="100"/>
      <c r="BUW1500" s="100"/>
      <c r="BUX1500" s="100"/>
      <c r="BUY1500" s="100"/>
      <c r="BUZ1500" s="100"/>
      <c r="BVA1500" s="100"/>
      <c r="BVB1500" s="100"/>
      <c r="BVC1500" s="100"/>
      <c r="BVD1500" s="100"/>
      <c r="BVE1500" s="100"/>
      <c r="BVF1500" s="100"/>
      <c r="BVG1500" s="100"/>
      <c r="BVH1500" s="100"/>
      <c r="BVI1500" s="100"/>
      <c r="BVJ1500" s="100"/>
      <c r="BVK1500" s="100"/>
      <c r="BVL1500" s="100"/>
      <c r="BVM1500" s="100"/>
      <c r="BVN1500" s="100"/>
      <c r="BVO1500" s="100"/>
      <c r="BVP1500" s="100"/>
      <c r="BVQ1500" s="100"/>
      <c r="BVR1500" s="100"/>
      <c r="BVS1500" s="100"/>
      <c r="BVT1500" s="100"/>
      <c r="BVU1500" s="100"/>
      <c r="BVV1500" s="100"/>
      <c r="BVW1500" s="100"/>
      <c r="BVX1500" s="100"/>
      <c r="BVY1500" s="100"/>
      <c r="BVZ1500" s="100"/>
      <c r="BWA1500" s="100"/>
      <c r="BWB1500" s="100"/>
      <c r="BWC1500" s="100"/>
      <c r="BWD1500" s="100"/>
      <c r="BWE1500" s="100"/>
      <c r="BWF1500" s="100"/>
      <c r="BWG1500" s="100"/>
      <c r="BWH1500" s="100"/>
      <c r="BWI1500" s="100"/>
      <c r="BWJ1500" s="100"/>
      <c r="BWK1500" s="100"/>
      <c r="BWL1500" s="100"/>
      <c r="BWM1500" s="100"/>
      <c r="BWN1500" s="100"/>
      <c r="BWO1500" s="100"/>
      <c r="BWP1500" s="100"/>
      <c r="BWQ1500" s="100"/>
      <c r="BWR1500" s="100"/>
      <c r="BWS1500" s="100"/>
      <c r="BWT1500" s="100"/>
      <c r="BWU1500" s="100"/>
      <c r="BWV1500" s="100"/>
      <c r="BWW1500" s="100"/>
      <c r="BWX1500" s="100"/>
      <c r="BWY1500" s="100"/>
      <c r="BWZ1500" s="100"/>
      <c r="BXA1500" s="100"/>
      <c r="BXB1500" s="100"/>
      <c r="BXC1500" s="100"/>
      <c r="BXD1500" s="100"/>
      <c r="BXE1500" s="100"/>
      <c r="BXF1500" s="100"/>
      <c r="BXG1500" s="100"/>
      <c r="BXH1500" s="100"/>
      <c r="BXI1500" s="100"/>
      <c r="BXJ1500" s="100"/>
      <c r="BXK1500" s="100"/>
      <c r="BXL1500" s="100"/>
      <c r="BXM1500" s="100"/>
      <c r="BXN1500" s="100"/>
      <c r="BXO1500" s="100"/>
      <c r="BXP1500" s="100"/>
      <c r="BXQ1500" s="100"/>
      <c r="BXR1500" s="100"/>
      <c r="BXS1500" s="100"/>
      <c r="BXT1500" s="100"/>
      <c r="BXU1500" s="100"/>
      <c r="BXV1500" s="100"/>
      <c r="BXW1500" s="100"/>
      <c r="BXX1500" s="100"/>
      <c r="BXY1500" s="100"/>
      <c r="BXZ1500" s="100"/>
      <c r="BYA1500" s="100"/>
      <c r="BYB1500" s="100"/>
      <c r="BYC1500" s="100"/>
      <c r="BYD1500" s="100"/>
      <c r="BYE1500" s="100"/>
      <c r="BYF1500" s="100"/>
      <c r="BYG1500" s="100"/>
      <c r="BYH1500" s="100"/>
      <c r="BYI1500" s="100"/>
      <c r="BYJ1500" s="100"/>
      <c r="BYK1500" s="100"/>
      <c r="BYL1500" s="100"/>
      <c r="BYM1500" s="100"/>
      <c r="BYN1500" s="100"/>
      <c r="BYO1500" s="100"/>
      <c r="BYP1500" s="100"/>
      <c r="BYQ1500" s="100"/>
      <c r="BYR1500" s="100"/>
      <c r="BYS1500" s="100"/>
      <c r="BYT1500" s="100"/>
      <c r="BYU1500" s="100"/>
      <c r="BYV1500" s="100"/>
      <c r="BYW1500" s="100"/>
      <c r="BYX1500" s="100"/>
      <c r="BYY1500" s="100"/>
      <c r="BYZ1500" s="100"/>
      <c r="BZA1500" s="100"/>
      <c r="BZB1500" s="100"/>
      <c r="BZC1500" s="100"/>
      <c r="BZD1500" s="100"/>
      <c r="BZE1500" s="100"/>
      <c r="BZF1500" s="100"/>
      <c r="BZG1500" s="100"/>
      <c r="BZH1500" s="100"/>
      <c r="BZI1500" s="100"/>
      <c r="BZJ1500" s="100"/>
      <c r="BZK1500" s="100"/>
      <c r="BZL1500" s="100"/>
      <c r="BZM1500" s="100"/>
      <c r="BZN1500" s="100"/>
      <c r="BZO1500" s="100"/>
      <c r="BZP1500" s="100"/>
      <c r="BZQ1500" s="100"/>
      <c r="BZR1500" s="100"/>
      <c r="BZS1500" s="100"/>
      <c r="BZT1500" s="100"/>
      <c r="BZU1500" s="100"/>
      <c r="BZV1500" s="100"/>
      <c r="BZW1500" s="100"/>
      <c r="BZX1500" s="100"/>
      <c r="BZY1500" s="100"/>
      <c r="BZZ1500" s="100"/>
      <c r="CAA1500" s="100"/>
      <c r="CAB1500" s="100"/>
      <c r="CAC1500" s="100"/>
      <c r="CAD1500" s="100"/>
      <c r="CAE1500" s="100"/>
      <c r="CAF1500" s="100"/>
      <c r="CAG1500" s="100"/>
      <c r="CAH1500" s="100"/>
      <c r="CAI1500" s="100"/>
      <c r="CAJ1500" s="100"/>
      <c r="CAK1500" s="100"/>
      <c r="CAL1500" s="100"/>
      <c r="CAM1500" s="100"/>
      <c r="CAN1500" s="100"/>
      <c r="CAO1500" s="100"/>
      <c r="CAP1500" s="100"/>
      <c r="CAQ1500" s="100"/>
      <c r="CAR1500" s="100"/>
      <c r="CAS1500" s="100"/>
      <c r="CAT1500" s="100"/>
      <c r="CAU1500" s="100"/>
      <c r="CAV1500" s="100"/>
      <c r="CAW1500" s="100"/>
      <c r="CAX1500" s="100"/>
      <c r="CAY1500" s="100"/>
      <c r="CAZ1500" s="100"/>
      <c r="CBA1500" s="100"/>
      <c r="CBB1500" s="100"/>
      <c r="CBC1500" s="100"/>
      <c r="CBD1500" s="100"/>
      <c r="CBE1500" s="100"/>
      <c r="CBF1500" s="100"/>
      <c r="CBG1500" s="100"/>
      <c r="CBH1500" s="100"/>
      <c r="CBI1500" s="100"/>
      <c r="CBJ1500" s="100"/>
      <c r="CBK1500" s="100"/>
      <c r="CBL1500" s="100"/>
      <c r="CBM1500" s="100"/>
      <c r="CBN1500" s="100"/>
      <c r="CBO1500" s="100"/>
      <c r="CBP1500" s="100"/>
      <c r="CBQ1500" s="100"/>
      <c r="CBR1500" s="100"/>
      <c r="CBS1500" s="100"/>
      <c r="CBT1500" s="100"/>
      <c r="CBU1500" s="100"/>
      <c r="CBV1500" s="100"/>
      <c r="CBW1500" s="100"/>
      <c r="CBX1500" s="100"/>
      <c r="CBY1500" s="100"/>
      <c r="CBZ1500" s="100"/>
      <c r="CCA1500" s="100"/>
      <c r="CCB1500" s="100"/>
      <c r="CCC1500" s="100"/>
      <c r="CCD1500" s="100"/>
      <c r="CCE1500" s="100"/>
      <c r="CCF1500" s="100"/>
      <c r="CCG1500" s="100"/>
      <c r="CCH1500" s="100"/>
      <c r="CCI1500" s="100"/>
      <c r="CCJ1500" s="100"/>
      <c r="CCK1500" s="100"/>
      <c r="CCL1500" s="100"/>
      <c r="CCM1500" s="100"/>
      <c r="CCN1500" s="100"/>
      <c r="CCO1500" s="100"/>
      <c r="CCP1500" s="100"/>
      <c r="CCQ1500" s="100"/>
      <c r="CCR1500" s="100"/>
      <c r="CCS1500" s="100"/>
      <c r="CCT1500" s="100"/>
      <c r="CCU1500" s="100"/>
      <c r="CCV1500" s="100"/>
      <c r="CCW1500" s="100"/>
      <c r="CCX1500" s="100"/>
      <c r="CCY1500" s="100"/>
      <c r="CCZ1500" s="100"/>
      <c r="CDA1500" s="100"/>
      <c r="CDB1500" s="100"/>
      <c r="CDC1500" s="100"/>
      <c r="CDD1500" s="100"/>
      <c r="CDE1500" s="100"/>
      <c r="CDF1500" s="100"/>
      <c r="CDG1500" s="100"/>
      <c r="CDH1500" s="100"/>
      <c r="CDI1500" s="100"/>
      <c r="CDJ1500" s="100"/>
      <c r="CDK1500" s="100"/>
      <c r="CDL1500" s="100"/>
      <c r="CDM1500" s="100"/>
      <c r="CDN1500" s="100"/>
      <c r="CDO1500" s="100"/>
      <c r="CDP1500" s="100"/>
      <c r="CDQ1500" s="100"/>
      <c r="CDR1500" s="100"/>
      <c r="CDS1500" s="100"/>
      <c r="CDT1500" s="100"/>
      <c r="CDU1500" s="100"/>
      <c r="CDV1500" s="100"/>
      <c r="CDW1500" s="100"/>
      <c r="CDX1500" s="100"/>
      <c r="CDY1500" s="100"/>
      <c r="CDZ1500" s="100"/>
      <c r="CEA1500" s="100"/>
      <c r="CEB1500" s="100"/>
      <c r="CEC1500" s="100"/>
      <c r="CED1500" s="100"/>
      <c r="CEE1500" s="100"/>
      <c r="CEF1500" s="100"/>
      <c r="CEG1500" s="100"/>
      <c r="CEH1500" s="100"/>
      <c r="CEI1500" s="100"/>
      <c r="CEJ1500" s="100"/>
      <c r="CEK1500" s="100"/>
      <c r="CEL1500" s="100"/>
      <c r="CEM1500" s="100"/>
      <c r="CEN1500" s="100"/>
      <c r="CEO1500" s="100"/>
      <c r="CEP1500" s="100"/>
      <c r="CEQ1500" s="100"/>
      <c r="CER1500" s="100"/>
      <c r="CES1500" s="100"/>
      <c r="CET1500" s="100"/>
      <c r="CEU1500" s="100"/>
      <c r="CEV1500" s="100"/>
      <c r="CEW1500" s="100"/>
      <c r="CEX1500" s="100"/>
      <c r="CEY1500" s="100"/>
      <c r="CEZ1500" s="100"/>
      <c r="CFA1500" s="100"/>
      <c r="CFB1500" s="100"/>
      <c r="CFC1500" s="100"/>
      <c r="CFD1500" s="100"/>
      <c r="CFE1500" s="100"/>
      <c r="CFF1500" s="100"/>
      <c r="CFG1500" s="100"/>
      <c r="CFH1500" s="100"/>
      <c r="CFI1500" s="100"/>
      <c r="CFJ1500" s="100"/>
      <c r="CFK1500" s="100"/>
      <c r="CFL1500" s="100"/>
      <c r="CFM1500" s="100"/>
      <c r="CFN1500" s="100"/>
      <c r="CFO1500" s="100"/>
      <c r="CFP1500" s="100"/>
      <c r="CFQ1500" s="100"/>
      <c r="CFR1500" s="100"/>
      <c r="CFS1500" s="100"/>
      <c r="CFT1500" s="100"/>
      <c r="CFU1500" s="100"/>
      <c r="CFV1500" s="100"/>
      <c r="CFW1500" s="100"/>
      <c r="CFX1500" s="100"/>
      <c r="CFY1500" s="100"/>
      <c r="CFZ1500" s="100"/>
      <c r="CGA1500" s="100"/>
      <c r="CGB1500" s="100"/>
      <c r="CGC1500" s="100"/>
      <c r="CGD1500" s="100"/>
      <c r="CGE1500" s="100"/>
      <c r="CGF1500" s="100"/>
      <c r="CGG1500" s="100"/>
      <c r="CGH1500" s="100"/>
      <c r="CGI1500" s="100"/>
      <c r="CGJ1500" s="100"/>
      <c r="CGK1500" s="100"/>
      <c r="CGL1500" s="100"/>
      <c r="CGM1500" s="100"/>
      <c r="CGN1500" s="100"/>
      <c r="CGO1500" s="100"/>
      <c r="CGP1500" s="100"/>
      <c r="CGQ1500" s="100"/>
      <c r="CGR1500" s="100"/>
      <c r="CGS1500" s="100"/>
      <c r="CGT1500" s="100"/>
      <c r="CGU1500" s="100"/>
      <c r="CGV1500" s="100"/>
      <c r="CGW1500" s="100"/>
      <c r="CGX1500" s="100"/>
      <c r="CGY1500" s="100"/>
      <c r="CGZ1500" s="100"/>
      <c r="CHA1500" s="100"/>
      <c r="CHB1500" s="100"/>
      <c r="CHC1500" s="100"/>
      <c r="CHD1500" s="100"/>
      <c r="CHE1500" s="100"/>
      <c r="CHF1500" s="100"/>
      <c r="CHG1500" s="100"/>
      <c r="CHH1500" s="100"/>
      <c r="CHI1500" s="100"/>
      <c r="CHJ1500" s="100"/>
      <c r="CHK1500" s="100"/>
      <c r="CHL1500" s="100"/>
      <c r="CHM1500" s="100"/>
      <c r="CHN1500" s="100"/>
      <c r="CHO1500" s="100"/>
      <c r="CHP1500" s="100"/>
      <c r="CHQ1500" s="100"/>
      <c r="CHR1500" s="100"/>
      <c r="CHS1500" s="100"/>
      <c r="CHT1500" s="100"/>
      <c r="CHU1500" s="100"/>
      <c r="CHV1500" s="100"/>
      <c r="CHW1500" s="100"/>
      <c r="CHX1500" s="100"/>
      <c r="CHY1500" s="100"/>
      <c r="CHZ1500" s="100"/>
      <c r="CIA1500" s="100"/>
      <c r="CIB1500" s="100"/>
      <c r="CIC1500" s="100"/>
      <c r="CID1500" s="100"/>
      <c r="CIE1500" s="100"/>
      <c r="CIF1500" s="100"/>
      <c r="CIG1500" s="100"/>
      <c r="CIH1500" s="100"/>
      <c r="CII1500" s="100"/>
      <c r="CIJ1500" s="100"/>
      <c r="CIK1500" s="100"/>
      <c r="CIL1500" s="100"/>
      <c r="CIM1500" s="100"/>
      <c r="CIN1500" s="100"/>
      <c r="CIO1500" s="100"/>
      <c r="CIP1500" s="100"/>
      <c r="CIQ1500" s="100"/>
      <c r="CIR1500" s="100"/>
      <c r="CIS1500" s="100"/>
      <c r="CIT1500" s="100"/>
      <c r="CIU1500" s="100"/>
      <c r="CIV1500" s="100"/>
      <c r="CIW1500" s="100"/>
      <c r="CIX1500" s="100"/>
      <c r="CIY1500" s="100"/>
      <c r="CIZ1500" s="100"/>
      <c r="CJA1500" s="100"/>
      <c r="CJB1500" s="100"/>
      <c r="CJC1500" s="100"/>
      <c r="CJD1500" s="100"/>
      <c r="CJE1500" s="100"/>
      <c r="CJF1500" s="100"/>
      <c r="CJG1500" s="100"/>
      <c r="CJH1500" s="100"/>
      <c r="CJI1500" s="100"/>
      <c r="CJJ1500" s="100"/>
      <c r="CJK1500" s="100"/>
      <c r="CJL1500" s="100"/>
      <c r="CJM1500" s="100"/>
      <c r="CJN1500" s="100"/>
      <c r="CJO1500" s="100"/>
      <c r="CJP1500" s="100"/>
      <c r="CJQ1500" s="100"/>
      <c r="CJR1500" s="100"/>
      <c r="CJS1500" s="100"/>
      <c r="CJT1500" s="100"/>
      <c r="CJU1500" s="100"/>
      <c r="CJV1500" s="100"/>
      <c r="CJW1500" s="100"/>
      <c r="CJX1500" s="100"/>
      <c r="CJY1500" s="100"/>
      <c r="CJZ1500" s="100"/>
      <c r="CKA1500" s="100"/>
      <c r="CKB1500" s="100"/>
      <c r="CKC1500" s="100"/>
      <c r="CKD1500" s="100"/>
      <c r="CKE1500" s="100"/>
      <c r="CKF1500" s="100"/>
      <c r="CKG1500" s="100"/>
      <c r="CKH1500" s="100"/>
      <c r="CKI1500" s="100"/>
      <c r="CKJ1500" s="100"/>
      <c r="CKK1500" s="100"/>
      <c r="CKL1500" s="100"/>
      <c r="CKM1500" s="100"/>
      <c r="CKN1500" s="100"/>
      <c r="CKO1500" s="100"/>
      <c r="CKP1500" s="100"/>
      <c r="CKQ1500" s="100"/>
      <c r="CKR1500" s="100"/>
      <c r="CKS1500" s="100"/>
      <c r="CKT1500" s="100"/>
      <c r="CKU1500" s="100"/>
      <c r="CKV1500" s="100"/>
      <c r="CKW1500" s="100"/>
      <c r="CKX1500" s="100"/>
      <c r="CKY1500" s="100"/>
      <c r="CKZ1500" s="100"/>
      <c r="CLA1500" s="100"/>
      <c r="CLB1500" s="100"/>
      <c r="CLC1500" s="100"/>
      <c r="CLD1500" s="100"/>
      <c r="CLE1500" s="100"/>
      <c r="CLF1500" s="100"/>
      <c r="CLG1500" s="100"/>
      <c r="CLH1500" s="100"/>
      <c r="CLI1500" s="100"/>
      <c r="CLJ1500" s="100"/>
      <c r="CLK1500" s="100"/>
      <c r="CLL1500" s="100"/>
      <c r="CLM1500" s="100"/>
      <c r="CLN1500" s="100"/>
      <c r="CLO1500" s="100"/>
      <c r="CLP1500" s="100"/>
      <c r="CLQ1500" s="100"/>
      <c r="CLR1500" s="100"/>
      <c r="CLS1500" s="100"/>
      <c r="CLT1500" s="100"/>
      <c r="CLU1500" s="100"/>
      <c r="CLV1500" s="100"/>
      <c r="CLW1500" s="100"/>
      <c r="CLX1500" s="100"/>
      <c r="CLY1500" s="100"/>
      <c r="CLZ1500" s="100"/>
      <c r="CMA1500" s="100"/>
      <c r="CMB1500" s="100"/>
      <c r="CMC1500" s="100"/>
      <c r="CMD1500" s="100"/>
      <c r="CME1500" s="100"/>
      <c r="CMF1500" s="100"/>
      <c r="CMG1500" s="100"/>
      <c r="CMH1500" s="100"/>
      <c r="CMI1500" s="100"/>
      <c r="CMJ1500" s="100"/>
      <c r="CMK1500" s="100"/>
      <c r="CML1500" s="100"/>
      <c r="CMM1500" s="100"/>
      <c r="CMN1500" s="100"/>
      <c r="CMO1500" s="100"/>
      <c r="CMP1500" s="100"/>
      <c r="CMQ1500" s="100"/>
      <c r="CMR1500" s="100"/>
      <c r="CMS1500" s="100"/>
      <c r="CMT1500" s="100"/>
      <c r="CMU1500" s="100"/>
      <c r="CMV1500" s="100"/>
      <c r="CMW1500" s="100"/>
      <c r="CMX1500" s="100"/>
      <c r="CMY1500" s="100"/>
      <c r="CMZ1500" s="100"/>
      <c r="CNA1500" s="100"/>
      <c r="CNB1500" s="100"/>
      <c r="CNC1500" s="100"/>
      <c r="CND1500" s="100"/>
      <c r="CNE1500" s="100"/>
      <c r="CNF1500" s="100"/>
      <c r="CNG1500" s="100"/>
      <c r="CNH1500" s="100"/>
      <c r="CNI1500" s="100"/>
      <c r="CNJ1500" s="100"/>
      <c r="CNK1500" s="100"/>
      <c r="CNL1500" s="100"/>
      <c r="CNM1500" s="100"/>
      <c r="CNN1500" s="100"/>
      <c r="CNO1500" s="100"/>
      <c r="CNP1500" s="100"/>
      <c r="CNQ1500" s="100"/>
      <c r="CNR1500" s="100"/>
      <c r="CNS1500" s="100"/>
      <c r="CNT1500" s="100"/>
      <c r="CNU1500" s="100"/>
      <c r="CNV1500" s="100"/>
      <c r="CNW1500" s="100"/>
      <c r="CNX1500" s="100"/>
      <c r="CNY1500" s="100"/>
      <c r="CNZ1500" s="100"/>
      <c r="COA1500" s="100"/>
      <c r="COB1500" s="100"/>
      <c r="COC1500" s="100"/>
      <c r="COD1500" s="100"/>
      <c r="COE1500" s="100"/>
      <c r="COF1500" s="100"/>
      <c r="COG1500" s="100"/>
      <c r="COH1500" s="100"/>
      <c r="COI1500" s="100"/>
      <c r="COJ1500" s="100"/>
      <c r="COK1500" s="100"/>
      <c r="COL1500" s="100"/>
      <c r="COM1500" s="100"/>
      <c r="CON1500" s="100"/>
      <c r="COO1500" s="100"/>
      <c r="COP1500" s="100"/>
      <c r="COQ1500" s="100"/>
      <c r="COR1500" s="100"/>
      <c r="COS1500" s="100"/>
      <c r="COT1500" s="100"/>
      <c r="COU1500" s="100"/>
      <c r="COV1500" s="100"/>
      <c r="COW1500" s="100"/>
      <c r="COX1500" s="100"/>
      <c r="COY1500" s="100"/>
      <c r="COZ1500" s="100"/>
      <c r="CPA1500" s="100"/>
      <c r="CPB1500" s="100"/>
      <c r="CPC1500" s="100"/>
      <c r="CPD1500" s="100"/>
      <c r="CPE1500" s="100"/>
      <c r="CPF1500" s="100"/>
      <c r="CPG1500" s="100"/>
      <c r="CPH1500" s="100"/>
      <c r="CPI1500" s="100"/>
      <c r="CPJ1500" s="100"/>
      <c r="CPK1500" s="100"/>
      <c r="CPL1500" s="100"/>
      <c r="CPM1500" s="100"/>
      <c r="CPN1500" s="100"/>
      <c r="CPO1500" s="100"/>
      <c r="CPP1500" s="100"/>
      <c r="CPQ1500" s="100"/>
      <c r="CPR1500" s="100"/>
      <c r="CPS1500" s="100"/>
      <c r="CPT1500" s="100"/>
      <c r="CPU1500" s="100"/>
      <c r="CPV1500" s="100"/>
      <c r="CPW1500" s="100"/>
      <c r="CPX1500" s="100"/>
      <c r="CPY1500" s="100"/>
      <c r="CPZ1500" s="100"/>
      <c r="CQA1500" s="100"/>
      <c r="CQB1500" s="100"/>
      <c r="CQC1500" s="100"/>
      <c r="CQD1500" s="100"/>
      <c r="CQE1500" s="100"/>
      <c r="CQF1500" s="100"/>
      <c r="CQG1500" s="100"/>
      <c r="CQH1500" s="100"/>
      <c r="CQI1500" s="100"/>
      <c r="CQJ1500" s="100"/>
      <c r="CQK1500" s="100"/>
      <c r="CQL1500" s="100"/>
      <c r="CQM1500" s="100"/>
      <c r="CQN1500" s="100"/>
      <c r="CQO1500" s="100"/>
      <c r="CQP1500" s="100"/>
      <c r="CQQ1500" s="100"/>
      <c r="CQR1500" s="100"/>
      <c r="CQS1500" s="100"/>
      <c r="CQT1500" s="100"/>
      <c r="CQU1500" s="100"/>
      <c r="CQV1500" s="100"/>
      <c r="CQW1500" s="100"/>
      <c r="CQX1500" s="100"/>
      <c r="CQY1500" s="100"/>
      <c r="CQZ1500" s="100"/>
      <c r="CRA1500" s="100"/>
      <c r="CRB1500" s="100"/>
      <c r="CRC1500" s="100"/>
      <c r="CRD1500" s="100"/>
      <c r="CRE1500" s="100"/>
      <c r="CRF1500" s="100"/>
      <c r="CRG1500" s="100"/>
      <c r="CRH1500" s="100"/>
      <c r="CRI1500" s="100"/>
      <c r="CRJ1500" s="100"/>
      <c r="CRK1500" s="100"/>
      <c r="CRL1500" s="100"/>
      <c r="CRM1500" s="100"/>
      <c r="CRN1500" s="100"/>
      <c r="CRO1500" s="100"/>
      <c r="CRP1500" s="100"/>
      <c r="CRQ1500" s="100"/>
      <c r="CRR1500" s="100"/>
      <c r="CRS1500" s="100"/>
      <c r="CRT1500" s="100"/>
      <c r="CRU1500" s="100"/>
      <c r="CRV1500" s="100"/>
      <c r="CRW1500" s="100"/>
      <c r="CRX1500" s="100"/>
      <c r="CRY1500" s="100"/>
      <c r="CRZ1500" s="100"/>
      <c r="CSA1500" s="100"/>
      <c r="CSB1500" s="100"/>
      <c r="CSC1500" s="100"/>
      <c r="CSD1500" s="100"/>
      <c r="CSE1500" s="100"/>
      <c r="CSF1500" s="100"/>
      <c r="CSG1500" s="100"/>
      <c r="CSH1500" s="100"/>
      <c r="CSI1500" s="100"/>
      <c r="CSJ1500" s="100"/>
      <c r="CSK1500" s="100"/>
      <c r="CSL1500" s="100"/>
      <c r="CSM1500" s="100"/>
      <c r="CSN1500" s="100"/>
      <c r="CSO1500" s="100"/>
      <c r="CSP1500" s="100"/>
      <c r="CSQ1500" s="100"/>
      <c r="CSR1500" s="100"/>
      <c r="CSS1500" s="100"/>
      <c r="CST1500" s="100"/>
      <c r="CSU1500" s="100"/>
      <c r="CSV1500" s="100"/>
      <c r="CSW1500" s="100"/>
      <c r="CSX1500" s="100"/>
      <c r="CSY1500" s="100"/>
      <c r="CSZ1500" s="100"/>
      <c r="CTA1500" s="100"/>
      <c r="CTB1500" s="100"/>
      <c r="CTC1500" s="100"/>
      <c r="CTD1500" s="100"/>
      <c r="CTE1500" s="100"/>
      <c r="CTF1500" s="100"/>
      <c r="CTG1500" s="100"/>
      <c r="CTH1500" s="100"/>
      <c r="CTI1500" s="100"/>
      <c r="CTJ1500" s="100"/>
      <c r="CTK1500" s="100"/>
      <c r="CTL1500" s="100"/>
      <c r="CTM1500" s="100"/>
      <c r="CTN1500" s="100"/>
      <c r="CTO1500" s="100"/>
      <c r="CTP1500" s="100"/>
      <c r="CTQ1500" s="100"/>
      <c r="CTR1500" s="100"/>
      <c r="CTS1500" s="100"/>
      <c r="CTT1500" s="100"/>
      <c r="CTU1500" s="100"/>
      <c r="CTV1500" s="100"/>
      <c r="CTW1500" s="100"/>
      <c r="CTX1500" s="100"/>
      <c r="CTY1500" s="100"/>
      <c r="CTZ1500" s="100"/>
      <c r="CUA1500" s="100"/>
      <c r="CUB1500" s="100"/>
      <c r="CUC1500" s="100"/>
      <c r="CUD1500" s="100"/>
      <c r="CUE1500" s="100"/>
      <c r="CUF1500" s="100"/>
      <c r="CUG1500" s="100"/>
      <c r="CUH1500" s="100"/>
      <c r="CUI1500" s="100"/>
      <c r="CUJ1500" s="100"/>
      <c r="CUK1500" s="100"/>
      <c r="CUL1500" s="100"/>
      <c r="CUM1500" s="100"/>
      <c r="CUN1500" s="100"/>
      <c r="CUO1500" s="100"/>
      <c r="CUP1500" s="100"/>
      <c r="CUQ1500" s="100"/>
      <c r="CUR1500" s="100"/>
      <c r="CUS1500" s="100"/>
      <c r="CUT1500" s="100"/>
      <c r="CUU1500" s="100"/>
      <c r="CUV1500" s="100"/>
      <c r="CUW1500" s="100"/>
      <c r="CUX1500" s="100"/>
      <c r="CUY1500" s="100"/>
      <c r="CUZ1500" s="100"/>
      <c r="CVA1500" s="100"/>
      <c r="CVB1500" s="100"/>
      <c r="CVC1500" s="100"/>
      <c r="CVD1500" s="100"/>
      <c r="CVE1500" s="100"/>
      <c r="CVF1500" s="100"/>
      <c r="CVG1500" s="100"/>
      <c r="CVH1500" s="100"/>
      <c r="CVI1500" s="100"/>
      <c r="CVJ1500" s="100"/>
      <c r="CVK1500" s="100"/>
      <c r="CVL1500" s="100"/>
      <c r="CVM1500" s="100"/>
      <c r="CVN1500" s="100"/>
      <c r="CVO1500" s="100"/>
      <c r="CVP1500" s="100"/>
      <c r="CVQ1500" s="100"/>
      <c r="CVR1500" s="100"/>
      <c r="CVS1500" s="100"/>
      <c r="CVT1500" s="100"/>
      <c r="CVU1500" s="100"/>
      <c r="CVV1500" s="100"/>
      <c r="CVW1500" s="100"/>
      <c r="CVX1500" s="100"/>
      <c r="CVY1500" s="100"/>
      <c r="CVZ1500" s="100"/>
      <c r="CWA1500" s="100"/>
      <c r="CWB1500" s="100"/>
      <c r="CWC1500" s="100"/>
      <c r="CWD1500" s="100"/>
      <c r="CWE1500" s="100"/>
      <c r="CWF1500" s="100"/>
      <c r="CWG1500" s="100"/>
      <c r="CWH1500" s="100"/>
      <c r="CWI1500" s="100"/>
      <c r="CWJ1500" s="100"/>
      <c r="CWK1500" s="100"/>
      <c r="CWL1500" s="100"/>
      <c r="CWM1500" s="100"/>
      <c r="CWN1500" s="100"/>
      <c r="CWO1500" s="100"/>
      <c r="CWP1500" s="100"/>
      <c r="CWQ1500" s="100"/>
      <c r="CWR1500" s="100"/>
      <c r="CWS1500" s="100"/>
      <c r="CWT1500" s="100"/>
      <c r="CWU1500" s="100"/>
      <c r="CWV1500" s="100"/>
      <c r="CWW1500" s="100"/>
      <c r="CWX1500" s="100"/>
      <c r="CWY1500" s="100"/>
      <c r="CWZ1500" s="100"/>
      <c r="CXA1500" s="100"/>
      <c r="CXB1500" s="100"/>
      <c r="CXC1500" s="100"/>
      <c r="CXD1500" s="100"/>
      <c r="CXE1500" s="100"/>
      <c r="CXF1500" s="100"/>
      <c r="CXG1500" s="100"/>
      <c r="CXH1500" s="100"/>
      <c r="CXI1500" s="100"/>
      <c r="CXJ1500" s="100"/>
      <c r="CXK1500" s="100"/>
      <c r="CXL1500" s="100"/>
      <c r="CXM1500" s="100"/>
      <c r="CXN1500" s="100"/>
      <c r="CXO1500" s="100"/>
      <c r="CXP1500" s="100"/>
      <c r="CXQ1500" s="100"/>
      <c r="CXR1500" s="100"/>
      <c r="CXS1500" s="100"/>
      <c r="CXT1500" s="100"/>
      <c r="CXU1500" s="100"/>
      <c r="CXV1500" s="100"/>
      <c r="CXW1500" s="100"/>
      <c r="CXX1500" s="100"/>
      <c r="CXY1500" s="100"/>
      <c r="CXZ1500" s="100"/>
      <c r="CYA1500" s="100"/>
      <c r="CYB1500" s="100"/>
      <c r="CYC1500" s="100"/>
      <c r="CYD1500" s="100"/>
      <c r="CYE1500" s="100"/>
      <c r="CYF1500" s="100"/>
      <c r="CYG1500" s="100"/>
      <c r="CYH1500" s="100"/>
      <c r="CYI1500" s="100"/>
      <c r="CYJ1500" s="100"/>
      <c r="CYK1500" s="100"/>
      <c r="CYL1500" s="100"/>
      <c r="CYM1500" s="100"/>
      <c r="CYN1500" s="100"/>
      <c r="CYO1500" s="100"/>
      <c r="CYP1500" s="100"/>
      <c r="CYQ1500" s="100"/>
      <c r="CYR1500" s="100"/>
      <c r="CYS1500" s="100"/>
      <c r="CYT1500" s="100"/>
      <c r="CYU1500" s="100"/>
      <c r="CYV1500" s="100"/>
      <c r="CYW1500" s="100"/>
      <c r="CYX1500" s="100"/>
      <c r="CYY1500" s="100"/>
      <c r="CYZ1500" s="100"/>
      <c r="CZA1500" s="100"/>
      <c r="CZB1500" s="100"/>
      <c r="CZC1500" s="100"/>
      <c r="CZD1500" s="100"/>
      <c r="CZE1500" s="100"/>
      <c r="CZF1500" s="100"/>
      <c r="CZG1500" s="100"/>
      <c r="CZH1500" s="100"/>
      <c r="CZI1500" s="100"/>
      <c r="CZJ1500" s="100"/>
      <c r="CZK1500" s="100"/>
      <c r="CZL1500" s="100"/>
      <c r="CZM1500" s="100"/>
      <c r="CZN1500" s="100"/>
      <c r="CZO1500" s="100"/>
      <c r="CZP1500" s="100"/>
      <c r="CZQ1500" s="100"/>
      <c r="CZR1500" s="100"/>
      <c r="CZS1500" s="100"/>
      <c r="CZT1500" s="100"/>
      <c r="CZU1500" s="100"/>
      <c r="CZV1500" s="100"/>
      <c r="CZW1500" s="100"/>
      <c r="CZX1500" s="100"/>
      <c r="CZY1500" s="100"/>
      <c r="CZZ1500" s="100"/>
      <c r="DAA1500" s="100"/>
      <c r="DAB1500" s="100"/>
      <c r="DAC1500" s="100"/>
      <c r="DAD1500" s="100"/>
      <c r="DAE1500" s="100"/>
      <c r="DAF1500" s="100"/>
      <c r="DAG1500" s="100"/>
      <c r="DAH1500" s="100"/>
      <c r="DAI1500" s="100"/>
      <c r="DAJ1500" s="100"/>
      <c r="DAK1500" s="100"/>
      <c r="DAL1500" s="100"/>
      <c r="DAM1500" s="100"/>
      <c r="DAN1500" s="100"/>
      <c r="DAO1500" s="100"/>
      <c r="DAP1500" s="100"/>
      <c r="DAQ1500" s="100"/>
      <c r="DAR1500" s="100"/>
      <c r="DAS1500" s="100"/>
      <c r="DAT1500" s="100"/>
      <c r="DAU1500" s="100"/>
      <c r="DAV1500" s="100"/>
      <c r="DAW1500" s="100"/>
      <c r="DAX1500" s="100"/>
      <c r="DAY1500" s="100"/>
      <c r="DAZ1500" s="100"/>
      <c r="DBA1500" s="100"/>
      <c r="DBB1500" s="100"/>
      <c r="DBC1500" s="100"/>
      <c r="DBD1500" s="100"/>
      <c r="DBE1500" s="100"/>
      <c r="DBF1500" s="100"/>
      <c r="DBG1500" s="100"/>
      <c r="DBH1500" s="100"/>
      <c r="DBI1500" s="100"/>
      <c r="DBJ1500" s="100"/>
      <c r="DBK1500" s="100"/>
      <c r="DBL1500" s="100"/>
      <c r="DBM1500" s="100"/>
      <c r="DBN1500" s="100"/>
      <c r="DBO1500" s="100"/>
      <c r="DBP1500" s="100"/>
      <c r="DBQ1500" s="100"/>
      <c r="DBR1500" s="100"/>
      <c r="DBS1500" s="100"/>
      <c r="DBT1500" s="100"/>
      <c r="DBU1500" s="100"/>
      <c r="DBV1500" s="100"/>
      <c r="DBW1500" s="100"/>
      <c r="DBX1500" s="100"/>
      <c r="DBY1500" s="100"/>
      <c r="DBZ1500" s="100"/>
      <c r="DCA1500" s="100"/>
      <c r="DCB1500" s="100"/>
      <c r="DCC1500" s="100"/>
      <c r="DCD1500" s="100"/>
      <c r="DCE1500" s="100"/>
      <c r="DCF1500" s="100"/>
      <c r="DCG1500" s="100"/>
      <c r="DCH1500" s="100"/>
      <c r="DCI1500" s="100"/>
      <c r="DCJ1500" s="100"/>
      <c r="DCK1500" s="100"/>
      <c r="DCL1500" s="100"/>
      <c r="DCM1500" s="100"/>
      <c r="DCN1500" s="100"/>
      <c r="DCO1500" s="100"/>
      <c r="DCP1500" s="100"/>
      <c r="DCQ1500" s="100"/>
      <c r="DCR1500" s="100"/>
      <c r="DCS1500" s="100"/>
      <c r="DCT1500" s="100"/>
      <c r="DCU1500" s="100"/>
      <c r="DCV1500" s="100"/>
      <c r="DCW1500" s="100"/>
      <c r="DCX1500" s="100"/>
      <c r="DCY1500" s="100"/>
      <c r="DCZ1500" s="100"/>
      <c r="DDA1500" s="100"/>
      <c r="DDB1500" s="100"/>
      <c r="DDC1500" s="100"/>
      <c r="DDD1500" s="100"/>
      <c r="DDE1500" s="100"/>
      <c r="DDF1500" s="100"/>
      <c r="DDG1500" s="100"/>
      <c r="DDH1500" s="100"/>
      <c r="DDI1500" s="100"/>
      <c r="DDJ1500" s="100"/>
      <c r="DDK1500" s="100"/>
      <c r="DDL1500" s="100"/>
      <c r="DDM1500" s="100"/>
      <c r="DDN1500" s="100"/>
      <c r="DDO1500" s="100"/>
      <c r="DDP1500" s="100"/>
      <c r="DDQ1500" s="100"/>
      <c r="DDR1500" s="100"/>
      <c r="DDS1500" s="100"/>
      <c r="DDT1500" s="100"/>
      <c r="DDU1500" s="100"/>
      <c r="DDV1500" s="100"/>
      <c r="DDW1500" s="100"/>
      <c r="DDX1500" s="100"/>
      <c r="DDY1500" s="100"/>
      <c r="DDZ1500" s="100"/>
      <c r="DEA1500" s="100"/>
      <c r="DEB1500" s="100"/>
      <c r="DEC1500" s="100"/>
      <c r="DED1500" s="100"/>
      <c r="DEE1500" s="100"/>
      <c r="DEF1500" s="100"/>
      <c r="DEG1500" s="100"/>
      <c r="DEH1500" s="100"/>
      <c r="DEI1500" s="100"/>
      <c r="DEJ1500" s="100"/>
      <c r="DEK1500" s="100"/>
      <c r="DEL1500" s="100"/>
      <c r="DEM1500" s="100"/>
      <c r="DEN1500" s="100"/>
      <c r="DEO1500" s="100"/>
      <c r="DEP1500" s="100"/>
      <c r="DEQ1500" s="100"/>
      <c r="DER1500" s="100"/>
      <c r="DES1500" s="100"/>
      <c r="DET1500" s="100"/>
      <c r="DEU1500" s="100"/>
      <c r="DEV1500" s="100"/>
      <c r="DEW1500" s="100"/>
      <c r="DEX1500" s="100"/>
      <c r="DEY1500" s="100"/>
      <c r="DEZ1500" s="100"/>
      <c r="DFA1500" s="100"/>
      <c r="DFB1500" s="100"/>
      <c r="DFC1500" s="100"/>
      <c r="DFD1500" s="100"/>
      <c r="DFE1500" s="100"/>
      <c r="DFF1500" s="100"/>
      <c r="DFG1500" s="100"/>
      <c r="DFH1500" s="100"/>
      <c r="DFI1500" s="100"/>
      <c r="DFJ1500" s="100"/>
      <c r="DFK1500" s="100"/>
      <c r="DFL1500" s="100"/>
      <c r="DFM1500" s="100"/>
      <c r="DFN1500" s="100"/>
      <c r="DFO1500" s="100"/>
      <c r="DFP1500" s="100"/>
      <c r="DFQ1500" s="100"/>
      <c r="DFR1500" s="100"/>
      <c r="DFS1500" s="100"/>
      <c r="DFT1500" s="100"/>
      <c r="DFU1500" s="100"/>
      <c r="DFV1500" s="100"/>
      <c r="DFW1500" s="100"/>
      <c r="DFX1500" s="100"/>
      <c r="DFY1500" s="100"/>
      <c r="DFZ1500" s="100"/>
      <c r="DGA1500" s="100"/>
      <c r="DGB1500" s="100"/>
      <c r="DGC1500" s="100"/>
      <c r="DGD1500" s="100"/>
      <c r="DGE1500" s="100"/>
      <c r="DGF1500" s="100"/>
      <c r="DGG1500" s="100"/>
      <c r="DGH1500" s="100"/>
      <c r="DGI1500" s="100"/>
      <c r="DGJ1500" s="100"/>
      <c r="DGK1500" s="100"/>
      <c r="DGL1500" s="100"/>
      <c r="DGM1500" s="100"/>
      <c r="DGN1500" s="100"/>
      <c r="DGO1500" s="100"/>
      <c r="DGP1500" s="100"/>
      <c r="DGQ1500" s="100"/>
      <c r="DGR1500" s="100"/>
      <c r="DGS1500" s="100"/>
      <c r="DGT1500" s="100"/>
      <c r="DGU1500" s="100"/>
      <c r="DGV1500" s="100"/>
      <c r="DGW1500" s="100"/>
      <c r="DGX1500" s="100"/>
      <c r="DGY1500" s="100"/>
      <c r="DGZ1500" s="100"/>
      <c r="DHA1500" s="100"/>
      <c r="DHB1500" s="100"/>
      <c r="DHC1500" s="100"/>
      <c r="DHD1500" s="100"/>
      <c r="DHE1500" s="100"/>
      <c r="DHF1500" s="100"/>
      <c r="DHG1500" s="100"/>
      <c r="DHH1500" s="100"/>
      <c r="DHI1500" s="100"/>
      <c r="DHJ1500" s="100"/>
      <c r="DHK1500" s="100"/>
      <c r="DHL1500" s="100"/>
      <c r="DHM1500" s="100"/>
      <c r="DHN1500" s="100"/>
      <c r="DHO1500" s="100"/>
      <c r="DHP1500" s="100"/>
      <c r="DHQ1500" s="100"/>
      <c r="DHR1500" s="100"/>
      <c r="DHS1500" s="100"/>
      <c r="DHT1500" s="100"/>
      <c r="DHU1500" s="100"/>
      <c r="DHV1500" s="100"/>
      <c r="DHW1500" s="100"/>
      <c r="DHX1500" s="100"/>
      <c r="DHY1500" s="100"/>
      <c r="DHZ1500" s="100"/>
      <c r="DIA1500" s="100"/>
      <c r="DIB1500" s="100"/>
      <c r="DIC1500" s="100"/>
      <c r="DID1500" s="100"/>
      <c r="DIE1500" s="100"/>
      <c r="DIF1500" s="100"/>
      <c r="DIG1500" s="100"/>
      <c r="DIH1500" s="100"/>
      <c r="DII1500" s="100"/>
      <c r="DIJ1500" s="100"/>
      <c r="DIK1500" s="100"/>
      <c r="DIL1500" s="100"/>
      <c r="DIM1500" s="100"/>
      <c r="DIN1500" s="100"/>
      <c r="DIO1500" s="100"/>
      <c r="DIP1500" s="100"/>
      <c r="DIQ1500" s="100"/>
      <c r="DIR1500" s="100"/>
      <c r="DIS1500" s="100"/>
      <c r="DIT1500" s="100"/>
      <c r="DIU1500" s="100"/>
      <c r="DIV1500" s="100"/>
      <c r="DIW1500" s="100"/>
      <c r="DIX1500" s="100"/>
      <c r="DIY1500" s="100"/>
      <c r="DIZ1500" s="100"/>
      <c r="DJA1500" s="100"/>
      <c r="DJB1500" s="100"/>
      <c r="DJC1500" s="100"/>
      <c r="DJD1500" s="100"/>
      <c r="DJE1500" s="100"/>
      <c r="DJF1500" s="100"/>
      <c r="DJG1500" s="100"/>
      <c r="DJH1500" s="100"/>
      <c r="DJI1500" s="100"/>
      <c r="DJJ1500" s="100"/>
      <c r="DJK1500" s="100"/>
      <c r="DJL1500" s="100"/>
      <c r="DJM1500" s="100"/>
      <c r="DJN1500" s="100"/>
      <c r="DJO1500" s="100"/>
      <c r="DJP1500" s="100"/>
      <c r="DJQ1500" s="100"/>
      <c r="DJR1500" s="100"/>
      <c r="DJS1500" s="100"/>
      <c r="DJT1500" s="100"/>
      <c r="DJU1500" s="100"/>
      <c r="DJV1500" s="100"/>
      <c r="DJW1500" s="100"/>
      <c r="DJX1500" s="100"/>
      <c r="DJY1500" s="100"/>
      <c r="DJZ1500" s="100"/>
      <c r="DKA1500" s="100"/>
      <c r="DKB1500" s="100"/>
      <c r="DKC1500" s="100"/>
      <c r="DKD1500" s="100"/>
      <c r="DKE1500" s="100"/>
      <c r="DKF1500" s="100"/>
      <c r="DKG1500" s="100"/>
      <c r="DKH1500" s="100"/>
      <c r="DKI1500" s="100"/>
      <c r="DKJ1500" s="100"/>
      <c r="DKK1500" s="100"/>
      <c r="DKL1500" s="100"/>
      <c r="DKM1500" s="100"/>
      <c r="DKN1500" s="100"/>
      <c r="DKO1500" s="100"/>
      <c r="DKP1500" s="100"/>
      <c r="DKQ1500" s="100"/>
      <c r="DKR1500" s="100"/>
      <c r="DKS1500" s="100"/>
      <c r="DKT1500" s="100"/>
      <c r="DKU1500" s="100"/>
      <c r="DKV1500" s="100"/>
      <c r="DKW1500" s="100"/>
      <c r="DKX1500" s="100"/>
      <c r="DKY1500" s="100"/>
      <c r="DKZ1500" s="100"/>
      <c r="DLA1500" s="100"/>
      <c r="DLB1500" s="100"/>
      <c r="DLC1500" s="100"/>
      <c r="DLD1500" s="100"/>
      <c r="DLE1500" s="100"/>
      <c r="DLF1500" s="100"/>
      <c r="DLG1500" s="100"/>
      <c r="DLH1500" s="100"/>
      <c r="DLI1500" s="100"/>
      <c r="DLJ1500" s="100"/>
      <c r="DLK1500" s="100"/>
      <c r="DLL1500" s="100"/>
      <c r="DLM1500" s="100"/>
      <c r="DLN1500" s="100"/>
      <c r="DLO1500" s="100"/>
      <c r="DLP1500" s="100"/>
      <c r="DLQ1500" s="100"/>
      <c r="DLR1500" s="100"/>
      <c r="DLS1500" s="100"/>
      <c r="DLT1500" s="100"/>
      <c r="DLU1500" s="100"/>
      <c r="DLV1500" s="100"/>
      <c r="DLW1500" s="100"/>
      <c r="DLX1500" s="100"/>
      <c r="DLY1500" s="100"/>
      <c r="DLZ1500" s="100"/>
      <c r="DMA1500" s="100"/>
      <c r="DMB1500" s="100"/>
      <c r="DMC1500" s="100"/>
      <c r="DMD1500" s="100"/>
      <c r="DME1500" s="100"/>
      <c r="DMF1500" s="100"/>
      <c r="DMG1500" s="100"/>
      <c r="DMH1500" s="100"/>
      <c r="DMI1500" s="100"/>
      <c r="DMJ1500" s="100"/>
      <c r="DMK1500" s="100"/>
      <c r="DML1500" s="100"/>
      <c r="DMM1500" s="100"/>
      <c r="DMN1500" s="100"/>
      <c r="DMO1500" s="100"/>
      <c r="DMP1500" s="100"/>
      <c r="DMQ1500" s="100"/>
      <c r="DMR1500" s="100"/>
      <c r="DMS1500" s="100"/>
      <c r="DMT1500" s="100"/>
      <c r="DMU1500" s="100"/>
      <c r="DMV1500" s="100"/>
      <c r="DMW1500" s="100"/>
      <c r="DMX1500" s="100"/>
      <c r="DMY1500" s="100"/>
      <c r="DMZ1500" s="100"/>
      <c r="DNA1500" s="100"/>
      <c r="DNB1500" s="100"/>
      <c r="DNC1500" s="100"/>
      <c r="DND1500" s="100"/>
      <c r="DNE1500" s="100"/>
      <c r="DNF1500" s="100"/>
      <c r="DNG1500" s="100"/>
      <c r="DNH1500" s="100"/>
      <c r="DNI1500" s="100"/>
      <c r="DNJ1500" s="100"/>
      <c r="DNK1500" s="100"/>
      <c r="DNL1500" s="100"/>
      <c r="DNM1500" s="100"/>
      <c r="DNN1500" s="100"/>
      <c r="DNO1500" s="100"/>
      <c r="DNP1500" s="100"/>
      <c r="DNQ1500" s="100"/>
      <c r="DNR1500" s="100"/>
      <c r="DNS1500" s="100"/>
      <c r="DNT1500" s="100"/>
      <c r="DNU1500" s="100"/>
      <c r="DNV1500" s="100"/>
      <c r="DNW1500" s="100"/>
      <c r="DNX1500" s="100"/>
      <c r="DNY1500" s="100"/>
      <c r="DNZ1500" s="100"/>
      <c r="DOA1500" s="100"/>
      <c r="DOB1500" s="100"/>
      <c r="DOC1500" s="100"/>
      <c r="DOD1500" s="100"/>
      <c r="DOE1500" s="100"/>
      <c r="DOF1500" s="100"/>
      <c r="DOG1500" s="100"/>
      <c r="DOH1500" s="100"/>
      <c r="DOI1500" s="100"/>
      <c r="DOJ1500" s="100"/>
      <c r="DOK1500" s="100"/>
      <c r="DOL1500" s="100"/>
      <c r="DOM1500" s="100"/>
      <c r="DON1500" s="100"/>
      <c r="DOO1500" s="100"/>
      <c r="DOP1500" s="100"/>
      <c r="DOQ1500" s="100"/>
      <c r="DOR1500" s="100"/>
      <c r="DOS1500" s="100"/>
      <c r="DOT1500" s="100"/>
      <c r="DOU1500" s="100"/>
      <c r="DOV1500" s="100"/>
      <c r="DOW1500" s="100"/>
      <c r="DOX1500" s="100"/>
      <c r="DOY1500" s="100"/>
      <c r="DOZ1500" s="100"/>
      <c r="DPA1500" s="100"/>
      <c r="DPB1500" s="100"/>
      <c r="DPC1500" s="100"/>
      <c r="DPD1500" s="100"/>
      <c r="DPE1500" s="100"/>
      <c r="DPF1500" s="100"/>
      <c r="DPG1500" s="100"/>
      <c r="DPH1500" s="100"/>
      <c r="DPI1500" s="100"/>
      <c r="DPJ1500" s="100"/>
      <c r="DPK1500" s="100"/>
      <c r="DPL1500" s="100"/>
      <c r="DPM1500" s="100"/>
      <c r="DPN1500" s="100"/>
      <c r="DPO1500" s="100"/>
      <c r="DPP1500" s="100"/>
      <c r="DPQ1500" s="100"/>
      <c r="DPR1500" s="100"/>
      <c r="DPS1500" s="100"/>
      <c r="DPT1500" s="100"/>
      <c r="DPU1500" s="100"/>
      <c r="DPV1500" s="100"/>
      <c r="DPW1500" s="100"/>
      <c r="DPX1500" s="100"/>
      <c r="DPY1500" s="100"/>
      <c r="DPZ1500" s="100"/>
      <c r="DQA1500" s="100"/>
      <c r="DQB1500" s="100"/>
      <c r="DQC1500" s="100"/>
      <c r="DQD1500" s="100"/>
      <c r="DQE1500" s="100"/>
      <c r="DQF1500" s="100"/>
      <c r="DQG1500" s="100"/>
      <c r="DQH1500" s="100"/>
      <c r="DQI1500" s="100"/>
      <c r="DQJ1500" s="100"/>
      <c r="DQK1500" s="100"/>
      <c r="DQL1500" s="100"/>
      <c r="DQM1500" s="100"/>
      <c r="DQN1500" s="100"/>
      <c r="DQO1500" s="100"/>
      <c r="DQP1500" s="100"/>
      <c r="DQQ1500" s="100"/>
      <c r="DQR1500" s="100"/>
      <c r="DQS1500" s="100"/>
      <c r="DQT1500" s="100"/>
      <c r="DQU1500" s="100"/>
      <c r="DQV1500" s="100"/>
      <c r="DQW1500" s="100"/>
      <c r="DQX1500" s="100"/>
      <c r="DQY1500" s="100"/>
      <c r="DQZ1500" s="100"/>
      <c r="DRA1500" s="100"/>
      <c r="DRB1500" s="100"/>
      <c r="DRC1500" s="100"/>
      <c r="DRD1500" s="100"/>
      <c r="DRE1500" s="100"/>
      <c r="DRF1500" s="100"/>
      <c r="DRG1500" s="100"/>
      <c r="DRH1500" s="100"/>
      <c r="DRI1500" s="100"/>
      <c r="DRJ1500" s="100"/>
      <c r="DRK1500" s="100"/>
      <c r="DRL1500" s="100"/>
      <c r="DRM1500" s="100"/>
      <c r="DRN1500" s="100"/>
      <c r="DRO1500" s="100"/>
      <c r="DRP1500" s="100"/>
      <c r="DRQ1500" s="100"/>
      <c r="DRR1500" s="100"/>
      <c r="DRS1500" s="100"/>
      <c r="DRT1500" s="100"/>
      <c r="DRU1500" s="100"/>
      <c r="DRV1500" s="100"/>
      <c r="DRW1500" s="100"/>
      <c r="DRX1500" s="100"/>
      <c r="DRY1500" s="100"/>
      <c r="DRZ1500" s="100"/>
      <c r="DSA1500" s="100"/>
      <c r="DSB1500" s="100"/>
      <c r="DSC1500" s="100"/>
      <c r="DSD1500" s="100"/>
      <c r="DSE1500" s="100"/>
      <c r="DSF1500" s="100"/>
      <c r="DSG1500" s="100"/>
      <c r="DSH1500" s="100"/>
      <c r="DSI1500" s="100"/>
      <c r="DSJ1500" s="100"/>
      <c r="DSK1500" s="100"/>
      <c r="DSL1500" s="100"/>
      <c r="DSM1500" s="100"/>
      <c r="DSN1500" s="100"/>
      <c r="DSO1500" s="100"/>
      <c r="DSP1500" s="100"/>
      <c r="DSQ1500" s="100"/>
      <c r="DSR1500" s="100"/>
      <c r="DSS1500" s="100"/>
      <c r="DST1500" s="100"/>
      <c r="DSU1500" s="100"/>
      <c r="DSV1500" s="100"/>
      <c r="DSW1500" s="100"/>
      <c r="DSX1500" s="100"/>
      <c r="DSY1500" s="100"/>
      <c r="DSZ1500" s="100"/>
      <c r="DTA1500" s="100"/>
      <c r="DTB1500" s="100"/>
      <c r="DTC1500" s="100"/>
      <c r="DTD1500" s="100"/>
      <c r="DTE1500" s="100"/>
      <c r="DTF1500" s="100"/>
      <c r="DTG1500" s="100"/>
      <c r="DTH1500" s="100"/>
      <c r="DTI1500" s="100"/>
      <c r="DTJ1500" s="100"/>
      <c r="DTK1500" s="100"/>
      <c r="DTL1500" s="100"/>
      <c r="DTM1500" s="100"/>
      <c r="DTN1500" s="100"/>
      <c r="DTO1500" s="100"/>
      <c r="DTP1500" s="100"/>
      <c r="DTQ1500" s="100"/>
      <c r="DTR1500" s="100"/>
      <c r="DTS1500" s="100"/>
      <c r="DTT1500" s="100"/>
      <c r="DTU1500" s="100"/>
      <c r="DTV1500" s="100"/>
      <c r="DTW1500" s="100"/>
      <c r="DTX1500" s="100"/>
      <c r="DTY1500" s="100"/>
      <c r="DTZ1500" s="100"/>
      <c r="DUA1500" s="100"/>
      <c r="DUB1500" s="100"/>
      <c r="DUC1500" s="100"/>
      <c r="DUD1500" s="100"/>
      <c r="DUE1500" s="100"/>
      <c r="DUF1500" s="100"/>
      <c r="DUG1500" s="100"/>
      <c r="DUH1500" s="100"/>
      <c r="DUI1500" s="100"/>
      <c r="DUJ1500" s="100"/>
      <c r="DUK1500" s="100"/>
      <c r="DUL1500" s="100"/>
      <c r="DUM1500" s="100"/>
      <c r="DUN1500" s="100"/>
      <c r="DUO1500" s="100"/>
      <c r="DUP1500" s="100"/>
      <c r="DUQ1500" s="100"/>
      <c r="DUR1500" s="100"/>
      <c r="DUS1500" s="100"/>
      <c r="DUT1500" s="100"/>
      <c r="DUU1500" s="100"/>
      <c r="DUV1500" s="100"/>
      <c r="DUW1500" s="100"/>
      <c r="DUX1500" s="100"/>
      <c r="DUY1500" s="100"/>
      <c r="DUZ1500" s="100"/>
      <c r="DVA1500" s="100"/>
      <c r="DVB1500" s="100"/>
      <c r="DVC1500" s="100"/>
      <c r="DVD1500" s="100"/>
      <c r="DVE1500" s="100"/>
      <c r="DVF1500" s="100"/>
      <c r="DVG1500" s="100"/>
      <c r="DVH1500" s="100"/>
      <c r="DVI1500" s="100"/>
      <c r="DVJ1500" s="100"/>
      <c r="DVK1500" s="100"/>
      <c r="DVL1500" s="100"/>
      <c r="DVM1500" s="100"/>
      <c r="DVN1500" s="100"/>
      <c r="DVO1500" s="100"/>
      <c r="DVP1500" s="100"/>
      <c r="DVQ1500" s="100"/>
      <c r="DVR1500" s="100"/>
      <c r="DVS1500" s="100"/>
      <c r="DVT1500" s="100"/>
      <c r="DVU1500" s="100"/>
      <c r="DVV1500" s="100"/>
      <c r="DVW1500" s="100"/>
      <c r="DVX1500" s="100"/>
      <c r="DVY1500" s="100"/>
      <c r="DVZ1500" s="100"/>
      <c r="DWA1500" s="100"/>
      <c r="DWB1500" s="100"/>
      <c r="DWC1500" s="100"/>
      <c r="DWD1500" s="100"/>
      <c r="DWE1500" s="100"/>
      <c r="DWF1500" s="100"/>
      <c r="DWG1500" s="100"/>
      <c r="DWH1500" s="100"/>
      <c r="DWI1500" s="100"/>
      <c r="DWJ1500" s="100"/>
      <c r="DWK1500" s="100"/>
      <c r="DWL1500" s="100"/>
      <c r="DWM1500" s="100"/>
      <c r="DWN1500" s="100"/>
      <c r="DWO1500" s="100"/>
      <c r="DWP1500" s="100"/>
      <c r="DWQ1500" s="100"/>
      <c r="DWR1500" s="100"/>
      <c r="DWS1500" s="100"/>
      <c r="DWT1500" s="100"/>
      <c r="DWU1500" s="100"/>
      <c r="DWV1500" s="100"/>
      <c r="DWW1500" s="100"/>
      <c r="DWX1500" s="100"/>
      <c r="DWY1500" s="100"/>
      <c r="DWZ1500" s="100"/>
      <c r="DXA1500" s="100"/>
      <c r="DXB1500" s="100"/>
      <c r="DXC1500" s="100"/>
      <c r="DXD1500" s="100"/>
      <c r="DXE1500" s="100"/>
      <c r="DXF1500" s="100"/>
      <c r="DXG1500" s="100"/>
      <c r="DXH1500" s="100"/>
      <c r="DXI1500" s="100"/>
      <c r="DXJ1500" s="100"/>
      <c r="DXK1500" s="100"/>
      <c r="DXL1500" s="100"/>
      <c r="DXM1500" s="100"/>
      <c r="DXN1500" s="100"/>
      <c r="DXO1500" s="100"/>
      <c r="DXP1500" s="100"/>
      <c r="DXQ1500" s="100"/>
      <c r="DXR1500" s="100"/>
      <c r="DXS1500" s="100"/>
      <c r="DXT1500" s="100"/>
      <c r="DXU1500" s="100"/>
      <c r="DXV1500" s="100"/>
      <c r="DXW1500" s="100"/>
      <c r="DXX1500" s="100"/>
      <c r="DXY1500" s="100"/>
      <c r="DXZ1500" s="100"/>
      <c r="DYA1500" s="100"/>
      <c r="DYB1500" s="100"/>
      <c r="DYC1500" s="100"/>
      <c r="DYD1500" s="100"/>
      <c r="DYE1500" s="100"/>
      <c r="DYF1500" s="100"/>
      <c r="DYG1500" s="100"/>
      <c r="DYH1500" s="100"/>
      <c r="DYI1500" s="100"/>
      <c r="DYJ1500" s="100"/>
      <c r="DYK1500" s="100"/>
      <c r="DYL1500" s="100"/>
      <c r="DYM1500" s="100"/>
      <c r="DYN1500" s="100"/>
      <c r="DYO1500" s="100"/>
      <c r="DYP1500" s="100"/>
      <c r="DYQ1500" s="100"/>
      <c r="DYR1500" s="100"/>
      <c r="DYS1500" s="100"/>
      <c r="DYT1500" s="100"/>
      <c r="DYU1500" s="100"/>
      <c r="DYV1500" s="100"/>
      <c r="DYW1500" s="100"/>
      <c r="DYX1500" s="100"/>
      <c r="DYY1500" s="100"/>
      <c r="DYZ1500" s="100"/>
      <c r="DZA1500" s="100"/>
      <c r="DZB1500" s="100"/>
      <c r="DZC1500" s="100"/>
      <c r="DZD1500" s="100"/>
      <c r="DZE1500" s="100"/>
      <c r="DZF1500" s="100"/>
      <c r="DZG1500" s="100"/>
      <c r="DZH1500" s="100"/>
      <c r="DZI1500" s="100"/>
      <c r="DZJ1500" s="100"/>
      <c r="DZK1500" s="100"/>
      <c r="DZL1500" s="100"/>
      <c r="DZM1500" s="100"/>
      <c r="DZN1500" s="100"/>
      <c r="DZO1500" s="100"/>
      <c r="DZP1500" s="100"/>
      <c r="DZQ1500" s="100"/>
      <c r="DZR1500" s="100"/>
      <c r="DZS1500" s="100"/>
      <c r="DZT1500" s="100"/>
      <c r="DZU1500" s="100"/>
      <c r="DZV1500" s="100"/>
      <c r="DZW1500" s="100"/>
      <c r="DZX1500" s="100"/>
      <c r="DZY1500" s="100"/>
      <c r="DZZ1500" s="100"/>
      <c r="EAA1500" s="100"/>
      <c r="EAB1500" s="100"/>
      <c r="EAC1500" s="100"/>
      <c r="EAD1500" s="100"/>
      <c r="EAE1500" s="100"/>
      <c r="EAF1500" s="100"/>
      <c r="EAG1500" s="100"/>
      <c r="EAH1500" s="100"/>
      <c r="EAI1500" s="100"/>
      <c r="EAJ1500" s="100"/>
      <c r="EAK1500" s="100"/>
      <c r="EAL1500" s="100"/>
      <c r="EAM1500" s="100"/>
      <c r="EAN1500" s="100"/>
      <c r="EAO1500" s="100"/>
      <c r="EAP1500" s="100"/>
      <c r="EAQ1500" s="100"/>
      <c r="EAR1500" s="100"/>
      <c r="EAS1500" s="100"/>
      <c r="EAT1500" s="100"/>
      <c r="EAU1500" s="100"/>
      <c r="EAV1500" s="100"/>
      <c r="EAW1500" s="100"/>
      <c r="EAX1500" s="100"/>
      <c r="EAY1500" s="100"/>
      <c r="EAZ1500" s="100"/>
      <c r="EBA1500" s="100"/>
      <c r="EBB1500" s="100"/>
      <c r="EBC1500" s="100"/>
      <c r="EBD1500" s="100"/>
      <c r="EBE1500" s="100"/>
      <c r="EBF1500" s="100"/>
      <c r="EBG1500" s="100"/>
      <c r="EBH1500" s="100"/>
      <c r="EBI1500" s="100"/>
      <c r="EBJ1500" s="100"/>
      <c r="EBK1500" s="100"/>
      <c r="EBL1500" s="100"/>
      <c r="EBM1500" s="100"/>
      <c r="EBN1500" s="100"/>
      <c r="EBO1500" s="100"/>
      <c r="EBP1500" s="100"/>
      <c r="EBQ1500" s="100"/>
      <c r="EBR1500" s="100"/>
      <c r="EBS1500" s="100"/>
      <c r="EBT1500" s="100"/>
      <c r="EBU1500" s="100"/>
      <c r="EBV1500" s="100"/>
      <c r="EBW1500" s="100"/>
      <c r="EBX1500" s="100"/>
      <c r="EBY1500" s="100"/>
      <c r="EBZ1500" s="100"/>
      <c r="ECA1500" s="100"/>
      <c r="ECB1500" s="100"/>
      <c r="ECC1500" s="100"/>
      <c r="ECD1500" s="100"/>
      <c r="ECE1500" s="100"/>
      <c r="ECF1500" s="100"/>
      <c r="ECG1500" s="100"/>
      <c r="ECH1500" s="100"/>
      <c r="ECI1500" s="100"/>
      <c r="ECJ1500" s="100"/>
      <c r="ECK1500" s="100"/>
      <c r="ECL1500" s="100"/>
      <c r="ECM1500" s="100"/>
      <c r="ECN1500" s="100"/>
      <c r="ECO1500" s="100"/>
      <c r="ECP1500" s="100"/>
      <c r="ECQ1500" s="100"/>
      <c r="ECR1500" s="100"/>
      <c r="ECS1500" s="100"/>
      <c r="ECT1500" s="100"/>
      <c r="ECU1500" s="100"/>
      <c r="ECV1500" s="100"/>
      <c r="ECW1500" s="100"/>
      <c r="ECX1500" s="100"/>
      <c r="ECY1500" s="100"/>
      <c r="ECZ1500" s="100"/>
      <c r="EDA1500" s="100"/>
      <c r="EDB1500" s="100"/>
      <c r="EDC1500" s="100"/>
      <c r="EDD1500" s="100"/>
      <c r="EDE1500" s="100"/>
      <c r="EDF1500" s="100"/>
      <c r="EDG1500" s="100"/>
      <c r="EDH1500" s="100"/>
      <c r="EDI1500" s="100"/>
      <c r="EDJ1500" s="100"/>
      <c r="EDK1500" s="100"/>
      <c r="EDL1500" s="100"/>
      <c r="EDM1500" s="100"/>
      <c r="EDN1500" s="100"/>
      <c r="EDO1500" s="100"/>
      <c r="EDP1500" s="100"/>
      <c r="EDQ1500" s="100"/>
      <c r="EDR1500" s="100"/>
      <c r="EDS1500" s="100"/>
      <c r="EDT1500" s="100"/>
      <c r="EDU1500" s="100"/>
      <c r="EDV1500" s="100"/>
      <c r="EDW1500" s="100"/>
      <c r="EDX1500" s="100"/>
      <c r="EDY1500" s="100"/>
      <c r="EDZ1500" s="100"/>
      <c r="EEA1500" s="100"/>
      <c r="EEB1500" s="100"/>
      <c r="EEC1500" s="100"/>
      <c r="EED1500" s="100"/>
      <c r="EEE1500" s="100"/>
      <c r="EEF1500" s="100"/>
      <c r="EEG1500" s="100"/>
      <c r="EEH1500" s="100"/>
      <c r="EEI1500" s="100"/>
      <c r="EEJ1500" s="100"/>
      <c r="EEK1500" s="100"/>
      <c r="EEL1500" s="100"/>
      <c r="EEM1500" s="100"/>
      <c r="EEN1500" s="100"/>
      <c r="EEO1500" s="100"/>
      <c r="EEP1500" s="100"/>
      <c r="EEQ1500" s="100"/>
      <c r="EER1500" s="100"/>
      <c r="EES1500" s="100"/>
      <c r="EET1500" s="100"/>
      <c r="EEU1500" s="100"/>
      <c r="EEV1500" s="100"/>
      <c r="EEW1500" s="100"/>
      <c r="EEX1500" s="100"/>
      <c r="EEY1500" s="100"/>
      <c r="EEZ1500" s="100"/>
      <c r="EFA1500" s="100"/>
      <c r="EFB1500" s="100"/>
      <c r="EFC1500" s="100"/>
      <c r="EFD1500" s="100"/>
      <c r="EFE1500" s="100"/>
      <c r="EFF1500" s="100"/>
      <c r="EFG1500" s="100"/>
      <c r="EFH1500" s="100"/>
      <c r="EFI1500" s="100"/>
      <c r="EFJ1500" s="100"/>
      <c r="EFK1500" s="100"/>
      <c r="EFL1500" s="100"/>
      <c r="EFM1500" s="100"/>
      <c r="EFN1500" s="100"/>
      <c r="EFO1500" s="100"/>
      <c r="EFP1500" s="100"/>
      <c r="EFQ1500" s="100"/>
      <c r="EFR1500" s="100"/>
      <c r="EFS1500" s="100"/>
      <c r="EFT1500" s="100"/>
      <c r="EFU1500" s="100"/>
      <c r="EFV1500" s="100"/>
      <c r="EFW1500" s="100"/>
      <c r="EFX1500" s="100"/>
      <c r="EFY1500" s="100"/>
      <c r="EFZ1500" s="100"/>
      <c r="EGA1500" s="100"/>
      <c r="EGB1500" s="100"/>
      <c r="EGC1500" s="100"/>
      <c r="EGD1500" s="100"/>
      <c r="EGE1500" s="100"/>
      <c r="EGF1500" s="100"/>
      <c r="EGG1500" s="100"/>
      <c r="EGH1500" s="100"/>
      <c r="EGI1500" s="100"/>
      <c r="EGJ1500" s="100"/>
      <c r="EGK1500" s="100"/>
      <c r="EGL1500" s="100"/>
      <c r="EGM1500" s="100"/>
      <c r="EGN1500" s="100"/>
      <c r="EGO1500" s="100"/>
      <c r="EGP1500" s="100"/>
      <c r="EGQ1500" s="100"/>
      <c r="EGR1500" s="100"/>
      <c r="EGS1500" s="100"/>
      <c r="EGT1500" s="100"/>
      <c r="EGU1500" s="100"/>
      <c r="EGV1500" s="100"/>
      <c r="EGW1500" s="100"/>
      <c r="EGX1500" s="100"/>
      <c r="EGY1500" s="100"/>
      <c r="EGZ1500" s="100"/>
      <c r="EHA1500" s="100"/>
      <c r="EHB1500" s="100"/>
      <c r="EHC1500" s="100"/>
      <c r="EHD1500" s="100"/>
      <c r="EHE1500" s="100"/>
      <c r="EHF1500" s="100"/>
      <c r="EHG1500" s="100"/>
      <c r="EHH1500" s="100"/>
      <c r="EHI1500" s="100"/>
      <c r="EHJ1500" s="100"/>
      <c r="EHK1500" s="100"/>
      <c r="EHL1500" s="100"/>
      <c r="EHM1500" s="100"/>
      <c r="EHN1500" s="100"/>
      <c r="EHO1500" s="100"/>
      <c r="EHP1500" s="100"/>
      <c r="EHQ1500" s="100"/>
      <c r="EHR1500" s="100"/>
      <c r="EHS1500" s="100"/>
      <c r="EHT1500" s="100"/>
      <c r="EHU1500" s="100"/>
      <c r="EHV1500" s="100"/>
      <c r="EHW1500" s="100"/>
      <c r="EHX1500" s="100"/>
      <c r="EHY1500" s="100"/>
      <c r="EHZ1500" s="100"/>
      <c r="EIA1500" s="100"/>
      <c r="EIB1500" s="100"/>
      <c r="EIC1500" s="100"/>
      <c r="EID1500" s="100"/>
      <c r="EIE1500" s="100"/>
      <c r="EIF1500" s="100"/>
      <c r="EIG1500" s="100"/>
      <c r="EIH1500" s="100"/>
      <c r="EII1500" s="100"/>
      <c r="EIJ1500" s="100"/>
      <c r="EIK1500" s="100"/>
      <c r="EIL1500" s="100"/>
      <c r="EIM1500" s="100"/>
      <c r="EIN1500" s="100"/>
      <c r="EIO1500" s="100"/>
      <c r="EIP1500" s="100"/>
      <c r="EIQ1500" s="100"/>
      <c r="EIR1500" s="100"/>
      <c r="EIS1500" s="100"/>
      <c r="EIT1500" s="100"/>
      <c r="EIU1500" s="100"/>
      <c r="EIV1500" s="100"/>
      <c r="EIW1500" s="100"/>
      <c r="EIX1500" s="100"/>
      <c r="EIY1500" s="100"/>
      <c r="EIZ1500" s="100"/>
      <c r="EJA1500" s="100"/>
      <c r="EJB1500" s="100"/>
      <c r="EJC1500" s="100"/>
      <c r="EJD1500" s="100"/>
      <c r="EJE1500" s="100"/>
      <c r="EJF1500" s="100"/>
      <c r="EJG1500" s="100"/>
      <c r="EJH1500" s="100"/>
      <c r="EJI1500" s="100"/>
      <c r="EJJ1500" s="100"/>
      <c r="EJK1500" s="100"/>
      <c r="EJL1500" s="100"/>
      <c r="EJM1500" s="100"/>
      <c r="EJN1500" s="100"/>
      <c r="EJO1500" s="100"/>
      <c r="EJP1500" s="100"/>
      <c r="EJQ1500" s="100"/>
      <c r="EJR1500" s="100"/>
      <c r="EJS1500" s="100"/>
      <c r="EJT1500" s="100"/>
      <c r="EJU1500" s="100"/>
      <c r="EJV1500" s="100"/>
      <c r="EJW1500" s="100"/>
      <c r="EJX1500" s="100"/>
      <c r="EJY1500" s="100"/>
      <c r="EJZ1500" s="100"/>
      <c r="EKA1500" s="100"/>
      <c r="EKB1500" s="100"/>
      <c r="EKC1500" s="100"/>
      <c r="EKD1500" s="100"/>
      <c r="EKE1500" s="100"/>
      <c r="EKF1500" s="100"/>
      <c r="EKG1500" s="100"/>
      <c r="EKH1500" s="100"/>
      <c r="EKI1500" s="100"/>
      <c r="EKJ1500" s="100"/>
      <c r="EKK1500" s="100"/>
      <c r="EKL1500" s="100"/>
      <c r="EKM1500" s="100"/>
      <c r="EKN1500" s="100"/>
      <c r="EKO1500" s="100"/>
      <c r="EKP1500" s="100"/>
      <c r="EKQ1500" s="100"/>
      <c r="EKR1500" s="100"/>
      <c r="EKS1500" s="100"/>
      <c r="EKT1500" s="100"/>
      <c r="EKU1500" s="100"/>
      <c r="EKV1500" s="100"/>
      <c r="EKW1500" s="100"/>
      <c r="EKX1500" s="100"/>
      <c r="EKY1500" s="100"/>
      <c r="EKZ1500" s="100"/>
      <c r="ELA1500" s="100"/>
      <c r="ELB1500" s="100"/>
      <c r="ELC1500" s="100"/>
      <c r="ELD1500" s="100"/>
      <c r="ELE1500" s="100"/>
      <c r="ELF1500" s="100"/>
      <c r="ELG1500" s="100"/>
      <c r="ELH1500" s="100"/>
      <c r="ELI1500" s="100"/>
      <c r="ELJ1500" s="100"/>
      <c r="ELK1500" s="100"/>
      <c r="ELL1500" s="100"/>
      <c r="ELM1500" s="100"/>
      <c r="ELN1500" s="100"/>
      <c r="ELO1500" s="100"/>
      <c r="ELP1500" s="100"/>
      <c r="ELQ1500" s="100"/>
      <c r="ELR1500" s="100"/>
      <c r="ELS1500" s="100"/>
      <c r="ELT1500" s="100"/>
      <c r="ELU1500" s="100"/>
      <c r="ELV1500" s="100"/>
      <c r="ELW1500" s="100"/>
      <c r="ELX1500" s="100"/>
      <c r="ELY1500" s="100"/>
      <c r="ELZ1500" s="100"/>
      <c r="EMA1500" s="100"/>
      <c r="EMB1500" s="100"/>
      <c r="EMC1500" s="100"/>
      <c r="EMD1500" s="100"/>
      <c r="EME1500" s="100"/>
      <c r="EMF1500" s="100"/>
      <c r="EMG1500" s="100"/>
      <c r="EMH1500" s="100"/>
      <c r="EMI1500" s="100"/>
      <c r="EMJ1500" s="100"/>
      <c r="EMK1500" s="100"/>
      <c r="EML1500" s="100"/>
      <c r="EMM1500" s="100"/>
      <c r="EMN1500" s="100"/>
      <c r="EMO1500" s="100"/>
      <c r="EMP1500" s="100"/>
      <c r="EMQ1500" s="100"/>
      <c r="EMR1500" s="100"/>
      <c r="EMS1500" s="100"/>
      <c r="EMT1500" s="100"/>
      <c r="EMU1500" s="100"/>
      <c r="EMV1500" s="100"/>
      <c r="EMW1500" s="100"/>
      <c r="EMX1500" s="100"/>
      <c r="EMY1500" s="100"/>
      <c r="EMZ1500" s="100"/>
      <c r="ENA1500" s="100"/>
      <c r="ENB1500" s="100"/>
      <c r="ENC1500" s="100"/>
      <c r="END1500" s="100"/>
      <c r="ENE1500" s="100"/>
      <c r="ENF1500" s="100"/>
      <c r="ENG1500" s="100"/>
      <c r="ENH1500" s="100"/>
      <c r="ENI1500" s="100"/>
      <c r="ENJ1500" s="100"/>
      <c r="ENK1500" s="100"/>
      <c r="ENL1500" s="100"/>
      <c r="ENM1500" s="100"/>
      <c r="ENN1500" s="100"/>
      <c r="ENO1500" s="100"/>
      <c r="ENP1500" s="100"/>
      <c r="ENQ1500" s="100"/>
      <c r="ENR1500" s="100"/>
      <c r="ENS1500" s="100"/>
      <c r="ENT1500" s="100"/>
      <c r="ENU1500" s="100"/>
      <c r="ENV1500" s="100"/>
      <c r="ENW1500" s="100"/>
      <c r="ENX1500" s="100"/>
      <c r="ENY1500" s="100"/>
      <c r="ENZ1500" s="100"/>
      <c r="EOA1500" s="100"/>
      <c r="EOB1500" s="100"/>
      <c r="EOC1500" s="100"/>
      <c r="EOD1500" s="100"/>
      <c r="EOE1500" s="100"/>
      <c r="EOF1500" s="100"/>
      <c r="EOG1500" s="100"/>
      <c r="EOH1500" s="100"/>
      <c r="EOI1500" s="100"/>
      <c r="EOJ1500" s="100"/>
      <c r="EOK1500" s="100"/>
      <c r="EOL1500" s="100"/>
      <c r="EOM1500" s="100"/>
      <c r="EON1500" s="100"/>
      <c r="EOO1500" s="100"/>
      <c r="EOP1500" s="100"/>
      <c r="EOQ1500" s="100"/>
      <c r="EOR1500" s="100"/>
      <c r="EOS1500" s="100"/>
      <c r="EOT1500" s="100"/>
      <c r="EOU1500" s="100"/>
      <c r="EOV1500" s="100"/>
      <c r="EOW1500" s="100"/>
      <c r="EOX1500" s="100"/>
      <c r="EOY1500" s="100"/>
      <c r="EOZ1500" s="100"/>
      <c r="EPA1500" s="100"/>
      <c r="EPB1500" s="100"/>
      <c r="EPC1500" s="100"/>
      <c r="EPD1500" s="100"/>
      <c r="EPE1500" s="100"/>
      <c r="EPF1500" s="100"/>
      <c r="EPG1500" s="100"/>
      <c r="EPH1500" s="100"/>
      <c r="EPI1500" s="100"/>
      <c r="EPJ1500" s="100"/>
      <c r="EPK1500" s="100"/>
      <c r="EPL1500" s="100"/>
      <c r="EPM1500" s="100"/>
      <c r="EPN1500" s="100"/>
      <c r="EPO1500" s="100"/>
      <c r="EPP1500" s="100"/>
      <c r="EPQ1500" s="100"/>
      <c r="EPR1500" s="100"/>
      <c r="EPS1500" s="100"/>
      <c r="EPT1500" s="100"/>
      <c r="EPU1500" s="100"/>
      <c r="EPV1500" s="100"/>
      <c r="EPW1500" s="100"/>
      <c r="EPX1500" s="100"/>
      <c r="EPY1500" s="100"/>
      <c r="EPZ1500" s="100"/>
      <c r="EQA1500" s="100"/>
      <c r="EQB1500" s="100"/>
      <c r="EQC1500" s="100"/>
      <c r="EQD1500" s="100"/>
      <c r="EQE1500" s="100"/>
      <c r="EQF1500" s="100"/>
      <c r="EQG1500" s="100"/>
      <c r="EQH1500" s="100"/>
      <c r="EQI1500" s="100"/>
      <c r="EQJ1500" s="100"/>
      <c r="EQK1500" s="100"/>
      <c r="EQL1500" s="100"/>
      <c r="EQM1500" s="100"/>
      <c r="EQN1500" s="100"/>
      <c r="EQO1500" s="100"/>
      <c r="EQP1500" s="100"/>
      <c r="EQQ1500" s="100"/>
      <c r="EQR1500" s="100"/>
      <c r="EQS1500" s="100"/>
      <c r="EQT1500" s="100"/>
      <c r="EQU1500" s="100"/>
      <c r="EQV1500" s="100"/>
      <c r="EQW1500" s="100"/>
      <c r="EQX1500" s="100"/>
      <c r="EQY1500" s="100"/>
      <c r="EQZ1500" s="100"/>
      <c r="ERA1500" s="100"/>
      <c r="ERB1500" s="100"/>
      <c r="ERC1500" s="100"/>
      <c r="ERD1500" s="100"/>
      <c r="ERE1500" s="100"/>
      <c r="ERF1500" s="100"/>
      <c r="ERG1500" s="100"/>
      <c r="ERH1500" s="100"/>
      <c r="ERI1500" s="100"/>
      <c r="ERJ1500" s="100"/>
      <c r="ERK1500" s="100"/>
      <c r="ERL1500" s="100"/>
      <c r="ERM1500" s="100"/>
      <c r="ERN1500" s="100"/>
      <c r="ERO1500" s="100"/>
      <c r="ERP1500" s="100"/>
      <c r="ERQ1500" s="100"/>
      <c r="ERR1500" s="100"/>
      <c r="ERS1500" s="100"/>
      <c r="ERT1500" s="100"/>
      <c r="ERU1500" s="100"/>
      <c r="ERV1500" s="100"/>
      <c r="ERW1500" s="100"/>
      <c r="ERX1500" s="100"/>
      <c r="ERY1500" s="100"/>
      <c r="ERZ1500" s="100"/>
      <c r="ESA1500" s="100"/>
      <c r="ESB1500" s="100"/>
      <c r="ESC1500" s="100"/>
      <c r="ESD1500" s="100"/>
      <c r="ESE1500" s="100"/>
      <c r="ESF1500" s="100"/>
      <c r="ESG1500" s="100"/>
      <c r="ESH1500" s="100"/>
      <c r="ESI1500" s="100"/>
      <c r="ESJ1500" s="100"/>
      <c r="ESK1500" s="100"/>
      <c r="ESL1500" s="100"/>
      <c r="ESM1500" s="100"/>
      <c r="ESN1500" s="100"/>
      <c r="ESO1500" s="100"/>
      <c r="ESP1500" s="100"/>
      <c r="ESQ1500" s="100"/>
      <c r="ESR1500" s="100"/>
      <c r="ESS1500" s="100"/>
      <c r="EST1500" s="100"/>
      <c r="ESU1500" s="100"/>
      <c r="ESV1500" s="100"/>
      <c r="ESW1500" s="100"/>
      <c r="ESX1500" s="100"/>
      <c r="ESY1500" s="100"/>
      <c r="ESZ1500" s="100"/>
      <c r="ETA1500" s="100"/>
      <c r="ETB1500" s="100"/>
      <c r="ETC1500" s="100"/>
      <c r="ETD1500" s="100"/>
      <c r="ETE1500" s="100"/>
      <c r="ETF1500" s="100"/>
      <c r="ETG1500" s="100"/>
      <c r="ETH1500" s="100"/>
      <c r="ETI1500" s="100"/>
      <c r="ETJ1500" s="100"/>
      <c r="ETK1500" s="100"/>
      <c r="ETL1500" s="100"/>
      <c r="ETM1500" s="100"/>
      <c r="ETN1500" s="100"/>
      <c r="ETO1500" s="100"/>
      <c r="ETP1500" s="100"/>
      <c r="ETQ1500" s="100"/>
      <c r="ETR1500" s="100"/>
      <c r="ETS1500" s="100"/>
      <c r="ETT1500" s="100"/>
      <c r="ETU1500" s="100"/>
      <c r="ETV1500" s="100"/>
      <c r="ETW1500" s="100"/>
      <c r="ETX1500" s="100"/>
      <c r="ETY1500" s="100"/>
      <c r="ETZ1500" s="100"/>
      <c r="EUA1500" s="100"/>
      <c r="EUB1500" s="100"/>
      <c r="EUC1500" s="100"/>
      <c r="EUD1500" s="100"/>
      <c r="EUE1500" s="100"/>
      <c r="EUF1500" s="100"/>
      <c r="EUG1500" s="100"/>
      <c r="EUH1500" s="100"/>
      <c r="EUI1500" s="100"/>
      <c r="EUJ1500" s="100"/>
      <c r="EUK1500" s="100"/>
      <c r="EUL1500" s="100"/>
      <c r="EUM1500" s="100"/>
      <c r="EUN1500" s="100"/>
      <c r="EUO1500" s="100"/>
      <c r="EUP1500" s="100"/>
      <c r="EUQ1500" s="100"/>
      <c r="EUR1500" s="100"/>
      <c r="EUS1500" s="100"/>
      <c r="EUT1500" s="100"/>
      <c r="EUU1500" s="100"/>
      <c r="EUV1500" s="100"/>
      <c r="EUW1500" s="100"/>
      <c r="EUX1500" s="100"/>
      <c r="EUY1500" s="100"/>
      <c r="EUZ1500" s="100"/>
      <c r="EVA1500" s="100"/>
      <c r="EVB1500" s="100"/>
      <c r="EVC1500" s="100"/>
      <c r="EVD1500" s="100"/>
      <c r="EVE1500" s="100"/>
      <c r="EVF1500" s="100"/>
      <c r="EVG1500" s="100"/>
      <c r="EVH1500" s="100"/>
      <c r="EVI1500" s="100"/>
      <c r="EVJ1500" s="100"/>
      <c r="EVK1500" s="100"/>
      <c r="EVL1500" s="100"/>
      <c r="EVM1500" s="100"/>
      <c r="EVN1500" s="100"/>
      <c r="EVO1500" s="100"/>
      <c r="EVP1500" s="100"/>
      <c r="EVQ1500" s="100"/>
      <c r="EVR1500" s="100"/>
      <c r="EVS1500" s="100"/>
      <c r="EVT1500" s="100"/>
      <c r="EVU1500" s="100"/>
      <c r="EVV1500" s="100"/>
      <c r="EVW1500" s="100"/>
      <c r="EVX1500" s="100"/>
      <c r="EVY1500" s="100"/>
      <c r="EVZ1500" s="100"/>
      <c r="EWA1500" s="100"/>
      <c r="EWB1500" s="100"/>
      <c r="EWC1500" s="100"/>
      <c r="EWD1500" s="100"/>
      <c r="EWE1500" s="100"/>
      <c r="EWF1500" s="100"/>
      <c r="EWG1500" s="100"/>
      <c r="EWH1500" s="100"/>
      <c r="EWI1500" s="100"/>
      <c r="EWJ1500" s="100"/>
      <c r="EWK1500" s="100"/>
      <c r="EWL1500" s="100"/>
      <c r="EWM1500" s="100"/>
      <c r="EWN1500" s="100"/>
      <c r="EWO1500" s="100"/>
      <c r="EWP1500" s="100"/>
      <c r="EWQ1500" s="100"/>
      <c r="EWR1500" s="100"/>
      <c r="EWS1500" s="100"/>
      <c r="EWT1500" s="100"/>
      <c r="EWU1500" s="100"/>
      <c r="EWV1500" s="100"/>
      <c r="EWW1500" s="100"/>
      <c r="EWX1500" s="100"/>
      <c r="EWY1500" s="100"/>
      <c r="EWZ1500" s="100"/>
      <c r="EXA1500" s="100"/>
      <c r="EXB1500" s="100"/>
      <c r="EXC1500" s="100"/>
      <c r="EXD1500" s="100"/>
      <c r="EXE1500" s="100"/>
      <c r="EXF1500" s="100"/>
      <c r="EXG1500" s="100"/>
      <c r="EXH1500" s="100"/>
      <c r="EXI1500" s="100"/>
      <c r="EXJ1500" s="100"/>
      <c r="EXK1500" s="100"/>
      <c r="EXL1500" s="100"/>
      <c r="EXM1500" s="100"/>
      <c r="EXN1500" s="100"/>
      <c r="EXO1500" s="100"/>
      <c r="EXP1500" s="100"/>
      <c r="EXQ1500" s="100"/>
      <c r="EXR1500" s="100"/>
      <c r="EXS1500" s="100"/>
      <c r="EXT1500" s="100"/>
      <c r="EXU1500" s="100"/>
      <c r="EXV1500" s="100"/>
      <c r="EXW1500" s="100"/>
      <c r="EXX1500" s="100"/>
      <c r="EXY1500" s="100"/>
      <c r="EXZ1500" s="100"/>
      <c r="EYA1500" s="100"/>
      <c r="EYB1500" s="100"/>
      <c r="EYC1500" s="100"/>
      <c r="EYD1500" s="100"/>
      <c r="EYE1500" s="100"/>
      <c r="EYF1500" s="100"/>
      <c r="EYG1500" s="100"/>
      <c r="EYH1500" s="100"/>
      <c r="EYI1500" s="100"/>
      <c r="EYJ1500" s="100"/>
      <c r="EYK1500" s="100"/>
      <c r="EYL1500" s="100"/>
      <c r="EYM1500" s="100"/>
      <c r="EYN1500" s="100"/>
      <c r="EYO1500" s="100"/>
      <c r="EYP1500" s="100"/>
      <c r="EYQ1500" s="100"/>
      <c r="EYR1500" s="100"/>
      <c r="EYS1500" s="100"/>
      <c r="EYT1500" s="100"/>
      <c r="EYU1500" s="100"/>
      <c r="EYV1500" s="100"/>
      <c r="EYW1500" s="100"/>
      <c r="EYX1500" s="100"/>
      <c r="EYY1500" s="100"/>
      <c r="EYZ1500" s="100"/>
      <c r="EZA1500" s="100"/>
      <c r="EZB1500" s="100"/>
      <c r="EZC1500" s="100"/>
      <c r="EZD1500" s="100"/>
      <c r="EZE1500" s="100"/>
      <c r="EZF1500" s="100"/>
      <c r="EZG1500" s="100"/>
      <c r="EZH1500" s="100"/>
      <c r="EZI1500" s="100"/>
      <c r="EZJ1500" s="100"/>
      <c r="EZK1500" s="100"/>
      <c r="EZL1500" s="100"/>
      <c r="EZM1500" s="100"/>
      <c r="EZN1500" s="100"/>
      <c r="EZO1500" s="100"/>
      <c r="EZP1500" s="100"/>
      <c r="EZQ1500" s="100"/>
      <c r="EZR1500" s="100"/>
      <c r="EZS1500" s="100"/>
      <c r="EZT1500" s="100"/>
      <c r="EZU1500" s="100"/>
      <c r="EZV1500" s="100"/>
      <c r="EZW1500" s="100"/>
      <c r="EZX1500" s="100"/>
      <c r="EZY1500" s="100"/>
      <c r="EZZ1500" s="100"/>
      <c r="FAA1500" s="100"/>
      <c r="FAB1500" s="100"/>
      <c r="FAC1500" s="100"/>
      <c r="FAD1500" s="100"/>
      <c r="FAE1500" s="100"/>
      <c r="FAF1500" s="100"/>
      <c r="FAG1500" s="100"/>
      <c r="FAH1500" s="100"/>
      <c r="FAI1500" s="100"/>
      <c r="FAJ1500" s="100"/>
      <c r="FAK1500" s="100"/>
      <c r="FAL1500" s="100"/>
      <c r="FAM1500" s="100"/>
      <c r="FAN1500" s="100"/>
      <c r="FAO1500" s="100"/>
      <c r="FAP1500" s="100"/>
      <c r="FAQ1500" s="100"/>
      <c r="FAR1500" s="100"/>
      <c r="FAS1500" s="100"/>
      <c r="FAT1500" s="100"/>
      <c r="FAU1500" s="100"/>
      <c r="FAV1500" s="100"/>
      <c r="FAW1500" s="100"/>
      <c r="FAX1500" s="100"/>
      <c r="FAY1500" s="100"/>
      <c r="FAZ1500" s="100"/>
      <c r="FBA1500" s="100"/>
      <c r="FBB1500" s="100"/>
      <c r="FBC1500" s="100"/>
      <c r="FBD1500" s="100"/>
      <c r="FBE1500" s="100"/>
      <c r="FBF1500" s="100"/>
      <c r="FBG1500" s="100"/>
      <c r="FBH1500" s="100"/>
      <c r="FBI1500" s="100"/>
      <c r="FBJ1500" s="100"/>
      <c r="FBK1500" s="100"/>
      <c r="FBL1500" s="100"/>
      <c r="FBM1500" s="100"/>
      <c r="FBN1500" s="100"/>
      <c r="FBO1500" s="100"/>
      <c r="FBP1500" s="100"/>
      <c r="FBQ1500" s="100"/>
      <c r="FBR1500" s="100"/>
      <c r="FBS1500" s="100"/>
      <c r="FBT1500" s="100"/>
      <c r="FBU1500" s="100"/>
      <c r="FBV1500" s="100"/>
      <c r="FBW1500" s="100"/>
      <c r="FBX1500" s="100"/>
      <c r="FBY1500" s="100"/>
      <c r="FBZ1500" s="100"/>
      <c r="FCA1500" s="100"/>
      <c r="FCB1500" s="100"/>
      <c r="FCC1500" s="100"/>
      <c r="FCD1500" s="100"/>
      <c r="FCE1500" s="100"/>
      <c r="FCF1500" s="100"/>
      <c r="FCG1500" s="100"/>
      <c r="FCH1500" s="100"/>
      <c r="FCI1500" s="100"/>
      <c r="FCJ1500" s="100"/>
      <c r="FCK1500" s="100"/>
      <c r="FCL1500" s="100"/>
      <c r="FCM1500" s="100"/>
      <c r="FCN1500" s="100"/>
      <c r="FCO1500" s="100"/>
      <c r="FCP1500" s="100"/>
      <c r="FCQ1500" s="100"/>
      <c r="FCR1500" s="100"/>
      <c r="FCS1500" s="100"/>
      <c r="FCT1500" s="100"/>
      <c r="FCU1500" s="100"/>
      <c r="FCV1500" s="100"/>
      <c r="FCW1500" s="100"/>
      <c r="FCX1500" s="100"/>
      <c r="FCY1500" s="100"/>
      <c r="FCZ1500" s="100"/>
      <c r="FDA1500" s="100"/>
      <c r="FDB1500" s="100"/>
      <c r="FDC1500" s="100"/>
      <c r="FDD1500" s="100"/>
      <c r="FDE1500" s="100"/>
      <c r="FDF1500" s="100"/>
      <c r="FDG1500" s="100"/>
      <c r="FDH1500" s="100"/>
      <c r="FDI1500" s="100"/>
      <c r="FDJ1500" s="100"/>
      <c r="FDK1500" s="100"/>
      <c r="FDL1500" s="100"/>
      <c r="FDM1500" s="100"/>
      <c r="FDN1500" s="100"/>
      <c r="FDO1500" s="100"/>
      <c r="FDP1500" s="100"/>
      <c r="FDQ1500" s="100"/>
      <c r="FDR1500" s="100"/>
      <c r="FDS1500" s="100"/>
      <c r="FDT1500" s="100"/>
      <c r="FDU1500" s="100"/>
      <c r="FDV1500" s="100"/>
      <c r="FDW1500" s="100"/>
      <c r="FDX1500" s="100"/>
      <c r="FDY1500" s="100"/>
      <c r="FDZ1500" s="100"/>
      <c r="FEA1500" s="100"/>
      <c r="FEB1500" s="100"/>
      <c r="FEC1500" s="100"/>
      <c r="FED1500" s="100"/>
      <c r="FEE1500" s="100"/>
      <c r="FEF1500" s="100"/>
      <c r="FEG1500" s="100"/>
      <c r="FEH1500" s="100"/>
      <c r="FEI1500" s="100"/>
      <c r="FEJ1500" s="100"/>
      <c r="FEK1500" s="100"/>
      <c r="FEL1500" s="100"/>
      <c r="FEM1500" s="100"/>
      <c r="FEN1500" s="100"/>
      <c r="FEO1500" s="100"/>
      <c r="FEP1500" s="100"/>
      <c r="FEQ1500" s="100"/>
      <c r="FER1500" s="100"/>
      <c r="FES1500" s="100"/>
      <c r="FET1500" s="100"/>
      <c r="FEU1500" s="100"/>
      <c r="FEV1500" s="100"/>
      <c r="FEW1500" s="100"/>
      <c r="FEX1500" s="100"/>
      <c r="FEY1500" s="100"/>
      <c r="FEZ1500" s="100"/>
      <c r="FFA1500" s="100"/>
      <c r="FFB1500" s="100"/>
      <c r="FFC1500" s="100"/>
      <c r="FFD1500" s="100"/>
      <c r="FFE1500" s="100"/>
      <c r="FFF1500" s="100"/>
      <c r="FFG1500" s="100"/>
      <c r="FFH1500" s="100"/>
      <c r="FFI1500" s="100"/>
      <c r="FFJ1500" s="100"/>
      <c r="FFK1500" s="100"/>
      <c r="FFL1500" s="100"/>
      <c r="FFM1500" s="100"/>
      <c r="FFN1500" s="100"/>
      <c r="FFO1500" s="100"/>
      <c r="FFP1500" s="100"/>
      <c r="FFQ1500" s="100"/>
      <c r="FFR1500" s="100"/>
      <c r="FFS1500" s="100"/>
      <c r="FFT1500" s="100"/>
      <c r="FFU1500" s="100"/>
      <c r="FFV1500" s="100"/>
      <c r="FFW1500" s="100"/>
      <c r="FFX1500" s="100"/>
      <c r="FFY1500" s="100"/>
      <c r="FFZ1500" s="100"/>
      <c r="FGA1500" s="100"/>
      <c r="FGB1500" s="100"/>
      <c r="FGC1500" s="100"/>
      <c r="FGD1500" s="100"/>
      <c r="FGE1500" s="100"/>
      <c r="FGF1500" s="100"/>
      <c r="FGG1500" s="100"/>
      <c r="FGH1500" s="100"/>
      <c r="FGI1500" s="100"/>
      <c r="FGJ1500" s="100"/>
      <c r="FGK1500" s="100"/>
      <c r="FGL1500" s="100"/>
      <c r="FGM1500" s="100"/>
      <c r="FGN1500" s="100"/>
      <c r="FGO1500" s="100"/>
      <c r="FGP1500" s="100"/>
      <c r="FGQ1500" s="100"/>
      <c r="FGR1500" s="100"/>
      <c r="FGS1500" s="100"/>
      <c r="FGT1500" s="100"/>
      <c r="FGU1500" s="100"/>
      <c r="FGV1500" s="100"/>
      <c r="FGW1500" s="100"/>
      <c r="FGX1500" s="100"/>
      <c r="FGY1500" s="100"/>
      <c r="FGZ1500" s="100"/>
      <c r="FHA1500" s="100"/>
      <c r="FHB1500" s="100"/>
      <c r="FHC1500" s="100"/>
      <c r="FHD1500" s="100"/>
      <c r="FHE1500" s="100"/>
      <c r="FHF1500" s="100"/>
      <c r="FHG1500" s="100"/>
      <c r="FHH1500" s="100"/>
      <c r="FHI1500" s="100"/>
      <c r="FHJ1500" s="100"/>
      <c r="FHK1500" s="100"/>
      <c r="FHL1500" s="100"/>
      <c r="FHM1500" s="100"/>
      <c r="FHN1500" s="100"/>
      <c r="FHO1500" s="100"/>
      <c r="FHP1500" s="100"/>
      <c r="FHQ1500" s="100"/>
      <c r="FHR1500" s="100"/>
      <c r="FHS1500" s="100"/>
      <c r="FHT1500" s="100"/>
      <c r="FHU1500" s="100"/>
      <c r="FHV1500" s="100"/>
      <c r="FHW1500" s="100"/>
      <c r="FHX1500" s="100"/>
      <c r="FHY1500" s="100"/>
      <c r="FHZ1500" s="100"/>
      <c r="FIA1500" s="100"/>
      <c r="FIB1500" s="100"/>
      <c r="FIC1500" s="100"/>
      <c r="FID1500" s="100"/>
      <c r="FIE1500" s="100"/>
      <c r="FIF1500" s="100"/>
      <c r="FIG1500" s="100"/>
      <c r="FIH1500" s="100"/>
      <c r="FII1500" s="100"/>
      <c r="FIJ1500" s="100"/>
      <c r="FIK1500" s="100"/>
      <c r="FIL1500" s="100"/>
      <c r="FIM1500" s="100"/>
      <c r="FIN1500" s="100"/>
      <c r="FIO1500" s="100"/>
      <c r="FIP1500" s="100"/>
      <c r="FIQ1500" s="100"/>
      <c r="FIR1500" s="100"/>
      <c r="FIS1500" s="100"/>
      <c r="FIT1500" s="100"/>
      <c r="FIU1500" s="100"/>
      <c r="FIV1500" s="100"/>
      <c r="FIW1500" s="100"/>
      <c r="FIX1500" s="100"/>
      <c r="FIY1500" s="100"/>
      <c r="FIZ1500" s="100"/>
      <c r="FJA1500" s="100"/>
      <c r="FJB1500" s="100"/>
      <c r="FJC1500" s="100"/>
      <c r="FJD1500" s="100"/>
      <c r="FJE1500" s="100"/>
      <c r="FJF1500" s="100"/>
      <c r="FJG1500" s="100"/>
      <c r="FJH1500" s="100"/>
      <c r="FJI1500" s="100"/>
      <c r="FJJ1500" s="100"/>
      <c r="FJK1500" s="100"/>
      <c r="FJL1500" s="100"/>
      <c r="FJM1500" s="100"/>
      <c r="FJN1500" s="100"/>
      <c r="FJO1500" s="100"/>
      <c r="FJP1500" s="100"/>
      <c r="FJQ1500" s="100"/>
      <c r="FJR1500" s="100"/>
      <c r="FJS1500" s="100"/>
      <c r="FJT1500" s="100"/>
      <c r="FJU1500" s="100"/>
      <c r="FJV1500" s="100"/>
      <c r="FJW1500" s="100"/>
      <c r="FJX1500" s="100"/>
      <c r="FJY1500" s="100"/>
      <c r="FJZ1500" s="100"/>
      <c r="FKA1500" s="100"/>
      <c r="FKB1500" s="100"/>
      <c r="FKC1500" s="100"/>
      <c r="FKD1500" s="100"/>
      <c r="FKE1500" s="100"/>
      <c r="FKF1500" s="100"/>
      <c r="FKG1500" s="100"/>
      <c r="FKH1500" s="100"/>
      <c r="FKI1500" s="100"/>
      <c r="FKJ1500" s="100"/>
      <c r="FKK1500" s="100"/>
      <c r="FKL1500" s="100"/>
      <c r="FKM1500" s="100"/>
      <c r="FKN1500" s="100"/>
      <c r="FKO1500" s="100"/>
      <c r="FKP1500" s="100"/>
      <c r="FKQ1500" s="100"/>
      <c r="FKR1500" s="100"/>
      <c r="FKS1500" s="100"/>
      <c r="FKT1500" s="100"/>
      <c r="FKU1500" s="100"/>
      <c r="FKV1500" s="100"/>
      <c r="FKW1500" s="100"/>
      <c r="FKX1500" s="100"/>
      <c r="FKY1500" s="100"/>
      <c r="FKZ1500" s="100"/>
      <c r="FLA1500" s="100"/>
      <c r="FLB1500" s="100"/>
      <c r="FLC1500" s="100"/>
      <c r="FLD1500" s="100"/>
      <c r="FLE1500" s="100"/>
      <c r="FLF1500" s="100"/>
      <c r="FLG1500" s="100"/>
      <c r="FLH1500" s="100"/>
      <c r="FLI1500" s="100"/>
      <c r="FLJ1500" s="100"/>
      <c r="FLK1500" s="100"/>
      <c r="FLL1500" s="100"/>
      <c r="FLM1500" s="100"/>
      <c r="FLN1500" s="100"/>
      <c r="FLO1500" s="100"/>
      <c r="FLP1500" s="100"/>
      <c r="FLQ1500" s="100"/>
      <c r="FLR1500" s="100"/>
      <c r="FLS1500" s="100"/>
      <c r="FLT1500" s="100"/>
      <c r="FLU1500" s="100"/>
      <c r="FLV1500" s="100"/>
      <c r="FLW1500" s="100"/>
      <c r="FLX1500" s="100"/>
      <c r="FLY1500" s="100"/>
      <c r="FLZ1500" s="100"/>
      <c r="FMA1500" s="100"/>
      <c r="FMB1500" s="100"/>
      <c r="FMC1500" s="100"/>
      <c r="FMD1500" s="100"/>
      <c r="FME1500" s="100"/>
      <c r="FMF1500" s="100"/>
      <c r="FMG1500" s="100"/>
      <c r="FMH1500" s="100"/>
      <c r="FMI1500" s="100"/>
      <c r="FMJ1500" s="100"/>
      <c r="FMK1500" s="100"/>
      <c r="FML1500" s="100"/>
      <c r="FMM1500" s="100"/>
      <c r="FMN1500" s="100"/>
      <c r="FMO1500" s="100"/>
      <c r="FMP1500" s="100"/>
      <c r="FMQ1500" s="100"/>
      <c r="FMR1500" s="100"/>
      <c r="FMS1500" s="100"/>
      <c r="FMT1500" s="100"/>
      <c r="FMU1500" s="100"/>
      <c r="FMV1500" s="100"/>
      <c r="FMW1500" s="100"/>
      <c r="FMX1500" s="100"/>
      <c r="FMY1500" s="100"/>
      <c r="FMZ1500" s="100"/>
      <c r="FNA1500" s="100"/>
      <c r="FNB1500" s="100"/>
      <c r="FNC1500" s="100"/>
      <c r="FND1500" s="100"/>
      <c r="FNE1500" s="100"/>
      <c r="FNF1500" s="100"/>
      <c r="FNG1500" s="100"/>
      <c r="FNH1500" s="100"/>
      <c r="FNI1500" s="100"/>
      <c r="FNJ1500" s="100"/>
      <c r="FNK1500" s="100"/>
      <c r="FNL1500" s="100"/>
      <c r="FNM1500" s="100"/>
      <c r="FNN1500" s="100"/>
      <c r="FNO1500" s="100"/>
      <c r="FNP1500" s="100"/>
      <c r="FNQ1500" s="100"/>
      <c r="FNR1500" s="100"/>
      <c r="FNS1500" s="100"/>
      <c r="FNT1500" s="100"/>
      <c r="FNU1500" s="100"/>
      <c r="FNV1500" s="100"/>
      <c r="FNW1500" s="100"/>
      <c r="FNX1500" s="100"/>
      <c r="FNY1500" s="100"/>
      <c r="FNZ1500" s="100"/>
      <c r="FOA1500" s="100"/>
      <c r="FOB1500" s="100"/>
      <c r="FOC1500" s="100"/>
      <c r="FOD1500" s="100"/>
      <c r="FOE1500" s="100"/>
      <c r="FOF1500" s="100"/>
      <c r="FOG1500" s="100"/>
      <c r="FOH1500" s="100"/>
      <c r="FOI1500" s="100"/>
      <c r="FOJ1500" s="100"/>
      <c r="FOK1500" s="100"/>
      <c r="FOL1500" s="100"/>
      <c r="FOM1500" s="100"/>
      <c r="FON1500" s="100"/>
      <c r="FOO1500" s="100"/>
      <c r="FOP1500" s="100"/>
      <c r="FOQ1500" s="100"/>
      <c r="FOR1500" s="100"/>
      <c r="FOS1500" s="100"/>
      <c r="FOT1500" s="100"/>
      <c r="FOU1500" s="100"/>
      <c r="FOV1500" s="100"/>
      <c r="FOW1500" s="100"/>
      <c r="FOX1500" s="100"/>
      <c r="FOY1500" s="100"/>
      <c r="FOZ1500" s="100"/>
      <c r="FPA1500" s="100"/>
      <c r="FPB1500" s="100"/>
      <c r="FPC1500" s="100"/>
      <c r="FPD1500" s="100"/>
      <c r="FPE1500" s="100"/>
      <c r="FPF1500" s="100"/>
      <c r="FPG1500" s="100"/>
      <c r="FPH1500" s="100"/>
      <c r="FPI1500" s="100"/>
      <c r="FPJ1500" s="100"/>
      <c r="FPK1500" s="100"/>
      <c r="FPL1500" s="100"/>
      <c r="FPM1500" s="100"/>
      <c r="FPN1500" s="100"/>
      <c r="FPO1500" s="100"/>
      <c r="FPP1500" s="100"/>
      <c r="FPQ1500" s="100"/>
      <c r="FPR1500" s="100"/>
      <c r="FPS1500" s="100"/>
      <c r="FPT1500" s="100"/>
      <c r="FPU1500" s="100"/>
      <c r="FPV1500" s="100"/>
      <c r="FPW1500" s="100"/>
      <c r="FPX1500" s="100"/>
      <c r="FPY1500" s="100"/>
      <c r="FPZ1500" s="100"/>
      <c r="FQA1500" s="100"/>
      <c r="FQB1500" s="100"/>
      <c r="FQC1500" s="100"/>
      <c r="FQD1500" s="100"/>
      <c r="FQE1500" s="100"/>
      <c r="FQF1500" s="100"/>
      <c r="FQG1500" s="100"/>
      <c r="FQH1500" s="100"/>
      <c r="FQI1500" s="100"/>
      <c r="FQJ1500" s="100"/>
      <c r="FQK1500" s="100"/>
      <c r="FQL1500" s="100"/>
      <c r="FQM1500" s="100"/>
      <c r="FQN1500" s="100"/>
      <c r="FQO1500" s="100"/>
      <c r="FQP1500" s="100"/>
      <c r="FQQ1500" s="100"/>
      <c r="FQR1500" s="100"/>
      <c r="FQS1500" s="100"/>
      <c r="FQT1500" s="100"/>
      <c r="FQU1500" s="100"/>
      <c r="FQV1500" s="100"/>
      <c r="FQW1500" s="100"/>
      <c r="FQX1500" s="100"/>
      <c r="FQY1500" s="100"/>
      <c r="FQZ1500" s="100"/>
      <c r="FRA1500" s="100"/>
      <c r="FRB1500" s="100"/>
      <c r="FRC1500" s="100"/>
      <c r="FRD1500" s="100"/>
      <c r="FRE1500" s="100"/>
      <c r="FRF1500" s="100"/>
      <c r="FRG1500" s="100"/>
      <c r="FRH1500" s="100"/>
      <c r="FRI1500" s="100"/>
      <c r="FRJ1500" s="100"/>
      <c r="FRK1500" s="100"/>
      <c r="FRL1500" s="100"/>
      <c r="FRM1500" s="100"/>
      <c r="FRN1500" s="100"/>
      <c r="FRO1500" s="100"/>
      <c r="FRP1500" s="100"/>
      <c r="FRQ1500" s="100"/>
      <c r="FRR1500" s="100"/>
      <c r="FRS1500" s="100"/>
      <c r="FRT1500" s="100"/>
      <c r="FRU1500" s="100"/>
      <c r="FRV1500" s="100"/>
      <c r="FRW1500" s="100"/>
      <c r="FRX1500" s="100"/>
      <c r="FRY1500" s="100"/>
      <c r="FRZ1500" s="100"/>
      <c r="FSA1500" s="100"/>
      <c r="FSB1500" s="100"/>
      <c r="FSC1500" s="100"/>
      <c r="FSD1500" s="100"/>
      <c r="FSE1500" s="100"/>
      <c r="FSF1500" s="100"/>
      <c r="FSG1500" s="100"/>
      <c r="FSH1500" s="100"/>
      <c r="FSI1500" s="100"/>
      <c r="FSJ1500" s="100"/>
      <c r="FSK1500" s="100"/>
      <c r="FSL1500" s="100"/>
      <c r="FSM1500" s="100"/>
      <c r="FSN1500" s="100"/>
      <c r="FSO1500" s="100"/>
      <c r="FSP1500" s="100"/>
      <c r="FSQ1500" s="100"/>
      <c r="FSR1500" s="100"/>
      <c r="FSS1500" s="100"/>
      <c r="FST1500" s="100"/>
      <c r="FSU1500" s="100"/>
      <c r="FSV1500" s="100"/>
      <c r="FSW1500" s="100"/>
      <c r="FSX1500" s="100"/>
      <c r="FSY1500" s="100"/>
      <c r="FSZ1500" s="100"/>
      <c r="FTA1500" s="100"/>
      <c r="FTB1500" s="100"/>
      <c r="FTC1500" s="100"/>
      <c r="FTD1500" s="100"/>
      <c r="FTE1500" s="100"/>
      <c r="FTF1500" s="100"/>
      <c r="FTG1500" s="100"/>
      <c r="FTH1500" s="100"/>
      <c r="FTI1500" s="100"/>
      <c r="FTJ1500" s="100"/>
      <c r="FTK1500" s="100"/>
      <c r="FTL1500" s="100"/>
      <c r="FTM1500" s="100"/>
      <c r="FTN1500" s="100"/>
      <c r="FTO1500" s="100"/>
      <c r="FTP1500" s="100"/>
      <c r="FTQ1500" s="100"/>
      <c r="FTR1500" s="100"/>
      <c r="FTS1500" s="100"/>
      <c r="FTT1500" s="100"/>
      <c r="FTU1500" s="100"/>
      <c r="FTV1500" s="100"/>
      <c r="FTW1500" s="100"/>
      <c r="FTX1500" s="100"/>
      <c r="FTY1500" s="100"/>
      <c r="FTZ1500" s="100"/>
      <c r="FUA1500" s="100"/>
      <c r="FUB1500" s="100"/>
      <c r="FUC1500" s="100"/>
      <c r="FUD1500" s="100"/>
      <c r="FUE1500" s="100"/>
      <c r="FUF1500" s="100"/>
      <c r="FUG1500" s="100"/>
      <c r="FUH1500" s="100"/>
      <c r="FUI1500" s="100"/>
      <c r="FUJ1500" s="100"/>
      <c r="FUK1500" s="100"/>
      <c r="FUL1500" s="100"/>
      <c r="FUM1500" s="100"/>
      <c r="FUN1500" s="100"/>
      <c r="FUO1500" s="100"/>
      <c r="FUP1500" s="100"/>
      <c r="FUQ1500" s="100"/>
      <c r="FUR1500" s="100"/>
      <c r="FUS1500" s="100"/>
      <c r="FUT1500" s="100"/>
      <c r="FUU1500" s="100"/>
      <c r="FUV1500" s="100"/>
      <c r="FUW1500" s="100"/>
      <c r="FUX1500" s="100"/>
      <c r="FUY1500" s="100"/>
      <c r="FUZ1500" s="100"/>
      <c r="FVA1500" s="100"/>
      <c r="FVB1500" s="100"/>
      <c r="FVC1500" s="100"/>
      <c r="FVD1500" s="100"/>
      <c r="FVE1500" s="100"/>
      <c r="FVF1500" s="100"/>
      <c r="FVG1500" s="100"/>
      <c r="FVH1500" s="100"/>
      <c r="FVI1500" s="100"/>
      <c r="FVJ1500" s="100"/>
      <c r="FVK1500" s="100"/>
      <c r="FVL1500" s="100"/>
      <c r="FVM1500" s="100"/>
      <c r="FVN1500" s="100"/>
      <c r="FVO1500" s="100"/>
      <c r="FVP1500" s="100"/>
      <c r="FVQ1500" s="100"/>
      <c r="FVR1500" s="100"/>
      <c r="FVS1500" s="100"/>
      <c r="FVT1500" s="100"/>
      <c r="FVU1500" s="100"/>
      <c r="FVV1500" s="100"/>
      <c r="FVW1500" s="100"/>
      <c r="FVX1500" s="100"/>
      <c r="FVY1500" s="100"/>
      <c r="FVZ1500" s="100"/>
      <c r="FWA1500" s="100"/>
      <c r="FWB1500" s="100"/>
      <c r="FWC1500" s="100"/>
      <c r="FWD1500" s="100"/>
      <c r="FWE1500" s="100"/>
      <c r="FWF1500" s="100"/>
      <c r="FWG1500" s="100"/>
      <c r="FWH1500" s="100"/>
      <c r="FWI1500" s="100"/>
      <c r="FWJ1500" s="100"/>
      <c r="FWK1500" s="100"/>
      <c r="FWL1500" s="100"/>
      <c r="FWM1500" s="100"/>
      <c r="FWN1500" s="100"/>
      <c r="FWO1500" s="100"/>
      <c r="FWP1500" s="100"/>
      <c r="FWQ1500" s="100"/>
      <c r="FWR1500" s="100"/>
      <c r="FWS1500" s="100"/>
      <c r="FWT1500" s="100"/>
      <c r="FWU1500" s="100"/>
      <c r="FWV1500" s="100"/>
      <c r="FWW1500" s="100"/>
      <c r="FWX1500" s="100"/>
      <c r="FWY1500" s="100"/>
      <c r="FWZ1500" s="100"/>
      <c r="FXA1500" s="100"/>
      <c r="FXB1500" s="100"/>
      <c r="FXC1500" s="100"/>
      <c r="FXD1500" s="100"/>
      <c r="FXE1500" s="100"/>
      <c r="FXF1500" s="100"/>
      <c r="FXG1500" s="100"/>
      <c r="FXH1500" s="100"/>
      <c r="FXI1500" s="100"/>
      <c r="FXJ1500" s="100"/>
      <c r="FXK1500" s="100"/>
      <c r="FXL1500" s="100"/>
      <c r="FXM1500" s="100"/>
      <c r="FXN1500" s="100"/>
      <c r="FXO1500" s="100"/>
      <c r="FXP1500" s="100"/>
      <c r="FXQ1500" s="100"/>
      <c r="FXR1500" s="100"/>
      <c r="FXS1500" s="100"/>
      <c r="FXT1500" s="100"/>
      <c r="FXU1500" s="100"/>
      <c r="FXV1500" s="100"/>
      <c r="FXW1500" s="100"/>
      <c r="FXX1500" s="100"/>
      <c r="FXY1500" s="100"/>
      <c r="FXZ1500" s="100"/>
      <c r="FYA1500" s="100"/>
      <c r="FYB1500" s="100"/>
      <c r="FYC1500" s="100"/>
      <c r="FYD1500" s="100"/>
      <c r="FYE1500" s="100"/>
      <c r="FYF1500" s="100"/>
      <c r="FYG1500" s="100"/>
      <c r="FYH1500" s="100"/>
      <c r="FYI1500" s="100"/>
      <c r="FYJ1500" s="100"/>
      <c r="FYK1500" s="100"/>
      <c r="FYL1500" s="100"/>
      <c r="FYM1500" s="100"/>
      <c r="FYN1500" s="100"/>
      <c r="FYO1500" s="100"/>
      <c r="FYP1500" s="100"/>
      <c r="FYQ1500" s="100"/>
      <c r="FYR1500" s="100"/>
      <c r="FYS1500" s="100"/>
      <c r="FYT1500" s="100"/>
      <c r="FYU1500" s="100"/>
      <c r="FYV1500" s="100"/>
      <c r="FYW1500" s="100"/>
      <c r="FYX1500" s="100"/>
      <c r="FYY1500" s="100"/>
      <c r="FYZ1500" s="100"/>
      <c r="FZA1500" s="100"/>
      <c r="FZB1500" s="100"/>
      <c r="FZC1500" s="100"/>
      <c r="FZD1500" s="100"/>
      <c r="FZE1500" s="100"/>
      <c r="FZF1500" s="100"/>
      <c r="FZG1500" s="100"/>
      <c r="FZH1500" s="100"/>
      <c r="FZI1500" s="100"/>
      <c r="FZJ1500" s="100"/>
      <c r="FZK1500" s="100"/>
      <c r="FZL1500" s="100"/>
      <c r="FZM1500" s="100"/>
      <c r="FZN1500" s="100"/>
      <c r="FZO1500" s="100"/>
      <c r="FZP1500" s="100"/>
      <c r="FZQ1500" s="100"/>
      <c r="FZR1500" s="100"/>
      <c r="FZS1500" s="100"/>
      <c r="FZT1500" s="100"/>
      <c r="FZU1500" s="100"/>
      <c r="FZV1500" s="100"/>
      <c r="FZW1500" s="100"/>
      <c r="FZX1500" s="100"/>
      <c r="FZY1500" s="100"/>
      <c r="FZZ1500" s="100"/>
      <c r="GAA1500" s="100"/>
      <c r="GAB1500" s="100"/>
      <c r="GAC1500" s="100"/>
      <c r="GAD1500" s="100"/>
      <c r="GAE1500" s="100"/>
      <c r="GAF1500" s="100"/>
      <c r="GAG1500" s="100"/>
      <c r="GAH1500" s="100"/>
      <c r="GAI1500" s="100"/>
      <c r="GAJ1500" s="100"/>
      <c r="GAK1500" s="100"/>
      <c r="GAL1500" s="100"/>
      <c r="GAM1500" s="100"/>
      <c r="GAN1500" s="100"/>
      <c r="GAO1500" s="100"/>
      <c r="GAP1500" s="100"/>
      <c r="GAQ1500" s="100"/>
      <c r="GAR1500" s="100"/>
      <c r="GAS1500" s="100"/>
      <c r="GAT1500" s="100"/>
      <c r="GAU1500" s="100"/>
      <c r="GAV1500" s="100"/>
      <c r="GAW1500" s="100"/>
      <c r="GAX1500" s="100"/>
      <c r="GAY1500" s="100"/>
      <c r="GAZ1500" s="100"/>
      <c r="GBA1500" s="100"/>
      <c r="GBB1500" s="100"/>
      <c r="GBC1500" s="100"/>
      <c r="GBD1500" s="100"/>
      <c r="GBE1500" s="100"/>
      <c r="GBF1500" s="100"/>
      <c r="GBG1500" s="100"/>
      <c r="GBH1500" s="100"/>
      <c r="GBI1500" s="100"/>
      <c r="GBJ1500" s="100"/>
      <c r="GBK1500" s="100"/>
      <c r="GBL1500" s="100"/>
      <c r="GBM1500" s="100"/>
      <c r="GBN1500" s="100"/>
      <c r="GBO1500" s="100"/>
      <c r="GBP1500" s="100"/>
      <c r="GBQ1500" s="100"/>
      <c r="GBR1500" s="100"/>
      <c r="GBS1500" s="100"/>
      <c r="GBT1500" s="100"/>
      <c r="GBU1500" s="100"/>
      <c r="GBV1500" s="100"/>
      <c r="GBW1500" s="100"/>
      <c r="GBX1500" s="100"/>
      <c r="GBY1500" s="100"/>
      <c r="GBZ1500" s="100"/>
      <c r="GCA1500" s="100"/>
      <c r="GCB1500" s="100"/>
      <c r="GCC1500" s="100"/>
      <c r="GCD1500" s="100"/>
      <c r="GCE1500" s="100"/>
      <c r="GCF1500" s="100"/>
      <c r="GCG1500" s="100"/>
      <c r="GCH1500" s="100"/>
      <c r="GCI1500" s="100"/>
      <c r="GCJ1500" s="100"/>
      <c r="GCK1500" s="100"/>
      <c r="GCL1500" s="100"/>
      <c r="GCM1500" s="100"/>
      <c r="GCN1500" s="100"/>
      <c r="GCO1500" s="100"/>
      <c r="GCP1500" s="100"/>
      <c r="GCQ1500" s="100"/>
      <c r="GCR1500" s="100"/>
      <c r="GCS1500" s="100"/>
      <c r="GCT1500" s="100"/>
      <c r="GCU1500" s="100"/>
      <c r="GCV1500" s="100"/>
      <c r="GCW1500" s="100"/>
      <c r="GCX1500" s="100"/>
      <c r="GCY1500" s="100"/>
      <c r="GCZ1500" s="100"/>
      <c r="GDA1500" s="100"/>
      <c r="GDB1500" s="100"/>
      <c r="GDC1500" s="100"/>
      <c r="GDD1500" s="100"/>
      <c r="GDE1500" s="100"/>
      <c r="GDF1500" s="100"/>
      <c r="GDG1500" s="100"/>
      <c r="GDH1500" s="100"/>
      <c r="GDI1500" s="100"/>
      <c r="GDJ1500" s="100"/>
      <c r="GDK1500" s="100"/>
      <c r="GDL1500" s="100"/>
      <c r="GDM1500" s="100"/>
      <c r="GDN1500" s="100"/>
      <c r="GDO1500" s="100"/>
      <c r="GDP1500" s="100"/>
      <c r="GDQ1500" s="100"/>
      <c r="GDR1500" s="100"/>
      <c r="GDS1500" s="100"/>
      <c r="GDT1500" s="100"/>
      <c r="GDU1500" s="100"/>
      <c r="GDV1500" s="100"/>
      <c r="GDW1500" s="100"/>
      <c r="GDX1500" s="100"/>
      <c r="GDY1500" s="100"/>
      <c r="GDZ1500" s="100"/>
      <c r="GEA1500" s="100"/>
      <c r="GEB1500" s="100"/>
      <c r="GEC1500" s="100"/>
      <c r="GED1500" s="100"/>
      <c r="GEE1500" s="100"/>
      <c r="GEF1500" s="100"/>
      <c r="GEG1500" s="100"/>
      <c r="GEH1500" s="100"/>
      <c r="GEI1500" s="100"/>
      <c r="GEJ1500" s="100"/>
      <c r="GEK1500" s="100"/>
      <c r="GEL1500" s="100"/>
      <c r="GEM1500" s="100"/>
      <c r="GEN1500" s="100"/>
      <c r="GEO1500" s="100"/>
      <c r="GEP1500" s="100"/>
      <c r="GEQ1500" s="100"/>
      <c r="GER1500" s="100"/>
      <c r="GES1500" s="100"/>
      <c r="GET1500" s="100"/>
      <c r="GEU1500" s="100"/>
      <c r="GEV1500" s="100"/>
      <c r="GEW1500" s="100"/>
      <c r="GEX1500" s="100"/>
      <c r="GEY1500" s="100"/>
      <c r="GEZ1500" s="100"/>
      <c r="GFA1500" s="100"/>
      <c r="GFB1500" s="100"/>
      <c r="GFC1500" s="100"/>
      <c r="GFD1500" s="100"/>
      <c r="GFE1500" s="100"/>
      <c r="GFF1500" s="100"/>
      <c r="GFG1500" s="100"/>
      <c r="GFH1500" s="100"/>
      <c r="GFI1500" s="100"/>
      <c r="GFJ1500" s="100"/>
      <c r="GFK1500" s="100"/>
      <c r="GFL1500" s="100"/>
      <c r="GFM1500" s="100"/>
      <c r="GFN1500" s="100"/>
      <c r="GFO1500" s="100"/>
      <c r="GFP1500" s="100"/>
      <c r="GFQ1500" s="100"/>
      <c r="GFR1500" s="100"/>
      <c r="GFS1500" s="100"/>
      <c r="GFT1500" s="100"/>
      <c r="GFU1500" s="100"/>
      <c r="GFV1500" s="100"/>
      <c r="GFW1500" s="100"/>
      <c r="GFX1500" s="100"/>
      <c r="GFY1500" s="100"/>
      <c r="GFZ1500" s="100"/>
      <c r="GGA1500" s="100"/>
      <c r="GGB1500" s="100"/>
      <c r="GGC1500" s="100"/>
      <c r="GGD1500" s="100"/>
      <c r="GGE1500" s="100"/>
      <c r="GGF1500" s="100"/>
      <c r="GGG1500" s="100"/>
      <c r="GGH1500" s="100"/>
      <c r="GGI1500" s="100"/>
      <c r="GGJ1500" s="100"/>
      <c r="GGK1500" s="100"/>
      <c r="GGL1500" s="100"/>
      <c r="GGM1500" s="100"/>
      <c r="GGN1500" s="100"/>
      <c r="GGO1500" s="100"/>
      <c r="GGP1500" s="100"/>
      <c r="GGQ1500" s="100"/>
      <c r="GGR1500" s="100"/>
      <c r="GGS1500" s="100"/>
      <c r="GGT1500" s="100"/>
      <c r="GGU1500" s="100"/>
      <c r="GGV1500" s="100"/>
      <c r="GGW1500" s="100"/>
      <c r="GGX1500" s="100"/>
      <c r="GGY1500" s="100"/>
      <c r="GGZ1500" s="100"/>
      <c r="GHA1500" s="100"/>
      <c r="GHB1500" s="100"/>
      <c r="GHC1500" s="100"/>
      <c r="GHD1500" s="100"/>
      <c r="GHE1500" s="100"/>
      <c r="GHF1500" s="100"/>
      <c r="GHG1500" s="100"/>
      <c r="GHH1500" s="100"/>
      <c r="GHI1500" s="100"/>
      <c r="GHJ1500" s="100"/>
      <c r="GHK1500" s="100"/>
      <c r="GHL1500" s="100"/>
      <c r="GHM1500" s="100"/>
      <c r="GHN1500" s="100"/>
      <c r="GHO1500" s="100"/>
      <c r="GHP1500" s="100"/>
      <c r="GHQ1500" s="100"/>
      <c r="GHR1500" s="100"/>
      <c r="GHS1500" s="100"/>
      <c r="GHT1500" s="100"/>
      <c r="GHU1500" s="100"/>
      <c r="GHV1500" s="100"/>
      <c r="GHW1500" s="100"/>
      <c r="GHX1500" s="100"/>
      <c r="GHY1500" s="100"/>
      <c r="GHZ1500" s="100"/>
      <c r="GIA1500" s="100"/>
      <c r="GIB1500" s="100"/>
      <c r="GIC1500" s="100"/>
      <c r="GID1500" s="100"/>
      <c r="GIE1500" s="100"/>
      <c r="GIF1500" s="100"/>
      <c r="GIG1500" s="100"/>
      <c r="GIH1500" s="100"/>
      <c r="GII1500" s="100"/>
      <c r="GIJ1500" s="100"/>
      <c r="GIK1500" s="100"/>
      <c r="GIL1500" s="100"/>
      <c r="GIM1500" s="100"/>
      <c r="GIN1500" s="100"/>
      <c r="GIO1500" s="100"/>
      <c r="GIP1500" s="100"/>
      <c r="GIQ1500" s="100"/>
      <c r="GIR1500" s="100"/>
      <c r="GIS1500" s="100"/>
      <c r="GIT1500" s="100"/>
      <c r="GIU1500" s="100"/>
      <c r="GIV1500" s="100"/>
      <c r="GIW1500" s="100"/>
      <c r="GIX1500" s="100"/>
      <c r="GIY1500" s="100"/>
      <c r="GIZ1500" s="100"/>
      <c r="GJA1500" s="100"/>
      <c r="GJB1500" s="100"/>
      <c r="GJC1500" s="100"/>
      <c r="GJD1500" s="100"/>
      <c r="GJE1500" s="100"/>
      <c r="GJF1500" s="100"/>
      <c r="GJG1500" s="100"/>
      <c r="GJH1500" s="100"/>
      <c r="GJI1500" s="100"/>
      <c r="GJJ1500" s="100"/>
      <c r="GJK1500" s="100"/>
      <c r="GJL1500" s="100"/>
      <c r="GJM1500" s="100"/>
      <c r="GJN1500" s="100"/>
      <c r="GJO1500" s="100"/>
      <c r="GJP1500" s="100"/>
      <c r="GJQ1500" s="100"/>
      <c r="GJR1500" s="100"/>
      <c r="GJS1500" s="100"/>
      <c r="GJT1500" s="100"/>
      <c r="GJU1500" s="100"/>
      <c r="GJV1500" s="100"/>
      <c r="GJW1500" s="100"/>
      <c r="GJX1500" s="100"/>
      <c r="GJY1500" s="100"/>
      <c r="GJZ1500" s="100"/>
      <c r="GKA1500" s="100"/>
      <c r="GKB1500" s="100"/>
      <c r="GKC1500" s="100"/>
      <c r="GKD1500" s="100"/>
      <c r="GKE1500" s="100"/>
      <c r="GKF1500" s="100"/>
      <c r="GKG1500" s="100"/>
      <c r="GKH1500" s="100"/>
      <c r="GKI1500" s="100"/>
      <c r="GKJ1500" s="100"/>
      <c r="GKK1500" s="100"/>
      <c r="GKL1500" s="100"/>
      <c r="GKM1500" s="100"/>
      <c r="GKN1500" s="100"/>
      <c r="GKO1500" s="100"/>
      <c r="GKP1500" s="100"/>
      <c r="GKQ1500" s="100"/>
      <c r="GKR1500" s="100"/>
      <c r="GKS1500" s="100"/>
      <c r="GKT1500" s="100"/>
      <c r="GKU1500" s="100"/>
      <c r="GKV1500" s="100"/>
      <c r="GKW1500" s="100"/>
      <c r="GKX1500" s="100"/>
      <c r="GKY1500" s="100"/>
      <c r="GKZ1500" s="100"/>
      <c r="GLA1500" s="100"/>
      <c r="GLB1500" s="100"/>
      <c r="GLC1500" s="100"/>
      <c r="GLD1500" s="100"/>
      <c r="GLE1500" s="100"/>
      <c r="GLF1500" s="100"/>
      <c r="GLG1500" s="100"/>
      <c r="GLH1500" s="100"/>
      <c r="GLI1500" s="100"/>
      <c r="GLJ1500" s="100"/>
      <c r="GLK1500" s="100"/>
      <c r="GLL1500" s="100"/>
      <c r="GLM1500" s="100"/>
      <c r="GLN1500" s="100"/>
      <c r="GLO1500" s="100"/>
      <c r="GLP1500" s="100"/>
      <c r="GLQ1500" s="100"/>
      <c r="GLR1500" s="100"/>
      <c r="GLS1500" s="100"/>
      <c r="GLT1500" s="100"/>
      <c r="GLU1500" s="100"/>
      <c r="GLV1500" s="100"/>
      <c r="GLW1500" s="100"/>
      <c r="GLX1500" s="100"/>
      <c r="GLY1500" s="100"/>
      <c r="GLZ1500" s="100"/>
      <c r="GMA1500" s="100"/>
      <c r="GMB1500" s="100"/>
      <c r="GMC1500" s="100"/>
      <c r="GMD1500" s="100"/>
      <c r="GME1500" s="100"/>
      <c r="GMF1500" s="100"/>
      <c r="GMG1500" s="100"/>
      <c r="GMH1500" s="100"/>
      <c r="GMI1500" s="100"/>
      <c r="GMJ1500" s="100"/>
      <c r="GMK1500" s="100"/>
      <c r="GML1500" s="100"/>
      <c r="GMM1500" s="100"/>
      <c r="GMN1500" s="100"/>
      <c r="GMO1500" s="100"/>
      <c r="GMP1500" s="100"/>
      <c r="GMQ1500" s="100"/>
      <c r="GMR1500" s="100"/>
      <c r="GMS1500" s="100"/>
      <c r="GMT1500" s="100"/>
      <c r="GMU1500" s="100"/>
      <c r="GMV1500" s="100"/>
      <c r="GMW1500" s="100"/>
      <c r="GMX1500" s="100"/>
      <c r="GMY1500" s="100"/>
      <c r="GMZ1500" s="100"/>
      <c r="GNA1500" s="100"/>
      <c r="GNB1500" s="100"/>
      <c r="GNC1500" s="100"/>
      <c r="GND1500" s="100"/>
      <c r="GNE1500" s="100"/>
      <c r="GNF1500" s="100"/>
      <c r="GNG1500" s="100"/>
      <c r="GNH1500" s="100"/>
      <c r="GNI1500" s="100"/>
      <c r="GNJ1500" s="100"/>
      <c r="GNK1500" s="100"/>
      <c r="GNL1500" s="100"/>
      <c r="GNM1500" s="100"/>
      <c r="GNN1500" s="100"/>
      <c r="GNO1500" s="100"/>
      <c r="GNP1500" s="100"/>
      <c r="GNQ1500" s="100"/>
      <c r="GNR1500" s="100"/>
      <c r="GNS1500" s="100"/>
      <c r="GNT1500" s="100"/>
      <c r="GNU1500" s="100"/>
      <c r="GNV1500" s="100"/>
      <c r="GNW1500" s="100"/>
      <c r="GNX1500" s="100"/>
      <c r="GNY1500" s="100"/>
      <c r="GNZ1500" s="100"/>
      <c r="GOA1500" s="100"/>
      <c r="GOB1500" s="100"/>
      <c r="GOC1500" s="100"/>
      <c r="GOD1500" s="100"/>
      <c r="GOE1500" s="100"/>
      <c r="GOF1500" s="100"/>
      <c r="GOG1500" s="100"/>
      <c r="GOH1500" s="100"/>
      <c r="GOI1500" s="100"/>
      <c r="GOJ1500" s="100"/>
      <c r="GOK1500" s="100"/>
      <c r="GOL1500" s="100"/>
      <c r="GOM1500" s="100"/>
      <c r="GON1500" s="100"/>
      <c r="GOO1500" s="100"/>
      <c r="GOP1500" s="100"/>
      <c r="GOQ1500" s="100"/>
      <c r="GOR1500" s="100"/>
      <c r="GOS1500" s="100"/>
      <c r="GOT1500" s="100"/>
      <c r="GOU1500" s="100"/>
      <c r="GOV1500" s="100"/>
      <c r="GOW1500" s="100"/>
      <c r="GOX1500" s="100"/>
      <c r="GOY1500" s="100"/>
      <c r="GOZ1500" s="100"/>
      <c r="GPA1500" s="100"/>
      <c r="GPB1500" s="100"/>
      <c r="GPC1500" s="100"/>
      <c r="GPD1500" s="100"/>
      <c r="GPE1500" s="100"/>
      <c r="GPF1500" s="100"/>
      <c r="GPG1500" s="100"/>
      <c r="GPH1500" s="100"/>
      <c r="GPI1500" s="100"/>
      <c r="GPJ1500" s="100"/>
      <c r="GPK1500" s="100"/>
      <c r="GPL1500" s="100"/>
      <c r="GPM1500" s="100"/>
      <c r="GPN1500" s="100"/>
      <c r="GPO1500" s="100"/>
      <c r="GPP1500" s="100"/>
      <c r="GPQ1500" s="100"/>
      <c r="GPR1500" s="100"/>
      <c r="GPS1500" s="100"/>
      <c r="GPT1500" s="100"/>
      <c r="GPU1500" s="100"/>
      <c r="GPV1500" s="100"/>
      <c r="GPW1500" s="100"/>
      <c r="GPX1500" s="100"/>
      <c r="GPY1500" s="100"/>
      <c r="GPZ1500" s="100"/>
      <c r="GQA1500" s="100"/>
      <c r="GQB1500" s="100"/>
      <c r="GQC1500" s="100"/>
      <c r="GQD1500" s="100"/>
      <c r="GQE1500" s="100"/>
      <c r="GQF1500" s="100"/>
      <c r="GQG1500" s="100"/>
      <c r="GQH1500" s="100"/>
      <c r="GQI1500" s="100"/>
      <c r="GQJ1500" s="100"/>
      <c r="GQK1500" s="100"/>
      <c r="GQL1500" s="100"/>
      <c r="GQM1500" s="100"/>
      <c r="GQN1500" s="100"/>
      <c r="GQO1500" s="100"/>
      <c r="GQP1500" s="100"/>
      <c r="GQQ1500" s="100"/>
      <c r="GQR1500" s="100"/>
      <c r="GQS1500" s="100"/>
      <c r="GQT1500" s="100"/>
      <c r="GQU1500" s="100"/>
      <c r="GQV1500" s="100"/>
      <c r="GQW1500" s="100"/>
      <c r="GQX1500" s="100"/>
      <c r="GQY1500" s="100"/>
      <c r="GQZ1500" s="100"/>
      <c r="GRA1500" s="100"/>
      <c r="GRB1500" s="100"/>
      <c r="GRC1500" s="100"/>
      <c r="GRD1500" s="100"/>
      <c r="GRE1500" s="100"/>
      <c r="GRF1500" s="100"/>
      <c r="GRG1500" s="100"/>
      <c r="GRH1500" s="100"/>
      <c r="GRI1500" s="100"/>
      <c r="GRJ1500" s="100"/>
      <c r="GRK1500" s="100"/>
      <c r="GRL1500" s="100"/>
      <c r="GRM1500" s="100"/>
      <c r="GRN1500" s="100"/>
      <c r="GRO1500" s="100"/>
      <c r="GRP1500" s="100"/>
      <c r="GRQ1500" s="100"/>
      <c r="GRR1500" s="100"/>
      <c r="GRS1500" s="100"/>
      <c r="GRT1500" s="100"/>
      <c r="GRU1500" s="100"/>
      <c r="GRV1500" s="100"/>
      <c r="GRW1500" s="100"/>
      <c r="GRX1500" s="100"/>
      <c r="GRY1500" s="100"/>
      <c r="GRZ1500" s="100"/>
      <c r="GSA1500" s="100"/>
      <c r="GSB1500" s="100"/>
      <c r="GSC1500" s="100"/>
      <c r="GSD1500" s="100"/>
      <c r="GSE1500" s="100"/>
      <c r="GSF1500" s="100"/>
      <c r="GSG1500" s="100"/>
      <c r="GSH1500" s="100"/>
      <c r="GSI1500" s="100"/>
      <c r="GSJ1500" s="100"/>
      <c r="GSK1500" s="100"/>
      <c r="GSL1500" s="100"/>
      <c r="GSM1500" s="100"/>
      <c r="GSN1500" s="100"/>
      <c r="GSO1500" s="100"/>
      <c r="GSP1500" s="100"/>
      <c r="GSQ1500" s="100"/>
      <c r="GSR1500" s="100"/>
      <c r="GSS1500" s="100"/>
      <c r="GST1500" s="100"/>
      <c r="GSU1500" s="100"/>
      <c r="GSV1500" s="100"/>
      <c r="GSW1500" s="100"/>
      <c r="GSX1500" s="100"/>
      <c r="GSY1500" s="100"/>
      <c r="GSZ1500" s="100"/>
      <c r="GTA1500" s="100"/>
      <c r="GTB1500" s="100"/>
      <c r="GTC1500" s="100"/>
      <c r="GTD1500" s="100"/>
      <c r="GTE1500" s="100"/>
      <c r="GTF1500" s="100"/>
      <c r="GTG1500" s="100"/>
      <c r="GTH1500" s="100"/>
      <c r="GTI1500" s="100"/>
      <c r="GTJ1500" s="100"/>
      <c r="GTK1500" s="100"/>
      <c r="GTL1500" s="100"/>
      <c r="GTM1500" s="100"/>
      <c r="GTN1500" s="100"/>
      <c r="GTO1500" s="100"/>
      <c r="GTP1500" s="100"/>
      <c r="GTQ1500" s="100"/>
      <c r="GTR1500" s="100"/>
      <c r="GTS1500" s="100"/>
      <c r="GTT1500" s="100"/>
      <c r="GTU1500" s="100"/>
      <c r="GTV1500" s="100"/>
      <c r="GTW1500" s="100"/>
      <c r="GTX1500" s="100"/>
      <c r="GTY1500" s="100"/>
      <c r="GTZ1500" s="100"/>
      <c r="GUA1500" s="100"/>
      <c r="GUB1500" s="100"/>
      <c r="GUC1500" s="100"/>
      <c r="GUD1500" s="100"/>
      <c r="GUE1500" s="100"/>
      <c r="GUF1500" s="100"/>
      <c r="GUG1500" s="100"/>
      <c r="GUH1500" s="100"/>
      <c r="GUI1500" s="100"/>
      <c r="GUJ1500" s="100"/>
      <c r="GUK1500" s="100"/>
      <c r="GUL1500" s="100"/>
      <c r="GUM1500" s="100"/>
      <c r="GUN1500" s="100"/>
      <c r="GUO1500" s="100"/>
      <c r="GUP1500" s="100"/>
      <c r="GUQ1500" s="100"/>
      <c r="GUR1500" s="100"/>
      <c r="GUS1500" s="100"/>
      <c r="GUT1500" s="100"/>
      <c r="GUU1500" s="100"/>
      <c r="GUV1500" s="100"/>
      <c r="GUW1500" s="100"/>
      <c r="GUX1500" s="100"/>
      <c r="GUY1500" s="100"/>
      <c r="GUZ1500" s="100"/>
      <c r="GVA1500" s="100"/>
      <c r="GVB1500" s="100"/>
      <c r="GVC1500" s="100"/>
      <c r="GVD1500" s="100"/>
      <c r="GVE1500" s="100"/>
      <c r="GVF1500" s="100"/>
      <c r="GVG1500" s="100"/>
      <c r="GVH1500" s="100"/>
      <c r="GVI1500" s="100"/>
      <c r="GVJ1500" s="100"/>
      <c r="GVK1500" s="100"/>
      <c r="GVL1500" s="100"/>
      <c r="GVM1500" s="100"/>
      <c r="GVN1500" s="100"/>
      <c r="GVO1500" s="100"/>
      <c r="GVP1500" s="100"/>
      <c r="GVQ1500" s="100"/>
      <c r="GVR1500" s="100"/>
      <c r="GVS1500" s="100"/>
      <c r="GVT1500" s="100"/>
      <c r="GVU1500" s="100"/>
      <c r="GVV1500" s="100"/>
      <c r="GVW1500" s="100"/>
      <c r="GVX1500" s="100"/>
      <c r="GVY1500" s="100"/>
      <c r="GVZ1500" s="100"/>
      <c r="GWA1500" s="100"/>
      <c r="GWB1500" s="100"/>
      <c r="GWC1500" s="100"/>
      <c r="GWD1500" s="100"/>
      <c r="GWE1500" s="100"/>
      <c r="GWF1500" s="100"/>
      <c r="GWG1500" s="100"/>
      <c r="GWH1500" s="100"/>
      <c r="GWI1500" s="100"/>
      <c r="GWJ1500" s="100"/>
      <c r="GWK1500" s="100"/>
      <c r="GWL1500" s="100"/>
      <c r="GWM1500" s="100"/>
      <c r="GWN1500" s="100"/>
      <c r="GWO1500" s="100"/>
      <c r="GWP1500" s="100"/>
      <c r="GWQ1500" s="100"/>
      <c r="GWR1500" s="100"/>
      <c r="GWS1500" s="100"/>
      <c r="GWT1500" s="100"/>
      <c r="GWU1500" s="100"/>
      <c r="GWV1500" s="100"/>
      <c r="GWW1500" s="100"/>
      <c r="GWX1500" s="100"/>
      <c r="GWY1500" s="100"/>
      <c r="GWZ1500" s="100"/>
      <c r="GXA1500" s="100"/>
      <c r="GXB1500" s="100"/>
      <c r="GXC1500" s="100"/>
      <c r="GXD1500" s="100"/>
      <c r="GXE1500" s="100"/>
      <c r="GXF1500" s="100"/>
      <c r="GXG1500" s="100"/>
      <c r="GXH1500" s="100"/>
      <c r="GXI1500" s="100"/>
      <c r="GXJ1500" s="100"/>
      <c r="GXK1500" s="100"/>
      <c r="GXL1500" s="100"/>
      <c r="GXM1500" s="100"/>
      <c r="GXN1500" s="100"/>
      <c r="GXO1500" s="100"/>
      <c r="GXP1500" s="100"/>
      <c r="GXQ1500" s="100"/>
      <c r="GXR1500" s="100"/>
      <c r="GXS1500" s="100"/>
      <c r="GXT1500" s="100"/>
      <c r="GXU1500" s="100"/>
      <c r="GXV1500" s="100"/>
      <c r="GXW1500" s="100"/>
      <c r="GXX1500" s="100"/>
      <c r="GXY1500" s="100"/>
      <c r="GXZ1500" s="100"/>
      <c r="GYA1500" s="100"/>
      <c r="GYB1500" s="100"/>
      <c r="GYC1500" s="100"/>
      <c r="GYD1500" s="100"/>
      <c r="GYE1500" s="100"/>
      <c r="GYF1500" s="100"/>
      <c r="GYG1500" s="100"/>
      <c r="GYH1500" s="100"/>
      <c r="GYI1500" s="100"/>
      <c r="GYJ1500" s="100"/>
      <c r="GYK1500" s="100"/>
      <c r="GYL1500" s="100"/>
      <c r="GYM1500" s="100"/>
      <c r="GYN1500" s="100"/>
      <c r="GYO1500" s="100"/>
      <c r="GYP1500" s="100"/>
      <c r="GYQ1500" s="100"/>
      <c r="GYR1500" s="100"/>
      <c r="GYS1500" s="100"/>
      <c r="GYT1500" s="100"/>
      <c r="GYU1500" s="100"/>
      <c r="GYV1500" s="100"/>
      <c r="GYW1500" s="100"/>
      <c r="GYX1500" s="100"/>
      <c r="GYY1500" s="100"/>
      <c r="GYZ1500" s="100"/>
      <c r="GZA1500" s="100"/>
      <c r="GZB1500" s="100"/>
      <c r="GZC1500" s="100"/>
      <c r="GZD1500" s="100"/>
      <c r="GZE1500" s="100"/>
      <c r="GZF1500" s="100"/>
      <c r="GZG1500" s="100"/>
      <c r="GZH1500" s="100"/>
      <c r="GZI1500" s="100"/>
      <c r="GZJ1500" s="100"/>
      <c r="GZK1500" s="100"/>
      <c r="GZL1500" s="100"/>
      <c r="GZM1500" s="100"/>
      <c r="GZN1500" s="100"/>
      <c r="GZO1500" s="100"/>
      <c r="GZP1500" s="100"/>
      <c r="GZQ1500" s="100"/>
      <c r="GZR1500" s="100"/>
      <c r="GZS1500" s="100"/>
      <c r="GZT1500" s="100"/>
      <c r="GZU1500" s="100"/>
      <c r="GZV1500" s="100"/>
      <c r="GZW1500" s="100"/>
      <c r="GZX1500" s="100"/>
      <c r="GZY1500" s="100"/>
      <c r="GZZ1500" s="100"/>
      <c r="HAA1500" s="100"/>
      <c r="HAB1500" s="100"/>
      <c r="HAC1500" s="100"/>
      <c r="HAD1500" s="100"/>
      <c r="HAE1500" s="100"/>
      <c r="HAF1500" s="100"/>
      <c r="HAG1500" s="100"/>
      <c r="HAH1500" s="100"/>
      <c r="HAI1500" s="100"/>
      <c r="HAJ1500" s="100"/>
      <c r="HAK1500" s="100"/>
      <c r="HAL1500" s="100"/>
      <c r="HAM1500" s="100"/>
      <c r="HAN1500" s="100"/>
      <c r="HAO1500" s="100"/>
      <c r="HAP1500" s="100"/>
      <c r="HAQ1500" s="100"/>
      <c r="HAR1500" s="100"/>
      <c r="HAS1500" s="100"/>
      <c r="HAT1500" s="100"/>
      <c r="HAU1500" s="100"/>
      <c r="HAV1500" s="100"/>
      <c r="HAW1500" s="100"/>
      <c r="HAX1500" s="100"/>
      <c r="HAY1500" s="100"/>
      <c r="HAZ1500" s="100"/>
      <c r="HBA1500" s="100"/>
      <c r="HBB1500" s="100"/>
      <c r="HBC1500" s="100"/>
      <c r="HBD1500" s="100"/>
      <c r="HBE1500" s="100"/>
      <c r="HBF1500" s="100"/>
      <c r="HBG1500" s="100"/>
      <c r="HBH1500" s="100"/>
      <c r="HBI1500" s="100"/>
      <c r="HBJ1500" s="100"/>
      <c r="HBK1500" s="100"/>
      <c r="HBL1500" s="100"/>
      <c r="HBM1500" s="100"/>
      <c r="HBN1500" s="100"/>
      <c r="HBO1500" s="100"/>
      <c r="HBP1500" s="100"/>
      <c r="HBQ1500" s="100"/>
      <c r="HBR1500" s="100"/>
      <c r="HBS1500" s="100"/>
      <c r="HBT1500" s="100"/>
      <c r="HBU1500" s="100"/>
      <c r="HBV1500" s="100"/>
      <c r="HBW1500" s="100"/>
      <c r="HBX1500" s="100"/>
      <c r="HBY1500" s="100"/>
      <c r="HBZ1500" s="100"/>
      <c r="HCA1500" s="100"/>
      <c r="HCB1500" s="100"/>
      <c r="HCC1500" s="100"/>
      <c r="HCD1500" s="100"/>
      <c r="HCE1500" s="100"/>
      <c r="HCF1500" s="100"/>
      <c r="HCG1500" s="100"/>
      <c r="HCH1500" s="100"/>
      <c r="HCI1500" s="100"/>
      <c r="HCJ1500" s="100"/>
      <c r="HCK1500" s="100"/>
      <c r="HCL1500" s="100"/>
      <c r="HCM1500" s="100"/>
      <c r="HCN1500" s="100"/>
      <c r="HCO1500" s="100"/>
      <c r="HCP1500" s="100"/>
      <c r="HCQ1500" s="100"/>
      <c r="HCR1500" s="100"/>
      <c r="HCS1500" s="100"/>
      <c r="HCT1500" s="100"/>
      <c r="HCU1500" s="100"/>
      <c r="HCV1500" s="100"/>
      <c r="HCW1500" s="100"/>
      <c r="HCX1500" s="100"/>
      <c r="HCY1500" s="100"/>
      <c r="HCZ1500" s="100"/>
      <c r="HDA1500" s="100"/>
      <c r="HDB1500" s="100"/>
      <c r="HDC1500" s="100"/>
      <c r="HDD1500" s="100"/>
      <c r="HDE1500" s="100"/>
      <c r="HDF1500" s="100"/>
      <c r="HDG1500" s="100"/>
      <c r="HDH1500" s="100"/>
      <c r="HDI1500" s="100"/>
      <c r="HDJ1500" s="100"/>
      <c r="HDK1500" s="100"/>
      <c r="HDL1500" s="100"/>
      <c r="HDM1500" s="100"/>
      <c r="HDN1500" s="100"/>
      <c r="HDO1500" s="100"/>
      <c r="HDP1500" s="100"/>
      <c r="HDQ1500" s="100"/>
      <c r="HDR1500" s="100"/>
      <c r="HDS1500" s="100"/>
      <c r="HDT1500" s="100"/>
      <c r="HDU1500" s="100"/>
      <c r="HDV1500" s="100"/>
      <c r="HDW1500" s="100"/>
      <c r="HDX1500" s="100"/>
      <c r="HDY1500" s="100"/>
      <c r="HDZ1500" s="100"/>
      <c r="HEA1500" s="100"/>
      <c r="HEB1500" s="100"/>
      <c r="HEC1500" s="100"/>
      <c r="HED1500" s="100"/>
      <c r="HEE1500" s="100"/>
      <c r="HEF1500" s="100"/>
      <c r="HEG1500" s="100"/>
      <c r="HEH1500" s="100"/>
      <c r="HEI1500" s="100"/>
      <c r="HEJ1500" s="100"/>
      <c r="HEK1500" s="100"/>
      <c r="HEL1500" s="100"/>
      <c r="HEM1500" s="100"/>
      <c r="HEN1500" s="100"/>
      <c r="HEO1500" s="100"/>
      <c r="HEP1500" s="100"/>
      <c r="HEQ1500" s="100"/>
      <c r="HER1500" s="100"/>
      <c r="HES1500" s="100"/>
      <c r="HET1500" s="100"/>
      <c r="HEU1500" s="100"/>
      <c r="HEV1500" s="100"/>
      <c r="HEW1500" s="100"/>
      <c r="HEX1500" s="100"/>
      <c r="HEY1500" s="100"/>
      <c r="HEZ1500" s="100"/>
      <c r="HFA1500" s="100"/>
      <c r="HFB1500" s="100"/>
      <c r="HFC1500" s="100"/>
      <c r="HFD1500" s="100"/>
      <c r="HFE1500" s="100"/>
      <c r="HFF1500" s="100"/>
      <c r="HFG1500" s="100"/>
      <c r="HFH1500" s="100"/>
      <c r="HFI1500" s="100"/>
      <c r="HFJ1500" s="100"/>
      <c r="HFK1500" s="100"/>
      <c r="HFL1500" s="100"/>
      <c r="HFM1500" s="100"/>
      <c r="HFN1500" s="100"/>
      <c r="HFO1500" s="100"/>
      <c r="HFP1500" s="100"/>
      <c r="HFQ1500" s="100"/>
      <c r="HFR1500" s="100"/>
      <c r="HFS1500" s="100"/>
      <c r="HFT1500" s="100"/>
      <c r="HFU1500" s="100"/>
      <c r="HFV1500" s="100"/>
      <c r="HFW1500" s="100"/>
      <c r="HFX1500" s="100"/>
      <c r="HFY1500" s="100"/>
      <c r="HFZ1500" s="100"/>
      <c r="HGA1500" s="100"/>
      <c r="HGB1500" s="100"/>
      <c r="HGC1500" s="100"/>
      <c r="HGD1500" s="100"/>
      <c r="HGE1500" s="100"/>
      <c r="HGF1500" s="100"/>
      <c r="HGG1500" s="100"/>
      <c r="HGH1500" s="100"/>
      <c r="HGI1500" s="100"/>
      <c r="HGJ1500" s="100"/>
      <c r="HGK1500" s="100"/>
      <c r="HGL1500" s="100"/>
      <c r="HGM1500" s="100"/>
      <c r="HGN1500" s="100"/>
      <c r="HGO1500" s="100"/>
      <c r="HGP1500" s="100"/>
      <c r="HGQ1500" s="100"/>
      <c r="HGR1500" s="100"/>
      <c r="HGS1500" s="100"/>
      <c r="HGT1500" s="100"/>
      <c r="HGU1500" s="100"/>
      <c r="HGV1500" s="100"/>
      <c r="HGW1500" s="100"/>
      <c r="HGX1500" s="100"/>
      <c r="HGY1500" s="100"/>
      <c r="HGZ1500" s="100"/>
      <c r="HHA1500" s="100"/>
      <c r="HHB1500" s="100"/>
      <c r="HHC1500" s="100"/>
      <c r="HHD1500" s="100"/>
      <c r="HHE1500" s="100"/>
      <c r="HHF1500" s="100"/>
      <c r="HHG1500" s="100"/>
      <c r="HHH1500" s="100"/>
      <c r="HHI1500" s="100"/>
      <c r="HHJ1500" s="100"/>
      <c r="HHK1500" s="100"/>
      <c r="HHL1500" s="100"/>
      <c r="HHM1500" s="100"/>
      <c r="HHN1500" s="100"/>
      <c r="HHO1500" s="100"/>
      <c r="HHP1500" s="100"/>
      <c r="HHQ1500" s="100"/>
      <c r="HHR1500" s="100"/>
      <c r="HHS1500" s="100"/>
      <c r="HHT1500" s="100"/>
      <c r="HHU1500" s="100"/>
      <c r="HHV1500" s="100"/>
      <c r="HHW1500" s="100"/>
      <c r="HHX1500" s="100"/>
      <c r="HHY1500" s="100"/>
      <c r="HHZ1500" s="100"/>
      <c r="HIA1500" s="100"/>
      <c r="HIB1500" s="100"/>
      <c r="HIC1500" s="100"/>
      <c r="HID1500" s="100"/>
      <c r="HIE1500" s="100"/>
      <c r="HIF1500" s="100"/>
      <c r="HIG1500" s="100"/>
      <c r="HIH1500" s="100"/>
      <c r="HII1500" s="100"/>
      <c r="HIJ1500" s="100"/>
      <c r="HIK1500" s="100"/>
      <c r="HIL1500" s="100"/>
      <c r="HIM1500" s="100"/>
      <c r="HIN1500" s="100"/>
      <c r="HIO1500" s="100"/>
      <c r="HIP1500" s="100"/>
      <c r="HIQ1500" s="100"/>
      <c r="HIR1500" s="100"/>
      <c r="HIS1500" s="100"/>
      <c r="HIT1500" s="100"/>
      <c r="HIU1500" s="100"/>
      <c r="HIV1500" s="100"/>
      <c r="HIW1500" s="100"/>
      <c r="HIX1500" s="100"/>
      <c r="HIY1500" s="100"/>
      <c r="HIZ1500" s="100"/>
      <c r="HJA1500" s="100"/>
      <c r="HJB1500" s="100"/>
      <c r="HJC1500" s="100"/>
      <c r="HJD1500" s="100"/>
      <c r="HJE1500" s="100"/>
      <c r="HJF1500" s="100"/>
      <c r="HJG1500" s="100"/>
      <c r="HJH1500" s="100"/>
      <c r="HJI1500" s="100"/>
      <c r="HJJ1500" s="100"/>
      <c r="HJK1500" s="100"/>
      <c r="HJL1500" s="100"/>
      <c r="HJM1500" s="100"/>
      <c r="HJN1500" s="100"/>
      <c r="HJO1500" s="100"/>
      <c r="HJP1500" s="100"/>
      <c r="HJQ1500" s="100"/>
      <c r="HJR1500" s="100"/>
      <c r="HJS1500" s="100"/>
      <c r="HJT1500" s="100"/>
      <c r="HJU1500" s="100"/>
      <c r="HJV1500" s="100"/>
      <c r="HJW1500" s="100"/>
      <c r="HJX1500" s="100"/>
      <c r="HJY1500" s="100"/>
      <c r="HJZ1500" s="100"/>
      <c r="HKA1500" s="100"/>
      <c r="HKB1500" s="100"/>
      <c r="HKC1500" s="100"/>
      <c r="HKD1500" s="100"/>
      <c r="HKE1500" s="100"/>
      <c r="HKF1500" s="100"/>
      <c r="HKG1500" s="100"/>
      <c r="HKH1500" s="100"/>
      <c r="HKI1500" s="100"/>
      <c r="HKJ1500" s="100"/>
      <c r="HKK1500" s="100"/>
      <c r="HKL1500" s="100"/>
      <c r="HKM1500" s="100"/>
      <c r="HKN1500" s="100"/>
      <c r="HKO1500" s="100"/>
      <c r="HKP1500" s="100"/>
      <c r="HKQ1500" s="100"/>
      <c r="HKR1500" s="100"/>
      <c r="HKS1500" s="100"/>
      <c r="HKT1500" s="100"/>
      <c r="HKU1500" s="100"/>
      <c r="HKV1500" s="100"/>
      <c r="HKW1500" s="100"/>
      <c r="HKX1500" s="100"/>
      <c r="HKY1500" s="100"/>
      <c r="HKZ1500" s="100"/>
      <c r="HLA1500" s="100"/>
      <c r="HLB1500" s="100"/>
      <c r="HLC1500" s="100"/>
      <c r="HLD1500" s="100"/>
      <c r="HLE1500" s="100"/>
      <c r="HLF1500" s="100"/>
      <c r="HLG1500" s="100"/>
      <c r="HLH1500" s="100"/>
      <c r="HLI1500" s="100"/>
      <c r="HLJ1500" s="100"/>
      <c r="HLK1500" s="100"/>
      <c r="HLL1500" s="100"/>
      <c r="HLM1500" s="100"/>
      <c r="HLN1500" s="100"/>
      <c r="HLO1500" s="100"/>
      <c r="HLP1500" s="100"/>
      <c r="HLQ1500" s="100"/>
      <c r="HLR1500" s="100"/>
      <c r="HLS1500" s="100"/>
      <c r="HLT1500" s="100"/>
      <c r="HLU1500" s="100"/>
      <c r="HLV1500" s="100"/>
      <c r="HLW1500" s="100"/>
      <c r="HLX1500" s="100"/>
      <c r="HLY1500" s="100"/>
      <c r="HLZ1500" s="100"/>
      <c r="HMA1500" s="100"/>
      <c r="HMB1500" s="100"/>
      <c r="HMC1500" s="100"/>
      <c r="HMD1500" s="100"/>
      <c r="HME1500" s="100"/>
      <c r="HMF1500" s="100"/>
      <c r="HMG1500" s="100"/>
      <c r="HMH1500" s="100"/>
      <c r="HMI1500" s="100"/>
      <c r="HMJ1500" s="100"/>
      <c r="HMK1500" s="100"/>
      <c r="HML1500" s="100"/>
      <c r="HMM1500" s="100"/>
      <c r="HMN1500" s="100"/>
      <c r="HMO1500" s="100"/>
      <c r="HMP1500" s="100"/>
      <c r="HMQ1500" s="100"/>
      <c r="HMR1500" s="100"/>
      <c r="HMS1500" s="100"/>
      <c r="HMT1500" s="100"/>
      <c r="HMU1500" s="100"/>
      <c r="HMV1500" s="100"/>
      <c r="HMW1500" s="100"/>
      <c r="HMX1500" s="100"/>
      <c r="HMY1500" s="100"/>
      <c r="HMZ1500" s="100"/>
      <c r="HNA1500" s="100"/>
      <c r="HNB1500" s="100"/>
      <c r="HNC1500" s="100"/>
      <c r="HND1500" s="100"/>
      <c r="HNE1500" s="100"/>
      <c r="HNF1500" s="100"/>
      <c r="HNG1500" s="100"/>
      <c r="HNH1500" s="100"/>
      <c r="HNI1500" s="100"/>
      <c r="HNJ1500" s="100"/>
      <c r="HNK1500" s="100"/>
      <c r="HNL1500" s="100"/>
      <c r="HNM1500" s="100"/>
      <c r="HNN1500" s="100"/>
      <c r="HNO1500" s="100"/>
      <c r="HNP1500" s="100"/>
      <c r="HNQ1500" s="100"/>
      <c r="HNR1500" s="100"/>
      <c r="HNS1500" s="100"/>
      <c r="HNT1500" s="100"/>
      <c r="HNU1500" s="100"/>
      <c r="HNV1500" s="100"/>
      <c r="HNW1500" s="100"/>
      <c r="HNX1500" s="100"/>
      <c r="HNY1500" s="100"/>
      <c r="HNZ1500" s="100"/>
      <c r="HOA1500" s="100"/>
      <c r="HOB1500" s="100"/>
      <c r="HOC1500" s="100"/>
      <c r="HOD1500" s="100"/>
      <c r="HOE1500" s="100"/>
      <c r="HOF1500" s="100"/>
      <c r="HOG1500" s="100"/>
      <c r="HOH1500" s="100"/>
      <c r="HOI1500" s="100"/>
      <c r="HOJ1500" s="100"/>
      <c r="HOK1500" s="100"/>
      <c r="HOL1500" s="100"/>
      <c r="HOM1500" s="100"/>
      <c r="HON1500" s="100"/>
      <c r="HOO1500" s="100"/>
      <c r="HOP1500" s="100"/>
      <c r="HOQ1500" s="100"/>
      <c r="HOR1500" s="100"/>
      <c r="HOS1500" s="100"/>
      <c r="HOT1500" s="100"/>
      <c r="HOU1500" s="100"/>
      <c r="HOV1500" s="100"/>
      <c r="HOW1500" s="100"/>
      <c r="HOX1500" s="100"/>
      <c r="HOY1500" s="100"/>
      <c r="HOZ1500" s="100"/>
      <c r="HPA1500" s="100"/>
      <c r="HPB1500" s="100"/>
      <c r="HPC1500" s="100"/>
      <c r="HPD1500" s="100"/>
      <c r="HPE1500" s="100"/>
      <c r="HPF1500" s="100"/>
      <c r="HPG1500" s="100"/>
      <c r="HPH1500" s="100"/>
      <c r="HPI1500" s="100"/>
      <c r="HPJ1500" s="100"/>
      <c r="HPK1500" s="100"/>
      <c r="HPL1500" s="100"/>
      <c r="HPM1500" s="100"/>
      <c r="HPN1500" s="100"/>
      <c r="HPO1500" s="100"/>
      <c r="HPP1500" s="100"/>
      <c r="HPQ1500" s="100"/>
      <c r="HPR1500" s="100"/>
      <c r="HPS1500" s="100"/>
      <c r="HPT1500" s="100"/>
      <c r="HPU1500" s="100"/>
      <c r="HPV1500" s="100"/>
      <c r="HPW1500" s="100"/>
      <c r="HPX1500" s="100"/>
      <c r="HPY1500" s="100"/>
      <c r="HPZ1500" s="100"/>
      <c r="HQA1500" s="100"/>
      <c r="HQB1500" s="100"/>
      <c r="HQC1500" s="100"/>
      <c r="HQD1500" s="100"/>
      <c r="HQE1500" s="100"/>
      <c r="HQF1500" s="100"/>
      <c r="HQG1500" s="100"/>
      <c r="HQH1500" s="100"/>
      <c r="HQI1500" s="100"/>
      <c r="HQJ1500" s="100"/>
      <c r="HQK1500" s="100"/>
      <c r="HQL1500" s="100"/>
      <c r="HQM1500" s="100"/>
      <c r="HQN1500" s="100"/>
      <c r="HQO1500" s="100"/>
      <c r="HQP1500" s="100"/>
      <c r="HQQ1500" s="100"/>
      <c r="HQR1500" s="100"/>
      <c r="HQS1500" s="100"/>
      <c r="HQT1500" s="100"/>
      <c r="HQU1500" s="100"/>
      <c r="HQV1500" s="100"/>
      <c r="HQW1500" s="100"/>
      <c r="HQX1500" s="100"/>
      <c r="HQY1500" s="100"/>
      <c r="HQZ1500" s="100"/>
      <c r="HRA1500" s="100"/>
      <c r="HRB1500" s="100"/>
      <c r="HRC1500" s="100"/>
      <c r="HRD1500" s="100"/>
      <c r="HRE1500" s="100"/>
      <c r="HRF1500" s="100"/>
      <c r="HRG1500" s="100"/>
      <c r="HRH1500" s="100"/>
      <c r="HRI1500" s="100"/>
      <c r="HRJ1500" s="100"/>
      <c r="HRK1500" s="100"/>
      <c r="HRL1500" s="100"/>
      <c r="HRM1500" s="100"/>
      <c r="HRN1500" s="100"/>
      <c r="HRO1500" s="100"/>
      <c r="HRP1500" s="100"/>
      <c r="HRQ1500" s="100"/>
      <c r="HRR1500" s="100"/>
      <c r="HRS1500" s="100"/>
      <c r="HRT1500" s="100"/>
      <c r="HRU1500" s="100"/>
      <c r="HRV1500" s="100"/>
      <c r="HRW1500" s="100"/>
      <c r="HRX1500" s="100"/>
      <c r="HRY1500" s="100"/>
      <c r="HRZ1500" s="100"/>
      <c r="HSA1500" s="100"/>
      <c r="HSB1500" s="100"/>
      <c r="HSC1500" s="100"/>
      <c r="HSD1500" s="100"/>
      <c r="HSE1500" s="100"/>
      <c r="HSF1500" s="100"/>
      <c r="HSG1500" s="100"/>
      <c r="HSH1500" s="100"/>
      <c r="HSI1500" s="100"/>
      <c r="HSJ1500" s="100"/>
      <c r="HSK1500" s="100"/>
      <c r="HSL1500" s="100"/>
      <c r="HSM1500" s="100"/>
      <c r="HSN1500" s="100"/>
      <c r="HSO1500" s="100"/>
      <c r="HSP1500" s="100"/>
      <c r="HSQ1500" s="100"/>
      <c r="HSR1500" s="100"/>
      <c r="HSS1500" s="100"/>
      <c r="HST1500" s="100"/>
      <c r="HSU1500" s="100"/>
      <c r="HSV1500" s="100"/>
      <c r="HSW1500" s="100"/>
      <c r="HSX1500" s="100"/>
      <c r="HSY1500" s="100"/>
      <c r="HSZ1500" s="100"/>
      <c r="HTA1500" s="100"/>
      <c r="HTB1500" s="100"/>
      <c r="HTC1500" s="100"/>
      <c r="HTD1500" s="100"/>
      <c r="HTE1500" s="100"/>
      <c r="HTF1500" s="100"/>
      <c r="HTG1500" s="100"/>
      <c r="HTH1500" s="100"/>
      <c r="HTI1500" s="100"/>
      <c r="HTJ1500" s="100"/>
      <c r="HTK1500" s="100"/>
      <c r="HTL1500" s="100"/>
      <c r="HTM1500" s="100"/>
      <c r="HTN1500" s="100"/>
      <c r="HTO1500" s="100"/>
      <c r="HTP1500" s="100"/>
      <c r="HTQ1500" s="100"/>
      <c r="HTR1500" s="100"/>
      <c r="HTS1500" s="100"/>
      <c r="HTT1500" s="100"/>
      <c r="HTU1500" s="100"/>
      <c r="HTV1500" s="100"/>
      <c r="HTW1500" s="100"/>
      <c r="HTX1500" s="100"/>
      <c r="HTY1500" s="100"/>
      <c r="HTZ1500" s="100"/>
      <c r="HUA1500" s="100"/>
      <c r="HUB1500" s="100"/>
      <c r="HUC1500" s="100"/>
      <c r="HUD1500" s="100"/>
      <c r="HUE1500" s="100"/>
      <c r="HUF1500" s="100"/>
      <c r="HUG1500" s="100"/>
      <c r="HUH1500" s="100"/>
      <c r="HUI1500" s="100"/>
      <c r="HUJ1500" s="100"/>
      <c r="HUK1500" s="100"/>
      <c r="HUL1500" s="100"/>
      <c r="HUM1500" s="100"/>
      <c r="HUN1500" s="100"/>
      <c r="HUO1500" s="100"/>
      <c r="HUP1500" s="100"/>
      <c r="HUQ1500" s="100"/>
      <c r="HUR1500" s="100"/>
      <c r="HUS1500" s="100"/>
      <c r="HUT1500" s="100"/>
      <c r="HUU1500" s="100"/>
      <c r="HUV1500" s="100"/>
      <c r="HUW1500" s="100"/>
      <c r="HUX1500" s="100"/>
      <c r="HUY1500" s="100"/>
      <c r="HUZ1500" s="100"/>
      <c r="HVA1500" s="100"/>
      <c r="HVB1500" s="100"/>
      <c r="HVC1500" s="100"/>
      <c r="HVD1500" s="100"/>
      <c r="HVE1500" s="100"/>
      <c r="HVF1500" s="100"/>
      <c r="HVG1500" s="100"/>
      <c r="HVH1500" s="100"/>
      <c r="HVI1500" s="100"/>
      <c r="HVJ1500" s="100"/>
      <c r="HVK1500" s="100"/>
      <c r="HVL1500" s="100"/>
      <c r="HVM1500" s="100"/>
      <c r="HVN1500" s="100"/>
      <c r="HVO1500" s="100"/>
      <c r="HVP1500" s="100"/>
      <c r="HVQ1500" s="100"/>
      <c r="HVR1500" s="100"/>
      <c r="HVS1500" s="100"/>
      <c r="HVT1500" s="100"/>
      <c r="HVU1500" s="100"/>
      <c r="HVV1500" s="100"/>
      <c r="HVW1500" s="100"/>
      <c r="HVX1500" s="100"/>
      <c r="HVY1500" s="100"/>
      <c r="HVZ1500" s="100"/>
      <c r="HWA1500" s="100"/>
      <c r="HWB1500" s="100"/>
      <c r="HWC1500" s="100"/>
      <c r="HWD1500" s="100"/>
      <c r="HWE1500" s="100"/>
      <c r="HWF1500" s="100"/>
      <c r="HWG1500" s="100"/>
      <c r="HWH1500" s="100"/>
      <c r="HWI1500" s="100"/>
      <c r="HWJ1500" s="100"/>
      <c r="HWK1500" s="100"/>
      <c r="HWL1500" s="100"/>
      <c r="HWM1500" s="100"/>
      <c r="HWN1500" s="100"/>
      <c r="HWO1500" s="100"/>
      <c r="HWP1500" s="100"/>
      <c r="HWQ1500" s="100"/>
      <c r="HWR1500" s="100"/>
      <c r="HWS1500" s="100"/>
      <c r="HWT1500" s="100"/>
      <c r="HWU1500" s="100"/>
      <c r="HWV1500" s="100"/>
      <c r="HWW1500" s="100"/>
      <c r="HWX1500" s="100"/>
      <c r="HWY1500" s="100"/>
      <c r="HWZ1500" s="100"/>
      <c r="HXA1500" s="100"/>
      <c r="HXB1500" s="100"/>
      <c r="HXC1500" s="100"/>
      <c r="HXD1500" s="100"/>
      <c r="HXE1500" s="100"/>
      <c r="HXF1500" s="100"/>
      <c r="HXG1500" s="100"/>
      <c r="HXH1500" s="100"/>
      <c r="HXI1500" s="100"/>
      <c r="HXJ1500" s="100"/>
      <c r="HXK1500" s="100"/>
      <c r="HXL1500" s="100"/>
      <c r="HXM1500" s="100"/>
      <c r="HXN1500" s="100"/>
      <c r="HXO1500" s="100"/>
      <c r="HXP1500" s="100"/>
      <c r="HXQ1500" s="100"/>
      <c r="HXR1500" s="100"/>
      <c r="HXS1500" s="100"/>
      <c r="HXT1500" s="100"/>
      <c r="HXU1500" s="100"/>
      <c r="HXV1500" s="100"/>
      <c r="HXW1500" s="100"/>
      <c r="HXX1500" s="100"/>
      <c r="HXY1500" s="100"/>
      <c r="HXZ1500" s="100"/>
      <c r="HYA1500" s="100"/>
      <c r="HYB1500" s="100"/>
      <c r="HYC1500" s="100"/>
      <c r="HYD1500" s="100"/>
      <c r="HYE1500" s="100"/>
      <c r="HYF1500" s="100"/>
      <c r="HYG1500" s="100"/>
      <c r="HYH1500" s="100"/>
      <c r="HYI1500" s="100"/>
      <c r="HYJ1500" s="100"/>
      <c r="HYK1500" s="100"/>
      <c r="HYL1500" s="100"/>
      <c r="HYM1500" s="100"/>
      <c r="HYN1500" s="100"/>
      <c r="HYO1500" s="100"/>
      <c r="HYP1500" s="100"/>
      <c r="HYQ1500" s="100"/>
      <c r="HYR1500" s="100"/>
      <c r="HYS1500" s="100"/>
      <c r="HYT1500" s="100"/>
      <c r="HYU1500" s="100"/>
      <c r="HYV1500" s="100"/>
      <c r="HYW1500" s="100"/>
      <c r="HYX1500" s="100"/>
      <c r="HYY1500" s="100"/>
      <c r="HYZ1500" s="100"/>
      <c r="HZA1500" s="100"/>
      <c r="HZB1500" s="100"/>
      <c r="HZC1500" s="100"/>
      <c r="HZD1500" s="100"/>
      <c r="HZE1500" s="100"/>
      <c r="HZF1500" s="100"/>
      <c r="HZG1500" s="100"/>
      <c r="HZH1500" s="100"/>
      <c r="HZI1500" s="100"/>
      <c r="HZJ1500" s="100"/>
      <c r="HZK1500" s="100"/>
      <c r="HZL1500" s="100"/>
      <c r="HZM1500" s="100"/>
      <c r="HZN1500" s="100"/>
      <c r="HZO1500" s="100"/>
      <c r="HZP1500" s="100"/>
      <c r="HZQ1500" s="100"/>
      <c r="HZR1500" s="100"/>
      <c r="HZS1500" s="100"/>
      <c r="HZT1500" s="100"/>
      <c r="HZU1500" s="100"/>
      <c r="HZV1500" s="100"/>
      <c r="HZW1500" s="100"/>
      <c r="HZX1500" s="100"/>
      <c r="HZY1500" s="100"/>
      <c r="HZZ1500" s="100"/>
      <c r="IAA1500" s="100"/>
      <c r="IAB1500" s="100"/>
      <c r="IAC1500" s="100"/>
      <c r="IAD1500" s="100"/>
      <c r="IAE1500" s="100"/>
      <c r="IAF1500" s="100"/>
      <c r="IAG1500" s="100"/>
      <c r="IAH1500" s="100"/>
      <c r="IAI1500" s="100"/>
      <c r="IAJ1500" s="100"/>
      <c r="IAK1500" s="100"/>
      <c r="IAL1500" s="100"/>
      <c r="IAM1500" s="100"/>
      <c r="IAN1500" s="100"/>
      <c r="IAO1500" s="100"/>
      <c r="IAP1500" s="100"/>
      <c r="IAQ1500" s="100"/>
      <c r="IAR1500" s="100"/>
      <c r="IAS1500" s="100"/>
      <c r="IAT1500" s="100"/>
      <c r="IAU1500" s="100"/>
      <c r="IAV1500" s="100"/>
      <c r="IAW1500" s="100"/>
      <c r="IAX1500" s="100"/>
      <c r="IAY1500" s="100"/>
      <c r="IAZ1500" s="100"/>
      <c r="IBA1500" s="100"/>
      <c r="IBB1500" s="100"/>
      <c r="IBC1500" s="100"/>
      <c r="IBD1500" s="100"/>
      <c r="IBE1500" s="100"/>
      <c r="IBF1500" s="100"/>
      <c r="IBG1500" s="100"/>
      <c r="IBH1500" s="100"/>
      <c r="IBI1500" s="100"/>
      <c r="IBJ1500" s="100"/>
      <c r="IBK1500" s="100"/>
      <c r="IBL1500" s="100"/>
      <c r="IBM1500" s="100"/>
      <c r="IBN1500" s="100"/>
      <c r="IBO1500" s="100"/>
      <c r="IBP1500" s="100"/>
      <c r="IBQ1500" s="100"/>
      <c r="IBR1500" s="100"/>
      <c r="IBS1500" s="100"/>
      <c r="IBT1500" s="100"/>
      <c r="IBU1500" s="100"/>
      <c r="IBV1500" s="100"/>
      <c r="IBW1500" s="100"/>
      <c r="IBX1500" s="100"/>
      <c r="IBY1500" s="100"/>
      <c r="IBZ1500" s="100"/>
      <c r="ICA1500" s="100"/>
      <c r="ICB1500" s="100"/>
      <c r="ICC1500" s="100"/>
      <c r="ICD1500" s="100"/>
      <c r="ICE1500" s="100"/>
      <c r="ICF1500" s="100"/>
      <c r="ICG1500" s="100"/>
      <c r="ICH1500" s="100"/>
      <c r="ICI1500" s="100"/>
      <c r="ICJ1500" s="100"/>
      <c r="ICK1500" s="100"/>
      <c r="ICL1500" s="100"/>
      <c r="ICM1500" s="100"/>
      <c r="ICN1500" s="100"/>
      <c r="ICO1500" s="100"/>
      <c r="ICP1500" s="100"/>
      <c r="ICQ1500" s="100"/>
      <c r="ICR1500" s="100"/>
      <c r="ICS1500" s="100"/>
      <c r="ICT1500" s="100"/>
      <c r="ICU1500" s="100"/>
      <c r="ICV1500" s="100"/>
      <c r="ICW1500" s="100"/>
      <c r="ICX1500" s="100"/>
      <c r="ICY1500" s="100"/>
      <c r="ICZ1500" s="100"/>
      <c r="IDA1500" s="100"/>
      <c r="IDB1500" s="100"/>
      <c r="IDC1500" s="100"/>
      <c r="IDD1500" s="100"/>
      <c r="IDE1500" s="100"/>
      <c r="IDF1500" s="100"/>
      <c r="IDG1500" s="100"/>
      <c r="IDH1500" s="100"/>
      <c r="IDI1500" s="100"/>
      <c r="IDJ1500" s="100"/>
      <c r="IDK1500" s="100"/>
      <c r="IDL1500" s="100"/>
      <c r="IDM1500" s="100"/>
      <c r="IDN1500" s="100"/>
      <c r="IDO1500" s="100"/>
      <c r="IDP1500" s="100"/>
      <c r="IDQ1500" s="100"/>
      <c r="IDR1500" s="100"/>
      <c r="IDS1500" s="100"/>
      <c r="IDT1500" s="100"/>
      <c r="IDU1500" s="100"/>
      <c r="IDV1500" s="100"/>
      <c r="IDW1500" s="100"/>
      <c r="IDX1500" s="100"/>
      <c r="IDY1500" s="100"/>
      <c r="IDZ1500" s="100"/>
      <c r="IEA1500" s="100"/>
      <c r="IEB1500" s="100"/>
      <c r="IEC1500" s="100"/>
      <c r="IED1500" s="100"/>
      <c r="IEE1500" s="100"/>
      <c r="IEF1500" s="100"/>
      <c r="IEG1500" s="100"/>
      <c r="IEH1500" s="100"/>
      <c r="IEI1500" s="100"/>
      <c r="IEJ1500" s="100"/>
      <c r="IEK1500" s="100"/>
      <c r="IEL1500" s="100"/>
      <c r="IEM1500" s="100"/>
      <c r="IEN1500" s="100"/>
      <c r="IEO1500" s="100"/>
      <c r="IEP1500" s="100"/>
      <c r="IEQ1500" s="100"/>
      <c r="IER1500" s="100"/>
      <c r="IES1500" s="100"/>
      <c r="IET1500" s="100"/>
      <c r="IEU1500" s="100"/>
      <c r="IEV1500" s="100"/>
      <c r="IEW1500" s="100"/>
      <c r="IEX1500" s="100"/>
      <c r="IEY1500" s="100"/>
      <c r="IEZ1500" s="100"/>
      <c r="IFA1500" s="100"/>
      <c r="IFB1500" s="100"/>
      <c r="IFC1500" s="100"/>
      <c r="IFD1500" s="100"/>
      <c r="IFE1500" s="100"/>
      <c r="IFF1500" s="100"/>
      <c r="IFG1500" s="100"/>
      <c r="IFH1500" s="100"/>
      <c r="IFI1500" s="100"/>
      <c r="IFJ1500" s="100"/>
      <c r="IFK1500" s="100"/>
      <c r="IFL1500" s="100"/>
      <c r="IFM1500" s="100"/>
      <c r="IFN1500" s="100"/>
      <c r="IFO1500" s="100"/>
      <c r="IFP1500" s="100"/>
      <c r="IFQ1500" s="100"/>
      <c r="IFR1500" s="100"/>
      <c r="IFS1500" s="100"/>
      <c r="IFT1500" s="100"/>
      <c r="IFU1500" s="100"/>
      <c r="IFV1500" s="100"/>
      <c r="IFW1500" s="100"/>
      <c r="IFX1500" s="100"/>
      <c r="IFY1500" s="100"/>
      <c r="IFZ1500" s="100"/>
      <c r="IGA1500" s="100"/>
      <c r="IGB1500" s="100"/>
      <c r="IGC1500" s="100"/>
      <c r="IGD1500" s="100"/>
      <c r="IGE1500" s="100"/>
      <c r="IGF1500" s="100"/>
      <c r="IGG1500" s="100"/>
      <c r="IGH1500" s="100"/>
      <c r="IGI1500" s="100"/>
      <c r="IGJ1500" s="100"/>
      <c r="IGK1500" s="100"/>
      <c r="IGL1500" s="100"/>
      <c r="IGM1500" s="100"/>
      <c r="IGN1500" s="100"/>
      <c r="IGO1500" s="100"/>
      <c r="IGP1500" s="100"/>
      <c r="IGQ1500" s="100"/>
      <c r="IGR1500" s="100"/>
      <c r="IGS1500" s="100"/>
      <c r="IGT1500" s="100"/>
      <c r="IGU1500" s="100"/>
      <c r="IGV1500" s="100"/>
      <c r="IGW1500" s="100"/>
      <c r="IGX1500" s="100"/>
      <c r="IGY1500" s="100"/>
      <c r="IGZ1500" s="100"/>
      <c r="IHA1500" s="100"/>
      <c r="IHB1500" s="100"/>
      <c r="IHC1500" s="100"/>
      <c r="IHD1500" s="100"/>
      <c r="IHE1500" s="100"/>
      <c r="IHF1500" s="100"/>
      <c r="IHG1500" s="100"/>
      <c r="IHH1500" s="100"/>
      <c r="IHI1500" s="100"/>
      <c r="IHJ1500" s="100"/>
      <c r="IHK1500" s="100"/>
      <c r="IHL1500" s="100"/>
      <c r="IHM1500" s="100"/>
      <c r="IHN1500" s="100"/>
      <c r="IHO1500" s="100"/>
      <c r="IHP1500" s="100"/>
      <c r="IHQ1500" s="100"/>
      <c r="IHR1500" s="100"/>
      <c r="IHS1500" s="100"/>
      <c r="IHT1500" s="100"/>
      <c r="IHU1500" s="100"/>
      <c r="IHV1500" s="100"/>
      <c r="IHW1500" s="100"/>
      <c r="IHX1500" s="100"/>
      <c r="IHY1500" s="100"/>
      <c r="IHZ1500" s="100"/>
      <c r="IIA1500" s="100"/>
      <c r="IIB1500" s="100"/>
      <c r="IIC1500" s="100"/>
      <c r="IID1500" s="100"/>
      <c r="IIE1500" s="100"/>
      <c r="IIF1500" s="100"/>
      <c r="IIG1500" s="100"/>
      <c r="IIH1500" s="100"/>
      <c r="III1500" s="100"/>
      <c r="IIJ1500" s="100"/>
      <c r="IIK1500" s="100"/>
      <c r="IIL1500" s="100"/>
      <c r="IIM1500" s="100"/>
      <c r="IIN1500" s="100"/>
      <c r="IIO1500" s="100"/>
      <c r="IIP1500" s="100"/>
      <c r="IIQ1500" s="100"/>
      <c r="IIR1500" s="100"/>
      <c r="IIS1500" s="100"/>
      <c r="IIT1500" s="100"/>
      <c r="IIU1500" s="100"/>
      <c r="IIV1500" s="100"/>
      <c r="IIW1500" s="100"/>
      <c r="IIX1500" s="100"/>
      <c r="IIY1500" s="100"/>
      <c r="IIZ1500" s="100"/>
      <c r="IJA1500" s="100"/>
      <c r="IJB1500" s="100"/>
      <c r="IJC1500" s="100"/>
      <c r="IJD1500" s="100"/>
      <c r="IJE1500" s="100"/>
      <c r="IJF1500" s="100"/>
      <c r="IJG1500" s="100"/>
      <c r="IJH1500" s="100"/>
      <c r="IJI1500" s="100"/>
      <c r="IJJ1500" s="100"/>
      <c r="IJK1500" s="100"/>
      <c r="IJL1500" s="100"/>
      <c r="IJM1500" s="100"/>
      <c r="IJN1500" s="100"/>
      <c r="IJO1500" s="100"/>
      <c r="IJP1500" s="100"/>
      <c r="IJQ1500" s="100"/>
      <c r="IJR1500" s="100"/>
      <c r="IJS1500" s="100"/>
      <c r="IJT1500" s="100"/>
      <c r="IJU1500" s="100"/>
      <c r="IJV1500" s="100"/>
      <c r="IJW1500" s="100"/>
      <c r="IJX1500" s="100"/>
      <c r="IJY1500" s="100"/>
      <c r="IJZ1500" s="100"/>
      <c r="IKA1500" s="100"/>
      <c r="IKB1500" s="100"/>
      <c r="IKC1500" s="100"/>
      <c r="IKD1500" s="100"/>
      <c r="IKE1500" s="100"/>
      <c r="IKF1500" s="100"/>
      <c r="IKG1500" s="100"/>
      <c r="IKH1500" s="100"/>
      <c r="IKI1500" s="100"/>
      <c r="IKJ1500" s="100"/>
      <c r="IKK1500" s="100"/>
      <c r="IKL1500" s="100"/>
      <c r="IKM1500" s="100"/>
      <c r="IKN1500" s="100"/>
      <c r="IKO1500" s="100"/>
      <c r="IKP1500" s="100"/>
      <c r="IKQ1500" s="100"/>
      <c r="IKR1500" s="100"/>
      <c r="IKS1500" s="100"/>
      <c r="IKT1500" s="100"/>
      <c r="IKU1500" s="100"/>
      <c r="IKV1500" s="100"/>
      <c r="IKW1500" s="100"/>
      <c r="IKX1500" s="100"/>
      <c r="IKY1500" s="100"/>
      <c r="IKZ1500" s="100"/>
      <c r="ILA1500" s="100"/>
      <c r="ILB1500" s="100"/>
      <c r="ILC1500" s="100"/>
      <c r="ILD1500" s="100"/>
      <c r="ILE1500" s="100"/>
      <c r="ILF1500" s="100"/>
      <c r="ILG1500" s="100"/>
      <c r="ILH1500" s="100"/>
      <c r="ILI1500" s="100"/>
      <c r="ILJ1500" s="100"/>
      <c r="ILK1500" s="100"/>
      <c r="ILL1500" s="100"/>
      <c r="ILM1500" s="100"/>
      <c r="ILN1500" s="100"/>
      <c r="ILO1500" s="100"/>
      <c r="ILP1500" s="100"/>
      <c r="ILQ1500" s="100"/>
      <c r="ILR1500" s="100"/>
      <c r="ILS1500" s="100"/>
      <c r="ILT1500" s="100"/>
      <c r="ILU1500" s="100"/>
      <c r="ILV1500" s="100"/>
      <c r="ILW1500" s="100"/>
      <c r="ILX1500" s="100"/>
      <c r="ILY1500" s="100"/>
      <c r="ILZ1500" s="100"/>
      <c r="IMA1500" s="100"/>
      <c r="IMB1500" s="100"/>
      <c r="IMC1500" s="100"/>
      <c r="IMD1500" s="100"/>
      <c r="IME1500" s="100"/>
      <c r="IMF1500" s="100"/>
      <c r="IMG1500" s="100"/>
      <c r="IMH1500" s="100"/>
      <c r="IMI1500" s="100"/>
      <c r="IMJ1500" s="100"/>
      <c r="IMK1500" s="100"/>
      <c r="IML1500" s="100"/>
      <c r="IMM1500" s="100"/>
      <c r="IMN1500" s="100"/>
      <c r="IMO1500" s="100"/>
      <c r="IMP1500" s="100"/>
      <c r="IMQ1500" s="100"/>
      <c r="IMR1500" s="100"/>
      <c r="IMS1500" s="100"/>
      <c r="IMT1500" s="100"/>
      <c r="IMU1500" s="100"/>
      <c r="IMV1500" s="100"/>
      <c r="IMW1500" s="100"/>
      <c r="IMX1500" s="100"/>
      <c r="IMY1500" s="100"/>
      <c r="IMZ1500" s="100"/>
      <c r="INA1500" s="100"/>
      <c r="INB1500" s="100"/>
      <c r="INC1500" s="100"/>
      <c r="IND1500" s="100"/>
      <c r="INE1500" s="100"/>
      <c r="INF1500" s="100"/>
      <c r="ING1500" s="100"/>
      <c r="INH1500" s="100"/>
      <c r="INI1500" s="100"/>
      <c r="INJ1500" s="100"/>
      <c r="INK1500" s="100"/>
      <c r="INL1500" s="100"/>
      <c r="INM1500" s="100"/>
      <c r="INN1500" s="100"/>
      <c r="INO1500" s="100"/>
      <c r="INP1500" s="100"/>
      <c r="INQ1500" s="100"/>
      <c r="INR1500" s="100"/>
      <c r="INS1500" s="100"/>
      <c r="INT1500" s="100"/>
      <c r="INU1500" s="100"/>
      <c r="INV1500" s="100"/>
      <c r="INW1500" s="100"/>
      <c r="INX1500" s="100"/>
      <c r="INY1500" s="100"/>
      <c r="INZ1500" s="100"/>
      <c r="IOA1500" s="100"/>
      <c r="IOB1500" s="100"/>
      <c r="IOC1500" s="100"/>
      <c r="IOD1500" s="100"/>
      <c r="IOE1500" s="100"/>
      <c r="IOF1500" s="100"/>
      <c r="IOG1500" s="100"/>
      <c r="IOH1500" s="100"/>
      <c r="IOI1500" s="100"/>
      <c r="IOJ1500" s="100"/>
      <c r="IOK1500" s="100"/>
      <c r="IOL1500" s="100"/>
      <c r="IOM1500" s="100"/>
      <c r="ION1500" s="100"/>
      <c r="IOO1500" s="100"/>
      <c r="IOP1500" s="100"/>
      <c r="IOQ1500" s="100"/>
      <c r="IOR1500" s="100"/>
      <c r="IOS1500" s="100"/>
      <c r="IOT1500" s="100"/>
      <c r="IOU1500" s="100"/>
      <c r="IOV1500" s="100"/>
      <c r="IOW1500" s="100"/>
      <c r="IOX1500" s="100"/>
      <c r="IOY1500" s="100"/>
      <c r="IOZ1500" s="100"/>
      <c r="IPA1500" s="100"/>
      <c r="IPB1500" s="100"/>
      <c r="IPC1500" s="100"/>
      <c r="IPD1500" s="100"/>
      <c r="IPE1500" s="100"/>
      <c r="IPF1500" s="100"/>
      <c r="IPG1500" s="100"/>
      <c r="IPH1500" s="100"/>
      <c r="IPI1500" s="100"/>
      <c r="IPJ1500" s="100"/>
      <c r="IPK1500" s="100"/>
      <c r="IPL1500" s="100"/>
      <c r="IPM1500" s="100"/>
      <c r="IPN1500" s="100"/>
      <c r="IPO1500" s="100"/>
      <c r="IPP1500" s="100"/>
      <c r="IPQ1500" s="100"/>
      <c r="IPR1500" s="100"/>
      <c r="IPS1500" s="100"/>
      <c r="IPT1500" s="100"/>
      <c r="IPU1500" s="100"/>
      <c r="IPV1500" s="100"/>
      <c r="IPW1500" s="100"/>
      <c r="IPX1500" s="100"/>
      <c r="IPY1500" s="100"/>
      <c r="IPZ1500" s="100"/>
      <c r="IQA1500" s="100"/>
      <c r="IQB1500" s="100"/>
      <c r="IQC1500" s="100"/>
      <c r="IQD1500" s="100"/>
      <c r="IQE1500" s="100"/>
      <c r="IQF1500" s="100"/>
      <c r="IQG1500" s="100"/>
      <c r="IQH1500" s="100"/>
      <c r="IQI1500" s="100"/>
      <c r="IQJ1500" s="100"/>
      <c r="IQK1500" s="100"/>
      <c r="IQL1500" s="100"/>
      <c r="IQM1500" s="100"/>
      <c r="IQN1500" s="100"/>
      <c r="IQO1500" s="100"/>
      <c r="IQP1500" s="100"/>
      <c r="IQQ1500" s="100"/>
      <c r="IQR1500" s="100"/>
      <c r="IQS1500" s="100"/>
      <c r="IQT1500" s="100"/>
      <c r="IQU1500" s="100"/>
      <c r="IQV1500" s="100"/>
      <c r="IQW1500" s="100"/>
      <c r="IQX1500" s="100"/>
      <c r="IQY1500" s="100"/>
      <c r="IQZ1500" s="100"/>
      <c r="IRA1500" s="100"/>
      <c r="IRB1500" s="100"/>
      <c r="IRC1500" s="100"/>
      <c r="IRD1500" s="100"/>
      <c r="IRE1500" s="100"/>
      <c r="IRF1500" s="100"/>
      <c r="IRG1500" s="100"/>
      <c r="IRH1500" s="100"/>
      <c r="IRI1500" s="100"/>
      <c r="IRJ1500" s="100"/>
      <c r="IRK1500" s="100"/>
      <c r="IRL1500" s="100"/>
      <c r="IRM1500" s="100"/>
      <c r="IRN1500" s="100"/>
      <c r="IRO1500" s="100"/>
      <c r="IRP1500" s="100"/>
      <c r="IRQ1500" s="100"/>
      <c r="IRR1500" s="100"/>
      <c r="IRS1500" s="100"/>
      <c r="IRT1500" s="100"/>
      <c r="IRU1500" s="100"/>
      <c r="IRV1500" s="100"/>
      <c r="IRW1500" s="100"/>
      <c r="IRX1500" s="100"/>
      <c r="IRY1500" s="100"/>
      <c r="IRZ1500" s="100"/>
      <c r="ISA1500" s="100"/>
      <c r="ISB1500" s="100"/>
      <c r="ISC1500" s="100"/>
      <c r="ISD1500" s="100"/>
      <c r="ISE1500" s="100"/>
      <c r="ISF1500" s="100"/>
      <c r="ISG1500" s="100"/>
      <c r="ISH1500" s="100"/>
      <c r="ISI1500" s="100"/>
      <c r="ISJ1500" s="100"/>
      <c r="ISK1500" s="100"/>
      <c r="ISL1500" s="100"/>
      <c r="ISM1500" s="100"/>
      <c r="ISN1500" s="100"/>
      <c r="ISO1500" s="100"/>
      <c r="ISP1500" s="100"/>
      <c r="ISQ1500" s="100"/>
      <c r="ISR1500" s="100"/>
      <c r="ISS1500" s="100"/>
      <c r="IST1500" s="100"/>
      <c r="ISU1500" s="100"/>
      <c r="ISV1500" s="100"/>
      <c r="ISW1500" s="100"/>
      <c r="ISX1500" s="100"/>
      <c r="ISY1500" s="100"/>
      <c r="ISZ1500" s="100"/>
      <c r="ITA1500" s="100"/>
      <c r="ITB1500" s="100"/>
      <c r="ITC1500" s="100"/>
      <c r="ITD1500" s="100"/>
      <c r="ITE1500" s="100"/>
      <c r="ITF1500" s="100"/>
      <c r="ITG1500" s="100"/>
      <c r="ITH1500" s="100"/>
      <c r="ITI1500" s="100"/>
      <c r="ITJ1500" s="100"/>
      <c r="ITK1500" s="100"/>
      <c r="ITL1500" s="100"/>
      <c r="ITM1500" s="100"/>
      <c r="ITN1500" s="100"/>
      <c r="ITO1500" s="100"/>
      <c r="ITP1500" s="100"/>
      <c r="ITQ1500" s="100"/>
      <c r="ITR1500" s="100"/>
      <c r="ITS1500" s="100"/>
      <c r="ITT1500" s="100"/>
      <c r="ITU1500" s="100"/>
      <c r="ITV1500" s="100"/>
      <c r="ITW1500" s="100"/>
      <c r="ITX1500" s="100"/>
      <c r="ITY1500" s="100"/>
      <c r="ITZ1500" s="100"/>
      <c r="IUA1500" s="100"/>
      <c r="IUB1500" s="100"/>
      <c r="IUC1500" s="100"/>
      <c r="IUD1500" s="100"/>
      <c r="IUE1500" s="100"/>
      <c r="IUF1500" s="100"/>
      <c r="IUG1500" s="100"/>
      <c r="IUH1500" s="100"/>
      <c r="IUI1500" s="100"/>
      <c r="IUJ1500" s="100"/>
      <c r="IUK1500" s="100"/>
      <c r="IUL1500" s="100"/>
      <c r="IUM1500" s="100"/>
      <c r="IUN1500" s="100"/>
      <c r="IUO1500" s="100"/>
      <c r="IUP1500" s="100"/>
      <c r="IUQ1500" s="100"/>
      <c r="IUR1500" s="100"/>
      <c r="IUS1500" s="100"/>
      <c r="IUT1500" s="100"/>
      <c r="IUU1500" s="100"/>
      <c r="IUV1500" s="100"/>
      <c r="IUW1500" s="100"/>
      <c r="IUX1500" s="100"/>
      <c r="IUY1500" s="100"/>
      <c r="IUZ1500" s="100"/>
      <c r="IVA1500" s="100"/>
      <c r="IVB1500" s="100"/>
      <c r="IVC1500" s="100"/>
      <c r="IVD1500" s="100"/>
      <c r="IVE1500" s="100"/>
      <c r="IVF1500" s="100"/>
      <c r="IVG1500" s="100"/>
      <c r="IVH1500" s="100"/>
      <c r="IVI1500" s="100"/>
      <c r="IVJ1500" s="100"/>
      <c r="IVK1500" s="100"/>
      <c r="IVL1500" s="100"/>
      <c r="IVM1500" s="100"/>
      <c r="IVN1500" s="100"/>
      <c r="IVO1500" s="100"/>
      <c r="IVP1500" s="100"/>
      <c r="IVQ1500" s="100"/>
      <c r="IVR1500" s="100"/>
      <c r="IVS1500" s="100"/>
      <c r="IVT1500" s="100"/>
      <c r="IVU1500" s="100"/>
      <c r="IVV1500" s="100"/>
      <c r="IVW1500" s="100"/>
      <c r="IVX1500" s="100"/>
      <c r="IVY1500" s="100"/>
      <c r="IVZ1500" s="100"/>
      <c r="IWA1500" s="100"/>
      <c r="IWB1500" s="100"/>
      <c r="IWC1500" s="100"/>
      <c r="IWD1500" s="100"/>
      <c r="IWE1500" s="100"/>
      <c r="IWF1500" s="100"/>
      <c r="IWG1500" s="100"/>
      <c r="IWH1500" s="100"/>
      <c r="IWI1500" s="100"/>
      <c r="IWJ1500" s="100"/>
      <c r="IWK1500" s="100"/>
      <c r="IWL1500" s="100"/>
      <c r="IWM1500" s="100"/>
      <c r="IWN1500" s="100"/>
      <c r="IWO1500" s="100"/>
      <c r="IWP1500" s="100"/>
      <c r="IWQ1500" s="100"/>
      <c r="IWR1500" s="100"/>
      <c r="IWS1500" s="100"/>
      <c r="IWT1500" s="100"/>
      <c r="IWU1500" s="100"/>
      <c r="IWV1500" s="100"/>
      <c r="IWW1500" s="100"/>
      <c r="IWX1500" s="100"/>
      <c r="IWY1500" s="100"/>
      <c r="IWZ1500" s="100"/>
      <c r="IXA1500" s="100"/>
      <c r="IXB1500" s="100"/>
      <c r="IXC1500" s="100"/>
      <c r="IXD1500" s="100"/>
      <c r="IXE1500" s="100"/>
      <c r="IXF1500" s="100"/>
      <c r="IXG1500" s="100"/>
      <c r="IXH1500" s="100"/>
      <c r="IXI1500" s="100"/>
      <c r="IXJ1500" s="100"/>
      <c r="IXK1500" s="100"/>
      <c r="IXL1500" s="100"/>
      <c r="IXM1500" s="100"/>
      <c r="IXN1500" s="100"/>
      <c r="IXO1500" s="100"/>
      <c r="IXP1500" s="100"/>
      <c r="IXQ1500" s="100"/>
      <c r="IXR1500" s="100"/>
      <c r="IXS1500" s="100"/>
      <c r="IXT1500" s="100"/>
      <c r="IXU1500" s="100"/>
      <c r="IXV1500" s="100"/>
      <c r="IXW1500" s="100"/>
      <c r="IXX1500" s="100"/>
      <c r="IXY1500" s="100"/>
      <c r="IXZ1500" s="100"/>
      <c r="IYA1500" s="100"/>
      <c r="IYB1500" s="100"/>
      <c r="IYC1500" s="100"/>
      <c r="IYD1500" s="100"/>
      <c r="IYE1500" s="100"/>
      <c r="IYF1500" s="100"/>
      <c r="IYG1500" s="100"/>
      <c r="IYH1500" s="100"/>
      <c r="IYI1500" s="100"/>
      <c r="IYJ1500" s="100"/>
      <c r="IYK1500" s="100"/>
      <c r="IYL1500" s="100"/>
      <c r="IYM1500" s="100"/>
      <c r="IYN1500" s="100"/>
      <c r="IYO1500" s="100"/>
      <c r="IYP1500" s="100"/>
      <c r="IYQ1500" s="100"/>
      <c r="IYR1500" s="100"/>
      <c r="IYS1500" s="100"/>
      <c r="IYT1500" s="100"/>
      <c r="IYU1500" s="100"/>
      <c r="IYV1500" s="100"/>
      <c r="IYW1500" s="100"/>
      <c r="IYX1500" s="100"/>
      <c r="IYY1500" s="100"/>
      <c r="IYZ1500" s="100"/>
      <c r="IZA1500" s="100"/>
      <c r="IZB1500" s="100"/>
      <c r="IZC1500" s="100"/>
      <c r="IZD1500" s="100"/>
      <c r="IZE1500" s="100"/>
      <c r="IZF1500" s="100"/>
      <c r="IZG1500" s="100"/>
      <c r="IZH1500" s="100"/>
      <c r="IZI1500" s="100"/>
      <c r="IZJ1500" s="100"/>
      <c r="IZK1500" s="100"/>
      <c r="IZL1500" s="100"/>
      <c r="IZM1500" s="100"/>
      <c r="IZN1500" s="100"/>
      <c r="IZO1500" s="100"/>
      <c r="IZP1500" s="100"/>
      <c r="IZQ1500" s="100"/>
      <c r="IZR1500" s="100"/>
      <c r="IZS1500" s="100"/>
      <c r="IZT1500" s="100"/>
      <c r="IZU1500" s="100"/>
      <c r="IZV1500" s="100"/>
      <c r="IZW1500" s="100"/>
      <c r="IZX1500" s="100"/>
      <c r="IZY1500" s="100"/>
      <c r="IZZ1500" s="100"/>
      <c r="JAA1500" s="100"/>
      <c r="JAB1500" s="100"/>
      <c r="JAC1500" s="100"/>
      <c r="JAD1500" s="100"/>
      <c r="JAE1500" s="100"/>
      <c r="JAF1500" s="100"/>
      <c r="JAG1500" s="100"/>
      <c r="JAH1500" s="100"/>
      <c r="JAI1500" s="100"/>
      <c r="JAJ1500" s="100"/>
      <c r="JAK1500" s="100"/>
      <c r="JAL1500" s="100"/>
      <c r="JAM1500" s="100"/>
      <c r="JAN1500" s="100"/>
      <c r="JAO1500" s="100"/>
      <c r="JAP1500" s="100"/>
      <c r="JAQ1500" s="100"/>
      <c r="JAR1500" s="100"/>
      <c r="JAS1500" s="100"/>
      <c r="JAT1500" s="100"/>
      <c r="JAU1500" s="100"/>
      <c r="JAV1500" s="100"/>
      <c r="JAW1500" s="100"/>
      <c r="JAX1500" s="100"/>
      <c r="JAY1500" s="100"/>
      <c r="JAZ1500" s="100"/>
      <c r="JBA1500" s="100"/>
      <c r="JBB1500" s="100"/>
      <c r="JBC1500" s="100"/>
      <c r="JBD1500" s="100"/>
      <c r="JBE1500" s="100"/>
      <c r="JBF1500" s="100"/>
      <c r="JBG1500" s="100"/>
      <c r="JBH1500" s="100"/>
      <c r="JBI1500" s="100"/>
      <c r="JBJ1500" s="100"/>
      <c r="JBK1500" s="100"/>
      <c r="JBL1500" s="100"/>
      <c r="JBM1500" s="100"/>
      <c r="JBN1500" s="100"/>
      <c r="JBO1500" s="100"/>
      <c r="JBP1500" s="100"/>
      <c r="JBQ1500" s="100"/>
      <c r="JBR1500" s="100"/>
      <c r="JBS1500" s="100"/>
      <c r="JBT1500" s="100"/>
      <c r="JBU1500" s="100"/>
      <c r="JBV1500" s="100"/>
      <c r="JBW1500" s="100"/>
      <c r="JBX1500" s="100"/>
      <c r="JBY1500" s="100"/>
      <c r="JBZ1500" s="100"/>
      <c r="JCA1500" s="100"/>
      <c r="JCB1500" s="100"/>
      <c r="JCC1500" s="100"/>
      <c r="JCD1500" s="100"/>
      <c r="JCE1500" s="100"/>
      <c r="JCF1500" s="100"/>
      <c r="JCG1500" s="100"/>
      <c r="JCH1500" s="100"/>
      <c r="JCI1500" s="100"/>
      <c r="JCJ1500" s="100"/>
      <c r="JCK1500" s="100"/>
      <c r="JCL1500" s="100"/>
      <c r="JCM1500" s="100"/>
      <c r="JCN1500" s="100"/>
      <c r="JCO1500" s="100"/>
      <c r="JCP1500" s="100"/>
      <c r="JCQ1500" s="100"/>
      <c r="JCR1500" s="100"/>
      <c r="JCS1500" s="100"/>
      <c r="JCT1500" s="100"/>
      <c r="JCU1500" s="100"/>
      <c r="JCV1500" s="100"/>
      <c r="JCW1500" s="100"/>
      <c r="JCX1500" s="100"/>
      <c r="JCY1500" s="100"/>
      <c r="JCZ1500" s="100"/>
      <c r="JDA1500" s="100"/>
      <c r="JDB1500" s="100"/>
      <c r="JDC1500" s="100"/>
      <c r="JDD1500" s="100"/>
      <c r="JDE1500" s="100"/>
      <c r="JDF1500" s="100"/>
      <c r="JDG1500" s="100"/>
      <c r="JDH1500" s="100"/>
      <c r="JDI1500" s="100"/>
      <c r="JDJ1500" s="100"/>
      <c r="JDK1500" s="100"/>
      <c r="JDL1500" s="100"/>
      <c r="JDM1500" s="100"/>
      <c r="JDN1500" s="100"/>
      <c r="JDO1500" s="100"/>
      <c r="JDP1500" s="100"/>
      <c r="JDQ1500" s="100"/>
      <c r="JDR1500" s="100"/>
      <c r="JDS1500" s="100"/>
      <c r="JDT1500" s="100"/>
      <c r="JDU1500" s="100"/>
      <c r="JDV1500" s="100"/>
      <c r="JDW1500" s="100"/>
      <c r="JDX1500" s="100"/>
      <c r="JDY1500" s="100"/>
      <c r="JDZ1500" s="100"/>
      <c r="JEA1500" s="100"/>
      <c r="JEB1500" s="100"/>
      <c r="JEC1500" s="100"/>
      <c r="JED1500" s="100"/>
      <c r="JEE1500" s="100"/>
      <c r="JEF1500" s="100"/>
      <c r="JEG1500" s="100"/>
      <c r="JEH1500" s="100"/>
      <c r="JEI1500" s="100"/>
      <c r="JEJ1500" s="100"/>
      <c r="JEK1500" s="100"/>
      <c r="JEL1500" s="100"/>
      <c r="JEM1500" s="100"/>
      <c r="JEN1500" s="100"/>
      <c r="JEO1500" s="100"/>
      <c r="JEP1500" s="100"/>
      <c r="JEQ1500" s="100"/>
      <c r="JER1500" s="100"/>
      <c r="JES1500" s="100"/>
      <c r="JET1500" s="100"/>
      <c r="JEU1500" s="100"/>
      <c r="JEV1500" s="100"/>
      <c r="JEW1500" s="100"/>
      <c r="JEX1500" s="100"/>
      <c r="JEY1500" s="100"/>
      <c r="JEZ1500" s="100"/>
      <c r="JFA1500" s="100"/>
      <c r="JFB1500" s="100"/>
      <c r="JFC1500" s="100"/>
      <c r="JFD1500" s="100"/>
      <c r="JFE1500" s="100"/>
      <c r="JFF1500" s="100"/>
      <c r="JFG1500" s="100"/>
      <c r="JFH1500" s="100"/>
      <c r="JFI1500" s="100"/>
      <c r="JFJ1500" s="100"/>
      <c r="JFK1500" s="100"/>
      <c r="JFL1500" s="100"/>
      <c r="JFM1500" s="100"/>
      <c r="JFN1500" s="100"/>
      <c r="JFO1500" s="100"/>
      <c r="JFP1500" s="100"/>
      <c r="JFQ1500" s="100"/>
      <c r="JFR1500" s="100"/>
      <c r="JFS1500" s="100"/>
      <c r="JFT1500" s="100"/>
      <c r="JFU1500" s="100"/>
      <c r="JFV1500" s="100"/>
      <c r="JFW1500" s="100"/>
      <c r="JFX1500" s="100"/>
      <c r="JFY1500" s="100"/>
      <c r="JFZ1500" s="100"/>
      <c r="JGA1500" s="100"/>
      <c r="JGB1500" s="100"/>
      <c r="JGC1500" s="100"/>
      <c r="JGD1500" s="100"/>
      <c r="JGE1500" s="100"/>
      <c r="JGF1500" s="100"/>
      <c r="JGG1500" s="100"/>
      <c r="JGH1500" s="100"/>
      <c r="JGI1500" s="100"/>
      <c r="JGJ1500" s="100"/>
      <c r="JGK1500" s="100"/>
      <c r="JGL1500" s="100"/>
      <c r="JGM1500" s="100"/>
      <c r="JGN1500" s="100"/>
      <c r="JGO1500" s="100"/>
      <c r="JGP1500" s="100"/>
      <c r="JGQ1500" s="100"/>
      <c r="JGR1500" s="100"/>
      <c r="JGS1500" s="100"/>
      <c r="JGT1500" s="100"/>
      <c r="JGU1500" s="100"/>
      <c r="JGV1500" s="100"/>
      <c r="JGW1500" s="100"/>
      <c r="JGX1500" s="100"/>
      <c r="JGY1500" s="100"/>
      <c r="JGZ1500" s="100"/>
      <c r="JHA1500" s="100"/>
      <c r="JHB1500" s="100"/>
      <c r="JHC1500" s="100"/>
      <c r="JHD1500" s="100"/>
      <c r="JHE1500" s="100"/>
      <c r="JHF1500" s="100"/>
      <c r="JHG1500" s="100"/>
      <c r="JHH1500" s="100"/>
      <c r="JHI1500" s="100"/>
      <c r="JHJ1500" s="100"/>
      <c r="JHK1500" s="100"/>
      <c r="JHL1500" s="100"/>
      <c r="JHM1500" s="100"/>
      <c r="JHN1500" s="100"/>
      <c r="JHO1500" s="100"/>
      <c r="JHP1500" s="100"/>
      <c r="JHQ1500" s="100"/>
      <c r="JHR1500" s="100"/>
      <c r="JHS1500" s="100"/>
      <c r="JHT1500" s="100"/>
      <c r="JHU1500" s="100"/>
      <c r="JHV1500" s="100"/>
      <c r="JHW1500" s="100"/>
      <c r="JHX1500" s="100"/>
      <c r="JHY1500" s="100"/>
      <c r="JHZ1500" s="100"/>
      <c r="JIA1500" s="100"/>
      <c r="JIB1500" s="100"/>
      <c r="JIC1500" s="100"/>
      <c r="JID1500" s="100"/>
      <c r="JIE1500" s="100"/>
      <c r="JIF1500" s="100"/>
      <c r="JIG1500" s="100"/>
      <c r="JIH1500" s="100"/>
      <c r="JII1500" s="100"/>
      <c r="JIJ1500" s="100"/>
      <c r="JIK1500" s="100"/>
      <c r="JIL1500" s="100"/>
      <c r="JIM1500" s="100"/>
      <c r="JIN1500" s="100"/>
      <c r="JIO1500" s="100"/>
      <c r="JIP1500" s="100"/>
      <c r="JIQ1500" s="100"/>
      <c r="JIR1500" s="100"/>
      <c r="JIS1500" s="100"/>
      <c r="JIT1500" s="100"/>
      <c r="JIU1500" s="100"/>
      <c r="JIV1500" s="100"/>
      <c r="JIW1500" s="100"/>
      <c r="JIX1500" s="100"/>
      <c r="JIY1500" s="100"/>
      <c r="JIZ1500" s="100"/>
      <c r="JJA1500" s="100"/>
      <c r="JJB1500" s="100"/>
      <c r="JJC1500" s="100"/>
      <c r="JJD1500" s="100"/>
      <c r="JJE1500" s="100"/>
      <c r="JJF1500" s="100"/>
      <c r="JJG1500" s="100"/>
      <c r="JJH1500" s="100"/>
      <c r="JJI1500" s="100"/>
      <c r="JJJ1500" s="100"/>
      <c r="JJK1500" s="100"/>
      <c r="JJL1500" s="100"/>
      <c r="JJM1500" s="100"/>
      <c r="JJN1500" s="100"/>
      <c r="JJO1500" s="100"/>
      <c r="JJP1500" s="100"/>
      <c r="JJQ1500" s="100"/>
      <c r="JJR1500" s="100"/>
      <c r="JJS1500" s="100"/>
      <c r="JJT1500" s="100"/>
      <c r="JJU1500" s="100"/>
      <c r="JJV1500" s="100"/>
      <c r="JJW1500" s="100"/>
      <c r="JJX1500" s="100"/>
      <c r="JJY1500" s="100"/>
      <c r="JJZ1500" s="100"/>
      <c r="JKA1500" s="100"/>
      <c r="JKB1500" s="100"/>
      <c r="JKC1500" s="100"/>
      <c r="JKD1500" s="100"/>
      <c r="JKE1500" s="100"/>
      <c r="JKF1500" s="100"/>
      <c r="JKG1500" s="100"/>
      <c r="JKH1500" s="100"/>
      <c r="JKI1500" s="100"/>
      <c r="JKJ1500" s="100"/>
      <c r="JKK1500" s="100"/>
      <c r="JKL1500" s="100"/>
      <c r="JKM1500" s="100"/>
      <c r="JKN1500" s="100"/>
      <c r="JKO1500" s="100"/>
      <c r="JKP1500" s="100"/>
      <c r="JKQ1500" s="100"/>
      <c r="JKR1500" s="100"/>
      <c r="JKS1500" s="100"/>
      <c r="JKT1500" s="100"/>
      <c r="JKU1500" s="100"/>
      <c r="JKV1500" s="100"/>
      <c r="JKW1500" s="100"/>
      <c r="JKX1500" s="100"/>
      <c r="JKY1500" s="100"/>
      <c r="JKZ1500" s="100"/>
      <c r="JLA1500" s="100"/>
      <c r="JLB1500" s="100"/>
      <c r="JLC1500" s="100"/>
      <c r="JLD1500" s="100"/>
      <c r="JLE1500" s="100"/>
      <c r="JLF1500" s="100"/>
      <c r="JLG1500" s="100"/>
      <c r="JLH1500" s="100"/>
      <c r="JLI1500" s="100"/>
      <c r="JLJ1500" s="100"/>
      <c r="JLK1500" s="100"/>
      <c r="JLL1500" s="100"/>
      <c r="JLM1500" s="100"/>
      <c r="JLN1500" s="100"/>
      <c r="JLO1500" s="100"/>
      <c r="JLP1500" s="100"/>
      <c r="JLQ1500" s="100"/>
      <c r="JLR1500" s="100"/>
      <c r="JLS1500" s="100"/>
      <c r="JLT1500" s="100"/>
      <c r="JLU1500" s="100"/>
      <c r="JLV1500" s="100"/>
      <c r="JLW1500" s="100"/>
      <c r="JLX1500" s="100"/>
      <c r="JLY1500" s="100"/>
      <c r="JLZ1500" s="100"/>
      <c r="JMA1500" s="100"/>
      <c r="JMB1500" s="100"/>
      <c r="JMC1500" s="100"/>
      <c r="JMD1500" s="100"/>
      <c r="JME1500" s="100"/>
      <c r="JMF1500" s="100"/>
      <c r="JMG1500" s="100"/>
      <c r="JMH1500" s="100"/>
      <c r="JMI1500" s="100"/>
      <c r="JMJ1500" s="100"/>
      <c r="JMK1500" s="100"/>
      <c r="JML1500" s="100"/>
      <c r="JMM1500" s="100"/>
      <c r="JMN1500" s="100"/>
      <c r="JMO1500" s="100"/>
      <c r="JMP1500" s="100"/>
      <c r="JMQ1500" s="100"/>
      <c r="JMR1500" s="100"/>
      <c r="JMS1500" s="100"/>
      <c r="JMT1500" s="100"/>
      <c r="JMU1500" s="100"/>
      <c r="JMV1500" s="100"/>
      <c r="JMW1500" s="100"/>
      <c r="JMX1500" s="100"/>
      <c r="JMY1500" s="100"/>
      <c r="JMZ1500" s="100"/>
      <c r="JNA1500" s="100"/>
      <c r="JNB1500" s="100"/>
      <c r="JNC1500" s="100"/>
      <c r="JND1500" s="100"/>
      <c r="JNE1500" s="100"/>
      <c r="JNF1500" s="100"/>
      <c r="JNG1500" s="100"/>
      <c r="JNH1500" s="100"/>
      <c r="JNI1500" s="100"/>
      <c r="JNJ1500" s="100"/>
      <c r="JNK1500" s="100"/>
      <c r="JNL1500" s="100"/>
      <c r="JNM1500" s="100"/>
      <c r="JNN1500" s="100"/>
      <c r="JNO1500" s="100"/>
      <c r="JNP1500" s="100"/>
      <c r="JNQ1500" s="100"/>
      <c r="JNR1500" s="100"/>
      <c r="JNS1500" s="100"/>
      <c r="JNT1500" s="100"/>
      <c r="JNU1500" s="100"/>
      <c r="JNV1500" s="100"/>
      <c r="JNW1500" s="100"/>
      <c r="JNX1500" s="100"/>
      <c r="JNY1500" s="100"/>
      <c r="JNZ1500" s="100"/>
      <c r="JOA1500" s="100"/>
      <c r="JOB1500" s="100"/>
      <c r="JOC1500" s="100"/>
      <c r="JOD1500" s="100"/>
      <c r="JOE1500" s="100"/>
      <c r="JOF1500" s="100"/>
      <c r="JOG1500" s="100"/>
      <c r="JOH1500" s="100"/>
      <c r="JOI1500" s="100"/>
      <c r="JOJ1500" s="100"/>
      <c r="JOK1500" s="100"/>
      <c r="JOL1500" s="100"/>
      <c r="JOM1500" s="100"/>
      <c r="JON1500" s="100"/>
      <c r="JOO1500" s="100"/>
      <c r="JOP1500" s="100"/>
      <c r="JOQ1500" s="100"/>
      <c r="JOR1500" s="100"/>
      <c r="JOS1500" s="100"/>
      <c r="JOT1500" s="100"/>
      <c r="JOU1500" s="100"/>
      <c r="JOV1500" s="100"/>
      <c r="JOW1500" s="100"/>
      <c r="JOX1500" s="100"/>
      <c r="JOY1500" s="100"/>
      <c r="JOZ1500" s="100"/>
      <c r="JPA1500" s="100"/>
      <c r="JPB1500" s="100"/>
      <c r="JPC1500" s="100"/>
      <c r="JPD1500" s="100"/>
      <c r="JPE1500" s="100"/>
      <c r="JPF1500" s="100"/>
      <c r="JPG1500" s="100"/>
      <c r="JPH1500" s="100"/>
      <c r="JPI1500" s="100"/>
      <c r="JPJ1500" s="100"/>
      <c r="JPK1500" s="100"/>
      <c r="JPL1500" s="100"/>
      <c r="JPM1500" s="100"/>
      <c r="JPN1500" s="100"/>
      <c r="JPO1500" s="100"/>
      <c r="JPP1500" s="100"/>
      <c r="JPQ1500" s="100"/>
      <c r="JPR1500" s="100"/>
      <c r="JPS1500" s="100"/>
      <c r="JPT1500" s="100"/>
      <c r="JPU1500" s="100"/>
      <c r="JPV1500" s="100"/>
      <c r="JPW1500" s="100"/>
      <c r="JPX1500" s="100"/>
      <c r="JPY1500" s="100"/>
      <c r="JPZ1500" s="100"/>
      <c r="JQA1500" s="100"/>
      <c r="JQB1500" s="100"/>
      <c r="JQC1500" s="100"/>
      <c r="JQD1500" s="100"/>
      <c r="JQE1500" s="100"/>
      <c r="JQF1500" s="100"/>
      <c r="JQG1500" s="100"/>
      <c r="JQH1500" s="100"/>
      <c r="JQI1500" s="100"/>
      <c r="JQJ1500" s="100"/>
      <c r="JQK1500" s="100"/>
      <c r="JQL1500" s="100"/>
      <c r="JQM1500" s="100"/>
      <c r="JQN1500" s="100"/>
      <c r="JQO1500" s="100"/>
      <c r="JQP1500" s="100"/>
      <c r="JQQ1500" s="100"/>
      <c r="JQR1500" s="100"/>
      <c r="JQS1500" s="100"/>
      <c r="JQT1500" s="100"/>
      <c r="JQU1500" s="100"/>
      <c r="JQV1500" s="100"/>
      <c r="JQW1500" s="100"/>
      <c r="JQX1500" s="100"/>
      <c r="JQY1500" s="100"/>
      <c r="JQZ1500" s="100"/>
      <c r="JRA1500" s="100"/>
      <c r="JRB1500" s="100"/>
      <c r="JRC1500" s="100"/>
      <c r="JRD1500" s="100"/>
      <c r="JRE1500" s="100"/>
      <c r="JRF1500" s="100"/>
      <c r="JRG1500" s="100"/>
      <c r="JRH1500" s="100"/>
      <c r="JRI1500" s="100"/>
      <c r="JRJ1500" s="100"/>
      <c r="JRK1500" s="100"/>
      <c r="JRL1500" s="100"/>
      <c r="JRM1500" s="100"/>
      <c r="JRN1500" s="100"/>
      <c r="JRO1500" s="100"/>
      <c r="JRP1500" s="100"/>
      <c r="JRQ1500" s="100"/>
      <c r="JRR1500" s="100"/>
      <c r="JRS1500" s="100"/>
      <c r="JRT1500" s="100"/>
      <c r="JRU1500" s="100"/>
      <c r="JRV1500" s="100"/>
      <c r="JRW1500" s="100"/>
      <c r="JRX1500" s="100"/>
      <c r="JRY1500" s="100"/>
      <c r="JRZ1500" s="100"/>
      <c r="JSA1500" s="100"/>
      <c r="JSB1500" s="100"/>
      <c r="JSC1500" s="100"/>
      <c r="JSD1500" s="100"/>
      <c r="JSE1500" s="100"/>
      <c r="JSF1500" s="100"/>
      <c r="JSG1500" s="100"/>
      <c r="JSH1500" s="100"/>
      <c r="JSI1500" s="100"/>
      <c r="JSJ1500" s="100"/>
      <c r="JSK1500" s="100"/>
      <c r="JSL1500" s="100"/>
      <c r="JSM1500" s="100"/>
      <c r="JSN1500" s="100"/>
      <c r="JSO1500" s="100"/>
      <c r="JSP1500" s="100"/>
      <c r="JSQ1500" s="100"/>
      <c r="JSR1500" s="100"/>
      <c r="JSS1500" s="100"/>
      <c r="JST1500" s="100"/>
      <c r="JSU1500" s="100"/>
      <c r="JSV1500" s="100"/>
      <c r="JSW1500" s="100"/>
      <c r="JSX1500" s="100"/>
      <c r="JSY1500" s="100"/>
      <c r="JSZ1500" s="100"/>
      <c r="JTA1500" s="100"/>
      <c r="JTB1500" s="100"/>
      <c r="JTC1500" s="100"/>
      <c r="JTD1500" s="100"/>
      <c r="JTE1500" s="100"/>
      <c r="JTF1500" s="100"/>
      <c r="JTG1500" s="100"/>
      <c r="JTH1500" s="100"/>
      <c r="JTI1500" s="100"/>
      <c r="JTJ1500" s="100"/>
      <c r="JTK1500" s="100"/>
      <c r="JTL1500" s="100"/>
      <c r="JTM1500" s="100"/>
      <c r="JTN1500" s="100"/>
      <c r="JTO1500" s="100"/>
      <c r="JTP1500" s="100"/>
      <c r="JTQ1500" s="100"/>
      <c r="JTR1500" s="100"/>
      <c r="JTS1500" s="100"/>
      <c r="JTT1500" s="100"/>
      <c r="JTU1500" s="100"/>
      <c r="JTV1500" s="100"/>
      <c r="JTW1500" s="100"/>
      <c r="JTX1500" s="100"/>
      <c r="JTY1500" s="100"/>
      <c r="JTZ1500" s="100"/>
      <c r="JUA1500" s="100"/>
      <c r="JUB1500" s="100"/>
      <c r="JUC1500" s="100"/>
      <c r="JUD1500" s="100"/>
      <c r="JUE1500" s="100"/>
      <c r="JUF1500" s="100"/>
      <c r="JUG1500" s="100"/>
      <c r="JUH1500" s="100"/>
      <c r="JUI1500" s="100"/>
      <c r="JUJ1500" s="100"/>
      <c r="JUK1500" s="100"/>
      <c r="JUL1500" s="100"/>
      <c r="JUM1500" s="100"/>
      <c r="JUN1500" s="100"/>
      <c r="JUO1500" s="100"/>
      <c r="JUP1500" s="100"/>
      <c r="JUQ1500" s="100"/>
      <c r="JUR1500" s="100"/>
      <c r="JUS1500" s="100"/>
      <c r="JUT1500" s="100"/>
      <c r="JUU1500" s="100"/>
      <c r="JUV1500" s="100"/>
      <c r="JUW1500" s="100"/>
      <c r="JUX1500" s="100"/>
      <c r="JUY1500" s="100"/>
      <c r="JUZ1500" s="100"/>
      <c r="JVA1500" s="100"/>
      <c r="JVB1500" s="100"/>
      <c r="JVC1500" s="100"/>
      <c r="JVD1500" s="100"/>
      <c r="JVE1500" s="100"/>
      <c r="JVF1500" s="100"/>
      <c r="JVG1500" s="100"/>
      <c r="JVH1500" s="100"/>
      <c r="JVI1500" s="100"/>
      <c r="JVJ1500" s="100"/>
      <c r="JVK1500" s="100"/>
      <c r="JVL1500" s="100"/>
      <c r="JVM1500" s="100"/>
      <c r="JVN1500" s="100"/>
      <c r="JVO1500" s="100"/>
      <c r="JVP1500" s="100"/>
      <c r="JVQ1500" s="100"/>
      <c r="JVR1500" s="100"/>
      <c r="JVS1500" s="100"/>
      <c r="JVT1500" s="100"/>
      <c r="JVU1500" s="100"/>
      <c r="JVV1500" s="100"/>
      <c r="JVW1500" s="100"/>
      <c r="JVX1500" s="100"/>
      <c r="JVY1500" s="100"/>
      <c r="JVZ1500" s="100"/>
      <c r="JWA1500" s="100"/>
      <c r="JWB1500" s="100"/>
      <c r="JWC1500" s="100"/>
      <c r="JWD1500" s="100"/>
      <c r="JWE1500" s="100"/>
      <c r="JWF1500" s="100"/>
      <c r="JWG1500" s="100"/>
      <c r="JWH1500" s="100"/>
      <c r="JWI1500" s="100"/>
      <c r="JWJ1500" s="100"/>
      <c r="JWK1500" s="100"/>
      <c r="JWL1500" s="100"/>
      <c r="JWM1500" s="100"/>
      <c r="JWN1500" s="100"/>
      <c r="JWO1500" s="100"/>
      <c r="JWP1500" s="100"/>
      <c r="JWQ1500" s="100"/>
      <c r="JWR1500" s="100"/>
      <c r="JWS1500" s="100"/>
      <c r="JWT1500" s="100"/>
      <c r="JWU1500" s="100"/>
      <c r="JWV1500" s="100"/>
      <c r="JWW1500" s="100"/>
      <c r="JWX1500" s="100"/>
      <c r="JWY1500" s="100"/>
      <c r="JWZ1500" s="100"/>
      <c r="JXA1500" s="100"/>
      <c r="JXB1500" s="100"/>
      <c r="JXC1500" s="100"/>
      <c r="JXD1500" s="100"/>
      <c r="JXE1500" s="100"/>
      <c r="JXF1500" s="100"/>
      <c r="JXG1500" s="100"/>
      <c r="JXH1500" s="100"/>
      <c r="JXI1500" s="100"/>
      <c r="JXJ1500" s="100"/>
      <c r="JXK1500" s="100"/>
      <c r="JXL1500" s="100"/>
      <c r="JXM1500" s="100"/>
      <c r="JXN1500" s="100"/>
      <c r="JXO1500" s="100"/>
      <c r="JXP1500" s="100"/>
      <c r="JXQ1500" s="100"/>
      <c r="JXR1500" s="100"/>
      <c r="JXS1500" s="100"/>
      <c r="JXT1500" s="100"/>
      <c r="JXU1500" s="100"/>
      <c r="JXV1500" s="100"/>
      <c r="JXW1500" s="100"/>
      <c r="JXX1500" s="100"/>
      <c r="JXY1500" s="100"/>
      <c r="JXZ1500" s="100"/>
      <c r="JYA1500" s="100"/>
      <c r="JYB1500" s="100"/>
      <c r="JYC1500" s="100"/>
      <c r="JYD1500" s="100"/>
      <c r="JYE1500" s="100"/>
      <c r="JYF1500" s="100"/>
      <c r="JYG1500" s="100"/>
      <c r="JYH1500" s="100"/>
      <c r="JYI1500" s="100"/>
      <c r="JYJ1500" s="100"/>
      <c r="JYK1500" s="100"/>
      <c r="JYL1500" s="100"/>
      <c r="JYM1500" s="100"/>
      <c r="JYN1500" s="100"/>
      <c r="JYO1500" s="100"/>
      <c r="JYP1500" s="100"/>
      <c r="JYQ1500" s="100"/>
      <c r="JYR1500" s="100"/>
      <c r="JYS1500" s="100"/>
      <c r="JYT1500" s="100"/>
      <c r="JYU1500" s="100"/>
      <c r="JYV1500" s="100"/>
      <c r="JYW1500" s="100"/>
      <c r="JYX1500" s="100"/>
      <c r="JYY1500" s="100"/>
      <c r="JYZ1500" s="100"/>
      <c r="JZA1500" s="100"/>
      <c r="JZB1500" s="100"/>
      <c r="JZC1500" s="100"/>
      <c r="JZD1500" s="100"/>
      <c r="JZE1500" s="100"/>
      <c r="JZF1500" s="100"/>
      <c r="JZG1500" s="100"/>
      <c r="JZH1500" s="100"/>
      <c r="JZI1500" s="100"/>
      <c r="JZJ1500" s="100"/>
      <c r="JZK1500" s="100"/>
      <c r="JZL1500" s="100"/>
      <c r="JZM1500" s="100"/>
      <c r="JZN1500" s="100"/>
      <c r="JZO1500" s="100"/>
      <c r="JZP1500" s="100"/>
      <c r="JZQ1500" s="100"/>
      <c r="JZR1500" s="100"/>
      <c r="JZS1500" s="100"/>
      <c r="JZT1500" s="100"/>
      <c r="JZU1500" s="100"/>
      <c r="JZV1500" s="100"/>
      <c r="JZW1500" s="100"/>
      <c r="JZX1500" s="100"/>
      <c r="JZY1500" s="100"/>
      <c r="JZZ1500" s="100"/>
      <c r="KAA1500" s="100"/>
      <c r="KAB1500" s="100"/>
      <c r="KAC1500" s="100"/>
      <c r="KAD1500" s="100"/>
      <c r="KAE1500" s="100"/>
      <c r="KAF1500" s="100"/>
      <c r="KAG1500" s="100"/>
      <c r="KAH1500" s="100"/>
      <c r="KAI1500" s="100"/>
      <c r="KAJ1500" s="100"/>
      <c r="KAK1500" s="100"/>
      <c r="KAL1500" s="100"/>
      <c r="KAM1500" s="100"/>
      <c r="KAN1500" s="100"/>
      <c r="KAO1500" s="100"/>
      <c r="KAP1500" s="100"/>
      <c r="KAQ1500" s="100"/>
      <c r="KAR1500" s="100"/>
      <c r="KAS1500" s="100"/>
      <c r="KAT1500" s="100"/>
      <c r="KAU1500" s="100"/>
      <c r="KAV1500" s="100"/>
      <c r="KAW1500" s="100"/>
      <c r="KAX1500" s="100"/>
      <c r="KAY1500" s="100"/>
      <c r="KAZ1500" s="100"/>
      <c r="KBA1500" s="100"/>
      <c r="KBB1500" s="100"/>
      <c r="KBC1500" s="100"/>
      <c r="KBD1500" s="100"/>
      <c r="KBE1500" s="100"/>
      <c r="KBF1500" s="100"/>
      <c r="KBG1500" s="100"/>
      <c r="KBH1500" s="100"/>
      <c r="KBI1500" s="100"/>
      <c r="KBJ1500" s="100"/>
      <c r="KBK1500" s="100"/>
      <c r="KBL1500" s="100"/>
      <c r="KBM1500" s="100"/>
      <c r="KBN1500" s="100"/>
      <c r="KBO1500" s="100"/>
      <c r="KBP1500" s="100"/>
      <c r="KBQ1500" s="100"/>
      <c r="KBR1500" s="100"/>
      <c r="KBS1500" s="100"/>
      <c r="KBT1500" s="100"/>
      <c r="KBU1500" s="100"/>
      <c r="KBV1500" s="100"/>
      <c r="KBW1500" s="100"/>
      <c r="KBX1500" s="100"/>
      <c r="KBY1500" s="100"/>
      <c r="KBZ1500" s="100"/>
      <c r="KCA1500" s="100"/>
      <c r="KCB1500" s="100"/>
      <c r="KCC1500" s="100"/>
      <c r="KCD1500" s="100"/>
      <c r="KCE1500" s="100"/>
      <c r="KCF1500" s="100"/>
      <c r="KCG1500" s="100"/>
      <c r="KCH1500" s="100"/>
      <c r="KCI1500" s="100"/>
      <c r="KCJ1500" s="100"/>
      <c r="KCK1500" s="100"/>
      <c r="KCL1500" s="100"/>
      <c r="KCM1500" s="100"/>
      <c r="KCN1500" s="100"/>
      <c r="KCO1500" s="100"/>
      <c r="KCP1500" s="100"/>
      <c r="KCQ1500" s="100"/>
      <c r="KCR1500" s="100"/>
      <c r="KCS1500" s="100"/>
      <c r="KCT1500" s="100"/>
      <c r="KCU1500" s="100"/>
      <c r="KCV1500" s="100"/>
      <c r="KCW1500" s="100"/>
      <c r="KCX1500" s="100"/>
      <c r="KCY1500" s="100"/>
      <c r="KCZ1500" s="100"/>
      <c r="KDA1500" s="100"/>
      <c r="KDB1500" s="100"/>
      <c r="KDC1500" s="100"/>
      <c r="KDD1500" s="100"/>
      <c r="KDE1500" s="100"/>
      <c r="KDF1500" s="100"/>
      <c r="KDG1500" s="100"/>
      <c r="KDH1500" s="100"/>
      <c r="KDI1500" s="100"/>
      <c r="KDJ1500" s="100"/>
      <c r="KDK1500" s="100"/>
      <c r="KDL1500" s="100"/>
      <c r="KDM1500" s="100"/>
      <c r="KDN1500" s="100"/>
      <c r="KDO1500" s="100"/>
      <c r="KDP1500" s="100"/>
      <c r="KDQ1500" s="100"/>
      <c r="KDR1500" s="100"/>
      <c r="KDS1500" s="100"/>
      <c r="KDT1500" s="100"/>
      <c r="KDU1500" s="100"/>
      <c r="KDV1500" s="100"/>
      <c r="KDW1500" s="100"/>
      <c r="KDX1500" s="100"/>
      <c r="KDY1500" s="100"/>
      <c r="KDZ1500" s="100"/>
      <c r="KEA1500" s="100"/>
      <c r="KEB1500" s="100"/>
      <c r="KEC1500" s="100"/>
      <c r="KED1500" s="100"/>
      <c r="KEE1500" s="100"/>
      <c r="KEF1500" s="100"/>
      <c r="KEG1500" s="100"/>
      <c r="KEH1500" s="100"/>
      <c r="KEI1500" s="100"/>
      <c r="KEJ1500" s="100"/>
      <c r="KEK1500" s="100"/>
      <c r="KEL1500" s="100"/>
      <c r="KEM1500" s="100"/>
      <c r="KEN1500" s="100"/>
      <c r="KEO1500" s="100"/>
      <c r="KEP1500" s="100"/>
      <c r="KEQ1500" s="100"/>
      <c r="KER1500" s="100"/>
      <c r="KES1500" s="100"/>
      <c r="KET1500" s="100"/>
      <c r="KEU1500" s="100"/>
      <c r="KEV1500" s="100"/>
      <c r="KEW1500" s="100"/>
      <c r="KEX1500" s="100"/>
      <c r="KEY1500" s="100"/>
      <c r="KEZ1500" s="100"/>
      <c r="KFA1500" s="100"/>
      <c r="KFB1500" s="100"/>
      <c r="KFC1500" s="100"/>
      <c r="KFD1500" s="100"/>
      <c r="KFE1500" s="100"/>
      <c r="KFF1500" s="100"/>
      <c r="KFG1500" s="100"/>
      <c r="KFH1500" s="100"/>
      <c r="KFI1500" s="100"/>
      <c r="KFJ1500" s="100"/>
      <c r="KFK1500" s="100"/>
      <c r="KFL1500" s="100"/>
      <c r="KFM1500" s="100"/>
      <c r="KFN1500" s="100"/>
      <c r="KFO1500" s="100"/>
      <c r="KFP1500" s="100"/>
      <c r="KFQ1500" s="100"/>
      <c r="KFR1500" s="100"/>
      <c r="KFS1500" s="100"/>
      <c r="KFT1500" s="100"/>
      <c r="KFU1500" s="100"/>
      <c r="KFV1500" s="100"/>
      <c r="KFW1500" s="100"/>
      <c r="KFX1500" s="100"/>
      <c r="KFY1500" s="100"/>
      <c r="KFZ1500" s="100"/>
      <c r="KGA1500" s="100"/>
      <c r="KGB1500" s="100"/>
      <c r="KGC1500" s="100"/>
      <c r="KGD1500" s="100"/>
      <c r="KGE1500" s="100"/>
      <c r="KGF1500" s="100"/>
      <c r="KGG1500" s="100"/>
      <c r="KGH1500" s="100"/>
      <c r="KGI1500" s="100"/>
      <c r="KGJ1500" s="100"/>
      <c r="KGK1500" s="100"/>
      <c r="KGL1500" s="100"/>
      <c r="KGM1500" s="100"/>
      <c r="KGN1500" s="100"/>
      <c r="KGO1500" s="100"/>
      <c r="KGP1500" s="100"/>
      <c r="KGQ1500" s="100"/>
      <c r="KGR1500" s="100"/>
      <c r="KGS1500" s="100"/>
      <c r="KGT1500" s="100"/>
      <c r="KGU1500" s="100"/>
      <c r="KGV1500" s="100"/>
      <c r="KGW1500" s="100"/>
      <c r="KGX1500" s="100"/>
      <c r="KGY1500" s="100"/>
      <c r="KGZ1500" s="100"/>
      <c r="KHA1500" s="100"/>
      <c r="KHB1500" s="100"/>
      <c r="KHC1500" s="100"/>
      <c r="KHD1500" s="100"/>
      <c r="KHE1500" s="100"/>
      <c r="KHF1500" s="100"/>
      <c r="KHG1500" s="100"/>
      <c r="KHH1500" s="100"/>
      <c r="KHI1500" s="100"/>
      <c r="KHJ1500" s="100"/>
      <c r="KHK1500" s="100"/>
      <c r="KHL1500" s="100"/>
      <c r="KHM1500" s="100"/>
      <c r="KHN1500" s="100"/>
      <c r="KHO1500" s="100"/>
      <c r="KHP1500" s="100"/>
      <c r="KHQ1500" s="100"/>
      <c r="KHR1500" s="100"/>
      <c r="KHS1500" s="100"/>
      <c r="KHT1500" s="100"/>
      <c r="KHU1500" s="100"/>
      <c r="KHV1500" s="100"/>
      <c r="KHW1500" s="100"/>
      <c r="KHX1500" s="100"/>
      <c r="KHY1500" s="100"/>
      <c r="KHZ1500" s="100"/>
      <c r="KIA1500" s="100"/>
      <c r="KIB1500" s="100"/>
      <c r="KIC1500" s="100"/>
      <c r="KID1500" s="100"/>
      <c r="KIE1500" s="100"/>
      <c r="KIF1500" s="100"/>
      <c r="KIG1500" s="100"/>
      <c r="KIH1500" s="100"/>
      <c r="KII1500" s="100"/>
      <c r="KIJ1500" s="100"/>
      <c r="KIK1500" s="100"/>
      <c r="KIL1500" s="100"/>
      <c r="KIM1500" s="100"/>
      <c r="KIN1500" s="100"/>
      <c r="KIO1500" s="100"/>
      <c r="KIP1500" s="100"/>
      <c r="KIQ1500" s="100"/>
      <c r="KIR1500" s="100"/>
      <c r="KIS1500" s="100"/>
      <c r="KIT1500" s="100"/>
      <c r="KIU1500" s="100"/>
      <c r="KIV1500" s="100"/>
      <c r="KIW1500" s="100"/>
      <c r="KIX1500" s="100"/>
      <c r="KIY1500" s="100"/>
      <c r="KIZ1500" s="100"/>
      <c r="KJA1500" s="100"/>
      <c r="KJB1500" s="100"/>
      <c r="KJC1500" s="100"/>
      <c r="KJD1500" s="100"/>
      <c r="KJE1500" s="100"/>
      <c r="KJF1500" s="100"/>
      <c r="KJG1500" s="100"/>
      <c r="KJH1500" s="100"/>
      <c r="KJI1500" s="100"/>
      <c r="KJJ1500" s="100"/>
      <c r="KJK1500" s="100"/>
      <c r="KJL1500" s="100"/>
      <c r="KJM1500" s="100"/>
      <c r="KJN1500" s="100"/>
      <c r="KJO1500" s="100"/>
      <c r="KJP1500" s="100"/>
      <c r="KJQ1500" s="100"/>
      <c r="KJR1500" s="100"/>
      <c r="KJS1500" s="100"/>
      <c r="KJT1500" s="100"/>
      <c r="KJU1500" s="100"/>
      <c r="KJV1500" s="100"/>
      <c r="KJW1500" s="100"/>
      <c r="KJX1500" s="100"/>
      <c r="KJY1500" s="100"/>
      <c r="KJZ1500" s="100"/>
      <c r="KKA1500" s="100"/>
      <c r="KKB1500" s="100"/>
      <c r="KKC1500" s="100"/>
      <c r="KKD1500" s="100"/>
      <c r="KKE1500" s="100"/>
      <c r="KKF1500" s="100"/>
      <c r="KKG1500" s="100"/>
      <c r="KKH1500" s="100"/>
      <c r="KKI1500" s="100"/>
      <c r="KKJ1500" s="100"/>
      <c r="KKK1500" s="100"/>
      <c r="KKL1500" s="100"/>
      <c r="KKM1500" s="100"/>
      <c r="KKN1500" s="100"/>
      <c r="KKO1500" s="100"/>
      <c r="KKP1500" s="100"/>
      <c r="KKQ1500" s="100"/>
      <c r="KKR1500" s="100"/>
      <c r="KKS1500" s="100"/>
      <c r="KKT1500" s="100"/>
      <c r="KKU1500" s="100"/>
      <c r="KKV1500" s="100"/>
      <c r="KKW1500" s="100"/>
      <c r="KKX1500" s="100"/>
      <c r="KKY1500" s="100"/>
      <c r="KKZ1500" s="100"/>
      <c r="KLA1500" s="100"/>
      <c r="KLB1500" s="100"/>
      <c r="KLC1500" s="100"/>
      <c r="KLD1500" s="100"/>
      <c r="KLE1500" s="100"/>
      <c r="KLF1500" s="100"/>
      <c r="KLG1500" s="100"/>
      <c r="KLH1500" s="100"/>
      <c r="KLI1500" s="100"/>
      <c r="KLJ1500" s="100"/>
      <c r="KLK1500" s="100"/>
      <c r="KLL1500" s="100"/>
      <c r="KLM1500" s="100"/>
      <c r="KLN1500" s="100"/>
      <c r="KLO1500" s="100"/>
      <c r="KLP1500" s="100"/>
      <c r="KLQ1500" s="100"/>
      <c r="KLR1500" s="100"/>
      <c r="KLS1500" s="100"/>
      <c r="KLT1500" s="100"/>
      <c r="KLU1500" s="100"/>
      <c r="KLV1500" s="100"/>
      <c r="KLW1500" s="100"/>
      <c r="KLX1500" s="100"/>
      <c r="KLY1500" s="100"/>
      <c r="KLZ1500" s="100"/>
      <c r="KMA1500" s="100"/>
      <c r="KMB1500" s="100"/>
      <c r="KMC1500" s="100"/>
      <c r="KMD1500" s="100"/>
      <c r="KME1500" s="100"/>
      <c r="KMF1500" s="100"/>
      <c r="KMG1500" s="100"/>
      <c r="KMH1500" s="100"/>
      <c r="KMI1500" s="100"/>
      <c r="KMJ1500" s="100"/>
      <c r="KMK1500" s="100"/>
      <c r="KML1500" s="100"/>
      <c r="KMM1500" s="100"/>
      <c r="KMN1500" s="100"/>
      <c r="KMO1500" s="100"/>
      <c r="KMP1500" s="100"/>
      <c r="KMQ1500" s="100"/>
      <c r="KMR1500" s="100"/>
      <c r="KMS1500" s="100"/>
      <c r="KMT1500" s="100"/>
      <c r="KMU1500" s="100"/>
      <c r="KMV1500" s="100"/>
      <c r="KMW1500" s="100"/>
      <c r="KMX1500" s="100"/>
      <c r="KMY1500" s="100"/>
      <c r="KMZ1500" s="100"/>
      <c r="KNA1500" s="100"/>
      <c r="KNB1500" s="100"/>
      <c r="KNC1500" s="100"/>
      <c r="KND1500" s="100"/>
      <c r="KNE1500" s="100"/>
      <c r="KNF1500" s="100"/>
      <c r="KNG1500" s="100"/>
      <c r="KNH1500" s="100"/>
      <c r="KNI1500" s="100"/>
      <c r="KNJ1500" s="100"/>
      <c r="KNK1500" s="100"/>
      <c r="KNL1500" s="100"/>
      <c r="KNM1500" s="100"/>
      <c r="KNN1500" s="100"/>
      <c r="KNO1500" s="100"/>
      <c r="KNP1500" s="100"/>
      <c r="KNQ1500" s="100"/>
      <c r="KNR1500" s="100"/>
      <c r="KNS1500" s="100"/>
      <c r="KNT1500" s="100"/>
      <c r="KNU1500" s="100"/>
      <c r="KNV1500" s="100"/>
      <c r="KNW1500" s="100"/>
      <c r="KNX1500" s="100"/>
      <c r="KNY1500" s="100"/>
      <c r="KNZ1500" s="100"/>
      <c r="KOA1500" s="100"/>
      <c r="KOB1500" s="100"/>
      <c r="KOC1500" s="100"/>
      <c r="KOD1500" s="100"/>
      <c r="KOE1500" s="100"/>
      <c r="KOF1500" s="100"/>
      <c r="KOG1500" s="100"/>
      <c r="KOH1500" s="100"/>
      <c r="KOI1500" s="100"/>
      <c r="KOJ1500" s="100"/>
      <c r="KOK1500" s="100"/>
      <c r="KOL1500" s="100"/>
      <c r="KOM1500" s="100"/>
      <c r="KON1500" s="100"/>
      <c r="KOO1500" s="100"/>
      <c r="KOP1500" s="100"/>
      <c r="KOQ1500" s="100"/>
      <c r="KOR1500" s="100"/>
      <c r="KOS1500" s="100"/>
      <c r="KOT1500" s="100"/>
      <c r="KOU1500" s="100"/>
      <c r="KOV1500" s="100"/>
      <c r="KOW1500" s="100"/>
      <c r="KOX1500" s="100"/>
      <c r="KOY1500" s="100"/>
      <c r="KOZ1500" s="100"/>
      <c r="KPA1500" s="100"/>
      <c r="KPB1500" s="100"/>
      <c r="KPC1500" s="100"/>
      <c r="KPD1500" s="100"/>
      <c r="KPE1500" s="100"/>
      <c r="KPF1500" s="100"/>
      <c r="KPG1500" s="100"/>
      <c r="KPH1500" s="100"/>
      <c r="KPI1500" s="100"/>
      <c r="KPJ1500" s="100"/>
      <c r="KPK1500" s="100"/>
      <c r="KPL1500" s="100"/>
      <c r="KPM1500" s="100"/>
      <c r="KPN1500" s="100"/>
      <c r="KPO1500" s="100"/>
      <c r="KPP1500" s="100"/>
      <c r="KPQ1500" s="100"/>
      <c r="KPR1500" s="100"/>
      <c r="KPS1500" s="100"/>
      <c r="KPT1500" s="100"/>
      <c r="KPU1500" s="100"/>
      <c r="KPV1500" s="100"/>
      <c r="KPW1500" s="100"/>
      <c r="KPX1500" s="100"/>
      <c r="KPY1500" s="100"/>
      <c r="KPZ1500" s="100"/>
      <c r="KQA1500" s="100"/>
      <c r="KQB1500" s="100"/>
      <c r="KQC1500" s="100"/>
      <c r="KQD1500" s="100"/>
      <c r="KQE1500" s="100"/>
      <c r="KQF1500" s="100"/>
      <c r="KQG1500" s="100"/>
      <c r="KQH1500" s="100"/>
      <c r="KQI1500" s="100"/>
      <c r="KQJ1500" s="100"/>
      <c r="KQK1500" s="100"/>
      <c r="KQL1500" s="100"/>
      <c r="KQM1500" s="100"/>
      <c r="KQN1500" s="100"/>
      <c r="KQO1500" s="100"/>
      <c r="KQP1500" s="100"/>
      <c r="KQQ1500" s="100"/>
      <c r="KQR1500" s="100"/>
      <c r="KQS1500" s="100"/>
      <c r="KQT1500" s="100"/>
      <c r="KQU1500" s="100"/>
      <c r="KQV1500" s="100"/>
      <c r="KQW1500" s="100"/>
      <c r="KQX1500" s="100"/>
      <c r="KQY1500" s="100"/>
      <c r="KQZ1500" s="100"/>
      <c r="KRA1500" s="100"/>
      <c r="KRB1500" s="100"/>
      <c r="KRC1500" s="100"/>
      <c r="KRD1500" s="100"/>
      <c r="KRE1500" s="100"/>
      <c r="KRF1500" s="100"/>
      <c r="KRG1500" s="100"/>
      <c r="KRH1500" s="100"/>
      <c r="KRI1500" s="100"/>
      <c r="KRJ1500" s="100"/>
      <c r="KRK1500" s="100"/>
      <c r="KRL1500" s="100"/>
      <c r="KRM1500" s="100"/>
      <c r="KRN1500" s="100"/>
      <c r="KRO1500" s="100"/>
      <c r="KRP1500" s="100"/>
      <c r="KRQ1500" s="100"/>
      <c r="KRR1500" s="100"/>
      <c r="KRS1500" s="100"/>
      <c r="KRT1500" s="100"/>
      <c r="KRU1500" s="100"/>
      <c r="KRV1500" s="100"/>
      <c r="KRW1500" s="100"/>
      <c r="KRX1500" s="100"/>
      <c r="KRY1500" s="100"/>
      <c r="KRZ1500" s="100"/>
      <c r="KSA1500" s="100"/>
      <c r="KSB1500" s="100"/>
      <c r="KSC1500" s="100"/>
      <c r="KSD1500" s="100"/>
      <c r="KSE1500" s="100"/>
      <c r="KSF1500" s="100"/>
      <c r="KSG1500" s="100"/>
      <c r="KSH1500" s="100"/>
      <c r="KSI1500" s="100"/>
      <c r="KSJ1500" s="100"/>
      <c r="KSK1500" s="100"/>
      <c r="KSL1500" s="100"/>
      <c r="KSM1500" s="100"/>
      <c r="KSN1500" s="100"/>
      <c r="KSO1500" s="100"/>
      <c r="KSP1500" s="100"/>
      <c r="KSQ1500" s="100"/>
      <c r="KSR1500" s="100"/>
      <c r="KSS1500" s="100"/>
      <c r="KST1500" s="100"/>
      <c r="KSU1500" s="100"/>
      <c r="KSV1500" s="100"/>
      <c r="KSW1500" s="100"/>
      <c r="KSX1500" s="100"/>
      <c r="KSY1500" s="100"/>
      <c r="KSZ1500" s="100"/>
      <c r="KTA1500" s="100"/>
      <c r="KTB1500" s="100"/>
      <c r="KTC1500" s="100"/>
      <c r="KTD1500" s="100"/>
      <c r="KTE1500" s="100"/>
      <c r="KTF1500" s="100"/>
      <c r="KTG1500" s="100"/>
      <c r="KTH1500" s="100"/>
      <c r="KTI1500" s="100"/>
      <c r="KTJ1500" s="100"/>
      <c r="KTK1500" s="100"/>
      <c r="KTL1500" s="100"/>
      <c r="KTM1500" s="100"/>
      <c r="KTN1500" s="100"/>
      <c r="KTO1500" s="100"/>
      <c r="KTP1500" s="100"/>
      <c r="KTQ1500" s="100"/>
      <c r="KTR1500" s="100"/>
      <c r="KTS1500" s="100"/>
      <c r="KTT1500" s="100"/>
      <c r="KTU1500" s="100"/>
      <c r="KTV1500" s="100"/>
      <c r="KTW1500" s="100"/>
      <c r="KTX1500" s="100"/>
      <c r="KTY1500" s="100"/>
      <c r="KTZ1500" s="100"/>
      <c r="KUA1500" s="100"/>
      <c r="KUB1500" s="100"/>
      <c r="KUC1500" s="100"/>
      <c r="KUD1500" s="100"/>
      <c r="KUE1500" s="100"/>
      <c r="KUF1500" s="100"/>
      <c r="KUG1500" s="100"/>
      <c r="KUH1500" s="100"/>
      <c r="KUI1500" s="100"/>
      <c r="KUJ1500" s="100"/>
      <c r="KUK1500" s="100"/>
      <c r="KUL1500" s="100"/>
      <c r="KUM1500" s="100"/>
      <c r="KUN1500" s="100"/>
      <c r="KUO1500" s="100"/>
      <c r="KUP1500" s="100"/>
      <c r="KUQ1500" s="100"/>
      <c r="KUR1500" s="100"/>
      <c r="KUS1500" s="100"/>
      <c r="KUT1500" s="100"/>
      <c r="KUU1500" s="100"/>
      <c r="KUV1500" s="100"/>
      <c r="KUW1500" s="100"/>
      <c r="KUX1500" s="100"/>
      <c r="KUY1500" s="100"/>
      <c r="KUZ1500" s="100"/>
      <c r="KVA1500" s="100"/>
      <c r="KVB1500" s="100"/>
      <c r="KVC1500" s="100"/>
      <c r="KVD1500" s="100"/>
      <c r="KVE1500" s="100"/>
      <c r="KVF1500" s="100"/>
      <c r="KVG1500" s="100"/>
      <c r="KVH1500" s="100"/>
      <c r="KVI1500" s="100"/>
      <c r="KVJ1500" s="100"/>
      <c r="KVK1500" s="100"/>
      <c r="KVL1500" s="100"/>
      <c r="KVM1500" s="100"/>
      <c r="KVN1500" s="100"/>
      <c r="KVO1500" s="100"/>
      <c r="KVP1500" s="100"/>
      <c r="KVQ1500" s="100"/>
      <c r="KVR1500" s="100"/>
      <c r="KVS1500" s="100"/>
      <c r="KVT1500" s="100"/>
      <c r="KVU1500" s="100"/>
      <c r="KVV1500" s="100"/>
      <c r="KVW1500" s="100"/>
      <c r="KVX1500" s="100"/>
      <c r="KVY1500" s="100"/>
      <c r="KVZ1500" s="100"/>
      <c r="KWA1500" s="100"/>
      <c r="KWB1500" s="100"/>
      <c r="KWC1500" s="100"/>
      <c r="KWD1500" s="100"/>
      <c r="KWE1500" s="100"/>
      <c r="KWF1500" s="100"/>
      <c r="KWG1500" s="100"/>
      <c r="KWH1500" s="100"/>
      <c r="KWI1500" s="100"/>
      <c r="KWJ1500" s="100"/>
      <c r="KWK1500" s="100"/>
      <c r="KWL1500" s="100"/>
      <c r="KWM1500" s="100"/>
      <c r="KWN1500" s="100"/>
      <c r="KWO1500" s="100"/>
      <c r="KWP1500" s="100"/>
      <c r="KWQ1500" s="100"/>
      <c r="KWR1500" s="100"/>
      <c r="KWS1500" s="100"/>
      <c r="KWT1500" s="100"/>
      <c r="KWU1500" s="100"/>
      <c r="KWV1500" s="100"/>
      <c r="KWW1500" s="100"/>
      <c r="KWX1500" s="100"/>
      <c r="KWY1500" s="100"/>
      <c r="KWZ1500" s="100"/>
      <c r="KXA1500" s="100"/>
      <c r="KXB1500" s="100"/>
      <c r="KXC1500" s="100"/>
      <c r="KXD1500" s="100"/>
      <c r="KXE1500" s="100"/>
      <c r="KXF1500" s="100"/>
      <c r="KXG1500" s="100"/>
      <c r="KXH1500" s="100"/>
      <c r="KXI1500" s="100"/>
      <c r="KXJ1500" s="100"/>
      <c r="KXK1500" s="100"/>
      <c r="KXL1500" s="100"/>
      <c r="KXM1500" s="100"/>
      <c r="KXN1500" s="100"/>
      <c r="KXO1500" s="100"/>
      <c r="KXP1500" s="100"/>
      <c r="KXQ1500" s="100"/>
      <c r="KXR1500" s="100"/>
      <c r="KXS1500" s="100"/>
      <c r="KXT1500" s="100"/>
      <c r="KXU1500" s="100"/>
      <c r="KXV1500" s="100"/>
      <c r="KXW1500" s="100"/>
      <c r="KXX1500" s="100"/>
      <c r="KXY1500" s="100"/>
      <c r="KXZ1500" s="100"/>
      <c r="KYA1500" s="100"/>
      <c r="KYB1500" s="100"/>
      <c r="KYC1500" s="100"/>
      <c r="KYD1500" s="100"/>
      <c r="KYE1500" s="100"/>
      <c r="KYF1500" s="100"/>
      <c r="KYG1500" s="100"/>
      <c r="KYH1500" s="100"/>
      <c r="KYI1500" s="100"/>
      <c r="KYJ1500" s="100"/>
      <c r="KYK1500" s="100"/>
      <c r="KYL1500" s="100"/>
      <c r="KYM1500" s="100"/>
      <c r="KYN1500" s="100"/>
      <c r="KYO1500" s="100"/>
      <c r="KYP1500" s="100"/>
      <c r="KYQ1500" s="100"/>
      <c r="KYR1500" s="100"/>
      <c r="KYS1500" s="100"/>
      <c r="KYT1500" s="100"/>
      <c r="KYU1500" s="100"/>
      <c r="KYV1500" s="100"/>
      <c r="KYW1500" s="100"/>
      <c r="KYX1500" s="100"/>
      <c r="KYY1500" s="100"/>
      <c r="KYZ1500" s="100"/>
      <c r="KZA1500" s="100"/>
      <c r="KZB1500" s="100"/>
      <c r="KZC1500" s="100"/>
      <c r="KZD1500" s="100"/>
      <c r="KZE1500" s="100"/>
      <c r="KZF1500" s="100"/>
      <c r="KZG1500" s="100"/>
      <c r="KZH1500" s="100"/>
      <c r="KZI1500" s="100"/>
      <c r="KZJ1500" s="100"/>
      <c r="KZK1500" s="100"/>
      <c r="KZL1500" s="100"/>
      <c r="KZM1500" s="100"/>
      <c r="KZN1500" s="100"/>
      <c r="KZO1500" s="100"/>
      <c r="KZP1500" s="100"/>
      <c r="KZQ1500" s="100"/>
      <c r="KZR1500" s="100"/>
      <c r="KZS1500" s="100"/>
      <c r="KZT1500" s="100"/>
      <c r="KZU1500" s="100"/>
      <c r="KZV1500" s="100"/>
      <c r="KZW1500" s="100"/>
      <c r="KZX1500" s="100"/>
      <c r="KZY1500" s="100"/>
      <c r="KZZ1500" s="100"/>
      <c r="LAA1500" s="100"/>
      <c r="LAB1500" s="100"/>
      <c r="LAC1500" s="100"/>
      <c r="LAD1500" s="100"/>
      <c r="LAE1500" s="100"/>
      <c r="LAF1500" s="100"/>
      <c r="LAG1500" s="100"/>
      <c r="LAH1500" s="100"/>
      <c r="LAI1500" s="100"/>
      <c r="LAJ1500" s="100"/>
      <c r="LAK1500" s="100"/>
      <c r="LAL1500" s="100"/>
      <c r="LAM1500" s="100"/>
      <c r="LAN1500" s="100"/>
      <c r="LAO1500" s="100"/>
      <c r="LAP1500" s="100"/>
      <c r="LAQ1500" s="100"/>
      <c r="LAR1500" s="100"/>
      <c r="LAS1500" s="100"/>
      <c r="LAT1500" s="100"/>
      <c r="LAU1500" s="100"/>
      <c r="LAV1500" s="100"/>
      <c r="LAW1500" s="100"/>
      <c r="LAX1500" s="100"/>
      <c r="LAY1500" s="100"/>
      <c r="LAZ1500" s="100"/>
      <c r="LBA1500" s="100"/>
      <c r="LBB1500" s="100"/>
      <c r="LBC1500" s="100"/>
      <c r="LBD1500" s="100"/>
      <c r="LBE1500" s="100"/>
      <c r="LBF1500" s="100"/>
      <c r="LBG1500" s="100"/>
      <c r="LBH1500" s="100"/>
      <c r="LBI1500" s="100"/>
      <c r="LBJ1500" s="100"/>
      <c r="LBK1500" s="100"/>
      <c r="LBL1500" s="100"/>
      <c r="LBM1500" s="100"/>
      <c r="LBN1500" s="100"/>
      <c r="LBO1500" s="100"/>
      <c r="LBP1500" s="100"/>
      <c r="LBQ1500" s="100"/>
      <c r="LBR1500" s="100"/>
      <c r="LBS1500" s="100"/>
      <c r="LBT1500" s="100"/>
      <c r="LBU1500" s="100"/>
      <c r="LBV1500" s="100"/>
      <c r="LBW1500" s="100"/>
      <c r="LBX1500" s="100"/>
      <c r="LBY1500" s="100"/>
      <c r="LBZ1500" s="100"/>
      <c r="LCA1500" s="100"/>
      <c r="LCB1500" s="100"/>
      <c r="LCC1500" s="100"/>
      <c r="LCD1500" s="100"/>
      <c r="LCE1500" s="100"/>
      <c r="LCF1500" s="100"/>
      <c r="LCG1500" s="100"/>
      <c r="LCH1500" s="100"/>
      <c r="LCI1500" s="100"/>
      <c r="LCJ1500" s="100"/>
      <c r="LCK1500" s="100"/>
      <c r="LCL1500" s="100"/>
      <c r="LCM1500" s="100"/>
      <c r="LCN1500" s="100"/>
      <c r="LCO1500" s="100"/>
      <c r="LCP1500" s="100"/>
      <c r="LCQ1500" s="100"/>
      <c r="LCR1500" s="100"/>
      <c r="LCS1500" s="100"/>
      <c r="LCT1500" s="100"/>
      <c r="LCU1500" s="100"/>
      <c r="LCV1500" s="100"/>
      <c r="LCW1500" s="100"/>
      <c r="LCX1500" s="100"/>
      <c r="LCY1500" s="100"/>
      <c r="LCZ1500" s="100"/>
      <c r="LDA1500" s="100"/>
      <c r="LDB1500" s="100"/>
      <c r="LDC1500" s="100"/>
      <c r="LDD1500" s="100"/>
      <c r="LDE1500" s="100"/>
      <c r="LDF1500" s="100"/>
      <c r="LDG1500" s="100"/>
      <c r="LDH1500" s="100"/>
      <c r="LDI1500" s="100"/>
      <c r="LDJ1500" s="100"/>
      <c r="LDK1500" s="100"/>
      <c r="LDL1500" s="100"/>
      <c r="LDM1500" s="100"/>
      <c r="LDN1500" s="100"/>
      <c r="LDO1500" s="100"/>
      <c r="LDP1500" s="100"/>
      <c r="LDQ1500" s="100"/>
      <c r="LDR1500" s="100"/>
      <c r="LDS1500" s="100"/>
      <c r="LDT1500" s="100"/>
      <c r="LDU1500" s="100"/>
      <c r="LDV1500" s="100"/>
      <c r="LDW1500" s="100"/>
      <c r="LDX1500" s="100"/>
      <c r="LDY1500" s="100"/>
      <c r="LDZ1500" s="100"/>
      <c r="LEA1500" s="100"/>
      <c r="LEB1500" s="100"/>
      <c r="LEC1500" s="100"/>
      <c r="LED1500" s="100"/>
      <c r="LEE1500" s="100"/>
      <c r="LEF1500" s="100"/>
      <c r="LEG1500" s="100"/>
      <c r="LEH1500" s="100"/>
      <c r="LEI1500" s="100"/>
      <c r="LEJ1500" s="100"/>
      <c r="LEK1500" s="100"/>
      <c r="LEL1500" s="100"/>
      <c r="LEM1500" s="100"/>
      <c r="LEN1500" s="100"/>
      <c r="LEO1500" s="100"/>
      <c r="LEP1500" s="100"/>
      <c r="LEQ1500" s="100"/>
      <c r="LER1500" s="100"/>
      <c r="LES1500" s="100"/>
      <c r="LET1500" s="100"/>
      <c r="LEU1500" s="100"/>
      <c r="LEV1500" s="100"/>
      <c r="LEW1500" s="100"/>
      <c r="LEX1500" s="100"/>
      <c r="LEY1500" s="100"/>
      <c r="LEZ1500" s="100"/>
      <c r="LFA1500" s="100"/>
      <c r="LFB1500" s="100"/>
      <c r="LFC1500" s="100"/>
      <c r="LFD1500" s="100"/>
      <c r="LFE1500" s="100"/>
      <c r="LFF1500" s="100"/>
      <c r="LFG1500" s="100"/>
      <c r="LFH1500" s="100"/>
      <c r="LFI1500" s="100"/>
      <c r="LFJ1500" s="100"/>
      <c r="LFK1500" s="100"/>
      <c r="LFL1500" s="100"/>
      <c r="LFM1500" s="100"/>
      <c r="LFN1500" s="100"/>
      <c r="LFO1500" s="100"/>
      <c r="LFP1500" s="100"/>
      <c r="LFQ1500" s="100"/>
      <c r="LFR1500" s="100"/>
      <c r="LFS1500" s="100"/>
      <c r="LFT1500" s="100"/>
      <c r="LFU1500" s="100"/>
      <c r="LFV1500" s="100"/>
      <c r="LFW1500" s="100"/>
      <c r="LFX1500" s="100"/>
      <c r="LFY1500" s="100"/>
      <c r="LFZ1500" s="100"/>
      <c r="LGA1500" s="100"/>
      <c r="LGB1500" s="100"/>
      <c r="LGC1500" s="100"/>
      <c r="LGD1500" s="100"/>
      <c r="LGE1500" s="100"/>
      <c r="LGF1500" s="100"/>
      <c r="LGG1500" s="100"/>
      <c r="LGH1500" s="100"/>
      <c r="LGI1500" s="100"/>
      <c r="LGJ1500" s="100"/>
      <c r="LGK1500" s="100"/>
      <c r="LGL1500" s="100"/>
      <c r="LGM1500" s="100"/>
      <c r="LGN1500" s="100"/>
      <c r="LGO1500" s="100"/>
      <c r="LGP1500" s="100"/>
      <c r="LGQ1500" s="100"/>
      <c r="LGR1500" s="100"/>
      <c r="LGS1500" s="100"/>
      <c r="LGT1500" s="100"/>
      <c r="LGU1500" s="100"/>
      <c r="LGV1500" s="100"/>
      <c r="LGW1500" s="100"/>
      <c r="LGX1500" s="100"/>
      <c r="LGY1500" s="100"/>
      <c r="LGZ1500" s="100"/>
      <c r="LHA1500" s="100"/>
      <c r="LHB1500" s="100"/>
      <c r="LHC1500" s="100"/>
      <c r="LHD1500" s="100"/>
      <c r="LHE1500" s="100"/>
      <c r="LHF1500" s="100"/>
      <c r="LHG1500" s="100"/>
      <c r="LHH1500" s="100"/>
      <c r="LHI1500" s="100"/>
      <c r="LHJ1500" s="100"/>
      <c r="LHK1500" s="100"/>
      <c r="LHL1500" s="100"/>
      <c r="LHM1500" s="100"/>
      <c r="LHN1500" s="100"/>
      <c r="LHO1500" s="100"/>
      <c r="LHP1500" s="100"/>
      <c r="LHQ1500" s="100"/>
      <c r="LHR1500" s="100"/>
      <c r="LHS1500" s="100"/>
      <c r="LHT1500" s="100"/>
      <c r="LHU1500" s="100"/>
      <c r="LHV1500" s="100"/>
      <c r="LHW1500" s="100"/>
      <c r="LHX1500" s="100"/>
      <c r="LHY1500" s="100"/>
      <c r="LHZ1500" s="100"/>
      <c r="LIA1500" s="100"/>
      <c r="LIB1500" s="100"/>
      <c r="LIC1500" s="100"/>
      <c r="LID1500" s="100"/>
      <c r="LIE1500" s="100"/>
      <c r="LIF1500" s="100"/>
      <c r="LIG1500" s="100"/>
      <c r="LIH1500" s="100"/>
      <c r="LII1500" s="100"/>
      <c r="LIJ1500" s="100"/>
      <c r="LIK1500" s="100"/>
      <c r="LIL1500" s="100"/>
      <c r="LIM1500" s="100"/>
      <c r="LIN1500" s="100"/>
      <c r="LIO1500" s="100"/>
      <c r="LIP1500" s="100"/>
      <c r="LIQ1500" s="100"/>
      <c r="LIR1500" s="100"/>
      <c r="LIS1500" s="100"/>
      <c r="LIT1500" s="100"/>
      <c r="LIU1500" s="100"/>
      <c r="LIV1500" s="100"/>
      <c r="LIW1500" s="100"/>
      <c r="LIX1500" s="100"/>
      <c r="LIY1500" s="100"/>
      <c r="LIZ1500" s="100"/>
      <c r="LJA1500" s="100"/>
      <c r="LJB1500" s="100"/>
      <c r="LJC1500" s="100"/>
      <c r="LJD1500" s="100"/>
      <c r="LJE1500" s="100"/>
      <c r="LJF1500" s="100"/>
      <c r="LJG1500" s="100"/>
      <c r="LJH1500" s="100"/>
      <c r="LJI1500" s="100"/>
      <c r="LJJ1500" s="100"/>
      <c r="LJK1500" s="100"/>
      <c r="LJL1500" s="100"/>
      <c r="LJM1500" s="100"/>
      <c r="LJN1500" s="100"/>
      <c r="LJO1500" s="100"/>
      <c r="LJP1500" s="100"/>
      <c r="LJQ1500" s="100"/>
      <c r="LJR1500" s="100"/>
      <c r="LJS1500" s="100"/>
      <c r="LJT1500" s="100"/>
      <c r="LJU1500" s="100"/>
      <c r="LJV1500" s="100"/>
      <c r="LJW1500" s="100"/>
      <c r="LJX1500" s="100"/>
      <c r="LJY1500" s="100"/>
      <c r="LJZ1500" s="100"/>
      <c r="LKA1500" s="100"/>
      <c r="LKB1500" s="100"/>
      <c r="LKC1500" s="100"/>
      <c r="LKD1500" s="100"/>
      <c r="LKE1500" s="100"/>
      <c r="LKF1500" s="100"/>
      <c r="LKG1500" s="100"/>
      <c r="LKH1500" s="100"/>
      <c r="LKI1500" s="100"/>
      <c r="LKJ1500" s="100"/>
      <c r="LKK1500" s="100"/>
      <c r="LKL1500" s="100"/>
      <c r="LKM1500" s="100"/>
      <c r="LKN1500" s="100"/>
      <c r="LKO1500" s="100"/>
      <c r="LKP1500" s="100"/>
      <c r="LKQ1500" s="100"/>
      <c r="LKR1500" s="100"/>
      <c r="LKS1500" s="100"/>
      <c r="LKT1500" s="100"/>
      <c r="LKU1500" s="100"/>
      <c r="LKV1500" s="100"/>
      <c r="LKW1500" s="100"/>
      <c r="LKX1500" s="100"/>
      <c r="LKY1500" s="100"/>
      <c r="LKZ1500" s="100"/>
      <c r="LLA1500" s="100"/>
      <c r="LLB1500" s="100"/>
      <c r="LLC1500" s="100"/>
      <c r="LLD1500" s="100"/>
      <c r="LLE1500" s="100"/>
      <c r="LLF1500" s="100"/>
      <c r="LLG1500" s="100"/>
      <c r="LLH1500" s="100"/>
      <c r="LLI1500" s="100"/>
      <c r="LLJ1500" s="100"/>
      <c r="LLK1500" s="100"/>
      <c r="LLL1500" s="100"/>
      <c r="LLM1500" s="100"/>
      <c r="LLN1500" s="100"/>
      <c r="LLO1500" s="100"/>
      <c r="LLP1500" s="100"/>
      <c r="LLQ1500" s="100"/>
      <c r="LLR1500" s="100"/>
      <c r="LLS1500" s="100"/>
      <c r="LLT1500" s="100"/>
      <c r="LLU1500" s="100"/>
      <c r="LLV1500" s="100"/>
      <c r="LLW1500" s="100"/>
      <c r="LLX1500" s="100"/>
      <c r="LLY1500" s="100"/>
      <c r="LLZ1500" s="100"/>
      <c r="LMA1500" s="100"/>
      <c r="LMB1500" s="100"/>
      <c r="LMC1500" s="100"/>
      <c r="LMD1500" s="100"/>
      <c r="LME1500" s="100"/>
      <c r="LMF1500" s="100"/>
      <c r="LMG1500" s="100"/>
      <c r="LMH1500" s="100"/>
      <c r="LMI1500" s="100"/>
      <c r="LMJ1500" s="100"/>
      <c r="LMK1500" s="100"/>
      <c r="LML1500" s="100"/>
      <c r="LMM1500" s="100"/>
      <c r="LMN1500" s="100"/>
      <c r="LMO1500" s="100"/>
      <c r="LMP1500" s="100"/>
      <c r="LMQ1500" s="100"/>
      <c r="LMR1500" s="100"/>
      <c r="LMS1500" s="100"/>
      <c r="LMT1500" s="100"/>
      <c r="LMU1500" s="100"/>
      <c r="LMV1500" s="100"/>
      <c r="LMW1500" s="100"/>
      <c r="LMX1500" s="100"/>
      <c r="LMY1500" s="100"/>
      <c r="LMZ1500" s="100"/>
      <c r="LNA1500" s="100"/>
      <c r="LNB1500" s="100"/>
      <c r="LNC1500" s="100"/>
      <c r="LND1500" s="100"/>
      <c r="LNE1500" s="100"/>
      <c r="LNF1500" s="100"/>
      <c r="LNG1500" s="100"/>
      <c r="LNH1500" s="100"/>
      <c r="LNI1500" s="100"/>
      <c r="LNJ1500" s="100"/>
      <c r="LNK1500" s="100"/>
      <c r="LNL1500" s="100"/>
      <c r="LNM1500" s="100"/>
      <c r="LNN1500" s="100"/>
      <c r="LNO1500" s="100"/>
      <c r="LNP1500" s="100"/>
      <c r="LNQ1500" s="100"/>
      <c r="LNR1500" s="100"/>
      <c r="LNS1500" s="100"/>
      <c r="LNT1500" s="100"/>
      <c r="LNU1500" s="100"/>
      <c r="LNV1500" s="100"/>
      <c r="LNW1500" s="100"/>
      <c r="LNX1500" s="100"/>
      <c r="LNY1500" s="100"/>
      <c r="LNZ1500" s="100"/>
      <c r="LOA1500" s="100"/>
      <c r="LOB1500" s="100"/>
      <c r="LOC1500" s="100"/>
      <c r="LOD1500" s="100"/>
      <c r="LOE1500" s="100"/>
      <c r="LOF1500" s="100"/>
      <c r="LOG1500" s="100"/>
      <c r="LOH1500" s="100"/>
      <c r="LOI1500" s="100"/>
      <c r="LOJ1500" s="100"/>
      <c r="LOK1500" s="100"/>
      <c r="LOL1500" s="100"/>
      <c r="LOM1500" s="100"/>
      <c r="LON1500" s="100"/>
      <c r="LOO1500" s="100"/>
      <c r="LOP1500" s="100"/>
      <c r="LOQ1500" s="100"/>
      <c r="LOR1500" s="100"/>
      <c r="LOS1500" s="100"/>
      <c r="LOT1500" s="100"/>
      <c r="LOU1500" s="100"/>
      <c r="LOV1500" s="100"/>
      <c r="LOW1500" s="100"/>
      <c r="LOX1500" s="100"/>
      <c r="LOY1500" s="100"/>
      <c r="LOZ1500" s="100"/>
      <c r="LPA1500" s="100"/>
      <c r="LPB1500" s="100"/>
      <c r="LPC1500" s="100"/>
      <c r="LPD1500" s="100"/>
      <c r="LPE1500" s="100"/>
      <c r="LPF1500" s="100"/>
      <c r="LPG1500" s="100"/>
      <c r="LPH1500" s="100"/>
      <c r="LPI1500" s="100"/>
      <c r="LPJ1500" s="100"/>
      <c r="LPK1500" s="100"/>
      <c r="LPL1500" s="100"/>
      <c r="LPM1500" s="100"/>
      <c r="LPN1500" s="100"/>
      <c r="LPO1500" s="100"/>
      <c r="LPP1500" s="100"/>
      <c r="LPQ1500" s="100"/>
      <c r="LPR1500" s="100"/>
      <c r="LPS1500" s="100"/>
      <c r="LPT1500" s="100"/>
      <c r="LPU1500" s="100"/>
      <c r="LPV1500" s="100"/>
      <c r="LPW1500" s="100"/>
      <c r="LPX1500" s="100"/>
      <c r="LPY1500" s="100"/>
      <c r="LPZ1500" s="100"/>
      <c r="LQA1500" s="100"/>
      <c r="LQB1500" s="100"/>
      <c r="LQC1500" s="100"/>
      <c r="LQD1500" s="100"/>
      <c r="LQE1500" s="100"/>
      <c r="LQF1500" s="100"/>
      <c r="LQG1500" s="100"/>
      <c r="LQH1500" s="100"/>
      <c r="LQI1500" s="100"/>
      <c r="LQJ1500" s="100"/>
      <c r="LQK1500" s="100"/>
      <c r="LQL1500" s="100"/>
      <c r="LQM1500" s="100"/>
      <c r="LQN1500" s="100"/>
      <c r="LQO1500" s="100"/>
      <c r="LQP1500" s="100"/>
      <c r="LQQ1500" s="100"/>
      <c r="LQR1500" s="100"/>
      <c r="LQS1500" s="100"/>
      <c r="LQT1500" s="100"/>
      <c r="LQU1500" s="100"/>
      <c r="LQV1500" s="100"/>
      <c r="LQW1500" s="100"/>
      <c r="LQX1500" s="100"/>
      <c r="LQY1500" s="100"/>
      <c r="LQZ1500" s="100"/>
      <c r="LRA1500" s="100"/>
      <c r="LRB1500" s="100"/>
      <c r="LRC1500" s="100"/>
      <c r="LRD1500" s="100"/>
      <c r="LRE1500" s="100"/>
      <c r="LRF1500" s="100"/>
      <c r="LRG1500" s="100"/>
      <c r="LRH1500" s="100"/>
      <c r="LRI1500" s="100"/>
      <c r="LRJ1500" s="100"/>
      <c r="LRK1500" s="100"/>
      <c r="LRL1500" s="100"/>
      <c r="LRM1500" s="100"/>
      <c r="LRN1500" s="100"/>
      <c r="LRO1500" s="100"/>
      <c r="LRP1500" s="100"/>
      <c r="LRQ1500" s="100"/>
      <c r="LRR1500" s="100"/>
      <c r="LRS1500" s="100"/>
      <c r="LRT1500" s="100"/>
      <c r="LRU1500" s="100"/>
      <c r="LRV1500" s="100"/>
      <c r="LRW1500" s="100"/>
      <c r="LRX1500" s="100"/>
      <c r="LRY1500" s="100"/>
      <c r="LRZ1500" s="100"/>
      <c r="LSA1500" s="100"/>
      <c r="LSB1500" s="100"/>
      <c r="LSC1500" s="100"/>
      <c r="LSD1500" s="100"/>
      <c r="LSE1500" s="100"/>
      <c r="LSF1500" s="100"/>
      <c r="LSG1500" s="100"/>
      <c r="LSH1500" s="100"/>
      <c r="LSI1500" s="100"/>
      <c r="LSJ1500" s="100"/>
      <c r="LSK1500" s="100"/>
      <c r="LSL1500" s="100"/>
      <c r="LSM1500" s="100"/>
      <c r="LSN1500" s="100"/>
      <c r="LSO1500" s="100"/>
      <c r="LSP1500" s="100"/>
      <c r="LSQ1500" s="100"/>
      <c r="LSR1500" s="100"/>
      <c r="LSS1500" s="100"/>
      <c r="LST1500" s="100"/>
      <c r="LSU1500" s="100"/>
      <c r="LSV1500" s="100"/>
      <c r="LSW1500" s="100"/>
      <c r="LSX1500" s="100"/>
      <c r="LSY1500" s="100"/>
      <c r="LSZ1500" s="100"/>
      <c r="LTA1500" s="100"/>
      <c r="LTB1500" s="100"/>
      <c r="LTC1500" s="100"/>
      <c r="LTD1500" s="100"/>
      <c r="LTE1500" s="100"/>
      <c r="LTF1500" s="100"/>
      <c r="LTG1500" s="100"/>
      <c r="LTH1500" s="100"/>
      <c r="LTI1500" s="100"/>
      <c r="LTJ1500" s="100"/>
      <c r="LTK1500" s="100"/>
      <c r="LTL1500" s="100"/>
      <c r="LTM1500" s="100"/>
      <c r="LTN1500" s="100"/>
      <c r="LTO1500" s="100"/>
      <c r="LTP1500" s="100"/>
      <c r="LTQ1500" s="100"/>
      <c r="LTR1500" s="100"/>
      <c r="LTS1500" s="100"/>
      <c r="LTT1500" s="100"/>
      <c r="LTU1500" s="100"/>
      <c r="LTV1500" s="100"/>
      <c r="LTW1500" s="100"/>
      <c r="LTX1500" s="100"/>
      <c r="LTY1500" s="100"/>
      <c r="LTZ1500" s="100"/>
      <c r="LUA1500" s="100"/>
      <c r="LUB1500" s="100"/>
      <c r="LUC1500" s="100"/>
      <c r="LUD1500" s="100"/>
      <c r="LUE1500" s="100"/>
      <c r="LUF1500" s="100"/>
      <c r="LUG1500" s="100"/>
      <c r="LUH1500" s="100"/>
      <c r="LUI1500" s="100"/>
      <c r="LUJ1500" s="100"/>
      <c r="LUK1500" s="100"/>
      <c r="LUL1500" s="100"/>
      <c r="LUM1500" s="100"/>
      <c r="LUN1500" s="100"/>
      <c r="LUO1500" s="100"/>
      <c r="LUP1500" s="100"/>
      <c r="LUQ1500" s="100"/>
      <c r="LUR1500" s="100"/>
      <c r="LUS1500" s="100"/>
      <c r="LUT1500" s="100"/>
      <c r="LUU1500" s="100"/>
      <c r="LUV1500" s="100"/>
      <c r="LUW1500" s="100"/>
      <c r="LUX1500" s="100"/>
      <c r="LUY1500" s="100"/>
      <c r="LUZ1500" s="100"/>
      <c r="LVA1500" s="100"/>
      <c r="LVB1500" s="100"/>
      <c r="LVC1500" s="100"/>
      <c r="LVD1500" s="100"/>
      <c r="LVE1500" s="100"/>
      <c r="LVF1500" s="100"/>
      <c r="LVG1500" s="100"/>
      <c r="LVH1500" s="100"/>
      <c r="LVI1500" s="100"/>
      <c r="LVJ1500" s="100"/>
      <c r="LVK1500" s="100"/>
      <c r="LVL1500" s="100"/>
      <c r="LVM1500" s="100"/>
      <c r="LVN1500" s="100"/>
      <c r="LVO1500" s="100"/>
      <c r="LVP1500" s="100"/>
      <c r="LVQ1500" s="100"/>
      <c r="LVR1500" s="100"/>
      <c r="LVS1500" s="100"/>
      <c r="LVT1500" s="100"/>
      <c r="LVU1500" s="100"/>
      <c r="LVV1500" s="100"/>
      <c r="LVW1500" s="100"/>
      <c r="LVX1500" s="100"/>
      <c r="LVY1500" s="100"/>
      <c r="LVZ1500" s="100"/>
      <c r="LWA1500" s="100"/>
      <c r="LWB1500" s="100"/>
      <c r="LWC1500" s="100"/>
      <c r="LWD1500" s="100"/>
      <c r="LWE1500" s="100"/>
      <c r="LWF1500" s="100"/>
      <c r="LWG1500" s="100"/>
      <c r="LWH1500" s="100"/>
      <c r="LWI1500" s="100"/>
      <c r="LWJ1500" s="100"/>
      <c r="LWK1500" s="100"/>
      <c r="LWL1500" s="100"/>
      <c r="LWM1500" s="100"/>
      <c r="LWN1500" s="100"/>
      <c r="LWO1500" s="100"/>
      <c r="LWP1500" s="100"/>
      <c r="LWQ1500" s="100"/>
      <c r="LWR1500" s="100"/>
      <c r="LWS1500" s="100"/>
      <c r="LWT1500" s="100"/>
      <c r="LWU1500" s="100"/>
      <c r="LWV1500" s="100"/>
      <c r="LWW1500" s="100"/>
      <c r="LWX1500" s="100"/>
      <c r="LWY1500" s="100"/>
      <c r="LWZ1500" s="100"/>
      <c r="LXA1500" s="100"/>
      <c r="LXB1500" s="100"/>
      <c r="LXC1500" s="100"/>
      <c r="LXD1500" s="100"/>
      <c r="LXE1500" s="100"/>
      <c r="LXF1500" s="100"/>
      <c r="LXG1500" s="100"/>
      <c r="LXH1500" s="100"/>
      <c r="LXI1500" s="100"/>
      <c r="LXJ1500" s="100"/>
      <c r="LXK1500" s="100"/>
      <c r="LXL1500" s="100"/>
      <c r="LXM1500" s="100"/>
      <c r="LXN1500" s="100"/>
      <c r="LXO1500" s="100"/>
      <c r="LXP1500" s="100"/>
      <c r="LXQ1500" s="100"/>
      <c r="LXR1500" s="100"/>
      <c r="LXS1500" s="100"/>
      <c r="LXT1500" s="100"/>
      <c r="LXU1500" s="100"/>
      <c r="LXV1500" s="100"/>
      <c r="LXW1500" s="100"/>
      <c r="LXX1500" s="100"/>
      <c r="LXY1500" s="100"/>
      <c r="LXZ1500" s="100"/>
      <c r="LYA1500" s="100"/>
      <c r="LYB1500" s="100"/>
      <c r="LYC1500" s="100"/>
      <c r="LYD1500" s="100"/>
      <c r="LYE1500" s="100"/>
      <c r="LYF1500" s="100"/>
      <c r="LYG1500" s="100"/>
      <c r="LYH1500" s="100"/>
      <c r="LYI1500" s="100"/>
      <c r="LYJ1500" s="100"/>
      <c r="LYK1500" s="100"/>
      <c r="LYL1500" s="100"/>
      <c r="LYM1500" s="100"/>
      <c r="LYN1500" s="100"/>
      <c r="LYO1500" s="100"/>
      <c r="LYP1500" s="100"/>
      <c r="LYQ1500" s="100"/>
      <c r="LYR1500" s="100"/>
      <c r="LYS1500" s="100"/>
      <c r="LYT1500" s="100"/>
      <c r="LYU1500" s="100"/>
      <c r="LYV1500" s="100"/>
      <c r="LYW1500" s="100"/>
      <c r="LYX1500" s="100"/>
      <c r="LYY1500" s="100"/>
      <c r="LYZ1500" s="100"/>
      <c r="LZA1500" s="100"/>
      <c r="LZB1500" s="100"/>
      <c r="LZC1500" s="100"/>
      <c r="LZD1500" s="100"/>
      <c r="LZE1500" s="100"/>
      <c r="LZF1500" s="100"/>
      <c r="LZG1500" s="100"/>
      <c r="LZH1500" s="100"/>
      <c r="LZI1500" s="100"/>
      <c r="LZJ1500" s="100"/>
      <c r="LZK1500" s="100"/>
      <c r="LZL1500" s="100"/>
      <c r="LZM1500" s="100"/>
      <c r="LZN1500" s="100"/>
      <c r="LZO1500" s="100"/>
      <c r="LZP1500" s="100"/>
      <c r="LZQ1500" s="100"/>
      <c r="LZR1500" s="100"/>
      <c r="LZS1500" s="100"/>
      <c r="LZT1500" s="100"/>
      <c r="LZU1500" s="100"/>
      <c r="LZV1500" s="100"/>
      <c r="LZW1500" s="100"/>
      <c r="LZX1500" s="100"/>
      <c r="LZY1500" s="100"/>
      <c r="LZZ1500" s="100"/>
      <c r="MAA1500" s="100"/>
      <c r="MAB1500" s="100"/>
      <c r="MAC1500" s="100"/>
      <c r="MAD1500" s="100"/>
      <c r="MAE1500" s="100"/>
      <c r="MAF1500" s="100"/>
      <c r="MAG1500" s="100"/>
      <c r="MAH1500" s="100"/>
      <c r="MAI1500" s="100"/>
      <c r="MAJ1500" s="100"/>
      <c r="MAK1500" s="100"/>
      <c r="MAL1500" s="100"/>
      <c r="MAM1500" s="100"/>
      <c r="MAN1500" s="100"/>
      <c r="MAO1500" s="100"/>
      <c r="MAP1500" s="100"/>
      <c r="MAQ1500" s="100"/>
      <c r="MAR1500" s="100"/>
      <c r="MAS1500" s="100"/>
      <c r="MAT1500" s="100"/>
      <c r="MAU1500" s="100"/>
      <c r="MAV1500" s="100"/>
      <c r="MAW1500" s="100"/>
      <c r="MAX1500" s="100"/>
      <c r="MAY1500" s="100"/>
      <c r="MAZ1500" s="100"/>
      <c r="MBA1500" s="100"/>
      <c r="MBB1500" s="100"/>
      <c r="MBC1500" s="100"/>
      <c r="MBD1500" s="100"/>
      <c r="MBE1500" s="100"/>
      <c r="MBF1500" s="100"/>
      <c r="MBG1500" s="100"/>
      <c r="MBH1500" s="100"/>
      <c r="MBI1500" s="100"/>
      <c r="MBJ1500" s="100"/>
      <c r="MBK1500" s="100"/>
      <c r="MBL1500" s="100"/>
      <c r="MBM1500" s="100"/>
      <c r="MBN1500" s="100"/>
      <c r="MBO1500" s="100"/>
      <c r="MBP1500" s="100"/>
      <c r="MBQ1500" s="100"/>
      <c r="MBR1500" s="100"/>
      <c r="MBS1500" s="100"/>
      <c r="MBT1500" s="100"/>
      <c r="MBU1500" s="100"/>
      <c r="MBV1500" s="100"/>
      <c r="MBW1500" s="100"/>
      <c r="MBX1500" s="100"/>
      <c r="MBY1500" s="100"/>
      <c r="MBZ1500" s="100"/>
      <c r="MCA1500" s="100"/>
      <c r="MCB1500" s="100"/>
      <c r="MCC1500" s="100"/>
      <c r="MCD1500" s="100"/>
      <c r="MCE1500" s="100"/>
      <c r="MCF1500" s="100"/>
      <c r="MCG1500" s="100"/>
      <c r="MCH1500" s="100"/>
      <c r="MCI1500" s="100"/>
      <c r="MCJ1500" s="100"/>
      <c r="MCK1500" s="100"/>
      <c r="MCL1500" s="100"/>
      <c r="MCM1500" s="100"/>
      <c r="MCN1500" s="100"/>
      <c r="MCO1500" s="100"/>
      <c r="MCP1500" s="100"/>
      <c r="MCQ1500" s="100"/>
      <c r="MCR1500" s="100"/>
      <c r="MCS1500" s="100"/>
      <c r="MCT1500" s="100"/>
      <c r="MCU1500" s="100"/>
      <c r="MCV1500" s="100"/>
      <c r="MCW1500" s="100"/>
      <c r="MCX1500" s="100"/>
      <c r="MCY1500" s="100"/>
      <c r="MCZ1500" s="100"/>
      <c r="MDA1500" s="100"/>
      <c r="MDB1500" s="100"/>
      <c r="MDC1500" s="100"/>
      <c r="MDD1500" s="100"/>
      <c r="MDE1500" s="100"/>
      <c r="MDF1500" s="100"/>
      <c r="MDG1500" s="100"/>
      <c r="MDH1500" s="100"/>
      <c r="MDI1500" s="100"/>
      <c r="MDJ1500" s="100"/>
      <c r="MDK1500" s="100"/>
      <c r="MDL1500" s="100"/>
      <c r="MDM1500" s="100"/>
      <c r="MDN1500" s="100"/>
      <c r="MDO1500" s="100"/>
      <c r="MDP1500" s="100"/>
      <c r="MDQ1500" s="100"/>
      <c r="MDR1500" s="100"/>
      <c r="MDS1500" s="100"/>
      <c r="MDT1500" s="100"/>
      <c r="MDU1500" s="100"/>
      <c r="MDV1500" s="100"/>
      <c r="MDW1500" s="100"/>
      <c r="MDX1500" s="100"/>
      <c r="MDY1500" s="100"/>
      <c r="MDZ1500" s="100"/>
      <c r="MEA1500" s="100"/>
      <c r="MEB1500" s="100"/>
      <c r="MEC1500" s="100"/>
      <c r="MED1500" s="100"/>
      <c r="MEE1500" s="100"/>
      <c r="MEF1500" s="100"/>
      <c r="MEG1500" s="100"/>
      <c r="MEH1500" s="100"/>
      <c r="MEI1500" s="100"/>
      <c r="MEJ1500" s="100"/>
      <c r="MEK1500" s="100"/>
      <c r="MEL1500" s="100"/>
      <c r="MEM1500" s="100"/>
      <c r="MEN1500" s="100"/>
      <c r="MEO1500" s="100"/>
      <c r="MEP1500" s="100"/>
      <c r="MEQ1500" s="100"/>
      <c r="MER1500" s="100"/>
      <c r="MES1500" s="100"/>
      <c r="MET1500" s="100"/>
      <c r="MEU1500" s="100"/>
      <c r="MEV1500" s="100"/>
      <c r="MEW1500" s="100"/>
      <c r="MEX1500" s="100"/>
      <c r="MEY1500" s="100"/>
      <c r="MEZ1500" s="100"/>
      <c r="MFA1500" s="100"/>
      <c r="MFB1500" s="100"/>
      <c r="MFC1500" s="100"/>
      <c r="MFD1500" s="100"/>
      <c r="MFE1500" s="100"/>
      <c r="MFF1500" s="100"/>
      <c r="MFG1500" s="100"/>
      <c r="MFH1500" s="100"/>
      <c r="MFI1500" s="100"/>
      <c r="MFJ1500" s="100"/>
      <c r="MFK1500" s="100"/>
      <c r="MFL1500" s="100"/>
      <c r="MFM1500" s="100"/>
      <c r="MFN1500" s="100"/>
      <c r="MFO1500" s="100"/>
      <c r="MFP1500" s="100"/>
      <c r="MFQ1500" s="100"/>
      <c r="MFR1500" s="100"/>
      <c r="MFS1500" s="100"/>
      <c r="MFT1500" s="100"/>
      <c r="MFU1500" s="100"/>
      <c r="MFV1500" s="100"/>
      <c r="MFW1500" s="100"/>
      <c r="MFX1500" s="100"/>
      <c r="MFY1500" s="100"/>
      <c r="MFZ1500" s="100"/>
      <c r="MGA1500" s="100"/>
      <c r="MGB1500" s="100"/>
      <c r="MGC1500" s="100"/>
      <c r="MGD1500" s="100"/>
      <c r="MGE1500" s="100"/>
      <c r="MGF1500" s="100"/>
      <c r="MGG1500" s="100"/>
      <c r="MGH1500" s="100"/>
      <c r="MGI1500" s="100"/>
      <c r="MGJ1500" s="100"/>
      <c r="MGK1500" s="100"/>
      <c r="MGL1500" s="100"/>
      <c r="MGM1500" s="100"/>
      <c r="MGN1500" s="100"/>
      <c r="MGO1500" s="100"/>
      <c r="MGP1500" s="100"/>
      <c r="MGQ1500" s="100"/>
      <c r="MGR1500" s="100"/>
      <c r="MGS1500" s="100"/>
      <c r="MGT1500" s="100"/>
      <c r="MGU1500" s="100"/>
      <c r="MGV1500" s="100"/>
      <c r="MGW1500" s="100"/>
      <c r="MGX1500" s="100"/>
      <c r="MGY1500" s="100"/>
      <c r="MGZ1500" s="100"/>
      <c r="MHA1500" s="100"/>
      <c r="MHB1500" s="100"/>
      <c r="MHC1500" s="100"/>
      <c r="MHD1500" s="100"/>
      <c r="MHE1500" s="100"/>
      <c r="MHF1500" s="100"/>
      <c r="MHG1500" s="100"/>
      <c r="MHH1500" s="100"/>
      <c r="MHI1500" s="100"/>
      <c r="MHJ1500" s="100"/>
      <c r="MHK1500" s="100"/>
      <c r="MHL1500" s="100"/>
      <c r="MHM1500" s="100"/>
      <c r="MHN1500" s="100"/>
      <c r="MHO1500" s="100"/>
      <c r="MHP1500" s="100"/>
      <c r="MHQ1500" s="100"/>
      <c r="MHR1500" s="100"/>
      <c r="MHS1500" s="100"/>
      <c r="MHT1500" s="100"/>
      <c r="MHU1500" s="100"/>
      <c r="MHV1500" s="100"/>
      <c r="MHW1500" s="100"/>
      <c r="MHX1500" s="100"/>
      <c r="MHY1500" s="100"/>
      <c r="MHZ1500" s="100"/>
      <c r="MIA1500" s="100"/>
      <c r="MIB1500" s="100"/>
      <c r="MIC1500" s="100"/>
      <c r="MID1500" s="100"/>
      <c r="MIE1500" s="100"/>
      <c r="MIF1500" s="100"/>
      <c r="MIG1500" s="100"/>
      <c r="MIH1500" s="100"/>
      <c r="MII1500" s="100"/>
      <c r="MIJ1500" s="100"/>
      <c r="MIK1500" s="100"/>
      <c r="MIL1500" s="100"/>
      <c r="MIM1500" s="100"/>
      <c r="MIN1500" s="100"/>
      <c r="MIO1500" s="100"/>
      <c r="MIP1500" s="100"/>
      <c r="MIQ1500" s="100"/>
      <c r="MIR1500" s="100"/>
      <c r="MIS1500" s="100"/>
      <c r="MIT1500" s="100"/>
      <c r="MIU1500" s="100"/>
      <c r="MIV1500" s="100"/>
      <c r="MIW1500" s="100"/>
      <c r="MIX1500" s="100"/>
      <c r="MIY1500" s="100"/>
      <c r="MIZ1500" s="100"/>
      <c r="MJA1500" s="100"/>
      <c r="MJB1500" s="100"/>
      <c r="MJC1500" s="100"/>
      <c r="MJD1500" s="100"/>
      <c r="MJE1500" s="100"/>
      <c r="MJF1500" s="100"/>
      <c r="MJG1500" s="100"/>
      <c r="MJH1500" s="100"/>
      <c r="MJI1500" s="100"/>
      <c r="MJJ1500" s="100"/>
      <c r="MJK1500" s="100"/>
      <c r="MJL1500" s="100"/>
      <c r="MJM1500" s="100"/>
      <c r="MJN1500" s="100"/>
      <c r="MJO1500" s="100"/>
      <c r="MJP1500" s="100"/>
      <c r="MJQ1500" s="100"/>
      <c r="MJR1500" s="100"/>
      <c r="MJS1500" s="100"/>
      <c r="MJT1500" s="100"/>
      <c r="MJU1500" s="100"/>
      <c r="MJV1500" s="100"/>
      <c r="MJW1500" s="100"/>
      <c r="MJX1500" s="100"/>
      <c r="MJY1500" s="100"/>
      <c r="MJZ1500" s="100"/>
      <c r="MKA1500" s="100"/>
      <c r="MKB1500" s="100"/>
      <c r="MKC1500" s="100"/>
      <c r="MKD1500" s="100"/>
      <c r="MKE1500" s="100"/>
      <c r="MKF1500" s="100"/>
      <c r="MKG1500" s="100"/>
      <c r="MKH1500" s="100"/>
      <c r="MKI1500" s="100"/>
      <c r="MKJ1500" s="100"/>
      <c r="MKK1500" s="100"/>
      <c r="MKL1500" s="100"/>
      <c r="MKM1500" s="100"/>
      <c r="MKN1500" s="100"/>
      <c r="MKO1500" s="100"/>
      <c r="MKP1500" s="100"/>
      <c r="MKQ1500" s="100"/>
      <c r="MKR1500" s="100"/>
      <c r="MKS1500" s="100"/>
      <c r="MKT1500" s="100"/>
      <c r="MKU1500" s="100"/>
      <c r="MKV1500" s="100"/>
      <c r="MKW1500" s="100"/>
      <c r="MKX1500" s="100"/>
      <c r="MKY1500" s="100"/>
      <c r="MKZ1500" s="100"/>
      <c r="MLA1500" s="100"/>
      <c r="MLB1500" s="100"/>
      <c r="MLC1500" s="100"/>
      <c r="MLD1500" s="100"/>
      <c r="MLE1500" s="100"/>
      <c r="MLF1500" s="100"/>
      <c r="MLG1500" s="100"/>
      <c r="MLH1500" s="100"/>
      <c r="MLI1500" s="100"/>
      <c r="MLJ1500" s="100"/>
      <c r="MLK1500" s="100"/>
      <c r="MLL1500" s="100"/>
      <c r="MLM1500" s="100"/>
      <c r="MLN1500" s="100"/>
      <c r="MLO1500" s="100"/>
      <c r="MLP1500" s="100"/>
      <c r="MLQ1500" s="100"/>
      <c r="MLR1500" s="100"/>
      <c r="MLS1500" s="100"/>
      <c r="MLT1500" s="100"/>
      <c r="MLU1500" s="100"/>
      <c r="MLV1500" s="100"/>
      <c r="MLW1500" s="100"/>
      <c r="MLX1500" s="100"/>
      <c r="MLY1500" s="100"/>
      <c r="MLZ1500" s="100"/>
      <c r="MMA1500" s="100"/>
      <c r="MMB1500" s="100"/>
      <c r="MMC1500" s="100"/>
      <c r="MMD1500" s="100"/>
      <c r="MME1500" s="100"/>
      <c r="MMF1500" s="100"/>
      <c r="MMG1500" s="100"/>
      <c r="MMH1500" s="100"/>
      <c r="MMI1500" s="100"/>
      <c r="MMJ1500" s="100"/>
      <c r="MMK1500" s="100"/>
      <c r="MML1500" s="100"/>
      <c r="MMM1500" s="100"/>
      <c r="MMN1500" s="100"/>
      <c r="MMO1500" s="100"/>
      <c r="MMP1500" s="100"/>
      <c r="MMQ1500" s="100"/>
      <c r="MMR1500" s="100"/>
      <c r="MMS1500" s="100"/>
      <c r="MMT1500" s="100"/>
      <c r="MMU1500" s="100"/>
      <c r="MMV1500" s="100"/>
      <c r="MMW1500" s="100"/>
      <c r="MMX1500" s="100"/>
      <c r="MMY1500" s="100"/>
      <c r="MMZ1500" s="100"/>
      <c r="MNA1500" s="100"/>
      <c r="MNB1500" s="100"/>
      <c r="MNC1500" s="100"/>
      <c r="MND1500" s="100"/>
      <c r="MNE1500" s="100"/>
      <c r="MNF1500" s="100"/>
      <c r="MNG1500" s="100"/>
      <c r="MNH1500" s="100"/>
      <c r="MNI1500" s="100"/>
      <c r="MNJ1500" s="100"/>
      <c r="MNK1500" s="100"/>
      <c r="MNL1500" s="100"/>
      <c r="MNM1500" s="100"/>
      <c r="MNN1500" s="100"/>
      <c r="MNO1500" s="100"/>
      <c r="MNP1500" s="100"/>
      <c r="MNQ1500" s="100"/>
      <c r="MNR1500" s="100"/>
      <c r="MNS1500" s="100"/>
      <c r="MNT1500" s="100"/>
      <c r="MNU1500" s="100"/>
      <c r="MNV1500" s="100"/>
      <c r="MNW1500" s="100"/>
      <c r="MNX1500" s="100"/>
      <c r="MNY1500" s="100"/>
      <c r="MNZ1500" s="100"/>
      <c r="MOA1500" s="100"/>
      <c r="MOB1500" s="100"/>
      <c r="MOC1500" s="100"/>
      <c r="MOD1500" s="100"/>
      <c r="MOE1500" s="100"/>
      <c r="MOF1500" s="100"/>
      <c r="MOG1500" s="100"/>
      <c r="MOH1500" s="100"/>
      <c r="MOI1500" s="100"/>
      <c r="MOJ1500" s="100"/>
      <c r="MOK1500" s="100"/>
      <c r="MOL1500" s="100"/>
      <c r="MOM1500" s="100"/>
      <c r="MON1500" s="100"/>
      <c r="MOO1500" s="100"/>
      <c r="MOP1500" s="100"/>
      <c r="MOQ1500" s="100"/>
      <c r="MOR1500" s="100"/>
      <c r="MOS1500" s="100"/>
      <c r="MOT1500" s="100"/>
      <c r="MOU1500" s="100"/>
      <c r="MOV1500" s="100"/>
      <c r="MOW1500" s="100"/>
      <c r="MOX1500" s="100"/>
      <c r="MOY1500" s="100"/>
      <c r="MOZ1500" s="100"/>
      <c r="MPA1500" s="100"/>
      <c r="MPB1500" s="100"/>
      <c r="MPC1500" s="100"/>
      <c r="MPD1500" s="100"/>
      <c r="MPE1500" s="100"/>
      <c r="MPF1500" s="100"/>
      <c r="MPG1500" s="100"/>
      <c r="MPH1500" s="100"/>
      <c r="MPI1500" s="100"/>
      <c r="MPJ1500" s="100"/>
      <c r="MPK1500" s="100"/>
      <c r="MPL1500" s="100"/>
      <c r="MPM1500" s="100"/>
      <c r="MPN1500" s="100"/>
      <c r="MPO1500" s="100"/>
      <c r="MPP1500" s="100"/>
      <c r="MPQ1500" s="100"/>
      <c r="MPR1500" s="100"/>
      <c r="MPS1500" s="100"/>
      <c r="MPT1500" s="100"/>
      <c r="MPU1500" s="100"/>
      <c r="MPV1500" s="100"/>
      <c r="MPW1500" s="100"/>
      <c r="MPX1500" s="100"/>
      <c r="MPY1500" s="100"/>
      <c r="MPZ1500" s="100"/>
      <c r="MQA1500" s="100"/>
      <c r="MQB1500" s="100"/>
      <c r="MQC1500" s="100"/>
      <c r="MQD1500" s="100"/>
      <c r="MQE1500" s="100"/>
      <c r="MQF1500" s="100"/>
      <c r="MQG1500" s="100"/>
      <c r="MQH1500" s="100"/>
      <c r="MQI1500" s="100"/>
      <c r="MQJ1500" s="100"/>
      <c r="MQK1500" s="100"/>
      <c r="MQL1500" s="100"/>
      <c r="MQM1500" s="100"/>
      <c r="MQN1500" s="100"/>
      <c r="MQO1500" s="100"/>
      <c r="MQP1500" s="100"/>
      <c r="MQQ1500" s="100"/>
      <c r="MQR1500" s="100"/>
      <c r="MQS1500" s="100"/>
      <c r="MQT1500" s="100"/>
      <c r="MQU1500" s="100"/>
      <c r="MQV1500" s="100"/>
      <c r="MQW1500" s="100"/>
      <c r="MQX1500" s="100"/>
      <c r="MQY1500" s="100"/>
      <c r="MQZ1500" s="100"/>
      <c r="MRA1500" s="100"/>
      <c r="MRB1500" s="100"/>
      <c r="MRC1500" s="100"/>
      <c r="MRD1500" s="100"/>
      <c r="MRE1500" s="100"/>
      <c r="MRF1500" s="100"/>
      <c r="MRG1500" s="100"/>
      <c r="MRH1500" s="100"/>
      <c r="MRI1500" s="100"/>
      <c r="MRJ1500" s="100"/>
      <c r="MRK1500" s="100"/>
      <c r="MRL1500" s="100"/>
      <c r="MRM1500" s="100"/>
      <c r="MRN1500" s="100"/>
      <c r="MRO1500" s="100"/>
      <c r="MRP1500" s="100"/>
      <c r="MRQ1500" s="100"/>
      <c r="MRR1500" s="100"/>
      <c r="MRS1500" s="100"/>
      <c r="MRT1500" s="100"/>
      <c r="MRU1500" s="100"/>
      <c r="MRV1500" s="100"/>
      <c r="MRW1500" s="100"/>
      <c r="MRX1500" s="100"/>
      <c r="MRY1500" s="100"/>
      <c r="MRZ1500" s="100"/>
      <c r="MSA1500" s="100"/>
      <c r="MSB1500" s="100"/>
      <c r="MSC1500" s="100"/>
      <c r="MSD1500" s="100"/>
      <c r="MSE1500" s="100"/>
      <c r="MSF1500" s="100"/>
      <c r="MSG1500" s="100"/>
      <c r="MSH1500" s="100"/>
      <c r="MSI1500" s="100"/>
      <c r="MSJ1500" s="100"/>
      <c r="MSK1500" s="100"/>
      <c r="MSL1500" s="100"/>
      <c r="MSM1500" s="100"/>
      <c r="MSN1500" s="100"/>
      <c r="MSO1500" s="100"/>
      <c r="MSP1500" s="100"/>
      <c r="MSQ1500" s="100"/>
      <c r="MSR1500" s="100"/>
      <c r="MSS1500" s="100"/>
      <c r="MST1500" s="100"/>
      <c r="MSU1500" s="100"/>
      <c r="MSV1500" s="100"/>
      <c r="MSW1500" s="100"/>
      <c r="MSX1500" s="100"/>
      <c r="MSY1500" s="100"/>
      <c r="MSZ1500" s="100"/>
      <c r="MTA1500" s="100"/>
      <c r="MTB1500" s="100"/>
      <c r="MTC1500" s="100"/>
      <c r="MTD1500" s="100"/>
      <c r="MTE1500" s="100"/>
      <c r="MTF1500" s="100"/>
      <c r="MTG1500" s="100"/>
      <c r="MTH1500" s="100"/>
      <c r="MTI1500" s="100"/>
      <c r="MTJ1500" s="100"/>
      <c r="MTK1500" s="100"/>
      <c r="MTL1500" s="100"/>
      <c r="MTM1500" s="100"/>
      <c r="MTN1500" s="100"/>
      <c r="MTO1500" s="100"/>
      <c r="MTP1500" s="100"/>
      <c r="MTQ1500" s="100"/>
      <c r="MTR1500" s="100"/>
      <c r="MTS1500" s="100"/>
      <c r="MTT1500" s="100"/>
      <c r="MTU1500" s="100"/>
      <c r="MTV1500" s="100"/>
      <c r="MTW1500" s="100"/>
      <c r="MTX1500" s="100"/>
      <c r="MTY1500" s="100"/>
      <c r="MTZ1500" s="100"/>
      <c r="MUA1500" s="100"/>
      <c r="MUB1500" s="100"/>
      <c r="MUC1500" s="100"/>
      <c r="MUD1500" s="100"/>
      <c r="MUE1500" s="100"/>
      <c r="MUF1500" s="100"/>
      <c r="MUG1500" s="100"/>
      <c r="MUH1500" s="100"/>
      <c r="MUI1500" s="100"/>
      <c r="MUJ1500" s="100"/>
      <c r="MUK1500" s="100"/>
      <c r="MUL1500" s="100"/>
      <c r="MUM1500" s="100"/>
      <c r="MUN1500" s="100"/>
      <c r="MUO1500" s="100"/>
      <c r="MUP1500" s="100"/>
      <c r="MUQ1500" s="100"/>
      <c r="MUR1500" s="100"/>
      <c r="MUS1500" s="100"/>
      <c r="MUT1500" s="100"/>
      <c r="MUU1500" s="100"/>
      <c r="MUV1500" s="100"/>
      <c r="MUW1500" s="100"/>
      <c r="MUX1500" s="100"/>
      <c r="MUY1500" s="100"/>
      <c r="MUZ1500" s="100"/>
      <c r="MVA1500" s="100"/>
      <c r="MVB1500" s="100"/>
      <c r="MVC1500" s="100"/>
      <c r="MVD1500" s="100"/>
      <c r="MVE1500" s="100"/>
      <c r="MVF1500" s="100"/>
      <c r="MVG1500" s="100"/>
      <c r="MVH1500" s="100"/>
      <c r="MVI1500" s="100"/>
      <c r="MVJ1500" s="100"/>
      <c r="MVK1500" s="100"/>
      <c r="MVL1500" s="100"/>
      <c r="MVM1500" s="100"/>
      <c r="MVN1500" s="100"/>
      <c r="MVO1500" s="100"/>
      <c r="MVP1500" s="100"/>
      <c r="MVQ1500" s="100"/>
      <c r="MVR1500" s="100"/>
      <c r="MVS1500" s="100"/>
      <c r="MVT1500" s="100"/>
      <c r="MVU1500" s="100"/>
      <c r="MVV1500" s="100"/>
      <c r="MVW1500" s="100"/>
      <c r="MVX1500" s="100"/>
      <c r="MVY1500" s="100"/>
      <c r="MVZ1500" s="100"/>
      <c r="MWA1500" s="100"/>
      <c r="MWB1500" s="100"/>
      <c r="MWC1500" s="100"/>
      <c r="MWD1500" s="100"/>
      <c r="MWE1500" s="100"/>
      <c r="MWF1500" s="100"/>
      <c r="MWG1500" s="100"/>
      <c r="MWH1500" s="100"/>
      <c r="MWI1500" s="100"/>
      <c r="MWJ1500" s="100"/>
      <c r="MWK1500" s="100"/>
      <c r="MWL1500" s="100"/>
      <c r="MWM1500" s="100"/>
      <c r="MWN1500" s="100"/>
      <c r="MWO1500" s="100"/>
      <c r="MWP1500" s="100"/>
      <c r="MWQ1500" s="100"/>
      <c r="MWR1500" s="100"/>
      <c r="MWS1500" s="100"/>
      <c r="MWT1500" s="100"/>
      <c r="MWU1500" s="100"/>
      <c r="MWV1500" s="100"/>
      <c r="MWW1500" s="100"/>
      <c r="MWX1500" s="100"/>
      <c r="MWY1500" s="100"/>
      <c r="MWZ1500" s="100"/>
      <c r="MXA1500" s="100"/>
      <c r="MXB1500" s="100"/>
      <c r="MXC1500" s="100"/>
      <c r="MXD1500" s="100"/>
      <c r="MXE1500" s="100"/>
      <c r="MXF1500" s="100"/>
      <c r="MXG1500" s="100"/>
      <c r="MXH1500" s="100"/>
      <c r="MXI1500" s="100"/>
      <c r="MXJ1500" s="100"/>
      <c r="MXK1500" s="100"/>
      <c r="MXL1500" s="100"/>
      <c r="MXM1500" s="100"/>
      <c r="MXN1500" s="100"/>
      <c r="MXO1500" s="100"/>
      <c r="MXP1500" s="100"/>
      <c r="MXQ1500" s="100"/>
      <c r="MXR1500" s="100"/>
      <c r="MXS1500" s="100"/>
      <c r="MXT1500" s="100"/>
      <c r="MXU1500" s="100"/>
      <c r="MXV1500" s="100"/>
      <c r="MXW1500" s="100"/>
      <c r="MXX1500" s="100"/>
      <c r="MXY1500" s="100"/>
      <c r="MXZ1500" s="100"/>
      <c r="MYA1500" s="100"/>
      <c r="MYB1500" s="100"/>
      <c r="MYC1500" s="100"/>
      <c r="MYD1500" s="100"/>
      <c r="MYE1500" s="100"/>
      <c r="MYF1500" s="100"/>
      <c r="MYG1500" s="100"/>
      <c r="MYH1500" s="100"/>
      <c r="MYI1500" s="100"/>
      <c r="MYJ1500" s="100"/>
      <c r="MYK1500" s="100"/>
      <c r="MYL1500" s="100"/>
      <c r="MYM1500" s="100"/>
      <c r="MYN1500" s="100"/>
      <c r="MYO1500" s="100"/>
      <c r="MYP1500" s="100"/>
      <c r="MYQ1500" s="100"/>
      <c r="MYR1500" s="100"/>
      <c r="MYS1500" s="100"/>
      <c r="MYT1500" s="100"/>
      <c r="MYU1500" s="100"/>
      <c r="MYV1500" s="100"/>
      <c r="MYW1500" s="100"/>
      <c r="MYX1500" s="100"/>
      <c r="MYY1500" s="100"/>
      <c r="MYZ1500" s="100"/>
      <c r="MZA1500" s="100"/>
      <c r="MZB1500" s="100"/>
      <c r="MZC1500" s="100"/>
      <c r="MZD1500" s="100"/>
      <c r="MZE1500" s="100"/>
      <c r="MZF1500" s="100"/>
      <c r="MZG1500" s="100"/>
      <c r="MZH1500" s="100"/>
      <c r="MZI1500" s="100"/>
      <c r="MZJ1500" s="100"/>
      <c r="MZK1500" s="100"/>
      <c r="MZL1500" s="100"/>
      <c r="MZM1500" s="100"/>
      <c r="MZN1500" s="100"/>
      <c r="MZO1500" s="100"/>
      <c r="MZP1500" s="100"/>
      <c r="MZQ1500" s="100"/>
      <c r="MZR1500" s="100"/>
      <c r="MZS1500" s="100"/>
      <c r="MZT1500" s="100"/>
      <c r="MZU1500" s="100"/>
      <c r="MZV1500" s="100"/>
      <c r="MZW1500" s="100"/>
      <c r="MZX1500" s="100"/>
      <c r="MZY1500" s="100"/>
      <c r="MZZ1500" s="100"/>
      <c r="NAA1500" s="100"/>
      <c r="NAB1500" s="100"/>
      <c r="NAC1500" s="100"/>
      <c r="NAD1500" s="100"/>
      <c r="NAE1500" s="100"/>
      <c r="NAF1500" s="100"/>
      <c r="NAG1500" s="100"/>
      <c r="NAH1500" s="100"/>
      <c r="NAI1500" s="100"/>
      <c r="NAJ1500" s="100"/>
      <c r="NAK1500" s="100"/>
      <c r="NAL1500" s="100"/>
      <c r="NAM1500" s="100"/>
      <c r="NAN1500" s="100"/>
      <c r="NAO1500" s="100"/>
      <c r="NAP1500" s="100"/>
      <c r="NAQ1500" s="100"/>
      <c r="NAR1500" s="100"/>
      <c r="NAS1500" s="100"/>
      <c r="NAT1500" s="100"/>
      <c r="NAU1500" s="100"/>
      <c r="NAV1500" s="100"/>
      <c r="NAW1500" s="100"/>
      <c r="NAX1500" s="100"/>
      <c r="NAY1500" s="100"/>
      <c r="NAZ1500" s="100"/>
      <c r="NBA1500" s="100"/>
      <c r="NBB1500" s="100"/>
      <c r="NBC1500" s="100"/>
      <c r="NBD1500" s="100"/>
      <c r="NBE1500" s="100"/>
      <c r="NBF1500" s="100"/>
      <c r="NBG1500" s="100"/>
      <c r="NBH1500" s="100"/>
      <c r="NBI1500" s="100"/>
      <c r="NBJ1500" s="100"/>
      <c r="NBK1500" s="100"/>
      <c r="NBL1500" s="100"/>
      <c r="NBM1500" s="100"/>
      <c r="NBN1500" s="100"/>
      <c r="NBO1500" s="100"/>
      <c r="NBP1500" s="100"/>
      <c r="NBQ1500" s="100"/>
      <c r="NBR1500" s="100"/>
      <c r="NBS1500" s="100"/>
      <c r="NBT1500" s="100"/>
      <c r="NBU1500" s="100"/>
      <c r="NBV1500" s="100"/>
      <c r="NBW1500" s="100"/>
      <c r="NBX1500" s="100"/>
      <c r="NBY1500" s="100"/>
      <c r="NBZ1500" s="100"/>
      <c r="NCA1500" s="100"/>
      <c r="NCB1500" s="100"/>
      <c r="NCC1500" s="100"/>
      <c r="NCD1500" s="100"/>
      <c r="NCE1500" s="100"/>
      <c r="NCF1500" s="100"/>
      <c r="NCG1500" s="100"/>
      <c r="NCH1500" s="100"/>
      <c r="NCI1500" s="100"/>
      <c r="NCJ1500" s="100"/>
      <c r="NCK1500" s="100"/>
      <c r="NCL1500" s="100"/>
      <c r="NCM1500" s="100"/>
      <c r="NCN1500" s="100"/>
      <c r="NCO1500" s="100"/>
      <c r="NCP1500" s="100"/>
      <c r="NCQ1500" s="100"/>
      <c r="NCR1500" s="100"/>
      <c r="NCS1500" s="100"/>
      <c r="NCT1500" s="100"/>
      <c r="NCU1500" s="100"/>
      <c r="NCV1500" s="100"/>
      <c r="NCW1500" s="100"/>
      <c r="NCX1500" s="100"/>
      <c r="NCY1500" s="100"/>
      <c r="NCZ1500" s="100"/>
      <c r="NDA1500" s="100"/>
      <c r="NDB1500" s="100"/>
      <c r="NDC1500" s="100"/>
      <c r="NDD1500" s="100"/>
      <c r="NDE1500" s="100"/>
      <c r="NDF1500" s="100"/>
      <c r="NDG1500" s="100"/>
      <c r="NDH1500" s="100"/>
      <c r="NDI1500" s="100"/>
      <c r="NDJ1500" s="100"/>
      <c r="NDK1500" s="100"/>
      <c r="NDL1500" s="100"/>
      <c r="NDM1500" s="100"/>
      <c r="NDN1500" s="100"/>
      <c r="NDO1500" s="100"/>
      <c r="NDP1500" s="100"/>
      <c r="NDQ1500" s="100"/>
      <c r="NDR1500" s="100"/>
      <c r="NDS1500" s="100"/>
      <c r="NDT1500" s="100"/>
      <c r="NDU1500" s="100"/>
      <c r="NDV1500" s="100"/>
      <c r="NDW1500" s="100"/>
      <c r="NDX1500" s="100"/>
      <c r="NDY1500" s="100"/>
      <c r="NDZ1500" s="100"/>
      <c r="NEA1500" s="100"/>
      <c r="NEB1500" s="100"/>
      <c r="NEC1500" s="100"/>
      <c r="NED1500" s="100"/>
      <c r="NEE1500" s="100"/>
      <c r="NEF1500" s="100"/>
      <c r="NEG1500" s="100"/>
      <c r="NEH1500" s="100"/>
      <c r="NEI1500" s="100"/>
      <c r="NEJ1500" s="100"/>
      <c r="NEK1500" s="100"/>
      <c r="NEL1500" s="100"/>
      <c r="NEM1500" s="100"/>
      <c r="NEN1500" s="100"/>
      <c r="NEO1500" s="100"/>
      <c r="NEP1500" s="100"/>
      <c r="NEQ1500" s="100"/>
      <c r="NER1500" s="100"/>
      <c r="NES1500" s="100"/>
      <c r="NET1500" s="100"/>
      <c r="NEU1500" s="100"/>
      <c r="NEV1500" s="100"/>
      <c r="NEW1500" s="100"/>
      <c r="NEX1500" s="100"/>
      <c r="NEY1500" s="100"/>
      <c r="NEZ1500" s="100"/>
      <c r="NFA1500" s="100"/>
      <c r="NFB1500" s="100"/>
      <c r="NFC1500" s="100"/>
      <c r="NFD1500" s="100"/>
      <c r="NFE1500" s="100"/>
      <c r="NFF1500" s="100"/>
      <c r="NFG1500" s="100"/>
      <c r="NFH1500" s="100"/>
      <c r="NFI1500" s="100"/>
      <c r="NFJ1500" s="100"/>
      <c r="NFK1500" s="100"/>
      <c r="NFL1500" s="100"/>
      <c r="NFM1500" s="100"/>
      <c r="NFN1500" s="100"/>
      <c r="NFO1500" s="100"/>
      <c r="NFP1500" s="100"/>
      <c r="NFQ1500" s="100"/>
      <c r="NFR1500" s="100"/>
      <c r="NFS1500" s="100"/>
      <c r="NFT1500" s="100"/>
      <c r="NFU1500" s="100"/>
      <c r="NFV1500" s="100"/>
      <c r="NFW1500" s="100"/>
      <c r="NFX1500" s="100"/>
      <c r="NFY1500" s="100"/>
      <c r="NFZ1500" s="100"/>
      <c r="NGA1500" s="100"/>
      <c r="NGB1500" s="100"/>
      <c r="NGC1500" s="100"/>
      <c r="NGD1500" s="100"/>
      <c r="NGE1500" s="100"/>
      <c r="NGF1500" s="100"/>
      <c r="NGG1500" s="100"/>
      <c r="NGH1500" s="100"/>
      <c r="NGI1500" s="100"/>
      <c r="NGJ1500" s="100"/>
      <c r="NGK1500" s="100"/>
      <c r="NGL1500" s="100"/>
      <c r="NGM1500" s="100"/>
      <c r="NGN1500" s="100"/>
      <c r="NGO1500" s="100"/>
      <c r="NGP1500" s="100"/>
      <c r="NGQ1500" s="100"/>
      <c r="NGR1500" s="100"/>
      <c r="NGS1500" s="100"/>
      <c r="NGT1500" s="100"/>
      <c r="NGU1500" s="100"/>
      <c r="NGV1500" s="100"/>
      <c r="NGW1500" s="100"/>
      <c r="NGX1500" s="100"/>
      <c r="NGY1500" s="100"/>
      <c r="NGZ1500" s="100"/>
      <c r="NHA1500" s="100"/>
      <c r="NHB1500" s="100"/>
      <c r="NHC1500" s="100"/>
      <c r="NHD1500" s="100"/>
      <c r="NHE1500" s="100"/>
      <c r="NHF1500" s="100"/>
      <c r="NHG1500" s="100"/>
      <c r="NHH1500" s="100"/>
      <c r="NHI1500" s="100"/>
      <c r="NHJ1500" s="100"/>
      <c r="NHK1500" s="100"/>
      <c r="NHL1500" s="100"/>
      <c r="NHM1500" s="100"/>
      <c r="NHN1500" s="100"/>
      <c r="NHO1500" s="100"/>
      <c r="NHP1500" s="100"/>
      <c r="NHQ1500" s="100"/>
      <c r="NHR1500" s="100"/>
      <c r="NHS1500" s="100"/>
      <c r="NHT1500" s="100"/>
      <c r="NHU1500" s="100"/>
      <c r="NHV1500" s="100"/>
      <c r="NHW1500" s="100"/>
      <c r="NHX1500" s="100"/>
      <c r="NHY1500" s="100"/>
      <c r="NHZ1500" s="100"/>
      <c r="NIA1500" s="100"/>
      <c r="NIB1500" s="100"/>
      <c r="NIC1500" s="100"/>
      <c r="NID1500" s="100"/>
      <c r="NIE1500" s="100"/>
      <c r="NIF1500" s="100"/>
      <c r="NIG1500" s="100"/>
      <c r="NIH1500" s="100"/>
      <c r="NII1500" s="100"/>
      <c r="NIJ1500" s="100"/>
      <c r="NIK1500" s="100"/>
      <c r="NIL1500" s="100"/>
      <c r="NIM1500" s="100"/>
      <c r="NIN1500" s="100"/>
      <c r="NIO1500" s="100"/>
      <c r="NIP1500" s="100"/>
      <c r="NIQ1500" s="100"/>
      <c r="NIR1500" s="100"/>
      <c r="NIS1500" s="100"/>
      <c r="NIT1500" s="100"/>
      <c r="NIU1500" s="100"/>
      <c r="NIV1500" s="100"/>
      <c r="NIW1500" s="100"/>
      <c r="NIX1500" s="100"/>
      <c r="NIY1500" s="100"/>
      <c r="NIZ1500" s="100"/>
      <c r="NJA1500" s="100"/>
      <c r="NJB1500" s="100"/>
      <c r="NJC1500" s="100"/>
      <c r="NJD1500" s="100"/>
      <c r="NJE1500" s="100"/>
      <c r="NJF1500" s="100"/>
      <c r="NJG1500" s="100"/>
      <c r="NJH1500" s="100"/>
      <c r="NJI1500" s="100"/>
      <c r="NJJ1500" s="100"/>
      <c r="NJK1500" s="100"/>
      <c r="NJL1500" s="100"/>
      <c r="NJM1500" s="100"/>
      <c r="NJN1500" s="100"/>
      <c r="NJO1500" s="100"/>
      <c r="NJP1500" s="100"/>
      <c r="NJQ1500" s="100"/>
      <c r="NJR1500" s="100"/>
      <c r="NJS1500" s="100"/>
      <c r="NJT1500" s="100"/>
      <c r="NJU1500" s="100"/>
      <c r="NJV1500" s="100"/>
      <c r="NJW1500" s="100"/>
      <c r="NJX1500" s="100"/>
      <c r="NJY1500" s="100"/>
      <c r="NJZ1500" s="100"/>
      <c r="NKA1500" s="100"/>
      <c r="NKB1500" s="100"/>
      <c r="NKC1500" s="100"/>
      <c r="NKD1500" s="100"/>
      <c r="NKE1500" s="100"/>
      <c r="NKF1500" s="100"/>
      <c r="NKG1500" s="100"/>
      <c r="NKH1500" s="100"/>
      <c r="NKI1500" s="100"/>
      <c r="NKJ1500" s="100"/>
      <c r="NKK1500" s="100"/>
      <c r="NKL1500" s="100"/>
      <c r="NKM1500" s="100"/>
      <c r="NKN1500" s="100"/>
      <c r="NKO1500" s="100"/>
      <c r="NKP1500" s="100"/>
      <c r="NKQ1500" s="100"/>
      <c r="NKR1500" s="100"/>
      <c r="NKS1500" s="100"/>
      <c r="NKT1500" s="100"/>
      <c r="NKU1500" s="100"/>
      <c r="NKV1500" s="100"/>
      <c r="NKW1500" s="100"/>
      <c r="NKX1500" s="100"/>
      <c r="NKY1500" s="100"/>
      <c r="NKZ1500" s="100"/>
      <c r="NLA1500" s="100"/>
      <c r="NLB1500" s="100"/>
      <c r="NLC1500" s="100"/>
      <c r="NLD1500" s="100"/>
      <c r="NLE1500" s="100"/>
      <c r="NLF1500" s="100"/>
      <c r="NLG1500" s="100"/>
      <c r="NLH1500" s="100"/>
      <c r="NLI1500" s="100"/>
      <c r="NLJ1500" s="100"/>
      <c r="NLK1500" s="100"/>
      <c r="NLL1500" s="100"/>
      <c r="NLM1500" s="100"/>
      <c r="NLN1500" s="100"/>
      <c r="NLO1500" s="100"/>
      <c r="NLP1500" s="100"/>
      <c r="NLQ1500" s="100"/>
      <c r="NLR1500" s="100"/>
      <c r="NLS1500" s="100"/>
      <c r="NLT1500" s="100"/>
      <c r="NLU1500" s="100"/>
      <c r="NLV1500" s="100"/>
      <c r="NLW1500" s="100"/>
      <c r="NLX1500" s="100"/>
      <c r="NLY1500" s="100"/>
      <c r="NLZ1500" s="100"/>
      <c r="NMA1500" s="100"/>
      <c r="NMB1500" s="100"/>
      <c r="NMC1500" s="100"/>
      <c r="NMD1500" s="100"/>
      <c r="NME1500" s="100"/>
      <c r="NMF1500" s="100"/>
      <c r="NMG1500" s="100"/>
      <c r="NMH1500" s="100"/>
      <c r="NMI1500" s="100"/>
      <c r="NMJ1500" s="100"/>
      <c r="NMK1500" s="100"/>
      <c r="NML1500" s="100"/>
      <c r="NMM1500" s="100"/>
      <c r="NMN1500" s="100"/>
      <c r="NMO1500" s="100"/>
      <c r="NMP1500" s="100"/>
      <c r="NMQ1500" s="100"/>
      <c r="NMR1500" s="100"/>
      <c r="NMS1500" s="100"/>
      <c r="NMT1500" s="100"/>
      <c r="NMU1500" s="100"/>
      <c r="NMV1500" s="100"/>
      <c r="NMW1500" s="100"/>
      <c r="NMX1500" s="100"/>
      <c r="NMY1500" s="100"/>
      <c r="NMZ1500" s="100"/>
      <c r="NNA1500" s="100"/>
      <c r="NNB1500" s="100"/>
      <c r="NNC1500" s="100"/>
      <c r="NND1500" s="100"/>
      <c r="NNE1500" s="100"/>
      <c r="NNF1500" s="100"/>
      <c r="NNG1500" s="100"/>
      <c r="NNH1500" s="100"/>
      <c r="NNI1500" s="100"/>
      <c r="NNJ1500" s="100"/>
      <c r="NNK1500" s="100"/>
      <c r="NNL1500" s="100"/>
      <c r="NNM1500" s="100"/>
      <c r="NNN1500" s="100"/>
      <c r="NNO1500" s="100"/>
      <c r="NNP1500" s="100"/>
      <c r="NNQ1500" s="100"/>
      <c r="NNR1500" s="100"/>
      <c r="NNS1500" s="100"/>
      <c r="NNT1500" s="100"/>
      <c r="NNU1500" s="100"/>
      <c r="NNV1500" s="100"/>
      <c r="NNW1500" s="100"/>
      <c r="NNX1500" s="100"/>
      <c r="NNY1500" s="100"/>
      <c r="NNZ1500" s="100"/>
      <c r="NOA1500" s="100"/>
      <c r="NOB1500" s="100"/>
      <c r="NOC1500" s="100"/>
      <c r="NOD1500" s="100"/>
      <c r="NOE1500" s="100"/>
      <c r="NOF1500" s="100"/>
      <c r="NOG1500" s="100"/>
      <c r="NOH1500" s="100"/>
      <c r="NOI1500" s="100"/>
      <c r="NOJ1500" s="100"/>
      <c r="NOK1500" s="100"/>
      <c r="NOL1500" s="100"/>
      <c r="NOM1500" s="100"/>
      <c r="NON1500" s="100"/>
      <c r="NOO1500" s="100"/>
      <c r="NOP1500" s="100"/>
      <c r="NOQ1500" s="100"/>
      <c r="NOR1500" s="100"/>
      <c r="NOS1500" s="100"/>
      <c r="NOT1500" s="100"/>
      <c r="NOU1500" s="100"/>
      <c r="NOV1500" s="100"/>
      <c r="NOW1500" s="100"/>
      <c r="NOX1500" s="100"/>
      <c r="NOY1500" s="100"/>
      <c r="NOZ1500" s="100"/>
      <c r="NPA1500" s="100"/>
      <c r="NPB1500" s="100"/>
      <c r="NPC1500" s="100"/>
      <c r="NPD1500" s="100"/>
      <c r="NPE1500" s="100"/>
      <c r="NPF1500" s="100"/>
      <c r="NPG1500" s="100"/>
      <c r="NPH1500" s="100"/>
      <c r="NPI1500" s="100"/>
      <c r="NPJ1500" s="100"/>
      <c r="NPK1500" s="100"/>
      <c r="NPL1500" s="100"/>
      <c r="NPM1500" s="100"/>
      <c r="NPN1500" s="100"/>
      <c r="NPO1500" s="100"/>
      <c r="NPP1500" s="100"/>
      <c r="NPQ1500" s="100"/>
      <c r="NPR1500" s="100"/>
      <c r="NPS1500" s="100"/>
      <c r="NPT1500" s="100"/>
      <c r="NPU1500" s="100"/>
      <c r="NPV1500" s="100"/>
      <c r="NPW1500" s="100"/>
      <c r="NPX1500" s="100"/>
      <c r="NPY1500" s="100"/>
      <c r="NPZ1500" s="100"/>
      <c r="NQA1500" s="100"/>
      <c r="NQB1500" s="100"/>
      <c r="NQC1500" s="100"/>
      <c r="NQD1500" s="100"/>
      <c r="NQE1500" s="100"/>
      <c r="NQF1500" s="100"/>
      <c r="NQG1500" s="100"/>
      <c r="NQH1500" s="100"/>
      <c r="NQI1500" s="100"/>
      <c r="NQJ1500" s="100"/>
      <c r="NQK1500" s="100"/>
      <c r="NQL1500" s="100"/>
      <c r="NQM1500" s="100"/>
      <c r="NQN1500" s="100"/>
      <c r="NQO1500" s="100"/>
      <c r="NQP1500" s="100"/>
      <c r="NQQ1500" s="100"/>
      <c r="NQR1500" s="100"/>
      <c r="NQS1500" s="100"/>
      <c r="NQT1500" s="100"/>
      <c r="NQU1500" s="100"/>
      <c r="NQV1500" s="100"/>
      <c r="NQW1500" s="100"/>
      <c r="NQX1500" s="100"/>
      <c r="NQY1500" s="100"/>
      <c r="NQZ1500" s="100"/>
      <c r="NRA1500" s="100"/>
      <c r="NRB1500" s="100"/>
      <c r="NRC1500" s="100"/>
      <c r="NRD1500" s="100"/>
      <c r="NRE1500" s="100"/>
      <c r="NRF1500" s="100"/>
      <c r="NRG1500" s="100"/>
      <c r="NRH1500" s="100"/>
      <c r="NRI1500" s="100"/>
      <c r="NRJ1500" s="100"/>
      <c r="NRK1500" s="100"/>
      <c r="NRL1500" s="100"/>
      <c r="NRM1500" s="100"/>
      <c r="NRN1500" s="100"/>
      <c r="NRO1500" s="100"/>
      <c r="NRP1500" s="100"/>
      <c r="NRQ1500" s="100"/>
      <c r="NRR1500" s="100"/>
      <c r="NRS1500" s="100"/>
      <c r="NRT1500" s="100"/>
      <c r="NRU1500" s="100"/>
      <c r="NRV1500" s="100"/>
      <c r="NRW1500" s="100"/>
      <c r="NRX1500" s="100"/>
      <c r="NRY1500" s="100"/>
      <c r="NRZ1500" s="100"/>
      <c r="NSA1500" s="100"/>
      <c r="NSB1500" s="100"/>
      <c r="NSC1500" s="100"/>
      <c r="NSD1500" s="100"/>
      <c r="NSE1500" s="100"/>
      <c r="NSF1500" s="100"/>
      <c r="NSG1500" s="100"/>
      <c r="NSH1500" s="100"/>
      <c r="NSI1500" s="100"/>
      <c r="NSJ1500" s="100"/>
      <c r="NSK1500" s="100"/>
      <c r="NSL1500" s="100"/>
      <c r="NSM1500" s="100"/>
      <c r="NSN1500" s="100"/>
      <c r="NSO1500" s="100"/>
      <c r="NSP1500" s="100"/>
      <c r="NSQ1500" s="100"/>
      <c r="NSR1500" s="100"/>
      <c r="NSS1500" s="100"/>
      <c r="NST1500" s="100"/>
      <c r="NSU1500" s="100"/>
      <c r="NSV1500" s="100"/>
      <c r="NSW1500" s="100"/>
      <c r="NSX1500" s="100"/>
      <c r="NSY1500" s="100"/>
      <c r="NSZ1500" s="100"/>
      <c r="NTA1500" s="100"/>
      <c r="NTB1500" s="100"/>
      <c r="NTC1500" s="100"/>
      <c r="NTD1500" s="100"/>
      <c r="NTE1500" s="100"/>
      <c r="NTF1500" s="100"/>
      <c r="NTG1500" s="100"/>
      <c r="NTH1500" s="100"/>
      <c r="NTI1500" s="100"/>
      <c r="NTJ1500" s="100"/>
      <c r="NTK1500" s="100"/>
      <c r="NTL1500" s="100"/>
      <c r="NTM1500" s="100"/>
      <c r="NTN1500" s="100"/>
      <c r="NTO1500" s="100"/>
      <c r="NTP1500" s="100"/>
      <c r="NTQ1500" s="100"/>
      <c r="NTR1500" s="100"/>
      <c r="NTS1500" s="100"/>
      <c r="NTT1500" s="100"/>
      <c r="NTU1500" s="100"/>
      <c r="NTV1500" s="100"/>
      <c r="NTW1500" s="100"/>
      <c r="NTX1500" s="100"/>
      <c r="NTY1500" s="100"/>
      <c r="NTZ1500" s="100"/>
      <c r="NUA1500" s="100"/>
      <c r="NUB1500" s="100"/>
      <c r="NUC1500" s="100"/>
      <c r="NUD1500" s="100"/>
      <c r="NUE1500" s="100"/>
      <c r="NUF1500" s="100"/>
      <c r="NUG1500" s="100"/>
      <c r="NUH1500" s="100"/>
      <c r="NUI1500" s="100"/>
      <c r="NUJ1500" s="100"/>
      <c r="NUK1500" s="100"/>
      <c r="NUL1500" s="100"/>
      <c r="NUM1500" s="100"/>
      <c r="NUN1500" s="100"/>
      <c r="NUO1500" s="100"/>
      <c r="NUP1500" s="100"/>
      <c r="NUQ1500" s="100"/>
      <c r="NUR1500" s="100"/>
      <c r="NUS1500" s="100"/>
      <c r="NUT1500" s="100"/>
      <c r="NUU1500" s="100"/>
      <c r="NUV1500" s="100"/>
      <c r="NUW1500" s="100"/>
      <c r="NUX1500" s="100"/>
      <c r="NUY1500" s="100"/>
      <c r="NUZ1500" s="100"/>
      <c r="NVA1500" s="100"/>
      <c r="NVB1500" s="100"/>
      <c r="NVC1500" s="100"/>
      <c r="NVD1500" s="100"/>
      <c r="NVE1500" s="100"/>
      <c r="NVF1500" s="100"/>
      <c r="NVG1500" s="100"/>
      <c r="NVH1500" s="100"/>
      <c r="NVI1500" s="100"/>
      <c r="NVJ1500" s="100"/>
      <c r="NVK1500" s="100"/>
      <c r="NVL1500" s="100"/>
      <c r="NVM1500" s="100"/>
      <c r="NVN1500" s="100"/>
      <c r="NVO1500" s="100"/>
      <c r="NVP1500" s="100"/>
      <c r="NVQ1500" s="100"/>
      <c r="NVR1500" s="100"/>
      <c r="NVS1500" s="100"/>
      <c r="NVT1500" s="100"/>
      <c r="NVU1500" s="100"/>
      <c r="NVV1500" s="100"/>
      <c r="NVW1500" s="100"/>
      <c r="NVX1500" s="100"/>
      <c r="NVY1500" s="100"/>
      <c r="NVZ1500" s="100"/>
      <c r="NWA1500" s="100"/>
      <c r="NWB1500" s="100"/>
      <c r="NWC1500" s="100"/>
      <c r="NWD1500" s="100"/>
      <c r="NWE1500" s="100"/>
      <c r="NWF1500" s="100"/>
      <c r="NWG1500" s="100"/>
      <c r="NWH1500" s="100"/>
      <c r="NWI1500" s="100"/>
      <c r="NWJ1500" s="100"/>
      <c r="NWK1500" s="100"/>
      <c r="NWL1500" s="100"/>
      <c r="NWM1500" s="100"/>
      <c r="NWN1500" s="100"/>
      <c r="NWO1500" s="100"/>
      <c r="NWP1500" s="100"/>
      <c r="NWQ1500" s="100"/>
      <c r="NWR1500" s="100"/>
      <c r="NWS1500" s="100"/>
      <c r="NWT1500" s="100"/>
      <c r="NWU1500" s="100"/>
      <c r="NWV1500" s="100"/>
      <c r="NWW1500" s="100"/>
      <c r="NWX1500" s="100"/>
      <c r="NWY1500" s="100"/>
      <c r="NWZ1500" s="100"/>
      <c r="NXA1500" s="100"/>
      <c r="NXB1500" s="100"/>
      <c r="NXC1500" s="100"/>
      <c r="NXD1500" s="100"/>
      <c r="NXE1500" s="100"/>
      <c r="NXF1500" s="100"/>
      <c r="NXG1500" s="100"/>
      <c r="NXH1500" s="100"/>
      <c r="NXI1500" s="100"/>
      <c r="NXJ1500" s="100"/>
      <c r="NXK1500" s="100"/>
      <c r="NXL1500" s="100"/>
      <c r="NXM1500" s="100"/>
      <c r="NXN1500" s="100"/>
      <c r="NXO1500" s="100"/>
      <c r="NXP1500" s="100"/>
      <c r="NXQ1500" s="100"/>
      <c r="NXR1500" s="100"/>
      <c r="NXS1500" s="100"/>
      <c r="NXT1500" s="100"/>
      <c r="NXU1500" s="100"/>
      <c r="NXV1500" s="100"/>
      <c r="NXW1500" s="100"/>
      <c r="NXX1500" s="100"/>
      <c r="NXY1500" s="100"/>
      <c r="NXZ1500" s="100"/>
      <c r="NYA1500" s="100"/>
      <c r="NYB1500" s="100"/>
      <c r="NYC1500" s="100"/>
      <c r="NYD1500" s="100"/>
      <c r="NYE1500" s="100"/>
      <c r="NYF1500" s="100"/>
      <c r="NYG1500" s="100"/>
      <c r="NYH1500" s="100"/>
      <c r="NYI1500" s="100"/>
      <c r="NYJ1500" s="100"/>
      <c r="NYK1500" s="100"/>
      <c r="NYL1500" s="100"/>
      <c r="NYM1500" s="100"/>
      <c r="NYN1500" s="100"/>
      <c r="NYO1500" s="100"/>
      <c r="NYP1500" s="100"/>
      <c r="NYQ1500" s="100"/>
      <c r="NYR1500" s="100"/>
      <c r="NYS1500" s="100"/>
      <c r="NYT1500" s="100"/>
      <c r="NYU1500" s="100"/>
      <c r="NYV1500" s="100"/>
      <c r="NYW1500" s="100"/>
      <c r="NYX1500" s="100"/>
      <c r="NYY1500" s="100"/>
      <c r="NYZ1500" s="100"/>
      <c r="NZA1500" s="100"/>
      <c r="NZB1500" s="100"/>
      <c r="NZC1500" s="100"/>
      <c r="NZD1500" s="100"/>
      <c r="NZE1500" s="100"/>
      <c r="NZF1500" s="100"/>
      <c r="NZG1500" s="100"/>
      <c r="NZH1500" s="100"/>
      <c r="NZI1500" s="100"/>
      <c r="NZJ1500" s="100"/>
      <c r="NZK1500" s="100"/>
      <c r="NZL1500" s="100"/>
      <c r="NZM1500" s="100"/>
      <c r="NZN1500" s="100"/>
      <c r="NZO1500" s="100"/>
      <c r="NZP1500" s="100"/>
      <c r="NZQ1500" s="100"/>
      <c r="NZR1500" s="100"/>
      <c r="NZS1500" s="100"/>
      <c r="NZT1500" s="100"/>
      <c r="NZU1500" s="100"/>
      <c r="NZV1500" s="100"/>
      <c r="NZW1500" s="100"/>
      <c r="NZX1500" s="100"/>
      <c r="NZY1500" s="100"/>
      <c r="NZZ1500" s="100"/>
      <c r="OAA1500" s="100"/>
      <c r="OAB1500" s="100"/>
      <c r="OAC1500" s="100"/>
      <c r="OAD1500" s="100"/>
      <c r="OAE1500" s="100"/>
      <c r="OAF1500" s="100"/>
      <c r="OAG1500" s="100"/>
      <c r="OAH1500" s="100"/>
      <c r="OAI1500" s="100"/>
      <c r="OAJ1500" s="100"/>
      <c r="OAK1500" s="100"/>
      <c r="OAL1500" s="100"/>
      <c r="OAM1500" s="100"/>
      <c r="OAN1500" s="100"/>
      <c r="OAO1500" s="100"/>
      <c r="OAP1500" s="100"/>
      <c r="OAQ1500" s="100"/>
      <c r="OAR1500" s="100"/>
      <c r="OAS1500" s="100"/>
      <c r="OAT1500" s="100"/>
      <c r="OAU1500" s="100"/>
      <c r="OAV1500" s="100"/>
      <c r="OAW1500" s="100"/>
      <c r="OAX1500" s="100"/>
      <c r="OAY1500" s="100"/>
      <c r="OAZ1500" s="100"/>
      <c r="OBA1500" s="100"/>
      <c r="OBB1500" s="100"/>
      <c r="OBC1500" s="100"/>
      <c r="OBD1500" s="100"/>
      <c r="OBE1500" s="100"/>
      <c r="OBF1500" s="100"/>
      <c r="OBG1500" s="100"/>
      <c r="OBH1500" s="100"/>
      <c r="OBI1500" s="100"/>
      <c r="OBJ1500" s="100"/>
      <c r="OBK1500" s="100"/>
      <c r="OBL1500" s="100"/>
      <c r="OBM1500" s="100"/>
      <c r="OBN1500" s="100"/>
      <c r="OBO1500" s="100"/>
      <c r="OBP1500" s="100"/>
      <c r="OBQ1500" s="100"/>
      <c r="OBR1500" s="100"/>
      <c r="OBS1500" s="100"/>
      <c r="OBT1500" s="100"/>
      <c r="OBU1500" s="100"/>
      <c r="OBV1500" s="100"/>
      <c r="OBW1500" s="100"/>
      <c r="OBX1500" s="100"/>
      <c r="OBY1500" s="100"/>
      <c r="OBZ1500" s="100"/>
      <c r="OCA1500" s="100"/>
      <c r="OCB1500" s="100"/>
      <c r="OCC1500" s="100"/>
      <c r="OCD1500" s="100"/>
      <c r="OCE1500" s="100"/>
      <c r="OCF1500" s="100"/>
      <c r="OCG1500" s="100"/>
      <c r="OCH1500" s="100"/>
      <c r="OCI1500" s="100"/>
      <c r="OCJ1500" s="100"/>
      <c r="OCK1500" s="100"/>
      <c r="OCL1500" s="100"/>
      <c r="OCM1500" s="100"/>
      <c r="OCN1500" s="100"/>
      <c r="OCO1500" s="100"/>
      <c r="OCP1500" s="100"/>
      <c r="OCQ1500" s="100"/>
      <c r="OCR1500" s="100"/>
      <c r="OCS1500" s="100"/>
      <c r="OCT1500" s="100"/>
      <c r="OCU1500" s="100"/>
      <c r="OCV1500" s="100"/>
      <c r="OCW1500" s="100"/>
      <c r="OCX1500" s="100"/>
      <c r="OCY1500" s="100"/>
      <c r="OCZ1500" s="100"/>
      <c r="ODA1500" s="100"/>
      <c r="ODB1500" s="100"/>
      <c r="ODC1500" s="100"/>
      <c r="ODD1500" s="100"/>
      <c r="ODE1500" s="100"/>
      <c r="ODF1500" s="100"/>
      <c r="ODG1500" s="100"/>
      <c r="ODH1500" s="100"/>
      <c r="ODI1500" s="100"/>
      <c r="ODJ1500" s="100"/>
      <c r="ODK1500" s="100"/>
      <c r="ODL1500" s="100"/>
      <c r="ODM1500" s="100"/>
      <c r="ODN1500" s="100"/>
      <c r="ODO1500" s="100"/>
      <c r="ODP1500" s="100"/>
      <c r="ODQ1500" s="100"/>
      <c r="ODR1500" s="100"/>
      <c r="ODS1500" s="100"/>
      <c r="ODT1500" s="100"/>
      <c r="ODU1500" s="100"/>
      <c r="ODV1500" s="100"/>
      <c r="ODW1500" s="100"/>
      <c r="ODX1500" s="100"/>
      <c r="ODY1500" s="100"/>
      <c r="ODZ1500" s="100"/>
      <c r="OEA1500" s="100"/>
      <c r="OEB1500" s="100"/>
      <c r="OEC1500" s="100"/>
      <c r="OED1500" s="100"/>
      <c r="OEE1500" s="100"/>
      <c r="OEF1500" s="100"/>
      <c r="OEG1500" s="100"/>
      <c r="OEH1500" s="100"/>
      <c r="OEI1500" s="100"/>
      <c r="OEJ1500" s="100"/>
      <c r="OEK1500" s="100"/>
      <c r="OEL1500" s="100"/>
      <c r="OEM1500" s="100"/>
      <c r="OEN1500" s="100"/>
      <c r="OEO1500" s="100"/>
      <c r="OEP1500" s="100"/>
      <c r="OEQ1500" s="100"/>
      <c r="OER1500" s="100"/>
      <c r="OES1500" s="100"/>
      <c r="OET1500" s="100"/>
      <c r="OEU1500" s="100"/>
      <c r="OEV1500" s="100"/>
      <c r="OEW1500" s="100"/>
      <c r="OEX1500" s="100"/>
      <c r="OEY1500" s="100"/>
      <c r="OEZ1500" s="100"/>
      <c r="OFA1500" s="100"/>
      <c r="OFB1500" s="100"/>
      <c r="OFC1500" s="100"/>
      <c r="OFD1500" s="100"/>
      <c r="OFE1500" s="100"/>
      <c r="OFF1500" s="100"/>
      <c r="OFG1500" s="100"/>
      <c r="OFH1500" s="100"/>
      <c r="OFI1500" s="100"/>
      <c r="OFJ1500" s="100"/>
      <c r="OFK1500" s="100"/>
      <c r="OFL1500" s="100"/>
      <c r="OFM1500" s="100"/>
      <c r="OFN1500" s="100"/>
      <c r="OFO1500" s="100"/>
      <c r="OFP1500" s="100"/>
      <c r="OFQ1500" s="100"/>
      <c r="OFR1500" s="100"/>
      <c r="OFS1500" s="100"/>
      <c r="OFT1500" s="100"/>
      <c r="OFU1500" s="100"/>
      <c r="OFV1500" s="100"/>
      <c r="OFW1500" s="100"/>
      <c r="OFX1500" s="100"/>
      <c r="OFY1500" s="100"/>
      <c r="OFZ1500" s="100"/>
      <c r="OGA1500" s="100"/>
      <c r="OGB1500" s="100"/>
      <c r="OGC1500" s="100"/>
      <c r="OGD1500" s="100"/>
      <c r="OGE1500" s="100"/>
      <c r="OGF1500" s="100"/>
      <c r="OGG1500" s="100"/>
      <c r="OGH1500" s="100"/>
      <c r="OGI1500" s="100"/>
      <c r="OGJ1500" s="100"/>
      <c r="OGK1500" s="100"/>
      <c r="OGL1500" s="100"/>
      <c r="OGM1500" s="100"/>
      <c r="OGN1500" s="100"/>
      <c r="OGO1500" s="100"/>
      <c r="OGP1500" s="100"/>
      <c r="OGQ1500" s="100"/>
      <c r="OGR1500" s="100"/>
      <c r="OGS1500" s="100"/>
      <c r="OGT1500" s="100"/>
      <c r="OGU1500" s="100"/>
      <c r="OGV1500" s="100"/>
      <c r="OGW1500" s="100"/>
      <c r="OGX1500" s="100"/>
      <c r="OGY1500" s="100"/>
      <c r="OGZ1500" s="100"/>
      <c r="OHA1500" s="100"/>
      <c r="OHB1500" s="100"/>
      <c r="OHC1500" s="100"/>
      <c r="OHD1500" s="100"/>
      <c r="OHE1500" s="100"/>
      <c r="OHF1500" s="100"/>
      <c r="OHG1500" s="100"/>
      <c r="OHH1500" s="100"/>
      <c r="OHI1500" s="100"/>
      <c r="OHJ1500" s="100"/>
      <c r="OHK1500" s="100"/>
      <c r="OHL1500" s="100"/>
      <c r="OHM1500" s="100"/>
      <c r="OHN1500" s="100"/>
      <c r="OHO1500" s="100"/>
      <c r="OHP1500" s="100"/>
      <c r="OHQ1500" s="100"/>
      <c r="OHR1500" s="100"/>
      <c r="OHS1500" s="100"/>
      <c r="OHT1500" s="100"/>
      <c r="OHU1500" s="100"/>
      <c r="OHV1500" s="100"/>
      <c r="OHW1500" s="100"/>
      <c r="OHX1500" s="100"/>
      <c r="OHY1500" s="100"/>
      <c r="OHZ1500" s="100"/>
      <c r="OIA1500" s="100"/>
      <c r="OIB1500" s="100"/>
      <c r="OIC1500" s="100"/>
      <c r="OID1500" s="100"/>
      <c r="OIE1500" s="100"/>
      <c r="OIF1500" s="100"/>
      <c r="OIG1500" s="100"/>
      <c r="OIH1500" s="100"/>
      <c r="OII1500" s="100"/>
      <c r="OIJ1500" s="100"/>
      <c r="OIK1500" s="100"/>
      <c r="OIL1500" s="100"/>
      <c r="OIM1500" s="100"/>
      <c r="OIN1500" s="100"/>
      <c r="OIO1500" s="100"/>
      <c r="OIP1500" s="100"/>
      <c r="OIQ1500" s="100"/>
      <c r="OIR1500" s="100"/>
      <c r="OIS1500" s="100"/>
      <c r="OIT1500" s="100"/>
      <c r="OIU1500" s="100"/>
      <c r="OIV1500" s="100"/>
      <c r="OIW1500" s="100"/>
      <c r="OIX1500" s="100"/>
      <c r="OIY1500" s="100"/>
      <c r="OIZ1500" s="100"/>
      <c r="OJA1500" s="100"/>
      <c r="OJB1500" s="100"/>
      <c r="OJC1500" s="100"/>
      <c r="OJD1500" s="100"/>
      <c r="OJE1500" s="100"/>
      <c r="OJF1500" s="100"/>
      <c r="OJG1500" s="100"/>
      <c r="OJH1500" s="100"/>
      <c r="OJI1500" s="100"/>
      <c r="OJJ1500" s="100"/>
      <c r="OJK1500" s="100"/>
      <c r="OJL1500" s="100"/>
      <c r="OJM1500" s="100"/>
      <c r="OJN1500" s="100"/>
      <c r="OJO1500" s="100"/>
      <c r="OJP1500" s="100"/>
      <c r="OJQ1500" s="100"/>
      <c r="OJR1500" s="100"/>
      <c r="OJS1500" s="100"/>
      <c r="OJT1500" s="100"/>
      <c r="OJU1500" s="100"/>
      <c r="OJV1500" s="100"/>
      <c r="OJW1500" s="100"/>
      <c r="OJX1500" s="100"/>
      <c r="OJY1500" s="100"/>
      <c r="OJZ1500" s="100"/>
      <c r="OKA1500" s="100"/>
      <c r="OKB1500" s="100"/>
      <c r="OKC1500" s="100"/>
      <c r="OKD1500" s="100"/>
      <c r="OKE1500" s="100"/>
      <c r="OKF1500" s="100"/>
      <c r="OKG1500" s="100"/>
      <c r="OKH1500" s="100"/>
      <c r="OKI1500" s="100"/>
      <c r="OKJ1500" s="100"/>
      <c r="OKK1500" s="100"/>
      <c r="OKL1500" s="100"/>
      <c r="OKM1500" s="100"/>
      <c r="OKN1500" s="100"/>
      <c r="OKO1500" s="100"/>
      <c r="OKP1500" s="100"/>
      <c r="OKQ1500" s="100"/>
      <c r="OKR1500" s="100"/>
      <c r="OKS1500" s="100"/>
      <c r="OKT1500" s="100"/>
      <c r="OKU1500" s="100"/>
      <c r="OKV1500" s="100"/>
      <c r="OKW1500" s="100"/>
      <c r="OKX1500" s="100"/>
      <c r="OKY1500" s="100"/>
      <c r="OKZ1500" s="100"/>
      <c r="OLA1500" s="100"/>
      <c r="OLB1500" s="100"/>
      <c r="OLC1500" s="100"/>
      <c r="OLD1500" s="100"/>
      <c r="OLE1500" s="100"/>
      <c r="OLF1500" s="100"/>
      <c r="OLG1500" s="100"/>
      <c r="OLH1500" s="100"/>
      <c r="OLI1500" s="100"/>
      <c r="OLJ1500" s="100"/>
      <c r="OLK1500" s="100"/>
      <c r="OLL1500" s="100"/>
      <c r="OLM1500" s="100"/>
      <c r="OLN1500" s="100"/>
      <c r="OLO1500" s="100"/>
      <c r="OLP1500" s="100"/>
      <c r="OLQ1500" s="100"/>
      <c r="OLR1500" s="100"/>
      <c r="OLS1500" s="100"/>
      <c r="OLT1500" s="100"/>
      <c r="OLU1500" s="100"/>
      <c r="OLV1500" s="100"/>
      <c r="OLW1500" s="100"/>
      <c r="OLX1500" s="100"/>
      <c r="OLY1500" s="100"/>
      <c r="OLZ1500" s="100"/>
      <c r="OMA1500" s="100"/>
      <c r="OMB1500" s="100"/>
      <c r="OMC1500" s="100"/>
      <c r="OMD1500" s="100"/>
      <c r="OME1500" s="100"/>
      <c r="OMF1500" s="100"/>
      <c r="OMG1500" s="100"/>
      <c r="OMH1500" s="100"/>
      <c r="OMI1500" s="100"/>
      <c r="OMJ1500" s="100"/>
      <c r="OMK1500" s="100"/>
      <c r="OML1500" s="100"/>
      <c r="OMM1500" s="100"/>
      <c r="OMN1500" s="100"/>
      <c r="OMO1500" s="100"/>
      <c r="OMP1500" s="100"/>
      <c r="OMQ1500" s="100"/>
      <c r="OMR1500" s="100"/>
      <c r="OMS1500" s="100"/>
      <c r="OMT1500" s="100"/>
      <c r="OMU1500" s="100"/>
      <c r="OMV1500" s="100"/>
      <c r="OMW1500" s="100"/>
      <c r="OMX1500" s="100"/>
      <c r="OMY1500" s="100"/>
      <c r="OMZ1500" s="100"/>
      <c r="ONA1500" s="100"/>
      <c r="ONB1500" s="100"/>
      <c r="ONC1500" s="100"/>
      <c r="OND1500" s="100"/>
      <c r="ONE1500" s="100"/>
      <c r="ONF1500" s="100"/>
      <c r="ONG1500" s="100"/>
      <c r="ONH1500" s="100"/>
      <c r="ONI1500" s="100"/>
      <c r="ONJ1500" s="100"/>
      <c r="ONK1500" s="100"/>
      <c r="ONL1500" s="100"/>
      <c r="ONM1500" s="100"/>
      <c r="ONN1500" s="100"/>
      <c r="ONO1500" s="100"/>
      <c r="ONP1500" s="100"/>
      <c r="ONQ1500" s="100"/>
      <c r="ONR1500" s="100"/>
      <c r="ONS1500" s="100"/>
      <c r="ONT1500" s="100"/>
      <c r="ONU1500" s="100"/>
      <c r="ONV1500" s="100"/>
      <c r="ONW1500" s="100"/>
      <c r="ONX1500" s="100"/>
      <c r="ONY1500" s="100"/>
      <c r="ONZ1500" s="100"/>
      <c r="OOA1500" s="100"/>
      <c r="OOB1500" s="100"/>
      <c r="OOC1500" s="100"/>
      <c r="OOD1500" s="100"/>
      <c r="OOE1500" s="100"/>
      <c r="OOF1500" s="100"/>
      <c r="OOG1500" s="100"/>
      <c r="OOH1500" s="100"/>
      <c r="OOI1500" s="100"/>
      <c r="OOJ1500" s="100"/>
      <c r="OOK1500" s="100"/>
      <c r="OOL1500" s="100"/>
      <c r="OOM1500" s="100"/>
      <c r="OON1500" s="100"/>
      <c r="OOO1500" s="100"/>
      <c r="OOP1500" s="100"/>
      <c r="OOQ1500" s="100"/>
      <c r="OOR1500" s="100"/>
      <c r="OOS1500" s="100"/>
      <c r="OOT1500" s="100"/>
      <c r="OOU1500" s="100"/>
      <c r="OOV1500" s="100"/>
      <c r="OOW1500" s="100"/>
      <c r="OOX1500" s="100"/>
      <c r="OOY1500" s="100"/>
      <c r="OOZ1500" s="100"/>
      <c r="OPA1500" s="100"/>
      <c r="OPB1500" s="100"/>
      <c r="OPC1500" s="100"/>
      <c r="OPD1500" s="100"/>
      <c r="OPE1500" s="100"/>
      <c r="OPF1500" s="100"/>
      <c r="OPG1500" s="100"/>
      <c r="OPH1500" s="100"/>
      <c r="OPI1500" s="100"/>
      <c r="OPJ1500" s="100"/>
      <c r="OPK1500" s="100"/>
      <c r="OPL1500" s="100"/>
      <c r="OPM1500" s="100"/>
      <c r="OPN1500" s="100"/>
      <c r="OPO1500" s="100"/>
      <c r="OPP1500" s="100"/>
      <c r="OPQ1500" s="100"/>
      <c r="OPR1500" s="100"/>
      <c r="OPS1500" s="100"/>
      <c r="OPT1500" s="100"/>
      <c r="OPU1500" s="100"/>
      <c r="OPV1500" s="100"/>
      <c r="OPW1500" s="100"/>
      <c r="OPX1500" s="100"/>
      <c r="OPY1500" s="100"/>
      <c r="OPZ1500" s="100"/>
      <c r="OQA1500" s="100"/>
      <c r="OQB1500" s="100"/>
      <c r="OQC1500" s="100"/>
      <c r="OQD1500" s="100"/>
      <c r="OQE1500" s="100"/>
      <c r="OQF1500" s="100"/>
      <c r="OQG1500" s="100"/>
      <c r="OQH1500" s="100"/>
      <c r="OQI1500" s="100"/>
      <c r="OQJ1500" s="100"/>
      <c r="OQK1500" s="100"/>
      <c r="OQL1500" s="100"/>
      <c r="OQM1500" s="100"/>
      <c r="OQN1500" s="100"/>
      <c r="OQO1500" s="100"/>
      <c r="OQP1500" s="100"/>
      <c r="OQQ1500" s="100"/>
      <c r="OQR1500" s="100"/>
      <c r="OQS1500" s="100"/>
      <c r="OQT1500" s="100"/>
      <c r="OQU1500" s="100"/>
      <c r="OQV1500" s="100"/>
      <c r="OQW1500" s="100"/>
      <c r="OQX1500" s="100"/>
      <c r="OQY1500" s="100"/>
      <c r="OQZ1500" s="100"/>
      <c r="ORA1500" s="100"/>
      <c r="ORB1500" s="100"/>
      <c r="ORC1500" s="100"/>
      <c r="ORD1500" s="100"/>
      <c r="ORE1500" s="100"/>
      <c r="ORF1500" s="100"/>
      <c r="ORG1500" s="100"/>
      <c r="ORH1500" s="100"/>
      <c r="ORI1500" s="100"/>
      <c r="ORJ1500" s="100"/>
      <c r="ORK1500" s="100"/>
      <c r="ORL1500" s="100"/>
      <c r="ORM1500" s="100"/>
      <c r="ORN1500" s="100"/>
      <c r="ORO1500" s="100"/>
      <c r="ORP1500" s="100"/>
      <c r="ORQ1500" s="100"/>
      <c r="ORR1500" s="100"/>
      <c r="ORS1500" s="100"/>
      <c r="ORT1500" s="100"/>
      <c r="ORU1500" s="100"/>
      <c r="ORV1500" s="100"/>
      <c r="ORW1500" s="100"/>
      <c r="ORX1500" s="100"/>
      <c r="ORY1500" s="100"/>
      <c r="ORZ1500" s="100"/>
      <c r="OSA1500" s="100"/>
      <c r="OSB1500" s="100"/>
      <c r="OSC1500" s="100"/>
      <c r="OSD1500" s="100"/>
      <c r="OSE1500" s="100"/>
      <c r="OSF1500" s="100"/>
      <c r="OSG1500" s="100"/>
      <c r="OSH1500" s="100"/>
      <c r="OSI1500" s="100"/>
      <c r="OSJ1500" s="100"/>
      <c r="OSK1500" s="100"/>
      <c r="OSL1500" s="100"/>
      <c r="OSM1500" s="100"/>
      <c r="OSN1500" s="100"/>
      <c r="OSO1500" s="100"/>
      <c r="OSP1500" s="100"/>
      <c r="OSQ1500" s="100"/>
      <c r="OSR1500" s="100"/>
      <c r="OSS1500" s="100"/>
      <c r="OST1500" s="100"/>
      <c r="OSU1500" s="100"/>
      <c r="OSV1500" s="100"/>
      <c r="OSW1500" s="100"/>
      <c r="OSX1500" s="100"/>
      <c r="OSY1500" s="100"/>
      <c r="OSZ1500" s="100"/>
      <c r="OTA1500" s="100"/>
      <c r="OTB1500" s="100"/>
      <c r="OTC1500" s="100"/>
      <c r="OTD1500" s="100"/>
      <c r="OTE1500" s="100"/>
      <c r="OTF1500" s="100"/>
      <c r="OTG1500" s="100"/>
      <c r="OTH1500" s="100"/>
      <c r="OTI1500" s="100"/>
      <c r="OTJ1500" s="100"/>
      <c r="OTK1500" s="100"/>
      <c r="OTL1500" s="100"/>
      <c r="OTM1500" s="100"/>
      <c r="OTN1500" s="100"/>
      <c r="OTO1500" s="100"/>
      <c r="OTP1500" s="100"/>
      <c r="OTQ1500" s="100"/>
      <c r="OTR1500" s="100"/>
      <c r="OTS1500" s="100"/>
      <c r="OTT1500" s="100"/>
      <c r="OTU1500" s="100"/>
      <c r="OTV1500" s="100"/>
      <c r="OTW1500" s="100"/>
      <c r="OTX1500" s="100"/>
      <c r="OTY1500" s="100"/>
      <c r="OTZ1500" s="100"/>
      <c r="OUA1500" s="100"/>
      <c r="OUB1500" s="100"/>
      <c r="OUC1500" s="100"/>
      <c r="OUD1500" s="100"/>
      <c r="OUE1500" s="100"/>
      <c r="OUF1500" s="100"/>
      <c r="OUG1500" s="100"/>
      <c r="OUH1500" s="100"/>
      <c r="OUI1500" s="100"/>
      <c r="OUJ1500" s="100"/>
      <c r="OUK1500" s="100"/>
      <c r="OUL1500" s="100"/>
      <c r="OUM1500" s="100"/>
      <c r="OUN1500" s="100"/>
      <c r="OUO1500" s="100"/>
      <c r="OUP1500" s="100"/>
      <c r="OUQ1500" s="100"/>
      <c r="OUR1500" s="100"/>
      <c r="OUS1500" s="100"/>
      <c r="OUT1500" s="100"/>
      <c r="OUU1500" s="100"/>
      <c r="OUV1500" s="100"/>
      <c r="OUW1500" s="100"/>
      <c r="OUX1500" s="100"/>
      <c r="OUY1500" s="100"/>
      <c r="OUZ1500" s="100"/>
      <c r="OVA1500" s="100"/>
      <c r="OVB1500" s="100"/>
      <c r="OVC1500" s="100"/>
      <c r="OVD1500" s="100"/>
      <c r="OVE1500" s="100"/>
      <c r="OVF1500" s="100"/>
      <c r="OVG1500" s="100"/>
      <c r="OVH1500" s="100"/>
      <c r="OVI1500" s="100"/>
      <c r="OVJ1500" s="100"/>
      <c r="OVK1500" s="100"/>
      <c r="OVL1500" s="100"/>
      <c r="OVM1500" s="100"/>
      <c r="OVN1500" s="100"/>
      <c r="OVO1500" s="100"/>
      <c r="OVP1500" s="100"/>
      <c r="OVQ1500" s="100"/>
      <c r="OVR1500" s="100"/>
      <c r="OVS1500" s="100"/>
      <c r="OVT1500" s="100"/>
      <c r="OVU1500" s="100"/>
      <c r="OVV1500" s="100"/>
      <c r="OVW1500" s="100"/>
      <c r="OVX1500" s="100"/>
      <c r="OVY1500" s="100"/>
      <c r="OVZ1500" s="100"/>
      <c r="OWA1500" s="100"/>
      <c r="OWB1500" s="100"/>
      <c r="OWC1500" s="100"/>
      <c r="OWD1500" s="100"/>
      <c r="OWE1500" s="100"/>
      <c r="OWF1500" s="100"/>
      <c r="OWG1500" s="100"/>
      <c r="OWH1500" s="100"/>
      <c r="OWI1500" s="100"/>
      <c r="OWJ1500" s="100"/>
      <c r="OWK1500" s="100"/>
      <c r="OWL1500" s="100"/>
      <c r="OWM1500" s="100"/>
      <c r="OWN1500" s="100"/>
      <c r="OWO1500" s="100"/>
      <c r="OWP1500" s="100"/>
      <c r="OWQ1500" s="100"/>
      <c r="OWR1500" s="100"/>
      <c r="OWS1500" s="100"/>
      <c r="OWT1500" s="100"/>
      <c r="OWU1500" s="100"/>
      <c r="OWV1500" s="100"/>
      <c r="OWW1500" s="100"/>
      <c r="OWX1500" s="100"/>
      <c r="OWY1500" s="100"/>
      <c r="OWZ1500" s="100"/>
      <c r="OXA1500" s="100"/>
      <c r="OXB1500" s="100"/>
      <c r="OXC1500" s="100"/>
      <c r="OXD1500" s="100"/>
      <c r="OXE1500" s="100"/>
      <c r="OXF1500" s="100"/>
      <c r="OXG1500" s="100"/>
      <c r="OXH1500" s="100"/>
      <c r="OXI1500" s="100"/>
      <c r="OXJ1500" s="100"/>
      <c r="OXK1500" s="100"/>
      <c r="OXL1500" s="100"/>
      <c r="OXM1500" s="100"/>
      <c r="OXN1500" s="100"/>
      <c r="OXO1500" s="100"/>
      <c r="OXP1500" s="100"/>
      <c r="OXQ1500" s="100"/>
      <c r="OXR1500" s="100"/>
      <c r="OXS1500" s="100"/>
      <c r="OXT1500" s="100"/>
      <c r="OXU1500" s="100"/>
      <c r="OXV1500" s="100"/>
      <c r="OXW1500" s="100"/>
      <c r="OXX1500" s="100"/>
      <c r="OXY1500" s="100"/>
      <c r="OXZ1500" s="100"/>
      <c r="OYA1500" s="100"/>
      <c r="OYB1500" s="100"/>
      <c r="OYC1500" s="100"/>
      <c r="OYD1500" s="100"/>
      <c r="OYE1500" s="100"/>
      <c r="OYF1500" s="100"/>
      <c r="OYG1500" s="100"/>
      <c r="OYH1500" s="100"/>
      <c r="OYI1500" s="100"/>
      <c r="OYJ1500" s="100"/>
      <c r="OYK1500" s="100"/>
      <c r="OYL1500" s="100"/>
      <c r="OYM1500" s="100"/>
      <c r="OYN1500" s="100"/>
      <c r="OYO1500" s="100"/>
      <c r="OYP1500" s="100"/>
      <c r="OYQ1500" s="100"/>
      <c r="OYR1500" s="100"/>
      <c r="OYS1500" s="100"/>
      <c r="OYT1500" s="100"/>
      <c r="OYU1500" s="100"/>
      <c r="OYV1500" s="100"/>
      <c r="OYW1500" s="100"/>
      <c r="OYX1500" s="100"/>
      <c r="OYY1500" s="100"/>
      <c r="OYZ1500" s="100"/>
      <c r="OZA1500" s="100"/>
      <c r="OZB1500" s="100"/>
      <c r="OZC1500" s="100"/>
      <c r="OZD1500" s="100"/>
      <c r="OZE1500" s="100"/>
      <c r="OZF1500" s="100"/>
      <c r="OZG1500" s="100"/>
      <c r="OZH1500" s="100"/>
      <c r="OZI1500" s="100"/>
      <c r="OZJ1500" s="100"/>
      <c r="OZK1500" s="100"/>
      <c r="OZL1500" s="100"/>
      <c r="OZM1500" s="100"/>
      <c r="OZN1500" s="100"/>
      <c r="OZO1500" s="100"/>
      <c r="OZP1500" s="100"/>
      <c r="OZQ1500" s="100"/>
      <c r="OZR1500" s="100"/>
      <c r="OZS1500" s="100"/>
      <c r="OZT1500" s="100"/>
      <c r="OZU1500" s="100"/>
      <c r="OZV1500" s="100"/>
      <c r="OZW1500" s="100"/>
      <c r="OZX1500" s="100"/>
      <c r="OZY1500" s="100"/>
      <c r="OZZ1500" s="100"/>
      <c r="PAA1500" s="100"/>
      <c r="PAB1500" s="100"/>
      <c r="PAC1500" s="100"/>
      <c r="PAD1500" s="100"/>
      <c r="PAE1500" s="100"/>
      <c r="PAF1500" s="100"/>
      <c r="PAG1500" s="100"/>
      <c r="PAH1500" s="100"/>
      <c r="PAI1500" s="100"/>
      <c r="PAJ1500" s="100"/>
      <c r="PAK1500" s="100"/>
      <c r="PAL1500" s="100"/>
      <c r="PAM1500" s="100"/>
      <c r="PAN1500" s="100"/>
      <c r="PAO1500" s="100"/>
      <c r="PAP1500" s="100"/>
      <c r="PAQ1500" s="100"/>
      <c r="PAR1500" s="100"/>
      <c r="PAS1500" s="100"/>
      <c r="PAT1500" s="100"/>
      <c r="PAU1500" s="100"/>
      <c r="PAV1500" s="100"/>
      <c r="PAW1500" s="100"/>
      <c r="PAX1500" s="100"/>
      <c r="PAY1500" s="100"/>
      <c r="PAZ1500" s="100"/>
      <c r="PBA1500" s="100"/>
      <c r="PBB1500" s="100"/>
      <c r="PBC1500" s="100"/>
      <c r="PBD1500" s="100"/>
      <c r="PBE1500" s="100"/>
      <c r="PBF1500" s="100"/>
      <c r="PBG1500" s="100"/>
      <c r="PBH1500" s="100"/>
      <c r="PBI1500" s="100"/>
      <c r="PBJ1500" s="100"/>
      <c r="PBK1500" s="100"/>
      <c r="PBL1500" s="100"/>
      <c r="PBM1500" s="100"/>
      <c r="PBN1500" s="100"/>
      <c r="PBO1500" s="100"/>
      <c r="PBP1500" s="100"/>
      <c r="PBQ1500" s="100"/>
      <c r="PBR1500" s="100"/>
      <c r="PBS1500" s="100"/>
      <c r="PBT1500" s="100"/>
      <c r="PBU1500" s="100"/>
      <c r="PBV1500" s="100"/>
      <c r="PBW1500" s="100"/>
      <c r="PBX1500" s="100"/>
      <c r="PBY1500" s="100"/>
      <c r="PBZ1500" s="100"/>
      <c r="PCA1500" s="100"/>
      <c r="PCB1500" s="100"/>
      <c r="PCC1500" s="100"/>
      <c r="PCD1500" s="100"/>
      <c r="PCE1500" s="100"/>
      <c r="PCF1500" s="100"/>
      <c r="PCG1500" s="100"/>
      <c r="PCH1500" s="100"/>
      <c r="PCI1500" s="100"/>
      <c r="PCJ1500" s="100"/>
      <c r="PCK1500" s="100"/>
      <c r="PCL1500" s="100"/>
      <c r="PCM1500" s="100"/>
      <c r="PCN1500" s="100"/>
      <c r="PCO1500" s="100"/>
      <c r="PCP1500" s="100"/>
      <c r="PCQ1500" s="100"/>
      <c r="PCR1500" s="100"/>
      <c r="PCS1500" s="100"/>
      <c r="PCT1500" s="100"/>
      <c r="PCU1500" s="100"/>
      <c r="PCV1500" s="100"/>
      <c r="PCW1500" s="100"/>
      <c r="PCX1500" s="100"/>
      <c r="PCY1500" s="100"/>
      <c r="PCZ1500" s="100"/>
      <c r="PDA1500" s="100"/>
      <c r="PDB1500" s="100"/>
      <c r="PDC1500" s="100"/>
      <c r="PDD1500" s="100"/>
      <c r="PDE1500" s="100"/>
      <c r="PDF1500" s="100"/>
      <c r="PDG1500" s="100"/>
      <c r="PDH1500" s="100"/>
      <c r="PDI1500" s="100"/>
      <c r="PDJ1500" s="100"/>
      <c r="PDK1500" s="100"/>
      <c r="PDL1500" s="100"/>
      <c r="PDM1500" s="100"/>
      <c r="PDN1500" s="100"/>
      <c r="PDO1500" s="100"/>
      <c r="PDP1500" s="100"/>
      <c r="PDQ1500" s="100"/>
      <c r="PDR1500" s="100"/>
      <c r="PDS1500" s="100"/>
      <c r="PDT1500" s="100"/>
      <c r="PDU1500" s="100"/>
      <c r="PDV1500" s="100"/>
      <c r="PDW1500" s="100"/>
      <c r="PDX1500" s="100"/>
      <c r="PDY1500" s="100"/>
      <c r="PDZ1500" s="100"/>
      <c r="PEA1500" s="100"/>
      <c r="PEB1500" s="100"/>
      <c r="PEC1500" s="100"/>
      <c r="PED1500" s="100"/>
      <c r="PEE1500" s="100"/>
      <c r="PEF1500" s="100"/>
      <c r="PEG1500" s="100"/>
      <c r="PEH1500" s="100"/>
      <c r="PEI1500" s="100"/>
      <c r="PEJ1500" s="100"/>
      <c r="PEK1500" s="100"/>
      <c r="PEL1500" s="100"/>
      <c r="PEM1500" s="100"/>
      <c r="PEN1500" s="100"/>
      <c r="PEO1500" s="100"/>
      <c r="PEP1500" s="100"/>
      <c r="PEQ1500" s="100"/>
      <c r="PER1500" s="100"/>
      <c r="PES1500" s="100"/>
      <c r="PET1500" s="100"/>
      <c r="PEU1500" s="100"/>
      <c r="PEV1500" s="100"/>
      <c r="PEW1500" s="100"/>
      <c r="PEX1500" s="100"/>
      <c r="PEY1500" s="100"/>
      <c r="PEZ1500" s="100"/>
      <c r="PFA1500" s="100"/>
      <c r="PFB1500" s="100"/>
      <c r="PFC1500" s="100"/>
      <c r="PFD1500" s="100"/>
      <c r="PFE1500" s="100"/>
      <c r="PFF1500" s="100"/>
      <c r="PFG1500" s="100"/>
      <c r="PFH1500" s="100"/>
      <c r="PFI1500" s="100"/>
      <c r="PFJ1500" s="100"/>
      <c r="PFK1500" s="100"/>
      <c r="PFL1500" s="100"/>
      <c r="PFM1500" s="100"/>
      <c r="PFN1500" s="100"/>
      <c r="PFO1500" s="100"/>
      <c r="PFP1500" s="100"/>
      <c r="PFQ1500" s="100"/>
      <c r="PFR1500" s="100"/>
      <c r="PFS1500" s="100"/>
      <c r="PFT1500" s="100"/>
      <c r="PFU1500" s="100"/>
      <c r="PFV1500" s="100"/>
      <c r="PFW1500" s="100"/>
      <c r="PFX1500" s="100"/>
      <c r="PFY1500" s="100"/>
      <c r="PFZ1500" s="100"/>
      <c r="PGA1500" s="100"/>
      <c r="PGB1500" s="100"/>
      <c r="PGC1500" s="100"/>
      <c r="PGD1500" s="100"/>
      <c r="PGE1500" s="100"/>
      <c r="PGF1500" s="100"/>
      <c r="PGG1500" s="100"/>
      <c r="PGH1500" s="100"/>
      <c r="PGI1500" s="100"/>
      <c r="PGJ1500" s="100"/>
      <c r="PGK1500" s="100"/>
      <c r="PGL1500" s="100"/>
      <c r="PGM1500" s="100"/>
      <c r="PGN1500" s="100"/>
      <c r="PGO1500" s="100"/>
      <c r="PGP1500" s="100"/>
      <c r="PGQ1500" s="100"/>
      <c r="PGR1500" s="100"/>
      <c r="PGS1500" s="100"/>
      <c r="PGT1500" s="100"/>
      <c r="PGU1500" s="100"/>
      <c r="PGV1500" s="100"/>
      <c r="PGW1500" s="100"/>
      <c r="PGX1500" s="100"/>
      <c r="PGY1500" s="100"/>
      <c r="PGZ1500" s="100"/>
      <c r="PHA1500" s="100"/>
      <c r="PHB1500" s="100"/>
      <c r="PHC1500" s="100"/>
      <c r="PHD1500" s="100"/>
      <c r="PHE1500" s="100"/>
      <c r="PHF1500" s="100"/>
      <c r="PHG1500" s="100"/>
      <c r="PHH1500" s="100"/>
      <c r="PHI1500" s="100"/>
      <c r="PHJ1500" s="100"/>
      <c r="PHK1500" s="100"/>
      <c r="PHL1500" s="100"/>
      <c r="PHM1500" s="100"/>
      <c r="PHN1500" s="100"/>
      <c r="PHO1500" s="100"/>
      <c r="PHP1500" s="100"/>
      <c r="PHQ1500" s="100"/>
      <c r="PHR1500" s="100"/>
      <c r="PHS1500" s="100"/>
      <c r="PHT1500" s="100"/>
      <c r="PHU1500" s="100"/>
      <c r="PHV1500" s="100"/>
      <c r="PHW1500" s="100"/>
      <c r="PHX1500" s="100"/>
      <c r="PHY1500" s="100"/>
      <c r="PHZ1500" s="100"/>
      <c r="PIA1500" s="100"/>
      <c r="PIB1500" s="100"/>
      <c r="PIC1500" s="100"/>
      <c r="PID1500" s="100"/>
      <c r="PIE1500" s="100"/>
      <c r="PIF1500" s="100"/>
      <c r="PIG1500" s="100"/>
      <c r="PIH1500" s="100"/>
      <c r="PII1500" s="100"/>
      <c r="PIJ1500" s="100"/>
      <c r="PIK1500" s="100"/>
      <c r="PIL1500" s="100"/>
      <c r="PIM1500" s="100"/>
      <c r="PIN1500" s="100"/>
      <c r="PIO1500" s="100"/>
      <c r="PIP1500" s="100"/>
      <c r="PIQ1500" s="100"/>
      <c r="PIR1500" s="100"/>
      <c r="PIS1500" s="100"/>
      <c r="PIT1500" s="100"/>
      <c r="PIU1500" s="100"/>
      <c r="PIV1500" s="100"/>
      <c r="PIW1500" s="100"/>
      <c r="PIX1500" s="100"/>
      <c r="PIY1500" s="100"/>
      <c r="PIZ1500" s="100"/>
      <c r="PJA1500" s="100"/>
      <c r="PJB1500" s="100"/>
      <c r="PJC1500" s="100"/>
      <c r="PJD1500" s="100"/>
      <c r="PJE1500" s="100"/>
      <c r="PJF1500" s="100"/>
      <c r="PJG1500" s="100"/>
      <c r="PJH1500" s="100"/>
      <c r="PJI1500" s="100"/>
      <c r="PJJ1500" s="100"/>
      <c r="PJK1500" s="100"/>
      <c r="PJL1500" s="100"/>
      <c r="PJM1500" s="100"/>
      <c r="PJN1500" s="100"/>
      <c r="PJO1500" s="100"/>
      <c r="PJP1500" s="100"/>
      <c r="PJQ1500" s="100"/>
      <c r="PJR1500" s="100"/>
      <c r="PJS1500" s="100"/>
      <c r="PJT1500" s="100"/>
      <c r="PJU1500" s="100"/>
      <c r="PJV1500" s="100"/>
      <c r="PJW1500" s="100"/>
      <c r="PJX1500" s="100"/>
      <c r="PJY1500" s="100"/>
      <c r="PJZ1500" s="100"/>
      <c r="PKA1500" s="100"/>
      <c r="PKB1500" s="100"/>
      <c r="PKC1500" s="100"/>
      <c r="PKD1500" s="100"/>
      <c r="PKE1500" s="100"/>
      <c r="PKF1500" s="100"/>
      <c r="PKG1500" s="100"/>
      <c r="PKH1500" s="100"/>
      <c r="PKI1500" s="100"/>
      <c r="PKJ1500" s="100"/>
      <c r="PKK1500" s="100"/>
      <c r="PKL1500" s="100"/>
      <c r="PKM1500" s="100"/>
      <c r="PKN1500" s="100"/>
      <c r="PKO1500" s="100"/>
      <c r="PKP1500" s="100"/>
      <c r="PKQ1500" s="100"/>
      <c r="PKR1500" s="100"/>
      <c r="PKS1500" s="100"/>
      <c r="PKT1500" s="100"/>
      <c r="PKU1500" s="100"/>
      <c r="PKV1500" s="100"/>
      <c r="PKW1500" s="100"/>
      <c r="PKX1500" s="100"/>
      <c r="PKY1500" s="100"/>
      <c r="PKZ1500" s="100"/>
      <c r="PLA1500" s="100"/>
      <c r="PLB1500" s="100"/>
      <c r="PLC1500" s="100"/>
      <c r="PLD1500" s="100"/>
      <c r="PLE1500" s="100"/>
      <c r="PLF1500" s="100"/>
      <c r="PLG1500" s="100"/>
      <c r="PLH1500" s="100"/>
      <c r="PLI1500" s="100"/>
      <c r="PLJ1500" s="100"/>
      <c r="PLK1500" s="100"/>
      <c r="PLL1500" s="100"/>
      <c r="PLM1500" s="100"/>
      <c r="PLN1500" s="100"/>
      <c r="PLO1500" s="100"/>
      <c r="PLP1500" s="100"/>
      <c r="PLQ1500" s="100"/>
      <c r="PLR1500" s="100"/>
      <c r="PLS1500" s="100"/>
      <c r="PLT1500" s="100"/>
      <c r="PLU1500" s="100"/>
      <c r="PLV1500" s="100"/>
      <c r="PLW1500" s="100"/>
      <c r="PLX1500" s="100"/>
      <c r="PLY1500" s="100"/>
      <c r="PLZ1500" s="100"/>
      <c r="PMA1500" s="100"/>
      <c r="PMB1500" s="100"/>
      <c r="PMC1500" s="100"/>
      <c r="PMD1500" s="100"/>
      <c r="PME1500" s="100"/>
      <c r="PMF1500" s="100"/>
      <c r="PMG1500" s="100"/>
      <c r="PMH1500" s="100"/>
      <c r="PMI1500" s="100"/>
      <c r="PMJ1500" s="100"/>
      <c r="PMK1500" s="100"/>
      <c r="PML1500" s="100"/>
      <c r="PMM1500" s="100"/>
      <c r="PMN1500" s="100"/>
      <c r="PMO1500" s="100"/>
      <c r="PMP1500" s="100"/>
      <c r="PMQ1500" s="100"/>
      <c r="PMR1500" s="100"/>
      <c r="PMS1500" s="100"/>
      <c r="PMT1500" s="100"/>
      <c r="PMU1500" s="100"/>
      <c r="PMV1500" s="100"/>
      <c r="PMW1500" s="100"/>
      <c r="PMX1500" s="100"/>
      <c r="PMY1500" s="100"/>
      <c r="PMZ1500" s="100"/>
      <c r="PNA1500" s="100"/>
      <c r="PNB1500" s="100"/>
      <c r="PNC1500" s="100"/>
      <c r="PND1500" s="100"/>
      <c r="PNE1500" s="100"/>
      <c r="PNF1500" s="100"/>
      <c r="PNG1500" s="100"/>
      <c r="PNH1500" s="100"/>
      <c r="PNI1500" s="100"/>
      <c r="PNJ1500" s="100"/>
      <c r="PNK1500" s="100"/>
      <c r="PNL1500" s="100"/>
      <c r="PNM1500" s="100"/>
      <c r="PNN1500" s="100"/>
      <c r="PNO1500" s="100"/>
      <c r="PNP1500" s="100"/>
      <c r="PNQ1500" s="100"/>
      <c r="PNR1500" s="100"/>
      <c r="PNS1500" s="100"/>
      <c r="PNT1500" s="100"/>
      <c r="PNU1500" s="100"/>
      <c r="PNV1500" s="100"/>
      <c r="PNW1500" s="100"/>
      <c r="PNX1500" s="100"/>
      <c r="PNY1500" s="100"/>
      <c r="PNZ1500" s="100"/>
      <c r="POA1500" s="100"/>
      <c r="POB1500" s="100"/>
      <c r="POC1500" s="100"/>
      <c r="POD1500" s="100"/>
      <c r="POE1500" s="100"/>
      <c r="POF1500" s="100"/>
      <c r="POG1500" s="100"/>
      <c r="POH1500" s="100"/>
      <c r="POI1500" s="100"/>
      <c r="POJ1500" s="100"/>
      <c r="POK1500" s="100"/>
      <c r="POL1500" s="100"/>
      <c r="POM1500" s="100"/>
      <c r="PON1500" s="100"/>
      <c r="POO1500" s="100"/>
      <c r="POP1500" s="100"/>
      <c r="POQ1500" s="100"/>
      <c r="POR1500" s="100"/>
      <c r="POS1500" s="100"/>
      <c r="POT1500" s="100"/>
      <c r="POU1500" s="100"/>
      <c r="POV1500" s="100"/>
      <c r="POW1500" s="100"/>
      <c r="POX1500" s="100"/>
      <c r="POY1500" s="100"/>
      <c r="POZ1500" s="100"/>
      <c r="PPA1500" s="100"/>
      <c r="PPB1500" s="100"/>
      <c r="PPC1500" s="100"/>
      <c r="PPD1500" s="100"/>
      <c r="PPE1500" s="100"/>
      <c r="PPF1500" s="100"/>
      <c r="PPG1500" s="100"/>
      <c r="PPH1500" s="100"/>
      <c r="PPI1500" s="100"/>
      <c r="PPJ1500" s="100"/>
      <c r="PPK1500" s="100"/>
      <c r="PPL1500" s="100"/>
      <c r="PPM1500" s="100"/>
      <c r="PPN1500" s="100"/>
      <c r="PPO1500" s="100"/>
      <c r="PPP1500" s="100"/>
      <c r="PPQ1500" s="100"/>
      <c r="PPR1500" s="100"/>
      <c r="PPS1500" s="100"/>
      <c r="PPT1500" s="100"/>
      <c r="PPU1500" s="100"/>
      <c r="PPV1500" s="100"/>
      <c r="PPW1500" s="100"/>
      <c r="PPX1500" s="100"/>
      <c r="PPY1500" s="100"/>
      <c r="PPZ1500" s="100"/>
      <c r="PQA1500" s="100"/>
      <c r="PQB1500" s="100"/>
      <c r="PQC1500" s="100"/>
      <c r="PQD1500" s="100"/>
      <c r="PQE1500" s="100"/>
      <c r="PQF1500" s="100"/>
      <c r="PQG1500" s="100"/>
      <c r="PQH1500" s="100"/>
      <c r="PQI1500" s="100"/>
      <c r="PQJ1500" s="100"/>
      <c r="PQK1500" s="100"/>
      <c r="PQL1500" s="100"/>
      <c r="PQM1500" s="100"/>
      <c r="PQN1500" s="100"/>
      <c r="PQO1500" s="100"/>
      <c r="PQP1500" s="100"/>
      <c r="PQQ1500" s="100"/>
      <c r="PQR1500" s="100"/>
      <c r="PQS1500" s="100"/>
      <c r="PQT1500" s="100"/>
      <c r="PQU1500" s="100"/>
      <c r="PQV1500" s="100"/>
      <c r="PQW1500" s="100"/>
      <c r="PQX1500" s="100"/>
      <c r="PQY1500" s="100"/>
      <c r="PQZ1500" s="100"/>
      <c r="PRA1500" s="100"/>
      <c r="PRB1500" s="100"/>
      <c r="PRC1500" s="100"/>
      <c r="PRD1500" s="100"/>
      <c r="PRE1500" s="100"/>
      <c r="PRF1500" s="100"/>
      <c r="PRG1500" s="100"/>
      <c r="PRH1500" s="100"/>
      <c r="PRI1500" s="100"/>
      <c r="PRJ1500" s="100"/>
      <c r="PRK1500" s="100"/>
      <c r="PRL1500" s="100"/>
      <c r="PRM1500" s="100"/>
      <c r="PRN1500" s="100"/>
      <c r="PRO1500" s="100"/>
      <c r="PRP1500" s="100"/>
      <c r="PRQ1500" s="100"/>
      <c r="PRR1500" s="100"/>
      <c r="PRS1500" s="100"/>
      <c r="PRT1500" s="100"/>
      <c r="PRU1500" s="100"/>
      <c r="PRV1500" s="100"/>
      <c r="PRW1500" s="100"/>
      <c r="PRX1500" s="100"/>
      <c r="PRY1500" s="100"/>
      <c r="PRZ1500" s="100"/>
      <c r="PSA1500" s="100"/>
      <c r="PSB1500" s="100"/>
      <c r="PSC1500" s="100"/>
      <c r="PSD1500" s="100"/>
      <c r="PSE1500" s="100"/>
      <c r="PSF1500" s="100"/>
      <c r="PSG1500" s="100"/>
      <c r="PSH1500" s="100"/>
      <c r="PSI1500" s="100"/>
      <c r="PSJ1500" s="100"/>
      <c r="PSK1500" s="100"/>
      <c r="PSL1500" s="100"/>
      <c r="PSM1500" s="100"/>
      <c r="PSN1500" s="100"/>
      <c r="PSO1500" s="100"/>
      <c r="PSP1500" s="100"/>
      <c r="PSQ1500" s="100"/>
      <c r="PSR1500" s="100"/>
      <c r="PSS1500" s="100"/>
      <c r="PST1500" s="100"/>
      <c r="PSU1500" s="100"/>
      <c r="PSV1500" s="100"/>
      <c r="PSW1500" s="100"/>
      <c r="PSX1500" s="100"/>
      <c r="PSY1500" s="100"/>
      <c r="PSZ1500" s="100"/>
      <c r="PTA1500" s="100"/>
      <c r="PTB1500" s="100"/>
      <c r="PTC1500" s="100"/>
      <c r="PTD1500" s="100"/>
      <c r="PTE1500" s="100"/>
      <c r="PTF1500" s="100"/>
      <c r="PTG1500" s="100"/>
      <c r="PTH1500" s="100"/>
      <c r="PTI1500" s="100"/>
      <c r="PTJ1500" s="100"/>
      <c r="PTK1500" s="100"/>
      <c r="PTL1500" s="100"/>
      <c r="PTM1500" s="100"/>
      <c r="PTN1500" s="100"/>
      <c r="PTO1500" s="100"/>
      <c r="PTP1500" s="100"/>
      <c r="PTQ1500" s="100"/>
      <c r="PTR1500" s="100"/>
      <c r="PTS1500" s="100"/>
      <c r="PTT1500" s="100"/>
      <c r="PTU1500" s="100"/>
      <c r="PTV1500" s="100"/>
      <c r="PTW1500" s="100"/>
      <c r="PTX1500" s="100"/>
      <c r="PTY1500" s="100"/>
      <c r="PTZ1500" s="100"/>
      <c r="PUA1500" s="100"/>
      <c r="PUB1500" s="100"/>
      <c r="PUC1500" s="100"/>
      <c r="PUD1500" s="100"/>
      <c r="PUE1500" s="100"/>
      <c r="PUF1500" s="100"/>
      <c r="PUG1500" s="100"/>
      <c r="PUH1500" s="100"/>
      <c r="PUI1500" s="100"/>
      <c r="PUJ1500" s="100"/>
      <c r="PUK1500" s="100"/>
      <c r="PUL1500" s="100"/>
      <c r="PUM1500" s="100"/>
      <c r="PUN1500" s="100"/>
      <c r="PUO1500" s="100"/>
      <c r="PUP1500" s="100"/>
      <c r="PUQ1500" s="100"/>
      <c r="PUR1500" s="100"/>
      <c r="PUS1500" s="100"/>
      <c r="PUT1500" s="100"/>
      <c r="PUU1500" s="100"/>
      <c r="PUV1500" s="100"/>
      <c r="PUW1500" s="100"/>
      <c r="PUX1500" s="100"/>
      <c r="PUY1500" s="100"/>
      <c r="PUZ1500" s="100"/>
      <c r="PVA1500" s="100"/>
      <c r="PVB1500" s="100"/>
      <c r="PVC1500" s="100"/>
      <c r="PVD1500" s="100"/>
      <c r="PVE1500" s="100"/>
      <c r="PVF1500" s="100"/>
      <c r="PVG1500" s="100"/>
      <c r="PVH1500" s="100"/>
      <c r="PVI1500" s="100"/>
      <c r="PVJ1500" s="100"/>
      <c r="PVK1500" s="100"/>
      <c r="PVL1500" s="100"/>
      <c r="PVM1500" s="100"/>
      <c r="PVN1500" s="100"/>
      <c r="PVO1500" s="100"/>
      <c r="PVP1500" s="100"/>
      <c r="PVQ1500" s="100"/>
      <c r="PVR1500" s="100"/>
      <c r="PVS1500" s="100"/>
      <c r="PVT1500" s="100"/>
      <c r="PVU1500" s="100"/>
      <c r="PVV1500" s="100"/>
      <c r="PVW1500" s="100"/>
      <c r="PVX1500" s="100"/>
      <c r="PVY1500" s="100"/>
      <c r="PVZ1500" s="100"/>
      <c r="PWA1500" s="100"/>
      <c r="PWB1500" s="100"/>
      <c r="PWC1500" s="100"/>
      <c r="PWD1500" s="100"/>
      <c r="PWE1500" s="100"/>
      <c r="PWF1500" s="100"/>
      <c r="PWG1500" s="100"/>
      <c r="PWH1500" s="100"/>
      <c r="PWI1500" s="100"/>
      <c r="PWJ1500" s="100"/>
      <c r="PWK1500" s="100"/>
      <c r="PWL1500" s="100"/>
      <c r="PWM1500" s="100"/>
      <c r="PWN1500" s="100"/>
      <c r="PWO1500" s="100"/>
      <c r="PWP1500" s="100"/>
      <c r="PWQ1500" s="100"/>
      <c r="PWR1500" s="100"/>
      <c r="PWS1500" s="100"/>
      <c r="PWT1500" s="100"/>
      <c r="PWU1500" s="100"/>
      <c r="PWV1500" s="100"/>
      <c r="PWW1500" s="100"/>
      <c r="PWX1500" s="100"/>
      <c r="PWY1500" s="100"/>
      <c r="PWZ1500" s="100"/>
      <c r="PXA1500" s="100"/>
      <c r="PXB1500" s="100"/>
      <c r="PXC1500" s="100"/>
      <c r="PXD1500" s="100"/>
      <c r="PXE1500" s="100"/>
      <c r="PXF1500" s="100"/>
      <c r="PXG1500" s="100"/>
      <c r="PXH1500" s="100"/>
      <c r="PXI1500" s="100"/>
      <c r="PXJ1500" s="100"/>
      <c r="PXK1500" s="100"/>
      <c r="PXL1500" s="100"/>
      <c r="PXM1500" s="100"/>
      <c r="PXN1500" s="100"/>
      <c r="PXO1500" s="100"/>
      <c r="PXP1500" s="100"/>
      <c r="PXQ1500" s="100"/>
      <c r="PXR1500" s="100"/>
      <c r="PXS1500" s="100"/>
      <c r="PXT1500" s="100"/>
      <c r="PXU1500" s="100"/>
      <c r="PXV1500" s="100"/>
      <c r="PXW1500" s="100"/>
      <c r="PXX1500" s="100"/>
      <c r="PXY1500" s="100"/>
      <c r="PXZ1500" s="100"/>
      <c r="PYA1500" s="100"/>
      <c r="PYB1500" s="100"/>
      <c r="PYC1500" s="100"/>
      <c r="PYD1500" s="100"/>
      <c r="PYE1500" s="100"/>
      <c r="PYF1500" s="100"/>
      <c r="PYG1500" s="100"/>
      <c r="PYH1500" s="100"/>
      <c r="PYI1500" s="100"/>
      <c r="PYJ1500" s="100"/>
      <c r="PYK1500" s="100"/>
      <c r="PYL1500" s="100"/>
      <c r="PYM1500" s="100"/>
      <c r="PYN1500" s="100"/>
      <c r="PYO1500" s="100"/>
      <c r="PYP1500" s="100"/>
      <c r="PYQ1500" s="100"/>
      <c r="PYR1500" s="100"/>
      <c r="PYS1500" s="100"/>
      <c r="PYT1500" s="100"/>
      <c r="PYU1500" s="100"/>
      <c r="PYV1500" s="100"/>
      <c r="PYW1500" s="100"/>
      <c r="PYX1500" s="100"/>
      <c r="PYY1500" s="100"/>
      <c r="PYZ1500" s="100"/>
      <c r="PZA1500" s="100"/>
      <c r="PZB1500" s="100"/>
      <c r="PZC1500" s="100"/>
      <c r="PZD1500" s="100"/>
      <c r="PZE1500" s="100"/>
      <c r="PZF1500" s="100"/>
      <c r="PZG1500" s="100"/>
      <c r="PZH1500" s="100"/>
      <c r="PZI1500" s="100"/>
      <c r="PZJ1500" s="100"/>
      <c r="PZK1500" s="100"/>
      <c r="PZL1500" s="100"/>
      <c r="PZM1500" s="100"/>
      <c r="PZN1500" s="100"/>
      <c r="PZO1500" s="100"/>
      <c r="PZP1500" s="100"/>
      <c r="PZQ1500" s="100"/>
      <c r="PZR1500" s="100"/>
      <c r="PZS1500" s="100"/>
      <c r="PZT1500" s="100"/>
      <c r="PZU1500" s="100"/>
      <c r="PZV1500" s="100"/>
      <c r="PZW1500" s="100"/>
      <c r="PZX1500" s="100"/>
      <c r="PZY1500" s="100"/>
      <c r="PZZ1500" s="100"/>
      <c r="QAA1500" s="100"/>
      <c r="QAB1500" s="100"/>
      <c r="QAC1500" s="100"/>
      <c r="QAD1500" s="100"/>
      <c r="QAE1500" s="100"/>
      <c r="QAF1500" s="100"/>
      <c r="QAG1500" s="100"/>
      <c r="QAH1500" s="100"/>
      <c r="QAI1500" s="100"/>
      <c r="QAJ1500" s="100"/>
      <c r="QAK1500" s="100"/>
      <c r="QAL1500" s="100"/>
      <c r="QAM1500" s="100"/>
      <c r="QAN1500" s="100"/>
      <c r="QAO1500" s="100"/>
      <c r="QAP1500" s="100"/>
      <c r="QAQ1500" s="100"/>
      <c r="QAR1500" s="100"/>
      <c r="QAS1500" s="100"/>
      <c r="QAT1500" s="100"/>
      <c r="QAU1500" s="100"/>
      <c r="QAV1500" s="100"/>
      <c r="QAW1500" s="100"/>
      <c r="QAX1500" s="100"/>
      <c r="QAY1500" s="100"/>
      <c r="QAZ1500" s="100"/>
      <c r="QBA1500" s="100"/>
      <c r="QBB1500" s="100"/>
      <c r="QBC1500" s="100"/>
      <c r="QBD1500" s="100"/>
      <c r="QBE1500" s="100"/>
      <c r="QBF1500" s="100"/>
      <c r="QBG1500" s="100"/>
      <c r="QBH1500" s="100"/>
      <c r="QBI1500" s="100"/>
      <c r="QBJ1500" s="100"/>
      <c r="QBK1500" s="100"/>
      <c r="QBL1500" s="100"/>
      <c r="QBM1500" s="100"/>
      <c r="QBN1500" s="100"/>
      <c r="QBO1500" s="100"/>
      <c r="QBP1500" s="100"/>
      <c r="QBQ1500" s="100"/>
      <c r="QBR1500" s="100"/>
      <c r="QBS1500" s="100"/>
      <c r="QBT1500" s="100"/>
      <c r="QBU1500" s="100"/>
      <c r="QBV1500" s="100"/>
      <c r="QBW1500" s="100"/>
      <c r="QBX1500" s="100"/>
      <c r="QBY1500" s="100"/>
      <c r="QBZ1500" s="100"/>
      <c r="QCA1500" s="100"/>
      <c r="QCB1500" s="100"/>
      <c r="QCC1500" s="100"/>
      <c r="QCD1500" s="100"/>
      <c r="QCE1500" s="100"/>
      <c r="QCF1500" s="100"/>
      <c r="QCG1500" s="100"/>
      <c r="QCH1500" s="100"/>
      <c r="QCI1500" s="100"/>
      <c r="QCJ1500" s="100"/>
      <c r="QCK1500" s="100"/>
      <c r="QCL1500" s="100"/>
      <c r="QCM1500" s="100"/>
      <c r="QCN1500" s="100"/>
      <c r="QCO1500" s="100"/>
      <c r="QCP1500" s="100"/>
      <c r="QCQ1500" s="100"/>
      <c r="QCR1500" s="100"/>
      <c r="QCS1500" s="100"/>
      <c r="QCT1500" s="100"/>
      <c r="QCU1500" s="100"/>
      <c r="QCV1500" s="100"/>
      <c r="QCW1500" s="100"/>
      <c r="QCX1500" s="100"/>
      <c r="QCY1500" s="100"/>
      <c r="QCZ1500" s="100"/>
      <c r="QDA1500" s="100"/>
      <c r="QDB1500" s="100"/>
      <c r="QDC1500" s="100"/>
      <c r="QDD1500" s="100"/>
      <c r="QDE1500" s="100"/>
      <c r="QDF1500" s="100"/>
      <c r="QDG1500" s="100"/>
      <c r="QDH1500" s="100"/>
      <c r="QDI1500" s="100"/>
      <c r="QDJ1500" s="100"/>
      <c r="QDK1500" s="100"/>
      <c r="QDL1500" s="100"/>
      <c r="QDM1500" s="100"/>
      <c r="QDN1500" s="100"/>
      <c r="QDO1500" s="100"/>
      <c r="QDP1500" s="100"/>
      <c r="QDQ1500" s="100"/>
      <c r="QDR1500" s="100"/>
      <c r="QDS1500" s="100"/>
      <c r="QDT1500" s="100"/>
      <c r="QDU1500" s="100"/>
      <c r="QDV1500" s="100"/>
      <c r="QDW1500" s="100"/>
      <c r="QDX1500" s="100"/>
      <c r="QDY1500" s="100"/>
      <c r="QDZ1500" s="100"/>
      <c r="QEA1500" s="100"/>
      <c r="QEB1500" s="100"/>
      <c r="QEC1500" s="100"/>
      <c r="QED1500" s="100"/>
      <c r="QEE1500" s="100"/>
      <c r="QEF1500" s="100"/>
      <c r="QEG1500" s="100"/>
      <c r="QEH1500" s="100"/>
      <c r="QEI1500" s="100"/>
      <c r="QEJ1500" s="100"/>
      <c r="QEK1500" s="100"/>
      <c r="QEL1500" s="100"/>
      <c r="QEM1500" s="100"/>
      <c r="QEN1500" s="100"/>
      <c r="QEO1500" s="100"/>
      <c r="QEP1500" s="100"/>
      <c r="QEQ1500" s="100"/>
      <c r="QER1500" s="100"/>
      <c r="QES1500" s="100"/>
      <c r="QET1500" s="100"/>
      <c r="QEU1500" s="100"/>
      <c r="QEV1500" s="100"/>
      <c r="QEW1500" s="100"/>
      <c r="QEX1500" s="100"/>
      <c r="QEY1500" s="100"/>
      <c r="QEZ1500" s="100"/>
      <c r="QFA1500" s="100"/>
      <c r="QFB1500" s="100"/>
      <c r="QFC1500" s="100"/>
      <c r="QFD1500" s="100"/>
      <c r="QFE1500" s="100"/>
      <c r="QFF1500" s="100"/>
      <c r="QFG1500" s="100"/>
      <c r="QFH1500" s="100"/>
      <c r="QFI1500" s="100"/>
      <c r="QFJ1500" s="100"/>
      <c r="QFK1500" s="100"/>
      <c r="QFL1500" s="100"/>
      <c r="QFM1500" s="100"/>
      <c r="QFN1500" s="100"/>
      <c r="QFO1500" s="100"/>
      <c r="QFP1500" s="100"/>
      <c r="QFQ1500" s="100"/>
      <c r="QFR1500" s="100"/>
      <c r="QFS1500" s="100"/>
      <c r="QFT1500" s="100"/>
      <c r="QFU1500" s="100"/>
      <c r="QFV1500" s="100"/>
      <c r="QFW1500" s="100"/>
      <c r="QFX1500" s="100"/>
      <c r="QFY1500" s="100"/>
      <c r="QFZ1500" s="100"/>
      <c r="QGA1500" s="100"/>
      <c r="QGB1500" s="100"/>
      <c r="QGC1500" s="100"/>
      <c r="QGD1500" s="100"/>
      <c r="QGE1500" s="100"/>
      <c r="QGF1500" s="100"/>
      <c r="QGG1500" s="100"/>
      <c r="QGH1500" s="100"/>
      <c r="QGI1500" s="100"/>
      <c r="QGJ1500" s="100"/>
      <c r="QGK1500" s="100"/>
      <c r="QGL1500" s="100"/>
      <c r="QGM1500" s="100"/>
      <c r="QGN1500" s="100"/>
      <c r="QGO1500" s="100"/>
      <c r="QGP1500" s="100"/>
      <c r="QGQ1500" s="100"/>
      <c r="QGR1500" s="100"/>
      <c r="QGS1500" s="100"/>
      <c r="QGT1500" s="100"/>
      <c r="QGU1500" s="100"/>
      <c r="QGV1500" s="100"/>
      <c r="QGW1500" s="100"/>
      <c r="QGX1500" s="100"/>
      <c r="QGY1500" s="100"/>
      <c r="QGZ1500" s="100"/>
      <c r="QHA1500" s="100"/>
      <c r="QHB1500" s="100"/>
      <c r="QHC1500" s="100"/>
      <c r="QHD1500" s="100"/>
      <c r="QHE1500" s="100"/>
      <c r="QHF1500" s="100"/>
      <c r="QHG1500" s="100"/>
      <c r="QHH1500" s="100"/>
      <c r="QHI1500" s="100"/>
      <c r="QHJ1500" s="100"/>
      <c r="QHK1500" s="100"/>
      <c r="QHL1500" s="100"/>
      <c r="QHM1500" s="100"/>
      <c r="QHN1500" s="100"/>
      <c r="QHO1500" s="100"/>
      <c r="QHP1500" s="100"/>
      <c r="QHQ1500" s="100"/>
      <c r="QHR1500" s="100"/>
      <c r="QHS1500" s="100"/>
      <c r="QHT1500" s="100"/>
      <c r="QHU1500" s="100"/>
      <c r="QHV1500" s="100"/>
      <c r="QHW1500" s="100"/>
      <c r="QHX1500" s="100"/>
      <c r="QHY1500" s="100"/>
      <c r="QHZ1500" s="100"/>
      <c r="QIA1500" s="100"/>
      <c r="QIB1500" s="100"/>
      <c r="QIC1500" s="100"/>
      <c r="QID1500" s="100"/>
      <c r="QIE1500" s="100"/>
      <c r="QIF1500" s="100"/>
      <c r="QIG1500" s="100"/>
      <c r="QIH1500" s="100"/>
      <c r="QII1500" s="100"/>
      <c r="QIJ1500" s="100"/>
      <c r="QIK1500" s="100"/>
      <c r="QIL1500" s="100"/>
      <c r="QIM1500" s="100"/>
      <c r="QIN1500" s="100"/>
      <c r="QIO1500" s="100"/>
      <c r="QIP1500" s="100"/>
      <c r="QIQ1500" s="100"/>
      <c r="QIR1500" s="100"/>
      <c r="QIS1500" s="100"/>
      <c r="QIT1500" s="100"/>
      <c r="QIU1500" s="100"/>
      <c r="QIV1500" s="100"/>
      <c r="QIW1500" s="100"/>
      <c r="QIX1500" s="100"/>
      <c r="QIY1500" s="100"/>
      <c r="QIZ1500" s="100"/>
      <c r="QJA1500" s="100"/>
      <c r="QJB1500" s="100"/>
      <c r="QJC1500" s="100"/>
      <c r="QJD1500" s="100"/>
      <c r="QJE1500" s="100"/>
      <c r="QJF1500" s="100"/>
      <c r="QJG1500" s="100"/>
      <c r="QJH1500" s="100"/>
      <c r="QJI1500" s="100"/>
      <c r="QJJ1500" s="100"/>
      <c r="QJK1500" s="100"/>
      <c r="QJL1500" s="100"/>
      <c r="QJM1500" s="100"/>
      <c r="QJN1500" s="100"/>
      <c r="QJO1500" s="100"/>
      <c r="QJP1500" s="100"/>
      <c r="QJQ1500" s="100"/>
      <c r="QJR1500" s="100"/>
      <c r="QJS1500" s="100"/>
      <c r="QJT1500" s="100"/>
      <c r="QJU1500" s="100"/>
      <c r="QJV1500" s="100"/>
      <c r="QJW1500" s="100"/>
      <c r="QJX1500" s="100"/>
      <c r="QJY1500" s="100"/>
      <c r="QJZ1500" s="100"/>
      <c r="QKA1500" s="100"/>
      <c r="QKB1500" s="100"/>
      <c r="QKC1500" s="100"/>
      <c r="QKD1500" s="100"/>
      <c r="QKE1500" s="100"/>
      <c r="QKF1500" s="100"/>
      <c r="QKG1500" s="100"/>
      <c r="QKH1500" s="100"/>
      <c r="QKI1500" s="100"/>
      <c r="QKJ1500" s="100"/>
      <c r="QKK1500" s="100"/>
      <c r="QKL1500" s="100"/>
      <c r="QKM1500" s="100"/>
      <c r="QKN1500" s="100"/>
      <c r="QKO1500" s="100"/>
      <c r="QKP1500" s="100"/>
      <c r="QKQ1500" s="100"/>
      <c r="QKR1500" s="100"/>
      <c r="QKS1500" s="100"/>
      <c r="QKT1500" s="100"/>
      <c r="QKU1500" s="100"/>
      <c r="QKV1500" s="100"/>
      <c r="QKW1500" s="100"/>
      <c r="QKX1500" s="100"/>
      <c r="QKY1500" s="100"/>
      <c r="QKZ1500" s="100"/>
      <c r="QLA1500" s="100"/>
      <c r="QLB1500" s="100"/>
      <c r="QLC1500" s="100"/>
      <c r="QLD1500" s="100"/>
      <c r="QLE1500" s="100"/>
      <c r="QLF1500" s="100"/>
      <c r="QLG1500" s="100"/>
      <c r="QLH1500" s="100"/>
      <c r="QLI1500" s="100"/>
      <c r="QLJ1500" s="100"/>
      <c r="QLK1500" s="100"/>
      <c r="QLL1500" s="100"/>
      <c r="QLM1500" s="100"/>
      <c r="QLN1500" s="100"/>
      <c r="QLO1500" s="100"/>
      <c r="QLP1500" s="100"/>
      <c r="QLQ1500" s="100"/>
      <c r="QLR1500" s="100"/>
      <c r="QLS1500" s="100"/>
      <c r="QLT1500" s="100"/>
      <c r="QLU1500" s="100"/>
      <c r="QLV1500" s="100"/>
      <c r="QLW1500" s="100"/>
      <c r="QLX1500" s="100"/>
      <c r="QLY1500" s="100"/>
      <c r="QLZ1500" s="100"/>
      <c r="QMA1500" s="100"/>
      <c r="QMB1500" s="100"/>
      <c r="QMC1500" s="100"/>
      <c r="QMD1500" s="100"/>
      <c r="QME1500" s="100"/>
      <c r="QMF1500" s="100"/>
      <c r="QMG1500" s="100"/>
      <c r="QMH1500" s="100"/>
      <c r="QMI1500" s="100"/>
      <c r="QMJ1500" s="100"/>
      <c r="QMK1500" s="100"/>
      <c r="QML1500" s="100"/>
      <c r="QMM1500" s="100"/>
      <c r="QMN1500" s="100"/>
      <c r="QMO1500" s="100"/>
      <c r="QMP1500" s="100"/>
      <c r="QMQ1500" s="100"/>
      <c r="QMR1500" s="100"/>
      <c r="QMS1500" s="100"/>
      <c r="QMT1500" s="100"/>
      <c r="QMU1500" s="100"/>
      <c r="QMV1500" s="100"/>
      <c r="QMW1500" s="100"/>
      <c r="QMX1500" s="100"/>
      <c r="QMY1500" s="100"/>
      <c r="QMZ1500" s="100"/>
      <c r="QNA1500" s="100"/>
      <c r="QNB1500" s="100"/>
      <c r="QNC1500" s="100"/>
      <c r="QND1500" s="100"/>
      <c r="QNE1500" s="100"/>
      <c r="QNF1500" s="100"/>
      <c r="QNG1500" s="100"/>
      <c r="QNH1500" s="100"/>
      <c r="QNI1500" s="100"/>
      <c r="QNJ1500" s="100"/>
      <c r="QNK1500" s="100"/>
      <c r="QNL1500" s="100"/>
      <c r="QNM1500" s="100"/>
      <c r="QNN1500" s="100"/>
      <c r="QNO1500" s="100"/>
      <c r="QNP1500" s="100"/>
      <c r="QNQ1500" s="100"/>
      <c r="QNR1500" s="100"/>
      <c r="QNS1500" s="100"/>
      <c r="QNT1500" s="100"/>
      <c r="QNU1500" s="100"/>
      <c r="QNV1500" s="100"/>
      <c r="QNW1500" s="100"/>
      <c r="QNX1500" s="100"/>
      <c r="QNY1500" s="100"/>
      <c r="QNZ1500" s="100"/>
      <c r="QOA1500" s="100"/>
      <c r="QOB1500" s="100"/>
      <c r="QOC1500" s="100"/>
      <c r="QOD1500" s="100"/>
      <c r="QOE1500" s="100"/>
      <c r="QOF1500" s="100"/>
      <c r="QOG1500" s="100"/>
      <c r="QOH1500" s="100"/>
      <c r="QOI1500" s="100"/>
      <c r="QOJ1500" s="100"/>
      <c r="QOK1500" s="100"/>
      <c r="QOL1500" s="100"/>
      <c r="QOM1500" s="100"/>
      <c r="QON1500" s="100"/>
      <c r="QOO1500" s="100"/>
      <c r="QOP1500" s="100"/>
      <c r="QOQ1500" s="100"/>
      <c r="QOR1500" s="100"/>
      <c r="QOS1500" s="100"/>
      <c r="QOT1500" s="100"/>
      <c r="QOU1500" s="100"/>
      <c r="QOV1500" s="100"/>
      <c r="QOW1500" s="100"/>
      <c r="QOX1500" s="100"/>
      <c r="QOY1500" s="100"/>
      <c r="QOZ1500" s="100"/>
      <c r="QPA1500" s="100"/>
      <c r="QPB1500" s="100"/>
      <c r="QPC1500" s="100"/>
      <c r="QPD1500" s="100"/>
      <c r="QPE1500" s="100"/>
      <c r="QPF1500" s="100"/>
      <c r="QPG1500" s="100"/>
      <c r="QPH1500" s="100"/>
      <c r="QPI1500" s="100"/>
      <c r="QPJ1500" s="100"/>
      <c r="QPK1500" s="100"/>
      <c r="QPL1500" s="100"/>
      <c r="QPM1500" s="100"/>
      <c r="QPN1500" s="100"/>
      <c r="QPO1500" s="100"/>
      <c r="QPP1500" s="100"/>
      <c r="QPQ1500" s="100"/>
      <c r="QPR1500" s="100"/>
      <c r="QPS1500" s="100"/>
      <c r="QPT1500" s="100"/>
      <c r="QPU1500" s="100"/>
      <c r="QPV1500" s="100"/>
      <c r="QPW1500" s="100"/>
      <c r="QPX1500" s="100"/>
      <c r="QPY1500" s="100"/>
      <c r="QPZ1500" s="100"/>
      <c r="QQA1500" s="100"/>
      <c r="QQB1500" s="100"/>
      <c r="QQC1500" s="100"/>
      <c r="QQD1500" s="100"/>
      <c r="QQE1500" s="100"/>
      <c r="QQF1500" s="100"/>
      <c r="QQG1500" s="100"/>
      <c r="QQH1500" s="100"/>
      <c r="QQI1500" s="100"/>
      <c r="QQJ1500" s="100"/>
      <c r="QQK1500" s="100"/>
      <c r="QQL1500" s="100"/>
      <c r="QQM1500" s="100"/>
      <c r="QQN1500" s="100"/>
      <c r="QQO1500" s="100"/>
      <c r="QQP1500" s="100"/>
      <c r="QQQ1500" s="100"/>
      <c r="QQR1500" s="100"/>
      <c r="QQS1500" s="100"/>
      <c r="QQT1500" s="100"/>
      <c r="QQU1500" s="100"/>
      <c r="QQV1500" s="100"/>
      <c r="QQW1500" s="100"/>
      <c r="QQX1500" s="100"/>
      <c r="QQY1500" s="100"/>
      <c r="QQZ1500" s="100"/>
      <c r="QRA1500" s="100"/>
      <c r="QRB1500" s="100"/>
      <c r="QRC1500" s="100"/>
      <c r="QRD1500" s="100"/>
      <c r="QRE1500" s="100"/>
      <c r="QRF1500" s="100"/>
      <c r="QRG1500" s="100"/>
      <c r="QRH1500" s="100"/>
      <c r="QRI1500" s="100"/>
      <c r="QRJ1500" s="100"/>
      <c r="QRK1500" s="100"/>
      <c r="QRL1500" s="100"/>
      <c r="QRM1500" s="100"/>
      <c r="QRN1500" s="100"/>
      <c r="QRO1500" s="100"/>
      <c r="QRP1500" s="100"/>
      <c r="QRQ1500" s="100"/>
      <c r="QRR1500" s="100"/>
      <c r="QRS1500" s="100"/>
      <c r="QRT1500" s="100"/>
      <c r="QRU1500" s="100"/>
      <c r="QRV1500" s="100"/>
      <c r="QRW1500" s="100"/>
      <c r="QRX1500" s="100"/>
      <c r="QRY1500" s="100"/>
      <c r="QRZ1500" s="100"/>
      <c r="QSA1500" s="100"/>
      <c r="QSB1500" s="100"/>
      <c r="QSC1500" s="100"/>
      <c r="QSD1500" s="100"/>
      <c r="QSE1500" s="100"/>
      <c r="QSF1500" s="100"/>
      <c r="QSG1500" s="100"/>
      <c r="QSH1500" s="100"/>
      <c r="QSI1500" s="100"/>
      <c r="QSJ1500" s="100"/>
      <c r="QSK1500" s="100"/>
      <c r="QSL1500" s="100"/>
      <c r="QSM1500" s="100"/>
      <c r="QSN1500" s="100"/>
      <c r="QSO1500" s="100"/>
      <c r="QSP1500" s="100"/>
      <c r="QSQ1500" s="100"/>
      <c r="QSR1500" s="100"/>
      <c r="QSS1500" s="100"/>
      <c r="QST1500" s="100"/>
      <c r="QSU1500" s="100"/>
      <c r="QSV1500" s="100"/>
      <c r="QSW1500" s="100"/>
      <c r="QSX1500" s="100"/>
      <c r="QSY1500" s="100"/>
      <c r="QSZ1500" s="100"/>
      <c r="QTA1500" s="100"/>
      <c r="QTB1500" s="100"/>
      <c r="QTC1500" s="100"/>
      <c r="QTD1500" s="100"/>
      <c r="QTE1500" s="100"/>
      <c r="QTF1500" s="100"/>
      <c r="QTG1500" s="100"/>
      <c r="QTH1500" s="100"/>
      <c r="QTI1500" s="100"/>
      <c r="QTJ1500" s="100"/>
      <c r="QTK1500" s="100"/>
      <c r="QTL1500" s="100"/>
      <c r="QTM1500" s="100"/>
      <c r="QTN1500" s="100"/>
      <c r="QTO1500" s="100"/>
      <c r="QTP1500" s="100"/>
      <c r="QTQ1500" s="100"/>
      <c r="QTR1500" s="100"/>
      <c r="QTS1500" s="100"/>
      <c r="QTT1500" s="100"/>
      <c r="QTU1500" s="100"/>
      <c r="QTV1500" s="100"/>
      <c r="QTW1500" s="100"/>
      <c r="QTX1500" s="100"/>
      <c r="QTY1500" s="100"/>
      <c r="QTZ1500" s="100"/>
      <c r="QUA1500" s="100"/>
      <c r="QUB1500" s="100"/>
      <c r="QUC1500" s="100"/>
      <c r="QUD1500" s="100"/>
      <c r="QUE1500" s="100"/>
      <c r="QUF1500" s="100"/>
      <c r="QUG1500" s="100"/>
      <c r="QUH1500" s="100"/>
      <c r="QUI1500" s="100"/>
      <c r="QUJ1500" s="100"/>
      <c r="QUK1500" s="100"/>
      <c r="QUL1500" s="100"/>
      <c r="QUM1500" s="100"/>
      <c r="QUN1500" s="100"/>
      <c r="QUO1500" s="100"/>
      <c r="QUP1500" s="100"/>
      <c r="QUQ1500" s="100"/>
      <c r="QUR1500" s="100"/>
      <c r="QUS1500" s="100"/>
      <c r="QUT1500" s="100"/>
      <c r="QUU1500" s="100"/>
      <c r="QUV1500" s="100"/>
      <c r="QUW1500" s="100"/>
      <c r="QUX1500" s="100"/>
      <c r="QUY1500" s="100"/>
      <c r="QUZ1500" s="100"/>
      <c r="QVA1500" s="100"/>
      <c r="QVB1500" s="100"/>
      <c r="QVC1500" s="100"/>
      <c r="QVD1500" s="100"/>
      <c r="QVE1500" s="100"/>
      <c r="QVF1500" s="100"/>
      <c r="QVG1500" s="100"/>
      <c r="QVH1500" s="100"/>
      <c r="QVI1500" s="100"/>
      <c r="QVJ1500" s="100"/>
      <c r="QVK1500" s="100"/>
      <c r="QVL1500" s="100"/>
      <c r="QVM1500" s="100"/>
      <c r="QVN1500" s="100"/>
      <c r="QVO1500" s="100"/>
      <c r="QVP1500" s="100"/>
      <c r="QVQ1500" s="100"/>
      <c r="QVR1500" s="100"/>
      <c r="QVS1500" s="100"/>
      <c r="QVT1500" s="100"/>
      <c r="QVU1500" s="100"/>
      <c r="QVV1500" s="100"/>
      <c r="QVW1500" s="100"/>
      <c r="QVX1500" s="100"/>
      <c r="QVY1500" s="100"/>
      <c r="QVZ1500" s="100"/>
      <c r="QWA1500" s="100"/>
      <c r="QWB1500" s="100"/>
      <c r="QWC1500" s="100"/>
      <c r="QWD1500" s="100"/>
      <c r="QWE1500" s="100"/>
      <c r="QWF1500" s="100"/>
      <c r="QWG1500" s="100"/>
      <c r="QWH1500" s="100"/>
      <c r="QWI1500" s="100"/>
      <c r="QWJ1500" s="100"/>
      <c r="QWK1500" s="100"/>
      <c r="QWL1500" s="100"/>
      <c r="QWM1500" s="100"/>
      <c r="QWN1500" s="100"/>
      <c r="QWO1500" s="100"/>
      <c r="QWP1500" s="100"/>
      <c r="QWQ1500" s="100"/>
      <c r="QWR1500" s="100"/>
      <c r="QWS1500" s="100"/>
      <c r="QWT1500" s="100"/>
      <c r="QWU1500" s="100"/>
      <c r="QWV1500" s="100"/>
      <c r="QWW1500" s="100"/>
      <c r="QWX1500" s="100"/>
      <c r="QWY1500" s="100"/>
      <c r="QWZ1500" s="100"/>
      <c r="QXA1500" s="100"/>
      <c r="QXB1500" s="100"/>
      <c r="QXC1500" s="100"/>
      <c r="QXD1500" s="100"/>
      <c r="QXE1500" s="100"/>
      <c r="QXF1500" s="100"/>
      <c r="QXG1500" s="100"/>
      <c r="QXH1500" s="100"/>
      <c r="QXI1500" s="100"/>
      <c r="QXJ1500" s="100"/>
      <c r="QXK1500" s="100"/>
      <c r="QXL1500" s="100"/>
      <c r="QXM1500" s="100"/>
      <c r="QXN1500" s="100"/>
      <c r="QXO1500" s="100"/>
      <c r="QXP1500" s="100"/>
      <c r="QXQ1500" s="100"/>
      <c r="QXR1500" s="100"/>
      <c r="QXS1500" s="100"/>
      <c r="QXT1500" s="100"/>
      <c r="QXU1500" s="100"/>
      <c r="QXV1500" s="100"/>
      <c r="QXW1500" s="100"/>
      <c r="QXX1500" s="100"/>
      <c r="QXY1500" s="100"/>
      <c r="QXZ1500" s="100"/>
      <c r="QYA1500" s="100"/>
      <c r="QYB1500" s="100"/>
      <c r="QYC1500" s="100"/>
      <c r="QYD1500" s="100"/>
      <c r="QYE1500" s="100"/>
      <c r="QYF1500" s="100"/>
      <c r="QYG1500" s="100"/>
      <c r="QYH1500" s="100"/>
      <c r="QYI1500" s="100"/>
      <c r="QYJ1500" s="100"/>
      <c r="QYK1500" s="100"/>
      <c r="QYL1500" s="100"/>
      <c r="QYM1500" s="100"/>
      <c r="QYN1500" s="100"/>
      <c r="QYO1500" s="100"/>
      <c r="QYP1500" s="100"/>
      <c r="QYQ1500" s="100"/>
      <c r="QYR1500" s="100"/>
      <c r="QYS1500" s="100"/>
      <c r="QYT1500" s="100"/>
      <c r="QYU1500" s="100"/>
      <c r="QYV1500" s="100"/>
      <c r="QYW1500" s="100"/>
      <c r="QYX1500" s="100"/>
      <c r="QYY1500" s="100"/>
      <c r="QYZ1500" s="100"/>
      <c r="QZA1500" s="100"/>
      <c r="QZB1500" s="100"/>
      <c r="QZC1500" s="100"/>
      <c r="QZD1500" s="100"/>
      <c r="QZE1500" s="100"/>
      <c r="QZF1500" s="100"/>
      <c r="QZG1500" s="100"/>
      <c r="QZH1500" s="100"/>
      <c r="QZI1500" s="100"/>
      <c r="QZJ1500" s="100"/>
      <c r="QZK1500" s="100"/>
      <c r="QZL1500" s="100"/>
      <c r="QZM1500" s="100"/>
      <c r="QZN1500" s="100"/>
      <c r="QZO1500" s="100"/>
      <c r="QZP1500" s="100"/>
      <c r="QZQ1500" s="100"/>
      <c r="QZR1500" s="100"/>
      <c r="QZS1500" s="100"/>
      <c r="QZT1500" s="100"/>
      <c r="QZU1500" s="100"/>
      <c r="QZV1500" s="100"/>
      <c r="QZW1500" s="100"/>
      <c r="QZX1500" s="100"/>
      <c r="QZY1500" s="100"/>
      <c r="QZZ1500" s="100"/>
      <c r="RAA1500" s="100"/>
      <c r="RAB1500" s="100"/>
      <c r="RAC1500" s="100"/>
      <c r="RAD1500" s="100"/>
      <c r="RAE1500" s="100"/>
      <c r="RAF1500" s="100"/>
      <c r="RAG1500" s="100"/>
      <c r="RAH1500" s="100"/>
      <c r="RAI1500" s="100"/>
      <c r="RAJ1500" s="100"/>
      <c r="RAK1500" s="100"/>
      <c r="RAL1500" s="100"/>
      <c r="RAM1500" s="100"/>
      <c r="RAN1500" s="100"/>
      <c r="RAO1500" s="100"/>
      <c r="RAP1500" s="100"/>
      <c r="RAQ1500" s="100"/>
      <c r="RAR1500" s="100"/>
      <c r="RAS1500" s="100"/>
      <c r="RAT1500" s="100"/>
      <c r="RAU1500" s="100"/>
      <c r="RAV1500" s="100"/>
      <c r="RAW1500" s="100"/>
      <c r="RAX1500" s="100"/>
      <c r="RAY1500" s="100"/>
      <c r="RAZ1500" s="100"/>
      <c r="RBA1500" s="100"/>
      <c r="RBB1500" s="100"/>
      <c r="RBC1500" s="100"/>
      <c r="RBD1500" s="100"/>
      <c r="RBE1500" s="100"/>
      <c r="RBF1500" s="100"/>
      <c r="RBG1500" s="100"/>
      <c r="RBH1500" s="100"/>
      <c r="RBI1500" s="100"/>
      <c r="RBJ1500" s="100"/>
      <c r="RBK1500" s="100"/>
      <c r="RBL1500" s="100"/>
      <c r="RBM1500" s="100"/>
      <c r="RBN1500" s="100"/>
      <c r="RBO1500" s="100"/>
      <c r="RBP1500" s="100"/>
      <c r="RBQ1500" s="100"/>
      <c r="RBR1500" s="100"/>
      <c r="RBS1500" s="100"/>
      <c r="RBT1500" s="100"/>
      <c r="RBU1500" s="100"/>
      <c r="RBV1500" s="100"/>
      <c r="RBW1500" s="100"/>
      <c r="RBX1500" s="100"/>
      <c r="RBY1500" s="100"/>
      <c r="RBZ1500" s="100"/>
      <c r="RCA1500" s="100"/>
      <c r="RCB1500" s="100"/>
      <c r="RCC1500" s="100"/>
      <c r="RCD1500" s="100"/>
      <c r="RCE1500" s="100"/>
      <c r="RCF1500" s="100"/>
      <c r="RCG1500" s="100"/>
      <c r="RCH1500" s="100"/>
      <c r="RCI1500" s="100"/>
      <c r="RCJ1500" s="100"/>
      <c r="RCK1500" s="100"/>
      <c r="RCL1500" s="100"/>
      <c r="RCM1500" s="100"/>
      <c r="RCN1500" s="100"/>
      <c r="RCO1500" s="100"/>
      <c r="RCP1500" s="100"/>
      <c r="RCQ1500" s="100"/>
      <c r="RCR1500" s="100"/>
      <c r="RCS1500" s="100"/>
      <c r="RCT1500" s="100"/>
      <c r="RCU1500" s="100"/>
      <c r="RCV1500" s="100"/>
      <c r="RCW1500" s="100"/>
      <c r="RCX1500" s="100"/>
      <c r="RCY1500" s="100"/>
      <c r="RCZ1500" s="100"/>
      <c r="RDA1500" s="100"/>
      <c r="RDB1500" s="100"/>
      <c r="RDC1500" s="100"/>
      <c r="RDD1500" s="100"/>
      <c r="RDE1500" s="100"/>
      <c r="RDF1500" s="100"/>
      <c r="RDG1500" s="100"/>
      <c r="RDH1500" s="100"/>
      <c r="RDI1500" s="100"/>
      <c r="RDJ1500" s="100"/>
      <c r="RDK1500" s="100"/>
      <c r="RDL1500" s="100"/>
      <c r="RDM1500" s="100"/>
      <c r="RDN1500" s="100"/>
      <c r="RDO1500" s="100"/>
      <c r="RDP1500" s="100"/>
      <c r="RDQ1500" s="100"/>
      <c r="RDR1500" s="100"/>
      <c r="RDS1500" s="100"/>
      <c r="RDT1500" s="100"/>
      <c r="RDU1500" s="100"/>
      <c r="RDV1500" s="100"/>
      <c r="RDW1500" s="100"/>
      <c r="RDX1500" s="100"/>
      <c r="RDY1500" s="100"/>
      <c r="RDZ1500" s="100"/>
      <c r="REA1500" s="100"/>
      <c r="REB1500" s="100"/>
      <c r="REC1500" s="100"/>
      <c r="RED1500" s="100"/>
      <c r="REE1500" s="100"/>
      <c r="REF1500" s="100"/>
      <c r="REG1500" s="100"/>
      <c r="REH1500" s="100"/>
      <c r="REI1500" s="100"/>
      <c r="REJ1500" s="100"/>
      <c r="REK1500" s="100"/>
      <c r="REL1500" s="100"/>
      <c r="REM1500" s="100"/>
      <c r="REN1500" s="100"/>
      <c r="REO1500" s="100"/>
      <c r="REP1500" s="100"/>
      <c r="REQ1500" s="100"/>
      <c r="RER1500" s="100"/>
      <c r="RES1500" s="100"/>
      <c r="RET1500" s="100"/>
      <c r="REU1500" s="100"/>
      <c r="REV1500" s="100"/>
      <c r="REW1500" s="100"/>
      <c r="REX1500" s="100"/>
      <c r="REY1500" s="100"/>
      <c r="REZ1500" s="100"/>
      <c r="RFA1500" s="100"/>
      <c r="RFB1500" s="100"/>
      <c r="RFC1500" s="100"/>
      <c r="RFD1500" s="100"/>
      <c r="RFE1500" s="100"/>
      <c r="RFF1500" s="100"/>
      <c r="RFG1500" s="100"/>
      <c r="RFH1500" s="100"/>
      <c r="RFI1500" s="100"/>
      <c r="RFJ1500" s="100"/>
      <c r="RFK1500" s="100"/>
      <c r="RFL1500" s="100"/>
      <c r="RFM1500" s="100"/>
      <c r="RFN1500" s="100"/>
      <c r="RFO1500" s="100"/>
      <c r="RFP1500" s="100"/>
      <c r="RFQ1500" s="100"/>
      <c r="RFR1500" s="100"/>
      <c r="RFS1500" s="100"/>
      <c r="RFT1500" s="100"/>
      <c r="RFU1500" s="100"/>
      <c r="RFV1500" s="100"/>
      <c r="RFW1500" s="100"/>
      <c r="RFX1500" s="100"/>
      <c r="RFY1500" s="100"/>
      <c r="RFZ1500" s="100"/>
      <c r="RGA1500" s="100"/>
      <c r="RGB1500" s="100"/>
      <c r="RGC1500" s="100"/>
      <c r="RGD1500" s="100"/>
      <c r="RGE1500" s="100"/>
      <c r="RGF1500" s="100"/>
      <c r="RGG1500" s="100"/>
      <c r="RGH1500" s="100"/>
      <c r="RGI1500" s="100"/>
      <c r="RGJ1500" s="100"/>
      <c r="RGK1500" s="100"/>
      <c r="RGL1500" s="100"/>
      <c r="RGM1500" s="100"/>
      <c r="RGN1500" s="100"/>
      <c r="RGO1500" s="100"/>
      <c r="RGP1500" s="100"/>
      <c r="RGQ1500" s="100"/>
      <c r="RGR1500" s="100"/>
      <c r="RGS1500" s="100"/>
      <c r="RGT1500" s="100"/>
      <c r="RGU1500" s="100"/>
      <c r="RGV1500" s="100"/>
      <c r="RGW1500" s="100"/>
      <c r="RGX1500" s="100"/>
      <c r="RGY1500" s="100"/>
      <c r="RGZ1500" s="100"/>
      <c r="RHA1500" s="100"/>
      <c r="RHB1500" s="100"/>
      <c r="RHC1500" s="100"/>
      <c r="RHD1500" s="100"/>
      <c r="RHE1500" s="100"/>
      <c r="RHF1500" s="100"/>
      <c r="RHG1500" s="100"/>
      <c r="RHH1500" s="100"/>
      <c r="RHI1500" s="100"/>
      <c r="RHJ1500" s="100"/>
      <c r="RHK1500" s="100"/>
      <c r="RHL1500" s="100"/>
      <c r="RHM1500" s="100"/>
      <c r="RHN1500" s="100"/>
      <c r="RHO1500" s="100"/>
      <c r="RHP1500" s="100"/>
      <c r="RHQ1500" s="100"/>
      <c r="RHR1500" s="100"/>
      <c r="RHS1500" s="100"/>
      <c r="RHT1500" s="100"/>
      <c r="RHU1500" s="100"/>
      <c r="RHV1500" s="100"/>
      <c r="RHW1500" s="100"/>
      <c r="RHX1500" s="100"/>
      <c r="RHY1500" s="100"/>
      <c r="RHZ1500" s="100"/>
      <c r="RIA1500" s="100"/>
      <c r="RIB1500" s="100"/>
      <c r="RIC1500" s="100"/>
      <c r="RID1500" s="100"/>
      <c r="RIE1500" s="100"/>
      <c r="RIF1500" s="100"/>
      <c r="RIG1500" s="100"/>
      <c r="RIH1500" s="100"/>
      <c r="RII1500" s="100"/>
      <c r="RIJ1500" s="100"/>
      <c r="RIK1500" s="100"/>
      <c r="RIL1500" s="100"/>
      <c r="RIM1500" s="100"/>
      <c r="RIN1500" s="100"/>
      <c r="RIO1500" s="100"/>
      <c r="RIP1500" s="100"/>
      <c r="RIQ1500" s="100"/>
      <c r="RIR1500" s="100"/>
      <c r="RIS1500" s="100"/>
      <c r="RIT1500" s="100"/>
      <c r="RIU1500" s="100"/>
      <c r="RIV1500" s="100"/>
      <c r="RIW1500" s="100"/>
      <c r="RIX1500" s="100"/>
      <c r="RIY1500" s="100"/>
      <c r="RIZ1500" s="100"/>
      <c r="RJA1500" s="100"/>
      <c r="RJB1500" s="100"/>
      <c r="RJC1500" s="100"/>
      <c r="RJD1500" s="100"/>
      <c r="RJE1500" s="100"/>
      <c r="RJF1500" s="100"/>
      <c r="RJG1500" s="100"/>
      <c r="RJH1500" s="100"/>
      <c r="RJI1500" s="100"/>
      <c r="RJJ1500" s="100"/>
      <c r="RJK1500" s="100"/>
      <c r="RJL1500" s="100"/>
      <c r="RJM1500" s="100"/>
      <c r="RJN1500" s="100"/>
      <c r="RJO1500" s="100"/>
      <c r="RJP1500" s="100"/>
      <c r="RJQ1500" s="100"/>
      <c r="RJR1500" s="100"/>
      <c r="RJS1500" s="100"/>
      <c r="RJT1500" s="100"/>
      <c r="RJU1500" s="100"/>
      <c r="RJV1500" s="100"/>
      <c r="RJW1500" s="100"/>
      <c r="RJX1500" s="100"/>
      <c r="RJY1500" s="100"/>
      <c r="RJZ1500" s="100"/>
      <c r="RKA1500" s="100"/>
      <c r="RKB1500" s="100"/>
      <c r="RKC1500" s="100"/>
      <c r="RKD1500" s="100"/>
      <c r="RKE1500" s="100"/>
      <c r="RKF1500" s="100"/>
      <c r="RKG1500" s="100"/>
      <c r="RKH1500" s="100"/>
      <c r="RKI1500" s="100"/>
      <c r="RKJ1500" s="100"/>
      <c r="RKK1500" s="100"/>
      <c r="RKL1500" s="100"/>
      <c r="RKM1500" s="100"/>
      <c r="RKN1500" s="100"/>
      <c r="RKO1500" s="100"/>
      <c r="RKP1500" s="100"/>
      <c r="RKQ1500" s="100"/>
      <c r="RKR1500" s="100"/>
      <c r="RKS1500" s="100"/>
      <c r="RKT1500" s="100"/>
      <c r="RKU1500" s="100"/>
      <c r="RKV1500" s="100"/>
      <c r="RKW1500" s="100"/>
      <c r="RKX1500" s="100"/>
      <c r="RKY1500" s="100"/>
      <c r="RKZ1500" s="100"/>
      <c r="RLA1500" s="100"/>
      <c r="RLB1500" s="100"/>
      <c r="RLC1500" s="100"/>
      <c r="RLD1500" s="100"/>
      <c r="RLE1500" s="100"/>
      <c r="RLF1500" s="100"/>
      <c r="RLG1500" s="100"/>
      <c r="RLH1500" s="100"/>
      <c r="RLI1500" s="100"/>
      <c r="RLJ1500" s="100"/>
      <c r="RLK1500" s="100"/>
      <c r="RLL1500" s="100"/>
      <c r="RLM1500" s="100"/>
      <c r="RLN1500" s="100"/>
      <c r="RLO1500" s="100"/>
      <c r="RLP1500" s="100"/>
      <c r="RLQ1500" s="100"/>
      <c r="RLR1500" s="100"/>
      <c r="RLS1500" s="100"/>
      <c r="RLT1500" s="100"/>
      <c r="RLU1500" s="100"/>
      <c r="RLV1500" s="100"/>
      <c r="RLW1500" s="100"/>
      <c r="RLX1500" s="100"/>
      <c r="RLY1500" s="100"/>
      <c r="RLZ1500" s="100"/>
      <c r="RMA1500" s="100"/>
      <c r="RMB1500" s="100"/>
      <c r="RMC1500" s="100"/>
      <c r="RMD1500" s="100"/>
      <c r="RME1500" s="100"/>
      <c r="RMF1500" s="100"/>
      <c r="RMG1500" s="100"/>
      <c r="RMH1500" s="100"/>
      <c r="RMI1500" s="100"/>
      <c r="RMJ1500" s="100"/>
      <c r="RMK1500" s="100"/>
      <c r="RML1500" s="100"/>
      <c r="RMM1500" s="100"/>
      <c r="RMN1500" s="100"/>
      <c r="RMO1500" s="100"/>
      <c r="RMP1500" s="100"/>
      <c r="RMQ1500" s="100"/>
      <c r="RMR1500" s="100"/>
      <c r="RMS1500" s="100"/>
      <c r="RMT1500" s="100"/>
      <c r="RMU1500" s="100"/>
      <c r="RMV1500" s="100"/>
      <c r="RMW1500" s="100"/>
      <c r="RMX1500" s="100"/>
      <c r="RMY1500" s="100"/>
      <c r="RMZ1500" s="100"/>
      <c r="RNA1500" s="100"/>
      <c r="RNB1500" s="100"/>
      <c r="RNC1500" s="100"/>
      <c r="RND1500" s="100"/>
      <c r="RNE1500" s="100"/>
      <c r="RNF1500" s="100"/>
      <c r="RNG1500" s="100"/>
      <c r="RNH1500" s="100"/>
      <c r="RNI1500" s="100"/>
      <c r="RNJ1500" s="100"/>
      <c r="RNK1500" s="100"/>
      <c r="RNL1500" s="100"/>
      <c r="RNM1500" s="100"/>
      <c r="RNN1500" s="100"/>
      <c r="RNO1500" s="100"/>
      <c r="RNP1500" s="100"/>
      <c r="RNQ1500" s="100"/>
      <c r="RNR1500" s="100"/>
      <c r="RNS1500" s="100"/>
      <c r="RNT1500" s="100"/>
      <c r="RNU1500" s="100"/>
      <c r="RNV1500" s="100"/>
      <c r="RNW1500" s="100"/>
      <c r="RNX1500" s="100"/>
      <c r="RNY1500" s="100"/>
      <c r="RNZ1500" s="100"/>
      <c r="ROA1500" s="100"/>
      <c r="ROB1500" s="100"/>
      <c r="ROC1500" s="100"/>
      <c r="ROD1500" s="100"/>
      <c r="ROE1500" s="100"/>
      <c r="ROF1500" s="100"/>
      <c r="ROG1500" s="100"/>
      <c r="ROH1500" s="100"/>
      <c r="ROI1500" s="100"/>
      <c r="ROJ1500" s="100"/>
      <c r="ROK1500" s="100"/>
      <c r="ROL1500" s="100"/>
      <c r="ROM1500" s="100"/>
      <c r="RON1500" s="100"/>
      <c r="ROO1500" s="100"/>
      <c r="ROP1500" s="100"/>
      <c r="ROQ1500" s="100"/>
      <c r="ROR1500" s="100"/>
      <c r="ROS1500" s="100"/>
      <c r="ROT1500" s="100"/>
      <c r="ROU1500" s="100"/>
      <c r="ROV1500" s="100"/>
      <c r="ROW1500" s="100"/>
      <c r="ROX1500" s="100"/>
      <c r="ROY1500" s="100"/>
      <c r="ROZ1500" s="100"/>
      <c r="RPA1500" s="100"/>
      <c r="RPB1500" s="100"/>
      <c r="RPC1500" s="100"/>
      <c r="RPD1500" s="100"/>
      <c r="RPE1500" s="100"/>
      <c r="RPF1500" s="100"/>
      <c r="RPG1500" s="100"/>
      <c r="RPH1500" s="100"/>
      <c r="RPI1500" s="100"/>
      <c r="RPJ1500" s="100"/>
      <c r="RPK1500" s="100"/>
      <c r="RPL1500" s="100"/>
      <c r="RPM1500" s="100"/>
      <c r="RPN1500" s="100"/>
      <c r="RPO1500" s="100"/>
      <c r="RPP1500" s="100"/>
      <c r="RPQ1500" s="100"/>
      <c r="RPR1500" s="100"/>
      <c r="RPS1500" s="100"/>
      <c r="RPT1500" s="100"/>
      <c r="RPU1500" s="100"/>
      <c r="RPV1500" s="100"/>
      <c r="RPW1500" s="100"/>
      <c r="RPX1500" s="100"/>
      <c r="RPY1500" s="100"/>
      <c r="RPZ1500" s="100"/>
      <c r="RQA1500" s="100"/>
      <c r="RQB1500" s="100"/>
      <c r="RQC1500" s="100"/>
      <c r="RQD1500" s="100"/>
      <c r="RQE1500" s="100"/>
      <c r="RQF1500" s="100"/>
      <c r="RQG1500" s="100"/>
      <c r="RQH1500" s="100"/>
      <c r="RQI1500" s="100"/>
      <c r="RQJ1500" s="100"/>
      <c r="RQK1500" s="100"/>
      <c r="RQL1500" s="100"/>
      <c r="RQM1500" s="100"/>
      <c r="RQN1500" s="100"/>
      <c r="RQO1500" s="100"/>
      <c r="RQP1500" s="100"/>
      <c r="RQQ1500" s="100"/>
      <c r="RQR1500" s="100"/>
      <c r="RQS1500" s="100"/>
      <c r="RQT1500" s="100"/>
      <c r="RQU1500" s="100"/>
      <c r="RQV1500" s="100"/>
      <c r="RQW1500" s="100"/>
      <c r="RQX1500" s="100"/>
      <c r="RQY1500" s="100"/>
      <c r="RQZ1500" s="100"/>
      <c r="RRA1500" s="100"/>
      <c r="RRB1500" s="100"/>
      <c r="RRC1500" s="100"/>
      <c r="RRD1500" s="100"/>
      <c r="RRE1500" s="100"/>
      <c r="RRF1500" s="100"/>
      <c r="RRG1500" s="100"/>
      <c r="RRH1500" s="100"/>
      <c r="RRI1500" s="100"/>
      <c r="RRJ1500" s="100"/>
      <c r="RRK1500" s="100"/>
      <c r="RRL1500" s="100"/>
      <c r="RRM1500" s="100"/>
      <c r="RRN1500" s="100"/>
      <c r="RRO1500" s="100"/>
      <c r="RRP1500" s="100"/>
      <c r="RRQ1500" s="100"/>
      <c r="RRR1500" s="100"/>
      <c r="RRS1500" s="100"/>
      <c r="RRT1500" s="100"/>
      <c r="RRU1500" s="100"/>
      <c r="RRV1500" s="100"/>
      <c r="RRW1500" s="100"/>
      <c r="RRX1500" s="100"/>
      <c r="RRY1500" s="100"/>
      <c r="RRZ1500" s="100"/>
      <c r="RSA1500" s="100"/>
      <c r="RSB1500" s="100"/>
      <c r="RSC1500" s="100"/>
      <c r="RSD1500" s="100"/>
      <c r="RSE1500" s="100"/>
      <c r="RSF1500" s="100"/>
      <c r="RSG1500" s="100"/>
      <c r="RSH1500" s="100"/>
      <c r="RSI1500" s="100"/>
      <c r="RSJ1500" s="100"/>
      <c r="RSK1500" s="100"/>
      <c r="RSL1500" s="100"/>
      <c r="RSM1500" s="100"/>
      <c r="RSN1500" s="100"/>
      <c r="RSO1500" s="100"/>
      <c r="RSP1500" s="100"/>
      <c r="RSQ1500" s="100"/>
      <c r="RSR1500" s="100"/>
      <c r="RSS1500" s="100"/>
      <c r="RST1500" s="100"/>
      <c r="RSU1500" s="100"/>
      <c r="RSV1500" s="100"/>
      <c r="RSW1500" s="100"/>
      <c r="RSX1500" s="100"/>
      <c r="RSY1500" s="100"/>
      <c r="RSZ1500" s="100"/>
      <c r="RTA1500" s="100"/>
      <c r="RTB1500" s="100"/>
      <c r="RTC1500" s="100"/>
      <c r="RTD1500" s="100"/>
      <c r="RTE1500" s="100"/>
      <c r="RTF1500" s="100"/>
      <c r="RTG1500" s="100"/>
      <c r="RTH1500" s="100"/>
      <c r="RTI1500" s="100"/>
      <c r="RTJ1500" s="100"/>
      <c r="RTK1500" s="100"/>
      <c r="RTL1500" s="100"/>
      <c r="RTM1500" s="100"/>
      <c r="RTN1500" s="100"/>
      <c r="RTO1500" s="100"/>
      <c r="RTP1500" s="100"/>
      <c r="RTQ1500" s="100"/>
      <c r="RTR1500" s="100"/>
      <c r="RTS1500" s="100"/>
      <c r="RTT1500" s="100"/>
      <c r="RTU1500" s="100"/>
      <c r="RTV1500" s="100"/>
      <c r="RTW1500" s="100"/>
      <c r="RTX1500" s="100"/>
      <c r="RTY1500" s="100"/>
      <c r="RTZ1500" s="100"/>
      <c r="RUA1500" s="100"/>
      <c r="RUB1500" s="100"/>
      <c r="RUC1500" s="100"/>
      <c r="RUD1500" s="100"/>
      <c r="RUE1500" s="100"/>
      <c r="RUF1500" s="100"/>
      <c r="RUG1500" s="100"/>
      <c r="RUH1500" s="100"/>
      <c r="RUI1500" s="100"/>
      <c r="RUJ1500" s="100"/>
      <c r="RUK1500" s="100"/>
      <c r="RUL1500" s="100"/>
      <c r="RUM1500" s="100"/>
      <c r="RUN1500" s="100"/>
      <c r="RUO1500" s="100"/>
      <c r="RUP1500" s="100"/>
      <c r="RUQ1500" s="100"/>
      <c r="RUR1500" s="100"/>
      <c r="RUS1500" s="100"/>
      <c r="RUT1500" s="100"/>
      <c r="RUU1500" s="100"/>
      <c r="RUV1500" s="100"/>
      <c r="RUW1500" s="100"/>
      <c r="RUX1500" s="100"/>
      <c r="RUY1500" s="100"/>
      <c r="RUZ1500" s="100"/>
      <c r="RVA1500" s="100"/>
      <c r="RVB1500" s="100"/>
      <c r="RVC1500" s="100"/>
      <c r="RVD1500" s="100"/>
      <c r="RVE1500" s="100"/>
      <c r="RVF1500" s="100"/>
      <c r="RVG1500" s="100"/>
      <c r="RVH1500" s="100"/>
      <c r="RVI1500" s="100"/>
      <c r="RVJ1500" s="100"/>
      <c r="RVK1500" s="100"/>
      <c r="RVL1500" s="100"/>
      <c r="RVM1500" s="100"/>
      <c r="RVN1500" s="100"/>
      <c r="RVO1500" s="100"/>
      <c r="RVP1500" s="100"/>
      <c r="RVQ1500" s="100"/>
      <c r="RVR1500" s="100"/>
      <c r="RVS1500" s="100"/>
      <c r="RVT1500" s="100"/>
      <c r="RVU1500" s="100"/>
      <c r="RVV1500" s="100"/>
      <c r="RVW1500" s="100"/>
      <c r="RVX1500" s="100"/>
      <c r="RVY1500" s="100"/>
      <c r="RVZ1500" s="100"/>
      <c r="RWA1500" s="100"/>
      <c r="RWB1500" s="100"/>
      <c r="RWC1500" s="100"/>
      <c r="RWD1500" s="100"/>
      <c r="RWE1500" s="100"/>
      <c r="RWF1500" s="100"/>
      <c r="RWG1500" s="100"/>
      <c r="RWH1500" s="100"/>
      <c r="RWI1500" s="100"/>
      <c r="RWJ1500" s="100"/>
      <c r="RWK1500" s="100"/>
      <c r="RWL1500" s="100"/>
      <c r="RWM1500" s="100"/>
      <c r="RWN1500" s="100"/>
      <c r="RWO1500" s="100"/>
      <c r="RWP1500" s="100"/>
      <c r="RWQ1500" s="100"/>
      <c r="RWR1500" s="100"/>
      <c r="RWS1500" s="100"/>
      <c r="RWT1500" s="100"/>
      <c r="RWU1500" s="100"/>
      <c r="RWV1500" s="100"/>
      <c r="RWW1500" s="100"/>
      <c r="RWX1500" s="100"/>
      <c r="RWY1500" s="100"/>
      <c r="RWZ1500" s="100"/>
      <c r="RXA1500" s="100"/>
      <c r="RXB1500" s="100"/>
      <c r="RXC1500" s="100"/>
      <c r="RXD1500" s="100"/>
      <c r="RXE1500" s="100"/>
      <c r="RXF1500" s="100"/>
      <c r="RXG1500" s="100"/>
      <c r="RXH1500" s="100"/>
      <c r="RXI1500" s="100"/>
      <c r="RXJ1500" s="100"/>
      <c r="RXK1500" s="100"/>
      <c r="RXL1500" s="100"/>
      <c r="RXM1500" s="100"/>
      <c r="RXN1500" s="100"/>
      <c r="RXO1500" s="100"/>
      <c r="RXP1500" s="100"/>
      <c r="RXQ1500" s="100"/>
      <c r="RXR1500" s="100"/>
      <c r="RXS1500" s="100"/>
      <c r="RXT1500" s="100"/>
      <c r="RXU1500" s="100"/>
      <c r="RXV1500" s="100"/>
      <c r="RXW1500" s="100"/>
      <c r="RXX1500" s="100"/>
      <c r="RXY1500" s="100"/>
      <c r="RXZ1500" s="100"/>
      <c r="RYA1500" s="100"/>
      <c r="RYB1500" s="100"/>
      <c r="RYC1500" s="100"/>
      <c r="RYD1500" s="100"/>
      <c r="RYE1500" s="100"/>
      <c r="RYF1500" s="100"/>
      <c r="RYG1500" s="100"/>
      <c r="RYH1500" s="100"/>
      <c r="RYI1500" s="100"/>
      <c r="RYJ1500" s="100"/>
      <c r="RYK1500" s="100"/>
      <c r="RYL1500" s="100"/>
      <c r="RYM1500" s="100"/>
      <c r="RYN1500" s="100"/>
      <c r="RYO1500" s="100"/>
      <c r="RYP1500" s="100"/>
      <c r="RYQ1500" s="100"/>
      <c r="RYR1500" s="100"/>
      <c r="RYS1500" s="100"/>
      <c r="RYT1500" s="100"/>
      <c r="RYU1500" s="100"/>
      <c r="RYV1500" s="100"/>
      <c r="RYW1500" s="100"/>
      <c r="RYX1500" s="100"/>
      <c r="RYY1500" s="100"/>
      <c r="RYZ1500" s="100"/>
      <c r="RZA1500" s="100"/>
      <c r="RZB1500" s="100"/>
      <c r="RZC1500" s="100"/>
      <c r="RZD1500" s="100"/>
      <c r="RZE1500" s="100"/>
      <c r="RZF1500" s="100"/>
      <c r="RZG1500" s="100"/>
      <c r="RZH1500" s="100"/>
      <c r="RZI1500" s="100"/>
      <c r="RZJ1500" s="100"/>
      <c r="RZK1500" s="100"/>
      <c r="RZL1500" s="100"/>
      <c r="RZM1500" s="100"/>
      <c r="RZN1500" s="100"/>
      <c r="RZO1500" s="100"/>
      <c r="RZP1500" s="100"/>
      <c r="RZQ1500" s="100"/>
      <c r="RZR1500" s="100"/>
      <c r="RZS1500" s="100"/>
      <c r="RZT1500" s="100"/>
      <c r="RZU1500" s="100"/>
      <c r="RZV1500" s="100"/>
      <c r="RZW1500" s="100"/>
      <c r="RZX1500" s="100"/>
      <c r="RZY1500" s="100"/>
      <c r="RZZ1500" s="100"/>
      <c r="SAA1500" s="100"/>
      <c r="SAB1500" s="100"/>
      <c r="SAC1500" s="100"/>
      <c r="SAD1500" s="100"/>
      <c r="SAE1500" s="100"/>
      <c r="SAF1500" s="100"/>
      <c r="SAG1500" s="100"/>
      <c r="SAH1500" s="100"/>
      <c r="SAI1500" s="100"/>
      <c r="SAJ1500" s="100"/>
      <c r="SAK1500" s="100"/>
      <c r="SAL1500" s="100"/>
      <c r="SAM1500" s="100"/>
      <c r="SAN1500" s="100"/>
      <c r="SAO1500" s="100"/>
      <c r="SAP1500" s="100"/>
      <c r="SAQ1500" s="100"/>
      <c r="SAR1500" s="100"/>
      <c r="SAS1500" s="100"/>
      <c r="SAT1500" s="100"/>
      <c r="SAU1500" s="100"/>
      <c r="SAV1500" s="100"/>
      <c r="SAW1500" s="100"/>
      <c r="SAX1500" s="100"/>
      <c r="SAY1500" s="100"/>
      <c r="SAZ1500" s="100"/>
      <c r="SBA1500" s="100"/>
      <c r="SBB1500" s="100"/>
      <c r="SBC1500" s="100"/>
      <c r="SBD1500" s="100"/>
      <c r="SBE1500" s="100"/>
      <c r="SBF1500" s="100"/>
      <c r="SBG1500" s="100"/>
      <c r="SBH1500" s="100"/>
      <c r="SBI1500" s="100"/>
      <c r="SBJ1500" s="100"/>
      <c r="SBK1500" s="100"/>
      <c r="SBL1500" s="100"/>
      <c r="SBM1500" s="100"/>
      <c r="SBN1500" s="100"/>
      <c r="SBO1500" s="100"/>
      <c r="SBP1500" s="100"/>
      <c r="SBQ1500" s="100"/>
      <c r="SBR1500" s="100"/>
      <c r="SBS1500" s="100"/>
      <c r="SBT1500" s="100"/>
      <c r="SBU1500" s="100"/>
      <c r="SBV1500" s="100"/>
      <c r="SBW1500" s="100"/>
      <c r="SBX1500" s="100"/>
      <c r="SBY1500" s="100"/>
      <c r="SBZ1500" s="100"/>
      <c r="SCA1500" s="100"/>
      <c r="SCB1500" s="100"/>
      <c r="SCC1500" s="100"/>
      <c r="SCD1500" s="100"/>
      <c r="SCE1500" s="100"/>
      <c r="SCF1500" s="100"/>
      <c r="SCG1500" s="100"/>
      <c r="SCH1500" s="100"/>
      <c r="SCI1500" s="100"/>
      <c r="SCJ1500" s="100"/>
      <c r="SCK1500" s="100"/>
      <c r="SCL1500" s="100"/>
      <c r="SCM1500" s="100"/>
      <c r="SCN1500" s="100"/>
      <c r="SCO1500" s="100"/>
      <c r="SCP1500" s="100"/>
      <c r="SCQ1500" s="100"/>
      <c r="SCR1500" s="100"/>
      <c r="SCS1500" s="100"/>
      <c r="SCT1500" s="100"/>
      <c r="SCU1500" s="100"/>
      <c r="SCV1500" s="100"/>
      <c r="SCW1500" s="100"/>
      <c r="SCX1500" s="100"/>
      <c r="SCY1500" s="100"/>
      <c r="SCZ1500" s="100"/>
      <c r="SDA1500" s="100"/>
      <c r="SDB1500" s="100"/>
      <c r="SDC1500" s="100"/>
      <c r="SDD1500" s="100"/>
      <c r="SDE1500" s="100"/>
      <c r="SDF1500" s="100"/>
      <c r="SDG1500" s="100"/>
      <c r="SDH1500" s="100"/>
      <c r="SDI1500" s="100"/>
      <c r="SDJ1500" s="100"/>
      <c r="SDK1500" s="100"/>
      <c r="SDL1500" s="100"/>
      <c r="SDM1500" s="100"/>
      <c r="SDN1500" s="100"/>
      <c r="SDO1500" s="100"/>
      <c r="SDP1500" s="100"/>
      <c r="SDQ1500" s="100"/>
      <c r="SDR1500" s="100"/>
      <c r="SDS1500" s="100"/>
      <c r="SDT1500" s="100"/>
      <c r="SDU1500" s="100"/>
      <c r="SDV1500" s="100"/>
      <c r="SDW1500" s="100"/>
      <c r="SDX1500" s="100"/>
      <c r="SDY1500" s="100"/>
      <c r="SDZ1500" s="100"/>
      <c r="SEA1500" s="100"/>
      <c r="SEB1500" s="100"/>
      <c r="SEC1500" s="100"/>
      <c r="SED1500" s="100"/>
      <c r="SEE1500" s="100"/>
      <c r="SEF1500" s="100"/>
      <c r="SEG1500" s="100"/>
      <c r="SEH1500" s="100"/>
      <c r="SEI1500" s="100"/>
      <c r="SEJ1500" s="100"/>
      <c r="SEK1500" s="100"/>
      <c r="SEL1500" s="100"/>
      <c r="SEM1500" s="100"/>
      <c r="SEN1500" s="100"/>
      <c r="SEO1500" s="100"/>
      <c r="SEP1500" s="100"/>
      <c r="SEQ1500" s="100"/>
      <c r="SER1500" s="100"/>
      <c r="SES1500" s="100"/>
      <c r="SET1500" s="100"/>
      <c r="SEU1500" s="100"/>
      <c r="SEV1500" s="100"/>
      <c r="SEW1500" s="100"/>
      <c r="SEX1500" s="100"/>
      <c r="SEY1500" s="100"/>
      <c r="SEZ1500" s="100"/>
      <c r="SFA1500" s="100"/>
      <c r="SFB1500" s="100"/>
      <c r="SFC1500" s="100"/>
      <c r="SFD1500" s="100"/>
      <c r="SFE1500" s="100"/>
      <c r="SFF1500" s="100"/>
      <c r="SFG1500" s="100"/>
      <c r="SFH1500" s="100"/>
      <c r="SFI1500" s="100"/>
      <c r="SFJ1500" s="100"/>
      <c r="SFK1500" s="100"/>
      <c r="SFL1500" s="100"/>
      <c r="SFM1500" s="100"/>
      <c r="SFN1500" s="100"/>
      <c r="SFO1500" s="100"/>
      <c r="SFP1500" s="100"/>
      <c r="SFQ1500" s="100"/>
      <c r="SFR1500" s="100"/>
      <c r="SFS1500" s="100"/>
      <c r="SFT1500" s="100"/>
      <c r="SFU1500" s="100"/>
      <c r="SFV1500" s="100"/>
      <c r="SFW1500" s="100"/>
      <c r="SFX1500" s="100"/>
      <c r="SFY1500" s="100"/>
      <c r="SFZ1500" s="100"/>
      <c r="SGA1500" s="100"/>
      <c r="SGB1500" s="100"/>
      <c r="SGC1500" s="100"/>
      <c r="SGD1500" s="100"/>
      <c r="SGE1500" s="100"/>
      <c r="SGF1500" s="100"/>
      <c r="SGG1500" s="100"/>
      <c r="SGH1500" s="100"/>
      <c r="SGI1500" s="100"/>
      <c r="SGJ1500" s="100"/>
      <c r="SGK1500" s="100"/>
      <c r="SGL1500" s="100"/>
      <c r="SGM1500" s="100"/>
      <c r="SGN1500" s="100"/>
      <c r="SGO1500" s="100"/>
      <c r="SGP1500" s="100"/>
      <c r="SGQ1500" s="100"/>
      <c r="SGR1500" s="100"/>
      <c r="SGS1500" s="100"/>
      <c r="SGT1500" s="100"/>
      <c r="SGU1500" s="100"/>
      <c r="SGV1500" s="100"/>
      <c r="SGW1500" s="100"/>
      <c r="SGX1500" s="100"/>
      <c r="SGY1500" s="100"/>
      <c r="SGZ1500" s="100"/>
      <c r="SHA1500" s="100"/>
      <c r="SHB1500" s="100"/>
      <c r="SHC1500" s="100"/>
      <c r="SHD1500" s="100"/>
      <c r="SHE1500" s="100"/>
      <c r="SHF1500" s="100"/>
      <c r="SHG1500" s="100"/>
      <c r="SHH1500" s="100"/>
      <c r="SHI1500" s="100"/>
      <c r="SHJ1500" s="100"/>
      <c r="SHK1500" s="100"/>
      <c r="SHL1500" s="100"/>
      <c r="SHM1500" s="100"/>
      <c r="SHN1500" s="100"/>
      <c r="SHO1500" s="100"/>
      <c r="SHP1500" s="100"/>
      <c r="SHQ1500" s="100"/>
      <c r="SHR1500" s="100"/>
      <c r="SHS1500" s="100"/>
      <c r="SHT1500" s="100"/>
      <c r="SHU1500" s="100"/>
      <c r="SHV1500" s="100"/>
      <c r="SHW1500" s="100"/>
      <c r="SHX1500" s="100"/>
      <c r="SHY1500" s="100"/>
      <c r="SHZ1500" s="100"/>
      <c r="SIA1500" s="100"/>
      <c r="SIB1500" s="100"/>
      <c r="SIC1500" s="100"/>
      <c r="SID1500" s="100"/>
      <c r="SIE1500" s="100"/>
      <c r="SIF1500" s="100"/>
      <c r="SIG1500" s="100"/>
      <c r="SIH1500" s="100"/>
      <c r="SII1500" s="100"/>
      <c r="SIJ1500" s="100"/>
      <c r="SIK1500" s="100"/>
      <c r="SIL1500" s="100"/>
      <c r="SIM1500" s="100"/>
      <c r="SIN1500" s="100"/>
      <c r="SIO1500" s="100"/>
      <c r="SIP1500" s="100"/>
      <c r="SIQ1500" s="100"/>
      <c r="SIR1500" s="100"/>
      <c r="SIS1500" s="100"/>
      <c r="SIT1500" s="100"/>
      <c r="SIU1500" s="100"/>
      <c r="SIV1500" s="100"/>
      <c r="SIW1500" s="100"/>
      <c r="SIX1500" s="100"/>
      <c r="SIY1500" s="100"/>
      <c r="SIZ1500" s="100"/>
      <c r="SJA1500" s="100"/>
      <c r="SJB1500" s="100"/>
      <c r="SJC1500" s="100"/>
      <c r="SJD1500" s="100"/>
      <c r="SJE1500" s="100"/>
      <c r="SJF1500" s="100"/>
      <c r="SJG1500" s="100"/>
      <c r="SJH1500" s="100"/>
      <c r="SJI1500" s="100"/>
      <c r="SJJ1500" s="100"/>
      <c r="SJK1500" s="100"/>
      <c r="SJL1500" s="100"/>
      <c r="SJM1500" s="100"/>
      <c r="SJN1500" s="100"/>
      <c r="SJO1500" s="100"/>
      <c r="SJP1500" s="100"/>
      <c r="SJQ1500" s="100"/>
      <c r="SJR1500" s="100"/>
      <c r="SJS1500" s="100"/>
      <c r="SJT1500" s="100"/>
      <c r="SJU1500" s="100"/>
      <c r="SJV1500" s="100"/>
      <c r="SJW1500" s="100"/>
      <c r="SJX1500" s="100"/>
      <c r="SJY1500" s="100"/>
      <c r="SJZ1500" s="100"/>
      <c r="SKA1500" s="100"/>
      <c r="SKB1500" s="100"/>
      <c r="SKC1500" s="100"/>
      <c r="SKD1500" s="100"/>
      <c r="SKE1500" s="100"/>
      <c r="SKF1500" s="100"/>
      <c r="SKG1500" s="100"/>
      <c r="SKH1500" s="100"/>
      <c r="SKI1500" s="100"/>
      <c r="SKJ1500" s="100"/>
      <c r="SKK1500" s="100"/>
      <c r="SKL1500" s="100"/>
      <c r="SKM1500" s="100"/>
      <c r="SKN1500" s="100"/>
      <c r="SKO1500" s="100"/>
      <c r="SKP1500" s="100"/>
      <c r="SKQ1500" s="100"/>
      <c r="SKR1500" s="100"/>
      <c r="SKS1500" s="100"/>
      <c r="SKT1500" s="100"/>
      <c r="SKU1500" s="100"/>
      <c r="SKV1500" s="100"/>
      <c r="SKW1500" s="100"/>
      <c r="SKX1500" s="100"/>
      <c r="SKY1500" s="100"/>
      <c r="SKZ1500" s="100"/>
      <c r="SLA1500" s="100"/>
      <c r="SLB1500" s="100"/>
      <c r="SLC1500" s="100"/>
      <c r="SLD1500" s="100"/>
      <c r="SLE1500" s="100"/>
      <c r="SLF1500" s="100"/>
      <c r="SLG1500" s="100"/>
      <c r="SLH1500" s="100"/>
      <c r="SLI1500" s="100"/>
      <c r="SLJ1500" s="100"/>
      <c r="SLK1500" s="100"/>
      <c r="SLL1500" s="100"/>
      <c r="SLM1500" s="100"/>
      <c r="SLN1500" s="100"/>
      <c r="SLO1500" s="100"/>
      <c r="SLP1500" s="100"/>
      <c r="SLQ1500" s="100"/>
      <c r="SLR1500" s="100"/>
      <c r="SLS1500" s="100"/>
      <c r="SLT1500" s="100"/>
      <c r="SLU1500" s="100"/>
      <c r="SLV1500" s="100"/>
      <c r="SLW1500" s="100"/>
      <c r="SLX1500" s="100"/>
      <c r="SLY1500" s="100"/>
      <c r="SLZ1500" s="100"/>
      <c r="SMA1500" s="100"/>
      <c r="SMB1500" s="100"/>
      <c r="SMC1500" s="100"/>
      <c r="SMD1500" s="100"/>
      <c r="SME1500" s="100"/>
      <c r="SMF1500" s="100"/>
      <c r="SMG1500" s="100"/>
      <c r="SMH1500" s="100"/>
      <c r="SMI1500" s="100"/>
      <c r="SMJ1500" s="100"/>
      <c r="SMK1500" s="100"/>
      <c r="SML1500" s="100"/>
      <c r="SMM1500" s="100"/>
      <c r="SMN1500" s="100"/>
      <c r="SMO1500" s="100"/>
      <c r="SMP1500" s="100"/>
      <c r="SMQ1500" s="100"/>
      <c r="SMR1500" s="100"/>
      <c r="SMS1500" s="100"/>
      <c r="SMT1500" s="100"/>
      <c r="SMU1500" s="100"/>
      <c r="SMV1500" s="100"/>
      <c r="SMW1500" s="100"/>
      <c r="SMX1500" s="100"/>
      <c r="SMY1500" s="100"/>
      <c r="SMZ1500" s="100"/>
      <c r="SNA1500" s="100"/>
      <c r="SNB1500" s="100"/>
      <c r="SNC1500" s="100"/>
      <c r="SND1500" s="100"/>
      <c r="SNE1500" s="100"/>
      <c r="SNF1500" s="100"/>
      <c r="SNG1500" s="100"/>
      <c r="SNH1500" s="100"/>
      <c r="SNI1500" s="100"/>
      <c r="SNJ1500" s="100"/>
      <c r="SNK1500" s="100"/>
      <c r="SNL1500" s="100"/>
      <c r="SNM1500" s="100"/>
      <c r="SNN1500" s="100"/>
      <c r="SNO1500" s="100"/>
      <c r="SNP1500" s="100"/>
      <c r="SNQ1500" s="100"/>
      <c r="SNR1500" s="100"/>
      <c r="SNS1500" s="100"/>
      <c r="SNT1500" s="100"/>
      <c r="SNU1500" s="100"/>
      <c r="SNV1500" s="100"/>
      <c r="SNW1500" s="100"/>
      <c r="SNX1500" s="100"/>
      <c r="SNY1500" s="100"/>
      <c r="SNZ1500" s="100"/>
      <c r="SOA1500" s="100"/>
      <c r="SOB1500" s="100"/>
      <c r="SOC1500" s="100"/>
      <c r="SOD1500" s="100"/>
      <c r="SOE1500" s="100"/>
      <c r="SOF1500" s="100"/>
      <c r="SOG1500" s="100"/>
      <c r="SOH1500" s="100"/>
      <c r="SOI1500" s="100"/>
      <c r="SOJ1500" s="100"/>
      <c r="SOK1500" s="100"/>
      <c r="SOL1500" s="100"/>
      <c r="SOM1500" s="100"/>
      <c r="SON1500" s="100"/>
      <c r="SOO1500" s="100"/>
      <c r="SOP1500" s="100"/>
      <c r="SOQ1500" s="100"/>
      <c r="SOR1500" s="100"/>
      <c r="SOS1500" s="100"/>
      <c r="SOT1500" s="100"/>
      <c r="SOU1500" s="100"/>
      <c r="SOV1500" s="100"/>
      <c r="SOW1500" s="100"/>
      <c r="SOX1500" s="100"/>
      <c r="SOY1500" s="100"/>
      <c r="SOZ1500" s="100"/>
      <c r="SPA1500" s="100"/>
      <c r="SPB1500" s="100"/>
      <c r="SPC1500" s="100"/>
      <c r="SPD1500" s="100"/>
      <c r="SPE1500" s="100"/>
      <c r="SPF1500" s="100"/>
      <c r="SPG1500" s="100"/>
      <c r="SPH1500" s="100"/>
      <c r="SPI1500" s="100"/>
      <c r="SPJ1500" s="100"/>
      <c r="SPK1500" s="100"/>
      <c r="SPL1500" s="100"/>
      <c r="SPM1500" s="100"/>
      <c r="SPN1500" s="100"/>
      <c r="SPO1500" s="100"/>
      <c r="SPP1500" s="100"/>
      <c r="SPQ1500" s="100"/>
      <c r="SPR1500" s="100"/>
      <c r="SPS1500" s="100"/>
      <c r="SPT1500" s="100"/>
      <c r="SPU1500" s="100"/>
      <c r="SPV1500" s="100"/>
      <c r="SPW1500" s="100"/>
      <c r="SPX1500" s="100"/>
      <c r="SPY1500" s="100"/>
      <c r="SPZ1500" s="100"/>
      <c r="SQA1500" s="100"/>
      <c r="SQB1500" s="100"/>
      <c r="SQC1500" s="100"/>
      <c r="SQD1500" s="100"/>
      <c r="SQE1500" s="100"/>
      <c r="SQF1500" s="100"/>
      <c r="SQG1500" s="100"/>
      <c r="SQH1500" s="100"/>
      <c r="SQI1500" s="100"/>
      <c r="SQJ1500" s="100"/>
      <c r="SQK1500" s="100"/>
      <c r="SQL1500" s="100"/>
      <c r="SQM1500" s="100"/>
      <c r="SQN1500" s="100"/>
      <c r="SQO1500" s="100"/>
      <c r="SQP1500" s="100"/>
      <c r="SQQ1500" s="100"/>
      <c r="SQR1500" s="100"/>
      <c r="SQS1500" s="100"/>
      <c r="SQT1500" s="100"/>
      <c r="SQU1500" s="100"/>
      <c r="SQV1500" s="100"/>
      <c r="SQW1500" s="100"/>
      <c r="SQX1500" s="100"/>
      <c r="SQY1500" s="100"/>
      <c r="SQZ1500" s="100"/>
      <c r="SRA1500" s="100"/>
      <c r="SRB1500" s="100"/>
      <c r="SRC1500" s="100"/>
      <c r="SRD1500" s="100"/>
      <c r="SRE1500" s="100"/>
      <c r="SRF1500" s="100"/>
      <c r="SRG1500" s="100"/>
      <c r="SRH1500" s="100"/>
      <c r="SRI1500" s="100"/>
      <c r="SRJ1500" s="100"/>
      <c r="SRK1500" s="100"/>
      <c r="SRL1500" s="100"/>
      <c r="SRM1500" s="100"/>
      <c r="SRN1500" s="100"/>
      <c r="SRO1500" s="100"/>
      <c r="SRP1500" s="100"/>
      <c r="SRQ1500" s="100"/>
      <c r="SRR1500" s="100"/>
      <c r="SRS1500" s="100"/>
      <c r="SRT1500" s="100"/>
      <c r="SRU1500" s="100"/>
      <c r="SRV1500" s="100"/>
      <c r="SRW1500" s="100"/>
      <c r="SRX1500" s="100"/>
      <c r="SRY1500" s="100"/>
      <c r="SRZ1500" s="100"/>
      <c r="SSA1500" s="100"/>
      <c r="SSB1500" s="100"/>
      <c r="SSC1500" s="100"/>
      <c r="SSD1500" s="100"/>
      <c r="SSE1500" s="100"/>
      <c r="SSF1500" s="100"/>
      <c r="SSG1500" s="100"/>
      <c r="SSH1500" s="100"/>
      <c r="SSI1500" s="100"/>
      <c r="SSJ1500" s="100"/>
      <c r="SSK1500" s="100"/>
      <c r="SSL1500" s="100"/>
      <c r="SSM1500" s="100"/>
      <c r="SSN1500" s="100"/>
      <c r="SSO1500" s="100"/>
      <c r="SSP1500" s="100"/>
      <c r="SSQ1500" s="100"/>
      <c r="SSR1500" s="100"/>
      <c r="SSS1500" s="100"/>
      <c r="SST1500" s="100"/>
      <c r="SSU1500" s="100"/>
      <c r="SSV1500" s="100"/>
      <c r="SSW1500" s="100"/>
      <c r="SSX1500" s="100"/>
      <c r="SSY1500" s="100"/>
      <c r="SSZ1500" s="100"/>
      <c r="STA1500" s="100"/>
      <c r="STB1500" s="100"/>
      <c r="STC1500" s="100"/>
      <c r="STD1500" s="100"/>
      <c r="STE1500" s="100"/>
      <c r="STF1500" s="100"/>
      <c r="STG1500" s="100"/>
      <c r="STH1500" s="100"/>
      <c r="STI1500" s="100"/>
      <c r="STJ1500" s="100"/>
      <c r="STK1500" s="100"/>
      <c r="STL1500" s="100"/>
      <c r="STM1500" s="100"/>
      <c r="STN1500" s="100"/>
      <c r="STO1500" s="100"/>
      <c r="STP1500" s="100"/>
      <c r="STQ1500" s="100"/>
      <c r="STR1500" s="100"/>
      <c r="STS1500" s="100"/>
      <c r="STT1500" s="100"/>
      <c r="STU1500" s="100"/>
      <c r="STV1500" s="100"/>
      <c r="STW1500" s="100"/>
      <c r="STX1500" s="100"/>
      <c r="STY1500" s="100"/>
      <c r="STZ1500" s="100"/>
      <c r="SUA1500" s="100"/>
      <c r="SUB1500" s="100"/>
      <c r="SUC1500" s="100"/>
      <c r="SUD1500" s="100"/>
      <c r="SUE1500" s="100"/>
      <c r="SUF1500" s="100"/>
      <c r="SUG1500" s="100"/>
      <c r="SUH1500" s="100"/>
      <c r="SUI1500" s="100"/>
      <c r="SUJ1500" s="100"/>
      <c r="SUK1500" s="100"/>
      <c r="SUL1500" s="100"/>
      <c r="SUM1500" s="100"/>
      <c r="SUN1500" s="100"/>
      <c r="SUO1500" s="100"/>
      <c r="SUP1500" s="100"/>
      <c r="SUQ1500" s="100"/>
      <c r="SUR1500" s="100"/>
      <c r="SUS1500" s="100"/>
      <c r="SUT1500" s="100"/>
      <c r="SUU1500" s="100"/>
      <c r="SUV1500" s="100"/>
      <c r="SUW1500" s="100"/>
      <c r="SUX1500" s="100"/>
      <c r="SUY1500" s="100"/>
      <c r="SUZ1500" s="100"/>
      <c r="SVA1500" s="100"/>
      <c r="SVB1500" s="100"/>
      <c r="SVC1500" s="100"/>
      <c r="SVD1500" s="100"/>
      <c r="SVE1500" s="100"/>
      <c r="SVF1500" s="100"/>
      <c r="SVG1500" s="100"/>
      <c r="SVH1500" s="100"/>
      <c r="SVI1500" s="100"/>
      <c r="SVJ1500" s="100"/>
      <c r="SVK1500" s="100"/>
      <c r="SVL1500" s="100"/>
      <c r="SVM1500" s="100"/>
      <c r="SVN1500" s="100"/>
      <c r="SVO1500" s="100"/>
      <c r="SVP1500" s="100"/>
      <c r="SVQ1500" s="100"/>
      <c r="SVR1500" s="100"/>
      <c r="SVS1500" s="100"/>
      <c r="SVT1500" s="100"/>
      <c r="SVU1500" s="100"/>
      <c r="SVV1500" s="100"/>
      <c r="SVW1500" s="100"/>
      <c r="SVX1500" s="100"/>
      <c r="SVY1500" s="100"/>
      <c r="SVZ1500" s="100"/>
      <c r="SWA1500" s="100"/>
      <c r="SWB1500" s="100"/>
      <c r="SWC1500" s="100"/>
      <c r="SWD1500" s="100"/>
      <c r="SWE1500" s="100"/>
      <c r="SWF1500" s="100"/>
      <c r="SWG1500" s="100"/>
      <c r="SWH1500" s="100"/>
      <c r="SWI1500" s="100"/>
      <c r="SWJ1500" s="100"/>
      <c r="SWK1500" s="100"/>
      <c r="SWL1500" s="100"/>
      <c r="SWM1500" s="100"/>
      <c r="SWN1500" s="100"/>
      <c r="SWO1500" s="100"/>
      <c r="SWP1500" s="100"/>
      <c r="SWQ1500" s="100"/>
      <c r="SWR1500" s="100"/>
      <c r="SWS1500" s="100"/>
      <c r="SWT1500" s="100"/>
      <c r="SWU1500" s="100"/>
      <c r="SWV1500" s="100"/>
      <c r="SWW1500" s="100"/>
      <c r="SWX1500" s="100"/>
      <c r="SWY1500" s="100"/>
      <c r="SWZ1500" s="100"/>
      <c r="SXA1500" s="100"/>
      <c r="SXB1500" s="100"/>
      <c r="SXC1500" s="100"/>
      <c r="SXD1500" s="100"/>
      <c r="SXE1500" s="100"/>
      <c r="SXF1500" s="100"/>
      <c r="SXG1500" s="100"/>
      <c r="SXH1500" s="100"/>
      <c r="SXI1500" s="100"/>
      <c r="SXJ1500" s="100"/>
      <c r="SXK1500" s="100"/>
      <c r="SXL1500" s="100"/>
      <c r="SXM1500" s="100"/>
      <c r="SXN1500" s="100"/>
      <c r="SXO1500" s="100"/>
      <c r="SXP1500" s="100"/>
      <c r="SXQ1500" s="100"/>
      <c r="SXR1500" s="100"/>
      <c r="SXS1500" s="100"/>
      <c r="SXT1500" s="100"/>
      <c r="SXU1500" s="100"/>
      <c r="SXV1500" s="100"/>
      <c r="SXW1500" s="100"/>
      <c r="SXX1500" s="100"/>
      <c r="SXY1500" s="100"/>
      <c r="SXZ1500" s="100"/>
      <c r="SYA1500" s="100"/>
      <c r="SYB1500" s="100"/>
      <c r="SYC1500" s="100"/>
      <c r="SYD1500" s="100"/>
      <c r="SYE1500" s="100"/>
      <c r="SYF1500" s="100"/>
      <c r="SYG1500" s="100"/>
      <c r="SYH1500" s="100"/>
      <c r="SYI1500" s="100"/>
      <c r="SYJ1500" s="100"/>
      <c r="SYK1500" s="100"/>
      <c r="SYL1500" s="100"/>
      <c r="SYM1500" s="100"/>
      <c r="SYN1500" s="100"/>
      <c r="SYO1500" s="100"/>
      <c r="SYP1500" s="100"/>
      <c r="SYQ1500" s="100"/>
      <c r="SYR1500" s="100"/>
      <c r="SYS1500" s="100"/>
      <c r="SYT1500" s="100"/>
      <c r="SYU1500" s="100"/>
      <c r="SYV1500" s="100"/>
      <c r="SYW1500" s="100"/>
      <c r="SYX1500" s="100"/>
      <c r="SYY1500" s="100"/>
      <c r="SYZ1500" s="100"/>
      <c r="SZA1500" s="100"/>
      <c r="SZB1500" s="100"/>
      <c r="SZC1500" s="100"/>
      <c r="SZD1500" s="100"/>
      <c r="SZE1500" s="100"/>
      <c r="SZF1500" s="100"/>
      <c r="SZG1500" s="100"/>
      <c r="SZH1500" s="100"/>
      <c r="SZI1500" s="100"/>
      <c r="SZJ1500" s="100"/>
      <c r="SZK1500" s="100"/>
      <c r="SZL1500" s="100"/>
      <c r="SZM1500" s="100"/>
      <c r="SZN1500" s="100"/>
      <c r="SZO1500" s="100"/>
      <c r="SZP1500" s="100"/>
      <c r="SZQ1500" s="100"/>
      <c r="SZR1500" s="100"/>
      <c r="SZS1500" s="100"/>
      <c r="SZT1500" s="100"/>
      <c r="SZU1500" s="100"/>
      <c r="SZV1500" s="100"/>
      <c r="SZW1500" s="100"/>
      <c r="SZX1500" s="100"/>
      <c r="SZY1500" s="100"/>
      <c r="SZZ1500" s="100"/>
      <c r="TAA1500" s="100"/>
      <c r="TAB1500" s="100"/>
      <c r="TAC1500" s="100"/>
      <c r="TAD1500" s="100"/>
      <c r="TAE1500" s="100"/>
      <c r="TAF1500" s="100"/>
      <c r="TAG1500" s="100"/>
      <c r="TAH1500" s="100"/>
      <c r="TAI1500" s="100"/>
      <c r="TAJ1500" s="100"/>
      <c r="TAK1500" s="100"/>
      <c r="TAL1500" s="100"/>
      <c r="TAM1500" s="100"/>
      <c r="TAN1500" s="100"/>
      <c r="TAO1500" s="100"/>
      <c r="TAP1500" s="100"/>
      <c r="TAQ1500" s="100"/>
      <c r="TAR1500" s="100"/>
      <c r="TAS1500" s="100"/>
      <c r="TAT1500" s="100"/>
      <c r="TAU1500" s="100"/>
      <c r="TAV1500" s="100"/>
      <c r="TAW1500" s="100"/>
      <c r="TAX1500" s="100"/>
      <c r="TAY1500" s="100"/>
      <c r="TAZ1500" s="100"/>
      <c r="TBA1500" s="100"/>
      <c r="TBB1500" s="100"/>
      <c r="TBC1500" s="100"/>
      <c r="TBD1500" s="100"/>
      <c r="TBE1500" s="100"/>
      <c r="TBF1500" s="100"/>
      <c r="TBG1500" s="100"/>
      <c r="TBH1500" s="100"/>
      <c r="TBI1500" s="100"/>
      <c r="TBJ1500" s="100"/>
      <c r="TBK1500" s="100"/>
      <c r="TBL1500" s="100"/>
      <c r="TBM1500" s="100"/>
      <c r="TBN1500" s="100"/>
      <c r="TBO1500" s="100"/>
      <c r="TBP1500" s="100"/>
      <c r="TBQ1500" s="100"/>
      <c r="TBR1500" s="100"/>
      <c r="TBS1500" s="100"/>
      <c r="TBT1500" s="100"/>
      <c r="TBU1500" s="100"/>
      <c r="TBV1500" s="100"/>
      <c r="TBW1500" s="100"/>
      <c r="TBX1500" s="100"/>
      <c r="TBY1500" s="100"/>
      <c r="TBZ1500" s="100"/>
      <c r="TCA1500" s="100"/>
      <c r="TCB1500" s="100"/>
      <c r="TCC1500" s="100"/>
      <c r="TCD1500" s="100"/>
      <c r="TCE1500" s="100"/>
      <c r="TCF1500" s="100"/>
      <c r="TCG1500" s="100"/>
      <c r="TCH1500" s="100"/>
      <c r="TCI1500" s="100"/>
      <c r="TCJ1500" s="100"/>
      <c r="TCK1500" s="100"/>
      <c r="TCL1500" s="100"/>
      <c r="TCM1500" s="100"/>
      <c r="TCN1500" s="100"/>
      <c r="TCO1500" s="100"/>
      <c r="TCP1500" s="100"/>
      <c r="TCQ1500" s="100"/>
      <c r="TCR1500" s="100"/>
      <c r="TCS1500" s="100"/>
      <c r="TCT1500" s="100"/>
      <c r="TCU1500" s="100"/>
      <c r="TCV1500" s="100"/>
      <c r="TCW1500" s="100"/>
      <c r="TCX1500" s="100"/>
      <c r="TCY1500" s="100"/>
      <c r="TCZ1500" s="100"/>
      <c r="TDA1500" s="100"/>
      <c r="TDB1500" s="100"/>
      <c r="TDC1500" s="100"/>
      <c r="TDD1500" s="100"/>
      <c r="TDE1500" s="100"/>
      <c r="TDF1500" s="100"/>
      <c r="TDG1500" s="100"/>
      <c r="TDH1500" s="100"/>
      <c r="TDI1500" s="100"/>
      <c r="TDJ1500" s="100"/>
      <c r="TDK1500" s="100"/>
      <c r="TDL1500" s="100"/>
      <c r="TDM1500" s="100"/>
      <c r="TDN1500" s="100"/>
      <c r="TDO1500" s="100"/>
      <c r="TDP1500" s="100"/>
      <c r="TDQ1500" s="100"/>
      <c r="TDR1500" s="100"/>
      <c r="TDS1500" s="100"/>
      <c r="TDT1500" s="100"/>
      <c r="TDU1500" s="100"/>
      <c r="TDV1500" s="100"/>
      <c r="TDW1500" s="100"/>
      <c r="TDX1500" s="100"/>
      <c r="TDY1500" s="100"/>
      <c r="TDZ1500" s="100"/>
      <c r="TEA1500" s="100"/>
      <c r="TEB1500" s="100"/>
      <c r="TEC1500" s="100"/>
      <c r="TED1500" s="100"/>
      <c r="TEE1500" s="100"/>
      <c r="TEF1500" s="100"/>
      <c r="TEG1500" s="100"/>
      <c r="TEH1500" s="100"/>
      <c r="TEI1500" s="100"/>
      <c r="TEJ1500" s="100"/>
      <c r="TEK1500" s="100"/>
      <c r="TEL1500" s="100"/>
      <c r="TEM1500" s="100"/>
      <c r="TEN1500" s="100"/>
      <c r="TEO1500" s="100"/>
      <c r="TEP1500" s="100"/>
      <c r="TEQ1500" s="100"/>
      <c r="TER1500" s="100"/>
      <c r="TES1500" s="100"/>
      <c r="TET1500" s="100"/>
      <c r="TEU1500" s="100"/>
      <c r="TEV1500" s="100"/>
      <c r="TEW1500" s="100"/>
      <c r="TEX1500" s="100"/>
      <c r="TEY1500" s="100"/>
      <c r="TEZ1500" s="100"/>
      <c r="TFA1500" s="100"/>
      <c r="TFB1500" s="100"/>
      <c r="TFC1500" s="100"/>
      <c r="TFD1500" s="100"/>
      <c r="TFE1500" s="100"/>
      <c r="TFF1500" s="100"/>
      <c r="TFG1500" s="100"/>
      <c r="TFH1500" s="100"/>
      <c r="TFI1500" s="100"/>
      <c r="TFJ1500" s="100"/>
      <c r="TFK1500" s="100"/>
      <c r="TFL1500" s="100"/>
      <c r="TFM1500" s="100"/>
      <c r="TFN1500" s="100"/>
      <c r="TFO1500" s="100"/>
      <c r="TFP1500" s="100"/>
      <c r="TFQ1500" s="100"/>
      <c r="TFR1500" s="100"/>
      <c r="TFS1500" s="100"/>
      <c r="TFT1500" s="100"/>
      <c r="TFU1500" s="100"/>
      <c r="TFV1500" s="100"/>
      <c r="TFW1500" s="100"/>
      <c r="TFX1500" s="100"/>
      <c r="TFY1500" s="100"/>
      <c r="TFZ1500" s="100"/>
      <c r="TGA1500" s="100"/>
      <c r="TGB1500" s="100"/>
      <c r="TGC1500" s="100"/>
      <c r="TGD1500" s="100"/>
      <c r="TGE1500" s="100"/>
      <c r="TGF1500" s="100"/>
      <c r="TGG1500" s="100"/>
      <c r="TGH1500" s="100"/>
      <c r="TGI1500" s="100"/>
      <c r="TGJ1500" s="100"/>
      <c r="TGK1500" s="100"/>
      <c r="TGL1500" s="100"/>
      <c r="TGM1500" s="100"/>
      <c r="TGN1500" s="100"/>
      <c r="TGO1500" s="100"/>
      <c r="TGP1500" s="100"/>
      <c r="TGQ1500" s="100"/>
      <c r="TGR1500" s="100"/>
      <c r="TGS1500" s="100"/>
      <c r="TGT1500" s="100"/>
      <c r="TGU1500" s="100"/>
      <c r="TGV1500" s="100"/>
      <c r="TGW1500" s="100"/>
      <c r="TGX1500" s="100"/>
      <c r="TGY1500" s="100"/>
      <c r="TGZ1500" s="100"/>
      <c r="THA1500" s="100"/>
      <c r="THB1500" s="100"/>
      <c r="THC1500" s="100"/>
      <c r="THD1500" s="100"/>
      <c r="THE1500" s="100"/>
      <c r="THF1500" s="100"/>
      <c r="THG1500" s="100"/>
      <c r="THH1500" s="100"/>
      <c r="THI1500" s="100"/>
      <c r="THJ1500" s="100"/>
      <c r="THK1500" s="100"/>
      <c r="THL1500" s="100"/>
      <c r="THM1500" s="100"/>
      <c r="THN1500" s="100"/>
      <c r="THO1500" s="100"/>
      <c r="THP1500" s="100"/>
      <c r="THQ1500" s="100"/>
      <c r="THR1500" s="100"/>
      <c r="THS1500" s="100"/>
      <c r="THT1500" s="100"/>
      <c r="THU1500" s="100"/>
      <c r="THV1500" s="100"/>
      <c r="THW1500" s="100"/>
      <c r="THX1500" s="100"/>
      <c r="THY1500" s="100"/>
      <c r="THZ1500" s="100"/>
      <c r="TIA1500" s="100"/>
      <c r="TIB1500" s="100"/>
      <c r="TIC1500" s="100"/>
      <c r="TID1500" s="100"/>
      <c r="TIE1500" s="100"/>
      <c r="TIF1500" s="100"/>
      <c r="TIG1500" s="100"/>
      <c r="TIH1500" s="100"/>
      <c r="TII1500" s="100"/>
      <c r="TIJ1500" s="100"/>
      <c r="TIK1500" s="100"/>
      <c r="TIL1500" s="100"/>
      <c r="TIM1500" s="100"/>
      <c r="TIN1500" s="100"/>
      <c r="TIO1500" s="100"/>
      <c r="TIP1500" s="100"/>
      <c r="TIQ1500" s="100"/>
      <c r="TIR1500" s="100"/>
      <c r="TIS1500" s="100"/>
      <c r="TIT1500" s="100"/>
      <c r="TIU1500" s="100"/>
      <c r="TIV1500" s="100"/>
      <c r="TIW1500" s="100"/>
      <c r="TIX1500" s="100"/>
      <c r="TIY1500" s="100"/>
      <c r="TIZ1500" s="100"/>
      <c r="TJA1500" s="100"/>
      <c r="TJB1500" s="100"/>
      <c r="TJC1500" s="100"/>
      <c r="TJD1500" s="100"/>
      <c r="TJE1500" s="100"/>
      <c r="TJF1500" s="100"/>
      <c r="TJG1500" s="100"/>
      <c r="TJH1500" s="100"/>
      <c r="TJI1500" s="100"/>
      <c r="TJJ1500" s="100"/>
      <c r="TJK1500" s="100"/>
      <c r="TJL1500" s="100"/>
      <c r="TJM1500" s="100"/>
      <c r="TJN1500" s="100"/>
      <c r="TJO1500" s="100"/>
      <c r="TJP1500" s="100"/>
      <c r="TJQ1500" s="100"/>
      <c r="TJR1500" s="100"/>
      <c r="TJS1500" s="100"/>
      <c r="TJT1500" s="100"/>
      <c r="TJU1500" s="100"/>
      <c r="TJV1500" s="100"/>
      <c r="TJW1500" s="100"/>
      <c r="TJX1500" s="100"/>
      <c r="TJY1500" s="100"/>
      <c r="TJZ1500" s="100"/>
      <c r="TKA1500" s="100"/>
      <c r="TKB1500" s="100"/>
      <c r="TKC1500" s="100"/>
      <c r="TKD1500" s="100"/>
      <c r="TKE1500" s="100"/>
      <c r="TKF1500" s="100"/>
      <c r="TKG1500" s="100"/>
      <c r="TKH1500" s="100"/>
      <c r="TKI1500" s="100"/>
      <c r="TKJ1500" s="100"/>
      <c r="TKK1500" s="100"/>
      <c r="TKL1500" s="100"/>
      <c r="TKM1500" s="100"/>
      <c r="TKN1500" s="100"/>
      <c r="TKO1500" s="100"/>
      <c r="TKP1500" s="100"/>
      <c r="TKQ1500" s="100"/>
      <c r="TKR1500" s="100"/>
      <c r="TKS1500" s="100"/>
      <c r="TKT1500" s="100"/>
      <c r="TKU1500" s="100"/>
      <c r="TKV1500" s="100"/>
      <c r="TKW1500" s="100"/>
      <c r="TKX1500" s="100"/>
      <c r="TKY1500" s="100"/>
      <c r="TKZ1500" s="100"/>
      <c r="TLA1500" s="100"/>
      <c r="TLB1500" s="100"/>
      <c r="TLC1500" s="100"/>
      <c r="TLD1500" s="100"/>
      <c r="TLE1500" s="100"/>
      <c r="TLF1500" s="100"/>
      <c r="TLG1500" s="100"/>
      <c r="TLH1500" s="100"/>
      <c r="TLI1500" s="100"/>
      <c r="TLJ1500" s="100"/>
      <c r="TLK1500" s="100"/>
      <c r="TLL1500" s="100"/>
      <c r="TLM1500" s="100"/>
      <c r="TLN1500" s="100"/>
      <c r="TLO1500" s="100"/>
      <c r="TLP1500" s="100"/>
      <c r="TLQ1500" s="100"/>
      <c r="TLR1500" s="100"/>
      <c r="TLS1500" s="100"/>
      <c r="TLT1500" s="100"/>
      <c r="TLU1500" s="100"/>
      <c r="TLV1500" s="100"/>
      <c r="TLW1500" s="100"/>
      <c r="TLX1500" s="100"/>
      <c r="TLY1500" s="100"/>
      <c r="TLZ1500" s="100"/>
      <c r="TMA1500" s="100"/>
      <c r="TMB1500" s="100"/>
      <c r="TMC1500" s="100"/>
      <c r="TMD1500" s="100"/>
      <c r="TME1500" s="100"/>
      <c r="TMF1500" s="100"/>
      <c r="TMG1500" s="100"/>
      <c r="TMH1500" s="100"/>
      <c r="TMI1500" s="100"/>
      <c r="TMJ1500" s="100"/>
      <c r="TMK1500" s="100"/>
      <c r="TML1500" s="100"/>
      <c r="TMM1500" s="100"/>
      <c r="TMN1500" s="100"/>
      <c r="TMO1500" s="100"/>
      <c r="TMP1500" s="100"/>
      <c r="TMQ1500" s="100"/>
      <c r="TMR1500" s="100"/>
      <c r="TMS1500" s="100"/>
      <c r="TMT1500" s="100"/>
      <c r="TMU1500" s="100"/>
      <c r="TMV1500" s="100"/>
      <c r="TMW1500" s="100"/>
      <c r="TMX1500" s="100"/>
      <c r="TMY1500" s="100"/>
      <c r="TMZ1500" s="100"/>
      <c r="TNA1500" s="100"/>
      <c r="TNB1500" s="100"/>
      <c r="TNC1500" s="100"/>
      <c r="TND1500" s="100"/>
      <c r="TNE1500" s="100"/>
      <c r="TNF1500" s="100"/>
      <c r="TNG1500" s="100"/>
      <c r="TNH1500" s="100"/>
      <c r="TNI1500" s="100"/>
      <c r="TNJ1500" s="100"/>
      <c r="TNK1500" s="100"/>
      <c r="TNL1500" s="100"/>
      <c r="TNM1500" s="100"/>
      <c r="TNN1500" s="100"/>
      <c r="TNO1500" s="100"/>
      <c r="TNP1500" s="100"/>
      <c r="TNQ1500" s="100"/>
      <c r="TNR1500" s="100"/>
      <c r="TNS1500" s="100"/>
      <c r="TNT1500" s="100"/>
      <c r="TNU1500" s="100"/>
      <c r="TNV1500" s="100"/>
      <c r="TNW1500" s="100"/>
      <c r="TNX1500" s="100"/>
      <c r="TNY1500" s="100"/>
      <c r="TNZ1500" s="100"/>
      <c r="TOA1500" s="100"/>
      <c r="TOB1500" s="100"/>
      <c r="TOC1500" s="100"/>
      <c r="TOD1500" s="100"/>
      <c r="TOE1500" s="100"/>
      <c r="TOF1500" s="100"/>
      <c r="TOG1500" s="100"/>
      <c r="TOH1500" s="100"/>
      <c r="TOI1500" s="100"/>
      <c r="TOJ1500" s="100"/>
      <c r="TOK1500" s="100"/>
      <c r="TOL1500" s="100"/>
      <c r="TOM1500" s="100"/>
      <c r="TON1500" s="100"/>
      <c r="TOO1500" s="100"/>
      <c r="TOP1500" s="100"/>
      <c r="TOQ1500" s="100"/>
      <c r="TOR1500" s="100"/>
      <c r="TOS1500" s="100"/>
      <c r="TOT1500" s="100"/>
      <c r="TOU1500" s="100"/>
      <c r="TOV1500" s="100"/>
      <c r="TOW1500" s="100"/>
      <c r="TOX1500" s="100"/>
      <c r="TOY1500" s="100"/>
      <c r="TOZ1500" s="100"/>
      <c r="TPA1500" s="100"/>
      <c r="TPB1500" s="100"/>
      <c r="TPC1500" s="100"/>
      <c r="TPD1500" s="100"/>
      <c r="TPE1500" s="100"/>
      <c r="TPF1500" s="100"/>
      <c r="TPG1500" s="100"/>
      <c r="TPH1500" s="100"/>
      <c r="TPI1500" s="100"/>
      <c r="TPJ1500" s="100"/>
      <c r="TPK1500" s="100"/>
      <c r="TPL1500" s="100"/>
      <c r="TPM1500" s="100"/>
      <c r="TPN1500" s="100"/>
      <c r="TPO1500" s="100"/>
      <c r="TPP1500" s="100"/>
      <c r="TPQ1500" s="100"/>
      <c r="TPR1500" s="100"/>
      <c r="TPS1500" s="100"/>
      <c r="TPT1500" s="100"/>
      <c r="TPU1500" s="100"/>
      <c r="TPV1500" s="100"/>
      <c r="TPW1500" s="100"/>
      <c r="TPX1500" s="100"/>
      <c r="TPY1500" s="100"/>
      <c r="TPZ1500" s="100"/>
      <c r="TQA1500" s="100"/>
      <c r="TQB1500" s="100"/>
      <c r="TQC1500" s="100"/>
      <c r="TQD1500" s="100"/>
      <c r="TQE1500" s="100"/>
      <c r="TQF1500" s="100"/>
      <c r="TQG1500" s="100"/>
      <c r="TQH1500" s="100"/>
      <c r="TQI1500" s="100"/>
      <c r="TQJ1500" s="100"/>
      <c r="TQK1500" s="100"/>
      <c r="TQL1500" s="100"/>
      <c r="TQM1500" s="100"/>
      <c r="TQN1500" s="100"/>
      <c r="TQO1500" s="100"/>
      <c r="TQP1500" s="100"/>
      <c r="TQQ1500" s="100"/>
      <c r="TQR1500" s="100"/>
      <c r="TQS1500" s="100"/>
      <c r="TQT1500" s="100"/>
      <c r="TQU1500" s="100"/>
      <c r="TQV1500" s="100"/>
      <c r="TQW1500" s="100"/>
      <c r="TQX1500" s="100"/>
      <c r="TQY1500" s="100"/>
      <c r="TQZ1500" s="100"/>
      <c r="TRA1500" s="100"/>
      <c r="TRB1500" s="100"/>
      <c r="TRC1500" s="100"/>
      <c r="TRD1500" s="100"/>
      <c r="TRE1500" s="100"/>
      <c r="TRF1500" s="100"/>
      <c r="TRG1500" s="100"/>
      <c r="TRH1500" s="100"/>
      <c r="TRI1500" s="100"/>
      <c r="TRJ1500" s="100"/>
      <c r="TRK1500" s="100"/>
      <c r="TRL1500" s="100"/>
      <c r="TRM1500" s="100"/>
      <c r="TRN1500" s="100"/>
      <c r="TRO1500" s="100"/>
      <c r="TRP1500" s="100"/>
      <c r="TRQ1500" s="100"/>
      <c r="TRR1500" s="100"/>
      <c r="TRS1500" s="100"/>
      <c r="TRT1500" s="100"/>
      <c r="TRU1500" s="100"/>
      <c r="TRV1500" s="100"/>
      <c r="TRW1500" s="100"/>
      <c r="TRX1500" s="100"/>
      <c r="TRY1500" s="100"/>
      <c r="TRZ1500" s="100"/>
      <c r="TSA1500" s="100"/>
      <c r="TSB1500" s="100"/>
      <c r="TSC1500" s="100"/>
      <c r="TSD1500" s="100"/>
      <c r="TSE1500" s="100"/>
      <c r="TSF1500" s="100"/>
      <c r="TSG1500" s="100"/>
      <c r="TSH1500" s="100"/>
      <c r="TSI1500" s="100"/>
      <c r="TSJ1500" s="100"/>
      <c r="TSK1500" s="100"/>
      <c r="TSL1500" s="100"/>
      <c r="TSM1500" s="100"/>
      <c r="TSN1500" s="100"/>
      <c r="TSO1500" s="100"/>
      <c r="TSP1500" s="100"/>
      <c r="TSQ1500" s="100"/>
      <c r="TSR1500" s="100"/>
      <c r="TSS1500" s="100"/>
      <c r="TST1500" s="100"/>
      <c r="TSU1500" s="100"/>
      <c r="TSV1500" s="100"/>
      <c r="TSW1500" s="100"/>
      <c r="TSX1500" s="100"/>
      <c r="TSY1500" s="100"/>
      <c r="TSZ1500" s="100"/>
      <c r="TTA1500" s="100"/>
      <c r="TTB1500" s="100"/>
      <c r="TTC1500" s="100"/>
      <c r="TTD1500" s="100"/>
      <c r="TTE1500" s="100"/>
      <c r="TTF1500" s="100"/>
      <c r="TTG1500" s="100"/>
      <c r="TTH1500" s="100"/>
      <c r="TTI1500" s="100"/>
      <c r="TTJ1500" s="100"/>
      <c r="TTK1500" s="100"/>
      <c r="TTL1500" s="100"/>
      <c r="TTM1500" s="100"/>
      <c r="TTN1500" s="100"/>
      <c r="TTO1500" s="100"/>
      <c r="TTP1500" s="100"/>
      <c r="TTQ1500" s="100"/>
      <c r="TTR1500" s="100"/>
      <c r="TTS1500" s="100"/>
      <c r="TTT1500" s="100"/>
      <c r="TTU1500" s="100"/>
      <c r="TTV1500" s="100"/>
      <c r="TTW1500" s="100"/>
      <c r="TTX1500" s="100"/>
      <c r="TTY1500" s="100"/>
      <c r="TTZ1500" s="100"/>
      <c r="TUA1500" s="100"/>
      <c r="TUB1500" s="100"/>
      <c r="TUC1500" s="100"/>
      <c r="TUD1500" s="100"/>
      <c r="TUE1500" s="100"/>
      <c r="TUF1500" s="100"/>
      <c r="TUG1500" s="100"/>
      <c r="TUH1500" s="100"/>
      <c r="TUI1500" s="100"/>
      <c r="TUJ1500" s="100"/>
      <c r="TUK1500" s="100"/>
      <c r="TUL1500" s="100"/>
      <c r="TUM1500" s="100"/>
      <c r="TUN1500" s="100"/>
      <c r="TUO1500" s="100"/>
      <c r="TUP1500" s="100"/>
      <c r="TUQ1500" s="100"/>
      <c r="TUR1500" s="100"/>
      <c r="TUS1500" s="100"/>
      <c r="TUT1500" s="100"/>
      <c r="TUU1500" s="100"/>
      <c r="TUV1500" s="100"/>
      <c r="TUW1500" s="100"/>
      <c r="TUX1500" s="100"/>
      <c r="TUY1500" s="100"/>
      <c r="TUZ1500" s="100"/>
      <c r="TVA1500" s="100"/>
      <c r="TVB1500" s="100"/>
      <c r="TVC1500" s="100"/>
      <c r="TVD1500" s="100"/>
      <c r="TVE1500" s="100"/>
      <c r="TVF1500" s="100"/>
      <c r="TVG1500" s="100"/>
      <c r="TVH1500" s="100"/>
      <c r="TVI1500" s="100"/>
      <c r="TVJ1500" s="100"/>
      <c r="TVK1500" s="100"/>
      <c r="TVL1500" s="100"/>
      <c r="TVM1500" s="100"/>
      <c r="TVN1500" s="100"/>
      <c r="TVO1500" s="100"/>
      <c r="TVP1500" s="100"/>
      <c r="TVQ1500" s="100"/>
      <c r="TVR1500" s="100"/>
      <c r="TVS1500" s="100"/>
      <c r="TVT1500" s="100"/>
      <c r="TVU1500" s="100"/>
      <c r="TVV1500" s="100"/>
      <c r="TVW1500" s="100"/>
      <c r="TVX1500" s="100"/>
      <c r="TVY1500" s="100"/>
      <c r="TVZ1500" s="100"/>
      <c r="TWA1500" s="100"/>
      <c r="TWB1500" s="100"/>
      <c r="TWC1500" s="100"/>
      <c r="TWD1500" s="100"/>
      <c r="TWE1500" s="100"/>
      <c r="TWF1500" s="100"/>
      <c r="TWG1500" s="100"/>
      <c r="TWH1500" s="100"/>
      <c r="TWI1500" s="100"/>
      <c r="TWJ1500" s="100"/>
      <c r="TWK1500" s="100"/>
      <c r="TWL1500" s="100"/>
      <c r="TWM1500" s="100"/>
      <c r="TWN1500" s="100"/>
      <c r="TWO1500" s="100"/>
      <c r="TWP1500" s="100"/>
      <c r="TWQ1500" s="100"/>
      <c r="TWR1500" s="100"/>
      <c r="TWS1500" s="100"/>
      <c r="TWT1500" s="100"/>
      <c r="TWU1500" s="100"/>
      <c r="TWV1500" s="100"/>
      <c r="TWW1500" s="100"/>
      <c r="TWX1500" s="100"/>
      <c r="TWY1500" s="100"/>
      <c r="TWZ1500" s="100"/>
      <c r="TXA1500" s="100"/>
      <c r="TXB1500" s="100"/>
      <c r="TXC1500" s="100"/>
      <c r="TXD1500" s="100"/>
      <c r="TXE1500" s="100"/>
      <c r="TXF1500" s="100"/>
      <c r="TXG1500" s="100"/>
      <c r="TXH1500" s="100"/>
      <c r="TXI1500" s="100"/>
      <c r="TXJ1500" s="100"/>
      <c r="TXK1500" s="100"/>
      <c r="TXL1500" s="100"/>
      <c r="TXM1500" s="100"/>
      <c r="TXN1500" s="100"/>
      <c r="TXO1500" s="100"/>
      <c r="TXP1500" s="100"/>
      <c r="TXQ1500" s="100"/>
      <c r="TXR1500" s="100"/>
      <c r="TXS1500" s="100"/>
      <c r="TXT1500" s="100"/>
      <c r="TXU1500" s="100"/>
      <c r="TXV1500" s="100"/>
      <c r="TXW1500" s="100"/>
      <c r="TXX1500" s="100"/>
      <c r="TXY1500" s="100"/>
      <c r="TXZ1500" s="100"/>
      <c r="TYA1500" s="100"/>
      <c r="TYB1500" s="100"/>
      <c r="TYC1500" s="100"/>
      <c r="TYD1500" s="100"/>
      <c r="TYE1500" s="100"/>
      <c r="TYF1500" s="100"/>
      <c r="TYG1500" s="100"/>
      <c r="TYH1500" s="100"/>
      <c r="TYI1500" s="100"/>
      <c r="TYJ1500" s="100"/>
      <c r="TYK1500" s="100"/>
      <c r="TYL1500" s="100"/>
      <c r="TYM1500" s="100"/>
      <c r="TYN1500" s="100"/>
      <c r="TYO1500" s="100"/>
      <c r="TYP1500" s="100"/>
      <c r="TYQ1500" s="100"/>
      <c r="TYR1500" s="100"/>
      <c r="TYS1500" s="100"/>
      <c r="TYT1500" s="100"/>
      <c r="TYU1500" s="100"/>
      <c r="TYV1500" s="100"/>
      <c r="TYW1500" s="100"/>
      <c r="TYX1500" s="100"/>
      <c r="TYY1500" s="100"/>
      <c r="TYZ1500" s="100"/>
      <c r="TZA1500" s="100"/>
      <c r="TZB1500" s="100"/>
      <c r="TZC1500" s="100"/>
      <c r="TZD1500" s="100"/>
      <c r="TZE1500" s="100"/>
      <c r="TZF1500" s="100"/>
      <c r="TZG1500" s="100"/>
      <c r="TZH1500" s="100"/>
      <c r="TZI1500" s="100"/>
      <c r="TZJ1500" s="100"/>
      <c r="TZK1500" s="100"/>
      <c r="TZL1500" s="100"/>
      <c r="TZM1500" s="100"/>
      <c r="TZN1500" s="100"/>
      <c r="TZO1500" s="100"/>
      <c r="TZP1500" s="100"/>
      <c r="TZQ1500" s="100"/>
      <c r="TZR1500" s="100"/>
      <c r="TZS1500" s="100"/>
      <c r="TZT1500" s="100"/>
      <c r="TZU1500" s="100"/>
      <c r="TZV1500" s="100"/>
      <c r="TZW1500" s="100"/>
      <c r="TZX1500" s="100"/>
      <c r="TZY1500" s="100"/>
      <c r="TZZ1500" s="100"/>
      <c r="UAA1500" s="100"/>
      <c r="UAB1500" s="100"/>
      <c r="UAC1500" s="100"/>
      <c r="UAD1500" s="100"/>
      <c r="UAE1500" s="100"/>
      <c r="UAF1500" s="100"/>
      <c r="UAG1500" s="100"/>
      <c r="UAH1500" s="100"/>
      <c r="UAI1500" s="100"/>
      <c r="UAJ1500" s="100"/>
      <c r="UAK1500" s="100"/>
      <c r="UAL1500" s="100"/>
      <c r="UAM1500" s="100"/>
      <c r="UAN1500" s="100"/>
      <c r="UAO1500" s="100"/>
      <c r="UAP1500" s="100"/>
      <c r="UAQ1500" s="100"/>
      <c r="UAR1500" s="100"/>
      <c r="UAS1500" s="100"/>
      <c r="UAT1500" s="100"/>
      <c r="UAU1500" s="100"/>
      <c r="UAV1500" s="100"/>
      <c r="UAW1500" s="100"/>
      <c r="UAX1500" s="100"/>
      <c r="UAY1500" s="100"/>
      <c r="UAZ1500" s="100"/>
      <c r="UBA1500" s="100"/>
      <c r="UBB1500" s="100"/>
      <c r="UBC1500" s="100"/>
      <c r="UBD1500" s="100"/>
      <c r="UBE1500" s="100"/>
      <c r="UBF1500" s="100"/>
      <c r="UBG1500" s="100"/>
      <c r="UBH1500" s="100"/>
      <c r="UBI1500" s="100"/>
      <c r="UBJ1500" s="100"/>
      <c r="UBK1500" s="100"/>
      <c r="UBL1500" s="100"/>
      <c r="UBM1500" s="100"/>
      <c r="UBN1500" s="100"/>
      <c r="UBO1500" s="100"/>
      <c r="UBP1500" s="100"/>
      <c r="UBQ1500" s="100"/>
      <c r="UBR1500" s="100"/>
      <c r="UBS1500" s="100"/>
      <c r="UBT1500" s="100"/>
      <c r="UBU1500" s="100"/>
      <c r="UBV1500" s="100"/>
      <c r="UBW1500" s="100"/>
      <c r="UBX1500" s="100"/>
      <c r="UBY1500" s="100"/>
      <c r="UBZ1500" s="100"/>
      <c r="UCA1500" s="100"/>
      <c r="UCB1500" s="100"/>
      <c r="UCC1500" s="100"/>
      <c r="UCD1500" s="100"/>
      <c r="UCE1500" s="100"/>
      <c r="UCF1500" s="100"/>
      <c r="UCG1500" s="100"/>
      <c r="UCH1500" s="100"/>
      <c r="UCI1500" s="100"/>
      <c r="UCJ1500" s="100"/>
      <c r="UCK1500" s="100"/>
      <c r="UCL1500" s="100"/>
      <c r="UCM1500" s="100"/>
      <c r="UCN1500" s="100"/>
      <c r="UCO1500" s="100"/>
      <c r="UCP1500" s="100"/>
      <c r="UCQ1500" s="100"/>
      <c r="UCR1500" s="100"/>
      <c r="UCS1500" s="100"/>
      <c r="UCT1500" s="100"/>
      <c r="UCU1500" s="100"/>
      <c r="UCV1500" s="100"/>
      <c r="UCW1500" s="100"/>
      <c r="UCX1500" s="100"/>
      <c r="UCY1500" s="100"/>
      <c r="UCZ1500" s="100"/>
      <c r="UDA1500" s="100"/>
      <c r="UDB1500" s="100"/>
      <c r="UDC1500" s="100"/>
      <c r="UDD1500" s="100"/>
      <c r="UDE1500" s="100"/>
      <c r="UDF1500" s="100"/>
      <c r="UDG1500" s="100"/>
      <c r="UDH1500" s="100"/>
      <c r="UDI1500" s="100"/>
      <c r="UDJ1500" s="100"/>
      <c r="UDK1500" s="100"/>
      <c r="UDL1500" s="100"/>
      <c r="UDM1500" s="100"/>
      <c r="UDN1500" s="100"/>
      <c r="UDO1500" s="100"/>
      <c r="UDP1500" s="100"/>
      <c r="UDQ1500" s="100"/>
      <c r="UDR1500" s="100"/>
      <c r="UDS1500" s="100"/>
      <c r="UDT1500" s="100"/>
      <c r="UDU1500" s="100"/>
      <c r="UDV1500" s="100"/>
      <c r="UDW1500" s="100"/>
      <c r="UDX1500" s="100"/>
      <c r="UDY1500" s="100"/>
      <c r="UDZ1500" s="100"/>
      <c r="UEA1500" s="100"/>
      <c r="UEB1500" s="100"/>
      <c r="UEC1500" s="100"/>
      <c r="UED1500" s="100"/>
      <c r="UEE1500" s="100"/>
      <c r="UEF1500" s="100"/>
      <c r="UEG1500" s="100"/>
      <c r="UEH1500" s="100"/>
      <c r="UEI1500" s="100"/>
      <c r="UEJ1500" s="100"/>
      <c r="UEK1500" s="100"/>
      <c r="UEL1500" s="100"/>
      <c r="UEM1500" s="100"/>
      <c r="UEN1500" s="100"/>
      <c r="UEO1500" s="100"/>
      <c r="UEP1500" s="100"/>
      <c r="UEQ1500" s="100"/>
      <c r="UER1500" s="100"/>
      <c r="UES1500" s="100"/>
      <c r="UET1500" s="100"/>
      <c r="UEU1500" s="100"/>
      <c r="UEV1500" s="100"/>
      <c r="UEW1500" s="100"/>
      <c r="UEX1500" s="100"/>
      <c r="UEY1500" s="100"/>
      <c r="UEZ1500" s="100"/>
      <c r="UFA1500" s="100"/>
      <c r="UFB1500" s="100"/>
      <c r="UFC1500" s="100"/>
      <c r="UFD1500" s="100"/>
      <c r="UFE1500" s="100"/>
      <c r="UFF1500" s="100"/>
      <c r="UFG1500" s="100"/>
      <c r="UFH1500" s="100"/>
      <c r="UFI1500" s="100"/>
      <c r="UFJ1500" s="100"/>
      <c r="UFK1500" s="100"/>
      <c r="UFL1500" s="100"/>
      <c r="UFM1500" s="100"/>
      <c r="UFN1500" s="100"/>
      <c r="UFO1500" s="100"/>
      <c r="UFP1500" s="100"/>
      <c r="UFQ1500" s="100"/>
      <c r="UFR1500" s="100"/>
      <c r="UFS1500" s="100"/>
      <c r="UFT1500" s="100"/>
      <c r="UFU1500" s="100"/>
      <c r="UFV1500" s="100"/>
      <c r="UFW1500" s="100"/>
      <c r="UFX1500" s="100"/>
      <c r="UFY1500" s="100"/>
      <c r="UFZ1500" s="100"/>
      <c r="UGA1500" s="100"/>
      <c r="UGB1500" s="100"/>
      <c r="UGC1500" s="100"/>
      <c r="UGD1500" s="100"/>
      <c r="UGE1500" s="100"/>
      <c r="UGF1500" s="100"/>
      <c r="UGG1500" s="100"/>
      <c r="UGH1500" s="100"/>
      <c r="UGI1500" s="100"/>
      <c r="UGJ1500" s="100"/>
      <c r="UGK1500" s="100"/>
      <c r="UGL1500" s="100"/>
      <c r="UGM1500" s="100"/>
      <c r="UGN1500" s="100"/>
      <c r="UGO1500" s="100"/>
      <c r="UGP1500" s="100"/>
      <c r="UGQ1500" s="100"/>
      <c r="UGR1500" s="100"/>
      <c r="UGS1500" s="100"/>
      <c r="UGT1500" s="100"/>
      <c r="UGU1500" s="100"/>
      <c r="UGV1500" s="100"/>
      <c r="UGW1500" s="100"/>
      <c r="UGX1500" s="100"/>
      <c r="UGY1500" s="100"/>
      <c r="UGZ1500" s="100"/>
      <c r="UHA1500" s="100"/>
      <c r="UHB1500" s="100"/>
      <c r="UHC1500" s="100"/>
      <c r="UHD1500" s="100"/>
      <c r="UHE1500" s="100"/>
      <c r="UHF1500" s="100"/>
      <c r="UHG1500" s="100"/>
      <c r="UHH1500" s="100"/>
      <c r="UHI1500" s="100"/>
      <c r="UHJ1500" s="100"/>
      <c r="UHK1500" s="100"/>
      <c r="UHL1500" s="100"/>
      <c r="UHM1500" s="100"/>
      <c r="UHN1500" s="100"/>
      <c r="UHO1500" s="100"/>
      <c r="UHP1500" s="100"/>
      <c r="UHQ1500" s="100"/>
      <c r="UHR1500" s="100"/>
      <c r="UHS1500" s="100"/>
      <c r="UHT1500" s="100"/>
      <c r="UHU1500" s="100"/>
      <c r="UHV1500" s="100"/>
      <c r="UHW1500" s="100"/>
      <c r="UHX1500" s="100"/>
      <c r="UHY1500" s="100"/>
      <c r="UHZ1500" s="100"/>
      <c r="UIA1500" s="100"/>
      <c r="UIB1500" s="100"/>
      <c r="UIC1500" s="100"/>
      <c r="UID1500" s="100"/>
      <c r="UIE1500" s="100"/>
      <c r="UIF1500" s="100"/>
      <c r="UIG1500" s="100"/>
      <c r="UIH1500" s="100"/>
      <c r="UII1500" s="100"/>
      <c r="UIJ1500" s="100"/>
      <c r="UIK1500" s="100"/>
      <c r="UIL1500" s="100"/>
      <c r="UIM1500" s="100"/>
      <c r="UIN1500" s="100"/>
      <c r="UIO1500" s="100"/>
      <c r="UIP1500" s="100"/>
      <c r="UIQ1500" s="100"/>
      <c r="UIR1500" s="100"/>
      <c r="UIS1500" s="100"/>
      <c r="UIT1500" s="100"/>
      <c r="UIU1500" s="100"/>
      <c r="UIV1500" s="100"/>
      <c r="UIW1500" s="100"/>
      <c r="UIX1500" s="100"/>
      <c r="UIY1500" s="100"/>
      <c r="UIZ1500" s="100"/>
      <c r="UJA1500" s="100"/>
      <c r="UJB1500" s="100"/>
      <c r="UJC1500" s="100"/>
      <c r="UJD1500" s="100"/>
      <c r="UJE1500" s="100"/>
      <c r="UJF1500" s="100"/>
      <c r="UJG1500" s="100"/>
      <c r="UJH1500" s="100"/>
      <c r="UJI1500" s="100"/>
      <c r="UJJ1500" s="100"/>
      <c r="UJK1500" s="100"/>
      <c r="UJL1500" s="100"/>
      <c r="UJM1500" s="100"/>
      <c r="UJN1500" s="100"/>
      <c r="UJO1500" s="100"/>
      <c r="UJP1500" s="100"/>
      <c r="UJQ1500" s="100"/>
      <c r="UJR1500" s="100"/>
      <c r="UJS1500" s="100"/>
      <c r="UJT1500" s="100"/>
      <c r="UJU1500" s="100"/>
      <c r="UJV1500" s="100"/>
      <c r="UJW1500" s="100"/>
      <c r="UJX1500" s="100"/>
      <c r="UJY1500" s="100"/>
      <c r="UJZ1500" s="100"/>
      <c r="UKA1500" s="100"/>
      <c r="UKB1500" s="100"/>
      <c r="UKC1500" s="100"/>
      <c r="UKD1500" s="100"/>
      <c r="UKE1500" s="100"/>
      <c r="UKF1500" s="100"/>
      <c r="UKG1500" s="100"/>
      <c r="UKH1500" s="100"/>
      <c r="UKI1500" s="100"/>
      <c r="UKJ1500" s="100"/>
      <c r="UKK1500" s="100"/>
      <c r="UKL1500" s="100"/>
      <c r="UKM1500" s="100"/>
      <c r="UKN1500" s="100"/>
      <c r="UKO1500" s="100"/>
      <c r="UKP1500" s="100"/>
      <c r="UKQ1500" s="100"/>
      <c r="UKR1500" s="100"/>
      <c r="UKS1500" s="100"/>
      <c r="UKT1500" s="100"/>
      <c r="UKU1500" s="100"/>
      <c r="UKV1500" s="100"/>
      <c r="UKW1500" s="100"/>
      <c r="UKX1500" s="100"/>
      <c r="UKY1500" s="100"/>
      <c r="UKZ1500" s="100"/>
      <c r="ULA1500" s="100"/>
      <c r="ULB1500" s="100"/>
      <c r="ULC1500" s="100"/>
      <c r="ULD1500" s="100"/>
      <c r="ULE1500" s="100"/>
      <c r="ULF1500" s="100"/>
      <c r="ULG1500" s="100"/>
      <c r="ULH1500" s="100"/>
      <c r="ULI1500" s="100"/>
      <c r="ULJ1500" s="100"/>
      <c r="ULK1500" s="100"/>
      <c r="ULL1500" s="100"/>
      <c r="ULM1500" s="100"/>
      <c r="ULN1500" s="100"/>
      <c r="ULO1500" s="100"/>
      <c r="ULP1500" s="100"/>
      <c r="ULQ1500" s="100"/>
      <c r="ULR1500" s="100"/>
      <c r="ULS1500" s="100"/>
      <c r="ULT1500" s="100"/>
      <c r="ULU1500" s="100"/>
      <c r="ULV1500" s="100"/>
      <c r="ULW1500" s="100"/>
      <c r="ULX1500" s="100"/>
      <c r="ULY1500" s="100"/>
      <c r="ULZ1500" s="100"/>
      <c r="UMA1500" s="100"/>
      <c r="UMB1500" s="100"/>
      <c r="UMC1500" s="100"/>
      <c r="UMD1500" s="100"/>
      <c r="UME1500" s="100"/>
      <c r="UMF1500" s="100"/>
      <c r="UMG1500" s="100"/>
      <c r="UMH1500" s="100"/>
      <c r="UMI1500" s="100"/>
      <c r="UMJ1500" s="100"/>
      <c r="UMK1500" s="100"/>
      <c r="UML1500" s="100"/>
      <c r="UMM1500" s="100"/>
      <c r="UMN1500" s="100"/>
      <c r="UMO1500" s="100"/>
      <c r="UMP1500" s="100"/>
      <c r="UMQ1500" s="100"/>
      <c r="UMR1500" s="100"/>
      <c r="UMS1500" s="100"/>
      <c r="UMT1500" s="100"/>
      <c r="UMU1500" s="100"/>
      <c r="UMV1500" s="100"/>
      <c r="UMW1500" s="100"/>
      <c r="UMX1500" s="100"/>
      <c r="UMY1500" s="100"/>
      <c r="UMZ1500" s="100"/>
      <c r="UNA1500" s="100"/>
      <c r="UNB1500" s="100"/>
      <c r="UNC1500" s="100"/>
      <c r="UND1500" s="100"/>
      <c r="UNE1500" s="100"/>
      <c r="UNF1500" s="100"/>
      <c r="UNG1500" s="100"/>
      <c r="UNH1500" s="100"/>
      <c r="UNI1500" s="100"/>
      <c r="UNJ1500" s="100"/>
      <c r="UNK1500" s="100"/>
      <c r="UNL1500" s="100"/>
      <c r="UNM1500" s="100"/>
      <c r="UNN1500" s="100"/>
      <c r="UNO1500" s="100"/>
      <c r="UNP1500" s="100"/>
      <c r="UNQ1500" s="100"/>
      <c r="UNR1500" s="100"/>
      <c r="UNS1500" s="100"/>
      <c r="UNT1500" s="100"/>
      <c r="UNU1500" s="100"/>
      <c r="UNV1500" s="100"/>
      <c r="UNW1500" s="100"/>
      <c r="UNX1500" s="100"/>
      <c r="UNY1500" s="100"/>
      <c r="UNZ1500" s="100"/>
      <c r="UOA1500" s="100"/>
      <c r="UOB1500" s="100"/>
      <c r="UOC1500" s="100"/>
      <c r="UOD1500" s="100"/>
      <c r="UOE1500" s="100"/>
      <c r="UOF1500" s="100"/>
      <c r="UOG1500" s="100"/>
      <c r="UOH1500" s="100"/>
      <c r="UOI1500" s="100"/>
      <c r="UOJ1500" s="100"/>
      <c r="UOK1500" s="100"/>
      <c r="UOL1500" s="100"/>
      <c r="UOM1500" s="100"/>
      <c r="UON1500" s="100"/>
      <c r="UOO1500" s="100"/>
      <c r="UOP1500" s="100"/>
      <c r="UOQ1500" s="100"/>
      <c r="UOR1500" s="100"/>
      <c r="UOS1500" s="100"/>
      <c r="UOT1500" s="100"/>
      <c r="UOU1500" s="100"/>
      <c r="UOV1500" s="100"/>
      <c r="UOW1500" s="100"/>
      <c r="UOX1500" s="100"/>
      <c r="UOY1500" s="100"/>
      <c r="UOZ1500" s="100"/>
      <c r="UPA1500" s="100"/>
      <c r="UPB1500" s="100"/>
      <c r="UPC1500" s="100"/>
      <c r="UPD1500" s="100"/>
      <c r="UPE1500" s="100"/>
      <c r="UPF1500" s="100"/>
      <c r="UPG1500" s="100"/>
      <c r="UPH1500" s="100"/>
      <c r="UPI1500" s="100"/>
      <c r="UPJ1500" s="100"/>
      <c r="UPK1500" s="100"/>
      <c r="UPL1500" s="100"/>
      <c r="UPM1500" s="100"/>
      <c r="UPN1500" s="100"/>
      <c r="UPO1500" s="100"/>
      <c r="UPP1500" s="100"/>
      <c r="UPQ1500" s="100"/>
      <c r="UPR1500" s="100"/>
      <c r="UPS1500" s="100"/>
      <c r="UPT1500" s="100"/>
      <c r="UPU1500" s="100"/>
      <c r="UPV1500" s="100"/>
      <c r="UPW1500" s="100"/>
      <c r="UPX1500" s="100"/>
      <c r="UPY1500" s="100"/>
      <c r="UPZ1500" s="100"/>
      <c r="UQA1500" s="100"/>
      <c r="UQB1500" s="100"/>
      <c r="UQC1500" s="100"/>
      <c r="UQD1500" s="100"/>
      <c r="UQE1500" s="100"/>
      <c r="UQF1500" s="100"/>
      <c r="UQG1500" s="100"/>
      <c r="UQH1500" s="100"/>
      <c r="UQI1500" s="100"/>
      <c r="UQJ1500" s="100"/>
      <c r="UQK1500" s="100"/>
      <c r="UQL1500" s="100"/>
      <c r="UQM1500" s="100"/>
      <c r="UQN1500" s="100"/>
      <c r="UQO1500" s="100"/>
      <c r="UQP1500" s="100"/>
      <c r="UQQ1500" s="100"/>
      <c r="UQR1500" s="100"/>
      <c r="UQS1500" s="100"/>
      <c r="UQT1500" s="100"/>
      <c r="UQU1500" s="100"/>
      <c r="UQV1500" s="100"/>
      <c r="UQW1500" s="100"/>
      <c r="UQX1500" s="100"/>
      <c r="UQY1500" s="100"/>
      <c r="UQZ1500" s="100"/>
      <c r="URA1500" s="100"/>
      <c r="URB1500" s="100"/>
      <c r="URC1500" s="100"/>
      <c r="URD1500" s="100"/>
      <c r="URE1500" s="100"/>
      <c r="URF1500" s="100"/>
      <c r="URG1500" s="100"/>
      <c r="URH1500" s="100"/>
      <c r="URI1500" s="100"/>
      <c r="URJ1500" s="100"/>
      <c r="URK1500" s="100"/>
      <c r="URL1500" s="100"/>
      <c r="URM1500" s="100"/>
      <c r="URN1500" s="100"/>
      <c r="URO1500" s="100"/>
      <c r="URP1500" s="100"/>
      <c r="URQ1500" s="100"/>
      <c r="URR1500" s="100"/>
      <c r="URS1500" s="100"/>
      <c r="URT1500" s="100"/>
      <c r="URU1500" s="100"/>
      <c r="URV1500" s="100"/>
      <c r="URW1500" s="100"/>
      <c r="URX1500" s="100"/>
      <c r="URY1500" s="100"/>
      <c r="URZ1500" s="100"/>
      <c r="USA1500" s="100"/>
      <c r="USB1500" s="100"/>
      <c r="USC1500" s="100"/>
      <c r="USD1500" s="100"/>
      <c r="USE1500" s="100"/>
      <c r="USF1500" s="100"/>
      <c r="USG1500" s="100"/>
      <c r="USH1500" s="100"/>
      <c r="USI1500" s="100"/>
      <c r="USJ1500" s="100"/>
      <c r="USK1500" s="100"/>
      <c r="USL1500" s="100"/>
      <c r="USM1500" s="100"/>
      <c r="USN1500" s="100"/>
      <c r="USO1500" s="100"/>
      <c r="USP1500" s="100"/>
      <c r="USQ1500" s="100"/>
      <c r="USR1500" s="100"/>
      <c r="USS1500" s="100"/>
      <c r="UST1500" s="100"/>
      <c r="USU1500" s="100"/>
      <c r="USV1500" s="100"/>
      <c r="USW1500" s="100"/>
      <c r="USX1500" s="100"/>
      <c r="USY1500" s="100"/>
      <c r="USZ1500" s="100"/>
      <c r="UTA1500" s="100"/>
      <c r="UTB1500" s="100"/>
      <c r="UTC1500" s="100"/>
      <c r="UTD1500" s="100"/>
      <c r="UTE1500" s="100"/>
      <c r="UTF1500" s="100"/>
      <c r="UTG1500" s="100"/>
      <c r="UTH1500" s="100"/>
      <c r="UTI1500" s="100"/>
      <c r="UTJ1500" s="100"/>
      <c r="UTK1500" s="100"/>
      <c r="UTL1500" s="100"/>
      <c r="UTM1500" s="100"/>
      <c r="UTN1500" s="100"/>
      <c r="UTO1500" s="100"/>
      <c r="UTP1500" s="100"/>
      <c r="UTQ1500" s="100"/>
      <c r="UTR1500" s="100"/>
      <c r="UTS1500" s="100"/>
      <c r="UTT1500" s="100"/>
      <c r="UTU1500" s="100"/>
      <c r="UTV1500" s="100"/>
      <c r="UTW1500" s="100"/>
      <c r="UTX1500" s="100"/>
      <c r="UTY1500" s="100"/>
      <c r="UTZ1500" s="100"/>
      <c r="UUA1500" s="100"/>
      <c r="UUB1500" s="100"/>
      <c r="UUC1500" s="100"/>
      <c r="UUD1500" s="100"/>
      <c r="UUE1500" s="100"/>
      <c r="UUF1500" s="100"/>
      <c r="UUG1500" s="100"/>
      <c r="UUH1500" s="100"/>
      <c r="UUI1500" s="100"/>
      <c r="UUJ1500" s="100"/>
      <c r="UUK1500" s="100"/>
      <c r="UUL1500" s="100"/>
      <c r="UUM1500" s="100"/>
      <c r="UUN1500" s="100"/>
      <c r="UUO1500" s="100"/>
      <c r="UUP1500" s="100"/>
      <c r="UUQ1500" s="100"/>
      <c r="UUR1500" s="100"/>
      <c r="UUS1500" s="100"/>
      <c r="UUT1500" s="100"/>
      <c r="UUU1500" s="100"/>
      <c r="UUV1500" s="100"/>
      <c r="UUW1500" s="100"/>
      <c r="UUX1500" s="100"/>
      <c r="UUY1500" s="100"/>
      <c r="UUZ1500" s="100"/>
      <c r="UVA1500" s="100"/>
      <c r="UVB1500" s="100"/>
      <c r="UVC1500" s="100"/>
      <c r="UVD1500" s="100"/>
      <c r="UVE1500" s="100"/>
      <c r="UVF1500" s="100"/>
      <c r="UVG1500" s="100"/>
      <c r="UVH1500" s="100"/>
      <c r="UVI1500" s="100"/>
      <c r="UVJ1500" s="100"/>
      <c r="UVK1500" s="100"/>
      <c r="UVL1500" s="100"/>
      <c r="UVM1500" s="100"/>
      <c r="UVN1500" s="100"/>
      <c r="UVO1500" s="100"/>
      <c r="UVP1500" s="100"/>
      <c r="UVQ1500" s="100"/>
      <c r="UVR1500" s="100"/>
      <c r="UVS1500" s="100"/>
      <c r="UVT1500" s="100"/>
      <c r="UVU1500" s="100"/>
      <c r="UVV1500" s="100"/>
      <c r="UVW1500" s="100"/>
      <c r="UVX1500" s="100"/>
      <c r="UVY1500" s="100"/>
      <c r="UVZ1500" s="100"/>
      <c r="UWA1500" s="100"/>
      <c r="UWB1500" s="100"/>
      <c r="UWC1500" s="100"/>
      <c r="UWD1500" s="100"/>
      <c r="UWE1500" s="100"/>
      <c r="UWF1500" s="100"/>
      <c r="UWG1500" s="100"/>
      <c r="UWH1500" s="100"/>
      <c r="UWI1500" s="100"/>
      <c r="UWJ1500" s="100"/>
      <c r="UWK1500" s="100"/>
      <c r="UWL1500" s="100"/>
      <c r="UWM1500" s="100"/>
      <c r="UWN1500" s="100"/>
      <c r="UWO1500" s="100"/>
      <c r="UWP1500" s="100"/>
      <c r="UWQ1500" s="100"/>
      <c r="UWR1500" s="100"/>
      <c r="UWS1500" s="100"/>
      <c r="UWT1500" s="100"/>
      <c r="UWU1500" s="100"/>
      <c r="UWV1500" s="100"/>
      <c r="UWW1500" s="100"/>
      <c r="UWX1500" s="100"/>
      <c r="UWY1500" s="100"/>
      <c r="UWZ1500" s="100"/>
      <c r="UXA1500" s="100"/>
      <c r="UXB1500" s="100"/>
      <c r="UXC1500" s="100"/>
      <c r="UXD1500" s="100"/>
      <c r="UXE1500" s="100"/>
      <c r="UXF1500" s="100"/>
      <c r="UXG1500" s="100"/>
      <c r="UXH1500" s="100"/>
      <c r="UXI1500" s="100"/>
      <c r="UXJ1500" s="100"/>
      <c r="UXK1500" s="100"/>
      <c r="UXL1500" s="100"/>
      <c r="UXM1500" s="100"/>
      <c r="UXN1500" s="100"/>
      <c r="UXO1500" s="100"/>
      <c r="UXP1500" s="100"/>
      <c r="UXQ1500" s="100"/>
      <c r="UXR1500" s="100"/>
      <c r="UXS1500" s="100"/>
      <c r="UXT1500" s="100"/>
      <c r="UXU1500" s="100"/>
      <c r="UXV1500" s="100"/>
      <c r="UXW1500" s="100"/>
      <c r="UXX1500" s="100"/>
      <c r="UXY1500" s="100"/>
      <c r="UXZ1500" s="100"/>
      <c r="UYA1500" s="100"/>
      <c r="UYB1500" s="100"/>
      <c r="UYC1500" s="100"/>
      <c r="UYD1500" s="100"/>
      <c r="UYE1500" s="100"/>
      <c r="UYF1500" s="100"/>
      <c r="UYG1500" s="100"/>
      <c r="UYH1500" s="100"/>
      <c r="UYI1500" s="100"/>
      <c r="UYJ1500" s="100"/>
      <c r="UYK1500" s="100"/>
      <c r="UYL1500" s="100"/>
      <c r="UYM1500" s="100"/>
      <c r="UYN1500" s="100"/>
      <c r="UYO1500" s="100"/>
      <c r="UYP1500" s="100"/>
      <c r="UYQ1500" s="100"/>
      <c r="UYR1500" s="100"/>
      <c r="UYS1500" s="100"/>
      <c r="UYT1500" s="100"/>
      <c r="UYU1500" s="100"/>
      <c r="UYV1500" s="100"/>
      <c r="UYW1500" s="100"/>
      <c r="UYX1500" s="100"/>
      <c r="UYY1500" s="100"/>
      <c r="UYZ1500" s="100"/>
      <c r="UZA1500" s="100"/>
      <c r="UZB1500" s="100"/>
      <c r="UZC1500" s="100"/>
      <c r="UZD1500" s="100"/>
      <c r="UZE1500" s="100"/>
      <c r="UZF1500" s="100"/>
      <c r="UZG1500" s="100"/>
      <c r="UZH1500" s="100"/>
      <c r="UZI1500" s="100"/>
      <c r="UZJ1500" s="100"/>
      <c r="UZK1500" s="100"/>
      <c r="UZL1500" s="100"/>
      <c r="UZM1500" s="100"/>
      <c r="UZN1500" s="100"/>
      <c r="UZO1500" s="100"/>
      <c r="UZP1500" s="100"/>
      <c r="UZQ1500" s="100"/>
      <c r="UZR1500" s="100"/>
      <c r="UZS1500" s="100"/>
      <c r="UZT1500" s="100"/>
      <c r="UZU1500" s="100"/>
      <c r="UZV1500" s="100"/>
      <c r="UZW1500" s="100"/>
      <c r="UZX1500" s="100"/>
      <c r="UZY1500" s="100"/>
      <c r="UZZ1500" s="100"/>
      <c r="VAA1500" s="100"/>
      <c r="VAB1500" s="100"/>
      <c r="VAC1500" s="100"/>
      <c r="VAD1500" s="100"/>
      <c r="VAE1500" s="100"/>
      <c r="VAF1500" s="100"/>
      <c r="VAG1500" s="100"/>
      <c r="VAH1500" s="100"/>
      <c r="VAI1500" s="100"/>
      <c r="VAJ1500" s="100"/>
      <c r="VAK1500" s="100"/>
      <c r="VAL1500" s="100"/>
      <c r="VAM1500" s="100"/>
      <c r="VAN1500" s="100"/>
      <c r="VAO1500" s="100"/>
      <c r="VAP1500" s="100"/>
      <c r="VAQ1500" s="100"/>
      <c r="VAR1500" s="100"/>
      <c r="VAS1500" s="100"/>
      <c r="VAT1500" s="100"/>
      <c r="VAU1500" s="100"/>
      <c r="VAV1500" s="100"/>
      <c r="VAW1500" s="100"/>
      <c r="VAX1500" s="100"/>
      <c r="VAY1500" s="100"/>
      <c r="VAZ1500" s="100"/>
      <c r="VBA1500" s="100"/>
      <c r="VBB1500" s="100"/>
      <c r="VBC1500" s="100"/>
      <c r="VBD1500" s="100"/>
      <c r="VBE1500" s="100"/>
      <c r="VBF1500" s="100"/>
      <c r="VBG1500" s="100"/>
      <c r="VBH1500" s="100"/>
      <c r="VBI1500" s="100"/>
      <c r="VBJ1500" s="100"/>
      <c r="VBK1500" s="100"/>
      <c r="VBL1500" s="100"/>
      <c r="VBM1500" s="100"/>
      <c r="VBN1500" s="100"/>
      <c r="VBO1500" s="100"/>
      <c r="VBP1500" s="100"/>
      <c r="VBQ1500" s="100"/>
      <c r="VBR1500" s="100"/>
      <c r="VBS1500" s="100"/>
      <c r="VBT1500" s="100"/>
      <c r="VBU1500" s="100"/>
      <c r="VBV1500" s="100"/>
      <c r="VBW1500" s="100"/>
      <c r="VBX1500" s="100"/>
      <c r="VBY1500" s="100"/>
      <c r="VBZ1500" s="100"/>
      <c r="VCA1500" s="100"/>
      <c r="VCB1500" s="100"/>
      <c r="VCC1500" s="100"/>
      <c r="VCD1500" s="100"/>
      <c r="VCE1500" s="100"/>
      <c r="VCF1500" s="100"/>
      <c r="VCG1500" s="100"/>
      <c r="VCH1500" s="100"/>
      <c r="VCI1500" s="100"/>
      <c r="VCJ1500" s="100"/>
      <c r="VCK1500" s="100"/>
      <c r="VCL1500" s="100"/>
      <c r="VCM1500" s="100"/>
      <c r="VCN1500" s="100"/>
      <c r="VCO1500" s="100"/>
      <c r="VCP1500" s="100"/>
      <c r="VCQ1500" s="100"/>
      <c r="VCR1500" s="100"/>
      <c r="VCS1500" s="100"/>
      <c r="VCT1500" s="100"/>
      <c r="VCU1500" s="100"/>
      <c r="VCV1500" s="100"/>
      <c r="VCW1500" s="100"/>
      <c r="VCX1500" s="100"/>
      <c r="VCY1500" s="100"/>
      <c r="VCZ1500" s="100"/>
      <c r="VDA1500" s="100"/>
      <c r="VDB1500" s="100"/>
      <c r="VDC1500" s="100"/>
      <c r="VDD1500" s="100"/>
      <c r="VDE1500" s="100"/>
      <c r="VDF1500" s="100"/>
      <c r="VDG1500" s="100"/>
      <c r="VDH1500" s="100"/>
      <c r="VDI1500" s="100"/>
      <c r="VDJ1500" s="100"/>
      <c r="VDK1500" s="100"/>
      <c r="VDL1500" s="100"/>
      <c r="VDM1500" s="100"/>
      <c r="VDN1500" s="100"/>
      <c r="VDO1500" s="100"/>
      <c r="VDP1500" s="100"/>
      <c r="VDQ1500" s="100"/>
      <c r="VDR1500" s="100"/>
      <c r="VDS1500" s="100"/>
      <c r="VDT1500" s="100"/>
      <c r="VDU1500" s="100"/>
      <c r="VDV1500" s="100"/>
      <c r="VDW1500" s="100"/>
      <c r="VDX1500" s="100"/>
      <c r="VDY1500" s="100"/>
      <c r="VDZ1500" s="100"/>
      <c r="VEA1500" s="100"/>
      <c r="VEB1500" s="100"/>
      <c r="VEC1500" s="100"/>
      <c r="VED1500" s="100"/>
      <c r="VEE1500" s="100"/>
      <c r="VEF1500" s="100"/>
      <c r="VEG1500" s="100"/>
      <c r="VEH1500" s="100"/>
      <c r="VEI1500" s="100"/>
      <c r="VEJ1500" s="100"/>
      <c r="VEK1500" s="100"/>
      <c r="VEL1500" s="100"/>
      <c r="VEM1500" s="100"/>
      <c r="VEN1500" s="100"/>
      <c r="VEO1500" s="100"/>
      <c r="VEP1500" s="100"/>
      <c r="VEQ1500" s="100"/>
      <c r="VER1500" s="100"/>
      <c r="VES1500" s="100"/>
      <c r="VET1500" s="100"/>
      <c r="VEU1500" s="100"/>
      <c r="VEV1500" s="100"/>
      <c r="VEW1500" s="100"/>
      <c r="VEX1500" s="100"/>
      <c r="VEY1500" s="100"/>
      <c r="VEZ1500" s="100"/>
      <c r="VFA1500" s="100"/>
      <c r="VFB1500" s="100"/>
      <c r="VFC1500" s="100"/>
      <c r="VFD1500" s="100"/>
      <c r="VFE1500" s="100"/>
      <c r="VFF1500" s="100"/>
      <c r="VFG1500" s="100"/>
      <c r="VFH1500" s="100"/>
      <c r="VFI1500" s="100"/>
      <c r="VFJ1500" s="100"/>
      <c r="VFK1500" s="100"/>
      <c r="VFL1500" s="100"/>
      <c r="VFM1500" s="100"/>
      <c r="VFN1500" s="100"/>
      <c r="VFO1500" s="100"/>
      <c r="VFP1500" s="100"/>
      <c r="VFQ1500" s="100"/>
      <c r="VFR1500" s="100"/>
      <c r="VFS1500" s="100"/>
      <c r="VFT1500" s="100"/>
      <c r="VFU1500" s="100"/>
      <c r="VFV1500" s="100"/>
      <c r="VFW1500" s="100"/>
      <c r="VFX1500" s="100"/>
      <c r="VFY1500" s="100"/>
      <c r="VFZ1500" s="100"/>
      <c r="VGA1500" s="100"/>
      <c r="VGB1500" s="100"/>
      <c r="VGC1500" s="100"/>
      <c r="VGD1500" s="100"/>
      <c r="VGE1500" s="100"/>
      <c r="VGF1500" s="100"/>
      <c r="VGG1500" s="100"/>
      <c r="VGH1500" s="100"/>
      <c r="VGI1500" s="100"/>
      <c r="VGJ1500" s="100"/>
      <c r="VGK1500" s="100"/>
      <c r="VGL1500" s="100"/>
      <c r="VGM1500" s="100"/>
      <c r="VGN1500" s="100"/>
      <c r="VGO1500" s="100"/>
      <c r="VGP1500" s="100"/>
      <c r="VGQ1500" s="100"/>
      <c r="VGR1500" s="100"/>
      <c r="VGS1500" s="100"/>
      <c r="VGT1500" s="100"/>
      <c r="VGU1500" s="100"/>
      <c r="VGV1500" s="100"/>
      <c r="VGW1500" s="100"/>
      <c r="VGX1500" s="100"/>
      <c r="VGY1500" s="100"/>
      <c r="VGZ1500" s="100"/>
      <c r="VHA1500" s="100"/>
      <c r="VHB1500" s="100"/>
      <c r="VHC1500" s="100"/>
      <c r="VHD1500" s="100"/>
      <c r="VHE1500" s="100"/>
      <c r="VHF1500" s="100"/>
      <c r="VHG1500" s="100"/>
      <c r="VHH1500" s="100"/>
      <c r="VHI1500" s="100"/>
      <c r="VHJ1500" s="100"/>
      <c r="VHK1500" s="100"/>
      <c r="VHL1500" s="100"/>
      <c r="VHM1500" s="100"/>
      <c r="VHN1500" s="100"/>
      <c r="VHO1500" s="100"/>
      <c r="VHP1500" s="100"/>
      <c r="VHQ1500" s="100"/>
      <c r="VHR1500" s="100"/>
      <c r="VHS1500" s="100"/>
      <c r="VHT1500" s="100"/>
      <c r="VHU1500" s="100"/>
      <c r="VHV1500" s="100"/>
      <c r="VHW1500" s="100"/>
      <c r="VHX1500" s="100"/>
      <c r="VHY1500" s="100"/>
      <c r="VHZ1500" s="100"/>
      <c r="VIA1500" s="100"/>
      <c r="VIB1500" s="100"/>
      <c r="VIC1500" s="100"/>
      <c r="VID1500" s="100"/>
      <c r="VIE1500" s="100"/>
      <c r="VIF1500" s="100"/>
      <c r="VIG1500" s="100"/>
      <c r="VIH1500" s="100"/>
      <c r="VII1500" s="100"/>
      <c r="VIJ1500" s="100"/>
      <c r="VIK1500" s="100"/>
      <c r="VIL1500" s="100"/>
      <c r="VIM1500" s="100"/>
      <c r="VIN1500" s="100"/>
      <c r="VIO1500" s="100"/>
      <c r="VIP1500" s="100"/>
      <c r="VIQ1500" s="100"/>
      <c r="VIR1500" s="100"/>
      <c r="VIS1500" s="100"/>
      <c r="VIT1500" s="100"/>
      <c r="VIU1500" s="100"/>
      <c r="VIV1500" s="100"/>
      <c r="VIW1500" s="100"/>
      <c r="VIX1500" s="100"/>
      <c r="VIY1500" s="100"/>
      <c r="VIZ1500" s="100"/>
      <c r="VJA1500" s="100"/>
      <c r="VJB1500" s="100"/>
      <c r="VJC1500" s="100"/>
      <c r="VJD1500" s="100"/>
      <c r="VJE1500" s="100"/>
      <c r="VJF1500" s="100"/>
      <c r="VJG1500" s="100"/>
      <c r="VJH1500" s="100"/>
      <c r="VJI1500" s="100"/>
      <c r="VJJ1500" s="100"/>
      <c r="VJK1500" s="100"/>
      <c r="VJL1500" s="100"/>
      <c r="VJM1500" s="100"/>
      <c r="VJN1500" s="100"/>
      <c r="VJO1500" s="100"/>
      <c r="VJP1500" s="100"/>
      <c r="VJQ1500" s="100"/>
      <c r="VJR1500" s="100"/>
      <c r="VJS1500" s="100"/>
      <c r="VJT1500" s="100"/>
      <c r="VJU1500" s="100"/>
      <c r="VJV1500" s="100"/>
      <c r="VJW1500" s="100"/>
      <c r="VJX1500" s="100"/>
      <c r="VJY1500" s="100"/>
      <c r="VJZ1500" s="100"/>
      <c r="VKA1500" s="100"/>
      <c r="VKB1500" s="100"/>
      <c r="VKC1500" s="100"/>
      <c r="VKD1500" s="100"/>
      <c r="VKE1500" s="100"/>
      <c r="VKF1500" s="100"/>
      <c r="VKG1500" s="100"/>
      <c r="VKH1500" s="100"/>
      <c r="VKI1500" s="100"/>
      <c r="VKJ1500" s="100"/>
      <c r="VKK1500" s="100"/>
      <c r="VKL1500" s="100"/>
      <c r="VKM1500" s="100"/>
      <c r="VKN1500" s="100"/>
      <c r="VKO1500" s="100"/>
      <c r="VKP1500" s="100"/>
      <c r="VKQ1500" s="100"/>
      <c r="VKR1500" s="100"/>
      <c r="VKS1500" s="100"/>
      <c r="VKT1500" s="100"/>
      <c r="VKU1500" s="100"/>
      <c r="VKV1500" s="100"/>
      <c r="VKW1500" s="100"/>
      <c r="VKX1500" s="100"/>
      <c r="VKY1500" s="100"/>
      <c r="VKZ1500" s="100"/>
      <c r="VLA1500" s="100"/>
      <c r="VLB1500" s="100"/>
      <c r="VLC1500" s="100"/>
      <c r="VLD1500" s="100"/>
      <c r="VLE1500" s="100"/>
      <c r="VLF1500" s="100"/>
      <c r="VLG1500" s="100"/>
      <c r="VLH1500" s="100"/>
      <c r="VLI1500" s="100"/>
      <c r="VLJ1500" s="100"/>
      <c r="VLK1500" s="100"/>
      <c r="VLL1500" s="100"/>
      <c r="VLM1500" s="100"/>
      <c r="VLN1500" s="100"/>
      <c r="VLO1500" s="100"/>
      <c r="VLP1500" s="100"/>
      <c r="VLQ1500" s="100"/>
      <c r="VLR1500" s="100"/>
      <c r="VLS1500" s="100"/>
      <c r="VLT1500" s="100"/>
      <c r="VLU1500" s="100"/>
      <c r="VLV1500" s="100"/>
      <c r="VLW1500" s="100"/>
      <c r="VLX1500" s="100"/>
      <c r="VLY1500" s="100"/>
      <c r="VLZ1500" s="100"/>
      <c r="VMA1500" s="100"/>
      <c r="VMB1500" s="100"/>
      <c r="VMC1500" s="100"/>
      <c r="VMD1500" s="100"/>
      <c r="VME1500" s="100"/>
      <c r="VMF1500" s="100"/>
      <c r="VMG1500" s="100"/>
      <c r="VMH1500" s="100"/>
      <c r="VMI1500" s="100"/>
      <c r="VMJ1500" s="100"/>
      <c r="VMK1500" s="100"/>
      <c r="VML1500" s="100"/>
      <c r="VMM1500" s="100"/>
      <c r="VMN1500" s="100"/>
      <c r="VMO1500" s="100"/>
      <c r="VMP1500" s="100"/>
      <c r="VMQ1500" s="100"/>
      <c r="VMR1500" s="100"/>
      <c r="VMS1500" s="100"/>
      <c r="VMT1500" s="100"/>
      <c r="VMU1500" s="100"/>
      <c r="VMV1500" s="100"/>
      <c r="VMW1500" s="100"/>
      <c r="VMX1500" s="100"/>
      <c r="VMY1500" s="100"/>
      <c r="VMZ1500" s="100"/>
      <c r="VNA1500" s="100"/>
      <c r="VNB1500" s="100"/>
      <c r="VNC1500" s="100"/>
      <c r="VND1500" s="100"/>
      <c r="VNE1500" s="100"/>
      <c r="VNF1500" s="100"/>
      <c r="VNG1500" s="100"/>
      <c r="VNH1500" s="100"/>
      <c r="VNI1500" s="100"/>
      <c r="VNJ1500" s="100"/>
      <c r="VNK1500" s="100"/>
      <c r="VNL1500" s="100"/>
      <c r="VNM1500" s="100"/>
      <c r="VNN1500" s="100"/>
      <c r="VNO1500" s="100"/>
      <c r="VNP1500" s="100"/>
      <c r="VNQ1500" s="100"/>
      <c r="VNR1500" s="100"/>
      <c r="VNS1500" s="100"/>
      <c r="VNT1500" s="100"/>
      <c r="VNU1500" s="100"/>
      <c r="VNV1500" s="100"/>
      <c r="VNW1500" s="100"/>
      <c r="VNX1500" s="100"/>
      <c r="VNY1500" s="100"/>
      <c r="VNZ1500" s="100"/>
      <c r="VOA1500" s="100"/>
      <c r="VOB1500" s="100"/>
      <c r="VOC1500" s="100"/>
      <c r="VOD1500" s="100"/>
      <c r="VOE1500" s="100"/>
      <c r="VOF1500" s="100"/>
      <c r="VOG1500" s="100"/>
      <c r="VOH1500" s="100"/>
      <c r="VOI1500" s="100"/>
      <c r="VOJ1500" s="100"/>
      <c r="VOK1500" s="100"/>
      <c r="VOL1500" s="100"/>
      <c r="VOM1500" s="100"/>
      <c r="VON1500" s="100"/>
      <c r="VOO1500" s="100"/>
      <c r="VOP1500" s="100"/>
      <c r="VOQ1500" s="100"/>
      <c r="VOR1500" s="100"/>
      <c r="VOS1500" s="100"/>
      <c r="VOT1500" s="100"/>
      <c r="VOU1500" s="100"/>
      <c r="VOV1500" s="100"/>
      <c r="VOW1500" s="100"/>
      <c r="VOX1500" s="100"/>
      <c r="VOY1500" s="100"/>
      <c r="VOZ1500" s="100"/>
      <c r="VPA1500" s="100"/>
      <c r="VPB1500" s="100"/>
      <c r="VPC1500" s="100"/>
      <c r="VPD1500" s="100"/>
      <c r="VPE1500" s="100"/>
      <c r="VPF1500" s="100"/>
      <c r="VPG1500" s="100"/>
      <c r="VPH1500" s="100"/>
      <c r="VPI1500" s="100"/>
      <c r="VPJ1500" s="100"/>
      <c r="VPK1500" s="100"/>
      <c r="VPL1500" s="100"/>
      <c r="VPM1500" s="100"/>
      <c r="VPN1500" s="100"/>
      <c r="VPO1500" s="100"/>
      <c r="VPP1500" s="100"/>
      <c r="VPQ1500" s="100"/>
      <c r="VPR1500" s="100"/>
      <c r="VPS1500" s="100"/>
      <c r="VPT1500" s="100"/>
      <c r="VPU1500" s="100"/>
      <c r="VPV1500" s="100"/>
      <c r="VPW1500" s="100"/>
      <c r="VPX1500" s="100"/>
      <c r="VPY1500" s="100"/>
      <c r="VPZ1500" s="100"/>
      <c r="VQA1500" s="100"/>
      <c r="VQB1500" s="100"/>
      <c r="VQC1500" s="100"/>
      <c r="VQD1500" s="100"/>
      <c r="VQE1500" s="100"/>
      <c r="VQF1500" s="100"/>
      <c r="VQG1500" s="100"/>
      <c r="VQH1500" s="100"/>
      <c r="VQI1500" s="100"/>
      <c r="VQJ1500" s="100"/>
      <c r="VQK1500" s="100"/>
      <c r="VQL1500" s="100"/>
      <c r="VQM1500" s="100"/>
      <c r="VQN1500" s="100"/>
      <c r="VQO1500" s="100"/>
      <c r="VQP1500" s="100"/>
      <c r="VQQ1500" s="100"/>
      <c r="VQR1500" s="100"/>
      <c r="VQS1500" s="100"/>
      <c r="VQT1500" s="100"/>
      <c r="VQU1500" s="100"/>
      <c r="VQV1500" s="100"/>
      <c r="VQW1500" s="100"/>
      <c r="VQX1500" s="100"/>
      <c r="VQY1500" s="100"/>
      <c r="VQZ1500" s="100"/>
      <c r="VRA1500" s="100"/>
      <c r="VRB1500" s="100"/>
      <c r="VRC1500" s="100"/>
      <c r="VRD1500" s="100"/>
      <c r="VRE1500" s="100"/>
      <c r="VRF1500" s="100"/>
      <c r="VRG1500" s="100"/>
      <c r="VRH1500" s="100"/>
      <c r="VRI1500" s="100"/>
      <c r="VRJ1500" s="100"/>
      <c r="VRK1500" s="100"/>
      <c r="VRL1500" s="100"/>
      <c r="VRM1500" s="100"/>
      <c r="VRN1500" s="100"/>
      <c r="VRO1500" s="100"/>
      <c r="VRP1500" s="100"/>
      <c r="VRQ1500" s="100"/>
      <c r="VRR1500" s="100"/>
      <c r="VRS1500" s="100"/>
      <c r="VRT1500" s="100"/>
      <c r="VRU1500" s="100"/>
      <c r="VRV1500" s="100"/>
      <c r="VRW1500" s="100"/>
      <c r="VRX1500" s="100"/>
      <c r="VRY1500" s="100"/>
      <c r="VRZ1500" s="100"/>
      <c r="VSA1500" s="100"/>
      <c r="VSB1500" s="100"/>
      <c r="VSC1500" s="100"/>
      <c r="VSD1500" s="100"/>
      <c r="VSE1500" s="100"/>
      <c r="VSF1500" s="100"/>
      <c r="VSG1500" s="100"/>
      <c r="VSH1500" s="100"/>
      <c r="VSI1500" s="100"/>
      <c r="VSJ1500" s="100"/>
      <c r="VSK1500" s="100"/>
      <c r="VSL1500" s="100"/>
      <c r="VSM1500" s="100"/>
      <c r="VSN1500" s="100"/>
      <c r="VSO1500" s="100"/>
      <c r="VSP1500" s="100"/>
      <c r="VSQ1500" s="100"/>
      <c r="VSR1500" s="100"/>
      <c r="VSS1500" s="100"/>
      <c r="VST1500" s="100"/>
      <c r="VSU1500" s="100"/>
      <c r="VSV1500" s="100"/>
      <c r="VSW1500" s="100"/>
      <c r="VSX1500" s="100"/>
      <c r="VSY1500" s="100"/>
      <c r="VSZ1500" s="100"/>
      <c r="VTA1500" s="100"/>
      <c r="VTB1500" s="100"/>
      <c r="VTC1500" s="100"/>
      <c r="VTD1500" s="100"/>
      <c r="VTE1500" s="100"/>
      <c r="VTF1500" s="100"/>
      <c r="VTG1500" s="100"/>
      <c r="VTH1500" s="100"/>
      <c r="VTI1500" s="100"/>
      <c r="VTJ1500" s="100"/>
      <c r="VTK1500" s="100"/>
      <c r="VTL1500" s="100"/>
      <c r="VTM1500" s="100"/>
      <c r="VTN1500" s="100"/>
      <c r="VTO1500" s="100"/>
      <c r="VTP1500" s="100"/>
      <c r="VTQ1500" s="100"/>
      <c r="VTR1500" s="100"/>
      <c r="VTS1500" s="100"/>
      <c r="VTT1500" s="100"/>
      <c r="VTU1500" s="100"/>
      <c r="VTV1500" s="100"/>
      <c r="VTW1500" s="100"/>
      <c r="VTX1500" s="100"/>
      <c r="VTY1500" s="100"/>
      <c r="VTZ1500" s="100"/>
      <c r="VUA1500" s="100"/>
      <c r="VUB1500" s="100"/>
      <c r="VUC1500" s="100"/>
      <c r="VUD1500" s="100"/>
      <c r="VUE1500" s="100"/>
      <c r="VUF1500" s="100"/>
      <c r="VUG1500" s="100"/>
      <c r="VUH1500" s="100"/>
      <c r="VUI1500" s="100"/>
      <c r="VUJ1500" s="100"/>
      <c r="VUK1500" s="100"/>
      <c r="VUL1500" s="100"/>
      <c r="VUM1500" s="100"/>
      <c r="VUN1500" s="100"/>
      <c r="VUO1500" s="100"/>
      <c r="VUP1500" s="100"/>
      <c r="VUQ1500" s="100"/>
      <c r="VUR1500" s="100"/>
      <c r="VUS1500" s="100"/>
      <c r="VUT1500" s="100"/>
      <c r="VUU1500" s="100"/>
      <c r="VUV1500" s="100"/>
      <c r="VUW1500" s="100"/>
      <c r="VUX1500" s="100"/>
      <c r="VUY1500" s="100"/>
      <c r="VUZ1500" s="100"/>
      <c r="VVA1500" s="100"/>
      <c r="VVB1500" s="100"/>
      <c r="VVC1500" s="100"/>
      <c r="VVD1500" s="100"/>
      <c r="VVE1500" s="100"/>
      <c r="VVF1500" s="100"/>
      <c r="VVG1500" s="100"/>
      <c r="VVH1500" s="100"/>
      <c r="VVI1500" s="100"/>
      <c r="VVJ1500" s="100"/>
      <c r="VVK1500" s="100"/>
      <c r="VVL1500" s="100"/>
      <c r="VVM1500" s="100"/>
      <c r="VVN1500" s="100"/>
      <c r="VVO1500" s="100"/>
      <c r="VVP1500" s="100"/>
      <c r="VVQ1500" s="100"/>
      <c r="VVR1500" s="100"/>
      <c r="VVS1500" s="100"/>
      <c r="VVT1500" s="100"/>
      <c r="VVU1500" s="100"/>
      <c r="VVV1500" s="100"/>
      <c r="VVW1500" s="100"/>
      <c r="VVX1500" s="100"/>
      <c r="VVY1500" s="100"/>
      <c r="VVZ1500" s="100"/>
      <c r="VWA1500" s="100"/>
      <c r="VWB1500" s="100"/>
      <c r="VWC1500" s="100"/>
      <c r="VWD1500" s="100"/>
      <c r="VWE1500" s="100"/>
      <c r="VWF1500" s="100"/>
      <c r="VWG1500" s="100"/>
      <c r="VWH1500" s="100"/>
      <c r="VWI1500" s="100"/>
      <c r="VWJ1500" s="100"/>
      <c r="VWK1500" s="100"/>
      <c r="VWL1500" s="100"/>
      <c r="VWM1500" s="100"/>
      <c r="VWN1500" s="100"/>
      <c r="VWO1500" s="100"/>
      <c r="VWP1500" s="100"/>
      <c r="VWQ1500" s="100"/>
      <c r="VWR1500" s="100"/>
      <c r="VWS1500" s="100"/>
      <c r="VWT1500" s="100"/>
      <c r="VWU1500" s="100"/>
      <c r="VWV1500" s="100"/>
      <c r="VWW1500" s="100"/>
      <c r="VWX1500" s="100"/>
      <c r="VWY1500" s="100"/>
      <c r="VWZ1500" s="100"/>
      <c r="VXA1500" s="100"/>
      <c r="VXB1500" s="100"/>
      <c r="VXC1500" s="100"/>
      <c r="VXD1500" s="100"/>
      <c r="VXE1500" s="100"/>
      <c r="VXF1500" s="100"/>
      <c r="VXG1500" s="100"/>
      <c r="VXH1500" s="100"/>
      <c r="VXI1500" s="100"/>
      <c r="VXJ1500" s="100"/>
      <c r="VXK1500" s="100"/>
      <c r="VXL1500" s="100"/>
      <c r="VXM1500" s="100"/>
      <c r="VXN1500" s="100"/>
      <c r="VXO1500" s="100"/>
      <c r="VXP1500" s="100"/>
      <c r="VXQ1500" s="100"/>
      <c r="VXR1500" s="100"/>
      <c r="VXS1500" s="100"/>
      <c r="VXT1500" s="100"/>
      <c r="VXU1500" s="100"/>
      <c r="VXV1500" s="100"/>
      <c r="VXW1500" s="100"/>
      <c r="VXX1500" s="100"/>
      <c r="VXY1500" s="100"/>
      <c r="VXZ1500" s="100"/>
      <c r="VYA1500" s="100"/>
      <c r="VYB1500" s="100"/>
      <c r="VYC1500" s="100"/>
      <c r="VYD1500" s="100"/>
      <c r="VYE1500" s="100"/>
      <c r="VYF1500" s="100"/>
      <c r="VYG1500" s="100"/>
      <c r="VYH1500" s="100"/>
      <c r="VYI1500" s="100"/>
      <c r="VYJ1500" s="100"/>
      <c r="VYK1500" s="100"/>
      <c r="VYL1500" s="100"/>
      <c r="VYM1500" s="100"/>
      <c r="VYN1500" s="100"/>
      <c r="VYO1500" s="100"/>
      <c r="VYP1500" s="100"/>
      <c r="VYQ1500" s="100"/>
      <c r="VYR1500" s="100"/>
      <c r="VYS1500" s="100"/>
      <c r="VYT1500" s="100"/>
      <c r="VYU1500" s="100"/>
      <c r="VYV1500" s="100"/>
      <c r="VYW1500" s="100"/>
      <c r="VYX1500" s="100"/>
      <c r="VYY1500" s="100"/>
      <c r="VYZ1500" s="100"/>
      <c r="VZA1500" s="100"/>
      <c r="VZB1500" s="100"/>
      <c r="VZC1500" s="100"/>
      <c r="VZD1500" s="100"/>
      <c r="VZE1500" s="100"/>
      <c r="VZF1500" s="100"/>
      <c r="VZG1500" s="100"/>
      <c r="VZH1500" s="100"/>
      <c r="VZI1500" s="100"/>
      <c r="VZJ1500" s="100"/>
      <c r="VZK1500" s="100"/>
      <c r="VZL1500" s="100"/>
      <c r="VZM1500" s="100"/>
      <c r="VZN1500" s="100"/>
      <c r="VZO1500" s="100"/>
      <c r="VZP1500" s="100"/>
      <c r="VZQ1500" s="100"/>
      <c r="VZR1500" s="100"/>
      <c r="VZS1500" s="100"/>
      <c r="VZT1500" s="100"/>
      <c r="VZU1500" s="100"/>
      <c r="VZV1500" s="100"/>
      <c r="VZW1500" s="100"/>
      <c r="VZX1500" s="100"/>
      <c r="VZY1500" s="100"/>
      <c r="VZZ1500" s="100"/>
      <c r="WAA1500" s="100"/>
      <c r="WAB1500" s="100"/>
      <c r="WAC1500" s="100"/>
      <c r="WAD1500" s="100"/>
      <c r="WAE1500" s="100"/>
      <c r="WAF1500" s="100"/>
      <c r="WAG1500" s="100"/>
      <c r="WAH1500" s="100"/>
      <c r="WAI1500" s="100"/>
      <c r="WAJ1500" s="100"/>
      <c r="WAK1500" s="100"/>
      <c r="WAL1500" s="100"/>
      <c r="WAM1500" s="100"/>
      <c r="WAN1500" s="100"/>
      <c r="WAO1500" s="100"/>
      <c r="WAP1500" s="100"/>
      <c r="WAQ1500" s="100"/>
      <c r="WAR1500" s="100"/>
      <c r="WAS1500" s="100"/>
      <c r="WAT1500" s="100"/>
      <c r="WAU1500" s="100"/>
      <c r="WAV1500" s="100"/>
      <c r="WAW1500" s="100"/>
      <c r="WAX1500" s="100"/>
      <c r="WAY1500" s="100"/>
      <c r="WAZ1500" s="100"/>
      <c r="WBA1500" s="100"/>
      <c r="WBB1500" s="100"/>
      <c r="WBC1500" s="100"/>
      <c r="WBD1500" s="100"/>
      <c r="WBE1500" s="100"/>
      <c r="WBF1500" s="100"/>
      <c r="WBG1500" s="100"/>
      <c r="WBH1500" s="100"/>
      <c r="WBI1500" s="100"/>
      <c r="WBJ1500" s="100"/>
      <c r="WBK1500" s="100"/>
      <c r="WBL1500" s="100"/>
      <c r="WBM1500" s="100"/>
      <c r="WBN1500" s="100"/>
      <c r="WBO1500" s="100"/>
      <c r="WBP1500" s="100"/>
      <c r="WBQ1500" s="100"/>
      <c r="WBR1500" s="100"/>
      <c r="WBS1500" s="100"/>
      <c r="WBT1500" s="100"/>
      <c r="WBU1500" s="100"/>
      <c r="WBV1500" s="100"/>
      <c r="WBW1500" s="100"/>
      <c r="WBX1500" s="100"/>
      <c r="WBY1500" s="100"/>
      <c r="WBZ1500" s="100"/>
      <c r="WCA1500" s="100"/>
      <c r="WCB1500" s="100"/>
      <c r="WCC1500" s="100"/>
      <c r="WCD1500" s="100"/>
      <c r="WCE1500" s="100"/>
      <c r="WCF1500" s="100"/>
      <c r="WCG1500" s="100"/>
      <c r="WCH1500" s="100"/>
      <c r="WCI1500" s="100"/>
      <c r="WCJ1500" s="100"/>
      <c r="WCK1500" s="100"/>
      <c r="WCL1500" s="100"/>
      <c r="WCM1500" s="100"/>
      <c r="WCN1500" s="100"/>
      <c r="WCO1500" s="100"/>
      <c r="WCP1500" s="100"/>
      <c r="WCQ1500" s="100"/>
      <c r="WCR1500" s="100"/>
      <c r="WCS1500" s="100"/>
      <c r="WCT1500" s="100"/>
      <c r="WCU1500" s="100"/>
      <c r="WCV1500" s="100"/>
      <c r="WCW1500" s="100"/>
      <c r="WCX1500" s="100"/>
      <c r="WCY1500" s="100"/>
      <c r="WCZ1500" s="100"/>
      <c r="WDA1500" s="100"/>
      <c r="WDB1500" s="100"/>
      <c r="WDC1500" s="100"/>
      <c r="WDD1500" s="100"/>
      <c r="WDE1500" s="100"/>
      <c r="WDF1500" s="100"/>
      <c r="WDG1500" s="100"/>
      <c r="WDH1500" s="100"/>
      <c r="WDI1500" s="100"/>
      <c r="WDJ1500" s="100"/>
      <c r="WDK1500" s="100"/>
      <c r="WDL1500" s="100"/>
      <c r="WDM1500" s="100"/>
      <c r="WDN1500" s="100"/>
      <c r="WDO1500" s="100"/>
      <c r="WDP1500" s="100"/>
      <c r="WDQ1500" s="100"/>
      <c r="WDR1500" s="100"/>
      <c r="WDS1500" s="100"/>
      <c r="WDT1500" s="100"/>
      <c r="WDU1500" s="100"/>
      <c r="WDV1500" s="100"/>
      <c r="WDW1500" s="100"/>
      <c r="WDX1500" s="100"/>
      <c r="WDY1500" s="100"/>
      <c r="WDZ1500" s="100"/>
      <c r="WEA1500" s="100"/>
      <c r="WEB1500" s="100"/>
      <c r="WEC1500" s="100"/>
      <c r="WED1500" s="100"/>
      <c r="WEE1500" s="100"/>
      <c r="WEF1500" s="100"/>
      <c r="WEG1500" s="100"/>
      <c r="WEH1500" s="100"/>
      <c r="WEI1500" s="100"/>
      <c r="WEJ1500" s="100"/>
      <c r="WEK1500" s="100"/>
      <c r="WEL1500" s="100"/>
      <c r="WEM1500" s="100"/>
      <c r="WEN1500" s="100"/>
      <c r="WEO1500" s="100"/>
      <c r="WEP1500" s="100"/>
      <c r="WEQ1500" s="100"/>
      <c r="WER1500" s="100"/>
      <c r="WES1500" s="100"/>
      <c r="WET1500" s="100"/>
      <c r="WEU1500" s="100"/>
      <c r="WEV1500" s="100"/>
      <c r="WEW1500" s="100"/>
      <c r="WEX1500" s="100"/>
      <c r="WEY1500" s="100"/>
      <c r="WEZ1500" s="100"/>
      <c r="WFA1500" s="100"/>
      <c r="WFB1500" s="100"/>
      <c r="WFC1500" s="100"/>
      <c r="WFD1500" s="100"/>
      <c r="WFE1500" s="100"/>
      <c r="WFF1500" s="100"/>
      <c r="WFG1500" s="100"/>
      <c r="WFH1500" s="100"/>
      <c r="WFI1500" s="100"/>
      <c r="WFJ1500" s="100"/>
      <c r="WFK1500" s="100"/>
      <c r="WFL1500" s="100"/>
      <c r="WFM1500" s="100"/>
      <c r="WFN1500" s="100"/>
      <c r="WFO1500" s="100"/>
      <c r="WFP1500" s="100"/>
      <c r="WFQ1500" s="100"/>
      <c r="WFR1500" s="100"/>
      <c r="WFS1500" s="100"/>
      <c r="WFT1500" s="100"/>
      <c r="WFU1500" s="100"/>
      <c r="WFV1500" s="100"/>
      <c r="WFW1500" s="100"/>
      <c r="WFX1500" s="100"/>
      <c r="WFY1500" s="100"/>
      <c r="WFZ1500" s="100"/>
      <c r="WGA1500" s="100"/>
      <c r="WGB1500" s="100"/>
      <c r="WGC1500" s="100"/>
      <c r="WGD1500" s="100"/>
      <c r="WGE1500" s="100"/>
      <c r="WGF1500" s="100"/>
      <c r="WGG1500" s="100"/>
      <c r="WGH1500" s="100"/>
      <c r="WGI1500" s="100"/>
      <c r="WGJ1500" s="100"/>
      <c r="WGK1500" s="100"/>
      <c r="WGL1500" s="100"/>
      <c r="WGM1500" s="100"/>
      <c r="WGN1500" s="100"/>
      <c r="WGO1500" s="100"/>
      <c r="WGP1500" s="100"/>
      <c r="WGQ1500" s="100"/>
      <c r="WGR1500" s="100"/>
      <c r="WGS1500" s="100"/>
      <c r="WGT1500" s="100"/>
      <c r="WGU1500" s="100"/>
      <c r="WGV1500" s="100"/>
      <c r="WGW1500" s="100"/>
      <c r="WGX1500" s="100"/>
      <c r="WGY1500" s="100"/>
      <c r="WGZ1500" s="100"/>
      <c r="WHA1500" s="100"/>
      <c r="WHB1500" s="100"/>
      <c r="WHC1500" s="100"/>
      <c r="WHD1500" s="100"/>
      <c r="WHE1500" s="100"/>
      <c r="WHF1500" s="100"/>
      <c r="WHG1500" s="100"/>
      <c r="WHH1500" s="100"/>
      <c r="WHI1500" s="100"/>
      <c r="WHJ1500" s="100"/>
      <c r="WHK1500" s="100"/>
      <c r="WHL1500" s="100"/>
      <c r="WHM1500" s="100"/>
      <c r="WHN1500" s="100"/>
      <c r="WHO1500" s="100"/>
      <c r="WHP1500" s="100"/>
      <c r="WHQ1500" s="100"/>
      <c r="WHR1500" s="100"/>
      <c r="WHS1500" s="100"/>
      <c r="WHT1500" s="100"/>
      <c r="WHU1500" s="100"/>
      <c r="WHV1500" s="100"/>
      <c r="WHW1500" s="100"/>
      <c r="WHX1500" s="100"/>
      <c r="WHY1500" s="100"/>
      <c r="WHZ1500" s="100"/>
      <c r="WIA1500" s="100"/>
      <c r="WIB1500" s="100"/>
      <c r="WIC1500" s="100"/>
      <c r="WID1500" s="100"/>
      <c r="WIE1500" s="100"/>
      <c r="WIF1500" s="100"/>
      <c r="WIG1500" s="100"/>
      <c r="WIH1500" s="100"/>
      <c r="WII1500" s="100"/>
      <c r="WIJ1500" s="100"/>
      <c r="WIK1500" s="100"/>
      <c r="WIL1500" s="100"/>
      <c r="WIM1500" s="100"/>
      <c r="WIN1500" s="100"/>
      <c r="WIO1500" s="100"/>
      <c r="WIP1500" s="100"/>
      <c r="WIQ1500" s="100"/>
      <c r="WIR1500" s="100"/>
      <c r="WIS1500" s="100"/>
      <c r="WIT1500" s="100"/>
      <c r="WIU1500" s="100"/>
      <c r="WIV1500" s="100"/>
      <c r="WIW1500" s="100"/>
      <c r="WIX1500" s="100"/>
      <c r="WIY1500" s="100"/>
      <c r="WIZ1500" s="100"/>
      <c r="WJA1500" s="100"/>
      <c r="WJB1500" s="100"/>
      <c r="WJC1500" s="100"/>
      <c r="WJD1500" s="100"/>
      <c r="WJE1500" s="100"/>
      <c r="WJF1500" s="100"/>
      <c r="WJG1500" s="100"/>
      <c r="WJH1500" s="100"/>
      <c r="WJI1500" s="100"/>
      <c r="WJJ1500" s="100"/>
      <c r="WJK1500" s="100"/>
      <c r="WJL1500" s="100"/>
      <c r="WJM1500" s="100"/>
      <c r="WJN1500" s="100"/>
      <c r="WJO1500" s="100"/>
      <c r="WJP1500" s="100"/>
      <c r="WJQ1500" s="100"/>
      <c r="WJR1500" s="100"/>
      <c r="WJS1500" s="100"/>
      <c r="WJT1500" s="100"/>
      <c r="WJU1500" s="100"/>
      <c r="WJV1500" s="100"/>
      <c r="WJW1500" s="100"/>
      <c r="WJX1500" s="100"/>
      <c r="WJY1500" s="100"/>
      <c r="WJZ1500" s="100"/>
      <c r="WKA1500" s="100"/>
      <c r="WKB1500" s="100"/>
      <c r="WKC1500" s="100"/>
      <c r="WKD1500" s="100"/>
      <c r="WKE1500" s="100"/>
      <c r="WKF1500" s="100"/>
      <c r="WKG1500" s="100"/>
      <c r="WKH1500" s="100"/>
      <c r="WKI1500" s="100"/>
      <c r="WKJ1500" s="100"/>
      <c r="WKK1500" s="100"/>
      <c r="WKL1500" s="100"/>
      <c r="WKM1500" s="100"/>
      <c r="WKN1500" s="100"/>
      <c r="WKO1500" s="100"/>
      <c r="WKP1500" s="100"/>
      <c r="WKQ1500" s="100"/>
      <c r="WKR1500" s="100"/>
      <c r="WKS1500" s="100"/>
      <c r="WKT1500" s="100"/>
      <c r="WKU1500" s="100"/>
      <c r="WKV1500" s="100"/>
      <c r="WKW1500" s="100"/>
      <c r="WKX1500" s="100"/>
      <c r="WKY1500" s="100"/>
      <c r="WKZ1500" s="100"/>
      <c r="WLA1500" s="100"/>
      <c r="WLB1500" s="100"/>
      <c r="WLC1500" s="100"/>
      <c r="WLD1500" s="100"/>
      <c r="WLE1500" s="100"/>
      <c r="WLF1500" s="100"/>
      <c r="WLG1500" s="100"/>
      <c r="WLH1500" s="100"/>
      <c r="WLI1500" s="100"/>
      <c r="WLJ1500" s="100"/>
      <c r="WLK1500" s="100"/>
      <c r="WLL1500" s="100"/>
      <c r="WLM1500" s="100"/>
      <c r="WLN1500" s="100"/>
      <c r="WLO1500" s="100"/>
      <c r="WLP1500" s="100"/>
      <c r="WLQ1500" s="100"/>
      <c r="WLR1500" s="100"/>
      <c r="WLS1500" s="100"/>
      <c r="WLT1500" s="100"/>
      <c r="WLU1500" s="100"/>
      <c r="WLV1500" s="100"/>
      <c r="WLW1500" s="100"/>
      <c r="WLX1500" s="100"/>
      <c r="WLY1500" s="100"/>
      <c r="WLZ1500" s="100"/>
      <c r="WMA1500" s="100"/>
      <c r="WMB1500" s="100"/>
      <c r="WMC1500" s="100"/>
      <c r="WMD1500" s="100"/>
      <c r="WME1500" s="100"/>
      <c r="WMF1500" s="100"/>
      <c r="WMG1500" s="100"/>
      <c r="WMH1500" s="100"/>
      <c r="WMI1500" s="100"/>
      <c r="WMJ1500" s="100"/>
      <c r="WMK1500" s="100"/>
      <c r="WML1500" s="100"/>
      <c r="WMM1500" s="100"/>
      <c r="WMN1500" s="100"/>
      <c r="WMO1500" s="100"/>
      <c r="WMP1500" s="100"/>
      <c r="WMQ1500" s="100"/>
      <c r="WMR1500" s="100"/>
      <c r="WMS1500" s="100"/>
      <c r="WMT1500" s="100"/>
      <c r="WMU1500" s="100"/>
      <c r="WMV1500" s="100"/>
      <c r="WMW1500" s="100"/>
      <c r="WMX1500" s="100"/>
      <c r="WMY1500" s="100"/>
      <c r="WMZ1500" s="100"/>
      <c r="WNA1500" s="100"/>
      <c r="WNB1500" s="100"/>
      <c r="WNC1500" s="100"/>
      <c r="WND1500" s="100"/>
      <c r="WNE1500" s="100"/>
      <c r="WNF1500" s="100"/>
      <c r="WNG1500" s="100"/>
      <c r="WNH1500" s="100"/>
      <c r="WNI1500" s="100"/>
      <c r="WNJ1500" s="100"/>
      <c r="WNK1500" s="100"/>
      <c r="WNL1500" s="100"/>
      <c r="WNM1500" s="100"/>
      <c r="WNN1500" s="100"/>
      <c r="WNO1500" s="100"/>
      <c r="WNP1500" s="100"/>
      <c r="WNQ1500" s="100"/>
      <c r="WNR1500" s="100"/>
      <c r="WNS1500" s="100"/>
      <c r="WNT1500" s="100"/>
      <c r="WNU1500" s="100"/>
      <c r="WNV1500" s="100"/>
      <c r="WNW1500" s="100"/>
      <c r="WNX1500" s="100"/>
      <c r="WNY1500" s="100"/>
      <c r="WNZ1500" s="100"/>
      <c r="WOA1500" s="100"/>
      <c r="WOB1500" s="100"/>
      <c r="WOC1500" s="100"/>
      <c r="WOD1500" s="100"/>
      <c r="WOE1500" s="100"/>
      <c r="WOF1500" s="100"/>
      <c r="WOG1500" s="100"/>
      <c r="WOH1500" s="100"/>
      <c r="WOI1500" s="100"/>
      <c r="WOJ1500" s="100"/>
      <c r="WOK1500" s="100"/>
      <c r="WOL1500" s="100"/>
      <c r="WOM1500" s="100"/>
      <c r="WON1500" s="100"/>
      <c r="WOO1500" s="100"/>
      <c r="WOP1500" s="100"/>
      <c r="WOQ1500" s="100"/>
      <c r="WOR1500" s="100"/>
      <c r="WOS1500" s="100"/>
      <c r="WOT1500" s="100"/>
      <c r="WOU1500" s="100"/>
      <c r="WOV1500" s="100"/>
      <c r="WOW1500" s="100"/>
      <c r="WOX1500" s="100"/>
      <c r="WOY1500" s="100"/>
      <c r="WOZ1500" s="100"/>
      <c r="WPA1500" s="100"/>
      <c r="WPB1500" s="100"/>
      <c r="WPC1500" s="100"/>
      <c r="WPD1500" s="100"/>
      <c r="WPE1500" s="100"/>
      <c r="WPF1500" s="100"/>
      <c r="WPG1500" s="100"/>
      <c r="WPH1500" s="100"/>
      <c r="WPI1500" s="100"/>
      <c r="WPJ1500" s="100"/>
      <c r="WPK1500" s="100"/>
      <c r="WPL1500" s="100"/>
      <c r="WPM1500" s="100"/>
      <c r="WPN1500" s="100"/>
      <c r="WPO1500" s="100"/>
      <c r="WPP1500" s="100"/>
      <c r="WPQ1500" s="100"/>
      <c r="WPR1500" s="100"/>
      <c r="WPS1500" s="100"/>
      <c r="WPT1500" s="100"/>
      <c r="WPU1500" s="100"/>
      <c r="WPV1500" s="100"/>
      <c r="WPW1500" s="100"/>
      <c r="WPX1500" s="100"/>
      <c r="WPY1500" s="100"/>
      <c r="WPZ1500" s="100"/>
      <c r="WQA1500" s="100"/>
      <c r="WQB1500" s="100"/>
      <c r="WQC1500" s="100"/>
      <c r="WQD1500" s="100"/>
      <c r="WQE1500" s="100"/>
      <c r="WQF1500" s="100"/>
      <c r="WQG1500" s="100"/>
      <c r="WQH1500" s="100"/>
      <c r="WQI1500" s="100"/>
      <c r="WQJ1500" s="100"/>
      <c r="WQK1500" s="100"/>
      <c r="WQL1500" s="100"/>
      <c r="WQM1500" s="100"/>
      <c r="WQN1500" s="100"/>
      <c r="WQO1500" s="100"/>
      <c r="WQP1500" s="100"/>
      <c r="WQQ1500" s="100"/>
      <c r="WQR1500" s="100"/>
      <c r="WQS1500" s="100"/>
      <c r="WQT1500" s="100"/>
      <c r="WQU1500" s="100"/>
      <c r="WQV1500" s="100"/>
      <c r="WQW1500" s="100"/>
      <c r="WQX1500" s="100"/>
      <c r="WQY1500" s="100"/>
      <c r="WQZ1500" s="100"/>
      <c r="WRA1500" s="100"/>
      <c r="WRB1500" s="100"/>
      <c r="WRC1500" s="100"/>
      <c r="WRD1500" s="100"/>
      <c r="WRE1500" s="100"/>
      <c r="WRF1500" s="100"/>
      <c r="WRG1500" s="100"/>
      <c r="WRH1500" s="100"/>
      <c r="WRI1500" s="100"/>
      <c r="WRJ1500" s="100"/>
      <c r="WRK1500" s="100"/>
      <c r="WRL1500" s="100"/>
      <c r="WRM1500" s="100"/>
      <c r="WRN1500" s="100"/>
      <c r="WRO1500" s="100"/>
      <c r="WRP1500" s="100"/>
      <c r="WRQ1500" s="100"/>
      <c r="WRR1500" s="100"/>
      <c r="WRS1500" s="100"/>
      <c r="WRT1500" s="100"/>
      <c r="WRU1500" s="100"/>
      <c r="WRV1500" s="100"/>
      <c r="WRW1500" s="100"/>
      <c r="WRX1500" s="100"/>
      <c r="WRY1500" s="100"/>
      <c r="WRZ1500" s="100"/>
      <c r="WSA1500" s="100"/>
      <c r="WSB1500" s="100"/>
      <c r="WSC1500" s="100"/>
      <c r="WSD1500" s="100"/>
      <c r="WSE1500" s="100"/>
      <c r="WSF1500" s="100"/>
      <c r="WSG1500" s="100"/>
      <c r="WSH1500" s="100"/>
      <c r="WSI1500" s="100"/>
      <c r="WSJ1500" s="100"/>
      <c r="WSK1500" s="100"/>
      <c r="WSL1500" s="100"/>
      <c r="WSM1500" s="100"/>
      <c r="WSN1500" s="100"/>
      <c r="WSO1500" s="100"/>
      <c r="WSP1500" s="100"/>
      <c r="WSQ1500" s="100"/>
      <c r="WSR1500" s="100"/>
      <c r="WSS1500" s="100"/>
      <c r="WST1500" s="100"/>
      <c r="WSU1500" s="100"/>
      <c r="WSV1500" s="100"/>
      <c r="WSW1500" s="100"/>
      <c r="WSX1500" s="100"/>
      <c r="WSY1500" s="100"/>
      <c r="WSZ1500" s="100"/>
      <c r="WTA1500" s="100"/>
      <c r="WTB1500" s="100"/>
      <c r="WTC1500" s="100"/>
      <c r="WTD1500" s="100"/>
      <c r="WTE1500" s="100"/>
      <c r="WTF1500" s="100"/>
      <c r="WTG1500" s="100"/>
      <c r="WTH1500" s="100"/>
      <c r="WTI1500" s="100"/>
      <c r="WTJ1500" s="100"/>
      <c r="WTK1500" s="100"/>
      <c r="WTL1500" s="100"/>
      <c r="WTM1500" s="100"/>
      <c r="WTN1500" s="100"/>
      <c r="WTO1500" s="100"/>
      <c r="WTP1500" s="100"/>
      <c r="WTQ1500" s="100"/>
      <c r="WTR1500" s="100"/>
      <c r="WTS1500" s="100"/>
      <c r="WTT1500" s="100"/>
      <c r="WTU1500" s="100"/>
      <c r="WTV1500" s="100"/>
      <c r="WTW1500" s="100"/>
      <c r="WTX1500" s="100"/>
      <c r="WTY1500" s="100"/>
      <c r="WTZ1500" s="100"/>
      <c r="WUA1500" s="100"/>
      <c r="WUB1500" s="100"/>
      <c r="WUC1500" s="100"/>
      <c r="WUD1500" s="100"/>
      <c r="WUE1500" s="100"/>
      <c r="WUF1500" s="100"/>
      <c r="WUG1500" s="100"/>
      <c r="WUH1500" s="100"/>
      <c r="WUI1500" s="100"/>
      <c r="WUJ1500" s="100"/>
      <c r="WUK1500" s="100"/>
      <c r="WUL1500" s="100"/>
      <c r="WUM1500" s="100"/>
      <c r="WUN1500" s="100"/>
      <c r="WUO1500" s="100"/>
      <c r="WUP1500" s="100"/>
      <c r="WUQ1500" s="100"/>
      <c r="WUR1500" s="100"/>
      <c r="WUS1500" s="100"/>
      <c r="WUT1500" s="100"/>
      <c r="WUU1500" s="100"/>
      <c r="WUV1500" s="100"/>
      <c r="WUW1500" s="100"/>
      <c r="WUX1500" s="100"/>
      <c r="WUY1500" s="100"/>
      <c r="WUZ1500" s="100"/>
      <c r="WVA1500" s="100"/>
      <c r="WVB1500" s="100"/>
      <c r="WVC1500" s="100"/>
      <c r="WVD1500" s="100"/>
      <c r="WVE1500" s="100"/>
      <c r="WVF1500" s="100"/>
      <c r="WVG1500" s="100"/>
      <c r="WVH1500" s="100"/>
      <c r="WVI1500" s="100"/>
      <c r="WVJ1500" s="100"/>
      <c r="WVK1500" s="100"/>
      <c r="WVL1500" s="100"/>
      <c r="WVM1500" s="100"/>
      <c r="WVN1500" s="100"/>
      <c r="WVO1500" s="100"/>
      <c r="WVP1500" s="100"/>
      <c r="WVQ1500" s="100"/>
      <c r="WVR1500" s="100"/>
      <c r="WVS1500" s="100"/>
      <c r="WVT1500" s="100"/>
      <c r="WVU1500" s="100"/>
      <c r="WVV1500" s="100"/>
      <c r="WVW1500" s="100"/>
      <c r="WVX1500" s="100"/>
      <c r="WVY1500" s="100"/>
      <c r="WVZ1500" s="100"/>
      <c r="WWA1500" s="100"/>
      <c r="WWB1500" s="100"/>
      <c r="WWC1500" s="100"/>
      <c r="WWD1500" s="100"/>
      <c r="WWE1500" s="100"/>
      <c r="WWF1500" s="100"/>
      <c r="WWG1500" s="100"/>
      <c r="WWH1500" s="100"/>
      <c r="WWI1500" s="100"/>
      <c r="WWJ1500" s="100"/>
      <c r="WWK1500" s="100"/>
      <c r="WWL1500" s="100"/>
      <c r="WWM1500" s="100"/>
      <c r="WWN1500" s="100"/>
      <c r="WWO1500" s="100"/>
      <c r="WWP1500" s="100"/>
      <c r="WWQ1500" s="100"/>
      <c r="WWR1500" s="100"/>
      <c r="WWS1500" s="100"/>
      <c r="WWT1500" s="100"/>
      <c r="WWU1500" s="100"/>
      <c r="WWV1500" s="100"/>
      <c r="WWW1500" s="100"/>
      <c r="WWX1500" s="100"/>
      <c r="WWY1500" s="100"/>
      <c r="WWZ1500" s="100"/>
      <c r="WXA1500" s="100"/>
      <c r="WXB1500" s="100"/>
      <c r="WXC1500" s="100"/>
      <c r="WXD1500" s="100"/>
      <c r="WXE1500" s="100"/>
      <c r="WXF1500" s="100"/>
      <c r="WXG1500" s="100"/>
      <c r="WXH1500" s="100"/>
      <c r="WXI1500" s="100"/>
      <c r="WXJ1500" s="100"/>
      <c r="WXK1500" s="100"/>
      <c r="WXL1500" s="100"/>
      <c r="WXM1500" s="100"/>
      <c r="WXN1500" s="100"/>
      <c r="WXO1500" s="100"/>
      <c r="WXP1500" s="100"/>
      <c r="WXQ1500" s="100"/>
      <c r="WXR1500" s="100"/>
      <c r="WXS1500" s="100"/>
      <c r="WXT1500" s="100"/>
      <c r="WXU1500" s="100"/>
      <c r="WXV1500" s="100"/>
      <c r="WXW1500" s="100"/>
      <c r="WXX1500" s="100"/>
      <c r="WXY1500" s="100"/>
      <c r="WXZ1500" s="100"/>
      <c r="WYA1500" s="100"/>
      <c r="WYB1500" s="100"/>
      <c r="WYC1500" s="100"/>
      <c r="WYD1500" s="100"/>
      <c r="WYE1500" s="100"/>
      <c r="WYF1500" s="100"/>
      <c r="WYG1500" s="100"/>
      <c r="WYH1500" s="100"/>
      <c r="WYI1500" s="100"/>
      <c r="WYJ1500" s="100"/>
      <c r="WYK1500" s="100"/>
      <c r="WYL1500" s="100"/>
      <c r="WYM1500" s="100"/>
      <c r="WYN1500" s="100"/>
      <c r="WYO1500" s="100"/>
      <c r="WYP1500" s="100"/>
      <c r="WYQ1500" s="100"/>
      <c r="WYR1500" s="100"/>
      <c r="WYS1500" s="100"/>
      <c r="WYT1500" s="100"/>
      <c r="WYU1500" s="100"/>
      <c r="WYV1500" s="100"/>
      <c r="WYW1500" s="100"/>
      <c r="WYX1500" s="100"/>
      <c r="WYY1500" s="100"/>
      <c r="WYZ1500" s="100"/>
      <c r="WZA1500" s="100"/>
      <c r="WZB1500" s="100"/>
      <c r="WZC1500" s="100"/>
      <c r="WZD1500" s="100"/>
      <c r="WZE1500" s="100"/>
      <c r="WZF1500" s="100"/>
      <c r="WZG1500" s="100"/>
      <c r="WZH1500" s="100"/>
      <c r="WZI1500" s="100"/>
      <c r="WZJ1500" s="100"/>
      <c r="WZK1500" s="100"/>
      <c r="WZL1500" s="100"/>
      <c r="WZM1500" s="100"/>
      <c r="WZN1500" s="100"/>
      <c r="WZO1500" s="100"/>
      <c r="WZP1500" s="100"/>
      <c r="WZQ1500" s="100"/>
      <c r="WZR1500" s="100"/>
      <c r="WZS1500" s="100"/>
      <c r="WZT1500" s="100"/>
      <c r="WZU1500" s="100"/>
      <c r="WZV1500" s="100"/>
      <c r="WZW1500" s="100"/>
      <c r="WZX1500" s="100"/>
      <c r="WZY1500" s="100"/>
      <c r="WZZ1500" s="100"/>
      <c r="XAA1500" s="100"/>
      <c r="XAB1500" s="100"/>
      <c r="XAC1500" s="100"/>
      <c r="XAD1500" s="100"/>
      <c r="XAE1500" s="100"/>
      <c r="XAF1500" s="100"/>
      <c r="XAG1500" s="100"/>
      <c r="XAH1500" s="100"/>
      <c r="XAI1500" s="100"/>
      <c r="XAJ1500" s="100"/>
      <c r="XAK1500" s="100"/>
      <c r="XAL1500" s="100"/>
      <c r="XAM1500" s="100"/>
      <c r="XAN1500" s="100"/>
      <c r="XAO1500" s="100"/>
      <c r="XAP1500" s="100"/>
      <c r="XAQ1500" s="100"/>
      <c r="XAR1500" s="100"/>
      <c r="XAS1500" s="100"/>
      <c r="XAT1500" s="100"/>
      <c r="XAU1500" s="100"/>
      <c r="XAV1500" s="100"/>
      <c r="XAW1500" s="100"/>
      <c r="XAX1500" s="100"/>
      <c r="XAY1500" s="100"/>
      <c r="XAZ1500" s="100"/>
      <c r="XBA1500" s="100"/>
      <c r="XBB1500" s="100"/>
      <c r="XBC1500" s="100"/>
      <c r="XBD1500" s="100"/>
      <c r="XBE1500" s="100"/>
      <c r="XBF1500" s="100"/>
      <c r="XBG1500" s="100"/>
      <c r="XBH1500" s="100"/>
      <c r="XBI1500" s="100"/>
      <c r="XBJ1500" s="100"/>
      <c r="XBK1500" s="100"/>
      <c r="XBL1500" s="100"/>
      <c r="XBM1500" s="100"/>
      <c r="XBN1500" s="100"/>
      <c r="XBO1500" s="100"/>
      <c r="XBP1500" s="100"/>
      <c r="XBQ1500" s="100"/>
      <c r="XBR1500" s="100"/>
      <c r="XBS1500" s="100"/>
      <c r="XBT1500" s="100"/>
      <c r="XBU1500" s="100"/>
      <c r="XBV1500" s="100"/>
      <c r="XBW1500" s="100"/>
      <c r="XBX1500" s="100"/>
      <c r="XBY1500" s="100"/>
      <c r="XBZ1500" s="100"/>
      <c r="XCA1500" s="100"/>
      <c r="XCB1500" s="100"/>
      <c r="XCC1500" s="100"/>
      <c r="XCD1500" s="100"/>
      <c r="XCE1500" s="100"/>
      <c r="XCF1500" s="100"/>
      <c r="XCG1500" s="100"/>
      <c r="XCH1500" s="100"/>
      <c r="XCI1500" s="100"/>
      <c r="XCJ1500" s="100"/>
      <c r="XCK1500" s="100"/>
      <c r="XCL1500" s="100"/>
      <c r="XCM1500" s="100"/>
      <c r="XCN1500" s="100"/>
      <c r="XCO1500" s="100"/>
      <c r="XCP1500" s="100"/>
      <c r="XCQ1500" s="100"/>
      <c r="XCR1500" s="100"/>
      <c r="XCS1500" s="100"/>
      <c r="XCT1500" s="100"/>
      <c r="XCU1500" s="100"/>
      <c r="XCV1500" s="100"/>
      <c r="XCW1500" s="100"/>
      <c r="XCX1500" s="100"/>
      <c r="XCY1500" s="100"/>
      <c r="XCZ1500" s="100"/>
      <c r="XDA1500" s="100"/>
      <c r="XDB1500" s="100"/>
      <c r="XDC1500" s="100"/>
      <c r="XDD1500" s="100"/>
      <c r="XDE1500" s="100"/>
      <c r="XDF1500" s="100"/>
      <c r="XDG1500" s="100"/>
      <c r="XDH1500" s="100"/>
      <c r="XDI1500" s="100"/>
      <c r="XDJ1500" s="100"/>
      <c r="XDK1500" s="100"/>
      <c r="XDL1500" s="100"/>
      <c r="XDM1500" s="100"/>
      <c r="XDN1500" s="100"/>
      <c r="XDO1500" s="100"/>
      <c r="XDP1500" s="100"/>
      <c r="XDQ1500" s="100"/>
      <c r="XDR1500" s="100"/>
      <c r="XDS1500" s="100"/>
      <c r="XDT1500" s="100"/>
      <c r="XDU1500" s="100"/>
      <c r="XDV1500" s="100"/>
      <c r="XDW1500" s="100"/>
      <c r="XDX1500" s="100"/>
      <c r="XDY1500" s="100"/>
      <c r="XDZ1500" s="100"/>
      <c r="XEA1500" s="100"/>
      <c r="XEB1500" s="100"/>
      <c r="XEC1500" s="100"/>
      <c r="XED1500" s="100"/>
      <c r="XEE1500" s="100"/>
      <c r="XEF1500" s="100"/>
      <c r="XEG1500" s="100"/>
      <c r="XEH1500" s="100"/>
      <c r="XEI1500" s="100"/>
      <c r="XEJ1500" s="100"/>
      <c r="XEK1500" s="100"/>
      <c r="XEL1500" s="100"/>
      <c r="XEM1500" s="100"/>
      <c r="XEN1500" s="100"/>
      <c r="XEO1500" s="100"/>
      <c r="XEP1500" s="100"/>
      <c r="XEQ1500" s="100"/>
      <c r="XER1500" s="100"/>
      <c r="XES1500" s="100"/>
      <c r="XET1500" s="100"/>
      <c r="XEU1500" s="100"/>
      <c r="XEV1500" s="100"/>
      <c r="XEW1500" s="100"/>
      <c r="XEX1500" s="100"/>
      <c r="XEY1500" s="100"/>
      <c r="XEZ1500" s="100"/>
    </row>
    <row r="1501" s="100" customFormat="1" spans="1:15">
      <c r="A1501" s="128" t="s">
        <v>244</v>
      </c>
      <c r="B1501" s="128" t="s">
        <v>1072</v>
      </c>
      <c r="C1501" s="132" t="s">
        <v>2110</v>
      </c>
      <c r="D1501" s="130" t="s">
        <v>2111</v>
      </c>
      <c r="E1501" s="130" t="s">
        <v>2112</v>
      </c>
      <c r="F1501" s="130"/>
      <c r="G1501" s="131" t="s">
        <v>28</v>
      </c>
      <c r="H1501" s="131">
        <v>17.6</v>
      </c>
      <c r="I1501" s="131">
        <v>17.6</v>
      </c>
      <c r="J1501" s="161"/>
      <c r="K1501" s="161"/>
      <c r="L1501" s="161"/>
      <c r="M1501" s="161"/>
      <c r="N1501" s="164" t="s">
        <v>71</v>
      </c>
      <c r="O1501" s="165"/>
    </row>
    <row r="1502" s="100" customFormat="1" ht="20.25" spans="1:15">
      <c r="A1502" s="128" t="s">
        <v>244</v>
      </c>
      <c r="B1502" s="128" t="s">
        <v>1072</v>
      </c>
      <c r="C1502" s="132" t="s">
        <v>2113</v>
      </c>
      <c r="D1502" s="130" t="s">
        <v>2114</v>
      </c>
      <c r="E1502" s="130" t="s">
        <v>2115</v>
      </c>
      <c r="F1502" s="130"/>
      <c r="G1502" s="131" t="s">
        <v>28</v>
      </c>
      <c r="H1502" s="131">
        <v>59.9</v>
      </c>
      <c r="I1502" s="131">
        <v>59.9</v>
      </c>
      <c r="J1502" s="161"/>
      <c r="K1502" s="161"/>
      <c r="L1502" s="161"/>
      <c r="M1502" s="161"/>
      <c r="N1502" s="164" t="s">
        <v>71</v>
      </c>
      <c r="O1502" s="165"/>
    </row>
    <row r="1503" s="100" customFormat="1" ht="20.25" spans="1:15">
      <c r="A1503" s="128" t="s">
        <v>244</v>
      </c>
      <c r="B1503" s="128" t="s">
        <v>1072</v>
      </c>
      <c r="C1503" s="132" t="s">
        <v>2116</v>
      </c>
      <c r="D1503" s="130" t="s">
        <v>2117</v>
      </c>
      <c r="E1503" s="130"/>
      <c r="F1503" s="130"/>
      <c r="G1503" s="131" t="s">
        <v>28</v>
      </c>
      <c r="H1503" s="131">
        <v>80.5</v>
      </c>
      <c r="I1503" s="131">
        <v>80.5</v>
      </c>
      <c r="J1503" s="161"/>
      <c r="K1503" s="161"/>
      <c r="L1503" s="161"/>
      <c r="M1503" s="161" t="s">
        <v>2118</v>
      </c>
      <c r="N1503" s="164" t="s">
        <v>71</v>
      </c>
      <c r="O1503" s="165"/>
    </row>
    <row r="1504" s="100" customFormat="1" ht="20.25" spans="1:15">
      <c r="A1504" s="128" t="s">
        <v>95</v>
      </c>
      <c r="B1504" s="128" t="s">
        <v>1072</v>
      </c>
      <c r="C1504" s="132" t="s">
        <v>2119</v>
      </c>
      <c r="D1504" s="130" t="s">
        <v>2120</v>
      </c>
      <c r="E1504" s="130" t="s">
        <v>2121</v>
      </c>
      <c r="F1504" s="130"/>
      <c r="G1504" s="131" t="s">
        <v>28</v>
      </c>
      <c r="H1504" s="131">
        <v>121.4</v>
      </c>
      <c r="I1504" s="131">
        <v>121.4</v>
      </c>
      <c r="J1504" s="161"/>
      <c r="K1504" s="161"/>
      <c r="L1504" s="161"/>
      <c r="M1504" s="161"/>
      <c r="N1504" s="164" t="s">
        <v>51</v>
      </c>
      <c r="O1504" s="165"/>
    </row>
    <row r="1505" s="100" customFormat="1" ht="20.25" spans="1:15">
      <c r="A1505" s="128" t="s">
        <v>95</v>
      </c>
      <c r="B1505" s="128" t="s">
        <v>1072</v>
      </c>
      <c r="C1505" s="132" t="s">
        <v>2122</v>
      </c>
      <c r="D1505" s="130" t="s">
        <v>1983</v>
      </c>
      <c r="E1505" s="130" t="s">
        <v>2123</v>
      </c>
      <c r="F1505" s="130"/>
      <c r="G1505" s="131" t="s">
        <v>1074</v>
      </c>
      <c r="H1505" s="131">
        <v>63</v>
      </c>
      <c r="I1505" s="131">
        <v>63</v>
      </c>
      <c r="J1505" s="161"/>
      <c r="K1505" s="161"/>
      <c r="L1505" s="161"/>
      <c r="M1505" s="161"/>
      <c r="N1505" s="164" t="s">
        <v>71</v>
      </c>
      <c r="O1505" s="165"/>
    </row>
    <row r="1506" s="100" customFormat="1" ht="20.25" spans="1:15">
      <c r="A1506" s="128" t="s">
        <v>21</v>
      </c>
      <c r="B1506" s="128"/>
      <c r="C1506" s="241">
        <v>250404</v>
      </c>
      <c r="D1506" s="242" t="s">
        <v>2124</v>
      </c>
      <c r="E1506" s="130"/>
      <c r="F1506" s="130"/>
      <c r="G1506" s="131"/>
      <c r="H1506" s="145"/>
      <c r="I1506" s="145"/>
      <c r="J1506" s="145"/>
      <c r="K1506" s="145"/>
      <c r="L1506" s="145"/>
      <c r="M1506" s="161" t="s">
        <v>2125</v>
      </c>
      <c r="N1506" s="164" t="s">
        <v>20</v>
      </c>
      <c r="O1506" s="165"/>
    </row>
    <row r="1507" s="100" customFormat="1" spans="1:15">
      <c r="A1507" s="128" t="s">
        <v>21</v>
      </c>
      <c r="B1507" s="128" t="s">
        <v>1072</v>
      </c>
      <c r="C1507" s="132">
        <v>250404001</v>
      </c>
      <c r="D1507" s="130" t="s">
        <v>2126</v>
      </c>
      <c r="E1507" s="130"/>
      <c r="F1507" s="130"/>
      <c r="G1507" s="131" t="s">
        <v>1074</v>
      </c>
      <c r="H1507" s="131">
        <v>14.7</v>
      </c>
      <c r="I1507" s="131">
        <v>14.7</v>
      </c>
      <c r="J1507" s="161"/>
      <c r="K1507" s="161"/>
      <c r="L1507" s="161"/>
      <c r="M1507" s="161"/>
      <c r="N1507" s="164" t="s">
        <v>71</v>
      </c>
      <c r="O1507" s="165"/>
    </row>
    <row r="1508" s="100" customFormat="1" spans="1:15">
      <c r="A1508" s="128" t="s">
        <v>21</v>
      </c>
      <c r="B1508" s="128" t="s">
        <v>1072</v>
      </c>
      <c r="C1508" s="132">
        <v>250404002</v>
      </c>
      <c r="D1508" s="130" t="s">
        <v>2127</v>
      </c>
      <c r="E1508" s="130"/>
      <c r="F1508" s="130"/>
      <c r="G1508" s="131" t="s">
        <v>1074</v>
      </c>
      <c r="H1508" s="131">
        <v>14.7</v>
      </c>
      <c r="I1508" s="131">
        <v>14.7</v>
      </c>
      <c r="J1508" s="161"/>
      <c r="K1508" s="161"/>
      <c r="L1508" s="161"/>
      <c r="M1508" s="161"/>
      <c r="N1508" s="164" t="s">
        <v>71</v>
      </c>
      <c r="O1508" s="165"/>
    </row>
    <row r="1509" s="100" customFormat="1" spans="1:15">
      <c r="A1509" s="128" t="s">
        <v>95</v>
      </c>
      <c r="B1509" s="128" t="s">
        <v>1072</v>
      </c>
      <c r="C1509" s="132">
        <v>250404003</v>
      </c>
      <c r="D1509" s="130" t="s">
        <v>2128</v>
      </c>
      <c r="E1509" s="130"/>
      <c r="F1509" s="130"/>
      <c r="G1509" s="131" t="s">
        <v>1074</v>
      </c>
      <c r="H1509" s="131">
        <v>40.2</v>
      </c>
      <c r="I1509" s="131">
        <v>40.2</v>
      </c>
      <c r="J1509" s="161"/>
      <c r="K1509" s="161"/>
      <c r="L1509" s="161"/>
      <c r="M1509" s="161"/>
      <c r="N1509" s="164" t="s">
        <v>71</v>
      </c>
      <c r="O1509" s="165"/>
    </row>
    <row r="1510" s="100" customFormat="1" ht="20.25" spans="1:15">
      <c r="A1510" s="128" t="s">
        <v>21</v>
      </c>
      <c r="B1510" s="128" t="s">
        <v>1072</v>
      </c>
      <c r="C1510" s="132">
        <v>250404004</v>
      </c>
      <c r="D1510" s="130" t="s">
        <v>2129</v>
      </c>
      <c r="E1510" s="130"/>
      <c r="F1510" s="130"/>
      <c r="G1510" s="131" t="s">
        <v>1074</v>
      </c>
      <c r="H1510" s="131">
        <v>45.1</v>
      </c>
      <c r="I1510" s="131">
        <v>45.1</v>
      </c>
      <c r="J1510" s="161"/>
      <c r="K1510" s="161"/>
      <c r="L1510" s="161"/>
      <c r="M1510" s="161"/>
      <c r="N1510" s="164" t="s">
        <v>71</v>
      </c>
      <c r="O1510" s="165"/>
    </row>
    <row r="1511" s="100" customFormat="1" ht="20.25" spans="1:15">
      <c r="A1511" s="128" t="s">
        <v>21</v>
      </c>
      <c r="B1511" s="128" t="s">
        <v>1072</v>
      </c>
      <c r="C1511" s="132">
        <v>250404005</v>
      </c>
      <c r="D1511" s="130" t="s">
        <v>2130</v>
      </c>
      <c r="E1511" s="130"/>
      <c r="F1511" s="130"/>
      <c r="G1511" s="131" t="s">
        <v>1074</v>
      </c>
      <c r="H1511" s="131">
        <v>17.6</v>
      </c>
      <c r="I1511" s="131">
        <v>17.6</v>
      </c>
      <c r="J1511" s="161"/>
      <c r="K1511" s="161"/>
      <c r="L1511" s="161"/>
      <c r="M1511" s="161"/>
      <c r="N1511" s="164" t="s">
        <v>71</v>
      </c>
      <c r="O1511" s="165"/>
    </row>
    <row r="1512" s="100" customFormat="1" ht="20.25" spans="1:15">
      <c r="A1512" s="128" t="s">
        <v>21</v>
      </c>
      <c r="B1512" s="128" t="s">
        <v>1072</v>
      </c>
      <c r="C1512" s="132">
        <v>250404006</v>
      </c>
      <c r="D1512" s="130" t="s">
        <v>2131</v>
      </c>
      <c r="E1512" s="130"/>
      <c r="F1512" s="130"/>
      <c r="G1512" s="131" t="s">
        <v>1074</v>
      </c>
      <c r="H1512" s="131">
        <v>17.6</v>
      </c>
      <c r="I1512" s="131">
        <v>17.6</v>
      </c>
      <c r="J1512" s="161"/>
      <c r="K1512" s="161"/>
      <c r="L1512" s="161"/>
      <c r="M1512" s="161"/>
      <c r="N1512" s="164" t="s">
        <v>71</v>
      </c>
      <c r="O1512" s="165"/>
    </row>
    <row r="1513" s="100" customFormat="1" ht="20.25" spans="1:15">
      <c r="A1513" s="128" t="s">
        <v>95</v>
      </c>
      <c r="B1513" s="128" t="s">
        <v>1072</v>
      </c>
      <c r="C1513" s="132">
        <v>250404007</v>
      </c>
      <c r="D1513" s="130" t="s">
        <v>2132</v>
      </c>
      <c r="E1513" s="130"/>
      <c r="F1513" s="130"/>
      <c r="G1513" s="131" t="s">
        <v>1074</v>
      </c>
      <c r="H1513" s="131">
        <v>24.5</v>
      </c>
      <c r="I1513" s="131">
        <v>24.5</v>
      </c>
      <c r="J1513" s="161"/>
      <c r="K1513" s="161"/>
      <c r="L1513" s="161"/>
      <c r="M1513" s="161"/>
      <c r="N1513" s="164" t="s">
        <v>71</v>
      </c>
      <c r="O1513" s="165"/>
    </row>
    <row r="1514" s="100" customFormat="1" ht="20.25" spans="1:15">
      <c r="A1514" s="128" t="s">
        <v>21</v>
      </c>
      <c r="B1514" s="128" t="s">
        <v>1072</v>
      </c>
      <c r="C1514" s="132">
        <v>250404008</v>
      </c>
      <c r="D1514" s="130" t="s">
        <v>2133</v>
      </c>
      <c r="E1514" s="130"/>
      <c r="F1514" s="130"/>
      <c r="G1514" s="131" t="s">
        <v>1074</v>
      </c>
      <c r="H1514" s="131">
        <v>17.6</v>
      </c>
      <c r="I1514" s="131">
        <v>17.6</v>
      </c>
      <c r="J1514" s="161"/>
      <c r="K1514" s="161"/>
      <c r="L1514" s="161"/>
      <c r="M1514" s="161"/>
      <c r="N1514" s="164" t="s">
        <v>71</v>
      </c>
      <c r="O1514" s="165"/>
    </row>
    <row r="1515" s="100" customFormat="1" ht="20.25" spans="1:15">
      <c r="A1515" s="128" t="s">
        <v>95</v>
      </c>
      <c r="B1515" s="128" t="s">
        <v>1072</v>
      </c>
      <c r="C1515" s="132">
        <v>250404009</v>
      </c>
      <c r="D1515" s="130" t="s">
        <v>2134</v>
      </c>
      <c r="E1515" s="130"/>
      <c r="F1515" s="130"/>
      <c r="G1515" s="131" t="s">
        <v>1074</v>
      </c>
      <c r="H1515" s="131">
        <v>32</v>
      </c>
      <c r="I1515" s="131">
        <v>32</v>
      </c>
      <c r="J1515" s="161"/>
      <c r="K1515" s="161"/>
      <c r="L1515" s="161"/>
      <c r="M1515" s="161"/>
      <c r="N1515" s="164" t="s">
        <v>71</v>
      </c>
      <c r="O1515" s="165"/>
    </row>
    <row r="1516" s="100" customFormat="1" ht="20.25" spans="1:15">
      <c r="A1516" s="128" t="s">
        <v>21</v>
      </c>
      <c r="B1516" s="128" t="s">
        <v>1072</v>
      </c>
      <c r="C1516" s="132">
        <v>250404010</v>
      </c>
      <c r="D1516" s="130" t="s">
        <v>2135</v>
      </c>
      <c r="E1516" s="130"/>
      <c r="F1516" s="130"/>
      <c r="G1516" s="131" t="s">
        <v>1074</v>
      </c>
      <c r="H1516" s="131">
        <v>35.3</v>
      </c>
      <c r="I1516" s="131">
        <v>35.3</v>
      </c>
      <c r="J1516" s="161"/>
      <c r="K1516" s="161"/>
      <c r="L1516" s="161"/>
      <c r="M1516" s="161"/>
      <c r="N1516" s="164" t="s">
        <v>71</v>
      </c>
      <c r="O1516" s="165"/>
    </row>
    <row r="1517" s="100" customFormat="1" ht="30.4" spans="1:15">
      <c r="A1517" s="128" t="s">
        <v>82</v>
      </c>
      <c r="B1517" s="128" t="s">
        <v>1072</v>
      </c>
      <c r="C1517" s="132">
        <v>250404011</v>
      </c>
      <c r="D1517" s="130" t="s">
        <v>2136</v>
      </c>
      <c r="E1517" s="130" t="s">
        <v>2137</v>
      </c>
      <c r="F1517" s="130"/>
      <c r="G1517" s="131" t="s">
        <v>2138</v>
      </c>
      <c r="H1517" s="131">
        <v>49</v>
      </c>
      <c r="I1517" s="131">
        <v>49</v>
      </c>
      <c r="J1517" s="161"/>
      <c r="K1517" s="161"/>
      <c r="L1517" s="161"/>
      <c r="M1517" s="161"/>
      <c r="N1517" s="164" t="s">
        <v>71</v>
      </c>
      <c r="O1517" s="165"/>
    </row>
    <row r="1518" s="100" customFormat="1" ht="20.25" spans="1:15">
      <c r="A1518" s="128" t="s">
        <v>95</v>
      </c>
      <c r="B1518" s="128" t="s">
        <v>1072</v>
      </c>
      <c r="C1518" s="132">
        <v>250404012</v>
      </c>
      <c r="D1518" s="130" t="s">
        <v>2139</v>
      </c>
      <c r="E1518" s="130"/>
      <c r="F1518" s="130"/>
      <c r="G1518" s="131" t="s">
        <v>1074</v>
      </c>
      <c r="H1518" s="131">
        <v>41</v>
      </c>
      <c r="I1518" s="131">
        <v>41</v>
      </c>
      <c r="J1518" s="161"/>
      <c r="K1518" s="161"/>
      <c r="L1518" s="161"/>
      <c r="M1518" s="161"/>
      <c r="N1518" s="164" t="s">
        <v>71</v>
      </c>
      <c r="O1518" s="165"/>
    </row>
    <row r="1519" s="100" customFormat="1" ht="20.25" spans="1:15">
      <c r="A1519" s="128" t="s">
        <v>82</v>
      </c>
      <c r="B1519" s="128" t="s">
        <v>1072</v>
      </c>
      <c r="C1519" s="132">
        <v>250404013</v>
      </c>
      <c r="D1519" s="130" t="s">
        <v>2140</v>
      </c>
      <c r="E1519" s="130"/>
      <c r="F1519" s="130"/>
      <c r="G1519" s="131" t="s">
        <v>1074</v>
      </c>
      <c r="H1519" s="131">
        <v>44.1</v>
      </c>
      <c r="I1519" s="131">
        <v>44.1</v>
      </c>
      <c r="J1519" s="161"/>
      <c r="K1519" s="161"/>
      <c r="L1519" s="161"/>
      <c r="M1519" s="161"/>
      <c r="N1519" s="164" t="s">
        <v>71</v>
      </c>
      <c r="O1519" s="165"/>
    </row>
    <row r="1520" s="100" customFormat="1" spans="1:15">
      <c r="A1520" s="128" t="s">
        <v>82</v>
      </c>
      <c r="B1520" s="128" t="s">
        <v>1072</v>
      </c>
      <c r="C1520" s="132">
        <v>250404014</v>
      </c>
      <c r="D1520" s="130" t="s">
        <v>2141</v>
      </c>
      <c r="E1520" s="130" t="s">
        <v>2142</v>
      </c>
      <c r="F1520" s="130"/>
      <c r="G1520" s="131" t="s">
        <v>1074</v>
      </c>
      <c r="H1520" s="131">
        <v>41.2</v>
      </c>
      <c r="I1520" s="131">
        <v>41.2</v>
      </c>
      <c r="J1520" s="161"/>
      <c r="K1520" s="161"/>
      <c r="L1520" s="161"/>
      <c r="M1520" s="161"/>
      <c r="N1520" s="164" t="s">
        <v>71</v>
      </c>
      <c r="O1520" s="165"/>
    </row>
    <row r="1521" s="100" customFormat="1" ht="30.4" spans="1:15">
      <c r="A1521" s="128" t="s">
        <v>228</v>
      </c>
      <c r="B1521" s="128" t="s">
        <v>1072</v>
      </c>
      <c r="C1521" s="132">
        <v>2504040141</v>
      </c>
      <c r="D1521" s="130" t="s">
        <v>2143</v>
      </c>
      <c r="E1521" s="130" t="s">
        <v>2144</v>
      </c>
      <c r="F1521" s="130"/>
      <c r="G1521" s="131" t="s">
        <v>28</v>
      </c>
      <c r="H1521" s="131">
        <v>178</v>
      </c>
      <c r="I1521" s="131">
        <v>178</v>
      </c>
      <c r="J1521" s="161"/>
      <c r="K1521" s="161"/>
      <c r="L1521" s="161"/>
      <c r="M1521" s="161"/>
      <c r="N1521" s="164" t="s">
        <v>51</v>
      </c>
      <c r="O1521" s="165"/>
    </row>
    <row r="1522" s="100" customFormat="1" spans="1:15">
      <c r="A1522" s="128" t="s">
        <v>82</v>
      </c>
      <c r="B1522" s="128" t="s">
        <v>1072</v>
      </c>
      <c r="C1522" s="132">
        <v>250404015</v>
      </c>
      <c r="D1522" s="130" t="s">
        <v>2145</v>
      </c>
      <c r="E1522" s="130" t="s">
        <v>2146</v>
      </c>
      <c r="F1522" s="130"/>
      <c r="G1522" s="131" t="s">
        <v>1074</v>
      </c>
      <c r="H1522" s="131">
        <v>44.1</v>
      </c>
      <c r="I1522" s="131">
        <v>44.1</v>
      </c>
      <c r="J1522" s="161"/>
      <c r="K1522" s="161"/>
      <c r="L1522" s="161"/>
      <c r="M1522" s="161"/>
      <c r="N1522" s="164" t="s">
        <v>71</v>
      </c>
      <c r="O1522" s="165"/>
    </row>
    <row r="1523" s="100" customFormat="1" ht="20.25" spans="1:15">
      <c r="A1523" s="128" t="s">
        <v>95</v>
      </c>
      <c r="B1523" s="128" t="s">
        <v>1072</v>
      </c>
      <c r="C1523" s="132">
        <v>250404016</v>
      </c>
      <c r="D1523" s="130" t="s">
        <v>2147</v>
      </c>
      <c r="E1523" s="130"/>
      <c r="F1523" s="130"/>
      <c r="G1523" s="131" t="s">
        <v>1074</v>
      </c>
      <c r="H1523" s="131">
        <v>52.9</v>
      </c>
      <c r="I1523" s="131">
        <v>52.9</v>
      </c>
      <c r="J1523" s="161"/>
      <c r="K1523" s="161"/>
      <c r="L1523" s="161"/>
      <c r="M1523" s="161"/>
      <c r="N1523" s="164" t="s">
        <v>71</v>
      </c>
      <c r="O1523" s="165"/>
    </row>
    <row r="1524" s="100" customFormat="1" ht="20.25" spans="1:15">
      <c r="A1524" s="128" t="s">
        <v>21</v>
      </c>
      <c r="B1524" s="128" t="s">
        <v>1072</v>
      </c>
      <c r="C1524" s="132">
        <v>250404017</v>
      </c>
      <c r="D1524" s="130" t="s">
        <v>2148</v>
      </c>
      <c r="E1524" s="130"/>
      <c r="F1524" s="130"/>
      <c r="G1524" s="131" t="s">
        <v>1074</v>
      </c>
      <c r="H1524" s="131">
        <v>64</v>
      </c>
      <c r="I1524" s="131">
        <v>64</v>
      </c>
      <c r="J1524" s="161"/>
      <c r="K1524" s="161"/>
      <c r="L1524" s="161"/>
      <c r="M1524" s="161"/>
      <c r="N1524" s="164" t="s">
        <v>71</v>
      </c>
      <c r="O1524" s="165"/>
    </row>
    <row r="1525" s="100" customFormat="1" spans="1:15">
      <c r="A1525" s="128" t="s">
        <v>21</v>
      </c>
      <c r="B1525" s="128" t="s">
        <v>1072</v>
      </c>
      <c r="C1525" s="132">
        <v>250404018</v>
      </c>
      <c r="D1525" s="130" t="s">
        <v>2149</v>
      </c>
      <c r="E1525" s="130"/>
      <c r="F1525" s="130"/>
      <c r="G1525" s="131" t="s">
        <v>1074</v>
      </c>
      <c r="H1525" s="131">
        <v>29.4</v>
      </c>
      <c r="I1525" s="131">
        <v>29.4</v>
      </c>
      <c r="J1525" s="161"/>
      <c r="K1525" s="161"/>
      <c r="L1525" s="161"/>
      <c r="M1525" s="161"/>
      <c r="N1525" s="164" t="s">
        <v>71</v>
      </c>
      <c r="O1525" s="165"/>
    </row>
    <row r="1526" s="100" customFormat="1" spans="1:15">
      <c r="A1526" s="128" t="s">
        <v>21</v>
      </c>
      <c r="B1526" s="128" t="s">
        <v>1072</v>
      </c>
      <c r="C1526" s="132">
        <v>250404019</v>
      </c>
      <c r="D1526" s="130" t="s">
        <v>2150</v>
      </c>
      <c r="E1526" s="130"/>
      <c r="F1526" s="130"/>
      <c r="G1526" s="131" t="s">
        <v>1074</v>
      </c>
      <c r="H1526" s="131">
        <v>29.4</v>
      </c>
      <c r="I1526" s="131">
        <v>29.4</v>
      </c>
      <c r="J1526" s="161"/>
      <c r="K1526" s="161"/>
      <c r="L1526" s="161"/>
      <c r="M1526" s="161"/>
      <c r="N1526" s="164" t="s">
        <v>71</v>
      </c>
      <c r="O1526" s="165"/>
    </row>
    <row r="1527" s="100" customFormat="1" spans="1:15">
      <c r="A1527" s="128" t="s">
        <v>21</v>
      </c>
      <c r="B1527" s="128" t="s">
        <v>1072</v>
      </c>
      <c r="C1527" s="132">
        <v>250404020</v>
      </c>
      <c r="D1527" s="130" t="s">
        <v>2151</v>
      </c>
      <c r="E1527" s="130"/>
      <c r="F1527" s="130"/>
      <c r="G1527" s="131" t="s">
        <v>1074</v>
      </c>
      <c r="H1527" s="131">
        <v>35.3</v>
      </c>
      <c r="I1527" s="131">
        <v>35.3</v>
      </c>
      <c r="J1527" s="161"/>
      <c r="K1527" s="161"/>
      <c r="L1527" s="161"/>
      <c r="M1527" s="161"/>
      <c r="N1527" s="164" t="s">
        <v>71</v>
      </c>
      <c r="O1527" s="165"/>
    </row>
    <row r="1528" s="100" customFormat="1" ht="20.25" spans="1:15">
      <c r="A1528" s="128" t="s">
        <v>562</v>
      </c>
      <c r="B1528" s="128" t="s">
        <v>1072</v>
      </c>
      <c r="C1528" s="132">
        <v>250404021</v>
      </c>
      <c r="D1528" s="129" t="s">
        <v>2152</v>
      </c>
      <c r="E1528" s="129" t="s">
        <v>2153</v>
      </c>
      <c r="F1528" s="129"/>
      <c r="G1528" s="136" t="s">
        <v>1074</v>
      </c>
      <c r="H1528" s="136">
        <v>61.7</v>
      </c>
      <c r="I1528" s="136">
        <v>61.7</v>
      </c>
      <c r="J1528" s="161"/>
      <c r="K1528" s="161"/>
      <c r="L1528" s="161"/>
      <c r="M1528" s="166" t="s">
        <v>1744</v>
      </c>
      <c r="N1528" s="164" t="s">
        <v>51</v>
      </c>
      <c r="O1528" s="165"/>
    </row>
    <row r="1529" s="100" customFormat="1" ht="30.4" spans="1:15">
      <c r="A1529" s="128" t="s">
        <v>75</v>
      </c>
      <c r="B1529" s="128" t="s">
        <v>1072</v>
      </c>
      <c r="C1529" s="132">
        <v>2504040211</v>
      </c>
      <c r="D1529" s="130" t="s">
        <v>2152</v>
      </c>
      <c r="E1529" s="130" t="s">
        <v>2154</v>
      </c>
      <c r="F1529" s="130"/>
      <c r="G1529" s="131" t="s">
        <v>1074</v>
      </c>
      <c r="H1529" s="131">
        <v>61.7</v>
      </c>
      <c r="I1529" s="131">
        <v>61.7</v>
      </c>
      <c r="J1529" s="161"/>
      <c r="K1529" s="161"/>
      <c r="L1529" s="161"/>
      <c r="M1529" s="161" t="s">
        <v>2155</v>
      </c>
      <c r="N1529" s="164" t="s">
        <v>51</v>
      </c>
      <c r="O1529" s="165"/>
    </row>
    <row r="1530" s="100" customFormat="1" ht="20.25" spans="1:15">
      <c r="A1530" s="128" t="s">
        <v>228</v>
      </c>
      <c r="B1530" s="128" t="s">
        <v>1072</v>
      </c>
      <c r="C1530" s="132">
        <v>250404022</v>
      </c>
      <c r="D1530" s="130" t="s">
        <v>2156</v>
      </c>
      <c r="E1530" s="130"/>
      <c r="F1530" s="130"/>
      <c r="G1530" s="131" t="s">
        <v>1074</v>
      </c>
      <c r="H1530" s="131">
        <v>53.2</v>
      </c>
      <c r="I1530" s="131">
        <v>53.2</v>
      </c>
      <c r="J1530" s="161"/>
      <c r="K1530" s="161"/>
      <c r="L1530" s="161"/>
      <c r="M1530" s="161"/>
      <c r="N1530" s="164" t="s">
        <v>51</v>
      </c>
      <c r="O1530" s="165"/>
    </row>
    <row r="1531" s="100" customFormat="1" spans="1:15">
      <c r="A1531" s="128" t="s">
        <v>228</v>
      </c>
      <c r="B1531" s="128" t="s">
        <v>1072</v>
      </c>
      <c r="C1531" s="132">
        <v>250404023</v>
      </c>
      <c r="D1531" s="130" t="s">
        <v>2157</v>
      </c>
      <c r="E1531" s="130"/>
      <c r="F1531" s="130"/>
      <c r="G1531" s="131" t="s">
        <v>1074</v>
      </c>
      <c r="H1531" s="131">
        <v>102.6</v>
      </c>
      <c r="I1531" s="131">
        <v>102.6</v>
      </c>
      <c r="J1531" s="161"/>
      <c r="K1531" s="161"/>
      <c r="L1531" s="161"/>
      <c r="M1531" s="161"/>
      <c r="N1531" s="164" t="s">
        <v>51</v>
      </c>
      <c r="O1531" s="165"/>
    </row>
    <row r="1532" s="100" customFormat="1" ht="20.25" spans="1:15">
      <c r="A1532" s="128" t="s">
        <v>228</v>
      </c>
      <c r="B1532" s="128" t="s">
        <v>1072</v>
      </c>
      <c r="C1532" s="132">
        <v>250404025</v>
      </c>
      <c r="D1532" s="130" t="s">
        <v>2158</v>
      </c>
      <c r="E1532" s="130"/>
      <c r="F1532" s="130"/>
      <c r="G1532" s="131" t="s">
        <v>1074</v>
      </c>
      <c r="H1532" s="131">
        <v>102.6</v>
      </c>
      <c r="I1532" s="131">
        <v>102.6</v>
      </c>
      <c r="J1532" s="161"/>
      <c r="K1532" s="161"/>
      <c r="L1532" s="161"/>
      <c r="M1532" s="161"/>
      <c r="N1532" s="164" t="s">
        <v>51</v>
      </c>
      <c r="O1532" s="165"/>
    </row>
    <row r="1533" s="100" customFormat="1" ht="20.25" spans="1:15">
      <c r="A1533" s="128" t="s">
        <v>44</v>
      </c>
      <c r="B1533" s="128" t="s">
        <v>1072</v>
      </c>
      <c r="C1533" s="132">
        <v>250404026</v>
      </c>
      <c r="D1533" s="130" t="s">
        <v>2159</v>
      </c>
      <c r="E1533" s="130"/>
      <c r="F1533" s="130"/>
      <c r="G1533" s="131" t="s">
        <v>28</v>
      </c>
      <c r="H1533" s="131">
        <v>77</v>
      </c>
      <c r="I1533" s="131">
        <v>77</v>
      </c>
      <c r="J1533" s="161"/>
      <c r="K1533" s="161"/>
      <c r="L1533" s="161"/>
      <c r="M1533" s="161"/>
      <c r="N1533" s="164" t="s">
        <v>51</v>
      </c>
      <c r="O1533" s="165"/>
    </row>
    <row r="1534" s="100" customFormat="1" ht="20.25" spans="1:15">
      <c r="A1534" s="128" t="s">
        <v>228</v>
      </c>
      <c r="B1534" s="128" t="s">
        <v>1072</v>
      </c>
      <c r="C1534" s="132">
        <v>250404027</v>
      </c>
      <c r="D1534" s="130" t="s">
        <v>2160</v>
      </c>
      <c r="E1534" s="130"/>
      <c r="F1534" s="130"/>
      <c r="G1534" s="131" t="s">
        <v>1074</v>
      </c>
      <c r="H1534" s="131">
        <v>59.9</v>
      </c>
      <c r="I1534" s="131">
        <v>59.9</v>
      </c>
      <c r="J1534" s="161"/>
      <c r="K1534" s="161"/>
      <c r="L1534" s="161"/>
      <c r="M1534" s="161"/>
      <c r="N1534" s="164" t="s">
        <v>51</v>
      </c>
      <c r="O1534" s="165"/>
    </row>
    <row r="1535" s="100" customFormat="1" ht="20.25" spans="1:15">
      <c r="A1535" s="128" t="s">
        <v>75</v>
      </c>
      <c r="B1535" s="128" t="s">
        <v>1072</v>
      </c>
      <c r="C1535" s="132">
        <v>250404028</v>
      </c>
      <c r="D1535" s="130" t="s">
        <v>2161</v>
      </c>
      <c r="E1535" s="130"/>
      <c r="F1535" s="130"/>
      <c r="G1535" s="131" t="s">
        <v>1074</v>
      </c>
      <c r="H1535" s="131">
        <v>59.9</v>
      </c>
      <c r="I1535" s="131">
        <v>59.9</v>
      </c>
      <c r="J1535" s="161"/>
      <c r="K1535" s="161"/>
      <c r="L1535" s="161"/>
      <c r="M1535" s="161"/>
      <c r="N1535" s="164" t="s">
        <v>71</v>
      </c>
      <c r="O1535" s="165"/>
    </row>
    <row r="1536" s="100" customFormat="1" ht="20.25" spans="1:15">
      <c r="A1536" s="128" t="s">
        <v>75</v>
      </c>
      <c r="B1536" s="128" t="s">
        <v>1072</v>
      </c>
      <c r="C1536" s="132">
        <v>250404029</v>
      </c>
      <c r="D1536" s="130" t="s">
        <v>2162</v>
      </c>
      <c r="E1536" s="130"/>
      <c r="F1536" s="130"/>
      <c r="G1536" s="131" t="s">
        <v>28</v>
      </c>
      <c r="H1536" s="131">
        <v>85.5</v>
      </c>
      <c r="I1536" s="131">
        <v>85.5</v>
      </c>
      <c r="J1536" s="161"/>
      <c r="K1536" s="161"/>
      <c r="L1536" s="161"/>
      <c r="M1536" s="161"/>
      <c r="N1536" s="164" t="s">
        <v>71</v>
      </c>
      <c r="O1536" s="165"/>
    </row>
    <row r="1537" s="100" customFormat="1" ht="20.25" spans="1:15">
      <c r="A1537" s="128" t="s">
        <v>228</v>
      </c>
      <c r="B1537" s="128" t="s">
        <v>1072</v>
      </c>
      <c r="C1537" s="132">
        <v>250404030</v>
      </c>
      <c r="D1537" s="130" t="s">
        <v>2163</v>
      </c>
      <c r="E1537" s="130" t="s">
        <v>2164</v>
      </c>
      <c r="F1537" s="130"/>
      <c r="G1537" s="131" t="s">
        <v>1074</v>
      </c>
      <c r="H1537" s="131">
        <v>51.3</v>
      </c>
      <c r="I1537" s="131">
        <v>51.3</v>
      </c>
      <c r="J1537" s="161"/>
      <c r="K1537" s="161"/>
      <c r="L1537" s="161"/>
      <c r="M1537" s="161" t="s">
        <v>2165</v>
      </c>
      <c r="N1537" s="164" t="s">
        <v>51</v>
      </c>
      <c r="O1537" s="165"/>
    </row>
    <row r="1538" s="100" customFormat="1" spans="1:15">
      <c r="A1538" s="128" t="s">
        <v>228</v>
      </c>
      <c r="B1538" s="128" t="s">
        <v>1072</v>
      </c>
      <c r="C1538" s="132">
        <v>250404031</v>
      </c>
      <c r="D1538" s="129" t="s">
        <v>2166</v>
      </c>
      <c r="E1538" s="129"/>
      <c r="F1538" s="129"/>
      <c r="G1538" s="136" t="s">
        <v>28</v>
      </c>
      <c r="H1538" s="136">
        <v>200</v>
      </c>
      <c r="I1538" s="136">
        <v>200</v>
      </c>
      <c r="J1538" s="161"/>
      <c r="K1538" s="161"/>
      <c r="L1538" s="161"/>
      <c r="M1538" s="166" t="s">
        <v>1744</v>
      </c>
      <c r="N1538" s="164" t="s">
        <v>51</v>
      </c>
      <c r="O1538" s="165"/>
    </row>
    <row r="1539" s="100" customFormat="1" ht="20.25" spans="1:15">
      <c r="A1539" s="128" t="s">
        <v>44</v>
      </c>
      <c r="B1539" s="128" t="s">
        <v>1072</v>
      </c>
      <c r="C1539" s="132">
        <v>250404032</v>
      </c>
      <c r="D1539" s="130" t="s">
        <v>2167</v>
      </c>
      <c r="E1539" s="130"/>
      <c r="F1539" s="130"/>
      <c r="G1539" s="131" t="s">
        <v>1074</v>
      </c>
      <c r="H1539" s="131">
        <v>288</v>
      </c>
      <c r="I1539" s="131">
        <v>288</v>
      </c>
      <c r="J1539" s="161"/>
      <c r="K1539" s="161"/>
      <c r="L1539" s="161"/>
      <c r="M1539" s="161"/>
      <c r="N1539" s="164" t="s">
        <v>51</v>
      </c>
      <c r="O1539" s="165"/>
    </row>
    <row r="1540" s="100" customFormat="1" ht="20.25" spans="1:15">
      <c r="A1540" s="128" t="s">
        <v>75</v>
      </c>
      <c r="B1540" s="128" t="s">
        <v>1072</v>
      </c>
      <c r="C1540" s="132">
        <v>250404037</v>
      </c>
      <c r="D1540" s="130" t="s">
        <v>2168</v>
      </c>
      <c r="E1540" s="130"/>
      <c r="F1540" s="130"/>
      <c r="G1540" s="131" t="s">
        <v>28</v>
      </c>
      <c r="H1540" s="131">
        <v>132.5</v>
      </c>
      <c r="I1540" s="131">
        <v>132.5</v>
      </c>
      <c r="J1540" s="161"/>
      <c r="K1540" s="161"/>
      <c r="L1540" s="161"/>
      <c r="M1540" s="161"/>
      <c r="N1540" s="164" t="s">
        <v>71</v>
      </c>
      <c r="O1540" s="165"/>
    </row>
    <row r="1541" s="100" customFormat="1" ht="50.65" spans="1:15">
      <c r="A1541" s="128" t="s">
        <v>168</v>
      </c>
      <c r="B1541" s="128" t="s">
        <v>1072</v>
      </c>
      <c r="C1541" s="132">
        <v>250404038</v>
      </c>
      <c r="D1541" s="130" t="s">
        <v>2169</v>
      </c>
      <c r="E1541" s="130" t="s">
        <v>1579</v>
      </c>
      <c r="F1541" s="130"/>
      <c r="G1541" s="131" t="s">
        <v>1074</v>
      </c>
      <c r="H1541" s="131">
        <v>77</v>
      </c>
      <c r="I1541" s="131">
        <v>77</v>
      </c>
      <c r="J1541" s="161"/>
      <c r="K1541" s="161"/>
      <c r="L1541" s="161"/>
      <c r="M1541" s="161"/>
      <c r="N1541" s="164" t="s">
        <v>30</v>
      </c>
      <c r="O1541" s="165"/>
    </row>
    <row r="1542" s="105" customFormat="1" ht="60.75" spans="1:16380">
      <c r="A1542" s="128" t="s">
        <v>104</v>
      </c>
      <c r="B1542" s="128" t="s">
        <v>1072</v>
      </c>
      <c r="C1542" s="222">
        <v>250404039</v>
      </c>
      <c r="D1542" s="130" t="s">
        <v>2170</v>
      </c>
      <c r="E1542" s="130" t="s">
        <v>1495</v>
      </c>
      <c r="F1542" s="130"/>
      <c r="G1542" s="131" t="s">
        <v>28</v>
      </c>
      <c r="H1542" s="145">
        <v>300</v>
      </c>
      <c r="I1542" s="145">
        <v>300</v>
      </c>
      <c r="J1542" s="145"/>
      <c r="K1542" s="145"/>
      <c r="L1542" s="145"/>
      <c r="M1542" s="161" t="s">
        <v>2109</v>
      </c>
      <c r="N1542" s="164" t="s">
        <v>30</v>
      </c>
      <c r="O1542" s="165"/>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c r="DO1542" s="100"/>
      <c r="DP1542" s="100"/>
      <c r="DQ1542" s="100"/>
      <c r="DR1542" s="100"/>
      <c r="DS1542" s="100"/>
      <c r="DT1542" s="100"/>
      <c r="DU1542" s="100"/>
      <c r="DV1542" s="100"/>
      <c r="DW1542" s="100"/>
      <c r="DX1542" s="100"/>
      <c r="DY1542" s="100"/>
      <c r="DZ1542" s="100"/>
      <c r="EA1542" s="100"/>
      <c r="EB1542" s="100"/>
      <c r="EC1542" s="100"/>
      <c r="ED1542" s="100"/>
      <c r="EE1542" s="100"/>
      <c r="EF1542" s="100"/>
      <c r="EG1542" s="100"/>
      <c r="EH1542" s="100"/>
      <c r="EI1542" s="100"/>
      <c r="EJ1542" s="100"/>
      <c r="EK1542" s="100"/>
      <c r="EL1542" s="100"/>
      <c r="EM1542" s="100"/>
      <c r="EN1542" s="100"/>
      <c r="EO1542" s="100"/>
      <c r="EP1542" s="100"/>
      <c r="EQ1542" s="100"/>
      <c r="ER1542" s="100"/>
      <c r="ES1542" s="100"/>
      <c r="ET1542" s="100"/>
      <c r="EU1542" s="100"/>
      <c r="EV1542" s="100"/>
      <c r="EW1542" s="100"/>
      <c r="EX1542" s="100"/>
      <c r="EY1542" s="100"/>
      <c r="EZ1542" s="100"/>
      <c r="FA1542" s="100"/>
      <c r="FB1542" s="100"/>
      <c r="FC1542" s="100"/>
      <c r="FD1542" s="100"/>
      <c r="FE1542" s="100"/>
      <c r="FF1542" s="100"/>
      <c r="FG1542" s="100"/>
      <c r="FH1542" s="100"/>
      <c r="FI1542" s="100"/>
      <c r="FJ1542" s="100"/>
      <c r="FK1542" s="100"/>
      <c r="FL1542" s="100"/>
      <c r="FM1542" s="100"/>
      <c r="FN1542" s="100"/>
      <c r="FO1542" s="100"/>
      <c r="FP1542" s="100"/>
      <c r="FQ1542" s="100"/>
      <c r="FR1542" s="100"/>
      <c r="FS1542" s="100"/>
      <c r="FT1542" s="100"/>
      <c r="FU1542" s="100"/>
      <c r="FV1542" s="100"/>
      <c r="FW1542" s="100"/>
      <c r="FX1542" s="100"/>
      <c r="FY1542" s="100"/>
      <c r="FZ1542" s="100"/>
      <c r="GA1542" s="100"/>
      <c r="GB1542" s="100"/>
      <c r="GC1542" s="100"/>
      <c r="GD1542" s="100"/>
      <c r="GE1542" s="100"/>
      <c r="GF1542" s="100"/>
      <c r="GG1542" s="100"/>
      <c r="GH1542" s="100"/>
      <c r="GI1542" s="100"/>
      <c r="GJ1542" s="100"/>
      <c r="GK1542" s="100"/>
      <c r="GL1542" s="100"/>
      <c r="GM1542" s="100"/>
      <c r="GN1542" s="100"/>
      <c r="GO1542" s="100"/>
      <c r="GP1542" s="100"/>
      <c r="GQ1542" s="100"/>
      <c r="GR1542" s="100"/>
      <c r="GS1542" s="100"/>
      <c r="GT1542" s="100"/>
      <c r="GU1542" s="100"/>
      <c r="GV1542" s="100"/>
      <c r="GW1542" s="100"/>
      <c r="GX1542" s="100"/>
      <c r="GY1542" s="100"/>
      <c r="GZ1542" s="100"/>
      <c r="HA1542" s="100"/>
      <c r="HB1542" s="100"/>
      <c r="HC1542" s="100"/>
      <c r="HD1542" s="100"/>
      <c r="HE1542" s="100"/>
      <c r="HF1542" s="100"/>
      <c r="HG1542" s="100"/>
      <c r="HH1542" s="100"/>
      <c r="HI1542" s="100"/>
      <c r="HJ1542" s="100"/>
      <c r="HK1542" s="100"/>
      <c r="HL1542" s="100"/>
      <c r="HM1542" s="100"/>
      <c r="HN1542" s="100"/>
      <c r="HO1542" s="100"/>
      <c r="HP1542" s="100"/>
      <c r="HQ1542" s="100"/>
      <c r="HR1542" s="100"/>
      <c r="HS1542" s="100"/>
      <c r="HT1542" s="100"/>
      <c r="HU1542" s="100"/>
      <c r="HV1542" s="100"/>
      <c r="HW1542" s="100"/>
      <c r="HX1542" s="100"/>
      <c r="HY1542" s="100"/>
      <c r="HZ1542" s="100"/>
      <c r="IA1542" s="100"/>
      <c r="IB1542" s="100"/>
      <c r="IC1542" s="100"/>
      <c r="ID1542" s="100"/>
      <c r="IE1542" s="100"/>
      <c r="IF1542" s="100"/>
      <c r="IG1542" s="100"/>
      <c r="IH1542" s="100"/>
      <c r="II1542" s="100"/>
      <c r="IJ1542" s="100"/>
      <c r="IK1542" s="100"/>
      <c r="IL1542" s="100"/>
      <c r="IM1542" s="100"/>
      <c r="IN1542" s="100"/>
      <c r="IO1542" s="100"/>
      <c r="IP1542" s="100"/>
      <c r="IQ1542" s="100"/>
      <c r="IR1542" s="100"/>
      <c r="IS1542" s="100"/>
      <c r="IT1542" s="100"/>
      <c r="IU1542" s="100"/>
      <c r="IV1542" s="100"/>
      <c r="IW1542" s="100"/>
      <c r="IX1542" s="100"/>
      <c r="IY1542" s="100"/>
      <c r="IZ1542" s="100"/>
      <c r="JA1542" s="100"/>
      <c r="JB1542" s="100"/>
      <c r="JC1542" s="100"/>
      <c r="JD1542" s="100"/>
      <c r="JE1542" s="100"/>
      <c r="JF1542" s="100"/>
      <c r="JG1542" s="100"/>
      <c r="JH1542" s="100"/>
      <c r="JI1542" s="100"/>
      <c r="JJ1542" s="100"/>
      <c r="JK1542" s="100"/>
      <c r="JL1542" s="100"/>
      <c r="JM1542" s="100"/>
      <c r="JN1542" s="100"/>
      <c r="JO1542" s="100"/>
      <c r="JP1542" s="100"/>
      <c r="JQ1542" s="100"/>
      <c r="JR1542" s="100"/>
      <c r="JS1542" s="100"/>
      <c r="JT1542" s="100"/>
      <c r="JU1542" s="100"/>
      <c r="JV1542" s="100"/>
      <c r="JW1542" s="100"/>
      <c r="JX1542" s="100"/>
      <c r="JY1542" s="100"/>
      <c r="JZ1542" s="100"/>
      <c r="KA1542" s="100"/>
      <c r="KB1542" s="100"/>
      <c r="KC1542" s="100"/>
      <c r="KD1542" s="100"/>
      <c r="KE1542" s="100"/>
      <c r="KF1542" s="100"/>
      <c r="KG1542" s="100"/>
      <c r="KH1542" s="100"/>
      <c r="KI1542" s="100"/>
      <c r="KJ1542" s="100"/>
      <c r="KK1542" s="100"/>
      <c r="KL1542" s="100"/>
      <c r="KM1542" s="100"/>
      <c r="KN1542" s="100"/>
      <c r="KO1542" s="100"/>
      <c r="KP1542" s="100"/>
      <c r="KQ1542" s="100"/>
      <c r="KR1542" s="100"/>
      <c r="KS1542" s="100"/>
      <c r="KT1542" s="100"/>
      <c r="KU1542" s="100"/>
      <c r="KV1542" s="100"/>
      <c r="KW1542" s="100"/>
      <c r="KX1542" s="100"/>
      <c r="KY1542" s="100"/>
      <c r="KZ1542" s="100"/>
      <c r="LA1542" s="100"/>
      <c r="LB1542" s="100"/>
      <c r="LC1542" s="100"/>
      <c r="LD1542" s="100"/>
      <c r="LE1542" s="100"/>
      <c r="LF1542" s="100"/>
      <c r="LG1542" s="100"/>
      <c r="LH1542" s="100"/>
      <c r="LI1542" s="100"/>
      <c r="LJ1542" s="100"/>
      <c r="LK1542" s="100"/>
      <c r="LL1542" s="100"/>
      <c r="LM1542" s="100"/>
      <c r="LN1542" s="100"/>
      <c r="LO1542" s="100"/>
      <c r="LP1542" s="100"/>
      <c r="LQ1542" s="100"/>
      <c r="LR1542" s="100"/>
      <c r="LS1542" s="100"/>
      <c r="LT1542" s="100"/>
      <c r="LU1542" s="100"/>
      <c r="LV1542" s="100"/>
      <c r="LW1542" s="100"/>
      <c r="LX1542" s="100"/>
      <c r="LY1542" s="100"/>
      <c r="LZ1542" s="100"/>
      <c r="MA1542" s="100"/>
      <c r="MB1542" s="100"/>
      <c r="MC1542" s="100"/>
      <c r="MD1542" s="100"/>
      <c r="ME1542" s="100"/>
      <c r="MF1542" s="100"/>
      <c r="MG1542" s="100"/>
      <c r="MH1542" s="100"/>
      <c r="MI1542" s="100"/>
      <c r="MJ1542" s="100"/>
      <c r="MK1542" s="100"/>
      <c r="ML1542" s="100"/>
      <c r="MM1542" s="100"/>
      <c r="MN1542" s="100"/>
      <c r="MO1542" s="100"/>
      <c r="MP1542" s="100"/>
      <c r="MQ1542" s="100"/>
      <c r="MR1542" s="100"/>
      <c r="MS1542" s="100"/>
      <c r="MT1542" s="100"/>
      <c r="MU1542" s="100"/>
      <c r="MV1542" s="100"/>
      <c r="MW1542" s="100"/>
      <c r="MX1542" s="100"/>
      <c r="MY1542" s="100"/>
      <c r="MZ1542" s="100"/>
      <c r="NA1542" s="100"/>
      <c r="NB1542" s="100"/>
      <c r="NC1542" s="100"/>
      <c r="ND1542" s="100"/>
      <c r="NE1542" s="100"/>
      <c r="NF1542" s="100"/>
      <c r="NG1542" s="100"/>
      <c r="NH1542" s="100"/>
      <c r="NI1542" s="100"/>
      <c r="NJ1542" s="100"/>
      <c r="NK1542" s="100"/>
      <c r="NL1542" s="100"/>
      <c r="NM1542" s="100"/>
      <c r="NN1542" s="100"/>
      <c r="NO1542" s="100"/>
      <c r="NP1542" s="100"/>
      <c r="NQ1542" s="100"/>
      <c r="NR1542" s="100"/>
      <c r="NS1542" s="100"/>
      <c r="NT1542" s="100"/>
      <c r="NU1542" s="100"/>
      <c r="NV1542" s="100"/>
      <c r="NW1542" s="100"/>
      <c r="NX1542" s="100"/>
      <c r="NY1542" s="100"/>
      <c r="NZ1542" s="100"/>
      <c r="OA1542" s="100"/>
      <c r="OB1542" s="100"/>
      <c r="OC1542" s="100"/>
      <c r="OD1542" s="100"/>
      <c r="OE1542" s="100"/>
      <c r="OF1542" s="100"/>
      <c r="OG1542" s="100"/>
      <c r="OH1542" s="100"/>
      <c r="OI1542" s="100"/>
      <c r="OJ1542" s="100"/>
      <c r="OK1542" s="100"/>
      <c r="OL1542" s="100"/>
      <c r="OM1542" s="100"/>
      <c r="ON1542" s="100"/>
      <c r="OO1542" s="100"/>
      <c r="OP1542" s="100"/>
      <c r="OQ1542" s="100"/>
      <c r="OR1542" s="100"/>
      <c r="OS1542" s="100"/>
      <c r="OT1542" s="100"/>
      <c r="OU1542" s="100"/>
      <c r="OV1542" s="100"/>
      <c r="OW1542" s="100"/>
      <c r="OX1542" s="100"/>
      <c r="OY1542" s="100"/>
      <c r="OZ1542" s="100"/>
      <c r="PA1542" s="100"/>
      <c r="PB1542" s="100"/>
      <c r="PC1542" s="100"/>
      <c r="PD1542" s="100"/>
      <c r="PE1542" s="100"/>
      <c r="PF1542" s="100"/>
      <c r="PG1542" s="100"/>
      <c r="PH1542" s="100"/>
      <c r="PI1542" s="100"/>
      <c r="PJ1542" s="100"/>
      <c r="PK1542" s="100"/>
      <c r="PL1542" s="100"/>
      <c r="PM1542" s="100"/>
      <c r="PN1542" s="100"/>
      <c r="PO1542" s="100"/>
      <c r="PP1542" s="100"/>
      <c r="PQ1542" s="100"/>
      <c r="PR1542" s="100"/>
      <c r="PS1542" s="100"/>
      <c r="PT1542" s="100"/>
      <c r="PU1542" s="100"/>
      <c r="PV1542" s="100"/>
      <c r="PW1542" s="100"/>
      <c r="PX1542" s="100"/>
      <c r="PY1542" s="100"/>
      <c r="PZ1542" s="100"/>
      <c r="QA1542" s="100"/>
      <c r="QB1542" s="100"/>
      <c r="QC1542" s="100"/>
      <c r="QD1542" s="100"/>
      <c r="QE1542" s="100"/>
      <c r="QF1542" s="100"/>
      <c r="QG1542" s="100"/>
      <c r="QH1542" s="100"/>
      <c r="QI1542" s="100"/>
      <c r="QJ1542" s="100"/>
      <c r="QK1542" s="100"/>
      <c r="QL1542" s="100"/>
      <c r="QM1542" s="100"/>
      <c r="QN1542" s="100"/>
      <c r="QO1542" s="100"/>
      <c r="QP1542" s="100"/>
      <c r="QQ1542" s="100"/>
      <c r="QR1542" s="100"/>
      <c r="QS1542" s="100"/>
      <c r="QT1542" s="100"/>
      <c r="QU1542" s="100"/>
      <c r="QV1542" s="100"/>
      <c r="QW1542" s="100"/>
      <c r="QX1542" s="100"/>
      <c r="QY1542" s="100"/>
      <c r="QZ1542" s="100"/>
      <c r="RA1542" s="100"/>
      <c r="RB1542" s="100"/>
      <c r="RC1542" s="100"/>
      <c r="RD1542" s="100"/>
      <c r="RE1542" s="100"/>
      <c r="RF1542" s="100"/>
      <c r="RG1542" s="100"/>
      <c r="RH1542" s="100"/>
      <c r="RI1542" s="100"/>
      <c r="RJ1542" s="100"/>
      <c r="RK1542" s="100"/>
      <c r="RL1542" s="100"/>
      <c r="RM1542" s="100"/>
      <c r="RN1542" s="100"/>
      <c r="RO1542" s="100"/>
      <c r="RP1542" s="100"/>
      <c r="RQ1542" s="100"/>
      <c r="RR1542" s="100"/>
      <c r="RS1542" s="100"/>
      <c r="RT1542" s="100"/>
      <c r="RU1542" s="100"/>
      <c r="RV1542" s="100"/>
      <c r="RW1542" s="100"/>
      <c r="RX1542" s="100"/>
      <c r="RY1542" s="100"/>
      <c r="RZ1542" s="100"/>
      <c r="SA1542" s="100"/>
      <c r="SB1542" s="100"/>
      <c r="SC1542" s="100"/>
      <c r="SD1542" s="100"/>
      <c r="SE1542" s="100"/>
      <c r="SF1542" s="100"/>
      <c r="SG1542" s="100"/>
      <c r="SH1542" s="100"/>
      <c r="SI1542" s="100"/>
      <c r="SJ1542" s="100"/>
      <c r="SK1542" s="100"/>
      <c r="SL1542" s="100"/>
      <c r="SM1542" s="100"/>
      <c r="SN1542" s="100"/>
      <c r="SO1542" s="100"/>
      <c r="SP1542" s="100"/>
      <c r="SQ1542" s="100"/>
      <c r="SR1542" s="100"/>
      <c r="SS1542" s="100"/>
      <c r="ST1542" s="100"/>
      <c r="SU1542" s="100"/>
      <c r="SV1542" s="100"/>
      <c r="SW1542" s="100"/>
      <c r="SX1542" s="100"/>
      <c r="SY1542" s="100"/>
      <c r="SZ1542" s="100"/>
      <c r="TA1542" s="100"/>
      <c r="TB1542" s="100"/>
      <c r="TC1542" s="100"/>
      <c r="TD1542" s="100"/>
      <c r="TE1542" s="100"/>
      <c r="TF1542" s="100"/>
      <c r="TG1542" s="100"/>
      <c r="TH1542" s="100"/>
      <c r="TI1542" s="100"/>
      <c r="TJ1542" s="100"/>
      <c r="TK1542" s="100"/>
      <c r="TL1542" s="100"/>
      <c r="TM1542" s="100"/>
      <c r="TN1542" s="100"/>
      <c r="TO1542" s="100"/>
      <c r="TP1542" s="100"/>
      <c r="TQ1542" s="100"/>
      <c r="TR1542" s="100"/>
      <c r="TS1542" s="100"/>
      <c r="TT1542" s="100"/>
      <c r="TU1542" s="100"/>
      <c r="TV1542" s="100"/>
      <c r="TW1542" s="100"/>
      <c r="TX1542" s="100"/>
      <c r="TY1542" s="100"/>
      <c r="TZ1542" s="100"/>
      <c r="UA1542" s="100"/>
      <c r="UB1542" s="100"/>
      <c r="UC1542" s="100"/>
      <c r="UD1542" s="100"/>
      <c r="UE1542" s="100"/>
      <c r="UF1542" s="100"/>
      <c r="UG1542" s="100"/>
      <c r="UH1542" s="100"/>
      <c r="UI1542" s="100"/>
      <c r="UJ1542" s="100"/>
      <c r="UK1542" s="100"/>
      <c r="UL1542" s="100"/>
      <c r="UM1542" s="100"/>
      <c r="UN1542" s="100"/>
      <c r="UO1542" s="100"/>
      <c r="UP1542" s="100"/>
      <c r="UQ1542" s="100"/>
      <c r="UR1542" s="100"/>
      <c r="US1542" s="100"/>
      <c r="UT1542" s="100"/>
      <c r="UU1542" s="100"/>
      <c r="UV1542" s="100"/>
      <c r="UW1542" s="100"/>
      <c r="UX1542" s="100"/>
      <c r="UY1542" s="100"/>
      <c r="UZ1542" s="100"/>
      <c r="VA1542" s="100"/>
      <c r="VB1542" s="100"/>
      <c r="VC1542" s="100"/>
      <c r="VD1542" s="100"/>
      <c r="VE1542" s="100"/>
      <c r="VF1542" s="100"/>
      <c r="VG1542" s="100"/>
      <c r="VH1542" s="100"/>
      <c r="VI1542" s="100"/>
      <c r="VJ1542" s="100"/>
      <c r="VK1542" s="100"/>
      <c r="VL1542" s="100"/>
      <c r="VM1542" s="100"/>
      <c r="VN1542" s="100"/>
      <c r="VO1542" s="100"/>
      <c r="VP1542" s="100"/>
      <c r="VQ1542" s="100"/>
      <c r="VR1542" s="100"/>
      <c r="VS1542" s="100"/>
      <c r="VT1542" s="100"/>
      <c r="VU1542" s="100"/>
      <c r="VV1542" s="100"/>
      <c r="VW1542" s="100"/>
      <c r="VX1542" s="100"/>
      <c r="VY1542" s="100"/>
      <c r="VZ1542" s="100"/>
      <c r="WA1542" s="100"/>
      <c r="WB1542" s="100"/>
      <c r="WC1542" s="100"/>
      <c r="WD1542" s="100"/>
      <c r="WE1542" s="100"/>
      <c r="WF1542" s="100"/>
      <c r="WG1542" s="100"/>
      <c r="WH1542" s="100"/>
      <c r="WI1542" s="100"/>
      <c r="WJ1542" s="100"/>
      <c r="WK1542" s="100"/>
      <c r="WL1542" s="100"/>
      <c r="WM1542" s="100"/>
      <c r="WN1542" s="100"/>
      <c r="WO1542" s="100"/>
      <c r="WP1542" s="100"/>
      <c r="WQ1542" s="100"/>
      <c r="WR1542" s="100"/>
      <c r="WS1542" s="100"/>
      <c r="WT1542" s="100"/>
      <c r="WU1542" s="100"/>
      <c r="WV1542" s="100"/>
      <c r="WW1542" s="100"/>
      <c r="WX1542" s="100"/>
      <c r="WY1542" s="100"/>
      <c r="WZ1542" s="100"/>
      <c r="XA1542" s="100"/>
      <c r="XB1542" s="100"/>
      <c r="XC1542" s="100"/>
      <c r="XD1542" s="100"/>
      <c r="XE1542" s="100"/>
      <c r="XF1542" s="100"/>
      <c r="XG1542" s="100"/>
      <c r="XH1542" s="100"/>
      <c r="XI1542" s="100"/>
      <c r="XJ1542" s="100"/>
      <c r="XK1542" s="100"/>
      <c r="XL1542" s="100"/>
      <c r="XM1542" s="100"/>
      <c r="XN1542" s="100"/>
      <c r="XO1542" s="100"/>
      <c r="XP1542" s="100"/>
      <c r="XQ1542" s="100"/>
      <c r="XR1542" s="100"/>
      <c r="XS1542" s="100"/>
      <c r="XT1542" s="100"/>
      <c r="XU1542" s="100"/>
      <c r="XV1542" s="100"/>
      <c r="XW1542" s="100"/>
      <c r="XX1542" s="100"/>
      <c r="XY1542" s="100"/>
      <c r="XZ1542" s="100"/>
      <c r="YA1542" s="100"/>
      <c r="YB1542" s="100"/>
      <c r="YC1542" s="100"/>
      <c r="YD1542" s="100"/>
      <c r="YE1542" s="100"/>
      <c r="YF1542" s="100"/>
      <c r="YG1542" s="100"/>
      <c r="YH1542" s="100"/>
      <c r="YI1542" s="100"/>
      <c r="YJ1542" s="100"/>
      <c r="YK1542" s="100"/>
      <c r="YL1542" s="100"/>
      <c r="YM1542" s="100"/>
      <c r="YN1542" s="100"/>
      <c r="YO1542" s="100"/>
      <c r="YP1542" s="100"/>
      <c r="YQ1542" s="100"/>
      <c r="YR1542" s="100"/>
      <c r="YS1542" s="100"/>
      <c r="YT1542" s="100"/>
      <c r="YU1542" s="100"/>
      <c r="YV1542" s="100"/>
      <c r="YW1542" s="100"/>
      <c r="YX1542" s="100"/>
      <c r="YY1542" s="100"/>
      <c r="YZ1542" s="100"/>
      <c r="ZA1542" s="100"/>
      <c r="ZB1542" s="100"/>
      <c r="ZC1542" s="100"/>
      <c r="ZD1542" s="100"/>
      <c r="ZE1542" s="100"/>
      <c r="ZF1542" s="100"/>
      <c r="ZG1542" s="100"/>
      <c r="ZH1542" s="100"/>
      <c r="ZI1542" s="100"/>
      <c r="ZJ1542" s="100"/>
      <c r="ZK1542" s="100"/>
      <c r="ZL1542" s="100"/>
      <c r="ZM1542" s="100"/>
      <c r="ZN1542" s="100"/>
      <c r="ZO1542" s="100"/>
      <c r="ZP1542" s="100"/>
      <c r="ZQ1542" s="100"/>
      <c r="ZR1542" s="100"/>
      <c r="ZS1542" s="100"/>
      <c r="ZT1542" s="100"/>
      <c r="ZU1542" s="100"/>
      <c r="ZV1542" s="100"/>
      <c r="ZW1542" s="100"/>
      <c r="ZX1542" s="100"/>
      <c r="ZY1542" s="100"/>
      <c r="ZZ1542" s="100"/>
      <c r="AAA1542" s="100"/>
      <c r="AAB1542" s="100"/>
      <c r="AAC1542" s="100"/>
      <c r="AAD1542" s="100"/>
      <c r="AAE1542" s="100"/>
      <c r="AAF1542" s="100"/>
      <c r="AAG1542" s="100"/>
      <c r="AAH1542" s="100"/>
      <c r="AAI1542" s="100"/>
      <c r="AAJ1542" s="100"/>
      <c r="AAK1542" s="100"/>
      <c r="AAL1542" s="100"/>
      <c r="AAM1542" s="100"/>
      <c r="AAN1542" s="100"/>
      <c r="AAO1542" s="100"/>
      <c r="AAP1542" s="100"/>
      <c r="AAQ1542" s="100"/>
      <c r="AAR1542" s="100"/>
      <c r="AAS1542" s="100"/>
      <c r="AAT1542" s="100"/>
      <c r="AAU1542" s="100"/>
      <c r="AAV1542" s="100"/>
      <c r="AAW1542" s="100"/>
      <c r="AAX1542" s="100"/>
      <c r="AAY1542" s="100"/>
      <c r="AAZ1542" s="100"/>
      <c r="ABA1542" s="100"/>
      <c r="ABB1542" s="100"/>
      <c r="ABC1542" s="100"/>
      <c r="ABD1542" s="100"/>
      <c r="ABE1542" s="100"/>
      <c r="ABF1542" s="100"/>
      <c r="ABG1542" s="100"/>
      <c r="ABH1542" s="100"/>
      <c r="ABI1542" s="100"/>
      <c r="ABJ1542" s="100"/>
      <c r="ABK1542" s="100"/>
      <c r="ABL1542" s="100"/>
      <c r="ABM1542" s="100"/>
      <c r="ABN1542" s="100"/>
      <c r="ABO1542" s="100"/>
      <c r="ABP1542" s="100"/>
      <c r="ABQ1542" s="100"/>
      <c r="ABR1542" s="100"/>
      <c r="ABS1542" s="100"/>
      <c r="ABT1542" s="100"/>
      <c r="ABU1542" s="100"/>
      <c r="ABV1542" s="100"/>
      <c r="ABW1542" s="100"/>
      <c r="ABX1542" s="100"/>
      <c r="ABY1542" s="100"/>
      <c r="ABZ1542" s="100"/>
      <c r="ACA1542" s="100"/>
      <c r="ACB1542" s="100"/>
      <c r="ACC1542" s="100"/>
      <c r="ACD1542" s="100"/>
      <c r="ACE1542" s="100"/>
      <c r="ACF1542" s="100"/>
      <c r="ACG1542" s="100"/>
      <c r="ACH1542" s="100"/>
      <c r="ACI1542" s="100"/>
      <c r="ACJ1542" s="100"/>
      <c r="ACK1542" s="100"/>
      <c r="ACL1542" s="100"/>
      <c r="ACM1542" s="100"/>
      <c r="ACN1542" s="100"/>
      <c r="ACO1542" s="100"/>
      <c r="ACP1542" s="100"/>
      <c r="ACQ1542" s="100"/>
      <c r="ACR1542" s="100"/>
      <c r="ACS1542" s="100"/>
      <c r="ACT1542" s="100"/>
      <c r="ACU1542" s="100"/>
      <c r="ACV1542" s="100"/>
      <c r="ACW1542" s="100"/>
      <c r="ACX1542" s="100"/>
      <c r="ACY1542" s="100"/>
      <c r="ACZ1542" s="100"/>
      <c r="ADA1542" s="100"/>
      <c r="ADB1542" s="100"/>
      <c r="ADC1542" s="100"/>
      <c r="ADD1542" s="100"/>
      <c r="ADE1542" s="100"/>
      <c r="ADF1542" s="100"/>
      <c r="ADG1542" s="100"/>
      <c r="ADH1542" s="100"/>
      <c r="ADI1542" s="100"/>
      <c r="ADJ1542" s="100"/>
      <c r="ADK1542" s="100"/>
      <c r="ADL1542" s="100"/>
      <c r="ADM1542" s="100"/>
      <c r="ADN1542" s="100"/>
      <c r="ADO1542" s="100"/>
      <c r="ADP1542" s="100"/>
      <c r="ADQ1542" s="100"/>
      <c r="ADR1542" s="100"/>
      <c r="ADS1542" s="100"/>
      <c r="ADT1542" s="100"/>
      <c r="ADU1542" s="100"/>
      <c r="ADV1542" s="100"/>
      <c r="ADW1542" s="100"/>
      <c r="ADX1542" s="100"/>
      <c r="ADY1542" s="100"/>
      <c r="ADZ1542" s="100"/>
      <c r="AEA1542" s="100"/>
      <c r="AEB1542" s="100"/>
      <c r="AEC1542" s="100"/>
      <c r="AED1542" s="100"/>
      <c r="AEE1542" s="100"/>
      <c r="AEF1542" s="100"/>
      <c r="AEG1542" s="100"/>
      <c r="AEH1542" s="100"/>
      <c r="AEI1542" s="100"/>
      <c r="AEJ1542" s="100"/>
      <c r="AEK1542" s="100"/>
      <c r="AEL1542" s="100"/>
      <c r="AEM1542" s="100"/>
      <c r="AEN1542" s="100"/>
      <c r="AEO1542" s="100"/>
      <c r="AEP1542" s="100"/>
      <c r="AEQ1542" s="100"/>
      <c r="AER1542" s="100"/>
      <c r="AES1542" s="100"/>
      <c r="AET1542" s="100"/>
      <c r="AEU1542" s="100"/>
      <c r="AEV1542" s="100"/>
      <c r="AEW1542" s="100"/>
      <c r="AEX1542" s="100"/>
      <c r="AEY1542" s="100"/>
      <c r="AEZ1542" s="100"/>
      <c r="AFA1542" s="100"/>
      <c r="AFB1542" s="100"/>
      <c r="AFC1542" s="100"/>
      <c r="AFD1542" s="100"/>
      <c r="AFE1542" s="100"/>
      <c r="AFF1542" s="100"/>
      <c r="AFG1542" s="100"/>
      <c r="AFH1542" s="100"/>
      <c r="AFI1542" s="100"/>
      <c r="AFJ1542" s="100"/>
      <c r="AFK1542" s="100"/>
      <c r="AFL1542" s="100"/>
      <c r="AFM1542" s="100"/>
      <c r="AFN1542" s="100"/>
      <c r="AFO1542" s="100"/>
      <c r="AFP1542" s="100"/>
      <c r="AFQ1542" s="100"/>
      <c r="AFR1542" s="100"/>
      <c r="AFS1542" s="100"/>
      <c r="AFT1542" s="100"/>
      <c r="AFU1542" s="100"/>
      <c r="AFV1542" s="100"/>
      <c r="AFW1542" s="100"/>
      <c r="AFX1542" s="100"/>
      <c r="AFY1542" s="100"/>
      <c r="AFZ1542" s="100"/>
      <c r="AGA1542" s="100"/>
      <c r="AGB1542" s="100"/>
      <c r="AGC1542" s="100"/>
      <c r="AGD1542" s="100"/>
      <c r="AGE1542" s="100"/>
      <c r="AGF1542" s="100"/>
      <c r="AGG1542" s="100"/>
      <c r="AGH1542" s="100"/>
      <c r="AGI1542" s="100"/>
      <c r="AGJ1542" s="100"/>
      <c r="AGK1542" s="100"/>
      <c r="AGL1542" s="100"/>
      <c r="AGM1542" s="100"/>
      <c r="AGN1542" s="100"/>
      <c r="AGO1542" s="100"/>
      <c r="AGP1542" s="100"/>
      <c r="AGQ1542" s="100"/>
      <c r="AGR1542" s="100"/>
      <c r="AGS1542" s="100"/>
      <c r="AGT1542" s="100"/>
      <c r="AGU1542" s="100"/>
      <c r="AGV1542" s="100"/>
      <c r="AGW1542" s="100"/>
      <c r="AGX1542" s="100"/>
      <c r="AGY1542" s="100"/>
      <c r="AGZ1542" s="100"/>
      <c r="AHA1542" s="100"/>
      <c r="AHB1542" s="100"/>
      <c r="AHC1542" s="100"/>
      <c r="AHD1542" s="100"/>
      <c r="AHE1542" s="100"/>
      <c r="AHF1542" s="100"/>
      <c r="AHG1542" s="100"/>
      <c r="AHH1542" s="100"/>
      <c r="AHI1542" s="100"/>
      <c r="AHJ1542" s="100"/>
      <c r="AHK1542" s="100"/>
      <c r="AHL1542" s="100"/>
      <c r="AHM1542" s="100"/>
      <c r="AHN1542" s="100"/>
      <c r="AHO1542" s="100"/>
      <c r="AHP1542" s="100"/>
      <c r="AHQ1542" s="100"/>
      <c r="AHR1542" s="100"/>
      <c r="AHS1542" s="100"/>
      <c r="AHT1542" s="100"/>
      <c r="AHU1542" s="100"/>
      <c r="AHV1542" s="100"/>
      <c r="AHW1542" s="100"/>
      <c r="AHX1542" s="100"/>
      <c r="AHY1542" s="100"/>
      <c r="AHZ1542" s="100"/>
      <c r="AIA1542" s="100"/>
      <c r="AIB1542" s="100"/>
      <c r="AIC1542" s="100"/>
      <c r="AID1542" s="100"/>
      <c r="AIE1542" s="100"/>
      <c r="AIF1542" s="100"/>
      <c r="AIG1542" s="100"/>
      <c r="AIH1542" s="100"/>
      <c r="AII1542" s="100"/>
      <c r="AIJ1542" s="100"/>
      <c r="AIK1542" s="100"/>
      <c r="AIL1542" s="100"/>
      <c r="AIM1542" s="100"/>
      <c r="AIN1542" s="100"/>
      <c r="AIO1542" s="100"/>
      <c r="AIP1542" s="100"/>
      <c r="AIQ1542" s="100"/>
      <c r="AIR1542" s="100"/>
      <c r="AIS1542" s="100"/>
      <c r="AIT1542" s="100"/>
      <c r="AIU1542" s="100"/>
      <c r="AIV1542" s="100"/>
      <c r="AIW1542" s="100"/>
      <c r="AIX1542" s="100"/>
      <c r="AIY1542" s="100"/>
      <c r="AIZ1542" s="100"/>
      <c r="AJA1542" s="100"/>
      <c r="AJB1542" s="100"/>
      <c r="AJC1542" s="100"/>
      <c r="AJD1542" s="100"/>
      <c r="AJE1542" s="100"/>
      <c r="AJF1542" s="100"/>
      <c r="AJG1542" s="100"/>
      <c r="AJH1542" s="100"/>
      <c r="AJI1542" s="100"/>
      <c r="AJJ1542" s="100"/>
      <c r="AJK1542" s="100"/>
      <c r="AJL1542" s="100"/>
      <c r="AJM1542" s="100"/>
      <c r="AJN1542" s="100"/>
      <c r="AJO1542" s="100"/>
      <c r="AJP1542" s="100"/>
      <c r="AJQ1542" s="100"/>
      <c r="AJR1542" s="100"/>
      <c r="AJS1542" s="100"/>
      <c r="AJT1542" s="100"/>
      <c r="AJU1542" s="100"/>
      <c r="AJV1542" s="100"/>
      <c r="AJW1542" s="100"/>
      <c r="AJX1542" s="100"/>
      <c r="AJY1542" s="100"/>
      <c r="AJZ1542" s="100"/>
      <c r="AKA1542" s="100"/>
      <c r="AKB1542" s="100"/>
      <c r="AKC1542" s="100"/>
      <c r="AKD1542" s="100"/>
      <c r="AKE1542" s="100"/>
      <c r="AKF1542" s="100"/>
      <c r="AKG1542" s="100"/>
      <c r="AKH1542" s="100"/>
      <c r="AKI1542" s="100"/>
      <c r="AKJ1542" s="100"/>
      <c r="AKK1542" s="100"/>
      <c r="AKL1542" s="100"/>
      <c r="AKM1542" s="100"/>
      <c r="AKN1542" s="100"/>
      <c r="AKO1542" s="100"/>
      <c r="AKP1542" s="100"/>
      <c r="AKQ1542" s="100"/>
      <c r="AKR1542" s="100"/>
      <c r="AKS1542" s="100"/>
      <c r="AKT1542" s="100"/>
      <c r="AKU1542" s="100"/>
      <c r="AKV1542" s="100"/>
      <c r="AKW1542" s="100"/>
      <c r="AKX1542" s="100"/>
      <c r="AKY1542" s="100"/>
      <c r="AKZ1542" s="100"/>
      <c r="ALA1542" s="100"/>
      <c r="ALB1542" s="100"/>
      <c r="ALC1542" s="100"/>
      <c r="ALD1542" s="100"/>
      <c r="ALE1542" s="100"/>
      <c r="ALF1542" s="100"/>
      <c r="ALG1542" s="100"/>
      <c r="ALH1542" s="100"/>
      <c r="ALI1542" s="100"/>
      <c r="ALJ1542" s="100"/>
      <c r="ALK1542" s="100"/>
      <c r="ALL1542" s="100"/>
      <c r="ALM1542" s="100"/>
      <c r="ALN1542" s="100"/>
      <c r="ALO1542" s="100"/>
      <c r="ALP1542" s="100"/>
      <c r="ALQ1542" s="100"/>
      <c r="ALR1542" s="100"/>
      <c r="ALS1542" s="100"/>
      <c r="ALT1542" s="100"/>
      <c r="ALU1542" s="100"/>
      <c r="ALV1542" s="100"/>
      <c r="ALW1542" s="100"/>
      <c r="ALX1542" s="100"/>
      <c r="ALY1542" s="100"/>
      <c r="ALZ1542" s="100"/>
      <c r="AMA1542" s="100"/>
      <c r="AMB1542" s="100"/>
      <c r="AMC1542" s="100"/>
      <c r="AMD1542" s="100"/>
      <c r="AME1542" s="100"/>
      <c r="AMF1542" s="100"/>
      <c r="AMG1542" s="100"/>
      <c r="AMH1542" s="100"/>
      <c r="AMI1542" s="100"/>
      <c r="AMJ1542" s="100"/>
      <c r="AMK1542" s="100"/>
      <c r="AML1542" s="100"/>
      <c r="AMM1542" s="100"/>
      <c r="AMN1542" s="100"/>
      <c r="AMO1542" s="100"/>
      <c r="AMP1542" s="100"/>
      <c r="AMQ1542" s="100"/>
      <c r="AMR1542" s="100"/>
      <c r="AMS1542" s="100"/>
      <c r="AMT1542" s="100"/>
      <c r="AMU1542" s="100"/>
      <c r="AMV1542" s="100"/>
      <c r="AMW1542" s="100"/>
      <c r="AMX1542" s="100"/>
      <c r="AMY1542" s="100"/>
      <c r="AMZ1542" s="100"/>
      <c r="ANA1542" s="100"/>
      <c r="ANB1542" s="100"/>
      <c r="ANC1542" s="100"/>
      <c r="AND1542" s="100"/>
      <c r="ANE1542" s="100"/>
      <c r="ANF1542" s="100"/>
      <c r="ANG1542" s="100"/>
      <c r="ANH1542" s="100"/>
      <c r="ANI1542" s="100"/>
      <c r="ANJ1542" s="100"/>
      <c r="ANK1542" s="100"/>
      <c r="ANL1542" s="100"/>
      <c r="ANM1542" s="100"/>
      <c r="ANN1542" s="100"/>
      <c r="ANO1542" s="100"/>
      <c r="ANP1542" s="100"/>
      <c r="ANQ1542" s="100"/>
      <c r="ANR1542" s="100"/>
      <c r="ANS1542" s="100"/>
      <c r="ANT1542" s="100"/>
      <c r="ANU1542" s="100"/>
      <c r="ANV1542" s="100"/>
      <c r="ANW1542" s="100"/>
      <c r="ANX1542" s="100"/>
      <c r="ANY1542" s="100"/>
      <c r="ANZ1542" s="100"/>
      <c r="AOA1542" s="100"/>
      <c r="AOB1542" s="100"/>
      <c r="AOC1542" s="100"/>
      <c r="AOD1542" s="100"/>
      <c r="AOE1542" s="100"/>
      <c r="AOF1542" s="100"/>
      <c r="AOG1542" s="100"/>
      <c r="AOH1542" s="100"/>
      <c r="AOI1542" s="100"/>
      <c r="AOJ1542" s="100"/>
      <c r="AOK1542" s="100"/>
      <c r="AOL1542" s="100"/>
      <c r="AOM1542" s="100"/>
      <c r="AON1542" s="100"/>
      <c r="AOO1542" s="100"/>
      <c r="AOP1542" s="100"/>
      <c r="AOQ1542" s="100"/>
      <c r="AOR1542" s="100"/>
      <c r="AOS1542" s="100"/>
      <c r="AOT1542" s="100"/>
      <c r="AOU1542" s="100"/>
      <c r="AOV1542" s="100"/>
      <c r="AOW1542" s="100"/>
      <c r="AOX1542" s="100"/>
      <c r="AOY1542" s="100"/>
      <c r="AOZ1542" s="100"/>
      <c r="APA1542" s="100"/>
      <c r="APB1542" s="100"/>
      <c r="APC1542" s="100"/>
      <c r="APD1542" s="100"/>
      <c r="APE1542" s="100"/>
      <c r="APF1542" s="100"/>
      <c r="APG1542" s="100"/>
      <c r="APH1542" s="100"/>
      <c r="API1542" s="100"/>
      <c r="APJ1542" s="100"/>
      <c r="APK1542" s="100"/>
      <c r="APL1542" s="100"/>
      <c r="APM1542" s="100"/>
      <c r="APN1542" s="100"/>
      <c r="APO1542" s="100"/>
      <c r="APP1542" s="100"/>
      <c r="APQ1542" s="100"/>
      <c r="APR1542" s="100"/>
      <c r="APS1542" s="100"/>
      <c r="APT1542" s="100"/>
      <c r="APU1542" s="100"/>
      <c r="APV1542" s="100"/>
      <c r="APW1542" s="100"/>
      <c r="APX1542" s="100"/>
      <c r="APY1542" s="100"/>
      <c r="APZ1542" s="100"/>
      <c r="AQA1542" s="100"/>
      <c r="AQB1542" s="100"/>
      <c r="AQC1542" s="100"/>
      <c r="AQD1542" s="100"/>
      <c r="AQE1542" s="100"/>
      <c r="AQF1542" s="100"/>
      <c r="AQG1542" s="100"/>
      <c r="AQH1542" s="100"/>
      <c r="AQI1542" s="100"/>
      <c r="AQJ1542" s="100"/>
      <c r="AQK1542" s="100"/>
      <c r="AQL1542" s="100"/>
      <c r="AQM1542" s="100"/>
      <c r="AQN1542" s="100"/>
      <c r="AQO1542" s="100"/>
      <c r="AQP1542" s="100"/>
      <c r="AQQ1542" s="100"/>
      <c r="AQR1542" s="100"/>
      <c r="AQS1542" s="100"/>
      <c r="AQT1542" s="100"/>
      <c r="AQU1542" s="100"/>
      <c r="AQV1542" s="100"/>
      <c r="AQW1542" s="100"/>
      <c r="AQX1542" s="100"/>
      <c r="AQY1542" s="100"/>
      <c r="AQZ1542" s="100"/>
      <c r="ARA1542" s="100"/>
      <c r="ARB1542" s="100"/>
      <c r="ARC1542" s="100"/>
      <c r="ARD1542" s="100"/>
      <c r="ARE1542" s="100"/>
      <c r="ARF1542" s="100"/>
      <c r="ARG1542" s="100"/>
      <c r="ARH1542" s="100"/>
      <c r="ARI1542" s="100"/>
      <c r="ARJ1542" s="100"/>
      <c r="ARK1542" s="100"/>
      <c r="ARL1542" s="100"/>
      <c r="ARM1542" s="100"/>
      <c r="ARN1542" s="100"/>
      <c r="ARO1542" s="100"/>
      <c r="ARP1542" s="100"/>
      <c r="ARQ1542" s="100"/>
      <c r="ARR1542" s="100"/>
      <c r="ARS1542" s="100"/>
      <c r="ART1542" s="100"/>
      <c r="ARU1542" s="100"/>
      <c r="ARV1542" s="100"/>
      <c r="ARW1542" s="100"/>
      <c r="ARX1542" s="100"/>
      <c r="ARY1542" s="100"/>
      <c r="ARZ1542" s="100"/>
      <c r="ASA1542" s="100"/>
      <c r="ASB1542" s="100"/>
      <c r="ASC1542" s="100"/>
      <c r="ASD1542" s="100"/>
      <c r="ASE1542" s="100"/>
      <c r="ASF1542" s="100"/>
      <c r="ASG1542" s="100"/>
      <c r="ASH1542" s="100"/>
      <c r="ASI1542" s="100"/>
      <c r="ASJ1542" s="100"/>
      <c r="ASK1542" s="100"/>
      <c r="ASL1542" s="100"/>
      <c r="ASM1542" s="100"/>
      <c r="ASN1542" s="100"/>
      <c r="ASO1542" s="100"/>
      <c r="ASP1542" s="100"/>
      <c r="ASQ1542" s="100"/>
      <c r="ASR1542" s="100"/>
      <c r="ASS1542" s="100"/>
      <c r="AST1542" s="100"/>
      <c r="ASU1542" s="100"/>
      <c r="ASV1542" s="100"/>
      <c r="ASW1542" s="100"/>
      <c r="ASX1542" s="100"/>
      <c r="ASY1542" s="100"/>
      <c r="ASZ1542" s="100"/>
      <c r="ATA1542" s="100"/>
      <c r="ATB1542" s="100"/>
      <c r="ATC1542" s="100"/>
      <c r="ATD1542" s="100"/>
      <c r="ATE1542" s="100"/>
      <c r="ATF1542" s="100"/>
      <c r="ATG1542" s="100"/>
      <c r="ATH1542" s="100"/>
      <c r="ATI1542" s="100"/>
      <c r="ATJ1542" s="100"/>
      <c r="ATK1542" s="100"/>
      <c r="ATL1542" s="100"/>
      <c r="ATM1542" s="100"/>
      <c r="ATN1542" s="100"/>
      <c r="ATO1542" s="100"/>
      <c r="ATP1542" s="100"/>
      <c r="ATQ1542" s="100"/>
      <c r="ATR1542" s="100"/>
      <c r="ATS1542" s="100"/>
      <c r="ATT1542" s="100"/>
      <c r="ATU1542" s="100"/>
      <c r="ATV1542" s="100"/>
      <c r="ATW1542" s="100"/>
      <c r="ATX1542" s="100"/>
      <c r="ATY1542" s="100"/>
      <c r="ATZ1542" s="100"/>
      <c r="AUA1542" s="100"/>
      <c r="AUB1542" s="100"/>
      <c r="AUC1542" s="100"/>
      <c r="AUD1542" s="100"/>
      <c r="AUE1542" s="100"/>
      <c r="AUF1542" s="100"/>
      <c r="AUG1542" s="100"/>
      <c r="AUH1542" s="100"/>
      <c r="AUI1542" s="100"/>
      <c r="AUJ1542" s="100"/>
      <c r="AUK1542" s="100"/>
      <c r="AUL1542" s="100"/>
      <c r="AUM1542" s="100"/>
      <c r="AUN1542" s="100"/>
      <c r="AUO1542" s="100"/>
      <c r="AUP1542" s="100"/>
      <c r="AUQ1542" s="100"/>
      <c r="AUR1542" s="100"/>
      <c r="AUS1542" s="100"/>
      <c r="AUT1542" s="100"/>
      <c r="AUU1542" s="100"/>
      <c r="AUV1542" s="100"/>
      <c r="AUW1542" s="100"/>
      <c r="AUX1542" s="100"/>
      <c r="AUY1542" s="100"/>
      <c r="AUZ1542" s="100"/>
      <c r="AVA1542" s="100"/>
      <c r="AVB1542" s="100"/>
      <c r="AVC1542" s="100"/>
      <c r="AVD1542" s="100"/>
      <c r="AVE1542" s="100"/>
      <c r="AVF1542" s="100"/>
      <c r="AVG1542" s="100"/>
      <c r="AVH1542" s="100"/>
      <c r="AVI1542" s="100"/>
      <c r="AVJ1542" s="100"/>
      <c r="AVK1542" s="100"/>
      <c r="AVL1542" s="100"/>
      <c r="AVM1542" s="100"/>
      <c r="AVN1542" s="100"/>
      <c r="AVO1542" s="100"/>
      <c r="AVP1542" s="100"/>
      <c r="AVQ1542" s="100"/>
      <c r="AVR1542" s="100"/>
      <c r="AVS1542" s="100"/>
      <c r="AVT1542" s="100"/>
      <c r="AVU1542" s="100"/>
      <c r="AVV1542" s="100"/>
      <c r="AVW1542" s="100"/>
      <c r="AVX1542" s="100"/>
      <c r="AVY1542" s="100"/>
      <c r="AVZ1542" s="100"/>
      <c r="AWA1542" s="100"/>
      <c r="AWB1542" s="100"/>
      <c r="AWC1542" s="100"/>
      <c r="AWD1542" s="100"/>
      <c r="AWE1542" s="100"/>
      <c r="AWF1542" s="100"/>
      <c r="AWG1542" s="100"/>
      <c r="AWH1542" s="100"/>
      <c r="AWI1542" s="100"/>
      <c r="AWJ1542" s="100"/>
      <c r="AWK1542" s="100"/>
      <c r="AWL1542" s="100"/>
      <c r="AWM1542" s="100"/>
      <c r="AWN1542" s="100"/>
      <c r="AWO1542" s="100"/>
      <c r="AWP1542" s="100"/>
      <c r="AWQ1542" s="100"/>
      <c r="AWR1542" s="100"/>
      <c r="AWS1542" s="100"/>
      <c r="AWT1542" s="100"/>
      <c r="AWU1542" s="100"/>
      <c r="AWV1542" s="100"/>
      <c r="AWW1542" s="100"/>
      <c r="AWX1542" s="100"/>
      <c r="AWY1542" s="100"/>
      <c r="AWZ1542" s="100"/>
      <c r="AXA1542" s="100"/>
      <c r="AXB1542" s="100"/>
      <c r="AXC1542" s="100"/>
      <c r="AXD1542" s="100"/>
      <c r="AXE1542" s="100"/>
      <c r="AXF1542" s="100"/>
      <c r="AXG1542" s="100"/>
      <c r="AXH1542" s="100"/>
      <c r="AXI1542" s="100"/>
      <c r="AXJ1542" s="100"/>
      <c r="AXK1542" s="100"/>
      <c r="AXL1542" s="100"/>
      <c r="AXM1542" s="100"/>
      <c r="AXN1542" s="100"/>
      <c r="AXO1542" s="100"/>
      <c r="AXP1542" s="100"/>
      <c r="AXQ1542" s="100"/>
      <c r="AXR1542" s="100"/>
      <c r="AXS1542" s="100"/>
      <c r="AXT1542" s="100"/>
      <c r="AXU1542" s="100"/>
      <c r="AXV1542" s="100"/>
      <c r="AXW1542" s="100"/>
      <c r="AXX1542" s="100"/>
      <c r="AXY1542" s="100"/>
      <c r="AXZ1542" s="100"/>
      <c r="AYA1542" s="100"/>
      <c r="AYB1542" s="100"/>
      <c r="AYC1542" s="100"/>
      <c r="AYD1542" s="100"/>
      <c r="AYE1542" s="100"/>
      <c r="AYF1542" s="100"/>
      <c r="AYG1542" s="100"/>
      <c r="AYH1542" s="100"/>
      <c r="AYI1542" s="100"/>
      <c r="AYJ1542" s="100"/>
      <c r="AYK1542" s="100"/>
      <c r="AYL1542" s="100"/>
      <c r="AYM1542" s="100"/>
      <c r="AYN1542" s="100"/>
      <c r="AYO1542" s="100"/>
      <c r="AYP1542" s="100"/>
      <c r="AYQ1542" s="100"/>
      <c r="AYR1542" s="100"/>
      <c r="AYS1542" s="100"/>
      <c r="AYT1542" s="100"/>
      <c r="AYU1542" s="100"/>
      <c r="AYV1542" s="100"/>
      <c r="AYW1542" s="100"/>
      <c r="AYX1542" s="100"/>
      <c r="AYY1542" s="100"/>
      <c r="AYZ1542" s="100"/>
      <c r="AZA1542" s="100"/>
      <c r="AZB1542" s="100"/>
      <c r="AZC1542" s="100"/>
      <c r="AZD1542" s="100"/>
      <c r="AZE1542" s="100"/>
      <c r="AZF1542" s="100"/>
      <c r="AZG1542" s="100"/>
      <c r="AZH1542" s="100"/>
      <c r="AZI1542" s="100"/>
      <c r="AZJ1542" s="100"/>
      <c r="AZK1542" s="100"/>
      <c r="AZL1542" s="100"/>
      <c r="AZM1542" s="100"/>
      <c r="AZN1542" s="100"/>
      <c r="AZO1542" s="100"/>
      <c r="AZP1542" s="100"/>
      <c r="AZQ1542" s="100"/>
      <c r="AZR1542" s="100"/>
      <c r="AZS1542" s="100"/>
      <c r="AZT1542" s="100"/>
      <c r="AZU1542" s="100"/>
      <c r="AZV1542" s="100"/>
      <c r="AZW1542" s="100"/>
      <c r="AZX1542" s="100"/>
      <c r="AZY1542" s="100"/>
      <c r="AZZ1542" s="100"/>
      <c r="BAA1542" s="100"/>
      <c r="BAB1542" s="100"/>
      <c r="BAC1542" s="100"/>
      <c r="BAD1542" s="100"/>
      <c r="BAE1542" s="100"/>
      <c r="BAF1542" s="100"/>
      <c r="BAG1542" s="100"/>
      <c r="BAH1542" s="100"/>
      <c r="BAI1542" s="100"/>
      <c r="BAJ1542" s="100"/>
      <c r="BAK1542" s="100"/>
      <c r="BAL1542" s="100"/>
      <c r="BAM1542" s="100"/>
      <c r="BAN1542" s="100"/>
      <c r="BAO1542" s="100"/>
      <c r="BAP1542" s="100"/>
      <c r="BAQ1542" s="100"/>
      <c r="BAR1542" s="100"/>
      <c r="BAS1542" s="100"/>
      <c r="BAT1542" s="100"/>
      <c r="BAU1542" s="100"/>
      <c r="BAV1542" s="100"/>
      <c r="BAW1542" s="100"/>
      <c r="BAX1542" s="100"/>
      <c r="BAY1542" s="100"/>
      <c r="BAZ1542" s="100"/>
      <c r="BBA1542" s="100"/>
      <c r="BBB1542" s="100"/>
      <c r="BBC1542" s="100"/>
      <c r="BBD1542" s="100"/>
      <c r="BBE1542" s="100"/>
      <c r="BBF1542" s="100"/>
      <c r="BBG1542" s="100"/>
      <c r="BBH1542" s="100"/>
      <c r="BBI1542" s="100"/>
      <c r="BBJ1542" s="100"/>
      <c r="BBK1542" s="100"/>
      <c r="BBL1542" s="100"/>
      <c r="BBM1542" s="100"/>
      <c r="BBN1542" s="100"/>
      <c r="BBO1542" s="100"/>
      <c r="BBP1542" s="100"/>
      <c r="BBQ1542" s="100"/>
      <c r="BBR1542" s="100"/>
      <c r="BBS1542" s="100"/>
      <c r="BBT1542" s="100"/>
      <c r="BBU1542" s="100"/>
      <c r="BBV1542" s="100"/>
      <c r="BBW1542" s="100"/>
      <c r="BBX1542" s="100"/>
      <c r="BBY1542" s="100"/>
      <c r="BBZ1542" s="100"/>
      <c r="BCA1542" s="100"/>
      <c r="BCB1542" s="100"/>
      <c r="BCC1542" s="100"/>
      <c r="BCD1542" s="100"/>
      <c r="BCE1542" s="100"/>
      <c r="BCF1542" s="100"/>
      <c r="BCG1542" s="100"/>
      <c r="BCH1542" s="100"/>
      <c r="BCI1542" s="100"/>
      <c r="BCJ1542" s="100"/>
      <c r="BCK1542" s="100"/>
      <c r="BCL1542" s="100"/>
      <c r="BCM1542" s="100"/>
      <c r="BCN1542" s="100"/>
      <c r="BCO1542" s="100"/>
      <c r="BCP1542" s="100"/>
      <c r="BCQ1542" s="100"/>
      <c r="BCR1542" s="100"/>
      <c r="BCS1542" s="100"/>
      <c r="BCT1542" s="100"/>
      <c r="BCU1542" s="100"/>
      <c r="BCV1542" s="100"/>
      <c r="BCW1542" s="100"/>
      <c r="BCX1542" s="100"/>
      <c r="BCY1542" s="100"/>
      <c r="BCZ1542" s="100"/>
      <c r="BDA1542" s="100"/>
      <c r="BDB1542" s="100"/>
      <c r="BDC1542" s="100"/>
      <c r="BDD1542" s="100"/>
      <c r="BDE1542" s="100"/>
      <c r="BDF1542" s="100"/>
      <c r="BDG1542" s="100"/>
      <c r="BDH1542" s="100"/>
      <c r="BDI1542" s="100"/>
      <c r="BDJ1542" s="100"/>
      <c r="BDK1542" s="100"/>
      <c r="BDL1542" s="100"/>
      <c r="BDM1542" s="100"/>
      <c r="BDN1542" s="100"/>
      <c r="BDO1542" s="100"/>
      <c r="BDP1542" s="100"/>
      <c r="BDQ1542" s="100"/>
      <c r="BDR1542" s="100"/>
      <c r="BDS1542" s="100"/>
      <c r="BDT1542" s="100"/>
      <c r="BDU1542" s="100"/>
      <c r="BDV1542" s="100"/>
      <c r="BDW1542" s="100"/>
      <c r="BDX1542" s="100"/>
      <c r="BDY1542" s="100"/>
      <c r="BDZ1542" s="100"/>
      <c r="BEA1542" s="100"/>
      <c r="BEB1542" s="100"/>
      <c r="BEC1542" s="100"/>
      <c r="BED1542" s="100"/>
      <c r="BEE1542" s="100"/>
      <c r="BEF1542" s="100"/>
      <c r="BEG1542" s="100"/>
      <c r="BEH1542" s="100"/>
      <c r="BEI1542" s="100"/>
      <c r="BEJ1542" s="100"/>
      <c r="BEK1542" s="100"/>
      <c r="BEL1542" s="100"/>
      <c r="BEM1542" s="100"/>
      <c r="BEN1542" s="100"/>
      <c r="BEO1542" s="100"/>
      <c r="BEP1542" s="100"/>
      <c r="BEQ1542" s="100"/>
      <c r="BER1542" s="100"/>
      <c r="BES1542" s="100"/>
      <c r="BET1542" s="100"/>
      <c r="BEU1542" s="100"/>
      <c r="BEV1542" s="100"/>
      <c r="BEW1542" s="100"/>
      <c r="BEX1542" s="100"/>
      <c r="BEY1542" s="100"/>
      <c r="BEZ1542" s="100"/>
      <c r="BFA1542" s="100"/>
      <c r="BFB1542" s="100"/>
      <c r="BFC1542" s="100"/>
      <c r="BFD1542" s="100"/>
      <c r="BFE1542" s="100"/>
      <c r="BFF1542" s="100"/>
      <c r="BFG1542" s="100"/>
      <c r="BFH1542" s="100"/>
      <c r="BFI1542" s="100"/>
      <c r="BFJ1542" s="100"/>
      <c r="BFK1542" s="100"/>
      <c r="BFL1542" s="100"/>
      <c r="BFM1542" s="100"/>
      <c r="BFN1542" s="100"/>
      <c r="BFO1542" s="100"/>
      <c r="BFP1542" s="100"/>
      <c r="BFQ1542" s="100"/>
      <c r="BFR1542" s="100"/>
      <c r="BFS1542" s="100"/>
      <c r="BFT1542" s="100"/>
      <c r="BFU1542" s="100"/>
      <c r="BFV1542" s="100"/>
      <c r="BFW1542" s="100"/>
      <c r="BFX1542" s="100"/>
      <c r="BFY1542" s="100"/>
      <c r="BFZ1542" s="100"/>
      <c r="BGA1542" s="100"/>
      <c r="BGB1542" s="100"/>
      <c r="BGC1542" s="100"/>
      <c r="BGD1542" s="100"/>
      <c r="BGE1542" s="100"/>
      <c r="BGF1542" s="100"/>
      <c r="BGG1542" s="100"/>
      <c r="BGH1542" s="100"/>
      <c r="BGI1542" s="100"/>
      <c r="BGJ1542" s="100"/>
      <c r="BGK1542" s="100"/>
      <c r="BGL1542" s="100"/>
      <c r="BGM1542" s="100"/>
      <c r="BGN1542" s="100"/>
      <c r="BGO1542" s="100"/>
      <c r="BGP1542" s="100"/>
      <c r="BGQ1542" s="100"/>
      <c r="BGR1542" s="100"/>
      <c r="BGS1542" s="100"/>
      <c r="BGT1542" s="100"/>
      <c r="BGU1542" s="100"/>
      <c r="BGV1542" s="100"/>
      <c r="BGW1542" s="100"/>
      <c r="BGX1542" s="100"/>
      <c r="BGY1542" s="100"/>
      <c r="BGZ1542" s="100"/>
      <c r="BHA1542" s="100"/>
      <c r="BHB1542" s="100"/>
      <c r="BHC1542" s="100"/>
      <c r="BHD1542" s="100"/>
      <c r="BHE1542" s="100"/>
      <c r="BHF1542" s="100"/>
      <c r="BHG1542" s="100"/>
      <c r="BHH1542" s="100"/>
      <c r="BHI1542" s="100"/>
      <c r="BHJ1542" s="100"/>
      <c r="BHK1542" s="100"/>
      <c r="BHL1542" s="100"/>
      <c r="BHM1542" s="100"/>
      <c r="BHN1542" s="100"/>
      <c r="BHO1542" s="100"/>
      <c r="BHP1542" s="100"/>
      <c r="BHQ1542" s="100"/>
      <c r="BHR1542" s="100"/>
      <c r="BHS1542" s="100"/>
      <c r="BHT1542" s="100"/>
      <c r="BHU1542" s="100"/>
      <c r="BHV1542" s="100"/>
      <c r="BHW1542" s="100"/>
      <c r="BHX1542" s="100"/>
      <c r="BHY1542" s="100"/>
      <c r="BHZ1542" s="100"/>
      <c r="BIA1542" s="100"/>
      <c r="BIB1542" s="100"/>
      <c r="BIC1542" s="100"/>
      <c r="BID1542" s="100"/>
      <c r="BIE1542" s="100"/>
      <c r="BIF1542" s="100"/>
      <c r="BIG1542" s="100"/>
      <c r="BIH1542" s="100"/>
      <c r="BII1542" s="100"/>
      <c r="BIJ1542" s="100"/>
      <c r="BIK1542" s="100"/>
      <c r="BIL1542" s="100"/>
      <c r="BIM1542" s="100"/>
      <c r="BIN1542" s="100"/>
      <c r="BIO1542" s="100"/>
      <c r="BIP1542" s="100"/>
      <c r="BIQ1542" s="100"/>
      <c r="BIR1542" s="100"/>
      <c r="BIS1542" s="100"/>
      <c r="BIT1542" s="100"/>
      <c r="BIU1542" s="100"/>
      <c r="BIV1542" s="100"/>
      <c r="BIW1542" s="100"/>
      <c r="BIX1542" s="100"/>
      <c r="BIY1542" s="100"/>
      <c r="BIZ1542" s="100"/>
      <c r="BJA1542" s="100"/>
      <c r="BJB1542" s="100"/>
      <c r="BJC1542" s="100"/>
      <c r="BJD1542" s="100"/>
      <c r="BJE1542" s="100"/>
      <c r="BJF1542" s="100"/>
      <c r="BJG1542" s="100"/>
      <c r="BJH1542" s="100"/>
      <c r="BJI1542" s="100"/>
      <c r="BJJ1542" s="100"/>
      <c r="BJK1542" s="100"/>
      <c r="BJL1542" s="100"/>
      <c r="BJM1542" s="100"/>
      <c r="BJN1542" s="100"/>
      <c r="BJO1542" s="100"/>
      <c r="BJP1542" s="100"/>
      <c r="BJQ1542" s="100"/>
      <c r="BJR1542" s="100"/>
      <c r="BJS1542" s="100"/>
      <c r="BJT1542" s="100"/>
      <c r="BJU1542" s="100"/>
      <c r="BJV1542" s="100"/>
      <c r="BJW1542" s="100"/>
      <c r="BJX1542" s="100"/>
      <c r="BJY1542" s="100"/>
      <c r="BJZ1542" s="100"/>
      <c r="BKA1542" s="100"/>
      <c r="BKB1542" s="100"/>
      <c r="BKC1542" s="100"/>
      <c r="BKD1542" s="100"/>
      <c r="BKE1542" s="100"/>
      <c r="BKF1542" s="100"/>
      <c r="BKG1542" s="100"/>
      <c r="BKH1542" s="100"/>
      <c r="BKI1542" s="100"/>
      <c r="BKJ1542" s="100"/>
      <c r="BKK1542" s="100"/>
      <c r="BKL1542" s="100"/>
      <c r="BKM1542" s="100"/>
      <c r="BKN1542" s="100"/>
      <c r="BKO1542" s="100"/>
      <c r="BKP1542" s="100"/>
      <c r="BKQ1542" s="100"/>
      <c r="BKR1542" s="100"/>
      <c r="BKS1542" s="100"/>
      <c r="BKT1542" s="100"/>
      <c r="BKU1542" s="100"/>
      <c r="BKV1542" s="100"/>
      <c r="BKW1542" s="100"/>
      <c r="BKX1542" s="100"/>
      <c r="BKY1542" s="100"/>
      <c r="BKZ1542" s="100"/>
      <c r="BLA1542" s="100"/>
      <c r="BLB1542" s="100"/>
      <c r="BLC1542" s="100"/>
      <c r="BLD1542" s="100"/>
      <c r="BLE1542" s="100"/>
      <c r="BLF1542" s="100"/>
      <c r="BLG1542" s="100"/>
      <c r="BLH1542" s="100"/>
      <c r="BLI1542" s="100"/>
      <c r="BLJ1542" s="100"/>
      <c r="BLK1542" s="100"/>
      <c r="BLL1542" s="100"/>
      <c r="BLM1542" s="100"/>
      <c r="BLN1542" s="100"/>
      <c r="BLO1542" s="100"/>
      <c r="BLP1542" s="100"/>
      <c r="BLQ1542" s="100"/>
      <c r="BLR1542" s="100"/>
      <c r="BLS1542" s="100"/>
      <c r="BLT1542" s="100"/>
      <c r="BLU1542" s="100"/>
      <c r="BLV1542" s="100"/>
      <c r="BLW1542" s="100"/>
      <c r="BLX1542" s="100"/>
      <c r="BLY1542" s="100"/>
      <c r="BLZ1542" s="100"/>
      <c r="BMA1542" s="100"/>
      <c r="BMB1542" s="100"/>
      <c r="BMC1542" s="100"/>
      <c r="BMD1542" s="100"/>
      <c r="BME1542" s="100"/>
      <c r="BMF1542" s="100"/>
      <c r="BMG1542" s="100"/>
      <c r="BMH1542" s="100"/>
      <c r="BMI1542" s="100"/>
      <c r="BMJ1542" s="100"/>
      <c r="BMK1542" s="100"/>
      <c r="BML1542" s="100"/>
      <c r="BMM1542" s="100"/>
      <c r="BMN1542" s="100"/>
      <c r="BMO1542" s="100"/>
      <c r="BMP1542" s="100"/>
      <c r="BMQ1542" s="100"/>
      <c r="BMR1542" s="100"/>
      <c r="BMS1542" s="100"/>
      <c r="BMT1542" s="100"/>
      <c r="BMU1542" s="100"/>
      <c r="BMV1542" s="100"/>
      <c r="BMW1542" s="100"/>
      <c r="BMX1542" s="100"/>
      <c r="BMY1542" s="100"/>
      <c r="BMZ1542" s="100"/>
      <c r="BNA1542" s="100"/>
      <c r="BNB1542" s="100"/>
      <c r="BNC1542" s="100"/>
      <c r="BND1542" s="100"/>
      <c r="BNE1542" s="100"/>
      <c r="BNF1542" s="100"/>
      <c r="BNG1542" s="100"/>
      <c r="BNH1542" s="100"/>
      <c r="BNI1542" s="100"/>
      <c r="BNJ1542" s="100"/>
      <c r="BNK1542" s="100"/>
      <c r="BNL1542" s="100"/>
      <c r="BNM1542" s="100"/>
      <c r="BNN1542" s="100"/>
      <c r="BNO1542" s="100"/>
      <c r="BNP1542" s="100"/>
      <c r="BNQ1542" s="100"/>
      <c r="BNR1542" s="100"/>
      <c r="BNS1542" s="100"/>
      <c r="BNT1542" s="100"/>
      <c r="BNU1542" s="100"/>
      <c r="BNV1542" s="100"/>
      <c r="BNW1542" s="100"/>
      <c r="BNX1542" s="100"/>
      <c r="BNY1542" s="100"/>
      <c r="BNZ1542" s="100"/>
      <c r="BOA1542" s="100"/>
      <c r="BOB1542" s="100"/>
      <c r="BOC1542" s="100"/>
      <c r="BOD1542" s="100"/>
      <c r="BOE1542" s="100"/>
      <c r="BOF1542" s="100"/>
      <c r="BOG1542" s="100"/>
      <c r="BOH1542" s="100"/>
      <c r="BOI1542" s="100"/>
      <c r="BOJ1542" s="100"/>
      <c r="BOK1542" s="100"/>
      <c r="BOL1542" s="100"/>
      <c r="BOM1542" s="100"/>
      <c r="BON1542" s="100"/>
      <c r="BOO1542" s="100"/>
      <c r="BOP1542" s="100"/>
      <c r="BOQ1542" s="100"/>
      <c r="BOR1542" s="100"/>
      <c r="BOS1542" s="100"/>
      <c r="BOT1542" s="100"/>
      <c r="BOU1542" s="100"/>
      <c r="BOV1542" s="100"/>
      <c r="BOW1542" s="100"/>
      <c r="BOX1542" s="100"/>
      <c r="BOY1542" s="100"/>
      <c r="BOZ1542" s="100"/>
      <c r="BPA1542" s="100"/>
      <c r="BPB1542" s="100"/>
      <c r="BPC1542" s="100"/>
      <c r="BPD1542" s="100"/>
      <c r="BPE1542" s="100"/>
      <c r="BPF1542" s="100"/>
      <c r="BPG1542" s="100"/>
      <c r="BPH1542" s="100"/>
      <c r="BPI1542" s="100"/>
      <c r="BPJ1542" s="100"/>
      <c r="BPK1542" s="100"/>
      <c r="BPL1542" s="100"/>
      <c r="BPM1542" s="100"/>
      <c r="BPN1542" s="100"/>
      <c r="BPO1542" s="100"/>
      <c r="BPP1542" s="100"/>
      <c r="BPQ1542" s="100"/>
      <c r="BPR1542" s="100"/>
      <c r="BPS1542" s="100"/>
      <c r="BPT1542" s="100"/>
      <c r="BPU1542" s="100"/>
      <c r="BPV1542" s="100"/>
      <c r="BPW1542" s="100"/>
      <c r="BPX1542" s="100"/>
      <c r="BPY1542" s="100"/>
      <c r="BPZ1542" s="100"/>
      <c r="BQA1542" s="100"/>
      <c r="BQB1542" s="100"/>
      <c r="BQC1542" s="100"/>
      <c r="BQD1542" s="100"/>
      <c r="BQE1542" s="100"/>
      <c r="BQF1542" s="100"/>
      <c r="BQG1542" s="100"/>
      <c r="BQH1542" s="100"/>
      <c r="BQI1542" s="100"/>
      <c r="BQJ1542" s="100"/>
      <c r="BQK1542" s="100"/>
      <c r="BQL1542" s="100"/>
      <c r="BQM1542" s="100"/>
      <c r="BQN1542" s="100"/>
      <c r="BQO1542" s="100"/>
      <c r="BQP1542" s="100"/>
      <c r="BQQ1542" s="100"/>
      <c r="BQR1542" s="100"/>
      <c r="BQS1542" s="100"/>
      <c r="BQT1542" s="100"/>
      <c r="BQU1542" s="100"/>
      <c r="BQV1542" s="100"/>
      <c r="BQW1542" s="100"/>
      <c r="BQX1542" s="100"/>
      <c r="BQY1542" s="100"/>
      <c r="BQZ1542" s="100"/>
      <c r="BRA1542" s="100"/>
      <c r="BRB1542" s="100"/>
      <c r="BRC1542" s="100"/>
      <c r="BRD1542" s="100"/>
      <c r="BRE1542" s="100"/>
      <c r="BRF1542" s="100"/>
      <c r="BRG1542" s="100"/>
      <c r="BRH1542" s="100"/>
      <c r="BRI1542" s="100"/>
      <c r="BRJ1542" s="100"/>
      <c r="BRK1542" s="100"/>
      <c r="BRL1542" s="100"/>
      <c r="BRM1542" s="100"/>
      <c r="BRN1542" s="100"/>
      <c r="BRO1542" s="100"/>
      <c r="BRP1542" s="100"/>
      <c r="BRQ1542" s="100"/>
      <c r="BRR1542" s="100"/>
      <c r="BRS1542" s="100"/>
      <c r="BRT1542" s="100"/>
      <c r="BRU1542" s="100"/>
      <c r="BRV1542" s="100"/>
      <c r="BRW1542" s="100"/>
      <c r="BRX1542" s="100"/>
      <c r="BRY1542" s="100"/>
      <c r="BRZ1542" s="100"/>
      <c r="BSA1542" s="100"/>
      <c r="BSB1542" s="100"/>
      <c r="BSC1542" s="100"/>
      <c r="BSD1542" s="100"/>
      <c r="BSE1542" s="100"/>
      <c r="BSF1542" s="100"/>
      <c r="BSG1542" s="100"/>
      <c r="BSH1542" s="100"/>
      <c r="BSI1542" s="100"/>
      <c r="BSJ1542" s="100"/>
      <c r="BSK1542" s="100"/>
      <c r="BSL1542" s="100"/>
      <c r="BSM1542" s="100"/>
      <c r="BSN1542" s="100"/>
      <c r="BSO1542" s="100"/>
      <c r="BSP1542" s="100"/>
      <c r="BSQ1542" s="100"/>
      <c r="BSR1542" s="100"/>
      <c r="BSS1542" s="100"/>
      <c r="BST1542" s="100"/>
      <c r="BSU1542" s="100"/>
      <c r="BSV1542" s="100"/>
      <c r="BSW1542" s="100"/>
      <c r="BSX1542" s="100"/>
      <c r="BSY1542" s="100"/>
      <c r="BSZ1542" s="100"/>
      <c r="BTA1542" s="100"/>
      <c r="BTB1542" s="100"/>
      <c r="BTC1542" s="100"/>
      <c r="BTD1542" s="100"/>
      <c r="BTE1542" s="100"/>
      <c r="BTF1542" s="100"/>
      <c r="BTG1542" s="100"/>
      <c r="BTH1542" s="100"/>
      <c r="BTI1542" s="100"/>
      <c r="BTJ1542" s="100"/>
      <c r="BTK1542" s="100"/>
      <c r="BTL1542" s="100"/>
      <c r="BTM1542" s="100"/>
      <c r="BTN1542" s="100"/>
      <c r="BTO1542" s="100"/>
      <c r="BTP1542" s="100"/>
      <c r="BTQ1542" s="100"/>
      <c r="BTR1542" s="100"/>
      <c r="BTS1542" s="100"/>
      <c r="BTT1542" s="100"/>
      <c r="BTU1542" s="100"/>
      <c r="BTV1542" s="100"/>
      <c r="BTW1542" s="100"/>
      <c r="BTX1542" s="100"/>
      <c r="BTY1542" s="100"/>
      <c r="BTZ1542" s="100"/>
      <c r="BUA1542" s="100"/>
      <c r="BUB1542" s="100"/>
      <c r="BUC1542" s="100"/>
      <c r="BUD1542" s="100"/>
      <c r="BUE1542" s="100"/>
      <c r="BUF1542" s="100"/>
      <c r="BUG1542" s="100"/>
      <c r="BUH1542" s="100"/>
      <c r="BUI1542" s="100"/>
      <c r="BUJ1542" s="100"/>
      <c r="BUK1542" s="100"/>
      <c r="BUL1542" s="100"/>
      <c r="BUM1542" s="100"/>
      <c r="BUN1542" s="100"/>
      <c r="BUO1542" s="100"/>
      <c r="BUP1542" s="100"/>
      <c r="BUQ1542" s="100"/>
      <c r="BUR1542" s="100"/>
      <c r="BUS1542" s="100"/>
      <c r="BUT1542" s="100"/>
      <c r="BUU1542" s="100"/>
      <c r="BUV1542" s="100"/>
      <c r="BUW1542" s="100"/>
      <c r="BUX1542" s="100"/>
      <c r="BUY1542" s="100"/>
      <c r="BUZ1542" s="100"/>
      <c r="BVA1542" s="100"/>
      <c r="BVB1542" s="100"/>
      <c r="BVC1542" s="100"/>
      <c r="BVD1542" s="100"/>
      <c r="BVE1542" s="100"/>
      <c r="BVF1542" s="100"/>
      <c r="BVG1542" s="100"/>
      <c r="BVH1542" s="100"/>
      <c r="BVI1542" s="100"/>
      <c r="BVJ1542" s="100"/>
      <c r="BVK1542" s="100"/>
      <c r="BVL1542" s="100"/>
      <c r="BVM1542" s="100"/>
      <c r="BVN1542" s="100"/>
      <c r="BVO1542" s="100"/>
      <c r="BVP1542" s="100"/>
      <c r="BVQ1542" s="100"/>
      <c r="BVR1542" s="100"/>
      <c r="BVS1542" s="100"/>
      <c r="BVT1542" s="100"/>
      <c r="BVU1542" s="100"/>
      <c r="BVV1542" s="100"/>
      <c r="BVW1542" s="100"/>
      <c r="BVX1542" s="100"/>
      <c r="BVY1542" s="100"/>
      <c r="BVZ1542" s="100"/>
      <c r="BWA1542" s="100"/>
      <c r="BWB1542" s="100"/>
      <c r="BWC1542" s="100"/>
      <c r="BWD1542" s="100"/>
      <c r="BWE1542" s="100"/>
      <c r="BWF1542" s="100"/>
      <c r="BWG1542" s="100"/>
      <c r="BWH1542" s="100"/>
      <c r="BWI1542" s="100"/>
      <c r="BWJ1542" s="100"/>
      <c r="BWK1542" s="100"/>
      <c r="BWL1542" s="100"/>
      <c r="BWM1542" s="100"/>
      <c r="BWN1542" s="100"/>
      <c r="BWO1542" s="100"/>
      <c r="BWP1542" s="100"/>
      <c r="BWQ1542" s="100"/>
      <c r="BWR1542" s="100"/>
      <c r="BWS1542" s="100"/>
      <c r="BWT1542" s="100"/>
      <c r="BWU1542" s="100"/>
      <c r="BWV1542" s="100"/>
      <c r="BWW1542" s="100"/>
      <c r="BWX1542" s="100"/>
      <c r="BWY1542" s="100"/>
      <c r="BWZ1542" s="100"/>
      <c r="BXA1542" s="100"/>
      <c r="BXB1542" s="100"/>
      <c r="BXC1542" s="100"/>
      <c r="BXD1542" s="100"/>
      <c r="BXE1542" s="100"/>
      <c r="BXF1542" s="100"/>
      <c r="BXG1542" s="100"/>
      <c r="BXH1542" s="100"/>
      <c r="BXI1542" s="100"/>
      <c r="BXJ1542" s="100"/>
      <c r="BXK1542" s="100"/>
      <c r="BXL1542" s="100"/>
      <c r="BXM1542" s="100"/>
      <c r="BXN1542" s="100"/>
      <c r="BXO1542" s="100"/>
      <c r="BXP1542" s="100"/>
      <c r="BXQ1542" s="100"/>
      <c r="BXR1542" s="100"/>
      <c r="BXS1542" s="100"/>
      <c r="BXT1542" s="100"/>
      <c r="BXU1542" s="100"/>
      <c r="BXV1542" s="100"/>
      <c r="BXW1542" s="100"/>
      <c r="BXX1542" s="100"/>
      <c r="BXY1542" s="100"/>
      <c r="BXZ1542" s="100"/>
      <c r="BYA1542" s="100"/>
      <c r="BYB1542" s="100"/>
      <c r="BYC1542" s="100"/>
      <c r="BYD1542" s="100"/>
      <c r="BYE1542" s="100"/>
      <c r="BYF1542" s="100"/>
      <c r="BYG1542" s="100"/>
      <c r="BYH1542" s="100"/>
      <c r="BYI1542" s="100"/>
      <c r="BYJ1542" s="100"/>
      <c r="BYK1542" s="100"/>
      <c r="BYL1542" s="100"/>
      <c r="BYM1542" s="100"/>
      <c r="BYN1542" s="100"/>
      <c r="BYO1542" s="100"/>
      <c r="BYP1542" s="100"/>
      <c r="BYQ1542" s="100"/>
      <c r="BYR1542" s="100"/>
      <c r="BYS1542" s="100"/>
      <c r="BYT1542" s="100"/>
      <c r="BYU1542" s="100"/>
      <c r="BYV1542" s="100"/>
      <c r="BYW1542" s="100"/>
      <c r="BYX1542" s="100"/>
      <c r="BYY1542" s="100"/>
      <c r="BYZ1542" s="100"/>
      <c r="BZA1542" s="100"/>
      <c r="BZB1542" s="100"/>
      <c r="BZC1542" s="100"/>
      <c r="BZD1542" s="100"/>
      <c r="BZE1542" s="100"/>
      <c r="BZF1542" s="100"/>
      <c r="BZG1542" s="100"/>
      <c r="BZH1542" s="100"/>
      <c r="BZI1542" s="100"/>
      <c r="BZJ1542" s="100"/>
      <c r="BZK1542" s="100"/>
      <c r="BZL1542" s="100"/>
      <c r="BZM1542" s="100"/>
      <c r="BZN1542" s="100"/>
      <c r="BZO1542" s="100"/>
      <c r="BZP1542" s="100"/>
      <c r="BZQ1542" s="100"/>
      <c r="BZR1542" s="100"/>
      <c r="BZS1542" s="100"/>
      <c r="BZT1542" s="100"/>
      <c r="BZU1542" s="100"/>
      <c r="BZV1542" s="100"/>
      <c r="BZW1542" s="100"/>
      <c r="BZX1542" s="100"/>
      <c r="BZY1542" s="100"/>
      <c r="BZZ1542" s="100"/>
      <c r="CAA1542" s="100"/>
      <c r="CAB1542" s="100"/>
      <c r="CAC1542" s="100"/>
      <c r="CAD1542" s="100"/>
      <c r="CAE1542" s="100"/>
      <c r="CAF1542" s="100"/>
      <c r="CAG1542" s="100"/>
      <c r="CAH1542" s="100"/>
      <c r="CAI1542" s="100"/>
      <c r="CAJ1542" s="100"/>
      <c r="CAK1542" s="100"/>
      <c r="CAL1542" s="100"/>
      <c r="CAM1542" s="100"/>
      <c r="CAN1542" s="100"/>
      <c r="CAO1542" s="100"/>
      <c r="CAP1542" s="100"/>
      <c r="CAQ1542" s="100"/>
      <c r="CAR1542" s="100"/>
      <c r="CAS1542" s="100"/>
      <c r="CAT1542" s="100"/>
      <c r="CAU1542" s="100"/>
      <c r="CAV1542" s="100"/>
      <c r="CAW1542" s="100"/>
      <c r="CAX1542" s="100"/>
      <c r="CAY1542" s="100"/>
      <c r="CAZ1542" s="100"/>
      <c r="CBA1542" s="100"/>
      <c r="CBB1542" s="100"/>
      <c r="CBC1542" s="100"/>
      <c r="CBD1542" s="100"/>
      <c r="CBE1542" s="100"/>
      <c r="CBF1542" s="100"/>
      <c r="CBG1542" s="100"/>
      <c r="CBH1542" s="100"/>
      <c r="CBI1542" s="100"/>
      <c r="CBJ1542" s="100"/>
      <c r="CBK1542" s="100"/>
      <c r="CBL1542" s="100"/>
      <c r="CBM1542" s="100"/>
      <c r="CBN1542" s="100"/>
      <c r="CBO1542" s="100"/>
      <c r="CBP1542" s="100"/>
      <c r="CBQ1542" s="100"/>
      <c r="CBR1542" s="100"/>
      <c r="CBS1542" s="100"/>
      <c r="CBT1542" s="100"/>
      <c r="CBU1542" s="100"/>
      <c r="CBV1542" s="100"/>
      <c r="CBW1542" s="100"/>
      <c r="CBX1542" s="100"/>
      <c r="CBY1542" s="100"/>
      <c r="CBZ1542" s="100"/>
      <c r="CCA1542" s="100"/>
      <c r="CCB1542" s="100"/>
      <c r="CCC1542" s="100"/>
      <c r="CCD1542" s="100"/>
      <c r="CCE1542" s="100"/>
      <c r="CCF1542" s="100"/>
      <c r="CCG1542" s="100"/>
      <c r="CCH1542" s="100"/>
      <c r="CCI1542" s="100"/>
      <c r="CCJ1542" s="100"/>
      <c r="CCK1542" s="100"/>
      <c r="CCL1542" s="100"/>
      <c r="CCM1542" s="100"/>
      <c r="CCN1542" s="100"/>
      <c r="CCO1542" s="100"/>
      <c r="CCP1542" s="100"/>
      <c r="CCQ1542" s="100"/>
      <c r="CCR1542" s="100"/>
      <c r="CCS1542" s="100"/>
      <c r="CCT1542" s="100"/>
      <c r="CCU1542" s="100"/>
      <c r="CCV1542" s="100"/>
      <c r="CCW1542" s="100"/>
      <c r="CCX1542" s="100"/>
      <c r="CCY1542" s="100"/>
      <c r="CCZ1542" s="100"/>
      <c r="CDA1542" s="100"/>
      <c r="CDB1542" s="100"/>
      <c r="CDC1542" s="100"/>
      <c r="CDD1542" s="100"/>
      <c r="CDE1542" s="100"/>
      <c r="CDF1542" s="100"/>
      <c r="CDG1542" s="100"/>
      <c r="CDH1542" s="100"/>
      <c r="CDI1542" s="100"/>
      <c r="CDJ1542" s="100"/>
      <c r="CDK1542" s="100"/>
      <c r="CDL1542" s="100"/>
      <c r="CDM1542" s="100"/>
      <c r="CDN1542" s="100"/>
      <c r="CDO1542" s="100"/>
      <c r="CDP1542" s="100"/>
      <c r="CDQ1542" s="100"/>
      <c r="CDR1542" s="100"/>
      <c r="CDS1542" s="100"/>
      <c r="CDT1542" s="100"/>
      <c r="CDU1542" s="100"/>
      <c r="CDV1542" s="100"/>
      <c r="CDW1542" s="100"/>
      <c r="CDX1542" s="100"/>
      <c r="CDY1542" s="100"/>
      <c r="CDZ1542" s="100"/>
      <c r="CEA1542" s="100"/>
      <c r="CEB1542" s="100"/>
      <c r="CEC1542" s="100"/>
      <c r="CED1542" s="100"/>
      <c r="CEE1542" s="100"/>
      <c r="CEF1542" s="100"/>
      <c r="CEG1542" s="100"/>
      <c r="CEH1542" s="100"/>
      <c r="CEI1542" s="100"/>
      <c r="CEJ1542" s="100"/>
      <c r="CEK1542" s="100"/>
      <c r="CEL1542" s="100"/>
      <c r="CEM1542" s="100"/>
      <c r="CEN1542" s="100"/>
      <c r="CEO1542" s="100"/>
      <c r="CEP1542" s="100"/>
      <c r="CEQ1542" s="100"/>
      <c r="CER1542" s="100"/>
      <c r="CES1542" s="100"/>
      <c r="CET1542" s="100"/>
      <c r="CEU1542" s="100"/>
      <c r="CEV1542" s="100"/>
      <c r="CEW1542" s="100"/>
      <c r="CEX1542" s="100"/>
      <c r="CEY1542" s="100"/>
      <c r="CEZ1542" s="100"/>
      <c r="CFA1542" s="100"/>
      <c r="CFB1542" s="100"/>
      <c r="CFC1542" s="100"/>
      <c r="CFD1542" s="100"/>
      <c r="CFE1542" s="100"/>
      <c r="CFF1542" s="100"/>
      <c r="CFG1542" s="100"/>
      <c r="CFH1542" s="100"/>
      <c r="CFI1542" s="100"/>
      <c r="CFJ1542" s="100"/>
      <c r="CFK1542" s="100"/>
      <c r="CFL1542" s="100"/>
      <c r="CFM1542" s="100"/>
      <c r="CFN1542" s="100"/>
      <c r="CFO1542" s="100"/>
      <c r="CFP1542" s="100"/>
      <c r="CFQ1542" s="100"/>
      <c r="CFR1542" s="100"/>
      <c r="CFS1542" s="100"/>
      <c r="CFT1542" s="100"/>
      <c r="CFU1542" s="100"/>
      <c r="CFV1542" s="100"/>
      <c r="CFW1542" s="100"/>
      <c r="CFX1542" s="100"/>
      <c r="CFY1542" s="100"/>
      <c r="CFZ1542" s="100"/>
      <c r="CGA1542" s="100"/>
      <c r="CGB1542" s="100"/>
      <c r="CGC1542" s="100"/>
      <c r="CGD1542" s="100"/>
      <c r="CGE1542" s="100"/>
      <c r="CGF1542" s="100"/>
      <c r="CGG1542" s="100"/>
      <c r="CGH1542" s="100"/>
      <c r="CGI1542" s="100"/>
      <c r="CGJ1542" s="100"/>
      <c r="CGK1542" s="100"/>
      <c r="CGL1542" s="100"/>
      <c r="CGM1542" s="100"/>
      <c r="CGN1542" s="100"/>
      <c r="CGO1542" s="100"/>
      <c r="CGP1542" s="100"/>
      <c r="CGQ1542" s="100"/>
      <c r="CGR1542" s="100"/>
      <c r="CGS1542" s="100"/>
      <c r="CGT1542" s="100"/>
      <c r="CGU1542" s="100"/>
      <c r="CGV1542" s="100"/>
      <c r="CGW1542" s="100"/>
      <c r="CGX1542" s="100"/>
      <c r="CGY1542" s="100"/>
      <c r="CGZ1542" s="100"/>
      <c r="CHA1542" s="100"/>
      <c r="CHB1542" s="100"/>
      <c r="CHC1542" s="100"/>
      <c r="CHD1542" s="100"/>
      <c r="CHE1542" s="100"/>
      <c r="CHF1542" s="100"/>
      <c r="CHG1542" s="100"/>
      <c r="CHH1542" s="100"/>
      <c r="CHI1542" s="100"/>
      <c r="CHJ1542" s="100"/>
      <c r="CHK1542" s="100"/>
      <c r="CHL1542" s="100"/>
      <c r="CHM1542" s="100"/>
      <c r="CHN1542" s="100"/>
      <c r="CHO1542" s="100"/>
      <c r="CHP1542" s="100"/>
      <c r="CHQ1542" s="100"/>
      <c r="CHR1542" s="100"/>
      <c r="CHS1542" s="100"/>
      <c r="CHT1542" s="100"/>
      <c r="CHU1542" s="100"/>
      <c r="CHV1542" s="100"/>
      <c r="CHW1542" s="100"/>
      <c r="CHX1542" s="100"/>
      <c r="CHY1542" s="100"/>
      <c r="CHZ1542" s="100"/>
      <c r="CIA1542" s="100"/>
      <c r="CIB1542" s="100"/>
      <c r="CIC1542" s="100"/>
      <c r="CID1542" s="100"/>
      <c r="CIE1542" s="100"/>
      <c r="CIF1542" s="100"/>
      <c r="CIG1542" s="100"/>
      <c r="CIH1542" s="100"/>
      <c r="CII1542" s="100"/>
      <c r="CIJ1542" s="100"/>
      <c r="CIK1542" s="100"/>
      <c r="CIL1542" s="100"/>
      <c r="CIM1542" s="100"/>
      <c r="CIN1542" s="100"/>
      <c r="CIO1542" s="100"/>
      <c r="CIP1542" s="100"/>
      <c r="CIQ1542" s="100"/>
      <c r="CIR1542" s="100"/>
      <c r="CIS1542" s="100"/>
      <c r="CIT1542" s="100"/>
      <c r="CIU1542" s="100"/>
      <c r="CIV1542" s="100"/>
      <c r="CIW1542" s="100"/>
      <c r="CIX1542" s="100"/>
      <c r="CIY1542" s="100"/>
      <c r="CIZ1542" s="100"/>
      <c r="CJA1542" s="100"/>
      <c r="CJB1542" s="100"/>
      <c r="CJC1542" s="100"/>
      <c r="CJD1542" s="100"/>
      <c r="CJE1542" s="100"/>
      <c r="CJF1542" s="100"/>
      <c r="CJG1542" s="100"/>
      <c r="CJH1542" s="100"/>
      <c r="CJI1542" s="100"/>
      <c r="CJJ1542" s="100"/>
      <c r="CJK1542" s="100"/>
      <c r="CJL1542" s="100"/>
      <c r="CJM1542" s="100"/>
      <c r="CJN1542" s="100"/>
      <c r="CJO1542" s="100"/>
      <c r="CJP1542" s="100"/>
      <c r="CJQ1542" s="100"/>
      <c r="CJR1542" s="100"/>
      <c r="CJS1542" s="100"/>
      <c r="CJT1542" s="100"/>
      <c r="CJU1542" s="100"/>
      <c r="CJV1542" s="100"/>
      <c r="CJW1542" s="100"/>
      <c r="CJX1542" s="100"/>
      <c r="CJY1542" s="100"/>
      <c r="CJZ1542" s="100"/>
      <c r="CKA1542" s="100"/>
      <c r="CKB1542" s="100"/>
      <c r="CKC1542" s="100"/>
      <c r="CKD1542" s="100"/>
      <c r="CKE1542" s="100"/>
      <c r="CKF1542" s="100"/>
      <c r="CKG1542" s="100"/>
      <c r="CKH1542" s="100"/>
      <c r="CKI1542" s="100"/>
      <c r="CKJ1542" s="100"/>
      <c r="CKK1542" s="100"/>
      <c r="CKL1542" s="100"/>
      <c r="CKM1542" s="100"/>
      <c r="CKN1542" s="100"/>
      <c r="CKO1542" s="100"/>
      <c r="CKP1542" s="100"/>
      <c r="CKQ1542" s="100"/>
      <c r="CKR1542" s="100"/>
      <c r="CKS1542" s="100"/>
      <c r="CKT1542" s="100"/>
      <c r="CKU1542" s="100"/>
      <c r="CKV1542" s="100"/>
      <c r="CKW1542" s="100"/>
      <c r="CKX1542" s="100"/>
      <c r="CKY1542" s="100"/>
      <c r="CKZ1542" s="100"/>
      <c r="CLA1542" s="100"/>
      <c r="CLB1542" s="100"/>
      <c r="CLC1542" s="100"/>
      <c r="CLD1542" s="100"/>
      <c r="CLE1542" s="100"/>
      <c r="CLF1542" s="100"/>
      <c r="CLG1542" s="100"/>
      <c r="CLH1542" s="100"/>
      <c r="CLI1542" s="100"/>
      <c r="CLJ1542" s="100"/>
      <c r="CLK1542" s="100"/>
      <c r="CLL1542" s="100"/>
      <c r="CLM1542" s="100"/>
      <c r="CLN1542" s="100"/>
      <c r="CLO1542" s="100"/>
      <c r="CLP1542" s="100"/>
      <c r="CLQ1542" s="100"/>
      <c r="CLR1542" s="100"/>
      <c r="CLS1542" s="100"/>
      <c r="CLT1542" s="100"/>
      <c r="CLU1542" s="100"/>
      <c r="CLV1542" s="100"/>
      <c r="CLW1542" s="100"/>
      <c r="CLX1542" s="100"/>
      <c r="CLY1542" s="100"/>
      <c r="CLZ1542" s="100"/>
      <c r="CMA1542" s="100"/>
      <c r="CMB1542" s="100"/>
      <c r="CMC1542" s="100"/>
      <c r="CMD1542" s="100"/>
      <c r="CME1542" s="100"/>
      <c r="CMF1542" s="100"/>
      <c r="CMG1542" s="100"/>
      <c r="CMH1542" s="100"/>
      <c r="CMI1542" s="100"/>
      <c r="CMJ1542" s="100"/>
      <c r="CMK1542" s="100"/>
      <c r="CML1542" s="100"/>
      <c r="CMM1542" s="100"/>
      <c r="CMN1542" s="100"/>
      <c r="CMO1542" s="100"/>
      <c r="CMP1542" s="100"/>
      <c r="CMQ1542" s="100"/>
      <c r="CMR1542" s="100"/>
      <c r="CMS1542" s="100"/>
      <c r="CMT1542" s="100"/>
      <c r="CMU1542" s="100"/>
      <c r="CMV1542" s="100"/>
      <c r="CMW1542" s="100"/>
      <c r="CMX1542" s="100"/>
      <c r="CMY1542" s="100"/>
      <c r="CMZ1542" s="100"/>
      <c r="CNA1542" s="100"/>
      <c r="CNB1542" s="100"/>
      <c r="CNC1542" s="100"/>
      <c r="CND1542" s="100"/>
      <c r="CNE1542" s="100"/>
      <c r="CNF1542" s="100"/>
      <c r="CNG1542" s="100"/>
      <c r="CNH1542" s="100"/>
      <c r="CNI1542" s="100"/>
      <c r="CNJ1542" s="100"/>
      <c r="CNK1542" s="100"/>
      <c r="CNL1542" s="100"/>
      <c r="CNM1542" s="100"/>
      <c r="CNN1542" s="100"/>
      <c r="CNO1542" s="100"/>
      <c r="CNP1542" s="100"/>
      <c r="CNQ1542" s="100"/>
      <c r="CNR1542" s="100"/>
      <c r="CNS1542" s="100"/>
      <c r="CNT1542" s="100"/>
      <c r="CNU1542" s="100"/>
      <c r="CNV1542" s="100"/>
      <c r="CNW1542" s="100"/>
      <c r="CNX1542" s="100"/>
      <c r="CNY1542" s="100"/>
      <c r="CNZ1542" s="100"/>
      <c r="COA1542" s="100"/>
      <c r="COB1542" s="100"/>
      <c r="COC1542" s="100"/>
      <c r="COD1542" s="100"/>
      <c r="COE1542" s="100"/>
      <c r="COF1542" s="100"/>
      <c r="COG1542" s="100"/>
      <c r="COH1542" s="100"/>
      <c r="COI1542" s="100"/>
      <c r="COJ1542" s="100"/>
      <c r="COK1542" s="100"/>
      <c r="COL1542" s="100"/>
      <c r="COM1542" s="100"/>
      <c r="CON1542" s="100"/>
      <c r="COO1542" s="100"/>
      <c r="COP1542" s="100"/>
      <c r="COQ1542" s="100"/>
      <c r="COR1542" s="100"/>
      <c r="COS1542" s="100"/>
      <c r="COT1542" s="100"/>
      <c r="COU1542" s="100"/>
      <c r="COV1542" s="100"/>
      <c r="COW1542" s="100"/>
      <c r="COX1542" s="100"/>
      <c r="COY1542" s="100"/>
      <c r="COZ1542" s="100"/>
      <c r="CPA1542" s="100"/>
      <c r="CPB1542" s="100"/>
      <c r="CPC1542" s="100"/>
      <c r="CPD1542" s="100"/>
      <c r="CPE1542" s="100"/>
      <c r="CPF1542" s="100"/>
      <c r="CPG1542" s="100"/>
      <c r="CPH1542" s="100"/>
      <c r="CPI1542" s="100"/>
      <c r="CPJ1542" s="100"/>
      <c r="CPK1542" s="100"/>
      <c r="CPL1542" s="100"/>
      <c r="CPM1542" s="100"/>
      <c r="CPN1542" s="100"/>
      <c r="CPO1542" s="100"/>
      <c r="CPP1542" s="100"/>
      <c r="CPQ1542" s="100"/>
      <c r="CPR1542" s="100"/>
      <c r="CPS1542" s="100"/>
      <c r="CPT1542" s="100"/>
      <c r="CPU1542" s="100"/>
      <c r="CPV1542" s="100"/>
      <c r="CPW1542" s="100"/>
      <c r="CPX1542" s="100"/>
      <c r="CPY1542" s="100"/>
      <c r="CPZ1542" s="100"/>
      <c r="CQA1542" s="100"/>
      <c r="CQB1542" s="100"/>
      <c r="CQC1542" s="100"/>
      <c r="CQD1542" s="100"/>
      <c r="CQE1542" s="100"/>
      <c r="CQF1542" s="100"/>
      <c r="CQG1542" s="100"/>
      <c r="CQH1542" s="100"/>
      <c r="CQI1542" s="100"/>
      <c r="CQJ1542" s="100"/>
      <c r="CQK1542" s="100"/>
      <c r="CQL1542" s="100"/>
      <c r="CQM1542" s="100"/>
      <c r="CQN1542" s="100"/>
      <c r="CQO1542" s="100"/>
      <c r="CQP1542" s="100"/>
      <c r="CQQ1542" s="100"/>
      <c r="CQR1542" s="100"/>
      <c r="CQS1542" s="100"/>
      <c r="CQT1542" s="100"/>
      <c r="CQU1542" s="100"/>
      <c r="CQV1542" s="100"/>
      <c r="CQW1542" s="100"/>
      <c r="CQX1542" s="100"/>
      <c r="CQY1542" s="100"/>
      <c r="CQZ1542" s="100"/>
      <c r="CRA1542" s="100"/>
      <c r="CRB1542" s="100"/>
      <c r="CRC1542" s="100"/>
      <c r="CRD1542" s="100"/>
      <c r="CRE1542" s="100"/>
      <c r="CRF1542" s="100"/>
      <c r="CRG1542" s="100"/>
      <c r="CRH1542" s="100"/>
      <c r="CRI1542" s="100"/>
      <c r="CRJ1542" s="100"/>
      <c r="CRK1542" s="100"/>
      <c r="CRL1542" s="100"/>
      <c r="CRM1542" s="100"/>
      <c r="CRN1542" s="100"/>
      <c r="CRO1542" s="100"/>
      <c r="CRP1542" s="100"/>
      <c r="CRQ1542" s="100"/>
      <c r="CRR1542" s="100"/>
      <c r="CRS1542" s="100"/>
      <c r="CRT1542" s="100"/>
      <c r="CRU1542" s="100"/>
      <c r="CRV1542" s="100"/>
      <c r="CRW1542" s="100"/>
      <c r="CRX1542" s="100"/>
      <c r="CRY1542" s="100"/>
      <c r="CRZ1542" s="100"/>
      <c r="CSA1542" s="100"/>
      <c r="CSB1542" s="100"/>
      <c r="CSC1542" s="100"/>
      <c r="CSD1542" s="100"/>
      <c r="CSE1542" s="100"/>
      <c r="CSF1542" s="100"/>
      <c r="CSG1542" s="100"/>
      <c r="CSH1542" s="100"/>
      <c r="CSI1542" s="100"/>
      <c r="CSJ1542" s="100"/>
      <c r="CSK1542" s="100"/>
      <c r="CSL1542" s="100"/>
      <c r="CSM1542" s="100"/>
      <c r="CSN1542" s="100"/>
      <c r="CSO1542" s="100"/>
      <c r="CSP1542" s="100"/>
      <c r="CSQ1542" s="100"/>
      <c r="CSR1542" s="100"/>
      <c r="CSS1542" s="100"/>
      <c r="CST1542" s="100"/>
      <c r="CSU1542" s="100"/>
      <c r="CSV1542" s="100"/>
      <c r="CSW1542" s="100"/>
      <c r="CSX1542" s="100"/>
      <c r="CSY1542" s="100"/>
      <c r="CSZ1542" s="100"/>
      <c r="CTA1542" s="100"/>
      <c r="CTB1542" s="100"/>
      <c r="CTC1542" s="100"/>
      <c r="CTD1542" s="100"/>
      <c r="CTE1542" s="100"/>
      <c r="CTF1542" s="100"/>
      <c r="CTG1542" s="100"/>
      <c r="CTH1542" s="100"/>
      <c r="CTI1542" s="100"/>
      <c r="CTJ1542" s="100"/>
      <c r="CTK1542" s="100"/>
      <c r="CTL1542" s="100"/>
      <c r="CTM1542" s="100"/>
      <c r="CTN1542" s="100"/>
      <c r="CTO1542" s="100"/>
      <c r="CTP1542" s="100"/>
      <c r="CTQ1542" s="100"/>
      <c r="CTR1542" s="100"/>
      <c r="CTS1542" s="100"/>
      <c r="CTT1542" s="100"/>
      <c r="CTU1542" s="100"/>
      <c r="CTV1542" s="100"/>
      <c r="CTW1542" s="100"/>
      <c r="CTX1542" s="100"/>
      <c r="CTY1542" s="100"/>
      <c r="CTZ1542" s="100"/>
      <c r="CUA1542" s="100"/>
      <c r="CUB1542" s="100"/>
      <c r="CUC1542" s="100"/>
      <c r="CUD1542" s="100"/>
      <c r="CUE1542" s="100"/>
      <c r="CUF1542" s="100"/>
      <c r="CUG1542" s="100"/>
      <c r="CUH1542" s="100"/>
      <c r="CUI1542" s="100"/>
      <c r="CUJ1542" s="100"/>
      <c r="CUK1542" s="100"/>
      <c r="CUL1542" s="100"/>
      <c r="CUM1542" s="100"/>
      <c r="CUN1542" s="100"/>
      <c r="CUO1542" s="100"/>
      <c r="CUP1542" s="100"/>
      <c r="CUQ1542" s="100"/>
      <c r="CUR1542" s="100"/>
      <c r="CUS1542" s="100"/>
      <c r="CUT1542" s="100"/>
      <c r="CUU1542" s="100"/>
      <c r="CUV1542" s="100"/>
      <c r="CUW1542" s="100"/>
      <c r="CUX1542" s="100"/>
      <c r="CUY1542" s="100"/>
      <c r="CUZ1542" s="100"/>
      <c r="CVA1542" s="100"/>
      <c r="CVB1542" s="100"/>
      <c r="CVC1542" s="100"/>
      <c r="CVD1542" s="100"/>
      <c r="CVE1542" s="100"/>
      <c r="CVF1542" s="100"/>
      <c r="CVG1542" s="100"/>
      <c r="CVH1542" s="100"/>
      <c r="CVI1542" s="100"/>
      <c r="CVJ1542" s="100"/>
      <c r="CVK1542" s="100"/>
      <c r="CVL1542" s="100"/>
      <c r="CVM1542" s="100"/>
      <c r="CVN1542" s="100"/>
      <c r="CVO1542" s="100"/>
      <c r="CVP1542" s="100"/>
      <c r="CVQ1542" s="100"/>
      <c r="CVR1542" s="100"/>
      <c r="CVS1542" s="100"/>
      <c r="CVT1542" s="100"/>
      <c r="CVU1542" s="100"/>
      <c r="CVV1542" s="100"/>
      <c r="CVW1542" s="100"/>
      <c r="CVX1542" s="100"/>
      <c r="CVY1542" s="100"/>
      <c r="CVZ1542" s="100"/>
      <c r="CWA1542" s="100"/>
      <c r="CWB1542" s="100"/>
      <c r="CWC1542" s="100"/>
      <c r="CWD1542" s="100"/>
      <c r="CWE1542" s="100"/>
      <c r="CWF1542" s="100"/>
      <c r="CWG1542" s="100"/>
      <c r="CWH1542" s="100"/>
      <c r="CWI1542" s="100"/>
      <c r="CWJ1542" s="100"/>
      <c r="CWK1542" s="100"/>
      <c r="CWL1542" s="100"/>
      <c r="CWM1542" s="100"/>
      <c r="CWN1542" s="100"/>
      <c r="CWO1542" s="100"/>
      <c r="CWP1542" s="100"/>
      <c r="CWQ1542" s="100"/>
      <c r="CWR1542" s="100"/>
      <c r="CWS1542" s="100"/>
      <c r="CWT1542" s="100"/>
      <c r="CWU1542" s="100"/>
      <c r="CWV1542" s="100"/>
      <c r="CWW1542" s="100"/>
      <c r="CWX1542" s="100"/>
      <c r="CWY1542" s="100"/>
      <c r="CWZ1542" s="100"/>
      <c r="CXA1542" s="100"/>
      <c r="CXB1542" s="100"/>
      <c r="CXC1542" s="100"/>
      <c r="CXD1542" s="100"/>
      <c r="CXE1542" s="100"/>
      <c r="CXF1542" s="100"/>
      <c r="CXG1542" s="100"/>
      <c r="CXH1542" s="100"/>
      <c r="CXI1542" s="100"/>
      <c r="CXJ1542" s="100"/>
      <c r="CXK1542" s="100"/>
      <c r="CXL1542" s="100"/>
      <c r="CXM1542" s="100"/>
      <c r="CXN1542" s="100"/>
      <c r="CXO1542" s="100"/>
      <c r="CXP1542" s="100"/>
      <c r="CXQ1542" s="100"/>
      <c r="CXR1542" s="100"/>
      <c r="CXS1542" s="100"/>
      <c r="CXT1542" s="100"/>
      <c r="CXU1542" s="100"/>
      <c r="CXV1542" s="100"/>
      <c r="CXW1542" s="100"/>
      <c r="CXX1542" s="100"/>
      <c r="CXY1542" s="100"/>
      <c r="CXZ1542" s="100"/>
      <c r="CYA1542" s="100"/>
      <c r="CYB1542" s="100"/>
      <c r="CYC1542" s="100"/>
      <c r="CYD1542" s="100"/>
      <c r="CYE1542" s="100"/>
      <c r="CYF1542" s="100"/>
      <c r="CYG1542" s="100"/>
      <c r="CYH1542" s="100"/>
      <c r="CYI1542" s="100"/>
      <c r="CYJ1542" s="100"/>
      <c r="CYK1542" s="100"/>
      <c r="CYL1542" s="100"/>
      <c r="CYM1542" s="100"/>
      <c r="CYN1542" s="100"/>
      <c r="CYO1542" s="100"/>
      <c r="CYP1542" s="100"/>
      <c r="CYQ1542" s="100"/>
      <c r="CYR1542" s="100"/>
      <c r="CYS1542" s="100"/>
      <c r="CYT1542" s="100"/>
      <c r="CYU1542" s="100"/>
      <c r="CYV1542" s="100"/>
      <c r="CYW1542" s="100"/>
      <c r="CYX1542" s="100"/>
      <c r="CYY1542" s="100"/>
      <c r="CYZ1542" s="100"/>
      <c r="CZA1542" s="100"/>
      <c r="CZB1542" s="100"/>
      <c r="CZC1542" s="100"/>
      <c r="CZD1542" s="100"/>
      <c r="CZE1542" s="100"/>
      <c r="CZF1542" s="100"/>
      <c r="CZG1542" s="100"/>
      <c r="CZH1542" s="100"/>
      <c r="CZI1542" s="100"/>
      <c r="CZJ1542" s="100"/>
      <c r="CZK1542" s="100"/>
      <c r="CZL1542" s="100"/>
      <c r="CZM1542" s="100"/>
      <c r="CZN1542" s="100"/>
      <c r="CZO1542" s="100"/>
      <c r="CZP1542" s="100"/>
      <c r="CZQ1542" s="100"/>
      <c r="CZR1542" s="100"/>
      <c r="CZS1542" s="100"/>
      <c r="CZT1542" s="100"/>
      <c r="CZU1542" s="100"/>
      <c r="CZV1542" s="100"/>
      <c r="CZW1542" s="100"/>
      <c r="CZX1542" s="100"/>
      <c r="CZY1542" s="100"/>
      <c r="CZZ1542" s="100"/>
      <c r="DAA1542" s="100"/>
      <c r="DAB1542" s="100"/>
      <c r="DAC1542" s="100"/>
      <c r="DAD1542" s="100"/>
      <c r="DAE1542" s="100"/>
      <c r="DAF1542" s="100"/>
      <c r="DAG1542" s="100"/>
      <c r="DAH1542" s="100"/>
      <c r="DAI1542" s="100"/>
      <c r="DAJ1542" s="100"/>
      <c r="DAK1542" s="100"/>
      <c r="DAL1542" s="100"/>
      <c r="DAM1542" s="100"/>
      <c r="DAN1542" s="100"/>
      <c r="DAO1542" s="100"/>
      <c r="DAP1542" s="100"/>
      <c r="DAQ1542" s="100"/>
      <c r="DAR1542" s="100"/>
      <c r="DAS1542" s="100"/>
      <c r="DAT1542" s="100"/>
      <c r="DAU1542" s="100"/>
      <c r="DAV1542" s="100"/>
      <c r="DAW1542" s="100"/>
      <c r="DAX1542" s="100"/>
      <c r="DAY1542" s="100"/>
      <c r="DAZ1542" s="100"/>
      <c r="DBA1542" s="100"/>
      <c r="DBB1542" s="100"/>
      <c r="DBC1542" s="100"/>
      <c r="DBD1542" s="100"/>
      <c r="DBE1542" s="100"/>
      <c r="DBF1542" s="100"/>
      <c r="DBG1542" s="100"/>
      <c r="DBH1542" s="100"/>
      <c r="DBI1542" s="100"/>
      <c r="DBJ1542" s="100"/>
      <c r="DBK1542" s="100"/>
      <c r="DBL1542" s="100"/>
      <c r="DBM1542" s="100"/>
      <c r="DBN1542" s="100"/>
      <c r="DBO1542" s="100"/>
      <c r="DBP1542" s="100"/>
      <c r="DBQ1542" s="100"/>
      <c r="DBR1542" s="100"/>
      <c r="DBS1542" s="100"/>
      <c r="DBT1542" s="100"/>
      <c r="DBU1542" s="100"/>
      <c r="DBV1542" s="100"/>
      <c r="DBW1542" s="100"/>
      <c r="DBX1542" s="100"/>
      <c r="DBY1542" s="100"/>
      <c r="DBZ1542" s="100"/>
      <c r="DCA1542" s="100"/>
      <c r="DCB1542" s="100"/>
      <c r="DCC1542" s="100"/>
      <c r="DCD1542" s="100"/>
      <c r="DCE1542" s="100"/>
      <c r="DCF1542" s="100"/>
      <c r="DCG1542" s="100"/>
      <c r="DCH1542" s="100"/>
      <c r="DCI1542" s="100"/>
      <c r="DCJ1542" s="100"/>
      <c r="DCK1542" s="100"/>
      <c r="DCL1542" s="100"/>
      <c r="DCM1542" s="100"/>
      <c r="DCN1542" s="100"/>
      <c r="DCO1542" s="100"/>
      <c r="DCP1542" s="100"/>
      <c r="DCQ1542" s="100"/>
      <c r="DCR1542" s="100"/>
      <c r="DCS1542" s="100"/>
      <c r="DCT1542" s="100"/>
      <c r="DCU1542" s="100"/>
      <c r="DCV1542" s="100"/>
      <c r="DCW1542" s="100"/>
      <c r="DCX1542" s="100"/>
      <c r="DCY1542" s="100"/>
      <c r="DCZ1542" s="100"/>
      <c r="DDA1542" s="100"/>
      <c r="DDB1542" s="100"/>
      <c r="DDC1542" s="100"/>
      <c r="DDD1542" s="100"/>
      <c r="DDE1542" s="100"/>
      <c r="DDF1542" s="100"/>
      <c r="DDG1542" s="100"/>
      <c r="DDH1542" s="100"/>
      <c r="DDI1542" s="100"/>
      <c r="DDJ1542" s="100"/>
      <c r="DDK1542" s="100"/>
      <c r="DDL1542" s="100"/>
      <c r="DDM1542" s="100"/>
      <c r="DDN1542" s="100"/>
      <c r="DDO1542" s="100"/>
      <c r="DDP1542" s="100"/>
      <c r="DDQ1542" s="100"/>
      <c r="DDR1542" s="100"/>
      <c r="DDS1542" s="100"/>
      <c r="DDT1542" s="100"/>
      <c r="DDU1542" s="100"/>
      <c r="DDV1542" s="100"/>
      <c r="DDW1542" s="100"/>
      <c r="DDX1542" s="100"/>
      <c r="DDY1542" s="100"/>
      <c r="DDZ1542" s="100"/>
      <c r="DEA1542" s="100"/>
      <c r="DEB1542" s="100"/>
      <c r="DEC1542" s="100"/>
      <c r="DED1542" s="100"/>
      <c r="DEE1542" s="100"/>
      <c r="DEF1542" s="100"/>
      <c r="DEG1542" s="100"/>
      <c r="DEH1542" s="100"/>
      <c r="DEI1542" s="100"/>
      <c r="DEJ1542" s="100"/>
      <c r="DEK1542" s="100"/>
      <c r="DEL1542" s="100"/>
      <c r="DEM1542" s="100"/>
      <c r="DEN1542" s="100"/>
      <c r="DEO1542" s="100"/>
      <c r="DEP1542" s="100"/>
      <c r="DEQ1542" s="100"/>
      <c r="DER1542" s="100"/>
      <c r="DES1542" s="100"/>
      <c r="DET1542" s="100"/>
      <c r="DEU1542" s="100"/>
      <c r="DEV1542" s="100"/>
      <c r="DEW1542" s="100"/>
      <c r="DEX1542" s="100"/>
      <c r="DEY1542" s="100"/>
      <c r="DEZ1542" s="100"/>
      <c r="DFA1542" s="100"/>
      <c r="DFB1542" s="100"/>
      <c r="DFC1542" s="100"/>
      <c r="DFD1542" s="100"/>
      <c r="DFE1542" s="100"/>
      <c r="DFF1542" s="100"/>
      <c r="DFG1542" s="100"/>
      <c r="DFH1542" s="100"/>
      <c r="DFI1542" s="100"/>
      <c r="DFJ1542" s="100"/>
      <c r="DFK1542" s="100"/>
      <c r="DFL1542" s="100"/>
      <c r="DFM1542" s="100"/>
      <c r="DFN1542" s="100"/>
      <c r="DFO1542" s="100"/>
      <c r="DFP1542" s="100"/>
      <c r="DFQ1542" s="100"/>
      <c r="DFR1542" s="100"/>
      <c r="DFS1542" s="100"/>
      <c r="DFT1542" s="100"/>
      <c r="DFU1542" s="100"/>
      <c r="DFV1542" s="100"/>
      <c r="DFW1542" s="100"/>
      <c r="DFX1542" s="100"/>
      <c r="DFY1542" s="100"/>
      <c r="DFZ1542" s="100"/>
      <c r="DGA1542" s="100"/>
      <c r="DGB1542" s="100"/>
      <c r="DGC1542" s="100"/>
      <c r="DGD1542" s="100"/>
      <c r="DGE1542" s="100"/>
      <c r="DGF1542" s="100"/>
      <c r="DGG1542" s="100"/>
      <c r="DGH1542" s="100"/>
      <c r="DGI1542" s="100"/>
      <c r="DGJ1542" s="100"/>
      <c r="DGK1542" s="100"/>
      <c r="DGL1542" s="100"/>
      <c r="DGM1542" s="100"/>
      <c r="DGN1542" s="100"/>
      <c r="DGO1542" s="100"/>
      <c r="DGP1542" s="100"/>
      <c r="DGQ1542" s="100"/>
      <c r="DGR1542" s="100"/>
      <c r="DGS1542" s="100"/>
      <c r="DGT1542" s="100"/>
      <c r="DGU1542" s="100"/>
      <c r="DGV1542" s="100"/>
      <c r="DGW1542" s="100"/>
      <c r="DGX1542" s="100"/>
      <c r="DGY1542" s="100"/>
      <c r="DGZ1542" s="100"/>
      <c r="DHA1542" s="100"/>
      <c r="DHB1542" s="100"/>
      <c r="DHC1542" s="100"/>
      <c r="DHD1542" s="100"/>
      <c r="DHE1542" s="100"/>
      <c r="DHF1542" s="100"/>
      <c r="DHG1542" s="100"/>
      <c r="DHH1542" s="100"/>
      <c r="DHI1542" s="100"/>
      <c r="DHJ1542" s="100"/>
      <c r="DHK1542" s="100"/>
      <c r="DHL1542" s="100"/>
      <c r="DHM1542" s="100"/>
      <c r="DHN1542" s="100"/>
      <c r="DHO1542" s="100"/>
      <c r="DHP1542" s="100"/>
      <c r="DHQ1542" s="100"/>
      <c r="DHR1542" s="100"/>
      <c r="DHS1542" s="100"/>
      <c r="DHT1542" s="100"/>
      <c r="DHU1542" s="100"/>
      <c r="DHV1542" s="100"/>
      <c r="DHW1542" s="100"/>
      <c r="DHX1542" s="100"/>
      <c r="DHY1542" s="100"/>
      <c r="DHZ1542" s="100"/>
      <c r="DIA1542" s="100"/>
      <c r="DIB1542" s="100"/>
      <c r="DIC1542" s="100"/>
      <c r="DID1542" s="100"/>
      <c r="DIE1542" s="100"/>
      <c r="DIF1542" s="100"/>
      <c r="DIG1542" s="100"/>
      <c r="DIH1542" s="100"/>
      <c r="DII1542" s="100"/>
      <c r="DIJ1542" s="100"/>
      <c r="DIK1542" s="100"/>
      <c r="DIL1542" s="100"/>
      <c r="DIM1542" s="100"/>
      <c r="DIN1542" s="100"/>
      <c r="DIO1542" s="100"/>
      <c r="DIP1542" s="100"/>
      <c r="DIQ1542" s="100"/>
      <c r="DIR1542" s="100"/>
      <c r="DIS1542" s="100"/>
      <c r="DIT1542" s="100"/>
      <c r="DIU1542" s="100"/>
      <c r="DIV1542" s="100"/>
      <c r="DIW1542" s="100"/>
      <c r="DIX1542" s="100"/>
      <c r="DIY1542" s="100"/>
      <c r="DIZ1542" s="100"/>
      <c r="DJA1542" s="100"/>
      <c r="DJB1542" s="100"/>
      <c r="DJC1542" s="100"/>
      <c r="DJD1542" s="100"/>
      <c r="DJE1542" s="100"/>
      <c r="DJF1542" s="100"/>
      <c r="DJG1542" s="100"/>
      <c r="DJH1542" s="100"/>
      <c r="DJI1542" s="100"/>
      <c r="DJJ1542" s="100"/>
      <c r="DJK1542" s="100"/>
      <c r="DJL1542" s="100"/>
      <c r="DJM1542" s="100"/>
      <c r="DJN1542" s="100"/>
      <c r="DJO1542" s="100"/>
      <c r="DJP1542" s="100"/>
      <c r="DJQ1542" s="100"/>
      <c r="DJR1542" s="100"/>
      <c r="DJS1542" s="100"/>
      <c r="DJT1542" s="100"/>
      <c r="DJU1542" s="100"/>
      <c r="DJV1542" s="100"/>
      <c r="DJW1542" s="100"/>
      <c r="DJX1542" s="100"/>
      <c r="DJY1542" s="100"/>
      <c r="DJZ1542" s="100"/>
      <c r="DKA1542" s="100"/>
      <c r="DKB1542" s="100"/>
      <c r="DKC1542" s="100"/>
      <c r="DKD1542" s="100"/>
      <c r="DKE1542" s="100"/>
      <c r="DKF1542" s="100"/>
      <c r="DKG1542" s="100"/>
      <c r="DKH1542" s="100"/>
      <c r="DKI1542" s="100"/>
      <c r="DKJ1542" s="100"/>
      <c r="DKK1542" s="100"/>
      <c r="DKL1542" s="100"/>
      <c r="DKM1542" s="100"/>
      <c r="DKN1542" s="100"/>
      <c r="DKO1542" s="100"/>
      <c r="DKP1542" s="100"/>
      <c r="DKQ1542" s="100"/>
      <c r="DKR1542" s="100"/>
      <c r="DKS1542" s="100"/>
      <c r="DKT1542" s="100"/>
      <c r="DKU1542" s="100"/>
      <c r="DKV1542" s="100"/>
      <c r="DKW1542" s="100"/>
      <c r="DKX1542" s="100"/>
      <c r="DKY1542" s="100"/>
      <c r="DKZ1542" s="100"/>
      <c r="DLA1542" s="100"/>
      <c r="DLB1542" s="100"/>
      <c r="DLC1542" s="100"/>
      <c r="DLD1542" s="100"/>
      <c r="DLE1542" s="100"/>
      <c r="DLF1542" s="100"/>
      <c r="DLG1542" s="100"/>
      <c r="DLH1542" s="100"/>
      <c r="DLI1542" s="100"/>
      <c r="DLJ1542" s="100"/>
      <c r="DLK1542" s="100"/>
      <c r="DLL1542" s="100"/>
      <c r="DLM1542" s="100"/>
      <c r="DLN1542" s="100"/>
      <c r="DLO1542" s="100"/>
      <c r="DLP1542" s="100"/>
      <c r="DLQ1542" s="100"/>
      <c r="DLR1542" s="100"/>
      <c r="DLS1542" s="100"/>
      <c r="DLT1542" s="100"/>
      <c r="DLU1542" s="100"/>
      <c r="DLV1542" s="100"/>
      <c r="DLW1542" s="100"/>
      <c r="DLX1542" s="100"/>
      <c r="DLY1542" s="100"/>
      <c r="DLZ1542" s="100"/>
      <c r="DMA1542" s="100"/>
      <c r="DMB1542" s="100"/>
      <c r="DMC1542" s="100"/>
      <c r="DMD1542" s="100"/>
      <c r="DME1542" s="100"/>
      <c r="DMF1542" s="100"/>
      <c r="DMG1542" s="100"/>
      <c r="DMH1542" s="100"/>
      <c r="DMI1542" s="100"/>
      <c r="DMJ1542" s="100"/>
      <c r="DMK1542" s="100"/>
      <c r="DML1542" s="100"/>
      <c r="DMM1542" s="100"/>
      <c r="DMN1542" s="100"/>
      <c r="DMO1542" s="100"/>
      <c r="DMP1542" s="100"/>
      <c r="DMQ1542" s="100"/>
      <c r="DMR1542" s="100"/>
      <c r="DMS1542" s="100"/>
      <c r="DMT1542" s="100"/>
      <c r="DMU1542" s="100"/>
      <c r="DMV1542" s="100"/>
      <c r="DMW1542" s="100"/>
      <c r="DMX1542" s="100"/>
      <c r="DMY1542" s="100"/>
      <c r="DMZ1542" s="100"/>
      <c r="DNA1542" s="100"/>
      <c r="DNB1542" s="100"/>
      <c r="DNC1542" s="100"/>
      <c r="DND1542" s="100"/>
      <c r="DNE1542" s="100"/>
      <c r="DNF1542" s="100"/>
      <c r="DNG1542" s="100"/>
      <c r="DNH1542" s="100"/>
      <c r="DNI1542" s="100"/>
      <c r="DNJ1542" s="100"/>
      <c r="DNK1542" s="100"/>
      <c r="DNL1542" s="100"/>
      <c r="DNM1542" s="100"/>
      <c r="DNN1542" s="100"/>
      <c r="DNO1542" s="100"/>
      <c r="DNP1542" s="100"/>
      <c r="DNQ1542" s="100"/>
      <c r="DNR1542" s="100"/>
      <c r="DNS1542" s="100"/>
      <c r="DNT1542" s="100"/>
      <c r="DNU1542" s="100"/>
      <c r="DNV1542" s="100"/>
      <c r="DNW1542" s="100"/>
      <c r="DNX1542" s="100"/>
      <c r="DNY1542" s="100"/>
      <c r="DNZ1542" s="100"/>
      <c r="DOA1542" s="100"/>
      <c r="DOB1542" s="100"/>
      <c r="DOC1542" s="100"/>
      <c r="DOD1542" s="100"/>
      <c r="DOE1542" s="100"/>
      <c r="DOF1542" s="100"/>
      <c r="DOG1542" s="100"/>
      <c r="DOH1542" s="100"/>
      <c r="DOI1542" s="100"/>
      <c r="DOJ1542" s="100"/>
      <c r="DOK1542" s="100"/>
      <c r="DOL1542" s="100"/>
      <c r="DOM1542" s="100"/>
      <c r="DON1542" s="100"/>
      <c r="DOO1542" s="100"/>
      <c r="DOP1542" s="100"/>
      <c r="DOQ1542" s="100"/>
      <c r="DOR1542" s="100"/>
      <c r="DOS1542" s="100"/>
      <c r="DOT1542" s="100"/>
      <c r="DOU1542" s="100"/>
      <c r="DOV1542" s="100"/>
      <c r="DOW1542" s="100"/>
      <c r="DOX1542" s="100"/>
      <c r="DOY1542" s="100"/>
      <c r="DOZ1542" s="100"/>
      <c r="DPA1542" s="100"/>
      <c r="DPB1542" s="100"/>
      <c r="DPC1542" s="100"/>
      <c r="DPD1542" s="100"/>
      <c r="DPE1542" s="100"/>
      <c r="DPF1542" s="100"/>
      <c r="DPG1542" s="100"/>
      <c r="DPH1542" s="100"/>
      <c r="DPI1542" s="100"/>
      <c r="DPJ1542" s="100"/>
      <c r="DPK1542" s="100"/>
      <c r="DPL1542" s="100"/>
      <c r="DPM1542" s="100"/>
      <c r="DPN1542" s="100"/>
      <c r="DPO1542" s="100"/>
      <c r="DPP1542" s="100"/>
      <c r="DPQ1542" s="100"/>
      <c r="DPR1542" s="100"/>
      <c r="DPS1542" s="100"/>
      <c r="DPT1542" s="100"/>
      <c r="DPU1542" s="100"/>
      <c r="DPV1542" s="100"/>
      <c r="DPW1542" s="100"/>
      <c r="DPX1542" s="100"/>
      <c r="DPY1542" s="100"/>
      <c r="DPZ1542" s="100"/>
      <c r="DQA1542" s="100"/>
      <c r="DQB1542" s="100"/>
      <c r="DQC1542" s="100"/>
      <c r="DQD1542" s="100"/>
      <c r="DQE1542" s="100"/>
      <c r="DQF1542" s="100"/>
      <c r="DQG1542" s="100"/>
      <c r="DQH1542" s="100"/>
      <c r="DQI1542" s="100"/>
      <c r="DQJ1542" s="100"/>
      <c r="DQK1542" s="100"/>
      <c r="DQL1542" s="100"/>
      <c r="DQM1542" s="100"/>
      <c r="DQN1542" s="100"/>
      <c r="DQO1542" s="100"/>
      <c r="DQP1542" s="100"/>
      <c r="DQQ1542" s="100"/>
      <c r="DQR1542" s="100"/>
      <c r="DQS1542" s="100"/>
      <c r="DQT1542" s="100"/>
      <c r="DQU1542" s="100"/>
      <c r="DQV1542" s="100"/>
      <c r="DQW1542" s="100"/>
      <c r="DQX1542" s="100"/>
      <c r="DQY1542" s="100"/>
      <c r="DQZ1542" s="100"/>
      <c r="DRA1542" s="100"/>
      <c r="DRB1542" s="100"/>
      <c r="DRC1542" s="100"/>
      <c r="DRD1542" s="100"/>
      <c r="DRE1542" s="100"/>
      <c r="DRF1542" s="100"/>
      <c r="DRG1542" s="100"/>
      <c r="DRH1542" s="100"/>
      <c r="DRI1542" s="100"/>
      <c r="DRJ1542" s="100"/>
      <c r="DRK1542" s="100"/>
      <c r="DRL1542" s="100"/>
      <c r="DRM1542" s="100"/>
      <c r="DRN1542" s="100"/>
      <c r="DRO1542" s="100"/>
      <c r="DRP1542" s="100"/>
      <c r="DRQ1542" s="100"/>
      <c r="DRR1542" s="100"/>
      <c r="DRS1542" s="100"/>
      <c r="DRT1542" s="100"/>
      <c r="DRU1542" s="100"/>
      <c r="DRV1542" s="100"/>
      <c r="DRW1542" s="100"/>
      <c r="DRX1542" s="100"/>
      <c r="DRY1542" s="100"/>
      <c r="DRZ1542" s="100"/>
      <c r="DSA1542" s="100"/>
      <c r="DSB1542" s="100"/>
      <c r="DSC1542" s="100"/>
      <c r="DSD1542" s="100"/>
      <c r="DSE1542" s="100"/>
      <c r="DSF1542" s="100"/>
      <c r="DSG1542" s="100"/>
      <c r="DSH1542" s="100"/>
      <c r="DSI1542" s="100"/>
      <c r="DSJ1542" s="100"/>
      <c r="DSK1542" s="100"/>
      <c r="DSL1542" s="100"/>
      <c r="DSM1542" s="100"/>
      <c r="DSN1542" s="100"/>
      <c r="DSO1542" s="100"/>
      <c r="DSP1542" s="100"/>
      <c r="DSQ1542" s="100"/>
      <c r="DSR1542" s="100"/>
      <c r="DSS1542" s="100"/>
      <c r="DST1542" s="100"/>
      <c r="DSU1542" s="100"/>
      <c r="DSV1542" s="100"/>
      <c r="DSW1542" s="100"/>
      <c r="DSX1542" s="100"/>
      <c r="DSY1542" s="100"/>
      <c r="DSZ1542" s="100"/>
      <c r="DTA1542" s="100"/>
      <c r="DTB1542" s="100"/>
      <c r="DTC1542" s="100"/>
      <c r="DTD1542" s="100"/>
      <c r="DTE1542" s="100"/>
      <c r="DTF1542" s="100"/>
      <c r="DTG1542" s="100"/>
      <c r="DTH1542" s="100"/>
      <c r="DTI1542" s="100"/>
      <c r="DTJ1542" s="100"/>
      <c r="DTK1542" s="100"/>
      <c r="DTL1542" s="100"/>
      <c r="DTM1542" s="100"/>
      <c r="DTN1542" s="100"/>
      <c r="DTO1542" s="100"/>
      <c r="DTP1542" s="100"/>
      <c r="DTQ1542" s="100"/>
      <c r="DTR1542" s="100"/>
      <c r="DTS1542" s="100"/>
      <c r="DTT1542" s="100"/>
      <c r="DTU1542" s="100"/>
      <c r="DTV1542" s="100"/>
      <c r="DTW1542" s="100"/>
      <c r="DTX1542" s="100"/>
      <c r="DTY1542" s="100"/>
      <c r="DTZ1542" s="100"/>
      <c r="DUA1542" s="100"/>
      <c r="DUB1542" s="100"/>
      <c r="DUC1542" s="100"/>
      <c r="DUD1542" s="100"/>
      <c r="DUE1542" s="100"/>
      <c r="DUF1542" s="100"/>
      <c r="DUG1542" s="100"/>
      <c r="DUH1542" s="100"/>
      <c r="DUI1542" s="100"/>
      <c r="DUJ1542" s="100"/>
      <c r="DUK1542" s="100"/>
      <c r="DUL1542" s="100"/>
      <c r="DUM1542" s="100"/>
      <c r="DUN1542" s="100"/>
      <c r="DUO1542" s="100"/>
      <c r="DUP1542" s="100"/>
      <c r="DUQ1542" s="100"/>
      <c r="DUR1542" s="100"/>
      <c r="DUS1542" s="100"/>
      <c r="DUT1542" s="100"/>
      <c r="DUU1542" s="100"/>
      <c r="DUV1542" s="100"/>
      <c r="DUW1542" s="100"/>
      <c r="DUX1542" s="100"/>
      <c r="DUY1542" s="100"/>
      <c r="DUZ1542" s="100"/>
      <c r="DVA1542" s="100"/>
      <c r="DVB1542" s="100"/>
      <c r="DVC1542" s="100"/>
      <c r="DVD1542" s="100"/>
      <c r="DVE1542" s="100"/>
      <c r="DVF1542" s="100"/>
      <c r="DVG1542" s="100"/>
      <c r="DVH1542" s="100"/>
      <c r="DVI1542" s="100"/>
      <c r="DVJ1542" s="100"/>
      <c r="DVK1542" s="100"/>
      <c r="DVL1542" s="100"/>
      <c r="DVM1542" s="100"/>
      <c r="DVN1542" s="100"/>
      <c r="DVO1542" s="100"/>
      <c r="DVP1542" s="100"/>
      <c r="DVQ1542" s="100"/>
      <c r="DVR1542" s="100"/>
      <c r="DVS1542" s="100"/>
      <c r="DVT1542" s="100"/>
      <c r="DVU1542" s="100"/>
      <c r="DVV1542" s="100"/>
      <c r="DVW1542" s="100"/>
      <c r="DVX1542" s="100"/>
      <c r="DVY1542" s="100"/>
      <c r="DVZ1542" s="100"/>
      <c r="DWA1542" s="100"/>
      <c r="DWB1542" s="100"/>
      <c r="DWC1542" s="100"/>
      <c r="DWD1542" s="100"/>
      <c r="DWE1542" s="100"/>
      <c r="DWF1542" s="100"/>
      <c r="DWG1542" s="100"/>
      <c r="DWH1542" s="100"/>
      <c r="DWI1542" s="100"/>
      <c r="DWJ1542" s="100"/>
      <c r="DWK1542" s="100"/>
      <c r="DWL1542" s="100"/>
      <c r="DWM1542" s="100"/>
      <c r="DWN1542" s="100"/>
      <c r="DWO1542" s="100"/>
      <c r="DWP1542" s="100"/>
      <c r="DWQ1542" s="100"/>
      <c r="DWR1542" s="100"/>
      <c r="DWS1542" s="100"/>
      <c r="DWT1542" s="100"/>
      <c r="DWU1542" s="100"/>
      <c r="DWV1542" s="100"/>
      <c r="DWW1542" s="100"/>
      <c r="DWX1542" s="100"/>
      <c r="DWY1542" s="100"/>
      <c r="DWZ1542" s="100"/>
      <c r="DXA1542" s="100"/>
      <c r="DXB1542" s="100"/>
      <c r="DXC1542" s="100"/>
      <c r="DXD1542" s="100"/>
      <c r="DXE1542" s="100"/>
      <c r="DXF1542" s="100"/>
      <c r="DXG1542" s="100"/>
      <c r="DXH1542" s="100"/>
      <c r="DXI1542" s="100"/>
      <c r="DXJ1542" s="100"/>
      <c r="DXK1542" s="100"/>
      <c r="DXL1542" s="100"/>
      <c r="DXM1542" s="100"/>
      <c r="DXN1542" s="100"/>
      <c r="DXO1542" s="100"/>
      <c r="DXP1542" s="100"/>
      <c r="DXQ1542" s="100"/>
      <c r="DXR1542" s="100"/>
      <c r="DXS1542" s="100"/>
      <c r="DXT1542" s="100"/>
      <c r="DXU1542" s="100"/>
      <c r="DXV1542" s="100"/>
      <c r="DXW1542" s="100"/>
      <c r="DXX1542" s="100"/>
      <c r="DXY1542" s="100"/>
      <c r="DXZ1542" s="100"/>
      <c r="DYA1542" s="100"/>
      <c r="DYB1542" s="100"/>
      <c r="DYC1542" s="100"/>
      <c r="DYD1542" s="100"/>
      <c r="DYE1542" s="100"/>
      <c r="DYF1542" s="100"/>
      <c r="DYG1542" s="100"/>
      <c r="DYH1542" s="100"/>
      <c r="DYI1542" s="100"/>
      <c r="DYJ1542" s="100"/>
      <c r="DYK1542" s="100"/>
      <c r="DYL1542" s="100"/>
      <c r="DYM1542" s="100"/>
      <c r="DYN1542" s="100"/>
      <c r="DYO1542" s="100"/>
      <c r="DYP1542" s="100"/>
      <c r="DYQ1542" s="100"/>
      <c r="DYR1542" s="100"/>
      <c r="DYS1542" s="100"/>
      <c r="DYT1542" s="100"/>
      <c r="DYU1542" s="100"/>
      <c r="DYV1542" s="100"/>
      <c r="DYW1542" s="100"/>
      <c r="DYX1542" s="100"/>
      <c r="DYY1542" s="100"/>
      <c r="DYZ1542" s="100"/>
      <c r="DZA1542" s="100"/>
      <c r="DZB1542" s="100"/>
      <c r="DZC1542" s="100"/>
      <c r="DZD1542" s="100"/>
      <c r="DZE1542" s="100"/>
      <c r="DZF1542" s="100"/>
      <c r="DZG1542" s="100"/>
      <c r="DZH1542" s="100"/>
      <c r="DZI1542" s="100"/>
      <c r="DZJ1542" s="100"/>
      <c r="DZK1542" s="100"/>
      <c r="DZL1542" s="100"/>
      <c r="DZM1542" s="100"/>
      <c r="DZN1542" s="100"/>
      <c r="DZO1542" s="100"/>
      <c r="DZP1542" s="100"/>
      <c r="DZQ1542" s="100"/>
      <c r="DZR1542" s="100"/>
      <c r="DZS1542" s="100"/>
      <c r="DZT1542" s="100"/>
      <c r="DZU1542" s="100"/>
      <c r="DZV1542" s="100"/>
      <c r="DZW1542" s="100"/>
      <c r="DZX1542" s="100"/>
      <c r="DZY1542" s="100"/>
      <c r="DZZ1542" s="100"/>
      <c r="EAA1542" s="100"/>
      <c r="EAB1542" s="100"/>
      <c r="EAC1542" s="100"/>
      <c r="EAD1542" s="100"/>
      <c r="EAE1542" s="100"/>
      <c r="EAF1542" s="100"/>
      <c r="EAG1542" s="100"/>
      <c r="EAH1542" s="100"/>
      <c r="EAI1542" s="100"/>
      <c r="EAJ1542" s="100"/>
      <c r="EAK1542" s="100"/>
      <c r="EAL1542" s="100"/>
      <c r="EAM1542" s="100"/>
      <c r="EAN1542" s="100"/>
      <c r="EAO1542" s="100"/>
      <c r="EAP1542" s="100"/>
      <c r="EAQ1542" s="100"/>
      <c r="EAR1542" s="100"/>
      <c r="EAS1542" s="100"/>
      <c r="EAT1542" s="100"/>
      <c r="EAU1542" s="100"/>
      <c r="EAV1542" s="100"/>
      <c r="EAW1542" s="100"/>
      <c r="EAX1542" s="100"/>
      <c r="EAY1542" s="100"/>
      <c r="EAZ1542" s="100"/>
      <c r="EBA1542" s="100"/>
      <c r="EBB1542" s="100"/>
      <c r="EBC1542" s="100"/>
      <c r="EBD1542" s="100"/>
      <c r="EBE1542" s="100"/>
      <c r="EBF1542" s="100"/>
      <c r="EBG1542" s="100"/>
      <c r="EBH1542" s="100"/>
      <c r="EBI1542" s="100"/>
      <c r="EBJ1542" s="100"/>
      <c r="EBK1542" s="100"/>
      <c r="EBL1542" s="100"/>
      <c r="EBM1542" s="100"/>
      <c r="EBN1542" s="100"/>
      <c r="EBO1542" s="100"/>
      <c r="EBP1542" s="100"/>
      <c r="EBQ1542" s="100"/>
      <c r="EBR1542" s="100"/>
      <c r="EBS1542" s="100"/>
      <c r="EBT1542" s="100"/>
      <c r="EBU1542" s="100"/>
      <c r="EBV1542" s="100"/>
      <c r="EBW1542" s="100"/>
      <c r="EBX1542" s="100"/>
      <c r="EBY1542" s="100"/>
      <c r="EBZ1542" s="100"/>
      <c r="ECA1542" s="100"/>
      <c r="ECB1542" s="100"/>
      <c r="ECC1542" s="100"/>
      <c r="ECD1542" s="100"/>
      <c r="ECE1542" s="100"/>
      <c r="ECF1542" s="100"/>
      <c r="ECG1542" s="100"/>
      <c r="ECH1542" s="100"/>
      <c r="ECI1542" s="100"/>
      <c r="ECJ1542" s="100"/>
      <c r="ECK1542" s="100"/>
      <c r="ECL1542" s="100"/>
      <c r="ECM1542" s="100"/>
      <c r="ECN1542" s="100"/>
      <c r="ECO1542" s="100"/>
      <c r="ECP1542" s="100"/>
      <c r="ECQ1542" s="100"/>
      <c r="ECR1542" s="100"/>
      <c r="ECS1542" s="100"/>
      <c r="ECT1542" s="100"/>
      <c r="ECU1542" s="100"/>
      <c r="ECV1542" s="100"/>
      <c r="ECW1542" s="100"/>
      <c r="ECX1542" s="100"/>
      <c r="ECY1542" s="100"/>
      <c r="ECZ1542" s="100"/>
      <c r="EDA1542" s="100"/>
      <c r="EDB1542" s="100"/>
      <c r="EDC1542" s="100"/>
      <c r="EDD1542" s="100"/>
      <c r="EDE1542" s="100"/>
      <c r="EDF1542" s="100"/>
      <c r="EDG1542" s="100"/>
      <c r="EDH1542" s="100"/>
      <c r="EDI1542" s="100"/>
      <c r="EDJ1542" s="100"/>
      <c r="EDK1542" s="100"/>
      <c r="EDL1542" s="100"/>
      <c r="EDM1542" s="100"/>
      <c r="EDN1542" s="100"/>
      <c r="EDO1542" s="100"/>
      <c r="EDP1542" s="100"/>
      <c r="EDQ1542" s="100"/>
      <c r="EDR1542" s="100"/>
      <c r="EDS1542" s="100"/>
      <c r="EDT1542" s="100"/>
      <c r="EDU1542" s="100"/>
      <c r="EDV1542" s="100"/>
      <c r="EDW1542" s="100"/>
      <c r="EDX1542" s="100"/>
      <c r="EDY1542" s="100"/>
      <c r="EDZ1542" s="100"/>
      <c r="EEA1542" s="100"/>
      <c r="EEB1542" s="100"/>
      <c r="EEC1542" s="100"/>
      <c r="EED1542" s="100"/>
      <c r="EEE1542" s="100"/>
      <c r="EEF1542" s="100"/>
      <c r="EEG1542" s="100"/>
      <c r="EEH1542" s="100"/>
      <c r="EEI1542" s="100"/>
      <c r="EEJ1542" s="100"/>
      <c r="EEK1542" s="100"/>
      <c r="EEL1542" s="100"/>
      <c r="EEM1542" s="100"/>
      <c r="EEN1542" s="100"/>
      <c r="EEO1542" s="100"/>
      <c r="EEP1542" s="100"/>
      <c r="EEQ1542" s="100"/>
      <c r="EER1542" s="100"/>
      <c r="EES1542" s="100"/>
      <c r="EET1542" s="100"/>
      <c r="EEU1542" s="100"/>
      <c r="EEV1542" s="100"/>
      <c r="EEW1542" s="100"/>
      <c r="EEX1542" s="100"/>
      <c r="EEY1542" s="100"/>
      <c r="EEZ1542" s="100"/>
      <c r="EFA1542" s="100"/>
      <c r="EFB1542" s="100"/>
      <c r="EFC1542" s="100"/>
      <c r="EFD1542" s="100"/>
      <c r="EFE1542" s="100"/>
      <c r="EFF1542" s="100"/>
      <c r="EFG1542" s="100"/>
      <c r="EFH1542" s="100"/>
      <c r="EFI1542" s="100"/>
      <c r="EFJ1542" s="100"/>
      <c r="EFK1542" s="100"/>
      <c r="EFL1542" s="100"/>
      <c r="EFM1542" s="100"/>
      <c r="EFN1542" s="100"/>
      <c r="EFO1542" s="100"/>
      <c r="EFP1542" s="100"/>
      <c r="EFQ1542" s="100"/>
      <c r="EFR1542" s="100"/>
      <c r="EFS1542" s="100"/>
      <c r="EFT1542" s="100"/>
      <c r="EFU1542" s="100"/>
      <c r="EFV1542" s="100"/>
      <c r="EFW1542" s="100"/>
      <c r="EFX1542" s="100"/>
      <c r="EFY1542" s="100"/>
      <c r="EFZ1542" s="100"/>
      <c r="EGA1542" s="100"/>
      <c r="EGB1542" s="100"/>
      <c r="EGC1542" s="100"/>
      <c r="EGD1542" s="100"/>
      <c r="EGE1542" s="100"/>
      <c r="EGF1542" s="100"/>
      <c r="EGG1542" s="100"/>
      <c r="EGH1542" s="100"/>
      <c r="EGI1542" s="100"/>
      <c r="EGJ1542" s="100"/>
      <c r="EGK1542" s="100"/>
      <c r="EGL1542" s="100"/>
      <c r="EGM1542" s="100"/>
      <c r="EGN1542" s="100"/>
      <c r="EGO1542" s="100"/>
      <c r="EGP1542" s="100"/>
      <c r="EGQ1542" s="100"/>
      <c r="EGR1542" s="100"/>
      <c r="EGS1542" s="100"/>
      <c r="EGT1542" s="100"/>
      <c r="EGU1542" s="100"/>
      <c r="EGV1542" s="100"/>
      <c r="EGW1542" s="100"/>
      <c r="EGX1542" s="100"/>
      <c r="EGY1542" s="100"/>
      <c r="EGZ1542" s="100"/>
      <c r="EHA1542" s="100"/>
      <c r="EHB1542" s="100"/>
      <c r="EHC1542" s="100"/>
      <c r="EHD1542" s="100"/>
      <c r="EHE1542" s="100"/>
      <c r="EHF1542" s="100"/>
      <c r="EHG1542" s="100"/>
      <c r="EHH1542" s="100"/>
      <c r="EHI1542" s="100"/>
      <c r="EHJ1542" s="100"/>
      <c r="EHK1542" s="100"/>
      <c r="EHL1542" s="100"/>
      <c r="EHM1542" s="100"/>
      <c r="EHN1542" s="100"/>
      <c r="EHO1542" s="100"/>
      <c r="EHP1542" s="100"/>
      <c r="EHQ1542" s="100"/>
      <c r="EHR1542" s="100"/>
      <c r="EHS1542" s="100"/>
      <c r="EHT1542" s="100"/>
      <c r="EHU1542" s="100"/>
      <c r="EHV1542" s="100"/>
      <c r="EHW1542" s="100"/>
      <c r="EHX1542" s="100"/>
      <c r="EHY1542" s="100"/>
      <c r="EHZ1542" s="100"/>
      <c r="EIA1542" s="100"/>
      <c r="EIB1542" s="100"/>
      <c r="EIC1542" s="100"/>
      <c r="EID1542" s="100"/>
      <c r="EIE1542" s="100"/>
      <c r="EIF1542" s="100"/>
      <c r="EIG1542" s="100"/>
      <c r="EIH1542" s="100"/>
      <c r="EII1542" s="100"/>
      <c r="EIJ1542" s="100"/>
      <c r="EIK1542" s="100"/>
      <c r="EIL1542" s="100"/>
      <c r="EIM1542" s="100"/>
      <c r="EIN1542" s="100"/>
      <c r="EIO1542" s="100"/>
      <c r="EIP1542" s="100"/>
      <c r="EIQ1542" s="100"/>
      <c r="EIR1542" s="100"/>
      <c r="EIS1542" s="100"/>
      <c r="EIT1542" s="100"/>
      <c r="EIU1542" s="100"/>
      <c r="EIV1542" s="100"/>
      <c r="EIW1542" s="100"/>
      <c r="EIX1542" s="100"/>
      <c r="EIY1542" s="100"/>
      <c r="EIZ1542" s="100"/>
      <c r="EJA1542" s="100"/>
      <c r="EJB1542" s="100"/>
      <c r="EJC1542" s="100"/>
      <c r="EJD1542" s="100"/>
      <c r="EJE1542" s="100"/>
      <c r="EJF1542" s="100"/>
      <c r="EJG1542" s="100"/>
      <c r="EJH1542" s="100"/>
      <c r="EJI1542" s="100"/>
      <c r="EJJ1542" s="100"/>
      <c r="EJK1542" s="100"/>
      <c r="EJL1542" s="100"/>
      <c r="EJM1542" s="100"/>
      <c r="EJN1542" s="100"/>
      <c r="EJO1542" s="100"/>
      <c r="EJP1542" s="100"/>
      <c r="EJQ1542" s="100"/>
      <c r="EJR1542" s="100"/>
      <c r="EJS1542" s="100"/>
      <c r="EJT1542" s="100"/>
      <c r="EJU1542" s="100"/>
      <c r="EJV1542" s="100"/>
      <c r="EJW1542" s="100"/>
      <c r="EJX1542" s="100"/>
      <c r="EJY1542" s="100"/>
      <c r="EJZ1542" s="100"/>
      <c r="EKA1542" s="100"/>
      <c r="EKB1542" s="100"/>
      <c r="EKC1542" s="100"/>
      <c r="EKD1542" s="100"/>
      <c r="EKE1542" s="100"/>
      <c r="EKF1542" s="100"/>
      <c r="EKG1542" s="100"/>
      <c r="EKH1542" s="100"/>
      <c r="EKI1542" s="100"/>
      <c r="EKJ1542" s="100"/>
      <c r="EKK1542" s="100"/>
      <c r="EKL1542" s="100"/>
      <c r="EKM1542" s="100"/>
      <c r="EKN1542" s="100"/>
      <c r="EKO1542" s="100"/>
      <c r="EKP1542" s="100"/>
      <c r="EKQ1542" s="100"/>
      <c r="EKR1542" s="100"/>
      <c r="EKS1542" s="100"/>
      <c r="EKT1542" s="100"/>
      <c r="EKU1542" s="100"/>
      <c r="EKV1542" s="100"/>
      <c r="EKW1542" s="100"/>
      <c r="EKX1542" s="100"/>
      <c r="EKY1542" s="100"/>
      <c r="EKZ1542" s="100"/>
      <c r="ELA1542" s="100"/>
      <c r="ELB1542" s="100"/>
      <c r="ELC1542" s="100"/>
      <c r="ELD1542" s="100"/>
      <c r="ELE1542" s="100"/>
      <c r="ELF1542" s="100"/>
      <c r="ELG1542" s="100"/>
      <c r="ELH1542" s="100"/>
      <c r="ELI1542" s="100"/>
      <c r="ELJ1542" s="100"/>
      <c r="ELK1542" s="100"/>
      <c r="ELL1542" s="100"/>
      <c r="ELM1542" s="100"/>
      <c r="ELN1542" s="100"/>
      <c r="ELO1542" s="100"/>
      <c r="ELP1542" s="100"/>
      <c r="ELQ1542" s="100"/>
      <c r="ELR1542" s="100"/>
      <c r="ELS1542" s="100"/>
      <c r="ELT1542" s="100"/>
      <c r="ELU1542" s="100"/>
      <c r="ELV1542" s="100"/>
      <c r="ELW1542" s="100"/>
      <c r="ELX1542" s="100"/>
      <c r="ELY1542" s="100"/>
      <c r="ELZ1542" s="100"/>
      <c r="EMA1542" s="100"/>
      <c r="EMB1542" s="100"/>
      <c r="EMC1542" s="100"/>
      <c r="EMD1542" s="100"/>
      <c r="EME1542" s="100"/>
      <c r="EMF1542" s="100"/>
      <c r="EMG1542" s="100"/>
      <c r="EMH1542" s="100"/>
      <c r="EMI1542" s="100"/>
      <c r="EMJ1542" s="100"/>
      <c r="EMK1542" s="100"/>
      <c r="EML1542" s="100"/>
      <c r="EMM1542" s="100"/>
      <c r="EMN1542" s="100"/>
      <c r="EMO1542" s="100"/>
      <c r="EMP1542" s="100"/>
      <c r="EMQ1542" s="100"/>
      <c r="EMR1542" s="100"/>
      <c r="EMS1542" s="100"/>
      <c r="EMT1542" s="100"/>
      <c r="EMU1542" s="100"/>
      <c r="EMV1542" s="100"/>
      <c r="EMW1542" s="100"/>
      <c r="EMX1542" s="100"/>
      <c r="EMY1542" s="100"/>
      <c r="EMZ1542" s="100"/>
      <c r="ENA1542" s="100"/>
      <c r="ENB1542" s="100"/>
      <c r="ENC1542" s="100"/>
      <c r="END1542" s="100"/>
      <c r="ENE1542" s="100"/>
      <c r="ENF1542" s="100"/>
      <c r="ENG1542" s="100"/>
      <c r="ENH1542" s="100"/>
      <c r="ENI1542" s="100"/>
      <c r="ENJ1542" s="100"/>
      <c r="ENK1542" s="100"/>
      <c r="ENL1542" s="100"/>
      <c r="ENM1542" s="100"/>
      <c r="ENN1542" s="100"/>
      <c r="ENO1542" s="100"/>
      <c r="ENP1542" s="100"/>
      <c r="ENQ1542" s="100"/>
      <c r="ENR1542" s="100"/>
      <c r="ENS1542" s="100"/>
      <c r="ENT1542" s="100"/>
      <c r="ENU1542" s="100"/>
      <c r="ENV1542" s="100"/>
      <c r="ENW1542" s="100"/>
      <c r="ENX1542" s="100"/>
      <c r="ENY1542" s="100"/>
      <c r="ENZ1542" s="100"/>
      <c r="EOA1542" s="100"/>
      <c r="EOB1542" s="100"/>
      <c r="EOC1542" s="100"/>
      <c r="EOD1542" s="100"/>
      <c r="EOE1542" s="100"/>
      <c r="EOF1542" s="100"/>
      <c r="EOG1542" s="100"/>
      <c r="EOH1542" s="100"/>
      <c r="EOI1542" s="100"/>
      <c r="EOJ1542" s="100"/>
      <c r="EOK1542" s="100"/>
      <c r="EOL1542" s="100"/>
      <c r="EOM1542" s="100"/>
      <c r="EON1542" s="100"/>
      <c r="EOO1542" s="100"/>
      <c r="EOP1542" s="100"/>
      <c r="EOQ1542" s="100"/>
      <c r="EOR1542" s="100"/>
      <c r="EOS1542" s="100"/>
      <c r="EOT1542" s="100"/>
      <c r="EOU1542" s="100"/>
      <c r="EOV1542" s="100"/>
      <c r="EOW1542" s="100"/>
      <c r="EOX1542" s="100"/>
      <c r="EOY1542" s="100"/>
      <c r="EOZ1542" s="100"/>
      <c r="EPA1542" s="100"/>
      <c r="EPB1542" s="100"/>
      <c r="EPC1542" s="100"/>
      <c r="EPD1542" s="100"/>
      <c r="EPE1542" s="100"/>
      <c r="EPF1542" s="100"/>
      <c r="EPG1542" s="100"/>
      <c r="EPH1542" s="100"/>
      <c r="EPI1542" s="100"/>
      <c r="EPJ1542" s="100"/>
      <c r="EPK1542" s="100"/>
      <c r="EPL1542" s="100"/>
      <c r="EPM1542" s="100"/>
      <c r="EPN1542" s="100"/>
      <c r="EPO1542" s="100"/>
      <c r="EPP1542" s="100"/>
      <c r="EPQ1542" s="100"/>
      <c r="EPR1542" s="100"/>
      <c r="EPS1542" s="100"/>
      <c r="EPT1542" s="100"/>
      <c r="EPU1542" s="100"/>
      <c r="EPV1542" s="100"/>
      <c r="EPW1542" s="100"/>
      <c r="EPX1542" s="100"/>
      <c r="EPY1542" s="100"/>
      <c r="EPZ1542" s="100"/>
      <c r="EQA1542" s="100"/>
      <c r="EQB1542" s="100"/>
      <c r="EQC1542" s="100"/>
      <c r="EQD1542" s="100"/>
      <c r="EQE1542" s="100"/>
      <c r="EQF1542" s="100"/>
      <c r="EQG1542" s="100"/>
      <c r="EQH1542" s="100"/>
      <c r="EQI1542" s="100"/>
      <c r="EQJ1542" s="100"/>
      <c r="EQK1542" s="100"/>
      <c r="EQL1542" s="100"/>
      <c r="EQM1542" s="100"/>
      <c r="EQN1542" s="100"/>
      <c r="EQO1542" s="100"/>
      <c r="EQP1542" s="100"/>
      <c r="EQQ1542" s="100"/>
      <c r="EQR1542" s="100"/>
      <c r="EQS1542" s="100"/>
      <c r="EQT1542" s="100"/>
      <c r="EQU1542" s="100"/>
      <c r="EQV1542" s="100"/>
      <c r="EQW1542" s="100"/>
      <c r="EQX1542" s="100"/>
      <c r="EQY1542" s="100"/>
      <c r="EQZ1542" s="100"/>
      <c r="ERA1542" s="100"/>
      <c r="ERB1542" s="100"/>
      <c r="ERC1542" s="100"/>
      <c r="ERD1542" s="100"/>
      <c r="ERE1542" s="100"/>
      <c r="ERF1542" s="100"/>
      <c r="ERG1542" s="100"/>
      <c r="ERH1542" s="100"/>
      <c r="ERI1542" s="100"/>
      <c r="ERJ1542" s="100"/>
      <c r="ERK1542" s="100"/>
      <c r="ERL1542" s="100"/>
      <c r="ERM1542" s="100"/>
      <c r="ERN1542" s="100"/>
      <c r="ERO1542" s="100"/>
      <c r="ERP1542" s="100"/>
      <c r="ERQ1542" s="100"/>
      <c r="ERR1542" s="100"/>
      <c r="ERS1542" s="100"/>
      <c r="ERT1542" s="100"/>
      <c r="ERU1542" s="100"/>
      <c r="ERV1542" s="100"/>
      <c r="ERW1542" s="100"/>
      <c r="ERX1542" s="100"/>
      <c r="ERY1542" s="100"/>
      <c r="ERZ1542" s="100"/>
      <c r="ESA1542" s="100"/>
      <c r="ESB1542" s="100"/>
      <c r="ESC1542" s="100"/>
      <c r="ESD1542" s="100"/>
      <c r="ESE1542" s="100"/>
      <c r="ESF1542" s="100"/>
      <c r="ESG1542" s="100"/>
      <c r="ESH1542" s="100"/>
      <c r="ESI1542" s="100"/>
      <c r="ESJ1542" s="100"/>
      <c r="ESK1542" s="100"/>
      <c r="ESL1542" s="100"/>
      <c r="ESM1542" s="100"/>
      <c r="ESN1542" s="100"/>
      <c r="ESO1542" s="100"/>
      <c r="ESP1542" s="100"/>
      <c r="ESQ1542" s="100"/>
      <c r="ESR1542" s="100"/>
      <c r="ESS1542" s="100"/>
      <c r="EST1542" s="100"/>
      <c r="ESU1542" s="100"/>
      <c r="ESV1542" s="100"/>
      <c r="ESW1542" s="100"/>
      <c r="ESX1542" s="100"/>
      <c r="ESY1542" s="100"/>
      <c r="ESZ1542" s="100"/>
      <c r="ETA1542" s="100"/>
      <c r="ETB1542" s="100"/>
      <c r="ETC1542" s="100"/>
      <c r="ETD1542" s="100"/>
      <c r="ETE1542" s="100"/>
      <c r="ETF1542" s="100"/>
      <c r="ETG1542" s="100"/>
      <c r="ETH1542" s="100"/>
      <c r="ETI1542" s="100"/>
      <c r="ETJ1542" s="100"/>
      <c r="ETK1542" s="100"/>
      <c r="ETL1542" s="100"/>
      <c r="ETM1542" s="100"/>
      <c r="ETN1542" s="100"/>
      <c r="ETO1542" s="100"/>
      <c r="ETP1542" s="100"/>
      <c r="ETQ1542" s="100"/>
      <c r="ETR1542" s="100"/>
      <c r="ETS1542" s="100"/>
      <c r="ETT1542" s="100"/>
      <c r="ETU1542" s="100"/>
      <c r="ETV1542" s="100"/>
      <c r="ETW1542" s="100"/>
      <c r="ETX1542" s="100"/>
      <c r="ETY1542" s="100"/>
      <c r="ETZ1542" s="100"/>
      <c r="EUA1542" s="100"/>
      <c r="EUB1542" s="100"/>
      <c r="EUC1542" s="100"/>
      <c r="EUD1542" s="100"/>
      <c r="EUE1542" s="100"/>
      <c r="EUF1542" s="100"/>
      <c r="EUG1542" s="100"/>
      <c r="EUH1542" s="100"/>
      <c r="EUI1542" s="100"/>
      <c r="EUJ1542" s="100"/>
      <c r="EUK1542" s="100"/>
      <c r="EUL1542" s="100"/>
      <c r="EUM1542" s="100"/>
      <c r="EUN1542" s="100"/>
      <c r="EUO1542" s="100"/>
      <c r="EUP1542" s="100"/>
      <c r="EUQ1542" s="100"/>
      <c r="EUR1542" s="100"/>
      <c r="EUS1542" s="100"/>
      <c r="EUT1542" s="100"/>
      <c r="EUU1542" s="100"/>
      <c r="EUV1542" s="100"/>
      <c r="EUW1542" s="100"/>
      <c r="EUX1542" s="100"/>
      <c r="EUY1542" s="100"/>
      <c r="EUZ1542" s="100"/>
      <c r="EVA1542" s="100"/>
      <c r="EVB1542" s="100"/>
      <c r="EVC1542" s="100"/>
      <c r="EVD1542" s="100"/>
      <c r="EVE1542" s="100"/>
      <c r="EVF1542" s="100"/>
      <c r="EVG1542" s="100"/>
      <c r="EVH1542" s="100"/>
      <c r="EVI1542" s="100"/>
      <c r="EVJ1542" s="100"/>
      <c r="EVK1542" s="100"/>
      <c r="EVL1542" s="100"/>
      <c r="EVM1542" s="100"/>
      <c r="EVN1542" s="100"/>
      <c r="EVO1542" s="100"/>
      <c r="EVP1542" s="100"/>
      <c r="EVQ1542" s="100"/>
      <c r="EVR1542" s="100"/>
      <c r="EVS1542" s="100"/>
      <c r="EVT1542" s="100"/>
      <c r="EVU1542" s="100"/>
      <c r="EVV1542" s="100"/>
      <c r="EVW1542" s="100"/>
      <c r="EVX1542" s="100"/>
      <c r="EVY1542" s="100"/>
      <c r="EVZ1542" s="100"/>
      <c r="EWA1542" s="100"/>
      <c r="EWB1542" s="100"/>
      <c r="EWC1542" s="100"/>
      <c r="EWD1542" s="100"/>
      <c r="EWE1542" s="100"/>
      <c r="EWF1542" s="100"/>
      <c r="EWG1542" s="100"/>
      <c r="EWH1542" s="100"/>
      <c r="EWI1542" s="100"/>
      <c r="EWJ1542" s="100"/>
      <c r="EWK1542" s="100"/>
      <c r="EWL1542" s="100"/>
      <c r="EWM1542" s="100"/>
      <c r="EWN1542" s="100"/>
      <c r="EWO1542" s="100"/>
      <c r="EWP1542" s="100"/>
      <c r="EWQ1542" s="100"/>
      <c r="EWR1542" s="100"/>
      <c r="EWS1542" s="100"/>
      <c r="EWT1542" s="100"/>
      <c r="EWU1542" s="100"/>
      <c r="EWV1542" s="100"/>
      <c r="EWW1542" s="100"/>
      <c r="EWX1542" s="100"/>
      <c r="EWY1542" s="100"/>
      <c r="EWZ1542" s="100"/>
      <c r="EXA1542" s="100"/>
      <c r="EXB1542" s="100"/>
      <c r="EXC1542" s="100"/>
      <c r="EXD1542" s="100"/>
      <c r="EXE1542" s="100"/>
      <c r="EXF1542" s="100"/>
      <c r="EXG1542" s="100"/>
      <c r="EXH1542" s="100"/>
      <c r="EXI1542" s="100"/>
      <c r="EXJ1542" s="100"/>
      <c r="EXK1542" s="100"/>
      <c r="EXL1542" s="100"/>
      <c r="EXM1542" s="100"/>
      <c r="EXN1542" s="100"/>
      <c r="EXO1542" s="100"/>
      <c r="EXP1542" s="100"/>
      <c r="EXQ1542" s="100"/>
      <c r="EXR1542" s="100"/>
      <c r="EXS1542" s="100"/>
      <c r="EXT1542" s="100"/>
      <c r="EXU1542" s="100"/>
      <c r="EXV1542" s="100"/>
      <c r="EXW1542" s="100"/>
      <c r="EXX1542" s="100"/>
      <c r="EXY1542" s="100"/>
      <c r="EXZ1542" s="100"/>
      <c r="EYA1542" s="100"/>
      <c r="EYB1542" s="100"/>
      <c r="EYC1542" s="100"/>
      <c r="EYD1542" s="100"/>
      <c r="EYE1542" s="100"/>
      <c r="EYF1542" s="100"/>
      <c r="EYG1542" s="100"/>
      <c r="EYH1542" s="100"/>
      <c r="EYI1542" s="100"/>
      <c r="EYJ1542" s="100"/>
      <c r="EYK1542" s="100"/>
      <c r="EYL1542" s="100"/>
      <c r="EYM1542" s="100"/>
      <c r="EYN1542" s="100"/>
      <c r="EYO1542" s="100"/>
      <c r="EYP1542" s="100"/>
      <c r="EYQ1542" s="100"/>
      <c r="EYR1542" s="100"/>
      <c r="EYS1542" s="100"/>
      <c r="EYT1542" s="100"/>
      <c r="EYU1542" s="100"/>
      <c r="EYV1542" s="100"/>
      <c r="EYW1542" s="100"/>
      <c r="EYX1542" s="100"/>
      <c r="EYY1542" s="100"/>
      <c r="EYZ1542" s="100"/>
      <c r="EZA1542" s="100"/>
      <c r="EZB1542" s="100"/>
      <c r="EZC1542" s="100"/>
      <c r="EZD1542" s="100"/>
      <c r="EZE1542" s="100"/>
      <c r="EZF1542" s="100"/>
      <c r="EZG1542" s="100"/>
      <c r="EZH1542" s="100"/>
      <c r="EZI1542" s="100"/>
      <c r="EZJ1542" s="100"/>
      <c r="EZK1542" s="100"/>
      <c r="EZL1542" s="100"/>
      <c r="EZM1542" s="100"/>
      <c r="EZN1542" s="100"/>
      <c r="EZO1542" s="100"/>
      <c r="EZP1542" s="100"/>
      <c r="EZQ1542" s="100"/>
      <c r="EZR1542" s="100"/>
      <c r="EZS1542" s="100"/>
      <c r="EZT1542" s="100"/>
      <c r="EZU1542" s="100"/>
      <c r="EZV1542" s="100"/>
      <c r="EZW1542" s="100"/>
      <c r="EZX1542" s="100"/>
      <c r="EZY1542" s="100"/>
      <c r="EZZ1542" s="100"/>
      <c r="FAA1542" s="100"/>
      <c r="FAB1542" s="100"/>
      <c r="FAC1542" s="100"/>
      <c r="FAD1542" s="100"/>
      <c r="FAE1542" s="100"/>
      <c r="FAF1542" s="100"/>
      <c r="FAG1542" s="100"/>
      <c r="FAH1542" s="100"/>
      <c r="FAI1542" s="100"/>
      <c r="FAJ1542" s="100"/>
      <c r="FAK1542" s="100"/>
      <c r="FAL1542" s="100"/>
      <c r="FAM1542" s="100"/>
      <c r="FAN1542" s="100"/>
      <c r="FAO1542" s="100"/>
      <c r="FAP1542" s="100"/>
      <c r="FAQ1542" s="100"/>
      <c r="FAR1542" s="100"/>
      <c r="FAS1542" s="100"/>
      <c r="FAT1542" s="100"/>
      <c r="FAU1542" s="100"/>
      <c r="FAV1542" s="100"/>
      <c r="FAW1542" s="100"/>
      <c r="FAX1542" s="100"/>
      <c r="FAY1542" s="100"/>
      <c r="FAZ1542" s="100"/>
      <c r="FBA1542" s="100"/>
      <c r="FBB1542" s="100"/>
      <c r="FBC1542" s="100"/>
      <c r="FBD1542" s="100"/>
      <c r="FBE1542" s="100"/>
      <c r="FBF1542" s="100"/>
      <c r="FBG1542" s="100"/>
      <c r="FBH1542" s="100"/>
      <c r="FBI1542" s="100"/>
      <c r="FBJ1542" s="100"/>
      <c r="FBK1542" s="100"/>
      <c r="FBL1542" s="100"/>
      <c r="FBM1542" s="100"/>
      <c r="FBN1542" s="100"/>
      <c r="FBO1542" s="100"/>
      <c r="FBP1542" s="100"/>
      <c r="FBQ1542" s="100"/>
      <c r="FBR1542" s="100"/>
      <c r="FBS1542" s="100"/>
      <c r="FBT1542" s="100"/>
      <c r="FBU1542" s="100"/>
      <c r="FBV1542" s="100"/>
      <c r="FBW1542" s="100"/>
      <c r="FBX1542" s="100"/>
      <c r="FBY1542" s="100"/>
      <c r="FBZ1542" s="100"/>
      <c r="FCA1542" s="100"/>
      <c r="FCB1542" s="100"/>
      <c r="FCC1542" s="100"/>
      <c r="FCD1542" s="100"/>
      <c r="FCE1542" s="100"/>
      <c r="FCF1542" s="100"/>
      <c r="FCG1542" s="100"/>
      <c r="FCH1542" s="100"/>
      <c r="FCI1542" s="100"/>
      <c r="FCJ1542" s="100"/>
      <c r="FCK1542" s="100"/>
      <c r="FCL1542" s="100"/>
      <c r="FCM1542" s="100"/>
      <c r="FCN1542" s="100"/>
      <c r="FCO1542" s="100"/>
      <c r="FCP1542" s="100"/>
      <c r="FCQ1542" s="100"/>
      <c r="FCR1542" s="100"/>
      <c r="FCS1542" s="100"/>
      <c r="FCT1542" s="100"/>
      <c r="FCU1542" s="100"/>
      <c r="FCV1542" s="100"/>
      <c r="FCW1542" s="100"/>
      <c r="FCX1542" s="100"/>
      <c r="FCY1542" s="100"/>
      <c r="FCZ1542" s="100"/>
      <c r="FDA1542" s="100"/>
      <c r="FDB1542" s="100"/>
      <c r="FDC1542" s="100"/>
      <c r="FDD1542" s="100"/>
      <c r="FDE1542" s="100"/>
      <c r="FDF1542" s="100"/>
      <c r="FDG1542" s="100"/>
      <c r="FDH1542" s="100"/>
      <c r="FDI1542" s="100"/>
      <c r="FDJ1542" s="100"/>
      <c r="FDK1542" s="100"/>
      <c r="FDL1542" s="100"/>
      <c r="FDM1542" s="100"/>
      <c r="FDN1542" s="100"/>
      <c r="FDO1542" s="100"/>
      <c r="FDP1542" s="100"/>
      <c r="FDQ1542" s="100"/>
      <c r="FDR1542" s="100"/>
      <c r="FDS1542" s="100"/>
      <c r="FDT1542" s="100"/>
      <c r="FDU1542" s="100"/>
      <c r="FDV1542" s="100"/>
      <c r="FDW1542" s="100"/>
      <c r="FDX1542" s="100"/>
      <c r="FDY1542" s="100"/>
      <c r="FDZ1542" s="100"/>
      <c r="FEA1542" s="100"/>
      <c r="FEB1542" s="100"/>
      <c r="FEC1542" s="100"/>
      <c r="FED1542" s="100"/>
      <c r="FEE1542" s="100"/>
      <c r="FEF1542" s="100"/>
      <c r="FEG1542" s="100"/>
      <c r="FEH1542" s="100"/>
      <c r="FEI1542" s="100"/>
      <c r="FEJ1542" s="100"/>
      <c r="FEK1542" s="100"/>
      <c r="FEL1542" s="100"/>
      <c r="FEM1542" s="100"/>
      <c r="FEN1542" s="100"/>
      <c r="FEO1542" s="100"/>
      <c r="FEP1542" s="100"/>
      <c r="FEQ1542" s="100"/>
      <c r="FER1542" s="100"/>
      <c r="FES1542" s="100"/>
      <c r="FET1542" s="100"/>
      <c r="FEU1542" s="100"/>
      <c r="FEV1542" s="100"/>
      <c r="FEW1542" s="100"/>
      <c r="FEX1542" s="100"/>
      <c r="FEY1542" s="100"/>
      <c r="FEZ1542" s="100"/>
      <c r="FFA1542" s="100"/>
      <c r="FFB1542" s="100"/>
      <c r="FFC1542" s="100"/>
      <c r="FFD1542" s="100"/>
      <c r="FFE1542" s="100"/>
      <c r="FFF1542" s="100"/>
      <c r="FFG1542" s="100"/>
      <c r="FFH1542" s="100"/>
      <c r="FFI1542" s="100"/>
      <c r="FFJ1542" s="100"/>
      <c r="FFK1542" s="100"/>
      <c r="FFL1542" s="100"/>
      <c r="FFM1542" s="100"/>
      <c r="FFN1542" s="100"/>
      <c r="FFO1542" s="100"/>
      <c r="FFP1542" s="100"/>
      <c r="FFQ1542" s="100"/>
      <c r="FFR1542" s="100"/>
      <c r="FFS1542" s="100"/>
      <c r="FFT1542" s="100"/>
      <c r="FFU1542" s="100"/>
      <c r="FFV1542" s="100"/>
      <c r="FFW1542" s="100"/>
      <c r="FFX1542" s="100"/>
      <c r="FFY1542" s="100"/>
      <c r="FFZ1542" s="100"/>
      <c r="FGA1542" s="100"/>
      <c r="FGB1542" s="100"/>
      <c r="FGC1542" s="100"/>
      <c r="FGD1542" s="100"/>
      <c r="FGE1542" s="100"/>
      <c r="FGF1542" s="100"/>
      <c r="FGG1542" s="100"/>
      <c r="FGH1542" s="100"/>
      <c r="FGI1542" s="100"/>
      <c r="FGJ1542" s="100"/>
      <c r="FGK1542" s="100"/>
      <c r="FGL1542" s="100"/>
      <c r="FGM1542" s="100"/>
      <c r="FGN1542" s="100"/>
      <c r="FGO1542" s="100"/>
      <c r="FGP1542" s="100"/>
      <c r="FGQ1542" s="100"/>
      <c r="FGR1542" s="100"/>
      <c r="FGS1542" s="100"/>
      <c r="FGT1542" s="100"/>
      <c r="FGU1542" s="100"/>
      <c r="FGV1542" s="100"/>
      <c r="FGW1542" s="100"/>
      <c r="FGX1542" s="100"/>
      <c r="FGY1542" s="100"/>
      <c r="FGZ1542" s="100"/>
      <c r="FHA1542" s="100"/>
      <c r="FHB1542" s="100"/>
      <c r="FHC1542" s="100"/>
      <c r="FHD1542" s="100"/>
      <c r="FHE1542" s="100"/>
      <c r="FHF1542" s="100"/>
      <c r="FHG1542" s="100"/>
      <c r="FHH1542" s="100"/>
      <c r="FHI1542" s="100"/>
      <c r="FHJ1542" s="100"/>
      <c r="FHK1542" s="100"/>
      <c r="FHL1542" s="100"/>
      <c r="FHM1542" s="100"/>
      <c r="FHN1542" s="100"/>
      <c r="FHO1542" s="100"/>
      <c r="FHP1542" s="100"/>
      <c r="FHQ1542" s="100"/>
      <c r="FHR1542" s="100"/>
      <c r="FHS1542" s="100"/>
      <c r="FHT1542" s="100"/>
      <c r="FHU1542" s="100"/>
      <c r="FHV1542" s="100"/>
      <c r="FHW1542" s="100"/>
      <c r="FHX1542" s="100"/>
      <c r="FHY1542" s="100"/>
      <c r="FHZ1542" s="100"/>
      <c r="FIA1542" s="100"/>
      <c r="FIB1542" s="100"/>
      <c r="FIC1542" s="100"/>
      <c r="FID1542" s="100"/>
      <c r="FIE1542" s="100"/>
      <c r="FIF1542" s="100"/>
      <c r="FIG1542" s="100"/>
      <c r="FIH1542" s="100"/>
      <c r="FII1542" s="100"/>
      <c r="FIJ1542" s="100"/>
      <c r="FIK1542" s="100"/>
      <c r="FIL1542" s="100"/>
      <c r="FIM1542" s="100"/>
      <c r="FIN1542" s="100"/>
      <c r="FIO1542" s="100"/>
      <c r="FIP1542" s="100"/>
      <c r="FIQ1542" s="100"/>
      <c r="FIR1542" s="100"/>
      <c r="FIS1542" s="100"/>
      <c r="FIT1542" s="100"/>
      <c r="FIU1542" s="100"/>
      <c r="FIV1542" s="100"/>
      <c r="FIW1542" s="100"/>
      <c r="FIX1542" s="100"/>
      <c r="FIY1542" s="100"/>
      <c r="FIZ1542" s="100"/>
      <c r="FJA1542" s="100"/>
      <c r="FJB1542" s="100"/>
      <c r="FJC1542" s="100"/>
      <c r="FJD1542" s="100"/>
      <c r="FJE1542" s="100"/>
      <c r="FJF1542" s="100"/>
      <c r="FJG1542" s="100"/>
      <c r="FJH1542" s="100"/>
      <c r="FJI1542" s="100"/>
      <c r="FJJ1542" s="100"/>
      <c r="FJK1542" s="100"/>
      <c r="FJL1542" s="100"/>
      <c r="FJM1542" s="100"/>
      <c r="FJN1542" s="100"/>
      <c r="FJO1542" s="100"/>
      <c r="FJP1542" s="100"/>
      <c r="FJQ1542" s="100"/>
      <c r="FJR1542" s="100"/>
      <c r="FJS1542" s="100"/>
      <c r="FJT1542" s="100"/>
      <c r="FJU1542" s="100"/>
      <c r="FJV1542" s="100"/>
      <c r="FJW1542" s="100"/>
      <c r="FJX1542" s="100"/>
      <c r="FJY1542" s="100"/>
      <c r="FJZ1542" s="100"/>
      <c r="FKA1542" s="100"/>
      <c r="FKB1542" s="100"/>
      <c r="FKC1542" s="100"/>
      <c r="FKD1542" s="100"/>
      <c r="FKE1542" s="100"/>
      <c r="FKF1542" s="100"/>
      <c r="FKG1542" s="100"/>
      <c r="FKH1542" s="100"/>
      <c r="FKI1542" s="100"/>
      <c r="FKJ1542" s="100"/>
      <c r="FKK1542" s="100"/>
      <c r="FKL1542" s="100"/>
      <c r="FKM1542" s="100"/>
      <c r="FKN1542" s="100"/>
      <c r="FKO1542" s="100"/>
      <c r="FKP1542" s="100"/>
      <c r="FKQ1542" s="100"/>
      <c r="FKR1542" s="100"/>
      <c r="FKS1542" s="100"/>
      <c r="FKT1542" s="100"/>
      <c r="FKU1542" s="100"/>
      <c r="FKV1542" s="100"/>
      <c r="FKW1542" s="100"/>
      <c r="FKX1542" s="100"/>
      <c r="FKY1542" s="100"/>
      <c r="FKZ1542" s="100"/>
      <c r="FLA1542" s="100"/>
      <c r="FLB1542" s="100"/>
      <c r="FLC1542" s="100"/>
      <c r="FLD1542" s="100"/>
      <c r="FLE1542" s="100"/>
      <c r="FLF1542" s="100"/>
      <c r="FLG1542" s="100"/>
      <c r="FLH1542" s="100"/>
      <c r="FLI1542" s="100"/>
      <c r="FLJ1542" s="100"/>
      <c r="FLK1542" s="100"/>
      <c r="FLL1542" s="100"/>
      <c r="FLM1542" s="100"/>
      <c r="FLN1542" s="100"/>
      <c r="FLO1542" s="100"/>
      <c r="FLP1542" s="100"/>
      <c r="FLQ1542" s="100"/>
      <c r="FLR1542" s="100"/>
      <c r="FLS1542" s="100"/>
      <c r="FLT1542" s="100"/>
      <c r="FLU1542" s="100"/>
      <c r="FLV1542" s="100"/>
      <c r="FLW1542" s="100"/>
      <c r="FLX1542" s="100"/>
      <c r="FLY1542" s="100"/>
      <c r="FLZ1542" s="100"/>
      <c r="FMA1542" s="100"/>
      <c r="FMB1542" s="100"/>
      <c r="FMC1542" s="100"/>
      <c r="FMD1542" s="100"/>
      <c r="FME1542" s="100"/>
      <c r="FMF1542" s="100"/>
      <c r="FMG1542" s="100"/>
      <c r="FMH1542" s="100"/>
      <c r="FMI1542" s="100"/>
      <c r="FMJ1542" s="100"/>
      <c r="FMK1542" s="100"/>
      <c r="FML1542" s="100"/>
      <c r="FMM1542" s="100"/>
      <c r="FMN1542" s="100"/>
      <c r="FMO1542" s="100"/>
      <c r="FMP1542" s="100"/>
      <c r="FMQ1542" s="100"/>
      <c r="FMR1542" s="100"/>
      <c r="FMS1542" s="100"/>
      <c r="FMT1542" s="100"/>
      <c r="FMU1542" s="100"/>
      <c r="FMV1542" s="100"/>
      <c r="FMW1542" s="100"/>
      <c r="FMX1542" s="100"/>
      <c r="FMY1542" s="100"/>
      <c r="FMZ1542" s="100"/>
      <c r="FNA1542" s="100"/>
      <c r="FNB1542" s="100"/>
      <c r="FNC1542" s="100"/>
      <c r="FND1542" s="100"/>
      <c r="FNE1542" s="100"/>
      <c r="FNF1542" s="100"/>
      <c r="FNG1542" s="100"/>
      <c r="FNH1542" s="100"/>
      <c r="FNI1542" s="100"/>
      <c r="FNJ1542" s="100"/>
      <c r="FNK1542" s="100"/>
      <c r="FNL1542" s="100"/>
      <c r="FNM1542" s="100"/>
      <c r="FNN1542" s="100"/>
      <c r="FNO1542" s="100"/>
      <c r="FNP1542" s="100"/>
      <c r="FNQ1542" s="100"/>
      <c r="FNR1542" s="100"/>
      <c r="FNS1542" s="100"/>
      <c r="FNT1542" s="100"/>
      <c r="FNU1542" s="100"/>
      <c r="FNV1542" s="100"/>
      <c r="FNW1542" s="100"/>
      <c r="FNX1542" s="100"/>
      <c r="FNY1542" s="100"/>
      <c r="FNZ1542" s="100"/>
      <c r="FOA1542" s="100"/>
      <c r="FOB1542" s="100"/>
      <c r="FOC1542" s="100"/>
      <c r="FOD1542" s="100"/>
      <c r="FOE1542" s="100"/>
      <c r="FOF1542" s="100"/>
      <c r="FOG1542" s="100"/>
      <c r="FOH1542" s="100"/>
      <c r="FOI1542" s="100"/>
      <c r="FOJ1542" s="100"/>
      <c r="FOK1542" s="100"/>
      <c r="FOL1542" s="100"/>
      <c r="FOM1542" s="100"/>
      <c r="FON1542" s="100"/>
      <c r="FOO1542" s="100"/>
      <c r="FOP1542" s="100"/>
      <c r="FOQ1542" s="100"/>
      <c r="FOR1542" s="100"/>
      <c r="FOS1542" s="100"/>
      <c r="FOT1542" s="100"/>
      <c r="FOU1542" s="100"/>
      <c r="FOV1542" s="100"/>
      <c r="FOW1542" s="100"/>
      <c r="FOX1542" s="100"/>
      <c r="FOY1542" s="100"/>
      <c r="FOZ1542" s="100"/>
      <c r="FPA1542" s="100"/>
      <c r="FPB1542" s="100"/>
      <c r="FPC1542" s="100"/>
      <c r="FPD1542" s="100"/>
      <c r="FPE1542" s="100"/>
      <c r="FPF1542" s="100"/>
      <c r="FPG1542" s="100"/>
      <c r="FPH1542" s="100"/>
      <c r="FPI1542" s="100"/>
      <c r="FPJ1542" s="100"/>
      <c r="FPK1542" s="100"/>
      <c r="FPL1542" s="100"/>
      <c r="FPM1542" s="100"/>
      <c r="FPN1542" s="100"/>
      <c r="FPO1542" s="100"/>
      <c r="FPP1542" s="100"/>
      <c r="FPQ1542" s="100"/>
      <c r="FPR1542" s="100"/>
      <c r="FPS1542" s="100"/>
      <c r="FPT1542" s="100"/>
      <c r="FPU1542" s="100"/>
      <c r="FPV1542" s="100"/>
      <c r="FPW1542" s="100"/>
      <c r="FPX1542" s="100"/>
      <c r="FPY1542" s="100"/>
      <c r="FPZ1542" s="100"/>
      <c r="FQA1542" s="100"/>
      <c r="FQB1542" s="100"/>
      <c r="FQC1542" s="100"/>
      <c r="FQD1542" s="100"/>
      <c r="FQE1542" s="100"/>
      <c r="FQF1542" s="100"/>
      <c r="FQG1542" s="100"/>
      <c r="FQH1542" s="100"/>
      <c r="FQI1542" s="100"/>
      <c r="FQJ1542" s="100"/>
      <c r="FQK1542" s="100"/>
      <c r="FQL1542" s="100"/>
      <c r="FQM1542" s="100"/>
      <c r="FQN1542" s="100"/>
      <c r="FQO1542" s="100"/>
      <c r="FQP1542" s="100"/>
      <c r="FQQ1542" s="100"/>
      <c r="FQR1542" s="100"/>
      <c r="FQS1542" s="100"/>
      <c r="FQT1542" s="100"/>
      <c r="FQU1542" s="100"/>
      <c r="FQV1542" s="100"/>
      <c r="FQW1542" s="100"/>
      <c r="FQX1542" s="100"/>
      <c r="FQY1542" s="100"/>
      <c r="FQZ1542" s="100"/>
      <c r="FRA1542" s="100"/>
      <c r="FRB1542" s="100"/>
      <c r="FRC1542" s="100"/>
      <c r="FRD1542" s="100"/>
      <c r="FRE1542" s="100"/>
      <c r="FRF1542" s="100"/>
      <c r="FRG1542" s="100"/>
      <c r="FRH1542" s="100"/>
      <c r="FRI1542" s="100"/>
      <c r="FRJ1542" s="100"/>
      <c r="FRK1542" s="100"/>
      <c r="FRL1542" s="100"/>
      <c r="FRM1542" s="100"/>
      <c r="FRN1542" s="100"/>
      <c r="FRO1542" s="100"/>
      <c r="FRP1542" s="100"/>
      <c r="FRQ1542" s="100"/>
      <c r="FRR1542" s="100"/>
      <c r="FRS1542" s="100"/>
      <c r="FRT1542" s="100"/>
      <c r="FRU1542" s="100"/>
      <c r="FRV1542" s="100"/>
      <c r="FRW1542" s="100"/>
      <c r="FRX1542" s="100"/>
      <c r="FRY1542" s="100"/>
      <c r="FRZ1542" s="100"/>
      <c r="FSA1542" s="100"/>
      <c r="FSB1542" s="100"/>
      <c r="FSC1542" s="100"/>
      <c r="FSD1542" s="100"/>
      <c r="FSE1542" s="100"/>
      <c r="FSF1542" s="100"/>
      <c r="FSG1542" s="100"/>
      <c r="FSH1542" s="100"/>
      <c r="FSI1542" s="100"/>
      <c r="FSJ1542" s="100"/>
      <c r="FSK1542" s="100"/>
      <c r="FSL1542" s="100"/>
      <c r="FSM1542" s="100"/>
      <c r="FSN1542" s="100"/>
      <c r="FSO1542" s="100"/>
      <c r="FSP1542" s="100"/>
      <c r="FSQ1542" s="100"/>
      <c r="FSR1542" s="100"/>
      <c r="FSS1542" s="100"/>
      <c r="FST1542" s="100"/>
      <c r="FSU1542" s="100"/>
      <c r="FSV1542" s="100"/>
      <c r="FSW1542" s="100"/>
      <c r="FSX1542" s="100"/>
      <c r="FSY1542" s="100"/>
      <c r="FSZ1542" s="100"/>
      <c r="FTA1542" s="100"/>
      <c r="FTB1542" s="100"/>
      <c r="FTC1542" s="100"/>
      <c r="FTD1542" s="100"/>
      <c r="FTE1542" s="100"/>
      <c r="FTF1542" s="100"/>
      <c r="FTG1542" s="100"/>
      <c r="FTH1542" s="100"/>
      <c r="FTI1542" s="100"/>
      <c r="FTJ1542" s="100"/>
      <c r="FTK1542" s="100"/>
      <c r="FTL1542" s="100"/>
      <c r="FTM1542" s="100"/>
      <c r="FTN1542" s="100"/>
      <c r="FTO1542" s="100"/>
      <c r="FTP1542" s="100"/>
      <c r="FTQ1542" s="100"/>
      <c r="FTR1542" s="100"/>
      <c r="FTS1542" s="100"/>
      <c r="FTT1542" s="100"/>
      <c r="FTU1542" s="100"/>
      <c r="FTV1542" s="100"/>
      <c r="FTW1542" s="100"/>
      <c r="FTX1542" s="100"/>
      <c r="FTY1542" s="100"/>
      <c r="FTZ1542" s="100"/>
      <c r="FUA1542" s="100"/>
      <c r="FUB1542" s="100"/>
      <c r="FUC1542" s="100"/>
      <c r="FUD1542" s="100"/>
      <c r="FUE1542" s="100"/>
      <c r="FUF1542" s="100"/>
      <c r="FUG1542" s="100"/>
      <c r="FUH1542" s="100"/>
      <c r="FUI1542" s="100"/>
      <c r="FUJ1542" s="100"/>
      <c r="FUK1542" s="100"/>
      <c r="FUL1542" s="100"/>
      <c r="FUM1542" s="100"/>
      <c r="FUN1542" s="100"/>
      <c r="FUO1542" s="100"/>
      <c r="FUP1542" s="100"/>
      <c r="FUQ1542" s="100"/>
      <c r="FUR1542" s="100"/>
      <c r="FUS1542" s="100"/>
      <c r="FUT1542" s="100"/>
      <c r="FUU1542" s="100"/>
      <c r="FUV1542" s="100"/>
      <c r="FUW1542" s="100"/>
      <c r="FUX1542" s="100"/>
      <c r="FUY1542" s="100"/>
      <c r="FUZ1542" s="100"/>
      <c r="FVA1542" s="100"/>
      <c r="FVB1542" s="100"/>
      <c r="FVC1542" s="100"/>
      <c r="FVD1542" s="100"/>
      <c r="FVE1542" s="100"/>
      <c r="FVF1542" s="100"/>
      <c r="FVG1542" s="100"/>
      <c r="FVH1542" s="100"/>
      <c r="FVI1542" s="100"/>
      <c r="FVJ1542" s="100"/>
      <c r="FVK1542" s="100"/>
      <c r="FVL1542" s="100"/>
      <c r="FVM1542" s="100"/>
      <c r="FVN1542" s="100"/>
      <c r="FVO1542" s="100"/>
      <c r="FVP1542" s="100"/>
      <c r="FVQ1542" s="100"/>
      <c r="FVR1542" s="100"/>
      <c r="FVS1542" s="100"/>
      <c r="FVT1542" s="100"/>
      <c r="FVU1542" s="100"/>
      <c r="FVV1542" s="100"/>
      <c r="FVW1542" s="100"/>
      <c r="FVX1542" s="100"/>
      <c r="FVY1542" s="100"/>
      <c r="FVZ1542" s="100"/>
      <c r="FWA1542" s="100"/>
      <c r="FWB1542" s="100"/>
      <c r="FWC1542" s="100"/>
      <c r="FWD1542" s="100"/>
      <c r="FWE1542" s="100"/>
      <c r="FWF1542" s="100"/>
      <c r="FWG1542" s="100"/>
      <c r="FWH1542" s="100"/>
      <c r="FWI1542" s="100"/>
      <c r="FWJ1542" s="100"/>
      <c r="FWK1542" s="100"/>
      <c r="FWL1542" s="100"/>
      <c r="FWM1542" s="100"/>
      <c r="FWN1542" s="100"/>
      <c r="FWO1542" s="100"/>
      <c r="FWP1542" s="100"/>
      <c r="FWQ1542" s="100"/>
      <c r="FWR1542" s="100"/>
      <c r="FWS1542" s="100"/>
      <c r="FWT1542" s="100"/>
      <c r="FWU1542" s="100"/>
      <c r="FWV1542" s="100"/>
      <c r="FWW1542" s="100"/>
      <c r="FWX1542" s="100"/>
      <c r="FWY1542" s="100"/>
      <c r="FWZ1542" s="100"/>
      <c r="FXA1542" s="100"/>
      <c r="FXB1542" s="100"/>
      <c r="FXC1542" s="100"/>
      <c r="FXD1542" s="100"/>
      <c r="FXE1542" s="100"/>
      <c r="FXF1542" s="100"/>
      <c r="FXG1542" s="100"/>
      <c r="FXH1542" s="100"/>
      <c r="FXI1542" s="100"/>
      <c r="FXJ1542" s="100"/>
      <c r="FXK1542" s="100"/>
      <c r="FXL1542" s="100"/>
      <c r="FXM1542" s="100"/>
      <c r="FXN1542" s="100"/>
      <c r="FXO1542" s="100"/>
      <c r="FXP1542" s="100"/>
      <c r="FXQ1542" s="100"/>
      <c r="FXR1542" s="100"/>
      <c r="FXS1542" s="100"/>
      <c r="FXT1542" s="100"/>
      <c r="FXU1542" s="100"/>
      <c r="FXV1542" s="100"/>
      <c r="FXW1542" s="100"/>
      <c r="FXX1542" s="100"/>
      <c r="FXY1542" s="100"/>
      <c r="FXZ1542" s="100"/>
      <c r="FYA1542" s="100"/>
      <c r="FYB1542" s="100"/>
      <c r="FYC1542" s="100"/>
      <c r="FYD1542" s="100"/>
      <c r="FYE1542" s="100"/>
      <c r="FYF1542" s="100"/>
      <c r="FYG1542" s="100"/>
      <c r="FYH1542" s="100"/>
      <c r="FYI1542" s="100"/>
      <c r="FYJ1542" s="100"/>
      <c r="FYK1542" s="100"/>
      <c r="FYL1542" s="100"/>
      <c r="FYM1542" s="100"/>
      <c r="FYN1542" s="100"/>
      <c r="FYO1542" s="100"/>
      <c r="FYP1542" s="100"/>
      <c r="FYQ1542" s="100"/>
      <c r="FYR1542" s="100"/>
      <c r="FYS1542" s="100"/>
      <c r="FYT1542" s="100"/>
      <c r="FYU1542" s="100"/>
      <c r="FYV1542" s="100"/>
      <c r="FYW1542" s="100"/>
      <c r="FYX1542" s="100"/>
      <c r="FYY1542" s="100"/>
      <c r="FYZ1542" s="100"/>
      <c r="FZA1542" s="100"/>
      <c r="FZB1542" s="100"/>
      <c r="FZC1542" s="100"/>
      <c r="FZD1542" s="100"/>
      <c r="FZE1542" s="100"/>
      <c r="FZF1542" s="100"/>
      <c r="FZG1542" s="100"/>
      <c r="FZH1542" s="100"/>
      <c r="FZI1542" s="100"/>
      <c r="FZJ1542" s="100"/>
      <c r="FZK1542" s="100"/>
      <c r="FZL1542" s="100"/>
      <c r="FZM1542" s="100"/>
      <c r="FZN1542" s="100"/>
      <c r="FZO1542" s="100"/>
      <c r="FZP1542" s="100"/>
      <c r="FZQ1542" s="100"/>
      <c r="FZR1542" s="100"/>
      <c r="FZS1542" s="100"/>
      <c r="FZT1542" s="100"/>
      <c r="FZU1542" s="100"/>
      <c r="FZV1542" s="100"/>
      <c r="FZW1542" s="100"/>
      <c r="FZX1542" s="100"/>
      <c r="FZY1542" s="100"/>
      <c r="FZZ1542" s="100"/>
      <c r="GAA1542" s="100"/>
      <c r="GAB1542" s="100"/>
      <c r="GAC1542" s="100"/>
      <c r="GAD1542" s="100"/>
      <c r="GAE1542" s="100"/>
      <c r="GAF1542" s="100"/>
      <c r="GAG1542" s="100"/>
      <c r="GAH1542" s="100"/>
      <c r="GAI1542" s="100"/>
      <c r="GAJ1542" s="100"/>
      <c r="GAK1542" s="100"/>
      <c r="GAL1542" s="100"/>
      <c r="GAM1542" s="100"/>
      <c r="GAN1542" s="100"/>
      <c r="GAO1542" s="100"/>
      <c r="GAP1542" s="100"/>
      <c r="GAQ1542" s="100"/>
      <c r="GAR1542" s="100"/>
      <c r="GAS1542" s="100"/>
      <c r="GAT1542" s="100"/>
      <c r="GAU1542" s="100"/>
      <c r="GAV1542" s="100"/>
      <c r="GAW1542" s="100"/>
      <c r="GAX1542" s="100"/>
      <c r="GAY1542" s="100"/>
      <c r="GAZ1542" s="100"/>
      <c r="GBA1542" s="100"/>
      <c r="GBB1542" s="100"/>
      <c r="GBC1542" s="100"/>
      <c r="GBD1542" s="100"/>
      <c r="GBE1542" s="100"/>
      <c r="GBF1542" s="100"/>
      <c r="GBG1542" s="100"/>
      <c r="GBH1542" s="100"/>
      <c r="GBI1542" s="100"/>
      <c r="GBJ1542" s="100"/>
      <c r="GBK1542" s="100"/>
      <c r="GBL1542" s="100"/>
      <c r="GBM1542" s="100"/>
      <c r="GBN1542" s="100"/>
      <c r="GBO1542" s="100"/>
      <c r="GBP1542" s="100"/>
      <c r="GBQ1542" s="100"/>
      <c r="GBR1542" s="100"/>
      <c r="GBS1542" s="100"/>
      <c r="GBT1542" s="100"/>
      <c r="GBU1542" s="100"/>
      <c r="GBV1542" s="100"/>
      <c r="GBW1542" s="100"/>
      <c r="GBX1542" s="100"/>
      <c r="GBY1542" s="100"/>
      <c r="GBZ1542" s="100"/>
      <c r="GCA1542" s="100"/>
      <c r="GCB1542" s="100"/>
      <c r="GCC1542" s="100"/>
      <c r="GCD1542" s="100"/>
      <c r="GCE1542" s="100"/>
      <c r="GCF1542" s="100"/>
      <c r="GCG1542" s="100"/>
      <c r="GCH1542" s="100"/>
      <c r="GCI1542" s="100"/>
      <c r="GCJ1542" s="100"/>
      <c r="GCK1542" s="100"/>
      <c r="GCL1542" s="100"/>
      <c r="GCM1542" s="100"/>
      <c r="GCN1542" s="100"/>
      <c r="GCO1542" s="100"/>
      <c r="GCP1542" s="100"/>
      <c r="GCQ1542" s="100"/>
      <c r="GCR1542" s="100"/>
      <c r="GCS1542" s="100"/>
      <c r="GCT1542" s="100"/>
      <c r="GCU1542" s="100"/>
      <c r="GCV1542" s="100"/>
      <c r="GCW1542" s="100"/>
      <c r="GCX1542" s="100"/>
      <c r="GCY1542" s="100"/>
      <c r="GCZ1542" s="100"/>
      <c r="GDA1542" s="100"/>
      <c r="GDB1542" s="100"/>
      <c r="GDC1542" s="100"/>
      <c r="GDD1542" s="100"/>
      <c r="GDE1542" s="100"/>
      <c r="GDF1542" s="100"/>
      <c r="GDG1542" s="100"/>
      <c r="GDH1542" s="100"/>
      <c r="GDI1542" s="100"/>
      <c r="GDJ1542" s="100"/>
      <c r="GDK1542" s="100"/>
      <c r="GDL1542" s="100"/>
      <c r="GDM1542" s="100"/>
      <c r="GDN1542" s="100"/>
      <c r="GDO1542" s="100"/>
      <c r="GDP1542" s="100"/>
      <c r="GDQ1542" s="100"/>
      <c r="GDR1542" s="100"/>
      <c r="GDS1542" s="100"/>
      <c r="GDT1542" s="100"/>
      <c r="GDU1542" s="100"/>
      <c r="GDV1542" s="100"/>
      <c r="GDW1542" s="100"/>
      <c r="GDX1542" s="100"/>
      <c r="GDY1542" s="100"/>
      <c r="GDZ1542" s="100"/>
      <c r="GEA1542" s="100"/>
      <c r="GEB1542" s="100"/>
      <c r="GEC1542" s="100"/>
      <c r="GED1542" s="100"/>
      <c r="GEE1542" s="100"/>
      <c r="GEF1542" s="100"/>
      <c r="GEG1542" s="100"/>
      <c r="GEH1542" s="100"/>
      <c r="GEI1542" s="100"/>
      <c r="GEJ1542" s="100"/>
      <c r="GEK1542" s="100"/>
      <c r="GEL1542" s="100"/>
      <c r="GEM1542" s="100"/>
      <c r="GEN1542" s="100"/>
      <c r="GEO1542" s="100"/>
      <c r="GEP1542" s="100"/>
      <c r="GEQ1542" s="100"/>
      <c r="GER1542" s="100"/>
      <c r="GES1542" s="100"/>
      <c r="GET1542" s="100"/>
      <c r="GEU1542" s="100"/>
      <c r="GEV1542" s="100"/>
      <c r="GEW1542" s="100"/>
      <c r="GEX1542" s="100"/>
      <c r="GEY1542" s="100"/>
      <c r="GEZ1542" s="100"/>
      <c r="GFA1542" s="100"/>
      <c r="GFB1542" s="100"/>
      <c r="GFC1542" s="100"/>
      <c r="GFD1542" s="100"/>
      <c r="GFE1542" s="100"/>
      <c r="GFF1542" s="100"/>
      <c r="GFG1542" s="100"/>
      <c r="GFH1542" s="100"/>
      <c r="GFI1542" s="100"/>
      <c r="GFJ1542" s="100"/>
      <c r="GFK1542" s="100"/>
      <c r="GFL1542" s="100"/>
      <c r="GFM1542" s="100"/>
      <c r="GFN1542" s="100"/>
      <c r="GFO1542" s="100"/>
      <c r="GFP1542" s="100"/>
      <c r="GFQ1542" s="100"/>
      <c r="GFR1542" s="100"/>
      <c r="GFS1542" s="100"/>
      <c r="GFT1542" s="100"/>
      <c r="GFU1542" s="100"/>
      <c r="GFV1542" s="100"/>
      <c r="GFW1542" s="100"/>
      <c r="GFX1542" s="100"/>
      <c r="GFY1542" s="100"/>
      <c r="GFZ1542" s="100"/>
      <c r="GGA1542" s="100"/>
      <c r="GGB1542" s="100"/>
      <c r="GGC1542" s="100"/>
      <c r="GGD1542" s="100"/>
      <c r="GGE1542" s="100"/>
      <c r="GGF1542" s="100"/>
      <c r="GGG1542" s="100"/>
      <c r="GGH1542" s="100"/>
      <c r="GGI1542" s="100"/>
      <c r="GGJ1542" s="100"/>
      <c r="GGK1542" s="100"/>
      <c r="GGL1542" s="100"/>
      <c r="GGM1542" s="100"/>
      <c r="GGN1542" s="100"/>
      <c r="GGO1542" s="100"/>
      <c r="GGP1542" s="100"/>
      <c r="GGQ1542" s="100"/>
      <c r="GGR1542" s="100"/>
      <c r="GGS1542" s="100"/>
      <c r="GGT1542" s="100"/>
      <c r="GGU1542" s="100"/>
      <c r="GGV1542" s="100"/>
      <c r="GGW1542" s="100"/>
      <c r="GGX1542" s="100"/>
      <c r="GGY1542" s="100"/>
      <c r="GGZ1542" s="100"/>
      <c r="GHA1542" s="100"/>
      <c r="GHB1542" s="100"/>
      <c r="GHC1542" s="100"/>
      <c r="GHD1542" s="100"/>
      <c r="GHE1542" s="100"/>
      <c r="GHF1542" s="100"/>
      <c r="GHG1542" s="100"/>
      <c r="GHH1542" s="100"/>
      <c r="GHI1542" s="100"/>
      <c r="GHJ1542" s="100"/>
      <c r="GHK1542" s="100"/>
      <c r="GHL1542" s="100"/>
      <c r="GHM1542" s="100"/>
      <c r="GHN1542" s="100"/>
      <c r="GHO1542" s="100"/>
      <c r="GHP1542" s="100"/>
      <c r="GHQ1542" s="100"/>
      <c r="GHR1542" s="100"/>
      <c r="GHS1542" s="100"/>
      <c r="GHT1542" s="100"/>
      <c r="GHU1542" s="100"/>
      <c r="GHV1542" s="100"/>
      <c r="GHW1542" s="100"/>
      <c r="GHX1542" s="100"/>
      <c r="GHY1542" s="100"/>
      <c r="GHZ1542" s="100"/>
      <c r="GIA1542" s="100"/>
      <c r="GIB1542" s="100"/>
      <c r="GIC1542" s="100"/>
      <c r="GID1542" s="100"/>
      <c r="GIE1542" s="100"/>
      <c r="GIF1542" s="100"/>
      <c r="GIG1542" s="100"/>
      <c r="GIH1542" s="100"/>
      <c r="GII1542" s="100"/>
      <c r="GIJ1542" s="100"/>
      <c r="GIK1542" s="100"/>
      <c r="GIL1542" s="100"/>
      <c r="GIM1542" s="100"/>
      <c r="GIN1542" s="100"/>
      <c r="GIO1542" s="100"/>
      <c r="GIP1542" s="100"/>
      <c r="GIQ1542" s="100"/>
      <c r="GIR1542" s="100"/>
      <c r="GIS1542" s="100"/>
      <c r="GIT1542" s="100"/>
      <c r="GIU1542" s="100"/>
      <c r="GIV1542" s="100"/>
      <c r="GIW1542" s="100"/>
      <c r="GIX1542" s="100"/>
      <c r="GIY1542" s="100"/>
      <c r="GIZ1542" s="100"/>
      <c r="GJA1542" s="100"/>
      <c r="GJB1542" s="100"/>
      <c r="GJC1542" s="100"/>
      <c r="GJD1542" s="100"/>
      <c r="GJE1542" s="100"/>
      <c r="GJF1542" s="100"/>
      <c r="GJG1542" s="100"/>
      <c r="GJH1542" s="100"/>
      <c r="GJI1542" s="100"/>
      <c r="GJJ1542" s="100"/>
      <c r="GJK1542" s="100"/>
      <c r="GJL1542" s="100"/>
      <c r="GJM1542" s="100"/>
      <c r="GJN1542" s="100"/>
      <c r="GJO1542" s="100"/>
      <c r="GJP1542" s="100"/>
      <c r="GJQ1542" s="100"/>
      <c r="GJR1542" s="100"/>
      <c r="GJS1542" s="100"/>
      <c r="GJT1542" s="100"/>
      <c r="GJU1542" s="100"/>
      <c r="GJV1542" s="100"/>
      <c r="GJW1542" s="100"/>
      <c r="GJX1542" s="100"/>
      <c r="GJY1542" s="100"/>
      <c r="GJZ1542" s="100"/>
      <c r="GKA1542" s="100"/>
      <c r="GKB1542" s="100"/>
      <c r="GKC1542" s="100"/>
      <c r="GKD1542" s="100"/>
      <c r="GKE1542" s="100"/>
      <c r="GKF1542" s="100"/>
      <c r="GKG1542" s="100"/>
      <c r="GKH1542" s="100"/>
      <c r="GKI1542" s="100"/>
      <c r="GKJ1542" s="100"/>
      <c r="GKK1542" s="100"/>
      <c r="GKL1542" s="100"/>
      <c r="GKM1542" s="100"/>
      <c r="GKN1542" s="100"/>
      <c r="GKO1542" s="100"/>
      <c r="GKP1542" s="100"/>
      <c r="GKQ1542" s="100"/>
      <c r="GKR1542" s="100"/>
      <c r="GKS1542" s="100"/>
      <c r="GKT1542" s="100"/>
      <c r="GKU1542" s="100"/>
      <c r="GKV1542" s="100"/>
      <c r="GKW1542" s="100"/>
      <c r="GKX1542" s="100"/>
      <c r="GKY1542" s="100"/>
      <c r="GKZ1542" s="100"/>
      <c r="GLA1542" s="100"/>
      <c r="GLB1542" s="100"/>
      <c r="GLC1542" s="100"/>
      <c r="GLD1542" s="100"/>
      <c r="GLE1542" s="100"/>
      <c r="GLF1542" s="100"/>
      <c r="GLG1542" s="100"/>
      <c r="GLH1542" s="100"/>
      <c r="GLI1542" s="100"/>
      <c r="GLJ1542" s="100"/>
      <c r="GLK1542" s="100"/>
      <c r="GLL1542" s="100"/>
      <c r="GLM1542" s="100"/>
      <c r="GLN1542" s="100"/>
      <c r="GLO1542" s="100"/>
      <c r="GLP1542" s="100"/>
      <c r="GLQ1542" s="100"/>
      <c r="GLR1542" s="100"/>
      <c r="GLS1542" s="100"/>
      <c r="GLT1542" s="100"/>
      <c r="GLU1542" s="100"/>
      <c r="GLV1542" s="100"/>
      <c r="GLW1542" s="100"/>
      <c r="GLX1542" s="100"/>
      <c r="GLY1542" s="100"/>
      <c r="GLZ1542" s="100"/>
      <c r="GMA1542" s="100"/>
      <c r="GMB1542" s="100"/>
      <c r="GMC1542" s="100"/>
      <c r="GMD1542" s="100"/>
      <c r="GME1542" s="100"/>
      <c r="GMF1542" s="100"/>
      <c r="GMG1542" s="100"/>
      <c r="GMH1542" s="100"/>
      <c r="GMI1542" s="100"/>
      <c r="GMJ1542" s="100"/>
      <c r="GMK1542" s="100"/>
      <c r="GML1542" s="100"/>
      <c r="GMM1542" s="100"/>
      <c r="GMN1542" s="100"/>
      <c r="GMO1542" s="100"/>
      <c r="GMP1542" s="100"/>
      <c r="GMQ1542" s="100"/>
      <c r="GMR1542" s="100"/>
      <c r="GMS1542" s="100"/>
      <c r="GMT1542" s="100"/>
      <c r="GMU1542" s="100"/>
      <c r="GMV1542" s="100"/>
      <c r="GMW1542" s="100"/>
      <c r="GMX1542" s="100"/>
      <c r="GMY1542" s="100"/>
      <c r="GMZ1542" s="100"/>
      <c r="GNA1542" s="100"/>
      <c r="GNB1542" s="100"/>
      <c r="GNC1542" s="100"/>
      <c r="GND1542" s="100"/>
      <c r="GNE1542" s="100"/>
      <c r="GNF1542" s="100"/>
      <c r="GNG1542" s="100"/>
      <c r="GNH1542" s="100"/>
      <c r="GNI1542" s="100"/>
      <c r="GNJ1542" s="100"/>
      <c r="GNK1542" s="100"/>
      <c r="GNL1542" s="100"/>
      <c r="GNM1542" s="100"/>
      <c r="GNN1542" s="100"/>
      <c r="GNO1542" s="100"/>
      <c r="GNP1542" s="100"/>
      <c r="GNQ1542" s="100"/>
      <c r="GNR1542" s="100"/>
      <c r="GNS1542" s="100"/>
      <c r="GNT1542" s="100"/>
      <c r="GNU1542" s="100"/>
      <c r="GNV1542" s="100"/>
      <c r="GNW1542" s="100"/>
      <c r="GNX1542" s="100"/>
      <c r="GNY1542" s="100"/>
      <c r="GNZ1542" s="100"/>
      <c r="GOA1542" s="100"/>
      <c r="GOB1542" s="100"/>
      <c r="GOC1542" s="100"/>
      <c r="GOD1542" s="100"/>
      <c r="GOE1542" s="100"/>
      <c r="GOF1542" s="100"/>
      <c r="GOG1542" s="100"/>
      <c r="GOH1542" s="100"/>
      <c r="GOI1542" s="100"/>
      <c r="GOJ1542" s="100"/>
      <c r="GOK1542" s="100"/>
      <c r="GOL1542" s="100"/>
      <c r="GOM1542" s="100"/>
      <c r="GON1542" s="100"/>
      <c r="GOO1542" s="100"/>
      <c r="GOP1542" s="100"/>
      <c r="GOQ1542" s="100"/>
      <c r="GOR1542" s="100"/>
      <c r="GOS1542" s="100"/>
      <c r="GOT1542" s="100"/>
      <c r="GOU1542" s="100"/>
      <c r="GOV1542" s="100"/>
      <c r="GOW1542" s="100"/>
      <c r="GOX1542" s="100"/>
      <c r="GOY1542" s="100"/>
      <c r="GOZ1542" s="100"/>
      <c r="GPA1542" s="100"/>
      <c r="GPB1542" s="100"/>
      <c r="GPC1542" s="100"/>
      <c r="GPD1542" s="100"/>
      <c r="GPE1542" s="100"/>
      <c r="GPF1542" s="100"/>
      <c r="GPG1542" s="100"/>
      <c r="GPH1542" s="100"/>
      <c r="GPI1542" s="100"/>
      <c r="GPJ1542" s="100"/>
      <c r="GPK1542" s="100"/>
      <c r="GPL1542" s="100"/>
      <c r="GPM1542" s="100"/>
      <c r="GPN1542" s="100"/>
      <c r="GPO1542" s="100"/>
      <c r="GPP1542" s="100"/>
      <c r="GPQ1542" s="100"/>
      <c r="GPR1542" s="100"/>
      <c r="GPS1542" s="100"/>
      <c r="GPT1542" s="100"/>
      <c r="GPU1542" s="100"/>
      <c r="GPV1542" s="100"/>
      <c r="GPW1542" s="100"/>
      <c r="GPX1542" s="100"/>
      <c r="GPY1542" s="100"/>
      <c r="GPZ1542" s="100"/>
      <c r="GQA1542" s="100"/>
      <c r="GQB1542" s="100"/>
      <c r="GQC1542" s="100"/>
      <c r="GQD1542" s="100"/>
      <c r="GQE1542" s="100"/>
      <c r="GQF1542" s="100"/>
      <c r="GQG1542" s="100"/>
      <c r="GQH1542" s="100"/>
      <c r="GQI1542" s="100"/>
      <c r="GQJ1542" s="100"/>
      <c r="GQK1542" s="100"/>
      <c r="GQL1542" s="100"/>
      <c r="GQM1542" s="100"/>
      <c r="GQN1542" s="100"/>
      <c r="GQO1542" s="100"/>
      <c r="GQP1542" s="100"/>
      <c r="GQQ1542" s="100"/>
      <c r="GQR1542" s="100"/>
      <c r="GQS1542" s="100"/>
      <c r="GQT1542" s="100"/>
      <c r="GQU1542" s="100"/>
      <c r="GQV1542" s="100"/>
      <c r="GQW1542" s="100"/>
      <c r="GQX1542" s="100"/>
      <c r="GQY1542" s="100"/>
      <c r="GQZ1542" s="100"/>
      <c r="GRA1542" s="100"/>
      <c r="GRB1542" s="100"/>
      <c r="GRC1542" s="100"/>
      <c r="GRD1542" s="100"/>
      <c r="GRE1542" s="100"/>
      <c r="GRF1542" s="100"/>
      <c r="GRG1542" s="100"/>
      <c r="GRH1542" s="100"/>
      <c r="GRI1542" s="100"/>
      <c r="GRJ1542" s="100"/>
      <c r="GRK1542" s="100"/>
      <c r="GRL1542" s="100"/>
      <c r="GRM1542" s="100"/>
      <c r="GRN1542" s="100"/>
      <c r="GRO1542" s="100"/>
      <c r="GRP1542" s="100"/>
      <c r="GRQ1542" s="100"/>
      <c r="GRR1542" s="100"/>
      <c r="GRS1542" s="100"/>
      <c r="GRT1542" s="100"/>
      <c r="GRU1542" s="100"/>
      <c r="GRV1542" s="100"/>
      <c r="GRW1542" s="100"/>
      <c r="GRX1542" s="100"/>
      <c r="GRY1542" s="100"/>
      <c r="GRZ1542" s="100"/>
      <c r="GSA1542" s="100"/>
      <c r="GSB1542" s="100"/>
      <c r="GSC1542" s="100"/>
      <c r="GSD1542" s="100"/>
      <c r="GSE1542" s="100"/>
      <c r="GSF1542" s="100"/>
      <c r="GSG1542" s="100"/>
      <c r="GSH1542" s="100"/>
      <c r="GSI1542" s="100"/>
      <c r="GSJ1542" s="100"/>
      <c r="GSK1542" s="100"/>
      <c r="GSL1542" s="100"/>
      <c r="GSM1542" s="100"/>
      <c r="GSN1542" s="100"/>
      <c r="GSO1542" s="100"/>
      <c r="GSP1542" s="100"/>
      <c r="GSQ1542" s="100"/>
      <c r="GSR1542" s="100"/>
      <c r="GSS1542" s="100"/>
      <c r="GST1542" s="100"/>
      <c r="GSU1542" s="100"/>
      <c r="GSV1542" s="100"/>
      <c r="GSW1542" s="100"/>
      <c r="GSX1542" s="100"/>
      <c r="GSY1542" s="100"/>
      <c r="GSZ1542" s="100"/>
      <c r="GTA1542" s="100"/>
      <c r="GTB1542" s="100"/>
      <c r="GTC1542" s="100"/>
      <c r="GTD1542" s="100"/>
      <c r="GTE1542" s="100"/>
      <c r="GTF1542" s="100"/>
      <c r="GTG1542" s="100"/>
      <c r="GTH1542" s="100"/>
      <c r="GTI1542" s="100"/>
      <c r="GTJ1542" s="100"/>
      <c r="GTK1542" s="100"/>
      <c r="GTL1542" s="100"/>
      <c r="GTM1542" s="100"/>
      <c r="GTN1542" s="100"/>
      <c r="GTO1542" s="100"/>
      <c r="GTP1542" s="100"/>
      <c r="GTQ1542" s="100"/>
      <c r="GTR1542" s="100"/>
      <c r="GTS1542" s="100"/>
      <c r="GTT1542" s="100"/>
      <c r="GTU1542" s="100"/>
      <c r="GTV1542" s="100"/>
      <c r="GTW1542" s="100"/>
      <c r="GTX1542" s="100"/>
      <c r="GTY1542" s="100"/>
      <c r="GTZ1542" s="100"/>
      <c r="GUA1542" s="100"/>
      <c r="GUB1542" s="100"/>
      <c r="GUC1542" s="100"/>
      <c r="GUD1542" s="100"/>
      <c r="GUE1542" s="100"/>
      <c r="GUF1542" s="100"/>
      <c r="GUG1542" s="100"/>
      <c r="GUH1542" s="100"/>
      <c r="GUI1542" s="100"/>
      <c r="GUJ1542" s="100"/>
      <c r="GUK1542" s="100"/>
      <c r="GUL1542" s="100"/>
      <c r="GUM1542" s="100"/>
      <c r="GUN1542" s="100"/>
      <c r="GUO1542" s="100"/>
      <c r="GUP1542" s="100"/>
      <c r="GUQ1542" s="100"/>
      <c r="GUR1542" s="100"/>
      <c r="GUS1542" s="100"/>
      <c r="GUT1542" s="100"/>
      <c r="GUU1542" s="100"/>
      <c r="GUV1542" s="100"/>
      <c r="GUW1542" s="100"/>
      <c r="GUX1542" s="100"/>
      <c r="GUY1542" s="100"/>
      <c r="GUZ1542" s="100"/>
      <c r="GVA1542" s="100"/>
      <c r="GVB1542" s="100"/>
      <c r="GVC1542" s="100"/>
      <c r="GVD1542" s="100"/>
      <c r="GVE1542" s="100"/>
      <c r="GVF1542" s="100"/>
      <c r="GVG1542" s="100"/>
      <c r="GVH1542" s="100"/>
      <c r="GVI1542" s="100"/>
      <c r="GVJ1542" s="100"/>
      <c r="GVK1542" s="100"/>
      <c r="GVL1542" s="100"/>
      <c r="GVM1542" s="100"/>
      <c r="GVN1542" s="100"/>
      <c r="GVO1542" s="100"/>
      <c r="GVP1542" s="100"/>
      <c r="GVQ1542" s="100"/>
      <c r="GVR1542" s="100"/>
      <c r="GVS1542" s="100"/>
      <c r="GVT1542" s="100"/>
      <c r="GVU1542" s="100"/>
      <c r="GVV1542" s="100"/>
      <c r="GVW1542" s="100"/>
      <c r="GVX1542" s="100"/>
      <c r="GVY1542" s="100"/>
      <c r="GVZ1542" s="100"/>
      <c r="GWA1542" s="100"/>
      <c r="GWB1542" s="100"/>
      <c r="GWC1542" s="100"/>
      <c r="GWD1542" s="100"/>
      <c r="GWE1542" s="100"/>
      <c r="GWF1542" s="100"/>
      <c r="GWG1542" s="100"/>
      <c r="GWH1542" s="100"/>
      <c r="GWI1542" s="100"/>
      <c r="GWJ1542" s="100"/>
      <c r="GWK1542" s="100"/>
      <c r="GWL1542" s="100"/>
      <c r="GWM1542" s="100"/>
      <c r="GWN1542" s="100"/>
      <c r="GWO1542" s="100"/>
      <c r="GWP1542" s="100"/>
      <c r="GWQ1542" s="100"/>
      <c r="GWR1542" s="100"/>
      <c r="GWS1542" s="100"/>
      <c r="GWT1542" s="100"/>
      <c r="GWU1542" s="100"/>
      <c r="GWV1542" s="100"/>
      <c r="GWW1542" s="100"/>
      <c r="GWX1542" s="100"/>
      <c r="GWY1542" s="100"/>
      <c r="GWZ1542" s="100"/>
      <c r="GXA1542" s="100"/>
      <c r="GXB1542" s="100"/>
      <c r="GXC1542" s="100"/>
      <c r="GXD1542" s="100"/>
      <c r="GXE1542" s="100"/>
      <c r="GXF1542" s="100"/>
      <c r="GXG1542" s="100"/>
      <c r="GXH1542" s="100"/>
      <c r="GXI1542" s="100"/>
      <c r="GXJ1542" s="100"/>
      <c r="GXK1542" s="100"/>
      <c r="GXL1542" s="100"/>
      <c r="GXM1542" s="100"/>
      <c r="GXN1542" s="100"/>
      <c r="GXO1542" s="100"/>
      <c r="GXP1542" s="100"/>
      <c r="GXQ1542" s="100"/>
      <c r="GXR1542" s="100"/>
      <c r="GXS1542" s="100"/>
      <c r="GXT1542" s="100"/>
      <c r="GXU1542" s="100"/>
      <c r="GXV1542" s="100"/>
      <c r="GXW1542" s="100"/>
      <c r="GXX1542" s="100"/>
      <c r="GXY1542" s="100"/>
      <c r="GXZ1542" s="100"/>
      <c r="GYA1542" s="100"/>
      <c r="GYB1542" s="100"/>
      <c r="GYC1542" s="100"/>
      <c r="GYD1542" s="100"/>
      <c r="GYE1542" s="100"/>
      <c r="GYF1542" s="100"/>
      <c r="GYG1542" s="100"/>
      <c r="GYH1542" s="100"/>
      <c r="GYI1542" s="100"/>
      <c r="GYJ1542" s="100"/>
      <c r="GYK1542" s="100"/>
      <c r="GYL1542" s="100"/>
      <c r="GYM1542" s="100"/>
      <c r="GYN1542" s="100"/>
      <c r="GYO1542" s="100"/>
      <c r="GYP1542" s="100"/>
      <c r="GYQ1542" s="100"/>
      <c r="GYR1542" s="100"/>
      <c r="GYS1542" s="100"/>
      <c r="GYT1542" s="100"/>
      <c r="GYU1542" s="100"/>
      <c r="GYV1542" s="100"/>
      <c r="GYW1542" s="100"/>
      <c r="GYX1542" s="100"/>
      <c r="GYY1542" s="100"/>
      <c r="GYZ1542" s="100"/>
      <c r="GZA1542" s="100"/>
      <c r="GZB1542" s="100"/>
      <c r="GZC1542" s="100"/>
      <c r="GZD1542" s="100"/>
      <c r="GZE1542" s="100"/>
      <c r="GZF1542" s="100"/>
      <c r="GZG1542" s="100"/>
      <c r="GZH1542" s="100"/>
      <c r="GZI1542" s="100"/>
      <c r="GZJ1542" s="100"/>
      <c r="GZK1542" s="100"/>
      <c r="GZL1542" s="100"/>
      <c r="GZM1542" s="100"/>
      <c r="GZN1542" s="100"/>
      <c r="GZO1542" s="100"/>
      <c r="GZP1542" s="100"/>
      <c r="GZQ1542" s="100"/>
      <c r="GZR1542" s="100"/>
      <c r="GZS1542" s="100"/>
      <c r="GZT1542" s="100"/>
      <c r="GZU1542" s="100"/>
      <c r="GZV1542" s="100"/>
      <c r="GZW1542" s="100"/>
      <c r="GZX1542" s="100"/>
      <c r="GZY1542" s="100"/>
      <c r="GZZ1542" s="100"/>
      <c r="HAA1542" s="100"/>
      <c r="HAB1542" s="100"/>
      <c r="HAC1542" s="100"/>
      <c r="HAD1542" s="100"/>
      <c r="HAE1542" s="100"/>
      <c r="HAF1542" s="100"/>
      <c r="HAG1542" s="100"/>
      <c r="HAH1542" s="100"/>
      <c r="HAI1542" s="100"/>
      <c r="HAJ1542" s="100"/>
      <c r="HAK1542" s="100"/>
      <c r="HAL1542" s="100"/>
      <c r="HAM1542" s="100"/>
      <c r="HAN1542" s="100"/>
      <c r="HAO1542" s="100"/>
      <c r="HAP1542" s="100"/>
      <c r="HAQ1542" s="100"/>
      <c r="HAR1542" s="100"/>
      <c r="HAS1542" s="100"/>
      <c r="HAT1542" s="100"/>
      <c r="HAU1542" s="100"/>
      <c r="HAV1542" s="100"/>
      <c r="HAW1542" s="100"/>
      <c r="HAX1542" s="100"/>
      <c r="HAY1542" s="100"/>
      <c r="HAZ1542" s="100"/>
      <c r="HBA1542" s="100"/>
      <c r="HBB1542" s="100"/>
      <c r="HBC1542" s="100"/>
      <c r="HBD1542" s="100"/>
      <c r="HBE1542" s="100"/>
      <c r="HBF1542" s="100"/>
      <c r="HBG1542" s="100"/>
      <c r="HBH1542" s="100"/>
      <c r="HBI1542" s="100"/>
      <c r="HBJ1542" s="100"/>
      <c r="HBK1542" s="100"/>
      <c r="HBL1542" s="100"/>
      <c r="HBM1542" s="100"/>
      <c r="HBN1542" s="100"/>
      <c r="HBO1542" s="100"/>
      <c r="HBP1542" s="100"/>
      <c r="HBQ1542" s="100"/>
      <c r="HBR1542" s="100"/>
      <c r="HBS1542" s="100"/>
      <c r="HBT1542" s="100"/>
      <c r="HBU1542" s="100"/>
      <c r="HBV1542" s="100"/>
      <c r="HBW1542" s="100"/>
      <c r="HBX1542" s="100"/>
      <c r="HBY1542" s="100"/>
      <c r="HBZ1542" s="100"/>
      <c r="HCA1542" s="100"/>
      <c r="HCB1542" s="100"/>
      <c r="HCC1542" s="100"/>
      <c r="HCD1542" s="100"/>
      <c r="HCE1542" s="100"/>
      <c r="HCF1542" s="100"/>
      <c r="HCG1542" s="100"/>
      <c r="HCH1542" s="100"/>
      <c r="HCI1542" s="100"/>
      <c r="HCJ1542" s="100"/>
      <c r="HCK1542" s="100"/>
      <c r="HCL1542" s="100"/>
      <c r="HCM1542" s="100"/>
      <c r="HCN1542" s="100"/>
      <c r="HCO1542" s="100"/>
      <c r="HCP1542" s="100"/>
      <c r="HCQ1542" s="100"/>
      <c r="HCR1542" s="100"/>
      <c r="HCS1542" s="100"/>
      <c r="HCT1542" s="100"/>
      <c r="HCU1542" s="100"/>
      <c r="HCV1542" s="100"/>
      <c r="HCW1542" s="100"/>
      <c r="HCX1542" s="100"/>
      <c r="HCY1542" s="100"/>
      <c r="HCZ1542" s="100"/>
      <c r="HDA1542" s="100"/>
      <c r="HDB1542" s="100"/>
      <c r="HDC1542" s="100"/>
      <c r="HDD1542" s="100"/>
      <c r="HDE1542" s="100"/>
      <c r="HDF1542" s="100"/>
      <c r="HDG1542" s="100"/>
      <c r="HDH1542" s="100"/>
      <c r="HDI1542" s="100"/>
      <c r="HDJ1542" s="100"/>
      <c r="HDK1542" s="100"/>
      <c r="HDL1542" s="100"/>
      <c r="HDM1542" s="100"/>
      <c r="HDN1542" s="100"/>
      <c r="HDO1542" s="100"/>
      <c r="HDP1542" s="100"/>
      <c r="HDQ1542" s="100"/>
      <c r="HDR1542" s="100"/>
      <c r="HDS1542" s="100"/>
      <c r="HDT1542" s="100"/>
      <c r="HDU1542" s="100"/>
      <c r="HDV1542" s="100"/>
      <c r="HDW1542" s="100"/>
      <c r="HDX1542" s="100"/>
      <c r="HDY1542" s="100"/>
      <c r="HDZ1542" s="100"/>
      <c r="HEA1542" s="100"/>
      <c r="HEB1542" s="100"/>
      <c r="HEC1542" s="100"/>
      <c r="HED1542" s="100"/>
      <c r="HEE1542" s="100"/>
      <c r="HEF1542" s="100"/>
      <c r="HEG1542" s="100"/>
      <c r="HEH1542" s="100"/>
      <c r="HEI1542" s="100"/>
      <c r="HEJ1542" s="100"/>
      <c r="HEK1542" s="100"/>
      <c r="HEL1542" s="100"/>
      <c r="HEM1542" s="100"/>
      <c r="HEN1542" s="100"/>
      <c r="HEO1542" s="100"/>
      <c r="HEP1542" s="100"/>
      <c r="HEQ1542" s="100"/>
      <c r="HER1542" s="100"/>
      <c r="HES1542" s="100"/>
      <c r="HET1542" s="100"/>
      <c r="HEU1542" s="100"/>
      <c r="HEV1542" s="100"/>
      <c r="HEW1542" s="100"/>
      <c r="HEX1542" s="100"/>
      <c r="HEY1542" s="100"/>
      <c r="HEZ1542" s="100"/>
      <c r="HFA1542" s="100"/>
      <c r="HFB1542" s="100"/>
      <c r="HFC1542" s="100"/>
      <c r="HFD1542" s="100"/>
      <c r="HFE1542" s="100"/>
      <c r="HFF1542" s="100"/>
      <c r="HFG1542" s="100"/>
      <c r="HFH1542" s="100"/>
      <c r="HFI1542" s="100"/>
      <c r="HFJ1542" s="100"/>
      <c r="HFK1542" s="100"/>
      <c r="HFL1542" s="100"/>
      <c r="HFM1542" s="100"/>
      <c r="HFN1542" s="100"/>
      <c r="HFO1542" s="100"/>
      <c r="HFP1542" s="100"/>
      <c r="HFQ1542" s="100"/>
      <c r="HFR1542" s="100"/>
      <c r="HFS1542" s="100"/>
      <c r="HFT1542" s="100"/>
      <c r="HFU1542" s="100"/>
      <c r="HFV1542" s="100"/>
      <c r="HFW1542" s="100"/>
      <c r="HFX1542" s="100"/>
      <c r="HFY1542" s="100"/>
      <c r="HFZ1542" s="100"/>
      <c r="HGA1542" s="100"/>
      <c r="HGB1542" s="100"/>
      <c r="HGC1542" s="100"/>
      <c r="HGD1542" s="100"/>
      <c r="HGE1542" s="100"/>
      <c r="HGF1542" s="100"/>
      <c r="HGG1542" s="100"/>
      <c r="HGH1542" s="100"/>
      <c r="HGI1542" s="100"/>
      <c r="HGJ1542" s="100"/>
      <c r="HGK1542" s="100"/>
      <c r="HGL1542" s="100"/>
      <c r="HGM1542" s="100"/>
      <c r="HGN1542" s="100"/>
      <c r="HGO1542" s="100"/>
      <c r="HGP1542" s="100"/>
      <c r="HGQ1542" s="100"/>
      <c r="HGR1542" s="100"/>
      <c r="HGS1542" s="100"/>
      <c r="HGT1542" s="100"/>
      <c r="HGU1542" s="100"/>
      <c r="HGV1542" s="100"/>
      <c r="HGW1542" s="100"/>
      <c r="HGX1542" s="100"/>
      <c r="HGY1542" s="100"/>
      <c r="HGZ1542" s="100"/>
      <c r="HHA1542" s="100"/>
      <c r="HHB1542" s="100"/>
      <c r="HHC1542" s="100"/>
      <c r="HHD1542" s="100"/>
      <c r="HHE1542" s="100"/>
      <c r="HHF1542" s="100"/>
      <c r="HHG1542" s="100"/>
      <c r="HHH1542" s="100"/>
      <c r="HHI1542" s="100"/>
      <c r="HHJ1542" s="100"/>
      <c r="HHK1542" s="100"/>
      <c r="HHL1542" s="100"/>
      <c r="HHM1542" s="100"/>
      <c r="HHN1542" s="100"/>
      <c r="HHO1542" s="100"/>
      <c r="HHP1542" s="100"/>
      <c r="HHQ1542" s="100"/>
      <c r="HHR1542" s="100"/>
      <c r="HHS1542" s="100"/>
      <c r="HHT1542" s="100"/>
      <c r="HHU1542" s="100"/>
      <c r="HHV1542" s="100"/>
      <c r="HHW1542" s="100"/>
      <c r="HHX1542" s="100"/>
      <c r="HHY1542" s="100"/>
      <c r="HHZ1542" s="100"/>
      <c r="HIA1542" s="100"/>
      <c r="HIB1542" s="100"/>
      <c r="HIC1542" s="100"/>
      <c r="HID1542" s="100"/>
      <c r="HIE1542" s="100"/>
      <c r="HIF1542" s="100"/>
      <c r="HIG1542" s="100"/>
      <c r="HIH1542" s="100"/>
      <c r="HII1542" s="100"/>
      <c r="HIJ1542" s="100"/>
      <c r="HIK1542" s="100"/>
      <c r="HIL1542" s="100"/>
      <c r="HIM1542" s="100"/>
      <c r="HIN1542" s="100"/>
      <c r="HIO1542" s="100"/>
      <c r="HIP1542" s="100"/>
      <c r="HIQ1542" s="100"/>
      <c r="HIR1542" s="100"/>
      <c r="HIS1542" s="100"/>
      <c r="HIT1542" s="100"/>
      <c r="HIU1542" s="100"/>
      <c r="HIV1542" s="100"/>
      <c r="HIW1542" s="100"/>
      <c r="HIX1542" s="100"/>
      <c r="HIY1542" s="100"/>
      <c r="HIZ1542" s="100"/>
      <c r="HJA1542" s="100"/>
      <c r="HJB1542" s="100"/>
      <c r="HJC1542" s="100"/>
      <c r="HJD1542" s="100"/>
      <c r="HJE1542" s="100"/>
      <c r="HJF1542" s="100"/>
      <c r="HJG1542" s="100"/>
      <c r="HJH1542" s="100"/>
      <c r="HJI1542" s="100"/>
      <c r="HJJ1542" s="100"/>
      <c r="HJK1542" s="100"/>
      <c r="HJL1542" s="100"/>
      <c r="HJM1542" s="100"/>
      <c r="HJN1542" s="100"/>
      <c r="HJO1542" s="100"/>
      <c r="HJP1542" s="100"/>
      <c r="HJQ1542" s="100"/>
      <c r="HJR1542" s="100"/>
      <c r="HJS1542" s="100"/>
      <c r="HJT1542" s="100"/>
      <c r="HJU1542" s="100"/>
      <c r="HJV1542" s="100"/>
      <c r="HJW1542" s="100"/>
      <c r="HJX1542" s="100"/>
      <c r="HJY1542" s="100"/>
      <c r="HJZ1542" s="100"/>
      <c r="HKA1542" s="100"/>
      <c r="HKB1542" s="100"/>
      <c r="HKC1542" s="100"/>
      <c r="HKD1542" s="100"/>
      <c r="HKE1542" s="100"/>
      <c r="HKF1542" s="100"/>
      <c r="HKG1542" s="100"/>
      <c r="HKH1542" s="100"/>
      <c r="HKI1542" s="100"/>
      <c r="HKJ1542" s="100"/>
      <c r="HKK1542" s="100"/>
      <c r="HKL1542" s="100"/>
      <c r="HKM1542" s="100"/>
      <c r="HKN1542" s="100"/>
      <c r="HKO1542" s="100"/>
      <c r="HKP1542" s="100"/>
      <c r="HKQ1542" s="100"/>
      <c r="HKR1542" s="100"/>
      <c r="HKS1542" s="100"/>
      <c r="HKT1542" s="100"/>
      <c r="HKU1542" s="100"/>
      <c r="HKV1542" s="100"/>
      <c r="HKW1542" s="100"/>
      <c r="HKX1542" s="100"/>
      <c r="HKY1542" s="100"/>
      <c r="HKZ1542" s="100"/>
      <c r="HLA1542" s="100"/>
      <c r="HLB1542" s="100"/>
      <c r="HLC1542" s="100"/>
      <c r="HLD1542" s="100"/>
      <c r="HLE1542" s="100"/>
      <c r="HLF1542" s="100"/>
      <c r="HLG1542" s="100"/>
      <c r="HLH1542" s="100"/>
      <c r="HLI1542" s="100"/>
      <c r="HLJ1542" s="100"/>
      <c r="HLK1542" s="100"/>
      <c r="HLL1542" s="100"/>
      <c r="HLM1542" s="100"/>
      <c r="HLN1542" s="100"/>
      <c r="HLO1542" s="100"/>
      <c r="HLP1542" s="100"/>
      <c r="HLQ1542" s="100"/>
      <c r="HLR1542" s="100"/>
      <c r="HLS1542" s="100"/>
      <c r="HLT1542" s="100"/>
      <c r="HLU1542" s="100"/>
      <c r="HLV1542" s="100"/>
      <c r="HLW1542" s="100"/>
      <c r="HLX1542" s="100"/>
      <c r="HLY1542" s="100"/>
      <c r="HLZ1542" s="100"/>
      <c r="HMA1542" s="100"/>
      <c r="HMB1542" s="100"/>
      <c r="HMC1542" s="100"/>
      <c r="HMD1542" s="100"/>
      <c r="HME1542" s="100"/>
      <c r="HMF1542" s="100"/>
      <c r="HMG1542" s="100"/>
      <c r="HMH1542" s="100"/>
      <c r="HMI1542" s="100"/>
      <c r="HMJ1542" s="100"/>
      <c r="HMK1542" s="100"/>
      <c r="HML1542" s="100"/>
      <c r="HMM1542" s="100"/>
      <c r="HMN1542" s="100"/>
      <c r="HMO1542" s="100"/>
      <c r="HMP1542" s="100"/>
      <c r="HMQ1542" s="100"/>
      <c r="HMR1542" s="100"/>
      <c r="HMS1542" s="100"/>
      <c r="HMT1542" s="100"/>
      <c r="HMU1542" s="100"/>
      <c r="HMV1542" s="100"/>
      <c r="HMW1542" s="100"/>
      <c r="HMX1542" s="100"/>
      <c r="HMY1542" s="100"/>
      <c r="HMZ1542" s="100"/>
      <c r="HNA1542" s="100"/>
      <c r="HNB1542" s="100"/>
      <c r="HNC1542" s="100"/>
      <c r="HND1542" s="100"/>
      <c r="HNE1542" s="100"/>
      <c r="HNF1542" s="100"/>
      <c r="HNG1542" s="100"/>
      <c r="HNH1542" s="100"/>
      <c r="HNI1542" s="100"/>
      <c r="HNJ1542" s="100"/>
      <c r="HNK1542" s="100"/>
      <c r="HNL1542" s="100"/>
      <c r="HNM1542" s="100"/>
      <c r="HNN1542" s="100"/>
      <c r="HNO1542" s="100"/>
      <c r="HNP1542" s="100"/>
      <c r="HNQ1542" s="100"/>
      <c r="HNR1542" s="100"/>
      <c r="HNS1542" s="100"/>
      <c r="HNT1542" s="100"/>
      <c r="HNU1542" s="100"/>
      <c r="HNV1542" s="100"/>
      <c r="HNW1542" s="100"/>
      <c r="HNX1542" s="100"/>
      <c r="HNY1542" s="100"/>
      <c r="HNZ1542" s="100"/>
      <c r="HOA1542" s="100"/>
      <c r="HOB1542" s="100"/>
      <c r="HOC1542" s="100"/>
      <c r="HOD1542" s="100"/>
      <c r="HOE1542" s="100"/>
      <c r="HOF1542" s="100"/>
      <c r="HOG1542" s="100"/>
      <c r="HOH1542" s="100"/>
      <c r="HOI1542" s="100"/>
      <c r="HOJ1542" s="100"/>
      <c r="HOK1542" s="100"/>
      <c r="HOL1542" s="100"/>
      <c r="HOM1542" s="100"/>
      <c r="HON1542" s="100"/>
      <c r="HOO1542" s="100"/>
      <c r="HOP1542" s="100"/>
      <c r="HOQ1542" s="100"/>
      <c r="HOR1542" s="100"/>
      <c r="HOS1542" s="100"/>
      <c r="HOT1542" s="100"/>
      <c r="HOU1542" s="100"/>
      <c r="HOV1542" s="100"/>
      <c r="HOW1542" s="100"/>
      <c r="HOX1542" s="100"/>
      <c r="HOY1542" s="100"/>
      <c r="HOZ1542" s="100"/>
      <c r="HPA1542" s="100"/>
      <c r="HPB1542" s="100"/>
      <c r="HPC1542" s="100"/>
      <c r="HPD1542" s="100"/>
      <c r="HPE1542" s="100"/>
      <c r="HPF1542" s="100"/>
      <c r="HPG1542" s="100"/>
      <c r="HPH1542" s="100"/>
      <c r="HPI1542" s="100"/>
      <c r="HPJ1542" s="100"/>
      <c r="HPK1542" s="100"/>
      <c r="HPL1542" s="100"/>
      <c r="HPM1542" s="100"/>
      <c r="HPN1542" s="100"/>
      <c r="HPO1542" s="100"/>
      <c r="HPP1542" s="100"/>
      <c r="HPQ1542" s="100"/>
      <c r="HPR1542" s="100"/>
      <c r="HPS1542" s="100"/>
      <c r="HPT1542" s="100"/>
      <c r="HPU1542" s="100"/>
      <c r="HPV1542" s="100"/>
      <c r="HPW1542" s="100"/>
      <c r="HPX1542" s="100"/>
      <c r="HPY1542" s="100"/>
      <c r="HPZ1542" s="100"/>
      <c r="HQA1542" s="100"/>
      <c r="HQB1542" s="100"/>
      <c r="HQC1542" s="100"/>
      <c r="HQD1542" s="100"/>
      <c r="HQE1542" s="100"/>
      <c r="HQF1542" s="100"/>
      <c r="HQG1542" s="100"/>
      <c r="HQH1542" s="100"/>
      <c r="HQI1542" s="100"/>
      <c r="HQJ1542" s="100"/>
      <c r="HQK1542" s="100"/>
      <c r="HQL1542" s="100"/>
      <c r="HQM1542" s="100"/>
      <c r="HQN1542" s="100"/>
      <c r="HQO1542" s="100"/>
      <c r="HQP1542" s="100"/>
      <c r="HQQ1542" s="100"/>
      <c r="HQR1542" s="100"/>
      <c r="HQS1542" s="100"/>
      <c r="HQT1542" s="100"/>
      <c r="HQU1542" s="100"/>
      <c r="HQV1542" s="100"/>
      <c r="HQW1542" s="100"/>
      <c r="HQX1542" s="100"/>
      <c r="HQY1542" s="100"/>
      <c r="HQZ1542" s="100"/>
      <c r="HRA1542" s="100"/>
      <c r="HRB1542" s="100"/>
      <c r="HRC1542" s="100"/>
      <c r="HRD1542" s="100"/>
      <c r="HRE1542" s="100"/>
      <c r="HRF1542" s="100"/>
      <c r="HRG1542" s="100"/>
      <c r="HRH1542" s="100"/>
      <c r="HRI1542" s="100"/>
      <c r="HRJ1542" s="100"/>
      <c r="HRK1542" s="100"/>
      <c r="HRL1542" s="100"/>
      <c r="HRM1542" s="100"/>
      <c r="HRN1542" s="100"/>
      <c r="HRO1542" s="100"/>
      <c r="HRP1542" s="100"/>
      <c r="HRQ1542" s="100"/>
      <c r="HRR1542" s="100"/>
      <c r="HRS1542" s="100"/>
      <c r="HRT1542" s="100"/>
      <c r="HRU1542" s="100"/>
      <c r="HRV1542" s="100"/>
      <c r="HRW1542" s="100"/>
      <c r="HRX1542" s="100"/>
      <c r="HRY1542" s="100"/>
      <c r="HRZ1542" s="100"/>
      <c r="HSA1542" s="100"/>
      <c r="HSB1542" s="100"/>
      <c r="HSC1542" s="100"/>
      <c r="HSD1542" s="100"/>
      <c r="HSE1542" s="100"/>
      <c r="HSF1542" s="100"/>
      <c r="HSG1542" s="100"/>
      <c r="HSH1542" s="100"/>
      <c r="HSI1542" s="100"/>
      <c r="HSJ1542" s="100"/>
      <c r="HSK1542" s="100"/>
      <c r="HSL1542" s="100"/>
      <c r="HSM1542" s="100"/>
      <c r="HSN1542" s="100"/>
      <c r="HSO1542" s="100"/>
      <c r="HSP1542" s="100"/>
      <c r="HSQ1542" s="100"/>
      <c r="HSR1542" s="100"/>
      <c r="HSS1542" s="100"/>
      <c r="HST1542" s="100"/>
      <c r="HSU1542" s="100"/>
      <c r="HSV1542" s="100"/>
      <c r="HSW1542" s="100"/>
      <c r="HSX1542" s="100"/>
      <c r="HSY1542" s="100"/>
      <c r="HSZ1542" s="100"/>
      <c r="HTA1542" s="100"/>
      <c r="HTB1542" s="100"/>
      <c r="HTC1542" s="100"/>
      <c r="HTD1542" s="100"/>
      <c r="HTE1542" s="100"/>
      <c r="HTF1542" s="100"/>
      <c r="HTG1542" s="100"/>
      <c r="HTH1542" s="100"/>
      <c r="HTI1542" s="100"/>
      <c r="HTJ1542" s="100"/>
      <c r="HTK1542" s="100"/>
      <c r="HTL1542" s="100"/>
      <c r="HTM1542" s="100"/>
      <c r="HTN1542" s="100"/>
      <c r="HTO1542" s="100"/>
      <c r="HTP1542" s="100"/>
      <c r="HTQ1542" s="100"/>
      <c r="HTR1542" s="100"/>
      <c r="HTS1542" s="100"/>
      <c r="HTT1542" s="100"/>
      <c r="HTU1542" s="100"/>
      <c r="HTV1542" s="100"/>
      <c r="HTW1542" s="100"/>
      <c r="HTX1542" s="100"/>
      <c r="HTY1542" s="100"/>
      <c r="HTZ1542" s="100"/>
      <c r="HUA1542" s="100"/>
      <c r="HUB1542" s="100"/>
      <c r="HUC1542" s="100"/>
      <c r="HUD1542" s="100"/>
      <c r="HUE1542" s="100"/>
      <c r="HUF1542" s="100"/>
      <c r="HUG1542" s="100"/>
      <c r="HUH1542" s="100"/>
      <c r="HUI1542" s="100"/>
      <c r="HUJ1542" s="100"/>
      <c r="HUK1542" s="100"/>
      <c r="HUL1542" s="100"/>
      <c r="HUM1542" s="100"/>
      <c r="HUN1542" s="100"/>
      <c r="HUO1542" s="100"/>
      <c r="HUP1542" s="100"/>
      <c r="HUQ1542" s="100"/>
      <c r="HUR1542" s="100"/>
      <c r="HUS1542" s="100"/>
      <c r="HUT1542" s="100"/>
      <c r="HUU1542" s="100"/>
      <c r="HUV1542" s="100"/>
      <c r="HUW1542" s="100"/>
      <c r="HUX1542" s="100"/>
      <c r="HUY1542" s="100"/>
      <c r="HUZ1542" s="100"/>
      <c r="HVA1542" s="100"/>
      <c r="HVB1542" s="100"/>
      <c r="HVC1542" s="100"/>
      <c r="HVD1542" s="100"/>
      <c r="HVE1542" s="100"/>
      <c r="HVF1542" s="100"/>
      <c r="HVG1542" s="100"/>
      <c r="HVH1542" s="100"/>
      <c r="HVI1542" s="100"/>
      <c r="HVJ1542" s="100"/>
      <c r="HVK1542" s="100"/>
      <c r="HVL1542" s="100"/>
      <c r="HVM1542" s="100"/>
      <c r="HVN1542" s="100"/>
      <c r="HVO1542" s="100"/>
      <c r="HVP1542" s="100"/>
      <c r="HVQ1542" s="100"/>
      <c r="HVR1542" s="100"/>
      <c r="HVS1542" s="100"/>
      <c r="HVT1542" s="100"/>
      <c r="HVU1542" s="100"/>
      <c r="HVV1542" s="100"/>
      <c r="HVW1542" s="100"/>
      <c r="HVX1542" s="100"/>
      <c r="HVY1542" s="100"/>
      <c r="HVZ1542" s="100"/>
      <c r="HWA1542" s="100"/>
      <c r="HWB1542" s="100"/>
      <c r="HWC1542" s="100"/>
      <c r="HWD1542" s="100"/>
      <c r="HWE1542" s="100"/>
      <c r="HWF1542" s="100"/>
      <c r="HWG1542" s="100"/>
      <c r="HWH1542" s="100"/>
      <c r="HWI1542" s="100"/>
      <c r="HWJ1542" s="100"/>
      <c r="HWK1542" s="100"/>
      <c r="HWL1542" s="100"/>
      <c r="HWM1542" s="100"/>
      <c r="HWN1542" s="100"/>
      <c r="HWO1542" s="100"/>
      <c r="HWP1542" s="100"/>
      <c r="HWQ1542" s="100"/>
      <c r="HWR1542" s="100"/>
      <c r="HWS1542" s="100"/>
      <c r="HWT1542" s="100"/>
      <c r="HWU1542" s="100"/>
      <c r="HWV1542" s="100"/>
      <c r="HWW1542" s="100"/>
      <c r="HWX1542" s="100"/>
      <c r="HWY1542" s="100"/>
      <c r="HWZ1542" s="100"/>
      <c r="HXA1542" s="100"/>
      <c r="HXB1542" s="100"/>
      <c r="HXC1542" s="100"/>
      <c r="HXD1542" s="100"/>
      <c r="HXE1542" s="100"/>
      <c r="HXF1542" s="100"/>
      <c r="HXG1542" s="100"/>
      <c r="HXH1542" s="100"/>
      <c r="HXI1542" s="100"/>
      <c r="HXJ1542" s="100"/>
      <c r="HXK1542" s="100"/>
      <c r="HXL1542" s="100"/>
      <c r="HXM1542" s="100"/>
      <c r="HXN1542" s="100"/>
      <c r="HXO1542" s="100"/>
      <c r="HXP1542" s="100"/>
      <c r="HXQ1542" s="100"/>
      <c r="HXR1542" s="100"/>
      <c r="HXS1542" s="100"/>
      <c r="HXT1542" s="100"/>
      <c r="HXU1542" s="100"/>
      <c r="HXV1542" s="100"/>
      <c r="HXW1542" s="100"/>
      <c r="HXX1542" s="100"/>
      <c r="HXY1542" s="100"/>
      <c r="HXZ1542" s="100"/>
      <c r="HYA1542" s="100"/>
      <c r="HYB1542" s="100"/>
      <c r="HYC1542" s="100"/>
      <c r="HYD1542" s="100"/>
      <c r="HYE1542" s="100"/>
      <c r="HYF1542" s="100"/>
      <c r="HYG1542" s="100"/>
      <c r="HYH1542" s="100"/>
      <c r="HYI1542" s="100"/>
      <c r="HYJ1542" s="100"/>
      <c r="HYK1542" s="100"/>
      <c r="HYL1542" s="100"/>
      <c r="HYM1542" s="100"/>
      <c r="HYN1542" s="100"/>
      <c r="HYO1542" s="100"/>
      <c r="HYP1542" s="100"/>
      <c r="HYQ1542" s="100"/>
      <c r="HYR1542" s="100"/>
      <c r="HYS1542" s="100"/>
      <c r="HYT1542" s="100"/>
      <c r="HYU1542" s="100"/>
      <c r="HYV1542" s="100"/>
      <c r="HYW1542" s="100"/>
      <c r="HYX1542" s="100"/>
      <c r="HYY1542" s="100"/>
      <c r="HYZ1542" s="100"/>
      <c r="HZA1542" s="100"/>
      <c r="HZB1542" s="100"/>
      <c r="HZC1542" s="100"/>
      <c r="HZD1542" s="100"/>
      <c r="HZE1542" s="100"/>
      <c r="HZF1542" s="100"/>
      <c r="HZG1542" s="100"/>
      <c r="HZH1542" s="100"/>
      <c r="HZI1542" s="100"/>
      <c r="HZJ1542" s="100"/>
      <c r="HZK1542" s="100"/>
      <c r="HZL1542" s="100"/>
      <c r="HZM1542" s="100"/>
      <c r="HZN1542" s="100"/>
      <c r="HZO1542" s="100"/>
      <c r="HZP1542" s="100"/>
      <c r="HZQ1542" s="100"/>
      <c r="HZR1542" s="100"/>
      <c r="HZS1542" s="100"/>
      <c r="HZT1542" s="100"/>
      <c r="HZU1542" s="100"/>
      <c r="HZV1542" s="100"/>
      <c r="HZW1542" s="100"/>
      <c r="HZX1542" s="100"/>
      <c r="HZY1542" s="100"/>
      <c r="HZZ1542" s="100"/>
      <c r="IAA1542" s="100"/>
      <c r="IAB1542" s="100"/>
      <c r="IAC1542" s="100"/>
      <c r="IAD1542" s="100"/>
      <c r="IAE1542" s="100"/>
      <c r="IAF1542" s="100"/>
      <c r="IAG1542" s="100"/>
      <c r="IAH1542" s="100"/>
      <c r="IAI1542" s="100"/>
      <c r="IAJ1542" s="100"/>
      <c r="IAK1542" s="100"/>
      <c r="IAL1542" s="100"/>
      <c r="IAM1542" s="100"/>
      <c r="IAN1542" s="100"/>
      <c r="IAO1542" s="100"/>
      <c r="IAP1542" s="100"/>
      <c r="IAQ1542" s="100"/>
      <c r="IAR1542" s="100"/>
      <c r="IAS1542" s="100"/>
      <c r="IAT1542" s="100"/>
      <c r="IAU1542" s="100"/>
      <c r="IAV1542" s="100"/>
      <c r="IAW1542" s="100"/>
      <c r="IAX1542" s="100"/>
      <c r="IAY1542" s="100"/>
      <c r="IAZ1542" s="100"/>
      <c r="IBA1542" s="100"/>
      <c r="IBB1542" s="100"/>
      <c r="IBC1542" s="100"/>
      <c r="IBD1542" s="100"/>
      <c r="IBE1542" s="100"/>
      <c r="IBF1542" s="100"/>
      <c r="IBG1542" s="100"/>
      <c r="IBH1542" s="100"/>
      <c r="IBI1542" s="100"/>
      <c r="IBJ1542" s="100"/>
      <c r="IBK1542" s="100"/>
      <c r="IBL1542" s="100"/>
      <c r="IBM1542" s="100"/>
      <c r="IBN1542" s="100"/>
      <c r="IBO1542" s="100"/>
      <c r="IBP1542" s="100"/>
      <c r="IBQ1542" s="100"/>
      <c r="IBR1542" s="100"/>
      <c r="IBS1542" s="100"/>
      <c r="IBT1542" s="100"/>
      <c r="IBU1542" s="100"/>
      <c r="IBV1542" s="100"/>
      <c r="IBW1542" s="100"/>
      <c r="IBX1542" s="100"/>
      <c r="IBY1542" s="100"/>
      <c r="IBZ1542" s="100"/>
      <c r="ICA1542" s="100"/>
      <c r="ICB1542" s="100"/>
      <c r="ICC1542" s="100"/>
      <c r="ICD1542" s="100"/>
      <c r="ICE1542" s="100"/>
      <c r="ICF1542" s="100"/>
      <c r="ICG1542" s="100"/>
      <c r="ICH1542" s="100"/>
      <c r="ICI1542" s="100"/>
      <c r="ICJ1542" s="100"/>
      <c r="ICK1542" s="100"/>
      <c r="ICL1542" s="100"/>
      <c r="ICM1542" s="100"/>
      <c r="ICN1542" s="100"/>
      <c r="ICO1542" s="100"/>
      <c r="ICP1542" s="100"/>
      <c r="ICQ1542" s="100"/>
      <c r="ICR1542" s="100"/>
      <c r="ICS1542" s="100"/>
      <c r="ICT1542" s="100"/>
      <c r="ICU1542" s="100"/>
      <c r="ICV1542" s="100"/>
      <c r="ICW1542" s="100"/>
      <c r="ICX1542" s="100"/>
      <c r="ICY1542" s="100"/>
      <c r="ICZ1542" s="100"/>
      <c r="IDA1542" s="100"/>
      <c r="IDB1542" s="100"/>
      <c r="IDC1542" s="100"/>
      <c r="IDD1542" s="100"/>
      <c r="IDE1542" s="100"/>
      <c r="IDF1542" s="100"/>
      <c r="IDG1542" s="100"/>
      <c r="IDH1542" s="100"/>
      <c r="IDI1542" s="100"/>
      <c r="IDJ1542" s="100"/>
      <c r="IDK1542" s="100"/>
      <c r="IDL1542" s="100"/>
      <c r="IDM1542" s="100"/>
      <c r="IDN1542" s="100"/>
      <c r="IDO1542" s="100"/>
      <c r="IDP1542" s="100"/>
      <c r="IDQ1542" s="100"/>
      <c r="IDR1542" s="100"/>
      <c r="IDS1542" s="100"/>
      <c r="IDT1542" s="100"/>
      <c r="IDU1542" s="100"/>
      <c r="IDV1542" s="100"/>
      <c r="IDW1542" s="100"/>
      <c r="IDX1542" s="100"/>
      <c r="IDY1542" s="100"/>
      <c r="IDZ1542" s="100"/>
      <c r="IEA1542" s="100"/>
      <c r="IEB1542" s="100"/>
      <c r="IEC1542" s="100"/>
      <c r="IED1542" s="100"/>
      <c r="IEE1542" s="100"/>
      <c r="IEF1542" s="100"/>
      <c r="IEG1542" s="100"/>
      <c r="IEH1542" s="100"/>
      <c r="IEI1542" s="100"/>
      <c r="IEJ1542" s="100"/>
      <c r="IEK1542" s="100"/>
      <c r="IEL1542" s="100"/>
      <c r="IEM1542" s="100"/>
      <c r="IEN1542" s="100"/>
      <c r="IEO1542" s="100"/>
      <c r="IEP1542" s="100"/>
      <c r="IEQ1542" s="100"/>
      <c r="IER1542" s="100"/>
      <c r="IES1542" s="100"/>
      <c r="IET1542" s="100"/>
      <c r="IEU1542" s="100"/>
      <c r="IEV1542" s="100"/>
      <c r="IEW1542" s="100"/>
      <c r="IEX1542" s="100"/>
      <c r="IEY1542" s="100"/>
      <c r="IEZ1542" s="100"/>
      <c r="IFA1542" s="100"/>
      <c r="IFB1542" s="100"/>
      <c r="IFC1542" s="100"/>
      <c r="IFD1542" s="100"/>
      <c r="IFE1542" s="100"/>
      <c r="IFF1542" s="100"/>
      <c r="IFG1542" s="100"/>
      <c r="IFH1542" s="100"/>
      <c r="IFI1542" s="100"/>
      <c r="IFJ1542" s="100"/>
      <c r="IFK1542" s="100"/>
      <c r="IFL1542" s="100"/>
      <c r="IFM1542" s="100"/>
      <c r="IFN1542" s="100"/>
      <c r="IFO1542" s="100"/>
      <c r="IFP1542" s="100"/>
      <c r="IFQ1542" s="100"/>
      <c r="IFR1542" s="100"/>
      <c r="IFS1542" s="100"/>
      <c r="IFT1542" s="100"/>
      <c r="IFU1542" s="100"/>
      <c r="IFV1542" s="100"/>
      <c r="IFW1542" s="100"/>
      <c r="IFX1542" s="100"/>
      <c r="IFY1542" s="100"/>
      <c r="IFZ1542" s="100"/>
      <c r="IGA1542" s="100"/>
      <c r="IGB1542" s="100"/>
      <c r="IGC1542" s="100"/>
      <c r="IGD1542" s="100"/>
      <c r="IGE1542" s="100"/>
      <c r="IGF1542" s="100"/>
      <c r="IGG1542" s="100"/>
      <c r="IGH1542" s="100"/>
      <c r="IGI1542" s="100"/>
      <c r="IGJ1542" s="100"/>
      <c r="IGK1542" s="100"/>
      <c r="IGL1542" s="100"/>
      <c r="IGM1542" s="100"/>
      <c r="IGN1542" s="100"/>
      <c r="IGO1542" s="100"/>
      <c r="IGP1542" s="100"/>
      <c r="IGQ1542" s="100"/>
      <c r="IGR1542" s="100"/>
      <c r="IGS1542" s="100"/>
      <c r="IGT1542" s="100"/>
      <c r="IGU1542" s="100"/>
      <c r="IGV1542" s="100"/>
      <c r="IGW1542" s="100"/>
      <c r="IGX1542" s="100"/>
      <c r="IGY1542" s="100"/>
      <c r="IGZ1542" s="100"/>
      <c r="IHA1542" s="100"/>
      <c r="IHB1542" s="100"/>
      <c r="IHC1542" s="100"/>
      <c r="IHD1542" s="100"/>
      <c r="IHE1542" s="100"/>
      <c r="IHF1542" s="100"/>
      <c r="IHG1542" s="100"/>
      <c r="IHH1542" s="100"/>
      <c r="IHI1542" s="100"/>
      <c r="IHJ1542" s="100"/>
      <c r="IHK1542" s="100"/>
      <c r="IHL1542" s="100"/>
      <c r="IHM1542" s="100"/>
      <c r="IHN1542" s="100"/>
      <c r="IHO1542" s="100"/>
      <c r="IHP1542" s="100"/>
      <c r="IHQ1542" s="100"/>
      <c r="IHR1542" s="100"/>
      <c r="IHS1542" s="100"/>
      <c r="IHT1542" s="100"/>
      <c r="IHU1542" s="100"/>
      <c r="IHV1542" s="100"/>
      <c r="IHW1542" s="100"/>
      <c r="IHX1542" s="100"/>
      <c r="IHY1542" s="100"/>
      <c r="IHZ1542" s="100"/>
      <c r="IIA1542" s="100"/>
      <c r="IIB1542" s="100"/>
      <c r="IIC1542" s="100"/>
      <c r="IID1542" s="100"/>
      <c r="IIE1542" s="100"/>
      <c r="IIF1542" s="100"/>
      <c r="IIG1542" s="100"/>
      <c r="IIH1542" s="100"/>
      <c r="III1542" s="100"/>
      <c r="IIJ1542" s="100"/>
      <c r="IIK1542" s="100"/>
      <c r="IIL1542" s="100"/>
      <c r="IIM1542" s="100"/>
      <c r="IIN1542" s="100"/>
      <c r="IIO1542" s="100"/>
      <c r="IIP1542" s="100"/>
      <c r="IIQ1542" s="100"/>
      <c r="IIR1542" s="100"/>
      <c r="IIS1542" s="100"/>
      <c r="IIT1542" s="100"/>
      <c r="IIU1542" s="100"/>
      <c r="IIV1542" s="100"/>
      <c r="IIW1542" s="100"/>
      <c r="IIX1542" s="100"/>
      <c r="IIY1542" s="100"/>
      <c r="IIZ1542" s="100"/>
      <c r="IJA1542" s="100"/>
      <c r="IJB1542" s="100"/>
      <c r="IJC1542" s="100"/>
      <c r="IJD1542" s="100"/>
      <c r="IJE1542" s="100"/>
      <c r="IJF1542" s="100"/>
      <c r="IJG1542" s="100"/>
      <c r="IJH1542" s="100"/>
      <c r="IJI1542" s="100"/>
      <c r="IJJ1542" s="100"/>
      <c r="IJK1542" s="100"/>
      <c r="IJL1542" s="100"/>
      <c r="IJM1542" s="100"/>
      <c r="IJN1542" s="100"/>
      <c r="IJO1542" s="100"/>
      <c r="IJP1542" s="100"/>
      <c r="IJQ1542" s="100"/>
      <c r="IJR1542" s="100"/>
      <c r="IJS1542" s="100"/>
      <c r="IJT1542" s="100"/>
      <c r="IJU1542" s="100"/>
      <c r="IJV1542" s="100"/>
      <c r="IJW1542" s="100"/>
      <c r="IJX1542" s="100"/>
      <c r="IJY1542" s="100"/>
      <c r="IJZ1542" s="100"/>
      <c r="IKA1542" s="100"/>
      <c r="IKB1542" s="100"/>
      <c r="IKC1542" s="100"/>
      <c r="IKD1542" s="100"/>
      <c r="IKE1542" s="100"/>
      <c r="IKF1542" s="100"/>
      <c r="IKG1542" s="100"/>
      <c r="IKH1542" s="100"/>
      <c r="IKI1542" s="100"/>
      <c r="IKJ1542" s="100"/>
      <c r="IKK1542" s="100"/>
      <c r="IKL1542" s="100"/>
      <c r="IKM1542" s="100"/>
      <c r="IKN1542" s="100"/>
      <c r="IKO1542" s="100"/>
      <c r="IKP1542" s="100"/>
      <c r="IKQ1542" s="100"/>
      <c r="IKR1542" s="100"/>
      <c r="IKS1542" s="100"/>
      <c r="IKT1542" s="100"/>
      <c r="IKU1542" s="100"/>
      <c r="IKV1542" s="100"/>
      <c r="IKW1542" s="100"/>
      <c r="IKX1542" s="100"/>
      <c r="IKY1542" s="100"/>
      <c r="IKZ1542" s="100"/>
      <c r="ILA1542" s="100"/>
      <c r="ILB1542" s="100"/>
      <c r="ILC1542" s="100"/>
      <c r="ILD1542" s="100"/>
      <c r="ILE1542" s="100"/>
      <c r="ILF1542" s="100"/>
      <c r="ILG1542" s="100"/>
      <c r="ILH1542" s="100"/>
      <c r="ILI1542" s="100"/>
      <c r="ILJ1542" s="100"/>
      <c r="ILK1542" s="100"/>
      <c r="ILL1542" s="100"/>
      <c r="ILM1542" s="100"/>
      <c r="ILN1542" s="100"/>
      <c r="ILO1542" s="100"/>
      <c r="ILP1542" s="100"/>
      <c r="ILQ1542" s="100"/>
      <c r="ILR1542" s="100"/>
      <c r="ILS1542" s="100"/>
      <c r="ILT1542" s="100"/>
      <c r="ILU1542" s="100"/>
      <c r="ILV1542" s="100"/>
      <c r="ILW1542" s="100"/>
      <c r="ILX1542" s="100"/>
      <c r="ILY1542" s="100"/>
      <c r="ILZ1542" s="100"/>
      <c r="IMA1542" s="100"/>
      <c r="IMB1542" s="100"/>
      <c r="IMC1542" s="100"/>
      <c r="IMD1542" s="100"/>
      <c r="IME1542" s="100"/>
      <c r="IMF1542" s="100"/>
      <c r="IMG1542" s="100"/>
      <c r="IMH1542" s="100"/>
      <c r="IMI1542" s="100"/>
      <c r="IMJ1542" s="100"/>
      <c r="IMK1542" s="100"/>
      <c r="IML1542" s="100"/>
      <c r="IMM1542" s="100"/>
      <c r="IMN1542" s="100"/>
      <c r="IMO1542" s="100"/>
      <c r="IMP1542" s="100"/>
      <c r="IMQ1542" s="100"/>
      <c r="IMR1542" s="100"/>
      <c r="IMS1542" s="100"/>
      <c r="IMT1542" s="100"/>
      <c r="IMU1542" s="100"/>
      <c r="IMV1542" s="100"/>
      <c r="IMW1542" s="100"/>
      <c r="IMX1542" s="100"/>
      <c r="IMY1542" s="100"/>
      <c r="IMZ1542" s="100"/>
      <c r="INA1542" s="100"/>
      <c r="INB1542" s="100"/>
      <c r="INC1542" s="100"/>
      <c r="IND1542" s="100"/>
      <c r="INE1542" s="100"/>
      <c r="INF1542" s="100"/>
      <c r="ING1542" s="100"/>
      <c r="INH1542" s="100"/>
      <c r="INI1542" s="100"/>
      <c r="INJ1542" s="100"/>
      <c r="INK1542" s="100"/>
      <c r="INL1542" s="100"/>
      <c r="INM1542" s="100"/>
      <c r="INN1542" s="100"/>
      <c r="INO1542" s="100"/>
      <c r="INP1542" s="100"/>
      <c r="INQ1542" s="100"/>
      <c r="INR1542" s="100"/>
      <c r="INS1542" s="100"/>
      <c r="INT1542" s="100"/>
      <c r="INU1542" s="100"/>
      <c r="INV1542" s="100"/>
      <c r="INW1542" s="100"/>
      <c r="INX1542" s="100"/>
      <c r="INY1542" s="100"/>
      <c r="INZ1542" s="100"/>
      <c r="IOA1542" s="100"/>
      <c r="IOB1542" s="100"/>
      <c r="IOC1542" s="100"/>
      <c r="IOD1542" s="100"/>
      <c r="IOE1542" s="100"/>
      <c r="IOF1542" s="100"/>
      <c r="IOG1542" s="100"/>
      <c r="IOH1542" s="100"/>
      <c r="IOI1542" s="100"/>
      <c r="IOJ1542" s="100"/>
      <c r="IOK1542" s="100"/>
      <c r="IOL1542" s="100"/>
      <c r="IOM1542" s="100"/>
      <c r="ION1542" s="100"/>
      <c r="IOO1542" s="100"/>
      <c r="IOP1542" s="100"/>
      <c r="IOQ1542" s="100"/>
      <c r="IOR1542" s="100"/>
      <c r="IOS1542" s="100"/>
      <c r="IOT1542" s="100"/>
      <c r="IOU1542" s="100"/>
      <c r="IOV1542" s="100"/>
      <c r="IOW1542" s="100"/>
      <c r="IOX1542" s="100"/>
      <c r="IOY1542" s="100"/>
      <c r="IOZ1542" s="100"/>
      <c r="IPA1542" s="100"/>
      <c r="IPB1542" s="100"/>
      <c r="IPC1542" s="100"/>
      <c r="IPD1542" s="100"/>
      <c r="IPE1542" s="100"/>
      <c r="IPF1542" s="100"/>
      <c r="IPG1542" s="100"/>
      <c r="IPH1542" s="100"/>
      <c r="IPI1542" s="100"/>
      <c r="IPJ1542" s="100"/>
      <c r="IPK1542" s="100"/>
      <c r="IPL1542" s="100"/>
      <c r="IPM1542" s="100"/>
      <c r="IPN1542" s="100"/>
      <c r="IPO1542" s="100"/>
      <c r="IPP1542" s="100"/>
      <c r="IPQ1542" s="100"/>
      <c r="IPR1542" s="100"/>
      <c r="IPS1542" s="100"/>
      <c r="IPT1542" s="100"/>
      <c r="IPU1542" s="100"/>
      <c r="IPV1542" s="100"/>
      <c r="IPW1542" s="100"/>
      <c r="IPX1542" s="100"/>
      <c r="IPY1542" s="100"/>
      <c r="IPZ1542" s="100"/>
      <c r="IQA1542" s="100"/>
      <c r="IQB1542" s="100"/>
      <c r="IQC1542" s="100"/>
      <c r="IQD1542" s="100"/>
      <c r="IQE1542" s="100"/>
      <c r="IQF1542" s="100"/>
      <c r="IQG1542" s="100"/>
      <c r="IQH1542" s="100"/>
      <c r="IQI1542" s="100"/>
      <c r="IQJ1542" s="100"/>
      <c r="IQK1542" s="100"/>
      <c r="IQL1542" s="100"/>
      <c r="IQM1542" s="100"/>
      <c r="IQN1542" s="100"/>
      <c r="IQO1542" s="100"/>
      <c r="IQP1542" s="100"/>
      <c r="IQQ1542" s="100"/>
      <c r="IQR1542" s="100"/>
      <c r="IQS1542" s="100"/>
      <c r="IQT1542" s="100"/>
      <c r="IQU1542" s="100"/>
      <c r="IQV1542" s="100"/>
      <c r="IQW1542" s="100"/>
      <c r="IQX1542" s="100"/>
      <c r="IQY1542" s="100"/>
      <c r="IQZ1542" s="100"/>
      <c r="IRA1542" s="100"/>
      <c r="IRB1542" s="100"/>
      <c r="IRC1542" s="100"/>
      <c r="IRD1542" s="100"/>
      <c r="IRE1542" s="100"/>
      <c r="IRF1542" s="100"/>
      <c r="IRG1542" s="100"/>
      <c r="IRH1542" s="100"/>
      <c r="IRI1542" s="100"/>
      <c r="IRJ1542" s="100"/>
      <c r="IRK1542" s="100"/>
      <c r="IRL1542" s="100"/>
      <c r="IRM1542" s="100"/>
      <c r="IRN1542" s="100"/>
      <c r="IRO1542" s="100"/>
      <c r="IRP1542" s="100"/>
      <c r="IRQ1542" s="100"/>
      <c r="IRR1542" s="100"/>
      <c r="IRS1542" s="100"/>
      <c r="IRT1542" s="100"/>
      <c r="IRU1542" s="100"/>
      <c r="IRV1542" s="100"/>
      <c r="IRW1542" s="100"/>
      <c r="IRX1542" s="100"/>
      <c r="IRY1542" s="100"/>
      <c r="IRZ1542" s="100"/>
      <c r="ISA1542" s="100"/>
      <c r="ISB1542" s="100"/>
      <c r="ISC1542" s="100"/>
      <c r="ISD1542" s="100"/>
      <c r="ISE1542" s="100"/>
      <c r="ISF1542" s="100"/>
      <c r="ISG1542" s="100"/>
      <c r="ISH1542" s="100"/>
      <c r="ISI1542" s="100"/>
      <c r="ISJ1542" s="100"/>
      <c r="ISK1542" s="100"/>
      <c r="ISL1542" s="100"/>
      <c r="ISM1542" s="100"/>
      <c r="ISN1542" s="100"/>
      <c r="ISO1542" s="100"/>
      <c r="ISP1542" s="100"/>
      <c r="ISQ1542" s="100"/>
      <c r="ISR1542" s="100"/>
      <c r="ISS1542" s="100"/>
      <c r="IST1542" s="100"/>
      <c r="ISU1542" s="100"/>
      <c r="ISV1542" s="100"/>
      <c r="ISW1542" s="100"/>
      <c r="ISX1542" s="100"/>
      <c r="ISY1542" s="100"/>
      <c r="ISZ1542" s="100"/>
      <c r="ITA1542" s="100"/>
      <c r="ITB1542" s="100"/>
      <c r="ITC1542" s="100"/>
      <c r="ITD1542" s="100"/>
      <c r="ITE1542" s="100"/>
      <c r="ITF1542" s="100"/>
      <c r="ITG1542" s="100"/>
      <c r="ITH1542" s="100"/>
      <c r="ITI1542" s="100"/>
      <c r="ITJ1542" s="100"/>
      <c r="ITK1542" s="100"/>
      <c r="ITL1542" s="100"/>
      <c r="ITM1542" s="100"/>
      <c r="ITN1542" s="100"/>
      <c r="ITO1542" s="100"/>
      <c r="ITP1542" s="100"/>
      <c r="ITQ1542" s="100"/>
      <c r="ITR1542" s="100"/>
      <c r="ITS1542" s="100"/>
      <c r="ITT1542" s="100"/>
      <c r="ITU1542" s="100"/>
      <c r="ITV1542" s="100"/>
      <c r="ITW1542" s="100"/>
      <c r="ITX1542" s="100"/>
      <c r="ITY1542" s="100"/>
      <c r="ITZ1542" s="100"/>
      <c r="IUA1542" s="100"/>
      <c r="IUB1542" s="100"/>
      <c r="IUC1542" s="100"/>
      <c r="IUD1542" s="100"/>
      <c r="IUE1542" s="100"/>
      <c r="IUF1542" s="100"/>
      <c r="IUG1542" s="100"/>
      <c r="IUH1542" s="100"/>
      <c r="IUI1542" s="100"/>
      <c r="IUJ1542" s="100"/>
      <c r="IUK1542" s="100"/>
      <c r="IUL1542" s="100"/>
      <c r="IUM1542" s="100"/>
      <c r="IUN1542" s="100"/>
      <c r="IUO1542" s="100"/>
      <c r="IUP1542" s="100"/>
      <c r="IUQ1542" s="100"/>
      <c r="IUR1542" s="100"/>
      <c r="IUS1542" s="100"/>
      <c r="IUT1542" s="100"/>
      <c r="IUU1542" s="100"/>
      <c r="IUV1542" s="100"/>
      <c r="IUW1542" s="100"/>
      <c r="IUX1542" s="100"/>
      <c r="IUY1542" s="100"/>
      <c r="IUZ1542" s="100"/>
      <c r="IVA1542" s="100"/>
      <c r="IVB1542" s="100"/>
      <c r="IVC1542" s="100"/>
      <c r="IVD1542" s="100"/>
      <c r="IVE1542" s="100"/>
      <c r="IVF1542" s="100"/>
      <c r="IVG1542" s="100"/>
      <c r="IVH1542" s="100"/>
      <c r="IVI1542" s="100"/>
      <c r="IVJ1542" s="100"/>
      <c r="IVK1542" s="100"/>
      <c r="IVL1542" s="100"/>
      <c r="IVM1542" s="100"/>
      <c r="IVN1542" s="100"/>
      <c r="IVO1542" s="100"/>
      <c r="IVP1542" s="100"/>
      <c r="IVQ1542" s="100"/>
      <c r="IVR1542" s="100"/>
      <c r="IVS1542" s="100"/>
      <c r="IVT1542" s="100"/>
      <c r="IVU1542" s="100"/>
      <c r="IVV1542" s="100"/>
      <c r="IVW1542" s="100"/>
      <c r="IVX1542" s="100"/>
      <c r="IVY1542" s="100"/>
      <c r="IVZ1542" s="100"/>
      <c r="IWA1542" s="100"/>
      <c r="IWB1542" s="100"/>
      <c r="IWC1542" s="100"/>
      <c r="IWD1542" s="100"/>
      <c r="IWE1542" s="100"/>
      <c r="IWF1542" s="100"/>
      <c r="IWG1542" s="100"/>
      <c r="IWH1542" s="100"/>
      <c r="IWI1542" s="100"/>
      <c r="IWJ1542" s="100"/>
      <c r="IWK1542" s="100"/>
      <c r="IWL1542" s="100"/>
      <c r="IWM1542" s="100"/>
      <c r="IWN1542" s="100"/>
      <c r="IWO1542" s="100"/>
      <c r="IWP1542" s="100"/>
      <c r="IWQ1542" s="100"/>
      <c r="IWR1542" s="100"/>
      <c r="IWS1542" s="100"/>
      <c r="IWT1542" s="100"/>
      <c r="IWU1542" s="100"/>
      <c r="IWV1542" s="100"/>
      <c r="IWW1542" s="100"/>
      <c r="IWX1542" s="100"/>
      <c r="IWY1542" s="100"/>
      <c r="IWZ1542" s="100"/>
      <c r="IXA1542" s="100"/>
      <c r="IXB1542" s="100"/>
      <c r="IXC1542" s="100"/>
      <c r="IXD1542" s="100"/>
      <c r="IXE1542" s="100"/>
      <c r="IXF1542" s="100"/>
      <c r="IXG1542" s="100"/>
      <c r="IXH1542" s="100"/>
      <c r="IXI1542" s="100"/>
      <c r="IXJ1542" s="100"/>
      <c r="IXK1542" s="100"/>
      <c r="IXL1542" s="100"/>
      <c r="IXM1542" s="100"/>
      <c r="IXN1542" s="100"/>
      <c r="IXO1542" s="100"/>
      <c r="IXP1542" s="100"/>
      <c r="IXQ1542" s="100"/>
      <c r="IXR1542" s="100"/>
      <c r="IXS1542" s="100"/>
      <c r="IXT1542" s="100"/>
      <c r="IXU1542" s="100"/>
      <c r="IXV1542" s="100"/>
      <c r="IXW1542" s="100"/>
      <c r="IXX1542" s="100"/>
      <c r="IXY1542" s="100"/>
      <c r="IXZ1542" s="100"/>
      <c r="IYA1542" s="100"/>
      <c r="IYB1542" s="100"/>
      <c r="IYC1542" s="100"/>
      <c r="IYD1542" s="100"/>
      <c r="IYE1542" s="100"/>
      <c r="IYF1542" s="100"/>
      <c r="IYG1542" s="100"/>
      <c r="IYH1542" s="100"/>
      <c r="IYI1542" s="100"/>
      <c r="IYJ1542" s="100"/>
      <c r="IYK1542" s="100"/>
      <c r="IYL1542" s="100"/>
      <c r="IYM1542" s="100"/>
      <c r="IYN1542" s="100"/>
      <c r="IYO1542" s="100"/>
      <c r="IYP1542" s="100"/>
      <c r="IYQ1542" s="100"/>
      <c r="IYR1542" s="100"/>
      <c r="IYS1542" s="100"/>
      <c r="IYT1542" s="100"/>
      <c r="IYU1542" s="100"/>
      <c r="IYV1542" s="100"/>
      <c r="IYW1542" s="100"/>
      <c r="IYX1542" s="100"/>
      <c r="IYY1542" s="100"/>
      <c r="IYZ1542" s="100"/>
      <c r="IZA1542" s="100"/>
      <c r="IZB1542" s="100"/>
      <c r="IZC1542" s="100"/>
      <c r="IZD1542" s="100"/>
      <c r="IZE1542" s="100"/>
      <c r="IZF1542" s="100"/>
      <c r="IZG1542" s="100"/>
      <c r="IZH1542" s="100"/>
      <c r="IZI1542" s="100"/>
      <c r="IZJ1542" s="100"/>
      <c r="IZK1542" s="100"/>
      <c r="IZL1542" s="100"/>
      <c r="IZM1542" s="100"/>
      <c r="IZN1542" s="100"/>
      <c r="IZO1542" s="100"/>
      <c r="IZP1542" s="100"/>
      <c r="IZQ1542" s="100"/>
      <c r="IZR1542" s="100"/>
      <c r="IZS1542" s="100"/>
      <c r="IZT1542" s="100"/>
      <c r="IZU1542" s="100"/>
      <c r="IZV1542" s="100"/>
      <c r="IZW1542" s="100"/>
      <c r="IZX1542" s="100"/>
      <c r="IZY1542" s="100"/>
      <c r="IZZ1542" s="100"/>
      <c r="JAA1542" s="100"/>
      <c r="JAB1542" s="100"/>
      <c r="JAC1542" s="100"/>
      <c r="JAD1542" s="100"/>
      <c r="JAE1542" s="100"/>
      <c r="JAF1542" s="100"/>
      <c r="JAG1542" s="100"/>
      <c r="JAH1542" s="100"/>
      <c r="JAI1542" s="100"/>
      <c r="JAJ1542" s="100"/>
      <c r="JAK1542" s="100"/>
      <c r="JAL1542" s="100"/>
      <c r="JAM1542" s="100"/>
      <c r="JAN1542" s="100"/>
      <c r="JAO1542" s="100"/>
      <c r="JAP1542" s="100"/>
      <c r="JAQ1542" s="100"/>
      <c r="JAR1542" s="100"/>
      <c r="JAS1542" s="100"/>
      <c r="JAT1542" s="100"/>
      <c r="JAU1542" s="100"/>
      <c r="JAV1542" s="100"/>
      <c r="JAW1542" s="100"/>
      <c r="JAX1542" s="100"/>
      <c r="JAY1542" s="100"/>
      <c r="JAZ1542" s="100"/>
      <c r="JBA1542" s="100"/>
      <c r="JBB1542" s="100"/>
      <c r="JBC1542" s="100"/>
      <c r="JBD1542" s="100"/>
      <c r="JBE1542" s="100"/>
      <c r="JBF1542" s="100"/>
      <c r="JBG1542" s="100"/>
      <c r="JBH1542" s="100"/>
      <c r="JBI1542" s="100"/>
      <c r="JBJ1542" s="100"/>
      <c r="JBK1542" s="100"/>
      <c r="JBL1542" s="100"/>
      <c r="JBM1542" s="100"/>
      <c r="JBN1542" s="100"/>
      <c r="JBO1542" s="100"/>
      <c r="JBP1542" s="100"/>
      <c r="JBQ1542" s="100"/>
      <c r="JBR1542" s="100"/>
      <c r="JBS1542" s="100"/>
      <c r="JBT1542" s="100"/>
      <c r="JBU1542" s="100"/>
      <c r="JBV1542" s="100"/>
      <c r="JBW1542" s="100"/>
      <c r="JBX1542" s="100"/>
      <c r="JBY1542" s="100"/>
      <c r="JBZ1542" s="100"/>
      <c r="JCA1542" s="100"/>
      <c r="JCB1542" s="100"/>
      <c r="JCC1542" s="100"/>
      <c r="JCD1542" s="100"/>
      <c r="JCE1542" s="100"/>
      <c r="JCF1542" s="100"/>
      <c r="JCG1542" s="100"/>
      <c r="JCH1542" s="100"/>
      <c r="JCI1542" s="100"/>
      <c r="JCJ1542" s="100"/>
      <c r="JCK1542" s="100"/>
      <c r="JCL1542" s="100"/>
      <c r="JCM1542" s="100"/>
      <c r="JCN1542" s="100"/>
      <c r="JCO1542" s="100"/>
      <c r="JCP1542" s="100"/>
      <c r="JCQ1542" s="100"/>
      <c r="JCR1542" s="100"/>
      <c r="JCS1542" s="100"/>
      <c r="JCT1542" s="100"/>
      <c r="JCU1542" s="100"/>
      <c r="JCV1542" s="100"/>
      <c r="JCW1542" s="100"/>
      <c r="JCX1542" s="100"/>
      <c r="JCY1542" s="100"/>
      <c r="JCZ1542" s="100"/>
      <c r="JDA1542" s="100"/>
      <c r="JDB1542" s="100"/>
      <c r="JDC1542" s="100"/>
      <c r="JDD1542" s="100"/>
      <c r="JDE1542" s="100"/>
      <c r="JDF1542" s="100"/>
      <c r="JDG1542" s="100"/>
      <c r="JDH1542" s="100"/>
      <c r="JDI1542" s="100"/>
      <c r="JDJ1542" s="100"/>
      <c r="JDK1542" s="100"/>
      <c r="JDL1542" s="100"/>
      <c r="JDM1542" s="100"/>
      <c r="JDN1542" s="100"/>
      <c r="JDO1542" s="100"/>
      <c r="JDP1542" s="100"/>
      <c r="JDQ1542" s="100"/>
      <c r="JDR1542" s="100"/>
      <c r="JDS1542" s="100"/>
      <c r="JDT1542" s="100"/>
      <c r="JDU1542" s="100"/>
      <c r="JDV1542" s="100"/>
      <c r="JDW1542" s="100"/>
      <c r="JDX1542" s="100"/>
      <c r="JDY1542" s="100"/>
      <c r="JDZ1542" s="100"/>
      <c r="JEA1542" s="100"/>
      <c r="JEB1542" s="100"/>
      <c r="JEC1542" s="100"/>
      <c r="JED1542" s="100"/>
      <c r="JEE1542" s="100"/>
      <c r="JEF1542" s="100"/>
      <c r="JEG1542" s="100"/>
      <c r="JEH1542" s="100"/>
      <c r="JEI1542" s="100"/>
      <c r="JEJ1542" s="100"/>
      <c r="JEK1542" s="100"/>
      <c r="JEL1542" s="100"/>
      <c r="JEM1542" s="100"/>
      <c r="JEN1542" s="100"/>
      <c r="JEO1542" s="100"/>
      <c r="JEP1542" s="100"/>
      <c r="JEQ1542" s="100"/>
      <c r="JER1542" s="100"/>
      <c r="JES1542" s="100"/>
      <c r="JET1542" s="100"/>
      <c r="JEU1542" s="100"/>
      <c r="JEV1542" s="100"/>
      <c r="JEW1542" s="100"/>
      <c r="JEX1542" s="100"/>
      <c r="JEY1542" s="100"/>
      <c r="JEZ1542" s="100"/>
      <c r="JFA1542" s="100"/>
      <c r="JFB1542" s="100"/>
      <c r="JFC1542" s="100"/>
      <c r="JFD1542" s="100"/>
      <c r="JFE1542" s="100"/>
      <c r="JFF1542" s="100"/>
      <c r="JFG1542" s="100"/>
      <c r="JFH1542" s="100"/>
      <c r="JFI1542" s="100"/>
      <c r="JFJ1542" s="100"/>
      <c r="JFK1542" s="100"/>
      <c r="JFL1542" s="100"/>
      <c r="JFM1542" s="100"/>
      <c r="JFN1542" s="100"/>
      <c r="JFO1542" s="100"/>
      <c r="JFP1542" s="100"/>
      <c r="JFQ1542" s="100"/>
      <c r="JFR1542" s="100"/>
      <c r="JFS1542" s="100"/>
      <c r="JFT1542" s="100"/>
      <c r="JFU1542" s="100"/>
      <c r="JFV1542" s="100"/>
      <c r="JFW1542" s="100"/>
      <c r="JFX1542" s="100"/>
      <c r="JFY1542" s="100"/>
      <c r="JFZ1542" s="100"/>
      <c r="JGA1542" s="100"/>
      <c r="JGB1542" s="100"/>
      <c r="JGC1542" s="100"/>
      <c r="JGD1542" s="100"/>
      <c r="JGE1542" s="100"/>
      <c r="JGF1542" s="100"/>
      <c r="JGG1542" s="100"/>
      <c r="JGH1542" s="100"/>
      <c r="JGI1542" s="100"/>
      <c r="JGJ1542" s="100"/>
      <c r="JGK1542" s="100"/>
      <c r="JGL1542" s="100"/>
      <c r="JGM1542" s="100"/>
      <c r="JGN1542" s="100"/>
      <c r="JGO1542" s="100"/>
      <c r="JGP1542" s="100"/>
      <c r="JGQ1542" s="100"/>
      <c r="JGR1542" s="100"/>
      <c r="JGS1542" s="100"/>
      <c r="JGT1542" s="100"/>
      <c r="JGU1542" s="100"/>
      <c r="JGV1542" s="100"/>
      <c r="JGW1542" s="100"/>
      <c r="JGX1542" s="100"/>
      <c r="JGY1542" s="100"/>
      <c r="JGZ1542" s="100"/>
      <c r="JHA1542" s="100"/>
      <c r="JHB1542" s="100"/>
      <c r="JHC1542" s="100"/>
      <c r="JHD1542" s="100"/>
      <c r="JHE1542" s="100"/>
      <c r="JHF1542" s="100"/>
      <c r="JHG1542" s="100"/>
      <c r="JHH1542" s="100"/>
      <c r="JHI1542" s="100"/>
      <c r="JHJ1542" s="100"/>
      <c r="JHK1542" s="100"/>
      <c r="JHL1542" s="100"/>
      <c r="JHM1542" s="100"/>
      <c r="JHN1542" s="100"/>
      <c r="JHO1542" s="100"/>
      <c r="JHP1542" s="100"/>
      <c r="JHQ1542" s="100"/>
      <c r="JHR1542" s="100"/>
      <c r="JHS1542" s="100"/>
      <c r="JHT1542" s="100"/>
      <c r="JHU1542" s="100"/>
      <c r="JHV1542" s="100"/>
      <c r="JHW1542" s="100"/>
      <c r="JHX1542" s="100"/>
      <c r="JHY1542" s="100"/>
      <c r="JHZ1542" s="100"/>
      <c r="JIA1542" s="100"/>
      <c r="JIB1542" s="100"/>
      <c r="JIC1542" s="100"/>
      <c r="JID1542" s="100"/>
      <c r="JIE1542" s="100"/>
      <c r="JIF1542" s="100"/>
      <c r="JIG1542" s="100"/>
      <c r="JIH1542" s="100"/>
      <c r="JII1542" s="100"/>
      <c r="JIJ1542" s="100"/>
      <c r="JIK1542" s="100"/>
      <c r="JIL1542" s="100"/>
      <c r="JIM1542" s="100"/>
      <c r="JIN1542" s="100"/>
      <c r="JIO1542" s="100"/>
      <c r="JIP1542" s="100"/>
      <c r="JIQ1542" s="100"/>
      <c r="JIR1542" s="100"/>
      <c r="JIS1542" s="100"/>
      <c r="JIT1542" s="100"/>
      <c r="JIU1542" s="100"/>
      <c r="JIV1542" s="100"/>
      <c r="JIW1542" s="100"/>
      <c r="JIX1542" s="100"/>
      <c r="JIY1542" s="100"/>
      <c r="JIZ1542" s="100"/>
      <c r="JJA1542" s="100"/>
      <c r="JJB1542" s="100"/>
      <c r="JJC1542" s="100"/>
      <c r="JJD1542" s="100"/>
      <c r="JJE1542" s="100"/>
      <c r="JJF1542" s="100"/>
      <c r="JJG1542" s="100"/>
      <c r="JJH1542" s="100"/>
      <c r="JJI1542" s="100"/>
      <c r="JJJ1542" s="100"/>
      <c r="JJK1542" s="100"/>
      <c r="JJL1542" s="100"/>
      <c r="JJM1542" s="100"/>
      <c r="JJN1542" s="100"/>
      <c r="JJO1542" s="100"/>
      <c r="JJP1542" s="100"/>
      <c r="JJQ1542" s="100"/>
      <c r="JJR1542" s="100"/>
      <c r="JJS1542" s="100"/>
      <c r="JJT1542" s="100"/>
      <c r="JJU1542" s="100"/>
      <c r="JJV1542" s="100"/>
      <c r="JJW1542" s="100"/>
      <c r="JJX1542" s="100"/>
      <c r="JJY1542" s="100"/>
      <c r="JJZ1542" s="100"/>
      <c r="JKA1542" s="100"/>
      <c r="JKB1542" s="100"/>
      <c r="JKC1542" s="100"/>
      <c r="JKD1542" s="100"/>
      <c r="JKE1542" s="100"/>
      <c r="JKF1542" s="100"/>
      <c r="JKG1542" s="100"/>
      <c r="JKH1542" s="100"/>
      <c r="JKI1542" s="100"/>
      <c r="JKJ1542" s="100"/>
      <c r="JKK1542" s="100"/>
      <c r="JKL1542" s="100"/>
      <c r="JKM1542" s="100"/>
      <c r="JKN1542" s="100"/>
      <c r="JKO1542" s="100"/>
      <c r="JKP1542" s="100"/>
      <c r="JKQ1542" s="100"/>
      <c r="JKR1542" s="100"/>
      <c r="JKS1542" s="100"/>
      <c r="JKT1542" s="100"/>
      <c r="JKU1542" s="100"/>
      <c r="JKV1542" s="100"/>
      <c r="JKW1542" s="100"/>
      <c r="JKX1542" s="100"/>
      <c r="JKY1542" s="100"/>
      <c r="JKZ1542" s="100"/>
      <c r="JLA1542" s="100"/>
      <c r="JLB1542" s="100"/>
      <c r="JLC1542" s="100"/>
      <c r="JLD1542" s="100"/>
      <c r="JLE1542" s="100"/>
      <c r="JLF1542" s="100"/>
      <c r="JLG1542" s="100"/>
      <c r="JLH1542" s="100"/>
      <c r="JLI1542" s="100"/>
      <c r="JLJ1542" s="100"/>
      <c r="JLK1542" s="100"/>
      <c r="JLL1542" s="100"/>
      <c r="JLM1542" s="100"/>
      <c r="JLN1542" s="100"/>
      <c r="JLO1542" s="100"/>
      <c r="JLP1542" s="100"/>
      <c r="JLQ1542" s="100"/>
      <c r="JLR1542" s="100"/>
      <c r="JLS1542" s="100"/>
      <c r="JLT1542" s="100"/>
      <c r="JLU1542" s="100"/>
      <c r="JLV1542" s="100"/>
      <c r="JLW1542" s="100"/>
      <c r="JLX1542" s="100"/>
      <c r="JLY1542" s="100"/>
      <c r="JLZ1542" s="100"/>
      <c r="JMA1542" s="100"/>
      <c r="JMB1542" s="100"/>
      <c r="JMC1542" s="100"/>
      <c r="JMD1542" s="100"/>
      <c r="JME1542" s="100"/>
      <c r="JMF1542" s="100"/>
      <c r="JMG1542" s="100"/>
      <c r="JMH1542" s="100"/>
      <c r="JMI1542" s="100"/>
      <c r="JMJ1542" s="100"/>
      <c r="JMK1542" s="100"/>
      <c r="JML1542" s="100"/>
      <c r="JMM1542" s="100"/>
      <c r="JMN1542" s="100"/>
      <c r="JMO1542" s="100"/>
      <c r="JMP1542" s="100"/>
      <c r="JMQ1542" s="100"/>
      <c r="JMR1542" s="100"/>
      <c r="JMS1542" s="100"/>
      <c r="JMT1542" s="100"/>
      <c r="JMU1542" s="100"/>
      <c r="JMV1542" s="100"/>
      <c r="JMW1542" s="100"/>
      <c r="JMX1542" s="100"/>
      <c r="JMY1542" s="100"/>
      <c r="JMZ1542" s="100"/>
      <c r="JNA1542" s="100"/>
      <c r="JNB1542" s="100"/>
      <c r="JNC1542" s="100"/>
      <c r="JND1542" s="100"/>
      <c r="JNE1542" s="100"/>
      <c r="JNF1542" s="100"/>
      <c r="JNG1542" s="100"/>
      <c r="JNH1542" s="100"/>
      <c r="JNI1542" s="100"/>
      <c r="JNJ1542" s="100"/>
      <c r="JNK1542" s="100"/>
      <c r="JNL1542" s="100"/>
      <c r="JNM1542" s="100"/>
      <c r="JNN1542" s="100"/>
      <c r="JNO1542" s="100"/>
      <c r="JNP1542" s="100"/>
      <c r="JNQ1542" s="100"/>
      <c r="JNR1542" s="100"/>
      <c r="JNS1542" s="100"/>
      <c r="JNT1542" s="100"/>
      <c r="JNU1542" s="100"/>
      <c r="JNV1542" s="100"/>
      <c r="JNW1542" s="100"/>
      <c r="JNX1542" s="100"/>
      <c r="JNY1542" s="100"/>
      <c r="JNZ1542" s="100"/>
      <c r="JOA1542" s="100"/>
      <c r="JOB1542" s="100"/>
      <c r="JOC1542" s="100"/>
      <c r="JOD1542" s="100"/>
      <c r="JOE1542" s="100"/>
      <c r="JOF1542" s="100"/>
      <c r="JOG1542" s="100"/>
      <c r="JOH1542" s="100"/>
      <c r="JOI1542" s="100"/>
      <c r="JOJ1542" s="100"/>
      <c r="JOK1542" s="100"/>
      <c r="JOL1542" s="100"/>
      <c r="JOM1542" s="100"/>
      <c r="JON1542" s="100"/>
      <c r="JOO1542" s="100"/>
      <c r="JOP1542" s="100"/>
      <c r="JOQ1542" s="100"/>
      <c r="JOR1542" s="100"/>
      <c r="JOS1542" s="100"/>
      <c r="JOT1542" s="100"/>
      <c r="JOU1542" s="100"/>
      <c r="JOV1542" s="100"/>
      <c r="JOW1542" s="100"/>
      <c r="JOX1542" s="100"/>
      <c r="JOY1542" s="100"/>
      <c r="JOZ1542" s="100"/>
      <c r="JPA1542" s="100"/>
      <c r="JPB1542" s="100"/>
      <c r="JPC1542" s="100"/>
      <c r="JPD1542" s="100"/>
      <c r="JPE1542" s="100"/>
      <c r="JPF1542" s="100"/>
      <c r="JPG1542" s="100"/>
      <c r="JPH1542" s="100"/>
      <c r="JPI1542" s="100"/>
      <c r="JPJ1542" s="100"/>
      <c r="JPK1542" s="100"/>
      <c r="JPL1542" s="100"/>
      <c r="JPM1542" s="100"/>
      <c r="JPN1542" s="100"/>
      <c r="JPO1542" s="100"/>
      <c r="JPP1542" s="100"/>
      <c r="JPQ1542" s="100"/>
      <c r="JPR1542" s="100"/>
      <c r="JPS1542" s="100"/>
      <c r="JPT1542" s="100"/>
      <c r="JPU1542" s="100"/>
      <c r="JPV1542" s="100"/>
      <c r="JPW1542" s="100"/>
      <c r="JPX1542" s="100"/>
      <c r="JPY1542" s="100"/>
      <c r="JPZ1542" s="100"/>
      <c r="JQA1542" s="100"/>
      <c r="JQB1542" s="100"/>
      <c r="JQC1542" s="100"/>
      <c r="JQD1542" s="100"/>
      <c r="JQE1542" s="100"/>
      <c r="JQF1542" s="100"/>
      <c r="JQG1542" s="100"/>
      <c r="JQH1542" s="100"/>
      <c r="JQI1542" s="100"/>
      <c r="JQJ1542" s="100"/>
      <c r="JQK1542" s="100"/>
      <c r="JQL1542" s="100"/>
      <c r="JQM1542" s="100"/>
      <c r="JQN1542" s="100"/>
      <c r="JQO1542" s="100"/>
      <c r="JQP1542" s="100"/>
      <c r="JQQ1542" s="100"/>
      <c r="JQR1542" s="100"/>
      <c r="JQS1542" s="100"/>
      <c r="JQT1542" s="100"/>
      <c r="JQU1542" s="100"/>
      <c r="JQV1542" s="100"/>
      <c r="JQW1542" s="100"/>
      <c r="JQX1542" s="100"/>
      <c r="JQY1542" s="100"/>
      <c r="JQZ1542" s="100"/>
      <c r="JRA1542" s="100"/>
      <c r="JRB1542" s="100"/>
      <c r="JRC1542" s="100"/>
      <c r="JRD1542" s="100"/>
      <c r="JRE1542" s="100"/>
      <c r="JRF1542" s="100"/>
      <c r="JRG1542" s="100"/>
      <c r="JRH1542" s="100"/>
      <c r="JRI1542" s="100"/>
      <c r="JRJ1542" s="100"/>
      <c r="JRK1542" s="100"/>
      <c r="JRL1542" s="100"/>
      <c r="JRM1542" s="100"/>
      <c r="JRN1542" s="100"/>
      <c r="JRO1542" s="100"/>
      <c r="JRP1542" s="100"/>
      <c r="JRQ1542" s="100"/>
      <c r="JRR1542" s="100"/>
      <c r="JRS1542" s="100"/>
      <c r="JRT1542" s="100"/>
      <c r="JRU1542" s="100"/>
      <c r="JRV1542" s="100"/>
      <c r="JRW1542" s="100"/>
      <c r="JRX1542" s="100"/>
      <c r="JRY1542" s="100"/>
      <c r="JRZ1542" s="100"/>
      <c r="JSA1542" s="100"/>
      <c r="JSB1542" s="100"/>
      <c r="JSC1542" s="100"/>
      <c r="JSD1542" s="100"/>
      <c r="JSE1542" s="100"/>
      <c r="JSF1542" s="100"/>
      <c r="JSG1542" s="100"/>
      <c r="JSH1542" s="100"/>
      <c r="JSI1542" s="100"/>
      <c r="JSJ1542" s="100"/>
      <c r="JSK1542" s="100"/>
      <c r="JSL1542" s="100"/>
      <c r="JSM1542" s="100"/>
      <c r="JSN1542" s="100"/>
      <c r="JSO1542" s="100"/>
      <c r="JSP1542" s="100"/>
      <c r="JSQ1542" s="100"/>
      <c r="JSR1542" s="100"/>
      <c r="JSS1542" s="100"/>
      <c r="JST1542" s="100"/>
      <c r="JSU1542" s="100"/>
      <c r="JSV1542" s="100"/>
      <c r="JSW1542" s="100"/>
      <c r="JSX1542" s="100"/>
      <c r="JSY1542" s="100"/>
      <c r="JSZ1542" s="100"/>
      <c r="JTA1542" s="100"/>
      <c r="JTB1542" s="100"/>
      <c r="JTC1542" s="100"/>
      <c r="JTD1542" s="100"/>
      <c r="JTE1542" s="100"/>
      <c r="JTF1542" s="100"/>
      <c r="JTG1542" s="100"/>
      <c r="JTH1542" s="100"/>
      <c r="JTI1542" s="100"/>
      <c r="JTJ1542" s="100"/>
      <c r="JTK1542" s="100"/>
      <c r="JTL1542" s="100"/>
      <c r="JTM1542" s="100"/>
      <c r="JTN1542" s="100"/>
      <c r="JTO1542" s="100"/>
      <c r="JTP1542" s="100"/>
      <c r="JTQ1542" s="100"/>
      <c r="JTR1542" s="100"/>
      <c r="JTS1542" s="100"/>
      <c r="JTT1542" s="100"/>
      <c r="JTU1542" s="100"/>
      <c r="JTV1542" s="100"/>
      <c r="JTW1542" s="100"/>
      <c r="JTX1542" s="100"/>
      <c r="JTY1542" s="100"/>
      <c r="JTZ1542" s="100"/>
      <c r="JUA1542" s="100"/>
      <c r="JUB1542" s="100"/>
      <c r="JUC1542" s="100"/>
      <c r="JUD1542" s="100"/>
      <c r="JUE1542" s="100"/>
      <c r="JUF1542" s="100"/>
      <c r="JUG1542" s="100"/>
      <c r="JUH1542" s="100"/>
      <c r="JUI1542" s="100"/>
      <c r="JUJ1542" s="100"/>
      <c r="JUK1542" s="100"/>
      <c r="JUL1542" s="100"/>
      <c r="JUM1542" s="100"/>
      <c r="JUN1542" s="100"/>
      <c r="JUO1542" s="100"/>
      <c r="JUP1542" s="100"/>
      <c r="JUQ1542" s="100"/>
      <c r="JUR1542" s="100"/>
      <c r="JUS1542" s="100"/>
      <c r="JUT1542" s="100"/>
      <c r="JUU1542" s="100"/>
      <c r="JUV1542" s="100"/>
      <c r="JUW1542" s="100"/>
      <c r="JUX1542" s="100"/>
      <c r="JUY1542" s="100"/>
      <c r="JUZ1542" s="100"/>
      <c r="JVA1542" s="100"/>
      <c r="JVB1542" s="100"/>
      <c r="JVC1542" s="100"/>
      <c r="JVD1542" s="100"/>
      <c r="JVE1542" s="100"/>
      <c r="JVF1542" s="100"/>
      <c r="JVG1542" s="100"/>
      <c r="JVH1542" s="100"/>
      <c r="JVI1542" s="100"/>
      <c r="JVJ1542" s="100"/>
      <c r="JVK1542" s="100"/>
      <c r="JVL1542" s="100"/>
      <c r="JVM1542" s="100"/>
      <c r="JVN1542" s="100"/>
      <c r="JVO1542" s="100"/>
      <c r="JVP1542" s="100"/>
      <c r="JVQ1542" s="100"/>
      <c r="JVR1542" s="100"/>
      <c r="JVS1542" s="100"/>
      <c r="JVT1542" s="100"/>
      <c r="JVU1542" s="100"/>
      <c r="JVV1542" s="100"/>
      <c r="JVW1542" s="100"/>
      <c r="JVX1542" s="100"/>
      <c r="JVY1542" s="100"/>
      <c r="JVZ1542" s="100"/>
      <c r="JWA1542" s="100"/>
      <c r="JWB1542" s="100"/>
      <c r="JWC1542" s="100"/>
      <c r="JWD1542" s="100"/>
      <c r="JWE1542" s="100"/>
      <c r="JWF1542" s="100"/>
      <c r="JWG1542" s="100"/>
      <c r="JWH1542" s="100"/>
      <c r="JWI1542" s="100"/>
      <c r="JWJ1542" s="100"/>
      <c r="JWK1542" s="100"/>
      <c r="JWL1542" s="100"/>
      <c r="JWM1542" s="100"/>
      <c r="JWN1542" s="100"/>
      <c r="JWO1542" s="100"/>
      <c r="JWP1542" s="100"/>
      <c r="JWQ1542" s="100"/>
      <c r="JWR1542" s="100"/>
      <c r="JWS1542" s="100"/>
      <c r="JWT1542" s="100"/>
      <c r="JWU1542" s="100"/>
      <c r="JWV1542" s="100"/>
      <c r="JWW1542" s="100"/>
      <c r="JWX1542" s="100"/>
      <c r="JWY1542" s="100"/>
      <c r="JWZ1542" s="100"/>
      <c r="JXA1542" s="100"/>
      <c r="JXB1542" s="100"/>
      <c r="JXC1542" s="100"/>
      <c r="JXD1542" s="100"/>
      <c r="JXE1542" s="100"/>
      <c r="JXF1542" s="100"/>
      <c r="JXG1542" s="100"/>
      <c r="JXH1542" s="100"/>
      <c r="JXI1542" s="100"/>
      <c r="JXJ1542" s="100"/>
      <c r="JXK1542" s="100"/>
      <c r="JXL1542" s="100"/>
      <c r="JXM1542" s="100"/>
      <c r="JXN1542" s="100"/>
      <c r="JXO1542" s="100"/>
      <c r="JXP1542" s="100"/>
      <c r="JXQ1542" s="100"/>
      <c r="JXR1542" s="100"/>
      <c r="JXS1542" s="100"/>
      <c r="JXT1542" s="100"/>
      <c r="JXU1542" s="100"/>
      <c r="JXV1542" s="100"/>
      <c r="JXW1542" s="100"/>
      <c r="JXX1542" s="100"/>
      <c r="JXY1542" s="100"/>
      <c r="JXZ1542" s="100"/>
      <c r="JYA1542" s="100"/>
      <c r="JYB1542" s="100"/>
      <c r="JYC1542" s="100"/>
      <c r="JYD1542" s="100"/>
      <c r="JYE1542" s="100"/>
      <c r="JYF1542" s="100"/>
      <c r="JYG1542" s="100"/>
      <c r="JYH1542" s="100"/>
      <c r="JYI1542" s="100"/>
      <c r="JYJ1542" s="100"/>
      <c r="JYK1542" s="100"/>
      <c r="JYL1542" s="100"/>
      <c r="JYM1542" s="100"/>
      <c r="JYN1542" s="100"/>
      <c r="JYO1542" s="100"/>
      <c r="JYP1542" s="100"/>
      <c r="JYQ1542" s="100"/>
      <c r="JYR1542" s="100"/>
      <c r="JYS1542" s="100"/>
      <c r="JYT1542" s="100"/>
      <c r="JYU1542" s="100"/>
      <c r="JYV1542" s="100"/>
      <c r="JYW1542" s="100"/>
      <c r="JYX1542" s="100"/>
      <c r="JYY1542" s="100"/>
      <c r="JYZ1542" s="100"/>
      <c r="JZA1542" s="100"/>
      <c r="JZB1542" s="100"/>
      <c r="JZC1542" s="100"/>
      <c r="JZD1542" s="100"/>
      <c r="JZE1542" s="100"/>
      <c r="JZF1542" s="100"/>
      <c r="JZG1542" s="100"/>
      <c r="JZH1542" s="100"/>
      <c r="JZI1542" s="100"/>
      <c r="JZJ1542" s="100"/>
      <c r="JZK1542" s="100"/>
      <c r="JZL1542" s="100"/>
      <c r="JZM1542" s="100"/>
      <c r="JZN1542" s="100"/>
      <c r="JZO1542" s="100"/>
      <c r="JZP1542" s="100"/>
      <c r="JZQ1542" s="100"/>
      <c r="JZR1542" s="100"/>
      <c r="JZS1542" s="100"/>
      <c r="JZT1542" s="100"/>
      <c r="JZU1542" s="100"/>
      <c r="JZV1542" s="100"/>
      <c r="JZW1542" s="100"/>
      <c r="JZX1542" s="100"/>
      <c r="JZY1542" s="100"/>
      <c r="JZZ1542" s="100"/>
      <c r="KAA1542" s="100"/>
      <c r="KAB1542" s="100"/>
      <c r="KAC1542" s="100"/>
      <c r="KAD1542" s="100"/>
      <c r="KAE1542" s="100"/>
      <c r="KAF1542" s="100"/>
      <c r="KAG1542" s="100"/>
      <c r="KAH1542" s="100"/>
      <c r="KAI1542" s="100"/>
      <c r="KAJ1542" s="100"/>
      <c r="KAK1542" s="100"/>
      <c r="KAL1542" s="100"/>
      <c r="KAM1542" s="100"/>
      <c r="KAN1542" s="100"/>
      <c r="KAO1542" s="100"/>
      <c r="KAP1542" s="100"/>
      <c r="KAQ1542" s="100"/>
      <c r="KAR1542" s="100"/>
      <c r="KAS1542" s="100"/>
      <c r="KAT1542" s="100"/>
      <c r="KAU1542" s="100"/>
      <c r="KAV1542" s="100"/>
      <c r="KAW1542" s="100"/>
      <c r="KAX1542" s="100"/>
      <c r="KAY1542" s="100"/>
      <c r="KAZ1542" s="100"/>
      <c r="KBA1542" s="100"/>
      <c r="KBB1542" s="100"/>
      <c r="KBC1542" s="100"/>
      <c r="KBD1542" s="100"/>
      <c r="KBE1542" s="100"/>
      <c r="KBF1542" s="100"/>
      <c r="KBG1542" s="100"/>
      <c r="KBH1542" s="100"/>
      <c r="KBI1542" s="100"/>
      <c r="KBJ1542" s="100"/>
      <c r="KBK1542" s="100"/>
      <c r="KBL1542" s="100"/>
      <c r="KBM1542" s="100"/>
      <c r="KBN1542" s="100"/>
      <c r="KBO1542" s="100"/>
      <c r="KBP1542" s="100"/>
      <c r="KBQ1542" s="100"/>
      <c r="KBR1542" s="100"/>
      <c r="KBS1542" s="100"/>
      <c r="KBT1542" s="100"/>
      <c r="KBU1542" s="100"/>
      <c r="KBV1542" s="100"/>
      <c r="KBW1542" s="100"/>
      <c r="KBX1542" s="100"/>
      <c r="KBY1542" s="100"/>
      <c r="KBZ1542" s="100"/>
      <c r="KCA1542" s="100"/>
      <c r="KCB1542" s="100"/>
      <c r="KCC1542" s="100"/>
      <c r="KCD1542" s="100"/>
      <c r="KCE1542" s="100"/>
      <c r="KCF1542" s="100"/>
      <c r="KCG1542" s="100"/>
      <c r="KCH1542" s="100"/>
      <c r="KCI1542" s="100"/>
      <c r="KCJ1542" s="100"/>
      <c r="KCK1542" s="100"/>
      <c r="KCL1542" s="100"/>
      <c r="KCM1542" s="100"/>
      <c r="KCN1542" s="100"/>
      <c r="KCO1542" s="100"/>
      <c r="KCP1542" s="100"/>
      <c r="KCQ1542" s="100"/>
      <c r="KCR1542" s="100"/>
      <c r="KCS1542" s="100"/>
      <c r="KCT1542" s="100"/>
      <c r="KCU1542" s="100"/>
      <c r="KCV1542" s="100"/>
      <c r="KCW1542" s="100"/>
      <c r="KCX1542" s="100"/>
      <c r="KCY1542" s="100"/>
      <c r="KCZ1542" s="100"/>
      <c r="KDA1542" s="100"/>
      <c r="KDB1542" s="100"/>
      <c r="KDC1542" s="100"/>
      <c r="KDD1542" s="100"/>
      <c r="KDE1542" s="100"/>
      <c r="KDF1542" s="100"/>
      <c r="KDG1542" s="100"/>
      <c r="KDH1542" s="100"/>
      <c r="KDI1542" s="100"/>
      <c r="KDJ1542" s="100"/>
      <c r="KDK1542" s="100"/>
      <c r="KDL1542" s="100"/>
      <c r="KDM1542" s="100"/>
      <c r="KDN1542" s="100"/>
      <c r="KDO1542" s="100"/>
      <c r="KDP1542" s="100"/>
      <c r="KDQ1542" s="100"/>
      <c r="KDR1542" s="100"/>
      <c r="KDS1542" s="100"/>
      <c r="KDT1542" s="100"/>
      <c r="KDU1542" s="100"/>
      <c r="KDV1542" s="100"/>
      <c r="KDW1542" s="100"/>
      <c r="KDX1542" s="100"/>
      <c r="KDY1542" s="100"/>
      <c r="KDZ1542" s="100"/>
      <c r="KEA1542" s="100"/>
      <c r="KEB1542" s="100"/>
      <c r="KEC1542" s="100"/>
      <c r="KED1542" s="100"/>
      <c r="KEE1542" s="100"/>
      <c r="KEF1542" s="100"/>
      <c r="KEG1542" s="100"/>
      <c r="KEH1542" s="100"/>
      <c r="KEI1542" s="100"/>
      <c r="KEJ1542" s="100"/>
      <c r="KEK1542" s="100"/>
      <c r="KEL1542" s="100"/>
      <c r="KEM1542" s="100"/>
      <c r="KEN1542" s="100"/>
      <c r="KEO1542" s="100"/>
      <c r="KEP1542" s="100"/>
      <c r="KEQ1542" s="100"/>
      <c r="KER1542" s="100"/>
      <c r="KES1542" s="100"/>
      <c r="KET1542" s="100"/>
      <c r="KEU1542" s="100"/>
      <c r="KEV1542" s="100"/>
      <c r="KEW1542" s="100"/>
      <c r="KEX1542" s="100"/>
      <c r="KEY1542" s="100"/>
      <c r="KEZ1542" s="100"/>
      <c r="KFA1542" s="100"/>
      <c r="KFB1542" s="100"/>
      <c r="KFC1542" s="100"/>
      <c r="KFD1542" s="100"/>
      <c r="KFE1542" s="100"/>
      <c r="KFF1542" s="100"/>
      <c r="KFG1542" s="100"/>
      <c r="KFH1542" s="100"/>
      <c r="KFI1542" s="100"/>
      <c r="KFJ1542" s="100"/>
      <c r="KFK1542" s="100"/>
      <c r="KFL1542" s="100"/>
      <c r="KFM1542" s="100"/>
      <c r="KFN1542" s="100"/>
      <c r="KFO1542" s="100"/>
      <c r="KFP1542" s="100"/>
      <c r="KFQ1542" s="100"/>
      <c r="KFR1542" s="100"/>
      <c r="KFS1542" s="100"/>
      <c r="KFT1542" s="100"/>
      <c r="KFU1542" s="100"/>
      <c r="KFV1542" s="100"/>
      <c r="KFW1542" s="100"/>
      <c r="KFX1542" s="100"/>
      <c r="KFY1542" s="100"/>
      <c r="KFZ1542" s="100"/>
      <c r="KGA1542" s="100"/>
      <c r="KGB1542" s="100"/>
      <c r="KGC1542" s="100"/>
      <c r="KGD1542" s="100"/>
      <c r="KGE1542" s="100"/>
      <c r="KGF1542" s="100"/>
      <c r="KGG1542" s="100"/>
      <c r="KGH1542" s="100"/>
      <c r="KGI1542" s="100"/>
      <c r="KGJ1542" s="100"/>
      <c r="KGK1542" s="100"/>
      <c r="KGL1542" s="100"/>
      <c r="KGM1542" s="100"/>
      <c r="KGN1542" s="100"/>
      <c r="KGO1542" s="100"/>
      <c r="KGP1542" s="100"/>
      <c r="KGQ1542" s="100"/>
      <c r="KGR1542" s="100"/>
      <c r="KGS1542" s="100"/>
      <c r="KGT1542" s="100"/>
      <c r="KGU1542" s="100"/>
      <c r="KGV1542" s="100"/>
      <c r="KGW1542" s="100"/>
      <c r="KGX1542" s="100"/>
      <c r="KGY1542" s="100"/>
      <c r="KGZ1542" s="100"/>
      <c r="KHA1542" s="100"/>
      <c r="KHB1542" s="100"/>
      <c r="KHC1542" s="100"/>
      <c r="KHD1542" s="100"/>
      <c r="KHE1542" s="100"/>
      <c r="KHF1542" s="100"/>
      <c r="KHG1542" s="100"/>
      <c r="KHH1542" s="100"/>
      <c r="KHI1542" s="100"/>
      <c r="KHJ1542" s="100"/>
      <c r="KHK1542" s="100"/>
      <c r="KHL1542" s="100"/>
      <c r="KHM1542" s="100"/>
      <c r="KHN1542" s="100"/>
      <c r="KHO1542" s="100"/>
      <c r="KHP1542" s="100"/>
      <c r="KHQ1542" s="100"/>
      <c r="KHR1542" s="100"/>
      <c r="KHS1542" s="100"/>
      <c r="KHT1542" s="100"/>
      <c r="KHU1542" s="100"/>
      <c r="KHV1542" s="100"/>
      <c r="KHW1542" s="100"/>
      <c r="KHX1542" s="100"/>
      <c r="KHY1542" s="100"/>
      <c r="KHZ1542" s="100"/>
      <c r="KIA1542" s="100"/>
      <c r="KIB1542" s="100"/>
      <c r="KIC1542" s="100"/>
      <c r="KID1542" s="100"/>
      <c r="KIE1542" s="100"/>
      <c r="KIF1542" s="100"/>
      <c r="KIG1542" s="100"/>
      <c r="KIH1542" s="100"/>
      <c r="KII1542" s="100"/>
      <c r="KIJ1542" s="100"/>
      <c r="KIK1542" s="100"/>
      <c r="KIL1542" s="100"/>
      <c r="KIM1542" s="100"/>
      <c r="KIN1542" s="100"/>
      <c r="KIO1542" s="100"/>
      <c r="KIP1542" s="100"/>
      <c r="KIQ1542" s="100"/>
      <c r="KIR1542" s="100"/>
      <c r="KIS1542" s="100"/>
      <c r="KIT1542" s="100"/>
      <c r="KIU1542" s="100"/>
      <c r="KIV1542" s="100"/>
      <c r="KIW1542" s="100"/>
      <c r="KIX1542" s="100"/>
      <c r="KIY1542" s="100"/>
      <c r="KIZ1542" s="100"/>
      <c r="KJA1542" s="100"/>
      <c r="KJB1542" s="100"/>
      <c r="KJC1542" s="100"/>
      <c r="KJD1542" s="100"/>
      <c r="KJE1542" s="100"/>
      <c r="KJF1542" s="100"/>
      <c r="KJG1542" s="100"/>
      <c r="KJH1542" s="100"/>
      <c r="KJI1542" s="100"/>
      <c r="KJJ1542" s="100"/>
      <c r="KJK1542" s="100"/>
      <c r="KJL1542" s="100"/>
      <c r="KJM1542" s="100"/>
      <c r="KJN1542" s="100"/>
      <c r="KJO1542" s="100"/>
      <c r="KJP1542" s="100"/>
      <c r="KJQ1542" s="100"/>
      <c r="KJR1542" s="100"/>
      <c r="KJS1542" s="100"/>
      <c r="KJT1542" s="100"/>
      <c r="KJU1542" s="100"/>
      <c r="KJV1542" s="100"/>
      <c r="KJW1542" s="100"/>
      <c r="KJX1542" s="100"/>
      <c r="KJY1542" s="100"/>
      <c r="KJZ1542" s="100"/>
      <c r="KKA1542" s="100"/>
      <c r="KKB1542" s="100"/>
      <c r="KKC1542" s="100"/>
      <c r="KKD1542" s="100"/>
      <c r="KKE1542" s="100"/>
      <c r="KKF1542" s="100"/>
      <c r="KKG1542" s="100"/>
      <c r="KKH1542" s="100"/>
      <c r="KKI1542" s="100"/>
      <c r="KKJ1542" s="100"/>
      <c r="KKK1542" s="100"/>
      <c r="KKL1542" s="100"/>
      <c r="KKM1542" s="100"/>
      <c r="KKN1542" s="100"/>
      <c r="KKO1542" s="100"/>
      <c r="KKP1542" s="100"/>
      <c r="KKQ1542" s="100"/>
      <c r="KKR1542" s="100"/>
      <c r="KKS1542" s="100"/>
      <c r="KKT1542" s="100"/>
      <c r="KKU1542" s="100"/>
      <c r="KKV1542" s="100"/>
      <c r="KKW1542" s="100"/>
      <c r="KKX1542" s="100"/>
      <c r="KKY1542" s="100"/>
      <c r="KKZ1542" s="100"/>
      <c r="KLA1542" s="100"/>
      <c r="KLB1542" s="100"/>
      <c r="KLC1542" s="100"/>
      <c r="KLD1542" s="100"/>
      <c r="KLE1542" s="100"/>
      <c r="KLF1542" s="100"/>
      <c r="KLG1542" s="100"/>
      <c r="KLH1542" s="100"/>
      <c r="KLI1542" s="100"/>
      <c r="KLJ1542" s="100"/>
      <c r="KLK1542" s="100"/>
      <c r="KLL1542" s="100"/>
      <c r="KLM1542" s="100"/>
      <c r="KLN1542" s="100"/>
      <c r="KLO1542" s="100"/>
      <c r="KLP1542" s="100"/>
      <c r="KLQ1542" s="100"/>
      <c r="KLR1542" s="100"/>
      <c r="KLS1542" s="100"/>
      <c r="KLT1542" s="100"/>
      <c r="KLU1542" s="100"/>
      <c r="KLV1542" s="100"/>
      <c r="KLW1542" s="100"/>
      <c r="KLX1542" s="100"/>
      <c r="KLY1542" s="100"/>
      <c r="KLZ1542" s="100"/>
      <c r="KMA1542" s="100"/>
      <c r="KMB1542" s="100"/>
      <c r="KMC1542" s="100"/>
      <c r="KMD1542" s="100"/>
      <c r="KME1542" s="100"/>
      <c r="KMF1542" s="100"/>
      <c r="KMG1542" s="100"/>
      <c r="KMH1542" s="100"/>
      <c r="KMI1542" s="100"/>
      <c r="KMJ1542" s="100"/>
      <c r="KMK1542" s="100"/>
      <c r="KML1542" s="100"/>
      <c r="KMM1542" s="100"/>
      <c r="KMN1542" s="100"/>
      <c r="KMO1542" s="100"/>
      <c r="KMP1542" s="100"/>
      <c r="KMQ1542" s="100"/>
      <c r="KMR1542" s="100"/>
      <c r="KMS1542" s="100"/>
      <c r="KMT1542" s="100"/>
      <c r="KMU1542" s="100"/>
      <c r="KMV1542" s="100"/>
      <c r="KMW1542" s="100"/>
      <c r="KMX1542" s="100"/>
      <c r="KMY1542" s="100"/>
      <c r="KMZ1542" s="100"/>
      <c r="KNA1542" s="100"/>
      <c r="KNB1542" s="100"/>
      <c r="KNC1542" s="100"/>
      <c r="KND1542" s="100"/>
      <c r="KNE1542" s="100"/>
      <c r="KNF1542" s="100"/>
      <c r="KNG1542" s="100"/>
      <c r="KNH1542" s="100"/>
      <c r="KNI1542" s="100"/>
      <c r="KNJ1542" s="100"/>
      <c r="KNK1542" s="100"/>
      <c r="KNL1542" s="100"/>
      <c r="KNM1542" s="100"/>
      <c r="KNN1542" s="100"/>
      <c r="KNO1542" s="100"/>
      <c r="KNP1542" s="100"/>
      <c r="KNQ1542" s="100"/>
      <c r="KNR1542" s="100"/>
      <c r="KNS1542" s="100"/>
      <c r="KNT1542" s="100"/>
      <c r="KNU1542" s="100"/>
      <c r="KNV1542" s="100"/>
      <c r="KNW1542" s="100"/>
      <c r="KNX1542" s="100"/>
      <c r="KNY1542" s="100"/>
      <c r="KNZ1542" s="100"/>
      <c r="KOA1542" s="100"/>
      <c r="KOB1542" s="100"/>
      <c r="KOC1542" s="100"/>
      <c r="KOD1542" s="100"/>
      <c r="KOE1542" s="100"/>
      <c r="KOF1542" s="100"/>
      <c r="KOG1542" s="100"/>
      <c r="KOH1542" s="100"/>
      <c r="KOI1542" s="100"/>
      <c r="KOJ1542" s="100"/>
      <c r="KOK1542" s="100"/>
      <c r="KOL1542" s="100"/>
      <c r="KOM1542" s="100"/>
      <c r="KON1542" s="100"/>
      <c r="KOO1542" s="100"/>
      <c r="KOP1542" s="100"/>
      <c r="KOQ1542" s="100"/>
      <c r="KOR1542" s="100"/>
      <c r="KOS1542" s="100"/>
      <c r="KOT1542" s="100"/>
      <c r="KOU1542" s="100"/>
      <c r="KOV1542" s="100"/>
      <c r="KOW1542" s="100"/>
      <c r="KOX1542" s="100"/>
      <c r="KOY1542" s="100"/>
      <c r="KOZ1542" s="100"/>
      <c r="KPA1542" s="100"/>
      <c r="KPB1542" s="100"/>
      <c r="KPC1542" s="100"/>
      <c r="KPD1542" s="100"/>
      <c r="KPE1542" s="100"/>
      <c r="KPF1542" s="100"/>
      <c r="KPG1542" s="100"/>
      <c r="KPH1542" s="100"/>
      <c r="KPI1542" s="100"/>
      <c r="KPJ1542" s="100"/>
      <c r="KPK1542" s="100"/>
      <c r="KPL1542" s="100"/>
      <c r="KPM1542" s="100"/>
      <c r="KPN1542" s="100"/>
      <c r="KPO1542" s="100"/>
      <c r="KPP1542" s="100"/>
      <c r="KPQ1542" s="100"/>
      <c r="KPR1542" s="100"/>
      <c r="KPS1542" s="100"/>
      <c r="KPT1542" s="100"/>
      <c r="KPU1542" s="100"/>
      <c r="KPV1542" s="100"/>
      <c r="KPW1542" s="100"/>
      <c r="KPX1542" s="100"/>
      <c r="KPY1542" s="100"/>
      <c r="KPZ1542" s="100"/>
      <c r="KQA1542" s="100"/>
      <c r="KQB1542" s="100"/>
      <c r="KQC1542" s="100"/>
      <c r="KQD1542" s="100"/>
      <c r="KQE1542" s="100"/>
      <c r="KQF1542" s="100"/>
      <c r="KQG1542" s="100"/>
      <c r="KQH1542" s="100"/>
      <c r="KQI1542" s="100"/>
      <c r="KQJ1542" s="100"/>
      <c r="KQK1542" s="100"/>
      <c r="KQL1542" s="100"/>
      <c r="KQM1542" s="100"/>
      <c r="KQN1542" s="100"/>
      <c r="KQO1542" s="100"/>
      <c r="KQP1542" s="100"/>
      <c r="KQQ1542" s="100"/>
      <c r="KQR1542" s="100"/>
      <c r="KQS1542" s="100"/>
      <c r="KQT1542" s="100"/>
      <c r="KQU1542" s="100"/>
      <c r="KQV1542" s="100"/>
      <c r="KQW1542" s="100"/>
      <c r="KQX1542" s="100"/>
      <c r="KQY1542" s="100"/>
      <c r="KQZ1542" s="100"/>
      <c r="KRA1542" s="100"/>
      <c r="KRB1542" s="100"/>
      <c r="KRC1542" s="100"/>
      <c r="KRD1542" s="100"/>
      <c r="KRE1542" s="100"/>
      <c r="KRF1542" s="100"/>
      <c r="KRG1542" s="100"/>
      <c r="KRH1542" s="100"/>
      <c r="KRI1542" s="100"/>
      <c r="KRJ1542" s="100"/>
      <c r="KRK1542" s="100"/>
      <c r="KRL1542" s="100"/>
      <c r="KRM1542" s="100"/>
      <c r="KRN1542" s="100"/>
      <c r="KRO1542" s="100"/>
      <c r="KRP1542" s="100"/>
      <c r="KRQ1542" s="100"/>
      <c r="KRR1542" s="100"/>
      <c r="KRS1542" s="100"/>
      <c r="KRT1542" s="100"/>
      <c r="KRU1542" s="100"/>
      <c r="KRV1542" s="100"/>
      <c r="KRW1542" s="100"/>
      <c r="KRX1542" s="100"/>
      <c r="KRY1542" s="100"/>
      <c r="KRZ1542" s="100"/>
      <c r="KSA1542" s="100"/>
      <c r="KSB1542" s="100"/>
      <c r="KSC1542" s="100"/>
      <c r="KSD1542" s="100"/>
      <c r="KSE1542" s="100"/>
      <c r="KSF1542" s="100"/>
      <c r="KSG1542" s="100"/>
      <c r="KSH1542" s="100"/>
      <c r="KSI1542" s="100"/>
      <c r="KSJ1542" s="100"/>
      <c r="KSK1542" s="100"/>
      <c r="KSL1542" s="100"/>
      <c r="KSM1542" s="100"/>
      <c r="KSN1542" s="100"/>
      <c r="KSO1542" s="100"/>
      <c r="KSP1542" s="100"/>
      <c r="KSQ1542" s="100"/>
      <c r="KSR1542" s="100"/>
      <c r="KSS1542" s="100"/>
      <c r="KST1542" s="100"/>
      <c r="KSU1542" s="100"/>
      <c r="KSV1542" s="100"/>
      <c r="KSW1542" s="100"/>
      <c r="KSX1542" s="100"/>
      <c r="KSY1542" s="100"/>
      <c r="KSZ1542" s="100"/>
      <c r="KTA1542" s="100"/>
      <c r="KTB1542" s="100"/>
      <c r="KTC1542" s="100"/>
      <c r="KTD1542" s="100"/>
      <c r="KTE1542" s="100"/>
      <c r="KTF1542" s="100"/>
      <c r="KTG1542" s="100"/>
      <c r="KTH1542" s="100"/>
      <c r="KTI1542" s="100"/>
      <c r="KTJ1542" s="100"/>
      <c r="KTK1542" s="100"/>
      <c r="KTL1542" s="100"/>
      <c r="KTM1542" s="100"/>
      <c r="KTN1542" s="100"/>
      <c r="KTO1542" s="100"/>
      <c r="KTP1542" s="100"/>
      <c r="KTQ1542" s="100"/>
      <c r="KTR1542" s="100"/>
      <c r="KTS1542" s="100"/>
      <c r="KTT1542" s="100"/>
      <c r="KTU1542" s="100"/>
      <c r="KTV1542" s="100"/>
      <c r="KTW1542" s="100"/>
      <c r="KTX1542" s="100"/>
      <c r="KTY1542" s="100"/>
      <c r="KTZ1542" s="100"/>
      <c r="KUA1542" s="100"/>
      <c r="KUB1542" s="100"/>
      <c r="KUC1542" s="100"/>
      <c r="KUD1542" s="100"/>
      <c r="KUE1542" s="100"/>
      <c r="KUF1542" s="100"/>
      <c r="KUG1542" s="100"/>
      <c r="KUH1542" s="100"/>
      <c r="KUI1542" s="100"/>
      <c r="KUJ1542" s="100"/>
      <c r="KUK1542" s="100"/>
      <c r="KUL1542" s="100"/>
      <c r="KUM1542" s="100"/>
      <c r="KUN1542" s="100"/>
      <c r="KUO1542" s="100"/>
      <c r="KUP1542" s="100"/>
      <c r="KUQ1542" s="100"/>
      <c r="KUR1542" s="100"/>
      <c r="KUS1542" s="100"/>
      <c r="KUT1542" s="100"/>
      <c r="KUU1542" s="100"/>
      <c r="KUV1542" s="100"/>
      <c r="KUW1542" s="100"/>
      <c r="KUX1542" s="100"/>
      <c r="KUY1542" s="100"/>
      <c r="KUZ1542" s="100"/>
      <c r="KVA1542" s="100"/>
      <c r="KVB1542" s="100"/>
      <c r="KVC1542" s="100"/>
      <c r="KVD1542" s="100"/>
      <c r="KVE1542" s="100"/>
      <c r="KVF1542" s="100"/>
      <c r="KVG1542" s="100"/>
      <c r="KVH1542" s="100"/>
      <c r="KVI1542" s="100"/>
      <c r="KVJ1542" s="100"/>
      <c r="KVK1542" s="100"/>
      <c r="KVL1542" s="100"/>
      <c r="KVM1542" s="100"/>
      <c r="KVN1542" s="100"/>
      <c r="KVO1542" s="100"/>
      <c r="KVP1542" s="100"/>
      <c r="KVQ1542" s="100"/>
      <c r="KVR1542" s="100"/>
      <c r="KVS1542" s="100"/>
      <c r="KVT1542" s="100"/>
      <c r="KVU1542" s="100"/>
      <c r="KVV1542" s="100"/>
      <c r="KVW1542" s="100"/>
      <c r="KVX1542" s="100"/>
      <c r="KVY1542" s="100"/>
      <c r="KVZ1542" s="100"/>
      <c r="KWA1542" s="100"/>
      <c r="KWB1542" s="100"/>
      <c r="KWC1542" s="100"/>
      <c r="KWD1542" s="100"/>
      <c r="KWE1542" s="100"/>
      <c r="KWF1542" s="100"/>
      <c r="KWG1542" s="100"/>
      <c r="KWH1542" s="100"/>
      <c r="KWI1542" s="100"/>
      <c r="KWJ1542" s="100"/>
      <c r="KWK1542" s="100"/>
      <c r="KWL1542" s="100"/>
      <c r="KWM1542" s="100"/>
      <c r="KWN1542" s="100"/>
      <c r="KWO1542" s="100"/>
      <c r="KWP1542" s="100"/>
      <c r="KWQ1542" s="100"/>
      <c r="KWR1542" s="100"/>
      <c r="KWS1542" s="100"/>
      <c r="KWT1542" s="100"/>
      <c r="KWU1542" s="100"/>
      <c r="KWV1542" s="100"/>
      <c r="KWW1542" s="100"/>
      <c r="KWX1542" s="100"/>
      <c r="KWY1542" s="100"/>
      <c r="KWZ1542" s="100"/>
      <c r="KXA1542" s="100"/>
      <c r="KXB1542" s="100"/>
      <c r="KXC1542" s="100"/>
      <c r="KXD1542" s="100"/>
      <c r="KXE1542" s="100"/>
      <c r="KXF1542" s="100"/>
      <c r="KXG1542" s="100"/>
      <c r="KXH1542" s="100"/>
      <c r="KXI1542" s="100"/>
      <c r="KXJ1542" s="100"/>
      <c r="KXK1542" s="100"/>
      <c r="KXL1542" s="100"/>
      <c r="KXM1542" s="100"/>
      <c r="KXN1542" s="100"/>
      <c r="KXO1542" s="100"/>
      <c r="KXP1542" s="100"/>
      <c r="KXQ1542" s="100"/>
      <c r="KXR1542" s="100"/>
      <c r="KXS1542" s="100"/>
      <c r="KXT1542" s="100"/>
      <c r="KXU1542" s="100"/>
      <c r="KXV1542" s="100"/>
      <c r="KXW1542" s="100"/>
      <c r="KXX1542" s="100"/>
      <c r="KXY1542" s="100"/>
      <c r="KXZ1542" s="100"/>
      <c r="KYA1542" s="100"/>
      <c r="KYB1542" s="100"/>
      <c r="KYC1542" s="100"/>
      <c r="KYD1542" s="100"/>
      <c r="KYE1542" s="100"/>
      <c r="KYF1542" s="100"/>
      <c r="KYG1542" s="100"/>
      <c r="KYH1542" s="100"/>
      <c r="KYI1542" s="100"/>
      <c r="KYJ1542" s="100"/>
      <c r="KYK1542" s="100"/>
      <c r="KYL1542" s="100"/>
      <c r="KYM1542" s="100"/>
      <c r="KYN1542" s="100"/>
      <c r="KYO1542" s="100"/>
      <c r="KYP1542" s="100"/>
      <c r="KYQ1542" s="100"/>
      <c r="KYR1542" s="100"/>
      <c r="KYS1542" s="100"/>
      <c r="KYT1542" s="100"/>
      <c r="KYU1542" s="100"/>
      <c r="KYV1542" s="100"/>
      <c r="KYW1542" s="100"/>
      <c r="KYX1542" s="100"/>
      <c r="KYY1542" s="100"/>
      <c r="KYZ1542" s="100"/>
      <c r="KZA1542" s="100"/>
      <c r="KZB1542" s="100"/>
      <c r="KZC1542" s="100"/>
      <c r="KZD1542" s="100"/>
      <c r="KZE1542" s="100"/>
      <c r="KZF1542" s="100"/>
      <c r="KZG1542" s="100"/>
      <c r="KZH1542" s="100"/>
      <c r="KZI1542" s="100"/>
      <c r="KZJ1542" s="100"/>
      <c r="KZK1542" s="100"/>
      <c r="KZL1542" s="100"/>
      <c r="KZM1542" s="100"/>
      <c r="KZN1542" s="100"/>
      <c r="KZO1542" s="100"/>
      <c r="KZP1542" s="100"/>
      <c r="KZQ1542" s="100"/>
      <c r="KZR1542" s="100"/>
      <c r="KZS1542" s="100"/>
      <c r="KZT1542" s="100"/>
      <c r="KZU1542" s="100"/>
      <c r="KZV1542" s="100"/>
      <c r="KZW1542" s="100"/>
      <c r="KZX1542" s="100"/>
      <c r="KZY1542" s="100"/>
      <c r="KZZ1542" s="100"/>
      <c r="LAA1542" s="100"/>
      <c r="LAB1542" s="100"/>
      <c r="LAC1542" s="100"/>
      <c r="LAD1542" s="100"/>
      <c r="LAE1542" s="100"/>
      <c r="LAF1542" s="100"/>
      <c r="LAG1542" s="100"/>
      <c r="LAH1542" s="100"/>
      <c r="LAI1542" s="100"/>
      <c r="LAJ1542" s="100"/>
      <c r="LAK1542" s="100"/>
      <c r="LAL1542" s="100"/>
      <c r="LAM1542" s="100"/>
      <c r="LAN1542" s="100"/>
      <c r="LAO1542" s="100"/>
      <c r="LAP1542" s="100"/>
      <c r="LAQ1542" s="100"/>
      <c r="LAR1542" s="100"/>
      <c r="LAS1542" s="100"/>
      <c r="LAT1542" s="100"/>
      <c r="LAU1542" s="100"/>
      <c r="LAV1542" s="100"/>
      <c r="LAW1542" s="100"/>
      <c r="LAX1542" s="100"/>
      <c r="LAY1542" s="100"/>
      <c r="LAZ1542" s="100"/>
      <c r="LBA1542" s="100"/>
      <c r="LBB1542" s="100"/>
      <c r="LBC1542" s="100"/>
      <c r="LBD1542" s="100"/>
      <c r="LBE1542" s="100"/>
      <c r="LBF1542" s="100"/>
      <c r="LBG1542" s="100"/>
      <c r="LBH1542" s="100"/>
      <c r="LBI1542" s="100"/>
      <c r="LBJ1542" s="100"/>
      <c r="LBK1542" s="100"/>
      <c r="LBL1542" s="100"/>
      <c r="LBM1542" s="100"/>
      <c r="LBN1542" s="100"/>
      <c r="LBO1542" s="100"/>
      <c r="LBP1542" s="100"/>
      <c r="LBQ1542" s="100"/>
      <c r="LBR1542" s="100"/>
      <c r="LBS1542" s="100"/>
      <c r="LBT1542" s="100"/>
      <c r="LBU1542" s="100"/>
      <c r="LBV1542" s="100"/>
      <c r="LBW1542" s="100"/>
      <c r="LBX1542" s="100"/>
      <c r="LBY1542" s="100"/>
      <c r="LBZ1542" s="100"/>
      <c r="LCA1542" s="100"/>
      <c r="LCB1542" s="100"/>
      <c r="LCC1542" s="100"/>
      <c r="LCD1542" s="100"/>
      <c r="LCE1542" s="100"/>
      <c r="LCF1542" s="100"/>
      <c r="LCG1542" s="100"/>
      <c r="LCH1542" s="100"/>
      <c r="LCI1542" s="100"/>
      <c r="LCJ1542" s="100"/>
      <c r="LCK1542" s="100"/>
      <c r="LCL1542" s="100"/>
      <c r="LCM1542" s="100"/>
      <c r="LCN1542" s="100"/>
      <c r="LCO1542" s="100"/>
      <c r="LCP1542" s="100"/>
      <c r="LCQ1542" s="100"/>
      <c r="LCR1542" s="100"/>
      <c r="LCS1542" s="100"/>
      <c r="LCT1542" s="100"/>
      <c r="LCU1542" s="100"/>
      <c r="LCV1542" s="100"/>
      <c r="LCW1542" s="100"/>
      <c r="LCX1542" s="100"/>
      <c r="LCY1542" s="100"/>
      <c r="LCZ1542" s="100"/>
      <c r="LDA1542" s="100"/>
      <c r="LDB1542" s="100"/>
      <c r="LDC1542" s="100"/>
      <c r="LDD1542" s="100"/>
      <c r="LDE1542" s="100"/>
      <c r="LDF1542" s="100"/>
      <c r="LDG1542" s="100"/>
      <c r="LDH1542" s="100"/>
      <c r="LDI1542" s="100"/>
      <c r="LDJ1542" s="100"/>
      <c r="LDK1542" s="100"/>
      <c r="LDL1542" s="100"/>
      <c r="LDM1542" s="100"/>
      <c r="LDN1542" s="100"/>
      <c r="LDO1542" s="100"/>
      <c r="LDP1542" s="100"/>
      <c r="LDQ1542" s="100"/>
      <c r="LDR1542" s="100"/>
      <c r="LDS1542" s="100"/>
      <c r="LDT1542" s="100"/>
      <c r="LDU1542" s="100"/>
      <c r="LDV1542" s="100"/>
      <c r="LDW1542" s="100"/>
      <c r="LDX1542" s="100"/>
      <c r="LDY1542" s="100"/>
      <c r="LDZ1542" s="100"/>
      <c r="LEA1542" s="100"/>
      <c r="LEB1542" s="100"/>
      <c r="LEC1542" s="100"/>
      <c r="LED1542" s="100"/>
      <c r="LEE1542" s="100"/>
      <c r="LEF1542" s="100"/>
      <c r="LEG1542" s="100"/>
      <c r="LEH1542" s="100"/>
      <c r="LEI1542" s="100"/>
      <c r="LEJ1542" s="100"/>
      <c r="LEK1542" s="100"/>
      <c r="LEL1542" s="100"/>
      <c r="LEM1542" s="100"/>
      <c r="LEN1542" s="100"/>
      <c r="LEO1542" s="100"/>
      <c r="LEP1542" s="100"/>
      <c r="LEQ1542" s="100"/>
      <c r="LER1542" s="100"/>
      <c r="LES1542" s="100"/>
      <c r="LET1542" s="100"/>
      <c r="LEU1542" s="100"/>
      <c r="LEV1542" s="100"/>
      <c r="LEW1542" s="100"/>
      <c r="LEX1542" s="100"/>
      <c r="LEY1542" s="100"/>
      <c r="LEZ1542" s="100"/>
      <c r="LFA1542" s="100"/>
      <c r="LFB1542" s="100"/>
      <c r="LFC1542" s="100"/>
      <c r="LFD1542" s="100"/>
      <c r="LFE1542" s="100"/>
      <c r="LFF1542" s="100"/>
      <c r="LFG1542" s="100"/>
      <c r="LFH1542" s="100"/>
      <c r="LFI1542" s="100"/>
      <c r="LFJ1542" s="100"/>
      <c r="LFK1542" s="100"/>
      <c r="LFL1542" s="100"/>
      <c r="LFM1542" s="100"/>
      <c r="LFN1542" s="100"/>
      <c r="LFO1542" s="100"/>
      <c r="LFP1542" s="100"/>
      <c r="LFQ1542" s="100"/>
      <c r="LFR1542" s="100"/>
      <c r="LFS1542" s="100"/>
      <c r="LFT1542" s="100"/>
      <c r="LFU1542" s="100"/>
      <c r="LFV1542" s="100"/>
      <c r="LFW1542" s="100"/>
      <c r="LFX1542" s="100"/>
      <c r="LFY1542" s="100"/>
      <c r="LFZ1542" s="100"/>
      <c r="LGA1542" s="100"/>
      <c r="LGB1542" s="100"/>
      <c r="LGC1542" s="100"/>
      <c r="LGD1542" s="100"/>
      <c r="LGE1542" s="100"/>
      <c r="LGF1542" s="100"/>
      <c r="LGG1542" s="100"/>
      <c r="LGH1542" s="100"/>
      <c r="LGI1542" s="100"/>
      <c r="LGJ1542" s="100"/>
      <c r="LGK1542" s="100"/>
      <c r="LGL1542" s="100"/>
      <c r="LGM1542" s="100"/>
      <c r="LGN1542" s="100"/>
      <c r="LGO1542" s="100"/>
      <c r="LGP1542" s="100"/>
      <c r="LGQ1542" s="100"/>
      <c r="LGR1542" s="100"/>
      <c r="LGS1542" s="100"/>
      <c r="LGT1542" s="100"/>
      <c r="LGU1542" s="100"/>
      <c r="LGV1542" s="100"/>
      <c r="LGW1542" s="100"/>
      <c r="LGX1542" s="100"/>
      <c r="LGY1542" s="100"/>
      <c r="LGZ1542" s="100"/>
      <c r="LHA1542" s="100"/>
      <c r="LHB1542" s="100"/>
      <c r="LHC1542" s="100"/>
      <c r="LHD1542" s="100"/>
      <c r="LHE1542" s="100"/>
      <c r="LHF1542" s="100"/>
      <c r="LHG1542" s="100"/>
      <c r="LHH1542" s="100"/>
      <c r="LHI1542" s="100"/>
      <c r="LHJ1542" s="100"/>
      <c r="LHK1542" s="100"/>
      <c r="LHL1542" s="100"/>
      <c r="LHM1542" s="100"/>
      <c r="LHN1542" s="100"/>
      <c r="LHO1542" s="100"/>
      <c r="LHP1542" s="100"/>
      <c r="LHQ1542" s="100"/>
      <c r="LHR1542" s="100"/>
      <c r="LHS1542" s="100"/>
      <c r="LHT1542" s="100"/>
      <c r="LHU1542" s="100"/>
      <c r="LHV1542" s="100"/>
      <c r="LHW1542" s="100"/>
      <c r="LHX1542" s="100"/>
      <c r="LHY1542" s="100"/>
      <c r="LHZ1542" s="100"/>
      <c r="LIA1542" s="100"/>
      <c r="LIB1542" s="100"/>
      <c r="LIC1542" s="100"/>
      <c r="LID1542" s="100"/>
      <c r="LIE1542" s="100"/>
      <c r="LIF1542" s="100"/>
      <c r="LIG1542" s="100"/>
      <c r="LIH1542" s="100"/>
      <c r="LII1542" s="100"/>
      <c r="LIJ1542" s="100"/>
      <c r="LIK1542" s="100"/>
      <c r="LIL1542" s="100"/>
      <c r="LIM1542" s="100"/>
      <c r="LIN1542" s="100"/>
      <c r="LIO1542" s="100"/>
      <c r="LIP1542" s="100"/>
      <c r="LIQ1542" s="100"/>
      <c r="LIR1542" s="100"/>
      <c r="LIS1542" s="100"/>
      <c r="LIT1542" s="100"/>
      <c r="LIU1542" s="100"/>
      <c r="LIV1542" s="100"/>
      <c r="LIW1542" s="100"/>
      <c r="LIX1542" s="100"/>
      <c r="LIY1542" s="100"/>
      <c r="LIZ1542" s="100"/>
      <c r="LJA1542" s="100"/>
      <c r="LJB1542" s="100"/>
      <c r="LJC1542" s="100"/>
      <c r="LJD1542" s="100"/>
      <c r="LJE1542" s="100"/>
      <c r="LJF1542" s="100"/>
      <c r="LJG1542" s="100"/>
      <c r="LJH1542" s="100"/>
      <c r="LJI1542" s="100"/>
      <c r="LJJ1542" s="100"/>
      <c r="LJK1542" s="100"/>
      <c r="LJL1542" s="100"/>
      <c r="LJM1542" s="100"/>
      <c r="LJN1542" s="100"/>
      <c r="LJO1542" s="100"/>
      <c r="LJP1542" s="100"/>
      <c r="LJQ1542" s="100"/>
      <c r="LJR1542" s="100"/>
      <c r="LJS1542" s="100"/>
      <c r="LJT1542" s="100"/>
      <c r="LJU1542" s="100"/>
      <c r="LJV1542" s="100"/>
      <c r="LJW1542" s="100"/>
      <c r="LJX1542" s="100"/>
      <c r="LJY1542" s="100"/>
      <c r="LJZ1542" s="100"/>
      <c r="LKA1542" s="100"/>
      <c r="LKB1542" s="100"/>
      <c r="LKC1542" s="100"/>
      <c r="LKD1542" s="100"/>
      <c r="LKE1542" s="100"/>
      <c r="LKF1542" s="100"/>
      <c r="LKG1542" s="100"/>
      <c r="LKH1542" s="100"/>
      <c r="LKI1542" s="100"/>
      <c r="LKJ1542" s="100"/>
      <c r="LKK1542" s="100"/>
      <c r="LKL1542" s="100"/>
      <c r="LKM1542" s="100"/>
      <c r="LKN1542" s="100"/>
      <c r="LKO1542" s="100"/>
      <c r="LKP1542" s="100"/>
      <c r="LKQ1542" s="100"/>
      <c r="LKR1542" s="100"/>
      <c r="LKS1542" s="100"/>
      <c r="LKT1542" s="100"/>
      <c r="LKU1542" s="100"/>
      <c r="LKV1542" s="100"/>
      <c r="LKW1542" s="100"/>
      <c r="LKX1542" s="100"/>
      <c r="LKY1542" s="100"/>
      <c r="LKZ1542" s="100"/>
      <c r="LLA1542" s="100"/>
      <c r="LLB1542" s="100"/>
      <c r="LLC1542" s="100"/>
      <c r="LLD1542" s="100"/>
      <c r="LLE1542" s="100"/>
      <c r="LLF1542" s="100"/>
      <c r="LLG1542" s="100"/>
      <c r="LLH1542" s="100"/>
      <c r="LLI1542" s="100"/>
      <c r="LLJ1542" s="100"/>
      <c r="LLK1542" s="100"/>
      <c r="LLL1542" s="100"/>
      <c r="LLM1542" s="100"/>
      <c r="LLN1542" s="100"/>
      <c r="LLO1542" s="100"/>
      <c r="LLP1542" s="100"/>
      <c r="LLQ1542" s="100"/>
      <c r="LLR1542" s="100"/>
      <c r="LLS1542" s="100"/>
      <c r="LLT1542" s="100"/>
      <c r="LLU1542" s="100"/>
      <c r="LLV1542" s="100"/>
      <c r="LLW1542" s="100"/>
      <c r="LLX1542" s="100"/>
      <c r="LLY1542" s="100"/>
      <c r="LLZ1542" s="100"/>
      <c r="LMA1542" s="100"/>
      <c r="LMB1542" s="100"/>
      <c r="LMC1542" s="100"/>
      <c r="LMD1542" s="100"/>
      <c r="LME1542" s="100"/>
      <c r="LMF1542" s="100"/>
      <c r="LMG1542" s="100"/>
      <c r="LMH1542" s="100"/>
      <c r="LMI1542" s="100"/>
      <c r="LMJ1542" s="100"/>
      <c r="LMK1542" s="100"/>
      <c r="LML1542" s="100"/>
      <c r="LMM1542" s="100"/>
      <c r="LMN1542" s="100"/>
      <c r="LMO1542" s="100"/>
      <c r="LMP1542" s="100"/>
      <c r="LMQ1542" s="100"/>
      <c r="LMR1542" s="100"/>
      <c r="LMS1542" s="100"/>
      <c r="LMT1542" s="100"/>
      <c r="LMU1542" s="100"/>
      <c r="LMV1542" s="100"/>
      <c r="LMW1542" s="100"/>
      <c r="LMX1542" s="100"/>
      <c r="LMY1542" s="100"/>
      <c r="LMZ1542" s="100"/>
      <c r="LNA1542" s="100"/>
      <c r="LNB1542" s="100"/>
      <c r="LNC1542" s="100"/>
      <c r="LND1542" s="100"/>
      <c r="LNE1542" s="100"/>
      <c r="LNF1542" s="100"/>
      <c r="LNG1542" s="100"/>
      <c r="LNH1542" s="100"/>
      <c r="LNI1542" s="100"/>
      <c r="LNJ1542" s="100"/>
      <c r="LNK1542" s="100"/>
      <c r="LNL1542" s="100"/>
      <c r="LNM1542" s="100"/>
      <c r="LNN1542" s="100"/>
      <c r="LNO1542" s="100"/>
      <c r="LNP1542" s="100"/>
      <c r="LNQ1542" s="100"/>
      <c r="LNR1542" s="100"/>
      <c r="LNS1542" s="100"/>
      <c r="LNT1542" s="100"/>
      <c r="LNU1542" s="100"/>
      <c r="LNV1542" s="100"/>
      <c r="LNW1542" s="100"/>
      <c r="LNX1542" s="100"/>
      <c r="LNY1542" s="100"/>
      <c r="LNZ1542" s="100"/>
      <c r="LOA1542" s="100"/>
      <c r="LOB1542" s="100"/>
      <c r="LOC1542" s="100"/>
      <c r="LOD1542" s="100"/>
      <c r="LOE1542" s="100"/>
      <c r="LOF1542" s="100"/>
      <c r="LOG1542" s="100"/>
      <c r="LOH1542" s="100"/>
      <c r="LOI1542" s="100"/>
      <c r="LOJ1542" s="100"/>
      <c r="LOK1542" s="100"/>
      <c r="LOL1542" s="100"/>
      <c r="LOM1542" s="100"/>
      <c r="LON1542" s="100"/>
      <c r="LOO1542" s="100"/>
      <c r="LOP1542" s="100"/>
      <c r="LOQ1542" s="100"/>
      <c r="LOR1542" s="100"/>
      <c r="LOS1542" s="100"/>
      <c r="LOT1542" s="100"/>
      <c r="LOU1542" s="100"/>
      <c r="LOV1542" s="100"/>
      <c r="LOW1542" s="100"/>
      <c r="LOX1542" s="100"/>
      <c r="LOY1542" s="100"/>
      <c r="LOZ1542" s="100"/>
      <c r="LPA1542" s="100"/>
      <c r="LPB1542" s="100"/>
      <c r="LPC1542" s="100"/>
      <c r="LPD1542" s="100"/>
      <c r="LPE1542" s="100"/>
      <c r="LPF1542" s="100"/>
      <c r="LPG1542" s="100"/>
      <c r="LPH1542" s="100"/>
      <c r="LPI1542" s="100"/>
      <c r="LPJ1542" s="100"/>
      <c r="LPK1542" s="100"/>
      <c r="LPL1542" s="100"/>
      <c r="LPM1542" s="100"/>
      <c r="LPN1542" s="100"/>
      <c r="LPO1542" s="100"/>
      <c r="LPP1542" s="100"/>
      <c r="LPQ1542" s="100"/>
      <c r="LPR1542" s="100"/>
      <c r="LPS1542" s="100"/>
      <c r="LPT1542" s="100"/>
      <c r="LPU1542" s="100"/>
      <c r="LPV1542" s="100"/>
      <c r="LPW1542" s="100"/>
      <c r="LPX1542" s="100"/>
      <c r="LPY1542" s="100"/>
      <c r="LPZ1542" s="100"/>
      <c r="LQA1542" s="100"/>
      <c r="LQB1542" s="100"/>
      <c r="LQC1542" s="100"/>
      <c r="LQD1542" s="100"/>
      <c r="LQE1542" s="100"/>
      <c r="LQF1542" s="100"/>
      <c r="LQG1542" s="100"/>
      <c r="LQH1542" s="100"/>
      <c r="LQI1542" s="100"/>
      <c r="LQJ1542" s="100"/>
      <c r="LQK1542" s="100"/>
      <c r="LQL1542" s="100"/>
      <c r="LQM1542" s="100"/>
      <c r="LQN1542" s="100"/>
      <c r="LQO1542" s="100"/>
      <c r="LQP1542" s="100"/>
      <c r="LQQ1542" s="100"/>
      <c r="LQR1542" s="100"/>
      <c r="LQS1542" s="100"/>
      <c r="LQT1542" s="100"/>
      <c r="LQU1542" s="100"/>
      <c r="LQV1542" s="100"/>
      <c r="LQW1542" s="100"/>
      <c r="LQX1542" s="100"/>
      <c r="LQY1542" s="100"/>
      <c r="LQZ1542" s="100"/>
      <c r="LRA1542" s="100"/>
      <c r="LRB1542" s="100"/>
      <c r="LRC1542" s="100"/>
      <c r="LRD1542" s="100"/>
      <c r="LRE1542" s="100"/>
      <c r="LRF1542" s="100"/>
      <c r="LRG1542" s="100"/>
      <c r="LRH1542" s="100"/>
      <c r="LRI1542" s="100"/>
      <c r="LRJ1542" s="100"/>
      <c r="LRK1542" s="100"/>
      <c r="LRL1542" s="100"/>
      <c r="LRM1542" s="100"/>
      <c r="LRN1542" s="100"/>
      <c r="LRO1542" s="100"/>
      <c r="LRP1542" s="100"/>
      <c r="LRQ1542" s="100"/>
      <c r="LRR1542" s="100"/>
      <c r="LRS1542" s="100"/>
      <c r="LRT1542" s="100"/>
      <c r="LRU1542" s="100"/>
      <c r="LRV1542" s="100"/>
      <c r="LRW1542" s="100"/>
      <c r="LRX1542" s="100"/>
      <c r="LRY1542" s="100"/>
      <c r="LRZ1542" s="100"/>
      <c r="LSA1542" s="100"/>
      <c r="LSB1542" s="100"/>
      <c r="LSC1542" s="100"/>
      <c r="LSD1542" s="100"/>
      <c r="LSE1542" s="100"/>
      <c r="LSF1542" s="100"/>
      <c r="LSG1542" s="100"/>
      <c r="LSH1542" s="100"/>
      <c r="LSI1542" s="100"/>
      <c r="LSJ1542" s="100"/>
      <c r="LSK1542" s="100"/>
      <c r="LSL1542" s="100"/>
      <c r="LSM1542" s="100"/>
      <c r="LSN1542" s="100"/>
      <c r="LSO1542" s="100"/>
      <c r="LSP1542" s="100"/>
      <c r="LSQ1542" s="100"/>
      <c r="LSR1542" s="100"/>
      <c r="LSS1542" s="100"/>
      <c r="LST1542" s="100"/>
      <c r="LSU1542" s="100"/>
      <c r="LSV1542" s="100"/>
      <c r="LSW1542" s="100"/>
      <c r="LSX1542" s="100"/>
      <c r="LSY1542" s="100"/>
      <c r="LSZ1542" s="100"/>
      <c r="LTA1542" s="100"/>
      <c r="LTB1542" s="100"/>
      <c r="LTC1542" s="100"/>
      <c r="LTD1542" s="100"/>
      <c r="LTE1542" s="100"/>
      <c r="LTF1542" s="100"/>
      <c r="LTG1542" s="100"/>
      <c r="LTH1542" s="100"/>
      <c r="LTI1542" s="100"/>
      <c r="LTJ1542" s="100"/>
      <c r="LTK1542" s="100"/>
      <c r="LTL1542" s="100"/>
      <c r="LTM1542" s="100"/>
      <c r="LTN1542" s="100"/>
      <c r="LTO1542" s="100"/>
      <c r="LTP1542" s="100"/>
      <c r="LTQ1542" s="100"/>
      <c r="LTR1542" s="100"/>
      <c r="LTS1542" s="100"/>
      <c r="LTT1542" s="100"/>
      <c r="LTU1542" s="100"/>
      <c r="LTV1542" s="100"/>
      <c r="LTW1542" s="100"/>
      <c r="LTX1542" s="100"/>
      <c r="LTY1542" s="100"/>
      <c r="LTZ1542" s="100"/>
      <c r="LUA1542" s="100"/>
      <c r="LUB1542" s="100"/>
      <c r="LUC1542" s="100"/>
      <c r="LUD1542" s="100"/>
      <c r="LUE1542" s="100"/>
      <c r="LUF1542" s="100"/>
      <c r="LUG1542" s="100"/>
      <c r="LUH1542" s="100"/>
      <c r="LUI1542" s="100"/>
      <c r="LUJ1542" s="100"/>
      <c r="LUK1542" s="100"/>
      <c r="LUL1542" s="100"/>
      <c r="LUM1542" s="100"/>
      <c r="LUN1542" s="100"/>
      <c r="LUO1542" s="100"/>
      <c r="LUP1542" s="100"/>
      <c r="LUQ1542" s="100"/>
      <c r="LUR1542" s="100"/>
      <c r="LUS1542" s="100"/>
      <c r="LUT1542" s="100"/>
      <c r="LUU1542" s="100"/>
      <c r="LUV1542" s="100"/>
      <c r="LUW1542" s="100"/>
      <c r="LUX1542" s="100"/>
      <c r="LUY1542" s="100"/>
      <c r="LUZ1542" s="100"/>
      <c r="LVA1542" s="100"/>
      <c r="LVB1542" s="100"/>
      <c r="LVC1542" s="100"/>
      <c r="LVD1542" s="100"/>
      <c r="LVE1542" s="100"/>
      <c r="LVF1542" s="100"/>
      <c r="LVG1542" s="100"/>
      <c r="LVH1542" s="100"/>
      <c r="LVI1542" s="100"/>
      <c r="LVJ1542" s="100"/>
      <c r="LVK1542" s="100"/>
      <c r="LVL1542" s="100"/>
      <c r="LVM1542" s="100"/>
      <c r="LVN1542" s="100"/>
      <c r="LVO1542" s="100"/>
      <c r="LVP1542" s="100"/>
      <c r="LVQ1542" s="100"/>
      <c r="LVR1542" s="100"/>
      <c r="LVS1542" s="100"/>
      <c r="LVT1542" s="100"/>
      <c r="LVU1542" s="100"/>
      <c r="LVV1542" s="100"/>
      <c r="LVW1542" s="100"/>
      <c r="LVX1542" s="100"/>
      <c r="LVY1542" s="100"/>
      <c r="LVZ1542" s="100"/>
      <c r="LWA1542" s="100"/>
      <c r="LWB1542" s="100"/>
      <c r="LWC1542" s="100"/>
      <c r="LWD1542" s="100"/>
      <c r="LWE1542" s="100"/>
      <c r="LWF1542" s="100"/>
      <c r="LWG1542" s="100"/>
      <c r="LWH1542" s="100"/>
      <c r="LWI1542" s="100"/>
      <c r="LWJ1542" s="100"/>
      <c r="LWK1542" s="100"/>
      <c r="LWL1542" s="100"/>
      <c r="LWM1542" s="100"/>
      <c r="LWN1542" s="100"/>
      <c r="LWO1542" s="100"/>
      <c r="LWP1542" s="100"/>
      <c r="LWQ1542" s="100"/>
      <c r="LWR1542" s="100"/>
      <c r="LWS1542" s="100"/>
      <c r="LWT1542" s="100"/>
      <c r="LWU1542" s="100"/>
      <c r="LWV1542" s="100"/>
      <c r="LWW1542" s="100"/>
      <c r="LWX1542" s="100"/>
      <c r="LWY1542" s="100"/>
      <c r="LWZ1542" s="100"/>
      <c r="LXA1542" s="100"/>
      <c r="LXB1542" s="100"/>
      <c r="LXC1542" s="100"/>
      <c r="LXD1542" s="100"/>
      <c r="LXE1542" s="100"/>
      <c r="LXF1542" s="100"/>
      <c r="LXG1542" s="100"/>
      <c r="LXH1542" s="100"/>
      <c r="LXI1542" s="100"/>
      <c r="LXJ1542" s="100"/>
      <c r="LXK1542" s="100"/>
      <c r="LXL1542" s="100"/>
      <c r="LXM1542" s="100"/>
      <c r="LXN1542" s="100"/>
      <c r="LXO1542" s="100"/>
      <c r="LXP1542" s="100"/>
      <c r="LXQ1542" s="100"/>
      <c r="LXR1542" s="100"/>
      <c r="LXS1542" s="100"/>
      <c r="LXT1542" s="100"/>
      <c r="LXU1542" s="100"/>
      <c r="LXV1542" s="100"/>
      <c r="LXW1542" s="100"/>
      <c r="LXX1542" s="100"/>
      <c r="LXY1542" s="100"/>
      <c r="LXZ1542" s="100"/>
      <c r="LYA1542" s="100"/>
      <c r="LYB1542" s="100"/>
      <c r="LYC1542" s="100"/>
      <c r="LYD1542" s="100"/>
      <c r="LYE1542" s="100"/>
      <c r="LYF1542" s="100"/>
      <c r="LYG1542" s="100"/>
      <c r="LYH1542" s="100"/>
      <c r="LYI1542" s="100"/>
      <c r="LYJ1542" s="100"/>
      <c r="LYK1542" s="100"/>
      <c r="LYL1542" s="100"/>
      <c r="LYM1542" s="100"/>
      <c r="LYN1542" s="100"/>
      <c r="LYO1542" s="100"/>
      <c r="LYP1542" s="100"/>
      <c r="LYQ1542" s="100"/>
      <c r="LYR1542" s="100"/>
      <c r="LYS1542" s="100"/>
      <c r="LYT1542" s="100"/>
      <c r="LYU1542" s="100"/>
      <c r="LYV1542" s="100"/>
      <c r="LYW1542" s="100"/>
      <c r="LYX1542" s="100"/>
      <c r="LYY1542" s="100"/>
      <c r="LYZ1542" s="100"/>
      <c r="LZA1542" s="100"/>
      <c r="LZB1542" s="100"/>
      <c r="LZC1542" s="100"/>
      <c r="LZD1542" s="100"/>
      <c r="LZE1542" s="100"/>
      <c r="LZF1542" s="100"/>
      <c r="LZG1542" s="100"/>
      <c r="LZH1542" s="100"/>
      <c r="LZI1542" s="100"/>
      <c r="LZJ1542" s="100"/>
      <c r="LZK1542" s="100"/>
      <c r="LZL1542" s="100"/>
      <c r="LZM1542" s="100"/>
      <c r="LZN1542" s="100"/>
      <c r="LZO1542" s="100"/>
      <c r="LZP1542" s="100"/>
      <c r="LZQ1542" s="100"/>
      <c r="LZR1542" s="100"/>
      <c r="LZS1542" s="100"/>
      <c r="LZT1542" s="100"/>
      <c r="LZU1542" s="100"/>
      <c r="LZV1542" s="100"/>
      <c r="LZW1542" s="100"/>
      <c r="LZX1542" s="100"/>
      <c r="LZY1542" s="100"/>
      <c r="LZZ1542" s="100"/>
      <c r="MAA1542" s="100"/>
      <c r="MAB1542" s="100"/>
      <c r="MAC1542" s="100"/>
      <c r="MAD1542" s="100"/>
      <c r="MAE1542" s="100"/>
      <c r="MAF1542" s="100"/>
      <c r="MAG1542" s="100"/>
      <c r="MAH1542" s="100"/>
      <c r="MAI1542" s="100"/>
      <c r="MAJ1542" s="100"/>
      <c r="MAK1542" s="100"/>
      <c r="MAL1542" s="100"/>
      <c r="MAM1542" s="100"/>
      <c r="MAN1542" s="100"/>
      <c r="MAO1542" s="100"/>
      <c r="MAP1542" s="100"/>
      <c r="MAQ1542" s="100"/>
      <c r="MAR1542" s="100"/>
      <c r="MAS1542" s="100"/>
      <c r="MAT1542" s="100"/>
      <c r="MAU1542" s="100"/>
      <c r="MAV1542" s="100"/>
      <c r="MAW1542" s="100"/>
      <c r="MAX1542" s="100"/>
      <c r="MAY1542" s="100"/>
      <c r="MAZ1542" s="100"/>
      <c r="MBA1542" s="100"/>
      <c r="MBB1542" s="100"/>
      <c r="MBC1542" s="100"/>
      <c r="MBD1542" s="100"/>
      <c r="MBE1542" s="100"/>
      <c r="MBF1542" s="100"/>
      <c r="MBG1542" s="100"/>
      <c r="MBH1542" s="100"/>
      <c r="MBI1542" s="100"/>
      <c r="MBJ1542" s="100"/>
      <c r="MBK1542" s="100"/>
      <c r="MBL1542" s="100"/>
      <c r="MBM1542" s="100"/>
      <c r="MBN1542" s="100"/>
      <c r="MBO1542" s="100"/>
      <c r="MBP1542" s="100"/>
      <c r="MBQ1542" s="100"/>
      <c r="MBR1542" s="100"/>
      <c r="MBS1542" s="100"/>
      <c r="MBT1542" s="100"/>
      <c r="MBU1542" s="100"/>
      <c r="MBV1542" s="100"/>
      <c r="MBW1542" s="100"/>
      <c r="MBX1542" s="100"/>
      <c r="MBY1542" s="100"/>
      <c r="MBZ1542" s="100"/>
      <c r="MCA1542" s="100"/>
      <c r="MCB1542" s="100"/>
      <c r="MCC1542" s="100"/>
      <c r="MCD1542" s="100"/>
      <c r="MCE1542" s="100"/>
      <c r="MCF1542" s="100"/>
      <c r="MCG1542" s="100"/>
      <c r="MCH1542" s="100"/>
      <c r="MCI1542" s="100"/>
      <c r="MCJ1542" s="100"/>
      <c r="MCK1542" s="100"/>
      <c r="MCL1542" s="100"/>
      <c r="MCM1542" s="100"/>
      <c r="MCN1542" s="100"/>
      <c r="MCO1542" s="100"/>
      <c r="MCP1542" s="100"/>
      <c r="MCQ1542" s="100"/>
      <c r="MCR1542" s="100"/>
      <c r="MCS1542" s="100"/>
      <c r="MCT1542" s="100"/>
      <c r="MCU1542" s="100"/>
      <c r="MCV1542" s="100"/>
      <c r="MCW1542" s="100"/>
      <c r="MCX1542" s="100"/>
      <c r="MCY1542" s="100"/>
      <c r="MCZ1542" s="100"/>
      <c r="MDA1542" s="100"/>
      <c r="MDB1542" s="100"/>
      <c r="MDC1542" s="100"/>
      <c r="MDD1542" s="100"/>
      <c r="MDE1542" s="100"/>
      <c r="MDF1542" s="100"/>
      <c r="MDG1542" s="100"/>
      <c r="MDH1542" s="100"/>
      <c r="MDI1542" s="100"/>
      <c r="MDJ1542" s="100"/>
      <c r="MDK1542" s="100"/>
      <c r="MDL1542" s="100"/>
      <c r="MDM1542" s="100"/>
      <c r="MDN1542" s="100"/>
      <c r="MDO1542" s="100"/>
      <c r="MDP1542" s="100"/>
      <c r="MDQ1542" s="100"/>
      <c r="MDR1542" s="100"/>
      <c r="MDS1542" s="100"/>
      <c r="MDT1542" s="100"/>
      <c r="MDU1542" s="100"/>
      <c r="MDV1542" s="100"/>
      <c r="MDW1542" s="100"/>
      <c r="MDX1542" s="100"/>
      <c r="MDY1542" s="100"/>
      <c r="MDZ1542" s="100"/>
      <c r="MEA1542" s="100"/>
      <c r="MEB1542" s="100"/>
      <c r="MEC1542" s="100"/>
      <c r="MED1542" s="100"/>
      <c r="MEE1542" s="100"/>
      <c r="MEF1542" s="100"/>
      <c r="MEG1542" s="100"/>
      <c r="MEH1542" s="100"/>
      <c r="MEI1542" s="100"/>
      <c r="MEJ1542" s="100"/>
      <c r="MEK1542" s="100"/>
      <c r="MEL1542" s="100"/>
      <c r="MEM1542" s="100"/>
      <c r="MEN1542" s="100"/>
      <c r="MEO1542" s="100"/>
      <c r="MEP1542" s="100"/>
      <c r="MEQ1542" s="100"/>
      <c r="MER1542" s="100"/>
      <c r="MES1542" s="100"/>
      <c r="MET1542" s="100"/>
      <c r="MEU1542" s="100"/>
      <c r="MEV1542" s="100"/>
      <c r="MEW1542" s="100"/>
      <c r="MEX1542" s="100"/>
      <c r="MEY1542" s="100"/>
      <c r="MEZ1542" s="100"/>
      <c r="MFA1542" s="100"/>
      <c r="MFB1542" s="100"/>
      <c r="MFC1542" s="100"/>
      <c r="MFD1542" s="100"/>
      <c r="MFE1542" s="100"/>
      <c r="MFF1542" s="100"/>
      <c r="MFG1542" s="100"/>
      <c r="MFH1542" s="100"/>
      <c r="MFI1542" s="100"/>
      <c r="MFJ1542" s="100"/>
      <c r="MFK1542" s="100"/>
      <c r="MFL1542" s="100"/>
      <c r="MFM1542" s="100"/>
      <c r="MFN1542" s="100"/>
      <c r="MFO1542" s="100"/>
      <c r="MFP1542" s="100"/>
      <c r="MFQ1542" s="100"/>
      <c r="MFR1542" s="100"/>
      <c r="MFS1542" s="100"/>
      <c r="MFT1542" s="100"/>
      <c r="MFU1542" s="100"/>
      <c r="MFV1542" s="100"/>
      <c r="MFW1542" s="100"/>
      <c r="MFX1542" s="100"/>
      <c r="MFY1542" s="100"/>
      <c r="MFZ1542" s="100"/>
      <c r="MGA1542" s="100"/>
      <c r="MGB1542" s="100"/>
      <c r="MGC1542" s="100"/>
      <c r="MGD1542" s="100"/>
      <c r="MGE1542" s="100"/>
      <c r="MGF1542" s="100"/>
      <c r="MGG1542" s="100"/>
      <c r="MGH1542" s="100"/>
      <c r="MGI1542" s="100"/>
      <c r="MGJ1542" s="100"/>
      <c r="MGK1542" s="100"/>
      <c r="MGL1542" s="100"/>
      <c r="MGM1542" s="100"/>
      <c r="MGN1542" s="100"/>
      <c r="MGO1542" s="100"/>
      <c r="MGP1542" s="100"/>
      <c r="MGQ1542" s="100"/>
      <c r="MGR1542" s="100"/>
      <c r="MGS1542" s="100"/>
      <c r="MGT1542" s="100"/>
      <c r="MGU1542" s="100"/>
      <c r="MGV1542" s="100"/>
      <c r="MGW1542" s="100"/>
      <c r="MGX1542" s="100"/>
      <c r="MGY1542" s="100"/>
      <c r="MGZ1542" s="100"/>
      <c r="MHA1542" s="100"/>
      <c r="MHB1542" s="100"/>
      <c r="MHC1542" s="100"/>
      <c r="MHD1542" s="100"/>
      <c r="MHE1542" s="100"/>
      <c r="MHF1542" s="100"/>
      <c r="MHG1542" s="100"/>
      <c r="MHH1542" s="100"/>
      <c r="MHI1542" s="100"/>
      <c r="MHJ1542" s="100"/>
      <c r="MHK1542" s="100"/>
      <c r="MHL1542" s="100"/>
      <c r="MHM1542" s="100"/>
      <c r="MHN1542" s="100"/>
      <c r="MHO1542" s="100"/>
      <c r="MHP1542" s="100"/>
      <c r="MHQ1542" s="100"/>
      <c r="MHR1542" s="100"/>
      <c r="MHS1542" s="100"/>
      <c r="MHT1542" s="100"/>
      <c r="MHU1542" s="100"/>
      <c r="MHV1542" s="100"/>
      <c r="MHW1542" s="100"/>
      <c r="MHX1542" s="100"/>
      <c r="MHY1542" s="100"/>
      <c r="MHZ1542" s="100"/>
      <c r="MIA1542" s="100"/>
      <c r="MIB1542" s="100"/>
      <c r="MIC1542" s="100"/>
      <c r="MID1542" s="100"/>
      <c r="MIE1542" s="100"/>
      <c r="MIF1542" s="100"/>
      <c r="MIG1542" s="100"/>
      <c r="MIH1542" s="100"/>
      <c r="MII1542" s="100"/>
      <c r="MIJ1542" s="100"/>
      <c r="MIK1542" s="100"/>
      <c r="MIL1542" s="100"/>
      <c r="MIM1542" s="100"/>
      <c r="MIN1542" s="100"/>
      <c r="MIO1542" s="100"/>
      <c r="MIP1542" s="100"/>
      <c r="MIQ1542" s="100"/>
      <c r="MIR1542" s="100"/>
      <c r="MIS1542" s="100"/>
      <c r="MIT1542" s="100"/>
      <c r="MIU1542" s="100"/>
      <c r="MIV1542" s="100"/>
      <c r="MIW1542" s="100"/>
      <c r="MIX1542" s="100"/>
      <c r="MIY1542" s="100"/>
      <c r="MIZ1542" s="100"/>
      <c r="MJA1542" s="100"/>
      <c r="MJB1542" s="100"/>
      <c r="MJC1542" s="100"/>
      <c r="MJD1542" s="100"/>
      <c r="MJE1542" s="100"/>
      <c r="MJF1542" s="100"/>
      <c r="MJG1542" s="100"/>
      <c r="MJH1542" s="100"/>
      <c r="MJI1542" s="100"/>
      <c r="MJJ1542" s="100"/>
      <c r="MJK1542" s="100"/>
      <c r="MJL1542" s="100"/>
      <c r="MJM1542" s="100"/>
      <c r="MJN1542" s="100"/>
      <c r="MJO1542" s="100"/>
      <c r="MJP1542" s="100"/>
      <c r="MJQ1542" s="100"/>
      <c r="MJR1542" s="100"/>
      <c r="MJS1542" s="100"/>
      <c r="MJT1542" s="100"/>
      <c r="MJU1542" s="100"/>
      <c r="MJV1542" s="100"/>
      <c r="MJW1542" s="100"/>
      <c r="MJX1542" s="100"/>
      <c r="MJY1542" s="100"/>
      <c r="MJZ1542" s="100"/>
      <c r="MKA1542" s="100"/>
      <c r="MKB1542" s="100"/>
      <c r="MKC1542" s="100"/>
      <c r="MKD1542" s="100"/>
      <c r="MKE1542" s="100"/>
      <c r="MKF1542" s="100"/>
      <c r="MKG1542" s="100"/>
      <c r="MKH1542" s="100"/>
      <c r="MKI1542" s="100"/>
      <c r="MKJ1542" s="100"/>
      <c r="MKK1542" s="100"/>
      <c r="MKL1542" s="100"/>
      <c r="MKM1542" s="100"/>
      <c r="MKN1542" s="100"/>
      <c r="MKO1542" s="100"/>
      <c r="MKP1542" s="100"/>
      <c r="MKQ1542" s="100"/>
      <c r="MKR1542" s="100"/>
      <c r="MKS1542" s="100"/>
      <c r="MKT1542" s="100"/>
      <c r="MKU1542" s="100"/>
      <c r="MKV1542" s="100"/>
      <c r="MKW1542" s="100"/>
      <c r="MKX1542" s="100"/>
      <c r="MKY1542" s="100"/>
      <c r="MKZ1542" s="100"/>
      <c r="MLA1542" s="100"/>
      <c r="MLB1542" s="100"/>
      <c r="MLC1542" s="100"/>
      <c r="MLD1542" s="100"/>
      <c r="MLE1542" s="100"/>
      <c r="MLF1542" s="100"/>
      <c r="MLG1542" s="100"/>
      <c r="MLH1542" s="100"/>
      <c r="MLI1542" s="100"/>
      <c r="MLJ1542" s="100"/>
      <c r="MLK1542" s="100"/>
      <c r="MLL1542" s="100"/>
      <c r="MLM1542" s="100"/>
      <c r="MLN1542" s="100"/>
      <c r="MLO1542" s="100"/>
      <c r="MLP1542" s="100"/>
      <c r="MLQ1542" s="100"/>
      <c r="MLR1542" s="100"/>
      <c r="MLS1542" s="100"/>
      <c r="MLT1542" s="100"/>
      <c r="MLU1542" s="100"/>
      <c r="MLV1542" s="100"/>
      <c r="MLW1542" s="100"/>
      <c r="MLX1542" s="100"/>
      <c r="MLY1542" s="100"/>
      <c r="MLZ1542" s="100"/>
      <c r="MMA1542" s="100"/>
      <c r="MMB1542" s="100"/>
      <c r="MMC1542" s="100"/>
      <c r="MMD1542" s="100"/>
      <c r="MME1542" s="100"/>
      <c r="MMF1542" s="100"/>
      <c r="MMG1542" s="100"/>
      <c r="MMH1542" s="100"/>
      <c r="MMI1542" s="100"/>
      <c r="MMJ1542" s="100"/>
      <c r="MMK1542" s="100"/>
      <c r="MML1542" s="100"/>
      <c r="MMM1542" s="100"/>
      <c r="MMN1542" s="100"/>
      <c r="MMO1542" s="100"/>
      <c r="MMP1542" s="100"/>
      <c r="MMQ1542" s="100"/>
      <c r="MMR1542" s="100"/>
      <c r="MMS1542" s="100"/>
      <c r="MMT1542" s="100"/>
      <c r="MMU1542" s="100"/>
      <c r="MMV1542" s="100"/>
      <c r="MMW1542" s="100"/>
      <c r="MMX1542" s="100"/>
      <c r="MMY1542" s="100"/>
      <c r="MMZ1542" s="100"/>
      <c r="MNA1542" s="100"/>
      <c r="MNB1542" s="100"/>
      <c r="MNC1542" s="100"/>
      <c r="MND1542" s="100"/>
      <c r="MNE1542" s="100"/>
      <c r="MNF1542" s="100"/>
      <c r="MNG1542" s="100"/>
      <c r="MNH1542" s="100"/>
      <c r="MNI1542" s="100"/>
      <c r="MNJ1542" s="100"/>
      <c r="MNK1542" s="100"/>
      <c r="MNL1542" s="100"/>
      <c r="MNM1542" s="100"/>
      <c r="MNN1542" s="100"/>
      <c r="MNO1542" s="100"/>
      <c r="MNP1542" s="100"/>
      <c r="MNQ1542" s="100"/>
      <c r="MNR1542" s="100"/>
      <c r="MNS1542" s="100"/>
      <c r="MNT1542" s="100"/>
      <c r="MNU1542" s="100"/>
      <c r="MNV1542" s="100"/>
      <c r="MNW1542" s="100"/>
      <c r="MNX1542" s="100"/>
      <c r="MNY1542" s="100"/>
      <c r="MNZ1542" s="100"/>
      <c r="MOA1542" s="100"/>
      <c r="MOB1542" s="100"/>
      <c r="MOC1542" s="100"/>
      <c r="MOD1542" s="100"/>
      <c r="MOE1542" s="100"/>
      <c r="MOF1542" s="100"/>
      <c r="MOG1542" s="100"/>
      <c r="MOH1542" s="100"/>
      <c r="MOI1542" s="100"/>
      <c r="MOJ1542" s="100"/>
      <c r="MOK1542" s="100"/>
      <c r="MOL1542" s="100"/>
      <c r="MOM1542" s="100"/>
      <c r="MON1542" s="100"/>
      <c r="MOO1542" s="100"/>
      <c r="MOP1542" s="100"/>
      <c r="MOQ1542" s="100"/>
      <c r="MOR1542" s="100"/>
      <c r="MOS1542" s="100"/>
      <c r="MOT1542" s="100"/>
      <c r="MOU1542" s="100"/>
      <c r="MOV1542" s="100"/>
      <c r="MOW1542" s="100"/>
      <c r="MOX1542" s="100"/>
      <c r="MOY1542" s="100"/>
      <c r="MOZ1542" s="100"/>
      <c r="MPA1542" s="100"/>
      <c r="MPB1542" s="100"/>
      <c r="MPC1542" s="100"/>
      <c r="MPD1542" s="100"/>
      <c r="MPE1542" s="100"/>
      <c r="MPF1542" s="100"/>
      <c r="MPG1542" s="100"/>
      <c r="MPH1542" s="100"/>
      <c r="MPI1542" s="100"/>
      <c r="MPJ1542" s="100"/>
      <c r="MPK1542" s="100"/>
      <c r="MPL1542" s="100"/>
      <c r="MPM1542" s="100"/>
      <c r="MPN1542" s="100"/>
      <c r="MPO1542" s="100"/>
      <c r="MPP1542" s="100"/>
      <c r="MPQ1542" s="100"/>
      <c r="MPR1542" s="100"/>
      <c r="MPS1542" s="100"/>
      <c r="MPT1542" s="100"/>
      <c r="MPU1542" s="100"/>
      <c r="MPV1542" s="100"/>
      <c r="MPW1542" s="100"/>
      <c r="MPX1542" s="100"/>
      <c r="MPY1542" s="100"/>
      <c r="MPZ1542" s="100"/>
      <c r="MQA1542" s="100"/>
      <c r="MQB1542" s="100"/>
      <c r="MQC1542" s="100"/>
      <c r="MQD1542" s="100"/>
      <c r="MQE1542" s="100"/>
      <c r="MQF1542" s="100"/>
      <c r="MQG1542" s="100"/>
      <c r="MQH1542" s="100"/>
      <c r="MQI1542" s="100"/>
      <c r="MQJ1542" s="100"/>
      <c r="MQK1542" s="100"/>
      <c r="MQL1542" s="100"/>
      <c r="MQM1542" s="100"/>
      <c r="MQN1542" s="100"/>
      <c r="MQO1542" s="100"/>
      <c r="MQP1542" s="100"/>
      <c r="MQQ1542" s="100"/>
      <c r="MQR1542" s="100"/>
      <c r="MQS1542" s="100"/>
      <c r="MQT1542" s="100"/>
      <c r="MQU1542" s="100"/>
      <c r="MQV1542" s="100"/>
      <c r="MQW1542" s="100"/>
      <c r="MQX1542" s="100"/>
      <c r="MQY1542" s="100"/>
      <c r="MQZ1542" s="100"/>
      <c r="MRA1542" s="100"/>
      <c r="MRB1542" s="100"/>
      <c r="MRC1542" s="100"/>
      <c r="MRD1542" s="100"/>
      <c r="MRE1542" s="100"/>
      <c r="MRF1542" s="100"/>
      <c r="MRG1542" s="100"/>
      <c r="MRH1542" s="100"/>
      <c r="MRI1542" s="100"/>
      <c r="MRJ1542" s="100"/>
      <c r="MRK1542" s="100"/>
      <c r="MRL1542" s="100"/>
      <c r="MRM1542" s="100"/>
      <c r="MRN1542" s="100"/>
      <c r="MRO1542" s="100"/>
      <c r="MRP1542" s="100"/>
      <c r="MRQ1542" s="100"/>
      <c r="MRR1542" s="100"/>
      <c r="MRS1542" s="100"/>
      <c r="MRT1542" s="100"/>
      <c r="MRU1542" s="100"/>
      <c r="MRV1542" s="100"/>
      <c r="MRW1542" s="100"/>
      <c r="MRX1542" s="100"/>
      <c r="MRY1542" s="100"/>
      <c r="MRZ1542" s="100"/>
      <c r="MSA1542" s="100"/>
      <c r="MSB1542" s="100"/>
      <c r="MSC1542" s="100"/>
      <c r="MSD1542" s="100"/>
      <c r="MSE1542" s="100"/>
      <c r="MSF1542" s="100"/>
      <c r="MSG1542" s="100"/>
      <c r="MSH1542" s="100"/>
      <c r="MSI1542" s="100"/>
      <c r="MSJ1542" s="100"/>
      <c r="MSK1542" s="100"/>
      <c r="MSL1542" s="100"/>
      <c r="MSM1542" s="100"/>
      <c r="MSN1542" s="100"/>
      <c r="MSO1542" s="100"/>
      <c r="MSP1542" s="100"/>
      <c r="MSQ1542" s="100"/>
      <c r="MSR1542" s="100"/>
      <c r="MSS1542" s="100"/>
      <c r="MST1542" s="100"/>
      <c r="MSU1542" s="100"/>
      <c r="MSV1542" s="100"/>
      <c r="MSW1542" s="100"/>
      <c r="MSX1542" s="100"/>
      <c r="MSY1542" s="100"/>
      <c r="MSZ1542" s="100"/>
      <c r="MTA1542" s="100"/>
      <c r="MTB1542" s="100"/>
      <c r="MTC1542" s="100"/>
      <c r="MTD1542" s="100"/>
      <c r="MTE1542" s="100"/>
      <c r="MTF1542" s="100"/>
      <c r="MTG1542" s="100"/>
      <c r="MTH1542" s="100"/>
      <c r="MTI1542" s="100"/>
      <c r="MTJ1542" s="100"/>
      <c r="MTK1542" s="100"/>
      <c r="MTL1542" s="100"/>
      <c r="MTM1542" s="100"/>
      <c r="MTN1542" s="100"/>
      <c r="MTO1542" s="100"/>
      <c r="MTP1542" s="100"/>
      <c r="MTQ1542" s="100"/>
      <c r="MTR1542" s="100"/>
      <c r="MTS1542" s="100"/>
      <c r="MTT1542" s="100"/>
      <c r="MTU1542" s="100"/>
      <c r="MTV1542" s="100"/>
      <c r="MTW1542" s="100"/>
      <c r="MTX1542" s="100"/>
      <c r="MTY1542" s="100"/>
      <c r="MTZ1542" s="100"/>
      <c r="MUA1542" s="100"/>
      <c r="MUB1542" s="100"/>
      <c r="MUC1542" s="100"/>
      <c r="MUD1542" s="100"/>
      <c r="MUE1542" s="100"/>
      <c r="MUF1542" s="100"/>
      <c r="MUG1542" s="100"/>
      <c r="MUH1542" s="100"/>
      <c r="MUI1542" s="100"/>
      <c r="MUJ1542" s="100"/>
      <c r="MUK1542" s="100"/>
      <c r="MUL1542" s="100"/>
      <c r="MUM1542" s="100"/>
      <c r="MUN1542" s="100"/>
      <c r="MUO1542" s="100"/>
      <c r="MUP1542" s="100"/>
      <c r="MUQ1542" s="100"/>
      <c r="MUR1542" s="100"/>
      <c r="MUS1542" s="100"/>
      <c r="MUT1542" s="100"/>
      <c r="MUU1542" s="100"/>
      <c r="MUV1542" s="100"/>
      <c r="MUW1542" s="100"/>
      <c r="MUX1542" s="100"/>
      <c r="MUY1542" s="100"/>
      <c r="MUZ1542" s="100"/>
      <c r="MVA1542" s="100"/>
      <c r="MVB1542" s="100"/>
      <c r="MVC1542" s="100"/>
      <c r="MVD1542" s="100"/>
      <c r="MVE1542" s="100"/>
      <c r="MVF1542" s="100"/>
      <c r="MVG1542" s="100"/>
      <c r="MVH1542" s="100"/>
      <c r="MVI1542" s="100"/>
      <c r="MVJ1542" s="100"/>
      <c r="MVK1542" s="100"/>
      <c r="MVL1542" s="100"/>
      <c r="MVM1542" s="100"/>
      <c r="MVN1542" s="100"/>
      <c r="MVO1542" s="100"/>
      <c r="MVP1542" s="100"/>
      <c r="MVQ1542" s="100"/>
      <c r="MVR1542" s="100"/>
      <c r="MVS1542" s="100"/>
      <c r="MVT1542" s="100"/>
      <c r="MVU1542" s="100"/>
      <c r="MVV1542" s="100"/>
      <c r="MVW1542" s="100"/>
      <c r="MVX1542" s="100"/>
      <c r="MVY1542" s="100"/>
      <c r="MVZ1542" s="100"/>
      <c r="MWA1542" s="100"/>
      <c r="MWB1542" s="100"/>
      <c r="MWC1542" s="100"/>
      <c r="MWD1542" s="100"/>
      <c r="MWE1542" s="100"/>
      <c r="MWF1542" s="100"/>
      <c r="MWG1542" s="100"/>
      <c r="MWH1542" s="100"/>
      <c r="MWI1542" s="100"/>
      <c r="MWJ1542" s="100"/>
      <c r="MWK1542" s="100"/>
      <c r="MWL1542" s="100"/>
      <c r="MWM1542" s="100"/>
      <c r="MWN1542" s="100"/>
      <c r="MWO1542" s="100"/>
      <c r="MWP1542" s="100"/>
      <c r="MWQ1542" s="100"/>
      <c r="MWR1542" s="100"/>
      <c r="MWS1542" s="100"/>
      <c r="MWT1542" s="100"/>
      <c r="MWU1542" s="100"/>
      <c r="MWV1542" s="100"/>
      <c r="MWW1542" s="100"/>
      <c r="MWX1542" s="100"/>
      <c r="MWY1542" s="100"/>
      <c r="MWZ1542" s="100"/>
      <c r="MXA1542" s="100"/>
      <c r="MXB1542" s="100"/>
      <c r="MXC1542" s="100"/>
      <c r="MXD1542" s="100"/>
      <c r="MXE1542" s="100"/>
      <c r="MXF1542" s="100"/>
      <c r="MXG1542" s="100"/>
      <c r="MXH1542" s="100"/>
      <c r="MXI1542" s="100"/>
      <c r="MXJ1542" s="100"/>
      <c r="MXK1542" s="100"/>
      <c r="MXL1542" s="100"/>
      <c r="MXM1542" s="100"/>
      <c r="MXN1542" s="100"/>
      <c r="MXO1542" s="100"/>
      <c r="MXP1542" s="100"/>
      <c r="MXQ1542" s="100"/>
      <c r="MXR1542" s="100"/>
      <c r="MXS1542" s="100"/>
      <c r="MXT1542" s="100"/>
      <c r="MXU1542" s="100"/>
      <c r="MXV1542" s="100"/>
      <c r="MXW1542" s="100"/>
      <c r="MXX1542" s="100"/>
      <c r="MXY1542" s="100"/>
      <c r="MXZ1542" s="100"/>
      <c r="MYA1542" s="100"/>
      <c r="MYB1542" s="100"/>
      <c r="MYC1542" s="100"/>
      <c r="MYD1542" s="100"/>
      <c r="MYE1542" s="100"/>
      <c r="MYF1542" s="100"/>
      <c r="MYG1542" s="100"/>
      <c r="MYH1542" s="100"/>
      <c r="MYI1542" s="100"/>
      <c r="MYJ1542" s="100"/>
      <c r="MYK1542" s="100"/>
      <c r="MYL1542" s="100"/>
      <c r="MYM1542" s="100"/>
      <c r="MYN1542" s="100"/>
      <c r="MYO1542" s="100"/>
      <c r="MYP1542" s="100"/>
      <c r="MYQ1542" s="100"/>
      <c r="MYR1542" s="100"/>
      <c r="MYS1542" s="100"/>
      <c r="MYT1542" s="100"/>
      <c r="MYU1542" s="100"/>
      <c r="MYV1542" s="100"/>
      <c r="MYW1542" s="100"/>
      <c r="MYX1542" s="100"/>
      <c r="MYY1542" s="100"/>
      <c r="MYZ1542" s="100"/>
      <c r="MZA1542" s="100"/>
      <c r="MZB1542" s="100"/>
      <c r="MZC1542" s="100"/>
      <c r="MZD1542" s="100"/>
      <c r="MZE1542" s="100"/>
      <c r="MZF1542" s="100"/>
      <c r="MZG1542" s="100"/>
      <c r="MZH1542" s="100"/>
      <c r="MZI1542" s="100"/>
      <c r="MZJ1542" s="100"/>
      <c r="MZK1542" s="100"/>
      <c r="MZL1542" s="100"/>
      <c r="MZM1542" s="100"/>
      <c r="MZN1542" s="100"/>
      <c r="MZO1542" s="100"/>
      <c r="MZP1542" s="100"/>
      <c r="MZQ1542" s="100"/>
      <c r="MZR1542" s="100"/>
      <c r="MZS1542" s="100"/>
      <c r="MZT1542" s="100"/>
      <c r="MZU1542" s="100"/>
      <c r="MZV1542" s="100"/>
      <c r="MZW1542" s="100"/>
      <c r="MZX1542" s="100"/>
      <c r="MZY1542" s="100"/>
      <c r="MZZ1542" s="100"/>
      <c r="NAA1542" s="100"/>
      <c r="NAB1542" s="100"/>
      <c r="NAC1542" s="100"/>
      <c r="NAD1542" s="100"/>
      <c r="NAE1542" s="100"/>
      <c r="NAF1542" s="100"/>
      <c r="NAG1542" s="100"/>
      <c r="NAH1542" s="100"/>
      <c r="NAI1542" s="100"/>
      <c r="NAJ1542" s="100"/>
      <c r="NAK1542" s="100"/>
      <c r="NAL1542" s="100"/>
      <c r="NAM1542" s="100"/>
      <c r="NAN1542" s="100"/>
      <c r="NAO1542" s="100"/>
      <c r="NAP1542" s="100"/>
      <c r="NAQ1542" s="100"/>
      <c r="NAR1542" s="100"/>
      <c r="NAS1542" s="100"/>
      <c r="NAT1542" s="100"/>
      <c r="NAU1542" s="100"/>
      <c r="NAV1542" s="100"/>
      <c r="NAW1542" s="100"/>
      <c r="NAX1542" s="100"/>
      <c r="NAY1542" s="100"/>
      <c r="NAZ1542" s="100"/>
      <c r="NBA1542" s="100"/>
      <c r="NBB1542" s="100"/>
      <c r="NBC1542" s="100"/>
      <c r="NBD1542" s="100"/>
      <c r="NBE1542" s="100"/>
      <c r="NBF1542" s="100"/>
      <c r="NBG1542" s="100"/>
      <c r="NBH1542" s="100"/>
      <c r="NBI1542" s="100"/>
      <c r="NBJ1542" s="100"/>
      <c r="NBK1542" s="100"/>
      <c r="NBL1542" s="100"/>
      <c r="NBM1542" s="100"/>
      <c r="NBN1542" s="100"/>
      <c r="NBO1542" s="100"/>
      <c r="NBP1542" s="100"/>
      <c r="NBQ1542" s="100"/>
      <c r="NBR1542" s="100"/>
      <c r="NBS1542" s="100"/>
      <c r="NBT1542" s="100"/>
      <c r="NBU1542" s="100"/>
      <c r="NBV1542" s="100"/>
      <c r="NBW1542" s="100"/>
      <c r="NBX1542" s="100"/>
      <c r="NBY1542" s="100"/>
      <c r="NBZ1542" s="100"/>
      <c r="NCA1542" s="100"/>
      <c r="NCB1542" s="100"/>
      <c r="NCC1542" s="100"/>
      <c r="NCD1542" s="100"/>
      <c r="NCE1542" s="100"/>
      <c r="NCF1542" s="100"/>
      <c r="NCG1542" s="100"/>
      <c r="NCH1542" s="100"/>
      <c r="NCI1542" s="100"/>
      <c r="NCJ1542" s="100"/>
      <c r="NCK1542" s="100"/>
      <c r="NCL1542" s="100"/>
      <c r="NCM1542" s="100"/>
      <c r="NCN1542" s="100"/>
      <c r="NCO1542" s="100"/>
      <c r="NCP1542" s="100"/>
      <c r="NCQ1542" s="100"/>
      <c r="NCR1542" s="100"/>
      <c r="NCS1542" s="100"/>
      <c r="NCT1542" s="100"/>
      <c r="NCU1542" s="100"/>
      <c r="NCV1542" s="100"/>
      <c r="NCW1542" s="100"/>
      <c r="NCX1542" s="100"/>
      <c r="NCY1542" s="100"/>
      <c r="NCZ1542" s="100"/>
      <c r="NDA1542" s="100"/>
      <c r="NDB1542" s="100"/>
      <c r="NDC1542" s="100"/>
      <c r="NDD1542" s="100"/>
      <c r="NDE1542" s="100"/>
      <c r="NDF1542" s="100"/>
      <c r="NDG1542" s="100"/>
      <c r="NDH1542" s="100"/>
      <c r="NDI1542" s="100"/>
      <c r="NDJ1542" s="100"/>
      <c r="NDK1542" s="100"/>
      <c r="NDL1542" s="100"/>
      <c r="NDM1542" s="100"/>
      <c r="NDN1542" s="100"/>
      <c r="NDO1542" s="100"/>
      <c r="NDP1542" s="100"/>
      <c r="NDQ1542" s="100"/>
      <c r="NDR1542" s="100"/>
      <c r="NDS1542" s="100"/>
      <c r="NDT1542" s="100"/>
      <c r="NDU1542" s="100"/>
      <c r="NDV1542" s="100"/>
      <c r="NDW1542" s="100"/>
      <c r="NDX1542" s="100"/>
      <c r="NDY1542" s="100"/>
      <c r="NDZ1542" s="100"/>
      <c r="NEA1542" s="100"/>
      <c r="NEB1542" s="100"/>
      <c r="NEC1542" s="100"/>
      <c r="NED1542" s="100"/>
      <c r="NEE1542" s="100"/>
      <c r="NEF1542" s="100"/>
      <c r="NEG1542" s="100"/>
      <c r="NEH1542" s="100"/>
      <c r="NEI1542" s="100"/>
      <c r="NEJ1542" s="100"/>
      <c r="NEK1542" s="100"/>
      <c r="NEL1542" s="100"/>
      <c r="NEM1542" s="100"/>
      <c r="NEN1542" s="100"/>
      <c r="NEO1542" s="100"/>
      <c r="NEP1542" s="100"/>
      <c r="NEQ1542" s="100"/>
      <c r="NER1542" s="100"/>
      <c r="NES1542" s="100"/>
      <c r="NET1542" s="100"/>
      <c r="NEU1542" s="100"/>
      <c r="NEV1542" s="100"/>
      <c r="NEW1542" s="100"/>
      <c r="NEX1542" s="100"/>
      <c r="NEY1542" s="100"/>
      <c r="NEZ1542" s="100"/>
      <c r="NFA1542" s="100"/>
      <c r="NFB1542" s="100"/>
      <c r="NFC1542" s="100"/>
      <c r="NFD1542" s="100"/>
      <c r="NFE1542" s="100"/>
      <c r="NFF1542" s="100"/>
      <c r="NFG1542" s="100"/>
      <c r="NFH1542" s="100"/>
      <c r="NFI1542" s="100"/>
      <c r="NFJ1542" s="100"/>
      <c r="NFK1542" s="100"/>
      <c r="NFL1542" s="100"/>
      <c r="NFM1542" s="100"/>
      <c r="NFN1542" s="100"/>
      <c r="NFO1542" s="100"/>
      <c r="NFP1542" s="100"/>
      <c r="NFQ1542" s="100"/>
      <c r="NFR1542" s="100"/>
      <c r="NFS1542" s="100"/>
      <c r="NFT1542" s="100"/>
      <c r="NFU1542" s="100"/>
      <c r="NFV1542" s="100"/>
      <c r="NFW1542" s="100"/>
      <c r="NFX1542" s="100"/>
      <c r="NFY1542" s="100"/>
      <c r="NFZ1542" s="100"/>
      <c r="NGA1542" s="100"/>
      <c r="NGB1542" s="100"/>
      <c r="NGC1542" s="100"/>
      <c r="NGD1542" s="100"/>
      <c r="NGE1542" s="100"/>
      <c r="NGF1542" s="100"/>
      <c r="NGG1542" s="100"/>
      <c r="NGH1542" s="100"/>
      <c r="NGI1542" s="100"/>
      <c r="NGJ1542" s="100"/>
      <c r="NGK1542" s="100"/>
      <c r="NGL1542" s="100"/>
      <c r="NGM1542" s="100"/>
      <c r="NGN1542" s="100"/>
      <c r="NGO1542" s="100"/>
      <c r="NGP1542" s="100"/>
      <c r="NGQ1542" s="100"/>
      <c r="NGR1542" s="100"/>
      <c r="NGS1542" s="100"/>
      <c r="NGT1542" s="100"/>
      <c r="NGU1542" s="100"/>
      <c r="NGV1542" s="100"/>
      <c r="NGW1542" s="100"/>
      <c r="NGX1542" s="100"/>
      <c r="NGY1542" s="100"/>
      <c r="NGZ1542" s="100"/>
      <c r="NHA1542" s="100"/>
      <c r="NHB1542" s="100"/>
      <c r="NHC1542" s="100"/>
      <c r="NHD1542" s="100"/>
      <c r="NHE1542" s="100"/>
      <c r="NHF1542" s="100"/>
      <c r="NHG1542" s="100"/>
      <c r="NHH1542" s="100"/>
      <c r="NHI1542" s="100"/>
      <c r="NHJ1542" s="100"/>
      <c r="NHK1542" s="100"/>
      <c r="NHL1542" s="100"/>
      <c r="NHM1542" s="100"/>
      <c r="NHN1542" s="100"/>
      <c r="NHO1542" s="100"/>
      <c r="NHP1542" s="100"/>
      <c r="NHQ1542" s="100"/>
      <c r="NHR1542" s="100"/>
      <c r="NHS1542" s="100"/>
      <c r="NHT1542" s="100"/>
      <c r="NHU1542" s="100"/>
      <c r="NHV1542" s="100"/>
      <c r="NHW1542" s="100"/>
      <c r="NHX1542" s="100"/>
      <c r="NHY1542" s="100"/>
      <c r="NHZ1542" s="100"/>
      <c r="NIA1542" s="100"/>
      <c r="NIB1542" s="100"/>
      <c r="NIC1542" s="100"/>
      <c r="NID1542" s="100"/>
      <c r="NIE1542" s="100"/>
      <c r="NIF1542" s="100"/>
      <c r="NIG1542" s="100"/>
      <c r="NIH1542" s="100"/>
      <c r="NII1542" s="100"/>
      <c r="NIJ1542" s="100"/>
      <c r="NIK1542" s="100"/>
      <c r="NIL1542" s="100"/>
      <c r="NIM1542" s="100"/>
      <c r="NIN1542" s="100"/>
      <c r="NIO1542" s="100"/>
      <c r="NIP1542" s="100"/>
      <c r="NIQ1542" s="100"/>
      <c r="NIR1542" s="100"/>
      <c r="NIS1542" s="100"/>
      <c r="NIT1542" s="100"/>
      <c r="NIU1542" s="100"/>
      <c r="NIV1542" s="100"/>
      <c r="NIW1542" s="100"/>
      <c r="NIX1542" s="100"/>
      <c r="NIY1542" s="100"/>
      <c r="NIZ1542" s="100"/>
      <c r="NJA1542" s="100"/>
      <c r="NJB1542" s="100"/>
      <c r="NJC1542" s="100"/>
      <c r="NJD1542" s="100"/>
      <c r="NJE1542" s="100"/>
      <c r="NJF1542" s="100"/>
      <c r="NJG1542" s="100"/>
      <c r="NJH1542" s="100"/>
      <c r="NJI1542" s="100"/>
      <c r="NJJ1542" s="100"/>
      <c r="NJK1542" s="100"/>
      <c r="NJL1542" s="100"/>
      <c r="NJM1542" s="100"/>
      <c r="NJN1542" s="100"/>
      <c r="NJO1542" s="100"/>
      <c r="NJP1542" s="100"/>
      <c r="NJQ1542" s="100"/>
      <c r="NJR1542" s="100"/>
      <c r="NJS1542" s="100"/>
      <c r="NJT1542" s="100"/>
      <c r="NJU1542" s="100"/>
      <c r="NJV1542" s="100"/>
      <c r="NJW1542" s="100"/>
      <c r="NJX1542" s="100"/>
      <c r="NJY1542" s="100"/>
      <c r="NJZ1542" s="100"/>
      <c r="NKA1542" s="100"/>
      <c r="NKB1542" s="100"/>
      <c r="NKC1542" s="100"/>
      <c r="NKD1542" s="100"/>
      <c r="NKE1542" s="100"/>
      <c r="NKF1542" s="100"/>
      <c r="NKG1542" s="100"/>
      <c r="NKH1542" s="100"/>
      <c r="NKI1542" s="100"/>
      <c r="NKJ1542" s="100"/>
      <c r="NKK1542" s="100"/>
      <c r="NKL1542" s="100"/>
      <c r="NKM1542" s="100"/>
      <c r="NKN1542" s="100"/>
      <c r="NKO1542" s="100"/>
      <c r="NKP1542" s="100"/>
      <c r="NKQ1542" s="100"/>
      <c r="NKR1542" s="100"/>
      <c r="NKS1542" s="100"/>
      <c r="NKT1542" s="100"/>
      <c r="NKU1542" s="100"/>
      <c r="NKV1542" s="100"/>
      <c r="NKW1542" s="100"/>
      <c r="NKX1542" s="100"/>
      <c r="NKY1542" s="100"/>
      <c r="NKZ1542" s="100"/>
      <c r="NLA1542" s="100"/>
      <c r="NLB1542" s="100"/>
      <c r="NLC1542" s="100"/>
      <c r="NLD1542" s="100"/>
      <c r="NLE1542" s="100"/>
      <c r="NLF1542" s="100"/>
      <c r="NLG1542" s="100"/>
      <c r="NLH1542" s="100"/>
      <c r="NLI1542" s="100"/>
      <c r="NLJ1542" s="100"/>
      <c r="NLK1542" s="100"/>
      <c r="NLL1542" s="100"/>
      <c r="NLM1542" s="100"/>
      <c r="NLN1542" s="100"/>
      <c r="NLO1542" s="100"/>
      <c r="NLP1542" s="100"/>
      <c r="NLQ1542" s="100"/>
      <c r="NLR1542" s="100"/>
      <c r="NLS1542" s="100"/>
      <c r="NLT1542" s="100"/>
      <c r="NLU1542" s="100"/>
      <c r="NLV1542" s="100"/>
      <c r="NLW1542" s="100"/>
      <c r="NLX1542" s="100"/>
      <c r="NLY1542" s="100"/>
      <c r="NLZ1542" s="100"/>
      <c r="NMA1542" s="100"/>
      <c r="NMB1542" s="100"/>
      <c r="NMC1542" s="100"/>
      <c r="NMD1542" s="100"/>
      <c r="NME1542" s="100"/>
      <c r="NMF1542" s="100"/>
      <c r="NMG1542" s="100"/>
      <c r="NMH1542" s="100"/>
      <c r="NMI1542" s="100"/>
      <c r="NMJ1542" s="100"/>
      <c r="NMK1542" s="100"/>
      <c r="NML1542" s="100"/>
      <c r="NMM1542" s="100"/>
      <c r="NMN1542" s="100"/>
      <c r="NMO1542" s="100"/>
      <c r="NMP1542" s="100"/>
      <c r="NMQ1542" s="100"/>
      <c r="NMR1542" s="100"/>
      <c r="NMS1542" s="100"/>
      <c r="NMT1542" s="100"/>
      <c r="NMU1542" s="100"/>
      <c r="NMV1542" s="100"/>
      <c r="NMW1542" s="100"/>
      <c r="NMX1542" s="100"/>
      <c r="NMY1542" s="100"/>
      <c r="NMZ1542" s="100"/>
      <c r="NNA1542" s="100"/>
      <c r="NNB1542" s="100"/>
      <c r="NNC1542" s="100"/>
      <c r="NND1542" s="100"/>
      <c r="NNE1542" s="100"/>
      <c r="NNF1542" s="100"/>
      <c r="NNG1542" s="100"/>
      <c r="NNH1542" s="100"/>
      <c r="NNI1542" s="100"/>
      <c r="NNJ1542" s="100"/>
      <c r="NNK1542" s="100"/>
      <c r="NNL1542" s="100"/>
      <c r="NNM1542" s="100"/>
      <c r="NNN1542" s="100"/>
      <c r="NNO1542" s="100"/>
      <c r="NNP1542" s="100"/>
      <c r="NNQ1542" s="100"/>
      <c r="NNR1542" s="100"/>
      <c r="NNS1542" s="100"/>
      <c r="NNT1542" s="100"/>
      <c r="NNU1542" s="100"/>
      <c r="NNV1542" s="100"/>
      <c r="NNW1542" s="100"/>
      <c r="NNX1542" s="100"/>
      <c r="NNY1542" s="100"/>
      <c r="NNZ1542" s="100"/>
      <c r="NOA1542" s="100"/>
      <c r="NOB1542" s="100"/>
      <c r="NOC1542" s="100"/>
      <c r="NOD1542" s="100"/>
      <c r="NOE1542" s="100"/>
      <c r="NOF1542" s="100"/>
      <c r="NOG1542" s="100"/>
      <c r="NOH1542" s="100"/>
      <c r="NOI1542" s="100"/>
      <c r="NOJ1542" s="100"/>
      <c r="NOK1542" s="100"/>
      <c r="NOL1542" s="100"/>
      <c r="NOM1542" s="100"/>
      <c r="NON1542" s="100"/>
      <c r="NOO1542" s="100"/>
      <c r="NOP1542" s="100"/>
      <c r="NOQ1542" s="100"/>
      <c r="NOR1542" s="100"/>
      <c r="NOS1542" s="100"/>
      <c r="NOT1542" s="100"/>
      <c r="NOU1542" s="100"/>
      <c r="NOV1542" s="100"/>
      <c r="NOW1542" s="100"/>
      <c r="NOX1542" s="100"/>
      <c r="NOY1542" s="100"/>
      <c r="NOZ1542" s="100"/>
      <c r="NPA1542" s="100"/>
      <c r="NPB1542" s="100"/>
      <c r="NPC1542" s="100"/>
      <c r="NPD1542" s="100"/>
      <c r="NPE1542" s="100"/>
      <c r="NPF1542" s="100"/>
      <c r="NPG1542" s="100"/>
      <c r="NPH1542" s="100"/>
      <c r="NPI1542" s="100"/>
      <c r="NPJ1542" s="100"/>
      <c r="NPK1542" s="100"/>
      <c r="NPL1542" s="100"/>
      <c r="NPM1542" s="100"/>
      <c r="NPN1542" s="100"/>
      <c r="NPO1542" s="100"/>
      <c r="NPP1542" s="100"/>
      <c r="NPQ1542" s="100"/>
      <c r="NPR1542" s="100"/>
      <c r="NPS1542" s="100"/>
      <c r="NPT1542" s="100"/>
      <c r="NPU1542" s="100"/>
      <c r="NPV1542" s="100"/>
      <c r="NPW1542" s="100"/>
      <c r="NPX1542" s="100"/>
      <c r="NPY1542" s="100"/>
      <c r="NPZ1542" s="100"/>
      <c r="NQA1542" s="100"/>
      <c r="NQB1542" s="100"/>
      <c r="NQC1542" s="100"/>
      <c r="NQD1542" s="100"/>
      <c r="NQE1542" s="100"/>
      <c r="NQF1542" s="100"/>
      <c r="NQG1542" s="100"/>
      <c r="NQH1542" s="100"/>
      <c r="NQI1542" s="100"/>
      <c r="NQJ1542" s="100"/>
      <c r="NQK1542" s="100"/>
      <c r="NQL1542" s="100"/>
      <c r="NQM1542" s="100"/>
      <c r="NQN1542" s="100"/>
      <c r="NQO1542" s="100"/>
      <c r="NQP1542" s="100"/>
      <c r="NQQ1542" s="100"/>
      <c r="NQR1542" s="100"/>
      <c r="NQS1542" s="100"/>
      <c r="NQT1542" s="100"/>
      <c r="NQU1542" s="100"/>
      <c r="NQV1542" s="100"/>
      <c r="NQW1542" s="100"/>
      <c r="NQX1542" s="100"/>
      <c r="NQY1542" s="100"/>
      <c r="NQZ1542" s="100"/>
      <c r="NRA1542" s="100"/>
      <c r="NRB1542" s="100"/>
      <c r="NRC1542" s="100"/>
      <c r="NRD1542" s="100"/>
      <c r="NRE1542" s="100"/>
      <c r="NRF1542" s="100"/>
      <c r="NRG1542" s="100"/>
      <c r="NRH1542" s="100"/>
      <c r="NRI1542" s="100"/>
      <c r="NRJ1542" s="100"/>
      <c r="NRK1542" s="100"/>
      <c r="NRL1542" s="100"/>
      <c r="NRM1542" s="100"/>
      <c r="NRN1542" s="100"/>
      <c r="NRO1542" s="100"/>
      <c r="NRP1542" s="100"/>
      <c r="NRQ1542" s="100"/>
      <c r="NRR1542" s="100"/>
      <c r="NRS1542" s="100"/>
      <c r="NRT1542" s="100"/>
      <c r="NRU1542" s="100"/>
      <c r="NRV1542" s="100"/>
      <c r="NRW1542" s="100"/>
      <c r="NRX1542" s="100"/>
      <c r="NRY1542" s="100"/>
      <c r="NRZ1542" s="100"/>
      <c r="NSA1542" s="100"/>
      <c r="NSB1542" s="100"/>
      <c r="NSC1542" s="100"/>
      <c r="NSD1542" s="100"/>
      <c r="NSE1542" s="100"/>
      <c r="NSF1542" s="100"/>
      <c r="NSG1542" s="100"/>
      <c r="NSH1542" s="100"/>
      <c r="NSI1542" s="100"/>
      <c r="NSJ1542" s="100"/>
      <c r="NSK1542" s="100"/>
      <c r="NSL1542" s="100"/>
      <c r="NSM1542" s="100"/>
      <c r="NSN1542" s="100"/>
      <c r="NSO1542" s="100"/>
      <c r="NSP1542" s="100"/>
      <c r="NSQ1542" s="100"/>
      <c r="NSR1542" s="100"/>
      <c r="NSS1542" s="100"/>
      <c r="NST1542" s="100"/>
      <c r="NSU1542" s="100"/>
      <c r="NSV1542" s="100"/>
      <c r="NSW1542" s="100"/>
      <c r="NSX1542" s="100"/>
      <c r="NSY1542" s="100"/>
      <c r="NSZ1542" s="100"/>
      <c r="NTA1542" s="100"/>
      <c r="NTB1542" s="100"/>
      <c r="NTC1542" s="100"/>
      <c r="NTD1542" s="100"/>
      <c r="NTE1542" s="100"/>
      <c r="NTF1542" s="100"/>
      <c r="NTG1542" s="100"/>
      <c r="NTH1542" s="100"/>
      <c r="NTI1542" s="100"/>
      <c r="NTJ1542" s="100"/>
      <c r="NTK1542" s="100"/>
      <c r="NTL1542" s="100"/>
      <c r="NTM1542" s="100"/>
      <c r="NTN1542" s="100"/>
      <c r="NTO1542" s="100"/>
      <c r="NTP1542" s="100"/>
      <c r="NTQ1542" s="100"/>
      <c r="NTR1542" s="100"/>
      <c r="NTS1542" s="100"/>
      <c r="NTT1542" s="100"/>
      <c r="NTU1542" s="100"/>
      <c r="NTV1542" s="100"/>
      <c r="NTW1542" s="100"/>
      <c r="NTX1542" s="100"/>
      <c r="NTY1542" s="100"/>
      <c r="NTZ1542" s="100"/>
      <c r="NUA1542" s="100"/>
      <c r="NUB1542" s="100"/>
      <c r="NUC1542" s="100"/>
      <c r="NUD1542" s="100"/>
      <c r="NUE1542" s="100"/>
      <c r="NUF1542" s="100"/>
      <c r="NUG1542" s="100"/>
      <c r="NUH1542" s="100"/>
      <c r="NUI1542" s="100"/>
      <c r="NUJ1542" s="100"/>
      <c r="NUK1542" s="100"/>
      <c r="NUL1542" s="100"/>
      <c r="NUM1542" s="100"/>
      <c r="NUN1542" s="100"/>
      <c r="NUO1542" s="100"/>
      <c r="NUP1542" s="100"/>
      <c r="NUQ1542" s="100"/>
      <c r="NUR1542" s="100"/>
      <c r="NUS1542" s="100"/>
      <c r="NUT1542" s="100"/>
      <c r="NUU1542" s="100"/>
      <c r="NUV1542" s="100"/>
      <c r="NUW1542" s="100"/>
      <c r="NUX1542" s="100"/>
      <c r="NUY1542" s="100"/>
      <c r="NUZ1542" s="100"/>
      <c r="NVA1542" s="100"/>
      <c r="NVB1542" s="100"/>
      <c r="NVC1542" s="100"/>
      <c r="NVD1542" s="100"/>
      <c r="NVE1542" s="100"/>
      <c r="NVF1542" s="100"/>
      <c r="NVG1542" s="100"/>
      <c r="NVH1542" s="100"/>
      <c r="NVI1542" s="100"/>
      <c r="NVJ1542" s="100"/>
      <c r="NVK1542" s="100"/>
      <c r="NVL1542" s="100"/>
      <c r="NVM1542" s="100"/>
      <c r="NVN1542" s="100"/>
      <c r="NVO1542" s="100"/>
      <c r="NVP1542" s="100"/>
      <c r="NVQ1542" s="100"/>
      <c r="NVR1542" s="100"/>
      <c r="NVS1542" s="100"/>
      <c r="NVT1542" s="100"/>
      <c r="NVU1542" s="100"/>
      <c r="NVV1542" s="100"/>
      <c r="NVW1542" s="100"/>
      <c r="NVX1542" s="100"/>
      <c r="NVY1542" s="100"/>
      <c r="NVZ1542" s="100"/>
      <c r="NWA1542" s="100"/>
      <c r="NWB1542" s="100"/>
      <c r="NWC1542" s="100"/>
      <c r="NWD1542" s="100"/>
      <c r="NWE1542" s="100"/>
      <c r="NWF1542" s="100"/>
      <c r="NWG1542" s="100"/>
      <c r="NWH1542" s="100"/>
      <c r="NWI1542" s="100"/>
      <c r="NWJ1542" s="100"/>
      <c r="NWK1542" s="100"/>
      <c r="NWL1542" s="100"/>
      <c r="NWM1542" s="100"/>
      <c r="NWN1542" s="100"/>
      <c r="NWO1542" s="100"/>
      <c r="NWP1542" s="100"/>
      <c r="NWQ1542" s="100"/>
      <c r="NWR1542" s="100"/>
      <c r="NWS1542" s="100"/>
      <c r="NWT1542" s="100"/>
      <c r="NWU1542" s="100"/>
      <c r="NWV1542" s="100"/>
      <c r="NWW1542" s="100"/>
      <c r="NWX1542" s="100"/>
      <c r="NWY1542" s="100"/>
      <c r="NWZ1542" s="100"/>
      <c r="NXA1542" s="100"/>
      <c r="NXB1542" s="100"/>
      <c r="NXC1542" s="100"/>
      <c r="NXD1542" s="100"/>
      <c r="NXE1542" s="100"/>
      <c r="NXF1542" s="100"/>
      <c r="NXG1542" s="100"/>
      <c r="NXH1542" s="100"/>
      <c r="NXI1542" s="100"/>
      <c r="NXJ1542" s="100"/>
      <c r="NXK1542" s="100"/>
      <c r="NXL1542" s="100"/>
      <c r="NXM1542" s="100"/>
      <c r="NXN1542" s="100"/>
      <c r="NXO1542" s="100"/>
      <c r="NXP1542" s="100"/>
      <c r="NXQ1542" s="100"/>
      <c r="NXR1542" s="100"/>
      <c r="NXS1542" s="100"/>
      <c r="NXT1542" s="100"/>
      <c r="NXU1542" s="100"/>
      <c r="NXV1542" s="100"/>
      <c r="NXW1542" s="100"/>
      <c r="NXX1542" s="100"/>
      <c r="NXY1542" s="100"/>
      <c r="NXZ1542" s="100"/>
      <c r="NYA1542" s="100"/>
      <c r="NYB1542" s="100"/>
      <c r="NYC1542" s="100"/>
      <c r="NYD1542" s="100"/>
      <c r="NYE1542" s="100"/>
      <c r="NYF1542" s="100"/>
      <c r="NYG1542" s="100"/>
      <c r="NYH1542" s="100"/>
      <c r="NYI1542" s="100"/>
      <c r="NYJ1542" s="100"/>
      <c r="NYK1542" s="100"/>
      <c r="NYL1542" s="100"/>
      <c r="NYM1542" s="100"/>
      <c r="NYN1542" s="100"/>
      <c r="NYO1542" s="100"/>
      <c r="NYP1542" s="100"/>
      <c r="NYQ1542" s="100"/>
      <c r="NYR1542" s="100"/>
      <c r="NYS1542" s="100"/>
      <c r="NYT1542" s="100"/>
      <c r="NYU1542" s="100"/>
      <c r="NYV1542" s="100"/>
      <c r="NYW1542" s="100"/>
      <c r="NYX1542" s="100"/>
      <c r="NYY1542" s="100"/>
      <c r="NYZ1542" s="100"/>
      <c r="NZA1542" s="100"/>
      <c r="NZB1542" s="100"/>
      <c r="NZC1542" s="100"/>
      <c r="NZD1542" s="100"/>
      <c r="NZE1542" s="100"/>
      <c r="NZF1542" s="100"/>
      <c r="NZG1542" s="100"/>
      <c r="NZH1542" s="100"/>
      <c r="NZI1542" s="100"/>
      <c r="NZJ1542" s="100"/>
      <c r="NZK1542" s="100"/>
      <c r="NZL1542" s="100"/>
      <c r="NZM1542" s="100"/>
      <c r="NZN1542" s="100"/>
      <c r="NZO1542" s="100"/>
      <c r="NZP1542" s="100"/>
      <c r="NZQ1542" s="100"/>
      <c r="NZR1542" s="100"/>
      <c r="NZS1542" s="100"/>
      <c r="NZT1542" s="100"/>
      <c r="NZU1542" s="100"/>
      <c r="NZV1542" s="100"/>
      <c r="NZW1542" s="100"/>
      <c r="NZX1542" s="100"/>
      <c r="NZY1542" s="100"/>
      <c r="NZZ1542" s="100"/>
      <c r="OAA1542" s="100"/>
      <c r="OAB1542" s="100"/>
      <c r="OAC1542" s="100"/>
      <c r="OAD1542" s="100"/>
      <c r="OAE1542" s="100"/>
      <c r="OAF1542" s="100"/>
      <c r="OAG1542" s="100"/>
      <c r="OAH1542" s="100"/>
      <c r="OAI1542" s="100"/>
      <c r="OAJ1542" s="100"/>
      <c r="OAK1542" s="100"/>
      <c r="OAL1542" s="100"/>
      <c r="OAM1542" s="100"/>
      <c r="OAN1542" s="100"/>
      <c r="OAO1542" s="100"/>
      <c r="OAP1542" s="100"/>
      <c r="OAQ1542" s="100"/>
      <c r="OAR1542" s="100"/>
      <c r="OAS1542" s="100"/>
      <c r="OAT1542" s="100"/>
      <c r="OAU1542" s="100"/>
      <c r="OAV1542" s="100"/>
      <c r="OAW1542" s="100"/>
      <c r="OAX1542" s="100"/>
      <c r="OAY1542" s="100"/>
      <c r="OAZ1542" s="100"/>
      <c r="OBA1542" s="100"/>
      <c r="OBB1542" s="100"/>
      <c r="OBC1542" s="100"/>
      <c r="OBD1542" s="100"/>
      <c r="OBE1542" s="100"/>
      <c r="OBF1542" s="100"/>
      <c r="OBG1542" s="100"/>
      <c r="OBH1542" s="100"/>
      <c r="OBI1542" s="100"/>
      <c r="OBJ1542" s="100"/>
      <c r="OBK1542" s="100"/>
      <c r="OBL1542" s="100"/>
      <c r="OBM1542" s="100"/>
      <c r="OBN1542" s="100"/>
      <c r="OBO1542" s="100"/>
      <c r="OBP1542" s="100"/>
      <c r="OBQ1542" s="100"/>
      <c r="OBR1542" s="100"/>
      <c r="OBS1542" s="100"/>
      <c r="OBT1542" s="100"/>
      <c r="OBU1542" s="100"/>
      <c r="OBV1542" s="100"/>
      <c r="OBW1542" s="100"/>
      <c r="OBX1542" s="100"/>
      <c r="OBY1542" s="100"/>
      <c r="OBZ1542" s="100"/>
      <c r="OCA1542" s="100"/>
      <c r="OCB1542" s="100"/>
      <c r="OCC1542" s="100"/>
      <c r="OCD1542" s="100"/>
      <c r="OCE1542" s="100"/>
      <c r="OCF1542" s="100"/>
      <c r="OCG1542" s="100"/>
      <c r="OCH1542" s="100"/>
      <c r="OCI1542" s="100"/>
      <c r="OCJ1542" s="100"/>
      <c r="OCK1542" s="100"/>
      <c r="OCL1542" s="100"/>
      <c r="OCM1542" s="100"/>
      <c r="OCN1542" s="100"/>
      <c r="OCO1542" s="100"/>
      <c r="OCP1542" s="100"/>
      <c r="OCQ1542" s="100"/>
      <c r="OCR1542" s="100"/>
      <c r="OCS1542" s="100"/>
      <c r="OCT1542" s="100"/>
      <c r="OCU1542" s="100"/>
      <c r="OCV1542" s="100"/>
      <c r="OCW1542" s="100"/>
      <c r="OCX1542" s="100"/>
      <c r="OCY1542" s="100"/>
      <c r="OCZ1542" s="100"/>
      <c r="ODA1542" s="100"/>
      <c r="ODB1542" s="100"/>
      <c r="ODC1542" s="100"/>
      <c r="ODD1542" s="100"/>
      <c r="ODE1542" s="100"/>
      <c r="ODF1542" s="100"/>
      <c r="ODG1542" s="100"/>
      <c r="ODH1542" s="100"/>
      <c r="ODI1542" s="100"/>
      <c r="ODJ1542" s="100"/>
      <c r="ODK1542" s="100"/>
      <c r="ODL1542" s="100"/>
      <c r="ODM1542" s="100"/>
      <c r="ODN1542" s="100"/>
      <c r="ODO1542" s="100"/>
      <c r="ODP1542" s="100"/>
      <c r="ODQ1542" s="100"/>
      <c r="ODR1542" s="100"/>
      <c r="ODS1542" s="100"/>
      <c r="ODT1542" s="100"/>
      <c r="ODU1542" s="100"/>
      <c r="ODV1542" s="100"/>
      <c r="ODW1542" s="100"/>
      <c r="ODX1542" s="100"/>
      <c r="ODY1542" s="100"/>
      <c r="ODZ1542" s="100"/>
      <c r="OEA1542" s="100"/>
      <c r="OEB1542" s="100"/>
      <c r="OEC1542" s="100"/>
      <c r="OED1542" s="100"/>
      <c r="OEE1542" s="100"/>
      <c r="OEF1542" s="100"/>
      <c r="OEG1542" s="100"/>
      <c r="OEH1542" s="100"/>
      <c r="OEI1542" s="100"/>
      <c r="OEJ1542" s="100"/>
      <c r="OEK1542" s="100"/>
      <c r="OEL1542" s="100"/>
      <c r="OEM1542" s="100"/>
      <c r="OEN1542" s="100"/>
      <c r="OEO1542" s="100"/>
      <c r="OEP1542" s="100"/>
      <c r="OEQ1542" s="100"/>
      <c r="OER1542" s="100"/>
      <c r="OES1542" s="100"/>
      <c r="OET1542" s="100"/>
      <c r="OEU1542" s="100"/>
      <c r="OEV1542" s="100"/>
      <c r="OEW1542" s="100"/>
      <c r="OEX1542" s="100"/>
      <c r="OEY1542" s="100"/>
      <c r="OEZ1542" s="100"/>
      <c r="OFA1542" s="100"/>
      <c r="OFB1542" s="100"/>
      <c r="OFC1542" s="100"/>
      <c r="OFD1542" s="100"/>
      <c r="OFE1542" s="100"/>
      <c r="OFF1542" s="100"/>
      <c r="OFG1542" s="100"/>
      <c r="OFH1542" s="100"/>
      <c r="OFI1542" s="100"/>
      <c r="OFJ1542" s="100"/>
      <c r="OFK1542" s="100"/>
      <c r="OFL1542" s="100"/>
      <c r="OFM1542" s="100"/>
      <c r="OFN1542" s="100"/>
      <c r="OFO1542" s="100"/>
      <c r="OFP1542" s="100"/>
      <c r="OFQ1542" s="100"/>
      <c r="OFR1542" s="100"/>
      <c r="OFS1542" s="100"/>
      <c r="OFT1542" s="100"/>
      <c r="OFU1542" s="100"/>
      <c r="OFV1542" s="100"/>
      <c r="OFW1542" s="100"/>
      <c r="OFX1542" s="100"/>
      <c r="OFY1542" s="100"/>
      <c r="OFZ1542" s="100"/>
      <c r="OGA1542" s="100"/>
      <c r="OGB1542" s="100"/>
      <c r="OGC1542" s="100"/>
      <c r="OGD1542" s="100"/>
      <c r="OGE1542" s="100"/>
      <c r="OGF1542" s="100"/>
      <c r="OGG1542" s="100"/>
      <c r="OGH1542" s="100"/>
      <c r="OGI1542" s="100"/>
      <c r="OGJ1542" s="100"/>
      <c r="OGK1542" s="100"/>
      <c r="OGL1542" s="100"/>
      <c r="OGM1542" s="100"/>
      <c r="OGN1542" s="100"/>
      <c r="OGO1542" s="100"/>
      <c r="OGP1542" s="100"/>
      <c r="OGQ1542" s="100"/>
      <c r="OGR1542" s="100"/>
      <c r="OGS1542" s="100"/>
      <c r="OGT1542" s="100"/>
      <c r="OGU1542" s="100"/>
      <c r="OGV1542" s="100"/>
      <c r="OGW1542" s="100"/>
      <c r="OGX1542" s="100"/>
      <c r="OGY1542" s="100"/>
      <c r="OGZ1542" s="100"/>
      <c r="OHA1542" s="100"/>
      <c r="OHB1542" s="100"/>
      <c r="OHC1542" s="100"/>
      <c r="OHD1542" s="100"/>
      <c r="OHE1542" s="100"/>
      <c r="OHF1542" s="100"/>
      <c r="OHG1542" s="100"/>
      <c r="OHH1542" s="100"/>
      <c r="OHI1542" s="100"/>
      <c r="OHJ1542" s="100"/>
      <c r="OHK1542" s="100"/>
      <c r="OHL1542" s="100"/>
      <c r="OHM1542" s="100"/>
      <c r="OHN1542" s="100"/>
      <c r="OHO1542" s="100"/>
      <c r="OHP1542" s="100"/>
      <c r="OHQ1542" s="100"/>
      <c r="OHR1542" s="100"/>
      <c r="OHS1542" s="100"/>
      <c r="OHT1542" s="100"/>
      <c r="OHU1542" s="100"/>
      <c r="OHV1542" s="100"/>
      <c r="OHW1542" s="100"/>
      <c r="OHX1542" s="100"/>
      <c r="OHY1542" s="100"/>
      <c r="OHZ1542" s="100"/>
      <c r="OIA1542" s="100"/>
      <c r="OIB1542" s="100"/>
      <c r="OIC1542" s="100"/>
      <c r="OID1542" s="100"/>
      <c r="OIE1542" s="100"/>
      <c r="OIF1542" s="100"/>
      <c r="OIG1542" s="100"/>
      <c r="OIH1542" s="100"/>
      <c r="OII1542" s="100"/>
      <c r="OIJ1542" s="100"/>
      <c r="OIK1542" s="100"/>
      <c r="OIL1542" s="100"/>
      <c r="OIM1542" s="100"/>
      <c r="OIN1542" s="100"/>
      <c r="OIO1542" s="100"/>
      <c r="OIP1542" s="100"/>
      <c r="OIQ1542" s="100"/>
      <c r="OIR1542" s="100"/>
      <c r="OIS1542" s="100"/>
      <c r="OIT1542" s="100"/>
      <c r="OIU1542" s="100"/>
      <c r="OIV1542" s="100"/>
      <c r="OIW1542" s="100"/>
      <c r="OIX1542" s="100"/>
      <c r="OIY1542" s="100"/>
      <c r="OIZ1542" s="100"/>
      <c r="OJA1542" s="100"/>
      <c r="OJB1542" s="100"/>
      <c r="OJC1542" s="100"/>
      <c r="OJD1542" s="100"/>
      <c r="OJE1542" s="100"/>
      <c r="OJF1542" s="100"/>
      <c r="OJG1542" s="100"/>
      <c r="OJH1542" s="100"/>
      <c r="OJI1542" s="100"/>
      <c r="OJJ1542" s="100"/>
      <c r="OJK1542" s="100"/>
      <c r="OJL1542" s="100"/>
      <c r="OJM1542" s="100"/>
      <c r="OJN1542" s="100"/>
      <c r="OJO1542" s="100"/>
      <c r="OJP1542" s="100"/>
      <c r="OJQ1542" s="100"/>
      <c r="OJR1542" s="100"/>
      <c r="OJS1542" s="100"/>
      <c r="OJT1542" s="100"/>
      <c r="OJU1542" s="100"/>
      <c r="OJV1542" s="100"/>
      <c r="OJW1542" s="100"/>
      <c r="OJX1542" s="100"/>
      <c r="OJY1542" s="100"/>
      <c r="OJZ1542" s="100"/>
      <c r="OKA1542" s="100"/>
      <c r="OKB1542" s="100"/>
      <c r="OKC1542" s="100"/>
      <c r="OKD1542" s="100"/>
      <c r="OKE1542" s="100"/>
      <c r="OKF1542" s="100"/>
      <c r="OKG1542" s="100"/>
      <c r="OKH1542" s="100"/>
      <c r="OKI1542" s="100"/>
      <c r="OKJ1542" s="100"/>
      <c r="OKK1542" s="100"/>
      <c r="OKL1542" s="100"/>
      <c r="OKM1542" s="100"/>
      <c r="OKN1542" s="100"/>
      <c r="OKO1542" s="100"/>
      <c r="OKP1542" s="100"/>
      <c r="OKQ1542" s="100"/>
      <c r="OKR1542" s="100"/>
      <c r="OKS1542" s="100"/>
      <c r="OKT1542" s="100"/>
      <c r="OKU1542" s="100"/>
      <c r="OKV1542" s="100"/>
      <c r="OKW1542" s="100"/>
      <c r="OKX1542" s="100"/>
      <c r="OKY1542" s="100"/>
      <c r="OKZ1542" s="100"/>
      <c r="OLA1542" s="100"/>
      <c r="OLB1542" s="100"/>
      <c r="OLC1542" s="100"/>
      <c r="OLD1542" s="100"/>
      <c r="OLE1542" s="100"/>
      <c r="OLF1542" s="100"/>
      <c r="OLG1542" s="100"/>
      <c r="OLH1542" s="100"/>
      <c r="OLI1542" s="100"/>
      <c r="OLJ1542" s="100"/>
      <c r="OLK1542" s="100"/>
      <c r="OLL1542" s="100"/>
      <c r="OLM1542" s="100"/>
      <c r="OLN1542" s="100"/>
      <c r="OLO1542" s="100"/>
      <c r="OLP1542" s="100"/>
      <c r="OLQ1542" s="100"/>
      <c r="OLR1542" s="100"/>
      <c r="OLS1542" s="100"/>
      <c r="OLT1542" s="100"/>
      <c r="OLU1542" s="100"/>
      <c r="OLV1542" s="100"/>
      <c r="OLW1542" s="100"/>
      <c r="OLX1542" s="100"/>
      <c r="OLY1542" s="100"/>
      <c r="OLZ1542" s="100"/>
      <c r="OMA1542" s="100"/>
      <c r="OMB1542" s="100"/>
      <c r="OMC1542" s="100"/>
      <c r="OMD1542" s="100"/>
      <c r="OME1542" s="100"/>
      <c r="OMF1542" s="100"/>
      <c r="OMG1542" s="100"/>
      <c r="OMH1542" s="100"/>
      <c r="OMI1542" s="100"/>
      <c r="OMJ1542" s="100"/>
      <c r="OMK1542" s="100"/>
      <c r="OML1542" s="100"/>
      <c r="OMM1542" s="100"/>
      <c r="OMN1542" s="100"/>
      <c r="OMO1542" s="100"/>
      <c r="OMP1542" s="100"/>
      <c r="OMQ1542" s="100"/>
      <c r="OMR1542" s="100"/>
      <c r="OMS1542" s="100"/>
      <c r="OMT1542" s="100"/>
      <c r="OMU1542" s="100"/>
      <c r="OMV1542" s="100"/>
      <c r="OMW1542" s="100"/>
      <c r="OMX1542" s="100"/>
      <c r="OMY1542" s="100"/>
      <c r="OMZ1542" s="100"/>
      <c r="ONA1542" s="100"/>
      <c r="ONB1542" s="100"/>
      <c r="ONC1542" s="100"/>
      <c r="OND1542" s="100"/>
      <c r="ONE1542" s="100"/>
      <c r="ONF1542" s="100"/>
      <c r="ONG1542" s="100"/>
      <c r="ONH1542" s="100"/>
      <c r="ONI1542" s="100"/>
      <c r="ONJ1542" s="100"/>
      <c r="ONK1542" s="100"/>
      <c r="ONL1542" s="100"/>
      <c r="ONM1542" s="100"/>
      <c r="ONN1542" s="100"/>
      <c r="ONO1542" s="100"/>
      <c r="ONP1542" s="100"/>
      <c r="ONQ1542" s="100"/>
      <c r="ONR1542" s="100"/>
      <c r="ONS1542" s="100"/>
      <c r="ONT1542" s="100"/>
      <c r="ONU1542" s="100"/>
      <c r="ONV1542" s="100"/>
      <c r="ONW1542" s="100"/>
      <c r="ONX1542" s="100"/>
      <c r="ONY1542" s="100"/>
      <c r="ONZ1542" s="100"/>
      <c r="OOA1542" s="100"/>
      <c r="OOB1542" s="100"/>
      <c r="OOC1542" s="100"/>
      <c r="OOD1542" s="100"/>
      <c r="OOE1542" s="100"/>
      <c r="OOF1542" s="100"/>
      <c r="OOG1542" s="100"/>
      <c r="OOH1542" s="100"/>
      <c r="OOI1542" s="100"/>
      <c r="OOJ1542" s="100"/>
      <c r="OOK1542" s="100"/>
      <c r="OOL1542" s="100"/>
      <c r="OOM1542" s="100"/>
      <c r="OON1542" s="100"/>
      <c r="OOO1542" s="100"/>
      <c r="OOP1542" s="100"/>
      <c r="OOQ1542" s="100"/>
      <c r="OOR1542" s="100"/>
      <c r="OOS1542" s="100"/>
      <c r="OOT1542" s="100"/>
      <c r="OOU1542" s="100"/>
      <c r="OOV1542" s="100"/>
      <c r="OOW1542" s="100"/>
      <c r="OOX1542" s="100"/>
      <c r="OOY1542" s="100"/>
      <c r="OOZ1542" s="100"/>
      <c r="OPA1542" s="100"/>
      <c r="OPB1542" s="100"/>
      <c r="OPC1542" s="100"/>
      <c r="OPD1542" s="100"/>
      <c r="OPE1542" s="100"/>
      <c r="OPF1542" s="100"/>
      <c r="OPG1542" s="100"/>
      <c r="OPH1542" s="100"/>
      <c r="OPI1542" s="100"/>
      <c r="OPJ1542" s="100"/>
      <c r="OPK1542" s="100"/>
      <c r="OPL1542" s="100"/>
      <c r="OPM1542" s="100"/>
      <c r="OPN1542" s="100"/>
      <c r="OPO1542" s="100"/>
      <c r="OPP1542" s="100"/>
      <c r="OPQ1542" s="100"/>
      <c r="OPR1542" s="100"/>
      <c r="OPS1542" s="100"/>
      <c r="OPT1542" s="100"/>
      <c r="OPU1542" s="100"/>
      <c r="OPV1542" s="100"/>
      <c r="OPW1542" s="100"/>
      <c r="OPX1542" s="100"/>
      <c r="OPY1542" s="100"/>
      <c r="OPZ1542" s="100"/>
      <c r="OQA1542" s="100"/>
      <c r="OQB1542" s="100"/>
      <c r="OQC1542" s="100"/>
      <c r="OQD1542" s="100"/>
      <c r="OQE1542" s="100"/>
      <c r="OQF1542" s="100"/>
      <c r="OQG1542" s="100"/>
      <c r="OQH1542" s="100"/>
      <c r="OQI1542" s="100"/>
      <c r="OQJ1542" s="100"/>
      <c r="OQK1542" s="100"/>
      <c r="OQL1542" s="100"/>
      <c r="OQM1542" s="100"/>
      <c r="OQN1542" s="100"/>
      <c r="OQO1542" s="100"/>
      <c r="OQP1542" s="100"/>
      <c r="OQQ1542" s="100"/>
      <c r="OQR1542" s="100"/>
      <c r="OQS1542" s="100"/>
      <c r="OQT1542" s="100"/>
      <c r="OQU1542" s="100"/>
      <c r="OQV1542" s="100"/>
      <c r="OQW1542" s="100"/>
      <c r="OQX1542" s="100"/>
      <c r="OQY1542" s="100"/>
      <c r="OQZ1542" s="100"/>
      <c r="ORA1542" s="100"/>
      <c r="ORB1542" s="100"/>
      <c r="ORC1542" s="100"/>
      <c r="ORD1542" s="100"/>
      <c r="ORE1542" s="100"/>
      <c r="ORF1542" s="100"/>
      <c r="ORG1542" s="100"/>
      <c r="ORH1542" s="100"/>
      <c r="ORI1542" s="100"/>
      <c r="ORJ1542" s="100"/>
      <c r="ORK1542" s="100"/>
      <c r="ORL1542" s="100"/>
      <c r="ORM1542" s="100"/>
      <c r="ORN1542" s="100"/>
      <c r="ORO1542" s="100"/>
      <c r="ORP1542" s="100"/>
      <c r="ORQ1542" s="100"/>
      <c r="ORR1542" s="100"/>
      <c r="ORS1542" s="100"/>
      <c r="ORT1542" s="100"/>
      <c r="ORU1542" s="100"/>
      <c r="ORV1542" s="100"/>
      <c r="ORW1542" s="100"/>
      <c r="ORX1542" s="100"/>
      <c r="ORY1542" s="100"/>
      <c r="ORZ1542" s="100"/>
      <c r="OSA1542" s="100"/>
      <c r="OSB1542" s="100"/>
      <c r="OSC1542" s="100"/>
      <c r="OSD1542" s="100"/>
      <c r="OSE1542" s="100"/>
      <c r="OSF1542" s="100"/>
      <c r="OSG1542" s="100"/>
      <c r="OSH1542" s="100"/>
      <c r="OSI1542" s="100"/>
      <c r="OSJ1542" s="100"/>
      <c r="OSK1542" s="100"/>
      <c r="OSL1542" s="100"/>
      <c r="OSM1542" s="100"/>
      <c r="OSN1542" s="100"/>
      <c r="OSO1542" s="100"/>
      <c r="OSP1542" s="100"/>
      <c r="OSQ1542" s="100"/>
      <c r="OSR1542" s="100"/>
      <c r="OSS1542" s="100"/>
      <c r="OST1542" s="100"/>
      <c r="OSU1542" s="100"/>
      <c r="OSV1542" s="100"/>
      <c r="OSW1542" s="100"/>
      <c r="OSX1542" s="100"/>
      <c r="OSY1542" s="100"/>
      <c r="OSZ1542" s="100"/>
      <c r="OTA1542" s="100"/>
      <c r="OTB1542" s="100"/>
      <c r="OTC1542" s="100"/>
      <c r="OTD1542" s="100"/>
      <c r="OTE1542" s="100"/>
      <c r="OTF1542" s="100"/>
      <c r="OTG1542" s="100"/>
      <c r="OTH1542" s="100"/>
      <c r="OTI1542" s="100"/>
      <c r="OTJ1542" s="100"/>
      <c r="OTK1542" s="100"/>
      <c r="OTL1542" s="100"/>
      <c r="OTM1542" s="100"/>
      <c r="OTN1542" s="100"/>
      <c r="OTO1542" s="100"/>
      <c r="OTP1542" s="100"/>
      <c r="OTQ1542" s="100"/>
      <c r="OTR1542" s="100"/>
      <c r="OTS1542" s="100"/>
      <c r="OTT1542" s="100"/>
      <c r="OTU1542" s="100"/>
      <c r="OTV1542" s="100"/>
      <c r="OTW1542" s="100"/>
      <c r="OTX1542" s="100"/>
      <c r="OTY1542" s="100"/>
      <c r="OTZ1542" s="100"/>
      <c r="OUA1542" s="100"/>
      <c r="OUB1542" s="100"/>
      <c r="OUC1542" s="100"/>
      <c r="OUD1542" s="100"/>
      <c r="OUE1542" s="100"/>
      <c r="OUF1542" s="100"/>
      <c r="OUG1542" s="100"/>
      <c r="OUH1542" s="100"/>
      <c r="OUI1542" s="100"/>
      <c r="OUJ1542" s="100"/>
      <c r="OUK1542" s="100"/>
      <c r="OUL1542" s="100"/>
      <c r="OUM1542" s="100"/>
      <c r="OUN1542" s="100"/>
      <c r="OUO1542" s="100"/>
      <c r="OUP1542" s="100"/>
      <c r="OUQ1542" s="100"/>
      <c r="OUR1542" s="100"/>
      <c r="OUS1542" s="100"/>
      <c r="OUT1542" s="100"/>
      <c r="OUU1542" s="100"/>
      <c r="OUV1542" s="100"/>
      <c r="OUW1542" s="100"/>
      <c r="OUX1542" s="100"/>
      <c r="OUY1542" s="100"/>
      <c r="OUZ1542" s="100"/>
      <c r="OVA1542" s="100"/>
      <c r="OVB1542" s="100"/>
      <c r="OVC1542" s="100"/>
      <c r="OVD1542" s="100"/>
      <c r="OVE1542" s="100"/>
      <c r="OVF1542" s="100"/>
      <c r="OVG1542" s="100"/>
      <c r="OVH1542" s="100"/>
      <c r="OVI1542" s="100"/>
      <c r="OVJ1542" s="100"/>
      <c r="OVK1542" s="100"/>
      <c r="OVL1542" s="100"/>
      <c r="OVM1542" s="100"/>
      <c r="OVN1542" s="100"/>
      <c r="OVO1542" s="100"/>
      <c r="OVP1542" s="100"/>
      <c r="OVQ1542" s="100"/>
      <c r="OVR1542" s="100"/>
      <c r="OVS1542" s="100"/>
      <c r="OVT1542" s="100"/>
      <c r="OVU1542" s="100"/>
      <c r="OVV1542" s="100"/>
      <c r="OVW1542" s="100"/>
      <c r="OVX1542" s="100"/>
      <c r="OVY1542" s="100"/>
      <c r="OVZ1542" s="100"/>
      <c r="OWA1542" s="100"/>
      <c r="OWB1542" s="100"/>
      <c r="OWC1542" s="100"/>
      <c r="OWD1542" s="100"/>
      <c r="OWE1542" s="100"/>
      <c r="OWF1542" s="100"/>
      <c r="OWG1542" s="100"/>
      <c r="OWH1542" s="100"/>
      <c r="OWI1542" s="100"/>
      <c r="OWJ1542" s="100"/>
      <c r="OWK1542" s="100"/>
      <c r="OWL1542" s="100"/>
      <c r="OWM1542" s="100"/>
      <c r="OWN1542" s="100"/>
      <c r="OWO1542" s="100"/>
      <c r="OWP1542" s="100"/>
      <c r="OWQ1542" s="100"/>
      <c r="OWR1542" s="100"/>
      <c r="OWS1542" s="100"/>
      <c r="OWT1542" s="100"/>
      <c r="OWU1542" s="100"/>
      <c r="OWV1542" s="100"/>
      <c r="OWW1542" s="100"/>
      <c r="OWX1542" s="100"/>
      <c r="OWY1542" s="100"/>
      <c r="OWZ1542" s="100"/>
      <c r="OXA1542" s="100"/>
      <c r="OXB1542" s="100"/>
      <c r="OXC1542" s="100"/>
      <c r="OXD1542" s="100"/>
      <c r="OXE1542" s="100"/>
      <c r="OXF1542" s="100"/>
      <c r="OXG1542" s="100"/>
      <c r="OXH1542" s="100"/>
      <c r="OXI1542" s="100"/>
      <c r="OXJ1542" s="100"/>
      <c r="OXK1542" s="100"/>
      <c r="OXL1542" s="100"/>
      <c r="OXM1542" s="100"/>
      <c r="OXN1542" s="100"/>
      <c r="OXO1542" s="100"/>
      <c r="OXP1542" s="100"/>
      <c r="OXQ1542" s="100"/>
      <c r="OXR1542" s="100"/>
      <c r="OXS1542" s="100"/>
      <c r="OXT1542" s="100"/>
      <c r="OXU1542" s="100"/>
      <c r="OXV1542" s="100"/>
      <c r="OXW1542" s="100"/>
      <c r="OXX1542" s="100"/>
      <c r="OXY1542" s="100"/>
      <c r="OXZ1542" s="100"/>
      <c r="OYA1542" s="100"/>
      <c r="OYB1542" s="100"/>
      <c r="OYC1542" s="100"/>
      <c r="OYD1542" s="100"/>
      <c r="OYE1542" s="100"/>
      <c r="OYF1542" s="100"/>
      <c r="OYG1542" s="100"/>
      <c r="OYH1542" s="100"/>
      <c r="OYI1542" s="100"/>
      <c r="OYJ1542" s="100"/>
      <c r="OYK1542" s="100"/>
      <c r="OYL1542" s="100"/>
      <c r="OYM1542" s="100"/>
      <c r="OYN1542" s="100"/>
      <c r="OYO1542" s="100"/>
      <c r="OYP1542" s="100"/>
      <c r="OYQ1542" s="100"/>
      <c r="OYR1542" s="100"/>
      <c r="OYS1542" s="100"/>
      <c r="OYT1542" s="100"/>
      <c r="OYU1542" s="100"/>
      <c r="OYV1542" s="100"/>
      <c r="OYW1542" s="100"/>
      <c r="OYX1542" s="100"/>
      <c r="OYY1542" s="100"/>
      <c r="OYZ1542" s="100"/>
      <c r="OZA1542" s="100"/>
      <c r="OZB1542" s="100"/>
      <c r="OZC1542" s="100"/>
      <c r="OZD1542" s="100"/>
      <c r="OZE1542" s="100"/>
      <c r="OZF1542" s="100"/>
      <c r="OZG1542" s="100"/>
      <c r="OZH1542" s="100"/>
      <c r="OZI1542" s="100"/>
      <c r="OZJ1542" s="100"/>
      <c r="OZK1542" s="100"/>
      <c r="OZL1542" s="100"/>
      <c r="OZM1542" s="100"/>
      <c r="OZN1542" s="100"/>
      <c r="OZO1542" s="100"/>
      <c r="OZP1542" s="100"/>
      <c r="OZQ1542" s="100"/>
      <c r="OZR1542" s="100"/>
      <c r="OZS1542" s="100"/>
      <c r="OZT1542" s="100"/>
      <c r="OZU1542" s="100"/>
      <c r="OZV1542" s="100"/>
      <c r="OZW1542" s="100"/>
      <c r="OZX1542" s="100"/>
      <c r="OZY1542" s="100"/>
      <c r="OZZ1542" s="100"/>
      <c r="PAA1542" s="100"/>
      <c r="PAB1542" s="100"/>
      <c r="PAC1542" s="100"/>
      <c r="PAD1542" s="100"/>
      <c r="PAE1542" s="100"/>
      <c r="PAF1542" s="100"/>
      <c r="PAG1542" s="100"/>
      <c r="PAH1542" s="100"/>
      <c r="PAI1542" s="100"/>
      <c r="PAJ1542" s="100"/>
      <c r="PAK1542" s="100"/>
      <c r="PAL1542" s="100"/>
      <c r="PAM1542" s="100"/>
      <c r="PAN1542" s="100"/>
      <c r="PAO1542" s="100"/>
      <c r="PAP1542" s="100"/>
      <c r="PAQ1542" s="100"/>
      <c r="PAR1542" s="100"/>
      <c r="PAS1542" s="100"/>
      <c r="PAT1542" s="100"/>
      <c r="PAU1542" s="100"/>
      <c r="PAV1542" s="100"/>
      <c r="PAW1542" s="100"/>
      <c r="PAX1542" s="100"/>
      <c r="PAY1542" s="100"/>
      <c r="PAZ1542" s="100"/>
      <c r="PBA1542" s="100"/>
      <c r="PBB1542" s="100"/>
      <c r="PBC1542" s="100"/>
      <c r="PBD1542" s="100"/>
      <c r="PBE1542" s="100"/>
      <c r="PBF1542" s="100"/>
      <c r="PBG1542" s="100"/>
      <c r="PBH1542" s="100"/>
      <c r="PBI1542" s="100"/>
      <c r="PBJ1542" s="100"/>
      <c r="PBK1542" s="100"/>
      <c r="PBL1542" s="100"/>
      <c r="PBM1542" s="100"/>
      <c r="PBN1542" s="100"/>
      <c r="PBO1542" s="100"/>
      <c r="PBP1542" s="100"/>
      <c r="PBQ1542" s="100"/>
      <c r="PBR1542" s="100"/>
      <c r="PBS1542" s="100"/>
      <c r="PBT1542" s="100"/>
      <c r="PBU1542" s="100"/>
      <c r="PBV1542" s="100"/>
      <c r="PBW1542" s="100"/>
      <c r="PBX1542" s="100"/>
      <c r="PBY1542" s="100"/>
      <c r="PBZ1542" s="100"/>
      <c r="PCA1542" s="100"/>
      <c r="PCB1542" s="100"/>
      <c r="PCC1542" s="100"/>
      <c r="PCD1542" s="100"/>
      <c r="PCE1542" s="100"/>
      <c r="PCF1542" s="100"/>
      <c r="PCG1542" s="100"/>
      <c r="PCH1542" s="100"/>
      <c r="PCI1542" s="100"/>
      <c r="PCJ1542" s="100"/>
      <c r="PCK1542" s="100"/>
      <c r="PCL1542" s="100"/>
      <c r="PCM1542" s="100"/>
      <c r="PCN1542" s="100"/>
      <c r="PCO1542" s="100"/>
      <c r="PCP1542" s="100"/>
      <c r="PCQ1542" s="100"/>
      <c r="PCR1542" s="100"/>
      <c r="PCS1542" s="100"/>
      <c r="PCT1542" s="100"/>
      <c r="PCU1542" s="100"/>
      <c r="PCV1542" s="100"/>
      <c r="PCW1542" s="100"/>
      <c r="PCX1542" s="100"/>
      <c r="PCY1542" s="100"/>
      <c r="PCZ1542" s="100"/>
      <c r="PDA1542" s="100"/>
      <c r="PDB1542" s="100"/>
      <c r="PDC1542" s="100"/>
      <c r="PDD1542" s="100"/>
      <c r="PDE1542" s="100"/>
      <c r="PDF1542" s="100"/>
      <c r="PDG1542" s="100"/>
      <c r="PDH1542" s="100"/>
      <c r="PDI1542" s="100"/>
      <c r="PDJ1542" s="100"/>
      <c r="PDK1542" s="100"/>
      <c r="PDL1542" s="100"/>
      <c r="PDM1542" s="100"/>
      <c r="PDN1542" s="100"/>
      <c r="PDO1542" s="100"/>
      <c r="PDP1542" s="100"/>
      <c r="PDQ1542" s="100"/>
      <c r="PDR1542" s="100"/>
      <c r="PDS1542" s="100"/>
      <c r="PDT1542" s="100"/>
      <c r="PDU1542" s="100"/>
      <c r="PDV1542" s="100"/>
      <c r="PDW1542" s="100"/>
      <c r="PDX1542" s="100"/>
      <c r="PDY1542" s="100"/>
      <c r="PDZ1542" s="100"/>
      <c r="PEA1542" s="100"/>
      <c r="PEB1542" s="100"/>
      <c r="PEC1542" s="100"/>
      <c r="PED1542" s="100"/>
      <c r="PEE1542" s="100"/>
      <c r="PEF1542" s="100"/>
      <c r="PEG1542" s="100"/>
      <c r="PEH1542" s="100"/>
      <c r="PEI1542" s="100"/>
      <c r="PEJ1542" s="100"/>
      <c r="PEK1542" s="100"/>
      <c r="PEL1542" s="100"/>
      <c r="PEM1542" s="100"/>
      <c r="PEN1542" s="100"/>
      <c r="PEO1542" s="100"/>
      <c r="PEP1542" s="100"/>
      <c r="PEQ1542" s="100"/>
      <c r="PER1542" s="100"/>
      <c r="PES1542" s="100"/>
      <c r="PET1542" s="100"/>
      <c r="PEU1542" s="100"/>
      <c r="PEV1542" s="100"/>
      <c r="PEW1542" s="100"/>
      <c r="PEX1542" s="100"/>
      <c r="PEY1542" s="100"/>
      <c r="PEZ1542" s="100"/>
      <c r="PFA1542" s="100"/>
      <c r="PFB1542" s="100"/>
      <c r="PFC1542" s="100"/>
      <c r="PFD1542" s="100"/>
      <c r="PFE1542" s="100"/>
      <c r="PFF1542" s="100"/>
      <c r="PFG1542" s="100"/>
      <c r="PFH1542" s="100"/>
      <c r="PFI1542" s="100"/>
      <c r="PFJ1542" s="100"/>
      <c r="PFK1542" s="100"/>
      <c r="PFL1542" s="100"/>
      <c r="PFM1542" s="100"/>
      <c r="PFN1542" s="100"/>
      <c r="PFO1542" s="100"/>
      <c r="PFP1542" s="100"/>
      <c r="PFQ1542" s="100"/>
      <c r="PFR1542" s="100"/>
      <c r="PFS1542" s="100"/>
      <c r="PFT1542" s="100"/>
      <c r="PFU1542" s="100"/>
      <c r="PFV1542" s="100"/>
      <c r="PFW1542" s="100"/>
      <c r="PFX1542" s="100"/>
      <c r="PFY1542" s="100"/>
      <c r="PFZ1542" s="100"/>
      <c r="PGA1542" s="100"/>
      <c r="PGB1542" s="100"/>
      <c r="PGC1542" s="100"/>
      <c r="PGD1542" s="100"/>
      <c r="PGE1542" s="100"/>
      <c r="PGF1542" s="100"/>
      <c r="PGG1542" s="100"/>
      <c r="PGH1542" s="100"/>
      <c r="PGI1542" s="100"/>
      <c r="PGJ1542" s="100"/>
      <c r="PGK1542" s="100"/>
      <c r="PGL1542" s="100"/>
      <c r="PGM1542" s="100"/>
      <c r="PGN1542" s="100"/>
      <c r="PGO1542" s="100"/>
      <c r="PGP1542" s="100"/>
      <c r="PGQ1542" s="100"/>
      <c r="PGR1542" s="100"/>
      <c r="PGS1542" s="100"/>
      <c r="PGT1542" s="100"/>
      <c r="PGU1542" s="100"/>
      <c r="PGV1542" s="100"/>
      <c r="PGW1542" s="100"/>
      <c r="PGX1542" s="100"/>
      <c r="PGY1542" s="100"/>
      <c r="PGZ1542" s="100"/>
      <c r="PHA1542" s="100"/>
      <c r="PHB1542" s="100"/>
      <c r="PHC1542" s="100"/>
      <c r="PHD1542" s="100"/>
      <c r="PHE1542" s="100"/>
      <c r="PHF1542" s="100"/>
      <c r="PHG1542" s="100"/>
      <c r="PHH1542" s="100"/>
      <c r="PHI1542" s="100"/>
      <c r="PHJ1542" s="100"/>
      <c r="PHK1542" s="100"/>
      <c r="PHL1542" s="100"/>
      <c r="PHM1542" s="100"/>
      <c r="PHN1542" s="100"/>
      <c r="PHO1542" s="100"/>
      <c r="PHP1542" s="100"/>
      <c r="PHQ1542" s="100"/>
      <c r="PHR1542" s="100"/>
      <c r="PHS1542" s="100"/>
      <c r="PHT1542" s="100"/>
      <c r="PHU1542" s="100"/>
      <c r="PHV1542" s="100"/>
      <c r="PHW1542" s="100"/>
      <c r="PHX1542" s="100"/>
      <c r="PHY1542" s="100"/>
      <c r="PHZ1542" s="100"/>
      <c r="PIA1542" s="100"/>
      <c r="PIB1542" s="100"/>
      <c r="PIC1542" s="100"/>
      <c r="PID1542" s="100"/>
      <c r="PIE1542" s="100"/>
      <c r="PIF1542" s="100"/>
      <c r="PIG1542" s="100"/>
      <c r="PIH1542" s="100"/>
      <c r="PII1542" s="100"/>
      <c r="PIJ1542" s="100"/>
      <c r="PIK1542" s="100"/>
      <c r="PIL1542" s="100"/>
      <c r="PIM1542" s="100"/>
      <c r="PIN1542" s="100"/>
      <c r="PIO1542" s="100"/>
      <c r="PIP1542" s="100"/>
      <c r="PIQ1542" s="100"/>
      <c r="PIR1542" s="100"/>
      <c r="PIS1542" s="100"/>
      <c r="PIT1542" s="100"/>
      <c r="PIU1542" s="100"/>
      <c r="PIV1542" s="100"/>
      <c r="PIW1542" s="100"/>
      <c r="PIX1542" s="100"/>
      <c r="PIY1542" s="100"/>
      <c r="PIZ1542" s="100"/>
      <c r="PJA1542" s="100"/>
      <c r="PJB1542" s="100"/>
      <c r="PJC1542" s="100"/>
      <c r="PJD1542" s="100"/>
      <c r="PJE1542" s="100"/>
      <c r="PJF1542" s="100"/>
      <c r="PJG1542" s="100"/>
      <c r="PJH1542" s="100"/>
      <c r="PJI1542" s="100"/>
      <c r="PJJ1542" s="100"/>
      <c r="PJK1542" s="100"/>
      <c r="PJL1542" s="100"/>
      <c r="PJM1542" s="100"/>
      <c r="PJN1542" s="100"/>
      <c r="PJO1542" s="100"/>
      <c r="PJP1542" s="100"/>
      <c r="PJQ1542" s="100"/>
      <c r="PJR1542" s="100"/>
      <c r="PJS1542" s="100"/>
      <c r="PJT1542" s="100"/>
      <c r="PJU1542" s="100"/>
      <c r="PJV1542" s="100"/>
      <c r="PJW1542" s="100"/>
      <c r="PJX1542" s="100"/>
      <c r="PJY1542" s="100"/>
      <c r="PJZ1542" s="100"/>
      <c r="PKA1542" s="100"/>
      <c r="PKB1542" s="100"/>
      <c r="PKC1542" s="100"/>
      <c r="PKD1542" s="100"/>
      <c r="PKE1542" s="100"/>
      <c r="PKF1542" s="100"/>
      <c r="PKG1542" s="100"/>
      <c r="PKH1542" s="100"/>
      <c r="PKI1542" s="100"/>
      <c r="PKJ1542" s="100"/>
      <c r="PKK1542" s="100"/>
      <c r="PKL1542" s="100"/>
      <c r="PKM1542" s="100"/>
      <c r="PKN1542" s="100"/>
      <c r="PKO1542" s="100"/>
      <c r="PKP1542" s="100"/>
      <c r="PKQ1542" s="100"/>
      <c r="PKR1542" s="100"/>
      <c r="PKS1542" s="100"/>
      <c r="PKT1542" s="100"/>
      <c r="PKU1542" s="100"/>
      <c r="PKV1542" s="100"/>
      <c r="PKW1542" s="100"/>
      <c r="PKX1542" s="100"/>
      <c r="PKY1542" s="100"/>
      <c r="PKZ1542" s="100"/>
      <c r="PLA1542" s="100"/>
      <c r="PLB1542" s="100"/>
      <c r="PLC1542" s="100"/>
      <c r="PLD1542" s="100"/>
      <c r="PLE1542" s="100"/>
      <c r="PLF1542" s="100"/>
      <c r="PLG1542" s="100"/>
      <c r="PLH1542" s="100"/>
      <c r="PLI1542" s="100"/>
      <c r="PLJ1542" s="100"/>
      <c r="PLK1542" s="100"/>
      <c r="PLL1542" s="100"/>
      <c r="PLM1542" s="100"/>
      <c r="PLN1542" s="100"/>
      <c r="PLO1542" s="100"/>
      <c r="PLP1542" s="100"/>
      <c r="PLQ1542" s="100"/>
      <c r="PLR1542" s="100"/>
      <c r="PLS1542" s="100"/>
      <c r="PLT1542" s="100"/>
      <c r="PLU1542" s="100"/>
      <c r="PLV1542" s="100"/>
      <c r="PLW1542" s="100"/>
      <c r="PLX1542" s="100"/>
      <c r="PLY1542" s="100"/>
      <c r="PLZ1542" s="100"/>
      <c r="PMA1542" s="100"/>
      <c r="PMB1542" s="100"/>
      <c r="PMC1542" s="100"/>
      <c r="PMD1542" s="100"/>
      <c r="PME1542" s="100"/>
      <c r="PMF1542" s="100"/>
      <c r="PMG1542" s="100"/>
      <c r="PMH1542" s="100"/>
      <c r="PMI1542" s="100"/>
      <c r="PMJ1542" s="100"/>
      <c r="PMK1542" s="100"/>
      <c r="PML1542" s="100"/>
      <c r="PMM1542" s="100"/>
      <c r="PMN1542" s="100"/>
      <c r="PMO1542" s="100"/>
      <c r="PMP1542" s="100"/>
      <c r="PMQ1542" s="100"/>
      <c r="PMR1542" s="100"/>
      <c r="PMS1542" s="100"/>
      <c r="PMT1542" s="100"/>
      <c r="PMU1542" s="100"/>
      <c r="PMV1542" s="100"/>
      <c r="PMW1542" s="100"/>
      <c r="PMX1542" s="100"/>
      <c r="PMY1542" s="100"/>
      <c r="PMZ1542" s="100"/>
      <c r="PNA1542" s="100"/>
      <c r="PNB1542" s="100"/>
      <c r="PNC1542" s="100"/>
      <c r="PND1542" s="100"/>
      <c r="PNE1542" s="100"/>
      <c r="PNF1542" s="100"/>
      <c r="PNG1542" s="100"/>
      <c r="PNH1542" s="100"/>
      <c r="PNI1542" s="100"/>
      <c r="PNJ1542" s="100"/>
      <c r="PNK1542" s="100"/>
      <c r="PNL1542" s="100"/>
      <c r="PNM1542" s="100"/>
      <c r="PNN1542" s="100"/>
      <c r="PNO1542" s="100"/>
      <c r="PNP1542" s="100"/>
      <c r="PNQ1542" s="100"/>
      <c r="PNR1542" s="100"/>
      <c r="PNS1542" s="100"/>
      <c r="PNT1542" s="100"/>
      <c r="PNU1542" s="100"/>
      <c r="PNV1542" s="100"/>
      <c r="PNW1542" s="100"/>
      <c r="PNX1542" s="100"/>
      <c r="PNY1542" s="100"/>
      <c r="PNZ1542" s="100"/>
      <c r="POA1542" s="100"/>
      <c r="POB1542" s="100"/>
      <c r="POC1542" s="100"/>
      <c r="POD1542" s="100"/>
      <c r="POE1542" s="100"/>
      <c r="POF1542" s="100"/>
      <c r="POG1542" s="100"/>
      <c r="POH1542" s="100"/>
      <c r="POI1542" s="100"/>
      <c r="POJ1542" s="100"/>
      <c r="POK1542" s="100"/>
      <c r="POL1542" s="100"/>
      <c r="POM1542" s="100"/>
      <c r="PON1542" s="100"/>
      <c r="POO1542" s="100"/>
      <c r="POP1542" s="100"/>
      <c r="POQ1542" s="100"/>
      <c r="POR1542" s="100"/>
      <c r="POS1542" s="100"/>
      <c r="POT1542" s="100"/>
      <c r="POU1542" s="100"/>
      <c r="POV1542" s="100"/>
      <c r="POW1542" s="100"/>
      <c r="POX1542" s="100"/>
      <c r="POY1542" s="100"/>
      <c r="POZ1542" s="100"/>
      <c r="PPA1542" s="100"/>
      <c r="PPB1542" s="100"/>
      <c r="PPC1542" s="100"/>
      <c r="PPD1542" s="100"/>
      <c r="PPE1542" s="100"/>
      <c r="PPF1542" s="100"/>
      <c r="PPG1542" s="100"/>
      <c r="PPH1542" s="100"/>
      <c r="PPI1542" s="100"/>
      <c r="PPJ1542" s="100"/>
      <c r="PPK1542" s="100"/>
      <c r="PPL1542" s="100"/>
      <c r="PPM1542" s="100"/>
      <c r="PPN1542" s="100"/>
      <c r="PPO1542" s="100"/>
      <c r="PPP1542" s="100"/>
      <c r="PPQ1542" s="100"/>
      <c r="PPR1542" s="100"/>
      <c r="PPS1542" s="100"/>
      <c r="PPT1542" s="100"/>
      <c r="PPU1542" s="100"/>
      <c r="PPV1542" s="100"/>
      <c r="PPW1542" s="100"/>
      <c r="PPX1542" s="100"/>
      <c r="PPY1542" s="100"/>
      <c r="PPZ1542" s="100"/>
      <c r="PQA1542" s="100"/>
      <c r="PQB1542" s="100"/>
      <c r="PQC1542" s="100"/>
      <c r="PQD1542" s="100"/>
      <c r="PQE1542" s="100"/>
      <c r="PQF1542" s="100"/>
      <c r="PQG1542" s="100"/>
      <c r="PQH1542" s="100"/>
      <c r="PQI1542" s="100"/>
      <c r="PQJ1542" s="100"/>
      <c r="PQK1542" s="100"/>
      <c r="PQL1542" s="100"/>
      <c r="PQM1542" s="100"/>
      <c r="PQN1542" s="100"/>
      <c r="PQO1542" s="100"/>
      <c r="PQP1542" s="100"/>
      <c r="PQQ1542" s="100"/>
      <c r="PQR1542" s="100"/>
      <c r="PQS1542" s="100"/>
      <c r="PQT1542" s="100"/>
      <c r="PQU1542" s="100"/>
      <c r="PQV1542" s="100"/>
      <c r="PQW1542" s="100"/>
      <c r="PQX1542" s="100"/>
      <c r="PQY1542" s="100"/>
      <c r="PQZ1542" s="100"/>
      <c r="PRA1542" s="100"/>
      <c r="PRB1542" s="100"/>
      <c r="PRC1542" s="100"/>
      <c r="PRD1542" s="100"/>
      <c r="PRE1542" s="100"/>
      <c r="PRF1542" s="100"/>
      <c r="PRG1542" s="100"/>
      <c r="PRH1542" s="100"/>
      <c r="PRI1542" s="100"/>
      <c r="PRJ1542" s="100"/>
      <c r="PRK1542" s="100"/>
      <c r="PRL1542" s="100"/>
      <c r="PRM1542" s="100"/>
      <c r="PRN1542" s="100"/>
      <c r="PRO1542" s="100"/>
      <c r="PRP1542" s="100"/>
      <c r="PRQ1542" s="100"/>
      <c r="PRR1542" s="100"/>
      <c r="PRS1542" s="100"/>
      <c r="PRT1542" s="100"/>
      <c r="PRU1542" s="100"/>
      <c r="PRV1542" s="100"/>
      <c r="PRW1542" s="100"/>
      <c r="PRX1542" s="100"/>
      <c r="PRY1542" s="100"/>
      <c r="PRZ1542" s="100"/>
      <c r="PSA1542" s="100"/>
      <c r="PSB1542" s="100"/>
      <c r="PSC1542" s="100"/>
      <c r="PSD1542" s="100"/>
      <c r="PSE1542" s="100"/>
      <c r="PSF1542" s="100"/>
      <c r="PSG1542" s="100"/>
      <c r="PSH1542" s="100"/>
      <c r="PSI1542" s="100"/>
      <c r="PSJ1542" s="100"/>
      <c r="PSK1542" s="100"/>
      <c r="PSL1542" s="100"/>
      <c r="PSM1542" s="100"/>
      <c r="PSN1542" s="100"/>
      <c r="PSO1542" s="100"/>
      <c r="PSP1542" s="100"/>
      <c r="PSQ1542" s="100"/>
      <c r="PSR1542" s="100"/>
      <c r="PSS1542" s="100"/>
      <c r="PST1542" s="100"/>
      <c r="PSU1542" s="100"/>
      <c r="PSV1542" s="100"/>
      <c r="PSW1542" s="100"/>
      <c r="PSX1542" s="100"/>
      <c r="PSY1542" s="100"/>
      <c r="PSZ1542" s="100"/>
      <c r="PTA1542" s="100"/>
      <c r="PTB1542" s="100"/>
      <c r="PTC1542" s="100"/>
      <c r="PTD1542" s="100"/>
      <c r="PTE1542" s="100"/>
      <c r="PTF1542" s="100"/>
      <c r="PTG1542" s="100"/>
      <c r="PTH1542" s="100"/>
      <c r="PTI1542" s="100"/>
      <c r="PTJ1542" s="100"/>
      <c r="PTK1542" s="100"/>
      <c r="PTL1542" s="100"/>
      <c r="PTM1542" s="100"/>
      <c r="PTN1542" s="100"/>
      <c r="PTO1542" s="100"/>
      <c r="PTP1542" s="100"/>
      <c r="PTQ1542" s="100"/>
      <c r="PTR1542" s="100"/>
      <c r="PTS1542" s="100"/>
      <c r="PTT1542" s="100"/>
      <c r="PTU1542" s="100"/>
      <c r="PTV1542" s="100"/>
      <c r="PTW1542" s="100"/>
      <c r="PTX1542" s="100"/>
      <c r="PTY1542" s="100"/>
      <c r="PTZ1542" s="100"/>
      <c r="PUA1542" s="100"/>
      <c r="PUB1542" s="100"/>
      <c r="PUC1542" s="100"/>
      <c r="PUD1542" s="100"/>
      <c r="PUE1542" s="100"/>
      <c r="PUF1542" s="100"/>
      <c r="PUG1542" s="100"/>
      <c r="PUH1542" s="100"/>
      <c r="PUI1542" s="100"/>
      <c r="PUJ1542" s="100"/>
      <c r="PUK1542" s="100"/>
      <c r="PUL1542" s="100"/>
      <c r="PUM1542" s="100"/>
      <c r="PUN1542" s="100"/>
      <c r="PUO1542" s="100"/>
      <c r="PUP1542" s="100"/>
      <c r="PUQ1542" s="100"/>
      <c r="PUR1542" s="100"/>
      <c r="PUS1542" s="100"/>
      <c r="PUT1542" s="100"/>
      <c r="PUU1542" s="100"/>
      <c r="PUV1542" s="100"/>
      <c r="PUW1542" s="100"/>
      <c r="PUX1542" s="100"/>
      <c r="PUY1542" s="100"/>
      <c r="PUZ1542" s="100"/>
      <c r="PVA1542" s="100"/>
      <c r="PVB1542" s="100"/>
      <c r="PVC1542" s="100"/>
      <c r="PVD1542" s="100"/>
      <c r="PVE1542" s="100"/>
      <c r="PVF1542" s="100"/>
      <c r="PVG1542" s="100"/>
      <c r="PVH1542" s="100"/>
      <c r="PVI1542" s="100"/>
      <c r="PVJ1542" s="100"/>
      <c r="PVK1542" s="100"/>
      <c r="PVL1542" s="100"/>
      <c r="PVM1542" s="100"/>
      <c r="PVN1542" s="100"/>
      <c r="PVO1542" s="100"/>
      <c r="PVP1542" s="100"/>
      <c r="PVQ1542" s="100"/>
      <c r="PVR1542" s="100"/>
      <c r="PVS1542" s="100"/>
      <c r="PVT1542" s="100"/>
      <c r="PVU1542" s="100"/>
      <c r="PVV1542" s="100"/>
      <c r="PVW1542" s="100"/>
      <c r="PVX1542" s="100"/>
      <c r="PVY1542" s="100"/>
      <c r="PVZ1542" s="100"/>
      <c r="PWA1542" s="100"/>
      <c r="PWB1542" s="100"/>
      <c r="PWC1542" s="100"/>
      <c r="PWD1542" s="100"/>
      <c r="PWE1542" s="100"/>
      <c r="PWF1542" s="100"/>
      <c r="PWG1542" s="100"/>
      <c r="PWH1542" s="100"/>
      <c r="PWI1542" s="100"/>
      <c r="PWJ1542" s="100"/>
      <c r="PWK1542" s="100"/>
      <c r="PWL1542" s="100"/>
      <c r="PWM1542" s="100"/>
      <c r="PWN1542" s="100"/>
      <c r="PWO1542" s="100"/>
      <c r="PWP1542" s="100"/>
      <c r="PWQ1542" s="100"/>
      <c r="PWR1542" s="100"/>
      <c r="PWS1542" s="100"/>
      <c r="PWT1542" s="100"/>
      <c r="PWU1542" s="100"/>
      <c r="PWV1542" s="100"/>
      <c r="PWW1542" s="100"/>
      <c r="PWX1542" s="100"/>
      <c r="PWY1542" s="100"/>
      <c r="PWZ1542" s="100"/>
      <c r="PXA1542" s="100"/>
      <c r="PXB1542" s="100"/>
      <c r="PXC1542" s="100"/>
      <c r="PXD1542" s="100"/>
      <c r="PXE1542" s="100"/>
      <c r="PXF1542" s="100"/>
      <c r="PXG1542" s="100"/>
      <c r="PXH1542" s="100"/>
      <c r="PXI1542" s="100"/>
      <c r="PXJ1542" s="100"/>
      <c r="PXK1542" s="100"/>
      <c r="PXL1542" s="100"/>
      <c r="PXM1542" s="100"/>
      <c r="PXN1542" s="100"/>
      <c r="PXO1542" s="100"/>
      <c r="PXP1542" s="100"/>
      <c r="PXQ1542" s="100"/>
      <c r="PXR1542" s="100"/>
      <c r="PXS1542" s="100"/>
      <c r="PXT1542" s="100"/>
      <c r="PXU1542" s="100"/>
      <c r="PXV1542" s="100"/>
      <c r="PXW1542" s="100"/>
      <c r="PXX1542" s="100"/>
      <c r="PXY1542" s="100"/>
      <c r="PXZ1542" s="100"/>
      <c r="PYA1542" s="100"/>
      <c r="PYB1542" s="100"/>
      <c r="PYC1542" s="100"/>
      <c r="PYD1542" s="100"/>
      <c r="PYE1542" s="100"/>
      <c r="PYF1542" s="100"/>
      <c r="PYG1542" s="100"/>
      <c r="PYH1542" s="100"/>
      <c r="PYI1542" s="100"/>
      <c r="PYJ1542" s="100"/>
      <c r="PYK1542" s="100"/>
      <c r="PYL1542" s="100"/>
      <c r="PYM1542" s="100"/>
      <c r="PYN1542" s="100"/>
      <c r="PYO1542" s="100"/>
      <c r="PYP1542" s="100"/>
      <c r="PYQ1542" s="100"/>
      <c r="PYR1542" s="100"/>
      <c r="PYS1542" s="100"/>
      <c r="PYT1542" s="100"/>
      <c r="PYU1542" s="100"/>
      <c r="PYV1542" s="100"/>
      <c r="PYW1542" s="100"/>
      <c r="PYX1542" s="100"/>
      <c r="PYY1542" s="100"/>
      <c r="PYZ1542" s="100"/>
      <c r="PZA1542" s="100"/>
      <c r="PZB1542" s="100"/>
      <c r="PZC1542" s="100"/>
      <c r="PZD1542" s="100"/>
      <c r="PZE1542" s="100"/>
      <c r="PZF1542" s="100"/>
      <c r="PZG1542" s="100"/>
      <c r="PZH1542" s="100"/>
      <c r="PZI1542" s="100"/>
      <c r="PZJ1542" s="100"/>
      <c r="PZK1542" s="100"/>
      <c r="PZL1542" s="100"/>
      <c r="PZM1542" s="100"/>
      <c r="PZN1542" s="100"/>
      <c r="PZO1542" s="100"/>
      <c r="PZP1542" s="100"/>
      <c r="PZQ1542" s="100"/>
      <c r="PZR1542" s="100"/>
      <c r="PZS1542" s="100"/>
      <c r="PZT1542" s="100"/>
      <c r="PZU1542" s="100"/>
      <c r="PZV1542" s="100"/>
      <c r="PZW1542" s="100"/>
      <c r="PZX1542" s="100"/>
      <c r="PZY1542" s="100"/>
      <c r="PZZ1542" s="100"/>
      <c r="QAA1542" s="100"/>
      <c r="QAB1542" s="100"/>
      <c r="QAC1542" s="100"/>
      <c r="QAD1542" s="100"/>
      <c r="QAE1542" s="100"/>
      <c r="QAF1542" s="100"/>
      <c r="QAG1542" s="100"/>
      <c r="QAH1542" s="100"/>
      <c r="QAI1542" s="100"/>
      <c r="QAJ1542" s="100"/>
      <c r="QAK1542" s="100"/>
      <c r="QAL1542" s="100"/>
      <c r="QAM1542" s="100"/>
      <c r="QAN1542" s="100"/>
      <c r="QAO1542" s="100"/>
      <c r="QAP1542" s="100"/>
      <c r="QAQ1542" s="100"/>
      <c r="QAR1542" s="100"/>
      <c r="QAS1542" s="100"/>
      <c r="QAT1542" s="100"/>
      <c r="QAU1542" s="100"/>
      <c r="QAV1542" s="100"/>
      <c r="QAW1542" s="100"/>
      <c r="QAX1542" s="100"/>
      <c r="QAY1542" s="100"/>
      <c r="QAZ1542" s="100"/>
      <c r="QBA1542" s="100"/>
      <c r="QBB1542" s="100"/>
      <c r="QBC1542" s="100"/>
      <c r="QBD1542" s="100"/>
      <c r="QBE1542" s="100"/>
      <c r="QBF1542" s="100"/>
      <c r="QBG1542" s="100"/>
      <c r="QBH1542" s="100"/>
      <c r="QBI1542" s="100"/>
      <c r="QBJ1542" s="100"/>
      <c r="QBK1542" s="100"/>
      <c r="QBL1542" s="100"/>
      <c r="QBM1542" s="100"/>
      <c r="QBN1542" s="100"/>
      <c r="QBO1542" s="100"/>
      <c r="QBP1542" s="100"/>
      <c r="QBQ1542" s="100"/>
      <c r="QBR1542" s="100"/>
      <c r="QBS1542" s="100"/>
      <c r="QBT1542" s="100"/>
      <c r="QBU1542" s="100"/>
      <c r="QBV1542" s="100"/>
      <c r="QBW1542" s="100"/>
      <c r="QBX1542" s="100"/>
      <c r="QBY1542" s="100"/>
      <c r="QBZ1542" s="100"/>
      <c r="QCA1542" s="100"/>
      <c r="QCB1542" s="100"/>
      <c r="QCC1542" s="100"/>
      <c r="QCD1542" s="100"/>
      <c r="QCE1542" s="100"/>
      <c r="QCF1542" s="100"/>
      <c r="QCG1542" s="100"/>
      <c r="QCH1542" s="100"/>
      <c r="QCI1542" s="100"/>
      <c r="QCJ1542" s="100"/>
      <c r="QCK1542" s="100"/>
      <c r="QCL1542" s="100"/>
      <c r="QCM1542" s="100"/>
      <c r="QCN1542" s="100"/>
      <c r="QCO1542" s="100"/>
      <c r="QCP1542" s="100"/>
      <c r="QCQ1542" s="100"/>
      <c r="QCR1542" s="100"/>
      <c r="QCS1542" s="100"/>
      <c r="QCT1542" s="100"/>
      <c r="QCU1542" s="100"/>
      <c r="QCV1542" s="100"/>
      <c r="QCW1542" s="100"/>
      <c r="QCX1542" s="100"/>
      <c r="QCY1542" s="100"/>
      <c r="QCZ1542" s="100"/>
      <c r="QDA1542" s="100"/>
      <c r="QDB1542" s="100"/>
      <c r="QDC1542" s="100"/>
      <c r="QDD1542" s="100"/>
      <c r="QDE1542" s="100"/>
      <c r="QDF1542" s="100"/>
      <c r="QDG1542" s="100"/>
      <c r="QDH1542" s="100"/>
      <c r="QDI1542" s="100"/>
      <c r="QDJ1542" s="100"/>
      <c r="QDK1542" s="100"/>
      <c r="QDL1542" s="100"/>
      <c r="QDM1542" s="100"/>
      <c r="QDN1542" s="100"/>
      <c r="QDO1542" s="100"/>
      <c r="QDP1542" s="100"/>
      <c r="QDQ1542" s="100"/>
      <c r="QDR1542" s="100"/>
      <c r="QDS1542" s="100"/>
      <c r="QDT1542" s="100"/>
      <c r="QDU1542" s="100"/>
      <c r="QDV1542" s="100"/>
      <c r="QDW1542" s="100"/>
      <c r="QDX1542" s="100"/>
      <c r="QDY1542" s="100"/>
      <c r="QDZ1542" s="100"/>
      <c r="QEA1542" s="100"/>
      <c r="QEB1542" s="100"/>
      <c r="QEC1542" s="100"/>
      <c r="QED1542" s="100"/>
      <c r="QEE1542" s="100"/>
      <c r="QEF1542" s="100"/>
      <c r="QEG1542" s="100"/>
      <c r="QEH1542" s="100"/>
      <c r="QEI1542" s="100"/>
      <c r="QEJ1542" s="100"/>
      <c r="QEK1542" s="100"/>
      <c r="QEL1542" s="100"/>
      <c r="QEM1542" s="100"/>
      <c r="QEN1542" s="100"/>
      <c r="QEO1542" s="100"/>
      <c r="QEP1542" s="100"/>
      <c r="QEQ1542" s="100"/>
      <c r="QER1542" s="100"/>
      <c r="QES1542" s="100"/>
      <c r="QET1542" s="100"/>
      <c r="QEU1542" s="100"/>
      <c r="QEV1542" s="100"/>
      <c r="QEW1542" s="100"/>
      <c r="QEX1542" s="100"/>
      <c r="QEY1542" s="100"/>
      <c r="QEZ1542" s="100"/>
      <c r="QFA1542" s="100"/>
      <c r="QFB1542" s="100"/>
      <c r="QFC1542" s="100"/>
      <c r="QFD1542" s="100"/>
      <c r="QFE1542" s="100"/>
      <c r="QFF1542" s="100"/>
      <c r="QFG1542" s="100"/>
      <c r="QFH1542" s="100"/>
      <c r="QFI1542" s="100"/>
      <c r="QFJ1542" s="100"/>
      <c r="QFK1542" s="100"/>
      <c r="QFL1542" s="100"/>
      <c r="QFM1542" s="100"/>
      <c r="QFN1542" s="100"/>
      <c r="QFO1542" s="100"/>
      <c r="QFP1542" s="100"/>
      <c r="QFQ1542" s="100"/>
      <c r="QFR1542" s="100"/>
      <c r="QFS1542" s="100"/>
      <c r="QFT1542" s="100"/>
      <c r="QFU1542" s="100"/>
      <c r="QFV1542" s="100"/>
      <c r="QFW1542" s="100"/>
      <c r="QFX1542" s="100"/>
      <c r="QFY1542" s="100"/>
      <c r="QFZ1542" s="100"/>
      <c r="QGA1542" s="100"/>
      <c r="QGB1542" s="100"/>
      <c r="QGC1542" s="100"/>
      <c r="QGD1542" s="100"/>
      <c r="QGE1542" s="100"/>
      <c r="QGF1542" s="100"/>
      <c r="QGG1542" s="100"/>
      <c r="QGH1542" s="100"/>
      <c r="QGI1542" s="100"/>
      <c r="QGJ1542" s="100"/>
      <c r="QGK1542" s="100"/>
      <c r="QGL1542" s="100"/>
      <c r="QGM1542" s="100"/>
      <c r="QGN1542" s="100"/>
      <c r="QGO1542" s="100"/>
      <c r="QGP1542" s="100"/>
      <c r="QGQ1542" s="100"/>
      <c r="QGR1542" s="100"/>
      <c r="QGS1542" s="100"/>
      <c r="QGT1542" s="100"/>
      <c r="QGU1542" s="100"/>
      <c r="QGV1542" s="100"/>
      <c r="QGW1542" s="100"/>
      <c r="QGX1542" s="100"/>
      <c r="QGY1542" s="100"/>
      <c r="QGZ1542" s="100"/>
      <c r="QHA1542" s="100"/>
      <c r="QHB1542" s="100"/>
      <c r="QHC1542" s="100"/>
      <c r="QHD1542" s="100"/>
      <c r="QHE1542" s="100"/>
      <c r="QHF1542" s="100"/>
      <c r="QHG1542" s="100"/>
      <c r="QHH1542" s="100"/>
      <c r="QHI1542" s="100"/>
      <c r="QHJ1542" s="100"/>
      <c r="QHK1542" s="100"/>
      <c r="QHL1542" s="100"/>
      <c r="QHM1542" s="100"/>
      <c r="QHN1542" s="100"/>
      <c r="QHO1542" s="100"/>
      <c r="QHP1542" s="100"/>
      <c r="QHQ1542" s="100"/>
      <c r="QHR1542" s="100"/>
      <c r="QHS1542" s="100"/>
      <c r="QHT1542" s="100"/>
      <c r="QHU1542" s="100"/>
      <c r="QHV1542" s="100"/>
      <c r="QHW1542" s="100"/>
      <c r="QHX1542" s="100"/>
      <c r="QHY1542" s="100"/>
      <c r="QHZ1542" s="100"/>
      <c r="QIA1542" s="100"/>
      <c r="QIB1542" s="100"/>
      <c r="QIC1542" s="100"/>
      <c r="QID1542" s="100"/>
      <c r="QIE1542" s="100"/>
      <c r="QIF1542" s="100"/>
      <c r="QIG1542" s="100"/>
      <c r="QIH1542" s="100"/>
      <c r="QII1542" s="100"/>
      <c r="QIJ1542" s="100"/>
      <c r="QIK1542" s="100"/>
      <c r="QIL1542" s="100"/>
      <c r="QIM1542" s="100"/>
      <c r="QIN1542" s="100"/>
      <c r="QIO1542" s="100"/>
      <c r="QIP1542" s="100"/>
      <c r="QIQ1542" s="100"/>
      <c r="QIR1542" s="100"/>
      <c r="QIS1542" s="100"/>
      <c r="QIT1542" s="100"/>
      <c r="QIU1542" s="100"/>
      <c r="QIV1542" s="100"/>
      <c r="QIW1542" s="100"/>
      <c r="QIX1542" s="100"/>
      <c r="QIY1542" s="100"/>
      <c r="QIZ1542" s="100"/>
      <c r="QJA1542" s="100"/>
      <c r="QJB1542" s="100"/>
      <c r="QJC1542" s="100"/>
      <c r="QJD1542" s="100"/>
      <c r="QJE1542" s="100"/>
      <c r="QJF1542" s="100"/>
      <c r="QJG1542" s="100"/>
      <c r="QJH1542" s="100"/>
      <c r="QJI1542" s="100"/>
      <c r="QJJ1542" s="100"/>
      <c r="QJK1542" s="100"/>
      <c r="QJL1542" s="100"/>
      <c r="QJM1542" s="100"/>
      <c r="QJN1542" s="100"/>
      <c r="QJO1542" s="100"/>
      <c r="QJP1542" s="100"/>
      <c r="QJQ1542" s="100"/>
      <c r="QJR1542" s="100"/>
      <c r="QJS1542" s="100"/>
      <c r="QJT1542" s="100"/>
      <c r="QJU1542" s="100"/>
      <c r="QJV1542" s="100"/>
      <c r="QJW1542" s="100"/>
      <c r="QJX1542" s="100"/>
      <c r="QJY1542" s="100"/>
      <c r="QJZ1542" s="100"/>
      <c r="QKA1542" s="100"/>
      <c r="QKB1542" s="100"/>
      <c r="QKC1542" s="100"/>
      <c r="QKD1542" s="100"/>
      <c r="QKE1542" s="100"/>
      <c r="QKF1542" s="100"/>
      <c r="QKG1542" s="100"/>
      <c r="QKH1542" s="100"/>
      <c r="QKI1542" s="100"/>
      <c r="QKJ1542" s="100"/>
      <c r="QKK1542" s="100"/>
      <c r="QKL1542" s="100"/>
      <c r="QKM1542" s="100"/>
      <c r="QKN1542" s="100"/>
      <c r="QKO1542" s="100"/>
      <c r="QKP1542" s="100"/>
      <c r="QKQ1542" s="100"/>
      <c r="QKR1542" s="100"/>
      <c r="QKS1542" s="100"/>
      <c r="QKT1542" s="100"/>
      <c r="QKU1542" s="100"/>
      <c r="QKV1542" s="100"/>
      <c r="QKW1542" s="100"/>
      <c r="QKX1542" s="100"/>
      <c r="QKY1542" s="100"/>
      <c r="QKZ1542" s="100"/>
      <c r="QLA1542" s="100"/>
      <c r="QLB1542" s="100"/>
      <c r="QLC1542" s="100"/>
      <c r="QLD1542" s="100"/>
      <c r="QLE1542" s="100"/>
      <c r="QLF1542" s="100"/>
      <c r="QLG1542" s="100"/>
      <c r="QLH1542" s="100"/>
      <c r="QLI1542" s="100"/>
      <c r="QLJ1542" s="100"/>
      <c r="QLK1542" s="100"/>
      <c r="QLL1542" s="100"/>
      <c r="QLM1542" s="100"/>
      <c r="QLN1542" s="100"/>
      <c r="QLO1542" s="100"/>
      <c r="QLP1542" s="100"/>
      <c r="QLQ1542" s="100"/>
      <c r="QLR1542" s="100"/>
      <c r="QLS1542" s="100"/>
      <c r="QLT1542" s="100"/>
      <c r="QLU1542" s="100"/>
      <c r="QLV1542" s="100"/>
      <c r="QLW1542" s="100"/>
      <c r="QLX1542" s="100"/>
      <c r="QLY1542" s="100"/>
      <c r="QLZ1542" s="100"/>
      <c r="QMA1542" s="100"/>
      <c r="QMB1542" s="100"/>
      <c r="QMC1542" s="100"/>
      <c r="QMD1542" s="100"/>
      <c r="QME1542" s="100"/>
      <c r="QMF1542" s="100"/>
      <c r="QMG1542" s="100"/>
      <c r="QMH1542" s="100"/>
      <c r="QMI1542" s="100"/>
      <c r="QMJ1542" s="100"/>
      <c r="QMK1542" s="100"/>
      <c r="QML1542" s="100"/>
      <c r="QMM1542" s="100"/>
      <c r="QMN1542" s="100"/>
      <c r="QMO1542" s="100"/>
      <c r="QMP1542" s="100"/>
      <c r="QMQ1542" s="100"/>
      <c r="QMR1542" s="100"/>
      <c r="QMS1542" s="100"/>
      <c r="QMT1542" s="100"/>
      <c r="QMU1542" s="100"/>
      <c r="QMV1542" s="100"/>
      <c r="QMW1542" s="100"/>
      <c r="QMX1542" s="100"/>
      <c r="QMY1542" s="100"/>
      <c r="QMZ1542" s="100"/>
      <c r="QNA1542" s="100"/>
      <c r="QNB1542" s="100"/>
      <c r="QNC1542" s="100"/>
      <c r="QND1542" s="100"/>
      <c r="QNE1542" s="100"/>
      <c r="QNF1542" s="100"/>
      <c r="QNG1542" s="100"/>
      <c r="QNH1542" s="100"/>
      <c r="QNI1542" s="100"/>
      <c r="QNJ1542" s="100"/>
      <c r="QNK1542" s="100"/>
      <c r="QNL1542" s="100"/>
      <c r="QNM1542" s="100"/>
      <c r="QNN1542" s="100"/>
      <c r="QNO1542" s="100"/>
      <c r="QNP1542" s="100"/>
      <c r="QNQ1542" s="100"/>
      <c r="QNR1542" s="100"/>
      <c r="QNS1542" s="100"/>
      <c r="QNT1542" s="100"/>
      <c r="QNU1542" s="100"/>
      <c r="QNV1542" s="100"/>
      <c r="QNW1542" s="100"/>
      <c r="QNX1542" s="100"/>
      <c r="QNY1542" s="100"/>
      <c r="QNZ1542" s="100"/>
      <c r="QOA1542" s="100"/>
      <c r="QOB1542" s="100"/>
      <c r="QOC1542" s="100"/>
      <c r="QOD1542" s="100"/>
      <c r="QOE1542" s="100"/>
      <c r="QOF1542" s="100"/>
      <c r="QOG1542" s="100"/>
      <c r="QOH1542" s="100"/>
      <c r="QOI1542" s="100"/>
      <c r="QOJ1542" s="100"/>
      <c r="QOK1542" s="100"/>
      <c r="QOL1542" s="100"/>
      <c r="QOM1542" s="100"/>
      <c r="QON1542" s="100"/>
      <c r="QOO1542" s="100"/>
      <c r="QOP1542" s="100"/>
      <c r="QOQ1542" s="100"/>
      <c r="QOR1542" s="100"/>
      <c r="QOS1542" s="100"/>
      <c r="QOT1542" s="100"/>
      <c r="QOU1542" s="100"/>
      <c r="QOV1542" s="100"/>
      <c r="QOW1542" s="100"/>
      <c r="QOX1542" s="100"/>
      <c r="QOY1542" s="100"/>
      <c r="QOZ1542" s="100"/>
      <c r="QPA1542" s="100"/>
      <c r="QPB1542" s="100"/>
      <c r="QPC1542" s="100"/>
      <c r="QPD1542" s="100"/>
      <c r="QPE1542" s="100"/>
      <c r="QPF1542" s="100"/>
      <c r="QPG1542" s="100"/>
      <c r="QPH1542" s="100"/>
      <c r="QPI1542" s="100"/>
      <c r="QPJ1542" s="100"/>
      <c r="QPK1542" s="100"/>
      <c r="QPL1542" s="100"/>
      <c r="QPM1542" s="100"/>
      <c r="QPN1542" s="100"/>
      <c r="QPO1542" s="100"/>
      <c r="QPP1542" s="100"/>
      <c r="QPQ1542" s="100"/>
      <c r="QPR1542" s="100"/>
      <c r="QPS1542" s="100"/>
      <c r="QPT1542" s="100"/>
      <c r="QPU1542" s="100"/>
      <c r="QPV1542" s="100"/>
      <c r="QPW1542" s="100"/>
      <c r="QPX1542" s="100"/>
      <c r="QPY1542" s="100"/>
      <c r="QPZ1542" s="100"/>
      <c r="QQA1542" s="100"/>
      <c r="QQB1542" s="100"/>
      <c r="QQC1542" s="100"/>
      <c r="QQD1542" s="100"/>
      <c r="QQE1542" s="100"/>
      <c r="QQF1542" s="100"/>
      <c r="QQG1542" s="100"/>
      <c r="QQH1542" s="100"/>
      <c r="QQI1542" s="100"/>
      <c r="QQJ1542" s="100"/>
      <c r="QQK1542" s="100"/>
      <c r="QQL1542" s="100"/>
      <c r="QQM1542" s="100"/>
      <c r="QQN1542" s="100"/>
      <c r="QQO1542" s="100"/>
      <c r="QQP1542" s="100"/>
      <c r="QQQ1542" s="100"/>
      <c r="QQR1542" s="100"/>
      <c r="QQS1542" s="100"/>
      <c r="QQT1542" s="100"/>
      <c r="QQU1542" s="100"/>
      <c r="QQV1542" s="100"/>
      <c r="QQW1542" s="100"/>
      <c r="QQX1542" s="100"/>
      <c r="QQY1542" s="100"/>
      <c r="QQZ1542" s="100"/>
      <c r="QRA1542" s="100"/>
      <c r="QRB1542" s="100"/>
      <c r="QRC1542" s="100"/>
      <c r="QRD1542" s="100"/>
      <c r="QRE1542" s="100"/>
      <c r="QRF1542" s="100"/>
      <c r="QRG1542" s="100"/>
      <c r="QRH1542" s="100"/>
      <c r="QRI1542" s="100"/>
      <c r="QRJ1542" s="100"/>
      <c r="QRK1542" s="100"/>
      <c r="QRL1542" s="100"/>
      <c r="QRM1542" s="100"/>
      <c r="QRN1542" s="100"/>
      <c r="QRO1542" s="100"/>
      <c r="QRP1542" s="100"/>
      <c r="QRQ1542" s="100"/>
      <c r="QRR1542" s="100"/>
      <c r="QRS1542" s="100"/>
      <c r="QRT1542" s="100"/>
      <c r="QRU1542" s="100"/>
      <c r="QRV1542" s="100"/>
      <c r="QRW1542" s="100"/>
      <c r="QRX1542" s="100"/>
      <c r="QRY1542" s="100"/>
      <c r="QRZ1542" s="100"/>
      <c r="QSA1542" s="100"/>
      <c r="QSB1542" s="100"/>
      <c r="QSC1542" s="100"/>
      <c r="QSD1542" s="100"/>
      <c r="QSE1542" s="100"/>
      <c r="QSF1542" s="100"/>
      <c r="QSG1542" s="100"/>
      <c r="QSH1542" s="100"/>
      <c r="QSI1542" s="100"/>
      <c r="QSJ1542" s="100"/>
      <c r="QSK1542" s="100"/>
      <c r="QSL1542" s="100"/>
      <c r="QSM1542" s="100"/>
      <c r="QSN1542" s="100"/>
      <c r="QSO1542" s="100"/>
      <c r="QSP1542" s="100"/>
      <c r="QSQ1542" s="100"/>
      <c r="QSR1542" s="100"/>
      <c r="QSS1542" s="100"/>
      <c r="QST1542" s="100"/>
      <c r="QSU1542" s="100"/>
      <c r="QSV1542" s="100"/>
      <c r="QSW1542" s="100"/>
      <c r="QSX1542" s="100"/>
      <c r="QSY1542" s="100"/>
      <c r="QSZ1542" s="100"/>
      <c r="QTA1542" s="100"/>
      <c r="QTB1542" s="100"/>
      <c r="QTC1542" s="100"/>
      <c r="QTD1542" s="100"/>
      <c r="QTE1542" s="100"/>
      <c r="QTF1542" s="100"/>
      <c r="QTG1542" s="100"/>
      <c r="QTH1542" s="100"/>
      <c r="QTI1542" s="100"/>
      <c r="QTJ1542" s="100"/>
      <c r="QTK1542" s="100"/>
      <c r="QTL1542" s="100"/>
      <c r="QTM1542" s="100"/>
      <c r="QTN1542" s="100"/>
      <c r="QTO1542" s="100"/>
      <c r="QTP1542" s="100"/>
      <c r="QTQ1542" s="100"/>
      <c r="QTR1542" s="100"/>
      <c r="QTS1542" s="100"/>
      <c r="QTT1542" s="100"/>
      <c r="QTU1542" s="100"/>
      <c r="QTV1542" s="100"/>
      <c r="QTW1542" s="100"/>
      <c r="QTX1542" s="100"/>
      <c r="QTY1542" s="100"/>
      <c r="QTZ1542" s="100"/>
      <c r="QUA1542" s="100"/>
      <c r="QUB1542" s="100"/>
      <c r="QUC1542" s="100"/>
      <c r="QUD1542" s="100"/>
      <c r="QUE1542" s="100"/>
      <c r="QUF1542" s="100"/>
      <c r="QUG1542" s="100"/>
      <c r="QUH1542" s="100"/>
      <c r="QUI1542" s="100"/>
      <c r="QUJ1542" s="100"/>
      <c r="QUK1542" s="100"/>
      <c r="QUL1542" s="100"/>
      <c r="QUM1542" s="100"/>
      <c r="QUN1542" s="100"/>
      <c r="QUO1542" s="100"/>
      <c r="QUP1542" s="100"/>
      <c r="QUQ1542" s="100"/>
      <c r="QUR1542" s="100"/>
      <c r="QUS1542" s="100"/>
      <c r="QUT1542" s="100"/>
      <c r="QUU1542" s="100"/>
      <c r="QUV1542" s="100"/>
      <c r="QUW1542" s="100"/>
      <c r="QUX1542" s="100"/>
      <c r="QUY1542" s="100"/>
      <c r="QUZ1542" s="100"/>
      <c r="QVA1542" s="100"/>
      <c r="QVB1542" s="100"/>
      <c r="QVC1542" s="100"/>
      <c r="QVD1542" s="100"/>
      <c r="QVE1542" s="100"/>
      <c r="QVF1542" s="100"/>
      <c r="QVG1542" s="100"/>
      <c r="QVH1542" s="100"/>
      <c r="QVI1542" s="100"/>
      <c r="QVJ1542" s="100"/>
      <c r="QVK1542" s="100"/>
      <c r="QVL1542" s="100"/>
      <c r="QVM1542" s="100"/>
      <c r="QVN1542" s="100"/>
      <c r="QVO1542" s="100"/>
      <c r="QVP1542" s="100"/>
      <c r="QVQ1542" s="100"/>
      <c r="QVR1542" s="100"/>
      <c r="QVS1542" s="100"/>
      <c r="QVT1542" s="100"/>
      <c r="QVU1542" s="100"/>
      <c r="QVV1542" s="100"/>
      <c r="QVW1542" s="100"/>
      <c r="QVX1542" s="100"/>
      <c r="QVY1542" s="100"/>
      <c r="QVZ1542" s="100"/>
      <c r="QWA1542" s="100"/>
      <c r="QWB1542" s="100"/>
      <c r="QWC1542" s="100"/>
      <c r="QWD1542" s="100"/>
      <c r="QWE1542" s="100"/>
      <c r="QWF1542" s="100"/>
      <c r="QWG1542" s="100"/>
      <c r="QWH1542" s="100"/>
      <c r="QWI1542" s="100"/>
      <c r="QWJ1542" s="100"/>
      <c r="QWK1542" s="100"/>
      <c r="QWL1542" s="100"/>
      <c r="QWM1542" s="100"/>
      <c r="QWN1542" s="100"/>
      <c r="QWO1542" s="100"/>
      <c r="QWP1542" s="100"/>
      <c r="QWQ1542" s="100"/>
      <c r="QWR1542" s="100"/>
      <c r="QWS1542" s="100"/>
      <c r="QWT1542" s="100"/>
      <c r="QWU1542" s="100"/>
      <c r="QWV1542" s="100"/>
      <c r="QWW1542" s="100"/>
      <c r="QWX1542" s="100"/>
      <c r="QWY1542" s="100"/>
      <c r="QWZ1542" s="100"/>
      <c r="QXA1542" s="100"/>
      <c r="QXB1542" s="100"/>
      <c r="QXC1542" s="100"/>
      <c r="QXD1542" s="100"/>
      <c r="QXE1542" s="100"/>
      <c r="QXF1542" s="100"/>
      <c r="QXG1542" s="100"/>
      <c r="QXH1542" s="100"/>
      <c r="QXI1542" s="100"/>
      <c r="QXJ1542" s="100"/>
      <c r="QXK1542" s="100"/>
      <c r="QXL1542" s="100"/>
      <c r="QXM1542" s="100"/>
      <c r="QXN1542" s="100"/>
      <c r="QXO1542" s="100"/>
      <c r="QXP1542" s="100"/>
      <c r="QXQ1542" s="100"/>
      <c r="QXR1542" s="100"/>
      <c r="QXS1542" s="100"/>
      <c r="QXT1542" s="100"/>
      <c r="QXU1542" s="100"/>
      <c r="QXV1542" s="100"/>
      <c r="QXW1542" s="100"/>
      <c r="QXX1542" s="100"/>
      <c r="QXY1542" s="100"/>
      <c r="QXZ1542" s="100"/>
      <c r="QYA1542" s="100"/>
      <c r="QYB1542" s="100"/>
      <c r="QYC1542" s="100"/>
      <c r="QYD1542" s="100"/>
      <c r="QYE1542" s="100"/>
      <c r="QYF1542" s="100"/>
      <c r="QYG1542" s="100"/>
      <c r="QYH1542" s="100"/>
      <c r="QYI1542" s="100"/>
      <c r="QYJ1542" s="100"/>
      <c r="QYK1542" s="100"/>
      <c r="QYL1542" s="100"/>
      <c r="QYM1542" s="100"/>
      <c r="QYN1542" s="100"/>
      <c r="QYO1542" s="100"/>
      <c r="QYP1542" s="100"/>
      <c r="QYQ1542" s="100"/>
      <c r="QYR1542" s="100"/>
      <c r="QYS1542" s="100"/>
      <c r="QYT1542" s="100"/>
      <c r="QYU1542" s="100"/>
      <c r="QYV1542" s="100"/>
      <c r="QYW1542" s="100"/>
      <c r="QYX1542" s="100"/>
      <c r="QYY1542" s="100"/>
      <c r="QYZ1542" s="100"/>
      <c r="QZA1542" s="100"/>
      <c r="QZB1542" s="100"/>
      <c r="QZC1542" s="100"/>
      <c r="QZD1542" s="100"/>
      <c r="QZE1542" s="100"/>
      <c r="QZF1542" s="100"/>
      <c r="QZG1542" s="100"/>
      <c r="QZH1542" s="100"/>
      <c r="QZI1542" s="100"/>
      <c r="QZJ1542" s="100"/>
      <c r="QZK1542" s="100"/>
      <c r="QZL1542" s="100"/>
      <c r="QZM1542" s="100"/>
      <c r="QZN1542" s="100"/>
      <c r="QZO1542" s="100"/>
      <c r="QZP1542" s="100"/>
      <c r="QZQ1542" s="100"/>
      <c r="QZR1542" s="100"/>
      <c r="QZS1542" s="100"/>
      <c r="QZT1542" s="100"/>
      <c r="QZU1542" s="100"/>
      <c r="QZV1542" s="100"/>
      <c r="QZW1542" s="100"/>
      <c r="QZX1542" s="100"/>
      <c r="QZY1542" s="100"/>
      <c r="QZZ1542" s="100"/>
      <c r="RAA1542" s="100"/>
      <c r="RAB1542" s="100"/>
      <c r="RAC1542" s="100"/>
      <c r="RAD1542" s="100"/>
      <c r="RAE1542" s="100"/>
      <c r="RAF1542" s="100"/>
      <c r="RAG1542" s="100"/>
      <c r="RAH1542" s="100"/>
      <c r="RAI1542" s="100"/>
      <c r="RAJ1542" s="100"/>
      <c r="RAK1542" s="100"/>
      <c r="RAL1542" s="100"/>
      <c r="RAM1542" s="100"/>
      <c r="RAN1542" s="100"/>
      <c r="RAO1542" s="100"/>
      <c r="RAP1542" s="100"/>
      <c r="RAQ1542" s="100"/>
      <c r="RAR1542" s="100"/>
      <c r="RAS1542" s="100"/>
      <c r="RAT1542" s="100"/>
      <c r="RAU1542" s="100"/>
      <c r="RAV1542" s="100"/>
      <c r="RAW1542" s="100"/>
      <c r="RAX1542" s="100"/>
      <c r="RAY1542" s="100"/>
      <c r="RAZ1542" s="100"/>
      <c r="RBA1542" s="100"/>
      <c r="RBB1542" s="100"/>
      <c r="RBC1542" s="100"/>
      <c r="RBD1542" s="100"/>
      <c r="RBE1542" s="100"/>
      <c r="RBF1542" s="100"/>
      <c r="RBG1542" s="100"/>
      <c r="RBH1542" s="100"/>
      <c r="RBI1542" s="100"/>
      <c r="RBJ1542" s="100"/>
      <c r="RBK1542" s="100"/>
      <c r="RBL1542" s="100"/>
      <c r="RBM1542" s="100"/>
      <c r="RBN1542" s="100"/>
      <c r="RBO1542" s="100"/>
      <c r="RBP1542" s="100"/>
      <c r="RBQ1542" s="100"/>
      <c r="RBR1542" s="100"/>
      <c r="RBS1542" s="100"/>
      <c r="RBT1542" s="100"/>
      <c r="RBU1542" s="100"/>
      <c r="RBV1542" s="100"/>
      <c r="RBW1542" s="100"/>
      <c r="RBX1542" s="100"/>
      <c r="RBY1542" s="100"/>
      <c r="RBZ1542" s="100"/>
      <c r="RCA1542" s="100"/>
      <c r="RCB1542" s="100"/>
      <c r="RCC1542" s="100"/>
      <c r="RCD1542" s="100"/>
      <c r="RCE1542" s="100"/>
      <c r="RCF1542" s="100"/>
      <c r="RCG1542" s="100"/>
      <c r="RCH1542" s="100"/>
      <c r="RCI1542" s="100"/>
      <c r="RCJ1542" s="100"/>
      <c r="RCK1542" s="100"/>
      <c r="RCL1542" s="100"/>
      <c r="RCM1542" s="100"/>
      <c r="RCN1542" s="100"/>
      <c r="RCO1542" s="100"/>
      <c r="RCP1542" s="100"/>
      <c r="RCQ1542" s="100"/>
      <c r="RCR1542" s="100"/>
      <c r="RCS1542" s="100"/>
      <c r="RCT1542" s="100"/>
      <c r="RCU1542" s="100"/>
      <c r="RCV1542" s="100"/>
      <c r="RCW1542" s="100"/>
      <c r="RCX1542" s="100"/>
      <c r="RCY1542" s="100"/>
      <c r="RCZ1542" s="100"/>
      <c r="RDA1542" s="100"/>
      <c r="RDB1542" s="100"/>
      <c r="RDC1542" s="100"/>
      <c r="RDD1542" s="100"/>
      <c r="RDE1542" s="100"/>
      <c r="RDF1542" s="100"/>
      <c r="RDG1542" s="100"/>
      <c r="RDH1542" s="100"/>
      <c r="RDI1542" s="100"/>
      <c r="RDJ1542" s="100"/>
      <c r="RDK1542" s="100"/>
      <c r="RDL1542" s="100"/>
      <c r="RDM1542" s="100"/>
      <c r="RDN1542" s="100"/>
      <c r="RDO1542" s="100"/>
      <c r="RDP1542" s="100"/>
      <c r="RDQ1542" s="100"/>
      <c r="RDR1542" s="100"/>
      <c r="RDS1542" s="100"/>
      <c r="RDT1542" s="100"/>
      <c r="RDU1542" s="100"/>
      <c r="RDV1542" s="100"/>
      <c r="RDW1542" s="100"/>
      <c r="RDX1542" s="100"/>
      <c r="RDY1542" s="100"/>
      <c r="RDZ1542" s="100"/>
      <c r="REA1542" s="100"/>
      <c r="REB1542" s="100"/>
      <c r="REC1542" s="100"/>
      <c r="RED1542" s="100"/>
      <c r="REE1542" s="100"/>
      <c r="REF1542" s="100"/>
      <c r="REG1542" s="100"/>
      <c r="REH1542" s="100"/>
      <c r="REI1542" s="100"/>
      <c r="REJ1542" s="100"/>
      <c r="REK1542" s="100"/>
      <c r="REL1542" s="100"/>
      <c r="REM1542" s="100"/>
      <c r="REN1542" s="100"/>
      <c r="REO1542" s="100"/>
      <c r="REP1542" s="100"/>
      <c r="REQ1542" s="100"/>
      <c r="RER1542" s="100"/>
      <c r="RES1542" s="100"/>
      <c r="RET1542" s="100"/>
      <c r="REU1542" s="100"/>
      <c r="REV1542" s="100"/>
      <c r="REW1542" s="100"/>
      <c r="REX1542" s="100"/>
      <c r="REY1542" s="100"/>
      <c r="REZ1542" s="100"/>
      <c r="RFA1542" s="100"/>
      <c r="RFB1542" s="100"/>
      <c r="RFC1542" s="100"/>
      <c r="RFD1542" s="100"/>
      <c r="RFE1542" s="100"/>
      <c r="RFF1542" s="100"/>
      <c r="RFG1542" s="100"/>
      <c r="RFH1542" s="100"/>
      <c r="RFI1542" s="100"/>
      <c r="RFJ1542" s="100"/>
      <c r="RFK1542" s="100"/>
      <c r="RFL1542" s="100"/>
      <c r="RFM1542" s="100"/>
      <c r="RFN1542" s="100"/>
      <c r="RFO1542" s="100"/>
      <c r="RFP1542" s="100"/>
      <c r="RFQ1542" s="100"/>
      <c r="RFR1542" s="100"/>
      <c r="RFS1542" s="100"/>
      <c r="RFT1542" s="100"/>
      <c r="RFU1542" s="100"/>
      <c r="RFV1542" s="100"/>
      <c r="RFW1542" s="100"/>
      <c r="RFX1542" s="100"/>
      <c r="RFY1542" s="100"/>
      <c r="RFZ1542" s="100"/>
      <c r="RGA1542" s="100"/>
      <c r="RGB1542" s="100"/>
      <c r="RGC1542" s="100"/>
      <c r="RGD1542" s="100"/>
      <c r="RGE1542" s="100"/>
      <c r="RGF1542" s="100"/>
      <c r="RGG1542" s="100"/>
      <c r="RGH1542" s="100"/>
      <c r="RGI1542" s="100"/>
      <c r="RGJ1542" s="100"/>
      <c r="RGK1542" s="100"/>
      <c r="RGL1542" s="100"/>
      <c r="RGM1542" s="100"/>
      <c r="RGN1542" s="100"/>
      <c r="RGO1542" s="100"/>
      <c r="RGP1542" s="100"/>
      <c r="RGQ1542" s="100"/>
      <c r="RGR1542" s="100"/>
      <c r="RGS1542" s="100"/>
      <c r="RGT1542" s="100"/>
      <c r="RGU1542" s="100"/>
      <c r="RGV1542" s="100"/>
      <c r="RGW1542" s="100"/>
      <c r="RGX1542" s="100"/>
      <c r="RGY1542" s="100"/>
      <c r="RGZ1542" s="100"/>
      <c r="RHA1542" s="100"/>
      <c r="RHB1542" s="100"/>
      <c r="RHC1542" s="100"/>
      <c r="RHD1542" s="100"/>
      <c r="RHE1542" s="100"/>
      <c r="RHF1542" s="100"/>
      <c r="RHG1542" s="100"/>
      <c r="RHH1542" s="100"/>
      <c r="RHI1542" s="100"/>
      <c r="RHJ1542" s="100"/>
      <c r="RHK1542" s="100"/>
      <c r="RHL1542" s="100"/>
      <c r="RHM1542" s="100"/>
      <c r="RHN1542" s="100"/>
      <c r="RHO1542" s="100"/>
      <c r="RHP1542" s="100"/>
      <c r="RHQ1542" s="100"/>
      <c r="RHR1542" s="100"/>
      <c r="RHS1542" s="100"/>
      <c r="RHT1542" s="100"/>
      <c r="RHU1542" s="100"/>
      <c r="RHV1542" s="100"/>
      <c r="RHW1542" s="100"/>
      <c r="RHX1542" s="100"/>
      <c r="RHY1542" s="100"/>
      <c r="RHZ1542" s="100"/>
      <c r="RIA1542" s="100"/>
      <c r="RIB1542" s="100"/>
      <c r="RIC1542" s="100"/>
      <c r="RID1542" s="100"/>
      <c r="RIE1542" s="100"/>
      <c r="RIF1542" s="100"/>
      <c r="RIG1542" s="100"/>
      <c r="RIH1542" s="100"/>
      <c r="RII1542" s="100"/>
      <c r="RIJ1542" s="100"/>
      <c r="RIK1542" s="100"/>
      <c r="RIL1542" s="100"/>
      <c r="RIM1542" s="100"/>
      <c r="RIN1542" s="100"/>
      <c r="RIO1542" s="100"/>
      <c r="RIP1542" s="100"/>
      <c r="RIQ1542" s="100"/>
      <c r="RIR1542" s="100"/>
      <c r="RIS1542" s="100"/>
      <c r="RIT1542" s="100"/>
      <c r="RIU1542" s="100"/>
      <c r="RIV1542" s="100"/>
      <c r="RIW1542" s="100"/>
      <c r="RIX1542" s="100"/>
      <c r="RIY1542" s="100"/>
      <c r="RIZ1542" s="100"/>
      <c r="RJA1542" s="100"/>
      <c r="RJB1542" s="100"/>
      <c r="RJC1542" s="100"/>
      <c r="RJD1542" s="100"/>
      <c r="RJE1542" s="100"/>
      <c r="RJF1542" s="100"/>
      <c r="RJG1542" s="100"/>
      <c r="RJH1542" s="100"/>
      <c r="RJI1542" s="100"/>
      <c r="RJJ1542" s="100"/>
      <c r="RJK1542" s="100"/>
      <c r="RJL1542" s="100"/>
      <c r="RJM1542" s="100"/>
      <c r="RJN1542" s="100"/>
      <c r="RJO1542" s="100"/>
      <c r="RJP1542" s="100"/>
      <c r="RJQ1542" s="100"/>
      <c r="RJR1542" s="100"/>
      <c r="RJS1542" s="100"/>
      <c r="RJT1542" s="100"/>
      <c r="RJU1542" s="100"/>
      <c r="RJV1542" s="100"/>
      <c r="RJW1542" s="100"/>
      <c r="RJX1542" s="100"/>
      <c r="RJY1542" s="100"/>
      <c r="RJZ1542" s="100"/>
      <c r="RKA1542" s="100"/>
      <c r="RKB1542" s="100"/>
      <c r="RKC1542" s="100"/>
      <c r="RKD1542" s="100"/>
      <c r="RKE1542" s="100"/>
      <c r="RKF1542" s="100"/>
      <c r="RKG1542" s="100"/>
      <c r="RKH1542" s="100"/>
      <c r="RKI1542" s="100"/>
      <c r="RKJ1542" s="100"/>
      <c r="RKK1542" s="100"/>
      <c r="RKL1542" s="100"/>
      <c r="RKM1542" s="100"/>
      <c r="RKN1542" s="100"/>
      <c r="RKO1542" s="100"/>
      <c r="RKP1542" s="100"/>
      <c r="RKQ1542" s="100"/>
      <c r="RKR1542" s="100"/>
      <c r="RKS1542" s="100"/>
      <c r="RKT1542" s="100"/>
      <c r="RKU1542" s="100"/>
      <c r="RKV1542" s="100"/>
      <c r="RKW1542" s="100"/>
      <c r="RKX1542" s="100"/>
      <c r="RKY1542" s="100"/>
      <c r="RKZ1542" s="100"/>
      <c r="RLA1542" s="100"/>
      <c r="RLB1542" s="100"/>
      <c r="RLC1542" s="100"/>
      <c r="RLD1542" s="100"/>
      <c r="RLE1542" s="100"/>
      <c r="RLF1542" s="100"/>
      <c r="RLG1542" s="100"/>
      <c r="RLH1542" s="100"/>
      <c r="RLI1542" s="100"/>
      <c r="RLJ1542" s="100"/>
      <c r="RLK1542" s="100"/>
      <c r="RLL1542" s="100"/>
      <c r="RLM1542" s="100"/>
      <c r="RLN1542" s="100"/>
      <c r="RLO1542" s="100"/>
      <c r="RLP1542" s="100"/>
      <c r="RLQ1542" s="100"/>
      <c r="RLR1542" s="100"/>
      <c r="RLS1542" s="100"/>
      <c r="RLT1542" s="100"/>
      <c r="RLU1542" s="100"/>
      <c r="RLV1542" s="100"/>
      <c r="RLW1542" s="100"/>
      <c r="RLX1542" s="100"/>
      <c r="RLY1542" s="100"/>
      <c r="RLZ1542" s="100"/>
      <c r="RMA1542" s="100"/>
      <c r="RMB1542" s="100"/>
      <c r="RMC1542" s="100"/>
      <c r="RMD1542" s="100"/>
      <c r="RME1542" s="100"/>
      <c r="RMF1542" s="100"/>
      <c r="RMG1542" s="100"/>
      <c r="RMH1542" s="100"/>
      <c r="RMI1542" s="100"/>
      <c r="RMJ1542" s="100"/>
      <c r="RMK1542" s="100"/>
      <c r="RML1542" s="100"/>
      <c r="RMM1542" s="100"/>
      <c r="RMN1542" s="100"/>
      <c r="RMO1542" s="100"/>
      <c r="RMP1542" s="100"/>
      <c r="RMQ1542" s="100"/>
      <c r="RMR1542" s="100"/>
      <c r="RMS1542" s="100"/>
      <c r="RMT1542" s="100"/>
      <c r="RMU1542" s="100"/>
      <c r="RMV1542" s="100"/>
      <c r="RMW1542" s="100"/>
      <c r="RMX1542" s="100"/>
      <c r="RMY1542" s="100"/>
      <c r="RMZ1542" s="100"/>
      <c r="RNA1542" s="100"/>
      <c r="RNB1542" s="100"/>
      <c r="RNC1542" s="100"/>
      <c r="RND1542" s="100"/>
      <c r="RNE1542" s="100"/>
      <c r="RNF1542" s="100"/>
      <c r="RNG1542" s="100"/>
      <c r="RNH1542" s="100"/>
      <c r="RNI1542" s="100"/>
      <c r="RNJ1542" s="100"/>
      <c r="RNK1542" s="100"/>
      <c r="RNL1542" s="100"/>
      <c r="RNM1542" s="100"/>
      <c r="RNN1542" s="100"/>
      <c r="RNO1542" s="100"/>
      <c r="RNP1542" s="100"/>
      <c r="RNQ1542" s="100"/>
      <c r="RNR1542" s="100"/>
      <c r="RNS1542" s="100"/>
      <c r="RNT1542" s="100"/>
      <c r="RNU1542" s="100"/>
      <c r="RNV1542" s="100"/>
      <c r="RNW1542" s="100"/>
      <c r="RNX1542" s="100"/>
      <c r="RNY1542" s="100"/>
      <c r="RNZ1542" s="100"/>
      <c r="ROA1542" s="100"/>
      <c r="ROB1542" s="100"/>
      <c r="ROC1542" s="100"/>
      <c r="ROD1542" s="100"/>
      <c r="ROE1542" s="100"/>
      <c r="ROF1542" s="100"/>
      <c r="ROG1542" s="100"/>
      <c r="ROH1542" s="100"/>
      <c r="ROI1542" s="100"/>
      <c r="ROJ1542" s="100"/>
      <c r="ROK1542" s="100"/>
      <c r="ROL1542" s="100"/>
      <c r="ROM1542" s="100"/>
      <c r="RON1542" s="100"/>
      <c r="ROO1542" s="100"/>
      <c r="ROP1542" s="100"/>
      <c r="ROQ1542" s="100"/>
      <c r="ROR1542" s="100"/>
      <c r="ROS1542" s="100"/>
      <c r="ROT1542" s="100"/>
      <c r="ROU1542" s="100"/>
      <c r="ROV1542" s="100"/>
      <c r="ROW1542" s="100"/>
      <c r="ROX1542" s="100"/>
      <c r="ROY1542" s="100"/>
      <c r="ROZ1542" s="100"/>
      <c r="RPA1542" s="100"/>
      <c r="RPB1542" s="100"/>
      <c r="RPC1542" s="100"/>
      <c r="RPD1542" s="100"/>
      <c r="RPE1542" s="100"/>
      <c r="RPF1542" s="100"/>
      <c r="RPG1542" s="100"/>
      <c r="RPH1542" s="100"/>
      <c r="RPI1542" s="100"/>
      <c r="RPJ1542" s="100"/>
      <c r="RPK1542" s="100"/>
      <c r="RPL1542" s="100"/>
      <c r="RPM1542" s="100"/>
      <c r="RPN1542" s="100"/>
      <c r="RPO1542" s="100"/>
      <c r="RPP1542" s="100"/>
      <c r="RPQ1542" s="100"/>
      <c r="RPR1542" s="100"/>
      <c r="RPS1542" s="100"/>
      <c r="RPT1542" s="100"/>
      <c r="RPU1542" s="100"/>
      <c r="RPV1542" s="100"/>
      <c r="RPW1542" s="100"/>
      <c r="RPX1542" s="100"/>
      <c r="RPY1542" s="100"/>
      <c r="RPZ1542" s="100"/>
      <c r="RQA1542" s="100"/>
      <c r="RQB1542" s="100"/>
      <c r="RQC1542" s="100"/>
      <c r="RQD1542" s="100"/>
      <c r="RQE1542" s="100"/>
      <c r="RQF1542" s="100"/>
      <c r="RQG1542" s="100"/>
      <c r="RQH1542" s="100"/>
      <c r="RQI1542" s="100"/>
      <c r="RQJ1542" s="100"/>
      <c r="RQK1542" s="100"/>
      <c r="RQL1542" s="100"/>
      <c r="RQM1542" s="100"/>
      <c r="RQN1542" s="100"/>
      <c r="RQO1542" s="100"/>
      <c r="RQP1542" s="100"/>
      <c r="RQQ1542" s="100"/>
      <c r="RQR1542" s="100"/>
      <c r="RQS1542" s="100"/>
      <c r="RQT1542" s="100"/>
      <c r="RQU1542" s="100"/>
      <c r="RQV1542" s="100"/>
      <c r="RQW1542" s="100"/>
      <c r="RQX1542" s="100"/>
      <c r="RQY1542" s="100"/>
      <c r="RQZ1542" s="100"/>
      <c r="RRA1542" s="100"/>
      <c r="RRB1542" s="100"/>
      <c r="RRC1542" s="100"/>
      <c r="RRD1542" s="100"/>
      <c r="RRE1542" s="100"/>
      <c r="RRF1542" s="100"/>
      <c r="RRG1542" s="100"/>
      <c r="RRH1542" s="100"/>
      <c r="RRI1542" s="100"/>
      <c r="RRJ1542" s="100"/>
      <c r="RRK1542" s="100"/>
      <c r="RRL1542" s="100"/>
      <c r="RRM1542" s="100"/>
      <c r="RRN1542" s="100"/>
      <c r="RRO1542" s="100"/>
      <c r="RRP1542" s="100"/>
      <c r="RRQ1542" s="100"/>
      <c r="RRR1542" s="100"/>
      <c r="RRS1542" s="100"/>
      <c r="RRT1542" s="100"/>
      <c r="RRU1542" s="100"/>
      <c r="RRV1542" s="100"/>
      <c r="RRW1542" s="100"/>
      <c r="RRX1542" s="100"/>
      <c r="RRY1542" s="100"/>
      <c r="RRZ1542" s="100"/>
      <c r="RSA1542" s="100"/>
      <c r="RSB1542" s="100"/>
      <c r="RSC1542" s="100"/>
      <c r="RSD1542" s="100"/>
      <c r="RSE1542" s="100"/>
      <c r="RSF1542" s="100"/>
      <c r="RSG1542" s="100"/>
      <c r="RSH1542" s="100"/>
      <c r="RSI1542" s="100"/>
      <c r="RSJ1542" s="100"/>
      <c r="RSK1542" s="100"/>
      <c r="RSL1542" s="100"/>
      <c r="RSM1542" s="100"/>
      <c r="RSN1542" s="100"/>
      <c r="RSO1542" s="100"/>
      <c r="RSP1542" s="100"/>
      <c r="RSQ1542" s="100"/>
      <c r="RSR1542" s="100"/>
      <c r="RSS1542" s="100"/>
      <c r="RST1542" s="100"/>
      <c r="RSU1542" s="100"/>
      <c r="RSV1542" s="100"/>
      <c r="RSW1542" s="100"/>
      <c r="RSX1542" s="100"/>
      <c r="RSY1542" s="100"/>
      <c r="RSZ1542" s="100"/>
      <c r="RTA1542" s="100"/>
      <c r="RTB1542" s="100"/>
      <c r="RTC1542" s="100"/>
      <c r="RTD1542" s="100"/>
      <c r="RTE1542" s="100"/>
      <c r="RTF1542" s="100"/>
      <c r="RTG1542" s="100"/>
      <c r="RTH1542" s="100"/>
      <c r="RTI1542" s="100"/>
      <c r="RTJ1542" s="100"/>
      <c r="RTK1542" s="100"/>
      <c r="RTL1542" s="100"/>
      <c r="RTM1542" s="100"/>
      <c r="RTN1542" s="100"/>
      <c r="RTO1542" s="100"/>
      <c r="RTP1542" s="100"/>
      <c r="RTQ1542" s="100"/>
      <c r="RTR1542" s="100"/>
      <c r="RTS1542" s="100"/>
      <c r="RTT1542" s="100"/>
      <c r="RTU1542" s="100"/>
      <c r="RTV1542" s="100"/>
      <c r="RTW1542" s="100"/>
      <c r="RTX1542" s="100"/>
      <c r="RTY1542" s="100"/>
      <c r="RTZ1542" s="100"/>
      <c r="RUA1542" s="100"/>
      <c r="RUB1542" s="100"/>
      <c r="RUC1542" s="100"/>
      <c r="RUD1542" s="100"/>
      <c r="RUE1542" s="100"/>
      <c r="RUF1542" s="100"/>
      <c r="RUG1542" s="100"/>
      <c r="RUH1542" s="100"/>
      <c r="RUI1542" s="100"/>
      <c r="RUJ1542" s="100"/>
      <c r="RUK1542" s="100"/>
      <c r="RUL1542" s="100"/>
      <c r="RUM1542" s="100"/>
      <c r="RUN1542" s="100"/>
      <c r="RUO1542" s="100"/>
      <c r="RUP1542" s="100"/>
      <c r="RUQ1542" s="100"/>
      <c r="RUR1542" s="100"/>
      <c r="RUS1542" s="100"/>
      <c r="RUT1542" s="100"/>
      <c r="RUU1542" s="100"/>
      <c r="RUV1542" s="100"/>
      <c r="RUW1542" s="100"/>
      <c r="RUX1542" s="100"/>
      <c r="RUY1542" s="100"/>
      <c r="RUZ1542" s="100"/>
      <c r="RVA1542" s="100"/>
      <c r="RVB1542" s="100"/>
      <c r="RVC1542" s="100"/>
      <c r="RVD1542" s="100"/>
      <c r="RVE1542" s="100"/>
      <c r="RVF1542" s="100"/>
      <c r="RVG1542" s="100"/>
      <c r="RVH1542" s="100"/>
      <c r="RVI1542" s="100"/>
      <c r="RVJ1542" s="100"/>
      <c r="RVK1542" s="100"/>
      <c r="RVL1542" s="100"/>
      <c r="RVM1542" s="100"/>
      <c r="RVN1542" s="100"/>
      <c r="RVO1542" s="100"/>
      <c r="RVP1542" s="100"/>
      <c r="RVQ1542" s="100"/>
      <c r="RVR1542" s="100"/>
      <c r="RVS1542" s="100"/>
      <c r="RVT1542" s="100"/>
      <c r="RVU1542" s="100"/>
      <c r="RVV1542" s="100"/>
      <c r="RVW1542" s="100"/>
      <c r="RVX1542" s="100"/>
      <c r="RVY1542" s="100"/>
      <c r="RVZ1542" s="100"/>
      <c r="RWA1542" s="100"/>
      <c r="RWB1542" s="100"/>
      <c r="RWC1542" s="100"/>
      <c r="RWD1542" s="100"/>
      <c r="RWE1542" s="100"/>
      <c r="RWF1542" s="100"/>
      <c r="RWG1542" s="100"/>
      <c r="RWH1542" s="100"/>
      <c r="RWI1542" s="100"/>
      <c r="RWJ1542" s="100"/>
      <c r="RWK1542" s="100"/>
      <c r="RWL1542" s="100"/>
      <c r="RWM1542" s="100"/>
      <c r="RWN1542" s="100"/>
      <c r="RWO1542" s="100"/>
      <c r="RWP1542" s="100"/>
      <c r="RWQ1542" s="100"/>
      <c r="RWR1542" s="100"/>
      <c r="RWS1542" s="100"/>
      <c r="RWT1542" s="100"/>
      <c r="RWU1542" s="100"/>
      <c r="RWV1542" s="100"/>
      <c r="RWW1542" s="100"/>
      <c r="RWX1542" s="100"/>
      <c r="RWY1542" s="100"/>
      <c r="RWZ1542" s="100"/>
      <c r="RXA1542" s="100"/>
      <c r="RXB1542" s="100"/>
      <c r="RXC1542" s="100"/>
      <c r="RXD1542" s="100"/>
      <c r="RXE1542" s="100"/>
      <c r="RXF1542" s="100"/>
      <c r="RXG1542" s="100"/>
      <c r="RXH1542" s="100"/>
      <c r="RXI1542" s="100"/>
      <c r="RXJ1542" s="100"/>
      <c r="RXK1542" s="100"/>
      <c r="RXL1542" s="100"/>
      <c r="RXM1542" s="100"/>
      <c r="RXN1542" s="100"/>
      <c r="RXO1542" s="100"/>
      <c r="RXP1542" s="100"/>
      <c r="RXQ1542" s="100"/>
      <c r="RXR1542" s="100"/>
      <c r="RXS1542" s="100"/>
      <c r="RXT1542" s="100"/>
      <c r="RXU1542" s="100"/>
      <c r="RXV1542" s="100"/>
      <c r="RXW1542" s="100"/>
      <c r="RXX1542" s="100"/>
      <c r="RXY1542" s="100"/>
      <c r="RXZ1542" s="100"/>
      <c r="RYA1542" s="100"/>
      <c r="RYB1542" s="100"/>
      <c r="RYC1542" s="100"/>
      <c r="RYD1542" s="100"/>
      <c r="RYE1542" s="100"/>
      <c r="RYF1542" s="100"/>
      <c r="RYG1542" s="100"/>
      <c r="RYH1542" s="100"/>
      <c r="RYI1542" s="100"/>
      <c r="RYJ1542" s="100"/>
      <c r="RYK1542" s="100"/>
      <c r="RYL1542" s="100"/>
      <c r="RYM1542" s="100"/>
      <c r="RYN1542" s="100"/>
      <c r="RYO1542" s="100"/>
      <c r="RYP1542" s="100"/>
      <c r="RYQ1542" s="100"/>
      <c r="RYR1542" s="100"/>
      <c r="RYS1542" s="100"/>
      <c r="RYT1542" s="100"/>
      <c r="RYU1542" s="100"/>
      <c r="RYV1542" s="100"/>
      <c r="RYW1542" s="100"/>
      <c r="RYX1542" s="100"/>
      <c r="RYY1542" s="100"/>
      <c r="RYZ1542" s="100"/>
      <c r="RZA1542" s="100"/>
      <c r="RZB1542" s="100"/>
      <c r="RZC1542" s="100"/>
      <c r="RZD1542" s="100"/>
      <c r="RZE1542" s="100"/>
      <c r="RZF1542" s="100"/>
      <c r="RZG1542" s="100"/>
      <c r="RZH1542" s="100"/>
      <c r="RZI1542" s="100"/>
      <c r="RZJ1542" s="100"/>
      <c r="RZK1542" s="100"/>
      <c r="RZL1542" s="100"/>
      <c r="RZM1542" s="100"/>
      <c r="RZN1542" s="100"/>
      <c r="RZO1542" s="100"/>
      <c r="RZP1542" s="100"/>
      <c r="RZQ1542" s="100"/>
      <c r="RZR1542" s="100"/>
      <c r="RZS1542" s="100"/>
      <c r="RZT1542" s="100"/>
      <c r="RZU1542" s="100"/>
      <c r="RZV1542" s="100"/>
      <c r="RZW1542" s="100"/>
      <c r="RZX1542" s="100"/>
      <c r="RZY1542" s="100"/>
      <c r="RZZ1542" s="100"/>
      <c r="SAA1542" s="100"/>
      <c r="SAB1542" s="100"/>
      <c r="SAC1542" s="100"/>
      <c r="SAD1542" s="100"/>
      <c r="SAE1542" s="100"/>
      <c r="SAF1542" s="100"/>
      <c r="SAG1542" s="100"/>
      <c r="SAH1542" s="100"/>
      <c r="SAI1542" s="100"/>
      <c r="SAJ1542" s="100"/>
      <c r="SAK1542" s="100"/>
      <c r="SAL1542" s="100"/>
      <c r="SAM1542" s="100"/>
      <c r="SAN1542" s="100"/>
      <c r="SAO1542" s="100"/>
      <c r="SAP1542" s="100"/>
      <c r="SAQ1542" s="100"/>
      <c r="SAR1542" s="100"/>
      <c r="SAS1542" s="100"/>
      <c r="SAT1542" s="100"/>
      <c r="SAU1542" s="100"/>
      <c r="SAV1542" s="100"/>
      <c r="SAW1542" s="100"/>
      <c r="SAX1542" s="100"/>
      <c r="SAY1542" s="100"/>
      <c r="SAZ1542" s="100"/>
      <c r="SBA1542" s="100"/>
      <c r="SBB1542" s="100"/>
      <c r="SBC1542" s="100"/>
      <c r="SBD1542" s="100"/>
      <c r="SBE1542" s="100"/>
      <c r="SBF1542" s="100"/>
      <c r="SBG1542" s="100"/>
      <c r="SBH1542" s="100"/>
      <c r="SBI1542" s="100"/>
      <c r="SBJ1542" s="100"/>
      <c r="SBK1542" s="100"/>
      <c r="SBL1542" s="100"/>
      <c r="SBM1542" s="100"/>
      <c r="SBN1542" s="100"/>
      <c r="SBO1542" s="100"/>
      <c r="SBP1542" s="100"/>
      <c r="SBQ1542" s="100"/>
      <c r="SBR1542" s="100"/>
      <c r="SBS1542" s="100"/>
      <c r="SBT1542" s="100"/>
      <c r="SBU1542" s="100"/>
      <c r="SBV1542" s="100"/>
      <c r="SBW1542" s="100"/>
      <c r="SBX1542" s="100"/>
      <c r="SBY1542" s="100"/>
      <c r="SBZ1542" s="100"/>
      <c r="SCA1542" s="100"/>
      <c r="SCB1542" s="100"/>
      <c r="SCC1542" s="100"/>
      <c r="SCD1542" s="100"/>
      <c r="SCE1542" s="100"/>
      <c r="SCF1542" s="100"/>
      <c r="SCG1542" s="100"/>
      <c r="SCH1542" s="100"/>
      <c r="SCI1542" s="100"/>
      <c r="SCJ1542" s="100"/>
      <c r="SCK1542" s="100"/>
      <c r="SCL1542" s="100"/>
      <c r="SCM1542" s="100"/>
      <c r="SCN1542" s="100"/>
      <c r="SCO1542" s="100"/>
      <c r="SCP1542" s="100"/>
      <c r="SCQ1542" s="100"/>
      <c r="SCR1542" s="100"/>
      <c r="SCS1542" s="100"/>
      <c r="SCT1542" s="100"/>
      <c r="SCU1542" s="100"/>
      <c r="SCV1542" s="100"/>
      <c r="SCW1542" s="100"/>
      <c r="SCX1542" s="100"/>
      <c r="SCY1542" s="100"/>
      <c r="SCZ1542" s="100"/>
      <c r="SDA1542" s="100"/>
      <c r="SDB1542" s="100"/>
      <c r="SDC1542" s="100"/>
      <c r="SDD1542" s="100"/>
      <c r="SDE1542" s="100"/>
      <c r="SDF1542" s="100"/>
      <c r="SDG1542" s="100"/>
      <c r="SDH1542" s="100"/>
      <c r="SDI1542" s="100"/>
      <c r="SDJ1542" s="100"/>
      <c r="SDK1542" s="100"/>
      <c r="SDL1542" s="100"/>
      <c r="SDM1542" s="100"/>
      <c r="SDN1542" s="100"/>
      <c r="SDO1542" s="100"/>
      <c r="SDP1542" s="100"/>
      <c r="SDQ1542" s="100"/>
      <c r="SDR1542" s="100"/>
      <c r="SDS1542" s="100"/>
      <c r="SDT1542" s="100"/>
      <c r="SDU1542" s="100"/>
      <c r="SDV1542" s="100"/>
      <c r="SDW1542" s="100"/>
      <c r="SDX1542" s="100"/>
      <c r="SDY1542" s="100"/>
      <c r="SDZ1542" s="100"/>
      <c r="SEA1542" s="100"/>
      <c r="SEB1542" s="100"/>
      <c r="SEC1542" s="100"/>
      <c r="SED1542" s="100"/>
      <c r="SEE1542" s="100"/>
      <c r="SEF1542" s="100"/>
      <c r="SEG1542" s="100"/>
      <c r="SEH1542" s="100"/>
      <c r="SEI1542" s="100"/>
      <c r="SEJ1542" s="100"/>
      <c r="SEK1542" s="100"/>
      <c r="SEL1542" s="100"/>
      <c r="SEM1542" s="100"/>
      <c r="SEN1542" s="100"/>
      <c r="SEO1542" s="100"/>
      <c r="SEP1542" s="100"/>
      <c r="SEQ1542" s="100"/>
      <c r="SER1542" s="100"/>
      <c r="SES1542" s="100"/>
      <c r="SET1542" s="100"/>
      <c r="SEU1542" s="100"/>
      <c r="SEV1542" s="100"/>
      <c r="SEW1542" s="100"/>
      <c r="SEX1542" s="100"/>
      <c r="SEY1542" s="100"/>
      <c r="SEZ1542" s="100"/>
      <c r="SFA1542" s="100"/>
      <c r="SFB1542" s="100"/>
      <c r="SFC1542" s="100"/>
      <c r="SFD1542" s="100"/>
      <c r="SFE1542" s="100"/>
      <c r="SFF1542" s="100"/>
      <c r="SFG1542" s="100"/>
      <c r="SFH1542" s="100"/>
      <c r="SFI1542" s="100"/>
      <c r="SFJ1542" s="100"/>
      <c r="SFK1542" s="100"/>
      <c r="SFL1542" s="100"/>
      <c r="SFM1542" s="100"/>
      <c r="SFN1542" s="100"/>
      <c r="SFO1542" s="100"/>
      <c r="SFP1542" s="100"/>
      <c r="SFQ1542" s="100"/>
      <c r="SFR1542" s="100"/>
      <c r="SFS1542" s="100"/>
      <c r="SFT1542" s="100"/>
      <c r="SFU1542" s="100"/>
      <c r="SFV1542" s="100"/>
      <c r="SFW1542" s="100"/>
      <c r="SFX1542" s="100"/>
      <c r="SFY1542" s="100"/>
      <c r="SFZ1542" s="100"/>
      <c r="SGA1542" s="100"/>
      <c r="SGB1542" s="100"/>
      <c r="SGC1542" s="100"/>
      <c r="SGD1542" s="100"/>
      <c r="SGE1542" s="100"/>
      <c r="SGF1542" s="100"/>
      <c r="SGG1542" s="100"/>
      <c r="SGH1542" s="100"/>
      <c r="SGI1542" s="100"/>
      <c r="SGJ1542" s="100"/>
      <c r="SGK1542" s="100"/>
      <c r="SGL1542" s="100"/>
      <c r="SGM1542" s="100"/>
      <c r="SGN1542" s="100"/>
      <c r="SGO1542" s="100"/>
      <c r="SGP1542" s="100"/>
      <c r="SGQ1542" s="100"/>
      <c r="SGR1542" s="100"/>
      <c r="SGS1542" s="100"/>
      <c r="SGT1542" s="100"/>
      <c r="SGU1542" s="100"/>
      <c r="SGV1542" s="100"/>
      <c r="SGW1542" s="100"/>
      <c r="SGX1542" s="100"/>
      <c r="SGY1542" s="100"/>
      <c r="SGZ1542" s="100"/>
      <c r="SHA1542" s="100"/>
      <c r="SHB1542" s="100"/>
      <c r="SHC1542" s="100"/>
      <c r="SHD1542" s="100"/>
      <c r="SHE1542" s="100"/>
      <c r="SHF1542" s="100"/>
      <c r="SHG1542" s="100"/>
      <c r="SHH1542" s="100"/>
      <c r="SHI1542" s="100"/>
      <c r="SHJ1542" s="100"/>
      <c r="SHK1542" s="100"/>
      <c r="SHL1542" s="100"/>
      <c r="SHM1542" s="100"/>
      <c r="SHN1542" s="100"/>
      <c r="SHO1542" s="100"/>
      <c r="SHP1542" s="100"/>
      <c r="SHQ1542" s="100"/>
      <c r="SHR1542" s="100"/>
      <c r="SHS1542" s="100"/>
      <c r="SHT1542" s="100"/>
      <c r="SHU1542" s="100"/>
      <c r="SHV1542" s="100"/>
      <c r="SHW1542" s="100"/>
      <c r="SHX1542" s="100"/>
      <c r="SHY1542" s="100"/>
      <c r="SHZ1542" s="100"/>
      <c r="SIA1542" s="100"/>
      <c r="SIB1542" s="100"/>
      <c r="SIC1542" s="100"/>
      <c r="SID1542" s="100"/>
      <c r="SIE1542" s="100"/>
      <c r="SIF1542" s="100"/>
      <c r="SIG1542" s="100"/>
      <c r="SIH1542" s="100"/>
      <c r="SII1542" s="100"/>
      <c r="SIJ1542" s="100"/>
      <c r="SIK1542" s="100"/>
      <c r="SIL1542" s="100"/>
      <c r="SIM1542" s="100"/>
      <c r="SIN1542" s="100"/>
      <c r="SIO1542" s="100"/>
      <c r="SIP1542" s="100"/>
      <c r="SIQ1542" s="100"/>
      <c r="SIR1542" s="100"/>
      <c r="SIS1542" s="100"/>
      <c r="SIT1542" s="100"/>
      <c r="SIU1542" s="100"/>
      <c r="SIV1542" s="100"/>
      <c r="SIW1542" s="100"/>
      <c r="SIX1542" s="100"/>
      <c r="SIY1542" s="100"/>
      <c r="SIZ1542" s="100"/>
      <c r="SJA1542" s="100"/>
      <c r="SJB1542" s="100"/>
      <c r="SJC1542" s="100"/>
      <c r="SJD1542" s="100"/>
      <c r="SJE1542" s="100"/>
      <c r="SJF1542" s="100"/>
      <c r="SJG1542" s="100"/>
      <c r="SJH1542" s="100"/>
      <c r="SJI1542" s="100"/>
      <c r="SJJ1542" s="100"/>
      <c r="SJK1542" s="100"/>
      <c r="SJL1542" s="100"/>
      <c r="SJM1542" s="100"/>
      <c r="SJN1542" s="100"/>
      <c r="SJO1542" s="100"/>
      <c r="SJP1542" s="100"/>
      <c r="SJQ1542" s="100"/>
      <c r="SJR1542" s="100"/>
      <c r="SJS1542" s="100"/>
      <c r="SJT1542" s="100"/>
      <c r="SJU1542" s="100"/>
      <c r="SJV1542" s="100"/>
      <c r="SJW1542" s="100"/>
      <c r="SJX1542" s="100"/>
      <c r="SJY1542" s="100"/>
      <c r="SJZ1542" s="100"/>
      <c r="SKA1542" s="100"/>
      <c r="SKB1542" s="100"/>
      <c r="SKC1542" s="100"/>
      <c r="SKD1542" s="100"/>
      <c r="SKE1542" s="100"/>
      <c r="SKF1542" s="100"/>
      <c r="SKG1542" s="100"/>
      <c r="SKH1542" s="100"/>
      <c r="SKI1542" s="100"/>
      <c r="SKJ1542" s="100"/>
      <c r="SKK1542" s="100"/>
      <c r="SKL1542" s="100"/>
      <c r="SKM1542" s="100"/>
      <c r="SKN1542" s="100"/>
      <c r="SKO1542" s="100"/>
      <c r="SKP1542" s="100"/>
      <c r="SKQ1542" s="100"/>
      <c r="SKR1542" s="100"/>
      <c r="SKS1542" s="100"/>
      <c r="SKT1542" s="100"/>
      <c r="SKU1542" s="100"/>
      <c r="SKV1542" s="100"/>
      <c r="SKW1542" s="100"/>
      <c r="SKX1542" s="100"/>
      <c r="SKY1542" s="100"/>
      <c r="SKZ1542" s="100"/>
      <c r="SLA1542" s="100"/>
      <c r="SLB1542" s="100"/>
      <c r="SLC1542" s="100"/>
      <c r="SLD1542" s="100"/>
      <c r="SLE1542" s="100"/>
      <c r="SLF1542" s="100"/>
      <c r="SLG1542" s="100"/>
      <c r="SLH1542" s="100"/>
      <c r="SLI1542" s="100"/>
      <c r="SLJ1542" s="100"/>
      <c r="SLK1542" s="100"/>
      <c r="SLL1542" s="100"/>
      <c r="SLM1542" s="100"/>
      <c r="SLN1542" s="100"/>
      <c r="SLO1542" s="100"/>
      <c r="SLP1542" s="100"/>
      <c r="SLQ1542" s="100"/>
      <c r="SLR1542" s="100"/>
      <c r="SLS1542" s="100"/>
      <c r="SLT1542" s="100"/>
      <c r="SLU1542" s="100"/>
      <c r="SLV1542" s="100"/>
      <c r="SLW1542" s="100"/>
      <c r="SLX1542" s="100"/>
      <c r="SLY1542" s="100"/>
      <c r="SLZ1542" s="100"/>
      <c r="SMA1542" s="100"/>
      <c r="SMB1542" s="100"/>
      <c r="SMC1542" s="100"/>
      <c r="SMD1542" s="100"/>
      <c r="SME1542" s="100"/>
      <c r="SMF1542" s="100"/>
      <c r="SMG1542" s="100"/>
      <c r="SMH1542" s="100"/>
      <c r="SMI1542" s="100"/>
      <c r="SMJ1542" s="100"/>
      <c r="SMK1542" s="100"/>
      <c r="SML1542" s="100"/>
      <c r="SMM1542" s="100"/>
      <c r="SMN1542" s="100"/>
      <c r="SMO1542" s="100"/>
      <c r="SMP1542" s="100"/>
      <c r="SMQ1542" s="100"/>
      <c r="SMR1542" s="100"/>
      <c r="SMS1542" s="100"/>
      <c r="SMT1542" s="100"/>
      <c r="SMU1542" s="100"/>
      <c r="SMV1542" s="100"/>
      <c r="SMW1542" s="100"/>
      <c r="SMX1542" s="100"/>
      <c r="SMY1542" s="100"/>
      <c r="SMZ1542" s="100"/>
      <c r="SNA1542" s="100"/>
      <c r="SNB1542" s="100"/>
      <c r="SNC1542" s="100"/>
      <c r="SND1542" s="100"/>
      <c r="SNE1542" s="100"/>
      <c r="SNF1542" s="100"/>
      <c r="SNG1542" s="100"/>
      <c r="SNH1542" s="100"/>
      <c r="SNI1542" s="100"/>
      <c r="SNJ1542" s="100"/>
      <c r="SNK1542" s="100"/>
      <c r="SNL1542" s="100"/>
      <c r="SNM1542" s="100"/>
      <c r="SNN1542" s="100"/>
      <c r="SNO1542" s="100"/>
      <c r="SNP1542" s="100"/>
      <c r="SNQ1542" s="100"/>
      <c r="SNR1542" s="100"/>
      <c r="SNS1542" s="100"/>
      <c r="SNT1542" s="100"/>
      <c r="SNU1542" s="100"/>
      <c r="SNV1542" s="100"/>
      <c r="SNW1542" s="100"/>
      <c r="SNX1542" s="100"/>
      <c r="SNY1542" s="100"/>
      <c r="SNZ1542" s="100"/>
      <c r="SOA1542" s="100"/>
      <c r="SOB1542" s="100"/>
      <c r="SOC1542" s="100"/>
      <c r="SOD1542" s="100"/>
      <c r="SOE1542" s="100"/>
      <c r="SOF1542" s="100"/>
      <c r="SOG1542" s="100"/>
      <c r="SOH1542" s="100"/>
      <c r="SOI1542" s="100"/>
      <c r="SOJ1542" s="100"/>
      <c r="SOK1542" s="100"/>
      <c r="SOL1542" s="100"/>
      <c r="SOM1542" s="100"/>
      <c r="SON1542" s="100"/>
      <c r="SOO1542" s="100"/>
      <c r="SOP1542" s="100"/>
      <c r="SOQ1542" s="100"/>
      <c r="SOR1542" s="100"/>
      <c r="SOS1542" s="100"/>
      <c r="SOT1542" s="100"/>
      <c r="SOU1542" s="100"/>
      <c r="SOV1542" s="100"/>
      <c r="SOW1542" s="100"/>
      <c r="SOX1542" s="100"/>
      <c r="SOY1542" s="100"/>
      <c r="SOZ1542" s="100"/>
      <c r="SPA1542" s="100"/>
      <c r="SPB1542" s="100"/>
      <c r="SPC1542" s="100"/>
      <c r="SPD1542" s="100"/>
      <c r="SPE1542" s="100"/>
      <c r="SPF1542" s="100"/>
      <c r="SPG1542" s="100"/>
      <c r="SPH1542" s="100"/>
      <c r="SPI1542" s="100"/>
      <c r="SPJ1542" s="100"/>
      <c r="SPK1542" s="100"/>
      <c r="SPL1542" s="100"/>
      <c r="SPM1542" s="100"/>
      <c r="SPN1542" s="100"/>
      <c r="SPO1542" s="100"/>
      <c r="SPP1542" s="100"/>
      <c r="SPQ1542" s="100"/>
      <c r="SPR1542" s="100"/>
      <c r="SPS1542" s="100"/>
      <c r="SPT1542" s="100"/>
      <c r="SPU1542" s="100"/>
      <c r="SPV1542" s="100"/>
      <c r="SPW1542" s="100"/>
      <c r="SPX1542" s="100"/>
      <c r="SPY1542" s="100"/>
      <c r="SPZ1542" s="100"/>
      <c r="SQA1542" s="100"/>
      <c r="SQB1542" s="100"/>
      <c r="SQC1542" s="100"/>
      <c r="SQD1542" s="100"/>
      <c r="SQE1542" s="100"/>
      <c r="SQF1542" s="100"/>
      <c r="SQG1542" s="100"/>
      <c r="SQH1542" s="100"/>
      <c r="SQI1542" s="100"/>
      <c r="SQJ1542" s="100"/>
      <c r="SQK1542" s="100"/>
      <c r="SQL1542" s="100"/>
      <c r="SQM1542" s="100"/>
      <c r="SQN1542" s="100"/>
      <c r="SQO1542" s="100"/>
      <c r="SQP1542" s="100"/>
      <c r="SQQ1542" s="100"/>
      <c r="SQR1542" s="100"/>
      <c r="SQS1542" s="100"/>
      <c r="SQT1542" s="100"/>
      <c r="SQU1542" s="100"/>
      <c r="SQV1542" s="100"/>
      <c r="SQW1542" s="100"/>
      <c r="SQX1542" s="100"/>
      <c r="SQY1542" s="100"/>
      <c r="SQZ1542" s="100"/>
      <c r="SRA1542" s="100"/>
      <c r="SRB1542" s="100"/>
      <c r="SRC1542" s="100"/>
      <c r="SRD1542" s="100"/>
      <c r="SRE1542" s="100"/>
      <c r="SRF1542" s="100"/>
      <c r="SRG1542" s="100"/>
      <c r="SRH1542" s="100"/>
      <c r="SRI1542" s="100"/>
      <c r="SRJ1542" s="100"/>
      <c r="SRK1542" s="100"/>
      <c r="SRL1542" s="100"/>
      <c r="SRM1542" s="100"/>
      <c r="SRN1542" s="100"/>
      <c r="SRO1542" s="100"/>
      <c r="SRP1542" s="100"/>
      <c r="SRQ1542" s="100"/>
      <c r="SRR1542" s="100"/>
      <c r="SRS1542" s="100"/>
      <c r="SRT1542" s="100"/>
      <c r="SRU1542" s="100"/>
      <c r="SRV1542" s="100"/>
      <c r="SRW1542" s="100"/>
      <c r="SRX1542" s="100"/>
      <c r="SRY1542" s="100"/>
      <c r="SRZ1542" s="100"/>
      <c r="SSA1542" s="100"/>
      <c r="SSB1542" s="100"/>
      <c r="SSC1542" s="100"/>
      <c r="SSD1542" s="100"/>
      <c r="SSE1542" s="100"/>
      <c r="SSF1542" s="100"/>
      <c r="SSG1542" s="100"/>
      <c r="SSH1542" s="100"/>
      <c r="SSI1542" s="100"/>
      <c r="SSJ1542" s="100"/>
      <c r="SSK1542" s="100"/>
      <c r="SSL1542" s="100"/>
      <c r="SSM1542" s="100"/>
      <c r="SSN1542" s="100"/>
      <c r="SSO1542" s="100"/>
      <c r="SSP1542" s="100"/>
      <c r="SSQ1542" s="100"/>
      <c r="SSR1542" s="100"/>
      <c r="SSS1542" s="100"/>
      <c r="SST1542" s="100"/>
      <c r="SSU1542" s="100"/>
      <c r="SSV1542" s="100"/>
      <c r="SSW1542" s="100"/>
      <c r="SSX1542" s="100"/>
      <c r="SSY1542" s="100"/>
      <c r="SSZ1542" s="100"/>
      <c r="STA1542" s="100"/>
      <c r="STB1542" s="100"/>
      <c r="STC1542" s="100"/>
      <c r="STD1542" s="100"/>
      <c r="STE1542" s="100"/>
      <c r="STF1542" s="100"/>
      <c r="STG1542" s="100"/>
      <c r="STH1542" s="100"/>
      <c r="STI1542" s="100"/>
      <c r="STJ1542" s="100"/>
      <c r="STK1542" s="100"/>
      <c r="STL1542" s="100"/>
      <c r="STM1542" s="100"/>
      <c r="STN1542" s="100"/>
      <c r="STO1542" s="100"/>
      <c r="STP1542" s="100"/>
      <c r="STQ1542" s="100"/>
      <c r="STR1542" s="100"/>
      <c r="STS1542" s="100"/>
      <c r="STT1542" s="100"/>
      <c r="STU1542" s="100"/>
      <c r="STV1542" s="100"/>
      <c r="STW1542" s="100"/>
      <c r="STX1542" s="100"/>
      <c r="STY1542" s="100"/>
      <c r="STZ1542" s="100"/>
      <c r="SUA1542" s="100"/>
      <c r="SUB1542" s="100"/>
      <c r="SUC1542" s="100"/>
      <c r="SUD1542" s="100"/>
      <c r="SUE1542" s="100"/>
      <c r="SUF1542" s="100"/>
      <c r="SUG1542" s="100"/>
      <c r="SUH1542" s="100"/>
      <c r="SUI1542" s="100"/>
      <c r="SUJ1542" s="100"/>
      <c r="SUK1542" s="100"/>
      <c r="SUL1542" s="100"/>
      <c r="SUM1542" s="100"/>
      <c r="SUN1542" s="100"/>
      <c r="SUO1542" s="100"/>
      <c r="SUP1542" s="100"/>
      <c r="SUQ1542" s="100"/>
      <c r="SUR1542" s="100"/>
      <c r="SUS1542" s="100"/>
      <c r="SUT1542" s="100"/>
      <c r="SUU1542" s="100"/>
      <c r="SUV1542" s="100"/>
      <c r="SUW1542" s="100"/>
      <c r="SUX1542" s="100"/>
      <c r="SUY1542" s="100"/>
      <c r="SUZ1542" s="100"/>
      <c r="SVA1542" s="100"/>
      <c r="SVB1542" s="100"/>
      <c r="SVC1542" s="100"/>
      <c r="SVD1542" s="100"/>
      <c r="SVE1542" s="100"/>
      <c r="SVF1542" s="100"/>
      <c r="SVG1542" s="100"/>
      <c r="SVH1542" s="100"/>
      <c r="SVI1542" s="100"/>
      <c r="SVJ1542" s="100"/>
      <c r="SVK1542" s="100"/>
      <c r="SVL1542" s="100"/>
      <c r="SVM1542" s="100"/>
      <c r="SVN1542" s="100"/>
      <c r="SVO1542" s="100"/>
      <c r="SVP1542" s="100"/>
      <c r="SVQ1542" s="100"/>
      <c r="SVR1542" s="100"/>
      <c r="SVS1542" s="100"/>
      <c r="SVT1542" s="100"/>
      <c r="SVU1542" s="100"/>
      <c r="SVV1542" s="100"/>
      <c r="SVW1542" s="100"/>
      <c r="SVX1542" s="100"/>
      <c r="SVY1542" s="100"/>
      <c r="SVZ1542" s="100"/>
      <c r="SWA1542" s="100"/>
      <c r="SWB1542" s="100"/>
      <c r="SWC1542" s="100"/>
      <c r="SWD1542" s="100"/>
      <c r="SWE1542" s="100"/>
      <c r="SWF1542" s="100"/>
      <c r="SWG1542" s="100"/>
      <c r="SWH1542" s="100"/>
      <c r="SWI1542" s="100"/>
      <c r="SWJ1542" s="100"/>
      <c r="SWK1542" s="100"/>
      <c r="SWL1542" s="100"/>
      <c r="SWM1542" s="100"/>
      <c r="SWN1542" s="100"/>
      <c r="SWO1542" s="100"/>
      <c r="SWP1542" s="100"/>
      <c r="SWQ1542" s="100"/>
      <c r="SWR1542" s="100"/>
      <c r="SWS1542" s="100"/>
      <c r="SWT1542" s="100"/>
      <c r="SWU1542" s="100"/>
      <c r="SWV1542" s="100"/>
      <c r="SWW1542" s="100"/>
      <c r="SWX1542" s="100"/>
      <c r="SWY1542" s="100"/>
      <c r="SWZ1542" s="100"/>
      <c r="SXA1542" s="100"/>
      <c r="SXB1542" s="100"/>
      <c r="SXC1542" s="100"/>
      <c r="SXD1542" s="100"/>
      <c r="SXE1542" s="100"/>
      <c r="SXF1542" s="100"/>
      <c r="SXG1542" s="100"/>
      <c r="SXH1542" s="100"/>
      <c r="SXI1542" s="100"/>
      <c r="SXJ1542" s="100"/>
      <c r="SXK1542" s="100"/>
      <c r="SXL1542" s="100"/>
      <c r="SXM1542" s="100"/>
      <c r="SXN1542" s="100"/>
      <c r="SXO1542" s="100"/>
      <c r="SXP1542" s="100"/>
      <c r="SXQ1542" s="100"/>
      <c r="SXR1542" s="100"/>
      <c r="SXS1542" s="100"/>
      <c r="SXT1542" s="100"/>
      <c r="SXU1542" s="100"/>
      <c r="SXV1542" s="100"/>
      <c r="SXW1542" s="100"/>
      <c r="SXX1542" s="100"/>
      <c r="SXY1542" s="100"/>
      <c r="SXZ1542" s="100"/>
      <c r="SYA1542" s="100"/>
      <c r="SYB1542" s="100"/>
      <c r="SYC1542" s="100"/>
      <c r="SYD1542" s="100"/>
      <c r="SYE1542" s="100"/>
      <c r="SYF1542" s="100"/>
      <c r="SYG1542" s="100"/>
      <c r="SYH1542" s="100"/>
      <c r="SYI1542" s="100"/>
      <c r="SYJ1542" s="100"/>
      <c r="SYK1542" s="100"/>
      <c r="SYL1542" s="100"/>
      <c r="SYM1542" s="100"/>
      <c r="SYN1542" s="100"/>
      <c r="SYO1542" s="100"/>
      <c r="SYP1542" s="100"/>
      <c r="SYQ1542" s="100"/>
      <c r="SYR1542" s="100"/>
      <c r="SYS1542" s="100"/>
      <c r="SYT1542" s="100"/>
      <c r="SYU1542" s="100"/>
      <c r="SYV1542" s="100"/>
      <c r="SYW1542" s="100"/>
      <c r="SYX1542" s="100"/>
      <c r="SYY1542" s="100"/>
      <c r="SYZ1542" s="100"/>
      <c r="SZA1542" s="100"/>
      <c r="SZB1542" s="100"/>
      <c r="SZC1542" s="100"/>
      <c r="SZD1542" s="100"/>
      <c r="SZE1542" s="100"/>
      <c r="SZF1542" s="100"/>
      <c r="SZG1542" s="100"/>
      <c r="SZH1542" s="100"/>
      <c r="SZI1542" s="100"/>
      <c r="SZJ1542" s="100"/>
      <c r="SZK1542" s="100"/>
      <c r="SZL1542" s="100"/>
      <c r="SZM1542" s="100"/>
      <c r="SZN1542" s="100"/>
      <c r="SZO1542" s="100"/>
      <c r="SZP1542" s="100"/>
      <c r="SZQ1542" s="100"/>
      <c r="SZR1542" s="100"/>
      <c r="SZS1542" s="100"/>
      <c r="SZT1542" s="100"/>
      <c r="SZU1542" s="100"/>
      <c r="SZV1542" s="100"/>
      <c r="SZW1542" s="100"/>
      <c r="SZX1542" s="100"/>
      <c r="SZY1542" s="100"/>
      <c r="SZZ1542" s="100"/>
      <c r="TAA1542" s="100"/>
      <c r="TAB1542" s="100"/>
      <c r="TAC1542" s="100"/>
      <c r="TAD1542" s="100"/>
      <c r="TAE1542" s="100"/>
      <c r="TAF1542" s="100"/>
      <c r="TAG1542" s="100"/>
      <c r="TAH1542" s="100"/>
      <c r="TAI1542" s="100"/>
      <c r="TAJ1542" s="100"/>
      <c r="TAK1542" s="100"/>
      <c r="TAL1542" s="100"/>
      <c r="TAM1542" s="100"/>
      <c r="TAN1542" s="100"/>
      <c r="TAO1542" s="100"/>
      <c r="TAP1542" s="100"/>
      <c r="TAQ1542" s="100"/>
      <c r="TAR1542" s="100"/>
      <c r="TAS1542" s="100"/>
      <c r="TAT1542" s="100"/>
      <c r="TAU1542" s="100"/>
      <c r="TAV1542" s="100"/>
      <c r="TAW1542" s="100"/>
      <c r="TAX1542" s="100"/>
      <c r="TAY1542" s="100"/>
      <c r="TAZ1542" s="100"/>
      <c r="TBA1542" s="100"/>
      <c r="TBB1542" s="100"/>
      <c r="TBC1542" s="100"/>
      <c r="TBD1542" s="100"/>
      <c r="TBE1542" s="100"/>
      <c r="TBF1542" s="100"/>
      <c r="TBG1542" s="100"/>
      <c r="TBH1542" s="100"/>
      <c r="TBI1542" s="100"/>
      <c r="TBJ1542" s="100"/>
      <c r="TBK1542" s="100"/>
      <c r="TBL1542" s="100"/>
      <c r="TBM1542" s="100"/>
      <c r="TBN1542" s="100"/>
      <c r="TBO1542" s="100"/>
      <c r="TBP1542" s="100"/>
      <c r="TBQ1542" s="100"/>
      <c r="TBR1542" s="100"/>
      <c r="TBS1542" s="100"/>
      <c r="TBT1542" s="100"/>
      <c r="TBU1542" s="100"/>
      <c r="TBV1542" s="100"/>
      <c r="TBW1542" s="100"/>
      <c r="TBX1542" s="100"/>
      <c r="TBY1542" s="100"/>
      <c r="TBZ1542" s="100"/>
      <c r="TCA1542" s="100"/>
      <c r="TCB1542" s="100"/>
      <c r="TCC1542" s="100"/>
      <c r="TCD1542" s="100"/>
      <c r="TCE1542" s="100"/>
      <c r="TCF1542" s="100"/>
      <c r="TCG1542" s="100"/>
      <c r="TCH1542" s="100"/>
      <c r="TCI1542" s="100"/>
      <c r="TCJ1542" s="100"/>
      <c r="TCK1542" s="100"/>
      <c r="TCL1542" s="100"/>
      <c r="TCM1542" s="100"/>
      <c r="TCN1542" s="100"/>
      <c r="TCO1542" s="100"/>
      <c r="TCP1542" s="100"/>
      <c r="TCQ1542" s="100"/>
      <c r="TCR1542" s="100"/>
      <c r="TCS1542" s="100"/>
      <c r="TCT1542" s="100"/>
      <c r="TCU1542" s="100"/>
      <c r="TCV1542" s="100"/>
      <c r="TCW1542" s="100"/>
      <c r="TCX1542" s="100"/>
      <c r="TCY1542" s="100"/>
      <c r="TCZ1542" s="100"/>
      <c r="TDA1542" s="100"/>
      <c r="TDB1542" s="100"/>
      <c r="TDC1542" s="100"/>
      <c r="TDD1542" s="100"/>
      <c r="TDE1542" s="100"/>
      <c r="TDF1542" s="100"/>
      <c r="TDG1542" s="100"/>
      <c r="TDH1542" s="100"/>
      <c r="TDI1542" s="100"/>
      <c r="TDJ1542" s="100"/>
      <c r="TDK1542" s="100"/>
      <c r="TDL1542" s="100"/>
      <c r="TDM1542" s="100"/>
      <c r="TDN1542" s="100"/>
      <c r="TDO1542" s="100"/>
      <c r="TDP1542" s="100"/>
      <c r="TDQ1542" s="100"/>
      <c r="TDR1542" s="100"/>
      <c r="TDS1542" s="100"/>
      <c r="TDT1542" s="100"/>
      <c r="TDU1542" s="100"/>
      <c r="TDV1542" s="100"/>
      <c r="TDW1542" s="100"/>
      <c r="TDX1542" s="100"/>
      <c r="TDY1542" s="100"/>
      <c r="TDZ1542" s="100"/>
      <c r="TEA1542" s="100"/>
      <c r="TEB1542" s="100"/>
      <c r="TEC1542" s="100"/>
      <c r="TED1542" s="100"/>
      <c r="TEE1542" s="100"/>
      <c r="TEF1542" s="100"/>
      <c r="TEG1542" s="100"/>
      <c r="TEH1542" s="100"/>
      <c r="TEI1542" s="100"/>
      <c r="TEJ1542" s="100"/>
      <c r="TEK1542" s="100"/>
      <c r="TEL1542" s="100"/>
      <c r="TEM1542" s="100"/>
      <c r="TEN1542" s="100"/>
      <c r="TEO1542" s="100"/>
      <c r="TEP1542" s="100"/>
      <c r="TEQ1542" s="100"/>
      <c r="TER1542" s="100"/>
      <c r="TES1542" s="100"/>
      <c r="TET1542" s="100"/>
      <c r="TEU1542" s="100"/>
      <c r="TEV1542" s="100"/>
      <c r="TEW1542" s="100"/>
      <c r="TEX1542" s="100"/>
      <c r="TEY1542" s="100"/>
      <c r="TEZ1542" s="100"/>
      <c r="TFA1542" s="100"/>
      <c r="TFB1542" s="100"/>
      <c r="TFC1542" s="100"/>
      <c r="TFD1542" s="100"/>
      <c r="TFE1542" s="100"/>
      <c r="TFF1542" s="100"/>
      <c r="TFG1542" s="100"/>
      <c r="TFH1542" s="100"/>
      <c r="TFI1542" s="100"/>
      <c r="TFJ1542" s="100"/>
      <c r="TFK1542" s="100"/>
      <c r="TFL1542" s="100"/>
      <c r="TFM1542" s="100"/>
      <c r="TFN1542" s="100"/>
      <c r="TFO1542" s="100"/>
      <c r="TFP1542" s="100"/>
      <c r="TFQ1542" s="100"/>
      <c r="TFR1542" s="100"/>
      <c r="TFS1542" s="100"/>
      <c r="TFT1542" s="100"/>
      <c r="TFU1542" s="100"/>
      <c r="TFV1542" s="100"/>
      <c r="TFW1542" s="100"/>
      <c r="TFX1542" s="100"/>
      <c r="TFY1542" s="100"/>
      <c r="TFZ1542" s="100"/>
      <c r="TGA1542" s="100"/>
      <c r="TGB1542" s="100"/>
      <c r="TGC1542" s="100"/>
      <c r="TGD1542" s="100"/>
      <c r="TGE1542" s="100"/>
      <c r="TGF1542" s="100"/>
      <c r="TGG1542" s="100"/>
      <c r="TGH1542" s="100"/>
      <c r="TGI1542" s="100"/>
      <c r="TGJ1542" s="100"/>
      <c r="TGK1542" s="100"/>
      <c r="TGL1542" s="100"/>
      <c r="TGM1542" s="100"/>
      <c r="TGN1542" s="100"/>
      <c r="TGO1542" s="100"/>
      <c r="TGP1542" s="100"/>
      <c r="TGQ1542" s="100"/>
      <c r="TGR1542" s="100"/>
      <c r="TGS1542" s="100"/>
      <c r="TGT1542" s="100"/>
      <c r="TGU1542" s="100"/>
      <c r="TGV1542" s="100"/>
      <c r="TGW1542" s="100"/>
      <c r="TGX1542" s="100"/>
      <c r="TGY1542" s="100"/>
      <c r="TGZ1542" s="100"/>
      <c r="THA1542" s="100"/>
      <c r="THB1542" s="100"/>
      <c r="THC1542" s="100"/>
      <c r="THD1542" s="100"/>
      <c r="THE1542" s="100"/>
      <c r="THF1542" s="100"/>
      <c r="THG1542" s="100"/>
      <c r="THH1542" s="100"/>
      <c r="THI1542" s="100"/>
      <c r="THJ1542" s="100"/>
      <c r="THK1542" s="100"/>
      <c r="THL1542" s="100"/>
      <c r="THM1542" s="100"/>
      <c r="THN1542" s="100"/>
      <c r="THO1542" s="100"/>
      <c r="THP1542" s="100"/>
      <c r="THQ1542" s="100"/>
      <c r="THR1542" s="100"/>
      <c r="THS1542" s="100"/>
      <c r="THT1542" s="100"/>
      <c r="THU1542" s="100"/>
      <c r="THV1542" s="100"/>
      <c r="THW1542" s="100"/>
      <c r="THX1542" s="100"/>
      <c r="THY1542" s="100"/>
      <c r="THZ1542" s="100"/>
      <c r="TIA1542" s="100"/>
      <c r="TIB1542" s="100"/>
      <c r="TIC1542" s="100"/>
      <c r="TID1542" s="100"/>
      <c r="TIE1542" s="100"/>
      <c r="TIF1542" s="100"/>
      <c r="TIG1542" s="100"/>
      <c r="TIH1542" s="100"/>
      <c r="TII1542" s="100"/>
      <c r="TIJ1542" s="100"/>
      <c r="TIK1542" s="100"/>
      <c r="TIL1542" s="100"/>
      <c r="TIM1542" s="100"/>
      <c r="TIN1542" s="100"/>
      <c r="TIO1542" s="100"/>
      <c r="TIP1542" s="100"/>
      <c r="TIQ1542" s="100"/>
      <c r="TIR1542" s="100"/>
      <c r="TIS1542" s="100"/>
      <c r="TIT1542" s="100"/>
      <c r="TIU1542" s="100"/>
      <c r="TIV1542" s="100"/>
      <c r="TIW1542" s="100"/>
      <c r="TIX1542" s="100"/>
      <c r="TIY1542" s="100"/>
      <c r="TIZ1542" s="100"/>
      <c r="TJA1542" s="100"/>
      <c r="TJB1542" s="100"/>
      <c r="TJC1542" s="100"/>
      <c r="TJD1542" s="100"/>
      <c r="TJE1542" s="100"/>
      <c r="TJF1542" s="100"/>
      <c r="TJG1542" s="100"/>
      <c r="TJH1542" s="100"/>
      <c r="TJI1542" s="100"/>
      <c r="TJJ1542" s="100"/>
      <c r="TJK1542" s="100"/>
      <c r="TJL1542" s="100"/>
      <c r="TJM1542" s="100"/>
      <c r="TJN1542" s="100"/>
      <c r="TJO1542" s="100"/>
      <c r="TJP1542" s="100"/>
      <c r="TJQ1542" s="100"/>
      <c r="TJR1542" s="100"/>
      <c r="TJS1542" s="100"/>
      <c r="TJT1542" s="100"/>
      <c r="TJU1542" s="100"/>
      <c r="TJV1542" s="100"/>
      <c r="TJW1542" s="100"/>
      <c r="TJX1542" s="100"/>
      <c r="TJY1542" s="100"/>
      <c r="TJZ1542" s="100"/>
      <c r="TKA1542" s="100"/>
      <c r="TKB1542" s="100"/>
      <c r="TKC1542" s="100"/>
      <c r="TKD1542" s="100"/>
      <c r="TKE1542" s="100"/>
      <c r="TKF1542" s="100"/>
      <c r="TKG1542" s="100"/>
      <c r="TKH1542" s="100"/>
      <c r="TKI1542" s="100"/>
      <c r="TKJ1542" s="100"/>
      <c r="TKK1542" s="100"/>
      <c r="TKL1542" s="100"/>
      <c r="TKM1542" s="100"/>
      <c r="TKN1542" s="100"/>
      <c r="TKO1542" s="100"/>
      <c r="TKP1542" s="100"/>
      <c r="TKQ1542" s="100"/>
      <c r="TKR1542" s="100"/>
      <c r="TKS1542" s="100"/>
      <c r="TKT1542" s="100"/>
      <c r="TKU1542" s="100"/>
      <c r="TKV1542" s="100"/>
      <c r="TKW1542" s="100"/>
      <c r="TKX1542" s="100"/>
      <c r="TKY1542" s="100"/>
      <c r="TKZ1542" s="100"/>
      <c r="TLA1542" s="100"/>
      <c r="TLB1542" s="100"/>
      <c r="TLC1542" s="100"/>
      <c r="TLD1542" s="100"/>
      <c r="TLE1542" s="100"/>
      <c r="TLF1542" s="100"/>
      <c r="TLG1542" s="100"/>
      <c r="TLH1542" s="100"/>
      <c r="TLI1542" s="100"/>
      <c r="TLJ1542" s="100"/>
      <c r="TLK1542" s="100"/>
      <c r="TLL1542" s="100"/>
      <c r="TLM1542" s="100"/>
      <c r="TLN1542" s="100"/>
      <c r="TLO1542" s="100"/>
      <c r="TLP1542" s="100"/>
      <c r="TLQ1542" s="100"/>
      <c r="TLR1542" s="100"/>
      <c r="TLS1542" s="100"/>
      <c r="TLT1542" s="100"/>
      <c r="TLU1542" s="100"/>
      <c r="TLV1542" s="100"/>
      <c r="TLW1542" s="100"/>
      <c r="TLX1542" s="100"/>
      <c r="TLY1542" s="100"/>
      <c r="TLZ1542" s="100"/>
      <c r="TMA1542" s="100"/>
      <c r="TMB1542" s="100"/>
      <c r="TMC1542" s="100"/>
      <c r="TMD1542" s="100"/>
      <c r="TME1542" s="100"/>
      <c r="TMF1542" s="100"/>
      <c r="TMG1542" s="100"/>
      <c r="TMH1542" s="100"/>
      <c r="TMI1542" s="100"/>
      <c r="TMJ1542" s="100"/>
      <c r="TMK1542" s="100"/>
      <c r="TML1542" s="100"/>
      <c r="TMM1542" s="100"/>
      <c r="TMN1542" s="100"/>
      <c r="TMO1542" s="100"/>
      <c r="TMP1542" s="100"/>
      <c r="TMQ1542" s="100"/>
      <c r="TMR1542" s="100"/>
      <c r="TMS1542" s="100"/>
      <c r="TMT1542" s="100"/>
      <c r="TMU1542" s="100"/>
      <c r="TMV1542" s="100"/>
      <c r="TMW1542" s="100"/>
      <c r="TMX1542" s="100"/>
      <c r="TMY1542" s="100"/>
      <c r="TMZ1542" s="100"/>
      <c r="TNA1542" s="100"/>
      <c r="TNB1542" s="100"/>
      <c r="TNC1542" s="100"/>
      <c r="TND1542" s="100"/>
      <c r="TNE1542" s="100"/>
      <c r="TNF1542" s="100"/>
      <c r="TNG1542" s="100"/>
      <c r="TNH1542" s="100"/>
      <c r="TNI1542" s="100"/>
      <c r="TNJ1542" s="100"/>
      <c r="TNK1542" s="100"/>
      <c r="TNL1542" s="100"/>
      <c r="TNM1542" s="100"/>
      <c r="TNN1542" s="100"/>
      <c r="TNO1542" s="100"/>
      <c r="TNP1542" s="100"/>
      <c r="TNQ1542" s="100"/>
      <c r="TNR1542" s="100"/>
      <c r="TNS1542" s="100"/>
      <c r="TNT1542" s="100"/>
      <c r="TNU1542" s="100"/>
      <c r="TNV1542" s="100"/>
      <c r="TNW1542" s="100"/>
      <c r="TNX1542" s="100"/>
      <c r="TNY1542" s="100"/>
      <c r="TNZ1542" s="100"/>
      <c r="TOA1542" s="100"/>
      <c r="TOB1542" s="100"/>
      <c r="TOC1542" s="100"/>
      <c r="TOD1542" s="100"/>
      <c r="TOE1542" s="100"/>
      <c r="TOF1542" s="100"/>
      <c r="TOG1542" s="100"/>
      <c r="TOH1542" s="100"/>
      <c r="TOI1542" s="100"/>
      <c r="TOJ1542" s="100"/>
      <c r="TOK1542" s="100"/>
      <c r="TOL1542" s="100"/>
      <c r="TOM1542" s="100"/>
      <c r="TON1542" s="100"/>
      <c r="TOO1542" s="100"/>
      <c r="TOP1542" s="100"/>
      <c r="TOQ1542" s="100"/>
      <c r="TOR1542" s="100"/>
      <c r="TOS1542" s="100"/>
      <c r="TOT1542" s="100"/>
      <c r="TOU1542" s="100"/>
      <c r="TOV1542" s="100"/>
      <c r="TOW1542" s="100"/>
      <c r="TOX1542" s="100"/>
      <c r="TOY1542" s="100"/>
      <c r="TOZ1542" s="100"/>
      <c r="TPA1542" s="100"/>
      <c r="TPB1542" s="100"/>
      <c r="TPC1542" s="100"/>
      <c r="TPD1542" s="100"/>
      <c r="TPE1542" s="100"/>
      <c r="TPF1542" s="100"/>
      <c r="TPG1542" s="100"/>
      <c r="TPH1542" s="100"/>
      <c r="TPI1542" s="100"/>
      <c r="TPJ1542" s="100"/>
      <c r="TPK1542" s="100"/>
      <c r="TPL1542" s="100"/>
      <c r="TPM1542" s="100"/>
      <c r="TPN1542" s="100"/>
      <c r="TPO1542" s="100"/>
      <c r="TPP1542" s="100"/>
      <c r="TPQ1542" s="100"/>
      <c r="TPR1542" s="100"/>
      <c r="TPS1542" s="100"/>
      <c r="TPT1542" s="100"/>
      <c r="TPU1542" s="100"/>
      <c r="TPV1542" s="100"/>
      <c r="TPW1542" s="100"/>
      <c r="TPX1542" s="100"/>
      <c r="TPY1542" s="100"/>
      <c r="TPZ1542" s="100"/>
      <c r="TQA1542" s="100"/>
      <c r="TQB1542" s="100"/>
      <c r="TQC1542" s="100"/>
      <c r="TQD1542" s="100"/>
      <c r="TQE1542" s="100"/>
      <c r="TQF1542" s="100"/>
      <c r="TQG1542" s="100"/>
      <c r="TQH1542" s="100"/>
      <c r="TQI1542" s="100"/>
      <c r="TQJ1542" s="100"/>
      <c r="TQK1542" s="100"/>
      <c r="TQL1542" s="100"/>
      <c r="TQM1542" s="100"/>
      <c r="TQN1542" s="100"/>
      <c r="TQO1542" s="100"/>
      <c r="TQP1542" s="100"/>
      <c r="TQQ1542" s="100"/>
      <c r="TQR1542" s="100"/>
      <c r="TQS1542" s="100"/>
      <c r="TQT1542" s="100"/>
      <c r="TQU1542" s="100"/>
      <c r="TQV1542" s="100"/>
      <c r="TQW1542" s="100"/>
      <c r="TQX1542" s="100"/>
      <c r="TQY1542" s="100"/>
      <c r="TQZ1542" s="100"/>
      <c r="TRA1542" s="100"/>
      <c r="TRB1542" s="100"/>
      <c r="TRC1542" s="100"/>
      <c r="TRD1542" s="100"/>
      <c r="TRE1542" s="100"/>
      <c r="TRF1542" s="100"/>
      <c r="TRG1542" s="100"/>
      <c r="TRH1542" s="100"/>
      <c r="TRI1542" s="100"/>
      <c r="TRJ1542" s="100"/>
      <c r="TRK1542" s="100"/>
      <c r="TRL1542" s="100"/>
      <c r="TRM1542" s="100"/>
      <c r="TRN1542" s="100"/>
      <c r="TRO1542" s="100"/>
      <c r="TRP1542" s="100"/>
      <c r="TRQ1542" s="100"/>
      <c r="TRR1542" s="100"/>
      <c r="TRS1542" s="100"/>
      <c r="TRT1542" s="100"/>
      <c r="TRU1542" s="100"/>
      <c r="TRV1542" s="100"/>
      <c r="TRW1542" s="100"/>
      <c r="TRX1542" s="100"/>
      <c r="TRY1542" s="100"/>
      <c r="TRZ1542" s="100"/>
      <c r="TSA1542" s="100"/>
      <c r="TSB1542" s="100"/>
      <c r="TSC1542" s="100"/>
      <c r="TSD1542" s="100"/>
      <c r="TSE1542" s="100"/>
      <c r="TSF1542" s="100"/>
      <c r="TSG1542" s="100"/>
      <c r="TSH1542" s="100"/>
      <c r="TSI1542" s="100"/>
      <c r="TSJ1542" s="100"/>
      <c r="TSK1542" s="100"/>
      <c r="TSL1542" s="100"/>
      <c r="TSM1542" s="100"/>
      <c r="TSN1542" s="100"/>
      <c r="TSO1542" s="100"/>
      <c r="TSP1542" s="100"/>
      <c r="TSQ1542" s="100"/>
      <c r="TSR1542" s="100"/>
      <c r="TSS1542" s="100"/>
      <c r="TST1542" s="100"/>
      <c r="TSU1542" s="100"/>
      <c r="TSV1542" s="100"/>
      <c r="TSW1542" s="100"/>
      <c r="TSX1542" s="100"/>
      <c r="TSY1542" s="100"/>
      <c r="TSZ1542" s="100"/>
      <c r="TTA1542" s="100"/>
      <c r="TTB1542" s="100"/>
      <c r="TTC1542" s="100"/>
      <c r="TTD1542" s="100"/>
      <c r="TTE1542" s="100"/>
      <c r="TTF1542" s="100"/>
      <c r="TTG1542" s="100"/>
      <c r="TTH1542" s="100"/>
      <c r="TTI1542" s="100"/>
      <c r="TTJ1542" s="100"/>
      <c r="TTK1542" s="100"/>
      <c r="TTL1542" s="100"/>
      <c r="TTM1542" s="100"/>
      <c r="TTN1542" s="100"/>
      <c r="TTO1542" s="100"/>
      <c r="TTP1542" s="100"/>
      <c r="TTQ1542" s="100"/>
      <c r="TTR1542" s="100"/>
      <c r="TTS1542" s="100"/>
      <c r="TTT1542" s="100"/>
      <c r="TTU1542" s="100"/>
      <c r="TTV1542" s="100"/>
      <c r="TTW1542" s="100"/>
      <c r="TTX1542" s="100"/>
      <c r="TTY1542" s="100"/>
      <c r="TTZ1542" s="100"/>
      <c r="TUA1542" s="100"/>
      <c r="TUB1542" s="100"/>
      <c r="TUC1542" s="100"/>
      <c r="TUD1542" s="100"/>
      <c r="TUE1542" s="100"/>
      <c r="TUF1542" s="100"/>
      <c r="TUG1542" s="100"/>
      <c r="TUH1542" s="100"/>
      <c r="TUI1542" s="100"/>
      <c r="TUJ1542" s="100"/>
      <c r="TUK1542" s="100"/>
      <c r="TUL1542" s="100"/>
      <c r="TUM1542" s="100"/>
      <c r="TUN1542" s="100"/>
      <c r="TUO1542" s="100"/>
      <c r="TUP1542" s="100"/>
      <c r="TUQ1542" s="100"/>
      <c r="TUR1542" s="100"/>
      <c r="TUS1542" s="100"/>
      <c r="TUT1542" s="100"/>
      <c r="TUU1542" s="100"/>
      <c r="TUV1542" s="100"/>
      <c r="TUW1542" s="100"/>
      <c r="TUX1542" s="100"/>
      <c r="TUY1542" s="100"/>
      <c r="TUZ1542" s="100"/>
      <c r="TVA1542" s="100"/>
      <c r="TVB1542" s="100"/>
      <c r="TVC1542" s="100"/>
      <c r="TVD1542" s="100"/>
      <c r="TVE1542" s="100"/>
      <c r="TVF1542" s="100"/>
      <c r="TVG1542" s="100"/>
      <c r="TVH1542" s="100"/>
      <c r="TVI1542" s="100"/>
      <c r="TVJ1542" s="100"/>
      <c r="TVK1542" s="100"/>
      <c r="TVL1542" s="100"/>
      <c r="TVM1542" s="100"/>
      <c r="TVN1542" s="100"/>
      <c r="TVO1542" s="100"/>
      <c r="TVP1542" s="100"/>
      <c r="TVQ1542" s="100"/>
      <c r="TVR1542" s="100"/>
      <c r="TVS1542" s="100"/>
      <c r="TVT1542" s="100"/>
      <c r="TVU1542" s="100"/>
      <c r="TVV1542" s="100"/>
      <c r="TVW1542" s="100"/>
      <c r="TVX1542" s="100"/>
      <c r="TVY1542" s="100"/>
      <c r="TVZ1542" s="100"/>
      <c r="TWA1542" s="100"/>
      <c r="TWB1542" s="100"/>
      <c r="TWC1542" s="100"/>
      <c r="TWD1542" s="100"/>
      <c r="TWE1542" s="100"/>
      <c r="TWF1542" s="100"/>
      <c r="TWG1542" s="100"/>
      <c r="TWH1542" s="100"/>
      <c r="TWI1542" s="100"/>
      <c r="TWJ1542" s="100"/>
      <c r="TWK1542" s="100"/>
      <c r="TWL1542" s="100"/>
      <c r="TWM1542" s="100"/>
      <c r="TWN1542" s="100"/>
      <c r="TWO1542" s="100"/>
      <c r="TWP1542" s="100"/>
      <c r="TWQ1542" s="100"/>
      <c r="TWR1542" s="100"/>
      <c r="TWS1542" s="100"/>
      <c r="TWT1542" s="100"/>
      <c r="TWU1542" s="100"/>
      <c r="TWV1542" s="100"/>
      <c r="TWW1542" s="100"/>
      <c r="TWX1542" s="100"/>
      <c r="TWY1542" s="100"/>
      <c r="TWZ1542" s="100"/>
      <c r="TXA1542" s="100"/>
      <c r="TXB1542" s="100"/>
      <c r="TXC1542" s="100"/>
      <c r="TXD1542" s="100"/>
      <c r="TXE1542" s="100"/>
      <c r="TXF1542" s="100"/>
      <c r="TXG1542" s="100"/>
      <c r="TXH1542" s="100"/>
      <c r="TXI1542" s="100"/>
      <c r="TXJ1542" s="100"/>
      <c r="TXK1542" s="100"/>
      <c r="TXL1542" s="100"/>
      <c r="TXM1542" s="100"/>
      <c r="TXN1542" s="100"/>
      <c r="TXO1542" s="100"/>
      <c r="TXP1542" s="100"/>
      <c r="TXQ1542" s="100"/>
      <c r="TXR1542" s="100"/>
      <c r="TXS1542" s="100"/>
      <c r="TXT1542" s="100"/>
      <c r="TXU1542" s="100"/>
      <c r="TXV1542" s="100"/>
      <c r="TXW1542" s="100"/>
      <c r="TXX1542" s="100"/>
      <c r="TXY1542" s="100"/>
      <c r="TXZ1542" s="100"/>
      <c r="TYA1542" s="100"/>
      <c r="TYB1542" s="100"/>
      <c r="TYC1542" s="100"/>
      <c r="TYD1542" s="100"/>
      <c r="TYE1542" s="100"/>
      <c r="TYF1542" s="100"/>
      <c r="TYG1542" s="100"/>
      <c r="TYH1542" s="100"/>
      <c r="TYI1542" s="100"/>
      <c r="TYJ1542" s="100"/>
      <c r="TYK1542" s="100"/>
      <c r="TYL1542" s="100"/>
      <c r="TYM1542" s="100"/>
      <c r="TYN1542" s="100"/>
      <c r="TYO1542" s="100"/>
      <c r="TYP1542" s="100"/>
      <c r="TYQ1542" s="100"/>
      <c r="TYR1542" s="100"/>
      <c r="TYS1542" s="100"/>
      <c r="TYT1542" s="100"/>
      <c r="TYU1542" s="100"/>
      <c r="TYV1542" s="100"/>
      <c r="TYW1542" s="100"/>
      <c r="TYX1542" s="100"/>
      <c r="TYY1542" s="100"/>
      <c r="TYZ1542" s="100"/>
      <c r="TZA1542" s="100"/>
      <c r="TZB1542" s="100"/>
      <c r="TZC1542" s="100"/>
      <c r="TZD1542" s="100"/>
      <c r="TZE1542" s="100"/>
      <c r="TZF1542" s="100"/>
      <c r="TZG1542" s="100"/>
      <c r="TZH1542" s="100"/>
      <c r="TZI1542" s="100"/>
      <c r="TZJ1542" s="100"/>
      <c r="TZK1542" s="100"/>
      <c r="TZL1542" s="100"/>
      <c r="TZM1542" s="100"/>
      <c r="TZN1542" s="100"/>
      <c r="TZO1542" s="100"/>
      <c r="TZP1542" s="100"/>
      <c r="TZQ1542" s="100"/>
      <c r="TZR1542" s="100"/>
      <c r="TZS1542" s="100"/>
      <c r="TZT1542" s="100"/>
      <c r="TZU1542" s="100"/>
      <c r="TZV1542" s="100"/>
      <c r="TZW1542" s="100"/>
      <c r="TZX1542" s="100"/>
      <c r="TZY1542" s="100"/>
      <c r="TZZ1542" s="100"/>
      <c r="UAA1542" s="100"/>
      <c r="UAB1542" s="100"/>
      <c r="UAC1542" s="100"/>
      <c r="UAD1542" s="100"/>
      <c r="UAE1542" s="100"/>
      <c r="UAF1542" s="100"/>
      <c r="UAG1542" s="100"/>
      <c r="UAH1542" s="100"/>
      <c r="UAI1542" s="100"/>
      <c r="UAJ1542" s="100"/>
      <c r="UAK1542" s="100"/>
      <c r="UAL1542" s="100"/>
      <c r="UAM1542" s="100"/>
      <c r="UAN1542" s="100"/>
      <c r="UAO1542" s="100"/>
      <c r="UAP1542" s="100"/>
      <c r="UAQ1542" s="100"/>
      <c r="UAR1542" s="100"/>
      <c r="UAS1542" s="100"/>
      <c r="UAT1542" s="100"/>
      <c r="UAU1542" s="100"/>
      <c r="UAV1542" s="100"/>
      <c r="UAW1542" s="100"/>
      <c r="UAX1542" s="100"/>
      <c r="UAY1542" s="100"/>
      <c r="UAZ1542" s="100"/>
      <c r="UBA1542" s="100"/>
      <c r="UBB1542" s="100"/>
      <c r="UBC1542" s="100"/>
      <c r="UBD1542" s="100"/>
      <c r="UBE1542" s="100"/>
      <c r="UBF1542" s="100"/>
      <c r="UBG1542" s="100"/>
      <c r="UBH1542" s="100"/>
      <c r="UBI1542" s="100"/>
      <c r="UBJ1542" s="100"/>
      <c r="UBK1542" s="100"/>
      <c r="UBL1542" s="100"/>
      <c r="UBM1542" s="100"/>
      <c r="UBN1542" s="100"/>
      <c r="UBO1542" s="100"/>
      <c r="UBP1542" s="100"/>
      <c r="UBQ1542" s="100"/>
      <c r="UBR1542" s="100"/>
      <c r="UBS1542" s="100"/>
      <c r="UBT1542" s="100"/>
      <c r="UBU1542" s="100"/>
      <c r="UBV1542" s="100"/>
      <c r="UBW1542" s="100"/>
      <c r="UBX1542" s="100"/>
      <c r="UBY1542" s="100"/>
      <c r="UBZ1542" s="100"/>
      <c r="UCA1542" s="100"/>
      <c r="UCB1542" s="100"/>
      <c r="UCC1542" s="100"/>
      <c r="UCD1542" s="100"/>
      <c r="UCE1542" s="100"/>
      <c r="UCF1542" s="100"/>
      <c r="UCG1542" s="100"/>
      <c r="UCH1542" s="100"/>
      <c r="UCI1542" s="100"/>
      <c r="UCJ1542" s="100"/>
      <c r="UCK1542" s="100"/>
      <c r="UCL1542" s="100"/>
      <c r="UCM1542" s="100"/>
      <c r="UCN1542" s="100"/>
      <c r="UCO1542" s="100"/>
      <c r="UCP1542" s="100"/>
      <c r="UCQ1542" s="100"/>
      <c r="UCR1542" s="100"/>
      <c r="UCS1542" s="100"/>
      <c r="UCT1542" s="100"/>
      <c r="UCU1542" s="100"/>
      <c r="UCV1542" s="100"/>
      <c r="UCW1542" s="100"/>
      <c r="UCX1542" s="100"/>
      <c r="UCY1542" s="100"/>
      <c r="UCZ1542" s="100"/>
      <c r="UDA1542" s="100"/>
      <c r="UDB1542" s="100"/>
      <c r="UDC1542" s="100"/>
      <c r="UDD1542" s="100"/>
      <c r="UDE1542" s="100"/>
      <c r="UDF1542" s="100"/>
      <c r="UDG1542" s="100"/>
      <c r="UDH1542" s="100"/>
      <c r="UDI1542" s="100"/>
      <c r="UDJ1542" s="100"/>
      <c r="UDK1542" s="100"/>
      <c r="UDL1542" s="100"/>
      <c r="UDM1542" s="100"/>
      <c r="UDN1542" s="100"/>
      <c r="UDO1542" s="100"/>
      <c r="UDP1542" s="100"/>
      <c r="UDQ1542" s="100"/>
      <c r="UDR1542" s="100"/>
      <c r="UDS1542" s="100"/>
      <c r="UDT1542" s="100"/>
      <c r="UDU1542" s="100"/>
      <c r="UDV1542" s="100"/>
      <c r="UDW1542" s="100"/>
      <c r="UDX1542" s="100"/>
      <c r="UDY1542" s="100"/>
      <c r="UDZ1542" s="100"/>
      <c r="UEA1542" s="100"/>
      <c r="UEB1542" s="100"/>
      <c r="UEC1542" s="100"/>
      <c r="UED1542" s="100"/>
      <c r="UEE1542" s="100"/>
      <c r="UEF1542" s="100"/>
      <c r="UEG1542" s="100"/>
      <c r="UEH1542" s="100"/>
      <c r="UEI1542" s="100"/>
      <c r="UEJ1542" s="100"/>
      <c r="UEK1542" s="100"/>
      <c r="UEL1542" s="100"/>
      <c r="UEM1542" s="100"/>
      <c r="UEN1542" s="100"/>
      <c r="UEO1542" s="100"/>
      <c r="UEP1542" s="100"/>
      <c r="UEQ1542" s="100"/>
      <c r="UER1542" s="100"/>
      <c r="UES1542" s="100"/>
      <c r="UET1542" s="100"/>
      <c r="UEU1542" s="100"/>
      <c r="UEV1542" s="100"/>
      <c r="UEW1542" s="100"/>
      <c r="UEX1542" s="100"/>
      <c r="UEY1542" s="100"/>
      <c r="UEZ1542" s="100"/>
      <c r="UFA1542" s="100"/>
      <c r="UFB1542" s="100"/>
      <c r="UFC1542" s="100"/>
      <c r="UFD1542" s="100"/>
      <c r="UFE1542" s="100"/>
      <c r="UFF1542" s="100"/>
      <c r="UFG1542" s="100"/>
      <c r="UFH1542" s="100"/>
      <c r="UFI1542" s="100"/>
      <c r="UFJ1542" s="100"/>
      <c r="UFK1542" s="100"/>
      <c r="UFL1542" s="100"/>
      <c r="UFM1542" s="100"/>
      <c r="UFN1542" s="100"/>
      <c r="UFO1542" s="100"/>
      <c r="UFP1542" s="100"/>
      <c r="UFQ1542" s="100"/>
      <c r="UFR1542" s="100"/>
      <c r="UFS1542" s="100"/>
      <c r="UFT1542" s="100"/>
      <c r="UFU1542" s="100"/>
      <c r="UFV1542" s="100"/>
      <c r="UFW1542" s="100"/>
      <c r="UFX1542" s="100"/>
      <c r="UFY1542" s="100"/>
      <c r="UFZ1542" s="100"/>
      <c r="UGA1542" s="100"/>
      <c r="UGB1542" s="100"/>
      <c r="UGC1542" s="100"/>
      <c r="UGD1542" s="100"/>
      <c r="UGE1542" s="100"/>
      <c r="UGF1542" s="100"/>
      <c r="UGG1542" s="100"/>
      <c r="UGH1542" s="100"/>
      <c r="UGI1542" s="100"/>
      <c r="UGJ1542" s="100"/>
      <c r="UGK1542" s="100"/>
      <c r="UGL1542" s="100"/>
      <c r="UGM1542" s="100"/>
      <c r="UGN1542" s="100"/>
      <c r="UGO1542" s="100"/>
      <c r="UGP1542" s="100"/>
      <c r="UGQ1542" s="100"/>
      <c r="UGR1542" s="100"/>
      <c r="UGS1542" s="100"/>
      <c r="UGT1542" s="100"/>
      <c r="UGU1542" s="100"/>
      <c r="UGV1542" s="100"/>
      <c r="UGW1542" s="100"/>
      <c r="UGX1542" s="100"/>
      <c r="UGY1542" s="100"/>
      <c r="UGZ1542" s="100"/>
      <c r="UHA1542" s="100"/>
      <c r="UHB1542" s="100"/>
      <c r="UHC1542" s="100"/>
      <c r="UHD1542" s="100"/>
      <c r="UHE1542" s="100"/>
      <c r="UHF1542" s="100"/>
      <c r="UHG1542" s="100"/>
      <c r="UHH1542" s="100"/>
      <c r="UHI1542" s="100"/>
      <c r="UHJ1542" s="100"/>
      <c r="UHK1542" s="100"/>
      <c r="UHL1542" s="100"/>
      <c r="UHM1542" s="100"/>
      <c r="UHN1542" s="100"/>
      <c r="UHO1542" s="100"/>
      <c r="UHP1542" s="100"/>
      <c r="UHQ1542" s="100"/>
      <c r="UHR1542" s="100"/>
      <c r="UHS1542" s="100"/>
      <c r="UHT1542" s="100"/>
      <c r="UHU1542" s="100"/>
      <c r="UHV1542" s="100"/>
      <c r="UHW1542" s="100"/>
      <c r="UHX1542" s="100"/>
      <c r="UHY1542" s="100"/>
      <c r="UHZ1542" s="100"/>
      <c r="UIA1542" s="100"/>
      <c r="UIB1542" s="100"/>
      <c r="UIC1542" s="100"/>
      <c r="UID1542" s="100"/>
      <c r="UIE1542" s="100"/>
      <c r="UIF1542" s="100"/>
      <c r="UIG1542" s="100"/>
      <c r="UIH1542" s="100"/>
      <c r="UII1542" s="100"/>
      <c r="UIJ1542" s="100"/>
      <c r="UIK1542" s="100"/>
      <c r="UIL1542" s="100"/>
      <c r="UIM1542" s="100"/>
      <c r="UIN1542" s="100"/>
      <c r="UIO1542" s="100"/>
      <c r="UIP1542" s="100"/>
      <c r="UIQ1542" s="100"/>
      <c r="UIR1542" s="100"/>
      <c r="UIS1542" s="100"/>
      <c r="UIT1542" s="100"/>
      <c r="UIU1542" s="100"/>
      <c r="UIV1542" s="100"/>
      <c r="UIW1542" s="100"/>
      <c r="UIX1542" s="100"/>
      <c r="UIY1542" s="100"/>
      <c r="UIZ1542" s="100"/>
      <c r="UJA1542" s="100"/>
      <c r="UJB1542" s="100"/>
      <c r="UJC1542" s="100"/>
      <c r="UJD1542" s="100"/>
      <c r="UJE1542" s="100"/>
      <c r="UJF1542" s="100"/>
      <c r="UJG1542" s="100"/>
      <c r="UJH1542" s="100"/>
      <c r="UJI1542" s="100"/>
      <c r="UJJ1542" s="100"/>
      <c r="UJK1542" s="100"/>
      <c r="UJL1542" s="100"/>
      <c r="UJM1542" s="100"/>
      <c r="UJN1542" s="100"/>
      <c r="UJO1542" s="100"/>
      <c r="UJP1542" s="100"/>
      <c r="UJQ1542" s="100"/>
      <c r="UJR1542" s="100"/>
      <c r="UJS1542" s="100"/>
      <c r="UJT1542" s="100"/>
      <c r="UJU1542" s="100"/>
      <c r="UJV1542" s="100"/>
      <c r="UJW1542" s="100"/>
      <c r="UJX1542" s="100"/>
      <c r="UJY1542" s="100"/>
      <c r="UJZ1542" s="100"/>
      <c r="UKA1542" s="100"/>
      <c r="UKB1542" s="100"/>
      <c r="UKC1542" s="100"/>
      <c r="UKD1542" s="100"/>
      <c r="UKE1542" s="100"/>
      <c r="UKF1542" s="100"/>
      <c r="UKG1542" s="100"/>
      <c r="UKH1542" s="100"/>
      <c r="UKI1542" s="100"/>
      <c r="UKJ1542" s="100"/>
      <c r="UKK1542" s="100"/>
      <c r="UKL1542" s="100"/>
      <c r="UKM1542" s="100"/>
      <c r="UKN1542" s="100"/>
      <c r="UKO1542" s="100"/>
      <c r="UKP1542" s="100"/>
      <c r="UKQ1542" s="100"/>
      <c r="UKR1542" s="100"/>
      <c r="UKS1542" s="100"/>
      <c r="UKT1542" s="100"/>
      <c r="UKU1542" s="100"/>
      <c r="UKV1542" s="100"/>
      <c r="UKW1542" s="100"/>
      <c r="UKX1542" s="100"/>
      <c r="UKY1542" s="100"/>
      <c r="UKZ1542" s="100"/>
      <c r="ULA1542" s="100"/>
      <c r="ULB1542" s="100"/>
      <c r="ULC1542" s="100"/>
      <c r="ULD1542" s="100"/>
      <c r="ULE1542" s="100"/>
      <c r="ULF1542" s="100"/>
      <c r="ULG1542" s="100"/>
      <c r="ULH1542" s="100"/>
      <c r="ULI1542" s="100"/>
      <c r="ULJ1542" s="100"/>
      <c r="ULK1542" s="100"/>
      <c r="ULL1542" s="100"/>
      <c r="ULM1542" s="100"/>
      <c r="ULN1542" s="100"/>
      <c r="ULO1542" s="100"/>
      <c r="ULP1542" s="100"/>
      <c r="ULQ1542" s="100"/>
      <c r="ULR1542" s="100"/>
      <c r="ULS1542" s="100"/>
      <c r="ULT1542" s="100"/>
      <c r="ULU1542" s="100"/>
      <c r="ULV1542" s="100"/>
      <c r="ULW1542" s="100"/>
      <c r="ULX1542" s="100"/>
      <c r="ULY1542" s="100"/>
      <c r="ULZ1542" s="100"/>
      <c r="UMA1542" s="100"/>
      <c r="UMB1542" s="100"/>
      <c r="UMC1542" s="100"/>
      <c r="UMD1542" s="100"/>
      <c r="UME1542" s="100"/>
      <c r="UMF1542" s="100"/>
      <c r="UMG1542" s="100"/>
      <c r="UMH1542" s="100"/>
      <c r="UMI1542" s="100"/>
      <c r="UMJ1542" s="100"/>
      <c r="UMK1542" s="100"/>
      <c r="UML1542" s="100"/>
      <c r="UMM1542" s="100"/>
      <c r="UMN1542" s="100"/>
      <c r="UMO1542" s="100"/>
      <c r="UMP1542" s="100"/>
      <c r="UMQ1542" s="100"/>
      <c r="UMR1542" s="100"/>
      <c r="UMS1542" s="100"/>
      <c r="UMT1542" s="100"/>
      <c r="UMU1542" s="100"/>
      <c r="UMV1542" s="100"/>
      <c r="UMW1542" s="100"/>
      <c r="UMX1542" s="100"/>
      <c r="UMY1542" s="100"/>
      <c r="UMZ1542" s="100"/>
      <c r="UNA1542" s="100"/>
      <c r="UNB1542" s="100"/>
      <c r="UNC1542" s="100"/>
      <c r="UND1542" s="100"/>
      <c r="UNE1542" s="100"/>
      <c r="UNF1542" s="100"/>
      <c r="UNG1542" s="100"/>
      <c r="UNH1542" s="100"/>
      <c r="UNI1542" s="100"/>
      <c r="UNJ1542" s="100"/>
      <c r="UNK1542" s="100"/>
      <c r="UNL1542" s="100"/>
      <c r="UNM1542" s="100"/>
      <c r="UNN1542" s="100"/>
      <c r="UNO1542" s="100"/>
      <c r="UNP1542" s="100"/>
      <c r="UNQ1542" s="100"/>
      <c r="UNR1542" s="100"/>
      <c r="UNS1542" s="100"/>
      <c r="UNT1542" s="100"/>
      <c r="UNU1542" s="100"/>
      <c r="UNV1542" s="100"/>
      <c r="UNW1542" s="100"/>
      <c r="UNX1542" s="100"/>
      <c r="UNY1542" s="100"/>
      <c r="UNZ1542" s="100"/>
      <c r="UOA1542" s="100"/>
      <c r="UOB1542" s="100"/>
      <c r="UOC1542" s="100"/>
      <c r="UOD1542" s="100"/>
      <c r="UOE1542" s="100"/>
      <c r="UOF1542" s="100"/>
      <c r="UOG1542" s="100"/>
      <c r="UOH1542" s="100"/>
      <c r="UOI1542" s="100"/>
      <c r="UOJ1542" s="100"/>
      <c r="UOK1542" s="100"/>
      <c r="UOL1542" s="100"/>
      <c r="UOM1542" s="100"/>
      <c r="UON1542" s="100"/>
      <c r="UOO1542" s="100"/>
      <c r="UOP1542" s="100"/>
      <c r="UOQ1542" s="100"/>
      <c r="UOR1542" s="100"/>
      <c r="UOS1542" s="100"/>
      <c r="UOT1542" s="100"/>
      <c r="UOU1542" s="100"/>
      <c r="UOV1542" s="100"/>
      <c r="UOW1542" s="100"/>
      <c r="UOX1542" s="100"/>
      <c r="UOY1542" s="100"/>
      <c r="UOZ1542" s="100"/>
      <c r="UPA1542" s="100"/>
      <c r="UPB1542" s="100"/>
      <c r="UPC1542" s="100"/>
      <c r="UPD1542" s="100"/>
      <c r="UPE1542" s="100"/>
      <c r="UPF1542" s="100"/>
      <c r="UPG1542" s="100"/>
      <c r="UPH1542" s="100"/>
      <c r="UPI1542" s="100"/>
      <c r="UPJ1542" s="100"/>
      <c r="UPK1542" s="100"/>
      <c r="UPL1542" s="100"/>
      <c r="UPM1542" s="100"/>
      <c r="UPN1542" s="100"/>
      <c r="UPO1542" s="100"/>
      <c r="UPP1542" s="100"/>
      <c r="UPQ1542" s="100"/>
      <c r="UPR1542" s="100"/>
      <c r="UPS1542" s="100"/>
      <c r="UPT1542" s="100"/>
      <c r="UPU1542" s="100"/>
      <c r="UPV1542" s="100"/>
      <c r="UPW1542" s="100"/>
      <c r="UPX1542" s="100"/>
      <c r="UPY1542" s="100"/>
      <c r="UPZ1542" s="100"/>
      <c r="UQA1542" s="100"/>
      <c r="UQB1542" s="100"/>
      <c r="UQC1542" s="100"/>
      <c r="UQD1542" s="100"/>
      <c r="UQE1542" s="100"/>
      <c r="UQF1542" s="100"/>
      <c r="UQG1542" s="100"/>
      <c r="UQH1542" s="100"/>
      <c r="UQI1542" s="100"/>
      <c r="UQJ1542" s="100"/>
      <c r="UQK1542" s="100"/>
      <c r="UQL1542" s="100"/>
      <c r="UQM1542" s="100"/>
      <c r="UQN1542" s="100"/>
      <c r="UQO1542" s="100"/>
      <c r="UQP1542" s="100"/>
      <c r="UQQ1542" s="100"/>
      <c r="UQR1542" s="100"/>
      <c r="UQS1542" s="100"/>
      <c r="UQT1542" s="100"/>
      <c r="UQU1542" s="100"/>
      <c r="UQV1542" s="100"/>
      <c r="UQW1542" s="100"/>
      <c r="UQX1542" s="100"/>
      <c r="UQY1542" s="100"/>
      <c r="UQZ1542" s="100"/>
      <c r="URA1542" s="100"/>
      <c r="URB1542" s="100"/>
      <c r="URC1542" s="100"/>
      <c r="URD1542" s="100"/>
      <c r="URE1542" s="100"/>
      <c r="URF1542" s="100"/>
      <c r="URG1542" s="100"/>
      <c r="URH1542" s="100"/>
      <c r="URI1542" s="100"/>
      <c r="URJ1542" s="100"/>
      <c r="URK1542" s="100"/>
      <c r="URL1542" s="100"/>
      <c r="URM1542" s="100"/>
      <c r="URN1542" s="100"/>
      <c r="URO1542" s="100"/>
      <c r="URP1542" s="100"/>
      <c r="URQ1542" s="100"/>
      <c r="URR1542" s="100"/>
      <c r="URS1542" s="100"/>
      <c r="URT1542" s="100"/>
      <c r="URU1542" s="100"/>
      <c r="URV1542" s="100"/>
      <c r="URW1542" s="100"/>
      <c r="URX1542" s="100"/>
      <c r="URY1542" s="100"/>
      <c r="URZ1542" s="100"/>
      <c r="USA1542" s="100"/>
      <c r="USB1542" s="100"/>
      <c r="USC1542" s="100"/>
      <c r="USD1542" s="100"/>
      <c r="USE1542" s="100"/>
      <c r="USF1542" s="100"/>
      <c r="USG1542" s="100"/>
      <c r="USH1542" s="100"/>
      <c r="USI1542" s="100"/>
      <c r="USJ1542" s="100"/>
      <c r="USK1542" s="100"/>
      <c r="USL1542" s="100"/>
      <c r="USM1542" s="100"/>
      <c r="USN1542" s="100"/>
      <c r="USO1542" s="100"/>
      <c r="USP1542" s="100"/>
      <c r="USQ1542" s="100"/>
      <c r="USR1542" s="100"/>
      <c r="USS1542" s="100"/>
      <c r="UST1542" s="100"/>
      <c r="USU1542" s="100"/>
      <c r="USV1542" s="100"/>
      <c r="USW1542" s="100"/>
      <c r="USX1542" s="100"/>
      <c r="USY1542" s="100"/>
      <c r="USZ1542" s="100"/>
      <c r="UTA1542" s="100"/>
      <c r="UTB1542" s="100"/>
      <c r="UTC1542" s="100"/>
      <c r="UTD1542" s="100"/>
      <c r="UTE1542" s="100"/>
      <c r="UTF1542" s="100"/>
      <c r="UTG1542" s="100"/>
      <c r="UTH1542" s="100"/>
      <c r="UTI1542" s="100"/>
      <c r="UTJ1542" s="100"/>
      <c r="UTK1542" s="100"/>
      <c r="UTL1542" s="100"/>
      <c r="UTM1542" s="100"/>
      <c r="UTN1542" s="100"/>
      <c r="UTO1542" s="100"/>
      <c r="UTP1542" s="100"/>
      <c r="UTQ1542" s="100"/>
      <c r="UTR1542" s="100"/>
      <c r="UTS1542" s="100"/>
      <c r="UTT1542" s="100"/>
      <c r="UTU1542" s="100"/>
      <c r="UTV1542" s="100"/>
      <c r="UTW1542" s="100"/>
      <c r="UTX1542" s="100"/>
      <c r="UTY1542" s="100"/>
      <c r="UTZ1542" s="100"/>
      <c r="UUA1542" s="100"/>
      <c r="UUB1542" s="100"/>
      <c r="UUC1542" s="100"/>
      <c r="UUD1542" s="100"/>
      <c r="UUE1542" s="100"/>
      <c r="UUF1542" s="100"/>
      <c r="UUG1542" s="100"/>
      <c r="UUH1542" s="100"/>
      <c r="UUI1542" s="100"/>
      <c r="UUJ1542" s="100"/>
      <c r="UUK1542" s="100"/>
      <c r="UUL1542" s="100"/>
      <c r="UUM1542" s="100"/>
      <c r="UUN1542" s="100"/>
      <c r="UUO1542" s="100"/>
      <c r="UUP1542" s="100"/>
      <c r="UUQ1542" s="100"/>
      <c r="UUR1542" s="100"/>
      <c r="UUS1542" s="100"/>
      <c r="UUT1542" s="100"/>
      <c r="UUU1542" s="100"/>
      <c r="UUV1542" s="100"/>
      <c r="UUW1542" s="100"/>
      <c r="UUX1542" s="100"/>
      <c r="UUY1542" s="100"/>
      <c r="UUZ1542" s="100"/>
      <c r="UVA1542" s="100"/>
      <c r="UVB1542" s="100"/>
      <c r="UVC1542" s="100"/>
      <c r="UVD1542" s="100"/>
      <c r="UVE1542" s="100"/>
      <c r="UVF1542" s="100"/>
      <c r="UVG1542" s="100"/>
      <c r="UVH1542" s="100"/>
      <c r="UVI1542" s="100"/>
      <c r="UVJ1542" s="100"/>
      <c r="UVK1542" s="100"/>
      <c r="UVL1542" s="100"/>
      <c r="UVM1542" s="100"/>
      <c r="UVN1542" s="100"/>
      <c r="UVO1542" s="100"/>
      <c r="UVP1542" s="100"/>
      <c r="UVQ1542" s="100"/>
      <c r="UVR1542" s="100"/>
      <c r="UVS1542" s="100"/>
      <c r="UVT1542" s="100"/>
      <c r="UVU1542" s="100"/>
      <c r="UVV1542" s="100"/>
      <c r="UVW1542" s="100"/>
      <c r="UVX1542" s="100"/>
      <c r="UVY1542" s="100"/>
      <c r="UVZ1542" s="100"/>
      <c r="UWA1542" s="100"/>
      <c r="UWB1542" s="100"/>
      <c r="UWC1542" s="100"/>
      <c r="UWD1542" s="100"/>
      <c r="UWE1542" s="100"/>
      <c r="UWF1542" s="100"/>
      <c r="UWG1542" s="100"/>
      <c r="UWH1542" s="100"/>
      <c r="UWI1542" s="100"/>
      <c r="UWJ1542" s="100"/>
      <c r="UWK1542" s="100"/>
      <c r="UWL1542" s="100"/>
      <c r="UWM1542" s="100"/>
      <c r="UWN1542" s="100"/>
      <c r="UWO1542" s="100"/>
      <c r="UWP1542" s="100"/>
      <c r="UWQ1542" s="100"/>
      <c r="UWR1542" s="100"/>
      <c r="UWS1542" s="100"/>
      <c r="UWT1542" s="100"/>
      <c r="UWU1542" s="100"/>
      <c r="UWV1542" s="100"/>
      <c r="UWW1542" s="100"/>
      <c r="UWX1542" s="100"/>
      <c r="UWY1542" s="100"/>
      <c r="UWZ1542" s="100"/>
      <c r="UXA1542" s="100"/>
      <c r="UXB1542" s="100"/>
      <c r="UXC1542" s="100"/>
      <c r="UXD1542" s="100"/>
      <c r="UXE1542" s="100"/>
      <c r="UXF1542" s="100"/>
      <c r="UXG1542" s="100"/>
      <c r="UXH1542" s="100"/>
      <c r="UXI1542" s="100"/>
      <c r="UXJ1542" s="100"/>
      <c r="UXK1542" s="100"/>
      <c r="UXL1542" s="100"/>
      <c r="UXM1542" s="100"/>
      <c r="UXN1542" s="100"/>
      <c r="UXO1542" s="100"/>
      <c r="UXP1542" s="100"/>
      <c r="UXQ1542" s="100"/>
      <c r="UXR1542" s="100"/>
      <c r="UXS1542" s="100"/>
      <c r="UXT1542" s="100"/>
      <c r="UXU1542" s="100"/>
      <c r="UXV1542" s="100"/>
      <c r="UXW1542" s="100"/>
      <c r="UXX1542" s="100"/>
      <c r="UXY1542" s="100"/>
      <c r="UXZ1542" s="100"/>
      <c r="UYA1542" s="100"/>
      <c r="UYB1542" s="100"/>
      <c r="UYC1542" s="100"/>
      <c r="UYD1542" s="100"/>
      <c r="UYE1542" s="100"/>
      <c r="UYF1542" s="100"/>
      <c r="UYG1542" s="100"/>
      <c r="UYH1542" s="100"/>
      <c r="UYI1542" s="100"/>
      <c r="UYJ1542" s="100"/>
      <c r="UYK1542" s="100"/>
      <c r="UYL1542" s="100"/>
      <c r="UYM1542" s="100"/>
      <c r="UYN1542" s="100"/>
      <c r="UYO1542" s="100"/>
      <c r="UYP1542" s="100"/>
      <c r="UYQ1542" s="100"/>
      <c r="UYR1542" s="100"/>
      <c r="UYS1542" s="100"/>
      <c r="UYT1542" s="100"/>
      <c r="UYU1542" s="100"/>
      <c r="UYV1542" s="100"/>
      <c r="UYW1542" s="100"/>
      <c r="UYX1542" s="100"/>
      <c r="UYY1542" s="100"/>
      <c r="UYZ1542" s="100"/>
      <c r="UZA1542" s="100"/>
      <c r="UZB1542" s="100"/>
      <c r="UZC1542" s="100"/>
      <c r="UZD1542" s="100"/>
      <c r="UZE1542" s="100"/>
      <c r="UZF1542" s="100"/>
      <c r="UZG1542" s="100"/>
      <c r="UZH1542" s="100"/>
      <c r="UZI1542" s="100"/>
      <c r="UZJ1542" s="100"/>
      <c r="UZK1542" s="100"/>
      <c r="UZL1542" s="100"/>
      <c r="UZM1542" s="100"/>
      <c r="UZN1542" s="100"/>
      <c r="UZO1542" s="100"/>
      <c r="UZP1542" s="100"/>
      <c r="UZQ1542" s="100"/>
      <c r="UZR1542" s="100"/>
      <c r="UZS1542" s="100"/>
      <c r="UZT1542" s="100"/>
      <c r="UZU1542" s="100"/>
      <c r="UZV1542" s="100"/>
      <c r="UZW1542" s="100"/>
      <c r="UZX1542" s="100"/>
      <c r="UZY1542" s="100"/>
      <c r="UZZ1542" s="100"/>
      <c r="VAA1542" s="100"/>
      <c r="VAB1542" s="100"/>
      <c r="VAC1542" s="100"/>
      <c r="VAD1542" s="100"/>
      <c r="VAE1542" s="100"/>
      <c r="VAF1542" s="100"/>
      <c r="VAG1542" s="100"/>
      <c r="VAH1542" s="100"/>
      <c r="VAI1542" s="100"/>
      <c r="VAJ1542" s="100"/>
      <c r="VAK1542" s="100"/>
      <c r="VAL1542" s="100"/>
      <c r="VAM1542" s="100"/>
      <c r="VAN1542" s="100"/>
      <c r="VAO1542" s="100"/>
      <c r="VAP1542" s="100"/>
      <c r="VAQ1542" s="100"/>
      <c r="VAR1542" s="100"/>
      <c r="VAS1542" s="100"/>
      <c r="VAT1542" s="100"/>
      <c r="VAU1542" s="100"/>
      <c r="VAV1542" s="100"/>
      <c r="VAW1542" s="100"/>
      <c r="VAX1542" s="100"/>
      <c r="VAY1542" s="100"/>
      <c r="VAZ1542" s="100"/>
      <c r="VBA1542" s="100"/>
      <c r="VBB1542" s="100"/>
      <c r="VBC1542" s="100"/>
      <c r="VBD1542" s="100"/>
      <c r="VBE1542" s="100"/>
      <c r="VBF1542" s="100"/>
      <c r="VBG1542" s="100"/>
      <c r="VBH1542" s="100"/>
      <c r="VBI1542" s="100"/>
      <c r="VBJ1542" s="100"/>
      <c r="VBK1542" s="100"/>
      <c r="VBL1542" s="100"/>
      <c r="VBM1542" s="100"/>
      <c r="VBN1542" s="100"/>
      <c r="VBO1542" s="100"/>
      <c r="VBP1542" s="100"/>
      <c r="VBQ1542" s="100"/>
      <c r="VBR1542" s="100"/>
      <c r="VBS1542" s="100"/>
      <c r="VBT1542" s="100"/>
      <c r="VBU1542" s="100"/>
      <c r="VBV1542" s="100"/>
      <c r="VBW1542" s="100"/>
      <c r="VBX1542" s="100"/>
      <c r="VBY1542" s="100"/>
      <c r="VBZ1542" s="100"/>
      <c r="VCA1542" s="100"/>
      <c r="VCB1542" s="100"/>
      <c r="VCC1542" s="100"/>
      <c r="VCD1542" s="100"/>
      <c r="VCE1542" s="100"/>
      <c r="VCF1542" s="100"/>
      <c r="VCG1542" s="100"/>
      <c r="VCH1542" s="100"/>
      <c r="VCI1542" s="100"/>
      <c r="VCJ1542" s="100"/>
      <c r="VCK1542" s="100"/>
      <c r="VCL1542" s="100"/>
      <c r="VCM1542" s="100"/>
      <c r="VCN1542" s="100"/>
      <c r="VCO1542" s="100"/>
      <c r="VCP1542" s="100"/>
      <c r="VCQ1542" s="100"/>
      <c r="VCR1542" s="100"/>
      <c r="VCS1542" s="100"/>
      <c r="VCT1542" s="100"/>
      <c r="VCU1542" s="100"/>
      <c r="VCV1542" s="100"/>
      <c r="VCW1542" s="100"/>
      <c r="VCX1542" s="100"/>
      <c r="VCY1542" s="100"/>
      <c r="VCZ1542" s="100"/>
      <c r="VDA1542" s="100"/>
      <c r="VDB1542" s="100"/>
      <c r="VDC1542" s="100"/>
      <c r="VDD1542" s="100"/>
      <c r="VDE1542" s="100"/>
      <c r="VDF1542" s="100"/>
      <c r="VDG1542" s="100"/>
      <c r="VDH1542" s="100"/>
      <c r="VDI1542" s="100"/>
      <c r="VDJ1542" s="100"/>
      <c r="VDK1542" s="100"/>
      <c r="VDL1542" s="100"/>
      <c r="VDM1542" s="100"/>
      <c r="VDN1542" s="100"/>
      <c r="VDO1542" s="100"/>
      <c r="VDP1542" s="100"/>
      <c r="VDQ1542" s="100"/>
      <c r="VDR1542" s="100"/>
      <c r="VDS1542" s="100"/>
      <c r="VDT1542" s="100"/>
      <c r="VDU1542" s="100"/>
      <c r="VDV1542" s="100"/>
      <c r="VDW1542" s="100"/>
      <c r="VDX1542" s="100"/>
      <c r="VDY1542" s="100"/>
      <c r="VDZ1542" s="100"/>
      <c r="VEA1542" s="100"/>
      <c r="VEB1542" s="100"/>
      <c r="VEC1542" s="100"/>
      <c r="VED1542" s="100"/>
      <c r="VEE1542" s="100"/>
      <c r="VEF1542" s="100"/>
      <c r="VEG1542" s="100"/>
      <c r="VEH1542" s="100"/>
      <c r="VEI1542" s="100"/>
      <c r="VEJ1542" s="100"/>
      <c r="VEK1542" s="100"/>
      <c r="VEL1542" s="100"/>
      <c r="VEM1542" s="100"/>
      <c r="VEN1542" s="100"/>
      <c r="VEO1542" s="100"/>
      <c r="VEP1542" s="100"/>
      <c r="VEQ1542" s="100"/>
      <c r="VER1542" s="100"/>
      <c r="VES1542" s="100"/>
      <c r="VET1542" s="100"/>
      <c r="VEU1542" s="100"/>
      <c r="VEV1542" s="100"/>
      <c r="VEW1542" s="100"/>
      <c r="VEX1542" s="100"/>
      <c r="VEY1542" s="100"/>
      <c r="VEZ1542" s="100"/>
      <c r="VFA1542" s="100"/>
      <c r="VFB1542" s="100"/>
      <c r="VFC1542" s="100"/>
      <c r="VFD1542" s="100"/>
      <c r="VFE1542" s="100"/>
      <c r="VFF1542" s="100"/>
      <c r="VFG1542" s="100"/>
      <c r="VFH1542" s="100"/>
      <c r="VFI1542" s="100"/>
      <c r="VFJ1542" s="100"/>
      <c r="VFK1542" s="100"/>
      <c r="VFL1542" s="100"/>
      <c r="VFM1542" s="100"/>
      <c r="VFN1542" s="100"/>
      <c r="VFO1542" s="100"/>
      <c r="VFP1542" s="100"/>
      <c r="VFQ1542" s="100"/>
      <c r="VFR1542" s="100"/>
      <c r="VFS1542" s="100"/>
      <c r="VFT1542" s="100"/>
      <c r="VFU1542" s="100"/>
      <c r="VFV1542" s="100"/>
      <c r="VFW1542" s="100"/>
      <c r="VFX1542" s="100"/>
      <c r="VFY1542" s="100"/>
      <c r="VFZ1542" s="100"/>
      <c r="VGA1542" s="100"/>
      <c r="VGB1542" s="100"/>
      <c r="VGC1542" s="100"/>
      <c r="VGD1542" s="100"/>
      <c r="VGE1542" s="100"/>
      <c r="VGF1542" s="100"/>
      <c r="VGG1542" s="100"/>
      <c r="VGH1542" s="100"/>
      <c r="VGI1542" s="100"/>
      <c r="VGJ1542" s="100"/>
      <c r="VGK1542" s="100"/>
      <c r="VGL1542" s="100"/>
      <c r="VGM1542" s="100"/>
      <c r="VGN1542" s="100"/>
      <c r="VGO1542" s="100"/>
      <c r="VGP1542" s="100"/>
      <c r="VGQ1542" s="100"/>
      <c r="VGR1542" s="100"/>
      <c r="VGS1542" s="100"/>
      <c r="VGT1542" s="100"/>
      <c r="VGU1542" s="100"/>
      <c r="VGV1542" s="100"/>
      <c r="VGW1542" s="100"/>
      <c r="VGX1542" s="100"/>
      <c r="VGY1542" s="100"/>
      <c r="VGZ1542" s="100"/>
      <c r="VHA1542" s="100"/>
      <c r="VHB1542" s="100"/>
      <c r="VHC1542" s="100"/>
      <c r="VHD1542" s="100"/>
      <c r="VHE1542" s="100"/>
      <c r="VHF1542" s="100"/>
      <c r="VHG1542" s="100"/>
      <c r="VHH1542" s="100"/>
      <c r="VHI1542" s="100"/>
      <c r="VHJ1542" s="100"/>
      <c r="VHK1542" s="100"/>
      <c r="VHL1542" s="100"/>
      <c r="VHM1542" s="100"/>
      <c r="VHN1542" s="100"/>
      <c r="VHO1542" s="100"/>
      <c r="VHP1542" s="100"/>
      <c r="VHQ1542" s="100"/>
      <c r="VHR1542" s="100"/>
      <c r="VHS1542" s="100"/>
      <c r="VHT1542" s="100"/>
      <c r="VHU1542" s="100"/>
      <c r="VHV1542" s="100"/>
      <c r="VHW1542" s="100"/>
      <c r="VHX1542" s="100"/>
      <c r="VHY1542" s="100"/>
      <c r="VHZ1542" s="100"/>
      <c r="VIA1542" s="100"/>
      <c r="VIB1542" s="100"/>
      <c r="VIC1542" s="100"/>
      <c r="VID1542" s="100"/>
      <c r="VIE1542" s="100"/>
      <c r="VIF1542" s="100"/>
      <c r="VIG1542" s="100"/>
      <c r="VIH1542" s="100"/>
      <c r="VII1542" s="100"/>
      <c r="VIJ1542" s="100"/>
      <c r="VIK1542" s="100"/>
      <c r="VIL1542" s="100"/>
      <c r="VIM1542" s="100"/>
      <c r="VIN1542" s="100"/>
      <c r="VIO1542" s="100"/>
      <c r="VIP1542" s="100"/>
      <c r="VIQ1542" s="100"/>
      <c r="VIR1542" s="100"/>
      <c r="VIS1542" s="100"/>
      <c r="VIT1542" s="100"/>
      <c r="VIU1542" s="100"/>
      <c r="VIV1542" s="100"/>
      <c r="VIW1542" s="100"/>
      <c r="VIX1542" s="100"/>
      <c r="VIY1542" s="100"/>
      <c r="VIZ1542" s="100"/>
      <c r="VJA1542" s="100"/>
      <c r="VJB1542" s="100"/>
      <c r="VJC1542" s="100"/>
      <c r="VJD1542" s="100"/>
      <c r="VJE1542" s="100"/>
      <c r="VJF1542" s="100"/>
      <c r="VJG1542" s="100"/>
      <c r="VJH1542" s="100"/>
      <c r="VJI1542" s="100"/>
      <c r="VJJ1542" s="100"/>
      <c r="VJK1542" s="100"/>
      <c r="VJL1542" s="100"/>
      <c r="VJM1542" s="100"/>
      <c r="VJN1542" s="100"/>
      <c r="VJO1542" s="100"/>
      <c r="VJP1542" s="100"/>
      <c r="VJQ1542" s="100"/>
      <c r="VJR1542" s="100"/>
      <c r="VJS1542" s="100"/>
      <c r="VJT1542" s="100"/>
      <c r="VJU1542" s="100"/>
      <c r="VJV1542" s="100"/>
      <c r="VJW1542" s="100"/>
      <c r="VJX1542" s="100"/>
      <c r="VJY1542" s="100"/>
      <c r="VJZ1542" s="100"/>
      <c r="VKA1542" s="100"/>
      <c r="VKB1542" s="100"/>
      <c r="VKC1542" s="100"/>
      <c r="VKD1542" s="100"/>
      <c r="VKE1542" s="100"/>
      <c r="VKF1542" s="100"/>
      <c r="VKG1542" s="100"/>
      <c r="VKH1542" s="100"/>
      <c r="VKI1542" s="100"/>
      <c r="VKJ1542" s="100"/>
      <c r="VKK1542" s="100"/>
      <c r="VKL1542" s="100"/>
      <c r="VKM1542" s="100"/>
      <c r="VKN1542" s="100"/>
      <c r="VKO1542" s="100"/>
      <c r="VKP1542" s="100"/>
      <c r="VKQ1542" s="100"/>
      <c r="VKR1542" s="100"/>
      <c r="VKS1542" s="100"/>
      <c r="VKT1542" s="100"/>
      <c r="VKU1542" s="100"/>
      <c r="VKV1542" s="100"/>
      <c r="VKW1542" s="100"/>
      <c r="VKX1542" s="100"/>
      <c r="VKY1542" s="100"/>
      <c r="VKZ1542" s="100"/>
      <c r="VLA1542" s="100"/>
      <c r="VLB1542" s="100"/>
      <c r="VLC1542" s="100"/>
      <c r="VLD1542" s="100"/>
      <c r="VLE1542" s="100"/>
      <c r="VLF1542" s="100"/>
      <c r="VLG1542" s="100"/>
      <c r="VLH1542" s="100"/>
      <c r="VLI1542" s="100"/>
      <c r="VLJ1542" s="100"/>
      <c r="VLK1542" s="100"/>
      <c r="VLL1542" s="100"/>
      <c r="VLM1542" s="100"/>
      <c r="VLN1542" s="100"/>
      <c r="VLO1542" s="100"/>
      <c r="VLP1542" s="100"/>
      <c r="VLQ1542" s="100"/>
      <c r="VLR1542" s="100"/>
      <c r="VLS1542" s="100"/>
      <c r="VLT1542" s="100"/>
      <c r="VLU1542" s="100"/>
      <c r="VLV1542" s="100"/>
      <c r="VLW1542" s="100"/>
      <c r="VLX1542" s="100"/>
      <c r="VLY1542" s="100"/>
      <c r="VLZ1542" s="100"/>
      <c r="VMA1542" s="100"/>
      <c r="VMB1542" s="100"/>
      <c r="VMC1542" s="100"/>
      <c r="VMD1542" s="100"/>
      <c r="VME1542" s="100"/>
      <c r="VMF1542" s="100"/>
      <c r="VMG1542" s="100"/>
      <c r="VMH1542" s="100"/>
      <c r="VMI1542" s="100"/>
      <c r="VMJ1542" s="100"/>
      <c r="VMK1542" s="100"/>
      <c r="VML1542" s="100"/>
      <c r="VMM1542" s="100"/>
      <c r="VMN1542" s="100"/>
      <c r="VMO1542" s="100"/>
      <c r="VMP1542" s="100"/>
      <c r="VMQ1542" s="100"/>
      <c r="VMR1542" s="100"/>
      <c r="VMS1542" s="100"/>
      <c r="VMT1542" s="100"/>
      <c r="VMU1542" s="100"/>
      <c r="VMV1542" s="100"/>
      <c r="VMW1542" s="100"/>
      <c r="VMX1542" s="100"/>
      <c r="VMY1542" s="100"/>
      <c r="VMZ1542" s="100"/>
      <c r="VNA1542" s="100"/>
      <c r="VNB1542" s="100"/>
      <c r="VNC1542" s="100"/>
      <c r="VND1542" s="100"/>
      <c r="VNE1542" s="100"/>
      <c r="VNF1542" s="100"/>
      <c r="VNG1542" s="100"/>
      <c r="VNH1542" s="100"/>
      <c r="VNI1542" s="100"/>
      <c r="VNJ1542" s="100"/>
      <c r="VNK1542" s="100"/>
      <c r="VNL1542" s="100"/>
      <c r="VNM1542" s="100"/>
      <c r="VNN1542" s="100"/>
      <c r="VNO1542" s="100"/>
      <c r="VNP1542" s="100"/>
      <c r="VNQ1542" s="100"/>
      <c r="VNR1542" s="100"/>
      <c r="VNS1542" s="100"/>
      <c r="VNT1542" s="100"/>
      <c r="VNU1542" s="100"/>
      <c r="VNV1542" s="100"/>
      <c r="VNW1542" s="100"/>
      <c r="VNX1542" s="100"/>
      <c r="VNY1542" s="100"/>
      <c r="VNZ1542" s="100"/>
      <c r="VOA1542" s="100"/>
      <c r="VOB1542" s="100"/>
      <c r="VOC1542" s="100"/>
      <c r="VOD1542" s="100"/>
      <c r="VOE1542" s="100"/>
      <c r="VOF1542" s="100"/>
      <c r="VOG1542" s="100"/>
      <c r="VOH1542" s="100"/>
      <c r="VOI1542" s="100"/>
      <c r="VOJ1542" s="100"/>
      <c r="VOK1542" s="100"/>
      <c r="VOL1542" s="100"/>
      <c r="VOM1542" s="100"/>
      <c r="VON1542" s="100"/>
      <c r="VOO1542" s="100"/>
      <c r="VOP1542" s="100"/>
      <c r="VOQ1542" s="100"/>
      <c r="VOR1542" s="100"/>
      <c r="VOS1542" s="100"/>
      <c r="VOT1542" s="100"/>
      <c r="VOU1542" s="100"/>
      <c r="VOV1542" s="100"/>
      <c r="VOW1542" s="100"/>
      <c r="VOX1542" s="100"/>
      <c r="VOY1542" s="100"/>
      <c r="VOZ1542" s="100"/>
      <c r="VPA1542" s="100"/>
      <c r="VPB1542" s="100"/>
      <c r="VPC1542" s="100"/>
      <c r="VPD1542" s="100"/>
      <c r="VPE1542" s="100"/>
      <c r="VPF1542" s="100"/>
      <c r="VPG1542" s="100"/>
      <c r="VPH1542" s="100"/>
      <c r="VPI1542" s="100"/>
      <c r="VPJ1542" s="100"/>
      <c r="VPK1542" s="100"/>
      <c r="VPL1542" s="100"/>
      <c r="VPM1542" s="100"/>
      <c r="VPN1542" s="100"/>
      <c r="VPO1542" s="100"/>
      <c r="VPP1542" s="100"/>
      <c r="VPQ1542" s="100"/>
      <c r="VPR1542" s="100"/>
      <c r="VPS1542" s="100"/>
      <c r="VPT1542" s="100"/>
      <c r="VPU1542" s="100"/>
      <c r="VPV1542" s="100"/>
      <c r="VPW1542" s="100"/>
      <c r="VPX1542" s="100"/>
      <c r="VPY1542" s="100"/>
      <c r="VPZ1542" s="100"/>
      <c r="VQA1542" s="100"/>
      <c r="VQB1542" s="100"/>
      <c r="VQC1542" s="100"/>
      <c r="VQD1542" s="100"/>
      <c r="VQE1542" s="100"/>
      <c r="VQF1542" s="100"/>
      <c r="VQG1542" s="100"/>
      <c r="VQH1542" s="100"/>
      <c r="VQI1542" s="100"/>
      <c r="VQJ1542" s="100"/>
      <c r="VQK1542" s="100"/>
      <c r="VQL1542" s="100"/>
      <c r="VQM1542" s="100"/>
      <c r="VQN1542" s="100"/>
      <c r="VQO1542" s="100"/>
      <c r="VQP1542" s="100"/>
      <c r="VQQ1542" s="100"/>
      <c r="VQR1542" s="100"/>
      <c r="VQS1542" s="100"/>
      <c r="VQT1542" s="100"/>
      <c r="VQU1542" s="100"/>
      <c r="VQV1542" s="100"/>
      <c r="VQW1542" s="100"/>
      <c r="VQX1542" s="100"/>
      <c r="VQY1542" s="100"/>
      <c r="VQZ1542" s="100"/>
      <c r="VRA1542" s="100"/>
      <c r="VRB1542" s="100"/>
      <c r="VRC1542" s="100"/>
      <c r="VRD1542" s="100"/>
      <c r="VRE1542" s="100"/>
      <c r="VRF1542" s="100"/>
      <c r="VRG1542" s="100"/>
      <c r="VRH1542" s="100"/>
      <c r="VRI1542" s="100"/>
      <c r="VRJ1542" s="100"/>
      <c r="VRK1542" s="100"/>
      <c r="VRL1542" s="100"/>
      <c r="VRM1542" s="100"/>
      <c r="VRN1542" s="100"/>
      <c r="VRO1542" s="100"/>
      <c r="VRP1542" s="100"/>
      <c r="VRQ1542" s="100"/>
      <c r="VRR1542" s="100"/>
      <c r="VRS1542" s="100"/>
      <c r="VRT1542" s="100"/>
      <c r="VRU1542" s="100"/>
      <c r="VRV1542" s="100"/>
      <c r="VRW1542" s="100"/>
      <c r="VRX1542" s="100"/>
      <c r="VRY1542" s="100"/>
      <c r="VRZ1542" s="100"/>
      <c r="VSA1542" s="100"/>
      <c r="VSB1542" s="100"/>
      <c r="VSC1542" s="100"/>
      <c r="VSD1542" s="100"/>
      <c r="VSE1542" s="100"/>
      <c r="VSF1542" s="100"/>
      <c r="VSG1542" s="100"/>
      <c r="VSH1542" s="100"/>
      <c r="VSI1542" s="100"/>
      <c r="VSJ1542" s="100"/>
      <c r="VSK1542" s="100"/>
      <c r="VSL1542" s="100"/>
      <c r="VSM1542" s="100"/>
      <c r="VSN1542" s="100"/>
      <c r="VSO1542" s="100"/>
      <c r="VSP1542" s="100"/>
      <c r="VSQ1542" s="100"/>
      <c r="VSR1542" s="100"/>
      <c r="VSS1542" s="100"/>
      <c r="VST1542" s="100"/>
      <c r="VSU1542" s="100"/>
      <c r="VSV1542" s="100"/>
      <c r="VSW1542" s="100"/>
      <c r="VSX1542" s="100"/>
      <c r="VSY1542" s="100"/>
      <c r="VSZ1542" s="100"/>
      <c r="VTA1542" s="100"/>
      <c r="VTB1542" s="100"/>
      <c r="VTC1542" s="100"/>
      <c r="VTD1542" s="100"/>
      <c r="VTE1542" s="100"/>
      <c r="VTF1542" s="100"/>
      <c r="VTG1542" s="100"/>
      <c r="VTH1542" s="100"/>
      <c r="VTI1542" s="100"/>
      <c r="VTJ1542" s="100"/>
      <c r="VTK1542" s="100"/>
      <c r="VTL1542" s="100"/>
      <c r="VTM1542" s="100"/>
      <c r="VTN1542" s="100"/>
      <c r="VTO1542" s="100"/>
      <c r="VTP1542" s="100"/>
      <c r="VTQ1542" s="100"/>
      <c r="VTR1542" s="100"/>
      <c r="VTS1542" s="100"/>
      <c r="VTT1542" s="100"/>
      <c r="VTU1542" s="100"/>
      <c r="VTV1542" s="100"/>
      <c r="VTW1542" s="100"/>
      <c r="VTX1542" s="100"/>
      <c r="VTY1542" s="100"/>
      <c r="VTZ1542" s="100"/>
      <c r="VUA1542" s="100"/>
      <c r="VUB1542" s="100"/>
      <c r="VUC1542" s="100"/>
      <c r="VUD1542" s="100"/>
      <c r="VUE1542" s="100"/>
      <c r="VUF1542" s="100"/>
      <c r="VUG1542" s="100"/>
      <c r="VUH1542" s="100"/>
      <c r="VUI1542" s="100"/>
      <c r="VUJ1542" s="100"/>
      <c r="VUK1542" s="100"/>
      <c r="VUL1542" s="100"/>
      <c r="VUM1542" s="100"/>
      <c r="VUN1542" s="100"/>
      <c r="VUO1542" s="100"/>
      <c r="VUP1542" s="100"/>
      <c r="VUQ1542" s="100"/>
      <c r="VUR1542" s="100"/>
      <c r="VUS1542" s="100"/>
      <c r="VUT1542" s="100"/>
      <c r="VUU1542" s="100"/>
      <c r="VUV1542" s="100"/>
      <c r="VUW1542" s="100"/>
      <c r="VUX1542" s="100"/>
      <c r="VUY1542" s="100"/>
      <c r="VUZ1542" s="100"/>
      <c r="VVA1542" s="100"/>
      <c r="VVB1542" s="100"/>
      <c r="VVC1542" s="100"/>
      <c r="VVD1542" s="100"/>
      <c r="VVE1542" s="100"/>
      <c r="VVF1542" s="100"/>
      <c r="VVG1542" s="100"/>
      <c r="VVH1542" s="100"/>
      <c r="VVI1542" s="100"/>
      <c r="VVJ1542" s="100"/>
      <c r="VVK1542" s="100"/>
      <c r="VVL1542" s="100"/>
      <c r="VVM1542" s="100"/>
      <c r="VVN1542" s="100"/>
      <c r="VVO1542" s="100"/>
      <c r="VVP1542" s="100"/>
      <c r="VVQ1542" s="100"/>
      <c r="VVR1542" s="100"/>
      <c r="VVS1542" s="100"/>
      <c r="VVT1542" s="100"/>
      <c r="VVU1542" s="100"/>
      <c r="VVV1542" s="100"/>
      <c r="VVW1542" s="100"/>
      <c r="VVX1542" s="100"/>
      <c r="VVY1542" s="100"/>
      <c r="VVZ1542" s="100"/>
      <c r="VWA1542" s="100"/>
      <c r="VWB1542" s="100"/>
      <c r="VWC1542" s="100"/>
      <c r="VWD1542" s="100"/>
      <c r="VWE1542" s="100"/>
      <c r="VWF1542" s="100"/>
      <c r="VWG1542" s="100"/>
      <c r="VWH1542" s="100"/>
      <c r="VWI1542" s="100"/>
      <c r="VWJ1542" s="100"/>
      <c r="VWK1542" s="100"/>
      <c r="VWL1542" s="100"/>
      <c r="VWM1542" s="100"/>
      <c r="VWN1542" s="100"/>
      <c r="VWO1542" s="100"/>
      <c r="VWP1542" s="100"/>
      <c r="VWQ1542" s="100"/>
      <c r="VWR1542" s="100"/>
      <c r="VWS1542" s="100"/>
      <c r="VWT1542" s="100"/>
      <c r="VWU1542" s="100"/>
      <c r="VWV1542" s="100"/>
      <c r="VWW1542" s="100"/>
      <c r="VWX1542" s="100"/>
      <c r="VWY1542" s="100"/>
      <c r="VWZ1542" s="100"/>
      <c r="VXA1542" s="100"/>
      <c r="VXB1542" s="100"/>
      <c r="VXC1542" s="100"/>
      <c r="VXD1542" s="100"/>
      <c r="VXE1542" s="100"/>
      <c r="VXF1542" s="100"/>
      <c r="VXG1542" s="100"/>
      <c r="VXH1542" s="100"/>
      <c r="VXI1542" s="100"/>
      <c r="VXJ1542" s="100"/>
      <c r="VXK1542" s="100"/>
      <c r="VXL1542" s="100"/>
      <c r="VXM1542" s="100"/>
      <c r="VXN1542" s="100"/>
      <c r="VXO1542" s="100"/>
      <c r="VXP1542" s="100"/>
      <c r="VXQ1542" s="100"/>
      <c r="VXR1542" s="100"/>
      <c r="VXS1542" s="100"/>
      <c r="VXT1542" s="100"/>
      <c r="VXU1542" s="100"/>
      <c r="VXV1542" s="100"/>
      <c r="VXW1542" s="100"/>
      <c r="VXX1542" s="100"/>
      <c r="VXY1542" s="100"/>
      <c r="VXZ1542" s="100"/>
      <c r="VYA1542" s="100"/>
      <c r="VYB1542" s="100"/>
      <c r="VYC1542" s="100"/>
      <c r="VYD1542" s="100"/>
      <c r="VYE1542" s="100"/>
      <c r="VYF1542" s="100"/>
      <c r="VYG1542" s="100"/>
      <c r="VYH1542" s="100"/>
      <c r="VYI1542" s="100"/>
      <c r="VYJ1542" s="100"/>
      <c r="VYK1542" s="100"/>
      <c r="VYL1542" s="100"/>
      <c r="VYM1542" s="100"/>
      <c r="VYN1542" s="100"/>
      <c r="VYO1542" s="100"/>
      <c r="VYP1542" s="100"/>
      <c r="VYQ1542" s="100"/>
      <c r="VYR1542" s="100"/>
      <c r="VYS1542" s="100"/>
      <c r="VYT1542" s="100"/>
      <c r="VYU1542" s="100"/>
      <c r="VYV1542" s="100"/>
      <c r="VYW1542" s="100"/>
      <c r="VYX1542" s="100"/>
      <c r="VYY1542" s="100"/>
      <c r="VYZ1542" s="100"/>
      <c r="VZA1542" s="100"/>
      <c r="VZB1542" s="100"/>
      <c r="VZC1542" s="100"/>
      <c r="VZD1542" s="100"/>
      <c r="VZE1542" s="100"/>
      <c r="VZF1542" s="100"/>
      <c r="VZG1542" s="100"/>
      <c r="VZH1542" s="100"/>
      <c r="VZI1542" s="100"/>
      <c r="VZJ1542" s="100"/>
      <c r="VZK1542" s="100"/>
      <c r="VZL1542" s="100"/>
      <c r="VZM1542" s="100"/>
      <c r="VZN1542" s="100"/>
      <c r="VZO1542" s="100"/>
      <c r="VZP1542" s="100"/>
      <c r="VZQ1542" s="100"/>
      <c r="VZR1542" s="100"/>
      <c r="VZS1542" s="100"/>
      <c r="VZT1542" s="100"/>
      <c r="VZU1542" s="100"/>
      <c r="VZV1542" s="100"/>
      <c r="VZW1542" s="100"/>
      <c r="VZX1542" s="100"/>
      <c r="VZY1542" s="100"/>
      <c r="VZZ1542" s="100"/>
      <c r="WAA1542" s="100"/>
      <c r="WAB1542" s="100"/>
      <c r="WAC1542" s="100"/>
      <c r="WAD1542" s="100"/>
      <c r="WAE1542" s="100"/>
      <c r="WAF1542" s="100"/>
      <c r="WAG1542" s="100"/>
      <c r="WAH1542" s="100"/>
      <c r="WAI1542" s="100"/>
      <c r="WAJ1542" s="100"/>
      <c r="WAK1542" s="100"/>
      <c r="WAL1542" s="100"/>
      <c r="WAM1542" s="100"/>
      <c r="WAN1542" s="100"/>
      <c r="WAO1542" s="100"/>
      <c r="WAP1542" s="100"/>
      <c r="WAQ1542" s="100"/>
      <c r="WAR1542" s="100"/>
      <c r="WAS1542" s="100"/>
      <c r="WAT1542" s="100"/>
      <c r="WAU1542" s="100"/>
      <c r="WAV1542" s="100"/>
      <c r="WAW1542" s="100"/>
      <c r="WAX1542" s="100"/>
      <c r="WAY1542" s="100"/>
      <c r="WAZ1542" s="100"/>
      <c r="WBA1542" s="100"/>
      <c r="WBB1542" s="100"/>
      <c r="WBC1542" s="100"/>
      <c r="WBD1542" s="100"/>
      <c r="WBE1542" s="100"/>
      <c r="WBF1542" s="100"/>
      <c r="WBG1542" s="100"/>
      <c r="WBH1542" s="100"/>
      <c r="WBI1542" s="100"/>
      <c r="WBJ1542" s="100"/>
      <c r="WBK1542" s="100"/>
      <c r="WBL1542" s="100"/>
      <c r="WBM1542" s="100"/>
      <c r="WBN1542" s="100"/>
      <c r="WBO1542" s="100"/>
      <c r="WBP1542" s="100"/>
      <c r="WBQ1542" s="100"/>
      <c r="WBR1542" s="100"/>
      <c r="WBS1542" s="100"/>
      <c r="WBT1542" s="100"/>
      <c r="WBU1542" s="100"/>
      <c r="WBV1542" s="100"/>
      <c r="WBW1542" s="100"/>
      <c r="WBX1542" s="100"/>
      <c r="WBY1542" s="100"/>
      <c r="WBZ1542" s="100"/>
      <c r="WCA1542" s="100"/>
      <c r="WCB1542" s="100"/>
      <c r="WCC1542" s="100"/>
      <c r="WCD1542" s="100"/>
      <c r="WCE1542" s="100"/>
      <c r="WCF1542" s="100"/>
      <c r="WCG1542" s="100"/>
      <c r="WCH1542" s="100"/>
      <c r="WCI1542" s="100"/>
      <c r="WCJ1542" s="100"/>
      <c r="WCK1542" s="100"/>
      <c r="WCL1542" s="100"/>
      <c r="WCM1542" s="100"/>
      <c r="WCN1542" s="100"/>
      <c r="WCO1542" s="100"/>
      <c r="WCP1542" s="100"/>
      <c r="WCQ1542" s="100"/>
      <c r="WCR1542" s="100"/>
      <c r="WCS1542" s="100"/>
      <c r="WCT1542" s="100"/>
      <c r="WCU1542" s="100"/>
      <c r="WCV1542" s="100"/>
      <c r="WCW1542" s="100"/>
      <c r="WCX1542" s="100"/>
      <c r="WCY1542" s="100"/>
      <c r="WCZ1542" s="100"/>
      <c r="WDA1542" s="100"/>
      <c r="WDB1542" s="100"/>
      <c r="WDC1542" s="100"/>
      <c r="WDD1542" s="100"/>
      <c r="WDE1542" s="100"/>
      <c r="WDF1542" s="100"/>
      <c r="WDG1542" s="100"/>
      <c r="WDH1542" s="100"/>
      <c r="WDI1542" s="100"/>
      <c r="WDJ1542" s="100"/>
      <c r="WDK1542" s="100"/>
      <c r="WDL1542" s="100"/>
      <c r="WDM1542" s="100"/>
      <c r="WDN1542" s="100"/>
      <c r="WDO1542" s="100"/>
      <c r="WDP1542" s="100"/>
      <c r="WDQ1542" s="100"/>
      <c r="WDR1542" s="100"/>
      <c r="WDS1542" s="100"/>
      <c r="WDT1542" s="100"/>
      <c r="WDU1542" s="100"/>
      <c r="WDV1542" s="100"/>
      <c r="WDW1542" s="100"/>
      <c r="WDX1542" s="100"/>
      <c r="WDY1542" s="100"/>
      <c r="WDZ1542" s="100"/>
      <c r="WEA1542" s="100"/>
      <c r="WEB1542" s="100"/>
      <c r="WEC1542" s="100"/>
      <c r="WED1542" s="100"/>
      <c r="WEE1542" s="100"/>
      <c r="WEF1542" s="100"/>
      <c r="WEG1542" s="100"/>
      <c r="WEH1542" s="100"/>
      <c r="WEI1542" s="100"/>
      <c r="WEJ1542" s="100"/>
      <c r="WEK1542" s="100"/>
      <c r="WEL1542" s="100"/>
      <c r="WEM1542" s="100"/>
      <c r="WEN1542" s="100"/>
      <c r="WEO1542" s="100"/>
      <c r="WEP1542" s="100"/>
      <c r="WEQ1542" s="100"/>
      <c r="WER1542" s="100"/>
      <c r="WES1542" s="100"/>
      <c r="WET1542" s="100"/>
      <c r="WEU1542" s="100"/>
      <c r="WEV1542" s="100"/>
      <c r="WEW1542" s="100"/>
      <c r="WEX1542" s="100"/>
      <c r="WEY1542" s="100"/>
      <c r="WEZ1542" s="100"/>
      <c r="WFA1542" s="100"/>
      <c r="WFB1542" s="100"/>
      <c r="WFC1542" s="100"/>
      <c r="WFD1542" s="100"/>
      <c r="WFE1542" s="100"/>
      <c r="WFF1542" s="100"/>
      <c r="WFG1542" s="100"/>
      <c r="WFH1542" s="100"/>
      <c r="WFI1542" s="100"/>
      <c r="WFJ1542" s="100"/>
      <c r="WFK1542" s="100"/>
      <c r="WFL1542" s="100"/>
      <c r="WFM1542" s="100"/>
      <c r="WFN1542" s="100"/>
      <c r="WFO1542" s="100"/>
      <c r="WFP1542" s="100"/>
      <c r="WFQ1542" s="100"/>
      <c r="WFR1542" s="100"/>
      <c r="WFS1542" s="100"/>
      <c r="WFT1542" s="100"/>
      <c r="WFU1542" s="100"/>
      <c r="WFV1542" s="100"/>
      <c r="WFW1542" s="100"/>
      <c r="WFX1542" s="100"/>
      <c r="WFY1542" s="100"/>
      <c r="WFZ1542" s="100"/>
      <c r="WGA1542" s="100"/>
      <c r="WGB1542" s="100"/>
      <c r="WGC1542" s="100"/>
      <c r="WGD1542" s="100"/>
      <c r="WGE1542" s="100"/>
      <c r="WGF1542" s="100"/>
      <c r="WGG1542" s="100"/>
      <c r="WGH1542" s="100"/>
      <c r="WGI1542" s="100"/>
      <c r="WGJ1542" s="100"/>
      <c r="WGK1542" s="100"/>
      <c r="WGL1542" s="100"/>
      <c r="WGM1542" s="100"/>
      <c r="WGN1542" s="100"/>
      <c r="WGO1542" s="100"/>
      <c r="WGP1542" s="100"/>
      <c r="WGQ1542" s="100"/>
      <c r="WGR1542" s="100"/>
      <c r="WGS1542" s="100"/>
      <c r="WGT1542" s="100"/>
      <c r="WGU1542" s="100"/>
      <c r="WGV1542" s="100"/>
      <c r="WGW1542" s="100"/>
      <c r="WGX1542" s="100"/>
      <c r="WGY1542" s="100"/>
      <c r="WGZ1542" s="100"/>
      <c r="WHA1542" s="100"/>
      <c r="WHB1542" s="100"/>
      <c r="WHC1542" s="100"/>
      <c r="WHD1542" s="100"/>
      <c r="WHE1542" s="100"/>
      <c r="WHF1542" s="100"/>
      <c r="WHG1542" s="100"/>
      <c r="WHH1542" s="100"/>
      <c r="WHI1542" s="100"/>
      <c r="WHJ1542" s="100"/>
      <c r="WHK1542" s="100"/>
      <c r="WHL1542" s="100"/>
      <c r="WHM1542" s="100"/>
      <c r="WHN1542" s="100"/>
      <c r="WHO1542" s="100"/>
      <c r="WHP1542" s="100"/>
      <c r="WHQ1542" s="100"/>
      <c r="WHR1542" s="100"/>
      <c r="WHS1542" s="100"/>
      <c r="WHT1542" s="100"/>
      <c r="WHU1542" s="100"/>
      <c r="WHV1542" s="100"/>
      <c r="WHW1542" s="100"/>
      <c r="WHX1542" s="100"/>
      <c r="WHY1542" s="100"/>
      <c r="WHZ1542" s="100"/>
      <c r="WIA1542" s="100"/>
      <c r="WIB1542" s="100"/>
      <c r="WIC1542" s="100"/>
      <c r="WID1542" s="100"/>
      <c r="WIE1542" s="100"/>
      <c r="WIF1542" s="100"/>
      <c r="WIG1542" s="100"/>
      <c r="WIH1542" s="100"/>
      <c r="WII1542" s="100"/>
      <c r="WIJ1542" s="100"/>
      <c r="WIK1542" s="100"/>
      <c r="WIL1542" s="100"/>
      <c r="WIM1542" s="100"/>
      <c r="WIN1542" s="100"/>
      <c r="WIO1542" s="100"/>
      <c r="WIP1542" s="100"/>
      <c r="WIQ1542" s="100"/>
      <c r="WIR1542" s="100"/>
      <c r="WIS1542" s="100"/>
      <c r="WIT1542" s="100"/>
      <c r="WIU1542" s="100"/>
      <c r="WIV1542" s="100"/>
      <c r="WIW1542" s="100"/>
      <c r="WIX1542" s="100"/>
      <c r="WIY1542" s="100"/>
      <c r="WIZ1542" s="100"/>
      <c r="WJA1542" s="100"/>
      <c r="WJB1542" s="100"/>
      <c r="WJC1542" s="100"/>
      <c r="WJD1542" s="100"/>
      <c r="WJE1542" s="100"/>
      <c r="WJF1542" s="100"/>
      <c r="WJG1542" s="100"/>
      <c r="WJH1542" s="100"/>
      <c r="WJI1542" s="100"/>
      <c r="WJJ1542" s="100"/>
      <c r="WJK1542" s="100"/>
      <c r="WJL1542" s="100"/>
      <c r="WJM1542" s="100"/>
      <c r="WJN1542" s="100"/>
      <c r="WJO1542" s="100"/>
      <c r="WJP1542" s="100"/>
      <c r="WJQ1542" s="100"/>
      <c r="WJR1542" s="100"/>
      <c r="WJS1542" s="100"/>
      <c r="WJT1542" s="100"/>
      <c r="WJU1542" s="100"/>
      <c r="WJV1542" s="100"/>
      <c r="WJW1542" s="100"/>
      <c r="WJX1542" s="100"/>
      <c r="WJY1542" s="100"/>
      <c r="WJZ1542" s="100"/>
      <c r="WKA1542" s="100"/>
      <c r="WKB1542" s="100"/>
      <c r="WKC1542" s="100"/>
      <c r="WKD1542" s="100"/>
      <c r="WKE1542" s="100"/>
      <c r="WKF1542" s="100"/>
      <c r="WKG1542" s="100"/>
      <c r="WKH1542" s="100"/>
      <c r="WKI1542" s="100"/>
      <c r="WKJ1542" s="100"/>
      <c r="WKK1542" s="100"/>
      <c r="WKL1542" s="100"/>
      <c r="WKM1542" s="100"/>
      <c r="WKN1542" s="100"/>
      <c r="WKO1542" s="100"/>
      <c r="WKP1542" s="100"/>
      <c r="WKQ1542" s="100"/>
      <c r="WKR1542" s="100"/>
      <c r="WKS1542" s="100"/>
      <c r="WKT1542" s="100"/>
      <c r="WKU1542" s="100"/>
      <c r="WKV1542" s="100"/>
      <c r="WKW1542" s="100"/>
      <c r="WKX1542" s="100"/>
      <c r="WKY1542" s="100"/>
      <c r="WKZ1542" s="100"/>
      <c r="WLA1542" s="100"/>
      <c r="WLB1542" s="100"/>
      <c r="WLC1542" s="100"/>
      <c r="WLD1542" s="100"/>
      <c r="WLE1542" s="100"/>
      <c r="WLF1542" s="100"/>
      <c r="WLG1542" s="100"/>
      <c r="WLH1542" s="100"/>
      <c r="WLI1542" s="100"/>
      <c r="WLJ1542" s="100"/>
      <c r="WLK1542" s="100"/>
      <c r="WLL1542" s="100"/>
      <c r="WLM1542" s="100"/>
      <c r="WLN1542" s="100"/>
      <c r="WLO1542" s="100"/>
      <c r="WLP1542" s="100"/>
      <c r="WLQ1542" s="100"/>
      <c r="WLR1542" s="100"/>
      <c r="WLS1542" s="100"/>
      <c r="WLT1542" s="100"/>
      <c r="WLU1542" s="100"/>
      <c r="WLV1542" s="100"/>
      <c r="WLW1542" s="100"/>
      <c r="WLX1542" s="100"/>
      <c r="WLY1542" s="100"/>
      <c r="WLZ1542" s="100"/>
      <c r="WMA1542" s="100"/>
      <c r="WMB1542" s="100"/>
      <c r="WMC1542" s="100"/>
      <c r="WMD1542" s="100"/>
      <c r="WME1542" s="100"/>
      <c r="WMF1542" s="100"/>
      <c r="WMG1542" s="100"/>
      <c r="WMH1542" s="100"/>
      <c r="WMI1542" s="100"/>
      <c r="WMJ1542" s="100"/>
      <c r="WMK1542" s="100"/>
      <c r="WML1542" s="100"/>
      <c r="WMM1542" s="100"/>
      <c r="WMN1542" s="100"/>
      <c r="WMO1542" s="100"/>
      <c r="WMP1542" s="100"/>
      <c r="WMQ1542" s="100"/>
      <c r="WMR1542" s="100"/>
      <c r="WMS1542" s="100"/>
      <c r="WMT1542" s="100"/>
      <c r="WMU1542" s="100"/>
      <c r="WMV1542" s="100"/>
      <c r="WMW1542" s="100"/>
      <c r="WMX1542" s="100"/>
      <c r="WMY1542" s="100"/>
      <c r="WMZ1542" s="100"/>
      <c r="WNA1542" s="100"/>
      <c r="WNB1542" s="100"/>
      <c r="WNC1542" s="100"/>
      <c r="WND1542" s="100"/>
      <c r="WNE1542" s="100"/>
      <c r="WNF1542" s="100"/>
      <c r="WNG1542" s="100"/>
      <c r="WNH1542" s="100"/>
      <c r="WNI1542" s="100"/>
      <c r="WNJ1542" s="100"/>
      <c r="WNK1542" s="100"/>
      <c r="WNL1542" s="100"/>
      <c r="WNM1542" s="100"/>
      <c r="WNN1542" s="100"/>
      <c r="WNO1542" s="100"/>
      <c r="WNP1542" s="100"/>
      <c r="WNQ1542" s="100"/>
      <c r="WNR1542" s="100"/>
      <c r="WNS1542" s="100"/>
      <c r="WNT1542" s="100"/>
      <c r="WNU1542" s="100"/>
      <c r="WNV1542" s="100"/>
      <c r="WNW1542" s="100"/>
      <c r="WNX1542" s="100"/>
      <c r="WNY1542" s="100"/>
      <c r="WNZ1542" s="100"/>
      <c r="WOA1542" s="100"/>
      <c r="WOB1542" s="100"/>
      <c r="WOC1542" s="100"/>
      <c r="WOD1542" s="100"/>
      <c r="WOE1542" s="100"/>
      <c r="WOF1542" s="100"/>
      <c r="WOG1542" s="100"/>
      <c r="WOH1542" s="100"/>
      <c r="WOI1542" s="100"/>
      <c r="WOJ1542" s="100"/>
      <c r="WOK1542" s="100"/>
      <c r="WOL1542" s="100"/>
      <c r="WOM1542" s="100"/>
      <c r="WON1542" s="100"/>
      <c r="WOO1542" s="100"/>
      <c r="WOP1542" s="100"/>
      <c r="WOQ1542" s="100"/>
      <c r="WOR1542" s="100"/>
      <c r="WOS1542" s="100"/>
      <c r="WOT1542" s="100"/>
      <c r="WOU1542" s="100"/>
      <c r="WOV1542" s="100"/>
      <c r="WOW1542" s="100"/>
      <c r="WOX1542" s="100"/>
      <c r="WOY1542" s="100"/>
      <c r="WOZ1542" s="100"/>
      <c r="WPA1542" s="100"/>
      <c r="WPB1542" s="100"/>
      <c r="WPC1542" s="100"/>
      <c r="WPD1542" s="100"/>
      <c r="WPE1542" s="100"/>
      <c r="WPF1542" s="100"/>
      <c r="WPG1542" s="100"/>
      <c r="WPH1542" s="100"/>
      <c r="WPI1542" s="100"/>
      <c r="WPJ1542" s="100"/>
      <c r="WPK1542" s="100"/>
      <c r="WPL1542" s="100"/>
      <c r="WPM1542" s="100"/>
      <c r="WPN1542" s="100"/>
      <c r="WPO1542" s="100"/>
      <c r="WPP1542" s="100"/>
      <c r="WPQ1542" s="100"/>
      <c r="WPR1542" s="100"/>
      <c r="WPS1542" s="100"/>
      <c r="WPT1542" s="100"/>
      <c r="WPU1542" s="100"/>
      <c r="WPV1542" s="100"/>
      <c r="WPW1542" s="100"/>
      <c r="WPX1542" s="100"/>
      <c r="WPY1542" s="100"/>
      <c r="WPZ1542" s="100"/>
      <c r="WQA1542" s="100"/>
      <c r="WQB1542" s="100"/>
      <c r="WQC1542" s="100"/>
      <c r="WQD1542" s="100"/>
      <c r="WQE1542" s="100"/>
      <c r="WQF1542" s="100"/>
      <c r="WQG1542" s="100"/>
      <c r="WQH1542" s="100"/>
      <c r="WQI1542" s="100"/>
      <c r="WQJ1542" s="100"/>
      <c r="WQK1542" s="100"/>
      <c r="WQL1542" s="100"/>
      <c r="WQM1542" s="100"/>
      <c r="WQN1542" s="100"/>
      <c r="WQO1542" s="100"/>
      <c r="WQP1542" s="100"/>
      <c r="WQQ1542" s="100"/>
      <c r="WQR1542" s="100"/>
      <c r="WQS1542" s="100"/>
      <c r="WQT1542" s="100"/>
      <c r="WQU1542" s="100"/>
      <c r="WQV1542" s="100"/>
      <c r="WQW1542" s="100"/>
      <c r="WQX1542" s="100"/>
      <c r="WQY1542" s="100"/>
      <c r="WQZ1542" s="100"/>
      <c r="WRA1542" s="100"/>
      <c r="WRB1542" s="100"/>
      <c r="WRC1542" s="100"/>
      <c r="WRD1542" s="100"/>
      <c r="WRE1542" s="100"/>
      <c r="WRF1542" s="100"/>
      <c r="WRG1542" s="100"/>
      <c r="WRH1542" s="100"/>
      <c r="WRI1542" s="100"/>
      <c r="WRJ1542" s="100"/>
      <c r="WRK1542" s="100"/>
      <c r="WRL1542" s="100"/>
      <c r="WRM1542" s="100"/>
      <c r="WRN1542" s="100"/>
      <c r="WRO1542" s="100"/>
      <c r="WRP1542" s="100"/>
      <c r="WRQ1542" s="100"/>
      <c r="WRR1542" s="100"/>
      <c r="WRS1542" s="100"/>
      <c r="WRT1542" s="100"/>
      <c r="WRU1542" s="100"/>
      <c r="WRV1542" s="100"/>
      <c r="WRW1542" s="100"/>
      <c r="WRX1542" s="100"/>
      <c r="WRY1542" s="100"/>
      <c r="WRZ1542" s="100"/>
      <c r="WSA1542" s="100"/>
      <c r="WSB1542" s="100"/>
      <c r="WSC1542" s="100"/>
      <c r="WSD1542" s="100"/>
      <c r="WSE1542" s="100"/>
      <c r="WSF1542" s="100"/>
      <c r="WSG1542" s="100"/>
      <c r="WSH1542" s="100"/>
      <c r="WSI1542" s="100"/>
      <c r="WSJ1542" s="100"/>
      <c r="WSK1542" s="100"/>
      <c r="WSL1542" s="100"/>
      <c r="WSM1542" s="100"/>
      <c r="WSN1542" s="100"/>
      <c r="WSO1542" s="100"/>
      <c r="WSP1542" s="100"/>
      <c r="WSQ1542" s="100"/>
      <c r="WSR1542" s="100"/>
      <c r="WSS1542" s="100"/>
      <c r="WST1542" s="100"/>
      <c r="WSU1542" s="100"/>
      <c r="WSV1542" s="100"/>
      <c r="WSW1542" s="100"/>
      <c r="WSX1542" s="100"/>
      <c r="WSY1542" s="100"/>
      <c r="WSZ1542" s="100"/>
      <c r="WTA1542" s="100"/>
      <c r="WTB1542" s="100"/>
      <c r="WTC1542" s="100"/>
      <c r="WTD1542" s="100"/>
      <c r="WTE1542" s="100"/>
      <c r="WTF1542" s="100"/>
      <c r="WTG1542" s="100"/>
      <c r="WTH1542" s="100"/>
      <c r="WTI1542" s="100"/>
      <c r="WTJ1542" s="100"/>
      <c r="WTK1542" s="100"/>
      <c r="WTL1542" s="100"/>
      <c r="WTM1542" s="100"/>
      <c r="WTN1542" s="100"/>
      <c r="WTO1542" s="100"/>
      <c r="WTP1542" s="100"/>
      <c r="WTQ1542" s="100"/>
      <c r="WTR1542" s="100"/>
      <c r="WTS1542" s="100"/>
      <c r="WTT1542" s="100"/>
      <c r="WTU1542" s="100"/>
      <c r="WTV1542" s="100"/>
      <c r="WTW1542" s="100"/>
      <c r="WTX1542" s="100"/>
      <c r="WTY1542" s="100"/>
      <c r="WTZ1542" s="100"/>
      <c r="WUA1542" s="100"/>
      <c r="WUB1542" s="100"/>
      <c r="WUC1542" s="100"/>
      <c r="WUD1542" s="100"/>
      <c r="WUE1542" s="100"/>
      <c r="WUF1542" s="100"/>
      <c r="WUG1542" s="100"/>
      <c r="WUH1542" s="100"/>
      <c r="WUI1542" s="100"/>
      <c r="WUJ1542" s="100"/>
      <c r="WUK1542" s="100"/>
      <c r="WUL1542" s="100"/>
      <c r="WUM1542" s="100"/>
      <c r="WUN1542" s="100"/>
      <c r="WUO1542" s="100"/>
      <c r="WUP1542" s="100"/>
      <c r="WUQ1542" s="100"/>
      <c r="WUR1542" s="100"/>
      <c r="WUS1542" s="100"/>
      <c r="WUT1542" s="100"/>
      <c r="WUU1542" s="100"/>
      <c r="WUV1542" s="100"/>
      <c r="WUW1542" s="100"/>
      <c r="WUX1542" s="100"/>
      <c r="WUY1542" s="100"/>
      <c r="WUZ1542" s="100"/>
      <c r="WVA1542" s="100"/>
      <c r="WVB1542" s="100"/>
      <c r="WVC1542" s="100"/>
      <c r="WVD1542" s="100"/>
      <c r="WVE1542" s="100"/>
      <c r="WVF1542" s="100"/>
      <c r="WVG1542" s="100"/>
      <c r="WVH1542" s="100"/>
      <c r="WVI1542" s="100"/>
      <c r="WVJ1542" s="100"/>
      <c r="WVK1542" s="100"/>
      <c r="WVL1542" s="100"/>
      <c r="WVM1542" s="100"/>
      <c r="WVN1542" s="100"/>
      <c r="WVO1542" s="100"/>
      <c r="WVP1542" s="100"/>
      <c r="WVQ1542" s="100"/>
      <c r="WVR1542" s="100"/>
      <c r="WVS1542" s="100"/>
      <c r="WVT1542" s="100"/>
      <c r="WVU1542" s="100"/>
      <c r="WVV1542" s="100"/>
      <c r="WVW1542" s="100"/>
      <c r="WVX1542" s="100"/>
      <c r="WVY1542" s="100"/>
      <c r="WVZ1542" s="100"/>
      <c r="WWA1542" s="100"/>
      <c r="WWB1542" s="100"/>
      <c r="WWC1542" s="100"/>
      <c r="WWD1542" s="100"/>
      <c r="WWE1542" s="100"/>
      <c r="WWF1542" s="100"/>
      <c r="WWG1542" s="100"/>
      <c r="WWH1542" s="100"/>
      <c r="WWI1542" s="100"/>
      <c r="WWJ1542" s="100"/>
      <c r="WWK1542" s="100"/>
      <c r="WWL1542" s="100"/>
      <c r="WWM1542" s="100"/>
      <c r="WWN1542" s="100"/>
      <c r="WWO1542" s="100"/>
      <c r="WWP1542" s="100"/>
      <c r="WWQ1542" s="100"/>
      <c r="WWR1542" s="100"/>
      <c r="WWS1542" s="100"/>
      <c r="WWT1542" s="100"/>
      <c r="WWU1542" s="100"/>
      <c r="WWV1542" s="100"/>
      <c r="WWW1542" s="100"/>
      <c r="WWX1542" s="100"/>
      <c r="WWY1542" s="100"/>
      <c r="WWZ1542" s="100"/>
      <c r="WXA1542" s="100"/>
      <c r="WXB1542" s="100"/>
      <c r="WXC1542" s="100"/>
      <c r="WXD1542" s="100"/>
      <c r="WXE1542" s="100"/>
      <c r="WXF1542" s="100"/>
      <c r="WXG1542" s="100"/>
      <c r="WXH1542" s="100"/>
      <c r="WXI1542" s="100"/>
      <c r="WXJ1542" s="100"/>
      <c r="WXK1542" s="100"/>
      <c r="WXL1542" s="100"/>
      <c r="WXM1542" s="100"/>
      <c r="WXN1542" s="100"/>
      <c r="WXO1542" s="100"/>
      <c r="WXP1542" s="100"/>
      <c r="WXQ1542" s="100"/>
      <c r="WXR1542" s="100"/>
      <c r="WXS1542" s="100"/>
      <c r="WXT1542" s="100"/>
      <c r="WXU1542" s="100"/>
      <c r="WXV1542" s="100"/>
      <c r="WXW1542" s="100"/>
      <c r="WXX1542" s="100"/>
      <c r="WXY1542" s="100"/>
      <c r="WXZ1542" s="100"/>
      <c r="WYA1542" s="100"/>
      <c r="WYB1542" s="100"/>
      <c r="WYC1542" s="100"/>
      <c r="WYD1542" s="100"/>
      <c r="WYE1542" s="100"/>
      <c r="WYF1542" s="100"/>
      <c r="WYG1542" s="100"/>
      <c r="WYH1542" s="100"/>
      <c r="WYI1542" s="100"/>
      <c r="WYJ1542" s="100"/>
      <c r="WYK1542" s="100"/>
      <c r="WYL1542" s="100"/>
      <c r="WYM1542" s="100"/>
      <c r="WYN1542" s="100"/>
      <c r="WYO1542" s="100"/>
      <c r="WYP1542" s="100"/>
      <c r="WYQ1542" s="100"/>
      <c r="WYR1542" s="100"/>
      <c r="WYS1542" s="100"/>
      <c r="WYT1542" s="100"/>
      <c r="WYU1542" s="100"/>
      <c r="WYV1542" s="100"/>
      <c r="WYW1542" s="100"/>
      <c r="WYX1542" s="100"/>
      <c r="WYY1542" s="100"/>
      <c r="WYZ1542" s="100"/>
      <c r="WZA1542" s="100"/>
      <c r="WZB1542" s="100"/>
      <c r="WZC1542" s="100"/>
      <c r="WZD1542" s="100"/>
      <c r="WZE1542" s="100"/>
      <c r="WZF1542" s="100"/>
      <c r="WZG1542" s="100"/>
      <c r="WZH1542" s="100"/>
      <c r="WZI1542" s="100"/>
      <c r="WZJ1542" s="100"/>
      <c r="WZK1542" s="100"/>
      <c r="WZL1542" s="100"/>
      <c r="WZM1542" s="100"/>
      <c r="WZN1542" s="100"/>
      <c r="WZO1542" s="100"/>
      <c r="WZP1542" s="100"/>
      <c r="WZQ1542" s="100"/>
      <c r="WZR1542" s="100"/>
      <c r="WZS1542" s="100"/>
      <c r="WZT1542" s="100"/>
      <c r="WZU1542" s="100"/>
      <c r="WZV1542" s="100"/>
      <c r="WZW1542" s="100"/>
      <c r="WZX1542" s="100"/>
      <c r="WZY1542" s="100"/>
      <c r="WZZ1542" s="100"/>
      <c r="XAA1542" s="100"/>
      <c r="XAB1542" s="100"/>
      <c r="XAC1542" s="100"/>
      <c r="XAD1542" s="100"/>
      <c r="XAE1542" s="100"/>
      <c r="XAF1542" s="100"/>
      <c r="XAG1542" s="100"/>
      <c r="XAH1542" s="100"/>
      <c r="XAI1542" s="100"/>
      <c r="XAJ1542" s="100"/>
      <c r="XAK1542" s="100"/>
      <c r="XAL1542" s="100"/>
      <c r="XAM1542" s="100"/>
      <c r="XAN1542" s="100"/>
      <c r="XAO1542" s="100"/>
      <c r="XAP1542" s="100"/>
      <c r="XAQ1542" s="100"/>
      <c r="XAR1542" s="100"/>
      <c r="XAS1542" s="100"/>
      <c r="XAT1542" s="100"/>
      <c r="XAU1542" s="100"/>
      <c r="XAV1542" s="100"/>
      <c r="XAW1542" s="100"/>
      <c r="XAX1542" s="100"/>
      <c r="XAY1542" s="100"/>
      <c r="XAZ1542" s="100"/>
      <c r="XBA1542" s="100"/>
      <c r="XBB1542" s="100"/>
      <c r="XBC1542" s="100"/>
      <c r="XBD1542" s="100"/>
      <c r="XBE1542" s="100"/>
      <c r="XBF1542" s="100"/>
      <c r="XBG1542" s="100"/>
      <c r="XBH1542" s="100"/>
      <c r="XBI1542" s="100"/>
      <c r="XBJ1542" s="100"/>
      <c r="XBK1542" s="100"/>
      <c r="XBL1542" s="100"/>
      <c r="XBM1542" s="100"/>
      <c r="XBN1542" s="100"/>
      <c r="XBO1542" s="100"/>
      <c r="XBP1542" s="100"/>
      <c r="XBQ1542" s="100"/>
      <c r="XBR1542" s="100"/>
      <c r="XBS1542" s="100"/>
      <c r="XBT1542" s="100"/>
      <c r="XBU1542" s="100"/>
      <c r="XBV1542" s="100"/>
      <c r="XBW1542" s="100"/>
      <c r="XBX1542" s="100"/>
      <c r="XBY1542" s="100"/>
      <c r="XBZ1542" s="100"/>
      <c r="XCA1542" s="100"/>
      <c r="XCB1542" s="100"/>
      <c r="XCC1542" s="100"/>
      <c r="XCD1542" s="100"/>
      <c r="XCE1542" s="100"/>
      <c r="XCF1542" s="100"/>
      <c r="XCG1542" s="100"/>
      <c r="XCH1542" s="100"/>
      <c r="XCI1542" s="100"/>
      <c r="XCJ1542" s="100"/>
      <c r="XCK1542" s="100"/>
      <c r="XCL1542" s="100"/>
      <c r="XCM1542" s="100"/>
      <c r="XCN1542" s="100"/>
      <c r="XCO1542" s="100"/>
      <c r="XCP1542" s="100"/>
      <c r="XCQ1542" s="100"/>
      <c r="XCR1542" s="100"/>
      <c r="XCS1542" s="100"/>
      <c r="XCT1542" s="100"/>
      <c r="XCU1542" s="100"/>
      <c r="XCV1542" s="100"/>
      <c r="XCW1542" s="100"/>
      <c r="XCX1542" s="100"/>
      <c r="XCY1542" s="100"/>
      <c r="XCZ1542" s="100"/>
      <c r="XDA1542" s="100"/>
      <c r="XDB1542" s="100"/>
      <c r="XDC1542" s="100"/>
      <c r="XDD1542" s="100"/>
      <c r="XDE1542" s="100"/>
      <c r="XDF1542" s="100"/>
      <c r="XDG1542" s="100"/>
      <c r="XDH1542" s="100"/>
      <c r="XDI1542" s="100"/>
      <c r="XDJ1542" s="100"/>
      <c r="XDK1542" s="100"/>
      <c r="XDL1542" s="100"/>
      <c r="XDM1542" s="100"/>
      <c r="XDN1542" s="100"/>
      <c r="XDO1542" s="100"/>
      <c r="XDP1542" s="100"/>
      <c r="XDQ1542" s="100"/>
      <c r="XDR1542" s="100"/>
      <c r="XDS1542" s="100"/>
      <c r="XDT1542" s="100"/>
      <c r="XDU1542" s="100"/>
      <c r="XDV1542" s="100"/>
      <c r="XDW1542" s="100"/>
      <c r="XDX1542" s="100"/>
      <c r="XDY1542" s="100"/>
      <c r="XDZ1542" s="100"/>
      <c r="XEA1542" s="100"/>
      <c r="XEB1542" s="100"/>
      <c r="XEC1542" s="100"/>
      <c r="XED1542" s="100"/>
      <c r="XEE1542" s="100"/>
      <c r="XEF1542" s="100"/>
      <c r="XEG1542" s="100"/>
      <c r="XEH1542" s="100"/>
      <c r="XEI1542" s="100"/>
      <c r="XEJ1542" s="100"/>
      <c r="XEK1542" s="100"/>
      <c r="XEL1542" s="100"/>
      <c r="XEM1542" s="100"/>
      <c r="XEN1542" s="100"/>
      <c r="XEO1542" s="100"/>
      <c r="XEP1542" s="100"/>
      <c r="XEQ1542" s="100"/>
      <c r="XER1542" s="100"/>
      <c r="XES1542" s="100"/>
      <c r="XET1542" s="100"/>
      <c r="XEU1542" s="100"/>
      <c r="XEV1542" s="100"/>
      <c r="XEW1542" s="100"/>
      <c r="XEX1542" s="100"/>
      <c r="XEY1542" s="100"/>
      <c r="XEZ1542" s="100"/>
    </row>
    <row r="1543" s="106" customFormat="1" ht="81" spans="1:16380">
      <c r="A1543" s="145" t="s">
        <v>104</v>
      </c>
      <c r="B1543" s="145" t="s">
        <v>1072</v>
      </c>
      <c r="C1543" s="191" t="s">
        <v>2171</v>
      </c>
      <c r="D1543" s="138" t="s">
        <v>2172</v>
      </c>
      <c r="E1543" s="150" t="s">
        <v>2173</v>
      </c>
      <c r="F1543" s="243"/>
      <c r="G1543" s="145" t="s">
        <v>28</v>
      </c>
      <c r="H1543" s="145"/>
      <c r="I1543" s="145"/>
      <c r="J1543" s="145"/>
      <c r="K1543" s="145"/>
      <c r="L1543" s="145"/>
      <c r="M1543" s="161"/>
      <c r="N1543" s="164" t="s">
        <v>30</v>
      </c>
      <c r="O1543" s="165"/>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c r="DO1543" s="100"/>
      <c r="DP1543" s="100"/>
      <c r="DQ1543" s="100"/>
      <c r="DR1543" s="100"/>
      <c r="DS1543" s="100"/>
      <c r="DT1543" s="100"/>
      <c r="DU1543" s="100"/>
      <c r="DV1543" s="100"/>
      <c r="DW1543" s="100"/>
      <c r="DX1543" s="100"/>
      <c r="DY1543" s="100"/>
      <c r="DZ1543" s="100"/>
      <c r="EA1543" s="100"/>
      <c r="EB1543" s="100"/>
      <c r="EC1543" s="100"/>
      <c r="ED1543" s="100"/>
      <c r="EE1543" s="100"/>
      <c r="EF1543" s="100"/>
      <c r="EG1543" s="100"/>
      <c r="EH1543" s="100"/>
      <c r="EI1543" s="100"/>
      <c r="EJ1543" s="100"/>
      <c r="EK1543" s="100"/>
      <c r="EL1543" s="100"/>
      <c r="EM1543" s="100"/>
      <c r="EN1543" s="100"/>
      <c r="EO1543" s="100"/>
      <c r="EP1543" s="100"/>
      <c r="EQ1543" s="100"/>
      <c r="ER1543" s="100"/>
      <c r="ES1543" s="100"/>
      <c r="ET1543" s="100"/>
      <c r="EU1543" s="100"/>
      <c r="EV1543" s="100"/>
      <c r="EW1543" s="100"/>
      <c r="EX1543" s="100"/>
      <c r="EY1543" s="100"/>
      <c r="EZ1543" s="100"/>
      <c r="FA1543" s="100"/>
      <c r="FB1543" s="100"/>
      <c r="FC1543" s="100"/>
      <c r="FD1543" s="100"/>
      <c r="FE1543" s="100"/>
      <c r="FF1543" s="100"/>
      <c r="FG1543" s="100"/>
      <c r="FH1543" s="100"/>
      <c r="FI1543" s="100"/>
      <c r="FJ1543" s="100"/>
      <c r="FK1543" s="100"/>
      <c r="FL1543" s="100"/>
      <c r="FM1543" s="100"/>
      <c r="FN1543" s="100"/>
      <c r="FO1543" s="100"/>
      <c r="FP1543" s="100"/>
      <c r="FQ1543" s="100"/>
      <c r="FR1543" s="100"/>
      <c r="FS1543" s="100"/>
      <c r="FT1543" s="100"/>
      <c r="FU1543" s="100"/>
      <c r="FV1543" s="100"/>
      <c r="FW1543" s="100"/>
      <c r="FX1543" s="100"/>
      <c r="FY1543" s="100"/>
      <c r="FZ1543" s="100"/>
      <c r="GA1543" s="100"/>
      <c r="GB1543" s="100"/>
      <c r="GC1543" s="100"/>
      <c r="GD1543" s="100"/>
      <c r="GE1543" s="100"/>
      <c r="GF1543" s="100"/>
      <c r="GG1543" s="100"/>
      <c r="GH1543" s="100"/>
      <c r="GI1543" s="100"/>
      <c r="GJ1543" s="100"/>
      <c r="GK1543" s="100"/>
      <c r="GL1543" s="100"/>
      <c r="GM1543" s="100"/>
      <c r="GN1543" s="100"/>
      <c r="GO1543" s="100"/>
      <c r="GP1543" s="100"/>
      <c r="GQ1543" s="100"/>
      <c r="GR1543" s="100"/>
      <c r="GS1543" s="100"/>
      <c r="GT1543" s="100"/>
      <c r="GU1543" s="100"/>
      <c r="GV1543" s="100"/>
      <c r="GW1543" s="100"/>
      <c r="GX1543" s="100"/>
      <c r="GY1543" s="100"/>
      <c r="GZ1543" s="100"/>
      <c r="HA1543" s="100"/>
      <c r="HB1543" s="100"/>
      <c r="HC1543" s="100"/>
      <c r="HD1543" s="100"/>
      <c r="HE1543" s="100"/>
      <c r="HF1543" s="100"/>
      <c r="HG1543" s="100"/>
      <c r="HH1543" s="100"/>
      <c r="HI1543" s="100"/>
      <c r="HJ1543" s="100"/>
      <c r="HK1543" s="100"/>
      <c r="HL1543" s="100"/>
      <c r="HM1543" s="100"/>
      <c r="HN1543" s="100"/>
      <c r="HO1543" s="100"/>
      <c r="HP1543" s="100"/>
      <c r="HQ1543" s="100"/>
      <c r="HR1543" s="100"/>
      <c r="HS1543" s="100"/>
      <c r="HT1543" s="100"/>
      <c r="HU1543" s="100"/>
      <c r="HV1543" s="100"/>
      <c r="HW1543" s="100"/>
      <c r="HX1543" s="100"/>
      <c r="HY1543" s="100"/>
      <c r="HZ1543" s="100"/>
      <c r="IA1543" s="100"/>
      <c r="IB1543" s="100"/>
      <c r="IC1543" s="100"/>
      <c r="ID1543" s="100"/>
      <c r="IE1543" s="100"/>
      <c r="IF1543" s="100"/>
      <c r="IG1543" s="100"/>
      <c r="IH1543" s="100"/>
      <c r="II1543" s="100"/>
      <c r="IJ1543" s="100"/>
      <c r="IK1543" s="100"/>
      <c r="IL1543" s="100"/>
      <c r="IM1543" s="100"/>
      <c r="IN1543" s="100"/>
      <c r="IO1543" s="100"/>
      <c r="IP1543" s="100"/>
      <c r="IQ1543" s="100"/>
      <c r="IR1543" s="100"/>
      <c r="IS1543" s="100"/>
      <c r="IT1543" s="100"/>
      <c r="IU1543" s="100"/>
      <c r="IV1543" s="100"/>
      <c r="IW1543" s="100"/>
      <c r="IX1543" s="100"/>
      <c r="IY1543" s="100"/>
      <c r="IZ1543" s="100"/>
      <c r="JA1543" s="100"/>
      <c r="JB1543" s="100"/>
      <c r="JC1543" s="100"/>
      <c r="JD1543" s="100"/>
      <c r="JE1543" s="100"/>
      <c r="JF1543" s="100"/>
      <c r="JG1543" s="100"/>
      <c r="JH1543" s="100"/>
      <c r="JI1543" s="100"/>
      <c r="JJ1543" s="100"/>
      <c r="JK1543" s="100"/>
      <c r="JL1543" s="100"/>
      <c r="JM1543" s="100"/>
      <c r="JN1543" s="100"/>
      <c r="JO1543" s="100"/>
      <c r="JP1543" s="100"/>
      <c r="JQ1543" s="100"/>
      <c r="JR1543" s="100"/>
      <c r="JS1543" s="100"/>
      <c r="JT1543" s="100"/>
      <c r="JU1543" s="100"/>
      <c r="JV1543" s="100"/>
      <c r="JW1543" s="100"/>
      <c r="JX1543" s="100"/>
      <c r="JY1543" s="100"/>
      <c r="JZ1543" s="100"/>
      <c r="KA1543" s="100"/>
      <c r="KB1543" s="100"/>
      <c r="KC1543" s="100"/>
      <c r="KD1543" s="100"/>
      <c r="KE1543" s="100"/>
      <c r="KF1543" s="100"/>
      <c r="KG1543" s="100"/>
      <c r="KH1543" s="100"/>
      <c r="KI1543" s="100"/>
      <c r="KJ1543" s="100"/>
      <c r="KK1543" s="100"/>
      <c r="KL1543" s="100"/>
      <c r="KM1543" s="100"/>
      <c r="KN1543" s="100"/>
      <c r="KO1543" s="100"/>
      <c r="KP1543" s="100"/>
      <c r="KQ1543" s="100"/>
      <c r="KR1543" s="100"/>
      <c r="KS1543" s="100"/>
      <c r="KT1543" s="100"/>
      <c r="KU1543" s="100"/>
      <c r="KV1543" s="100"/>
      <c r="KW1543" s="100"/>
      <c r="KX1543" s="100"/>
      <c r="KY1543" s="100"/>
      <c r="KZ1543" s="100"/>
      <c r="LA1543" s="100"/>
      <c r="LB1543" s="100"/>
      <c r="LC1543" s="100"/>
      <c r="LD1543" s="100"/>
      <c r="LE1543" s="100"/>
      <c r="LF1543" s="100"/>
      <c r="LG1543" s="100"/>
      <c r="LH1543" s="100"/>
      <c r="LI1543" s="100"/>
      <c r="LJ1543" s="100"/>
      <c r="LK1543" s="100"/>
      <c r="LL1543" s="100"/>
      <c r="LM1543" s="100"/>
      <c r="LN1543" s="100"/>
      <c r="LO1543" s="100"/>
      <c r="LP1543" s="100"/>
      <c r="LQ1543" s="100"/>
      <c r="LR1543" s="100"/>
      <c r="LS1543" s="100"/>
      <c r="LT1543" s="100"/>
      <c r="LU1543" s="100"/>
      <c r="LV1543" s="100"/>
      <c r="LW1543" s="100"/>
      <c r="LX1543" s="100"/>
      <c r="LY1543" s="100"/>
      <c r="LZ1543" s="100"/>
      <c r="MA1543" s="100"/>
      <c r="MB1543" s="100"/>
      <c r="MC1543" s="100"/>
      <c r="MD1543" s="100"/>
      <c r="ME1543" s="100"/>
      <c r="MF1543" s="100"/>
      <c r="MG1543" s="100"/>
      <c r="MH1543" s="100"/>
      <c r="MI1543" s="100"/>
      <c r="MJ1543" s="100"/>
      <c r="MK1543" s="100"/>
      <c r="ML1543" s="100"/>
      <c r="MM1543" s="100"/>
      <c r="MN1543" s="100"/>
      <c r="MO1543" s="100"/>
      <c r="MP1543" s="100"/>
      <c r="MQ1543" s="100"/>
      <c r="MR1543" s="100"/>
      <c r="MS1543" s="100"/>
      <c r="MT1543" s="100"/>
      <c r="MU1543" s="100"/>
      <c r="MV1543" s="100"/>
      <c r="MW1543" s="100"/>
      <c r="MX1543" s="100"/>
      <c r="MY1543" s="100"/>
      <c r="MZ1543" s="100"/>
      <c r="NA1543" s="100"/>
      <c r="NB1543" s="100"/>
      <c r="NC1543" s="100"/>
      <c r="ND1543" s="100"/>
      <c r="NE1543" s="100"/>
      <c r="NF1543" s="100"/>
      <c r="NG1543" s="100"/>
      <c r="NH1543" s="100"/>
      <c r="NI1543" s="100"/>
      <c r="NJ1543" s="100"/>
      <c r="NK1543" s="100"/>
      <c r="NL1543" s="100"/>
      <c r="NM1543" s="100"/>
      <c r="NN1543" s="100"/>
      <c r="NO1543" s="100"/>
      <c r="NP1543" s="100"/>
      <c r="NQ1543" s="100"/>
      <c r="NR1543" s="100"/>
      <c r="NS1543" s="100"/>
      <c r="NT1543" s="100"/>
      <c r="NU1543" s="100"/>
      <c r="NV1543" s="100"/>
      <c r="NW1543" s="100"/>
      <c r="NX1543" s="100"/>
      <c r="NY1543" s="100"/>
      <c r="NZ1543" s="100"/>
      <c r="OA1543" s="100"/>
      <c r="OB1543" s="100"/>
      <c r="OC1543" s="100"/>
      <c r="OD1543" s="100"/>
      <c r="OE1543" s="100"/>
      <c r="OF1543" s="100"/>
      <c r="OG1543" s="100"/>
      <c r="OH1543" s="100"/>
      <c r="OI1543" s="100"/>
      <c r="OJ1543" s="100"/>
      <c r="OK1543" s="100"/>
      <c r="OL1543" s="100"/>
      <c r="OM1543" s="100"/>
      <c r="ON1543" s="100"/>
      <c r="OO1543" s="100"/>
      <c r="OP1543" s="100"/>
      <c r="OQ1543" s="100"/>
      <c r="OR1543" s="100"/>
      <c r="OS1543" s="100"/>
      <c r="OT1543" s="100"/>
      <c r="OU1543" s="100"/>
      <c r="OV1543" s="100"/>
      <c r="OW1543" s="100"/>
      <c r="OX1543" s="100"/>
      <c r="OY1543" s="100"/>
      <c r="OZ1543" s="100"/>
      <c r="PA1543" s="100"/>
      <c r="PB1543" s="100"/>
      <c r="PC1543" s="100"/>
      <c r="PD1543" s="100"/>
      <c r="PE1543" s="100"/>
      <c r="PF1543" s="100"/>
      <c r="PG1543" s="100"/>
      <c r="PH1543" s="100"/>
      <c r="PI1543" s="100"/>
      <c r="PJ1543" s="100"/>
      <c r="PK1543" s="100"/>
      <c r="PL1543" s="100"/>
      <c r="PM1543" s="100"/>
      <c r="PN1543" s="100"/>
      <c r="PO1543" s="100"/>
      <c r="PP1543" s="100"/>
      <c r="PQ1543" s="100"/>
      <c r="PR1543" s="100"/>
      <c r="PS1543" s="100"/>
      <c r="PT1543" s="100"/>
      <c r="PU1543" s="100"/>
      <c r="PV1543" s="100"/>
      <c r="PW1543" s="100"/>
      <c r="PX1543" s="100"/>
      <c r="PY1543" s="100"/>
      <c r="PZ1543" s="100"/>
      <c r="QA1543" s="100"/>
      <c r="QB1543" s="100"/>
      <c r="QC1543" s="100"/>
      <c r="QD1543" s="100"/>
      <c r="QE1543" s="100"/>
      <c r="QF1543" s="100"/>
      <c r="QG1543" s="100"/>
      <c r="QH1543" s="100"/>
      <c r="QI1543" s="100"/>
      <c r="QJ1543" s="100"/>
      <c r="QK1543" s="100"/>
      <c r="QL1543" s="100"/>
      <c r="QM1543" s="100"/>
      <c r="QN1543" s="100"/>
      <c r="QO1543" s="100"/>
      <c r="QP1543" s="100"/>
      <c r="QQ1543" s="100"/>
      <c r="QR1543" s="100"/>
      <c r="QS1543" s="100"/>
      <c r="QT1543" s="100"/>
      <c r="QU1543" s="100"/>
      <c r="QV1543" s="100"/>
      <c r="QW1543" s="100"/>
      <c r="QX1543" s="100"/>
      <c r="QY1543" s="100"/>
      <c r="QZ1543" s="100"/>
      <c r="RA1543" s="100"/>
      <c r="RB1543" s="100"/>
      <c r="RC1543" s="100"/>
      <c r="RD1543" s="100"/>
      <c r="RE1543" s="100"/>
      <c r="RF1543" s="100"/>
      <c r="RG1543" s="100"/>
      <c r="RH1543" s="100"/>
      <c r="RI1543" s="100"/>
      <c r="RJ1543" s="100"/>
      <c r="RK1543" s="100"/>
      <c r="RL1543" s="100"/>
      <c r="RM1543" s="100"/>
      <c r="RN1543" s="100"/>
      <c r="RO1543" s="100"/>
      <c r="RP1543" s="100"/>
      <c r="RQ1543" s="100"/>
      <c r="RR1543" s="100"/>
      <c r="RS1543" s="100"/>
      <c r="RT1543" s="100"/>
      <c r="RU1543" s="100"/>
      <c r="RV1543" s="100"/>
      <c r="RW1543" s="100"/>
      <c r="RX1543" s="100"/>
      <c r="RY1543" s="100"/>
      <c r="RZ1543" s="100"/>
      <c r="SA1543" s="100"/>
      <c r="SB1543" s="100"/>
      <c r="SC1543" s="100"/>
      <c r="SD1543" s="100"/>
      <c r="SE1543" s="100"/>
      <c r="SF1543" s="100"/>
      <c r="SG1543" s="100"/>
      <c r="SH1543" s="100"/>
      <c r="SI1543" s="100"/>
      <c r="SJ1543" s="100"/>
      <c r="SK1543" s="100"/>
      <c r="SL1543" s="100"/>
      <c r="SM1543" s="100"/>
      <c r="SN1543" s="100"/>
      <c r="SO1543" s="100"/>
      <c r="SP1543" s="100"/>
      <c r="SQ1543" s="100"/>
      <c r="SR1543" s="100"/>
      <c r="SS1543" s="100"/>
      <c r="ST1543" s="100"/>
      <c r="SU1543" s="100"/>
      <c r="SV1543" s="100"/>
      <c r="SW1543" s="100"/>
      <c r="SX1543" s="100"/>
      <c r="SY1543" s="100"/>
      <c r="SZ1543" s="100"/>
      <c r="TA1543" s="100"/>
      <c r="TB1543" s="100"/>
      <c r="TC1543" s="100"/>
      <c r="TD1543" s="100"/>
      <c r="TE1543" s="100"/>
      <c r="TF1543" s="100"/>
      <c r="TG1543" s="100"/>
      <c r="TH1543" s="100"/>
      <c r="TI1543" s="100"/>
      <c r="TJ1543" s="100"/>
      <c r="TK1543" s="100"/>
      <c r="TL1543" s="100"/>
      <c r="TM1543" s="100"/>
      <c r="TN1543" s="100"/>
      <c r="TO1543" s="100"/>
      <c r="TP1543" s="100"/>
      <c r="TQ1543" s="100"/>
      <c r="TR1543" s="100"/>
      <c r="TS1543" s="100"/>
      <c r="TT1543" s="100"/>
      <c r="TU1543" s="100"/>
      <c r="TV1543" s="100"/>
      <c r="TW1543" s="100"/>
      <c r="TX1543" s="100"/>
      <c r="TY1543" s="100"/>
      <c r="TZ1543" s="100"/>
      <c r="UA1543" s="100"/>
      <c r="UB1543" s="100"/>
      <c r="UC1543" s="100"/>
      <c r="UD1543" s="100"/>
      <c r="UE1543" s="100"/>
      <c r="UF1543" s="100"/>
      <c r="UG1543" s="100"/>
      <c r="UH1543" s="100"/>
      <c r="UI1543" s="100"/>
      <c r="UJ1543" s="100"/>
      <c r="UK1543" s="100"/>
      <c r="UL1543" s="100"/>
      <c r="UM1543" s="100"/>
      <c r="UN1543" s="100"/>
      <c r="UO1543" s="100"/>
      <c r="UP1543" s="100"/>
      <c r="UQ1543" s="100"/>
      <c r="UR1543" s="100"/>
      <c r="US1543" s="100"/>
      <c r="UT1543" s="100"/>
      <c r="UU1543" s="100"/>
      <c r="UV1543" s="100"/>
      <c r="UW1543" s="100"/>
      <c r="UX1543" s="100"/>
      <c r="UY1543" s="100"/>
      <c r="UZ1543" s="100"/>
      <c r="VA1543" s="100"/>
      <c r="VB1543" s="100"/>
      <c r="VC1543" s="100"/>
      <c r="VD1543" s="100"/>
      <c r="VE1543" s="100"/>
      <c r="VF1543" s="100"/>
      <c r="VG1543" s="100"/>
      <c r="VH1543" s="100"/>
      <c r="VI1543" s="100"/>
      <c r="VJ1543" s="100"/>
      <c r="VK1543" s="100"/>
      <c r="VL1543" s="100"/>
      <c r="VM1543" s="100"/>
      <c r="VN1543" s="100"/>
      <c r="VO1543" s="100"/>
      <c r="VP1543" s="100"/>
      <c r="VQ1543" s="100"/>
      <c r="VR1543" s="100"/>
      <c r="VS1543" s="100"/>
      <c r="VT1543" s="100"/>
      <c r="VU1543" s="100"/>
      <c r="VV1543" s="100"/>
      <c r="VW1543" s="100"/>
      <c r="VX1543" s="100"/>
      <c r="VY1543" s="100"/>
      <c r="VZ1543" s="100"/>
      <c r="WA1543" s="100"/>
      <c r="WB1543" s="100"/>
      <c r="WC1543" s="100"/>
      <c r="WD1543" s="100"/>
      <c r="WE1543" s="100"/>
      <c r="WF1543" s="100"/>
      <c r="WG1543" s="100"/>
      <c r="WH1543" s="100"/>
      <c r="WI1543" s="100"/>
      <c r="WJ1543" s="100"/>
      <c r="WK1543" s="100"/>
      <c r="WL1543" s="100"/>
      <c r="WM1543" s="100"/>
      <c r="WN1543" s="100"/>
      <c r="WO1543" s="100"/>
      <c r="WP1543" s="100"/>
      <c r="WQ1543" s="100"/>
      <c r="WR1543" s="100"/>
      <c r="WS1543" s="100"/>
      <c r="WT1543" s="100"/>
      <c r="WU1543" s="100"/>
      <c r="WV1543" s="100"/>
      <c r="WW1543" s="100"/>
      <c r="WX1543" s="100"/>
      <c r="WY1543" s="100"/>
      <c r="WZ1543" s="100"/>
      <c r="XA1543" s="100"/>
      <c r="XB1543" s="100"/>
      <c r="XC1543" s="100"/>
      <c r="XD1543" s="100"/>
      <c r="XE1543" s="100"/>
      <c r="XF1543" s="100"/>
      <c r="XG1543" s="100"/>
      <c r="XH1543" s="100"/>
      <c r="XI1543" s="100"/>
      <c r="XJ1543" s="100"/>
      <c r="XK1543" s="100"/>
      <c r="XL1543" s="100"/>
      <c r="XM1543" s="100"/>
      <c r="XN1543" s="100"/>
      <c r="XO1543" s="100"/>
      <c r="XP1543" s="100"/>
      <c r="XQ1543" s="100"/>
      <c r="XR1543" s="100"/>
      <c r="XS1543" s="100"/>
      <c r="XT1543" s="100"/>
      <c r="XU1543" s="100"/>
      <c r="XV1543" s="100"/>
      <c r="XW1543" s="100"/>
      <c r="XX1543" s="100"/>
      <c r="XY1543" s="100"/>
      <c r="XZ1543" s="100"/>
      <c r="YA1543" s="100"/>
      <c r="YB1543" s="100"/>
      <c r="YC1543" s="100"/>
      <c r="YD1543" s="100"/>
      <c r="YE1543" s="100"/>
      <c r="YF1543" s="100"/>
      <c r="YG1543" s="100"/>
      <c r="YH1543" s="100"/>
      <c r="YI1543" s="100"/>
      <c r="YJ1543" s="100"/>
      <c r="YK1543" s="100"/>
      <c r="YL1543" s="100"/>
      <c r="YM1543" s="100"/>
      <c r="YN1543" s="100"/>
      <c r="YO1543" s="100"/>
      <c r="YP1543" s="100"/>
      <c r="YQ1543" s="100"/>
      <c r="YR1543" s="100"/>
      <c r="YS1543" s="100"/>
      <c r="YT1543" s="100"/>
      <c r="YU1543" s="100"/>
      <c r="YV1543" s="100"/>
      <c r="YW1543" s="100"/>
      <c r="YX1543" s="100"/>
      <c r="YY1543" s="100"/>
      <c r="YZ1543" s="100"/>
      <c r="ZA1543" s="100"/>
      <c r="ZB1543" s="100"/>
      <c r="ZC1543" s="100"/>
      <c r="ZD1543" s="100"/>
      <c r="ZE1543" s="100"/>
      <c r="ZF1543" s="100"/>
      <c r="ZG1543" s="100"/>
      <c r="ZH1543" s="100"/>
      <c r="ZI1543" s="100"/>
      <c r="ZJ1543" s="100"/>
      <c r="ZK1543" s="100"/>
      <c r="ZL1543" s="100"/>
      <c r="ZM1543" s="100"/>
      <c r="ZN1543" s="100"/>
      <c r="ZO1543" s="100"/>
      <c r="ZP1543" s="100"/>
      <c r="ZQ1543" s="100"/>
      <c r="ZR1543" s="100"/>
      <c r="ZS1543" s="100"/>
      <c r="ZT1543" s="100"/>
      <c r="ZU1543" s="100"/>
      <c r="ZV1543" s="100"/>
      <c r="ZW1543" s="100"/>
      <c r="ZX1543" s="100"/>
      <c r="ZY1543" s="100"/>
      <c r="ZZ1543" s="100"/>
      <c r="AAA1543" s="100"/>
      <c r="AAB1543" s="100"/>
      <c r="AAC1543" s="100"/>
      <c r="AAD1543" s="100"/>
      <c r="AAE1543" s="100"/>
      <c r="AAF1543" s="100"/>
      <c r="AAG1543" s="100"/>
      <c r="AAH1543" s="100"/>
      <c r="AAI1543" s="100"/>
      <c r="AAJ1543" s="100"/>
      <c r="AAK1543" s="100"/>
      <c r="AAL1543" s="100"/>
      <c r="AAM1543" s="100"/>
      <c r="AAN1543" s="100"/>
      <c r="AAO1543" s="100"/>
      <c r="AAP1543" s="100"/>
      <c r="AAQ1543" s="100"/>
      <c r="AAR1543" s="100"/>
      <c r="AAS1543" s="100"/>
      <c r="AAT1543" s="100"/>
      <c r="AAU1543" s="100"/>
      <c r="AAV1543" s="100"/>
      <c r="AAW1543" s="100"/>
      <c r="AAX1543" s="100"/>
      <c r="AAY1543" s="100"/>
      <c r="AAZ1543" s="100"/>
      <c r="ABA1543" s="100"/>
      <c r="ABB1543" s="100"/>
      <c r="ABC1543" s="100"/>
      <c r="ABD1543" s="100"/>
      <c r="ABE1543" s="100"/>
      <c r="ABF1543" s="100"/>
      <c r="ABG1543" s="100"/>
      <c r="ABH1543" s="100"/>
      <c r="ABI1543" s="100"/>
      <c r="ABJ1543" s="100"/>
      <c r="ABK1543" s="100"/>
      <c r="ABL1543" s="100"/>
      <c r="ABM1543" s="100"/>
      <c r="ABN1543" s="100"/>
      <c r="ABO1543" s="100"/>
      <c r="ABP1543" s="100"/>
      <c r="ABQ1543" s="100"/>
      <c r="ABR1543" s="100"/>
      <c r="ABS1543" s="100"/>
      <c r="ABT1543" s="100"/>
      <c r="ABU1543" s="100"/>
      <c r="ABV1543" s="100"/>
      <c r="ABW1543" s="100"/>
      <c r="ABX1543" s="100"/>
      <c r="ABY1543" s="100"/>
      <c r="ABZ1543" s="100"/>
      <c r="ACA1543" s="100"/>
      <c r="ACB1543" s="100"/>
      <c r="ACC1543" s="100"/>
      <c r="ACD1543" s="100"/>
      <c r="ACE1543" s="100"/>
      <c r="ACF1543" s="100"/>
      <c r="ACG1543" s="100"/>
      <c r="ACH1543" s="100"/>
      <c r="ACI1543" s="100"/>
      <c r="ACJ1543" s="100"/>
      <c r="ACK1543" s="100"/>
      <c r="ACL1543" s="100"/>
      <c r="ACM1543" s="100"/>
      <c r="ACN1543" s="100"/>
      <c r="ACO1543" s="100"/>
      <c r="ACP1543" s="100"/>
      <c r="ACQ1543" s="100"/>
      <c r="ACR1543" s="100"/>
      <c r="ACS1543" s="100"/>
      <c r="ACT1543" s="100"/>
      <c r="ACU1543" s="100"/>
      <c r="ACV1543" s="100"/>
      <c r="ACW1543" s="100"/>
      <c r="ACX1543" s="100"/>
      <c r="ACY1543" s="100"/>
      <c r="ACZ1543" s="100"/>
      <c r="ADA1543" s="100"/>
      <c r="ADB1543" s="100"/>
      <c r="ADC1543" s="100"/>
      <c r="ADD1543" s="100"/>
      <c r="ADE1543" s="100"/>
      <c r="ADF1543" s="100"/>
      <c r="ADG1543" s="100"/>
      <c r="ADH1543" s="100"/>
      <c r="ADI1543" s="100"/>
      <c r="ADJ1543" s="100"/>
      <c r="ADK1543" s="100"/>
      <c r="ADL1543" s="100"/>
      <c r="ADM1543" s="100"/>
      <c r="ADN1543" s="100"/>
      <c r="ADO1543" s="100"/>
      <c r="ADP1543" s="100"/>
      <c r="ADQ1543" s="100"/>
      <c r="ADR1543" s="100"/>
      <c r="ADS1543" s="100"/>
      <c r="ADT1543" s="100"/>
      <c r="ADU1543" s="100"/>
      <c r="ADV1543" s="100"/>
      <c r="ADW1543" s="100"/>
      <c r="ADX1543" s="100"/>
      <c r="ADY1543" s="100"/>
      <c r="ADZ1543" s="100"/>
      <c r="AEA1543" s="100"/>
      <c r="AEB1543" s="100"/>
      <c r="AEC1543" s="100"/>
      <c r="AED1543" s="100"/>
      <c r="AEE1543" s="100"/>
      <c r="AEF1543" s="100"/>
      <c r="AEG1543" s="100"/>
      <c r="AEH1543" s="100"/>
      <c r="AEI1543" s="100"/>
      <c r="AEJ1543" s="100"/>
      <c r="AEK1543" s="100"/>
      <c r="AEL1543" s="100"/>
      <c r="AEM1543" s="100"/>
      <c r="AEN1543" s="100"/>
      <c r="AEO1543" s="100"/>
      <c r="AEP1543" s="100"/>
      <c r="AEQ1543" s="100"/>
      <c r="AER1543" s="100"/>
      <c r="AES1543" s="100"/>
      <c r="AET1543" s="100"/>
      <c r="AEU1543" s="100"/>
      <c r="AEV1543" s="100"/>
      <c r="AEW1543" s="100"/>
      <c r="AEX1543" s="100"/>
      <c r="AEY1543" s="100"/>
      <c r="AEZ1543" s="100"/>
      <c r="AFA1543" s="100"/>
      <c r="AFB1543" s="100"/>
      <c r="AFC1543" s="100"/>
      <c r="AFD1543" s="100"/>
      <c r="AFE1543" s="100"/>
      <c r="AFF1543" s="100"/>
      <c r="AFG1543" s="100"/>
      <c r="AFH1543" s="100"/>
      <c r="AFI1543" s="100"/>
      <c r="AFJ1543" s="100"/>
      <c r="AFK1543" s="100"/>
      <c r="AFL1543" s="100"/>
      <c r="AFM1543" s="100"/>
      <c r="AFN1543" s="100"/>
      <c r="AFO1543" s="100"/>
      <c r="AFP1543" s="100"/>
      <c r="AFQ1543" s="100"/>
      <c r="AFR1543" s="100"/>
      <c r="AFS1543" s="100"/>
      <c r="AFT1543" s="100"/>
      <c r="AFU1543" s="100"/>
      <c r="AFV1543" s="100"/>
      <c r="AFW1543" s="100"/>
      <c r="AFX1543" s="100"/>
      <c r="AFY1543" s="100"/>
      <c r="AFZ1543" s="100"/>
      <c r="AGA1543" s="100"/>
      <c r="AGB1543" s="100"/>
      <c r="AGC1543" s="100"/>
      <c r="AGD1543" s="100"/>
      <c r="AGE1543" s="100"/>
      <c r="AGF1543" s="100"/>
      <c r="AGG1543" s="100"/>
      <c r="AGH1543" s="100"/>
      <c r="AGI1543" s="100"/>
      <c r="AGJ1543" s="100"/>
      <c r="AGK1543" s="100"/>
      <c r="AGL1543" s="100"/>
      <c r="AGM1543" s="100"/>
      <c r="AGN1543" s="100"/>
      <c r="AGO1543" s="100"/>
      <c r="AGP1543" s="100"/>
      <c r="AGQ1543" s="100"/>
      <c r="AGR1543" s="100"/>
      <c r="AGS1543" s="100"/>
      <c r="AGT1543" s="100"/>
      <c r="AGU1543" s="100"/>
      <c r="AGV1543" s="100"/>
      <c r="AGW1543" s="100"/>
      <c r="AGX1543" s="100"/>
      <c r="AGY1543" s="100"/>
      <c r="AGZ1543" s="100"/>
      <c r="AHA1543" s="100"/>
      <c r="AHB1543" s="100"/>
      <c r="AHC1543" s="100"/>
      <c r="AHD1543" s="100"/>
      <c r="AHE1543" s="100"/>
      <c r="AHF1543" s="100"/>
      <c r="AHG1543" s="100"/>
      <c r="AHH1543" s="100"/>
      <c r="AHI1543" s="100"/>
      <c r="AHJ1543" s="100"/>
      <c r="AHK1543" s="100"/>
      <c r="AHL1543" s="100"/>
      <c r="AHM1543" s="100"/>
      <c r="AHN1543" s="100"/>
      <c r="AHO1543" s="100"/>
      <c r="AHP1543" s="100"/>
      <c r="AHQ1543" s="100"/>
      <c r="AHR1543" s="100"/>
      <c r="AHS1543" s="100"/>
      <c r="AHT1543" s="100"/>
      <c r="AHU1543" s="100"/>
      <c r="AHV1543" s="100"/>
      <c r="AHW1543" s="100"/>
      <c r="AHX1543" s="100"/>
      <c r="AHY1543" s="100"/>
      <c r="AHZ1543" s="100"/>
      <c r="AIA1543" s="100"/>
      <c r="AIB1543" s="100"/>
      <c r="AIC1543" s="100"/>
      <c r="AID1543" s="100"/>
      <c r="AIE1543" s="100"/>
      <c r="AIF1543" s="100"/>
      <c r="AIG1543" s="100"/>
      <c r="AIH1543" s="100"/>
      <c r="AII1543" s="100"/>
      <c r="AIJ1543" s="100"/>
      <c r="AIK1543" s="100"/>
      <c r="AIL1543" s="100"/>
      <c r="AIM1543" s="100"/>
      <c r="AIN1543" s="100"/>
      <c r="AIO1543" s="100"/>
      <c r="AIP1543" s="100"/>
      <c r="AIQ1543" s="100"/>
      <c r="AIR1543" s="100"/>
      <c r="AIS1543" s="100"/>
      <c r="AIT1543" s="100"/>
      <c r="AIU1543" s="100"/>
      <c r="AIV1543" s="100"/>
      <c r="AIW1543" s="100"/>
      <c r="AIX1543" s="100"/>
      <c r="AIY1543" s="100"/>
      <c r="AIZ1543" s="100"/>
      <c r="AJA1543" s="100"/>
      <c r="AJB1543" s="100"/>
      <c r="AJC1543" s="100"/>
      <c r="AJD1543" s="100"/>
      <c r="AJE1543" s="100"/>
      <c r="AJF1543" s="100"/>
      <c r="AJG1543" s="100"/>
      <c r="AJH1543" s="100"/>
      <c r="AJI1543" s="100"/>
      <c r="AJJ1543" s="100"/>
      <c r="AJK1543" s="100"/>
      <c r="AJL1543" s="100"/>
      <c r="AJM1543" s="100"/>
      <c r="AJN1543" s="100"/>
      <c r="AJO1543" s="100"/>
      <c r="AJP1543" s="100"/>
      <c r="AJQ1543" s="100"/>
      <c r="AJR1543" s="100"/>
      <c r="AJS1543" s="100"/>
      <c r="AJT1543" s="100"/>
      <c r="AJU1543" s="100"/>
      <c r="AJV1543" s="100"/>
      <c r="AJW1543" s="100"/>
      <c r="AJX1543" s="100"/>
      <c r="AJY1543" s="100"/>
      <c r="AJZ1543" s="100"/>
      <c r="AKA1543" s="100"/>
      <c r="AKB1543" s="100"/>
      <c r="AKC1543" s="100"/>
      <c r="AKD1543" s="100"/>
      <c r="AKE1543" s="100"/>
      <c r="AKF1543" s="100"/>
      <c r="AKG1543" s="100"/>
      <c r="AKH1543" s="100"/>
      <c r="AKI1543" s="100"/>
      <c r="AKJ1543" s="100"/>
      <c r="AKK1543" s="100"/>
      <c r="AKL1543" s="100"/>
      <c r="AKM1543" s="100"/>
      <c r="AKN1543" s="100"/>
      <c r="AKO1543" s="100"/>
      <c r="AKP1543" s="100"/>
      <c r="AKQ1543" s="100"/>
      <c r="AKR1543" s="100"/>
      <c r="AKS1543" s="100"/>
      <c r="AKT1543" s="100"/>
      <c r="AKU1543" s="100"/>
      <c r="AKV1543" s="100"/>
      <c r="AKW1543" s="100"/>
      <c r="AKX1543" s="100"/>
      <c r="AKY1543" s="100"/>
      <c r="AKZ1543" s="100"/>
      <c r="ALA1543" s="100"/>
      <c r="ALB1543" s="100"/>
      <c r="ALC1543" s="100"/>
      <c r="ALD1543" s="100"/>
      <c r="ALE1543" s="100"/>
      <c r="ALF1543" s="100"/>
      <c r="ALG1543" s="100"/>
      <c r="ALH1543" s="100"/>
      <c r="ALI1543" s="100"/>
      <c r="ALJ1543" s="100"/>
      <c r="ALK1543" s="100"/>
      <c r="ALL1543" s="100"/>
      <c r="ALM1543" s="100"/>
      <c r="ALN1543" s="100"/>
      <c r="ALO1543" s="100"/>
      <c r="ALP1543" s="100"/>
      <c r="ALQ1543" s="100"/>
      <c r="ALR1543" s="100"/>
      <c r="ALS1543" s="100"/>
      <c r="ALT1543" s="100"/>
      <c r="ALU1543" s="100"/>
      <c r="ALV1543" s="100"/>
      <c r="ALW1543" s="100"/>
      <c r="ALX1543" s="100"/>
      <c r="ALY1543" s="100"/>
      <c r="ALZ1543" s="100"/>
      <c r="AMA1543" s="100"/>
      <c r="AMB1543" s="100"/>
      <c r="AMC1543" s="100"/>
      <c r="AMD1543" s="100"/>
      <c r="AME1543" s="100"/>
      <c r="AMF1543" s="100"/>
      <c r="AMG1543" s="100"/>
      <c r="AMH1543" s="100"/>
      <c r="AMI1543" s="100"/>
      <c r="AMJ1543" s="100"/>
      <c r="AMK1543" s="100"/>
      <c r="AML1543" s="100"/>
      <c r="AMM1543" s="100"/>
      <c r="AMN1543" s="100"/>
      <c r="AMO1543" s="100"/>
      <c r="AMP1543" s="100"/>
      <c r="AMQ1543" s="100"/>
      <c r="AMR1543" s="100"/>
      <c r="AMS1543" s="100"/>
      <c r="AMT1543" s="100"/>
      <c r="AMU1543" s="100"/>
      <c r="AMV1543" s="100"/>
      <c r="AMW1543" s="100"/>
      <c r="AMX1543" s="100"/>
      <c r="AMY1543" s="100"/>
      <c r="AMZ1543" s="100"/>
      <c r="ANA1543" s="100"/>
      <c r="ANB1543" s="100"/>
      <c r="ANC1543" s="100"/>
      <c r="AND1543" s="100"/>
      <c r="ANE1543" s="100"/>
      <c r="ANF1543" s="100"/>
      <c r="ANG1543" s="100"/>
      <c r="ANH1543" s="100"/>
      <c r="ANI1543" s="100"/>
      <c r="ANJ1543" s="100"/>
      <c r="ANK1543" s="100"/>
      <c r="ANL1543" s="100"/>
      <c r="ANM1543" s="100"/>
      <c r="ANN1543" s="100"/>
      <c r="ANO1543" s="100"/>
      <c r="ANP1543" s="100"/>
      <c r="ANQ1543" s="100"/>
      <c r="ANR1543" s="100"/>
      <c r="ANS1543" s="100"/>
      <c r="ANT1543" s="100"/>
      <c r="ANU1543" s="100"/>
      <c r="ANV1543" s="100"/>
      <c r="ANW1543" s="100"/>
      <c r="ANX1543" s="100"/>
      <c r="ANY1543" s="100"/>
      <c r="ANZ1543" s="100"/>
      <c r="AOA1543" s="100"/>
      <c r="AOB1543" s="100"/>
      <c r="AOC1543" s="100"/>
      <c r="AOD1543" s="100"/>
      <c r="AOE1543" s="100"/>
      <c r="AOF1543" s="100"/>
      <c r="AOG1543" s="100"/>
      <c r="AOH1543" s="100"/>
      <c r="AOI1543" s="100"/>
      <c r="AOJ1543" s="100"/>
      <c r="AOK1543" s="100"/>
      <c r="AOL1543" s="100"/>
      <c r="AOM1543" s="100"/>
      <c r="AON1543" s="100"/>
      <c r="AOO1543" s="100"/>
      <c r="AOP1543" s="100"/>
      <c r="AOQ1543" s="100"/>
      <c r="AOR1543" s="100"/>
      <c r="AOS1543" s="100"/>
      <c r="AOT1543" s="100"/>
      <c r="AOU1543" s="100"/>
      <c r="AOV1543" s="100"/>
      <c r="AOW1543" s="100"/>
      <c r="AOX1543" s="100"/>
      <c r="AOY1543" s="100"/>
      <c r="AOZ1543" s="100"/>
      <c r="APA1543" s="100"/>
      <c r="APB1543" s="100"/>
      <c r="APC1543" s="100"/>
      <c r="APD1543" s="100"/>
      <c r="APE1543" s="100"/>
      <c r="APF1543" s="100"/>
      <c r="APG1543" s="100"/>
      <c r="APH1543" s="100"/>
      <c r="API1543" s="100"/>
      <c r="APJ1543" s="100"/>
      <c r="APK1543" s="100"/>
      <c r="APL1543" s="100"/>
      <c r="APM1543" s="100"/>
      <c r="APN1543" s="100"/>
      <c r="APO1543" s="100"/>
      <c r="APP1543" s="100"/>
      <c r="APQ1543" s="100"/>
      <c r="APR1543" s="100"/>
      <c r="APS1543" s="100"/>
      <c r="APT1543" s="100"/>
      <c r="APU1543" s="100"/>
      <c r="APV1543" s="100"/>
      <c r="APW1543" s="100"/>
      <c r="APX1543" s="100"/>
      <c r="APY1543" s="100"/>
      <c r="APZ1543" s="100"/>
      <c r="AQA1543" s="100"/>
      <c r="AQB1543" s="100"/>
      <c r="AQC1543" s="100"/>
      <c r="AQD1543" s="100"/>
      <c r="AQE1543" s="100"/>
      <c r="AQF1543" s="100"/>
      <c r="AQG1543" s="100"/>
      <c r="AQH1543" s="100"/>
      <c r="AQI1543" s="100"/>
      <c r="AQJ1543" s="100"/>
      <c r="AQK1543" s="100"/>
      <c r="AQL1543" s="100"/>
      <c r="AQM1543" s="100"/>
      <c r="AQN1543" s="100"/>
      <c r="AQO1543" s="100"/>
      <c r="AQP1543" s="100"/>
      <c r="AQQ1543" s="100"/>
      <c r="AQR1543" s="100"/>
      <c r="AQS1543" s="100"/>
      <c r="AQT1543" s="100"/>
      <c r="AQU1543" s="100"/>
      <c r="AQV1543" s="100"/>
      <c r="AQW1543" s="100"/>
      <c r="AQX1543" s="100"/>
      <c r="AQY1543" s="100"/>
      <c r="AQZ1543" s="100"/>
      <c r="ARA1543" s="100"/>
      <c r="ARB1543" s="100"/>
      <c r="ARC1543" s="100"/>
      <c r="ARD1543" s="100"/>
      <c r="ARE1543" s="100"/>
      <c r="ARF1543" s="100"/>
      <c r="ARG1543" s="100"/>
      <c r="ARH1543" s="100"/>
      <c r="ARI1543" s="100"/>
      <c r="ARJ1543" s="100"/>
      <c r="ARK1543" s="100"/>
      <c r="ARL1543" s="100"/>
      <c r="ARM1543" s="100"/>
      <c r="ARN1543" s="100"/>
      <c r="ARO1543" s="100"/>
      <c r="ARP1543" s="100"/>
      <c r="ARQ1543" s="100"/>
      <c r="ARR1543" s="100"/>
      <c r="ARS1543" s="100"/>
      <c r="ART1543" s="100"/>
      <c r="ARU1543" s="100"/>
      <c r="ARV1543" s="100"/>
      <c r="ARW1543" s="100"/>
      <c r="ARX1543" s="100"/>
      <c r="ARY1543" s="100"/>
      <c r="ARZ1543" s="100"/>
      <c r="ASA1543" s="100"/>
      <c r="ASB1543" s="100"/>
      <c r="ASC1543" s="100"/>
      <c r="ASD1543" s="100"/>
      <c r="ASE1543" s="100"/>
      <c r="ASF1543" s="100"/>
      <c r="ASG1543" s="100"/>
      <c r="ASH1543" s="100"/>
      <c r="ASI1543" s="100"/>
      <c r="ASJ1543" s="100"/>
      <c r="ASK1543" s="100"/>
      <c r="ASL1543" s="100"/>
      <c r="ASM1543" s="100"/>
      <c r="ASN1543" s="100"/>
      <c r="ASO1543" s="100"/>
      <c r="ASP1543" s="100"/>
      <c r="ASQ1543" s="100"/>
      <c r="ASR1543" s="100"/>
      <c r="ASS1543" s="100"/>
      <c r="AST1543" s="100"/>
      <c r="ASU1543" s="100"/>
      <c r="ASV1543" s="100"/>
      <c r="ASW1543" s="100"/>
      <c r="ASX1543" s="100"/>
      <c r="ASY1543" s="100"/>
      <c r="ASZ1543" s="100"/>
      <c r="ATA1543" s="100"/>
      <c r="ATB1543" s="100"/>
      <c r="ATC1543" s="100"/>
      <c r="ATD1543" s="100"/>
      <c r="ATE1543" s="100"/>
      <c r="ATF1543" s="100"/>
      <c r="ATG1543" s="100"/>
      <c r="ATH1543" s="100"/>
      <c r="ATI1543" s="100"/>
      <c r="ATJ1543" s="100"/>
      <c r="ATK1543" s="100"/>
      <c r="ATL1543" s="100"/>
      <c r="ATM1543" s="100"/>
      <c r="ATN1543" s="100"/>
      <c r="ATO1543" s="100"/>
      <c r="ATP1543" s="100"/>
      <c r="ATQ1543" s="100"/>
      <c r="ATR1543" s="100"/>
      <c r="ATS1543" s="100"/>
      <c r="ATT1543" s="100"/>
      <c r="ATU1543" s="100"/>
      <c r="ATV1543" s="100"/>
      <c r="ATW1543" s="100"/>
      <c r="ATX1543" s="100"/>
      <c r="ATY1543" s="100"/>
      <c r="ATZ1543" s="100"/>
      <c r="AUA1543" s="100"/>
      <c r="AUB1543" s="100"/>
      <c r="AUC1543" s="100"/>
      <c r="AUD1543" s="100"/>
      <c r="AUE1543" s="100"/>
      <c r="AUF1543" s="100"/>
      <c r="AUG1543" s="100"/>
      <c r="AUH1543" s="100"/>
      <c r="AUI1543" s="100"/>
      <c r="AUJ1543" s="100"/>
      <c r="AUK1543" s="100"/>
      <c r="AUL1543" s="100"/>
      <c r="AUM1543" s="100"/>
      <c r="AUN1543" s="100"/>
      <c r="AUO1543" s="100"/>
      <c r="AUP1543" s="100"/>
      <c r="AUQ1543" s="100"/>
      <c r="AUR1543" s="100"/>
      <c r="AUS1543" s="100"/>
      <c r="AUT1543" s="100"/>
      <c r="AUU1543" s="100"/>
      <c r="AUV1543" s="100"/>
      <c r="AUW1543" s="100"/>
      <c r="AUX1543" s="100"/>
      <c r="AUY1543" s="100"/>
      <c r="AUZ1543" s="100"/>
      <c r="AVA1543" s="100"/>
      <c r="AVB1543" s="100"/>
      <c r="AVC1543" s="100"/>
      <c r="AVD1543" s="100"/>
      <c r="AVE1543" s="100"/>
      <c r="AVF1543" s="100"/>
      <c r="AVG1543" s="100"/>
      <c r="AVH1543" s="100"/>
      <c r="AVI1543" s="100"/>
      <c r="AVJ1543" s="100"/>
      <c r="AVK1543" s="100"/>
      <c r="AVL1543" s="100"/>
      <c r="AVM1543" s="100"/>
      <c r="AVN1543" s="100"/>
      <c r="AVO1543" s="100"/>
      <c r="AVP1543" s="100"/>
      <c r="AVQ1543" s="100"/>
      <c r="AVR1543" s="100"/>
      <c r="AVS1543" s="100"/>
      <c r="AVT1543" s="100"/>
      <c r="AVU1543" s="100"/>
      <c r="AVV1543" s="100"/>
      <c r="AVW1543" s="100"/>
      <c r="AVX1543" s="100"/>
      <c r="AVY1543" s="100"/>
      <c r="AVZ1543" s="100"/>
      <c r="AWA1543" s="100"/>
      <c r="AWB1543" s="100"/>
      <c r="AWC1543" s="100"/>
      <c r="AWD1543" s="100"/>
      <c r="AWE1543" s="100"/>
      <c r="AWF1543" s="100"/>
      <c r="AWG1543" s="100"/>
      <c r="AWH1543" s="100"/>
      <c r="AWI1543" s="100"/>
      <c r="AWJ1543" s="100"/>
      <c r="AWK1543" s="100"/>
      <c r="AWL1543" s="100"/>
      <c r="AWM1543" s="100"/>
      <c r="AWN1543" s="100"/>
      <c r="AWO1543" s="100"/>
      <c r="AWP1543" s="100"/>
      <c r="AWQ1543" s="100"/>
      <c r="AWR1543" s="100"/>
      <c r="AWS1543" s="100"/>
      <c r="AWT1543" s="100"/>
      <c r="AWU1543" s="100"/>
      <c r="AWV1543" s="100"/>
      <c r="AWW1543" s="100"/>
      <c r="AWX1543" s="100"/>
      <c r="AWY1543" s="100"/>
      <c r="AWZ1543" s="100"/>
      <c r="AXA1543" s="100"/>
      <c r="AXB1543" s="100"/>
      <c r="AXC1543" s="100"/>
      <c r="AXD1543" s="100"/>
      <c r="AXE1543" s="100"/>
      <c r="AXF1543" s="100"/>
      <c r="AXG1543" s="100"/>
      <c r="AXH1543" s="100"/>
      <c r="AXI1543" s="100"/>
      <c r="AXJ1543" s="100"/>
      <c r="AXK1543" s="100"/>
      <c r="AXL1543" s="100"/>
      <c r="AXM1543" s="100"/>
      <c r="AXN1543" s="100"/>
      <c r="AXO1543" s="100"/>
      <c r="AXP1543" s="100"/>
      <c r="AXQ1543" s="100"/>
      <c r="AXR1543" s="100"/>
      <c r="AXS1543" s="100"/>
      <c r="AXT1543" s="100"/>
      <c r="AXU1543" s="100"/>
      <c r="AXV1543" s="100"/>
      <c r="AXW1543" s="100"/>
      <c r="AXX1543" s="100"/>
      <c r="AXY1543" s="100"/>
      <c r="AXZ1543" s="100"/>
      <c r="AYA1543" s="100"/>
      <c r="AYB1543" s="100"/>
      <c r="AYC1543" s="100"/>
      <c r="AYD1543" s="100"/>
      <c r="AYE1543" s="100"/>
      <c r="AYF1543" s="100"/>
      <c r="AYG1543" s="100"/>
      <c r="AYH1543" s="100"/>
      <c r="AYI1543" s="100"/>
      <c r="AYJ1543" s="100"/>
      <c r="AYK1543" s="100"/>
      <c r="AYL1543" s="100"/>
      <c r="AYM1543" s="100"/>
      <c r="AYN1543" s="100"/>
      <c r="AYO1543" s="100"/>
      <c r="AYP1543" s="100"/>
      <c r="AYQ1543" s="100"/>
      <c r="AYR1543" s="100"/>
      <c r="AYS1543" s="100"/>
      <c r="AYT1543" s="100"/>
      <c r="AYU1543" s="100"/>
      <c r="AYV1543" s="100"/>
      <c r="AYW1543" s="100"/>
      <c r="AYX1543" s="100"/>
      <c r="AYY1543" s="100"/>
      <c r="AYZ1543" s="100"/>
      <c r="AZA1543" s="100"/>
      <c r="AZB1543" s="100"/>
      <c r="AZC1543" s="100"/>
      <c r="AZD1543" s="100"/>
      <c r="AZE1543" s="100"/>
      <c r="AZF1543" s="100"/>
      <c r="AZG1543" s="100"/>
      <c r="AZH1543" s="100"/>
      <c r="AZI1543" s="100"/>
      <c r="AZJ1543" s="100"/>
      <c r="AZK1543" s="100"/>
      <c r="AZL1543" s="100"/>
      <c r="AZM1543" s="100"/>
      <c r="AZN1543" s="100"/>
      <c r="AZO1543" s="100"/>
      <c r="AZP1543" s="100"/>
      <c r="AZQ1543" s="100"/>
      <c r="AZR1543" s="100"/>
      <c r="AZS1543" s="100"/>
      <c r="AZT1543" s="100"/>
      <c r="AZU1543" s="100"/>
      <c r="AZV1543" s="100"/>
      <c r="AZW1543" s="100"/>
      <c r="AZX1543" s="100"/>
      <c r="AZY1543" s="100"/>
      <c r="AZZ1543" s="100"/>
      <c r="BAA1543" s="100"/>
      <c r="BAB1543" s="100"/>
      <c r="BAC1543" s="100"/>
      <c r="BAD1543" s="100"/>
      <c r="BAE1543" s="100"/>
      <c r="BAF1543" s="100"/>
      <c r="BAG1543" s="100"/>
      <c r="BAH1543" s="100"/>
      <c r="BAI1543" s="100"/>
      <c r="BAJ1543" s="100"/>
      <c r="BAK1543" s="100"/>
      <c r="BAL1543" s="100"/>
      <c r="BAM1543" s="100"/>
      <c r="BAN1543" s="100"/>
      <c r="BAO1543" s="100"/>
      <c r="BAP1543" s="100"/>
      <c r="BAQ1543" s="100"/>
      <c r="BAR1543" s="100"/>
      <c r="BAS1543" s="100"/>
      <c r="BAT1543" s="100"/>
      <c r="BAU1543" s="100"/>
      <c r="BAV1543" s="100"/>
      <c r="BAW1543" s="100"/>
      <c r="BAX1543" s="100"/>
      <c r="BAY1543" s="100"/>
      <c r="BAZ1543" s="100"/>
      <c r="BBA1543" s="100"/>
      <c r="BBB1543" s="100"/>
      <c r="BBC1543" s="100"/>
      <c r="BBD1543" s="100"/>
      <c r="BBE1543" s="100"/>
      <c r="BBF1543" s="100"/>
      <c r="BBG1543" s="100"/>
      <c r="BBH1543" s="100"/>
      <c r="BBI1543" s="100"/>
      <c r="BBJ1543" s="100"/>
      <c r="BBK1543" s="100"/>
      <c r="BBL1543" s="100"/>
      <c r="BBM1543" s="100"/>
      <c r="BBN1543" s="100"/>
      <c r="BBO1543" s="100"/>
      <c r="BBP1543" s="100"/>
      <c r="BBQ1543" s="100"/>
      <c r="BBR1543" s="100"/>
      <c r="BBS1543" s="100"/>
      <c r="BBT1543" s="100"/>
      <c r="BBU1543" s="100"/>
      <c r="BBV1543" s="100"/>
      <c r="BBW1543" s="100"/>
      <c r="BBX1543" s="100"/>
      <c r="BBY1543" s="100"/>
      <c r="BBZ1543" s="100"/>
      <c r="BCA1543" s="100"/>
      <c r="BCB1543" s="100"/>
      <c r="BCC1543" s="100"/>
      <c r="BCD1543" s="100"/>
      <c r="BCE1543" s="100"/>
      <c r="BCF1543" s="100"/>
      <c r="BCG1543" s="100"/>
      <c r="BCH1543" s="100"/>
      <c r="BCI1543" s="100"/>
      <c r="BCJ1543" s="100"/>
      <c r="BCK1543" s="100"/>
      <c r="BCL1543" s="100"/>
      <c r="BCM1543" s="100"/>
      <c r="BCN1543" s="100"/>
      <c r="BCO1543" s="100"/>
      <c r="BCP1543" s="100"/>
      <c r="BCQ1543" s="100"/>
      <c r="BCR1543" s="100"/>
      <c r="BCS1543" s="100"/>
      <c r="BCT1543" s="100"/>
      <c r="BCU1543" s="100"/>
      <c r="BCV1543" s="100"/>
      <c r="BCW1543" s="100"/>
      <c r="BCX1543" s="100"/>
      <c r="BCY1543" s="100"/>
      <c r="BCZ1543" s="100"/>
      <c r="BDA1543" s="100"/>
      <c r="BDB1543" s="100"/>
      <c r="BDC1543" s="100"/>
      <c r="BDD1543" s="100"/>
      <c r="BDE1543" s="100"/>
      <c r="BDF1543" s="100"/>
      <c r="BDG1543" s="100"/>
      <c r="BDH1543" s="100"/>
      <c r="BDI1543" s="100"/>
      <c r="BDJ1543" s="100"/>
      <c r="BDK1543" s="100"/>
      <c r="BDL1543" s="100"/>
      <c r="BDM1543" s="100"/>
      <c r="BDN1543" s="100"/>
      <c r="BDO1543" s="100"/>
      <c r="BDP1543" s="100"/>
      <c r="BDQ1543" s="100"/>
      <c r="BDR1543" s="100"/>
      <c r="BDS1543" s="100"/>
      <c r="BDT1543" s="100"/>
      <c r="BDU1543" s="100"/>
      <c r="BDV1543" s="100"/>
      <c r="BDW1543" s="100"/>
      <c r="BDX1543" s="100"/>
      <c r="BDY1543" s="100"/>
      <c r="BDZ1543" s="100"/>
      <c r="BEA1543" s="100"/>
      <c r="BEB1543" s="100"/>
      <c r="BEC1543" s="100"/>
      <c r="BED1543" s="100"/>
      <c r="BEE1543" s="100"/>
      <c r="BEF1543" s="100"/>
      <c r="BEG1543" s="100"/>
      <c r="BEH1543" s="100"/>
      <c r="BEI1543" s="100"/>
      <c r="BEJ1543" s="100"/>
      <c r="BEK1543" s="100"/>
      <c r="BEL1543" s="100"/>
      <c r="BEM1543" s="100"/>
      <c r="BEN1543" s="100"/>
      <c r="BEO1543" s="100"/>
      <c r="BEP1543" s="100"/>
      <c r="BEQ1543" s="100"/>
      <c r="BER1543" s="100"/>
      <c r="BES1543" s="100"/>
      <c r="BET1543" s="100"/>
      <c r="BEU1543" s="100"/>
      <c r="BEV1543" s="100"/>
      <c r="BEW1543" s="100"/>
      <c r="BEX1543" s="100"/>
      <c r="BEY1543" s="100"/>
      <c r="BEZ1543" s="100"/>
      <c r="BFA1543" s="100"/>
      <c r="BFB1543" s="100"/>
      <c r="BFC1543" s="100"/>
      <c r="BFD1543" s="100"/>
      <c r="BFE1543" s="100"/>
      <c r="BFF1543" s="100"/>
      <c r="BFG1543" s="100"/>
      <c r="BFH1543" s="100"/>
      <c r="BFI1543" s="100"/>
      <c r="BFJ1543" s="100"/>
      <c r="BFK1543" s="100"/>
      <c r="BFL1543" s="100"/>
      <c r="BFM1543" s="100"/>
      <c r="BFN1543" s="100"/>
      <c r="BFO1543" s="100"/>
      <c r="BFP1543" s="100"/>
      <c r="BFQ1543" s="100"/>
      <c r="BFR1543" s="100"/>
      <c r="BFS1543" s="100"/>
      <c r="BFT1543" s="100"/>
      <c r="BFU1543" s="100"/>
      <c r="BFV1543" s="100"/>
      <c r="BFW1543" s="100"/>
      <c r="BFX1543" s="100"/>
      <c r="BFY1543" s="100"/>
      <c r="BFZ1543" s="100"/>
      <c r="BGA1543" s="100"/>
      <c r="BGB1543" s="100"/>
      <c r="BGC1543" s="100"/>
      <c r="BGD1543" s="100"/>
      <c r="BGE1543" s="100"/>
      <c r="BGF1543" s="100"/>
      <c r="BGG1543" s="100"/>
      <c r="BGH1543" s="100"/>
      <c r="BGI1543" s="100"/>
      <c r="BGJ1543" s="100"/>
      <c r="BGK1543" s="100"/>
      <c r="BGL1543" s="100"/>
      <c r="BGM1543" s="100"/>
      <c r="BGN1543" s="100"/>
      <c r="BGO1543" s="100"/>
      <c r="BGP1543" s="100"/>
      <c r="BGQ1543" s="100"/>
      <c r="BGR1543" s="100"/>
      <c r="BGS1543" s="100"/>
      <c r="BGT1543" s="100"/>
      <c r="BGU1543" s="100"/>
      <c r="BGV1543" s="100"/>
      <c r="BGW1543" s="100"/>
      <c r="BGX1543" s="100"/>
      <c r="BGY1543" s="100"/>
      <c r="BGZ1543" s="100"/>
      <c r="BHA1543" s="100"/>
      <c r="BHB1543" s="100"/>
      <c r="BHC1543" s="100"/>
      <c r="BHD1543" s="100"/>
      <c r="BHE1543" s="100"/>
      <c r="BHF1543" s="100"/>
      <c r="BHG1543" s="100"/>
      <c r="BHH1543" s="100"/>
      <c r="BHI1543" s="100"/>
      <c r="BHJ1543" s="100"/>
      <c r="BHK1543" s="100"/>
      <c r="BHL1543" s="100"/>
      <c r="BHM1543" s="100"/>
      <c r="BHN1543" s="100"/>
      <c r="BHO1543" s="100"/>
      <c r="BHP1543" s="100"/>
      <c r="BHQ1543" s="100"/>
      <c r="BHR1543" s="100"/>
      <c r="BHS1543" s="100"/>
      <c r="BHT1543" s="100"/>
      <c r="BHU1543" s="100"/>
      <c r="BHV1543" s="100"/>
      <c r="BHW1543" s="100"/>
      <c r="BHX1543" s="100"/>
      <c r="BHY1543" s="100"/>
      <c r="BHZ1543" s="100"/>
      <c r="BIA1543" s="100"/>
      <c r="BIB1543" s="100"/>
      <c r="BIC1543" s="100"/>
      <c r="BID1543" s="100"/>
      <c r="BIE1543" s="100"/>
      <c r="BIF1543" s="100"/>
      <c r="BIG1543" s="100"/>
      <c r="BIH1543" s="100"/>
      <c r="BII1543" s="100"/>
      <c r="BIJ1543" s="100"/>
      <c r="BIK1543" s="100"/>
      <c r="BIL1543" s="100"/>
      <c r="BIM1543" s="100"/>
      <c r="BIN1543" s="100"/>
      <c r="BIO1543" s="100"/>
      <c r="BIP1543" s="100"/>
      <c r="BIQ1543" s="100"/>
      <c r="BIR1543" s="100"/>
      <c r="BIS1543" s="100"/>
      <c r="BIT1543" s="100"/>
      <c r="BIU1543" s="100"/>
      <c r="BIV1543" s="100"/>
      <c r="BIW1543" s="100"/>
      <c r="BIX1543" s="100"/>
      <c r="BIY1543" s="100"/>
      <c r="BIZ1543" s="100"/>
      <c r="BJA1543" s="100"/>
      <c r="BJB1543" s="100"/>
      <c r="BJC1543" s="100"/>
      <c r="BJD1543" s="100"/>
      <c r="BJE1543" s="100"/>
      <c r="BJF1543" s="100"/>
      <c r="BJG1543" s="100"/>
      <c r="BJH1543" s="100"/>
      <c r="BJI1543" s="100"/>
      <c r="BJJ1543" s="100"/>
      <c r="BJK1543" s="100"/>
      <c r="BJL1543" s="100"/>
      <c r="BJM1543" s="100"/>
      <c r="BJN1543" s="100"/>
      <c r="BJO1543" s="100"/>
      <c r="BJP1543" s="100"/>
      <c r="BJQ1543" s="100"/>
      <c r="BJR1543" s="100"/>
      <c r="BJS1543" s="100"/>
      <c r="BJT1543" s="100"/>
      <c r="BJU1543" s="100"/>
      <c r="BJV1543" s="100"/>
      <c r="BJW1543" s="100"/>
      <c r="BJX1543" s="100"/>
      <c r="BJY1543" s="100"/>
      <c r="BJZ1543" s="100"/>
      <c r="BKA1543" s="100"/>
      <c r="BKB1543" s="100"/>
      <c r="BKC1543" s="100"/>
      <c r="BKD1543" s="100"/>
      <c r="BKE1543" s="100"/>
      <c r="BKF1543" s="100"/>
      <c r="BKG1543" s="100"/>
      <c r="BKH1543" s="100"/>
      <c r="BKI1543" s="100"/>
      <c r="BKJ1543" s="100"/>
      <c r="BKK1543" s="100"/>
      <c r="BKL1543" s="100"/>
      <c r="BKM1543" s="100"/>
      <c r="BKN1543" s="100"/>
      <c r="BKO1543" s="100"/>
      <c r="BKP1543" s="100"/>
      <c r="BKQ1543" s="100"/>
      <c r="BKR1543" s="100"/>
      <c r="BKS1543" s="100"/>
      <c r="BKT1543" s="100"/>
      <c r="BKU1543" s="100"/>
      <c r="BKV1543" s="100"/>
      <c r="BKW1543" s="100"/>
      <c r="BKX1543" s="100"/>
      <c r="BKY1543" s="100"/>
      <c r="BKZ1543" s="100"/>
      <c r="BLA1543" s="100"/>
      <c r="BLB1543" s="100"/>
      <c r="BLC1543" s="100"/>
      <c r="BLD1543" s="100"/>
      <c r="BLE1543" s="100"/>
      <c r="BLF1543" s="100"/>
      <c r="BLG1543" s="100"/>
      <c r="BLH1543" s="100"/>
      <c r="BLI1543" s="100"/>
      <c r="BLJ1543" s="100"/>
      <c r="BLK1543" s="100"/>
      <c r="BLL1543" s="100"/>
      <c r="BLM1543" s="100"/>
      <c r="BLN1543" s="100"/>
      <c r="BLO1543" s="100"/>
      <c r="BLP1543" s="100"/>
      <c r="BLQ1543" s="100"/>
      <c r="BLR1543" s="100"/>
      <c r="BLS1543" s="100"/>
      <c r="BLT1543" s="100"/>
      <c r="BLU1543" s="100"/>
      <c r="BLV1543" s="100"/>
      <c r="BLW1543" s="100"/>
      <c r="BLX1543" s="100"/>
      <c r="BLY1543" s="100"/>
      <c r="BLZ1543" s="100"/>
      <c r="BMA1543" s="100"/>
      <c r="BMB1543" s="100"/>
      <c r="BMC1543" s="100"/>
      <c r="BMD1543" s="100"/>
      <c r="BME1543" s="100"/>
      <c r="BMF1543" s="100"/>
      <c r="BMG1543" s="100"/>
      <c r="BMH1543" s="100"/>
      <c r="BMI1543" s="100"/>
      <c r="BMJ1543" s="100"/>
      <c r="BMK1543" s="100"/>
      <c r="BML1543" s="100"/>
      <c r="BMM1543" s="100"/>
      <c r="BMN1543" s="100"/>
      <c r="BMO1543" s="100"/>
      <c r="BMP1543" s="100"/>
      <c r="BMQ1543" s="100"/>
      <c r="BMR1543" s="100"/>
      <c r="BMS1543" s="100"/>
      <c r="BMT1543" s="100"/>
      <c r="BMU1543" s="100"/>
      <c r="BMV1543" s="100"/>
      <c r="BMW1543" s="100"/>
      <c r="BMX1543" s="100"/>
      <c r="BMY1543" s="100"/>
      <c r="BMZ1543" s="100"/>
      <c r="BNA1543" s="100"/>
      <c r="BNB1543" s="100"/>
      <c r="BNC1543" s="100"/>
      <c r="BND1543" s="100"/>
      <c r="BNE1543" s="100"/>
      <c r="BNF1543" s="100"/>
      <c r="BNG1543" s="100"/>
      <c r="BNH1543" s="100"/>
      <c r="BNI1543" s="100"/>
      <c r="BNJ1543" s="100"/>
      <c r="BNK1543" s="100"/>
      <c r="BNL1543" s="100"/>
      <c r="BNM1543" s="100"/>
      <c r="BNN1543" s="100"/>
      <c r="BNO1543" s="100"/>
      <c r="BNP1543" s="100"/>
      <c r="BNQ1543" s="100"/>
      <c r="BNR1543" s="100"/>
      <c r="BNS1543" s="100"/>
      <c r="BNT1543" s="100"/>
      <c r="BNU1543" s="100"/>
      <c r="BNV1543" s="100"/>
      <c r="BNW1543" s="100"/>
      <c r="BNX1543" s="100"/>
      <c r="BNY1543" s="100"/>
      <c r="BNZ1543" s="100"/>
      <c r="BOA1543" s="100"/>
      <c r="BOB1543" s="100"/>
      <c r="BOC1543" s="100"/>
      <c r="BOD1543" s="100"/>
      <c r="BOE1543" s="100"/>
      <c r="BOF1543" s="100"/>
      <c r="BOG1543" s="100"/>
      <c r="BOH1543" s="100"/>
      <c r="BOI1543" s="100"/>
      <c r="BOJ1543" s="100"/>
      <c r="BOK1543" s="100"/>
      <c r="BOL1543" s="100"/>
      <c r="BOM1543" s="100"/>
      <c r="BON1543" s="100"/>
      <c r="BOO1543" s="100"/>
      <c r="BOP1543" s="100"/>
      <c r="BOQ1543" s="100"/>
      <c r="BOR1543" s="100"/>
      <c r="BOS1543" s="100"/>
      <c r="BOT1543" s="100"/>
      <c r="BOU1543" s="100"/>
      <c r="BOV1543" s="100"/>
      <c r="BOW1543" s="100"/>
      <c r="BOX1543" s="100"/>
      <c r="BOY1543" s="100"/>
      <c r="BOZ1543" s="100"/>
      <c r="BPA1543" s="100"/>
      <c r="BPB1543" s="100"/>
      <c r="BPC1543" s="100"/>
      <c r="BPD1543" s="100"/>
      <c r="BPE1543" s="100"/>
      <c r="BPF1543" s="100"/>
      <c r="BPG1543" s="100"/>
      <c r="BPH1543" s="100"/>
      <c r="BPI1543" s="100"/>
      <c r="BPJ1543" s="100"/>
      <c r="BPK1543" s="100"/>
      <c r="BPL1543" s="100"/>
      <c r="BPM1543" s="100"/>
      <c r="BPN1543" s="100"/>
      <c r="BPO1543" s="100"/>
      <c r="BPP1543" s="100"/>
      <c r="BPQ1543" s="100"/>
      <c r="BPR1543" s="100"/>
      <c r="BPS1543" s="100"/>
      <c r="BPT1543" s="100"/>
      <c r="BPU1543" s="100"/>
      <c r="BPV1543" s="100"/>
      <c r="BPW1543" s="100"/>
      <c r="BPX1543" s="100"/>
      <c r="BPY1543" s="100"/>
      <c r="BPZ1543" s="100"/>
      <c r="BQA1543" s="100"/>
      <c r="BQB1543" s="100"/>
      <c r="BQC1543" s="100"/>
      <c r="BQD1543" s="100"/>
      <c r="BQE1543" s="100"/>
      <c r="BQF1543" s="100"/>
      <c r="BQG1543" s="100"/>
      <c r="BQH1543" s="100"/>
      <c r="BQI1543" s="100"/>
      <c r="BQJ1543" s="100"/>
      <c r="BQK1543" s="100"/>
      <c r="BQL1543" s="100"/>
      <c r="BQM1543" s="100"/>
      <c r="BQN1543" s="100"/>
      <c r="BQO1543" s="100"/>
      <c r="BQP1543" s="100"/>
      <c r="BQQ1543" s="100"/>
      <c r="BQR1543" s="100"/>
      <c r="BQS1543" s="100"/>
      <c r="BQT1543" s="100"/>
      <c r="BQU1543" s="100"/>
      <c r="BQV1543" s="100"/>
      <c r="BQW1543" s="100"/>
      <c r="BQX1543" s="100"/>
      <c r="BQY1543" s="100"/>
      <c r="BQZ1543" s="100"/>
      <c r="BRA1543" s="100"/>
      <c r="BRB1543" s="100"/>
      <c r="BRC1543" s="100"/>
      <c r="BRD1543" s="100"/>
      <c r="BRE1543" s="100"/>
      <c r="BRF1543" s="100"/>
      <c r="BRG1543" s="100"/>
      <c r="BRH1543" s="100"/>
      <c r="BRI1543" s="100"/>
      <c r="BRJ1543" s="100"/>
      <c r="BRK1543" s="100"/>
      <c r="BRL1543" s="100"/>
      <c r="BRM1543" s="100"/>
      <c r="BRN1543" s="100"/>
      <c r="BRO1543" s="100"/>
      <c r="BRP1543" s="100"/>
      <c r="BRQ1543" s="100"/>
      <c r="BRR1543" s="100"/>
      <c r="BRS1543" s="100"/>
      <c r="BRT1543" s="100"/>
      <c r="BRU1543" s="100"/>
      <c r="BRV1543" s="100"/>
      <c r="BRW1543" s="100"/>
      <c r="BRX1543" s="100"/>
      <c r="BRY1543" s="100"/>
      <c r="BRZ1543" s="100"/>
      <c r="BSA1543" s="100"/>
      <c r="BSB1543" s="100"/>
      <c r="BSC1543" s="100"/>
      <c r="BSD1543" s="100"/>
      <c r="BSE1543" s="100"/>
      <c r="BSF1543" s="100"/>
      <c r="BSG1543" s="100"/>
      <c r="BSH1543" s="100"/>
      <c r="BSI1543" s="100"/>
      <c r="BSJ1543" s="100"/>
      <c r="BSK1543" s="100"/>
      <c r="BSL1543" s="100"/>
      <c r="BSM1543" s="100"/>
      <c r="BSN1543" s="100"/>
      <c r="BSO1543" s="100"/>
      <c r="BSP1543" s="100"/>
      <c r="BSQ1543" s="100"/>
      <c r="BSR1543" s="100"/>
      <c r="BSS1543" s="100"/>
      <c r="BST1543" s="100"/>
      <c r="BSU1543" s="100"/>
      <c r="BSV1543" s="100"/>
      <c r="BSW1543" s="100"/>
      <c r="BSX1543" s="100"/>
      <c r="BSY1543" s="100"/>
      <c r="BSZ1543" s="100"/>
      <c r="BTA1543" s="100"/>
      <c r="BTB1543" s="100"/>
      <c r="BTC1543" s="100"/>
      <c r="BTD1543" s="100"/>
      <c r="BTE1543" s="100"/>
      <c r="BTF1543" s="100"/>
      <c r="BTG1543" s="100"/>
      <c r="BTH1543" s="100"/>
      <c r="BTI1543" s="100"/>
      <c r="BTJ1543" s="100"/>
      <c r="BTK1543" s="100"/>
      <c r="BTL1543" s="100"/>
      <c r="BTM1543" s="100"/>
      <c r="BTN1543" s="100"/>
      <c r="BTO1543" s="100"/>
      <c r="BTP1543" s="100"/>
      <c r="BTQ1543" s="100"/>
      <c r="BTR1543" s="100"/>
      <c r="BTS1543" s="100"/>
      <c r="BTT1543" s="100"/>
      <c r="BTU1543" s="100"/>
      <c r="BTV1543" s="100"/>
      <c r="BTW1543" s="100"/>
      <c r="BTX1543" s="100"/>
      <c r="BTY1543" s="100"/>
      <c r="BTZ1543" s="100"/>
      <c r="BUA1543" s="100"/>
      <c r="BUB1543" s="100"/>
      <c r="BUC1543" s="100"/>
      <c r="BUD1543" s="100"/>
      <c r="BUE1543" s="100"/>
      <c r="BUF1543" s="100"/>
      <c r="BUG1543" s="100"/>
      <c r="BUH1543" s="100"/>
      <c r="BUI1543" s="100"/>
      <c r="BUJ1543" s="100"/>
      <c r="BUK1543" s="100"/>
      <c r="BUL1543" s="100"/>
      <c r="BUM1543" s="100"/>
      <c r="BUN1543" s="100"/>
      <c r="BUO1543" s="100"/>
      <c r="BUP1543" s="100"/>
      <c r="BUQ1543" s="100"/>
      <c r="BUR1543" s="100"/>
      <c r="BUS1543" s="100"/>
      <c r="BUT1543" s="100"/>
      <c r="BUU1543" s="100"/>
      <c r="BUV1543" s="100"/>
      <c r="BUW1543" s="100"/>
      <c r="BUX1543" s="100"/>
      <c r="BUY1543" s="100"/>
      <c r="BUZ1543" s="100"/>
      <c r="BVA1543" s="100"/>
      <c r="BVB1543" s="100"/>
      <c r="BVC1543" s="100"/>
      <c r="BVD1543" s="100"/>
      <c r="BVE1543" s="100"/>
      <c r="BVF1543" s="100"/>
      <c r="BVG1543" s="100"/>
      <c r="BVH1543" s="100"/>
      <c r="BVI1543" s="100"/>
      <c r="BVJ1543" s="100"/>
      <c r="BVK1543" s="100"/>
      <c r="BVL1543" s="100"/>
      <c r="BVM1543" s="100"/>
      <c r="BVN1543" s="100"/>
      <c r="BVO1543" s="100"/>
      <c r="BVP1543" s="100"/>
      <c r="BVQ1543" s="100"/>
      <c r="BVR1543" s="100"/>
      <c r="BVS1543" s="100"/>
      <c r="BVT1543" s="100"/>
      <c r="BVU1543" s="100"/>
      <c r="BVV1543" s="100"/>
      <c r="BVW1543" s="100"/>
      <c r="BVX1543" s="100"/>
      <c r="BVY1543" s="100"/>
      <c r="BVZ1543" s="100"/>
      <c r="BWA1543" s="100"/>
      <c r="BWB1543" s="100"/>
      <c r="BWC1543" s="100"/>
      <c r="BWD1543" s="100"/>
      <c r="BWE1543" s="100"/>
      <c r="BWF1543" s="100"/>
      <c r="BWG1543" s="100"/>
      <c r="BWH1543" s="100"/>
      <c r="BWI1543" s="100"/>
      <c r="BWJ1543" s="100"/>
      <c r="BWK1543" s="100"/>
      <c r="BWL1543" s="100"/>
      <c r="BWM1543" s="100"/>
      <c r="BWN1543" s="100"/>
      <c r="BWO1543" s="100"/>
      <c r="BWP1543" s="100"/>
      <c r="BWQ1543" s="100"/>
      <c r="BWR1543" s="100"/>
      <c r="BWS1543" s="100"/>
      <c r="BWT1543" s="100"/>
      <c r="BWU1543" s="100"/>
      <c r="BWV1543" s="100"/>
      <c r="BWW1543" s="100"/>
      <c r="BWX1543" s="100"/>
      <c r="BWY1543" s="100"/>
      <c r="BWZ1543" s="100"/>
      <c r="BXA1543" s="100"/>
      <c r="BXB1543" s="100"/>
      <c r="BXC1543" s="100"/>
      <c r="BXD1543" s="100"/>
      <c r="BXE1543" s="100"/>
      <c r="BXF1543" s="100"/>
      <c r="BXG1543" s="100"/>
      <c r="BXH1543" s="100"/>
      <c r="BXI1543" s="100"/>
      <c r="BXJ1543" s="100"/>
      <c r="BXK1543" s="100"/>
      <c r="BXL1543" s="100"/>
      <c r="BXM1543" s="100"/>
      <c r="BXN1543" s="100"/>
      <c r="BXO1543" s="100"/>
      <c r="BXP1543" s="100"/>
      <c r="BXQ1543" s="100"/>
      <c r="BXR1543" s="100"/>
      <c r="BXS1543" s="100"/>
      <c r="BXT1543" s="100"/>
      <c r="BXU1543" s="100"/>
      <c r="BXV1543" s="100"/>
      <c r="BXW1543" s="100"/>
      <c r="BXX1543" s="100"/>
      <c r="BXY1543" s="100"/>
      <c r="BXZ1543" s="100"/>
      <c r="BYA1543" s="100"/>
      <c r="BYB1543" s="100"/>
      <c r="BYC1543" s="100"/>
      <c r="BYD1543" s="100"/>
      <c r="BYE1543" s="100"/>
      <c r="BYF1543" s="100"/>
      <c r="BYG1543" s="100"/>
      <c r="BYH1543" s="100"/>
      <c r="BYI1543" s="100"/>
      <c r="BYJ1543" s="100"/>
      <c r="BYK1543" s="100"/>
      <c r="BYL1543" s="100"/>
      <c r="BYM1543" s="100"/>
      <c r="BYN1543" s="100"/>
      <c r="BYO1543" s="100"/>
      <c r="BYP1543" s="100"/>
      <c r="BYQ1543" s="100"/>
      <c r="BYR1543" s="100"/>
      <c r="BYS1543" s="100"/>
      <c r="BYT1543" s="100"/>
      <c r="BYU1543" s="100"/>
      <c r="BYV1543" s="100"/>
      <c r="BYW1543" s="100"/>
      <c r="BYX1543" s="100"/>
      <c r="BYY1543" s="100"/>
      <c r="BYZ1543" s="100"/>
      <c r="BZA1543" s="100"/>
      <c r="BZB1543" s="100"/>
      <c r="BZC1543" s="100"/>
      <c r="BZD1543" s="100"/>
      <c r="BZE1543" s="100"/>
      <c r="BZF1543" s="100"/>
      <c r="BZG1543" s="100"/>
      <c r="BZH1543" s="100"/>
      <c r="BZI1543" s="100"/>
      <c r="BZJ1543" s="100"/>
      <c r="BZK1543" s="100"/>
      <c r="BZL1543" s="100"/>
      <c r="BZM1543" s="100"/>
      <c r="BZN1543" s="100"/>
      <c r="BZO1543" s="100"/>
      <c r="BZP1543" s="100"/>
      <c r="BZQ1543" s="100"/>
      <c r="BZR1543" s="100"/>
      <c r="BZS1543" s="100"/>
      <c r="BZT1543" s="100"/>
      <c r="BZU1543" s="100"/>
      <c r="BZV1543" s="100"/>
      <c r="BZW1543" s="100"/>
      <c r="BZX1543" s="100"/>
      <c r="BZY1543" s="100"/>
      <c r="BZZ1543" s="100"/>
      <c r="CAA1543" s="100"/>
      <c r="CAB1543" s="100"/>
      <c r="CAC1543" s="100"/>
      <c r="CAD1543" s="100"/>
      <c r="CAE1543" s="100"/>
      <c r="CAF1543" s="100"/>
      <c r="CAG1543" s="100"/>
      <c r="CAH1543" s="100"/>
      <c r="CAI1543" s="100"/>
      <c r="CAJ1543" s="100"/>
      <c r="CAK1543" s="100"/>
      <c r="CAL1543" s="100"/>
      <c r="CAM1543" s="100"/>
      <c r="CAN1543" s="100"/>
      <c r="CAO1543" s="100"/>
      <c r="CAP1543" s="100"/>
      <c r="CAQ1543" s="100"/>
      <c r="CAR1543" s="100"/>
      <c r="CAS1543" s="100"/>
      <c r="CAT1543" s="100"/>
      <c r="CAU1543" s="100"/>
      <c r="CAV1543" s="100"/>
      <c r="CAW1543" s="100"/>
      <c r="CAX1543" s="100"/>
      <c r="CAY1543" s="100"/>
      <c r="CAZ1543" s="100"/>
      <c r="CBA1543" s="100"/>
      <c r="CBB1543" s="100"/>
      <c r="CBC1543" s="100"/>
      <c r="CBD1543" s="100"/>
      <c r="CBE1543" s="100"/>
      <c r="CBF1543" s="100"/>
      <c r="CBG1543" s="100"/>
      <c r="CBH1543" s="100"/>
      <c r="CBI1543" s="100"/>
      <c r="CBJ1543" s="100"/>
      <c r="CBK1543" s="100"/>
      <c r="CBL1543" s="100"/>
      <c r="CBM1543" s="100"/>
      <c r="CBN1543" s="100"/>
      <c r="CBO1543" s="100"/>
      <c r="CBP1543" s="100"/>
      <c r="CBQ1543" s="100"/>
      <c r="CBR1543" s="100"/>
      <c r="CBS1543" s="100"/>
      <c r="CBT1543" s="100"/>
      <c r="CBU1543" s="100"/>
      <c r="CBV1543" s="100"/>
      <c r="CBW1543" s="100"/>
      <c r="CBX1543" s="100"/>
      <c r="CBY1543" s="100"/>
      <c r="CBZ1543" s="100"/>
      <c r="CCA1543" s="100"/>
      <c r="CCB1543" s="100"/>
      <c r="CCC1543" s="100"/>
      <c r="CCD1543" s="100"/>
      <c r="CCE1543" s="100"/>
      <c r="CCF1543" s="100"/>
      <c r="CCG1543" s="100"/>
      <c r="CCH1543" s="100"/>
      <c r="CCI1543" s="100"/>
      <c r="CCJ1543" s="100"/>
      <c r="CCK1543" s="100"/>
      <c r="CCL1543" s="100"/>
      <c r="CCM1543" s="100"/>
      <c r="CCN1543" s="100"/>
      <c r="CCO1543" s="100"/>
      <c r="CCP1543" s="100"/>
      <c r="CCQ1543" s="100"/>
      <c r="CCR1543" s="100"/>
      <c r="CCS1543" s="100"/>
      <c r="CCT1543" s="100"/>
      <c r="CCU1543" s="100"/>
      <c r="CCV1543" s="100"/>
      <c r="CCW1543" s="100"/>
      <c r="CCX1543" s="100"/>
      <c r="CCY1543" s="100"/>
      <c r="CCZ1543" s="100"/>
      <c r="CDA1543" s="100"/>
      <c r="CDB1543" s="100"/>
      <c r="CDC1543" s="100"/>
      <c r="CDD1543" s="100"/>
      <c r="CDE1543" s="100"/>
      <c r="CDF1543" s="100"/>
      <c r="CDG1543" s="100"/>
      <c r="CDH1543" s="100"/>
      <c r="CDI1543" s="100"/>
      <c r="CDJ1543" s="100"/>
      <c r="CDK1543" s="100"/>
      <c r="CDL1543" s="100"/>
      <c r="CDM1543" s="100"/>
      <c r="CDN1543" s="100"/>
      <c r="CDO1543" s="100"/>
      <c r="CDP1543" s="100"/>
      <c r="CDQ1543" s="100"/>
      <c r="CDR1543" s="100"/>
      <c r="CDS1543" s="100"/>
      <c r="CDT1543" s="100"/>
      <c r="CDU1543" s="100"/>
      <c r="CDV1543" s="100"/>
      <c r="CDW1543" s="100"/>
      <c r="CDX1543" s="100"/>
      <c r="CDY1543" s="100"/>
      <c r="CDZ1543" s="100"/>
      <c r="CEA1543" s="100"/>
      <c r="CEB1543" s="100"/>
      <c r="CEC1543" s="100"/>
      <c r="CED1543" s="100"/>
      <c r="CEE1543" s="100"/>
      <c r="CEF1543" s="100"/>
      <c r="CEG1543" s="100"/>
      <c r="CEH1543" s="100"/>
      <c r="CEI1543" s="100"/>
      <c r="CEJ1543" s="100"/>
      <c r="CEK1543" s="100"/>
      <c r="CEL1543" s="100"/>
      <c r="CEM1543" s="100"/>
      <c r="CEN1543" s="100"/>
      <c r="CEO1543" s="100"/>
      <c r="CEP1543" s="100"/>
      <c r="CEQ1543" s="100"/>
      <c r="CER1543" s="100"/>
      <c r="CES1543" s="100"/>
      <c r="CET1543" s="100"/>
      <c r="CEU1543" s="100"/>
      <c r="CEV1543" s="100"/>
      <c r="CEW1543" s="100"/>
      <c r="CEX1543" s="100"/>
      <c r="CEY1543" s="100"/>
      <c r="CEZ1543" s="100"/>
      <c r="CFA1543" s="100"/>
      <c r="CFB1543" s="100"/>
      <c r="CFC1543" s="100"/>
      <c r="CFD1543" s="100"/>
      <c r="CFE1543" s="100"/>
      <c r="CFF1543" s="100"/>
      <c r="CFG1543" s="100"/>
      <c r="CFH1543" s="100"/>
      <c r="CFI1543" s="100"/>
      <c r="CFJ1543" s="100"/>
      <c r="CFK1543" s="100"/>
      <c r="CFL1543" s="100"/>
      <c r="CFM1543" s="100"/>
      <c r="CFN1543" s="100"/>
      <c r="CFO1543" s="100"/>
      <c r="CFP1543" s="100"/>
      <c r="CFQ1543" s="100"/>
      <c r="CFR1543" s="100"/>
      <c r="CFS1543" s="100"/>
      <c r="CFT1543" s="100"/>
      <c r="CFU1543" s="100"/>
      <c r="CFV1543" s="100"/>
      <c r="CFW1543" s="100"/>
      <c r="CFX1543" s="100"/>
      <c r="CFY1543" s="100"/>
      <c r="CFZ1543" s="100"/>
      <c r="CGA1543" s="100"/>
      <c r="CGB1543" s="100"/>
      <c r="CGC1543" s="100"/>
      <c r="CGD1543" s="100"/>
      <c r="CGE1543" s="100"/>
      <c r="CGF1543" s="100"/>
      <c r="CGG1543" s="100"/>
      <c r="CGH1543" s="100"/>
      <c r="CGI1543" s="100"/>
      <c r="CGJ1543" s="100"/>
      <c r="CGK1543" s="100"/>
      <c r="CGL1543" s="100"/>
      <c r="CGM1543" s="100"/>
      <c r="CGN1543" s="100"/>
      <c r="CGO1543" s="100"/>
      <c r="CGP1543" s="100"/>
      <c r="CGQ1543" s="100"/>
      <c r="CGR1543" s="100"/>
      <c r="CGS1543" s="100"/>
      <c r="CGT1543" s="100"/>
      <c r="CGU1543" s="100"/>
      <c r="CGV1543" s="100"/>
      <c r="CGW1543" s="100"/>
      <c r="CGX1543" s="100"/>
      <c r="CGY1543" s="100"/>
      <c r="CGZ1543" s="100"/>
      <c r="CHA1543" s="100"/>
      <c r="CHB1543" s="100"/>
      <c r="CHC1543" s="100"/>
      <c r="CHD1543" s="100"/>
      <c r="CHE1543" s="100"/>
      <c r="CHF1543" s="100"/>
      <c r="CHG1543" s="100"/>
      <c r="CHH1543" s="100"/>
      <c r="CHI1543" s="100"/>
      <c r="CHJ1543" s="100"/>
      <c r="CHK1543" s="100"/>
      <c r="CHL1543" s="100"/>
      <c r="CHM1543" s="100"/>
      <c r="CHN1543" s="100"/>
      <c r="CHO1543" s="100"/>
      <c r="CHP1543" s="100"/>
      <c r="CHQ1543" s="100"/>
      <c r="CHR1543" s="100"/>
      <c r="CHS1543" s="100"/>
      <c r="CHT1543" s="100"/>
      <c r="CHU1543" s="100"/>
      <c r="CHV1543" s="100"/>
      <c r="CHW1543" s="100"/>
      <c r="CHX1543" s="100"/>
      <c r="CHY1543" s="100"/>
      <c r="CHZ1543" s="100"/>
      <c r="CIA1543" s="100"/>
      <c r="CIB1543" s="100"/>
      <c r="CIC1543" s="100"/>
      <c r="CID1543" s="100"/>
      <c r="CIE1543" s="100"/>
      <c r="CIF1543" s="100"/>
      <c r="CIG1543" s="100"/>
      <c r="CIH1543" s="100"/>
      <c r="CII1543" s="100"/>
      <c r="CIJ1543" s="100"/>
      <c r="CIK1543" s="100"/>
      <c r="CIL1543" s="100"/>
      <c r="CIM1543" s="100"/>
      <c r="CIN1543" s="100"/>
      <c r="CIO1543" s="100"/>
      <c r="CIP1543" s="100"/>
      <c r="CIQ1543" s="100"/>
      <c r="CIR1543" s="100"/>
      <c r="CIS1543" s="100"/>
      <c r="CIT1543" s="100"/>
      <c r="CIU1543" s="100"/>
      <c r="CIV1543" s="100"/>
      <c r="CIW1543" s="100"/>
      <c r="CIX1543" s="100"/>
      <c r="CIY1543" s="100"/>
      <c r="CIZ1543" s="100"/>
      <c r="CJA1543" s="100"/>
      <c r="CJB1543" s="100"/>
      <c r="CJC1543" s="100"/>
      <c r="CJD1543" s="100"/>
      <c r="CJE1543" s="100"/>
      <c r="CJF1543" s="100"/>
      <c r="CJG1543" s="100"/>
      <c r="CJH1543" s="100"/>
      <c r="CJI1543" s="100"/>
      <c r="CJJ1543" s="100"/>
      <c r="CJK1543" s="100"/>
      <c r="CJL1543" s="100"/>
      <c r="CJM1543" s="100"/>
      <c r="CJN1543" s="100"/>
      <c r="CJO1543" s="100"/>
      <c r="CJP1543" s="100"/>
      <c r="CJQ1543" s="100"/>
      <c r="CJR1543" s="100"/>
      <c r="CJS1543" s="100"/>
      <c r="CJT1543" s="100"/>
      <c r="CJU1543" s="100"/>
      <c r="CJV1543" s="100"/>
      <c r="CJW1543" s="100"/>
      <c r="CJX1543" s="100"/>
      <c r="CJY1543" s="100"/>
      <c r="CJZ1543" s="100"/>
      <c r="CKA1543" s="100"/>
      <c r="CKB1543" s="100"/>
      <c r="CKC1543" s="100"/>
      <c r="CKD1543" s="100"/>
      <c r="CKE1543" s="100"/>
      <c r="CKF1543" s="100"/>
      <c r="CKG1543" s="100"/>
      <c r="CKH1543" s="100"/>
      <c r="CKI1543" s="100"/>
      <c r="CKJ1543" s="100"/>
      <c r="CKK1543" s="100"/>
      <c r="CKL1543" s="100"/>
      <c r="CKM1543" s="100"/>
      <c r="CKN1543" s="100"/>
      <c r="CKO1543" s="100"/>
      <c r="CKP1543" s="100"/>
      <c r="CKQ1543" s="100"/>
      <c r="CKR1543" s="100"/>
      <c r="CKS1543" s="100"/>
      <c r="CKT1543" s="100"/>
      <c r="CKU1543" s="100"/>
      <c r="CKV1543" s="100"/>
      <c r="CKW1543" s="100"/>
      <c r="CKX1543" s="100"/>
      <c r="CKY1543" s="100"/>
      <c r="CKZ1543" s="100"/>
      <c r="CLA1543" s="100"/>
      <c r="CLB1543" s="100"/>
      <c r="CLC1543" s="100"/>
      <c r="CLD1543" s="100"/>
      <c r="CLE1543" s="100"/>
      <c r="CLF1543" s="100"/>
      <c r="CLG1543" s="100"/>
      <c r="CLH1543" s="100"/>
      <c r="CLI1543" s="100"/>
      <c r="CLJ1543" s="100"/>
      <c r="CLK1543" s="100"/>
      <c r="CLL1543" s="100"/>
      <c r="CLM1543" s="100"/>
      <c r="CLN1543" s="100"/>
      <c r="CLO1543" s="100"/>
      <c r="CLP1543" s="100"/>
      <c r="CLQ1543" s="100"/>
      <c r="CLR1543" s="100"/>
      <c r="CLS1543" s="100"/>
      <c r="CLT1543" s="100"/>
      <c r="CLU1543" s="100"/>
      <c r="CLV1543" s="100"/>
      <c r="CLW1543" s="100"/>
      <c r="CLX1543" s="100"/>
      <c r="CLY1543" s="100"/>
      <c r="CLZ1543" s="100"/>
      <c r="CMA1543" s="100"/>
      <c r="CMB1543" s="100"/>
      <c r="CMC1543" s="100"/>
      <c r="CMD1543" s="100"/>
      <c r="CME1543" s="100"/>
      <c r="CMF1543" s="100"/>
      <c r="CMG1543" s="100"/>
      <c r="CMH1543" s="100"/>
      <c r="CMI1543" s="100"/>
      <c r="CMJ1543" s="100"/>
      <c r="CMK1543" s="100"/>
      <c r="CML1543" s="100"/>
      <c r="CMM1543" s="100"/>
      <c r="CMN1543" s="100"/>
      <c r="CMO1543" s="100"/>
      <c r="CMP1543" s="100"/>
      <c r="CMQ1543" s="100"/>
      <c r="CMR1543" s="100"/>
      <c r="CMS1543" s="100"/>
      <c r="CMT1543" s="100"/>
      <c r="CMU1543" s="100"/>
      <c r="CMV1543" s="100"/>
      <c r="CMW1543" s="100"/>
      <c r="CMX1543" s="100"/>
      <c r="CMY1543" s="100"/>
      <c r="CMZ1543" s="100"/>
      <c r="CNA1543" s="100"/>
      <c r="CNB1543" s="100"/>
      <c r="CNC1543" s="100"/>
      <c r="CND1543" s="100"/>
      <c r="CNE1543" s="100"/>
      <c r="CNF1543" s="100"/>
      <c r="CNG1543" s="100"/>
      <c r="CNH1543" s="100"/>
      <c r="CNI1543" s="100"/>
      <c r="CNJ1543" s="100"/>
      <c r="CNK1543" s="100"/>
      <c r="CNL1543" s="100"/>
      <c r="CNM1543" s="100"/>
      <c r="CNN1543" s="100"/>
      <c r="CNO1543" s="100"/>
      <c r="CNP1543" s="100"/>
      <c r="CNQ1543" s="100"/>
      <c r="CNR1543" s="100"/>
      <c r="CNS1543" s="100"/>
      <c r="CNT1543" s="100"/>
      <c r="CNU1543" s="100"/>
      <c r="CNV1543" s="100"/>
      <c r="CNW1543" s="100"/>
      <c r="CNX1543" s="100"/>
      <c r="CNY1543" s="100"/>
      <c r="CNZ1543" s="100"/>
      <c r="COA1543" s="100"/>
      <c r="COB1543" s="100"/>
      <c r="COC1543" s="100"/>
      <c r="COD1543" s="100"/>
      <c r="COE1543" s="100"/>
      <c r="COF1543" s="100"/>
      <c r="COG1543" s="100"/>
      <c r="COH1543" s="100"/>
      <c r="COI1543" s="100"/>
      <c r="COJ1543" s="100"/>
      <c r="COK1543" s="100"/>
      <c r="COL1543" s="100"/>
      <c r="COM1543" s="100"/>
      <c r="CON1543" s="100"/>
      <c r="COO1543" s="100"/>
      <c r="COP1543" s="100"/>
      <c r="COQ1543" s="100"/>
      <c r="COR1543" s="100"/>
      <c r="COS1543" s="100"/>
      <c r="COT1543" s="100"/>
      <c r="COU1543" s="100"/>
      <c r="COV1543" s="100"/>
      <c r="COW1543" s="100"/>
      <c r="COX1543" s="100"/>
      <c r="COY1543" s="100"/>
      <c r="COZ1543" s="100"/>
      <c r="CPA1543" s="100"/>
      <c r="CPB1543" s="100"/>
      <c r="CPC1543" s="100"/>
      <c r="CPD1543" s="100"/>
      <c r="CPE1543" s="100"/>
      <c r="CPF1543" s="100"/>
      <c r="CPG1543" s="100"/>
      <c r="CPH1543" s="100"/>
      <c r="CPI1543" s="100"/>
      <c r="CPJ1543" s="100"/>
      <c r="CPK1543" s="100"/>
      <c r="CPL1543" s="100"/>
      <c r="CPM1543" s="100"/>
      <c r="CPN1543" s="100"/>
      <c r="CPO1543" s="100"/>
      <c r="CPP1543" s="100"/>
      <c r="CPQ1543" s="100"/>
      <c r="CPR1543" s="100"/>
      <c r="CPS1543" s="100"/>
      <c r="CPT1543" s="100"/>
      <c r="CPU1543" s="100"/>
      <c r="CPV1543" s="100"/>
      <c r="CPW1543" s="100"/>
      <c r="CPX1543" s="100"/>
      <c r="CPY1543" s="100"/>
      <c r="CPZ1543" s="100"/>
      <c r="CQA1543" s="100"/>
      <c r="CQB1543" s="100"/>
      <c r="CQC1543" s="100"/>
      <c r="CQD1543" s="100"/>
      <c r="CQE1543" s="100"/>
      <c r="CQF1543" s="100"/>
      <c r="CQG1543" s="100"/>
      <c r="CQH1543" s="100"/>
      <c r="CQI1543" s="100"/>
      <c r="CQJ1543" s="100"/>
      <c r="CQK1543" s="100"/>
      <c r="CQL1543" s="100"/>
      <c r="CQM1543" s="100"/>
      <c r="CQN1543" s="100"/>
      <c r="CQO1543" s="100"/>
      <c r="CQP1543" s="100"/>
      <c r="CQQ1543" s="100"/>
      <c r="CQR1543" s="100"/>
      <c r="CQS1543" s="100"/>
      <c r="CQT1543" s="100"/>
      <c r="CQU1543" s="100"/>
      <c r="CQV1543" s="100"/>
      <c r="CQW1543" s="100"/>
      <c r="CQX1543" s="100"/>
      <c r="CQY1543" s="100"/>
      <c r="CQZ1543" s="100"/>
      <c r="CRA1543" s="100"/>
      <c r="CRB1543" s="100"/>
      <c r="CRC1543" s="100"/>
      <c r="CRD1543" s="100"/>
      <c r="CRE1543" s="100"/>
      <c r="CRF1543" s="100"/>
      <c r="CRG1543" s="100"/>
      <c r="CRH1543" s="100"/>
      <c r="CRI1543" s="100"/>
      <c r="CRJ1543" s="100"/>
      <c r="CRK1543" s="100"/>
      <c r="CRL1543" s="100"/>
      <c r="CRM1543" s="100"/>
      <c r="CRN1543" s="100"/>
      <c r="CRO1543" s="100"/>
      <c r="CRP1543" s="100"/>
      <c r="CRQ1543" s="100"/>
      <c r="CRR1543" s="100"/>
      <c r="CRS1543" s="100"/>
      <c r="CRT1543" s="100"/>
      <c r="CRU1543" s="100"/>
      <c r="CRV1543" s="100"/>
      <c r="CRW1543" s="100"/>
      <c r="CRX1543" s="100"/>
      <c r="CRY1543" s="100"/>
      <c r="CRZ1543" s="100"/>
      <c r="CSA1543" s="100"/>
      <c r="CSB1543" s="100"/>
      <c r="CSC1543" s="100"/>
      <c r="CSD1543" s="100"/>
      <c r="CSE1543" s="100"/>
      <c r="CSF1543" s="100"/>
      <c r="CSG1543" s="100"/>
      <c r="CSH1543" s="100"/>
      <c r="CSI1543" s="100"/>
      <c r="CSJ1543" s="100"/>
      <c r="CSK1543" s="100"/>
      <c r="CSL1543" s="100"/>
      <c r="CSM1543" s="100"/>
      <c r="CSN1543" s="100"/>
      <c r="CSO1543" s="100"/>
      <c r="CSP1543" s="100"/>
      <c r="CSQ1543" s="100"/>
      <c r="CSR1543" s="100"/>
      <c r="CSS1543" s="100"/>
      <c r="CST1543" s="100"/>
      <c r="CSU1543" s="100"/>
      <c r="CSV1543" s="100"/>
      <c r="CSW1543" s="100"/>
      <c r="CSX1543" s="100"/>
      <c r="CSY1543" s="100"/>
      <c r="CSZ1543" s="100"/>
      <c r="CTA1543" s="100"/>
      <c r="CTB1543" s="100"/>
      <c r="CTC1543" s="100"/>
      <c r="CTD1543" s="100"/>
      <c r="CTE1543" s="100"/>
      <c r="CTF1543" s="100"/>
      <c r="CTG1543" s="100"/>
      <c r="CTH1543" s="100"/>
      <c r="CTI1543" s="100"/>
      <c r="CTJ1543" s="100"/>
      <c r="CTK1543" s="100"/>
      <c r="CTL1543" s="100"/>
      <c r="CTM1543" s="100"/>
      <c r="CTN1543" s="100"/>
      <c r="CTO1543" s="100"/>
      <c r="CTP1543" s="100"/>
      <c r="CTQ1543" s="100"/>
      <c r="CTR1543" s="100"/>
      <c r="CTS1543" s="100"/>
      <c r="CTT1543" s="100"/>
      <c r="CTU1543" s="100"/>
      <c r="CTV1543" s="100"/>
      <c r="CTW1543" s="100"/>
      <c r="CTX1543" s="100"/>
      <c r="CTY1543" s="100"/>
      <c r="CTZ1543" s="100"/>
      <c r="CUA1543" s="100"/>
      <c r="CUB1543" s="100"/>
      <c r="CUC1543" s="100"/>
      <c r="CUD1543" s="100"/>
      <c r="CUE1543" s="100"/>
      <c r="CUF1543" s="100"/>
      <c r="CUG1543" s="100"/>
      <c r="CUH1543" s="100"/>
      <c r="CUI1543" s="100"/>
      <c r="CUJ1543" s="100"/>
      <c r="CUK1543" s="100"/>
      <c r="CUL1543" s="100"/>
      <c r="CUM1543" s="100"/>
      <c r="CUN1543" s="100"/>
      <c r="CUO1543" s="100"/>
      <c r="CUP1543" s="100"/>
      <c r="CUQ1543" s="100"/>
      <c r="CUR1543" s="100"/>
      <c r="CUS1543" s="100"/>
      <c r="CUT1543" s="100"/>
      <c r="CUU1543" s="100"/>
      <c r="CUV1543" s="100"/>
      <c r="CUW1543" s="100"/>
      <c r="CUX1543" s="100"/>
      <c r="CUY1543" s="100"/>
      <c r="CUZ1543" s="100"/>
      <c r="CVA1543" s="100"/>
      <c r="CVB1543" s="100"/>
      <c r="CVC1543" s="100"/>
      <c r="CVD1543" s="100"/>
      <c r="CVE1543" s="100"/>
      <c r="CVF1543" s="100"/>
      <c r="CVG1543" s="100"/>
      <c r="CVH1543" s="100"/>
      <c r="CVI1543" s="100"/>
      <c r="CVJ1543" s="100"/>
      <c r="CVK1543" s="100"/>
      <c r="CVL1543" s="100"/>
      <c r="CVM1543" s="100"/>
      <c r="CVN1543" s="100"/>
      <c r="CVO1543" s="100"/>
      <c r="CVP1543" s="100"/>
      <c r="CVQ1543" s="100"/>
      <c r="CVR1543" s="100"/>
      <c r="CVS1543" s="100"/>
      <c r="CVT1543" s="100"/>
      <c r="CVU1543" s="100"/>
      <c r="CVV1543" s="100"/>
      <c r="CVW1543" s="100"/>
      <c r="CVX1543" s="100"/>
      <c r="CVY1543" s="100"/>
      <c r="CVZ1543" s="100"/>
      <c r="CWA1543" s="100"/>
      <c r="CWB1543" s="100"/>
      <c r="CWC1543" s="100"/>
      <c r="CWD1543" s="100"/>
      <c r="CWE1543" s="100"/>
      <c r="CWF1543" s="100"/>
      <c r="CWG1543" s="100"/>
      <c r="CWH1543" s="100"/>
      <c r="CWI1543" s="100"/>
      <c r="CWJ1543" s="100"/>
      <c r="CWK1543" s="100"/>
      <c r="CWL1543" s="100"/>
      <c r="CWM1543" s="100"/>
      <c r="CWN1543" s="100"/>
      <c r="CWO1543" s="100"/>
      <c r="CWP1543" s="100"/>
      <c r="CWQ1543" s="100"/>
      <c r="CWR1543" s="100"/>
      <c r="CWS1543" s="100"/>
      <c r="CWT1543" s="100"/>
      <c r="CWU1543" s="100"/>
      <c r="CWV1543" s="100"/>
      <c r="CWW1543" s="100"/>
      <c r="CWX1543" s="100"/>
      <c r="CWY1543" s="100"/>
      <c r="CWZ1543" s="100"/>
      <c r="CXA1543" s="100"/>
      <c r="CXB1543" s="100"/>
      <c r="CXC1543" s="100"/>
      <c r="CXD1543" s="100"/>
      <c r="CXE1543" s="100"/>
      <c r="CXF1543" s="100"/>
      <c r="CXG1543" s="100"/>
      <c r="CXH1543" s="100"/>
      <c r="CXI1543" s="100"/>
      <c r="CXJ1543" s="100"/>
      <c r="CXK1543" s="100"/>
      <c r="CXL1543" s="100"/>
      <c r="CXM1543" s="100"/>
      <c r="CXN1543" s="100"/>
      <c r="CXO1543" s="100"/>
      <c r="CXP1543" s="100"/>
      <c r="CXQ1543" s="100"/>
      <c r="CXR1543" s="100"/>
      <c r="CXS1543" s="100"/>
      <c r="CXT1543" s="100"/>
      <c r="CXU1543" s="100"/>
      <c r="CXV1543" s="100"/>
      <c r="CXW1543" s="100"/>
      <c r="CXX1543" s="100"/>
      <c r="CXY1543" s="100"/>
      <c r="CXZ1543" s="100"/>
      <c r="CYA1543" s="100"/>
      <c r="CYB1543" s="100"/>
      <c r="CYC1543" s="100"/>
      <c r="CYD1543" s="100"/>
      <c r="CYE1543" s="100"/>
      <c r="CYF1543" s="100"/>
      <c r="CYG1543" s="100"/>
      <c r="CYH1543" s="100"/>
      <c r="CYI1543" s="100"/>
      <c r="CYJ1543" s="100"/>
      <c r="CYK1543" s="100"/>
      <c r="CYL1543" s="100"/>
      <c r="CYM1543" s="100"/>
      <c r="CYN1543" s="100"/>
      <c r="CYO1543" s="100"/>
      <c r="CYP1543" s="100"/>
      <c r="CYQ1543" s="100"/>
      <c r="CYR1543" s="100"/>
      <c r="CYS1543" s="100"/>
      <c r="CYT1543" s="100"/>
      <c r="CYU1543" s="100"/>
      <c r="CYV1543" s="100"/>
      <c r="CYW1543" s="100"/>
      <c r="CYX1543" s="100"/>
      <c r="CYY1543" s="100"/>
      <c r="CYZ1543" s="100"/>
      <c r="CZA1543" s="100"/>
      <c r="CZB1543" s="100"/>
      <c r="CZC1543" s="100"/>
      <c r="CZD1543" s="100"/>
      <c r="CZE1543" s="100"/>
      <c r="CZF1543" s="100"/>
      <c r="CZG1543" s="100"/>
      <c r="CZH1543" s="100"/>
      <c r="CZI1543" s="100"/>
      <c r="CZJ1543" s="100"/>
      <c r="CZK1543" s="100"/>
      <c r="CZL1543" s="100"/>
      <c r="CZM1543" s="100"/>
      <c r="CZN1543" s="100"/>
      <c r="CZO1543" s="100"/>
      <c r="CZP1543" s="100"/>
      <c r="CZQ1543" s="100"/>
      <c r="CZR1543" s="100"/>
      <c r="CZS1543" s="100"/>
      <c r="CZT1543" s="100"/>
      <c r="CZU1543" s="100"/>
      <c r="CZV1543" s="100"/>
      <c r="CZW1543" s="100"/>
      <c r="CZX1543" s="100"/>
      <c r="CZY1543" s="100"/>
      <c r="CZZ1543" s="100"/>
      <c r="DAA1543" s="100"/>
      <c r="DAB1543" s="100"/>
      <c r="DAC1543" s="100"/>
      <c r="DAD1543" s="100"/>
      <c r="DAE1543" s="100"/>
      <c r="DAF1543" s="100"/>
      <c r="DAG1543" s="100"/>
      <c r="DAH1543" s="100"/>
      <c r="DAI1543" s="100"/>
      <c r="DAJ1543" s="100"/>
      <c r="DAK1543" s="100"/>
      <c r="DAL1543" s="100"/>
      <c r="DAM1543" s="100"/>
      <c r="DAN1543" s="100"/>
      <c r="DAO1543" s="100"/>
      <c r="DAP1543" s="100"/>
      <c r="DAQ1543" s="100"/>
      <c r="DAR1543" s="100"/>
      <c r="DAS1543" s="100"/>
      <c r="DAT1543" s="100"/>
      <c r="DAU1543" s="100"/>
      <c r="DAV1543" s="100"/>
      <c r="DAW1543" s="100"/>
      <c r="DAX1543" s="100"/>
      <c r="DAY1543" s="100"/>
      <c r="DAZ1543" s="100"/>
      <c r="DBA1543" s="100"/>
      <c r="DBB1543" s="100"/>
      <c r="DBC1543" s="100"/>
      <c r="DBD1543" s="100"/>
      <c r="DBE1543" s="100"/>
      <c r="DBF1543" s="100"/>
      <c r="DBG1543" s="100"/>
      <c r="DBH1543" s="100"/>
      <c r="DBI1543" s="100"/>
      <c r="DBJ1543" s="100"/>
      <c r="DBK1543" s="100"/>
      <c r="DBL1543" s="100"/>
      <c r="DBM1543" s="100"/>
      <c r="DBN1543" s="100"/>
      <c r="DBO1543" s="100"/>
      <c r="DBP1543" s="100"/>
      <c r="DBQ1543" s="100"/>
      <c r="DBR1543" s="100"/>
      <c r="DBS1543" s="100"/>
      <c r="DBT1543" s="100"/>
      <c r="DBU1543" s="100"/>
      <c r="DBV1543" s="100"/>
      <c r="DBW1543" s="100"/>
      <c r="DBX1543" s="100"/>
      <c r="DBY1543" s="100"/>
      <c r="DBZ1543" s="100"/>
      <c r="DCA1543" s="100"/>
      <c r="DCB1543" s="100"/>
      <c r="DCC1543" s="100"/>
      <c r="DCD1543" s="100"/>
      <c r="DCE1543" s="100"/>
      <c r="DCF1543" s="100"/>
      <c r="DCG1543" s="100"/>
      <c r="DCH1543" s="100"/>
      <c r="DCI1543" s="100"/>
      <c r="DCJ1543" s="100"/>
      <c r="DCK1543" s="100"/>
      <c r="DCL1543" s="100"/>
      <c r="DCM1543" s="100"/>
      <c r="DCN1543" s="100"/>
      <c r="DCO1543" s="100"/>
      <c r="DCP1543" s="100"/>
      <c r="DCQ1543" s="100"/>
      <c r="DCR1543" s="100"/>
      <c r="DCS1543" s="100"/>
      <c r="DCT1543" s="100"/>
      <c r="DCU1543" s="100"/>
      <c r="DCV1543" s="100"/>
      <c r="DCW1543" s="100"/>
      <c r="DCX1543" s="100"/>
      <c r="DCY1543" s="100"/>
      <c r="DCZ1543" s="100"/>
      <c r="DDA1543" s="100"/>
      <c r="DDB1543" s="100"/>
      <c r="DDC1543" s="100"/>
      <c r="DDD1543" s="100"/>
      <c r="DDE1543" s="100"/>
      <c r="DDF1543" s="100"/>
      <c r="DDG1543" s="100"/>
      <c r="DDH1543" s="100"/>
      <c r="DDI1543" s="100"/>
      <c r="DDJ1543" s="100"/>
      <c r="DDK1543" s="100"/>
      <c r="DDL1543" s="100"/>
      <c r="DDM1543" s="100"/>
      <c r="DDN1543" s="100"/>
      <c r="DDO1543" s="100"/>
      <c r="DDP1543" s="100"/>
      <c r="DDQ1543" s="100"/>
      <c r="DDR1543" s="100"/>
      <c r="DDS1543" s="100"/>
      <c r="DDT1543" s="100"/>
      <c r="DDU1543" s="100"/>
      <c r="DDV1543" s="100"/>
      <c r="DDW1543" s="100"/>
      <c r="DDX1543" s="100"/>
      <c r="DDY1543" s="100"/>
      <c r="DDZ1543" s="100"/>
      <c r="DEA1543" s="100"/>
      <c r="DEB1543" s="100"/>
      <c r="DEC1543" s="100"/>
      <c r="DED1543" s="100"/>
      <c r="DEE1543" s="100"/>
      <c r="DEF1543" s="100"/>
      <c r="DEG1543" s="100"/>
      <c r="DEH1543" s="100"/>
      <c r="DEI1543" s="100"/>
      <c r="DEJ1543" s="100"/>
      <c r="DEK1543" s="100"/>
      <c r="DEL1543" s="100"/>
      <c r="DEM1543" s="100"/>
      <c r="DEN1543" s="100"/>
      <c r="DEO1543" s="100"/>
      <c r="DEP1543" s="100"/>
      <c r="DEQ1543" s="100"/>
      <c r="DER1543" s="100"/>
      <c r="DES1543" s="100"/>
      <c r="DET1543" s="100"/>
      <c r="DEU1543" s="100"/>
      <c r="DEV1543" s="100"/>
      <c r="DEW1543" s="100"/>
      <c r="DEX1543" s="100"/>
      <c r="DEY1543" s="100"/>
      <c r="DEZ1543" s="100"/>
      <c r="DFA1543" s="100"/>
      <c r="DFB1543" s="100"/>
      <c r="DFC1543" s="100"/>
      <c r="DFD1543" s="100"/>
      <c r="DFE1543" s="100"/>
      <c r="DFF1543" s="100"/>
      <c r="DFG1543" s="100"/>
      <c r="DFH1543" s="100"/>
      <c r="DFI1543" s="100"/>
      <c r="DFJ1543" s="100"/>
      <c r="DFK1543" s="100"/>
      <c r="DFL1543" s="100"/>
      <c r="DFM1543" s="100"/>
      <c r="DFN1543" s="100"/>
      <c r="DFO1543" s="100"/>
      <c r="DFP1543" s="100"/>
      <c r="DFQ1543" s="100"/>
      <c r="DFR1543" s="100"/>
      <c r="DFS1543" s="100"/>
      <c r="DFT1543" s="100"/>
      <c r="DFU1543" s="100"/>
      <c r="DFV1543" s="100"/>
      <c r="DFW1543" s="100"/>
      <c r="DFX1543" s="100"/>
      <c r="DFY1543" s="100"/>
      <c r="DFZ1543" s="100"/>
      <c r="DGA1543" s="100"/>
      <c r="DGB1543" s="100"/>
      <c r="DGC1543" s="100"/>
      <c r="DGD1543" s="100"/>
      <c r="DGE1543" s="100"/>
      <c r="DGF1543" s="100"/>
      <c r="DGG1543" s="100"/>
      <c r="DGH1543" s="100"/>
      <c r="DGI1543" s="100"/>
      <c r="DGJ1543" s="100"/>
      <c r="DGK1543" s="100"/>
      <c r="DGL1543" s="100"/>
      <c r="DGM1543" s="100"/>
      <c r="DGN1543" s="100"/>
      <c r="DGO1543" s="100"/>
      <c r="DGP1543" s="100"/>
      <c r="DGQ1543" s="100"/>
      <c r="DGR1543" s="100"/>
      <c r="DGS1543" s="100"/>
      <c r="DGT1543" s="100"/>
      <c r="DGU1543" s="100"/>
      <c r="DGV1543" s="100"/>
      <c r="DGW1543" s="100"/>
      <c r="DGX1543" s="100"/>
      <c r="DGY1543" s="100"/>
      <c r="DGZ1543" s="100"/>
      <c r="DHA1543" s="100"/>
      <c r="DHB1543" s="100"/>
      <c r="DHC1543" s="100"/>
      <c r="DHD1543" s="100"/>
      <c r="DHE1543" s="100"/>
      <c r="DHF1543" s="100"/>
      <c r="DHG1543" s="100"/>
      <c r="DHH1543" s="100"/>
      <c r="DHI1543" s="100"/>
      <c r="DHJ1543" s="100"/>
      <c r="DHK1543" s="100"/>
      <c r="DHL1543" s="100"/>
      <c r="DHM1543" s="100"/>
      <c r="DHN1543" s="100"/>
      <c r="DHO1543" s="100"/>
      <c r="DHP1543" s="100"/>
      <c r="DHQ1543" s="100"/>
      <c r="DHR1543" s="100"/>
      <c r="DHS1543" s="100"/>
      <c r="DHT1543" s="100"/>
      <c r="DHU1543" s="100"/>
      <c r="DHV1543" s="100"/>
      <c r="DHW1543" s="100"/>
      <c r="DHX1543" s="100"/>
      <c r="DHY1543" s="100"/>
      <c r="DHZ1543" s="100"/>
      <c r="DIA1543" s="100"/>
      <c r="DIB1543" s="100"/>
      <c r="DIC1543" s="100"/>
      <c r="DID1543" s="100"/>
      <c r="DIE1543" s="100"/>
      <c r="DIF1543" s="100"/>
      <c r="DIG1543" s="100"/>
      <c r="DIH1543" s="100"/>
      <c r="DII1543" s="100"/>
      <c r="DIJ1543" s="100"/>
      <c r="DIK1543" s="100"/>
      <c r="DIL1543" s="100"/>
      <c r="DIM1543" s="100"/>
      <c r="DIN1543" s="100"/>
      <c r="DIO1543" s="100"/>
      <c r="DIP1543" s="100"/>
      <c r="DIQ1543" s="100"/>
      <c r="DIR1543" s="100"/>
      <c r="DIS1543" s="100"/>
      <c r="DIT1543" s="100"/>
      <c r="DIU1543" s="100"/>
      <c r="DIV1543" s="100"/>
      <c r="DIW1543" s="100"/>
      <c r="DIX1543" s="100"/>
      <c r="DIY1543" s="100"/>
      <c r="DIZ1543" s="100"/>
      <c r="DJA1543" s="100"/>
      <c r="DJB1543" s="100"/>
      <c r="DJC1543" s="100"/>
      <c r="DJD1543" s="100"/>
      <c r="DJE1543" s="100"/>
      <c r="DJF1543" s="100"/>
      <c r="DJG1543" s="100"/>
      <c r="DJH1543" s="100"/>
      <c r="DJI1543" s="100"/>
      <c r="DJJ1543" s="100"/>
      <c r="DJK1543" s="100"/>
      <c r="DJL1543" s="100"/>
      <c r="DJM1543" s="100"/>
      <c r="DJN1543" s="100"/>
      <c r="DJO1543" s="100"/>
      <c r="DJP1543" s="100"/>
      <c r="DJQ1543" s="100"/>
      <c r="DJR1543" s="100"/>
      <c r="DJS1543" s="100"/>
      <c r="DJT1543" s="100"/>
      <c r="DJU1543" s="100"/>
      <c r="DJV1543" s="100"/>
      <c r="DJW1543" s="100"/>
      <c r="DJX1543" s="100"/>
      <c r="DJY1543" s="100"/>
      <c r="DJZ1543" s="100"/>
      <c r="DKA1543" s="100"/>
      <c r="DKB1543" s="100"/>
      <c r="DKC1543" s="100"/>
      <c r="DKD1543" s="100"/>
      <c r="DKE1543" s="100"/>
      <c r="DKF1543" s="100"/>
      <c r="DKG1543" s="100"/>
      <c r="DKH1543" s="100"/>
      <c r="DKI1543" s="100"/>
      <c r="DKJ1543" s="100"/>
      <c r="DKK1543" s="100"/>
      <c r="DKL1543" s="100"/>
      <c r="DKM1543" s="100"/>
      <c r="DKN1543" s="100"/>
      <c r="DKO1543" s="100"/>
      <c r="DKP1543" s="100"/>
      <c r="DKQ1543" s="100"/>
      <c r="DKR1543" s="100"/>
      <c r="DKS1543" s="100"/>
      <c r="DKT1543" s="100"/>
      <c r="DKU1543" s="100"/>
      <c r="DKV1543" s="100"/>
      <c r="DKW1543" s="100"/>
      <c r="DKX1543" s="100"/>
      <c r="DKY1543" s="100"/>
      <c r="DKZ1543" s="100"/>
      <c r="DLA1543" s="100"/>
      <c r="DLB1543" s="100"/>
      <c r="DLC1543" s="100"/>
      <c r="DLD1543" s="100"/>
      <c r="DLE1543" s="100"/>
      <c r="DLF1543" s="100"/>
      <c r="DLG1543" s="100"/>
      <c r="DLH1543" s="100"/>
      <c r="DLI1543" s="100"/>
      <c r="DLJ1543" s="100"/>
      <c r="DLK1543" s="100"/>
      <c r="DLL1543" s="100"/>
      <c r="DLM1543" s="100"/>
      <c r="DLN1543" s="100"/>
      <c r="DLO1543" s="100"/>
      <c r="DLP1543" s="100"/>
      <c r="DLQ1543" s="100"/>
      <c r="DLR1543" s="100"/>
      <c r="DLS1543" s="100"/>
      <c r="DLT1543" s="100"/>
      <c r="DLU1543" s="100"/>
      <c r="DLV1543" s="100"/>
      <c r="DLW1543" s="100"/>
      <c r="DLX1543" s="100"/>
      <c r="DLY1543" s="100"/>
      <c r="DLZ1543" s="100"/>
      <c r="DMA1543" s="100"/>
      <c r="DMB1543" s="100"/>
      <c r="DMC1543" s="100"/>
      <c r="DMD1543" s="100"/>
      <c r="DME1543" s="100"/>
      <c r="DMF1543" s="100"/>
      <c r="DMG1543" s="100"/>
      <c r="DMH1543" s="100"/>
      <c r="DMI1543" s="100"/>
      <c r="DMJ1543" s="100"/>
      <c r="DMK1543" s="100"/>
      <c r="DML1543" s="100"/>
      <c r="DMM1543" s="100"/>
      <c r="DMN1543" s="100"/>
      <c r="DMO1543" s="100"/>
      <c r="DMP1543" s="100"/>
      <c r="DMQ1543" s="100"/>
      <c r="DMR1543" s="100"/>
      <c r="DMS1543" s="100"/>
      <c r="DMT1543" s="100"/>
      <c r="DMU1543" s="100"/>
      <c r="DMV1543" s="100"/>
      <c r="DMW1543" s="100"/>
      <c r="DMX1543" s="100"/>
      <c r="DMY1543" s="100"/>
      <c r="DMZ1543" s="100"/>
      <c r="DNA1543" s="100"/>
      <c r="DNB1543" s="100"/>
      <c r="DNC1543" s="100"/>
      <c r="DND1543" s="100"/>
      <c r="DNE1543" s="100"/>
      <c r="DNF1543" s="100"/>
      <c r="DNG1543" s="100"/>
      <c r="DNH1543" s="100"/>
      <c r="DNI1543" s="100"/>
      <c r="DNJ1543" s="100"/>
      <c r="DNK1543" s="100"/>
      <c r="DNL1543" s="100"/>
      <c r="DNM1543" s="100"/>
      <c r="DNN1543" s="100"/>
      <c r="DNO1543" s="100"/>
      <c r="DNP1543" s="100"/>
      <c r="DNQ1543" s="100"/>
      <c r="DNR1543" s="100"/>
      <c r="DNS1543" s="100"/>
      <c r="DNT1543" s="100"/>
      <c r="DNU1543" s="100"/>
      <c r="DNV1543" s="100"/>
      <c r="DNW1543" s="100"/>
      <c r="DNX1543" s="100"/>
      <c r="DNY1543" s="100"/>
      <c r="DNZ1543" s="100"/>
      <c r="DOA1543" s="100"/>
      <c r="DOB1543" s="100"/>
      <c r="DOC1543" s="100"/>
      <c r="DOD1543" s="100"/>
      <c r="DOE1543" s="100"/>
      <c r="DOF1543" s="100"/>
      <c r="DOG1543" s="100"/>
      <c r="DOH1543" s="100"/>
      <c r="DOI1543" s="100"/>
      <c r="DOJ1543" s="100"/>
      <c r="DOK1543" s="100"/>
      <c r="DOL1543" s="100"/>
      <c r="DOM1543" s="100"/>
      <c r="DON1543" s="100"/>
      <c r="DOO1543" s="100"/>
      <c r="DOP1543" s="100"/>
      <c r="DOQ1543" s="100"/>
      <c r="DOR1543" s="100"/>
      <c r="DOS1543" s="100"/>
      <c r="DOT1543" s="100"/>
      <c r="DOU1543" s="100"/>
      <c r="DOV1543" s="100"/>
      <c r="DOW1543" s="100"/>
      <c r="DOX1543" s="100"/>
      <c r="DOY1543" s="100"/>
      <c r="DOZ1543" s="100"/>
      <c r="DPA1543" s="100"/>
      <c r="DPB1543" s="100"/>
      <c r="DPC1543" s="100"/>
      <c r="DPD1543" s="100"/>
      <c r="DPE1543" s="100"/>
      <c r="DPF1543" s="100"/>
      <c r="DPG1543" s="100"/>
      <c r="DPH1543" s="100"/>
      <c r="DPI1543" s="100"/>
      <c r="DPJ1543" s="100"/>
      <c r="DPK1543" s="100"/>
      <c r="DPL1543" s="100"/>
      <c r="DPM1543" s="100"/>
      <c r="DPN1543" s="100"/>
      <c r="DPO1543" s="100"/>
      <c r="DPP1543" s="100"/>
      <c r="DPQ1543" s="100"/>
      <c r="DPR1543" s="100"/>
      <c r="DPS1543" s="100"/>
      <c r="DPT1543" s="100"/>
      <c r="DPU1543" s="100"/>
      <c r="DPV1543" s="100"/>
      <c r="DPW1543" s="100"/>
      <c r="DPX1543" s="100"/>
      <c r="DPY1543" s="100"/>
      <c r="DPZ1543" s="100"/>
      <c r="DQA1543" s="100"/>
      <c r="DQB1543" s="100"/>
      <c r="DQC1543" s="100"/>
      <c r="DQD1543" s="100"/>
      <c r="DQE1543" s="100"/>
      <c r="DQF1543" s="100"/>
      <c r="DQG1543" s="100"/>
      <c r="DQH1543" s="100"/>
      <c r="DQI1543" s="100"/>
      <c r="DQJ1543" s="100"/>
      <c r="DQK1543" s="100"/>
      <c r="DQL1543" s="100"/>
      <c r="DQM1543" s="100"/>
      <c r="DQN1543" s="100"/>
      <c r="DQO1543" s="100"/>
      <c r="DQP1543" s="100"/>
      <c r="DQQ1543" s="100"/>
      <c r="DQR1543" s="100"/>
      <c r="DQS1543" s="100"/>
      <c r="DQT1543" s="100"/>
      <c r="DQU1543" s="100"/>
      <c r="DQV1543" s="100"/>
      <c r="DQW1543" s="100"/>
      <c r="DQX1543" s="100"/>
      <c r="DQY1543" s="100"/>
      <c r="DQZ1543" s="100"/>
      <c r="DRA1543" s="100"/>
      <c r="DRB1543" s="100"/>
      <c r="DRC1543" s="100"/>
      <c r="DRD1543" s="100"/>
      <c r="DRE1543" s="100"/>
      <c r="DRF1543" s="100"/>
      <c r="DRG1543" s="100"/>
      <c r="DRH1543" s="100"/>
      <c r="DRI1543" s="100"/>
      <c r="DRJ1543" s="100"/>
      <c r="DRK1543" s="100"/>
      <c r="DRL1543" s="100"/>
      <c r="DRM1543" s="100"/>
      <c r="DRN1543" s="100"/>
      <c r="DRO1543" s="100"/>
      <c r="DRP1543" s="100"/>
      <c r="DRQ1543" s="100"/>
      <c r="DRR1543" s="100"/>
      <c r="DRS1543" s="100"/>
      <c r="DRT1543" s="100"/>
      <c r="DRU1543" s="100"/>
      <c r="DRV1543" s="100"/>
      <c r="DRW1543" s="100"/>
      <c r="DRX1543" s="100"/>
      <c r="DRY1543" s="100"/>
      <c r="DRZ1543" s="100"/>
      <c r="DSA1543" s="100"/>
      <c r="DSB1543" s="100"/>
      <c r="DSC1543" s="100"/>
      <c r="DSD1543" s="100"/>
      <c r="DSE1543" s="100"/>
      <c r="DSF1543" s="100"/>
      <c r="DSG1543" s="100"/>
      <c r="DSH1543" s="100"/>
      <c r="DSI1543" s="100"/>
      <c r="DSJ1543" s="100"/>
      <c r="DSK1543" s="100"/>
      <c r="DSL1543" s="100"/>
      <c r="DSM1543" s="100"/>
      <c r="DSN1543" s="100"/>
      <c r="DSO1543" s="100"/>
      <c r="DSP1543" s="100"/>
      <c r="DSQ1543" s="100"/>
      <c r="DSR1543" s="100"/>
      <c r="DSS1543" s="100"/>
      <c r="DST1543" s="100"/>
      <c r="DSU1543" s="100"/>
      <c r="DSV1543" s="100"/>
      <c r="DSW1543" s="100"/>
      <c r="DSX1543" s="100"/>
      <c r="DSY1543" s="100"/>
      <c r="DSZ1543" s="100"/>
      <c r="DTA1543" s="100"/>
      <c r="DTB1543" s="100"/>
      <c r="DTC1543" s="100"/>
      <c r="DTD1543" s="100"/>
      <c r="DTE1543" s="100"/>
      <c r="DTF1543" s="100"/>
      <c r="DTG1543" s="100"/>
      <c r="DTH1543" s="100"/>
      <c r="DTI1543" s="100"/>
      <c r="DTJ1543" s="100"/>
      <c r="DTK1543" s="100"/>
      <c r="DTL1543" s="100"/>
      <c r="DTM1543" s="100"/>
      <c r="DTN1543" s="100"/>
      <c r="DTO1543" s="100"/>
      <c r="DTP1543" s="100"/>
      <c r="DTQ1543" s="100"/>
      <c r="DTR1543" s="100"/>
      <c r="DTS1543" s="100"/>
      <c r="DTT1543" s="100"/>
      <c r="DTU1543" s="100"/>
      <c r="DTV1543" s="100"/>
      <c r="DTW1543" s="100"/>
      <c r="DTX1543" s="100"/>
      <c r="DTY1543" s="100"/>
      <c r="DTZ1543" s="100"/>
      <c r="DUA1543" s="100"/>
      <c r="DUB1543" s="100"/>
      <c r="DUC1543" s="100"/>
      <c r="DUD1543" s="100"/>
      <c r="DUE1543" s="100"/>
      <c r="DUF1543" s="100"/>
      <c r="DUG1543" s="100"/>
      <c r="DUH1543" s="100"/>
      <c r="DUI1543" s="100"/>
      <c r="DUJ1543" s="100"/>
      <c r="DUK1543" s="100"/>
      <c r="DUL1543" s="100"/>
      <c r="DUM1543" s="100"/>
      <c r="DUN1543" s="100"/>
      <c r="DUO1543" s="100"/>
      <c r="DUP1543" s="100"/>
      <c r="DUQ1543" s="100"/>
      <c r="DUR1543" s="100"/>
      <c r="DUS1543" s="100"/>
      <c r="DUT1543" s="100"/>
      <c r="DUU1543" s="100"/>
      <c r="DUV1543" s="100"/>
      <c r="DUW1543" s="100"/>
      <c r="DUX1543" s="100"/>
      <c r="DUY1543" s="100"/>
      <c r="DUZ1543" s="100"/>
      <c r="DVA1543" s="100"/>
      <c r="DVB1543" s="100"/>
      <c r="DVC1543" s="100"/>
      <c r="DVD1543" s="100"/>
      <c r="DVE1543" s="100"/>
      <c r="DVF1543" s="100"/>
      <c r="DVG1543" s="100"/>
      <c r="DVH1543" s="100"/>
      <c r="DVI1543" s="100"/>
      <c r="DVJ1543" s="100"/>
      <c r="DVK1543" s="100"/>
      <c r="DVL1543" s="100"/>
      <c r="DVM1543" s="100"/>
      <c r="DVN1543" s="100"/>
      <c r="DVO1543" s="100"/>
      <c r="DVP1543" s="100"/>
      <c r="DVQ1543" s="100"/>
      <c r="DVR1543" s="100"/>
      <c r="DVS1543" s="100"/>
      <c r="DVT1543" s="100"/>
      <c r="DVU1543" s="100"/>
      <c r="DVV1543" s="100"/>
      <c r="DVW1543" s="100"/>
      <c r="DVX1543" s="100"/>
      <c r="DVY1543" s="100"/>
      <c r="DVZ1543" s="100"/>
      <c r="DWA1543" s="100"/>
      <c r="DWB1543" s="100"/>
      <c r="DWC1543" s="100"/>
      <c r="DWD1543" s="100"/>
      <c r="DWE1543" s="100"/>
      <c r="DWF1543" s="100"/>
      <c r="DWG1543" s="100"/>
      <c r="DWH1543" s="100"/>
      <c r="DWI1543" s="100"/>
      <c r="DWJ1543" s="100"/>
      <c r="DWK1543" s="100"/>
      <c r="DWL1543" s="100"/>
      <c r="DWM1543" s="100"/>
      <c r="DWN1543" s="100"/>
      <c r="DWO1543" s="100"/>
      <c r="DWP1543" s="100"/>
      <c r="DWQ1543" s="100"/>
      <c r="DWR1543" s="100"/>
      <c r="DWS1543" s="100"/>
      <c r="DWT1543" s="100"/>
      <c r="DWU1543" s="100"/>
      <c r="DWV1543" s="100"/>
      <c r="DWW1543" s="100"/>
      <c r="DWX1543" s="100"/>
      <c r="DWY1543" s="100"/>
      <c r="DWZ1543" s="100"/>
      <c r="DXA1543" s="100"/>
      <c r="DXB1543" s="100"/>
      <c r="DXC1543" s="100"/>
      <c r="DXD1543" s="100"/>
      <c r="DXE1543" s="100"/>
      <c r="DXF1543" s="100"/>
      <c r="DXG1543" s="100"/>
      <c r="DXH1543" s="100"/>
      <c r="DXI1543" s="100"/>
      <c r="DXJ1543" s="100"/>
      <c r="DXK1543" s="100"/>
      <c r="DXL1543" s="100"/>
      <c r="DXM1543" s="100"/>
      <c r="DXN1543" s="100"/>
      <c r="DXO1543" s="100"/>
      <c r="DXP1543" s="100"/>
      <c r="DXQ1543" s="100"/>
      <c r="DXR1543" s="100"/>
      <c r="DXS1543" s="100"/>
      <c r="DXT1543" s="100"/>
      <c r="DXU1543" s="100"/>
      <c r="DXV1543" s="100"/>
      <c r="DXW1543" s="100"/>
      <c r="DXX1543" s="100"/>
      <c r="DXY1543" s="100"/>
      <c r="DXZ1543" s="100"/>
      <c r="DYA1543" s="100"/>
      <c r="DYB1543" s="100"/>
      <c r="DYC1543" s="100"/>
      <c r="DYD1543" s="100"/>
      <c r="DYE1543" s="100"/>
      <c r="DYF1543" s="100"/>
      <c r="DYG1543" s="100"/>
      <c r="DYH1543" s="100"/>
      <c r="DYI1543" s="100"/>
      <c r="DYJ1543" s="100"/>
      <c r="DYK1543" s="100"/>
      <c r="DYL1543" s="100"/>
      <c r="DYM1543" s="100"/>
      <c r="DYN1543" s="100"/>
      <c r="DYO1543" s="100"/>
      <c r="DYP1543" s="100"/>
      <c r="DYQ1543" s="100"/>
      <c r="DYR1543" s="100"/>
      <c r="DYS1543" s="100"/>
      <c r="DYT1543" s="100"/>
      <c r="DYU1543" s="100"/>
      <c r="DYV1543" s="100"/>
      <c r="DYW1543" s="100"/>
      <c r="DYX1543" s="100"/>
      <c r="DYY1543" s="100"/>
      <c r="DYZ1543" s="100"/>
      <c r="DZA1543" s="100"/>
      <c r="DZB1543" s="100"/>
      <c r="DZC1543" s="100"/>
      <c r="DZD1543" s="100"/>
      <c r="DZE1543" s="100"/>
      <c r="DZF1543" s="100"/>
      <c r="DZG1543" s="100"/>
      <c r="DZH1543" s="100"/>
      <c r="DZI1543" s="100"/>
      <c r="DZJ1543" s="100"/>
      <c r="DZK1543" s="100"/>
      <c r="DZL1543" s="100"/>
      <c r="DZM1543" s="100"/>
      <c r="DZN1543" s="100"/>
      <c r="DZO1543" s="100"/>
      <c r="DZP1543" s="100"/>
      <c r="DZQ1543" s="100"/>
      <c r="DZR1543" s="100"/>
      <c r="DZS1543" s="100"/>
      <c r="DZT1543" s="100"/>
      <c r="DZU1543" s="100"/>
      <c r="DZV1543" s="100"/>
      <c r="DZW1543" s="100"/>
      <c r="DZX1543" s="100"/>
      <c r="DZY1543" s="100"/>
      <c r="DZZ1543" s="100"/>
      <c r="EAA1543" s="100"/>
      <c r="EAB1543" s="100"/>
      <c r="EAC1543" s="100"/>
      <c r="EAD1543" s="100"/>
      <c r="EAE1543" s="100"/>
      <c r="EAF1543" s="100"/>
      <c r="EAG1543" s="100"/>
      <c r="EAH1543" s="100"/>
      <c r="EAI1543" s="100"/>
      <c r="EAJ1543" s="100"/>
      <c r="EAK1543" s="100"/>
      <c r="EAL1543" s="100"/>
      <c r="EAM1543" s="100"/>
      <c r="EAN1543" s="100"/>
      <c r="EAO1543" s="100"/>
      <c r="EAP1543" s="100"/>
      <c r="EAQ1543" s="100"/>
      <c r="EAR1543" s="100"/>
      <c r="EAS1543" s="100"/>
      <c r="EAT1543" s="100"/>
      <c r="EAU1543" s="100"/>
      <c r="EAV1543" s="100"/>
      <c r="EAW1543" s="100"/>
      <c r="EAX1543" s="100"/>
      <c r="EAY1543" s="100"/>
      <c r="EAZ1543" s="100"/>
      <c r="EBA1543" s="100"/>
      <c r="EBB1543" s="100"/>
      <c r="EBC1543" s="100"/>
      <c r="EBD1543" s="100"/>
      <c r="EBE1543" s="100"/>
      <c r="EBF1543" s="100"/>
      <c r="EBG1543" s="100"/>
      <c r="EBH1543" s="100"/>
      <c r="EBI1543" s="100"/>
      <c r="EBJ1543" s="100"/>
      <c r="EBK1543" s="100"/>
      <c r="EBL1543" s="100"/>
      <c r="EBM1543" s="100"/>
      <c r="EBN1543" s="100"/>
      <c r="EBO1543" s="100"/>
      <c r="EBP1543" s="100"/>
      <c r="EBQ1543" s="100"/>
      <c r="EBR1543" s="100"/>
      <c r="EBS1543" s="100"/>
      <c r="EBT1543" s="100"/>
      <c r="EBU1543" s="100"/>
      <c r="EBV1543" s="100"/>
      <c r="EBW1543" s="100"/>
      <c r="EBX1543" s="100"/>
      <c r="EBY1543" s="100"/>
      <c r="EBZ1543" s="100"/>
      <c r="ECA1543" s="100"/>
      <c r="ECB1543" s="100"/>
      <c r="ECC1543" s="100"/>
      <c r="ECD1543" s="100"/>
      <c r="ECE1543" s="100"/>
      <c r="ECF1543" s="100"/>
      <c r="ECG1543" s="100"/>
      <c r="ECH1543" s="100"/>
      <c r="ECI1543" s="100"/>
      <c r="ECJ1543" s="100"/>
      <c r="ECK1543" s="100"/>
      <c r="ECL1543" s="100"/>
      <c r="ECM1543" s="100"/>
      <c r="ECN1543" s="100"/>
      <c r="ECO1543" s="100"/>
      <c r="ECP1543" s="100"/>
      <c r="ECQ1543" s="100"/>
      <c r="ECR1543" s="100"/>
      <c r="ECS1543" s="100"/>
      <c r="ECT1543" s="100"/>
      <c r="ECU1543" s="100"/>
      <c r="ECV1543" s="100"/>
      <c r="ECW1543" s="100"/>
      <c r="ECX1543" s="100"/>
      <c r="ECY1543" s="100"/>
      <c r="ECZ1543" s="100"/>
      <c r="EDA1543" s="100"/>
      <c r="EDB1543" s="100"/>
      <c r="EDC1543" s="100"/>
      <c r="EDD1543" s="100"/>
      <c r="EDE1543" s="100"/>
      <c r="EDF1543" s="100"/>
      <c r="EDG1543" s="100"/>
      <c r="EDH1543" s="100"/>
      <c r="EDI1543" s="100"/>
      <c r="EDJ1543" s="100"/>
      <c r="EDK1543" s="100"/>
      <c r="EDL1543" s="100"/>
      <c r="EDM1543" s="100"/>
      <c r="EDN1543" s="100"/>
      <c r="EDO1543" s="100"/>
      <c r="EDP1543" s="100"/>
      <c r="EDQ1543" s="100"/>
      <c r="EDR1543" s="100"/>
      <c r="EDS1543" s="100"/>
      <c r="EDT1543" s="100"/>
      <c r="EDU1543" s="100"/>
      <c r="EDV1543" s="100"/>
      <c r="EDW1543" s="100"/>
      <c r="EDX1543" s="100"/>
      <c r="EDY1543" s="100"/>
      <c r="EDZ1543" s="100"/>
      <c r="EEA1543" s="100"/>
      <c r="EEB1543" s="100"/>
      <c r="EEC1543" s="100"/>
      <c r="EED1543" s="100"/>
      <c r="EEE1543" s="100"/>
      <c r="EEF1543" s="100"/>
      <c r="EEG1543" s="100"/>
      <c r="EEH1543" s="100"/>
      <c r="EEI1543" s="100"/>
      <c r="EEJ1543" s="100"/>
      <c r="EEK1543" s="100"/>
      <c r="EEL1543" s="100"/>
      <c r="EEM1543" s="100"/>
      <c r="EEN1543" s="100"/>
      <c r="EEO1543" s="100"/>
      <c r="EEP1543" s="100"/>
      <c r="EEQ1543" s="100"/>
      <c r="EER1543" s="100"/>
      <c r="EES1543" s="100"/>
      <c r="EET1543" s="100"/>
      <c r="EEU1543" s="100"/>
      <c r="EEV1543" s="100"/>
      <c r="EEW1543" s="100"/>
      <c r="EEX1543" s="100"/>
      <c r="EEY1543" s="100"/>
      <c r="EEZ1543" s="100"/>
      <c r="EFA1543" s="100"/>
      <c r="EFB1543" s="100"/>
      <c r="EFC1543" s="100"/>
      <c r="EFD1543" s="100"/>
      <c r="EFE1543" s="100"/>
      <c r="EFF1543" s="100"/>
      <c r="EFG1543" s="100"/>
      <c r="EFH1543" s="100"/>
      <c r="EFI1543" s="100"/>
      <c r="EFJ1543" s="100"/>
      <c r="EFK1543" s="100"/>
      <c r="EFL1543" s="100"/>
      <c r="EFM1543" s="100"/>
      <c r="EFN1543" s="100"/>
      <c r="EFO1543" s="100"/>
      <c r="EFP1543" s="100"/>
      <c r="EFQ1543" s="100"/>
      <c r="EFR1543" s="100"/>
      <c r="EFS1543" s="100"/>
      <c r="EFT1543" s="100"/>
      <c r="EFU1543" s="100"/>
      <c r="EFV1543" s="100"/>
      <c r="EFW1543" s="100"/>
      <c r="EFX1543" s="100"/>
      <c r="EFY1543" s="100"/>
      <c r="EFZ1543" s="100"/>
      <c r="EGA1543" s="100"/>
      <c r="EGB1543" s="100"/>
      <c r="EGC1543" s="100"/>
      <c r="EGD1543" s="100"/>
      <c r="EGE1543" s="100"/>
      <c r="EGF1543" s="100"/>
      <c r="EGG1543" s="100"/>
      <c r="EGH1543" s="100"/>
      <c r="EGI1543" s="100"/>
      <c r="EGJ1543" s="100"/>
      <c r="EGK1543" s="100"/>
      <c r="EGL1543" s="100"/>
      <c r="EGM1543" s="100"/>
      <c r="EGN1543" s="100"/>
      <c r="EGO1543" s="100"/>
      <c r="EGP1543" s="100"/>
      <c r="EGQ1543" s="100"/>
      <c r="EGR1543" s="100"/>
      <c r="EGS1543" s="100"/>
      <c r="EGT1543" s="100"/>
      <c r="EGU1543" s="100"/>
      <c r="EGV1543" s="100"/>
      <c r="EGW1543" s="100"/>
      <c r="EGX1543" s="100"/>
      <c r="EGY1543" s="100"/>
      <c r="EGZ1543" s="100"/>
      <c r="EHA1543" s="100"/>
      <c r="EHB1543" s="100"/>
      <c r="EHC1543" s="100"/>
      <c r="EHD1543" s="100"/>
      <c r="EHE1543" s="100"/>
      <c r="EHF1543" s="100"/>
      <c r="EHG1543" s="100"/>
      <c r="EHH1543" s="100"/>
      <c r="EHI1543" s="100"/>
      <c r="EHJ1543" s="100"/>
      <c r="EHK1543" s="100"/>
      <c r="EHL1543" s="100"/>
      <c r="EHM1543" s="100"/>
      <c r="EHN1543" s="100"/>
      <c r="EHO1543" s="100"/>
      <c r="EHP1543" s="100"/>
      <c r="EHQ1543" s="100"/>
      <c r="EHR1543" s="100"/>
      <c r="EHS1543" s="100"/>
      <c r="EHT1543" s="100"/>
      <c r="EHU1543" s="100"/>
      <c r="EHV1543" s="100"/>
      <c r="EHW1543" s="100"/>
      <c r="EHX1543" s="100"/>
      <c r="EHY1543" s="100"/>
      <c r="EHZ1543" s="100"/>
      <c r="EIA1543" s="100"/>
      <c r="EIB1543" s="100"/>
      <c r="EIC1543" s="100"/>
      <c r="EID1543" s="100"/>
      <c r="EIE1543" s="100"/>
      <c r="EIF1543" s="100"/>
      <c r="EIG1543" s="100"/>
      <c r="EIH1543" s="100"/>
      <c r="EII1543" s="100"/>
      <c r="EIJ1543" s="100"/>
      <c r="EIK1543" s="100"/>
      <c r="EIL1543" s="100"/>
      <c r="EIM1543" s="100"/>
      <c r="EIN1543" s="100"/>
      <c r="EIO1543" s="100"/>
      <c r="EIP1543" s="100"/>
      <c r="EIQ1543" s="100"/>
      <c r="EIR1543" s="100"/>
      <c r="EIS1543" s="100"/>
      <c r="EIT1543" s="100"/>
      <c r="EIU1543" s="100"/>
      <c r="EIV1543" s="100"/>
      <c r="EIW1543" s="100"/>
      <c r="EIX1543" s="100"/>
      <c r="EIY1543" s="100"/>
      <c r="EIZ1543" s="100"/>
      <c r="EJA1543" s="100"/>
      <c r="EJB1543" s="100"/>
      <c r="EJC1543" s="100"/>
      <c r="EJD1543" s="100"/>
      <c r="EJE1543" s="100"/>
      <c r="EJF1543" s="100"/>
      <c r="EJG1543" s="100"/>
      <c r="EJH1543" s="100"/>
      <c r="EJI1543" s="100"/>
      <c r="EJJ1543" s="100"/>
      <c r="EJK1543" s="100"/>
      <c r="EJL1543" s="100"/>
      <c r="EJM1543" s="100"/>
      <c r="EJN1543" s="100"/>
      <c r="EJO1543" s="100"/>
      <c r="EJP1543" s="100"/>
      <c r="EJQ1543" s="100"/>
      <c r="EJR1543" s="100"/>
      <c r="EJS1543" s="100"/>
      <c r="EJT1543" s="100"/>
      <c r="EJU1543" s="100"/>
      <c r="EJV1543" s="100"/>
      <c r="EJW1543" s="100"/>
      <c r="EJX1543" s="100"/>
      <c r="EJY1543" s="100"/>
      <c r="EJZ1543" s="100"/>
      <c r="EKA1543" s="100"/>
      <c r="EKB1543" s="100"/>
      <c r="EKC1543" s="100"/>
      <c r="EKD1543" s="100"/>
      <c r="EKE1543" s="100"/>
      <c r="EKF1543" s="100"/>
      <c r="EKG1543" s="100"/>
      <c r="EKH1543" s="100"/>
      <c r="EKI1543" s="100"/>
      <c r="EKJ1543" s="100"/>
      <c r="EKK1543" s="100"/>
      <c r="EKL1543" s="100"/>
      <c r="EKM1543" s="100"/>
      <c r="EKN1543" s="100"/>
      <c r="EKO1543" s="100"/>
      <c r="EKP1543" s="100"/>
      <c r="EKQ1543" s="100"/>
      <c r="EKR1543" s="100"/>
      <c r="EKS1543" s="100"/>
      <c r="EKT1543" s="100"/>
      <c r="EKU1543" s="100"/>
      <c r="EKV1543" s="100"/>
      <c r="EKW1543" s="100"/>
      <c r="EKX1543" s="100"/>
      <c r="EKY1543" s="100"/>
      <c r="EKZ1543" s="100"/>
      <c r="ELA1543" s="100"/>
      <c r="ELB1543" s="100"/>
      <c r="ELC1543" s="100"/>
      <c r="ELD1543" s="100"/>
      <c r="ELE1543" s="100"/>
      <c r="ELF1543" s="100"/>
      <c r="ELG1543" s="100"/>
      <c r="ELH1543" s="100"/>
      <c r="ELI1543" s="100"/>
      <c r="ELJ1543" s="100"/>
      <c r="ELK1543" s="100"/>
      <c r="ELL1543" s="100"/>
      <c r="ELM1543" s="100"/>
      <c r="ELN1543" s="100"/>
      <c r="ELO1543" s="100"/>
      <c r="ELP1543" s="100"/>
      <c r="ELQ1543" s="100"/>
      <c r="ELR1543" s="100"/>
      <c r="ELS1543" s="100"/>
      <c r="ELT1543" s="100"/>
      <c r="ELU1543" s="100"/>
      <c r="ELV1543" s="100"/>
      <c r="ELW1543" s="100"/>
      <c r="ELX1543" s="100"/>
      <c r="ELY1543" s="100"/>
      <c r="ELZ1543" s="100"/>
      <c r="EMA1543" s="100"/>
      <c r="EMB1543" s="100"/>
      <c r="EMC1543" s="100"/>
      <c r="EMD1543" s="100"/>
      <c r="EME1543" s="100"/>
      <c r="EMF1543" s="100"/>
      <c r="EMG1543" s="100"/>
      <c r="EMH1543" s="100"/>
      <c r="EMI1543" s="100"/>
      <c r="EMJ1543" s="100"/>
      <c r="EMK1543" s="100"/>
      <c r="EML1543" s="100"/>
      <c r="EMM1543" s="100"/>
      <c r="EMN1543" s="100"/>
      <c r="EMO1543" s="100"/>
      <c r="EMP1543" s="100"/>
      <c r="EMQ1543" s="100"/>
      <c r="EMR1543" s="100"/>
      <c r="EMS1543" s="100"/>
      <c r="EMT1543" s="100"/>
      <c r="EMU1543" s="100"/>
      <c r="EMV1543" s="100"/>
      <c r="EMW1543" s="100"/>
      <c r="EMX1543" s="100"/>
      <c r="EMY1543" s="100"/>
      <c r="EMZ1543" s="100"/>
      <c r="ENA1543" s="100"/>
      <c r="ENB1543" s="100"/>
      <c r="ENC1543" s="100"/>
      <c r="END1543" s="100"/>
      <c r="ENE1543" s="100"/>
      <c r="ENF1543" s="100"/>
      <c r="ENG1543" s="100"/>
      <c r="ENH1543" s="100"/>
      <c r="ENI1543" s="100"/>
      <c r="ENJ1543" s="100"/>
      <c r="ENK1543" s="100"/>
      <c r="ENL1543" s="100"/>
      <c r="ENM1543" s="100"/>
      <c r="ENN1543" s="100"/>
      <c r="ENO1543" s="100"/>
      <c r="ENP1543" s="100"/>
      <c r="ENQ1543" s="100"/>
      <c r="ENR1543" s="100"/>
      <c r="ENS1543" s="100"/>
      <c r="ENT1543" s="100"/>
      <c r="ENU1543" s="100"/>
      <c r="ENV1543" s="100"/>
      <c r="ENW1543" s="100"/>
      <c r="ENX1543" s="100"/>
      <c r="ENY1543" s="100"/>
      <c r="ENZ1543" s="100"/>
      <c r="EOA1543" s="100"/>
      <c r="EOB1543" s="100"/>
      <c r="EOC1543" s="100"/>
      <c r="EOD1543" s="100"/>
      <c r="EOE1543" s="100"/>
      <c r="EOF1543" s="100"/>
      <c r="EOG1543" s="100"/>
      <c r="EOH1543" s="100"/>
      <c r="EOI1543" s="100"/>
      <c r="EOJ1543" s="100"/>
      <c r="EOK1543" s="100"/>
      <c r="EOL1543" s="100"/>
      <c r="EOM1543" s="100"/>
      <c r="EON1543" s="100"/>
      <c r="EOO1543" s="100"/>
      <c r="EOP1543" s="100"/>
      <c r="EOQ1543" s="100"/>
      <c r="EOR1543" s="100"/>
      <c r="EOS1543" s="100"/>
      <c r="EOT1543" s="100"/>
      <c r="EOU1543" s="100"/>
      <c r="EOV1543" s="100"/>
      <c r="EOW1543" s="100"/>
      <c r="EOX1543" s="100"/>
      <c r="EOY1543" s="100"/>
      <c r="EOZ1543" s="100"/>
      <c r="EPA1543" s="100"/>
      <c r="EPB1543" s="100"/>
      <c r="EPC1543" s="100"/>
      <c r="EPD1543" s="100"/>
      <c r="EPE1543" s="100"/>
      <c r="EPF1543" s="100"/>
      <c r="EPG1543" s="100"/>
      <c r="EPH1543" s="100"/>
      <c r="EPI1543" s="100"/>
      <c r="EPJ1543" s="100"/>
      <c r="EPK1543" s="100"/>
      <c r="EPL1543" s="100"/>
      <c r="EPM1543" s="100"/>
      <c r="EPN1543" s="100"/>
      <c r="EPO1543" s="100"/>
      <c r="EPP1543" s="100"/>
      <c r="EPQ1543" s="100"/>
      <c r="EPR1543" s="100"/>
      <c r="EPS1543" s="100"/>
      <c r="EPT1543" s="100"/>
      <c r="EPU1543" s="100"/>
      <c r="EPV1543" s="100"/>
      <c r="EPW1543" s="100"/>
      <c r="EPX1543" s="100"/>
      <c r="EPY1543" s="100"/>
      <c r="EPZ1543" s="100"/>
      <c r="EQA1543" s="100"/>
      <c r="EQB1543" s="100"/>
      <c r="EQC1543" s="100"/>
      <c r="EQD1543" s="100"/>
      <c r="EQE1543" s="100"/>
      <c r="EQF1543" s="100"/>
      <c r="EQG1543" s="100"/>
      <c r="EQH1543" s="100"/>
      <c r="EQI1543" s="100"/>
      <c r="EQJ1543" s="100"/>
      <c r="EQK1543" s="100"/>
      <c r="EQL1543" s="100"/>
      <c r="EQM1543" s="100"/>
      <c r="EQN1543" s="100"/>
      <c r="EQO1543" s="100"/>
      <c r="EQP1543" s="100"/>
      <c r="EQQ1543" s="100"/>
      <c r="EQR1543" s="100"/>
      <c r="EQS1543" s="100"/>
      <c r="EQT1543" s="100"/>
      <c r="EQU1543" s="100"/>
      <c r="EQV1543" s="100"/>
      <c r="EQW1543" s="100"/>
      <c r="EQX1543" s="100"/>
      <c r="EQY1543" s="100"/>
      <c r="EQZ1543" s="100"/>
      <c r="ERA1543" s="100"/>
      <c r="ERB1543" s="100"/>
      <c r="ERC1543" s="100"/>
      <c r="ERD1543" s="100"/>
      <c r="ERE1543" s="100"/>
      <c r="ERF1543" s="100"/>
      <c r="ERG1543" s="100"/>
      <c r="ERH1543" s="100"/>
      <c r="ERI1543" s="100"/>
      <c r="ERJ1543" s="100"/>
      <c r="ERK1543" s="100"/>
      <c r="ERL1543" s="100"/>
      <c r="ERM1543" s="100"/>
      <c r="ERN1543" s="100"/>
      <c r="ERO1543" s="100"/>
      <c r="ERP1543" s="100"/>
      <c r="ERQ1543" s="100"/>
      <c r="ERR1543" s="100"/>
      <c r="ERS1543" s="100"/>
      <c r="ERT1543" s="100"/>
      <c r="ERU1543" s="100"/>
      <c r="ERV1543" s="100"/>
      <c r="ERW1543" s="100"/>
      <c r="ERX1543" s="100"/>
      <c r="ERY1543" s="100"/>
      <c r="ERZ1543" s="100"/>
      <c r="ESA1543" s="100"/>
      <c r="ESB1543" s="100"/>
      <c r="ESC1543" s="100"/>
      <c r="ESD1543" s="100"/>
      <c r="ESE1543" s="100"/>
      <c r="ESF1543" s="100"/>
      <c r="ESG1543" s="100"/>
      <c r="ESH1543" s="100"/>
      <c r="ESI1543" s="100"/>
      <c r="ESJ1543" s="100"/>
      <c r="ESK1543" s="100"/>
      <c r="ESL1543" s="100"/>
      <c r="ESM1543" s="100"/>
      <c r="ESN1543" s="100"/>
      <c r="ESO1543" s="100"/>
      <c r="ESP1543" s="100"/>
      <c r="ESQ1543" s="100"/>
      <c r="ESR1543" s="100"/>
      <c r="ESS1543" s="100"/>
      <c r="EST1543" s="100"/>
      <c r="ESU1543" s="100"/>
      <c r="ESV1543" s="100"/>
      <c r="ESW1543" s="100"/>
      <c r="ESX1543" s="100"/>
      <c r="ESY1543" s="100"/>
      <c r="ESZ1543" s="100"/>
      <c r="ETA1543" s="100"/>
      <c r="ETB1543" s="100"/>
      <c r="ETC1543" s="100"/>
      <c r="ETD1543" s="100"/>
      <c r="ETE1543" s="100"/>
      <c r="ETF1543" s="100"/>
      <c r="ETG1543" s="100"/>
      <c r="ETH1543" s="100"/>
      <c r="ETI1543" s="100"/>
      <c r="ETJ1543" s="100"/>
      <c r="ETK1543" s="100"/>
      <c r="ETL1543" s="100"/>
      <c r="ETM1543" s="100"/>
      <c r="ETN1543" s="100"/>
      <c r="ETO1543" s="100"/>
      <c r="ETP1543" s="100"/>
      <c r="ETQ1543" s="100"/>
      <c r="ETR1543" s="100"/>
      <c r="ETS1543" s="100"/>
      <c r="ETT1543" s="100"/>
      <c r="ETU1543" s="100"/>
      <c r="ETV1543" s="100"/>
      <c r="ETW1543" s="100"/>
      <c r="ETX1543" s="100"/>
      <c r="ETY1543" s="100"/>
      <c r="ETZ1543" s="100"/>
      <c r="EUA1543" s="100"/>
      <c r="EUB1543" s="100"/>
      <c r="EUC1543" s="100"/>
      <c r="EUD1543" s="100"/>
      <c r="EUE1543" s="100"/>
      <c r="EUF1543" s="100"/>
      <c r="EUG1543" s="100"/>
      <c r="EUH1543" s="100"/>
      <c r="EUI1543" s="100"/>
      <c r="EUJ1543" s="100"/>
      <c r="EUK1543" s="100"/>
      <c r="EUL1543" s="100"/>
      <c r="EUM1543" s="100"/>
      <c r="EUN1543" s="100"/>
      <c r="EUO1543" s="100"/>
      <c r="EUP1543" s="100"/>
      <c r="EUQ1543" s="100"/>
      <c r="EUR1543" s="100"/>
      <c r="EUS1543" s="100"/>
      <c r="EUT1543" s="100"/>
      <c r="EUU1543" s="100"/>
      <c r="EUV1543" s="100"/>
      <c r="EUW1543" s="100"/>
      <c r="EUX1543" s="100"/>
      <c r="EUY1543" s="100"/>
      <c r="EUZ1543" s="100"/>
      <c r="EVA1543" s="100"/>
      <c r="EVB1543" s="100"/>
      <c r="EVC1543" s="100"/>
      <c r="EVD1543" s="100"/>
      <c r="EVE1543" s="100"/>
      <c r="EVF1543" s="100"/>
      <c r="EVG1543" s="100"/>
      <c r="EVH1543" s="100"/>
      <c r="EVI1543" s="100"/>
      <c r="EVJ1543" s="100"/>
      <c r="EVK1543" s="100"/>
      <c r="EVL1543" s="100"/>
      <c r="EVM1543" s="100"/>
      <c r="EVN1543" s="100"/>
      <c r="EVO1543" s="100"/>
      <c r="EVP1543" s="100"/>
      <c r="EVQ1543" s="100"/>
      <c r="EVR1543" s="100"/>
      <c r="EVS1543" s="100"/>
      <c r="EVT1543" s="100"/>
      <c r="EVU1543" s="100"/>
      <c r="EVV1543" s="100"/>
      <c r="EVW1543" s="100"/>
      <c r="EVX1543" s="100"/>
      <c r="EVY1543" s="100"/>
      <c r="EVZ1543" s="100"/>
      <c r="EWA1543" s="100"/>
      <c r="EWB1543" s="100"/>
      <c r="EWC1543" s="100"/>
      <c r="EWD1543" s="100"/>
      <c r="EWE1543" s="100"/>
      <c r="EWF1543" s="100"/>
      <c r="EWG1543" s="100"/>
      <c r="EWH1543" s="100"/>
      <c r="EWI1543" s="100"/>
      <c r="EWJ1543" s="100"/>
      <c r="EWK1543" s="100"/>
      <c r="EWL1543" s="100"/>
      <c r="EWM1543" s="100"/>
      <c r="EWN1543" s="100"/>
      <c r="EWO1543" s="100"/>
      <c r="EWP1543" s="100"/>
      <c r="EWQ1543" s="100"/>
      <c r="EWR1543" s="100"/>
      <c r="EWS1543" s="100"/>
      <c r="EWT1543" s="100"/>
      <c r="EWU1543" s="100"/>
      <c r="EWV1543" s="100"/>
      <c r="EWW1543" s="100"/>
      <c r="EWX1543" s="100"/>
      <c r="EWY1543" s="100"/>
      <c r="EWZ1543" s="100"/>
      <c r="EXA1543" s="100"/>
      <c r="EXB1543" s="100"/>
      <c r="EXC1543" s="100"/>
      <c r="EXD1543" s="100"/>
      <c r="EXE1543" s="100"/>
      <c r="EXF1543" s="100"/>
      <c r="EXG1543" s="100"/>
      <c r="EXH1543" s="100"/>
      <c r="EXI1543" s="100"/>
      <c r="EXJ1543" s="100"/>
      <c r="EXK1543" s="100"/>
      <c r="EXL1543" s="100"/>
      <c r="EXM1543" s="100"/>
      <c r="EXN1543" s="100"/>
      <c r="EXO1543" s="100"/>
      <c r="EXP1543" s="100"/>
      <c r="EXQ1543" s="100"/>
      <c r="EXR1543" s="100"/>
      <c r="EXS1543" s="100"/>
      <c r="EXT1543" s="100"/>
      <c r="EXU1543" s="100"/>
      <c r="EXV1543" s="100"/>
      <c r="EXW1543" s="100"/>
      <c r="EXX1543" s="100"/>
      <c r="EXY1543" s="100"/>
      <c r="EXZ1543" s="100"/>
      <c r="EYA1543" s="100"/>
      <c r="EYB1543" s="100"/>
      <c r="EYC1543" s="100"/>
      <c r="EYD1543" s="100"/>
      <c r="EYE1543" s="100"/>
      <c r="EYF1543" s="100"/>
      <c r="EYG1543" s="100"/>
      <c r="EYH1543" s="100"/>
      <c r="EYI1543" s="100"/>
      <c r="EYJ1543" s="100"/>
      <c r="EYK1543" s="100"/>
      <c r="EYL1543" s="100"/>
      <c r="EYM1543" s="100"/>
      <c r="EYN1543" s="100"/>
      <c r="EYO1543" s="100"/>
      <c r="EYP1543" s="100"/>
      <c r="EYQ1543" s="100"/>
      <c r="EYR1543" s="100"/>
      <c r="EYS1543" s="100"/>
      <c r="EYT1543" s="100"/>
      <c r="EYU1543" s="100"/>
      <c r="EYV1543" s="100"/>
      <c r="EYW1543" s="100"/>
      <c r="EYX1543" s="100"/>
      <c r="EYY1543" s="100"/>
      <c r="EYZ1543" s="100"/>
      <c r="EZA1543" s="100"/>
      <c r="EZB1543" s="100"/>
      <c r="EZC1543" s="100"/>
      <c r="EZD1543" s="100"/>
      <c r="EZE1543" s="100"/>
      <c r="EZF1543" s="100"/>
      <c r="EZG1543" s="100"/>
      <c r="EZH1543" s="100"/>
      <c r="EZI1543" s="100"/>
      <c r="EZJ1543" s="100"/>
      <c r="EZK1543" s="100"/>
      <c r="EZL1543" s="100"/>
      <c r="EZM1543" s="100"/>
      <c r="EZN1543" s="100"/>
      <c r="EZO1543" s="100"/>
      <c r="EZP1543" s="100"/>
      <c r="EZQ1543" s="100"/>
      <c r="EZR1543" s="100"/>
      <c r="EZS1543" s="100"/>
      <c r="EZT1543" s="100"/>
      <c r="EZU1543" s="100"/>
      <c r="EZV1543" s="100"/>
      <c r="EZW1543" s="100"/>
      <c r="EZX1543" s="100"/>
      <c r="EZY1543" s="100"/>
      <c r="EZZ1543" s="100"/>
      <c r="FAA1543" s="100"/>
      <c r="FAB1543" s="100"/>
      <c r="FAC1543" s="100"/>
      <c r="FAD1543" s="100"/>
      <c r="FAE1543" s="100"/>
      <c r="FAF1543" s="100"/>
      <c r="FAG1543" s="100"/>
      <c r="FAH1543" s="100"/>
      <c r="FAI1543" s="100"/>
      <c r="FAJ1543" s="100"/>
      <c r="FAK1543" s="100"/>
      <c r="FAL1543" s="100"/>
      <c r="FAM1543" s="100"/>
      <c r="FAN1543" s="100"/>
      <c r="FAO1543" s="100"/>
      <c r="FAP1543" s="100"/>
      <c r="FAQ1543" s="100"/>
      <c r="FAR1543" s="100"/>
      <c r="FAS1543" s="100"/>
      <c r="FAT1543" s="100"/>
      <c r="FAU1543" s="100"/>
      <c r="FAV1543" s="100"/>
      <c r="FAW1543" s="100"/>
      <c r="FAX1543" s="100"/>
      <c r="FAY1543" s="100"/>
      <c r="FAZ1543" s="100"/>
      <c r="FBA1543" s="100"/>
      <c r="FBB1543" s="100"/>
      <c r="FBC1543" s="100"/>
      <c r="FBD1543" s="100"/>
      <c r="FBE1543" s="100"/>
      <c r="FBF1543" s="100"/>
      <c r="FBG1543" s="100"/>
      <c r="FBH1543" s="100"/>
      <c r="FBI1543" s="100"/>
      <c r="FBJ1543" s="100"/>
      <c r="FBK1543" s="100"/>
      <c r="FBL1543" s="100"/>
      <c r="FBM1543" s="100"/>
      <c r="FBN1543" s="100"/>
      <c r="FBO1543" s="100"/>
      <c r="FBP1543" s="100"/>
      <c r="FBQ1543" s="100"/>
      <c r="FBR1543" s="100"/>
      <c r="FBS1543" s="100"/>
      <c r="FBT1543" s="100"/>
      <c r="FBU1543" s="100"/>
      <c r="FBV1543" s="100"/>
      <c r="FBW1543" s="100"/>
      <c r="FBX1543" s="100"/>
      <c r="FBY1543" s="100"/>
      <c r="FBZ1543" s="100"/>
      <c r="FCA1543" s="100"/>
      <c r="FCB1543" s="100"/>
      <c r="FCC1543" s="100"/>
      <c r="FCD1543" s="100"/>
      <c r="FCE1543" s="100"/>
      <c r="FCF1543" s="100"/>
      <c r="FCG1543" s="100"/>
      <c r="FCH1543" s="100"/>
      <c r="FCI1543" s="100"/>
      <c r="FCJ1543" s="100"/>
      <c r="FCK1543" s="100"/>
      <c r="FCL1543" s="100"/>
      <c r="FCM1543" s="100"/>
      <c r="FCN1543" s="100"/>
      <c r="FCO1543" s="100"/>
      <c r="FCP1543" s="100"/>
      <c r="FCQ1543" s="100"/>
      <c r="FCR1543" s="100"/>
      <c r="FCS1543" s="100"/>
      <c r="FCT1543" s="100"/>
      <c r="FCU1543" s="100"/>
      <c r="FCV1543" s="100"/>
      <c r="FCW1543" s="100"/>
      <c r="FCX1543" s="100"/>
      <c r="FCY1543" s="100"/>
      <c r="FCZ1543" s="100"/>
      <c r="FDA1543" s="100"/>
      <c r="FDB1543" s="100"/>
      <c r="FDC1543" s="100"/>
      <c r="FDD1543" s="100"/>
      <c r="FDE1543" s="100"/>
      <c r="FDF1543" s="100"/>
      <c r="FDG1543" s="100"/>
      <c r="FDH1543" s="100"/>
      <c r="FDI1543" s="100"/>
      <c r="FDJ1543" s="100"/>
      <c r="FDK1543" s="100"/>
      <c r="FDL1543" s="100"/>
      <c r="FDM1543" s="100"/>
      <c r="FDN1543" s="100"/>
      <c r="FDO1543" s="100"/>
      <c r="FDP1543" s="100"/>
      <c r="FDQ1543" s="100"/>
      <c r="FDR1543" s="100"/>
      <c r="FDS1543" s="100"/>
      <c r="FDT1543" s="100"/>
      <c r="FDU1543" s="100"/>
      <c r="FDV1543" s="100"/>
      <c r="FDW1543" s="100"/>
      <c r="FDX1543" s="100"/>
      <c r="FDY1543" s="100"/>
      <c r="FDZ1543" s="100"/>
      <c r="FEA1543" s="100"/>
      <c r="FEB1543" s="100"/>
      <c r="FEC1543" s="100"/>
      <c r="FED1543" s="100"/>
      <c r="FEE1543" s="100"/>
      <c r="FEF1543" s="100"/>
      <c r="FEG1543" s="100"/>
      <c r="FEH1543" s="100"/>
      <c r="FEI1543" s="100"/>
      <c r="FEJ1543" s="100"/>
      <c r="FEK1543" s="100"/>
      <c r="FEL1543" s="100"/>
      <c r="FEM1543" s="100"/>
      <c r="FEN1543" s="100"/>
      <c r="FEO1543" s="100"/>
      <c r="FEP1543" s="100"/>
      <c r="FEQ1543" s="100"/>
      <c r="FER1543" s="100"/>
      <c r="FES1543" s="100"/>
      <c r="FET1543" s="100"/>
      <c r="FEU1543" s="100"/>
      <c r="FEV1543" s="100"/>
      <c r="FEW1543" s="100"/>
      <c r="FEX1543" s="100"/>
      <c r="FEY1543" s="100"/>
      <c r="FEZ1543" s="100"/>
      <c r="FFA1543" s="100"/>
      <c r="FFB1543" s="100"/>
      <c r="FFC1543" s="100"/>
      <c r="FFD1543" s="100"/>
      <c r="FFE1543" s="100"/>
      <c r="FFF1543" s="100"/>
      <c r="FFG1543" s="100"/>
      <c r="FFH1543" s="100"/>
      <c r="FFI1543" s="100"/>
      <c r="FFJ1543" s="100"/>
      <c r="FFK1543" s="100"/>
      <c r="FFL1543" s="100"/>
      <c r="FFM1543" s="100"/>
      <c r="FFN1543" s="100"/>
      <c r="FFO1543" s="100"/>
      <c r="FFP1543" s="100"/>
      <c r="FFQ1543" s="100"/>
      <c r="FFR1543" s="100"/>
      <c r="FFS1543" s="100"/>
      <c r="FFT1543" s="100"/>
      <c r="FFU1543" s="100"/>
      <c r="FFV1543" s="100"/>
      <c r="FFW1543" s="100"/>
      <c r="FFX1543" s="100"/>
      <c r="FFY1543" s="100"/>
      <c r="FFZ1543" s="100"/>
      <c r="FGA1543" s="100"/>
      <c r="FGB1543" s="100"/>
      <c r="FGC1543" s="100"/>
      <c r="FGD1543" s="100"/>
      <c r="FGE1543" s="100"/>
      <c r="FGF1543" s="100"/>
      <c r="FGG1543" s="100"/>
      <c r="FGH1543" s="100"/>
      <c r="FGI1543" s="100"/>
      <c r="FGJ1543" s="100"/>
      <c r="FGK1543" s="100"/>
      <c r="FGL1543" s="100"/>
      <c r="FGM1543" s="100"/>
      <c r="FGN1543" s="100"/>
      <c r="FGO1543" s="100"/>
      <c r="FGP1543" s="100"/>
      <c r="FGQ1543" s="100"/>
      <c r="FGR1543" s="100"/>
      <c r="FGS1543" s="100"/>
      <c r="FGT1543" s="100"/>
      <c r="FGU1543" s="100"/>
      <c r="FGV1543" s="100"/>
      <c r="FGW1543" s="100"/>
      <c r="FGX1543" s="100"/>
      <c r="FGY1543" s="100"/>
      <c r="FGZ1543" s="100"/>
      <c r="FHA1543" s="100"/>
      <c r="FHB1543" s="100"/>
      <c r="FHC1543" s="100"/>
      <c r="FHD1543" s="100"/>
      <c r="FHE1543" s="100"/>
      <c r="FHF1543" s="100"/>
      <c r="FHG1543" s="100"/>
      <c r="FHH1543" s="100"/>
      <c r="FHI1543" s="100"/>
      <c r="FHJ1543" s="100"/>
      <c r="FHK1543" s="100"/>
      <c r="FHL1543" s="100"/>
      <c r="FHM1543" s="100"/>
      <c r="FHN1543" s="100"/>
      <c r="FHO1543" s="100"/>
      <c r="FHP1543" s="100"/>
      <c r="FHQ1543" s="100"/>
      <c r="FHR1543" s="100"/>
      <c r="FHS1543" s="100"/>
      <c r="FHT1543" s="100"/>
      <c r="FHU1543" s="100"/>
      <c r="FHV1543" s="100"/>
      <c r="FHW1543" s="100"/>
      <c r="FHX1543" s="100"/>
      <c r="FHY1543" s="100"/>
      <c r="FHZ1543" s="100"/>
      <c r="FIA1543" s="100"/>
      <c r="FIB1543" s="100"/>
      <c r="FIC1543" s="100"/>
      <c r="FID1543" s="100"/>
      <c r="FIE1543" s="100"/>
      <c r="FIF1543" s="100"/>
      <c r="FIG1543" s="100"/>
      <c r="FIH1543" s="100"/>
      <c r="FII1543" s="100"/>
      <c r="FIJ1543" s="100"/>
      <c r="FIK1543" s="100"/>
      <c r="FIL1543" s="100"/>
      <c r="FIM1543" s="100"/>
      <c r="FIN1543" s="100"/>
      <c r="FIO1543" s="100"/>
      <c r="FIP1543" s="100"/>
      <c r="FIQ1543" s="100"/>
      <c r="FIR1543" s="100"/>
      <c r="FIS1543" s="100"/>
      <c r="FIT1543" s="100"/>
      <c r="FIU1543" s="100"/>
      <c r="FIV1543" s="100"/>
      <c r="FIW1543" s="100"/>
      <c r="FIX1543" s="100"/>
      <c r="FIY1543" s="100"/>
      <c r="FIZ1543" s="100"/>
      <c r="FJA1543" s="100"/>
      <c r="FJB1543" s="100"/>
      <c r="FJC1543" s="100"/>
      <c r="FJD1543" s="100"/>
      <c r="FJE1543" s="100"/>
      <c r="FJF1543" s="100"/>
      <c r="FJG1543" s="100"/>
      <c r="FJH1543" s="100"/>
      <c r="FJI1543" s="100"/>
      <c r="FJJ1543" s="100"/>
      <c r="FJK1543" s="100"/>
      <c r="FJL1543" s="100"/>
      <c r="FJM1543" s="100"/>
      <c r="FJN1543" s="100"/>
      <c r="FJO1543" s="100"/>
      <c r="FJP1543" s="100"/>
      <c r="FJQ1543" s="100"/>
      <c r="FJR1543" s="100"/>
      <c r="FJS1543" s="100"/>
      <c r="FJT1543" s="100"/>
      <c r="FJU1543" s="100"/>
      <c r="FJV1543" s="100"/>
      <c r="FJW1543" s="100"/>
      <c r="FJX1543" s="100"/>
      <c r="FJY1543" s="100"/>
      <c r="FJZ1543" s="100"/>
      <c r="FKA1543" s="100"/>
      <c r="FKB1543" s="100"/>
      <c r="FKC1543" s="100"/>
      <c r="FKD1543" s="100"/>
      <c r="FKE1543" s="100"/>
      <c r="FKF1543" s="100"/>
      <c r="FKG1543" s="100"/>
      <c r="FKH1543" s="100"/>
      <c r="FKI1543" s="100"/>
      <c r="FKJ1543" s="100"/>
      <c r="FKK1543" s="100"/>
      <c r="FKL1543" s="100"/>
      <c r="FKM1543" s="100"/>
      <c r="FKN1543" s="100"/>
      <c r="FKO1543" s="100"/>
      <c r="FKP1543" s="100"/>
      <c r="FKQ1543" s="100"/>
      <c r="FKR1543" s="100"/>
      <c r="FKS1543" s="100"/>
      <c r="FKT1543" s="100"/>
      <c r="FKU1543" s="100"/>
      <c r="FKV1543" s="100"/>
      <c r="FKW1543" s="100"/>
      <c r="FKX1543" s="100"/>
      <c r="FKY1543" s="100"/>
      <c r="FKZ1543" s="100"/>
      <c r="FLA1543" s="100"/>
      <c r="FLB1543" s="100"/>
      <c r="FLC1543" s="100"/>
      <c r="FLD1543" s="100"/>
      <c r="FLE1543" s="100"/>
      <c r="FLF1543" s="100"/>
      <c r="FLG1543" s="100"/>
      <c r="FLH1543" s="100"/>
      <c r="FLI1543" s="100"/>
      <c r="FLJ1543" s="100"/>
      <c r="FLK1543" s="100"/>
      <c r="FLL1543" s="100"/>
      <c r="FLM1543" s="100"/>
      <c r="FLN1543" s="100"/>
      <c r="FLO1543" s="100"/>
      <c r="FLP1543" s="100"/>
      <c r="FLQ1543" s="100"/>
      <c r="FLR1543" s="100"/>
      <c r="FLS1543" s="100"/>
      <c r="FLT1543" s="100"/>
      <c r="FLU1543" s="100"/>
      <c r="FLV1543" s="100"/>
      <c r="FLW1543" s="100"/>
      <c r="FLX1543" s="100"/>
      <c r="FLY1543" s="100"/>
      <c r="FLZ1543" s="100"/>
      <c r="FMA1543" s="100"/>
      <c r="FMB1543" s="100"/>
      <c r="FMC1543" s="100"/>
      <c r="FMD1543" s="100"/>
      <c r="FME1543" s="100"/>
      <c r="FMF1543" s="100"/>
      <c r="FMG1543" s="100"/>
      <c r="FMH1543" s="100"/>
      <c r="FMI1543" s="100"/>
      <c r="FMJ1543" s="100"/>
      <c r="FMK1543" s="100"/>
      <c r="FML1543" s="100"/>
      <c r="FMM1543" s="100"/>
      <c r="FMN1543" s="100"/>
      <c r="FMO1543" s="100"/>
      <c r="FMP1543" s="100"/>
      <c r="FMQ1543" s="100"/>
      <c r="FMR1543" s="100"/>
      <c r="FMS1543" s="100"/>
      <c r="FMT1543" s="100"/>
      <c r="FMU1543" s="100"/>
      <c r="FMV1543" s="100"/>
      <c r="FMW1543" s="100"/>
      <c r="FMX1543" s="100"/>
      <c r="FMY1543" s="100"/>
      <c r="FMZ1543" s="100"/>
      <c r="FNA1543" s="100"/>
      <c r="FNB1543" s="100"/>
      <c r="FNC1543" s="100"/>
      <c r="FND1543" s="100"/>
      <c r="FNE1543" s="100"/>
      <c r="FNF1543" s="100"/>
      <c r="FNG1543" s="100"/>
      <c r="FNH1543" s="100"/>
      <c r="FNI1543" s="100"/>
      <c r="FNJ1543" s="100"/>
      <c r="FNK1543" s="100"/>
      <c r="FNL1543" s="100"/>
      <c r="FNM1543" s="100"/>
      <c r="FNN1543" s="100"/>
      <c r="FNO1543" s="100"/>
      <c r="FNP1543" s="100"/>
      <c r="FNQ1543" s="100"/>
      <c r="FNR1543" s="100"/>
      <c r="FNS1543" s="100"/>
      <c r="FNT1543" s="100"/>
      <c r="FNU1543" s="100"/>
      <c r="FNV1543" s="100"/>
      <c r="FNW1543" s="100"/>
      <c r="FNX1543" s="100"/>
      <c r="FNY1543" s="100"/>
      <c r="FNZ1543" s="100"/>
      <c r="FOA1543" s="100"/>
      <c r="FOB1543" s="100"/>
      <c r="FOC1543" s="100"/>
      <c r="FOD1543" s="100"/>
      <c r="FOE1543" s="100"/>
      <c r="FOF1543" s="100"/>
      <c r="FOG1543" s="100"/>
      <c r="FOH1543" s="100"/>
      <c r="FOI1543" s="100"/>
      <c r="FOJ1543" s="100"/>
      <c r="FOK1543" s="100"/>
      <c r="FOL1543" s="100"/>
      <c r="FOM1543" s="100"/>
      <c r="FON1543" s="100"/>
      <c r="FOO1543" s="100"/>
      <c r="FOP1543" s="100"/>
      <c r="FOQ1543" s="100"/>
      <c r="FOR1543" s="100"/>
      <c r="FOS1543" s="100"/>
      <c r="FOT1543" s="100"/>
      <c r="FOU1543" s="100"/>
      <c r="FOV1543" s="100"/>
      <c r="FOW1543" s="100"/>
      <c r="FOX1543" s="100"/>
      <c r="FOY1543" s="100"/>
      <c r="FOZ1543" s="100"/>
      <c r="FPA1543" s="100"/>
      <c r="FPB1543" s="100"/>
      <c r="FPC1543" s="100"/>
      <c r="FPD1543" s="100"/>
      <c r="FPE1543" s="100"/>
      <c r="FPF1543" s="100"/>
      <c r="FPG1543" s="100"/>
      <c r="FPH1543" s="100"/>
      <c r="FPI1543" s="100"/>
      <c r="FPJ1543" s="100"/>
      <c r="FPK1543" s="100"/>
      <c r="FPL1543" s="100"/>
      <c r="FPM1543" s="100"/>
      <c r="FPN1543" s="100"/>
      <c r="FPO1543" s="100"/>
      <c r="FPP1543" s="100"/>
      <c r="FPQ1543" s="100"/>
      <c r="FPR1543" s="100"/>
      <c r="FPS1543" s="100"/>
      <c r="FPT1543" s="100"/>
      <c r="FPU1543" s="100"/>
      <c r="FPV1543" s="100"/>
      <c r="FPW1543" s="100"/>
      <c r="FPX1543" s="100"/>
      <c r="FPY1543" s="100"/>
      <c r="FPZ1543" s="100"/>
      <c r="FQA1543" s="100"/>
      <c r="FQB1543" s="100"/>
      <c r="FQC1543" s="100"/>
      <c r="FQD1543" s="100"/>
      <c r="FQE1543" s="100"/>
      <c r="FQF1543" s="100"/>
      <c r="FQG1543" s="100"/>
      <c r="FQH1543" s="100"/>
      <c r="FQI1543" s="100"/>
      <c r="FQJ1543" s="100"/>
      <c r="FQK1543" s="100"/>
      <c r="FQL1543" s="100"/>
      <c r="FQM1543" s="100"/>
      <c r="FQN1543" s="100"/>
      <c r="FQO1543" s="100"/>
      <c r="FQP1543" s="100"/>
      <c r="FQQ1543" s="100"/>
      <c r="FQR1543" s="100"/>
      <c r="FQS1543" s="100"/>
      <c r="FQT1543" s="100"/>
      <c r="FQU1543" s="100"/>
      <c r="FQV1543" s="100"/>
      <c r="FQW1543" s="100"/>
      <c r="FQX1543" s="100"/>
      <c r="FQY1543" s="100"/>
      <c r="FQZ1543" s="100"/>
      <c r="FRA1543" s="100"/>
      <c r="FRB1543" s="100"/>
      <c r="FRC1543" s="100"/>
      <c r="FRD1543" s="100"/>
      <c r="FRE1543" s="100"/>
      <c r="FRF1543" s="100"/>
      <c r="FRG1543" s="100"/>
      <c r="FRH1543" s="100"/>
      <c r="FRI1543" s="100"/>
      <c r="FRJ1543" s="100"/>
      <c r="FRK1543" s="100"/>
      <c r="FRL1543" s="100"/>
      <c r="FRM1543" s="100"/>
      <c r="FRN1543" s="100"/>
      <c r="FRO1543" s="100"/>
      <c r="FRP1543" s="100"/>
      <c r="FRQ1543" s="100"/>
      <c r="FRR1543" s="100"/>
      <c r="FRS1543" s="100"/>
      <c r="FRT1543" s="100"/>
      <c r="FRU1543" s="100"/>
      <c r="FRV1543" s="100"/>
      <c r="FRW1543" s="100"/>
      <c r="FRX1543" s="100"/>
      <c r="FRY1543" s="100"/>
      <c r="FRZ1543" s="100"/>
      <c r="FSA1543" s="100"/>
      <c r="FSB1543" s="100"/>
      <c r="FSC1543" s="100"/>
      <c r="FSD1543" s="100"/>
      <c r="FSE1543" s="100"/>
      <c r="FSF1543" s="100"/>
      <c r="FSG1543" s="100"/>
      <c r="FSH1543" s="100"/>
      <c r="FSI1543" s="100"/>
      <c r="FSJ1543" s="100"/>
      <c r="FSK1543" s="100"/>
      <c r="FSL1543" s="100"/>
      <c r="FSM1543" s="100"/>
      <c r="FSN1543" s="100"/>
      <c r="FSO1543" s="100"/>
      <c r="FSP1543" s="100"/>
      <c r="FSQ1543" s="100"/>
      <c r="FSR1543" s="100"/>
      <c r="FSS1543" s="100"/>
      <c r="FST1543" s="100"/>
      <c r="FSU1543" s="100"/>
      <c r="FSV1543" s="100"/>
      <c r="FSW1543" s="100"/>
      <c r="FSX1543" s="100"/>
      <c r="FSY1543" s="100"/>
      <c r="FSZ1543" s="100"/>
      <c r="FTA1543" s="100"/>
      <c r="FTB1543" s="100"/>
      <c r="FTC1543" s="100"/>
      <c r="FTD1543" s="100"/>
      <c r="FTE1543" s="100"/>
      <c r="FTF1543" s="100"/>
      <c r="FTG1543" s="100"/>
      <c r="FTH1543" s="100"/>
      <c r="FTI1543" s="100"/>
      <c r="FTJ1543" s="100"/>
      <c r="FTK1543" s="100"/>
      <c r="FTL1543" s="100"/>
      <c r="FTM1543" s="100"/>
      <c r="FTN1543" s="100"/>
      <c r="FTO1543" s="100"/>
      <c r="FTP1543" s="100"/>
      <c r="FTQ1543" s="100"/>
      <c r="FTR1543" s="100"/>
      <c r="FTS1543" s="100"/>
      <c r="FTT1543" s="100"/>
      <c r="FTU1543" s="100"/>
      <c r="FTV1543" s="100"/>
      <c r="FTW1543" s="100"/>
      <c r="FTX1543" s="100"/>
      <c r="FTY1543" s="100"/>
      <c r="FTZ1543" s="100"/>
      <c r="FUA1543" s="100"/>
      <c r="FUB1543" s="100"/>
      <c r="FUC1543" s="100"/>
      <c r="FUD1543" s="100"/>
      <c r="FUE1543" s="100"/>
      <c r="FUF1543" s="100"/>
      <c r="FUG1543" s="100"/>
      <c r="FUH1543" s="100"/>
      <c r="FUI1543" s="100"/>
      <c r="FUJ1543" s="100"/>
      <c r="FUK1543" s="100"/>
      <c r="FUL1543" s="100"/>
      <c r="FUM1543" s="100"/>
      <c r="FUN1543" s="100"/>
      <c r="FUO1543" s="100"/>
      <c r="FUP1543" s="100"/>
      <c r="FUQ1543" s="100"/>
      <c r="FUR1543" s="100"/>
      <c r="FUS1543" s="100"/>
      <c r="FUT1543" s="100"/>
      <c r="FUU1543" s="100"/>
      <c r="FUV1543" s="100"/>
      <c r="FUW1543" s="100"/>
      <c r="FUX1543" s="100"/>
      <c r="FUY1543" s="100"/>
      <c r="FUZ1543" s="100"/>
      <c r="FVA1543" s="100"/>
      <c r="FVB1543" s="100"/>
      <c r="FVC1543" s="100"/>
      <c r="FVD1543" s="100"/>
      <c r="FVE1543" s="100"/>
      <c r="FVF1543" s="100"/>
      <c r="FVG1543" s="100"/>
      <c r="FVH1543" s="100"/>
      <c r="FVI1543" s="100"/>
      <c r="FVJ1543" s="100"/>
      <c r="FVK1543" s="100"/>
      <c r="FVL1543" s="100"/>
      <c r="FVM1543" s="100"/>
      <c r="FVN1543" s="100"/>
      <c r="FVO1543" s="100"/>
      <c r="FVP1543" s="100"/>
      <c r="FVQ1543" s="100"/>
      <c r="FVR1543" s="100"/>
      <c r="FVS1543" s="100"/>
      <c r="FVT1543" s="100"/>
      <c r="FVU1543" s="100"/>
      <c r="FVV1543" s="100"/>
      <c r="FVW1543" s="100"/>
      <c r="FVX1543" s="100"/>
      <c r="FVY1543" s="100"/>
      <c r="FVZ1543" s="100"/>
      <c r="FWA1543" s="100"/>
      <c r="FWB1543" s="100"/>
      <c r="FWC1543" s="100"/>
      <c r="FWD1543" s="100"/>
      <c r="FWE1543" s="100"/>
      <c r="FWF1543" s="100"/>
      <c r="FWG1543" s="100"/>
      <c r="FWH1543" s="100"/>
      <c r="FWI1543" s="100"/>
      <c r="FWJ1543" s="100"/>
      <c r="FWK1543" s="100"/>
      <c r="FWL1543" s="100"/>
      <c r="FWM1543" s="100"/>
      <c r="FWN1543" s="100"/>
      <c r="FWO1543" s="100"/>
      <c r="FWP1543" s="100"/>
      <c r="FWQ1543" s="100"/>
      <c r="FWR1543" s="100"/>
      <c r="FWS1543" s="100"/>
      <c r="FWT1543" s="100"/>
      <c r="FWU1543" s="100"/>
      <c r="FWV1543" s="100"/>
      <c r="FWW1543" s="100"/>
      <c r="FWX1543" s="100"/>
      <c r="FWY1543" s="100"/>
      <c r="FWZ1543" s="100"/>
      <c r="FXA1543" s="100"/>
      <c r="FXB1543" s="100"/>
      <c r="FXC1543" s="100"/>
      <c r="FXD1543" s="100"/>
      <c r="FXE1543" s="100"/>
      <c r="FXF1543" s="100"/>
      <c r="FXG1543" s="100"/>
      <c r="FXH1543" s="100"/>
      <c r="FXI1543" s="100"/>
      <c r="FXJ1543" s="100"/>
      <c r="FXK1543" s="100"/>
      <c r="FXL1543" s="100"/>
      <c r="FXM1543" s="100"/>
      <c r="FXN1543" s="100"/>
      <c r="FXO1543" s="100"/>
      <c r="FXP1543" s="100"/>
      <c r="FXQ1543" s="100"/>
      <c r="FXR1543" s="100"/>
      <c r="FXS1543" s="100"/>
      <c r="FXT1543" s="100"/>
      <c r="FXU1543" s="100"/>
      <c r="FXV1543" s="100"/>
      <c r="FXW1543" s="100"/>
      <c r="FXX1543" s="100"/>
      <c r="FXY1543" s="100"/>
      <c r="FXZ1543" s="100"/>
      <c r="FYA1543" s="100"/>
      <c r="FYB1543" s="100"/>
      <c r="FYC1543" s="100"/>
      <c r="FYD1543" s="100"/>
      <c r="FYE1543" s="100"/>
      <c r="FYF1543" s="100"/>
      <c r="FYG1543" s="100"/>
      <c r="FYH1543" s="100"/>
      <c r="FYI1543" s="100"/>
      <c r="FYJ1543" s="100"/>
      <c r="FYK1543" s="100"/>
      <c r="FYL1543" s="100"/>
      <c r="FYM1543" s="100"/>
      <c r="FYN1543" s="100"/>
      <c r="FYO1543" s="100"/>
      <c r="FYP1543" s="100"/>
      <c r="FYQ1543" s="100"/>
      <c r="FYR1543" s="100"/>
      <c r="FYS1543" s="100"/>
      <c r="FYT1543" s="100"/>
      <c r="FYU1543" s="100"/>
      <c r="FYV1543" s="100"/>
      <c r="FYW1543" s="100"/>
      <c r="FYX1543" s="100"/>
      <c r="FYY1543" s="100"/>
      <c r="FYZ1543" s="100"/>
      <c r="FZA1543" s="100"/>
      <c r="FZB1543" s="100"/>
      <c r="FZC1543" s="100"/>
      <c r="FZD1543" s="100"/>
      <c r="FZE1543" s="100"/>
      <c r="FZF1543" s="100"/>
      <c r="FZG1543" s="100"/>
      <c r="FZH1543" s="100"/>
      <c r="FZI1543" s="100"/>
      <c r="FZJ1543" s="100"/>
      <c r="FZK1543" s="100"/>
      <c r="FZL1543" s="100"/>
      <c r="FZM1543" s="100"/>
      <c r="FZN1543" s="100"/>
      <c r="FZO1543" s="100"/>
      <c r="FZP1543" s="100"/>
      <c r="FZQ1543" s="100"/>
      <c r="FZR1543" s="100"/>
      <c r="FZS1543" s="100"/>
      <c r="FZT1543" s="100"/>
      <c r="FZU1543" s="100"/>
      <c r="FZV1543" s="100"/>
      <c r="FZW1543" s="100"/>
      <c r="FZX1543" s="100"/>
      <c r="FZY1543" s="100"/>
      <c r="FZZ1543" s="100"/>
      <c r="GAA1543" s="100"/>
      <c r="GAB1543" s="100"/>
      <c r="GAC1543" s="100"/>
      <c r="GAD1543" s="100"/>
      <c r="GAE1543" s="100"/>
      <c r="GAF1543" s="100"/>
      <c r="GAG1543" s="100"/>
      <c r="GAH1543" s="100"/>
      <c r="GAI1543" s="100"/>
      <c r="GAJ1543" s="100"/>
      <c r="GAK1543" s="100"/>
      <c r="GAL1543" s="100"/>
      <c r="GAM1543" s="100"/>
      <c r="GAN1543" s="100"/>
      <c r="GAO1543" s="100"/>
      <c r="GAP1543" s="100"/>
      <c r="GAQ1543" s="100"/>
      <c r="GAR1543" s="100"/>
      <c r="GAS1543" s="100"/>
      <c r="GAT1543" s="100"/>
      <c r="GAU1543" s="100"/>
      <c r="GAV1543" s="100"/>
      <c r="GAW1543" s="100"/>
      <c r="GAX1543" s="100"/>
      <c r="GAY1543" s="100"/>
      <c r="GAZ1543" s="100"/>
      <c r="GBA1543" s="100"/>
      <c r="GBB1543" s="100"/>
      <c r="GBC1543" s="100"/>
      <c r="GBD1543" s="100"/>
      <c r="GBE1543" s="100"/>
      <c r="GBF1543" s="100"/>
      <c r="GBG1543" s="100"/>
      <c r="GBH1543" s="100"/>
      <c r="GBI1543" s="100"/>
      <c r="GBJ1543" s="100"/>
      <c r="GBK1543" s="100"/>
      <c r="GBL1543" s="100"/>
      <c r="GBM1543" s="100"/>
      <c r="GBN1543" s="100"/>
      <c r="GBO1543" s="100"/>
      <c r="GBP1543" s="100"/>
      <c r="GBQ1543" s="100"/>
      <c r="GBR1543" s="100"/>
      <c r="GBS1543" s="100"/>
      <c r="GBT1543" s="100"/>
      <c r="GBU1543" s="100"/>
      <c r="GBV1543" s="100"/>
      <c r="GBW1543" s="100"/>
      <c r="GBX1543" s="100"/>
      <c r="GBY1543" s="100"/>
      <c r="GBZ1543" s="100"/>
      <c r="GCA1543" s="100"/>
      <c r="GCB1543" s="100"/>
      <c r="GCC1543" s="100"/>
      <c r="GCD1543" s="100"/>
      <c r="GCE1543" s="100"/>
      <c r="GCF1543" s="100"/>
      <c r="GCG1543" s="100"/>
      <c r="GCH1543" s="100"/>
      <c r="GCI1543" s="100"/>
      <c r="GCJ1543" s="100"/>
      <c r="GCK1543" s="100"/>
      <c r="GCL1543" s="100"/>
      <c r="GCM1543" s="100"/>
      <c r="GCN1543" s="100"/>
      <c r="GCO1543" s="100"/>
      <c r="GCP1543" s="100"/>
      <c r="GCQ1543" s="100"/>
      <c r="GCR1543" s="100"/>
      <c r="GCS1543" s="100"/>
      <c r="GCT1543" s="100"/>
      <c r="GCU1543" s="100"/>
      <c r="GCV1543" s="100"/>
      <c r="GCW1543" s="100"/>
      <c r="GCX1543" s="100"/>
      <c r="GCY1543" s="100"/>
      <c r="GCZ1543" s="100"/>
      <c r="GDA1543" s="100"/>
      <c r="GDB1543" s="100"/>
      <c r="GDC1543" s="100"/>
      <c r="GDD1543" s="100"/>
      <c r="GDE1543" s="100"/>
      <c r="GDF1543" s="100"/>
      <c r="GDG1543" s="100"/>
      <c r="GDH1543" s="100"/>
      <c r="GDI1543" s="100"/>
      <c r="GDJ1543" s="100"/>
      <c r="GDK1543" s="100"/>
      <c r="GDL1543" s="100"/>
      <c r="GDM1543" s="100"/>
      <c r="GDN1543" s="100"/>
      <c r="GDO1543" s="100"/>
      <c r="GDP1543" s="100"/>
      <c r="GDQ1543" s="100"/>
      <c r="GDR1543" s="100"/>
      <c r="GDS1543" s="100"/>
      <c r="GDT1543" s="100"/>
      <c r="GDU1543" s="100"/>
      <c r="GDV1543" s="100"/>
      <c r="GDW1543" s="100"/>
      <c r="GDX1543" s="100"/>
      <c r="GDY1543" s="100"/>
      <c r="GDZ1543" s="100"/>
      <c r="GEA1543" s="100"/>
      <c r="GEB1543" s="100"/>
      <c r="GEC1543" s="100"/>
      <c r="GED1543" s="100"/>
      <c r="GEE1543" s="100"/>
      <c r="GEF1543" s="100"/>
      <c r="GEG1543" s="100"/>
      <c r="GEH1543" s="100"/>
      <c r="GEI1543" s="100"/>
      <c r="GEJ1543" s="100"/>
      <c r="GEK1543" s="100"/>
      <c r="GEL1543" s="100"/>
      <c r="GEM1543" s="100"/>
      <c r="GEN1543" s="100"/>
      <c r="GEO1543" s="100"/>
      <c r="GEP1543" s="100"/>
      <c r="GEQ1543" s="100"/>
      <c r="GER1543" s="100"/>
      <c r="GES1543" s="100"/>
      <c r="GET1543" s="100"/>
      <c r="GEU1543" s="100"/>
      <c r="GEV1543" s="100"/>
      <c r="GEW1543" s="100"/>
      <c r="GEX1543" s="100"/>
      <c r="GEY1543" s="100"/>
      <c r="GEZ1543" s="100"/>
      <c r="GFA1543" s="100"/>
      <c r="GFB1543" s="100"/>
      <c r="GFC1543" s="100"/>
      <c r="GFD1543" s="100"/>
      <c r="GFE1543" s="100"/>
      <c r="GFF1543" s="100"/>
      <c r="GFG1543" s="100"/>
      <c r="GFH1543" s="100"/>
      <c r="GFI1543" s="100"/>
      <c r="GFJ1543" s="100"/>
      <c r="GFK1543" s="100"/>
      <c r="GFL1543" s="100"/>
      <c r="GFM1543" s="100"/>
      <c r="GFN1543" s="100"/>
      <c r="GFO1543" s="100"/>
      <c r="GFP1543" s="100"/>
      <c r="GFQ1543" s="100"/>
      <c r="GFR1543" s="100"/>
      <c r="GFS1543" s="100"/>
      <c r="GFT1543" s="100"/>
      <c r="GFU1543" s="100"/>
      <c r="GFV1543" s="100"/>
      <c r="GFW1543" s="100"/>
      <c r="GFX1543" s="100"/>
      <c r="GFY1543" s="100"/>
      <c r="GFZ1543" s="100"/>
      <c r="GGA1543" s="100"/>
      <c r="GGB1543" s="100"/>
      <c r="GGC1543" s="100"/>
      <c r="GGD1543" s="100"/>
      <c r="GGE1543" s="100"/>
      <c r="GGF1543" s="100"/>
      <c r="GGG1543" s="100"/>
      <c r="GGH1543" s="100"/>
      <c r="GGI1543" s="100"/>
      <c r="GGJ1543" s="100"/>
      <c r="GGK1543" s="100"/>
      <c r="GGL1543" s="100"/>
      <c r="GGM1543" s="100"/>
      <c r="GGN1543" s="100"/>
      <c r="GGO1543" s="100"/>
      <c r="GGP1543" s="100"/>
      <c r="GGQ1543" s="100"/>
      <c r="GGR1543" s="100"/>
      <c r="GGS1543" s="100"/>
      <c r="GGT1543" s="100"/>
      <c r="GGU1543" s="100"/>
      <c r="GGV1543" s="100"/>
      <c r="GGW1543" s="100"/>
      <c r="GGX1543" s="100"/>
      <c r="GGY1543" s="100"/>
      <c r="GGZ1543" s="100"/>
      <c r="GHA1543" s="100"/>
      <c r="GHB1543" s="100"/>
      <c r="GHC1543" s="100"/>
      <c r="GHD1543" s="100"/>
      <c r="GHE1543" s="100"/>
      <c r="GHF1543" s="100"/>
      <c r="GHG1543" s="100"/>
      <c r="GHH1543" s="100"/>
      <c r="GHI1543" s="100"/>
      <c r="GHJ1543" s="100"/>
      <c r="GHK1543" s="100"/>
      <c r="GHL1543" s="100"/>
      <c r="GHM1543" s="100"/>
      <c r="GHN1543" s="100"/>
      <c r="GHO1543" s="100"/>
      <c r="GHP1543" s="100"/>
      <c r="GHQ1543" s="100"/>
      <c r="GHR1543" s="100"/>
      <c r="GHS1543" s="100"/>
      <c r="GHT1543" s="100"/>
      <c r="GHU1543" s="100"/>
      <c r="GHV1543" s="100"/>
      <c r="GHW1543" s="100"/>
      <c r="GHX1543" s="100"/>
      <c r="GHY1543" s="100"/>
      <c r="GHZ1543" s="100"/>
      <c r="GIA1543" s="100"/>
      <c r="GIB1543" s="100"/>
      <c r="GIC1543" s="100"/>
      <c r="GID1543" s="100"/>
      <c r="GIE1543" s="100"/>
      <c r="GIF1543" s="100"/>
      <c r="GIG1543" s="100"/>
      <c r="GIH1543" s="100"/>
      <c r="GII1543" s="100"/>
      <c r="GIJ1543" s="100"/>
      <c r="GIK1543" s="100"/>
      <c r="GIL1543" s="100"/>
      <c r="GIM1543" s="100"/>
      <c r="GIN1543" s="100"/>
      <c r="GIO1543" s="100"/>
      <c r="GIP1543" s="100"/>
      <c r="GIQ1543" s="100"/>
      <c r="GIR1543" s="100"/>
      <c r="GIS1543" s="100"/>
      <c r="GIT1543" s="100"/>
      <c r="GIU1543" s="100"/>
      <c r="GIV1543" s="100"/>
      <c r="GIW1543" s="100"/>
      <c r="GIX1543" s="100"/>
      <c r="GIY1543" s="100"/>
      <c r="GIZ1543" s="100"/>
      <c r="GJA1543" s="100"/>
      <c r="GJB1543" s="100"/>
      <c r="GJC1543" s="100"/>
      <c r="GJD1543" s="100"/>
      <c r="GJE1543" s="100"/>
      <c r="GJF1543" s="100"/>
      <c r="GJG1543" s="100"/>
      <c r="GJH1543" s="100"/>
      <c r="GJI1543" s="100"/>
      <c r="GJJ1543" s="100"/>
      <c r="GJK1543" s="100"/>
      <c r="GJL1543" s="100"/>
      <c r="GJM1543" s="100"/>
      <c r="GJN1543" s="100"/>
      <c r="GJO1543" s="100"/>
      <c r="GJP1543" s="100"/>
      <c r="GJQ1543" s="100"/>
      <c r="GJR1543" s="100"/>
      <c r="GJS1543" s="100"/>
      <c r="GJT1543" s="100"/>
      <c r="GJU1543" s="100"/>
      <c r="GJV1543" s="100"/>
      <c r="GJW1543" s="100"/>
      <c r="GJX1543" s="100"/>
      <c r="GJY1543" s="100"/>
      <c r="GJZ1543" s="100"/>
      <c r="GKA1543" s="100"/>
      <c r="GKB1543" s="100"/>
      <c r="GKC1543" s="100"/>
      <c r="GKD1543" s="100"/>
      <c r="GKE1543" s="100"/>
      <c r="GKF1543" s="100"/>
      <c r="GKG1543" s="100"/>
      <c r="GKH1543" s="100"/>
      <c r="GKI1543" s="100"/>
      <c r="GKJ1543" s="100"/>
      <c r="GKK1543" s="100"/>
      <c r="GKL1543" s="100"/>
      <c r="GKM1543" s="100"/>
      <c r="GKN1543" s="100"/>
      <c r="GKO1543" s="100"/>
      <c r="GKP1543" s="100"/>
      <c r="GKQ1543" s="100"/>
      <c r="GKR1543" s="100"/>
      <c r="GKS1543" s="100"/>
      <c r="GKT1543" s="100"/>
      <c r="GKU1543" s="100"/>
      <c r="GKV1543" s="100"/>
      <c r="GKW1543" s="100"/>
      <c r="GKX1543" s="100"/>
      <c r="GKY1543" s="100"/>
      <c r="GKZ1543" s="100"/>
      <c r="GLA1543" s="100"/>
      <c r="GLB1543" s="100"/>
      <c r="GLC1543" s="100"/>
      <c r="GLD1543" s="100"/>
      <c r="GLE1543" s="100"/>
      <c r="GLF1543" s="100"/>
      <c r="GLG1543" s="100"/>
      <c r="GLH1543" s="100"/>
      <c r="GLI1543" s="100"/>
      <c r="GLJ1543" s="100"/>
      <c r="GLK1543" s="100"/>
      <c r="GLL1543" s="100"/>
      <c r="GLM1543" s="100"/>
      <c r="GLN1543" s="100"/>
      <c r="GLO1543" s="100"/>
      <c r="GLP1543" s="100"/>
      <c r="GLQ1543" s="100"/>
      <c r="GLR1543" s="100"/>
      <c r="GLS1543" s="100"/>
      <c r="GLT1543" s="100"/>
      <c r="GLU1543" s="100"/>
      <c r="GLV1543" s="100"/>
      <c r="GLW1543" s="100"/>
      <c r="GLX1543" s="100"/>
      <c r="GLY1543" s="100"/>
      <c r="GLZ1543" s="100"/>
      <c r="GMA1543" s="100"/>
      <c r="GMB1543" s="100"/>
      <c r="GMC1543" s="100"/>
      <c r="GMD1543" s="100"/>
      <c r="GME1543" s="100"/>
      <c r="GMF1543" s="100"/>
      <c r="GMG1543" s="100"/>
      <c r="GMH1543" s="100"/>
      <c r="GMI1543" s="100"/>
      <c r="GMJ1543" s="100"/>
      <c r="GMK1543" s="100"/>
      <c r="GML1543" s="100"/>
      <c r="GMM1543" s="100"/>
      <c r="GMN1543" s="100"/>
      <c r="GMO1543" s="100"/>
      <c r="GMP1543" s="100"/>
      <c r="GMQ1543" s="100"/>
      <c r="GMR1543" s="100"/>
      <c r="GMS1543" s="100"/>
      <c r="GMT1543" s="100"/>
      <c r="GMU1543" s="100"/>
      <c r="GMV1543" s="100"/>
      <c r="GMW1543" s="100"/>
      <c r="GMX1543" s="100"/>
      <c r="GMY1543" s="100"/>
      <c r="GMZ1543" s="100"/>
      <c r="GNA1543" s="100"/>
      <c r="GNB1543" s="100"/>
      <c r="GNC1543" s="100"/>
      <c r="GND1543" s="100"/>
      <c r="GNE1543" s="100"/>
      <c r="GNF1543" s="100"/>
      <c r="GNG1543" s="100"/>
      <c r="GNH1543" s="100"/>
      <c r="GNI1543" s="100"/>
      <c r="GNJ1543" s="100"/>
      <c r="GNK1543" s="100"/>
      <c r="GNL1543" s="100"/>
      <c r="GNM1543" s="100"/>
      <c r="GNN1543" s="100"/>
      <c r="GNO1543" s="100"/>
      <c r="GNP1543" s="100"/>
      <c r="GNQ1543" s="100"/>
      <c r="GNR1543" s="100"/>
      <c r="GNS1543" s="100"/>
      <c r="GNT1543" s="100"/>
      <c r="GNU1543" s="100"/>
      <c r="GNV1543" s="100"/>
      <c r="GNW1543" s="100"/>
      <c r="GNX1543" s="100"/>
      <c r="GNY1543" s="100"/>
      <c r="GNZ1543" s="100"/>
      <c r="GOA1543" s="100"/>
      <c r="GOB1543" s="100"/>
      <c r="GOC1543" s="100"/>
      <c r="GOD1543" s="100"/>
      <c r="GOE1543" s="100"/>
      <c r="GOF1543" s="100"/>
      <c r="GOG1543" s="100"/>
      <c r="GOH1543" s="100"/>
      <c r="GOI1543" s="100"/>
      <c r="GOJ1543" s="100"/>
      <c r="GOK1543" s="100"/>
      <c r="GOL1543" s="100"/>
      <c r="GOM1543" s="100"/>
      <c r="GON1543" s="100"/>
      <c r="GOO1543" s="100"/>
      <c r="GOP1543" s="100"/>
      <c r="GOQ1543" s="100"/>
      <c r="GOR1543" s="100"/>
      <c r="GOS1543" s="100"/>
      <c r="GOT1543" s="100"/>
      <c r="GOU1543" s="100"/>
      <c r="GOV1543" s="100"/>
      <c r="GOW1543" s="100"/>
      <c r="GOX1543" s="100"/>
      <c r="GOY1543" s="100"/>
      <c r="GOZ1543" s="100"/>
      <c r="GPA1543" s="100"/>
      <c r="GPB1543" s="100"/>
      <c r="GPC1543" s="100"/>
      <c r="GPD1543" s="100"/>
      <c r="GPE1543" s="100"/>
      <c r="GPF1543" s="100"/>
      <c r="GPG1543" s="100"/>
      <c r="GPH1543" s="100"/>
      <c r="GPI1543" s="100"/>
      <c r="GPJ1543" s="100"/>
      <c r="GPK1543" s="100"/>
      <c r="GPL1543" s="100"/>
      <c r="GPM1543" s="100"/>
      <c r="GPN1543" s="100"/>
      <c r="GPO1543" s="100"/>
      <c r="GPP1543" s="100"/>
      <c r="GPQ1543" s="100"/>
      <c r="GPR1543" s="100"/>
      <c r="GPS1543" s="100"/>
      <c r="GPT1543" s="100"/>
      <c r="GPU1543" s="100"/>
      <c r="GPV1543" s="100"/>
      <c r="GPW1543" s="100"/>
      <c r="GPX1543" s="100"/>
      <c r="GPY1543" s="100"/>
      <c r="GPZ1543" s="100"/>
      <c r="GQA1543" s="100"/>
      <c r="GQB1543" s="100"/>
      <c r="GQC1543" s="100"/>
      <c r="GQD1543" s="100"/>
      <c r="GQE1543" s="100"/>
      <c r="GQF1543" s="100"/>
      <c r="GQG1543" s="100"/>
      <c r="GQH1543" s="100"/>
      <c r="GQI1543" s="100"/>
      <c r="GQJ1543" s="100"/>
      <c r="GQK1543" s="100"/>
      <c r="GQL1543" s="100"/>
      <c r="GQM1543" s="100"/>
      <c r="GQN1543" s="100"/>
      <c r="GQO1543" s="100"/>
      <c r="GQP1543" s="100"/>
      <c r="GQQ1543" s="100"/>
      <c r="GQR1543" s="100"/>
      <c r="GQS1543" s="100"/>
      <c r="GQT1543" s="100"/>
      <c r="GQU1543" s="100"/>
      <c r="GQV1543" s="100"/>
      <c r="GQW1543" s="100"/>
      <c r="GQX1543" s="100"/>
      <c r="GQY1543" s="100"/>
      <c r="GQZ1543" s="100"/>
      <c r="GRA1543" s="100"/>
      <c r="GRB1543" s="100"/>
      <c r="GRC1543" s="100"/>
      <c r="GRD1543" s="100"/>
      <c r="GRE1543" s="100"/>
      <c r="GRF1543" s="100"/>
      <c r="GRG1543" s="100"/>
      <c r="GRH1543" s="100"/>
      <c r="GRI1543" s="100"/>
      <c r="GRJ1543" s="100"/>
      <c r="GRK1543" s="100"/>
      <c r="GRL1543" s="100"/>
      <c r="GRM1543" s="100"/>
      <c r="GRN1543" s="100"/>
      <c r="GRO1543" s="100"/>
      <c r="GRP1543" s="100"/>
      <c r="GRQ1543" s="100"/>
      <c r="GRR1543" s="100"/>
      <c r="GRS1543" s="100"/>
      <c r="GRT1543" s="100"/>
      <c r="GRU1543" s="100"/>
      <c r="GRV1543" s="100"/>
      <c r="GRW1543" s="100"/>
      <c r="GRX1543" s="100"/>
      <c r="GRY1543" s="100"/>
      <c r="GRZ1543" s="100"/>
      <c r="GSA1543" s="100"/>
      <c r="GSB1543" s="100"/>
      <c r="GSC1543" s="100"/>
      <c r="GSD1543" s="100"/>
      <c r="GSE1543" s="100"/>
      <c r="GSF1543" s="100"/>
      <c r="GSG1543" s="100"/>
      <c r="GSH1543" s="100"/>
      <c r="GSI1543" s="100"/>
      <c r="GSJ1543" s="100"/>
      <c r="GSK1543" s="100"/>
      <c r="GSL1543" s="100"/>
      <c r="GSM1543" s="100"/>
      <c r="GSN1543" s="100"/>
      <c r="GSO1543" s="100"/>
      <c r="GSP1543" s="100"/>
      <c r="GSQ1543" s="100"/>
      <c r="GSR1543" s="100"/>
      <c r="GSS1543" s="100"/>
      <c r="GST1543" s="100"/>
      <c r="GSU1543" s="100"/>
      <c r="GSV1543" s="100"/>
      <c r="GSW1543" s="100"/>
      <c r="GSX1543" s="100"/>
      <c r="GSY1543" s="100"/>
      <c r="GSZ1543" s="100"/>
      <c r="GTA1543" s="100"/>
      <c r="GTB1543" s="100"/>
      <c r="GTC1543" s="100"/>
      <c r="GTD1543" s="100"/>
      <c r="GTE1543" s="100"/>
      <c r="GTF1543" s="100"/>
      <c r="GTG1543" s="100"/>
      <c r="GTH1543" s="100"/>
      <c r="GTI1543" s="100"/>
      <c r="GTJ1543" s="100"/>
      <c r="GTK1543" s="100"/>
      <c r="GTL1543" s="100"/>
      <c r="GTM1543" s="100"/>
      <c r="GTN1543" s="100"/>
      <c r="GTO1543" s="100"/>
      <c r="GTP1543" s="100"/>
      <c r="GTQ1543" s="100"/>
      <c r="GTR1543" s="100"/>
      <c r="GTS1543" s="100"/>
      <c r="GTT1543" s="100"/>
      <c r="GTU1543" s="100"/>
      <c r="GTV1543" s="100"/>
      <c r="GTW1543" s="100"/>
      <c r="GTX1543" s="100"/>
      <c r="GTY1543" s="100"/>
      <c r="GTZ1543" s="100"/>
      <c r="GUA1543" s="100"/>
      <c r="GUB1543" s="100"/>
      <c r="GUC1543" s="100"/>
      <c r="GUD1543" s="100"/>
      <c r="GUE1543" s="100"/>
      <c r="GUF1543" s="100"/>
      <c r="GUG1543" s="100"/>
      <c r="GUH1543" s="100"/>
      <c r="GUI1543" s="100"/>
      <c r="GUJ1543" s="100"/>
      <c r="GUK1543" s="100"/>
      <c r="GUL1543" s="100"/>
      <c r="GUM1543" s="100"/>
      <c r="GUN1543" s="100"/>
      <c r="GUO1543" s="100"/>
      <c r="GUP1543" s="100"/>
      <c r="GUQ1543" s="100"/>
      <c r="GUR1543" s="100"/>
      <c r="GUS1543" s="100"/>
      <c r="GUT1543" s="100"/>
      <c r="GUU1543" s="100"/>
      <c r="GUV1543" s="100"/>
      <c r="GUW1543" s="100"/>
      <c r="GUX1543" s="100"/>
      <c r="GUY1543" s="100"/>
      <c r="GUZ1543" s="100"/>
      <c r="GVA1543" s="100"/>
      <c r="GVB1543" s="100"/>
      <c r="GVC1543" s="100"/>
      <c r="GVD1543" s="100"/>
      <c r="GVE1543" s="100"/>
      <c r="GVF1543" s="100"/>
      <c r="GVG1543" s="100"/>
      <c r="GVH1543" s="100"/>
      <c r="GVI1543" s="100"/>
      <c r="GVJ1543" s="100"/>
      <c r="GVK1543" s="100"/>
      <c r="GVL1543" s="100"/>
      <c r="GVM1543" s="100"/>
      <c r="GVN1543" s="100"/>
      <c r="GVO1543" s="100"/>
      <c r="GVP1543" s="100"/>
      <c r="GVQ1543" s="100"/>
      <c r="GVR1543" s="100"/>
      <c r="GVS1543" s="100"/>
      <c r="GVT1543" s="100"/>
      <c r="GVU1543" s="100"/>
      <c r="GVV1543" s="100"/>
      <c r="GVW1543" s="100"/>
      <c r="GVX1543" s="100"/>
      <c r="GVY1543" s="100"/>
      <c r="GVZ1543" s="100"/>
      <c r="GWA1543" s="100"/>
      <c r="GWB1543" s="100"/>
      <c r="GWC1543" s="100"/>
      <c r="GWD1543" s="100"/>
      <c r="GWE1543" s="100"/>
      <c r="GWF1543" s="100"/>
      <c r="GWG1543" s="100"/>
      <c r="GWH1543" s="100"/>
      <c r="GWI1543" s="100"/>
      <c r="GWJ1543" s="100"/>
      <c r="GWK1543" s="100"/>
      <c r="GWL1543" s="100"/>
      <c r="GWM1543" s="100"/>
      <c r="GWN1543" s="100"/>
      <c r="GWO1543" s="100"/>
      <c r="GWP1543" s="100"/>
      <c r="GWQ1543" s="100"/>
      <c r="GWR1543" s="100"/>
      <c r="GWS1543" s="100"/>
      <c r="GWT1543" s="100"/>
      <c r="GWU1543" s="100"/>
      <c r="GWV1543" s="100"/>
      <c r="GWW1543" s="100"/>
      <c r="GWX1543" s="100"/>
      <c r="GWY1543" s="100"/>
      <c r="GWZ1543" s="100"/>
      <c r="GXA1543" s="100"/>
      <c r="GXB1543" s="100"/>
      <c r="GXC1543" s="100"/>
      <c r="GXD1543" s="100"/>
      <c r="GXE1543" s="100"/>
      <c r="GXF1543" s="100"/>
      <c r="GXG1543" s="100"/>
      <c r="GXH1543" s="100"/>
      <c r="GXI1543" s="100"/>
      <c r="GXJ1543" s="100"/>
      <c r="GXK1543" s="100"/>
      <c r="GXL1543" s="100"/>
      <c r="GXM1543" s="100"/>
      <c r="GXN1543" s="100"/>
      <c r="GXO1543" s="100"/>
      <c r="GXP1543" s="100"/>
      <c r="GXQ1543" s="100"/>
      <c r="GXR1543" s="100"/>
      <c r="GXS1543" s="100"/>
      <c r="GXT1543" s="100"/>
      <c r="GXU1543" s="100"/>
      <c r="GXV1543" s="100"/>
      <c r="GXW1543" s="100"/>
      <c r="GXX1543" s="100"/>
      <c r="GXY1543" s="100"/>
      <c r="GXZ1543" s="100"/>
      <c r="GYA1543" s="100"/>
      <c r="GYB1543" s="100"/>
      <c r="GYC1543" s="100"/>
      <c r="GYD1543" s="100"/>
      <c r="GYE1543" s="100"/>
      <c r="GYF1543" s="100"/>
      <c r="GYG1543" s="100"/>
      <c r="GYH1543" s="100"/>
      <c r="GYI1543" s="100"/>
      <c r="GYJ1543" s="100"/>
      <c r="GYK1543" s="100"/>
      <c r="GYL1543" s="100"/>
      <c r="GYM1543" s="100"/>
      <c r="GYN1543" s="100"/>
      <c r="GYO1543" s="100"/>
      <c r="GYP1543" s="100"/>
      <c r="GYQ1543" s="100"/>
      <c r="GYR1543" s="100"/>
      <c r="GYS1543" s="100"/>
      <c r="GYT1543" s="100"/>
      <c r="GYU1543" s="100"/>
      <c r="GYV1543" s="100"/>
      <c r="GYW1543" s="100"/>
      <c r="GYX1543" s="100"/>
      <c r="GYY1543" s="100"/>
      <c r="GYZ1543" s="100"/>
      <c r="GZA1543" s="100"/>
      <c r="GZB1543" s="100"/>
      <c r="GZC1543" s="100"/>
      <c r="GZD1543" s="100"/>
      <c r="GZE1543" s="100"/>
      <c r="GZF1543" s="100"/>
      <c r="GZG1543" s="100"/>
      <c r="GZH1543" s="100"/>
      <c r="GZI1543" s="100"/>
      <c r="GZJ1543" s="100"/>
      <c r="GZK1543" s="100"/>
      <c r="GZL1543" s="100"/>
      <c r="GZM1543" s="100"/>
      <c r="GZN1543" s="100"/>
      <c r="GZO1543" s="100"/>
      <c r="GZP1543" s="100"/>
      <c r="GZQ1543" s="100"/>
      <c r="GZR1543" s="100"/>
      <c r="GZS1543" s="100"/>
      <c r="GZT1543" s="100"/>
      <c r="GZU1543" s="100"/>
      <c r="GZV1543" s="100"/>
      <c r="GZW1543" s="100"/>
      <c r="GZX1543" s="100"/>
      <c r="GZY1543" s="100"/>
      <c r="GZZ1543" s="100"/>
      <c r="HAA1543" s="100"/>
      <c r="HAB1543" s="100"/>
      <c r="HAC1543" s="100"/>
      <c r="HAD1543" s="100"/>
      <c r="HAE1543" s="100"/>
      <c r="HAF1543" s="100"/>
      <c r="HAG1543" s="100"/>
      <c r="HAH1543" s="100"/>
      <c r="HAI1543" s="100"/>
      <c r="HAJ1543" s="100"/>
      <c r="HAK1543" s="100"/>
      <c r="HAL1543" s="100"/>
      <c r="HAM1543" s="100"/>
      <c r="HAN1543" s="100"/>
      <c r="HAO1543" s="100"/>
      <c r="HAP1543" s="100"/>
      <c r="HAQ1543" s="100"/>
      <c r="HAR1543" s="100"/>
      <c r="HAS1543" s="100"/>
      <c r="HAT1543" s="100"/>
      <c r="HAU1543" s="100"/>
      <c r="HAV1543" s="100"/>
      <c r="HAW1543" s="100"/>
      <c r="HAX1543" s="100"/>
      <c r="HAY1543" s="100"/>
      <c r="HAZ1543" s="100"/>
      <c r="HBA1543" s="100"/>
      <c r="HBB1543" s="100"/>
      <c r="HBC1543" s="100"/>
      <c r="HBD1543" s="100"/>
      <c r="HBE1543" s="100"/>
      <c r="HBF1543" s="100"/>
      <c r="HBG1543" s="100"/>
      <c r="HBH1543" s="100"/>
      <c r="HBI1543" s="100"/>
      <c r="HBJ1543" s="100"/>
      <c r="HBK1543" s="100"/>
      <c r="HBL1543" s="100"/>
      <c r="HBM1543" s="100"/>
      <c r="HBN1543" s="100"/>
      <c r="HBO1543" s="100"/>
      <c r="HBP1543" s="100"/>
      <c r="HBQ1543" s="100"/>
      <c r="HBR1543" s="100"/>
      <c r="HBS1543" s="100"/>
      <c r="HBT1543" s="100"/>
      <c r="HBU1543" s="100"/>
      <c r="HBV1543" s="100"/>
      <c r="HBW1543" s="100"/>
      <c r="HBX1543" s="100"/>
      <c r="HBY1543" s="100"/>
      <c r="HBZ1543" s="100"/>
      <c r="HCA1543" s="100"/>
      <c r="HCB1543" s="100"/>
      <c r="HCC1543" s="100"/>
      <c r="HCD1543" s="100"/>
      <c r="HCE1543" s="100"/>
      <c r="HCF1543" s="100"/>
      <c r="HCG1543" s="100"/>
      <c r="HCH1543" s="100"/>
      <c r="HCI1543" s="100"/>
      <c r="HCJ1543" s="100"/>
      <c r="HCK1543" s="100"/>
      <c r="HCL1543" s="100"/>
      <c r="HCM1543" s="100"/>
      <c r="HCN1543" s="100"/>
      <c r="HCO1543" s="100"/>
      <c r="HCP1543" s="100"/>
      <c r="HCQ1543" s="100"/>
      <c r="HCR1543" s="100"/>
      <c r="HCS1543" s="100"/>
      <c r="HCT1543" s="100"/>
      <c r="HCU1543" s="100"/>
      <c r="HCV1543" s="100"/>
      <c r="HCW1543" s="100"/>
      <c r="HCX1543" s="100"/>
      <c r="HCY1543" s="100"/>
      <c r="HCZ1543" s="100"/>
      <c r="HDA1543" s="100"/>
      <c r="HDB1543" s="100"/>
      <c r="HDC1543" s="100"/>
      <c r="HDD1543" s="100"/>
      <c r="HDE1543" s="100"/>
      <c r="HDF1543" s="100"/>
      <c r="HDG1543" s="100"/>
      <c r="HDH1543" s="100"/>
      <c r="HDI1543" s="100"/>
      <c r="HDJ1543" s="100"/>
      <c r="HDK1543" s="100"/>
      <c r="HDL1543" s="100"/>
      <c r="HDM1543" s="100"/>
      <c r="HDN1543" s="100"/>
      <c r="HDO1543" s="100"/>
      <c r="HDP1543" s="100"/>
      <c r="HDQ1543" s="100"/>
      <c r="HDR1543" s="100"/>
      <c r="HDS1543" s="100"/>
      <c r="HDT1543" s="100"/>
      <c r="HDU1543" s="100"/>
      <c r="HDV1543" s="100"/>
      <c r="HDW1543" s="100"/>
      <c r="HDX1543" s="100"/>
      <c r="HDY1543" s="100"/>
      <c r="HDZ1543" s="100"/>
      <c r="HEA1543" s="100"/>
      <c r="HEB1543" s="100"/>
      <c r="HEC1543" s="100"/>
      <c r="HED1543" s="100"/>
      <c r="HEE1543" s="100"/>
      <c r="HEF1543" s="100"/>
      <c r="HEG1543" s="100"/>
      <c r="HEH1543" s="100"/>
      <c r="HEI1543" s="100"/>
      <c r="HEJ1543" s="100"/>
      <c r="HEK1543" s="100"/>
      <c r="HEL1543" s="100"/>
      <c r="HEM1543" s="100"/>
      <c r="HEN1543" s="100"/>
      <c r="HEO1543" s="100"/>
      <c r="HEP1543" s="100"/>
      <c r="HEQ1543" s="100"/>
      <c r="HER1543" s="100"/>
      <c r="HES1543" s="100"/>
      <c r="HET1543" s="100"/>
      <c r="HEU1543" s="100"/>
      <c r="HEV1543" s="100"/>
      <c r="HEW1543" s="100"/>
      <c r="HEX1543" s="100"/>
      <c r="HEY1543" s="100"/>
      <c r="HEZ1543" s="100"/>
      <c r="HFA1543" s="100"/>
      <c r="HFB1543" s="100"/>
      <c r="HFC1543" s="100"/>
      <c r="HFD1543" s="100"/>
      <c r="HFE1543" s="100"/>
      <c r="HFF1543" s="100"/>
      <c r="HFG1543" s="100"/>
      <c r="HFH1543" s="100"/>
      <c r="HFI1543" s="100"/>
      <c r="HFJ1543" s="100"/>
      <c r="HFK1543" s="100"/>
      <c r="HFL1543" s="100"/>
      <c r="HFM1543" s="100"/>
      <c r="HFN1543" s="100"/>
      <c r="HFO1543" s="100"/>
      <c r="HFP1543" s="100"/>
      <c r="HFQ1543" s="100"/>
      <c r="HFR1543" s="100"/>
      <c r="HFS1543" s="100"/>
      <c r="HFT1543" s="100"/>
      <c r="HFU1543" s="100"/>
      <c r="HFV1543" s="100"/>
      <c r="HFW1543" s="100"/>
      <c r="HFX1543" s="100"/>
      <c r="HFY1543" s="100"/>
      <c r="HFZ1543" s="100"/>
      <c r="HGA1543" s="100"/>
      <c r="HGB1543" s="100"/>
      <c r="HGC1543" s="100"/>
      <c r="HGD1543" s="100"/>
      <c r="HGE1543" s="100"/>
      <c r="HGF1543" s="100"/>
      <c r="HGG1543" s="100"/>
      <c r="HGH1543" s="100"/>
      <c r="HGI1543" s="100"/>
      <c r="HGJ1543" s="100"/>
      <c r="HGK1543" s="100"/>
      <c r="HGL1543" s="100"/>
      <c r="HGM1543" s="100"/>
      <c r="HGN1543" s="100"/>
      <c r="HGO1543" s="100"/>
      <c r="HGP1543" s="100"/>
      <c r="HGQ1543" s="100"/>
      <c r="HGR1543" s="100"/>
      <c r="HGS1543" s="100"/>
      <c r="HGT1543" s="100"/>
      <c r="HGU1543" s="100"/>
      <c r="HGV1543" s="100"/>
      <c r="HGW1543" s="100"/>
      <c r="HGX1543" s="100"/>
      <c r="HGY1543" s="100"/>
      <c r="HGZ1543" s="100"/>
      <c r="HHA1543" s="100"/>
      <c r="HHB1543" s="100"/>
      <c r="HHC1543" s="100"/>
      <c r="HHD1543" s="100"/>
      <c r="HHE1543" s="100"/>
      <c r="HHF1543" s="100"/>
      <c r="HHG1543" s="100"/>
      <c r="HHH1543" s="100"/>
      <c r="HHI1543" s="100"/>
      <c r="HHJ1543" s="100"/>
      <c r="HHK1543" s="100"/>
      <c r="HHL1543" s="100"/>
      <c r="HHM1543" s="100"/>
      <c r="HHN1543" s="100"/>
      <c r="HHO1543" s="100"/>
      <c r="HHP1543" s="100"/>
      <c r="HHQ1543" s="100"/>
      <c r="HHR1543" s="100"/>
      <c r="HHS1543" s="100"/>
      <c r="HHT1543" s="100"/>
      <c r="HHU1543" s="100"/>
      <c r="HHV1543" s="100"/>
      <c r="HHW1543" s="100"/>
      <c r="HHX1543" s="100"/>
      <c r="HHY1543" s="100"/>
      <c r="HHZ1543" s="100"/>
      <c r="HIA1543" s="100"/>
      <c r="HIB1543" s="100"/>
      <c r="HIC1543" s="100"/>
      <c r="HID1543" s="100"/>
      <c r="HIE1543" s="100"/>
      <c r="HIF1543" s="100"/>
      <c r="HIG1543" s="100"/>
      <c r="HIH1543" s="100"/>
      <c r="HII1543" s="100"/>
      <c r="HIJ1543" s="100"/>
      <c r="HIK1543" s="100"/>
      <c r="HIL1543" s="100"/>
      <c r="HIM1543" s="100"/>
      <c r="HIN1543" s="100"/>
      <c r="HIO1543" s="100"/>
      <c r="HIP1543" s="100"/>
      <c r="HIQ1543" s="100"/>
      <c r="HIR1543" s="100"/>
      <c r="HIS1543" s="100"/>
      <c r="HIT1543" s="100"/>
      <c r="HIU1543" s="100"/>
      <c r="HIV1543" s="100"/>
      <c r="HIW1543" s="100"/>
      <c r="HIX1543" s="100"/>
      <c r="HIY1543" s="100"/>
      <c r="HIZ1543" s="100"/>
      <c r="HJA1543" s="100"/>
      <c r="HJB1543" s="100"/>
      <c r="HJC1543" s="100"/>
      <c r="HJD1543" s="100"/>
      <c r="HJE1543" s="100"/>
      <c r="HJF1543" s="100"/>
      <c r="HJG1543" s="100"/>
      <c r="HJH1543" s="100"/>
      <c r="HJI1543" s="100"/>
      <c r="HJJ1543" s="100"/>
      <c r="HJK1543" s="100"/>
      <c r="HJL1543" s="100"/>
      <c r="HJM1543" s="100"/>
      <c r="HJN1543" s="100"/>
      <c r="HJO1543" s="100"/>
      <c r="HJP1543" s="100"/>
      <c r="HJQ1543" s="100"/>
      <c r="HJR1543" s="100"/>
      <c r="HJS1543" s="100"/>
      <c r="HJT1543" s="100"/>
      <c r="HJU1543" s="100"/>
      <c r="HJV1543" s="100"/>
      <c r="HJW1543" s="100"/>
      <c r="HJX1543" s="100"/>
      <c r="HJY1543" s="100"/>
      <c r="HJZ1543" s="100"/>
      <c r="HKA1543" s="100"/>
      <c r="HKB1543" s="100"/>
      <c r="HKC1543" s="100"/>
      <c r="HKD1543" s="100"/>
      <c r="HKE1543" s="100"/>
      <c r="HKF1543" s="100"/>
      <c r="HKG1543" s="100"/>
      <c r="HKH1543" s="100"/>
      <c r="HKI1543" s="100"/>
      <c r="HKJ1543" s="100"/>
      <c r="HKK1543" s="100"/>
      <c r="HKL1543" s="100"/>
      <c r="HKM1543" s="100"/>
      <c r="HKN1543" s="100"/>
      <c r="HKO1543" s="100"/>
      <c r="HKP1543" s="100"/>
      <c r="HKQ1543" s="100"/>
      <c r="HKR1543" s="100"/>
      <c r="HKS1543" s="100"/>
      <c r="HKT1543" s="100"/>
      <c r="HKU1543" s="100"/>
      <c r="HKV1543" s="100"/>
      <c r="HKW1543" s="100"/>
      <c r="HKX1543" s="100"/>
      <c r="HKY1543" s="100"/>
      <c r="HKZ1543" s="100"/>
      <c r="HLA1543" s="100"/>
      <c r="HLB1543" s="100"/>
      <c r="HLC1543" s="100"/>
      <c r="HLD1543" s="100"/>
      <c r="HLE1543" s="100"/>
      <c r="HLF1543" s="100"/>
      <c r="HLG1543" s="100"/>
      <c r="HLH1543" s="100"/>
      <c r="HLI1543" s="100"/>
      <c r="HLJ1543" s="100"/>
      <c r="HLK1543" s="100"/>
      <c r="HLL1543" s="100"/>
      <c r="HLM1543" s="100"/>
      <c r="HLN1543" s="100"/>
      <c r="HLO1543" s="100"/>
      <c r="HLP1543" s="100"/>
      <c r="HLQ1543" s="100"/>
      <c r="HLR1543" s="100"/>
      <c r="HLS1543" s="100"/>
      <c r="HLT1543" s="100"/>
      <c r="HLU1543" s="100"/>
      <c r="HLV1543" s="100"/>
      <c r="HLW1543" s="100"/>
      <c r="HLX1543" s="100"/>
      <c r="HLY1543" s="100"/>
      <c r="HLZ1543" s="100"/>
      <c r="HMA1543" s="100"/>
      <c r="HMB1543" s="100"/>
      <c r="HMC1543" s="100"/>
      <c r="HMD1543" s="100"/>
      <c r="HME1543" s="100"/>
      <c r="HMF1543" s="100"/>
      <c r="HMG1543" s="100"/>
      <c r="HMH1543" s="100"/>
      <c r="HMI1543" s="100"/>
      <c r="HMJ1543" s="100"/>
      <c r="HMK1543" s="100"/>
      <c r="HML1543" s="100"/>
      <c r="HMM1543" s="100"/>
      <c r="HMN1543" s="100"/>
      <c r="HMO1543" s="100"/>
      <c r="HMP1543" s="100"/>
      <c r="HMQ1543" s="100"/>
      <c r="HMR1543" s="100"/>
      <c r="HMS1543" s="100"/>
      <c r="HMT1543" s="100"/>
      <c r="HMU1543" s="100"/>
      <c r="HMV1543" s="100"/>
      <c r="HMW1543" s="100"/>
      <c r="HMX1543" s="100"/>
      <c r="HMY1543" s="100"/>
      <c r="HMZ1543" s="100"/>
      <c r="HNA1543" s="100"/>
      <c r="HNB1543" s="100"/>
      <c r="HNC1543" s="100"/>
      <c r="HND1543" s="100"/>
      <c r="HNE1543" s="100"/>
      <c r="HNF1543" s="100"/>
      <c r="HNG1543" s="100"/>
      <c r="HNH1543" s="100"/>
      <c r="HNI1543" s="100"/>
      <c r="HNJ1543" s="100"/>
      <c r="HNK1543" s="100"/>
      <c r="HNL1543" s="100"/>
      <c r="HNM1543" s="100"/>
      <c r="HNN1543" s="100"/>
      <c r="HNO1543" s="100"/>
      <c r="HNP1543" s="100"/>
      <c r="HNQ1543" s="100"/>
      <c r="HNR1543" s="100"/>
      <c r="HNS1543" s="100"/>
      <c r="HNT1543" s="100"/>
      <c r="HNU1543" s="100"/>
      <c r="HNV1543" s="100"/>
      <c r="HNW1543" s="100"/>
      <c r="HNX1543" s="100"/>
      <c r="HNY1543" s="100"/>
      <c r="HNZ1543" s="100"/>
      <c r="HOA1543" s="100"/>
      <c r="HOB1543" s="100"/>
      <c r="HOC1543" s="100"/>
      <c r="HOD1543" s="100"/>
      <c r="HOE1543" s="100"/>
      <c r="HOF1543" s="100"/>
      <c r="HOG1543" s="100"/>
      <c r="HOH1543" s="100"/>
      <c r="HOI1543" s="100"/>
      <c r="HOJ1543" s="100"/>
      <c r="HOK1543" s="100"/>
      <c r="HOL1543" s="100"/>
      <c r="HOM1543" s="100"/>
      <c r="HON1543" s="100"/>
      <c r="HOO1543" s="100"/>
      <c r="HOP1543" s="100"/>
      <c r="HOQ1543" s="100"/>
      <c r="HOR1543" s="100"/>
      <c r="HOS1543" s="100"/>
      <c r="HOT1543" s="100"/>
      <c r="HOU1543" s="100"/>
      <c r="HOV1543" s="100"/>
      <c r="HOW1543" s="100"/>
      <c r="HOX1543" s="100"/>
      <c r="HOY1543" s="100"/>
      <c r="HOZ1543" s="100"/>
      <c r="HPA1543" s="100"/>
      <c r="HPB1543" s="100"/>
      <c r="HPC1543" s="100"/>
      <c r="HPD1543" s="100"/>
      <c r="HPE1543" s="100"/>
      <c r="HPF1543" s="100"/>
      <c r="HPG1543" s="100"/>
      <c r="HPH1543" s="100"/>
      <c r="HPI1543" s="100"/>
      <c r="HPJ1543" s="100"/>
      <c r="HPK1543" s="100"/>
      <c r="HPL1543" s="100"/>
      <c r="HPM1543" s="100"/>
      <c r="HPN1543" s="100"/>
      <c r="HPO1543" s="100"/>
      <c r="HPP1543" s="100"/>
      <c r="HPQ1543" s="100"/>
      <c r="HPR1543" s="100"/>
      <c r="HPS1543" s="100"/>
      <c r="HPT1543" s="100"/>
      <c r="HPU1543" s="100"/>
      <c r="HPV1543" s="100"/>
      <c r="HPW1543" s="100"/>
      <c r="HPX1543" s="100"/>
      <c r="HPY1543" s="100"/>
      <c r="HPZ1543" s="100"/>
      <c r="HQA1543" s="100"/>
      <c r="HQB1543" s="100"/>
      <c r="HQC1543" s="100"/>
      <c r="HQD1543" s="100"/>
      <c r="HQE1543" s="100"/>
      <c r="HQF1543" s="100"/>
      <c r="HQG1543" s="100"/>
      <c r="HQH1543" s="100"/>
      <c r="HQI1543" s="100"/>
      <c r="HQJ1543" s="100"/>
      <c r="HQK1543" s="100"/>
      <c r="HQL1543" s="100"/>
      <c r="HQM1543" s="100"/>
      <c r="HQN1543" s="100"/>
      <c r="HQO1543" s="100"/>
      <c r="HQP1543" s="100"/>
      <c r="HQQ1543" s="100"/>
      <c r="HQR1543" s="100"/>
      <c r="HQS1543" s="100"/>
      <c r="HQT1543" s="100"/>
      <c r="HQU1543" s="100"/>
      <c r="HQV1543" s="100"/>
      <c r="HQW1543" s="100"/>
      <c r="HQX1543" s="100"/>
      <c r="HQY1543" s="100"/>
      <c r="HQZ1543" s="100"/>
      <c r="HRA1543" s="100"/>
      <c r="HRB1543" s="100"/>
      <c r="HRC1543" s="100"/>
      <c r="HRD1543" s="100"/>
      <c r="HRE1543" s="100"/>
      <c r="HRF1543" s="100"/>
      <c r="HRG1543" s="100"/>
      <c r="HRH1543" s="100"/>
      <c r="HRI1543" s="100"/>
      <c r="HRJ1543" s="100"/>
      <c r="HRK1543" s="100"/>
      <c r="HRL1543" s="100"/>
      <c r="HRM1543" s="100"/>
      <c r="HRN1543" s="100"/>
      <c r="HRO1543" s="100"/>
      <c r="HRP1543" s="100"/>
      <c r="HRQ1543" s="100"/>
      <c r="HRR1543" s="100"/>
      <c r="HRS1543" s="100"/>
      <c r="HRT1543" s="100"/>
      <c r="HRU1543" s="100"/>
      <c r="HRV1543" s="100"/>
      <c r="HRW1543" s="100"/>
      <c r="HRX1543" s="100"/>
      <c r="HRY1543" s="100"/>
      <c r="HRZ1543" s="100"/>
      <c r="HSA1543" s="100"/>
      <c r="HSB1543" s="100"/>
      <c r="HSC1543" s="100"/>
      <c r="HSD1543" s="100"/>
      <c r="HSE1543" s="100"/>
      <c r="HSF1543" s="100"/>
      <c r="HSG1543" s="100"/>
      <c r="HSH1543" s="100"/>
      <c r="HSI1543" s="100"/>
      <c r="HSJ1543" s="100"/>
      <c r="HSK1543" s="100"/>
      <c r="HSL1543" s="100"/>
      <c r="HSM1543" s="100"/>
      <c r="HSN1543" s="100"/>
      <c r="HSO1543" s="100"/>
      <c r="HSP1543" s="100"/>
      <c r="HSQ1543" s="100"/>
      <c r="HSR1543" s="100"/>
      <c r="HSS1543" s="100"/>
      <c r="HST1543" s="100"/>
      <c r="HSU1543" s="100"/>
      <c r="HSV1543" s="100"/>
      <c r="HSW1543" s="100"/>
      <c r="HSX1543" s="100"/>
      <c r="HSY1543" s="100"/>
      <c r="HSZ1543" s="100"/>
      <c r="HTA1543" s="100"/>
      <c r="HTB1543" s="100"/>
      <c r="HTC1543" s="100"/>
      <c r="HTD1543" s="100"/>
      <c r="HTE1543" s="100"/>
      <c r="HTF1543" s="100"/>
      <c r="HTG1543" s="100"/>
      <c r="HTH1543" s="100"/>
      <c r="HTI1543" s="100"/>
      <c r="HTJ1543" s="100"/>
      <c r="HTK1543" s="100"/>
      <c r="HTL1543" s="100"/>
      <c r="HTM1543" s="100"/>
      <c r="HTN1543" s="100"/>
      <c r="HTO1543" s="100"/>
      <c r="HTP1543" s="100"/>
      <c r="HTQ1543" s="100"/>
      <c r="HTR1543" s="100"/>
      <c r="HTS1543" s="100"/>
      <c r="HTT1543" s="100"/>
      <c r="HTU1543" s="100"/>
      <c r="HTV1543" s="100"/>
      <c r="HTW1543" s="100"/>
      <c r="HTX1543" s="100"/>
      <c r="HTY1543" s="100"/>
      <c r="HTZ1543" s="100"/>
      <c r="HUA1543" s="100"/>
      <c r="HUB1543" s="100"/>
      <c r="HUC1543" s="100"/>
      <c r="HUD1543" s="100"/>
      <c r="HUE1543" s="100"/>
      <c r="HUF1543" s="100"/>
      <c r="HUG1543" s="100"/>
      <c r="HUH1543" s="100"/>
      <c r="HUI1543" s="100"/>
      <c r="HUJ1543" s="100"/>
      <c r="HUK1543" s="100"/>
      <c r="HUL1543" s="100"/>
      <c r="HUM1543" s="100"/>
      <c r="HUN1543" s="100"/>
      <c r="HUO1543" s="100"/>
      <c r="HUP1543" s="100"/>
      <c r="HUQ1543" s="100"/>
      <c r="HUR1543" s="100"/>
      <c r="HUS1543" s="100"/>
      <c r="HUT1543" s="100"/>
      <c r="HUU1543" s="100"/>
      <c r="HUV1543" s="100"/>
      <c r="HUW1543" s="100"/>
      <c r="HUX1543" s="100"/>
      <c r="HUY1543" s="100"/>
      <c r="HUZ1543" s="100"/>
      <c r="HVA1543" s="100"/>
      <c r="HVB1543" s="100"/>
      <c r="HVC1543" s="100"/>
      <c r="HVD1543" s="100"/>
      <c r="HVE1543" s="100"/>
      <c r="HVF1543" s="100"/>
      <c r="HVG1543" s="100"/>
      <c r="HVH1543" s="100"/>
      <c r="HVI1543" s="100"/>
      <c r="HVJ1543" s="100"/>
      <c r="HVK1543" s="100"/>
      <c r="HVL1543" s="100"/>
      <c r="HVM1543" s="100"/>
      <c r="HVN1543" s="100"/>
      <c r="HVO1543" s="100"/>
      <c r="HVP1543" s="100"/>
      <c r="HVQ1543" s="100"/>
      <c r="HVR1543" s="100"/>
      <c r="HVS1543" s="100"/>
      <c r="HVT1543" s="100"/>
      <c r="HVU1543" s="100"/>
      <c r="HVV1543" s="100"/>
      <c r="HVW1543" s="100"/>
      <c r="HVX1543" s="100"/>
      <c r="HVY1543" s="100"/>
      <c r="HVZ1543" s="100"/>
      <c r="HWA1543" s="100"/>
      <c r="HWB1543" s="100"/>
      <c r="HWC1543" s="100"/>
      <c r="HWD1543" s="100"/>
      <c r="HWE1543" s="100"/>
      <c r="HWF1543" s="100"/>
      <c r="HWG1543" s="100"/>
      <c r="HWH1543" s="100"/>
      <c r="HWI1543" s="100"/>
      <c r="HWJ1543" s="100"/>
      <c r="HWK1543" s="100"/>
      <c r="HWL1543" s="100"/>
      <c r="HWM1543" s="100"/>
      <c r="HWN1543" s="100"/>
      <c r="HWO1543" s="100"/>
      <c r="HWP1543" s="100"/>
      <c r="HWQ1543" s="100"/>
      <c r="HWR1543" s="100"/>
      <c r="HWS1543" s="100"/>
      <c r="HWT1543" s="100"/>
      <c r="HWU1543" s="100"/>
      <c r="HWV1543" s="100"/>
      <c r="HWW1543" s="100"/>
      <c r="HWX1543" s="100"/>
      <c r="HWY1543" s="100"/>
      <c r="HWZ1543" s="100"/>
      <c r="HXA1543" s="100"/>
      <c r="HXB1543" s="100"/>
      <c r="HXC1543" s="100"/>
      <c r="HXD1543" s="100"/>
      <c r="HXE1543" s="100"/>
      <c r="HXF1543" s="100"/>
      <c r="HXG1543" s="100"/>
      <c r="HXH1543" s="100"/>
      <c r="HXI1543" s="100"/>
      <c r="HXJ1543" s="100"/>
      <c r="HXK1543" s="100"/>
      <c r="HXL1543" s="100"/>
      <c r="HXM1543" s="100"/>
      <c r="HXN1543" s="100"/>
      <c r="HXO1543" s="100"/>
      <c r="HXP1543" s="100"/>
      <c r="HXQ1543" s="100"/>
      <c r="HXR1543" s="100"/>
      <c r="HXS1543" s="100"/>
      <c r="HXT1543" s="100"/>
      <c r="HXU1543" s="100"/>
      <c r="HXV1543" s="100"/>
      <c r="HXW1543" s="100"/>
      <c r="HXX1543" s="100"/>
      <c r="HXY1543" s="100"/>
      <c r="HXZ1543" s="100"/>
      <c r="HYA1543" s="100"/>
      <c r="HYB1543" s="100"/>
      <c r="HYC1543" s="100"/>
      <c r="HYD1543" s="100"/>
      <c r="HYE1543" s="100"/>
      <c r="HYF1543" s="100"/>
      <c r="HYG1543" s="100"/>
      <c r="HYH1543" s="100"/>
      <c r="HYI1543" s="100"/>
      <c r="HYJ1543" s="100"/>
      <c r="HYK1543" s="100"/>
      <c r="HYL1543" s="100"/>
      <c r="HYM1543" s="100"/>
      <c r="HYN1543" s="100"/>
      <c r="HYO1543" s="100"/>
      <c r="HYP1543" s="100"/>
      <c r="HYQ1543" s="100"/>
      <c r="HYR1543" s="100"/>
      <c r="HYS1543" s="100"/>
      <c r="HYT1543" s="100"/>
      <c r="HYU1543" s="100"/>
      <c r="HYV1543" s="100"/>
      <c r="HYW1543" s="100"/>
      <c r="HYX1543" s="100"/>
      <c r="HYY1543" s="100"/>
      <c r="HYZ1543" s="100"/>
      <c r="HZA1543" s="100"/>
      <c r="HZB1543" s="100"/>
      <c r="HZC1543" s="100"/>
      <c r="HZD1543" s="100"/>
      <c r="HZE1543" s="100"/>
      <c r="HZF1543" s="100"/>
      <c r="HZG1543" s="100"/>
      <c r="HZH1543" s="100"/>
      <c r="HZI1543" s="100"/>
      <c r="HZJ1543" s="100"/>
      <c r="HZK1543" s="100"/>
      <c r="HZL1543" s="100"/>
      <c r="HZM1543" s="100"/>
      <c r="HZN1543" s="100"/>
      <c r="HZO1543" s="100"/>
      <c r="HZP1543" s="100"/>
      <c r="HZQ1543" s="100"/>
      <c r="HZR1543" s="100"/>
      <c r="HZS1543" s="100"/>
      <c r="HZT1543" s="100"/>
      <c r="HZU1543" s="100"/>
      <c r="HZV1543" s="100"/>
      <c r="HZW1543" s="100"/>
      <c r="HZX1543" s="100"/>
      <c r="HZY1543" s="100"/>
      <c r="HZZ1543" s="100"/>
      <c r="IAA1543" s="100"/>
      <c r="IAB1543" s="100"/>
      <c r="IAC1543" s="100"/>
      <c r="IAD1543" s="100"/>
      <c r="IAE1543" s="100"/>
      <c r="IAF1543" s="100"/>
      <c r="IAG1543" s="100"/>
      <c r="IAH1543" s="100"/>
      <c r="IAI1543" s="100"/>
      <c r="IAJ1543" s="100"/>
      <c r="IAK1543" s="100"/>
      <c r="IAL1543" s="100"/>
      <c r="IAM1543" s="100"/>
      <c r="IAN1543" s="100"/>
      <c r="IAO1543" s="100"/>
      <c r="IAP1543" s="100"/>
      <c r="IAQ1543" s="100"/>
      <c r="IAR1543" s="100"/>
      <c r="IAS1543" s="100"/>
      <c r="IAT1543" s="100"/>
      <c r="IAU1543" s="100"/>
      <c r="IAV1543" s="100"/>
      <c r="IAW1543" s="100"/>
      <c r="IAX1543" s="100"/>
      <c r="IAY1543" s="100"/>
      <c r="IAZ1543" s="100"/>
      <c r="IBA1543" s="100"/>
      <c r="IBB1543" s="100"/>
      <c r="IBC1543" s="100"/>
      <c r="IBD1543" s="100"/>
      <c r="IBE1543" s="100"/>
      <c r="IBF1543" s="100"/>
      <c r="IBG1543" s="100"/>
      <c r="IBH1543" s="100"/>
      <c r="IBI1543" s="100"/>
      <c r="IBJ1543" s="100"/>
      <c r="IBK1543" s="100"/>
      <c r="IBL1543" s="100"/>
      <c r="IBM1543" s="100"/>
      <c r="IBN1543" s="100"/>
      <c r="IBO1543" s="100"/>
      <c r="IBP1543" s="100"/>
      <c r="IBQ1543" s="100"/>
      <c r="IBR1543" s="100"/>
      <c r="IBS1543" s="100"/>
      <c r="IBT1543" s="100"/>
      <c r="IBU1543" s="100"/>
      <c r="IBV1543" s="100"/>
      <c r="IBW1543" s="100"/>
      <c r="IBX1543" s="100"/>
      <c r="IBY1543" s="100"/>
      <c r="IBZ1543" s="100"/>
      <c r="ICA1543" s="100"/>
      <c r="ICB1543" s="100"/>
      <c r="ICC1543" s="100"/>
      <c r="ICD1543" s="100"/>
      <c r="ICE1543" s="100"/>
      <c r="ICF1543" s="100"/>
      <c r="ICG1543" s="100"/>
      <c r="ICH1543" s="100"/>
      <c r="ICI1543" s="100"/>
      <c r="ICJ1543" s="100"/>
      <c r="ICK1543" s="100"/>
      <c r="ICL1543" s="100"/>
      <c r="ICM1543" s="100"/>
      <c r="ICN1543" s="100"/>
      <c r="ICO1543" s="100"/>
      <c r="ICP1543" s="100"/>
      <c r="ICQ1543" s="100"/>
      <c r="ICR1543" s="100"/>
      <c r="ICS1543" s="100"/>
      <c r="ICT1543" s="100"/>
      <c r="ICU1543" s="100"/>
      <c r="ICV1543" s="100"/>
      <c r="ICW1543" s="100"/>
      <c r="ICX1543" s="100"/>
      <c r="ICY1543" s="100"/>
      <c r="ICZ1543" s="100"/>
      <c r="IDA1543" s="100"/>
      <c r="IDB1543" s="100"/>
      <c r="IDC1543" s="100"/>
      <c r="IDD1543" s="100"/>
      <c r="IDE1543" s="100"/>
      <c r="IDF1543" s="100"/>
      <c r="IDG1543" s="100"/>
      <c r="IDH1543" s="100"/>
      <c r="IDI1543" s="100"/>
      <c r="IDJ1543" s="100"/>
      <c r="IDK1543" s="100"/>
      <c r="IDL1543" s="100"/>
      <c r="IDM1543" s="100"/>
      <c r="IDN1543" s="100"/>
      <c r="IDO1543" s="100"/>
      <c r="IDP1543" s="100"/>
      <c r="IDQ1543" s="100"/>
      <c r="IDR1543" s="100"/>
      <c r="IDS1543" s="100"/>
      <c r="IDT1543" s="100"/>
      <c r="IDU1543" s="100"/>
      <c r="IDV1543" s="100"/>
      <c r="IDW1543" s="100"/>
      <c r="IDX1543" s="100"/>
      <c r="IDY1543" s="100"/>
      <c r="IDZ1543" s="100"/>
      <c r="IEA1543" s="100"/>
      <c r="IEB1543" s="100"/>
      <c r="IEC1543" s="100"/>
      <c r="IED1543" s="100"/>
      <c r="IEE1543" s="100"/>
      <c r="IEF1543" s="100"/>
      <c r="IEG1543" s="100"/>
      <c r="IEH1543" s="100"/>
      <c r="IEI1543" s="100"/>
      <c r="IEJ1543" s="100"/>
      <c r="IEK1543" s="100"/>
      <c r="IEL1543" s="100"/>
      <c r="IEM1543" s="100"/>
      <c r="IEN1543" s="100"/>
      <c r="IEO1543" s="100"/>
      <c r="IEP1543" s="100"/>
      <c r="IEQ1543" s="100"/>
      <c r="IER1543" s="100"/>
      <c r="IES1543" s="100"/>
      <c r="IET1543" s="100"/>
      <c r="IEU1543" s="100"/>
      <c r="IEV1543" s="100"/>
      <c r="IEW1543" s="100"/>
      <c r="IEX1543" s="100"/>
      <c r="IEY1543" s="100"/>
      <c r="IEZ1543" s="100"/>
      <c r="IFA1543" s="100"/>
      <c r="IFB1543" s="100"/>
      <c r="IFC1543" s="100"/>
      <c r="IFD1543" s="100"/>
      <c r="IFE1543" s="100"/>
      <c r="IFF1543" s="100"/>
      <c r="IFG1543" s="100"/>
      <c r="IFH1543" s="100"/>
      <c r="IFI1543" s="100"/>
      <c r="IFJ1543" s="100"/>
      <c r="IFK1543" s="100"/>
      <c r="IFL1543" s="100"/>
      <c r="IFM1543" s="100"/>
      <c r="IFN1543" s="100"/>
      <c r="IFO1543" s="100"/>
      <c r="IFP1543" s="100"/>
      <c r="IFQ1543" s="100"/>
      <c r="IFR1543" s="100"/>
      <c r="IFS1543" s="100"/>
      <c r="IFT1543" s="100"/>
      <c r="IFU1543" s="100"/>
      <c r="IFV1543" s="100"/>
      <c r="IFW1543" s="100"/>
      <c r="IFX1543" s="100"/>
      <c r="IFY1543" s="100"/>
      <c r="IFZ1543" s="100"/>
      <c r="IGA1543" s="100"/>
      <c r="IGB1543" s="100"/>
      <c r="IGC1543" s="100"/>
      <c r="IGD1543" s="100"/>
      <c r="IGE1543" s="100"/>
      <c r="IGF1543" s="100"/>
      <c r="IGG1543" s="100"/>
      <c r="IGH1543" s="100"/>
      <c r="IGI1543" s="100"/>
      <c r="IGJ1543" s="100"/>
      <c r="IGK1543" s="100"/>
      <c r="IGL1543" s="100"/>
      <c r="IGM1543" s="100"/>
      <c r="IGN1543" s="100"/>
      <c r="IGO1543" s="100"/>
      <c r="IGP1543" s="100"/>
      <c r="IGQ1543" s="100"/>
      <c r="IGR1543" s="100"/>
      <c r="IGS1543" s="100"/>
      <c r="IGT1543" s="100"/>
      <c r="IGU1543" s="100"/>
      <c r="IGV1543" s="100"/>
      <c r="IGW1543" s="100"/>
      <c r="IGX1543" s="100"/>
      <c r="IGY1543" s="100"/>
      <c r="IGZ1543" s="100"/>
      <c r="IHA1543" s="100"/>
      <c r="IHB1543" s="100"/>
      <c r="IHC1543" s="100"/>
      <c r="IHD1543" s="100"/>
      <c r="IHE1543" s="100"/>
      <c r="IHF1543" s="100"/>
      <c r="IHG1543" s="100"/>
      <c r="IHH1543" s="100"/>
      <c r="IHI1543" s="100"/>
      <c r="IHJ1543" s="100"/>
      <c r="IHK1543" s="100"/>
      <c r="IHL1543" s="100"/>
      <c r="IHM1543" s="100"/>
      <c r="IHN1543" s="100"/>
      <c r="IHO1543" s="100"/>
      <c r="IHP1543" s="100"/>
      <c r="IHQ1543" s="100"/>
      <c r="IHR1543" s="100"/>
      <c r="IHS1543" s="100"/>
      <c r="IHT1543" s="100"/>
      <c r="IHU1543" s="100"/>
      <c r="IHV1543" s="100"/>
      <c r="IHW1543" s="100"/>
      <c r="IHX1543" s="100"/>
      <c r="IHY1543" s="100"/>
      <c r="IHZ1543" s="100"/>
      <c r="IIA1543" s="100"/>
      <c r="IIB1543" s="100"/>
      <c r="IIC1543" s="100"/>
      <c r="IID1543" s="100"/>
      <c r="IIE1543" s="100"/>
      <c r="IIF1543" s="100"/>
      <c r="IIG1543" s="100"/>
      <c r="IIH1543" s="100"/>
      <c r="III1543" s="100"/>
      <c r="IIJ1543" s="100"/>
      <c r="IIK1543" s="100"/>
      <c r="IIL1543" s="100"/>
      <c r="IIM1543" s="100"/>
      <c r="IIN1543" s="100"/>
      <c r="IIO1543" s="100"/>
      <c r="IIP1543" s="100"/>
      <c r="IIQ1543" s="100"/>
      <c r="IIR1543" s="100"/>
      <c r="IIS1543" s="100"/>
      <c r="IIT1543" s="100"/>
      <c r="IIU1543" s="100"/>
      <c r="IIV1543" s="100"/>
      <c r="IIW1543" s="100"/>
      <c r="IIX1543" s="100"/>
      <c r="IIY1543" s="100"/>
      <c r="IIZ1543" s="100"/>
      <c r="IJA1543" s="100"/>
      <c r="IJB1543" s="100"/>
      <c r="IJC1543" s="100"/>
      <c r="IJD1543" s="100"/>
      <c r="IJE1543" s="100"/>
      <c r="IJF1543" s="100"/>
      <c r="IJG1543" s="100"/>
      <c r="IJH1543" s="100"/>
      <c r="IJI1543" s="100"/>
      <c r="IJJ1543" s="100"/>
      <c r="IJK1543" s="100"/>
      <c r="IJL1543" s="100"/>
      <c r="IJM1543" s="100"/>
      <c r="IJN1543" s="100"/>
      <c r="IJO1543" s="100"/>
      <c r="IJP1543" s="100"/>
      <c r="IJQ1543" s="100"/>
      <c r="IJR1543" s="100"/>
      <c r="IJS1543" s="100"/>
      <c r="IJT1543" s="100"/>
      <c r="IJU1543" s="100"/>
      <c r="IJV1543" s="100"/>
      <c r="IJW1543" s="100"/>
      <c r="IJX1543" s="100"/>
      <c r="IJY1543" s="100"/>
      <c r="IJZ1543" s="100"/>
      <c r="IKA1543" s="100"/>
      <c r="IKB1543" s="100"/>
      <c r="IKC1543" s="100"/>
      <c r="IKD1543" s="100"/>
      <c r="IKE1543" s="100"/>
      <c r="IKF1543" s="100"/>
      <c r="IKG1543" s="100"/>
      <c r="IKH1543" s="100"/>
      <c r="IKI1543" s="100"/>
      <c r="IKJ1543" s="100"/>
      <c r="IKK1543" s="100"/>
      <c r="IKL1543" s="100"/>
      <c r="IKM1543" s="100"/>
      <c r="IKN1543" s="100"/>
      <c r="IKO1543" s="100"/>
      <c r="IKP1543" s="100"/>
      <c r="IKQ1543" s="100"/>
      <c r="IKR1543" s="100"/>
      <c r="IKS1543" s="100"/>
      <c r="IKT1543" s="100"/>
      <c r="IKU1543" s="100"/>
      <c r="IKV1543" s="100"/>
      <c r="IKW1543" s="100"/>
      <c r="IKX1543" s="100"/>
      <c r="IKY1543" s="100"/>
      <c r="IKZ1543" s="100"/>
      <c r="ILA1543" s="100"/>
      <c r="ILB1543" s="100"/>
      <c r="ILC1543" s="100"/>
      <c r="ILD1543" s="100"/>
      <c r="ILE1543" s="100"/>
      <c r="ILF1543" s="100"/>
      <c r="ILG1543" s="100"/>
      <c r="ILH1543" s="100"/>
      <c r="ILI1543" s="100"/>
      <c r="ILJ1543" s="100"/>
      <c r="ILK1543" s="100"/>
      <c r="ILL1543" s="100"/>
      <c r="ILM1543" s="100"/>
      <c r="ILN1543" s="100"/>
      <c r="ILO1543" s="100"/>
      <c r="ILP1543" s="100"/>
      <c r="ILQ1543" s="100"/>
      <c r="ILR1543" s="100"/>
      <c r="ILS1543" s="100"/>
      <c r="ILT1543" s="100"/>
      <c r="ILU1543" s="100"/>
      <c r="ILV1543" s="100"/>
      <c r="ILW1543" s="100"/>
      <c r="ILX1543" s="100"/>
      <c r="ILY1543" s="100"/>
      <c r="ILZ1543" s="100"/>
      <c r="IMA1543" s="100"/>
      <c r="IMB1543" s="100"/>
      <c r="IMC1543" s="100"/>
      <c r="IMD1543" s="100"/>
      <c r="IME1543" s="100"/>
      <c r="IMF1543" s="100"/>
      <c r="IMG1543" s="100"/>
      <c r="IMH1543" s="100"/>
      <c r="IMI1543" s="100"/>
      <c r="IMJ1543" s="100"/>
      <c r="IMK1543" s="100"/>
      <c r="IML1543" s="100"/>
      <c r="IMM1543" s="100"/>
      <c r="IMN1543" s="100"/>
      <c r="IMO1543" s="100"/>
      <c r="IMP1543" s="100"/>
      <c r="IMQ1543" s="100"/>
      <c r="IMR1543" s="100"/>
      <c r="IMS1543" s="100"/>
      <c r="IMT1543" s="100"/>
      <c r="IMU1543" s="100"/>
      <c r="IMV1543" s="100"/>
      <c r="IMW1543" s="100"/>
      <c r="IMX1543" s="100"/>
      <c r="IMY1543" s="100"/>
      <c r="IMZ1543" s="100"/>
      <c r="INA1543" s="100"/>
      <c r="INB1543" s="100"/>
      <c r="INC1543" s="100"/>
      <c r="IND1543" s="100"/>
      <c r="INE1543" s="100"/>
      <c r="INF1543" s="100"/>
      <c r="ING1543" s="100"/>
      <c r="INH1543" s="100"/>
      <c r="INI1543" s="100"/>
      <c r="INJ1543" s="100"/>
      <c r="INK1543" s="100"/>
      <c r="INL1543" s="100"/>
      <c r="INM1543" s="100"/>
      <c r="INN1543" s="100"/>
      <c r="INO1543" s="100"/>
      <c r="INP1543" s="100"/>
      <c r="INQ1543" s="100"/>
      <c r="INR1543" s="100"/>
      <c r="INS1543" s="100"/>
      <c r="INT1543" s="100"/>
      <c r="INU1543" s="100"/>
      <c r="INV1543" s="100"/>
      <c r="INW1543" s="100"/>
      <c r="INX1543" s="100"/>
      <c r="INY1543" s="100"/>
      <c r="INZ1543" s="100"/>
      <c r="IOA1543" s="100"/>
      <c r="IOB1543" s="100"/>
      <c r="IOC1543" s="100"/>
      <c r="IOD1543" s="100"/>
      <c r="IOE1543" s="100"/>
      <c r="IOF1543" s="100"/>
      <c r="IOG1543" s="100"/>
      <c r="IOH1543" s="100"/>
      <c r="IOI1543" s="100"/>
      <c r="IOJ1543" s="100"/>
      <c r="IOK1543" s="100"/>
      <c r="IOL1543" s="100"/>
      <c r="IOM1543" s="100"/>
      <c r="ION1543" s="100"/>
      <c r="IOO1543" s="100"/>
      <c r="IOP1543" s="100"/>
      <c r="IOQ1543" s="100"/>
      <c r="IOR1543" s="100"/>
      <c r="IOS1543" s="100"/>
      <c r="IOT1543" s="100"/>
      <c r="IOU1543" s="100"/>
      <c r="IOV1543" s="100"/>
      <c r="IOW1543" s="100"/>
      <c r="IOX1543" s="100"/>
      <c r="IOY1543" s="100"/>
      <c r="IOZ1543" s="100"/>
      <c r="IPA1543" s="100"/>
      <c r="IPB1543" s="100"/>
      <c r="IPC1543" s="100"/>
      <c r="IPD1543" s="100"/>
      <c r="IPE1543" s="100"/>
      <c r="IPF1543" s="100"/>
      <c r="IPG1543" s="100"/>
      <c r="IPH1543" s="100"/>
      <c r="IPI1543" s="100"/>
      <c r="IPJ1543" s="100"/>
      <c r="IPK1543" s="100"/>
      <c r="IPL1543" s="100"/>
      <c r="IPM1543" s="100"/>
      <c r="IPN1543" s="100"/>
      <c r="IPO1543" s="100"/>
      <c r="IPP1543" s="100"/>
      <c r="IPQ1543" s="100"/>
      <c r="IPR1543" s="100"/>
      <c r="IPS1543" s="100"/>
      <c r="IPT1543" s="100"/>
      <c r="IPU1543" s="100"/>
      <c r="IPV1543" s="100"/>
      <c r="IPW1543" s="100"/>
      <c r="IPX1543" s="100"/>
      <c r="IPY1543" s="100"/>
      <c r="IPZ1543" s="100"/>
      <c r="IQA1543" s="100"/>
      <c r="IQB1543" s="100"/>
      <c r="IQC1543" s="100"/>
      <c r="IQD1543" s="100"/>
      <c r="IQE1543" s="100"/>
      <c r="IQF1543" s="100"/>
      <c r="IQG1543" s="100"/>
      <c r="IQH1543" s="100"/>
      <c r="IQI1543" s="100"/>
      <c r="IQJ1543" s="100"/>
      <c r="IQK1543" s="100"/>
      <c r="IQL1543" s="100"/>
      <c r="IQM1543" s="100"/>
      <c r="IQN1543" s="100"/>
      <c r="IQO1543" s="100"/>
      <c r="IQP1543" s="100"/>
      <c r="IQQ1543" s="100"/>
      <c r="IQR1543" s="100"/>
      <c r="IQS1543" s="100"/>
      <c r="IQT1543" s="100"/>
      <c r="IQU1543" s="100"/>
      <c r="IQV1543" s="100"/>
      <c r="IQW1543" s="100"/>
      <c r="IQX1543" s="100"/>
      <c r="IQY1543" s="100"/>
      <c r="IQZ1543" s="100"/>
      <c r="IRA1543" s="100"/>
      <c r="IRB1543" s="100"/>
      <c r="IRC1543" s="100"/>
      <c r="IRD1543" s="100"/>
      <c r="IRE1543" s="100"/>
      <c r="IRF1543" s="100"/>
      <c r="IRG1543" s="100"/>
      <c r="IRH1543" s="100"/>
      <c r="IRI1543" s="100"/>
      <c r="IRJ1543" s="100"/>
      <c r="IRK1543" s="100"/>
      <c r="IRL1543" s="100"/>
      <c r="IRM1543" s="100"/>
      <c r="IRN1543" s="100"/>
      <c r="IRO1543" s="100"/>
      <c r="IRP1543" s="100"/>
      <c r="IRQ1543" s="100"/>
      <c r="IRR1543" s="100"/>
      <c r="IRS1543" s="100"/>
      <c r="IRT1543" s="100"/>
      <c r="IRU1543" s="100"/>
      <c r="IRV1543" s="100"/>
      <c r="IRW1543" s="100"/>
      <c r="IRX1543" s="100"/>
      <c r="IRY1543" s="100"/>
      <c r="IRZ1543" s="100"/>
      <c r="ISA1543" s="100"/>
      <c r="ISB1543" s="100"/>
      <c r="ISC1543" s="100"/>
      <c r="ISD1543" s="100"/>
      <c r="ISE1543" s="100"/>
      <c r="ISF1543" s="100"/>
      <c r="ISG1543" s="100"/>
      <c r="ISH1543" s="100"/>
      <c r="ISI1543" s="100"/>
      <c r="ISJ1543" s="100"/>
      <c r="ISK1543" s="100"/>
      <c r="ISL1543" s="100"/>
      <c r="ISM1543" s="100"/>
      <c r="ISN1543" s="100"/>
      <c r="ISO1543" s="100"/>
      <c r="ISP1543" s="100"/>
      <c r="ISQ1543" s="100"/>
      <c r="ISR1543" s="100"/>
      <c r="ISS1543" s="100"/>
      <c r="IST1543" s="100"/>
      <c r="ISU1543" s="100"/>
      <c r="ISV1543" s="100"/>
      <c r="ISW1543" s="100"/>
      <c r="ISX1543" s="100"/>
      <c r="ISY1543" s="100"/>
      <c r="ISZ1543" s="100"/>
      <c r="ITA1543" s="100"/>
      <c r="ITB1543" s="100"/>
      <c r="ITC1543" s="100"/>
      <c r="ITD1543" s="100"/>
      <c r="ITE1543" s="100"/>
      <c r="ITF1543" s="100"/>
      <c r="ITG1543" s="100"/>
      <c r="ITH1543" s="100"/>
      <c r="ITI1543" s="100"/>
      <c r="ITJ1543" s="100"/>
      <c r="ITK1543" s="100"/>
      <c r="ITL1543" s="100"/>
      <c r="ITM1543" s="100"/>
      <c r="ITN1543" s="100"/>
      <c r="ITO1543" s="100"/>
      <c r="ITP1543" s="100"/>
      <c r="ITQ1543" s="100"/>
      <c r="ITR1543" s="100"/>
      <c r="ITS1543" s="100"/>
      <c r="ITT1543" s="100"/>
      <c r="ITU1543" s="100"/>
      <c r="ITV1543" s="100"/>
      <c r="ITW1543" s="100"/>
      <c r="ITX1543" s="100"/>
      <c r="ITY1543" s="100"/>
      <c r="ITZ1543" s="100"/>
      <c r="IUA1543" s="100"/>
      <c r="IUB1543" s="100"/>
      <c r="IUC1543" s="100"/>
      <c r="IUD1543" s="100"/>
      <c r="IUE1543" s="100"/>
      <c r="IUF1543" s="100"/>
      <c r="IUG1543" s="100"/>
      <c r="IUH1543" s="100"/>
      <c r="IUI1543" s="100"/>
      <c r="IUJ1543" s="100"/>
      <c r="IUK1543" s="100"/>
      <c r="IUL1543" s="100"/>
      <c r="IUM1543" s="100"/>
      <c r="IUN1543" s="100"/>
      <c r="IUO1543" s="100"/>
      <c r="IUP1543" s="100"/>
      <c r="IUQ1543" s="100"/>
      <c r="IUR1543" s="100"/>
      <c r="IUS1543" s="100"/>
      <c r="IUT1543" s="100"/>
      <c r="IUU1543" s="100"/>
      <c r="IUV1543" s="100"/>
      <c r="IUW1543" s="100"/>
      <c r="IUX1543" s="100"/>
      <c r="IUY1543" s="100"/>
      <c r="IUZ1543" s="100"/>
      <c r="IVA1543" s="100"/>
      <c r="IVB1543" s="100"/>
      <c r="IVC1543" s="100"/>
      <c r="IVD1543" s="100"/>
      <c r="IVE1543" s="100"/>
      <c r="IVF1543" s="100"/>
      <c r="IVG1543" s="100"/>
      <c r="IVH1543" s="100"/>
      <c r="IVI1543" s="100"/>
      <c r="IVJ1543" s="100"/>
      <c r="IVK1543" s="100"/>
      <c r="IVL1543" s="100"/>
      <c r="IVM1543" s="100"/>
      <c r="IVN1543" s="100"/>
      <c r="IVO1543" s="100"/>
      <c r="IVP1543" s="100"/>
      <c r="IVQ1543" s="100"/>
      <c r="IVR1543" s="100"/>
      <c r="IVS1543" s="100"/>
      <c r="IVT1543" s="100"/>
      <c r="IVU1543" s="100"/>
      <c r="IVV1543" s="100"/>
      <c r="IVW1543" s="100"/>
      <c r="IVX1543" s="100"/>
      <c r="IVY1543" s="100"/>
      <c r="IVZ1543" s="100"/>
      <c r="IWA1543" s="100"/>
      <c r="IWB1543" s="100"/>
      <c r="IWC1543" s="100"/>
      <c r="IWD1543" s="100"/>
      <c r="IWE1543" s="100"/>
      <c r="IWF1543" s="100"/>
      <c r="IWG1543" s="100"/>
      <c r="IWH1543" s="100"/>
      <c r="IWI1543" s="100"/>
      <c r="IWJ1543" s="100"/>
      <c r="IWK1543" s="100"/>
      <c r="IWL1543" s="100"/>
      <c r="IWM1543" s="100"/>
      <c r="IWN1543" s="100"/>
      <c r="IWO1543" s="100"/>
      <c r="IWP1543" s="100"/>
      <c r="IWQ1543" s="100"/>
      <c r="IWR1543" s="100"/>
      <c r="IWS1543" s="100"/>
      <c r="IWT1543" s="100"/>
      <c r="IWU1543" s="100"/>
      <c r="IWV1543" s="100"/>
      <c r="IWW1543" s="100"/>
      <c r="IWX1543" s="100"/>
      <c r="IWY1543" s="100"/>
      <c r="IWZ1543" s="100"/>
      <c r="IXA1543" s="100"/>
      <c r="IXB1543" s="100"/>
      <c r="IXC1543" s="100"/>
      <c r="IXD1543" s="100"/>
      <c r="IXE1543" s="100"/>
      <c r="IXF1543" s="100"/>
      <c r="IXG1543" s="100"/>
      <c r="IXH1543" s="100"/>
      <c r="IXI1543" s="100"/>
      <c r="IXJ1543" s="100"/>
      <c r="IXK1543" s="100"/>
      <c r="IXL1543" s="100"/>
      <c r="IXM1543" s="100"/>
      <c r="IXN1543" s="100"/>
      <c r="IXO1543" s="100"/>
      <c r="IXP1543" s="100"/>
      <c r="IXQ1543" s="100"/>
      <c r="IXR1543" s="100"/>
      <c r="IXS1543" s="100"/>
      <c r="IXT1543" s="100"/>
      <c r="IXU1543" s="100"/>
      <c r="IXV1543" s="100"/>
      <c r="IXW1543" s="100"/>
      <c r="IXX1543" s="100"/>
      <c r="IXY1543" s="100"/>
      <c r="IXZ1543" s="100"/>
      <c r="IYA1543" s="100"/>
      <c r="IYB1543" s="100"/>
      <c r="IYC1543" s="100"/>
      <c r="IYD1543" s="100"/>
      <c r="IYE1543" s="100"/>
      <c r="IYF1543" s="100"/>
      <c r="IYG1543" s="100"/>
      <c r="IYH1543" s="100"/>
      <c r="IYI1543" s="100"/>
      <c r="IYJ1543" s="100"/>
      <c r="IYK1543" s="100"/>
      <c r="IYL1543" s="100"/>
      <c r="IYM1543" s="100"/>
      <c r="IYN1543" s="100"/>
      <c r="IYO1543" s="100"/>
      <c r="IYP1543" s="100"/>
      <c r="IYQ1543" s="100"/>
      <c r="IYR1543" s="100"/>
      <c r="IYS1543" s="100"/>
      <c r="IYT1543" s="100"/>
      <c r="IYU1543" s="100"/>
      <c r="IYV1543" s="100"/>
      <c r="IYW1543" s="100"/>
      <c r="IYX1543" s="100"/>
      <c r="IYY1543" s="100"/>
      <c r="IYZ1543" s="100"/>
      <c r="IZA1543" s="100"/>
      <c r="IZB1543" s="100"/>
      <c r="IZC1543" s="100"/>
      <c r="IZD1543" s="100"/>
      <c r="IZE1543" s="100"/>
      <c r="IZF1543" s="100"/>
      <c r="IZG1543" s="100"/>
      <c r="IZH1543" s="100"/>
      <c r="IZI1543" s="100"/>
      <c r="IZJ1543" s="100"/>
      <c r="IZK1543" s="100"/>
      <c r="IZL1543" s="100"/>
      <c r="IZM1543" s="100"/>
      <c r="IZN1543" s="100"/>
      <c r="IZO1543" s="100"/>
      <c r="IZP1543" s="100"/>
      <c r="IZQ1543" s="100"/>
      <c r="IZR1543" s="100"/>
      <c r="IZS1543" s="100"/>
      <c r="IZT1543" s="100"/>
      <c r="IZU1543" s="100"/>
      <c r="IZV1543" s="100"/>
      <c r="IZW1543" s="100"/>
      <c r="IZX1543" s="100"/>
      <c r="IZY1543" s="100"/>
      <c r="IZZ1543" s="100"/>
      <c r="JAA1543" s="100"/>
      <c r="JAB1543" s="100"/>
      <c r="JAC1543" s="100"/>
      <c r="JAD1543" s="100"/>
      <c r="JAE1543" s="100"/>
      <c r="JAF1543" s="100"/>
      <c r="JAG1543" s="100"/>
      <c r="JAH1543" s="100"/>
      <c r="JAI1543" s="100"/>
      <c r="JAJ1543" s="100"/>
      <c r="JAK1543" s="100"/>
      <c r="JAL1543" s="100"/>
      <c r="JAM1543" s="100"/>
      <c r="JAN1543" s="100"/>
      <c r="JAO1543" s="100"/>
      <c r="JAP1543" s="100"/>
      <c r="JAQ1543" s="100"/>
      <c r="JAR1543" s="100"/>
      <c r="JAS1543" s="100"/>
      <c r="JAT1543" s="100"/>
      <c r="JAU1543" s="100"/>
      <c r="JAV1543" s="100"/>
      <c r="JAW1543" s="100"/>
      <c r="JAX1543" s="100"/>
      <c r="JAY1543" s="100"/>
      <c r="JAZ1543" s="100"/>
      <c r="JBA1543" s="100"/>
      <c r="JBB1543" s="100"/>
      <c r="JBC1543" s="100"/>
      <c r="JBD1543" s="100"/>
      <c r="JBE1543" s="100"/>
      <c r="JBF1543" s="100"/>
      <c r="JBG1543" s="100"/>
      <c r="JBH1543" s="100"/>
      <c r="JBI1543" s="100"/>
      <c r="JBJ1543" s="100"/>
      <c r="JBK1543" s="100"/>
      <c r="JBL1543" s="100"/>
      <c r="JBM1543" s="100"/>
      <c r="JBN1543" s="100"/>
      <c r="JBO1543" s="100"/>
      <c r="JBP1543" s="100"/>
      <c r="JBQ1543" s="100"/>
      <c r="JBR1543" s="100"/>
      <c r="JBS1543" s="100"/>
      <c r="JBT1543" s="100"/>
      <c r="JBU1543" s="100"/>
      <c r="JBV1543" s="100"/>
      <c r="JBW1543" s="100"/>
      <c r="JBX1543" s="100"/>
      <c r="JBY1543" s="100"/>
      <c r="JBZ1543" s="100"/>
      <c r="JCA1543" s="100"/>
      <c r="JCB1543" s="100"/>
      <c r="JCC1543" s="100"/>
      <c r="JCD1543" s="100"/>
      <c r="JCE1543" s="100"/>
      <c r="JCF1543" s="100"/>
      <c r="JCG1543" s="100"/>
      <c r="JCH1543" s="100"/>
      <c r="JCI1543" s="100"/>
      <c r="JCJ1543" s="100"/>
      <c r="JCK1543" s="100"/>
      <c r="JCL1543" s="100"/>
      <c r="JCM1543" s="100"/>
      <c r="JCN1543" s="100"/>
      <c r="JCO1543" s="100"/>
      <c r="JCP1543" s="100"/>
      <c r="JCQ1543" s="100"/>
      <c r="JCR1543" s="100"/>
      <c r="JCS1543" s="100"/>
      <c r="JCT1543" s="100"/>
      <c r="JCU1543" s="100"/>
      <c r="JCV1543" s="100"/>
      <c r="JCW1543" s="100"/>
      <c r="JCX1543" s="100"/>
      <c r="JCY1543" s="100"/>
      <c r="JCZ1543" s="100"/>
      <c r="JDA1543" s="100"/>
      <c r="JDB1543" s="100"/>
      <c r="JDC1543" s="100"/>
      <c r="JDD1543" s="100"/>
      <c r="JDE1543" s="100"/>
      <c r="JDF1543" s="100"/>
      <c r="JDG1543" s="100"/>
      <c r="JDH1543" s="100"/>
      <c r="JDI1543" s="100"/>
      <c r="JDJ1543" s="100"/>
      <c r="JDK1543" s="100"/>
      <c r="JDL1543" s="100"/>
      <c r="JDM1543" s="100"/>
      <c r="JDN1543" s="100"/>
      <c r="JDO1543" s="100"/>
      <c r="JDP1543" s="100"/>
      <c r="JDQ1543" s="100"/>
      <c r="JDR1543" s="100"/>
      <c r="JDS1543" s="100"/>
      <c r="JDT1543" s="100"/>
      <c r="JDU1543" s="100"/>
      <c r="JDV1543" s="100"/>
      <c r="JDW1543" s="100"/>
      <c r="JDX1543" s="100"/>
      <c r="JDY1543" s="100"/>
      <c r="JDZ1543" s="100"/>
      <c r="JEA1543" s="100"/>
      <c r="JEB1543" s="100"/>
      <c r="JEC1543" s="100"/>
      <c r="JED1543" s="100"/>
      <c r="JEE1543" s="100"/>
      <c r="JEF1543" s="100"/>
      <c r="JEG1543" s="100"/>
      <c r="JEH1543" s="100"/>
      <c r="JEI1543" s="100"/>
      <c r="JEJ1543" s="100"/>
      <c r="JEK1543" s="100"/>
      <c r="JEL1543" s="100"/>
      <c r="JEM1543" s="100"/>
      <c r="JEN1543" s="100"/>
      <c r="JEO1543" s="100"/>
      <c r="JEP1543" s="100"/>
      <c r="JEQ1543" s="100"/>
      <c r="JER1543" s="100"/>
      <c r="JES1543" s="100"/>
      <c r="JET1543" s="100"/>
      <c r="JEU1543" s="100"/>
      <c r="JEV1543" s="100"/>
      <c r="JEW1543" s="100"/>
      <c r="JEX1543" s="100"/>
      <c r="JEY1543" s="100"/>
      <c r="JEZ1543" s="100"/>
      <c r="JFA1543" s="100"/>
      <c r="JFB1543" s="100"/>
      <c r="JFC1543" s="100"/>
      <c r="JFD1543" s="100"/>
      <c r="JFE1543" s="100"/>
      <c r="JFF1543" s="100"/>
      <c r="JFG1543" s="100"/>
      <c r="JFH1543" s="100"/>
      <c r="JFI1543" s="100"/>
      <c r="JFJ1543" s="100"/>
      <c r="JFK1543" s="100"/>
      <c r="JFL1543" s="100"/>
      <c r="JFM1543" s="100"/>
      <c r="JFN1543" s="100"/>
      <c r="JFO1543" s="100"/>
      <c r="JFP1543" s="100"/>
      <c r="JFQ1543" s="100"/>
      <c r="JFR1543" s="100"/>
      <c r="JFS1543" s="100"/>
      <c r="JFT1543" s="100"/>
      <c r="JFU1543" s="100"/>
      <c r="JFV1543" s="100"/>
      <c r="JFW1543" s="100"/>
      <c r="JFX1543" s="100"/>
      <c r="JFY1543" s="100"/>
      <c r="JFZ1543" s="100"/>
      <c r="JGA1543" s="100"/>
      <c r="JGB1543" s="100"/>
      <c r="JGC1543" s="100"/>
      <c r="JGD1543" s="100"/>
      <c r="JGE1543" s="100"/>
      <c r="JGF1543" s="100"/>
      <c r="JGG1543" s="100"/>
      <c r="JGH1543" s="100"/>
      <c r="JGI1543" s="100"/>
      <c r="JGJ1543" s="100"/>
      <c r="JGK1543" s="100"/>
      <c r="JGL1543" s="100"/>
      <c r="JGM1543" s="100"/>
      <c r="JGN1543" s="100"/>
      <c r="JGO1543" s="100"/>
      <c r="JGP1543" s="100"/>
      <c r="JGQ1543" s="100"/>
      <c r="JGR1543" s="100"/>
      <c r="JGS1543" s="100"/>
      <c r="JGT1543" s="100"/>
      <c r="JGU1543" s="100"/>
      <c r="JGV1543" s="100"/>
      <c r="JGW1543" s="100"/>
      <c r="JGX1543" s="100"/>
      <c r="JGY1543" s="100"/>
      <c r="JGZ1543" s="100"/>
      <c r="JHA1543" s="100"/>
      <c r="JHB1543" s="100"/>
      <c r="JHC1543" s="100"/>
      <c r="JHD1543" s="100"/>
      <c r="JHE1543" s="100"/>
      <c r="JHF1543" s="100"/>
      <c r="JHG1543" s="100"/>
      <c r="JHH1543" s="100"/>
      <c r="JHI1543" s="100"/>
      <c r="JHJ1543" s="100"/>
      <c r="JHK1543" s="100"/>
      <c r="JHL1543" s="100"/>
      <c r="JHM1543" s="100"/>
      <c r="JHN1543" s="100"/>
      <c r="JHO1543" s="100"/>
      <c r="JHP1543" s="100"/>
      <c r="JHQ1543" s="100"/>
      <c r="JHR1543" s="100"/>
      <c r="JHS1543" s="100"/>
      <c r="JHT1543" s="100"/>
      <c r="JHU1543" s="100"/>
      <c r="JHV1543" s="100"/>
      <c r="JHW1543" s="100"/>
      <c r="JHX1543" s="100"/>
      <c r="JHY1543" s="100"/>
      <c r="JHZ1543" s="100"/>
      <c r="JIA1543" s="100"/>
      <c r="JIB1543" s="100"/>
      <c r="JIC1543" s="100"/>
      <c r="JID1543" s="100"/>
      <c r="JIE1543" s="100"/>
      <c r="JIF1543" s="100"/>
      <c r="JIG1543" s="100"/>
      <c r="JIH1543" s="100"/>
      <c r="JII1543" s="100"/>
      <c r="JIJ1543" s="100"/>
      <c r="JIK1543" s="100"/>
      <c r="JIL1543" s="100"/>
      <c r="JIM1543" s="100"/>
      <c r="JIN1543" s="100"/>
      <c r="JIO1543" s="100"/>
      <c r="JIP1543" s="100"/>
      <c r="JIQ1543" s="100"/>
      <c r="JIR1543" s="100"/>
      <c r="JIS1543" s="100"/>
      <c r="JIT1543" s="100"/>
      <c r="JIU1543" s="100"/>
      <c r="JIV1543" s="100"/>
      <c r="JIW1543" s="100"/>
      <c r="JIX1543" s="100"/>
      <c r="JIY1543" s="100"/>
      <c r="JIZ1543" s="100"/>
      <c r="JJA1543" s="100"/>
      <c r="JJB1543" s="100"/>
      <c r="JJC1543" s="100"/>
      <c r="JJD1543" s="100"/>
      <c r="JJE1543" s="100"/>
      <c r="JJF1543" s="100"/>
      <c r="JJG1543" s="100"/>
      <c r="JJH1543" s="100"/>
      <c r="JJI1543" s="100"/>
      <c r="JJJ1543" s="100"/>
      <c r="JJK1543" s="100"/>
      <c r="JJL1543" s="100"/>
      <c r="JJM1543" s="100"/>
      <c r="JJN1543" s="100"/>
      <c r="JJO1543" s="100"/>
      <c r="JJP1543" s="100"/>
      <c r="JJQ1543" s="100"/>
      <c r="JJR1543" s="100"/>
      <c r="JJS1543" s="100"/>
      <c r="JJT1543" s="100"/>
      <c r="JJU1543" s="100"/>
      <c r="JJV1543" s="100"/>
      <c r="JJW1543" s="100"/>
      <c r="JJX1543" s="100"/>
      <c r="JJY1543" s="100"/>
      <c r="JJZ1543" s="100"/>
      <c r="JKA1543" s="100"/>
      <c r="JKB1543" s="100"/>
      <c r="JKC1543" s="100"/>
      <c r="JKD1543" s="100"/>
      <c r="JKE1543" s="100"/>
      <c r="JKF1543" s="100"/>
      <c r="JKG1543" s="100"/>
      <c r="JKH1543" s="100"/>
      <c r="JKI1543" s="100"/>
      <c r="JKJ1543" s="100"/>
      <c r="JKK1543" s="100"/>
      <c r="JKL1543" s="100"/>
      <c r="JKM1543" s="100"/>
      <c r="JKN1543" s="100"/>
      <c r="JKO1543" s="100"/>
      <c r="JKP1543" s="100"/>
      <c r="JKQ1543" s="100"/>
      <c r="JKR1543" s="100"/>
      <c r="JKS1543" s="100"/>
      <c r="JKT1543" s="100"/>
      <c r="JKU1543" s="100"/>
      <c r="JKV1543" s="100"/>
      <c r="JKW1543" s="100"/>
      <c r="JKX1543" s="100"/>
      <c r="JKY1543" s="100"/>
      <c r="JKZ1543" s="100"/>
      <c r="JLA1543" s="100"/>
      <c r="JLB1543" s="100"/>
      <c r="JLC1543" s="100"/>
      <c r="JLD1543" s="100"/>
      <c r="JLE1543" s="100"/>
      <c r="JLF1543" s="100"/>
      <c r="JLG1543" s="100"/>
      <c r="JLH1543" s="100"/>
      <c r="JLI1543" s="100"/>
      <c r="JLJ1543" s="100"/>
      <c r="JLK1543" s="100"/>
      <c r="JLL1543" s="100"/>
      <c r="JLM1543" s="100"/>
      <c r="JLN1543" s="100"/>
      <c r="JLO1543" s="100"/>
      <c r="JLP1543" s="100"/>
      <c r="JLQ1543" s="100"/>
      <c r="JLR1543" s="100"/>
      <c r="JLS1543" s="100"/>
      <c r="JLT1543" s="100"/>
      <c r="JLU1543" s="100"/>
      <c r="JLV1543" s="100"/>
      <c r="JLW1543" s="100"/>
      <c r="JLX1543" s="100"/>
      <c r="JLY1543" s="100"/>
      <c r="JLZ1543" s="100"/>
      <c r="JMA1543" s="100"/>
      <c r="JMB1543" s="100"/>
      <c r="JMC1543" s="100"/>
      <c r="JMD1543" s="100"/>
      <c r="JME1543" s="100"/>
      <c r="JMF1543" s="100"/>
      <c r="JMG1543" s="100"/>
      <c r="JMH1543" s="100"/>
      <c r="JMI1543" s="100"/>
      <c r="JMJ1543" s="100"/>
      <c r="JMK1543" s="100"/>
      <c r="JML1543" s="100"/>
      <c r="JMM1543" s="100"/>
      <c r="JMN1543" s="100"/>
      <c r="JMO1543" s="100"/>
      <c r="JMP1543" s="100"/>
      <c r="JMQ1543" s="100"/>
      <c r="JMR1543" s="100"/>
      <c r="JMS1543" s="100"/>
      <c r="JMT1543" s="100"/>
      <c r="JMU1543" s="100"/>
      <c r="JMV1543" s="100"/>
      <c r="JMW1543" s="100"/>
      <c r="JMX1543" s="100"/>
      <c r="JMY1543" s="100"/>
      <c r="JMZ1543" s="100"/>
      <c r="JNA1543" s="100"/>
      <c r="JNB1543" s="100"/>
      <c r="JNC1543" s="100"/>
      <c r="JND1543" s="100"/>
      <c r="JNE1543" s="100"/>
      <c r="JNF1543" s="100"/>
      <c r="JNG1543" s="100"/>
      <c r="JNH1543" s="100"/>
      <c r="JNI1543" s="100"/>
      <c r="JNJ1543" s="100"/>
      <c r="JNK1543" s="100"/>
      <c r="JNL1543" s="100"/>
      <c r="JNM1543" s="100"/>
      <c r="JNN1543" s="100"/>
      <c r="JNO1543" s="100"/>
      <c r="JNP1543" s="100"/>
      <c r="JNQ1543" s="100"/>
      <c r="JNR1543" s="100"/>
      <c r="JNS1543" s="100"/>
      <c r="JNT1543" s="100"/>
      <c r="JNU1543" s="100"/>
      <c r="JNV1543" s="100"/>
      <c r="JNW1543" s="100"/>
      <c r="JNX1543" s="100"/>
      <c r="JNY1543" s="100"/>
      <c r="JNZ1543" s="100"/>
      <c r="JOA1543" s="100"/>
      <c r="JOB1543" s="100"/>
      <c r="JOC1543" s="100"/>
      <c r="JOD1543" s="100"/>
      <c r="JOE1543" s="100"/>
      <c r="JOF1543" s="100"/>
      <c r="JOG1543" s="100"/>
      <c r="JOH1543" s="100"/>
      <c r="JOI1543" s="100"/>
      <c r="JOJ1543" s="100"/>
      <c r="JOK1543" s="100"/>
      <c r="JOL1543" s="100"/>
      <c r="JOM1543" s="100"/>
      <c r="JON1543" s="100"/>
      <c r="JOO1543" s="100"/>
      <c r="JOP1543" s="100"/>
      <c r="JOQ1543" s="100"/>
      <c r="JOR1543" s="100"/>
      <c r="JOS1543" s="100"/>
      <c r="JOT1543" s="100"/>
      <c r="JOU1543" s="100"/>
      <c r="JOV1543" s="100"/>
      <c r="JOW1543" s="100"/>
      <c r="JOX1543" s="100"/>
      <c r="JOY1543" s="100"/>
      <c r="JOZ1543" s="100"/>
      <c r="JPA1543" s="100"/>
      <c r="JPB1543" s="100"/>
      <c r="JPC1543" s="100"/>
      <c r="JPD1543" s="100"/>
      <c r="JPE1543" s="100"/>
      <c r="JPF1543" s="100"/>
      <c r="JPG1543" s="100"/>
      <c r="JPH1543" s="100"/>
      <c r="JPI1543" s="100"/>
      <c r="JPJ1543" s="100"/>
      <c r="JPK1543" s="100"/>
      <c r="JPL1543" s="100"/>
      <c r="JPM1543" s="100"/>
      <c r="JPN1543" s="100"/>
      <c r="JPO1543" s="100"/>
      <c r="JPP1543" s="100"/>
      <c r="JPQ1543" s="100"/>
      <c r="JPR1543" s="100"/>
      <c r="JPS1543" s="100"/>
      <c r="JPT1543" s="100"/>
      <c r="JPU1543" s="100"/>
      <c r="JPV1543" s="100"/>
      <c r="JPW1543" s="100"/>
      <c r="JPX1543" s="100"/>
      <c r="JPY1543" s="100"/>
      <c r="JPZ1543" s="100"/>
      <c r="JQA1543" s="100"/>
      <c r="JQB1543" s="100"/>
      <c r="JQC1543" s="100"/>
      <c r="JQD1543" s="100"/>
      <c r="JQE1543" s="100"/>
      <c r="JQF1543" s="100"/>
      <c r="JQG1543" s="100"/>
      <c r="JQH1543" s="100"/>
      <c r="JQI1543" s="100"/>
      <c r="JQJ1543" s="100"/>
      <c r="JQK1543" s="100"/>
      <c r="JQL1543" s="100"/>
      <c r="JQM1543" s="100"/>
      <c r="JQN1543" s="100"/>
      <c r="JQO1543" s="100"/>
      <c r="JQP1543" s="100"/>
      <c r="JQQ1543" s="100"/>
      <c r="JQR1543" s="100"/>
      <c r="JQS1543" s="100"/>
      <c r="JQT1543" s="100"/>
      <c r="JQU1543" s="100"/>
      <c r="JQV1543" s="100"/>
      <c r="JQW1543" s="100"/>
      <c r="JQX1543" s="100"/>
      <c r="JQY1543" s="100"/>
      <c r="JQZ1543" s="100"/>
      <c r="JRA1543" s="100"/>
      <c r="JRB1543" s="100"/>
      <c r="JRC1543" s="100"/>
      <c r="JRD1543" s="100"/>
      <c r="JRE1543" s="100"/>
      <c r="JRF1543" s="100"/>
      <c r="JRG1543" s="100"/>
      <c r="JRH1543" s="100"/>
      <c r="JRI1543" s="100"/>
      <c r="JRJ1543" s="100"/>
      <c r="JRK1543" s="100"/>
      <c r="JRL1543" s="100"/>
      <c r="JRM1543" s="100"/>
      <c r="JRN1543" s="100"/>
      <c r="JRO1543" s="100"/>
      <c r="JRP1543" s="100"/>
      <c r="JRQ1543" s="100"/>
      <c r="JRR1543" s="100"/>
      <c r="JRS1543" s="100"/>
      <c r="JRT1543" s="100"/>
      <c r="JRU1543" s="100"/>
      <c r="JRV1543" s="100"/>
      <c r="JRW1543" s="100"/>
      <c r="JRX1543" s="100"/>
      <c r="JRY1543" s="100"/>
      <c r="JRZ1543" s="100"/>
      <c r="JSA1543" s="100"/>
      <c r="JSB1543" s="100"/>
      <c r="JSC1543" s="100"/>
      <c r="JSD1543" s="100"/>
      <c r="JSE1543" s="100"/>
      <c r="JSF1543" s="100"/>
      <c r="JSG1543" s="100"/>
      <c r="JSH1543" s="100"/>
      <c r="JSI1543" s="100"/>
      <c r="JSJ1543" s="100"/>
      <c r="JSK1543" s="100"/>
      <c r="JSL1543" s="100"/>
      <c r="JSM1543" s="100"/>
      <c r="JSN1543" s="100"/>
      <c r="JSO1543" s="100"/>
      <c r="JSP1543" s="100"/>
      <c r="JSQ1543" s="100"/>
      <c r="JSR1543" s="100"/>
      <c r="JSS1543" s="100"/>
      <c r="JST1543" s="100"/>
      <c r="JSU1543" s="100"/>
      <c r="JSV1543" s="100"/>
      <c r="JSW1543" s="100"/>
      <c r="JSX1543" s="100"/>
      <c r="JSY1543" s="100"/>
      <c r="JSZ1543" s="100"/>
      <c r="JTA1543" s="100"/>
      <c r="JTB1543" s="100"/>
      <c r="JTC1543" s="100"/>
      <c r="JTD1543" s="100"/>
      <c r="JTE1543" s="100"/>
      <c r="JTF1543" s="100"/>
      <c r="JTG1543" s="100"/>
      <c r="JTH1543" s="100"/>
      <c r="JTI1543" s="100"/>
      <c r="JTJ1543" s="100"/>
      <c r="JTK1543" s="100"/>
      <c r="JTL1543" s="100"/>
      <c r="JTM1543" s="100"/>
      <c r="JTN1543" s="100"/>
      <c r="JTO1543" s="100"/>
      <c r="JTP1543" s="100"/>
      <c r="JTQ1543" s="100"/>
      <c r="JTR1543" s="100"/>
      <c r="JTS1543" s="100"/>
      <c r="JTT1543" s="100"/>
      <c r="JTU1543" s="100"/>
      <c r="JTV1543" s="100"/>
      <c r="JTW1543" s="100"/>
      <c r="JTX1543" s="100"/>
      <c r="JTY1543" s="100"/>
      <c r="JTZ1543" s="100"/>
      <c r="JUA1543" s="100"/>
      <c r="JUB1543" s="100"/>
      <c r="JUC1543" s="100"/>
      <c r="JUD1543" s="100"/>
      <c r="JUE1543" s="100"/>
      <c r="JUF1543" s="100"/>
      <c r="JUG1543" s="100"/>
      <c r="JUH1543" s="100"/>
      <c r="JUI1543" s="100"/>
      <c r="JUJ1543" s="100"/>
      <c r="JUK1543" s="100"/>
      <c r="JUL1543" s="100"/>
      <c r="JUM1543" s="100"/>
      <c r="JUN1543" s="100"/>
      <c r="JUO1543" s="100"/>
      <c r="JUP1543" s="100"/>
      <c r="JUQ1543" s="100"/>
      <c r="JUR1543" s="100"/>
      <c r="JUS1543" s="100"/>
      <c r="JUT1543" s="100"/>
      <c r="JUU1543" s="100"/>
      <c r="JUV1543" s="100"/>
      <c r="JUW1543" s="100"/>
      <c r="JUX1543" s="100"/>
      <c r="JUY1543" s="100"/>
      <c r="JUZ1543" s="100"/>
      <c r="JVA1543" s="100"/>
      <c r="JVB1543" s="100"/>
      <c r="JVC1543" s="100"/>
      <c r="JVD1543" s="100"/>
      <c r="JVE1543" s="100"/>
      <c r="JVF1543" s="100"/>
      <c r="JVG1543" s="100"/>
      <c r="JVH1543" s="100"/>
      <c r="JVI1543" s="100"/>
      <c r="JVJ1543" s="100"/>
      <c r="JVK1543" s="100"/>
      <c r="JVL1543" s="100"/>
      <c r="JVM1543" s="100"/>
      <c r="JVN1543" s="100"/>
      <c r="JVO1543" s="100"/>
      <c r="JVP1543" s="100"/>
      <c r="JVQ1543" s="100"/>
      <c r="JVR1543" s="100"/>
      <c r="JVS1543" s="100"/>
      <c r="JVT1543" s="100"/>
      <c r="JVU1543" s="100"/>
      <c r="JVV1543" s="100"/>
      <c r="JVW1543" s="100"/>
      <c r="JVX1543" s="100"/>
      <c r="JVY1543" s="100"/>
      <c r="JVZ1543" s="100"/>
      <c r="JWA1543" s="100"/>
      <c r="JWB1543" s="100"/>
      <c r="JWC1543" s="100"/>
      <c r="JWD1543" s="100"/>
      <c r="JWE1543" s="100"/>
      <c r="JWF1543" s="100"/>
      <c r="JWG1543" s="100"/>
      <c r="JWH1543" s="100"/>
      <c r="JWI1543" s="100"/>
      <c r="JWJ1543" s="100"/>
      <c r="JWK1543" s="100"/>
      <c r="JWL1543" s="100"/>
      <c r="JWM1543" s="100"/>
      <c r="JWN1543" s="100"/>
      <c r="JWO1543" s="100"/>
      <c r="JWP1543" s="100"/>
      <c r="JWQ1543" s="100"/>
      <c r="JWR1543" s="100"/>
      <c r="JWS1543" s="100"/>
      <c r="JWT1543" s="100"/>
      <c r="JWU1543" s="100"/>
      <c r="JWV1543" s="100"/>
      <c r="JWW1543" s="100"/>
      <c r="JWX1543" s="100"/>
      <c r="JWY1543" s="100"/>
      <c r="JWZ1543" s="100"/>
      <c r="JXA1543" s="100"/>
      <c r="JXB1543" s="100"/>
      <c r="JXC1543" s="100"/>
      <c r="JXD1543" s="100"/>
      <c r="JXE1543" s="100"/>
      <c r="JXF1543" s="100"/>
      <c r="JXG1543" s="100"/>
      <c r="JXH1543" s="100"/>
      <c r="JXI1543" s="100"/>
      <c r="JXJ1543" s="100"/>
      <c r="JXK1543" s="100"/>
      <c r="JXL1543" s="100"/>
      <c r="JXM1543" s="100"/>
      <c r="JXN1543" s="100"/>
      <c r="JXO1543" s="100"/>
      <c r="JXP1543" s="100"/>
      <c r="JXQ1543" s="100"/>
      <c r="JXR1543" s="100"/>
      <c r="JXS1543" s="100"/>
      <c r="JXT1543" s="100"/>
      <c r="JXU1543" s="100"/>
      <c r="JXV1543" s="100"/>
      <c r="JXW1543" s="100"/>
      <c r="JXX1543" s="100"/>
      <c r="JXY1543" s="100"/>
      <c r="JXZ1543" s="100"/>
      <c r="JYA1543" s="100"/>
      <c r="JYB1543" s="100"/>
      <c r="JYC1543" s="100"/>
      <c r="JYD1543" s="100"/>
      <c r="JYE1543" s="100"/>
      <c r="JYF1543" s="100"/>
      <c r="JYG1543" s="100"/>
      <c r="JYH1543" s="100"/>
      <c r="JYI1543" s="100"/>
      <c r="JYJ1543" s="100"/>
      <c r="JYK1543" s="100"/>
      <c r="JYL1543" s="100"/>
      <c r="JYM1543" s="100"/>
      <c r="JYN1543" s="100"/>
      <c r="JYO1543" s="100"/>
      <c r="JYP1543" s="100"/>
      <c r="JYQ1543" s="100"/>
      <c r="JYR1543" s="100"/>
      <c r="JYS1543" s="100"/>
      <c r="JYT1543" s="100"/>
      <c r="JYU1543" s="100"/>
      <c r="JYV1543" s="100"/>
      <c r="JYW1543" s="100"/>
      <c r="JYX1543" s="100"/>
      <c r="JYY1543" s="100"/>
      <c r="JYZ1543" s="100"/>
      <c r="JZA1543" s="100"/>
      <c r="JZB1543" s="100"/>
      <c r="JZC1543" s="100"/>
      <c r="JZD1543" s="100"/>
      <c r="JZE1543" s="100"/>
      <c r="JZF1543" s="100"/>
      <c r="JZG1543" s="100"/>
      <c r="JZH1543" s="100"/>
      <c r="JZI1543" s="100"/>
      <c r="JZJ1543" s="100"/>
      <c r="JZK1543" s="100"/>
      <c r="JZL1543" s="100"/>
      <c r="JZM1543" s="100"/>
      <c r="JZN1543" s="100"/>
      <c r="JZO1543" s="100"/>
      <c r="JZP1543" s="100"/>
      <c r="JZQ1543" s="100"/>
      <c r="JZR1543" s="100"/>
      <c r="JZS1543" s="100"/>
      <c r="JZT1543" s="100"/>
      <c r="JZU1543" s="100"/>
      <c r="JZV1543" s="100"/>
      <c r="JZW1543" s="100"/>
      <c r="JZX1543" s="100"/>
      <c r="JZY1543" s="100"/>
      <c r="JZZ1543" s="100"/>
      <c r="KAA1543" s="100"/>
      <c r="KAB1543" s="100"/>
      <c r="KAC1543" s="100"/>
      <c r="KAD1543" s="100"/>
      <c r="KAE1543" s="100"/>
      <c r="KAF1543" s="100"/>
      <c r="KAG1543" s="100"/>
      <c r="KAH1543" s="100"/>
      <c r="KAI1543" s="100"/>
      <c r="KAJ1543" s="100"/>
      <c r="KAK1543" s="100"/>
      <c r="KAL1543" s="100"/>
      <c r="KAM1543" s="100"/>
      <c r="KAN1543" s="100"/>
      <c r="KAO1543" s="100"/>
      <c r="KAP1543" s="100"/>
      <c r="KAQ1543" s="100"/>
      <c r="KAR1543" s="100"/>
      <c r="KAS1543" s="100"/>
      <c r="KAT1543" s="100"/>
      <c r="KAU1543" s="100"/>
      <c r="KAV1543" s="100"/>
      <c r="KAW1543" s="100"/>
      <c r="KAX1543" s="100"/>
      <c r="KAY1543" s="100"/>
      <c r="KAZ1543" s="100"/>
      <c r="KBA1543" s="100"/>
      <c r="KBB1543" s="100"/>
      <c r="KBC1543" s="100"/>
      <c r="KBD1543" s="100"/>
      <c r="KBE1543" s="100"/>
      <c r="KBF1543" s="100"/>
      <c r="KBG1543" s="100"/>
      <c r="KBH1543" s="100"/>
      <c r="KBI1543" s="100"/>
      <c r="KBJ1543" s="100"/>
      <c r="KBK1543" s="100"/>
      <c r="KBL1543" s="100"/>
      <c r="KBM1543" s="100"/>
      <c r="KBN1543" s="100"/>
      <c r="KBO1543" s="100"/>
      <c r="KBP1543" s="100"/>
      <c r="KBQ1543" s="100"/>
      <c r="KBR1543" s="100"/>
      <c r="KBS1543" s="100"/>
      <c r="KBT1543" s="100"/>
      <c r="KBU1543" s="100"/>
      <c r="KBV1543" s="100"/>
      <c r="KBW1543" s="100"/>
      <c r="KBX1543" s="100"/>
      <c r="KBY1543" s="100"/>
      <c r="KBZ1543" s="100"/>
      <c r="KCA1543" s="100"/>
      <c r="KCB1543" s="100"/>
      <c r="KCC1543" s="100"/>
      <c r="KCD1543" s="100"/>
      <c r="KCE1543" s="100"/>
      <c r="KCF1543" s="100"/>
      <c r="KCG1543" s="100"/>
      <c r="KCH1543" s="100"/>
      <c r="KCI1543" s="100"/>
      <c r="KCJ1543" s="100"/>
      <c r="KCK1543" s="100"/>
      <c r="KCL1543" s="100"/>
      <c r="KCM1543" s="100"/>
      <c r="KCN1543" s="100"/>
      <c r="KCO1543" s="100"/>
      <c r="KCP1543" s="100"/>
      <c r="KCQ1543" s="100"/>
      <c r="KCR1543" s="100"/>
      <c r="KCS1543" s="100"/>
      <c r="KCT1543" s="100"/>
      <c r="KCU1543" s="100"/>
      <c r="KCV1543" s="100"/>
      <c r="KCW1543" s="100"/>
      <c r="KCX1543" s="100"/>
      <c r="KCY1543" s="100"/>
      <c r="KCZ1543" s="100"/>
      <c r="KDA1543" s="100"/>
      <c r="KDB1543" s="100"/>
      <c r="KDC1543" s="100"/>
      <c r="KDD1543" s="100"/>
      <c r="KDE1543" s="100"/>
      <c r="KDF1543" s="100"/>
      <c r="KDG1543" s="100"/>
      <c r="KDH1543" s="100"/>
      <c r="KDI1543" s="100"/>
      <c r="KDJ1543" s="100"/>
      <c r="KDK1543" s="100"/>
      <c r="KDL1543" s="100"/>
      <c r="KDM1543" s="100"/>
      <c r="KDN1543" s="100"/>
      <c r="KDO1543" s="100"/>
      <c r="KDP1543" s="100"/>
      <c r="KDQ1543" s="100"/>
      <c r="KDR1543" s="100"/>
      <c r="KDS1543" s="100"/>
      <c r="KDT1543" s="100"/>
      <c r="KDU1543" s="100"/>
      <c r="KDV1543" s="100"/>
      <c r="KDW1543" s="100"/>
      <c r="KDX1543" s="100"/>
      <c r="KDY1543" s="100"/>
      <c r="KDZ1543" s="100"/>
      <c r="KEA1543" s="100"/>
      <c r="KEB1543" s="100"/>
      <c r="KEC1543" s="100"/>
      <c r="KED1543" s="100"/>
      <c r="KEE1543" s="100"/>
      <c r="KEF1543" s="100"/>
      <c r="KEG1543" s="100"/>
      <c r="KEH1543" s="100"/>
      <c r="KEI1543" s="100"/>
      <c r="KEJ1543" s="100"/>
      <c r="KEK1543" s="100"/>
      <c r="KEL1543" s="100"/>
      <c r="KEM1543" s="100"/>
      <c r="KEN1543" s="100"/>
      <c r="KEO1543" s="100"/>
      <c r="KEP1543" s="100"/>
      <c r="KEQ1543" s="100"/>
      <c r="KER1543" s="100"/>
      <c r="KES1543" s="100"/>
      <c r="KET1543" s="100"/>
      <c r="KEU1543" s="100"/>
      <c r="KEV1543" s="100"/>
      <c r="KEW1543" s="100"/>
      <c r="KEX1543" s="100"/>
      <c r="KEY1543" s="100"/>
      <c r="KEZ1543" s="100"/>
      <c r="KFA1543" s="100"/>
      <c r="KFB1543" s="100"/>
      <c r="KFC1543" s="100"/>
      <c r="KFD1543" s="100"/>
      <c r="KFE1543" s="100"/>
      <c r="KFF1543" s="100"/>
      <c r="KFG1543" s="100"/>
      <c r="KFH1543" s="100"/>
      <c r="KFI1543" s="100"/>
      <c r="KFJ1543" s="100"/>
      <c r="KFK1543" s="100"/>
      <c r="KFL1543" s="100"/>
      <c r="KFM1543" s="100"/>
      <c r="KFN1543" s="100"/>
      <c r="KFO1543" s="100"/>
      <c r="KFP1543" s="100"/>
      <c r="KFQ1543" s="100"/>
      <c r="KFR1543" s="100"/>
      <c r="KFS1543" s="100"/>
      <c r="KFT1543" s="100"/>
      <c r="KFU1543" s="100"/>
      <c r="KFV1543" s="100"/>
      <c r="KFW1543" s="100"/>
      <c r="KFX1543" s="100"/>
      <c r="KFY1543" s="100"/>
      <c r="KFZ1543" s="100"/>
      <c r="KGA1543" s="100"/>
      <c r="KGB1543" s="100"/>
      <c r="KGC1543" s="100"/>
      <c r="KGD1543" s="100"/>
      <c r="KGE1543" s="100"/>
      <c r="KGF1543" s="100"/>
      <c r="KGG1543" s="100"/>
      <c r="KGH1543" s="100"/>
      <c r="KGI1543" s="100"/>
      <c r="KGJ1543" s="100"/>
      <c r="KGK1543" s="100"/>
      <c r="KGL1543" s="100"/>
      <c r="KGM1543" s="100"/>
      <c r="KGN1543" s="100"/>
      <c r="KGO1543" s="100"/>
      <c r="KGP1543" s="100"/>
      <c r="KGQ1543" s="100"/>
      <c r="KGR1543" s="100"/>
      <c r="KGS1543" s="100"/>
      <c r="KGT1543" s="100"/>
      <c r="KGU1543" s="100"/>
      <c r="KGV1543" s="100"/>
      <c r="KGW1543" s="100"/>
      <c r="KGX1543" s="100"/>
      <c r="KGY1543" s="100"/>
      <c r="KGZ1543" s="100"/>
      <c r="KHA1543" s="100"/>
      <c r="KHB1543" s="100"/>
      <c r="KHC1543" s="100"/>
      <c r="KHD1543" s="100"/>
      <c r="KHE1543" s="100"/>
      <c r="KHF1543" s="100"/>
      <c r="KHG1543" s="100"/>
      <c r="KHH1543" s="100"/>
      <c r="KHI1543" s="100"/>
      <c r="KHJ1543" s="100"/>
      <c r="KHK1543" s="100"/>
      <c r="KHL1543" s="100"/>
      <c r="KHM1543" s="100"/>
      <c r="KHN1543" s="100"/>
      <c r="KHO1543" s="100"/>
      <c r="KHP1543" s="100"/>
      <c r="KHQ1543" s="100"/>
      <c r="KHR1543" s="100"/>
      <c r="KHS1543" s="100"/>
      <c r="KHT1543" s="100"/>
      <c r="KHU1543" s="100"/>
      <c r="KHV1543" s="100"/>
      <c r="KHW1543" s="100"/>
      <c r="KHX1543" s="100"/>
      <c r="KHY1543" s="100"/>
      <c r="KHZ1543" s="100"/>
      <c r="KIA1543" s="100"/>
      <c r="KIB1543" s="100"/>
      <c r="KIC1543" s="100"/>
      <c r="KID1543" s="100"/>
      <c r="KIE1543" s="100"/>
      <c r="KIF1543" s="100"/>
      <c r="KIG1543" s="100"/>
      <c r="KIH1543" s="100"/>
      <c r="KII1543" s="100"/>
      <c r="KIJ1543" s="100"/>
      <c r="KIK1543" s="100"/>
      <c r="KIL1543" s="100"/>
      <c r="KIM1543" s="100"/>
      <c r="KIN1543" s="100"/>
      <c r="KIO1543" s="100"/>
      <c r="KIP1543" s="100"/>
      <c r="KIQ1543" s="100"/>
      <c r="KIR1543" s="100"/>
      <c r="KIS1543" s="100"/>
      <c r="KIT1543" s="100"/>
      <c r="KIU1543" s="100"/>
      <c r="KIV1543" s="100"/>
      <c r="KIW1543" s="100"/>
      <c r="KIX1543" s="100"/>
      <c r="KIY1543" s="100"/>
      <c r="KIZ1543" s="100"/>
      <c r="KJA1543" s="100"/>
      <c r="KJB1543" s="100"/>
      <c r="KJC1543" s="100"/>
      <c r="KJD1543" s="100"/>
      <c r="KJE1543" s="100"/>
      <c r="KJF1543" s="100"/>
      <c r="KJG1543" s="100"/>
      <c r="KJH1543" s="100"/>
      <c r="KJI1543" s="100"/>
      <c r="KJJ1543" s="100"/>
      <c r="KJK1543" s="100"/>
      <c r="KJL1543" s="100"/>
      <c r="KJM1543" s="100"/>
      <c r="KJN1543" s="100"/>
      <c r="KJO1543" s="100"/>
      <c r="KJP1543" s="100"/>
      <c r="KJQ1543" s="100"/>
      <c r="KJR1543" s="100"/>
      <c r="KJS1543" s="100"/>
      <c r="KJT1543" s="100"/>
      <c r="KJU1543" s="100"/>
      <c r="KJV1543" s="100"/>
      <c r="KJW1543" s="100"/>
      <c r="KJX1543" s="100"/>
      <c r="KJY1543" s="100"/>
      <c r="KJZ1543" s="100"/>
      <c r="KKA1543" s="100"/>
      <c r="KKB1543" s="100"/>
      <c r="KKC1543" s="100"/>
      <c r="KKD1543" s="100"/>
      <c r="KKE1543" s="100"/>
      <c r="KKF1543" s="100"/>
      <c r="KKG1543" s="100"/>
      <c r="KKH1543" s="100"/>
      <c r="KKI1543" s="100"/>
      <c r="KKJ1543" s="100"/>
      <c r="KKK1543" s="100"/>
      <c r="KKL1543" s="100"/>
      <c r="KKM1543" s="100"/>
      <c r="KKN1543" s="100"/>
      <c r="KKO1543" s="100"/>
      <c r="KKP1543" s="100"/>
      <c r="KKQ1543" s="100"/>
      <c r="KKR1543" s="100"/>
      <c r="KKS1543" s="100"/>
      <c r="KKT1543" s="100"/>
      <c r="KKU1543" s="100"/>
      <c r="KKV1543" s="100"/>
      <c r="KKW1543" s="100"/>
      <c r="KKX1543" s="100"/>
      <c r="KKY1543" s="100"/>
      <c r="KKZ1543" s="100"/>
      <c r="KLA1543" s="100"/>
      <c r="KLB1543" s="100"/>
      <c r="KLC1543" s="100"/>
      <c r="KLD1543" s="100"/>
      <c r="KLE1543" s="100"/>
      <c r="KLF1543" s="100"/>
      <c r="KLG1543" s="100"/>
      <c r="KLH1543" s="100"/>
      <c r="KLI1543" s="100"/>
      <c r="KLJ1543" s="100"/>
      <c r="KLK1543" s="100"/>
      <c r="KLL1543" s="100"/>
      <c r="KLM1543" s="100"/>
      <c r="KLN1543" s="100"/>
      <c r="KLO1543" s="100"/>
      <c r="KLP1543" s="100"/>
      <c r="KLQ1543" s="100"/>
      <c r="KLR1543" s="100"/>
      <c r="KLS1543" s="100"/>
      <c r="KLT1543" s="100"/>
      <c r="KLU1543" s="100"/>
      <c r="KLV1543" s="100"/>
      <c r="KLW1543" s="100"/>
      <c r="KLX1543" s="100"/>
      <c r="KLY1543" s="100"/>
      <c r="KLZ1543" s="100"/>
      <c r="KMA1543" s="100"/>
      <c r="KMB1543" s="100"/>
      <c r="KMC1543" s="100"/>
      <c r="KMD1543" s="100"/>
      <c r="KME1543" s="100"/>
      <c r="KMF1543" s="100"/>
      <c r="KMG1543" s="100"/>
      <c r="KMH1543" s="100"/>
      <c r="KMI1543" s="100"/>
      <c r="KMJ1543" s="100"/>
      <c r="KMK1543" s="100"/>
      <c r="KML1543" s="100"/>
      <c r="KMM1543" s="100"/>
      <c r="KMN1543" s="100"/>
      <c r="KMO1543" s="100"/>
      <c r="KMP1543" s="100"/>
      <c r="KMQ1543" s="100"/>
      <c r="KMR1543" s="100"/>
      <c r="KMS1543" s="100"/>
      <c r="KMT1543" s="100"/>
      <c r="KMU1543" s="100"/>
      <c r="KMV1543" s="100"/>
      <c r="KMW1543" s="100"/>
      <c r="KMX1543" s="100"/>
      <c r="KMY1543" s="100"/>
      <c r="KMZ1543" s="100"/>
      <c r="KNA1543" s="100"/>
      <c r="KNB1543" s="100"/>
      <c r="KNC1543" s="100"/>
      <c r="KND1543" s="100"/>
      <c r="KNE1543" s="100"/>
      <c r="KNF1543" s="100"/>
      <c r="KNG1543" s="100"/>
      <c r="KNH1543" s="100"/>
      <c r="KNI1543" s="100"/>
      <c r="KNJ1543" s="100"/>
      <c r="KNK1543" s="100"/>
      <c r="KNL1543" s="100"/>
      <c r="KNM1543" s="100"/>
      <c r="KNN1543" s="100"/>
      <c r="KNO1543" s="100"/>
      <c r="KNP1543" s="100"/>
      <c r="KNQ1543" s="100"/>
      <c r="KNR1543" s="100"/>
      <c r="KNS1543" s="100"/>
      <c r="KNT1543" s="100"/>
      <c r="KNU1543" s="100"/>
      <c r="KNV1543" s="100"/>
      <c r="KNW1543" s="100"/>
      <c r="KNX1543" s="100"/>
      <c r="KNY1543" s="100"/>
      <c r="KNZ1543" s="100"/>
      <c r="KOA1543" s="100"/>
      <c r="KOB1543" s="100"/>
      <c r="KOC1543" s="100"/>
      <c r="KOD1543" s="100"/>
      <c r="KOE1543" s="100"/>
      <c r="KOF1543" s="100"/>
      <c r="KOG1543" s="100"/>
      <c r="KOH1543" s="100"/>
      <c r="KOI1543" s="100"/>
      <c r="KOJ1543" s="100"/>
      <c r="KOK1543" s="100"/>
      <c r="KOL1543" s="100"/>
      <c r="KOM1543" s="100"/>
      <c r="KON1543" s="100"/>
      <c r="KOO1543" s="100"/>
      <c r="KOP1543" s="100"/>
      <c r="KOQ1543" s="100"/>
      <c r="KOR1543" s="100"/>
      <c r="KOS1543" s="100"/>
      <c r="KOT1543" s="100"/>
      <c r="KOU1543" s="100"/>
      <c r="KOV1543" s="100"/>
      <c r="KOW1543" s="100"/>
      <c r="KOX1543" s="100"/>
      <c r="KOY1543" s="100"/>
      <c r="KOZ1543" s="100"/>
      <c r="KPA1543" s="100"/>
      <c r="KPB1543" s="100"/>
      <c r="KPC1543" s="100"/>
      <c r="KPD1543" s="100"/>
      <c r="KPE1543" s="100"/>
      <c r="KPF1543" s="100"/>
      <c r="KPG1543" s="100"/>
      <c r="KPH1543" s="100"/>
      <c r="KPI1543" s="100"/>
      <c r="KPJ1543" s="100"/>
      <c r="KPK1543" s="100"/>
      <c r="KPL1543" s="100"/>
      <c r="KPM1543" s="100"/>
      <c r="KPN1543" s="100"/>
      <c r="KPO1543" s="100"/>
      <c r="KPP1543" s="100"/>
      <c r="KPQ1543" s="100"/>
      <c r="KPR1543" s="100"/>
      <c r="KPS1543" s="100"/>
      <c r="KPT1543" s="100"/>
      <c r="KPU1543" s="100"/>
      <c r="KPV1543" s="100"/>
      <c r="KPW1543" s="100"/>
      <c r="KPX1543" s="100"/>
      <c r="KPY1543" s="100"/>
      <c r="KPZ1543" s="100"/>
      <c r="KQA1543" s="100"/>
      <c r="KQB1543" s="100"/>
      <c r="KQC1543" s="100"/>
      <c r="KQD1543" s="100"/>
      <c r="KQE1543" s="100"/>
      <c r="KQF1543" s="100"/>
      <c r="KQG1543" s="100"/>
      <c r="KQH1543" s="100"/>
      <c r="KQI1543" s="100"/>
      <c r="KQJ1543" s="100"/>
      <c r="KQK1543" s="100"/>
      <c r="KQL1543" s="100"/>
      <c r="KQM1543" s="100"/>
      <c r="KQN1543" s="100"/>
      <c r="KQO1543" s="100"/>
      <c r="KQP1543" s="100"/>
      <c r="KQQ1543" s="100"/>
      <c r="KQR1543" s="100"/>
      <c r="KQS1543" s="100"/>
      <c r="KQT1543" s="100"/>
      <c r="KQU1543" s="100"/>
      <c r="KQV1543" s="100"/>
      <c r="KQW1543" s="100"/>
      <c r="KQX1543" s="100"/>
      <c r="KQY1543" s="100"/>
      <c r="KQZ1543" s="100"/>
      <c r="KRA1543" s="100"/>
      <c r="KRB1543" s="100"/>
      <c r="KRC1543" s="100"/>
      <c r="KRD1543" s="100"/>
      <c r="KRE1543" s="100"/>
      <c r="KRF1543" s="100"/>
      <c r="KRG1543" s="100"/>
      <c r="KRH1543" s="100"/>
      <c r="KRI1543" s="100"/>
      <c r="KRJ1543" s="100"/>
      <c r="KRK1543" s="100"/>
      <c r="KRL1543" s="100"/>
      <c r="KRM1543" s="100"/>
      <c r="KRN1543" s="100"/>
      <c r="KRO1543" s="100"/>
      <c r="KRP1543" s="100"/>
      <c r="KRQ1543" s="100"/>
      <c r="KRR1543" s="100"/>
      <c r="KRS1543" s="100"/>
      <c r="KRT1543" s="100"/>
      <c r="KRU1543" s="100"/>
      <c r="KRV1543" s="100"/>
      <c r="KRW1543" s="100"/>
      <c r="KRX1543" s="100"/>
      <c r="KRY1543" s="100"/>
      <c r="KRZ1543" s="100"/>
      <c r="KSA1543" s="100"/>
      <c r="KSB1543" s="100"/>
      <c r="KSC1543" s="100"/>
      <c r="KSD1543" s="100"/>
      <c r="KSE1543" s="100"/>
      <c r="KSF1543" s="100"/>
      <c r="KSG1543" s="100"/>
      <c r="KSH1543" s="100"/>
      <c r="KSI1543" s="100"/>
      <c r="KSJ1543" s="100"/>
      <c r="KSK1543" s="100"/>
      <c r="KSL1543" s="100"/>
      <c r="KSM1543" s="100"/>
      <c r="KSN1543" s="100"/>
      <c r="KSO1543" s="100"/>
      <c r="KSP1543" s="100"/>
      <c r="KSQ1543" s="100"/>
      <c r="KSR1543" s="100"/>
      <c r="KSS1543" s="100"/>
      <c r="KST1543" s="100"/>
      <c r="KSU1543" s="100"/>
      <c r="KSV1543" s="100"/>
      <c r="KSW1543" s="100"/>
      <c r="KSX1543" s="100"/>
      <c r="KSY1543" s="100"/>
      <c r="KSZ1543" s="100"/>
      <c r="KTA1543" s="100"/>
      <c r="KTB1543" s="100"/>
      <c r="KTC1543" s="100"/>
      <c r="KTD1543" s="100"/>
      <c r="KTE1543" s="100"/>
      <c r="KTF1543" s="100"/>
      <c r="KTG1543" s="100"/>
      <c r="KTH1543" s="100"/>
      <c r="KTI1543" s="100"/>
      <c r="KTJ1543" s="100"/>
      <c r="KTK1543" s="100"/>
      <c r="KTL1543" s="100"/>
      <c r="KTM1543" s="100"/>
      <c r="KTN1543" s="100"/>
      <c r="KTO1543" s="100"/>
      <c r="KTP1543" s="100"/>
      <c r="KTQ1543" s="100"/>
      <c r="KTR1543" s="100"/>
      <c r="KTS1543" s="100"/>
      <c r="KTT1543" s="100"/>
      <c r="KTU1543" s="100"/>
      <c r="KTV1543" s="100"/>
      <c r="KTW1543" s="100"/>
      <c r="KTX1543" s="100"/>
      <c r="KTY1543" s="100"/>
      <c r="KTZ1543" s="100"/>
      <c r="KUA1543" s="100"/>
      <c r="KUB1543" s="100"/>
      <c r="KUC1543" s="100"/>
      <c r="KUD1543" s="100"/>
      <c r="KUE1543" s="100"/>
      <c r="KUF1543" s="100"/>
      <c r="KUG1543" s="100"/>
      <c r="KUH1543" s="100"/>
      <c r="KUI1543" s="100"/>
      <c r="KUJ1543" s="100"/>
      <c r="KUK1543" s="100"/>
      <c r="KUL1543" s="100"/>
      <c r="KUM1543" s="100"/>
      <c r="KUN1543" s="100"/>
      <c r="KUO1543" s="100"/>
      <c r="KUP1543" s="100"/>
      <c r="KUQ1543" s="100"/>
      <c r="KUR1543" s="100"/>
      <c r="KUS1543" s="100"/>
      <c r="KUT1543" s="100"/>
      <c r="KUU1543" s="100"/>
      <c r="KUV1543" s="100"/>
      <c r="KUW1543" s="100"/>
      <c r="KUX1543" s="100"/>
      <c r="KUY1543" s="100"/>
      <c r="KUZ1543" s="100"/>
      <c r="KVA1543" s="100"/>
      <c r="KVB1543" s="100"/>
      <c r="KVC1543" s="100"/>
      <c r="KVD1543" s="100"/>
      <c r="KVE1543" s="100"/>
      <c r="KVF1543" s="100"/>
      <c r="KVG1543" s="100"/>
      <c r="KVH1543" s="100"/>
      <c r="KVI1543" s="100"/>
      <c r="KVJ1543" s="100"/>
      <c r="KVK1543" s="100"/>
      <c r="KVL1543" s="100"/>
      <c r="KVM1543" s="100"/>
      <c r="KVN1543" s="100"/>
      <c r="KVO1543" s="100"/>
      <c r="KVP1543" s="100"/>
      <c r="KVQ1543" s="100"/>
      <c r="KVR1543" s="100"/>
      <c r="KVS1543" s="100"/>
      <c r="KVT1543" s="100"/>
      <c r="KVU1543" s="100"/>
      <c r="KVV1543" s="100"/>
      <c r="KVW1543" s="100"/>
      <c r="KVX1543" s="100"/>
      <c r="KVY1543" s="100"/>
      <c r="KVZ1543" s="100"/>
      <c r="KWA1543" s="100"/>
      <c r="KWB1543" s="100"/>
      <c r="KWC1543" s="100"/>
      <c r="KWD1543" s="100"/>
      <c r="KWE1543" s="100"/>
      <c r="KWF1543" s="100"/>
      <c r="KWG1543" s="100"/>
      <c r="KWH1543" s="100"/>
      <c r="KWI1543" s="100"/>
      <c r="KWJ1543" s="100"/>
      <c r="KWK1543" s="100"/>
      <c r="KWL1543" s="100"/>
      <c r="KWM1543" s="100"/>
      <c r="KWN1543" s="100"/>
      <c r="KWO1543" s="100"/>
      <c r="KWP1543" s="100"/>
      <c r="KWQ1543" s="100"/>
      <c r="KWR1543" s="100"/>
      <c r="KWS1543" s="100"/>
      <c r="KWT1543" s="100"/>
      <c r="KWU1543" s="100"/>
      <c r="KWV1543" s="100"/>
      <c r="KWW1543" s="100"/>
      <c r="KWX1543" s="100"/>
      <c r="KWY1543" s="100"/>
      <c r="KWZ1543" s="100"/>
      <c r="KXA1543" s="100"/>
      <c r="KXB1543" s="100"/>
      <c r="KXC1543" s="100"/>
      <c r="KXD1543" s="100"/>
      <c r="KXE1543" s="100"/>
      <c r="KXF1543" s="100"/>
      <c r="KXG1543" s="100"/>
      <c r="KXH1543" s="100"/>
      <c r="KXI1543" s="100"/>
      <c r="KXJ1543" s="100"/>
      <c r="KXK1543" s="100"/>
      <c r="KXL1543" s="100"/>
      <c r="KXM1543" s="100"/>
      <c r="KXN1543" s="100"/>
      <c r="KXO1543" s="100"/>
      <c r="KXP1543" s="100"/>
      <c r="KXQ1543" s="100"/>
      <c r="KXR1543" s="100"/>
      <c r="KXS1543" s="100"/>
      <c r="KXT1543" s="100"/>
      <c r="KXU1543" s="100"/>
      <c r="KXV1543" s="100"/>
      <c r="KXW1543" s="100"/>
      <c r="KXX1543" s="100"/>
      <c r="KXY1543" s="100"/>
      <c r="KXZ1543" s="100"/>
      <c r="KYA1543" s="100"/>
      <c r="KYB1543" s="100"/>
      <c r="KYC1543" s="100"/>
      <c r="KYD1543" s="100"/>
      <c r="KYE1543" s="100"/>
      <c r="KYF1543" s="100"/>
      <c r="KYG1543" s="100"/>
      <c r="KYH1543" s="100"/>
      <c r="KYI1543" s="100"/>
      <c r="KYJ1543" s="100"/>
      <c r="KYK1543" s="100"/>
      <c r="KYL1543" s="100"/>
      <c r="KYM1543" s="100"/>
      <c r="KYN1543" s="100"/>
      <c r="KYO1543" s="100"/>
      <c r="KYP1543" s="100"/>
      <c r="KYQ1543" s="100"/>
      <c r="KYR1543" s="100"/>
      <c r="KYS1543" s="100"/>
      <c r="KYT1543" s="100"/>
      <c r="KYU1543" s="100"/>
      <c r="KYV1543" s="100"/>
      <c r="KYW1543" s="100"/>
      <c r="KYX1543" s="100"/>
      <c r="KYY1543" s="100"/>
      <c r="KYZ1543" s="100"/>
      <c r="KZA1543" s="100"/>
      <c r="KZB1543" s="100"/>
      <c r="KZC1543" s="100"/>
      <c r="KZD1543" s="100"/>
      <c r="KZE1543" s="100"/>
      <c r="KZF1543" s="100"/>
      <c r="KZG1543" s="100"/>
      <c r="KZH1543" s="100"/>
      <c r="KZI1543" s="100"/>
      <c r="KZJ1543" s="100"/>
      <c r="KZK1543" s="100"/>
      <c r="KZL1543" s="100"/>
      <c r="KZM1543" s="100"/>
      <c r="KZN1543" s="100"/>
      <c r="KZO1543" s="100"/>
      <c r="KZP1543" s="100"/>
      <c r="KZQ1543" s="100"/>
      <c r="KZR1543" s="100"/>
      <c r="KZS1543" s="100"/>
      <c r="KZT1543" s="100"/>
      <c r="KZU1543" s="100"/>
      <c r="KZV1543" s="100"/>
      <c r="KZW1543" s="100"/>
      <c r="KZX1543" s="100"/>
      <c r="KZY1543" s="100"/>
      <c r="KZZ1543" s="100"/>
      <c r="LAA1543" s="100"/>
      <c r="LAB1543" s="100"/>
      <c r="LAC1543" s="100"/>
      <c r="LAD1543" s="100"/>
      <c r="LAE1543" s="100"/>
      <c r="LAF1543" s="100"/>
      <c r="LAG1543" s="100"/>
      <c r="LAH1543" s="100"/>
      <c r="LAI1543" s="100"/>
      <c r="LAJ1543" s="100"/>
      <c r="LAK1543" s="100"/>
      <c r="LAL1543" s="100"/>
      <c r="LAM1543" s="100"/>
      <c r="LAN1543" s="100"/>
      <c r="LAO1543" s="100"/>
      <c r="LAP1543" s="100"/>
      <c r="LAQ1543" s="100"/>
      <c r="LAR1543" s="100"/>
      <c r="LAS1543" s="100"/>
      <c r="LAT1543" s="100"/>
      <c r="LAU1543" s="100"/>
      <c r="LAV1543" s="100"/>
      <c r="LAW1543" s="100"/>
      <c r="LAX1543" s="100"/>
      <c r="LAY1543" s="100"/>
      <c r="LAZ1543" s="100"/>
      <c r="LBA1543" s="100"/>
      <c r="LBB1543" s="100"/>
      <c r="LBC1543" s="100"/>
      <c r="LBD1543" s="100"/>
      <c r="LBE1543" s="100"/>
      <c r="LBF1543" s="100"/>
      <c r="LBG1543" s="100"/>
      <c r="LBH1543" s="100"/>
      <c r="LBI1543" s="100"/>
      <c r="LBJ1543" s="100"/>
      <c r="LBK1543" s="100"/>
      <c r="LBL1543" s="100"/>
      <c r="LBM1543" s="100"/>
      <c r="LBN1543" s="100"/>
      <c r="LBO1543" s="100"/>
      <c r="LBP1543" s="100"/>
      <c r="LBQ1543" s="100"/>
      <c r="LBR1543" s="100"/>
      <c r="LBS1543" s="100"/>
      <c r="LBT1543" s="100"/>
      <c r="LBU1543" s="100"/>
      <c r="LBV1543" s="100"/>
      <c r="LBW1543" s="100"/>
      <c r="LBX1543" s="100"/>
      <c r="LBY1543" s="100"/>
      <c r="LBZ1543" s="100"/>
      <c r="LCA1543" s="100"/>
      <c r="LCB1543" s="100"/>
      <c r="LCC1543" s="100"/>
      <c r="LCD1543" s="100"/>
      <c r="LCE1543" s="100"/>
      <c r="LCF1543" s="100"/>
      <c r="LCG1543" s="100"/>
      <c r="LCH1543" s="100"/>
      <c r="LCI1543" s="100"/>
      <c r="LCJ1543" s="100"/>
      <c r="LCK1543" s="100"/>
      <c r="LCL1543" s="100"/>
      <c r="LCM1543" s="100"/>
      <c r="LCN1543" s="100"/>
      <c r="LCO1543" s="100"/>
      <c r="LCP1543" s="100"/>
      <c r="LCQ1543" s="100"/>
      <c r="LCR1543" s="100"/>
      <c r="LCS1543" s="100"/>
      <c r="LCT1543" s="100"/>
      <c r="LCU1543" s="100"/>
      <c r="LCV1543" s="100"/>
      <c r="LCW1543" s="100"/>
      <c r="LCX1543" s="100"/>
      <c r="LCY1543" s="100"/>
      <c r="LCZ1543" s="100"/>
      <c r="LDA1543" s="100"/>
      <c r="LDB1543" s="100"/>
      <c r="LDC1543" s="100"/>
      <c r="LDD1543" s="100"/>
      <c r="LDE1543" s="100"/>
      <c r="LDF1543" s="100"/>
      <c r="LDG1543" s="100"/>
      <c r="LDH1543" s="100"/>
      <c r="LDI1543" s="100"/>
      <c r="LDJ1543" s="100"/>
      <c r="LDK1543" s="100"/>
      <c r="LDL1543" s="100"/>
      <c r="LDM1543" s="100"/>
      <c r="LDN1543" s="100"/>
      <c r="LDO1543" s="100"/>
      <c r="LDP1543" s="100"/>
      <c r="LDQ1543" s="100"/>
      <c r="LDR1543" s="100"/>
      <c r="LDS1543" s="100"/>
      <c r="LDT1543" s="100"/>
      <c r="LDU1543" s="100"/>
      <c r="LDV1543" s="100"/>
      <c r="LDW1543" s="100"/>
      <c r="LDX1543" s="100"/>
      <c r="LDY1543" s="100"/>
      <c r="LDZ1543" s="100"/>
      <c r="LEA1543" s="100"/>
      <c r="LEB1543" s="100"/>
      <c r="LEC1543" s="100"/>
      <c r="LED1543" s="100"/>
      <c r="LEE1543" s="100"/>
      <c r="LEF1543" s="100"/>
      <c r="LEG1543" s="100"/>
      <c r="LEH1543" s="100"/>
      <c r="LEI1543" s="100"/>
      <c r="LEJ1543" s="100"/>
      <c r="LEK1543" s="100"/>
      <c r="LEL1543" s="100"/>
      <c r="LEM1543" s="100"/>
      <c r="LEN1543" s="100"/>
      <c r="LEO1543" s="100"/>
      <c r="LEP1543" s="100"/>
      <c r="LEQ1543" s="100"/>
      <c r="LER1543" s="100"/>
      <c r="LES1543" s="100"/>
      <c r="LET1543" s="100"/>
      <c r="LEU1543" s="100"/>
      <c r="LEV1543" s="100"/>
      <c r="LEW1543" s="100"/>
      <c r="LEX1543" s="100"/>
      <c r="LEY1543" s="100"/>
      <c r="LEZ1543" s="100"/>
      <c r="LFA1543" s="100"/>
      <c r="LFB1543" s="100"/>
      <c r="LFC1543" s="100"/>
      <c r="LFD1543" s="100"/>
      <c r="LFE1543" s="100"/>
      <c r="LFF1543" s="100"/>
      <c r="LFG1543" s="100"/>
      <c r="LFH1543" s="100"/>
      <c r="LFI1543" s="100"/>
      <c r="LFJ1543" s="100"/>
      <c r="LFK1543" s="100"/>
      <c r="LFL1543" s="100"/>
      <c r="LFM1543" s="100"/>
      <c r="LFN1543" s="100"/>
      <c r="LFO1543" s="100"/>
      <c r="LFP1543" s="100"/>
      <c r="LFQ1543" s="100"/>
      <c r="LFR1543" s="100"/>
      <c r="LFS1543" s="100"/>
      <c r="LFT1543" s="100"/>
      <c r="LFU1543" s="100"/>
      <c r="LFV1543" s="100"/>
      <c r="LFW1543" s="100"/>
      <c r="LFX1543" s="100"/>
      <c r="LFY1543" s="100"/>
      <c r="LFZ1543" s="100"/>
      <c r="LGA1543" s="100"/>
      <c r="LGB1543" s="100"/>
      <c r="LGC1543" s="100"/>
      <c r="LGD1543" s="100"/>
      <c r="LGE1543" s="100"/>
      <c r="LGF1543" s="100"/>
      <c r="LGG1543" s="100"/>
      <c r="LGH1543" s="100"/>
      <c r="LGI1543" s="100"/>
      <c r="LGJ1543" s="100"/>
      <c r="LGK1543" s="100"/>
      <c r="LGL1543" s="100"/>
      <c r="LGM1543" s="100"/>
      <c r="LGN1543" s="100"/>
      <c r="LGO1543" s="100"/>
      <c r="LGP1543" s="100"/>
      <c r="LGQ1543" s="100"/>
      <c r="LGR1543" s="100"/>
      <c r="LGS1543" s="100"/>
      <c r="LGT1543" s="100"/>
      <c r="LGU1543" s="100"/>
      <c r="LGV1543" s="100"/>
      <c r="LGW1543" s="100"/>
      <c r="LGX1543" s="100"/>
      <c r="LGY1543" s="100"/>
      <c r="LGZ1543" s="100"/>
      <c r="LHA1543" s="100"/>
      <c r="LHB1543" s="100"/>
      <c r="LHC1543" s="100"/>
      <c r="LHD1543" s="100"/>
      <c r="LHE1543" s="100"/>
      <c r="LHF1543" s="100"/>
      <c r="LHG1543" s="100"/>
      <c r="LHH1543" s="100"/>
      <c r="LHI1543" s="100"/>
      <c r="LHJ1543" s="100"/>
      <c r="LHK1543" s="100"/>
      <c r="LHL1543" s="100"/>
      <c r="LHM1543" s="100"/>
      <c r="LHN1543" s="100"/>
      <c r="LHO1543" s="100"/>
      <c r="LHP1543" s="100"/>
      <c r="LHQ1543" s="100"/>
      <c r="LHR1543" s="100"/>
      <c r="LHS1543" s="100"/>
      <c r="LHT1543" s="100"/>
      <c r="LHU1543" s="100"/>
      <c r="LHV1543" s="100"/>
      <c r="LHW1543" s="100"/>
      <c r="LHX1543" s="100"/>
      <c r="LHY1543" s="100"/>
      <c r="LHZ1543" s="100"/>
      <c r="LIA1543" s="100"/>
      <c r="LIB1543" s="100"/>
      <c r="LIC1543" s="100"/>
      <c r="LID1543" s="100"/>
      <c r="LIE1543" s="100"/>
      <c r="LIF1543" s="100"/>
      <c r="LIG1543" s="100"/>
      <c r="LIH1543" s="100"/>
      <c r="LII1543" s="100"/>
      <c r="LIJ1543" s="100"/>
      <c r="LIK1543" s="100"/>
      <c r="LIL1543" s="100"/>
      <c r="LIM1543" s="100"/>
      <c r="LIN1543" s="100"/>
      <c r="LIO1543" s="100"/>
      <c r="LIP1543" s="100"/>
      <c r="LIQ1543" s="100"/>
      <c r="LIR1543" s="100"/>
      <c r="LIS1543" s="100"/>
      <c r="LIT1543" s="100"/>
      <c r="LIU1543" s="100"/>
      <c r="LIV1543" s="100"/>
      <c r="LIW1543" s="100"/>
      <c r="LIX1543" s="100"/>
      <c r="LIY1543" s="100"/>
      <c r="LIZ1543" s="100"/>
      <c r="LJA1543" s="100"/>
      <c r="LJB1543" s="100"/>
      <c r="LJC1543" s="100"/>
      <c r="LJD1543" s="100"/>
      <c r="LJE1543" s="100"/>
      <c r="LJF1543" s="100"/>
      <c r="LJG1543" s="100"/>
      <c r="LJH1543" s="100"/>
      <c r="LJI1543" s="100"/>
      <c r="LJJ1543" s="100"/>
      <c r="LJK1543" s="100"/>
      <c r="LJL1543" s="100"/>
      <c r="LJM1543" s="100"/>
      <c r="LJN1543" s="100"/>
      <c r="LJO1543" s="100"/>
      <c r="LJP1543" s="100"/>
      <c r="LJQ1543" s="100"/>
      <c r="LJR1543" s="100"/>
      <c r="LJS1543" s="100"/>
      <c r="LJT1543" s="100"/>
      <c r="LJU1543" s="100"/>
      <c r="LJV1543" s="100"/>
      <c r="LJW1543" s="100"/>
      <c r="LJX1543" s="100"/>
      <c r="LJY1543" s="100"/>
      <c r="LJZ1543" s="100"/>
      <c r="LKA1543" s="100"/>
      <c r="LKB1543" s="100"/>
      <c r="LKC1543" s="100"/>
      <c r="LKD1543" s="100"/>
      <c r="LKE1543" s="100"/>
      <c r="LKF1543" s="100"/>
      <c r="LKG1543" s="100"/>
      <c r="LKH1543" s="100"/>
      <c r="LKI1543" s="100"/>
      <c r="LKJ1543" s="100"/>
      <c r="LKK1543" s="100"/>
      <c r="LKL1543" s="100"/>
      <c r="LKM1543" s="100"/>
      <c r="LKN1543" s="100"/>
      <c r="LKO1543" s="100"/>
      <c r="LKP1543" s="100"/>
      <c r="LKQ1543" s="100"/>
      <c r="LKR1543" s="100"/>
      <c r="LKS1543" s="100"/>
      <c r="LKT1543" s="100"/>
      <c r="LKU1543" s="100"/>
      <c r="LKV1543" s="100"/>
      <c r="LKW1543" s="100"/>
      <c r="LKX1543" s="100"/>
      <c r="LKY1543" s="100"/>
      <c r="LKZ1543" s="100"/>
      <c r="LLA1543" s="100"/>
      <c r="LLB1543" s="100"/>
      <c r="LLC1543" s="100"/>
      <c r="LLD1543" s="100"/>
      <c r="LLE1543" s="100"/>
      <c r="LLF1543" s="100"/>
      <c r="LLG1543" s="100"/>
      <c r="LLH1543" s="100"/>
      <c r="LLI1543" s="100"/>
      <c r="LLJ1543" s="100"/>
      <c r="LLK1543" s="100"/>
      <c r="LLL1543" s="100"/>
      <c r="LLM1543" s="100"/>
      <c r="LLN1543" s="100"/>
      <c r="LLO1543" s="100"/>
      <c r="LLP1543" s="100"/>
      <c r="LLQ1543" s="100"/>
      <c r="LLR1543" s="100"/>
      <c r="LLS1543" s="100"/>
      <c r="LLT1543" s="100"/>
      <c r="LLU1543" s="100"/>
      <c r="LLV1543" s="100"/>
      <c r="LLW1543" s="100"/>
      <c r="LLX1543" s="100"/>
      <c r="LLY1543" s="100"/>
      <c r="LLZ1543" s="100"/>
      <c r="LMA1543" s="100"/>
      <c r="LMB1543" s="100"/>
      <c r="LMC1543" s="100"/>
      <c r="LMD1543" s="100"/>
      <c r="LME1543" s="100"/>
      <c r="LMF1543" s="100"/>
      <c r="LMG1543" s="100"/>
      <c r="LMH1543" s="100"/>
      <c r="LMI1543" s="100"/>
      <c r="LMJ1543" s="100"/>
      <c r="LMK1543" s="100"/>
      <c r="LML1543" s="100"/>
      <c r="LMM1543" s="100"/>
      <c r="LMN1543" s="100"/>
      <c r="LMO1543" s="100"/>
      <c r="LMP1543" s="100"/>
      <c r="LMQ1543" s="100"/>
      <c r="LMR1543" s="100"/>
      <c r="LMS1543" s="100"/>
      <c r="LMT1543" s="100"/>
      <c r="LMU1543" s="100"/>
      <c r="LMV1543" s="100"/>
      <c r="LMW1543" s="100"/>
      <c r="LMX1543" s="100"/>
      <c r="LMY1543" s="100"/>
      <c r="LMZ1543" s="100"/>
      <c r="LNA1543" s="100"/>
      <c r="LNB1543" s="100"/>
      <c r="LNC1543" s="100"/>
      <c r="LND1543" s="100"/>
      <c r="LNE1543" s="100"/>
      <c r="LNF1543" s="100"/>
      <c r="LNG1543" s="100"/>
      <c r="LNH1543" s="100"/>
      <c r="LNI1543" s="100"/>
      <c r="LNJ1543" s="100"/>
      <c r="LNK1543" s="100"/>
      <c r="LNL1543" s="100"/>
      <c r="LNM1543" s="100"/>
      <c r="LNN1543" s="100"/>
      <c r="LNO1543" s="100"/>
      <c r="LNP1543" s="100"/>
      <c r="LNQ1543" s="100"/>
      <c r="LNR1543" s="100"/>
      <c r="LNS1543" s="100"/>
      <c r="LNT1543" s="100"/>
      <c r="LNU1543" s="100"/>
      <c r="LNV1543" s="100"/>
      <c r="LNW1543" s="100"/>
      <c r="LNX1543" s="100"/>
      <c r="LNY1543" s="100"/>
      <c r="LNZ1543" s="100"/>
      <c r="LOA1543" s="100"/>
      <c r="LOB1543" s="100"/>
      <c r="LOC1543" s="100"/>
      <c r="LOD1543" s="100"/>
      <c r="LOE1543" s="100"/>
      <c r="LOF1543" s="100"/>
      <c r="LOG1543" s="100"/>
      <c r="LOH1543" s="100"/>
      <c r="LOI1543" s="100"/>
      <c r="LOJ1543" s="100"/>
      <c r="LOK1543" s="100"/>
      <c r="LOL1543" s="100"/>
      <c r="LOM1543" s="100"/>
      <c r="LON1543" s="100"/>
      <c r="LOO1543" s="100"/>
      <c r="LOP1543" s="100"/>
      <c r="LOQ1543" s="100"/>
      <c r="LOR1543" s="100"/>
      <c r="LOS1543" s="100"/>
      <c r="LOT1543" s="100"/>
      <c r="LOU1543" s="100"/>
      <c r="LOV1543" s="100"/>
      <c r="LOW1543" s="100"/>
      <c r="LOX1543" s="100"/>
      <c r="LOY1543" s="100"/>
      <c r="LOZ1543" s="100"/>
      <c r="LPA1543" s="100"/>
      <c r="LPB1543" s="100"/>
      <c r="LPC1543" s="100"/>
      <c r="LPD1543" s="100"/>
      <c r="LPE1543" s="100"/>
      <c r="LPF1543" s="100"/>
      <c r="LPG1543" s="100"/>
      <c r="LPH1543" s="100"/>
      <c r="LPI1543" s="100"/>
      <c r="LPJ1543" s="100"/>
      <c r="LPK1543" s="100"/>
      <c r="LPL1543" s="100"/>
      <c r="LPM1543" s="100"/>
      <c r="LPN1543" s="100"/>
      <c r="LPO1543" s="100"/>
      <c r="LPP1543" s="100"/>
      <c r="LPQ1543" s="100"/>
      <c r="LPR1543" s="100"/>
      <c r="LPS1543" s="100"/>
      <c r="LPT1543" s="100"/>
      <c r="LPU1543" s="100"/>
      <c r="LPV1543" s="100"/>
      <c r="LPW1543" s="100"/>
      <c r="LPX1543" s="100"/>
      <c r="LPY1543" s="100"/>
      <c r="LPZ1543" s="100"/>
      <c r="LQA1543" s="100"/>
      <c r="LQB1543" s="100"/>
      <c r="LQC1543" s="100"/>
      <c r="LQD1543" s="100"/>
      <c r="LQE1543" s="100"/>
      <c r="LQF1543" s="100"/>
      <c r="LQG1543" s="100"/>
      <c r="LQH1543" s="100"/>
      <c r="LQI1543" s="100"/>
      <c r="LQJ1543" s="100"/>
      <c r="LQK1543" s="100"/>
      <c r="LQL1543" s="100"/>
      <c r="LQM1543" s="100"/>
      <c r="LQN1543" s="100"/>
      <c r="LQO1543" s="100"/>
      <c r="LQP1543" s="100"/>
      <c r="LQQ1543" s="100"/>
      <c r="LQR1543" s="100"/>
      <c r="LQS1543" s="100"/>
      <c r="LQT1543" s="100"/>
      <c r="LQU1543" s="100"/>
      <c r="LQV1543" s="100"/>
      <c r="LQW1543" s="100"/>
      <c r="LQX1543" s="100"/>
      <c r="LQY1543" s="100"/>
      <c r="LQZ1543" s="100"/>
      <c r="LRA1543" s="100"/>
      <c r="LRB1543" s="100"/>
      <c r="LRC1543" s="100"/>
      <c r="LRD1543" s="100"/>
      <c r="LRE1543" s="100"/>
      <c r="LRF1543" s="100"/>
      <c r="LRG1543" s="100"/>
      <c r="LRH1543" s="100"/>
      <c r="LRI1543" s="100"/>
      <c r="LRJ1543" s="100"/>
      <c r="LRK1543" s="100"/>
      <c r="LRL1543" s="100"/>
      <c r="LRM1543" s="100"/>
      <c r="LRN1543" s="100"/>
      <c r="LRO1543" s="100"/>
      <c r="LRP1543" s="100"/>
      <c r="LRQ1543" s="100"/>
      <c r="LRR1543" s="100"/>
      <c r="LRS1543" s="100"/>
      <c r="LRT1543" s="100"/>
      <c r="LRU1543" s="100"/>
      <c r="LRV1543" s="100"/>
      <c r="LRW1543" s="100"/>
      <c r="LRX1543" s="100"/>
      <c r="LRY1543" s="100"/>
      <c r="LRZ1543" s="100"/>
      <c r="LSA1543" s="100"/>
      <c r="LSB1543" s="100"/>
      <c r="LSC1543" s="100"/>
      <c r="LSD1543" s="100"/>
      <c r="LSE1543" s="100"/>
      <c r="LSF1543" s="100"/>
      <c r="LSG1543" s="100"/>
      <c r="LSH1543" s="100"/>
      <c r="LSI1543" s="100"/>
      <c r="LSJ1543" s="100"/>
      <c r="LSK1543" s="100"/>
      <c r="LSL1543" s="100"/>
      <c r="LSM1543" s="100"/>
      <c r="LSN1543" s="100"/>
      <c r="LSO1543" s="100"/>
      <c r="LSP1543" s="100"/>
      <c r="LSQ1543" s="100"/>
      <c r="LSR1543" s="100"/>
      <c r="LSS1543" s="100"/>
      <c r="LST1543" s="100"/>
      <c r="LSU1543" s="100"/>
      <c r="LSV1543" s="100"/>
      <c r="LSW1543" s="100"/>
      <c r="LSX1543" s="100"/>
      <c r="LSY1543" s="100"/>
      <c r="LSZ1543" s="100"/>
      <c r="LTA1543" s="100"/>
      <c r="LTB1543" s="100"/>
      <c r="LTC1543" s="100"/>
      <c r="LTD1543" s="100"/>
      <c r="LTE1543" s="100"/>
      <c r="LTF1543" s="100"/>
      <c r="LTG1543" s="100"/>
      <c r="LTH1543" s="100"/>
      <c r="LTI1543" s="100"/>
      <c r="LTJ1543" s="100"/>
      <c r="LTK1543" s="100"/>
      <c r="LTL1543" s="100"/>
      <c r="LTM1543" s="100"/>
      <c r="LTN1543" s="100"/>
      <c r="LTO1543" s="100"/>
      <c r="LTP1543" s="100"/>
      <c r="LTQ1543" s="100"/>
      <c r="LTR1543" s="100"/>
      <c r="LTS1543" s="100"/>
      <c r="LTT1543" s="100"/>
      <c r="LTU1543" s="100"/>
      <c r="LTV1543" s="100"/>
      <c r="LTW1543" s="100"/>
      <c r="LTX1543" s="100"/>
      <c r="LTY1543" s="100"/>
      <c r="LTZ1543" s="100"/>
      <c r="LUA1543" s="100"/>
      <c r="LUB1543" s="100"/>
      <c r="LUC1543" s="100"/>
      <c r="LUD1543" s="100"/>
      <c r="LUE1543" s="100"/>
      <c r="LUF1543" s="100"/>
      <c r="LUG1543" s="100"/>
      <c r="LUH1543" s="100"/>
      <c r="LUI1543" s="100"/>
      <c r="LUJ1543" s="100"/>
      <c r="LUK1543" s="100"/>
      <c r="LUL1543" s="100"/>
      <c r="LUM1543" s="100"/>
      <c r="LUN1543" s="100"/>
      <c r="LUO1543" s="100"/>
      <c r="LUP1543" s="100"/>
      <c r="LUQ1543" s="100"/>
      <c r="LUR1543" s="100"/>
      <c r="LUS1543" s="100"/>
      <c r="LUT1543" s="100"/>
      <c r="LUU1543" s="100"/>
      <c r="LUV1543" s="100"/>
      <c r="LUW1543" s="100"/>
      <c r="LUX1543" s="100"/>
      <c r="LUY1543" s="100"/>
      <c r="LUZ1543" s="100"/>
      <c r="LVA1543" s="100"/>
      <c r="LVB1543" s="100"/>
      <c r="LVC1543" s="100"/>
      <c r="LVD1543" s="100"/>
      <c r="LVE1543" s="100"/>
      <c r="LVF1543" s="100"/>
      <c r="LVG1543" s="100"/>
      <c r="LVH1543" s="100"/>
      <c r="LVI1543" s="100"/>
      <c r="LVJ1543" s="100"/>
      <c r="LVK1543" s="100"/>
      <c r="LVL1543" s="100"/>
      <c r="LVM1543" s="100"/>
      <c r="LVN1543" s="100"/>
      <c r="LVO1543" s="100"/>
      <c r="LVP1543" s="100"/>
      <c r="LVQ1543" s="100"/>
      <c r="LVR1543" s="100"/>
      <c r="LVS1543" s="100"/>
      <c r="LVT1543" s="100"/>
      <c r="LVU1543" s="100"/>
      <c r="LVV1543" s="100"/>
      <c r="LVW1543" s="100"/>
      <c r="LVX1543" s="100"/>
      <c r="LVY1543" s="100"/>
      <c r="LVZ1543" s="100"/>
      <c r="LWA1543" s="100"/>
      <c r="LWB1543" s="100"/>
      <c r="LWC1543" s="100"/>
      <c r="LWD1543" s="100"/>
      <c r="LWE1543" s="100"/>
      <c r="LWF1543" s="100"/>
      <c r="LWG1543" s="100"/>
      <c r="LWH1543" s="100"/>
      <c r="LWI1543" s="100"/>
      <c r="LWJ1543" s="100"/>
      <c r="LWK1543" s="100"/>
      <c r="LWL1543" s="100"/>
      <c r="LWM1543" s="100"/>
      <c r="LWN1543" s="100"/>
      <c r="LWO1543" s="100"/>
      <c r="LWP1543" s="100"/>
      <c r="LWQ1543" s="100"/>
      <c r="LWR1543" s="100"/>
      <c r="LWS1543" s="100"/>
      <c r="LWT1543" s="100"/>
      <c r="LWU1543" s="100"/>
      <c r="LWV1543" s="100"/>
      <c r="LWW1543" s="100"/>
      <c r="LWX1543" s="100"/>
      <c r="LWY1543" s="100"/>
      <c r="LWZ1543" s="100"/>
      <c r="LXA1543" s="100"/>
      <c r="LXB1543" s="100"/>
      <c r="LXC1543" s="100"/>
      <c r="LXD1543" s="100"/>
      <c r="LXE1543" s="100"/>
      <c r="LXF1543" s="100"/>
      <c r="LXG1543" s="100"/>
      <c r="LXH1543" s="100"/>
      <c r="LXI1543" s="100"/>
      <c r="LXJ1543" s="100"/>
      <c r="LXK1543" s="100"/>
      <c r="LXL1543" s="100"/>
      <c r="LXM1543" s="100"/>
      <c r="LXN1543" s="100"/>
      <c r="LXO1543" s="100"/>
      <c r="LXP1543" s="100"/>
      <c r="LXQ1543" s="100"/>
      <c r="LXR1543" s="100"/>
      <c r="LXS1543" s="100"/>
      <c r="LXT1543" s="100"/>
      <c r="LXU1543" s="100"/>
      <c r="LXV1543" s="100"/>
      <c r="LXW1543" s="100"/>
      <c r="LXX1543" s="100"/>
      <c r="LXY1543" s="100"/>
      <c r="LXZ1543" s="100"/>
      <c r="LYA1543" s="100"/>
      <c r="LYB1543" s="100"/>
      <c r="LYC1543" s="100"/>
      <c r="LYD1543" s="100"/>
      <c r="LYE1543" s="100"/>
      <c r="LYF1543" s="100"/>
      <c r="LYG1543" s="100"/>
      <c r="LYH1543" s="100"/>
      <c r="LYI1543" s="100"/>
      <c r="LYJ1543" s="100"/>
      <c r="LYK1543" s="100"/>
      <c r="LYL1543" s="100"/>
      <c r="LYM1543" s="100"/>
      <c r="LYN1543" s="100"/>
      <c r="LYO1543" s="100"/>
      <c r="LYP1543" s="100"/>
      <c r="LYQ1543" s="100"/>
      <c r="LYR1543" s="100"/>
      <c r="LYS1543" s="100"/>
      <c r="LYT1543" s="100"/>
      <c r="LYU1543" s="100"/>
      <c r="LYV1543" s="100"/>
      <c r="LYW1543" s="100"/>
      <c r="LYX1543" s="100"/>
      <c r="LYY1543" s="100"/>
      <c r="LYZ1543" s="100"/>
      <c r="LZA1543" s="100"/>
      <c r="LZB1543" s="100"/>
      <c r="LZC1543" s="100"/>
      <c r="LZD1543" s="100"/>
      <c r="LZE1543" s="100"/>
      <c r="LZF1543" s="100"/>
      <c r="LZG1543" s="100"/>
      <c r="LZH1543" s="100"/>
      <c r="LZI1543" s="100"/>
      <c r="LZJ1543" s="100"/>
      <c r="LZK1543" s="100"/>
      <c r="LZL1543" s="100"/>
      <c r="LZM1543" s="100"/>
      <c r="LZN1543" s="100"/>
      <c r="LZO1543" s="100"/>
      <c r="LZP1543" s="100"/>
      <c r="LZQ1543" s="100"/>
      <c r="LZR1543" s="100"/>
      <c r="LZS1543" s="100"/>
      <c r="LZT1543" s="100"/>
      <c r="LZU1543" s="100"/>
      <c r="LZV1543" s="100"/>
      <c r="LZW1543" s="100"/>
      <c r="LZX1543" s="100"/>
      <c r="LZY1543" s="100"/>
      <c r="LZZ1543" s="100"/>
      <c r="MAA1543" s="100"/>
      <c r="MAB1543" s="100"/>
      <c r="MAC1543" s="100"/>
      <c r="MAD1543" s="100"/>
      <c r="MAE1543" s="100"/>
      <c r="MAF1543" s="100"/>
      <c r="MAG1543" s="100"/>
      <c r="MAH1543" s="100"/>
      <c r="MAI1543" s="100"/>
      <c r="MAJ1543" s="100"/>
      <c r="MAK1543" s="100"/>
      <c r="MAL1543" s="100"/>
      <c r="MAM1543" s="100"/>
      <c r="MAN1543" s="100"/>
      <c r="MAO1543" s="100"/>
      <c r="MAP1543" s="100"/>
      <c r="MAQ1543" s="100"/>
      <c r="MAR1543" s="100"/>
      <c r="MAS1543" s="100"/>
      <c r="MAT1543" s="100"/>
      <c r="MAU1543" s="100"/>
      <c r="MAV1543" s="100"/>
      <c r="MAW1543" s="100"/>
      <c r="MAX1543" s="100"/>
      <c r="MAY1543" s="100"/>
      <c r="MAZ1543" s="100"/>
      <c r="MBA1543" s="100"/>
      <c r="MBB1543" s="100"/>
      <c r="MBC1543" s="100"/>
      <c r="MBD1543" s="100"/>
      <c r="MBE1543" s="100"/>
      <c r="MBF1543" s="100"/>
      <c r="MBG1543" s="100"/>
      <c r="MBH1543" s="100"/>
      <c r="MBI1543" s="100"/>
      <c r="MBJ1543" s="100"/>
      <c r="MBK1543" s="100"/>
      <c r="MBL1543" s="100"/>
      <c r="MBM1543" s="100"/>
      <c r="MBN1543" s="100"/>
      <c r="MBO1543" s="100"/>
      <c r="MBP1543" s="100"/>
      <c r="MBQ1543" s="100"/>
      <c r="MBR1543" s="100"/>
      <c r="MBS1543" s="100"/>
      <c r="MBT1543" s="100"/>
      <c r="MBU1543" s="100"/>
      <c r="MBV1543" s="100"/>
      <c r="MBW1543" s="100"/>
      <c r="MBX1543" s="100"/>
      <c r="MBY1543" s="100"/>
      <c r="MBZ1543" s="100"/>
      <c r="MCA1543" s="100"/>
      <c r="MCB1543" s="100"/>
      <c r="MCC1543" s="100"/>
      <c r="MCD1543" s="100"/>
      <c r="MCE1543" s="100"/>
      <c r="MCF1543" s="100"/>
      <c r="MCG1543" s="100"/>
      <c r="MCH1543" s="100"/>
      <c r="MCI1543" s="100"/>
      <c r="MCJ1543" s="100"/>
      <c r="MCK1543" s="100"/>
      <c r="MCL1543" s="100"/>
      <c r="MCM1543" s="100"/>
      <c r="MCN1543" s="100"/>
      <c r="MCO1543" s="100"/>
      <c r="MCP1543" s="100"/>
      <c r="MCQ1543" s="100"/>
      <c r="MCR1543" s="100"/>
      <c r="MCS1543" s="100"/>
      <c r="MCT1543" s="100"/>
      <c r="MCU1543" s="100"/>
      <c r="MCV1543" s="100"/>
      <c r="MCW1543" s="100"/>
      <c r="MCX1543" s="100"/>
      <c r="MCY1543" s="100"/>
      <c r="MCZ1543" s="100"/>
      <c r="MDA1543" s="100"/>
      <c r="MDB1543" s="100"/>
      <c r="MDC1543" s="100"/>
      <c r="MDD1543" s="100"/>
      <c r="MDE1543" s="100"/>
      <c r="MDF1543" s="100"/>
      <c r="MDG1543" s="100"/>
      <c r="MDH1543" s="100"/>
      <c r="MDI1543" s="100"/>
      <c r="MDJ1543" s="100"/>
      <c r="MDK1543" s="100"/>
      <c r="MDL1543" s="100"/>
      <c r="MDM1543" s="100"/>
      <c r="MDN1543" s="100"/>
      <c r="MDO1543" s="100"/>
      <c r="MDP1543" s="100"/>
      <c r="MDQ1543" s="100"/>
      <c r="MDR1543" s="100"/>
      <c r="MDS1543" s="100"/>
      <c r="MDT1543" s="100"/>
      <c r="MDU1543" s="100"/>
      <c r="MDV1543" s="100"/>
      <c r="MDW1543" s="100"/>
      <c r="MDX1543" s="100"/>
      <c r="MDY1543" s="100"/>
      <c r="MDZ1543" s="100"/>
      <c r="MEA1543" s="100"/>
      <c r="MEB1543" s="100"/>
      <c r="MEC1543" s="100"/>
      <c r="MED1543" s="100"/>
      <c r="MEE1543" s="100"/>
      <c r="MEF1543" s="100"/>
      <c r="MEG1543" s="100"/>
      <c r="MEH1543" s="100"/>
      <c r="MEI1543" s="100"/>
      <c r="MEJ1543" s="100"/>
      <c r="MEK1543" s="100"/>
      <c r="MEL1543" s="100"/>
      <c r="MEM1543" s="100"/>
      <c r="MEN1543" s="100"/>
      <c r="MEO1543" s="100"/>
      <c r="MEP1543" s="100"/>
      <c r="MEQ1543" s="100"/>
      <c r="MER1543" s="100"/>
      <c r="MES1543" s="100"/>
      <c r="MET1543" s="100"/>
      <c r="MEU1543" s="100"/>
      <c r="MEV1543" s="100"/>
      <c r="MEW1543" s="100"/>
      <c r="MEX1543" s="100"/>
      <c r="MEY1543" s="100"/>
      <c r="MEZ1543" s="100"/>
      <c r="MFA1543" s="100"/>
      <c r="MFB1543" s="100"/>
      <c r="MFC1543" s="100"/>
      <c r="MFD1543" s="100"/>
      <c r="MFE1543" s="100"/>
      <c r="MFF1543" s="100"/>
      <c r="MFG1543" s="100"/>
      <c r="MFH1543" s="100"/>
      <c r="MFI1543" s="100"/>
      <c r="MFJ1543" s="100"/>
      <c r="MFK1543" s="100"/>
      <c r="MFL1543" s="100"/>
      <c r="MFM1543" s="100"/>
      <c r="MFN1543" s="100"/>
      <c r="MFO1543" s="100"/>
      <c r="MFP1543" s="100"/>
      <c r="MFQ1543" s="100"/>
      <c r="MFR1543" s="100"/>
      <c r="MFS1543" s="100"/>
      <c r="MFT1543" s="100"/>
      <c r="MFU1543" s="100"/>
      <c r="MFV1543" s="100"/>
      <c r="MFW1543" s="100"/>
      <c r="MFX1543" s="100"/>
      <c r="MFY1543" s="100"/>
      <c r="MFZ1543" s="100"/>
      <c r="MGA1543" s="100"/>
      <c r="MGB1543" s="100"/>
      <c r="MGC1543" s="100"/>
      <c r="MGD1543" s="100"/>
      <c r="MGE1543" s="100"/>
      <c r="MGF1543" s="100"/>
      <c r="MGG1543" s="100"/>
      <c r="MGH1543" s="100"/>
      <c r="MGI1543" s="100"/>
      <c r="MGJ1543" s="100"/>
      <c r="MGK1543" s="100"/>
      <c r="MGL1543" s="100"/>
      <c r="MGM1543" s="100"/>
      <c r="MGN1543" s="100"/>
      <c r="MGO1543" s="100"/>
      <c r="MGP1543" s="100"/>
      <c r="MGQ1543" s="100"/>
      <c r="MGR1543" s="100"/>
      <c r="MGS1543" s="100"/>
      <c r="MGT1543" s="100"/>
      <c r="MGU1543" s="100"/>
      <c r="MGV1543" s="100"/>
      <c r="MGW1543" s="100"/>
      <c r="MGX1543" s="100"/>
      <c r="MGY1543" s="100"/>
      <c r="MGZ1543" s="100"/>
      <c r="MHA1543" s="100"/>
      <c r="MHB1543" s="100"/>
      <c r="MHC1543" s="100"/>
      <c r="MHD1543" s="100"/>
      <c r="MHE1543" s="100"/>
      <c r="MHF1543" s="100"/>
      <c r="MHG1543" s="100"/>
      <c r="MHH1543" s="100"/>
      <c r="MHI1543" s="100"/>
      <c r="MHJ1543" s="100"/>
      <c r="MHK1543" s="100"/>
      <c r="MHL1543" s="100"/>
      <c r="MHM1543" s="100"/>
      <c r="MHN1543" s="100"/>
      <c r="MHO1543" s="100"/>
      <c r="MHP1543" s="100"/>
      <c r="MHQ1543" s="100"/>
      <c r="MHR1543" s="100"/>
      <c r="MHS1543" s="100"/>
      <c r="MHT1543" s="100"/>
      <c r="MHU1543" s="100"/>
      <c r="MHV1543" s="100"/>
      <c r="MHW1543" s="100"/>
      <c r="MHX1543" s="100"/>
      <c r="MHY1543" s="100"/>
      <c r="MHZ1543" s="100"/>
      <c r="MIA1543" s="100"/>
      <c r="MIB1543" s="100"/>
      <c r="MIC1543" s="100"/>
      <c r="MID1543" s="100"/>
      <c r="MIE1543" s="100"/>
      <c r="MIF1543" s="100"/>
      <c r="MIG1543" s="100"/>
      <c r="MIH1543" s="100"/>
      <c r="MII1543" s="100"/>
      <c r="MIJ1543" s="100"/>
      <c r="MIK1543" s="100"/>
      <c r="MIL1543" s="100"/>
      <c r="MIM1543" s="100"/>
      <c r="MIN1543" s="100"/>
      <c r="MIO1543" s="100"/>
      <c r="MIP1543" s="100"/>
      <c r="MIQ1543" s="100"/>
      <c r="MIR1543" s="100"/>
      <c r="MIS1543" s="100"/>
      <c r="MIT1543" s="100"/>
      <c r="MIU1543" s="100"/>
      <c r="MIV1543" s="100"/>
      <c r="MIW1543" s="100"/>
      <c r="MIX1543" s="100"/>
      <c r="MIY1543" s="100"/>
      <c r="MIZ1543" s="100"/>
      <c r="MJA1543" s="100"/>
      <c r="MJB1543" s="100"/>
      <c r="MJC1543" s="100"/>
      <c r="MJD1543" s="100"/>
      <c r="MJE1543" s="100"/>
      <c r="MJF1543" s="100"/>
      <c r="MJG1543" s="100"/>
      <c r="MJH1543" s="100"/>
      <c r="MJI1543" s="100"/>
      <c r="MJJ1543" s="100"/>
      <c r="MJK1543" s="100"/>
      <c r="MJL1543" s="100"/>
      <c r="MJM1543" s="100"/>
      <c r="MJN1543" s="100"/>
      <c r="MJO1543" s="100"/>
      <c r="MJP1543" s="100"/>
      <c r="MJQ1543" s="100"/>
      <c r="MJR1543" s="100"/>
      <c r="MJS1543" s="100"/>
      <c r="MJT1543" s="100"/>
      <c r="MJU1543" s="100"/>
      <c r="MJV1543" s="100"/>
      <c r="MJW1543" s="100"/>
      <c r="MJX1543" s="100"/>
      <c r="MJY1543" s="100"/>
      <c r="MJZ1543" s="100"/>
      <c r="MKA1543" s="100"/>
      <c r="MKB1543" s="100"/>
      <c r="MKC1543" s="100"/>
      <c r="MKD1543" s="100"/>
      <c r="MKE1543" s="100"/>
      <c r="MKF1543" s="100"/>
      <c r="MKG1543" s="100"/>
      <c r="MKH1543" s="100"/>
      <c r="MKI1543" s="100"/>
      <c r="MKJ1543" s="100"/>
      <c r="MKK1543" s="100"/>
      <c r="MKL1543" s="100"/>
      <c r="MKM1543" s="100"/>
      <c r="MKN1543" s="100"/>
      <c r="MKO1543" s="100"/>
      <c r="MKP1543" s="100"/>
      <c r="MKQ1543" s="100"/>
      <c r="MKR1543" s="100"/>
      <c r="MKS1543" s="100"/>
      <c r="MKT1543" s="100"/>
      <c r="MKU1543" s="100"/>
      <c r="MKV1543" s="100"/>
      <c r="MKW1543" s="100"/>
      <c r="MKX1543" s="100"/>
      <c r="MKY1543" s="100"/>
      <c r="MKZ1543" s="100"/>
      <c r="MLA1543" s="100"/>
      <c r="MLB1543" s="100"/>
      <c r="MLC1543" s="100"/>
      <c r="MLD1543" s="100"/>
      <c r="MLE1543" s="100"/>
      <c r="MLF1543" s="100"/>
      <c r="MLG1543" s="100"/>
      <c r="MLH1543" s="100"/>
      <c r="MLI1543" s="100"/>
      <c r="MLJ1543" s="100"/>
      <c r="MLK1543" s="100"/>
      <c r="MLL1543" s="100"/>
      <c r="MLM1543" s="100"/>
      <c r="MLN1543" s="100"/>
      <c r="MLO1543" s="100"/>
      <c r="MLP1543" s="100"/>
      <c r="MLQ1543" s="100"/>
      <c r="MLR1543" s="100"/>
      <c r="MLS1543" s="100"/>
      <c r="MLT1543" s="100"/>
      <c r="MLU1543" s="100"/>
      <c r="MLV1543" s="100"/>
      <c r="MLW1543" s="100"/>
      <c r="MLX1543" s="100"/>
      <c r="MLY1543" s="100"/>
      <c r="MLZ1543" s="100"/>
      <c r="MMA1543" s="100"/>
      <c r="MMB1543" s="100"/>
      <c r="MMC1543" s="100"/>
      <c r="MMD1543" s="100"/>
      <c r="MME1543" s="100"/>
      <c r="MMF1543" s="100"/>
      <c r="MMG1543" s="100"/>
      <c r="MMH1543" s="100"/>
      <c r="MMI1543" s="100"/>
      <c r="MMJ1543" s="100"/>
      <c r="MMK1543" s="100"/>
      <c r="MML1543" s="100"/>
      <c r="MMM1543" s="100"/>
      <c r="MMN1543" s="100"/>
      <c r="MMO1543" s="100"/>
      <c r="MMP1543" s="100"/>
      <c r="MMQ1543" s="100"/>
      <c r="MMR1543" s="100"/>
      <c r="MMS1543" s="100"/>
      <c r="MMT1543" s="100"/>
      <c r="MMU1543" s="100"/>
      <c r="MMV1543" s="100"/>
      <c r="MMW1543" s="100"/>
      <c r="MMX1543" s="100"/>
      <c r="MMY1543" s="100"/>
      <c r="MMZ1543" s="100"/>
      <c r="MNA1543" s="100"/>
      <c r="MNB1543" s="100"/>
      <c r="MNC1543" s="100"/>
      <c r="MND1543" s="100"/>
      <c r="MNE1543" s="100"/>
      <c r="MNF1543" s="100"/>
      <c r="MNG1543" s="100"/>
      <c r="MNH1543" s="100"/>
      <c r="MNI1543" s="100"/>
      <c r="MNJ1543" s="100"/>
      <c r="MNK1543" s="100"/>
      <c r="MNL1543" s="100"/>
      <c r="MNM1543" s="100"/>
      <c r="MNN1543" s="100"/>
      <c r="MNO1543" s="100"/>
      <c r="MNP1543" s="100"/>
      <c r="MNQ1543" s="100"/>
      <c r="MNR1543" s="100"/>
      <c r="MNS1543" s="100"/>
      <c r="MNT1543" s="100"/>
      <c r="MNU1543" s="100"/>
      <c r="MNV1543" s="100"/>
      <c r="MNW1543" s="100"/>
      <c r="MNX1543" s="100"/>
      <c r="MNY1543" s="100"/>
      <c r="MNZ1543" s="100"/>
      <c r="MOA1543" s="100"/>
      <c r="MOB1543" s="100"/>
      <c r="MOC1543" s="100"/>
      <c r="MOD1543" s="100"/>
      <c r="MOE1543" s="100"/>
      <c r="MOF1543" s="100"/>
      <c r="MOG1543" s="100"/>
      <c r="MOH1543" s="100"/>
      <c r="MOI1543" s="100"/>
      <c r="MOJ1543" s="100"/>
      <c r="MOK1543" s="100"/>
      <c r="MOL1543" s="100"/>
      <c r="MOM1543" s="100"/>
      <c r="MON1543" s="100"/>
      <c r="MOO1543" s="100"/>
      <c r="MOP1543" s="100"/>
      <c r="MOQ1543" s="100"/>
      <c r="MOR1543" s="100"/>
      <c r="MOS1543" s="100"/>
      <c r="MOT1543" s="100"/>
      <c r="MOU1543" s="100"/>
      <c r="MOV1543" s="100"/>
      <c r="MOW1543" s="100"/>
      <c r="MOX1543" s="100"/>
      <c r="MOY1543" s="100"/>
      <c r="MOZ1543" s="100"/>
      <c r="MPA1543" s="100"/>
      <c r="MPB1543" s="100"/>
      <c r="MPC1543" s="100"/>
      <c r="MPD1543" s="100"/>
      <c r="MPE1543" s="100"/>
      <c r="MPF1543" s="100"/>
      <c r="MPG1543" s="100"/>
      <c r="MPH1543" s="100"/>
      <c r="MPI1543" s="100"/>
      <c r="MPJ1543" s="100"/>
      <c r="MPK1543" s="100"/>
      <c r="MPL1543" s="100"/>
      <c r="MPM1543" s="100"/>
      <c r="MPN1543" s="100"/>
      <c r="MPO1543" s="100"/>
      <c r="MPP1543" s="100"/>
      <c r="MPQ1543" s="100"/>
      <c r="MPR1543" s="100"/>
      <c r="MPS1543" s="100"/>
      <c r="MPT1543" s="100"/>
      <c r="MPU1543" s="100"/>
      <c r="MPV1543" s="100"/>
      <c r="MPW1543" s="100"/>
      <c r="MPX1543" s="100"/>
      <c r="MPY1543" s="100"/>
      <c r="MPZ1543" s="100"/>
      <c r="MQA1543" s="100"/>
      <c r="MQB1543" s="100"/>
      <c r="MQC1543" s="100"/>
      <c r="MQD1543" s="100"/>
      <c r="MQE1543" s="100"/>
      <c r="MQF1543" s="100"/>
      <c r="MQG1543" s="100"/>
      <c r="MQH1543" s="100"/>
      <c r="MQI1543" s="100"/>
      <c r="MQJ1543" s="100"/>
      <c r="MQK1543" s="100"/>
      <c r="MQL1543" s="100"/>
      <c r="MQM1543" s="100"/>
      <c r="MQN1543" s="100"/>
      <c r="MQO1543" s="100"/>
      <c r="MQP1543" s="100"/>
      <c r="MQQ1543" s="100"/>
      <c r="MQR1543" s="100"/>
      <c r="MQS1543" s="100"/>
      <c r="MQT1543" s="100"/>
      <c r="MQU1543" s="100"/>
      <c r="MQV1543" s="100"/>
      <c r="MQW1543" s="100"/>
      <c r="MQX1543" s="100"/>
      <c r="MQY1543" s="100"/>
      <c r="MQZ1543" s="100"/>
      <c r="MRA1543" s="100"/>
      <c r="MRB1543" s="100"/>
      <c r="MRC1543" s="100"/>
      <c r="MRD1543" s="100"/>
      <c r="MRE1543" s="100"/>
      <c r="MRF1543" s="100"/>
      <c r="MRG1543" s="100"/>
      <c r="MRH1543" s="100"/>
      <c r="MRI1543" s="100"/>
      <c r="MRJ1543" s="100"/>
      <c r="MRK1543" s="100"/>
      <c r="MRL1543" s="100"/>
      <c r="MRM1543" s="100"/>
      <c r="MRN1543" s="100"/>
      <c r="MRO1543" s="100"/>
      <c r="MRP1543" s="100"/>
      <c r="MRQ1543" s="100"/>
      <c r="MRR1543" s="100"/>
      <c r="MRS1543" s="100"/>
      <c r="MRT1543" s="100"/>
      <c r="MRU1543" s="100"/>
      <c r="MRV1543" s="100"/>
      <c r="MRW1543" s="100"/>
      <c r="MRX1543" s="100"/>
      <c r="MRY1543" s="100"/>
      <c r="MRZ1543" s="100"/>
      <c r="MSA1543" s="100"/>
      <c r="MSB1543" s="100"/>
      <c r="MSC1543" s="100"/>
      <c r="MSD1543" s="100"/>
      <c r="MSE1543" s="100"/>
      <c r="MSF1543" s="100"/>
      <c r="MSG1543" s="100"/>
      <c r="MSH1543" s="100"/>
      <c r="MSI1543" s="100"/>
      <c r="MSJ1543" s="100"/>
      <c r="MSK1543" s="100"/>
      <c r="MSL1543" s="100"/>
      <c r="MSM1543" s="100"/>
      <c r="MSN1543" s="100"/>
      <c r="MSO1543" s="100"/>
      <c r="MSP1543" s="100"/>
      <c r="MSQ1543" s="100"/>
      <c r="MSR1543" s="100"/>
      <c r="MSS1543" s="100"/>
      <c r="MST1543" s="100"/>
      <c r="MSU1543" s="100"/>
      <c r="MSV1543" s="100"/>
      <c r="MSW1543" s="100"/>
      <c r="MSX1543" s="100"/>
      <c r="MSY1543" s="100"/>
      <c r="MSZ1543" s="100"/>
      <c r="MTA1543" s="100"/>
      <c r="MTB1543" s="100"/>
      <c r="MTC1543" s="100"/>
      <c r="MTD1543" s="100"/>
      <c r="MTE1543" s="100"/>
      <c r="MTF1543" s="100"/>
      <c r="MTG1543" s="100"/>
      <c r="MTH1543" s="100"/>
      <c r="MTI1543" s="100"/>
      <c r="MTJ1543" s="100"/>
      <c r="MTK1543" s="100"/>
      <c r="MTL1543" s="100"/>
      <c r="MTM1543" s="100"/>
      <c r="MTN1543" s="100"/>
      <c r="MTO1543" s="100"/>
      <c r="MTP1543" s="100"/>
      <c r="MTQ1543" s="100"/>
      <c r="MTR1543" s="100"/>
      <c r="MTS1543" s="100"/>
      <c r="MTT1543" s="100"/>
      <c r="MTU1543" s="100"/>
      <c r="MTV1543" s="100"/>
      <c r="MTW1543" s="100"/>
      <c r="MTX1543" s="100"/>
      <c r="MTY1543" s="100"/>
      <c r="MTZ1543" s="100"/>
      <c r="MUA1543" s="100"/>
      <c r="MUB1543" s="100"/>
      <c r="MUC1543" s="100"/>
      <c r="MUD1543" s="100"/>
      <c r="MUE1543" s="100"/>
      <c r="MUF1543" s="100"/>
      <c r="MUG1543" s="100"/>
      <c r="MUH1543" s="100"/>
      <c r="MUI1543" s="100"/>
      <c r="MUJ1543" s="100"/>
      <c r="MUK1543" s="100"/>
      <c r="MUL1543" s="100"/>
      <c r="MUM1543" s="100"/>
      <c r="MUN1543" s="100"/>
      <c r="MUO1543" s="100"/>
      <c r="MUP1543" s="100"/>
      <c r="MUQ1543" s="100"/>
      <c r="MUR1543" s="100"/>
      <c r="MUS1543" s="100"/>
      <c r="MUT1543" s="100"/>
      <c r="MUU1543" s="100"/>
      <c r="MUV1543" s="100"/>
      <c r="MUW1543" s="100"/>
      <c r="MUX1543" s="100"/>
      <c r="MUY1543" s="100"/>
      <c r="MUZ1543" s="100"/>
      <c r="MVA1543" s="100"/>
      <c r="MVB1543" s="100"/>
      <c r="MVC1543" s="100"/>
      <c r="MVD1543" s="100"/>
      <c r="MVE1543" s="100"/>
      <c r="MVF1543" s="100"/>
      <c r="MVG1543" s="100"/>
      <c r="MVH1543" s="100"/>
      <c r="MVI1543" s="100"/>
      <c r="MVJ1543" s="100"/>
      <c r="MVK1543" s="100"/>
      <c r="MVL1543" s="100"/>
      <c r="MVM1543" s="100"/>
      <c r="MVN1543" s="100"/>
      <c r="MVO1543" s="100"/>
      <c r="MVP1543" s="100"/>
      <c r="MVQ1543" s="100"/>
      <c r="MVR1543" s="100"/>
      <c r="MVS1543" s="100"/>
      <c r="MVT1543" s="100"/>
      <c r="MVU1543" s="100"/>
      <c r="MVV1543" s="100"/>
      <c r="MVW1543" s="100"/>
      <c r="MVX1543" s="100"/>
      <c r="MVY1543" s="100"/>
      <c r="MVZ1543" s="100"/>
      <c r="MWA1543" s="100"/>
      <c r="MWB1543" s="100"/>
      <c r="MWC1543" s="100"/>
      <c r="MWD1543" s="100"/>
      <c r="MWE1543" s="100"/>
      <c r="MWF1543" s="100"/>
      <c r="MWG1543" s="100"/>
      <c r="MWH1543" s="100"/>
      <c r="MWI1543" s="100"/>
      <c r="MWJ1543" s="100"/>
      <c r="MWK1543" s="100"/>
      <c r="MWL1543" s="100"/>
      <c r="MWM1543" s="100"/>
      <c r="MWN1543" s="100"/>
      <c r="MWO1543" s="100"/>
      <c r="MWP1543" s="100"/>
      <c r="MWQ1543" s="100"/>
      <c r="MWR1543" s="100"/>
      <c r="MWS1543" s="100"/>
      <c r="MWT1543" s="100"/>
      <c r="MWU1543" s="100"/>
      <c r="MWV1543" s="100"/>
      <c r="MWW1543" s="100"/>
      <c r="MWX1543" s="100"/>
      <c r="MWY1543" s="100"/>
      <c r="MWZ1543" s="100"/>
      <c r="MXA1543" s="100"/>
      <c r="MXB1543" s="100"/>
      <c r="MXC1543" s="100"/>
      <c r="MXD1543" s="100"/>
      <c r="MXE1543" s="100"/>
      <c r="MXF1543" s="100"/>
      <c r="MXG1543" s="100"/>
      <c r="MXH1543" s="100"/>
      <c r="MXI1543" s="100"/>
      <c r="MXJ1543" s="100"/>
      <c r="MXK1543" s="100"/>
      <c r="MXL1543" s="100"/>
      <c r="MXM1543" s="100"/>
      <c r="MXN1543" s="100"/>
      <c r="MXO1543" s="100"/>
      <c r="MXP1543" s="100"/>
      <c r="MXQ1543" s="100"/>
      <c r="MXR1543" s="100"/>
      <c r="MXS1543" s="100"/>
      <c r="MXT1543" s="100"/>
      <c r="MXU1543" s="100"/>
      <c r="MXV1543" s="100"/>
      <c r="MXW1543" s="100"/>
      <c r="MXX1543" s="100"/>
      <c r="MXY1543" s="100"/>
      <c r="MXZ1543" s="100"/>
      <c r="MYA1543" s="100"/>
      <c r="MYB1543" s="100"/>
      <c r="MYC1543" s="100"/>
      <c r="MYD1543" s="100"/>
      <c r="MYE1543" s="100"/>
      <c r="MYF1543" s="100"/>
      <c r="MYG1543" s="100"/>
      <c r="MYH1543" s="100"/>
      <c r="MYI1543" s="100"/>
      <c r="MYJ1543" s="100"/>
      <c r="MYK1543" s="100"/>
      <c r="MYL1543" s="100"/>
      <c r="MYM1543" s="100"/>
      <c r="MYN1543" s="100"/>
      <c r="MYO1543" s="100"/>
      <c r="MYP1543" s="100"/>
      <c r="MYQ1543" s="100"/>
      <c r="MYR1543" s="100"/>
      <c r="MYS1543" s="100"/>
      <c r="MYT1543" s="100"/>
      <c r="MYU1543" s="100"/>
      <c r="MYV1543" s="100"/>
      <c r="MYW1543" s="100"/>
      <c r="MYX1543" s="100"/>
      <c r="MYY1543" s="100"/>
      <c r="MYZ1543" s="100"/>
      <c r="MZA1543" s="100"/>
      <c r="MZB1543" s="100"/>
      <c r="MZC1543" s="100"/>
      <c r="MZD1543" s="100"/>
      <c r="MZE1543" s="100"/>
      <c r="MZF1543" s="100"/>
      <c r="MZG1543" s="100"/>
      <c r="MZH1543" s="100"/>
      <c r="MZI1543" s="100"/>
      <c r="MZJ1543" s="100"/>
      <c r="MZK1543" s="100"/>
      <c r="MZL1543" s="100"/>
      <c r="MZM1543" s="100"/>
      <c r="MZN1543" s="100"/>
      <c r="MZO1543" s="100"/>
      <c r="MZP1543" s="100"/>
      <c r="MZQ1543" s="100"/>
      <c r="MZR1543" s="100"/>
      <c r="MZS1543" s="100"/>
      <c r="MZT1543" s="100"/>
      <c r="MZU1543" s="100"/>
      <c r="MZV1543" s="100"/>
      <c r="MZW1543" s="100"/>
      <c r="MZX1543" s="100"/>
      <c r="MZY1543" s="100"/>
      <c r="MZZ1543" s="100"/>
      <c r="NAA1543" s="100"/>
      <c r="NAB1543" s="100"/>
      <c r="NAC1543" s="100"/>
      <c r="NAD1543" s="100"/>
      <c r="NAE1543" s="100"/>
      <c r="NAF1543" s="100"/>
      <c r="NAG1543" s="100"/>
      <c r="NAH1543" s="100"/>
      <c r="NAI1543" s="100"/>
      <c r="NAJ1543" s="100"/>
      <c r="NAK1543" s="100"/>
      <c r="NAL1543" s="100"/>
      <c r="NAM1543" s="100"/>
      <c r="NAN1543" s="100"/>
      <c r="NAO1543" s="100"/>
      <c r="NAP1543" s="100"/>
      <c r="NAQ1543" s="100"/>
      <c r="NAR1543" s="100"/>
      <c r="NAS1543" s="100"/>
      <c r="NAT1543" s="100"/>
      <c r="NAU1543" s="100"/>
      <c r="NAV1543" s="100"/>
      <c r="NAW1543" s="100"/>
      <c r="NAX1543" s="100"/>
      <c r="NAY1543" s="100"/>
      <c r="NAZ1543" s="100"/>
      <c r="NBA1543" s="100"/>
      <c r="NBB1543" s="100"/>
      <c r="NBC1543" s="100"/>
      <c r="NBD1543" s="100"/>
      <c r="NBE1543" s="100"/>
      <c r="NBF1543" s="100"/>
      <c r="NBG1543" s="100"/>
      <c r="NBH1543" s="100"/>
      <c r="NBI1543" s="100"/>
      <c r="NBJ1543" s="100"/>
      <c r="NBK1543" s="100"/>
      <c r="NBL1543" s="100"/>
      <c r="NBM1543" s="100"/>
      <c r="NBN1543" s="100"/>
      <c r="NBO1543" s="100"/>
      <c r="NBP1543" s="100"/>
      <c r="NBQ1543" s="100"/>
      <c r="NBR1543" s="100"/>
      <c r="NBS1543" s="100"/>
      <c r="NBT1543" s="100"/>
      <c r="NBU1543" s="100"/>
      <c r="NBV1543" s="100"/>
      <c r="NBW1543" s="100"/>
      <c r="NBX1543" s="100"/>
      <c r="NBY1543" s="100"/>
      <c r="NBZ1543" s="100"/>
      <c r="NCA1543" s="100"/>
      <c r="NCB1543" s="100"/>
      <c r="NCC1543" s="100"/>
      <c r="NCD1543" s="100"/>
      <c r="NCE1543" s="100"/>
      <c r="NCF1543" s="100"/>
      <c r="NCG1543" s="100"/>
      <c r="NCH1543" s="100"/>
      <c r="NCI1543" s="100"/>
      <c r="NCJ1543" s="100"/>
      <c r="NCK1543" s="100"/>
      <c r="NCL1543" s="100"/>
      <c r="NCM1543" s="100"/>
      <c r="NCN1543" s="100"/>
      <c r="NCO1543" s="100"/>
      <c r="NCP1543" s="100"/>
      <c r="NCQ1543" s="100"/>
      <c r="NCR1543" s="100"/>
      <c r="NCS1543" s="100"/>
      <c r="NCT1543" s="100"/>
      <c r="NCU1543" s="100"/>
      <c r="NCV1543" s="100"/>
      <c r="NCW1543" s="100"/>
      <c r="NCX1543" s="100"/>
      <c r="NCY1543" s="100"/>
      <c r="NCZ1543" s="100"/>
      <c r="NDA1543" s="100"/>
      <c r="NDB1543" s="100"/>
      <c r="NDC1543" s="100"/>
      <c r="NDD1543" s="100"/>
      <c r="NDE1543" s="100"/>
      <c r="NDF1543" s="100"/>
      <c r="NDG1543" s="100"/>
      <c r="NDH1543" s="100"/>
      <c r="NDI1543" s="100"/>
      <c r="NDJ1543" s="100"/>
      <c r="NDK1543" s="100"/>
      <c r="NDL1543" s="100"/>
      <c r="NDM1543" s="100"/>
      <c r="NDN1543" s="100"/>
      <c r="NDO1543" s="100"/>
      <c r="NDP1543" s="100"/>
      <c r="NDQ1543" s="100"/>
      <c r="NDR1543" s="100"/>
      <c r="NDS1543" s="100"/>
      <c r="NDT1543" s="100"/>
      <c r="NDU1543" s="100"/>
      <c r="NDV1543" s="100"/>
      <c r="NDW1543" s="100"/>
      <c r="NDX1543" s="100"/>
      <c r="NDY1543" s="100"/>
      <c r="NDZ1543" s="100"/>
      <c r="NEA1543" s="100"/>
      <c r="NEB1543" s="100"/>
      <c r="NEC1543" s="100"/>
      <c r="NED1543" s="100"/>
      <c r="NEE1543" s="100"/>
      <c r="NEF1543" s="100"/>
      <c r="NEG1543" s="100"/>
      <c r="NEH1543" s="100"/>
      <c r="NEI1543" s="100"/>
      <c r="NEJ1543" s="100"/>
      <c r="NEK1543" s="100"/>
      <c r="NEL1543" s="100"/>
      <c r="NEM1543" s="100"/>
      <c r="NEN1543" s="100"/>
      <c r="NEO1543" s="100"/>
      <c r="NEP1543" s="100"/>
      <c r="NEQ1543" s="100"/>
      <c r="NER1543" s="100"/>
      <c r="NES1543" s="100"/>
      <c r="NET1543" s="100"/>
      <c r="NEU1543" s="100"/>
      <c r="NEV1543" s="100"/>
      <c r="NEW1543" s="100"/>
      <c r="NEX1543" s="100"/>
      <c r="NEY1543" s="100"/>
      <c r="NEZ1543" s="100"/>
      <c r="NFA1543" s="100"/>
      <c r="NFB1543" s="100"/>
      <c r="NFC1543" s="100"/>
      <c r="NFD1543" s="100"/>
      <c r="NFE1543" s="100"/>
      <c r="NFF1543" s="100"/>
      <c r="NFG1543" s="100"/>
      <c r="NFH1543" s="100"/>
      <c r="NFI1543" s="100"/>
      <c r="NFJ1543" s="100"/>
      <c r="NFK1543" s="100"/>
      <c r="NFL1543" s="100"/>
      <c r="NFM1543" s="100"/>
      <c r="NFN1543" s="100"/>
      <c r="NFO1543" s="100"/>
      <c r="NFP1543" s="100"/>
      <c r="NFQ1543" s="100"/>
      <c r="NFR1543" s="100"/>
      <c r="NFS1543" s="100"/>
      <c r="NFT1543" s="100"/>
      <c r="NFU1543" s="100"/>
      <c r="NFV1543" s="100"/>
      <c r="NFW1543" s="100"/>
      <c r="NFX1543" s="100"/>
      <c r="NFY1543" s="100"/>
      <c r="NFZ1543" s="100"/>
      <c r="NGA1543" s="100"/>
      <c r="NGB1543" s="100"/>
      <c r="NGC1543" s="100"/>
      <c r="NGD1543" s="100"/>
      <c r="NGE1543" s="100"/>
      <c r="NGF1543" s="100"/>
      <c r="NGG1543" s="100"/>
      <c r="NGH1543" s="100"/>
      <c r="NGI1543" s="100"/>
      <c r="NGJ1543" s="100"/>
      <c r="NGK1543" s="100"/>
      <c r="NGL1543" s="100"/>
      <c r="NGM1543" s="100"/>
      <c r="NGN1543" s="100"/>
      <c r="NGO1543" s="100"/>
      <c r="NGP1543" s="100"/>
      <c r="NGQ1543" s="100"/>
      <c r="NGR1543" s="100"/>
      <c r="NGS1543" s="100"/>
      <c r="NGT1543" s="100"/>
      <c r="NGU1543" s="100"/>
      <c r="NGV1543" s="100"/>
      <c r="NGW1543" s="100"/>
      <c r="NGX1543" s="100"/>
      <c r="NGY1543" s="100"/>
      <c r="NGZ1543" s="100"/>
      <c r="NHA1543" s="100"/>
      <c r="NHB1543" s="100"/>
      <c r="NHC1543" s="100"/>
      <c r="NHD1543" s="100"/>
      <c r="NHE1543" s="100"/>
      <c r="NHF1543" s="100"/>
      <c r="NHG1543" s="100"/>
      <c r="NHH1543" s="100"/>
      <c r="NHI1543" s="100"/>
      <c r="NHJ1543" s="100"/>
      <c r="NHK1543" s="100"/>
      <c r="NHL1543" s="100"/>
      <c r="NHM1543" s="100"/>
      <c r="NHN1543" s="100"/>
      <c r="NHO1543" s="100"/>
      <c r="NHP1543" s="100"/>
      <c r="NHQ1543" s="100"/>
      <c r="NHR1543" s="100"/>
      <c r="NHS1543" s="100"/>
      <c r="NHT1543" s="100"/>
      <c r="NHU1543" s="100"/>
      <c r="NHV1543" s="100"/>
      <c r="NHW1543" s="100"/>
      <c r="NHX1543" s="100"/>
      <c r="NHY1543" s="100"/>
      <c r="NHZ1543" s="100"/>
      <c r="NIA1543" s="100"/>
      <c r="NIB1543" s="100"/>
      <c r="NIC1543" s="100"/>
      <c r="NID1543" s="100"/>
      <c r="NIE1543" s="100"/>
      <c r="NIF1543" s="100"/>
      <c r="NIG1543" s="100"/>
      <c r="NIH1543" s="100"/>
      <c r="NII1543" s="100"/>
      <c r="NIJ1543" s="100"/>
      <c r="NIK1543" s="100"/>
      <c r="NIL1543" s="100"/>
      <c r="NIM1543" s="100"/>
      <c r="NIN1543" s="100"/>
      <c r="NIO1543" s="100"/>
      <c r="NIP1543" s="100"/>
      <c r="NIQ1543" s="100"/>
      <c r="NIR1543" s="100"/>
      <c r="NIS1543" s="100"/>
      <c r="NIT1543" s="100"/>
      <c r="NIU1543" s="100"/>
      <c r="NIV1543" s="100"/>
      <c r="NIW1543" s="100"/>
      <c r="NIX1543" s="100"/>
      <c r="NIY1543" s="100"/>
      <c r="NIZ1543" s="100"/>
      <c r="NJA1543" s="100"/>
      <c r="NJB1543" s="100"/>
      <c r="NJC1543" s="100"/>
      <c r="NJD1543" s="100"/>
      <c r="NJE1543" s="100"/>
      <c r="NJF1543" s="100"/>
      <c r="NJG1543" s="100"/>
      <c r="NJH1543" s="100"/>
      <c r="NJI1543" s="100"/>
      <c r="NJJ1543" s="100"/>
      <c r="NJK1543" s="100"/>
      <c r="NJL1543" s="100"/>
      <c r="NJM1543" s="100"/>
      <c r="NJN1543" s="100"/>
      <c r="NJO1543" s="100"/>
      <c r="NJP1543" s="100"/>
      <c r="NJQ1543" s="100"/>
      <c r="NJR1543" s="100"/>
      <c r="NJS1543" s="100"/>
      <c r="NJT1543" s="100"/>
      <c r="NJU1543" s="100"/>
      <c r="NJV1543" s="100"/>
      <c r="NJW1543" s="100"/>
      <c r="NJX1543" s="100"/>
      <c r="NJY1543" s="100"/>
      <c r="NJZ1543" s="100"/>
      <c r="NKA1543" s="100"/>
      <c r="NKB1543" s="100"/>
      <c r="NKC1543" s="100"/>
      <c r="NKD1543" s="100"/>
      <c r="NKE1543" s="100"/>
      <c r="NKF1543" s="100"/>
      <c r="NKG1543" s="100"/>
      <c r="NKH1543" s="100"/>
      <c r="NKI1543" s="100"/>
      <c r="NKJ1543" s="100"/>
      <c r="NKK1543" s="100"/>
      <c r="NKL1543" s="100"/>
      <c r="NKM1543" s="100"/>
      <c r="NKN1543" s="100"/>
      <c r="NKO1543" s="100"/>
      <c r="NKP1543" s="100"/>
      <c r="NKQ1543" s="100"/>
      <c r="NKR1543" s="100"/>
      <c r="NKS1543" s="100"/>
      <c r="NKT1543" s="100"/>
      <c r="NKU1543" s="100"/>
      <c r="NKV1543" s="100"/>
      <c r="NKW1543" s="100"/>
      <c r="NKX1543" s="100"/>
      <c r="NKY1543" s="100"/>
      <c r="NKZ1543" s="100"/>
      <c r="NLA1543" s="100"/>
      <c r="NLB1543" s="100"/>
      <c r="NLC1543" s="100"/>
      <c r="NLD1543" s="100"/>
      <c r="NLE1543" s="100"/>
      <c r="NLF1543" s="100"/>
      <c r="NLG1543" s="100"/>
      <c r="NLH1543" s="100"/>
      <c r="NLI1543" s="100"/>
      <c r="NLJ1543" s="100"/>
      <c r="NLK1543" s="100"/>
      <c r="NLL1543" s="100"/>
      <c r="NLM1543" s="100"/>
      <c r="NLN1543" s="100"/>
      <c r="NLO1543" s="100"/>
      <c r="NLP1543" s="100"/>
      <c r="NLQ1543" s="100"/>
      <c r="NLR1543" s="100"/>
      <c r="NLS1543" s="100"/>
      <c r="NLT1543" s="100"/>
      <c r="NLU1543" s="100"/>
      <c r="NLV1543" s="100"/>
      <c r="NLW1543" s="100"/>
      <c r="NLX1543" s="100"/>
      <c r="NLY1543" s="100"/>
      <c r="NLZ1543" s="100"/>
      <c r="NMA1543" s="100"/>
      <c r="NMB1543" s="100"/>
      <c r="NMC1543" s="100"/>
      <c r="NMD1543" s="100"/>
      <c r="NME1543" s="100"/>
      <c r="NMF1543" s="100"/>
      <c r="NMG1543" s="100"/>
      <c r="NMH1543" s="100"/>
      <c r="NMI1543" s="100"/>
      <c r="NMJ1543" s="100"/>
      <c r="NMK1543" s="100"/>
      <c r="NML1543" s="100"/>
      <c r="NMM1543" s="100"/>
      <c r="NMN1543" s="100"/>
      <c r="NMO1543" s="100"/>
      <c r="NMP1543" s="100"/>
      <c r="NMQ1543" s="100"/>
      <c r="NMR1543" s="100"/>
      <c r="NMS1543" s="100"/>
      <c r="NMT1543" s="100"/>
      <c r="NMU1543" s="100"/>
      <c r="NMV1543" s="100"/>
      <c r="NMW1543" s="100"/>
      <c r="NMX1543" s="100"/>
      <c r="NMY1543" s="100"/>
      <c r="NMZ1543" s="100"/>
      <c r="NNA1543" s="100"/>
      <c r="NNB1543" s="100"/>
      <c r="NNC1543" s="100"/>
      <c r="NND1543" s="100"/>
      <c r="NNE1543" s="100"/>
      <c r="NNF1543" s="100"/>
      <c r="NNG1543" s="100"/>
      <c r="NNH1543" s="100"/>
      <c r="NNI1543" s="100"/>
      <c r="NNJ1543" s="100"/>
      <c r="NNK1543" s="100"/>
      <c r="NNL1543" s="100"/>
      <c r="NNM1543" s="100"/>
      <c r="NNN1543" s="100"/>
      <c r="NNO1543" s="100"/>
      <c r="NNP1543" s="100"/>
      <c r="NNQ1543" s="100"/>
      <c r="NNR1543" s="100"/>
      <c r="NNS1543" s="100"/>
      <c r="NNT1543" s="100"/>
      <c r="NNU1543" s="100"/>
      <c r="NNV1543" s="100"/>
      <c r="NNW1543" s="100"/>
      <c r="NNX1543" s="100"/>
      <c r="NNY1543" s="100"/>
      <c r="NNZ1543" s="100"/>
      <c r="NOA1543" s="100"/>
      <c r="NOB1543" s="100"/>
      <c r="NOC1543" s="100"/>
      <c r="NOD1543" s="100"/>
      <c r="NOE1543" s="100"/>
      <c r="NOF1543" s="100"/>
      <c r="NOG1543" s="100"/>
      <c r="NOH1543" s="100"/>
      <c r="NOI1543" s="100"/>
      <c r="NOJ1543" s="100"/>
      <c r="NOK1543" s="100"/>
      <c r="NOL1543" s="100"/>
      <c r="NOM1543" s="100"/>
      <c r="NON1543" s="100"/>
      <c r="NOO1543" s="100"/>
      <c r="NOP1543" s="100"/>
      <c r="NOQ1543" s="100"/>
      <c r="NOR1543" s="100"/>
      <c r="NOS1543" s="100"/>
      <c r="NOT1543" s="100"/>
      <c r="NOU1543" s="100"/>
      <c r="NOV1543" s="100"/>
      <c r="NOW1543" s="100"/>
      <c r="NOX1543" s="100"/>
      <c r="NOY1543" s="100"/>
      <c r="NOZ1543" s="100"/>
      <c r="NPA1543" s="100"/>
      <c r="NPB1543" s="100"/>
      <c r="NPC1543" s="100"/>
      <c r="NPD1543" s="100"/>
      <c r="NPE1543" s="100"/>
      <c r="NPF1543" s="100"/>
      <c r="NPG1543" s="100"/>
      <c r="NPH1543" s="100"/>
      <c r="NPI1543" s="100"/>
      <c r="NPJ1543" s="100"/>
      <c r="NPK1543" s="100"/>
      <c r="NPL1543" s="100"/>
      <c r="NPM1543" s="100"/>
      <c r="NPN1543" s="100"/>
      <c r="NPO1543" s="100"/>
      <c r="NPP1543" s="100"/>
      <c r="NPQ1543" s="100"/>
      <c r="NPR1543" s="100"/>
      <c r="NPS1543" s="100"/>
      <c r="NPT1543" s="100"/>
      <c r="NPU1543" s="100"/>
      <c r="NPV1543" s="100"/>
      <c r="NPW1543" s="100"/>
      <c r="NPX1543" s="100"/>
      <c r="NPY1543" s="100"/>
      <c r="NPZ1543" s="100"/>
      <c r="NQA1543" s="100"/>
      <c r="NQB1543" s="100"/>
      <c r="NQC1543" s="100"/>
      <c r="NQD1543" s="100"/>
      <c r="NQE1543" s="100"/>
      <c r="NQF1543" s="100"/>
      <c r="NQG1543" s="100"/>
      <c r="NQH1543" s="100"/>
      <c r="NQI1543" s="100"/>
      <c r="NQJ1543" s="100"/>
      <c r="NQK1543" s="100"/>
      <c r="NQL1543" s="100"/>
      <c r="NQM1543" s="100"/>
      <c r="NQN1543" s="100"/>
      <c r="NQO1543" s="100"/>
      <c r="NQP1543" s="100"/>
      <c r="NQQ1543" s="100"/>
      <c r="NQR1543" s="100"/>
      <c r="NQS1543" s="100"/>
      <c r="NQT1543" s="100"/>
      <c r="NQU1543" s="100"/>
      <c r="NQV1543" s="100"/>
      <c r="NQW1543" s="100"/>
      <c r="NQX1543" s="100"/>
      <c r="NQY1543" s="100"/>
      <c r="NQZ1543" s="100"/>
      <c r="NRA1543" s="100"/>
      <c r="NRB1543" s="100"/>
      <c r="NRC1543" s="100"/>
      <c r="NRD1543" s="100"/>
      <c r="NRE1543" s="100"/>
      <c r="NRF1543" s="100"/>
      <c r="NRG1543" s="100"/>
      <c r="NRH1543" s="100"/>
      <c r="NRI1543" s="100"/>
      <c r="NRJ1543" s="100"/>
      <c r="NRK1543" s="100"/>
      <c r="NRL1543" s="100"/>
      <c r="NRM1543" s="100"/>
      <c r="NRN1543" s="100"/>
      <c r="NRO1543" s="100"/>
      <c r="NRP1543" s="100"/>
      <c r="NRQ1543" s="100"/>
      <c r="NRR1543" s="100"/>
      <c r="NRS1543" s="100"/>
      <c r="NRT1543" s="100"/>
      <c r="NRU1543" s="100"/>
      <c r="NRV1543" s="100"/>
      <c r="NRW1543" s="100"/>
      <c r="NRX1543" s="100"/>
      <c r="NRY1543" s="100"/>
      <c r="NRZ1543" s="100"/>
      <c r="NSA1543" s="100"/>
      <c r="NSB1543" s="100"/>
      <c r="NSC1543" s="100"/>
      <c r="NSD1543" s="100"/>
      <c r="NSE1543" s="100"/>
      <c r="NSF1543" s="100"/>
      <c r="NSG1543" s="100"/>
      <c r="NSH1543" s="100"/>
      <c r="NSI1543" s="100"/>
      <c r="NSJ1543" s="100"/>
      <c r="NSK1543" s="100"/>
      <c r="NSL1543" s="100"/>
      <c r="NSM1543" s="100"/>
      <c r="NSN1543" s="100"/>
      <c r="NSO1543" s="100"/>
      <c r="NSP1543" s="100"/>
      <c r="NSQ1543" s="100"/>
      <c r="NSR1543" s="100"/>
      <c r="NSS1543" s="100"/>
      <c r="NST1543" s="100"/>
      <c r="NSU1543" s="100"/>
      <c r="NSV1543" s="100"/>
      <c r="NSW1543" s="100"/>
      <c r="NSX1543" s="100"/>
      <c r="NSY1543" s="100"/>
      <c r="NSZ1543" s="100"/>
      <c r="NTA1543" s="100"/>
      <c r="NTB1543" s="100"/>
      <c r="NTC1543" s="100"/>
      <c r="NTD1543" s="100"/>
      <c r="NTE1543" s="100"/>
      <c r="NTF1543" s="100"/>
      <c r="NTG1543" s="100"/>
      <c r="NTH1543" s="100"/>
      <c r="NTI1543" s="100"/>
      <c r="NTJ1543" s="100"/>
      <c r="NTK1543" s="100"/>
      <c r="NTL1543" s="100"/>
      <c r="NTM1543" s="100"/>
      <c r="NTN1543" s="100"/>
      <c r="NTO1543" s="100"/>
      <c r="NTP1543" s="100"/>
      <c r="NTQ1543" s="100"/>
      <c r="NTR1543" s="100"/>
      <c r="NTS1543" s="100"/>
      <c r="NTT1543" s="100"/>
      <c r="NTU1543" s="100"/>
      <c r="NTV1543" s="100"/>
      <c r="NTW1543" s="100"/>
      <c r="NTX1543" s="100"/>
      <c r="NTY1543" s="100"/>
      <c r="NTZ1543" s="100"/>
      <c r="NUA1543" s="100"/>
      <c r="NUB1543" s="100"/>
      <c r="NUC1543" s="100"/>
      <c r="NUD1543" s="100"/>
      <c r="NUE1543" s="100"/>
      <c r="NUF1543" s="100"/>
      <c r="NUG1543" s="100"/>
      <c r="NUH1543" s="100"/>
      <c r="NUI1543" s="100"/>
      <c r="NUJ1543" s="100"/>
      <c r="NUK1543" s="100"/>
      <c r="NUL1543" s="100"/>
      <c r="NUM1543" s="100"/>
      <c r="NUN1543" s="100"/>
      <c r="NUO1543" s="100"/>
      <c r="NUP1543" s="100"/>
      <c r="NUQ1543" s="100"/>
      <c r="NUR1543" s="100"/>
      <c r="NUS1543" s="100"/>
      <c r="NUT1543" s="100"/>
      <c r="NUU1543" s="100"/>
      <c r="NUV1543" s="100"/>
      <c r="NUW1543" s="100"/>
      <c r="NUX1543" s="100"/>
      <c r="NUY1543" s="100"/>
      <c r="NUZ1543" s="100"/>
      <c r="NVA1543" s="100"/>
      <c r="NVB1543" s="100"/>
      <c r="NVC1543" s="100"/>
      <c r="NVD1543" s="100"/>
      <c r="NVE1543" s="100"/>
      <c r="NVF1543" s="100"/>
      <c r="NVG1543" s="100"/>
      <c r="NVH1543" s="100"/>
      <c r="NVI1543" s="100"/>
      <c r="NVJ1543" s="100"/>
      <c r="NVK1543" s="100"/>
      <c r="NVL1543" s="100"/>
      <c r="NVM1543" s="100"/>
      <c r="NVN1543" s="100"/>
      <c r="NVO1543" s="100"/>
      <c r="NVP1543" s="100"/>
      <c r="NVQ1543" s="100"/>
      <c r="NVR1543" s="100"/>
      <c r="NVS1543" s="100"/>
      <c r="NVT1543" s="100"/>
      <c r="NVU1543" s="100"/>
      <c r="NVV1543" s="100"/>
      <c r="NVW1543" s="100"/>
      <c r="NVX1543" s="100"/>
      <c r="NVY1543" s="100"/>
      <c r="NVZ1543" s="100"/>
      <c r="NWA1543" s="100"/>
      <c r="NWB1543" s="100"/>
      <c r="NWC1543" s="100"/>
      <c r="NWD1543" s="100"/>
      <c r="NWE1543" s="100"/>
      <c r="NWF1543" s="100"/>
      <c r="NWG1543" s="100"/>
      <c r="NWH1543" s="100"/>
      <c r="NWI1543" s="100"/>
      <c r="NWJ1543" s="100"/>
      <c r="NWK1543" s="100"/>
      <c r="NWL1543" s="100"/>
      <c r="NWM1543" s="100"/>
      <c r="NWN1543" s="100"/>
      <c r="NWO1543" s="100"/>
      <c r="NWP1543" s="100"/>
      <c r="NWQ1543" s="100"/>
      <c r="NWR1543" s="100"/>
      <c r="NWS1543" s="100"/>
      <c r="NWT1543" s="100"/>
      <c r="NWU1543" s="100"/>
      <c r="NWV1543" s="100"/>
      <c r="NWW1543" s="100"/>
      <c r="NWX1543" s="100"/>
      <c r="NWY1543" s="100"/>
      <c r="NWZ1543" s="100"/>
      <c r="NXA1543" s="100"/>
      <c r="NXB1543" s="100"/>
      <c r="NXC1543" s="100"/>
      <c r="NXD1543" s="100"/>
      <c r="NXE1543" s="100"/>
      <c r="NXF1543" s="100"/>
      <c r="NXG1543" s="100"/>
      <c r="NXH1543" s="100"/>
      <c r="NXI1543" s="100"/>
      <c r="NXJ1543" s="100"/>
      <c r="NXK1543" s="100"/>
      <c r="NXL1543" s="100"/>
      <c r="NXM1543" s="100"/>
      <c r="NXN1543" s="100"/>
      <c r="NXO1543" s="100"/>
      <c r="NXP1543" s="100"/>
      <c r="NXQ1543" s="100"/>
      <c r="NXR1543" s="100"/>
      <c r="NXS1543" s="100"/>
      <c r="NXT1543" s="100"/>
      <c r="NXU1543" s="100"/>
      <c r="NXV1543" s="100"/>
      <c r="NXW1543" s="100"/>
      <c r="NXX1543" s="100"/>
      <c r="NXY1543" s="100"/>
      <c r="NXZ1543" s="100"/>
      <c r="NYA1543" s="100"/>
      <c r="NYB1543" s="100"/>
      <c r="NYC1543" s="100"/>
      <c r="NYD1543" s="100"/>
      <c r="NYE1543" s="100"/>
      <c r="NYF1543" s="100"/>
      <c r="NYG1543" s="100"/>
      <c r="NYH1543" s="100"/>
      <c r="NYI1543" s="100"/>
      <c r="NYJ1543" s="100"/>
      <c r="NYK1543" s="100"/>
      <c r="NYL1543" s="100"/>
      <c r="NYM1543" s="100"/>
      <c r="NYN1543" s="100"/>
      <c r="NYO1543" s="100"/>
      <c r="NYP1543" s="100"/>
      <c r="NYQ1543" s="100"/>
      <c r="NYR1543" s="100"/>
      <c r="NYS1543" s="100"/>
      <c r="NYT1543" s="100"/>
      <c r="NYU1543" s="100"/>
      <c r="NYV1543" s="100"/>
      <c r="NYW1543" s="100"/>
      <c r="NYX1543" s="100"/>
      <c r="NYY1543" s="100"/>
      <c r="NYZ1543" s="100"/>
      <c r="NZA1543" s="100"/>
      <c r="NZB1543" s="100"/>
      <c r="NZC1543" s="100"/>
      <c r="NZD1543" s="100"/>
      <c r="NZE1543" s="100"/>
      <c r="NZF1543" s="100"/>
      <c r="NZG1543" s="100"/>
      <c r="NZH1543" s="100"/>
      <c r="NZI1543" s="100"/>
      <c r="NZJ1543" s="100"/>
      <c r="NZK1543" s="100"/>
      <c r="NZL1543" s="100"/>
      <c r="NZM1543" s="100"/>
      <c r="NZN1543" s="100"/>
      <c r="NZO1543" s="100"/>
      <c r="NZP1543" s="100"/>
      <c r="NZQ1543" s="100"/>
      <c r="NZR1543" s="100"/>
      <c r="NZS1543" s="100"/>
      <c r="NZT1543" s="100"/>
      <c r="NZU1543" s="100"/>
      <c r="NZV1543" s="100"/>
      <c r="NZW1543" s="100"/>
      <c r="NZX1543" s="100"/>
      <c r="NZY1543" s="100"/>
      <c r="NZZ1543" s="100"/>
      <c r="OAA1543" s="100"/>
      <c r="OAB1543" s="100"/>
      <c r="OAC1543" s="100"/>
      <c r="OAD1543" s="100"/>
      <c r="OAE1543" s="100"/>
      <c r="OAF1543" s="100"/>
      <c r="OAG1543" s="100"/>
      <c r="OAH1543" s="100"/>
      <c r="OAI1543" s="100"/>
      <c r="OAJ1543" s="100"/>
      <c r="OAK1543" s="100"/>
      <c r="OAL1543" s="100"/>
      <c r="OAM1543" s="100"/>
      <c r="OAN1543" s="100"/>
      <c r="OAO1543" s="100"/>
      <c r="OAP1543" s="100"/>
      <c r="OAQ1543" s="100"/>
      <c r="OAR1543" s="100"/>
      <c r="OAS1543" s="100"/>
      <c r="OAT1543" s="100"/>
      <c r="OAU1543" s="100"/>
      <c r="OAV1543" s="100"/>
      <c r="OAW1543" s="100"/>
      <c r="OAX1543" s="100"/>
      <c r="OAY1543" s="100"/>
      <c r="OAZ1543" s="100"/>
      <c r="OBA1543" s="100"/>
      <c r="OBB1543" s="100"/>
      <c r="OBC1543" s="100"/>
      <c r="OBD1543" s="100"/>
      <c r="OBE1543" s="100"/>
      <c r="OBF1543" s="100"/>
      <c r="OBG1543" s="100"/>
      <c r="OBH1543" s="100"/>
      <c r="OBI1543" s="100"/>
      <c r="OBJ1543" s="100"/>
      <c r="OBK1543" s="100"/>
      <c r="OBL1543" s="100"/>
      <c r="OBM1543" s="100"/>
      <c r="OBN1543" s="100"/>
      <c r="OBO1543" s="100"/>
      <c r="OBP1543" s="100"/>
      <c r="OBQ1543" s="100"/>
      <c r="OBR1543" s="100"/>
      <c r="OBS1543" s="100"/>
      <c r="OBT1543" s="100"/>
      <c r="OBU1543" s="100"/>
      <c r="OBV1543" s="100"/>
      <c r="OBW1543" s="100"/>
      <c r="OBX1543" s="100"/>
      <c r="OBY1543" s="100"/>
      <c r="OBZ1543" s="100"/>
      <c r="OCA1543" s="100"/>
      <c r="OCB1543" s="100"/>
      <c r="OCC1543" s="100"/>
      <c r="OCD1543" s="100"/>
      <c r="OCE1543" s="100"/>
      <c r="OCF1543" s="100"/>
      <c r="OCG1543" s="100"/>
      <c r="OCH1543" s="100"/>
      <c r="OCI1543" s="100"/>
      <c r="OCJ1543" s="100"/>
      <c r="OCK1543" s="100"/>
      <c r="OCL1543" s="100"/>
      <c r="OCM1543" s="100"/>
      <c r="OCN1543" s="100"/>
      <c r="OCO1543" s="100"/>
      <c r="OCP1543" s="100"/>
      <c r="OCQ1543" s="100"/>
      <c r="OCR1543" s="100"/>
      <c r="OCS1543" s="100"/>
      <c r="OCT1543" s="100"/>
      <c r="OCU1543" s="100"/>
      <c r="OCV1543" s="100"/>
      <c r="OCW1543" s="100"/>
      <c r="OCX1543" s="100"/>
      <c r="OCY1543" s="100"/>
      <c r="OCZ1543" s="100"/>
      <c r="ODA1543" s="100"/>
      <c r="ODB1543" s="100"/>
      <c r="ODC1543" s="100"/>
      <c r="ODD1543" s="100"/>
      <c r="ODE1543" s="100"/>
      <c r="ODF1543" s="100"/>
      <c r="ODG1543" s="100"/>
      <c r="ODH1543" s="100"/>
      <c r="ODI1543" s="100"/>
      <c r="ODJ1543" s="100"/>
      <c r="ODK1543" s="100"/>
      <c r="ODL1543" s="100"/>
      <c r="ODM1543" s="100"/>
      <c r="ODN1543" s="100"/>
      <c r="ODO1543" s="100"/>
      <c r="ODP1543" s="100"/>
      <c r="ODQ1543" s="100"/>
      <c r="ODR1543" s="100"/>
      <c r="ODS1543" s="100"/>
      <c r="ODT1543" s="100"/>
      <c r="ODU1543" s="100"/>
      <c r="ODV1543" s="100"/>
      <c r="ODW1543" s="100"/>
      <c r="ODX1543" s="100"/>
      <c r="ODY1543" s="100"/>
      <c r="ODZ1543" s="100"/>
      <c r="OEA1543" s="100"/>
      <c r="OEB1543" s="100"/>
      <c r="OEC1543" s="100"/>
      <c r="OED1543" s="100"/>
      <c r="OEE1543" s="100"/>
      <c r="OEF1543" s="100"/>
      <c r="OEG1543" s="100"/>
      <c r="OEH1543" s="100"/>
      <c r="OEI1543" s="100"/>
      <c r="OEJ1543" s="100"/>
      <c r="OEK1543" s="100"/>
      <c r="OEL1543" s="100"/>
      <c r="OEM1543" s="100"/>
      <c r="OEN1543" s="100"/>
      <c r="OEO1543" s="100"/>
      <c r="OEP1543" s="100"/>
      <c r="OEQ1543" s="100"/>
      <c r="OER1543" s="100"/>
      <c r="OES1543" s="100"/>
      <c r="OET1543" s="100"/>
      <c r="OEU1543" s="100"/>
      <c r="OEV1543" s="100"/>
      <c r="OEW1543" s="100"/>
      <c r="OEX1543" s="100"/>
      <c r="OEY1543" s="100"/>
      <c r="OEZ1543" s="100"/>
      <c r="OFA1543" s="100"/>
      <c r="OFB1543" s="100"/>
      <c r="OFC1543" s="100"/>
      <c r="OFD1543" s="100"/>
      <c r="OFE1543" s="100"/>
      <c r="OFF1543" s="100"/>
      <c r="OFG1543" s="100"/>
      <c r="OFH1543" s="100"/>
      <c r="OFI1543" s="100"/>
      <c r="OFJ1543" s="100"/>
      <c r="OFK1543" s="100"/>
      <c r="OFL1543" s="100"/>
      <c r="OFM1543" s="100"/>
      <c r="OFN1543" s="100"/>
      <c r="OFO1543" s="100"/>
      <c r="OFP1543" s="100"/>
      <c r="OFQ1543" s="100"/>
      <c r="OFR1543" s="100"/>
      <c r="OFS1543" s="100"/>
      <c r="OFT1543" s="100"/>
      <c r="OFU1543" s="100"/>
      <c r="OFV1543" s="100"/>
      <c r="OFW1543" s="100"/>
      <c r="OFX1543" s="100"/>
      <c r="OFY1543" s="100"/>
      <c r="OFZ1543" s="100"/>
      <c r="OGA1543" s="100"/>
      <c r="OGB1543" s="100"/>
      <c r="OGC1543" s="100"/>
      <c r="OGD1543" s="100"/>
      <c r="OGE1543" s="100"/>
      <c r="OGF1543" s="100"/>
      <c r="OGG1543" s="100"/>
      <c r="OGH1543" s="100"/>
      <c r="OGI1543" s="100"/>
      <c r="OGJ1543" s="100"/>
      <c r="OGK1543" s="100"/>
      <c r="OGL1543" s="100"/>
      <c r="OGM1543" s="100"/>
      <c r="OGN1543" s="100"/>
      <c r="OGO1543" s="100"/>
      <c r="OGP1543" s="100"/>
      <c r="OGQ1543" s="100"/>
      <c r="OGR1543" s="100"/>
      <c r="OGS1543" s="100"/>
      <c r="OGT1543" s="100"/>
      <c r="OGU1543" s="100"/>
      <c r="OGV1543" s="100"/>
      <c r="OGW1543" s="100"/>
      <c r="OGX1543" s="100"/>
      <c r="OGY1543" s="100"/>
      <c r="OGZ1543" s="100"/>
      <c r="OHA1543" s="100"/>
      <c r="OHB1543" s="100"/>
      <c r="OHC1543" s="100"/>
      <c r="OHD1543" s="100"/>
      <c r="OHE1543" s="100"/>
      <c r="OHF1543" s="100"/>
      <c r="OHG1543" s="100"/>
      <c r="OHH1543" s="100"/>
      <c r="OHI1543" s="100"/>
      <c r="OHJ1543" s="100"/>
      <c r="OHK1543" s="100"/>
      <c r="OHL1543" s="100"/>
      <c r="OHM1543" s="100"/>
      <c r="OHN1543" s="100"/>
      <c r="OHO1543" s="100"/>
      <c r="OHP1543" s="100"/>
      <c r="OHQ1543" s="100"/>
      <c r="OHR1543" s="100"/>
      <c r="OHS1543" s="100"/>
      <c r="OHT1543" s="100"/>
      <c r="OHU1543" s="100"/>
      <c r="OHV1543" s="100"/>
      <c r="OHW1543" s="100"/>
      <c r="OHX1543" s="100"/>
      <c r="OHY1543" s="100"/>
      <c r="OHZ1543" s="100"/>
      <c r="OIA1543" s="100"/>
      <c r="OIB1543" s="100"/>
      <c r="OIC1543" s="100"/>
      <c r="OID1543" s="100"/>
      <c r="OIE1543" s="100"/>
      <c r="OIF1543" s="100"/>
      <c r="OIG1543" s="100"/>
      <c r="OIH1543" s="100"/>
      <c r="OII1543" s="100"/>
      <c r="OIJ1543" s="100"/>
      <c r="OIK1543" s="100"/>
      <c r="OIL1543" s="100"/>
      <c r="OIM1543" s="100"/>
      <c r="OIN1543" s="100"/>
      <c r="OIO1543" s="100"/>
      <c r="OIP1543" s="100"/>
      <c r="OIQ1543" s="100"/>
      <c r="OIR1543" s="100"/>
      <c r="OIS1543" s="100"/>
      <c r="OIT1543" s="100"/>
      <c r="OIU1543" s="100"/>
      <c r="OIV1543" s="100"/>
      <c r="OIW1543" s="100"/>
      <c r="OIX1543" s="100"/>
      <c r="OIY1543" s="100"/>
      <c r="OIZ1543" s="100"/>
      <c r="OJA1543" s="100"/>
      <c r="OJB1543" s="100"/>
      <c r="OJC1543" s="100"/>
      <c r="OJD1543" s="100"/>
      <c r="OJE1543" s="100"/>
      <c r="OJF1543" s="100"/>
      <c r="OJG1543" s="100"/>
      <c r="OJH1543" s="100"/>
      <c r="OJI1543" s="100"/>
      <c r="OJJ1543" s="100"/>
      <c r="OJK1543" s="100"/>
      <c r="OJL1543" s="100"/>
      <c r="OJM1543" s="100"/>
      <c r="OJN1543" s="100"/>
      <c r="OJO1543" s="100"/>
      <c r="OJP1543" s="100"/>
      <c r="OJQ1543" s="100"/>
      <c r="OJR1543" s="100"/>
      <c r="OJS1543" s="100"/>
      <c r="OJT1543" s="100"/>
      <c r="OJU1543" s="100"/>
      <c r="OJV1543" s="100"/>
      <c r="OJW1543" s="100"/>
      <c r="OJX1543" s="100"/>
      <c r="OJY1543" s="100"/>
      <c r="OJZ1543" s="100"/>
      <c r="OKA1543" s="100"/>
      <c r="OKB1543" s="100"/>
      <c r="OKC1543" s="100"/>
      <c r="OKD1543" s="100"/>
      <c r="OKE1543" s="100"/>
      <c r="OKF1543" s="100"/>
      <c r="OKG1543" s="100"/>
      <c r="OKH1543" s="100"/>
      <c r="OKI1543" s="100"/>
      <c r="OKJ1543" s="100"/>
      <c r="OKK1543" s="100"/>
      <c r="OKL1543" s="100"/>
      <c r="OKM1543" s="100"/>
      <c r="OKN1543" s="100"/>
      <c r="OKO1543" s="100"/>
      <c r="OKP1543" s="100"/>
      <c r="OKQ1543" s="100"/>
      <c r="OKR1543" s="100"/>
      <c r="OKS1543" s="100"/>
      <c r="OKT1543" s="100"/>
      <c r="OKU1543" s="100"/>
      <c r="OKV1543" s="100"/>
      <c r="OKW1543" s="100"/>
      <c r="OKX1543" s="100"/>
      <c r="OKY1543" s="100"/>
      <c r="OKZ1543" s="100"/>
      <c r="OLA1543" s="100"/>
      <c r="OLB1543" s="100"/>
      <c r="OLC1543" s="100"/>
      <c r="OLD1543" s="100"/>
      <c r="OLE1543" s="100"/>
      <c r="OLF1543" s="100"/>
      <c r="OLG1543" s="100"/>
      <c r="OLH1543" s="100"/>
      <c r="OLI1543" s="100"/>
      <c r="OLJ1543" s="100"/>
      <c r="OLK1543" s="100"/>
      <c r="OLL1543" s="100"/>
      <c r="OLM1543" s="100"/>
      <c r="OLN1543" s="100"/>
      <c r="OLO1543" s="100"/>
      <c r="OLP1543" s="100"/>
      <c r="OLQ1543" s="100"/>
      <c r="OLR1543" s="100"/>
      <c r="OLS1543" s="100"/>
      <c r="OLT1543" s="100"/>
      <c r="OLU1543" s="100"/>
      <c r="OLV1543" s="100"/>
      <c r="OLW1543" s="100"/>
      <c r="OLX1543" s="100"/>
      <c r="OLY1543" s="100"/>
      <c r="OLZ1543" s="100"/>
      <c r="OMA1543" s="100"/>
      <c r="OMB1543" s="100"/>
      <c r="OMC1543" s="100"/>
      <c r="OMD1543" s="100"/>
      <c r="OME1543" s="100"/>
      <c r="OMF1543" s="100"/>
      <c r="OMG1543" s="100"/>
      <c r="OMH1543" s="100"/>
      <c r="OMI1543" s="100"/>
      <c r="OMJ1543" s="100"/>
      <c r="OMK1543" s="100"/>
      <c r="OML1543" s="100"/>
      <c r="OMM1543" s="100"/>
      <c r="OMN1543" s="100"/>
      <c r="OMO1543" s="100"/>
      <c r="OMP1543" s="100"/>
      <c r="OMQ1543" s="100"/>
      <c r="OMR1543" s="100"/>
      <c r="OMS1543" s="100"/>
      <c r="OMT1543" s="100"/>
      <c r="OMU1543" s="100"/>
      <c r="OMV1543" s="100"/>
      <c r="OMW1543" s="100"/>
      <c r="OMX1543" s="100"/>
      <c r="OMY1543" s="100"/>
      <c r="OMZ1543" s="100"/>
      <c r="ONA1543" s="100"/>
      <c r="ONB1543" s="100"/>
      <c r="ONC1543" s="100"/>
      <c r="OND1543" s="100"/>
      <c r="ONE1543" s="100"/>
      <c r="ONF1543" s="100"/>
      <c r="ONG1543" s="100"/>
      <c r="ONH1543" s="100"/>
      <c r="ONI1543" s="100"/>
      <c r="ONJ1543" s="100"/>
      <c r="ONK1543" s="100"/>
      <c r="ONL1543" s="100"/>
      <c r="ONM1543" s="100"/>
      <c r="ONN1543" s="100"/>
      <c r="ONO1543" s="100"/>
      <c r="ONP1543" s="100"/>
      <c r="ONQ1543" s="100"/>
      <c r="ONR1543" s="100"/>
      <c r="ONS1543" s="100"/>
      <c r="ONT1543" s="100"/>
      <c r="ONU1543" s="100"/>
      <c r="ONV1543" s="100"/>
      <c r="ONW1543" s="100"/>
      <c r="ONX1543" s="100"/>
      <c r="ONY1543" s="100"/>
      <c r="ONZ1543" s="100"/>
      <c r="OOA1543" s="100"/>
      <c r="OOB1543" s="100"/>
      <c r="OOC1543" s="100"/>
      <c r="OOD1543" s="100"/>
      <c r="OOE1543" s="100"/>
      <c r="OOF1543" s="100"/>
      <c r="OOG1543" s="100"/>
      <c r="OOH1543" s="100"/>
      <c r="OOI1543" s="100"/>
      <c r="OOJ1543" s="100"/>
      <c r="OOK1543" s="100"/>
      <c r="OOL1543" s="100"/>
      <c r="OOM1543" s="100"/>
      <c r="OON1543" s="100"/>
      <c r="OOO1543" s="100"/>
      <c r="OOP1543" s="100"/>
      <c r="OOQ1543" s="100"/>
      <c r="OOR1543" s="100"/>
      <c r="OOS1543" s="100"/>
      <c r="OOT1543" s="100"/>
      <c r="OOU1543" s="100"/>
      <c r="OOV1543" s="100"/>
      <c r="OOW1543" s="100"/>
      <c r="OOX1543" s="100"/>
      <c r="OOY1543" s="100"/>
      <c r="OOZ1543" s="100"/>
      <c r="OPA1543" s="100"/>
      <c r="OPB1543" s="100"/>
      <c r="OPC1543" s="100"/>
      <c r="OPD1543" s="100"/>
      <c r="OPE1543" s="100"/>
      <c r="OPF1543" s="100"/>
      <c r="OPG1543" s="100"/>
      <c r="OPH1543" s="100"/>
      <c r="OPI1543" s="100"/>
      <c r="OPJ1543" s="100"/>
      <c r="OPK1543" s="100"/>
      <c r="OPL1543" s="100"/>
      <c r="OPM1543" s="100"/>
      <c r="OPN1543" s="100"/>
      <c r="OPO1543" s="100"/>
      <c r="OPP1543" s="100"/>
      <c r="OPQ1543" s="100"/>
      <c r="OPR1543" s="100"/>
      <c r="OPS1543" s="100"/>
      <c r="OPT1543" s="100"/>
      <c r="OPU1543" s="100"/>
      <c r="OPV1543" s="100"/>
      <c r="OPW1543" s="100"/>
      <c r="OPX1543" s="100"/>
      <c r="OPY1543" s="100"/>
      <c r="OPZ1543" s="100"/>
      <c r="OQA1543" s="100"/>
      <c r="OQB1543" s="100"/>
      <c r="OQC1543" s="100"/>
      <c r="OQD1543" s="100"/>
      <c r="OQE1543" s="100"/>
      <c r="OQF1543" s="100"/>
      <c r="OQG1543" s="100"/>
      <c r="OQH1543" s="100"/>
      <c r="OQI1543" s="100"/>
      <c r="OQJ1543" s="100"/>
      <c r="OQK1543" s="100"/>
      <c r="OQL1543" s="100"/>
      <c r="OQM1543" s="100"/>
      <c r="OQN1543" s="100"/>
      <c r="OQO1543" s="100"/>
      <c r="OQP1543" s="100"/>
      <c r="OQQ1543" s="100"/>
      <c r="OQR1543" s="100"/>
      <c r="OQS1543" s="100"/>
      <c r="OQT1543" s="100"/>
      <c r="OQU1543" s="100"/>
      <c r="OQV1543" s="100"/>
      <c r="OQW1543" s="100"/>
      <c r="OQX1543" s="100"/>
      <c r="OQY1543" s="100"/>
      <c r="OQZ1543" s="100"/>
      <c r="ORA1543" s="100"/>
      <c r="ORB1543" s="100"/>
      <c r="ORC1543" s="100"/>
      <c r="ORD1543" s="100"/>
      <c r="ORE1543" s="100"/>
      <c r="ORF1543" s="100"/>
      <c r="ORG1543" s="100"/>
      <c r="ORH1543" s="100"/>
      <c r="ORI1543" s="100"/>
      <c r="ORJ1543" s="100"/>
      <c r="ORK1543" s="100"/>
      <c r="ORL1543" s="100"/>
      <c r="ORM1543" s="100"/>
      <c r="ORN1543" s="100"/>
      <c r="ORO1543" s="100"/>
      <c r="ORP1543" s="100"/>
      <c r="ORQ1543" s="100"/>
      <c r="ORR1543" s="100"/>
      <c r="ORS1543" s="100"/>
      <c r="ORT1543" s="100"/>
      <c r="ORU1543" s="100"/>
      <c r="ORV1543" s="100"/>
      <c r="ORW1543" s="100"/>
      <c r="ORX1543" s="100"/>
      <c r="ORY1543" s="100"/>
      <c r="ORZ1543" s="100"/>
      <c r="OSA1543" s="100"/>
      <c r="OSB1543" s="100"/>
      <c r="OSC1543" s="100"/>
      <c r="OSD1543" s="100"/>
      <c r="OSE1543" s="100"/>
      <c r="OSF1543" s="100"/>
      <c r="OSG1543" s="100"/>
      <c r="OSH1543" s="100"/>
      <c r="OSI1543" s="100"/>
      <c r="OSJ1543" s="100"/>
      <c r="OSK1543" s="100"/>
      <c r="OSL1543" s="100"/>
      <c r="OSM1543" s="100"/>
      <c r="OSN1543" s="100"/>
      <c r="OSO1543" s="100"/>
      <c r="OSP1543" s="100"/>
      <c r="OSQ1543" s="100"/>
      <c r="OSR1543" s="100"/>
      <c r="OSS1543" s="100"/>
      <c r="OST1543" s="100"/>
      <c r="OSU1543" s="100"/>
      <c r="OSV1543" s="100"/>
      <c r="OSW1543" s="100"/>
      <c r="OSX1543" s="100"/>
      <c r="OSY1543" s="100"/>
      <c r="OSZ1543" s="100"/>
      <c r="OTA1543" s="100"/>
      <c r="OTB1543" s="100"/>
      <c r="OTC1543" s="100"/>
      <c r="OTD1543" s="100"/>
      <c r="OTE1543" s="100"/>
      <c r="OTF1543" s="100"/>
      <c r="OTG1543" s="100"/>
      <c r="OTH1543" s="100"/>
      <c r="OTI1543" s="100"/>
      <c r="OTJ1543" s="100"/>
      <c r="OTK1543" s="100"/>
      <c r="OTL1543" s="100"/>
      <c r="OTM1543" s="100"/>
      <c r="OTN1543" s="100"/>
      <c r="OTO1543" s="100"/>
      <c r="OTP1543" s="100"/>
      <c r="OTQ1543" s="100"/>
      <c r="OTR1543" s="100"/>
      <c r="OTS1543" s="100"/>
      <c r="OTT1543" s="100"/>
      <c r="OTU1543" s="100"/>
      <c r="OTV1543" s="100"/>
      <c r="OTW1543" s="100"/>
      <c r="OTX1543" s="100"/>
      <c r="OTY1543" s="100"/>
      <c r="OTZ1543" s="100"/>
      <c r="OUA1543" s="100"/>
      <c r="OUB1543" s="100"/>
      <c r="OUC1543" s="100"/>
      <c r="OUD1543" s="100"/>
      <c r="OUE1543" s="100"/>
      <c r="OUF1543" s="100"/>
      <c r="OUG1543" s="100"/>
      <c r="OUH1543" s="100"/>
      <c r="OUI1543" s="100"/>
      <c r="OUJ1543" s="100"/>
      <c r="OUK1543" s="100"/>
      <c r="OUL1543" s="100"/>
      <c r="OUM1543" s="100"/>
      <c r="OUN1543" s="100"/>
      <c r="OUO1543" s="100"/>
      <c r="OUP1543" s="100"/>
      <c r="OUQ1543" s="100"/>
      <c r="OUR1543" s="100"/>
      <c r="OUS1543" s="100"/>
      <c r="OUT1543" s="100"/>
      <c r="OUU1543" s="100"/>
      <c r="OUV1543" s="100"/>
      <c r="OUW1543" s="100"/>
      <c r="OUX1543" s="100"/>
      <c r="OUY1543" s="100"/>
      <c r="OUZ1543" s="100"/>
      <c r="OVA1543" s="100"/>
      <c r="OVB1543" s="100"/>
      <c r="OVC1543" s="100"/>
      <c r="OVD1543" s="100"/>
      <c r="OVE1543" s="100"/>
      <c r="OVF1543" s="100"/>
      <c r="OVG1543" s="100"/>
      <c r="OVH1543" s="100"/>
      <c r="OVI1543" s="100"/>
      <c r="OVJ1543" s="100"/>
      <c r="OVK1543" s="100"/>
      <c r="OVL1543" s="100"/>
      <c r="OVM1543" s="100"/>
      <c r="OVN1543" s="100"/>
      <c r="OVO1543" s="100"/>
      <c r="OVP1543" s="100"/>
      <c r="OVQ1543" s="100"/>
      <c r="OVR1543" s="100"/>
      <c r="OVS1543" s="100"/>
      <c r="OVT1543" s="100"/>
      <c r="OVU1543" s="100"/>
      <c r="OVV1543" s="100"/>
      <c r="OVW1543" s="100"/>
      <c r="OVX1543" s="100"/>
      <c r="OVY1543" s="100"/>
      <c r="OVZ1543" s="100"/>
      <c r="OWA1543" s="100"/>
      <c r="OWB1543" s="100"/>
      <c r="OWC1543" s="100"/>
      <c r="OWD1543" s="100"/>
      <c r="OWE1543" s="100"/>
      <c r="OWF1543" s="100"/>
      <c r="OWG1543" s="100"/>
      <c r="OWH1543" s="100"/>
      <c r="OWI1543" s="100"/>
      <c r="OWJ1543" s="100"/>
      <c r="OWK1543" s="100"/>
      <c r="OWL1543" s="100"/>
      <c r="OWM1543" s="100"/>
      <c r="OWN1543" s="100"/>
      <c r="OWO1543" s="100"/>
      <c r="OWP1543" s="100"/>
      <c r="OWQ1543" s="100"/>
      <c r="OWR1543" s="100"/>
      <c r="OWS1543" s="100"/>
      <c r="OWT1543" s="100"/>
      <c r="OWU1543" s="100"/>
      <c r="OWV1543" s="100"/>
      <c r="OWW1543" s="100"/>
      <c r="OWX1543" s="100"/>
      <c r="OWY1543" s="100"/>
      <c r="OWZ1543" s="100"/>
      <c r="OXA1543" s="100"/>
      <c r="OXB1543" s="100"/>
      <c r="OXC1543" s="100"/>
      <c r="OXD1543" s="100"/>
      <c r="OXE1543" s="100"/>
      <c r="OXF1543" s="100"/>
      <c r="OXG1543" s="100"/>
      <c r="OXH1543" s="100"/>
      <c r="OXI1543" s="100"/>
      <c r="OXJ1543" s="100"/>
      <c r="OXK1543" s="100"/>
      <c r="OXL1543" s="100"/>
      <c r="OXM1543" s="100"/>
      <c r="OXN1543" s="100"/>
      <c r="OXO1543" s="100"/>
      <c r="OXP1543" s="100"/>
      <c r="OXQ1543" s="100"/>
      <c r="OXR1543" s="100"/>
      <c r="OXS1543" s="100"/>
      <c r="OXT1543" s="100"/>
      <c r="OXU1543" s="100"/>
      <c r="OXV1543" s="100"/>
      <c r="OXW1543" s="100"/>
      <c r="OXX1543" s="100"/>
      <c r="OXY1543" s="100"/>
      <c r="OXZ1543" s="100"/>
      <c r="OYA1543" s="100"/>
      <c r="OYB1543" s="100"/>
      <c r="OYC1543" s="100"/>
      <c r="OYD1543" s="100"/>
      <c r="OYE1543" s="100"/>
      <c r="OYF1543" s="100"/>
      <c r="OYG1543" s="100"/>
      <c r="OYH1543" s="100"/>
      <c r="OYI1543" s="100"/>
      <c r="OYJ1543" s="100"/>
      <c r="OYK1543" s="100"/>
      <c r="OYL1543" s="100"/>
      <c r="OYM1543" s="100"/>
      <c r="OYN1543" s="100"/>
      <c r="OYO1543" s="100"/>
      <c r="OYP1543" s="100"/>
      <c r="OYQ1543" s="100"/>
      <c r="OYR1543" s="100"/>
      <c r="OYS1543" s="100"/>
      <c r="OYT1543" s="100"/>
      <c r="OYU1543" s="100"/>
      <c r="OYV1543" s="100"/>
      <c r="OYW1543" s="100"/>
      <c r="OYX1543" s="100"/>
      <c r="OYY1543" s="100"/>
      <c r="OYZ1543" s="100"/>
      <c r="OZA1543" s="100"/>
      <c r="OZB1543" s="100"/>
      <c r="OZC1543" s="100"/>
      <c r="OZD1543" s="100"/>
      <c r="OZE1543" s="100"/>
      <c r="OZF1543" s="100"/>
      <c r="OZG1543" s="100"/>
      <c r="OZH1543" s="100"/>
      <c r="OZI1543" s="100"/>
      <c r="OZJ1543" s="100"/>
      <c r="OZK1543" s="100"/>
      <c r="OZL1543" s="100"/>
      <c r="OZM1543" s="100"/>
      <c r="OZN1543" s="100"/>
      <c r="OZO1543" s="100"/>
      <c r="OZP1543" s="100"/>
      <c r="OZQ1543" s="100"/>
      <c r="OZR1543" s="100"/>
      <c r="OZS1543" s="100"/>
      <c r="OZT1543" s="100"/>
      <c r="OZU1543" s="100"/>
      <c r="OZV1543" s="100"/>
      <c r="OZW1543" s="100"/>
      <c r="OZX1543" s="100"/>
      <c r="OZY1543" s="100"/>
      <c r="OZZ1543" s="100"/>
      <c r="PAA1543" s="100"/>
      <c r="PAB1543" s="100"/>
      <c r="PAC1543" s="100"/>
      <c r="PAD1543" s="100"/>
      <c r="PAE1543" s="100"/>
      <c r="PAF1543" s="100"/>
      <c r="PAG1543" s="100"/>
      <c r="PAH1543" s="100"/>
      <c r="PAI1543" s="100"/>
      <c r="PAJ1543" s="100"/>
      <c r="PAK1543" s="100"/>
      <c r="PAL1543" s="100"/>
      <c r="PAM1543" s="100"/>
      <c r="PAN1543" s="100"/>
      <c r="PAO1543" s="100"/>
      <c r="PAP1543" s="100"/>
      <c r="PAQ1543" s="100"/>
      <c r="PAR1543" s="100"/>
      <c r="PAS1543" s="100"/>
      <c r="PAT1543" s="100"/>
      <c r="PAU1543" s="100"/>
      <c r="PAV1543" s="100"/>
      <c r="PAW1543" s="100"/>
      <c r="PAX1543" s="100"/>
      <c r="PAY1543" s="100"/>
      <c r="PAZ1543" s="100"/>
      <c r="PBA1543" s="100"/>
      <c r="PBB1543" s="100"/>
      <c r="PBC1543" s="100"/>
      <c r="PBD1543" s="100"/>
      <c r="PBE1543" s="100"/>
      <c r="PBF1543" s="100"/>
      <c r="PBG1543" s="100"/>
      <c r="PBH1543" s="100"/>
      <c r="PBI1543" s="100"/>
      <c r="PBJ1543" s="100"/>
      <c r="PBK1543" s="100"/>
      <c r="PBL1543" s="100"/>
      <c r="PBM1543" s="100"/>
      <c r="PBN1543" s="100"/>
      <c r="PBO1543" s="100"/>
      <c r="PBP1543" s="100"/>
      <c r="PBQ1543" s="100"/>
      <c r="PBR1543" s="100"/>
      <c r="PBS1543" s="100"/>
      <c r="PBT1543" s="100"/>
      <c r="PBU1543" s="100"/>
      <c r="PBV1543" s="100"/>
      <c r="PBW1543" s="100"/>
      <c r="PBX1543" s="100"/>
      <c r="PBY1543" s="100"/>
      <c r="PBZ1543" s="100"/>
      <c r="PCA1543" s="100"/>
      <c r="PCB1543" s="100"/>
      <c r="PCC1543" s="100"/>
      <c r="PCD1543" s="100"/>
      <c r="PCE1543" s="100"/>
      <c r="PCF1543" s="100"/>
      <c r="PCG1543" s="100"/>
      <c r="PCH1543" s="100"/>
      <c r="PCI1543" s="100"/>
      <c r="PCJ1543" s="100"/>
      <c r="PCK1543" s="100"/>
      <c r="PCL1543" s="100"/>
      <c r="PCM1543" s="100"/>
      <c r="PCN1543" s="100"/>
      <c r="PCO1543" s="100"/>
      <c r="PCP1543" s="100"/>
      <c r="PCQ1543" s="100"/>
      <c r="PCR1543" s="100"/>
      <c r="PCS1543" s="100"/>
      <c r="PCT1543" s="100"/>
      <c r="PCU1543" s="100"/>
      <c r="PCV1543" s="100"/>
      <c r="PCW1543" s="100"/>
      <c r="PCX1543" s="100"/>
      <c r="PCY1543" s="100"/>
      <c r="PCZ1543" s="100"/>
      <c r="PDA1543" s="100"/>
      <c r="PDB1543" s="100"/>
      <c r="PDC1543" s="100"/>
      <c r="PDD1543" s="100"/>
      <c r="PDE1543" s="100"/>
      <c r="PDF1543" s="100"/>
      <c r="PDG1543" s="100"/>
      <c r="PDH1543" s="100"/>
      <c r="PDI1543" s="100"/>
      <c r="PDJ1543" s="100"/>
      <c r="PDK1543" s="100"/>
      <c r="PDL1543" s="100"/>
      <c r="PDM1543" s="100"/>
      <c r="PDN1543" s="100"/>
      <c r="PDO1543" s="100"/>
      <c r="PDP1543" s="100"/>
      <c r="PDQ1543" s="100"/>
      <c r="PDR1543" s="100"/>
      <c r="PDS1543" s="100"/>
      <c r="PDT1543" s="100"/>
      <c r="PDU1543" s="100"/>
      <c r="PDV1543" s="100"/>
      <c r="PDW1543" s="100"/>
      <c r="PDX1543" s="100"/>
      <c r="PDY1543" s="100"/>
      <c r="PDZ1543" s="100"/>
      <c r="PEA1543" s="100"/>
      <c r="PEB1543" s="100"/>
      <c r="PEC1543" s="100"/>
      <c r="PED1543" s="100"/>
      <c r="PEE1543" s="100"/>
      <c r="PEF1543" s="100"/>
      <c r="PEG1543" s="100"/>
      <c r="PEH1543" s="100"/>
      <c r="PEI1543" s="100"/>
      <c r="PEJ1543" s="100"/>
      <c r="PEK1543" s="100"/>
      <c r="PEL1543" s="100"/>
      <c r="PEM1543" s="100"/>
      <c r="PEN1543" s="100"/>
      <c r="PEO1543" s="100"/>
      <c r="PEP1543" s="100"/>
      <c r="PEQ1543" s="100"/>
      <c r="PER1543" s="100"/>
      <c r="PES1543" s="100"/>
      <c r="PET1543" s="100"/>
      <c r="PEU1543" s="100"/>
      <c r="PEV1543" s="100"/>
      <c r="PEW1543" s="100"/>
      <c r="PEX1543" s="100"/>
      <c r="PEY1543" s="100"/>
      <c r="PEZ1543" s="100"/>
      <c r="PFA1543" s="100"/>
      <c r="PFB1543" s="100"/>
      <c r="PFC1543" s="100"/>
      <c r="PFD1543" s="100"/>
      <c r="PFE1543" s="100"/>
      <c r="PFF1543" s="100"/>
      <c r="PFG1543" s="100"/>
      <c r="PFH1543" s="100"/>
      <c r="PFI1543" s="100"/>
      <c r="PFJ1543" s="100"/>
      <c r="PFK1543" s="100"/>
      <c r="PFL1543" s="100"/>
      <c r="PFM1543" s="100"/>
      <c r="PFN1543" s="100"/>
      <c r="PFO1543" s="100"/>
      <c r="PFP1543" s="100"/>
      <c r="PFQ1543" s="100"/>
      <c r="PFR1543" s="100"/>
      <c r="PFS1543" s="100"/>
      <c r="PFT1543" s="100"/>
      <c r="PFU1543" s="100"/>
      <c r="PFV1543" s="100"/>
      <c r="PFW1543" s="100"/>
      <c r="PFX1543" s="100"/>
      <c r="PFY1543" s="100"/>
      <c r="PFZ1543" s="100"/>
      <c r="PGA1543" s="100"/>
      <c r="PGB1543" s="100"/>
      <c r="PGC1543" s="100"/>
      <c r="PGD1543" s="100"/>
      <c r="PGE1543" s="100"/>
      <c r="PGF1543" s="100"/>
      <c r="PGG1543" s="100"/>
      <c r="PGH1543" s="100"/>
      <c r="PGI1543" s="100"/>
      <c r="PGJ1543" s="100"/>
      <c r="PGK1543" s="100"/>
      <c r="PGL1543" s="100"/>
      <c r="PGM1543" s="100"/>
      <c r="PGN1543" s="100"/>
      <c r="PGO1543" s="100"/>
      <c r="PGP1543" s="100"/>
      <c r="PGQ1543" s="100"/>
      <c r="PGR1543" s="100"/>
      <c r="PGS1543" s="100"/>
      <c r="PGT1543" s="100"/>
      <c r="PGU1543" s="100"/>
      <c r="PGV1543" s="100"/>
      <c r="PGW1543" s="100"/>
      <c r="PGX1543" s="100"/>
      <c r="PGY1543" s="100"/>
      <c r="PGZ1543" s="100"/>
      <c r="PHA1543" s="100"/>
      <c r="PHB1543" s="100"/>
      <c r="PHC1543" s="100"/>
      <c r="PHD1543" s="100"/>
      <c r="PHE1543" s="100"/>
      <c r="PHF1543" s="100"/>
      <c r="PHG1543" s="100"/>
      <c r="PHH1543" s="100"/>
      <c r="PHI1543" s="100"/>
      <c r="PHJ1543" s="100"/>
      <c r="PHK1543" s="100"/>
      <c r="PHL1543" s="100"/>
      <c r="PHM1543" s="100"/>
      <c r="PHN1543" s="100"/>
      <c r="PHO1543" s="100"/>
      <c r="PHP1543" s="100"/>
      <c r="PHQ1543" s="100"/>
      <c r="PHR1543" s="100"/>
      <c r="PHS1543" s="100"/>
      <c r="PHT1543" s="100"/>
      <c r="PHU1543" s="100"/>
      <c r="PHV1543" s="100"/>
      <c r="PHW1543" s="100"/>
      <c r="PHX1543" s="100"/>
      <c r="PHY1543" s="100"/>
      <c r="PHZ1543" s="100"/>
      <c r="PIA1543" s="100"/>
      <c r="PIB1543" s="100"/>
      <c r="PIC1543" s="100"/>
      <c r="PID1543" s="100"/>
      <c r="PIE1543" s="100"/>
      <c r="PIF1543" s="100"/>
      <c r="PIG1543" s="100"/>
      <c r="PIH1543" s="100"/>
      <c r="PII1543" s="100"/>
      <c r="PIJ1543" s="100"/>
      <c r="PIK1543" s="100"/>
      <c r="PIL1543" s="100"/>
      <c r="PIM1543" s="100"/>
      <c r="PIN1543" s="100"/>
      <c r="PIO1543" s="100"/>
      <c r="PIP1543" s="100"/>
      <c r="PIQ1543" s="100"/>
      <c r="PIR1543" s="100"/>
      <c r="PIS1543" s="100"/>
      <c r="PIT1543" s="100"/>
      <c r="PIU1543" s="100"/>
      <c r="PIV1543" s="100"/>
      <c r="PIW1543" s="100"/>
      <c r="PIX1543" s="100"/>
      <c r="PIY1543" s="100"/>
      <c r="PIZ1543" s="100"/>
      <c r="PJA1543" s="100"/>
      <c r="PJB1543" s="100"/>
      <c r="PJC1543" s="100"/>
      <c r="PJD1543" s="100"/>
      <c r="PJE1543" s="100"/>
      <c r="PJF1543" s="100"/>
      <c r="PJG1543" s="100"/>
      <c r="PJH1543" s="100"/>
      <c r="PJI1543" s="100"/>
      <c r="PJJ1543" s="100"/>
      <c r="PJK1543" s="100"/>
      <c r="PJL1543" s="100"/>
      <c r="PJM1543" s="100"/>
      <c r="PJN1543" s="100"/>
      <c r="PJO1543" s="100"/>
      <c r="PJP1543" s="100"/>
      <c r="PJQ1543" s="100"/>
      <c r="PJR1543" s="100"/>
      <c r="PJS1543" s="100"/>
      <c r="PJT1543" s="100"/>
      <c r="PJU1543" s="100"/>
      <c r="PJV1543" s="100"/>
      <c r="PJW1543" s="100"/>
      <c r="PJX1543" s="100"/>
      <c r="PJY1543" s="100"/>
      <c r="PJZ1543" s="100"/>
      <c r="PKA1543" s="100"/>
      <c r="PKB1543" s="100"/>
      <c r="PKC1543" s="100"/>
      <c r="PKD1543" s="100"/>
      <c r="PKE1543" s="100"/>
      <c r="PKF1543" s="100"/>
      <c r="PKG1543" s="100"/>
      <c r="PKH1543" s="100"/>
      <c r="PKI1543" s="100"/>
      <c r="PKJ1543" s="100"/>
      <c r="PKK1543" s="100"/>
      <c r="PKL1543" s="100"/>
      <c r="PKM1543" s="100"/>
      <c r="PKN1543" s="100"/>
      <c r="PKO1543" s="100"/>
      <c r="PKP1543" s="100"/>
      <c r="PKQ1543" s="100"/>
      <c r="PKR1543" s="100"/>
      <c r="PKS1543" s="100"/>
      <c r="PKT1543" s="100"/>
      <c r="PKU1543" s="100"/>
      <c r="PKV1543" s="100"/>
      <c r="PKW1543" s="100"/>
      <c r="PKX1543" s="100"/>
      <c r="PKY1543" s="100"/>
      <c r="PKZ1543" s="100"/>
      <c r="PLA1543" s="100"/>
      <c r="PLB1543" s="100"/>
      <c r="PLC1543" s="100"/>
      <c r="PLD1543" s="100"/>
      <c r="PLE1543" s="100"/>
      <c r="PLF1543" s="100"/>
      <c r="PLG1543" s="100"/>
      <c r="PLH1543" s="100"/>
      <c r="PLI1543" s="100"/>
      <c r="PLJ1543" s="100"/>
      <c r="PLK1543" s="100"/>
      <c r="PLL1543" s="100"/>
      <c r="PLM1543" s="100"/>
      <c r="PLN1543" s="100"/>
      <c r="PLO1543" s="100"/>
      <c r="PLP1543" s="100"/>
      <c r="PLQ1543" s="100"/>
      <c r="PLR1543" s="100"/>
      <c r="PLS1543" s="100"/>
      <c r="PLT1543" s="100"/>
      <c r="PLU1543" s="100"/>
      <c r="PLV1543" s="100"/>
      <c r="PLW1543" s="100"/>
      <c r="PLX1543" s="100"/>
      <c r="PLY1543" s="100"/>
      <c r="PLZ1543" s="100"/>
      <c r="PMA1543" s="100"/>
      <c r="PMB1543" s="100"/>
      <c r="PMC1543" s="100"/>
      <c r="PMD1543" s="100"/>
      <c r="PME1543" s="100"/>
      <c r="PMF1543" s="100"/>
      <c r="PMG1543" s="100"/>
      <c r="PMH1543" s="100"/>
      <c r="PMI1543" s="100"/>
      <c r="PMJ1543" s="100"/>
      <c r="PMK1543" s="100"/>
      <c r="PML1543" s="100"/>
      <c r="PMM1543" s="100"/>
      <c r="PMN1543" s="100"/>
      <c r="PMO1543" s="100"/>
      <c r="PMP1543" s="100"/>
      <c r="PMQ1543" s="100"/>
      <c r="PMR1543" s="100"/>
      <c r="PMS1543" s="100"/>
      <c r="PMT1543" s="100"/>
      <c r="PMU1543" s="100"/>
      <c r="PMV1543" s="100"/>
      <c r="PMW1543" s="100"/>
      <c r="PMX1543" s="100"/>
      <c r="PMY1543" s="100"/>
      <c r="PMZ1543" s="100"/>
      <c r="PNA1543" s="100"/>
      <c r="PNB1543" s="100"/>
      <c r="PNC1543" s="100"/>
      <c r="PND1543" s="100"/>
      <c r="PNE1543" s="100"/>
      <c r="PNF1543" s="100"/>
      <c r="PNG1543" s="100"/>
      <c r="PNH1543" s="100"/>
      <c r="PNI1543" s="100"/>
      <c r="PNJ1543" s="100"/>
      <c r="PNK1543" s="100"/>
      <c r="PNL1543" s="100"/>
      <c r="PNM1543" s="100"/>
      <c r="PNN1543" s="100"/>
      <c r="PNO1543" s="100"/>
      <c r="PNP1543" s="100"/>
      <c r="PNQ1543" s="100"/>
      <c r="PNR1543" s="100"/>
      <c r="PNS1543" s="100"/>
      <c r="PNT1543" s="100"/>
      <c r="PNU1543" s="100"/>
      <c r="PNV1543" s="100"/>
      <c r="PNW1543" s="100"/>
      <c r="PNX1543" s="100"/>
      <c r="PNY1543" s="100"/>
      <c r="PNZ1543" s="100"/>
      <c r="POA1543" s="100"/>
      <c r="POB1543" s="100"/>
      <c r="POC1543" s="100"/>
      <c r="POD1543" s="100"/>
      <c r="POE1543" s="100"/>
      <c r="POF1543" s="100"/>
      <c r="POG1543" s="100"/>
      <c r="POH1543" s="100"/>
      <c r="POI1543" s="100"/>
      <c r="POJ1543" s="100"/>
      <c r="POK1543" s="100"/>
      <c r="POL1543" s="100"/>
      <c r="POM1543" s="100"/>
      <c r="PON1543" s="100"/>
      <c r="POO1543" s="100"/>
      <c r="POP1543" s="100"/>
      <c r="POQ1543" s="100"/>
      <c r="POR1543" s="100"/>
      <c r="POS1543" s="100"/>
      <c r="POT1543" s="100"/>
      <c r="POU1543" s="100"/>
      <c r="POV1543" s="100"/>
      <c r="POW1543" s="100"/>
      <c r="POX1543" s="100"/>
      <c r="POY1543" s="100"/>
      <c r="POZ1543" s="100"/>
      <c r="PPA1543" s="100"/>
      <c r="PPB1543" s="100"/>
      <c r="PPC1543" s="100"/>
      <c r="PPD1543" s="100"/>
      <c r="PPE1543" s="100"/>
      <c r="PPF1543" s="100"/>
      <c r="PPG1543" s="100"/>
      <c r="PPH1543" s="100"/>
      <c r="PPI1543" s="100"/>
      <c r="PPJ1543" s="100"/>
      <c r="PPK1543" s="100"/>
      <c r="PPL1543" s="100"/>
      <c r="PPM1543" s="100"/>
      <c r="PPN1543" s="100"/>
      <c r="PPO1543" s="100"/>
      <c r="PPP1543" s="100"/>
      <c r="PPQ1543" s="100"/>
      <c r="PPR1543" s="100"/>
      <c r="PPS1543" s="100"/>
      <c r="PPT1543" s="100"/>
      <c r="PPU1543" s="100"/>
      <c r="PPV1543" s="100"/>
      <c r="PPW1543" s="100"/>
      <c r="PPX1543" s="100"/>
      <c r="PPY1543" s="100"/>
      <c r="PPZ1543" s="100"/>
      <c r="PQA1543" s="100"/>
      <c r="PQB1543" s="100"/>
      <c r="PQC1543" s="100"/>
      <c r="PQD1543" s="100"/>
      <c r="PQE1543" s="100"/>
      <c r="PQF1543" s="100"/>
      <c r="PQG1543" s="100"/>
      <c r="PQH1543" s="100"/>
      <c r="PQI1543" s="100"/>
      <c r="PQJ1543" s="100"/>
      <c r="PQK1543" s="100"/>
      <c r="PQL1543" s="100"/>
      <c r="PQM1543" s="100"/>
      <c r="PQN1543" s="100"/>
      <c r="PQO1543" s="100"/>
      <c r="PQP1543" s="100"/>
      <c r="PQQ1543" s="100"/>
      <c r="PQR1543" s="100"/>
      <c r="PQS1543" s="100"/>
      <c r="PQT1543" s="100"/>
      <c r="PQU1543" s="100"/>
      <c r="PQV1543" s="100"/>
      <c r="PQW1543" s="100"/>
      <c r="PQX1543" s="100"/>
      <c r="PQY1543" s="100"/>
      <c r="PQZ1543" s="100"/>
      <c r="PRA1543" s="100"/>
      <c r="PRB1543" s="100"/>
      <c r="PRC1543" s="100"/>
      <c r="PRD1543" s="100"/>
      <c r="PRE1543" s="100"/>
      <c r="PRF1543" s="100"/>
      <c r="PRG1543" s="100"/>
      <c r="PRH1543" s="100"/>
      <c r="PRI1543" s="100"/>
      <c r="PRJ1543" s="100"/>
      <c r="PRK1543" s="100"/>
      <c r="PRL1543" s="100"/>
      <c r="PRM1543" s="100"/>
      <c r="PRN1543" s="100"/>
      <c r="PRO1543" s="100"/>
      <c r="PRP1543" s="100"/>
      <c r="PRQ1543" s="100"/>
      <c r="PRR1543" s="100"/>
      <c r="PRS1543" s="100"/>
      <c r="PRT1543" s="100"/>
      <c r="PRU1543" s="100"/>
      <c r="PRV1543" s="100"/>
      <c r="PRW1543" s="100"/>
      <c r="PRX1543" s="100"/>
      <c r="PRY1543" s="100"/>
      <c r="PRZ1543" s="100"/>
      <c r="PSA1543" s="100"/>
      <c r="PSB1543" s="100"/>
      <c r="PSC1543" s="100"/>
      <c r="PSD1543" s="100"/>
      <c r="PSE1543" s="100"/>
      <c r="PSF1543" s="100"/>
      <c r="PSG1543" s="100"/>
      <c r="PSH1543" s="100"/>
      <c r="PSI1543" s="100"/>
      <c r="PSJ1543" s="100"/>
      <c r="PSK1543" s="100"/>
      <c r="PSL1543" s="100"/>
      <c r="PSM1543" s="100"/>
      <c r="PSN1543" s="100"/>
      <c r="PSO1543" s="100"/>
      <c r="PSP1543" s="100"/>
      <c r="PSQ1543" s="100"/>
      <c r="PSR1543" s="100"/>
      <c r="PSS1543" s="100"/>
      <c r="PST1543" s="100"/>
      <c r="PSU1543" s="100"/>
      <c r="PSV1543" s="100"/>
      <c r="PSW1543" s="100"/>
      <c r="PSX1543" s="100"/>
      <c r="PSY1543" s="100"/>
      <c r="PSZ1543" s="100"/>
      <c r="PTA1543" s="100"/>
      <c r="PTB1543" s="100"/>
      <c r="PTC1543" s="100"/>
      <c r="PTD1543" s="100"/>
      <c r="PTE1543" s="100"/>
      <c r="PTF1543" s="100"/>
      <c r="PTG1543" s="100"/>
      <c r="PTH1543" s="100"/>
      <c r="PTI1543" s="100"/>
      <c r="PTJ1543" s="100"/>
      <c r="PTK1543" s="100"/>
      <c r="PTL1543" s="100"/>
      <c r="PTM1543" s="100"/>
      <c r="PTN1543" s="100"/>
      <c r="PTO1543" s="100"/>
      <c r="PTP1543" s="100"/>
      <c r="PTQ1543" s="100"/>
      <c r="PTR1543" s="100"/>
      <c r="PTS1543" s="100"/>
      <c r="PTT1543" s="100"/>
      <c r="PTU1543" s="100"/>
      <c r="PTV1543" s="100"/>
      <c r="PTW1543" s="100"/>
      <c r="PTX1543" s="100"/>
      <c r="PTY1543" s="100"/>
      <c r="PTZ1543" s="100"/>
      <c r="PUA1543" s="100"/>
      <c r="PUB1543" s="100"/>
      <c r="PUC1543" s="100"/>
      <c r="PUD1543" s="100"/>
      <c r="PUE1543" s="100"/>
      <c r="PUF1543" s="100"/>
      <c r="PUG1543" s="100"/>
      <c r="PUH1543" s="100"/>
      <c r="PUI1543" s="100"/>
      <c r="PUJ1543" s="100"/>
      <c r="PUK1543" s="100"/>
      <c r="PUL1543" s="100"/>
      <c r="PUM1543" s="100"/>
      <c r="PUN1543" s="100"/>
      <c r="PUO1543" s="100"/>
      <c r="PUP1543" s="100"/>
      <c r="PUQ1543" s="100"/>
      <c r="PUR1543" s="100"/>
      <c r="PUS1543" s="100"/>
      <c r="PUT1543" s="100"/>
      <c r="PUU1543" s="100"/>
      <c r="PUV1543" s="100"/>
      <c r="PUW1543" s="100"/>
      <c r="PUX1543" s="100"/>
      <c r="PUY1543" s="100"/>
      <c r="PUZ1543" s="100"/>
      <c r="PVA1543" s="100"/>
      <c r="PVB1543" s="100"/>
      <c r="PVC1543" s="100"/>
      <c r="PVD1543" s="100"/>
      <c r="PVE1543" s="100"/>
      <c r="PVF1543" s="100"/>
      <c r="PVG1543" s="100"/>
      <c r="PVH1543" s="100"/>
      <c r="PVI1543" s="100"/>
      <c r="PVJ1543" s="100"/>
      <c r="PVK1543" s="100"/>
      <c r="PVL1543" s="100"/>
      <c r="PVM1543" s="100"/>
      <c r="PVN1543" s="100"/>
      <c r="PVO1543" s="100"/>
      <c r="PVP1543" s="100"/>
      <c r="PVQ1543" s="100"/>
      <c r="PVR1543" s="100"/>
      <c r="PVS1543" s="100"/>
      <c r="PVT1543" s="100"/>
      <c r="PVU1543" s="100"/>
      <c r="PVV1543" s="100"/>
      <c r="PVW1543" s="100"/>
      <c r="PVX1543" s="100"/>
      <c r="PVY1543" s="100"/>
      <c r="PVZ1543" s="100"/>
      <c r="PWA1543" s="100"/>
      <c r="PWB1543" s="100"/>
      <c r="PWC1543" s="100"/>
      <c r="PWD1543" s="100"/>
      <c r="PWE1543" s="100"/>
      <c r="PWF1543" s="100"/>
      <c r="PWG1543" s="100"/>
      <c r="PWH1543" s="100"/>
      <c r="PWI1543" s="100"/>
      <c r="PWJ1543" s="100"/>
      <c r="PWK1543" s="100"/>
      <c r="PWL1543" s="100"/>
      <c r="PWM1543" s="100"/>
      <c r="PWN1543" s="100"/>
      <c r="PWO1543" s="100"/>
      <c r="PWP1543" s="100"/>
      <c r="PWQ1543" s="100"/>
      <c r="PWR1543" s="100"/>
      <c r="PWS1543" s="100"/>
      <c r="PWT1543" s="100"/>
      <c r="PWU1543" s="100"/>
      <c r="PWV1543" s="100"/>
      <c r="PWW1543" s="100"/>
      <c r="PWX1543" s="100"/>
      <c r="PWY1543" s="100"/>
      <c r="PWZ1543" s="100"/>
      <c r="PXA1543" s="100"/>
      <c r="PXB1543" s="100"/>
      <c r="PXC1543" s="100"/>
      <c r="PXD1543" s="100"/>
      <c r="PXE1543" s="100"/>
      <c r="PXF1543" s="100"/>
      <c r="PXG1543" s="100"/>
      <c r="PXH1543" s="100"/>
      <c r="PXI1543" s="100"/>
      <c r="PXJ1543" s="100"/>
      <c r="PXK1543" s="100"/>
      <c r="PXL1543" s="100"/>
      <c r="PXM1543" s="100"/>
      <c r="PXN1543" s="100"/>
      <c r="PXO1543" s="100"/>
      <c r="PXP1543" s="100"/>
      <c r="PXQ1543" s="100"/>
      <c r="PXR1543" s="100"/>
      <c r="PXS1543" s="100"/>
      <c r="PXT1543" s="100"/>
      <c r="PXU1543" s="100"/>
      <c r="PXV1543" s="100"/>
      <c r="PXW1543" s="100"/>
      <c r="PXX1543" s="100"/>
      <c r="PXY1543" s="100"/>
      <c r="PXZ1543" s="100"/>
      <c r="PYA1543" s="100"/>
      <c r="PYB1543" s="100"/>
      <c r="PYC1543" s="100"/>
      <c r="PYD1543" s="100"/>
      <c r="PYE1543" s="100"/>
      <c r="PYF1543" s="100"/>
      <c r="PYG1543" s="100"/>
      <c r="PYH1543" s="100"/>
      <c r="PYI1543" s="100"/>
      <c r="PYJ1543" s="100"/>
      <c r="PYK1543" s="100"/>
      <c r="PYL1543" s="100"/>
      <c r="PYM1543" s="100"/>
      <c r="PYN1543" s="100"/>
      <c r="PYO1543" s="100"/>
      <c r="PYP1543" s="100"/>
      <c r="PYQ1543" s="100"/>
      <c r="PYR1543" s="100"/>
      <c r="PYS1543" s="100"/>
      <c r="PYT1543" s="100"/>
      <c r="PYU1543" s="100"/>
      <c r="PYV1543" s="100"/>
      <c r="PYW1543" s="100"/>
      <c r="PYX1543" s="100"/>
      <c r="PYY1543" s="100"/>
      <c r="PYZ1543" s="100"/>
      <c r="PZA1543" s="100"/>
      <c r="PZB1543" s="100"/>
      <c r="PZC1543" s="100"/>
      <c r="PZD1543" s="100"/>
      <c r="PZE1543" s="100"/>
      <c r="PZF1543" s="100"/>
      <c r="PZG1543" s="100"/>
      <c r="PZH1543" s="100"/>
      <c r="PZI1543" s="100"/>
      <c r="PZJ1543" s="100"/>
      <c r="PZK1543" s="100"/>
      <c r="PZL1543" s="100"/>
      <c r="PZM1543" s="100"/>
      <c r="PZN1543" s="100"/>
      <c r="PZO1543" s="100"/>
      <c r="PZP1543" s="100"/>
      <c r="PZQ1543" s="100"/>
      <c r="PZR1543" s="100"/>
      <c r="PZS1543" s="100"/>
      <c r="PZT1543" s="100"/>
      <c r="PZU1543" s="100"/>
      <c r="PZV1543" s="100"/>
      <c r="PZW1543" s="100"/>
      <c r="PZX1543" s="100"/>
      <c r="PZY1543" s="100"/>
      <c r="PZZ1543" s="100"/>
      <c r="QAA1543" s="100"/>
      <c r="QAB1543" s="100"/>
      <c r="QAC1543" s="100"/>
      <c r="QAD1543" s="100"/>
      <c r="QAE1543" s="100"/>
      <c r="QAF1543" s="100"/>
      <c r="QAG1543" s="100"/>
      <c r="QAH1543" s="100"/>
      <c r="QAI1543" s="100"/>
      <c r="QAJ1543" s="100"/>
      <c r="QAK1543" s="100"/>
      <c r="QAL1543" s="100"/>
      <c r="QAM1543" s="100"/>
      <c r="QAN1543" s="100"/>
      <c r="QAO1543" s="100"/>
      <c r="QAP1543" s="100"/>
      <c r="QAQ1543" s="100"/>
      <c r="QAR1543" s="100"/>
      <c r="QAS1543" s="100"/>
      <c r="QAT1543" s="100"/>
      <c r="QAU1543" s="100"/>
      <c r="QAV1543" s="100"/>
      <c r="QAW1543" s="100"/>
      <c r="QAX1543" s="100"/>
      <c r="QAY1543" s="100"/>
      <c r="QAZ1543" s="100"/>
      <c r="QBA1543" s="100"/>
      <c r="QBB1543" s="100"/>
      <c r="QBC1543" s="100"/>
      <c r="QBD1543" s="100"/>
      <c r="QBE1543" s="100"/>
      <c r="QBF1543" s="100"/>
      <c r="QBG1543" s="100"/>
      <c r="QBH1543" s="100"/>
      <c r="QBI1543" s="100"/>
      <c r="QBJ1543" s="100"/>
      <c r="QBK1543" s="100"/>
      <c r="QBL1543" s="100"/>
      <c r="QBM1543" s="100"/>
      <c r="QBN1543" s="100"/>
      <c r="QBO1543" s="100"/>
      <c r="QBP1543" s="100"/>
      <c r="QBQ1543" s="100"/>
      <c r="QBR1543" s="100"/>
      <c r="QBS1543" s="100"/>
      <c r="QBT1543" s="100"/>
      <c r="QBU1543" s="100"/>
      <c r="QBV1543" s="100"/>
      <c r="QBW1543" s="100"/>
      <c r="QBX1543" s="100"/>
      <c r="QBY1543" s="100"/>
      <c r="QBZ1543" s="100"/>
      <c r="QCA1543" s="100"/>
      <c r="QCB1543" s="100"/>
      <c r="QCC1543" s="100"/>
      <c r="QCD1543" s="100"/>
      <c r="QCE1543" s="100"/>
      <c r="QCF1543" s="100"/>
      <c r="QCG1543" s="100"/>
      <c r="QCH1543" s="100"/>
      <c r="QCI1543" s="100"/>
      <c r="QCJ1543" s="100"/>
      <c r="QCK1543" s="100"/>
      <c r="QCL1543" s="100"/>
      <c r="QCM1543" s="100"/>
      <c r="QCN1543" s="100"/>
      <c r="QCO1543" s="100"/>
      <c r="QCP1543" s="100"/>
      <c r="QCQ1543" s="100"/>
      <c r="QCR1543" s="100"/>
      <c r="QCS1543" s="100"/>
      <c r="QCT1543" s="100"/>
      <c r="QCU1543" s="100"/>
      <c r="QCV1543" s="100"/>
      <c r="QCW1543" s="100"/>
      <c r="QCX1543" s="100"/>
      <c r="QCY1543" s="100"/>
      <c r="QCZ1543" s="100"/>
      <c r="QDA1543" s="100"/>
      <c r="QDB1543" s="100"/>
      <c r="QDC1543" s="100"/>
      <c r="QDD1543" s="100"/>
      <c r="QDE1543" s="100"/>
      <c r="QDF1543" s="100"/>
      <c r="QDG1543" s="100"/>
      <c r="QDH1543" s="100"/>
      <c r="QDI1543" s="100"/>
      <c r="QDJ1543" s="100"/>
      <c r="QDK1543" s="100"/>
      <c r="QDL1543" s="100"/>
      <c r="QDM1543" s="100"/>
      <c r="QDN1543" s="100"/>
      <c r="QDO1543" s="100"/>
      <c r="QDP1543" s="100"/>
      <c r="QDQ1543" s="100"/>
      <c r="QDR1543" s="100"/>
      <c r="QDS1543" s="100"/>
      <c r="QDT1543" s="100"/>
      <c r="QDU1543" s="100"/>
      <c r="QDV1543" s="100"/>
      <c r="QDW1543" s="100"/>
      <c r="QDX1543" s="100"/>
      <c r="QDY1543" s="100"/>
      <c r="QDZ1543" s="100"/>
      <c r="QEA1543" s="100"/>
      <c r="QEB1543" s="100"/>
      <c r="QEC1543" s="100"/>
      <c r="QED1543" s="100"/>
      <c r="QEE1543" s="100"/>
      <c r="QEF1543" s="100"/>
      <c r="QEG1543" s="100"/>
      <c r="QEH1543" s="100"/>
      <c r="QEI1543" s="100"/>
      <c r="QEJ1543" s="100"/>
      <c r="QEK1543" s="100"/>
      <c r="QEL1543" s="100"/>
      <c r="QEM1543" s="100"/>
      <c r="QEN1543" s="100"/>
      <c r="QEO1543" s="100"/>
      <c r="QEP1543" s="100"/>
      <c r="QEQ1543" s="100"/>
      <c r="QER1543" s="100"/>
      <c r="QES1543" s="100"/>
      <c r="QET1543" s="100"/>
      <c r="QEU1543" s="100"/>
      <c r="QEV1543" s="100"/>
      <c r="QEW1543" s="100"/>
      <c r="QEX1543" s="100"/>
      <c r="QEY1543" s="100"/>
      <c r="QEZ1543" s="100"/>
      <c r="QFA1543" s="100"/>
      <c r="QFB1543" s="100"/>
      <c r="QFC1543" s="100"/>
      <c r="QFD1543" s="100"/>
      <c r="QFE1543" s="100"/>
      <c r="QFF1543" s="100"/>
      <c r="QFG1543" s="100"/>
      <c r="QFH1543" s="100"/>
      <c r="QFI1543" s="100"/>
      <c r="QFJ1543" s="100"/>
      <c r="QFK1543" s="100"/>
      <c r="QFL1543" s="100"/>
      <c r="QFM1543" s="100"/>
      <c r="QFN1543" s="100"/>
      <c r="QFO1543" s="100"/>
      <c r="QFP1543" s="100"/>
      <c r="QFQ1543" s="100"/>
      <c r="QFR1543" s="100"/>
      <c r="QFS1543" s="100"/>
      <c r="QFT1543" s="100"/>
      <c r="QFU1543" s="100"/>
      <c r="QFV1543" s="100"/>
      <c r="QFW1543" s="100"/>
      <c r="QFX1543" s="100"/>
      <c r="QFY1543" s="100"/>
      <c r="QFZ1543" s="100"/>
      <c r="QGA1543" s="100"/>
      <c r="QGB1543" s="100"/>
      <c r="QGC1543" s="100"/>
      <c r="QGD1543" s="100"/>
      <c r="QGE1543" s="100"/>
      <c r="QGF1543" s="100"/>
      <c r="QGG1543" s="100"/>
      <c r="QGH1543" s="100"/>
      <c r="QGI1543" s="100"/>
      <c r="QGJ1543" s="100"/>
      <c r="QGK1543" s="100"/>
      <c r="QGL1543" s="100"/>
      <c r="QGM1543" s="100"/>
      <c r="QGN1543" s="100"/>
      <c r="QGO1543" s="100"/>
      <c r="QGP1543" s="100"/>
      <c r="QGQ1543" s="100"/>
      <c r="QGR1543" s="100"/>
      <c r="QGS1543" s="100"/>
      <c r="QGT1543" s="100"/>
      <c r="QGU1543" s="100"/>
      <c r="QGV1543" s="100"/>
      <c r="QGW1543" s="100"/>
      <c r="QGX1543" s="100"/>
      <c r="QGY1543" s="100"/>
      <c r="QGZ1543" s="100"/>
      <c r="QHA1543" s="100"/>
      <c r="QHB1543" s="100"/>
      <c r="QHC1543" s="100"/>
      <c r="QHD1543" s="100"/>
      <c r="QHE1543" s="100"/>
      <c r="QHF1543" s="100"/>
      <c r="QHG1543" s="100"/>
      <c r="QHH1543" s="100"/>
      <c r="QHI1543" s="100"/>
      <c r="QHJ1543" s="100"/>
      <c r="QHK1543" s="100"/>
      <c r="QHL1543" s="100"/>
      <c r="QHM1543" s="100"/>
      <c r="QHN1543" s="100"/>
      <c r="QHO1543" s="100"/>
      <c r="QHP1543" s="100"/>
      <c r="QHQ1543" s="100"/>
      <c r="QHR1543" s="100"/>
      <c r="QHS1543" s="100"/>
      <c r="QHT1543" s="100"/>
      <c r="QHU1543" s="100"/>
      <c r="QHV1543" s="100"/>
      <c r="QHW1543" s="100"/>
      <c r="QHX1543" s="100"/>
      <c r="QHY1543" s="100"/>
      <c r="QHZ1543" s="100"/>
      <c r="QIA1543" s="100"/>
      <c r="QIB1543" s="100"/>
      <c r="QIC1543" s="100"/>
      <c r="QID1543" s="100"/>
      <c r="QIE1543" s="100"/>
      <c r="QIF1543" s="100"/>
      <c r="QIG1543" s="100"/>
      <c r="QIH1543" s="100"/>
      <c r="QII1543" s="100"/>
      <c r="QIJ1543" s="100"/>
      <c r="QIK1543" s="100"/>
      <c r="QIL1543" s="100"/>
      <c r="QIM1543" s="100"/>
      <c r="QIN1543" s="100"/>
      <c r="QIO1543" s="100"/>
      <c r="QIP1543" s="100"/>
      <c r="QIQ1543" s="100"/>
      <c r="QIR1543" s="100"/>
      <c r="QIS1543" s="100"/>
      <c r="QIT1543" s="100"/>
      <c r="QIU1543" s="100"/>
      <c r="QIV1543" s="100"/>
      <c r="QIW1543" s="100"/>
      <c r="QIX1543" s="100"/>
      <c r="QIY1543" s="100"/>
      <c r="QIZ1543" s="100"/>
      <c r="QJA1543" s="100"/>
      <c r="QJB1543" s="100"/>
      <c r="QJC1543" s="100"/>
      <c r="QJD1543" s="100"/>
      <c r="QJE1543" s="100"/>
      <c r="QJF1543" s="100"/>
      <c r="QJG1543" s="100"/>
      <c r="QJH1543" s="100"/>
      <c r="QJI1543" s="100"/>
      <c r="QJJ1543" s="100"/>
      <c r="QJK1543" s="100"/>
      <c r="QJL1543" s="100"/>
      <c r="QJM1543" s="100"/>
      <c r="QJN1543" s="100"/>
      <c r="QJO1543" s="100"/>
      <c r="QJP1543" s="100"/>
      <c r="QJQ1543" s="100"/>
      <c r="QJR1543" s="100"/>
      <c r="QJS1543" s="100"/>
      <c r="QJT1543" s="100"/>
      <c r="QJU1543" s="100"/>
      <c r="QJV1543" s="100"/>
      <c r="QJW1543" s="100"/>
      <c r="QJX1543" s="100"/>
      <c r="QJY1543" s="100"/>
      <c r="QJZ1543" s="100"/>
      <c r="QKA1543" s="100"/>
      <c r="QKB1543" s="100"/>
      <c r="QKC1543" s="100"/>
      <c r="QKD1543" s="100"/>
      <c r="QKE1543" s="100"/>
      <c r="QKF1543" s="100"/>
      <c r="QKG1543" s="100"/>
      <c r="QKH1543" s="100"/>
      <c r="QKI1543" s="100"/>
      <c r="QKJ1543" s="100"/>
      <c r="QKK1543" s="100"/>
      <c r="QKL1543" s="100"/>
      <c r="QKM1543" s="100"/>
      <c r="QKN1543" s="100"/>
      <c r="QKO1543" s="100"/>
      <c r="QKP1543" s="100"/>
      <c r="QKQ1543" s="100"/>
      <c r="QKR1543" s="100"/>
      <c r="QKS1543" s="100"/>
      <c r="QKT1543" s="100"/>
      <c r="QKU1543" s="100"/>
      <c r="QKV1543" s="100"/>
      <c r="QKW1543" s="100"/>
      <c r="QKX1543" s="100"/>
      <c r="QKY1543" s="100"/>
      <c r="QKZ1543" s="100"/>
      <c r="QLA1543" s="100"/>
      <c r="QLB1543" s="100"/>
      <c r="QLC1543" s="100"/>
      <c r="QLD1543" s="100"/>
      <c r="QLE1543" s="100"/>
      <c r="QLF1543" s="100"/>
      <c r="QLG1543" s="100"/>
      <c r="QLH1543" s="100"/>
      <c r="QLI1543" s="100"/>
      <c r="QLJ1543" s="100"/>
      <c r="QLK1543" s="100"/>
      <c r="QLL1543" s="100"/>
      <c r="QLM1543" s="100"/>
      <c r="QLN1543" s="100"/>
      <c r="QLO1543" s="100"/>
      <c r="QLP1543" s="100"/>
      <c r="QLQ1543" s="100"/>
      <c r="QLR1543" s="100"/>
      <c r="QLS1543" s="100"/>
      <c r="QLT1543" s="100"/>
      <c r="QLU1543" s="100"/>
      <c r="QLV1543" s="100"/>
      <c r="QLW1543" s="100"/>
      <c r="QLX1543" s="100"/>
      <c r="QLY1543" s="100"/>
      <c r="QLZ1543" s="100"/>
      <c r="QMA1543" s="100"/>
      <c r="QMB1543" s="100"/>
      <c r="QMC1543" s="100"/>
      <c r="QMD1543" s="100"/>
      <c r="QME1543" s="100"/>
      <c r="QMF1543" s="100"/>
      <c r="QMG1543" s="100"/>
      <c r="QMH1543" s="100"/>
      <c r="QMI1543" s="100"/>
      <c r="QMJ1543" s="100"/>
      <c r="QMK1543" s="100"/>
      <c r="QML1543" s="100"/>
      <c r="QMM1543" s="100"/>
      <c r="QMN1543" s="100"/>
      <c r="QMO1543" s="100"/>
      <c r="QMP1543" s="100"/>
      <c r="QMQ1543" s="100"/>
      <c r="QMR1543" s="100"/>
      <c r="QMS1543" s="100"/>
      <c r="QMT1543" s="100"/>
      <c r="QMU1543" s="100"/>
      <c r="QMV1543" s="100"/>
      <c r="QMW1543" s="100"/>
      <c r="QMX1543" s="100"/>
      <c r="QMY1543" s="100"/>
      <c r="QMZ1543" s="100"/>
      <c r="QNA1543" s="100"/>
      <c r="QNB1543" s="100"/>
      <c r="QNC1543" s="100"/>
      <c r="QND1543" s="100"/>
      <c r="QNE1543" s="100"/>
      <c r="QNF1543" s="100"/>
      <c r="QNG1543" s="100"/>
      <c r="QNH1543" s="100"/>
      <c r="QNI1543" s="100"/>
      <c r="QNJ1543" s="100"/>
      <c r="QNK1543" s="100"/>
      <c r="QNL1543" s="100"/>
      <c r="QNM1543" s="100"/>
      <c r="QNN1543" s="100"/>
      <c r="QNO1543" s="100"/>
      <c r="QNP1543" s="100"/>
      <c r="QNQ1543" s="100"/>
      <c r="QNR1543" s="100"/>
      <c r="QNS1543" s="100"/>
      <c r="QNT1543" s="100"/>
      <c r="QNU1543" s="100"/>
      <c r="QNV1543" s="100"/>
      <c r="QNW1543" s="100"/>
      <c r="QNX1543" s="100"/>
      <c r="QNY1543" s="100"/>
      <c r="QNZ1543" s="100"/>
      <c r="QOA1543" s="100"/>
      <c r="QOB1543" s="100"/>
      <c r="QOC1543" s="100"/>
      <c r="QOD1543" s="100"/>
      <c r="QOE1543" s="100"/>
      <c r="QOF1543" s="100"/>
      <c r="QOG1543" s="100"/>
      <c r="QOH1543" s="100"/>
      <c r="QOI1543" s="100"/>
      <c r="QOJ1543" s="100"/>
      <c r="QOK1543" s="100"/>
      <c r="QOL1543" s="100"/>
      <c r="QOM1543" s="100"/>
      <c r="QON1543" s="100"/>
      <c r="QOO1543" s="100"/>
      <c r="QOP1543" s="100"/>
      <c r="QOQ1543" s="100"/>
      <c r="QOR1543" s="100"/>
      <c r="QOS1543" s="100"/>
      <c r="QOT1543" s="100"/>
      <c r="QOU1543" s="100"/>
      <c r="QOV1543" s="100"/>
      <c r="QOW1543" s="100"/>
      <c r="QOX1543" s="100"/>
      <c r="QOY1543" s="100"/>
      <c r="QOZ1543" s="100"/>
      <c r="QPA1543" s="100"/>
      <c r="QPB1543" s="100"/>
      <c r="QPC1543" s="100"/>
      <c r="QPD1543" s="100"/>
      <c r="QPE1543" s="100"/>
      <c r="QPF1543" s="100"/>
      <c r="QPG1543" s="100"/>
      <c r="QPH1543" s="100"/>
      <c r="QPI1543" s="100"/>
      <c r="QPJ1543" s="100"/>
      <c r="QPK1543" s="100"/>
      <c r="QPL1543" s="100"/>
      <c r="QPM1543" s="100"/>
      <c r="QPN1543" s="100"/>
      <c r="QPO1543" s="100"/>
      <c r="QPP1543" s="100"/>
      <c r="QPQ1543" s="100"/>
      <c r="QPR1543" s="100"/>
      <c r="QPS1543" s="100"/>
      <c r="QPT1543" s="100"/>
      <c r="QPU1543" s="100"/>
      <c r="QPV1543" s="100"/>
      <c r="QPW1543" s="100"/>
      <c r="QPX1543" s="100"/>
      <c r="QPY1543" s="100"/>
      <c r="QPZ1543" s="100"/>
      <c r="QQA1543" s="100"/>
      <c r="QQB1543" s="100"/>
      <c r="QQC1543" s="100"/>
      <c r="QQD1543" s="100"/>
      <c r="QQE1543" s="100"/>
      <c r="QQF1543" s="100"/>
      <c r="QQG1543" s="100"/>
      <c r="QQH1543" s="100"/>
      <c r="QQI1543" s="100"/>
      <c r="QQJ1543" s="100"/>
      <c r="QQK1543" s="100"/>
      <c r="QQL1543" s="100"/>
      <c r="QQM1543" s="100"/>
      <c r="QQN1543" s="100"/>
      <c r="QQO1543" s="100"/>
      <c r="QQP1543" s="100"/>
      <c r="QQQ1543" s="100"/>
      <c r="QQR1543" s="100"/>
      <c r="QQS1543" s="100"/>
      <c r="QQT1543" s="100"/>
      <c r="QQU1543" s="100"/>
      <c r="QQV1543" s="100"/>
      <c r="QQW1543" s="100"/>
      <c r="QQX1543" s="100"/>
      <c r="QQY1543" s="100"/>
      <c r="QQZ1543" s="100"/>
      <c r="QRA1543" s="100"/>
      <c r="QRB1543" s="100"/>
      <c r="QRC1543" s="100"/>
      <c r="QRD1543" s="100"/>
      <c r="QRE1543" s="100"/>
      <c r="QRF1543" s="100"/>
      <c r="QRG1543" s="100"/>
      <c r="QRH1543" s="100"/>
      <c r="QRI1543" s="100"/>
      <c r="QRJ1543" s="100"/>
      <c r="QRK1543" s="100"/>
      <c r="QRL1543" s="100"/>
      <c r="QRM1543" s="100"/>
      <c r="QRN1543" s="100"/>
      <c r="QRO1543" s="100"/>
      <c r="QRP1543" s="100"/>
      <c r="QRQ1543" s="100"/>
      <c r="QRR1543" s="100"/>
      <c r="QRS1543" s="100"/>
      <c r="QRT1543" s="100"/>
      <c r="QRU1543" s="100"/>
      <c r="QRV1543" s="100"/>
      <c r="QRW1543" s="100"/>
      <c r="QRX1543" s="100"/>
      <c r="QRY1543" s="100"/>
      <c r="QRZ1543" s="100"/>
      <c r="QSA1543" s="100"/>
      <c r="QSB1543" s="100"/>
      <c r="QSC1543" s="100"/>
      <c r="QSD1543" s="100"/>
      <c r="QSE1543" s="100"/>
      <c r="QSF1543" s="100"/>
      <c r="QSG1543" s="100"/>
      <c r="QSH1543" s="100"/>
      <c r="QSI1543" s="100"/>
      <c r="QSJ1543" s="100"/>
      <c r="QSK1543" s="100"/>
      <c r="QSL1543" s="100"/>
      <c r="QSM1543" s="100"/>
      <c r="QSN1543" s="100"/>
      <c r="QSO1543" s="100"/>
      <c r="QSP1543" s="100"/>
      <c r="QSQ1543" s="100"/>
      <c r="QSR1543" s="100"/>
      <c r="QSS1543" s="100"/>
      <c r="QST1543" s="100"/>
      <c r="QSU1543" s="100"/>
      <c r="QSV1543" s="100"/>
      <c r="QSW1543" s="100"/>
      <c r="QSX1543" s="100"/>
      <c r="QSY1543" s="100"/>
      <c r="QSZ1543" s="100"/>
      <c r="QTA1543" s="100"/>
      <c r="QTB1543" s="100"/>
      <c r="QTC1543" s="100"/>
      <c r="QTD1543" s="100"/>
      <c r="QTE1543" s="100"/>
      <c r="QTF1543" s="100"/>
      <c r="QTG1543" s="100"/>
      <c r="QTH1543" s="100"/>
      <c r="QTI1543" s="100"/>
      <c r="QTJ1543" s="100"/>
      <c r="QTK1543" s="100"/>
      <c r="QTL1543" s="100"/>
      <c r="QTM1543" s="100"/>
      <c r="QTN1543" s="100"/>
      <c r="QTO1543" s="100"/>
      <c r="QTP1543" s="100"/>
      <c r="QTQ1543" s="100"/>
      <c r="QTR1543" s="100"/>
      <c r="QTS1543" s="100"/>
      <c r="QTT1543" s="100"/>
      <c r="QTU1543" s="100"/>
      <c r="QTV1543" s="100"/>
      <c r="QTW1543" s="100"/>
      <c r="QTX1543" s="100"/>
      <c r="QTY1543" s="100"/>
      <c r="QTZ1543" s="100"/>
      <c r="QUA1543" s="100"/>
      <c r="QUB1543" s="100"/>
      <c r="QUC1543" s="100"/>
      <c r="QUD1543" s="100"/>
      <c r="QUE1543" s="100"/>
      <c r="QUF1543" s="100"/>
      <c r="QUG1543" s="100"/>
      <c r="QUH1543" s="100"/>
      <c r="QUI1543" s="100"/>
      <c r="QUJ1543" s="100"/>
      <c r="QUK1543" s="100"/>
      <c r="QUL1543" s="100"/>
      <c r="QUM1543" s="100"/>
      <c r="QUN1543" s="100"/>
      <c r="QUO1543" s="100"/>
      <c r="QUP1543" s="100"/>
      <c r="QUQ1543" s="100"/>
      <c r="QUR1543" s="100"/>
      <c r="QUS1543" s="100"/>
      <c r="QUT1543" s="100"/>
      <c r="QUU1543" s="100"/>
      <c r="QUV1543" s="100"/>
      <c r="QUW1543" s="100"/>
      <c r="QUX1543" s="100"/>
      <c r="QUY1543" s="100"/>
      <c r="QUZ1543" s="100"/>
      <c r="QVA1543" s="100"/>
      <c r="QVB1543" s="100"/>
      <c r="QVC1543" s="100"/>
      <c r="QVD1543" s="100"/>
      <c r="QVE1543" s="100"/>
      <c r="QVF1543" s="100"/>
      <c r="QVG1543" s="100"/>
      <c r="QVH1543" s="100"/>
      <c r="QVI1543" s="100"/>
      <c r="QVJ1543" s="100"/>
      <c r="QVK1543" s="100"/>
      <c r="QVL1543" s="100"/>
      <c r="QVM1543" s="100"/>
      <c r="QVN1543" s="100"/>
      <c r="QVO1543" s="100"/>
      <c r="QVP1543" s="100"/>
      <c r="QVQ1543" s="100"/>
      <c r="QVR1543" s="100"/>
      <c r="QVS1543" s="100"/>
      <c r="QVT1543" s="100"/>
      <c r="QVU1543" s="100"/>
      <c r="QVV1543" s="100"/>
      <c r="QVW1543" s="100"/>
      <c r="QVX1543" s="100"/>
      <c r="QVY1543" s="100"/>
      <c r="QVZ1543" s="100"/>
      <c r="QWA1543" s="100"/>
      <c r="QWB1543" s="100"/>
      <c r="QWC1543" s="100"/>
      <c r="QWD1543" s="100"/>
      <c r="QWE1543" s="100"/>
      <c r="QWF1543" s="100"/>
      <c r="QWG1543" s="100"/>
      <c r="QWH1543" s="100"/>
      <c r="QWI1543" s="100"/>
      <c r="QWJ1543" s="100"/>
      <c r="QWK1543" s="100"/>
      <c r="QWL1543" s="100"/>
      <c r="QWM1543" s="100"/>
      <c r="QWN1543" s="100"/>
      <c r="QWO1543" s="100"/>
      <c r="QWP1543" s="100"/>
      <c r="QWQ1543" s="100"/>
      <c r="QWR1543" s="100"/>
      <c r="QWS1543" s="100"/>
      <c r="QWT1543" s="100"/>
      <c r="QWU1543" s="100"/>
      <c r="QWV1543" s="100"/>
      <c r="QWW1543" s="100"/>
      <c r="QWX1543" s="100"/>
      <c r="QWY1543" s="100"/>
      <c r="QWZ1543" s="100"/>
      <c r="QXA1543" s="100"/>
      <c r="QXB1543" s="100"/>
      <c r="QXC1543" s="100"/>
      <c r="QXD1543" s="100"/>
      <c r="QXE1543" s="100"/>
      <c r="QXF1543" s="100"/>
      <c r="QXG1543" s="100"/>
      <c r="QXH1543" s="100"/>
      <c r="QXI1543" s="100"/>
      <c r="QXJ1543" s="100"/>
      <c r="QXK1543" s="100"/>
      <c r="QXL1543" s="100"/>
      <c r="QXM1543" s="100"/>
      <c r="QXN1543" s="100"/>
      <c r="QXO1543" s="100"/>
      <c r="QXP1543" s="100"/>
      <c r="QXQ1543" s="100"/>
      <c r="QXR1543" s="100"/>
      <c r="QXS1543" s="100"/>
      <c r="QXT1543" s="100"/>
      <c r="QXU1543" s="100"/>
      <c r="QXV1543" s="100"/>
      <c r="QXW1543" s="100"/>
      <c r="QXX1543" s="100"/>
      <c r="QXY1543" s="100"/>
      <c r="QXZ1543" s="100"/>
      <c r="QYA1543" s="100"/>
      <c r="QYB1543" s="100"/>
      <c r="QYC1543" s="100"/>
      <c r="QYD1543" s="100"/>
      <c r="QYE1543" s="100"/>
      <c r="QYF1543" s="100"/>
      <c r="QYG1543" s="100"/>
      <c r="QYH1543" s="100"/>
      <c r="QYI1543" s="100"/>
      <c r="QYJ1543" s="100"/>
      <c r="QYK1543" s="100"/>
      <c r="QYL1543" s="100"/>
      <c r="QYM1543" s="100"/>
      <c r="QYN1543" s="100"/>
      <c r="QYO1543" s="100"/>
      <c r="QYP1543" s="100"/>
      <c r="QYQ1543" s="100"/>
      <c r="QYR1543" s="100"/>
      <c r="QYS1543" s="100"/>
      <c r="QYT1543" s="100"/>
      <c r="QYU1543" s="100"/>
      <c r="QYV1543" s="100"/>
      <c r="QYW1543" s="100"/>
      <c r="QYX1543" s="100"/>
      <c r="QYY1543" s="100"/>
      <c r="QYZ1543" s="100"/>
      <c r="QZA1543" s="100"/>
      <c r="QZB1543" s="100"/>
      <c r="QZC1543" s="100"/>
      <c r="QZD1543" s="100"/>
      <c r="QZE1543" s="100"/>
      <c r="QZF1543" s="100"/>
      <c r="QZG1543" s="100"/>
      <c r="QZH1543" s="100"/>
      <c r="QZI1543" s="100"/>
      <c r="QZJ1543" s="100"/>
      <c r="QZK1543" s="100"/>
      <c r="QZL1543" s="100"/>
      <c r="QZM1543" s="100"/>
      <c r="QZN1543" s="100"/>
      <c r="QZO1543" s="100"/>
      <c r="QZP1543" s="100"/>
      <c r="QZQ1543" s="100"/>
      <c r="QZR1543" s="100"/>
      <c r="QZS1543" s="100"/>
      <c r="QZT1543" s="100"/>
      <c r="QZU1543" s="100"/>
      <c r="QZV1543" s="100"/>
      <c r="QZW1543" s="100"/>
      <c r="QZX1543" s="100"/>
      <c r="QZY1543" s="100"/>
      <c r="QZZ1543" s="100"/>
      <c r="RAA1543" s="100"/>
      <c r="RAB1543" s="100"/>
      <c r="RAC1543" s="100"/>
      <c r="RAD1543" s="100"/>
      <c r="RAE1543" s="100"/>
      <c r="RAF1543" s="100"/>
      <c r="RAG1543" s="100"/>
      <c r="RAH1543" s="100"/>
      <c r="RAI1543" s="100"/>
      <c r="RAJ1543" s="100"/>
      <c r="RAK1543" s="100"/>
      <c r="RAL1543" s="100"/>
      <c r="RAM1543" s="100"/>
      <c r="RAN1543" s="100"/>
      <c r="RAO1543" s="100"/>
      <c r="RAP1543" s="100"/>
      <c r="RAQ1543" s="100"/>
      <c r="RAR1543" s="100"/>
      <c r="RAS1543" s="100"/>
      <c r="RAT1543" s="100"/>
      <c r="RAU1543" s="100"/>
      <c r="RAV1543" s="100"/>
      <c r="RAW1543" s="100"/>
      <c r="RAX1543" s="100"/>
      <c r="RAY1543" s="100"/>
      <c r="RAZ1543" s="100"/>
      <c r="RBA1543" s="100"/>
      <c r="RBB1543" s="100"/>
      <c r="RBC1543" s="100"/>
      <c r="RBD1543" s="100"/>
      <c r="RBE1543" s="100"/>
      <c r="RBF1543" s="100"/>
      <c r="RBG1543" s="100"/>
      <c r="RBH1543" s="100"/>
      <c r="RBI1543" s="100"/>
      <c r="RBJ1543" s="100"/>
      <c r="RBK1543" s="100"/>
      <c r="RBL1543" s="100"/>
      <c r="RBM1543" s="100"/>
      <c r="RBN1543" s="100"/>
      <c r="RBO1543" s="100"/>
      <c r="RBP1543" s="100"/>
      <c r="RBQ1543" s="100"/>
      <c r="RBR1543" s="100"/>
      <c r="RBS1543" s="100"/>
      <c r="RBT1543" s="100"/>
      <c r="RBU1543" s="100"/>
      <c r="RBV1543" s="100"/>
      <c r="RBW1543" s="100"/>
      <c r="RBX1543" s="100"/>
      <c r="RBY1543" s="100"/>
      <c r="RBZ1543" s="100"/>
      <c r="RCA1543" s="100"/>
      <c r="RCB1543" s="100"/>
      <c r="RCC1543" s="100"/>
      <c r="RCD1543" s="100"/>
      <c r="RCE1543" s="100"/>
      <c r="RCF1543" s="100"/>
      <c r="RCG1543" s="100"/>
      <c r="RCH1543" s="100"/>
      <c r="RCI1543" s="100"/>
      <c r="RCJ1543" s="100"/>
      <c r="RCK1543" s="100"/>
      <c r="RCL1543" s="100"/>
      <c r="RCM1543" s="100"/>
      <c r="RCN1543" s="100"/>
      <c r="RCO1543" s="100"/>
      <c r="RCP1543" s="100"/>
      <c r="RCQ1543" s="100"/>
      <c r="RCR1543" s="100"/>
      <c r="RCS1543" s="100"/>
      <c r="RCT1543" s="100"/>
      <c r="RCU1543" s="100"/>
      <c r="RCV1543" s="100"/>
      <c r="RCW1543" s="100"/>
      <c r="RCX1543" s="100"/>
      <c r="RCY1543" s="100"/>
      <c r="RCZ1543" s="100"/>
      <c r="RDA1543" s="100"/>
      <c r="RDB1543" s="100"/>
      <c r="RDC1543" s="100"/>
      <c r="RDD1543" s="100"/>
      <c r="RDE1543" s="100"/>
      <c r="RDF1543" s="100"/>
      <c r="RDG1543" s="100"/>
      <c r="RDH1543" s="100"/>
      <c r="RDI1543" s="100"/>
      <c r="RDJ1543" s="100"/>
      <c r="RDK1543" s="100"/>
      <c r="RDL1543" s="100"/>
      <c r="RDM1543" s="100"/>
      <c r="RDN1543" s="100"/>
      <c r="RDO1543" s="100"/>
      <c r="RDP1543" s="100"/>
      <c r="RDQ1543" s="100"/>
      <c r="RDR1543" s="100"/>
      <c r="RDS1543" s="100"/>
      <c r="RDT1543" s="100"/>
      <c r="RDU1543" s="100"/>
      <c r="RDV1543" s="100"/>
      <c r="RDW1543" s="100"/>
      <c r="RDX1543" s="100"/>
      <c r="RDY1543" s="100"/>
      <c r="RDZ1543" s="100"/>
      <c r="REA1543" s="100"/>
      <c r="REB1543" s="100"/>
      <c r="REC1543" s="100"/>
      <c r="RED1543" s="100"/>
      <c r="REE1543" s="100"/>
      <c r="REF1543" s="100"/>
      <c r="REG1543" s="100"/>
      <c r="REH1543" s="100"/>
      <c r="REI1543" s="100"/>
      <c r="REJ1543" s="100"/>
      <c r="REK1543" s="100"/>
      <c r="REL1543" s="100"/>
      <c r="REM1543" s="100"/>
      <c r="REN1543" s="100"/>
      <c r="REO1543" s="100"/>
      <c r="REP1543" s="100"/>
      <c r="REQ1543" s="100"/>
      <c r="RER1543" s="100"/>
      <c r="RES1543" s="100"/>
      <c r="RET1543" s="100"/>
      <c r="REU1543" s="100"/>
      <c r="REV1543" s="100"/>
      <c r="REW1543" s="100"/>
      <c r="REX1543" s="100"/>
      <c r="REY1543" s="100"/>
      <c r="REZ1543" s="100"/>
      <c r="RFA1543" s="100"/>
      <c r="RFB1543" s="100"/>
      <c r="RFC1543" s="100"/>
      <c r="RFD1543" s="100"/>
      <c r="RFE1543" s="100"/>
      <c r="RFF1543" s="100"/>
      <c r="RFG1543" s="100"/>
      <c r="RFH1543" s="100"/>
      <c r="RFI1543" s="100"/>
      <c r="RFJ1543" s="100"/>
      <c r="RFK1543" s="100"/>
      <c r="RFL1543" s="100"/>
      <c r="RFM1543" s="100"/>
      <c r="RFN1543" s="100"/>
      <c r="RFO1543" s="100"/>
      <c r="RFP1543" s="100"/>
      <c r="RFQ1543" s="100"/>
      <c r="RFR1543" s="100"/>
      <c r="RFS1543" s="100"/>
      <c r="RFT1543" s="100"/>
      <c r="RFU1543" s="100"/>
      <c r="RFV1543" s="100"/>
      <c r="RFW1543" s="100"/>
      <c r="RFX1543" s="100"/>
      <c r="RFY1543" s="100"/>
      <c r="RFZ1543" s="100"/>
      <c r="RGA1543" s="100"/>
      <c r="RGB1543" s="100"/>
      <c r="RGC1543" s="100"/>
      <c r="RGD1543" s="100"/>
      <c r="RGE1543" s="100"/>
      <c r="RGF1543" s="100"/>
      <c r="RGG1543" s="100"/>
      <c r="RGH1543" s="100"/>
      <c r="RGI1543" s="100"/>
      <c r="RGJ1543" s="100"/>
      <c r="RGK1543" s="100"/>
      <c r="RGL1543" s="100"/>
      <c r="RGM1543" s="100"/>
      <c r="RGN1543" s="100"/>
      <c r="RGO1543" s="100"/>
      <c r="RGP1543" s="100"/>
      <c r="RGQ1543" s="100"/>
      <c r="RGR1543" s="100"/>
      <c r="RGS1543" s="100"/>
      <c r="RGT1543" s="100"/>
      <c r="RGU1543" s="100"/>
      <c r="RGV1543" s="100"/>
      <c r="RGW1543" s="100"/>
      <c r="RGX1543" s="100"/>
      <c r="RGY1543" s="100"/>
      <c r="RGZ1543" s="100"/>
      <c r="RHA1543" s="100"/>
      <c r="RHB1543" s="100"/>
      <c r="RHC1543" s="100"/>
      <c r="RHD1543" s="100"/>
      <c r="RHE1543" s="100"/>
      <c r="RHF1543" s="100"/>
      <c r="RHG1543" s="100"/>
      <c r="RHH1543" s="100"/>
      <c r="RHI1543" s="100"/>
      <c r="RHJ1543" s="100"/>
      <c r="RHK1543" s="100"/>
      <c r="RHL1543" s="100"/>
      <c r="RHM1543" s="100"/>
      <c r="RHN1543" s="100"/>
      <c r="RHO1543" s="100"/>
      <c r="RHP1543" s="100"/>
      <c r="RHQ1543" s="100"/>
      <c r="RHR1543" s="100"/>
      <c r="RHS1543" s="100"/>
      <c r="RHT1543" s="100"/>
      <c r="RHU1543" s="100"/>
      <c r="RHV1543" s="100"/>
      <c r="RHW1543" s="100"/>
      <c r="RHX1543" s="100"/>
      <c r="RHY1543" s="100"/>
      <c r="RHZ1543" s="100"/>
      <c r="RIA1543" s="100"/>
      <c r="RIB1543" s="100"/>
      <c r="RIC1543" s="100"/>
      <c r="RID1543" s="100"/>
      <c r="RIE1543" s="100"/>
      <c r="RIF1543" s="100"/>
      <c r="RIG1543" s="100"/>
      <c r="RIH1543" s="100"/>
      <c r="RII1543" s="100"/>
      <c r="RIJ1543" s="100"/>
      <c r="RIK1543" s="100"/>
      <c r="RIL1543" s="100"/>
      <c r="RIM1543" s="100"/>
      <c r="RIN1543" s="100"/>
      <c r="RIO1543" s="100"/>
      <c r="RIP1543" s="100"/>
      <c r="RIQ1543" s="100"/>
      <c r="RIR1543" s="100"/>
      <c r="RIS1543" s="100"/>
      <c r="RIT1543" s="100"/>
      <c r="RIU1543" s="100"/>
      <c r="RIV1543" s="100"/>
      <c r="RIW1543" s="100"/>
      <c r="RIX1543" s="100"/>
      <c r="RIY1543" s="100"/>
      <c r="RIZ1543" s="100"/>
      <c r="RJA1543" s="100"/>
      <c r="RJB1543" s="100"/>
      <c r="RJC1543" s="100"/>
      <c r="RJD1543" s="100"/>
      <c r="RJE1543" s="100"/>
      <c r="RJF1543" s="100"/>
      <c r="RJG1543" s="100"/>
      <c r="RJH1543" s="100"/>
      <c r="RJI1543" s="100"/>
      <c r="RJJ1543" s="100"/>
      <c r="RJK1543" s="100"/>
      <c r="RJL1543" s="100"/>
      <c r="RJM1543" s="100"/>
      <c r="RJN1543" s="100"/>
      <c r="RJO1543" s="100"/>
      <c r="RJP1543" s="100"/>
      <c r="RJQ1543" s="100"/>
      <c r="RJR1543" s="100"/>
      <c r="RJS1543" s="100"/>
      <c r="RJT1543" s="100"/>
      <c r="RJU1543" s="100"/>
      <c r="RJV1543" s="100"/>
      <c r="RJW1543" s="100"/>
      <c r="RJX1543" s="100"/>
      <c r="RJY1543" s="100"/>
      <c r="RJZ1543" s="100"/>
      <c r="RKA1543" s="100"/>
      <c r="RKB1543" s="100"/>
      <c r="RKC1543" s="100"/>
      <c r="RKD1543" s="100"/>
      <c r="RKE1543" s="100"/>
      <c r="RKF1543" s="100"/>
      <c r="RKG1543" s="100"/>
      <c r="RKH1543" s="100"/>
      <c r="RKI1543" s="100"/>
      <c r="RKJ1543" s="100"/>
      <c r="RKK1543" s="100"/>
      <c r="RKL1543" s="100"/>
      <c r="RKM1543" s="100"/>
      <c r="RKN1543" s="100"/>
      <c r="RKO1543" s="100"/>
      <c r="RKP1543" s="100"/>
      <c r="RKQ1543" s="100"/>
      <c r="RKR1543" s="100"/>
      <c r="RKS1543" s="100"/>
      <c r="RKT1543" s="100"/>
      <c r="RKU1543" s="100"/>
      <c r="RKV1543" s="100"/>
      <c r="RKW1543" s="100"/>
      <c r="RKX1543" s="100"/>
      <c r="RKY1543" s="100"/>
      <c r="RKZ1543" s="100"/>
      <c r="RLA1543" s="100"/>
      <c r="RLB1543" s="100"/>
      <c r="RLC1543" s="100"/>
      <c r="RLD1543" s="100"/>
      <c r="RLE1543" s="100"/>
      <c r="RLF1543" s="100"/>
      <c r="RLG1543" s="100"/>
      <c r="RLH1543" s="100"/>
      <c r="RLI1543" s="100"/>
      <c r="RLJ1543" s="100"/>
      <c r="RLK1543" s="100"/>
      <c r="RLL1543" s="100"/>
      <c r="RLM1543" s="100"/>
      <c r="RLN1543" s="100"/>
      <c r="RLO1543" s="100"/>
      <c r="RLP1543" s="100"/>
      <c r="RLQ1543" s="100"/>
      <c r="RLR1543" s="100"/>
      <c r="RLS1543" s="100"/>
      <c r="RLT1543" s="100"/>
      <c r="RLU1543" s="100"/>
      <c r="RLV1543" s="100"/>
      <c r="RLW1543" s="100"/>
      <c r="RLX1543" s="100"/>
      <c r="RLY1543" s="100"/>
      <c r="RLZ1543" s="100"/>
      <c r="RMA1543" s="100"/>
      <c r="RMB1543" s="100"/>
      <c r="RMC1543" s="100"/>
      <c r="RMD1543" s="100"/>
      <c r="RME1543" s="100"/>
      <c r="RMF1543" s="100"/>
      <c r="RMG1543" s="100"/>
      <c r="RMH1543" s="100"/>
      <c r="RMI1543" s="100"/>
      <c r="RMJ1543" s="100"/>
      <c r="RMK1543" s="100"/>
      <c r="RML1543" s="100"/>
      <c r="RMM1543" s="100"/>
      <c r="RMN1543" s="100"/>
      <c r="RMO1543" s="100"/>
      <c r="RMP1543" s="100"/>
      <c r="RMQ1543" s="100"/>
      <c r="RMR1543" s="100"/>
      <c r="RMS1543" s="100"/>
      <c r="RMT1543" s="100"/>
      <c r="RMU1543" s="100"/>
      <c r="RMV1543" s="100"/>
      <c r="RMW1543" s="100"/>
      <c r="RMX1543" s="100"/>
      <c r="RMY1543" s="100"/>
      <c r="RMZ1543" s="100"/>
      <c r="RNA1543" s="100"/>
      <c r="RNB1543" s="100"/>
      <c r="RNC1543" s="100"/>
      <c r="RND1543" s="100"/>
      <c r="RNE1543" s="100"/>
      <c r="RNF1543" s="100"/>
      <c r="RNG1543" s="100"/>
      <c r="RNH1543" s="100"/>
      <c r="RNI1543" s="100"/>
      <c r="RNJ1543" s="100"/>
      <c r="RNK1543" s="100"/>
      <c r="RNL1543" s="100"/>
      <c r="RNM1543" s="100"/>
      <c r="RNN1543" s="100"/>
      <c r="RNO1543" s="100"/>
      <c r="RNP1543" s="100"/>
      <c r="RNQ1543" s="100"/>
      <c r="RNR1543" s="100"/>
      <c r="RNS1543" s="100"/>
      <c r="RNT1543" s="100"/>
      <c r="RNU1543" s="100"/>
      <c r="RNV1543" s="100"/>
      <c r="RNW1543" s="100"/>
      <c r="RNX1543" s="100"/>
      <c r="RNY1543" s="100"/>
      <c r="RNZ1543" s="100"/>
      <c r="ROA1543" s="100"/>
      <c r="ROB1543" s="100"/>
      <c r="ROC1543" s="100"/>
      <c r="ROD1543" s="100"/>
      <c r="ROE1543" s="100"/>
      <c r="ROF1543" s="100"/>
      <c r="ROG1543" s="100"/>
      <c r="ROH1543" s="100"/>
      <c r="ROI1543" s="100"/>
      <c r="ROJ1543" s="100"/>
      <c r="ROK1543" s="100"/>
      <c r="ROL1543" s="100"/>
      <c r="ROM1543" s="100"/>
      <c r="RON1543" s="100"/>
      <c r="ROO1543" s="100"/>
      <c r="ROP1543" s="100"/>
      <c r="ROQ1543" s="100"/>
      <c r="ROR1543" s="100"/>
      <c r="ROS1543" s="100"/>
      <c r="ROT1543" s="100"/>
      <c r="ROU1543" s="100"/>
      <c r="ROV1543" s="100"/>
      <c r="ROW1543" s="100"/>
      <c r="ROX1543" s="100"/>
      <c r="ROY1543" s="100"/>
      <c r="ROZ1543" s="100"/>
      <c r="RPA1543" s="100"/>
      <c r="RPB1543" s="100"/>
      <c r="RPC1543" s="100"/>
      <c r="RPD1543" s="100"/>
      <c r="RPE1543" s="100"/>
      <c r="RPF1543" s="100"/>
      <c r="RPG1543" s="100"/>
      <c r="RPH1543" s="100"/>
      <c r="RPI1543" s="100"/>
      <c r="RPJ1543" s="100"/>
      <c r="RPK1543" s="100"/>
      <c r="RPL1543" s="100"/>
      <c r="RPM1543" s="100"/>
      <c r="RPN1543" s="100"/>
      <c r="RPO1543" s="100"/>
      <c r="RPP1543" s="100"/>
      <c r="RPQ1543" s="100"/>
      <c r="RPR1543" s="100"/>
      <c r="RPS1543" s="100"/>
      <c r="RPT1543" s="100"/>
      <c r="RPU1543" s="100"/>
      <c r="RPV1543" s="100"/>
      <c r="RPW1543" s="100"/>
      <c r="RPX1543" s="100"/>
      <c r="RPY1543" s="100"/>
      <c r="RPZ1543" s="100"/>
      <c r="RQA1543" s="100"/>
      <c r="RQB1543" s="100"/>
      <c r="RQC1543" s="100"/>
      <c r="RQD1543" s="100"/>
      <c r="RQE1543" s="100"/>
      <c r="RQF1543" s="100"/>
      <c r="RQG1543" s="100"/>
      <c r="RQH1543" s="100"/>
      <c r="RQI1543" s="100"/>
      <c r="RQJ1543" s="100"/>
      <c r="RQK1543" s="100"/>
      <c r="RQL1543" s="100"/>
      <c r="RQM1543" s="100"/>
      <c r="RQN1543" s="100"/>
      <c r="RQO1543" s="100"/>
      <c r="RQP1543" s="100"/>
      <c r="RQQ1543" s="100"/>
      <c r="RQR1543" s="100"/>
      <c r="RQS1543" s="100"/>
      <c r="RQT1543" s="100"/>
      <c r="RQU1543" s="100"/>
      <c r="RQV1543" s="100"/>
      <c r="RQW1543" s="100"/>
      <c r="RQX1543" s="100"/>
      <c r="RQY1543" s="100"/>
      <c r="RQZ1543" s="100"/>
      <c r="RRA1543" s="100"/>
      <c r="RRB1543" s="100"/>
      <c r="RRC1543" s="100"/>
      <c r="RRD1543" s="100"/>
      <c r="RRE1543" s="100"/>
      <c r="RRF1543" s="100"/>
      <c r="RRG1543" s="100"/>
      <c r="RRH1543" s="100"/>
      <c r="RRI1543" s="100"/>
      <c r="RRJ1543" s="100"/>
      <c r="RRK1543" s="100"/>
      <c r="RRL1543" s="100"/>
      <c r="RRM1543" s="100"/>
      <c r="RRN1543" s="100"/>
      <c r="RRO1543" s="100"/>
      <c r="RRP1543" s="100"/>
      <c r="RRQ1543" s="100"/>
      <c r="RRR1543" s="100"/>
      <c r="RRS1543" s="100"/>
      <c r="RRT1543" s="100"/>
      <c r="RRU1543" s="100"/>
      <c r="RRV1543" s="100"/>
      <c r="RRW1543" s="100"/>
      <c r="RRX1543" s="100"/>
      <c r="RRY1543" s="100"/>
      <c r="RRZ1543" s="100"/>
      <c r="RSA1543" s="100"/>
      <c r="RSB1543" s="100"/>
      <c r="RSC1543" s="100"/>
      <c r="RSD1543" s="100"/>
      <c r="RSE1543" s="100"/>
      <c r="RSF1543" s="100"/>
      <c r="RSG1543" s="100"/>
      <c r="RSH1543" s="100"/>
      <c r="RSI1543" s="100"/>
      <c r="RSJ1543" s="100"/>
      <c r="RSK1543" s="100"/>
      <c r="RSL1543" s="100"/>
      <c r="RSM1543" s="100"/>
      <c r="RSN1543" s="100"/>
      <c r="RSO1543" s="100"/>
      <c r="RSP1543" s="100"/>
      <c r="RSQ1543" s="100"/>
      <c r="RSR1543" s="100"/>
      <c r="RSS1543" s="100"/>
      <c r="RST1543" s="100"/>
      <c r="RSU1543" s="100"/>
      <c r="RSV1543" s="100"/>
      <c r="RSW1543" s="100"/>
      <c r="RSX1543" s="100"/>
      <c r="RSY1543" s="100"/>
      <c r="RSZ1543" s="100"/>
      <c r="RTA1543" s="100"/>
      <c r="RTB1543" s="100"/>
      <c r="RTC1543" s="100"/>
      <c r="RTD1543" s="100"/>
      <c r="RTE1543" s="100"/>
      <c r="RTF1543" s="100"/>
      <c r="RTG1543" s="100"/>
      <c r="RTH1543" s="100"/>
      <c r="RTI1543" s="100"/>
      <c r="RTJ1543" s="100"/>
      <c r="RTK1543" s="100"/>
      <c r="RTL1543" s="100"/>
      <c r="RTM1543" s="100"/>
      <c r="RTN1543" s="100"/>
      <c r="RTO1543" s="100"/>
      <c r="RTP1543" s="100"/>
      <c r="RTQ1543" s="100"/>
      <c r="RTR1543" s="100"/>
      <c r="RTS1543" s="100"/>
      <c r="RTT1543" s="100"/>
      <c r="RTU1543" s="100"/>
      <c r="RTV1543" s="100"/>
      <c r="RTW1543" s="100"/>
      <c r="RTX1543" s="100"/>
      <c r="RTY1543" s="100"/>
      <c r="RTZ1543" s="100"/>
      <c r="RUA1543" s="100"/>
      <c r="RUB1543" s="100"/>
      <c r="RUC1543" s="100"/>
      <c r="RUD1543" s="100"/>
      <c r="RUE1543" s="100"/>
      <c r="RUF1543" s="100"/>
      <c r="RUG1543" s="100"/>
      <c r="RUH1543" s="100"/>
      <c r="RUI1543" s="100"/>
      <c r="RUJ1543" s="100"/>
      <c r="RUK1543" s="100"/>
      <c r="RUL1543" s="100"/>
      <c r="RUM1543" s="100"/>
      <c r="RUN1543" s="100"/>
      <c r="RUO1543" s="100"/>
      <c r="RUP1543" s="100"/>
      <c r="RUQ1543" s="100"/>
      <c r="RUR1543" s="100"/>
      <c r="RUS1543" s="100"/>
      <c r="RUT1543" s="100"/>
      <c r="RUU1543" s="100"/>
      <c r="RUV1543" s="100"/>
      <c r="RUW1543" s="100"/>
      <c r="RUX1543" s="100"/>
      <c r="RUY1543" s="100"/>
      <c r="RUZ1543" s="100"/>
      <c r="RVA1543" s="100"/>
      <c r="RVB1543" s="100"/>
      <c r="RVC1543" s="100"/>
      <c r="RVD1543" s="100"/>
      <c r="RVE1543" s="100"/>
      <c r="RVF1543" s="100"/>
      <c r="RVG1543" s="100"/>
      <c r="RVH1543" s="100"/>
      <c r="RVI1543" s="100"/>
      <c r="RVJ1543" s="100"/>
      <c r="RVK1543" s="100"/>
      <c r="RVL1543" s="100"/>
      <c r="RVM1543" s="100"/>
      <c r="RVN1543" s="100"/>
      <c r="RVO1543" s="100"/>
      <c r="RVP1543" s="100"/>
      <c r="RVQ1543" s="100"/>
      <c r="RVR1543" s="100"/>
      <c r="RVS1543" s="100"/>
      <c r="RVT1543" s="100"/>
      <c r="RVU1543" s="100"/>
      <c r="RVV1543" s="100"/>
      <c r="RVW1543" s="100"/>
      <c r="RVX1543" s="100"/>
      <c r="RVY1543" s="100"/>
      <c r="RVZ1543" s="100"/>
      <c r="RWA1543" s="100"/>
      <c r="RWB1543" s="100"/>
      <c r="RWC1543" s="100"/>
      <c r="RWD1543" s="100"/>
      <c r="RWE1543" s="100"/>
      <c r="RWF1543" s="100"/>
      <c r="RWG1543" s="100"/>
      <c r="RWH1543" s="100"/>
      <c r="RWI1543" s="100"/>
      <c r="RWJ1543" s="100"/>
      <c r="RWK1543" s="100"/>
      <c r="RWL1543" s="100"/>
      <c r="RWM1543" s="100"/>
      <c r="RWN1543" s="100"/>
      <c r="RWO1543" s="100"/>
      <c r="RWP1543" s="100"/>
      <c r="RWQ1543" s="100"/>
      <c r="RWR1543" s="100"/>
      <c r="RWS1543" s="100"/>
      <c r="RWT1543" s="100"/>
      <c r="RWU1543" s="100"/>
      <c r="RWV1543" s="100"/>
      <c r="RWW1543" s="100"/>
      <c r="RWX1543" s="100"/>
      <c r="RWY1543" s="100"/>
      <c r="RWZ1543" s="100"/>
      <c r="RXA1543" s="100"/>
      <c r="RXB1543" s="100"/>
      <c r="RXC1543" s="100"/>
      <c r="RXD1543" s="100"/>
      <c r="RXE1543" s="100"/>
      <c r="RXF1543" s="100"/>
      <c r="RXG1543" s="100"/>
      <c r="RXH1543" s="100"/>
      <c r="RXI1543" s="100"/>
      <c r="RXJ1543" s="100"/>
      <c r="RXK1543" s="100"/>
      <c r="RXL1543" s="100"/>
      <c r="RXM1543" s="100"/>
      <c r="RXN1543" s="100"/>
      <c r="RXO1543" s="100"/>
      <c r="RXP1543" s="100"/>
      <c r="RXQ1543" s="100"/>
      <c r="RXR1543" s="100"/>
      <c r="RXS1543" s="100"/>
      <c r="RXT1543" s="100"/>
      <c r="RXU1543" s="100"/>
      <c r="RXV1543" s="100"/>
      <c r="RXW1543" s="100"/>
      <c r="RXX1543" s="100"/>
      <c r="RXY1543" s="100"/>
      <c r="RXZ1543" s="100"/>
      <c r="RYA1543" s="100"/>
      <c r="RYB1543" s="100"/>
      <c r="RYC1543" s="100"/>
      <c r="RYD1543" s="100"/>
      <c r="RYE1543" s="100"/>
      <c r="RYF1543" s="100"/>
      <c r="RYG1543" s="100"/>
      <c r="RYH1543" s="100"/>
      <c r="RYI1543" s="100"/>
      <c r="RYJ1543" s="100"/>
      <c r="RYK1543" s="100"/>
      <c r="RYL1543" s="100"/>
      <c r="RYM1543" s="100"/>
      <c r="RYN1543" s="100"/>
      <c r="RYO1543" s="100"/>
      <c r="RYP1543" s="100"/>
      <c r="RYQ1543" s="100"/>
      <c r="RYR1543" s="100"/>
      <c r="RYS1543" s="100"/>
      <c r="RYT1543" s="100"/>
      <c r="RYU1543" s="100"/>
      <c r="RYV1543" s="100"/>
      <c r="RYW1543" s="100"/>
      <c r="RYX1543" s="100"/>
      <c r="RYY1543" s="100"/>
      <c r="RYZ1543" s="100"/>
      <c r="RZA1543" s="100"/>
      <c r="RZB1543" s="100"/>
      <c r="RZC1543" s="100"/>
      <c r="RZD1543" s="100"/>
      <c r="RZE1543" s="100"/>
      <c r="RZF1543" s="100"/>
      <c r="RZG1543" s="100"/>
      <c r="RZH1543" s="100"/>
      <c r="RZI1543" s="100"/>
      <c r="RZJ1543" s="100"/>
      <c r="RZK1543" s="100"/>
      <c r="RZL1543" s="100"/>
      <c r="RZM1543" s="100"/>
      <c r="RZN1543" s="100"/>
      <c r="RZO1543" s="100"/>
      <c r="RZP1543" s="100"/>
      <c r="RZQ1543" s="100"/>
      <c r="RZR1543" s="100"/>
      <c r="RZS1543" s="100"/>
      <c r="RZT1543" s="100"/>
      <c r="RZU1543" s="100"/>
      <c r="RZV1543" s="100"/>
      <c r="RZW1543" s="100"/>
      <c r="RZX1543" s="100"/>
      <c r="RZY1543" s="100"/>
      <c r="RZZ1543" s="100"/>
      <c r="SAA1543" s="100"/>
      <c r="SAB1543" s="100"/>
      <c r="SAC1543" s="100"/>
      <c r="SAD1543" s="100"/>
      <c r="SAE1543" s="100"/>
      <c r="SAF1543" s="100"/>
      <c r="SAG1543" s="100"/>
      <c r="SAH1543" s="100"/>
      <c r="SAI1543" s="100"/>
      <c r="SAJ1543" s="100"/>
      <c r="SAK1543" s="100"/>
      <c r="SAL1543" s="100"/>
      <c r="SAM1543" s="100"/>
      <c r="SAN1543" s="100"/>
      <c r="SAO1543" s="100"/>
      <c r="SAP1543" s="100"/>
      <c r="SAQ1543" s="100"/>
      <c r="SAR1543" s="100"/>
      <c r="SAS1543" s="100"/>
      <c r="SAT1543" s="100"/>
      <c r="SAU1543" s="100"/>
      <c r="SAV1543" s="100"/>
      <c r="SAW1543" s="100"/>
      <c r="SAX1543" s="100"/>
      <c r="SAY1543" s="100"/>
      <c r="SAZ1543" s="100"/>
      <c r="SBA1543" s="100"/>
      <c r="SBB1543" s="100"/>
      <c r="SBC1543" s="100"/>
      <c r="SBD1543" s="100"/>
      <c r="SBE1543" s="100"/>
      <c r="SBF1543" s="100"/>
      <c r="SBG1543" s="100"/>
      <c r="SBH1543" s="100"/>
      <c r="SBI1543" s="100"/>
      <c r="SBJ1543" s="100"/>
      <c r="SBK1543" s="100"/>
      <c r="SBL1543" s="100"/>
      <c r="SBM1543" s="100"/>
      <c r="SBN1543" s="100"/>
      <c r="SBO1543" s="100"/>
      <c r="SBP1543" s="100"/>
      <c r="SBQ1543" s="100"/>
      <c r="SBR1543" s="100"/>
      <c r="SBS1543" s="100"/>
      <c r="SBT1543" s="100"/>
      <c r="SBU1543" s="100"/>
      <c r="SBV1543" s="100"/>
      <c r="SBW1543" s="100"/>
      <c r="SBX1543" s="100"/>
      <c r="SBY1543" s="100"/>
      <c r="SBZ1543" s="100"/>
      <c r="SCA1543" s="100"/>
      <c r="SCB1543" s="100"/>
      <c r="SCC1543" s="100"/>
      <c r="SCD1543" s="100"/>
      <c r="SCE1543" s="100"/>
      <c r="SCF1543" s="100"/>
      <c r="SCG1543" s="100"/>
      <c r="SCH1543" s="100"/>
      <c r="SCI1543" s="100"/>
      <c r="SCJ1543" s="100"/>
      <c r="SCK1543" s="100"/>
      <c r="SCL1543" s="100"/>
      <c r="SCM1543" s="100"/>
      <c r="SCN1543" s="100"/>
      <c r="SCO1543" s="100"/>
      <c r="SCP1543" s="100"/>
      <c r="SCQ1543" s="100"/>
      <c r="SCR1543" s="100"/>
      <c r="SCS1543" s="100"/>
      <c r="SCT1543" s="100"/>
      <c r="SCU1543" s="100"/>
      <c r="SCV1543" s="100"/>
      <c r="SCW1543" s="100"/>
      <c r="SCX1543" s="100"/>
      <c r="SCY1543" s="100"/>
      <c r="SCZ1543" s="100"/>
      <c r="SDA1543" s="100"/>
      <c r="SDB1543" s="100"/>
      <c r="SDC1543" s="100"/>
      <c r="SDD1543" s="100"/>
      <c r="SDE1543" s="100"/>
      <c r="SDF1543" s="100"/>
      <c r="SDG1543" s="100"/>
      <c r="SDH1543" s="100"/>
      <c r="SDI1543" s="100"/>
      <c r="SDJ1543" s="100"/>
      <c r="SDK1543" s="100"/>
      <c r="SDL1543" s="100"/>
      <c r="SDM1543" s="100"/>
      <c r="SDN1543" s="100"/>
      <c r="SDO1543" s="100"/>
      <c r="SDP1543" s="100"/>
      <c r="SDQ1543" s="100"/>
      <c r="SDR1543" s="100"/>
      <c r="SDS1543" s="100"/>
      <c r="SDT1543" s="100"/>
      <c r="SDU1543" s="100"/>
      <c r="SDV1543" s="100"/>
      <c r="SDW1543" s="100"/>
      <c r="SDX1543" s="100"/>
      <c r="SDY1543" s="100"/>
      <c r="SDZ1543" s="100"/>
      <c r="SEA1543" s="100"/>
      <c r="SEB1543" s="100"/>
      <c r="SEC1543" s="100"/>
      <c r="SED1543" s="100"/>
      <c r="SEE1543" s="100"/>
      <c r="SEF1543" s="100"/>
      <c r="SEG1543" s="100"/>
      <c r="SEH1543" s="100"/>
      <c r="SEI1543" s="100"/>
      <c r="SEJ1543" s="100"/>
      <c r="SEK1543" s="100"/>
      <c r="SEL1543" s="100"/>
      <c r="SEM1543" s="100"/>
      <c r="SEN1543" s="100"/>
      <c r="SEO1543" s="100"/>
      <c r="SEP1543" s="100"/>
      <c r="SEQ1543" s="100"/>
      <c r="SER1543" s="100"/>
      <c r="SES1543" s="100"/>
      <c r="SET1543" s="100"/>
      <c r="SEU1543" s="100"/>
      <c r="SEV1543" s="100"/>
      <c r="SEW1543" s="100"/>
      <c r="SEX1543" s="100"/>
      <c r="SEY1543" s="100"/>
      <c r="SEZ1543" s="100"/>
      <c r="SFA1543" s="100"/>
      <c r="SFB1543" s="100"/>
      <c r="SFC1543" s="100"/>
      <c r="SFD1543" s="100"/>
      <c r="SFE1543" s="100"/>
      <c r="SFF1543" s="100"/>
      <c r="SFG1543" s="100"/>
      <c r="SFH1543" s="100"/>
      <c r="SFI1543" s="100"/>
      <c r="SFJ1543" s="100"/>
      <c r="SFK1543" s="100"/>
      <c r="SFL1543" s="100"/>
      <c r="SFM1543" s="100"/>
      <c r="SFN1543" s="100"/>
      <c r="SFO1543" s="100"/>
      <c r="SFP1543" s="100"/>
      <c r="SFQ1543" s="100"/>
      <c r="SFR1543" s="100"/>
      <c r="SFS1543" s="100"/>
      <c r="SFT1543" s="100"/>
      <c r="SFU1543" s="100"/>
      <c r="SFV1543" s="100"/>
      <c r="SFW1543" s="100"/>
      <c r="SFX1543" s="100"/>
      <c r="SFY1543" s="100"/>
      <c r="SFZ1543" s="100"/>
      <c r="SGA1543" s="100"/>
      <c r="SGB1543" s="100"/>
      <c r="SGC1543" s="100"/>
      <c r="SGD1543" s="100"/>
      <c r="SGE1543" s="100"/>
      <c r="SGF1543" s="100"/>
      <c r="SGG1543" s="100"/>
      <c r="SGH1543" s="100"/>
      <c r="SGI1543" s="100"/>
      <c r="SGJ1543" s="100"/>
      <c r="SGK1543" s="100"/>
      <c r="SGL1543" s="100"/>
      <c r="SGM1543" s="100"/>
      <c r="SGN1543" s="100"/>
      <c r="SGO1543" s="100"/>
      <c r="SGP1543" s="100"/>
      <c r="SGQ1543" s="100"/>
      <c r="SGR1543" s="100"/>
      <c r="SGS1543" s="100"/>
      <c r="SGT1543" s="100"/>
      <c r="SGU1543" s="100"/>
      <c r="SGV1543" s="100"/>
      <c r="SGW1543" s="100"/>
      <c r="SGX1543" s="100"/>
      <c r="SGY1543" s="100"/>
      <c r="SGZ1543" s="100"/>
      <c r="SHA1543" s="100"/>
      <c r="SHB1543" s="100"/>
      <c r="SHC1543" s="100"/>
      <c r="SHD1543" s="100"/>
      <c r="SHE1543" s="100"/>
      <c r="SHF1543" s="100"/>
      <c r="SHG1543" s="100"/>
      <c r="SHH1543" s="100"/>
      <c r="SHI1543" s="100"/>
      <c r="SHJ1543" s="100"/>
      <c r="SHK1543" s="100"/>
      <c r="SHL1543" s="100"/>
      <c r="SHM1543" s="100"/>
      <c r="SHN1543" s="100"/>
      <c r="SHO1543" s="100"/>
      <c r="SHP1543" s="100"/>
      <c r="SHQ1543" s="100"/>
      <c r="SHR1543" s="100"/>
      <c r="SHS1543" s="100"/>
      <c r="SHT1543" s="100"/>
      <c r="SHU1543" s="100"/>
      <c r="SHV1543" s="100"/>
      <c r="SHW1543" s="100"/>
      <c r="SHX1543" s="100"/>
      <c r="SHY1543" s="100"/>
      <c r="SHZ1543" s="100"/>
      <c r="SIA1543" s="100"/>
      <c r="SIB1543" s="100"/>
      <c r="SIC1543" s="100"/>
      <c r="SID1543" s="100"/>
      <c r="SIE1543" s="100"/>
      <c r="SIF1543" s="100"/>
      <c r="SIG1543" s="100"/>
      <c r="SIH1543" s="100"/>
      <c r="SII1543" s="100"/>
      <c r="SIJ1543" s="100"/>
      <c r="SIK1543" s="100"/>
      <c r="SIL1543" s="100"/>
      <c r="SIM1543" s="100"/>
      <c r="SIN1543" s="100"/>
      <c r="SIO1543" s="100"/>
      <c r="SIP1543" s="100"/>
      <c r="SIQ1543" s="100"/>
      <c r="SIR1543" s="100"/>
      <c r="SIS1543" s="100"/>
      <c r="SIT1543" s="100"/>
      <c r="SIU1543" s="100"/>
      <c r="SIV1543" s="100"/>
      <c r="SIW1543" s="100"/>
      <c r="SIX1543" s="100"/>
      <c r="SIY1543" s="100"/>
      <c r="SIZ1543" s="100"/>
      <c r="SJA1543" s="100"/>
      <c r="SJB1543" s="100"/>
      <c r="SJC1543" s="100"/>
      <c r="SJD1543" s="100"/>
      <c r="SJE1543" s="100"/>
      <c r="SJF1543" s="100"/>
      <c r="SJG1543" s="100"/>
      <c r="SJH1543" s="100"/>
      <c r="SJI1543" s="100"/>
      <c r="SJJ1543" s="100"/>
      <c r="SJK1543" s="100"/>
      <c r="SJL1543" s="100"/>
      <c r="SJM1543" s="100"/>
      <c r="SJN1543" s="100"/>
      <c r="SJO1543" s="100"/>
      <c r="SJP1543" s="100"/>
      <c r="SJQ1543" s="100"/>
      <c r="SJR1543" s="100"/>
      <c r="SJS1543" s="100"/>
      <c r="SJT1543" s="100"/>
      <c r="SJU1543" s="100"/>
      <c r="SJV1543" s="100"/>
      <c r="SJW1543" s="100"/>
      <c r="SJX1543" s="100"/>
      <c r="SJY1543" s="100"/>
      <c r="SJZ1543" s="100"/>
      <c r="SKA1543" s="100"/>
      <c r="SKB1543" s="100"/>
      <c r="SKC1543" s="100"/>
      <c r="SKD1543" s="100"/>
      <c r="SKE1543" s="100"/>
      <c r="SKF1543" s="100"/>
      <c r="SKG1543" s="100"/>
      <c r="SKH1543" s="100"/>
      <c r="SKI1543" s="100"/>
      <c r="SKJ1543" s="100"/>
      <c r="SKK1543" s="100"/>
      <c r="SKL1543" s="100"/>
      <c r="SKM1543" s="100"/>
      <c r="SKN1543" s="100"/>
      <c r="SKO1543" s="100"/>
      <c r="SKP1543" s="100"/>
      <c r="SKQ1543" s="100"/>
      <c r="SKR1543" s="100"/>
      <c r="SKS1543" s="100"/>
      <c r="SKT1543" s="100"/>
      <c r="SKU1543" s="100"/>
      <c r="SKV1543" s="100"/>
      <c r="SKW1543" s="100"/>
      <c r="SKX1543" s="100"/>
      <c r="SKY1543" s="100"/>
      <c r="SKZ1543" s="100"/>
      <c r="SLA1543" s="100"/>
      <c r="SLB1543" s="100"/>
      <c r="SLC1543" s="100"/>
      <c r="SLD1543" s="100"/>
      <c r="SLE1543" s="100"/>
      <c r="SLF1543" s="100"/>
      <c r="SLG1543" s="100"/>
      <c r="SLH1543" s="100"/>
      <c r="SLI1543" s="100"/>
      <c r="SLJ1543" s="100"/>
      <c r="SLK1543" s="100"/>
      <c r="SLL1543" s="100"/>
      <c r="SLM1543" s="100"/>
      <c r="SLN1543" s="100"/>
      <c r="SLO1543" s="100"/>
      <c r="SLP1543" s="100"/>
      <c r="SLQ1543" s="100"/>
      <c r="SLR1543" s="100"/>
      <c r="SLS1543" s="100"/>
      <c r="SLT1543" s="100"/>
      <c r="SLU1543" s="100"/>
      <c r="SLV1543" s="100"/>
      <c r="SLW1543" s="100"/>
      <c r="SLX1543" s="100"/>
      <c r="SLY1543" s="100"/>
      <c r="SLZ1543" s="100"/>
      <c r="SMA1543" s="100"/>
      <c r="SMB1543" s="100"/>
      <c r="SMC1543" s="100"/>
      <c r="SMD1543" s="100"/>
      <c r="SME1543" s="100"/>
      <c r="SMF1543" s="100"/>
      <c r="SMG1543" s="100"/>
      <c r="SMH1543" s="100"/>
      <c r="SMI1543" s="100"/>
      <c r="SMJ1543" s="100"/>
      <c r="SMK1543" s="100"/>
      <c r="SML1543" s="100"/>
      <c r="SMM1543" s="100"/>
      <c r="SMN1543" s="100"/>
      <c r="SMO1543" s="100"/>
      <c r="SMP1543" s="100"/>
      <c r="SMQ1543" s="100"/>
      <c r="SMR1543" s="100"/>
      <c r="SMS1543" s="100"/>
      <c r="SMT1543" s="100"/>
      <c r="SMU1543" s="100"/>
      <c r="SMV1543" s="100"/>
      <c r="SMW1543" s="100"/>
      <c r="SMX1543" s="100"/>
      <c r="SMY1543" s="100"/>
      <c r="SMZ1543" s="100"/>
      <c r="SNA1543" s="100"/>
      <c r="SNB1543" s="100"/>
      <c r="SNC1543" s="100"/>
      <c r="SND1543" s="100"/>
      <c r="SNE1543" s="100"/>
      <c r="SNF1543" s="100"/>
      <c r="SNG1543" s="100"/>
      <c r="SNH1543" s="100"/>
      <c r="SNI1543" s="100"/>
      <c r="SNJ1543" s="100"/>
      <c r="SNK1543" s="100"/>
      <c r="SNL1543" s="100"/>
      <c r="SNM1543" s="100"/>
      <c r="SNN1543" s="100"/>
      <c r="SNO1543" s="100"/>
      <c r="SNP1543" s="100"/>
      <c r="SNQ1543" s="100"/>
      <c r="SNR1543" s="100"/>
      <c r="SNS1543" s="100"/>
      <c r="SNT1543" s="100"/>
      <c r="SNU1543" s="100"/>
      <c r="SNV1543" s="100"/>
      <c r="SNW1543" s="100"/>
      <c r="SNX1543" s="100"/>
      <c r="SNY1543" s="100"/>
      <c r="SNZ1543" s="100"/>
      <c r="SOA1543" s="100"/>
      <c r="SOB1543" s="100"/>
      <c r="SOC1543" s="100"/>
      <c r="SOD1543" s="100"/>
      <c r="SOE1543" s="100"/>
      <c r="SOF1543" s="100"/>
      <c r="SOG1543" s="100"/>
      <c r="SOH1543" s="100"/>
      <c r="SOI1543" s="100"/>
      <c r="SOJ1543" s="100"/>
      <c r="SOK1543" s="100"/>
      <c r="SOL1543" s="100"/>
      <c r="SOM1543" s="100"/>
      <c r="SON1543" s="100"/>
      <c r="SOO1543" s="100"/>
      <c r="SOP1543" s="100"/>
      <c r="SOQ1543" s="100"/>
      <c r="SOR1543" s="100"/>
      <c r="SOS1543" s="100"/>
      <c r="SOT1543" s="100"/>
      <c r="SOU1543" s="100"/>
      <c r="SOV1543" s="100"/>
      <c r="SOW1543" s="100"/>
      <c r="SOX1543" s="100"/>
      <c r="SOY1543" s="100"/>
      <c r="SOZ1543" s="100"/>
      <c r="SPA1543" s="100"/>
      <c r="SPB1543" s="100"/>
      <c r="SPC1543" s="100"/>
      <c r="SPD1543" s="100"/>
      <c r="SPE1543" s="100"/>
      <c r="SPF1543" s="100"/>
      <c r="SPG1543" s="100"/>
      <c r="SPH1543" s="100"/>
      <c r="SPI1543" s="100"/>
      <c r="SPJ1543" s="100"/>
      <c r="SPK1543" s="100"/>
      <c r="SPL1543" s="100"/>
      <c r="SPM1543" s="100"/>
      <c r="SPN1543" s="100"/>
      <c r="SPO1543" s="100"/>
      <c r="SPP1543" s="100"/>
      <c r="SPQ1543" s="100"/>
      <c r="SPR1543" s="100"/>
      <c r="SPS1543" s="100"/>
      <c r="SPT1543" s="100"/>
      <c r="SPU1543" s="100"/>
      <c r="SPV1543" s="100"/>
      <c r="SPW1543" s="100"/>
      <c r="SPX1543" s="100"/>
      <c r="SPY1543" s="100"/>
      <c r="SPZ1543" s="100"/>
      <c r="SQA1543" s="100"/>
      <c r="SQB1543" s="100"/>
      <c r="SQC1543" s="100"/>
      <c r="SQD1543" s="100"/>
      <c r="SQE1543" s="100"/>
      <c r="SQF1543" s="100"/>
      <c r="SQG1543" s="100"/>
      <c r="SQH1543" s="100"/>
      <c r="SQI1543" s="100"/>
      <c r="SQJ1543" s="100"/>
      <c r="SQK1543" s="100"/>
      <c r="SQL1543" s="100"/>
      <c r="SQM1543" s="100"/>
      <c r="SQN1543" s="100"/>
      <c r="SQO1543" s="100"/>
      <c r="SQP1543" s="100"/>
      <c r="SQQ1543" s="100"/>
      <c r="SQR1543" s="100"/>
      <c r="SQS1543" s="100"/>
      <c r="SQT1543" s="100"/>
      <c r="SQU1543" s="100"/>
      <c r="SQV1543" s="100"/>
      <c r="SQW1543" s="100"/>
      <c r="SQX1543" s="100"/>
      <c r="SQY1543" s="100"/>
      <c r="SQZ1543" s="100"/>
      <c r="SRA1543" s="100"/>
      <c r="SRB1543" s="100"/>
      <c r="SRC1543" s="100"/>
      <c r="SRD1543" s="100"/>
      <c r="SRE1543" s="100"/>
      <c r="SRF1543" s="100"/>
      <c r="SRG1543" s="100"/>
      <c r="SRH1543" s="100"/>
      <c r="SRI1543" s="100"/>
      <c r="SRJ1543" s="100"/>
      <c r="SRK1543" s="100"/>
      <c r="SRL1543" s="100"/>
      <c r="SRM1543" s="100"/>
      <c r="SRN1543" s="100"/>
      <c r="SRO1543" s="100"/>
      <c r="SRP1543" s="100"/>
      <c r="SRQ1543" s="100"/>
      <c r="SRR1543" s="100"/>
      <c r="SRS1543" s="100"/>
      <c r="SRT1543" s="100"/>
      <c r="SRU1543" s="100"/>
      <c r="SRV1543" s="100"/>
      <c r="SRW1543" s="100"/>
      <c r="SRX1543" s="100"/>
      <c r="SRY1543" s="100"/>
      <c r="SRZ1543" s="100"/>
      <c r="SSA1543" s="100"/>
      <c r="SSB1543" s="100"/>
      <c r="SSC1543" s="100"/>
      <c r="SSD1543" s="100"/>
      <c r="SSE1543" s="100"/>
      <c r="SSF1543" s="100"/>
      <c r="SSG1543" s="100"/>
      <c r="SSH1543" s="100"/>
      <c r="SSI1543" s="100"/>
      <c r="SSJ1543" s="100"/>
      <c r="SSK1543" s="100"/>
      <c r="SSL1543" s="100"/>
      <c r="SSM1543" s="100"/>
      <c r="SSN1543" s="100"/>
      <c r="SSO1543" s="100"/>
      <c r="SSP1543" s="100"/>
      <c r="SSQ1543" s="100"/>
      <c r="SSR1543" s="100"/>
      <c r="SSS1543" s="100"/>
      <c r="SST1543" s="100"/>
      <c r="SSU1543" s="100"/>
      <c r="SSV1543" s="100"/>
      <c r="SSW1543" s="100"/>
      <c r="SSX1543" s="100"/>
      <c r="SSY1543" s="100"/>
      <c r="SSZ1543" s="100"/>
      <c r="STA1543" s="100"/>
      <c r="STB1543" s="100"/>
      <c r="STC1543" s="100"/>
      <c r="STD1543" s="100"/>
      <c r="STE1543" s="100"/>
      <c r="STF1543" s="100"/>
      <c r="STG1543" s="100"/>
      <c r="STH1543" s="100"/>
      <c r="STI1543" s="100"/>
      <c r="STJ1543" s="100"/>
      <c r="STK1543" s="100"/>
      <c r="STL1543" s="100"/>
      <c r="STM1543" s="100"/>
      <c r="STN1543" s="100"/>
      <c r="STO1543" s="100"/>
      <c r="STP1543" s="100"/>
      <c r="STQ1543" s="100"/>
      <c r="STR1543" s="100"/>
      <c r="STS1543" s="100"/>
      <c r="STT1543" s="100"/>
      <c r="STU1543" s="100"/>
      <c r="STV1543" s="100"/>
      <c r="STW1543" s="100"/>
      <c r="STX1543" s="100"/>
      <c r="STY1543" s="100"/>
      <c r="STZ1543" s="100"/>
      <c r="SUA1543" s="100"/>
      <c r="SUB1543" s="100"/>
      <c r="SUC1543" s="100"/>
      <c r="SUD1543" s="100"/>
      <c r="SUE1543" s="100"/>
      <c r="SUF1543" s="100"/>
      <c r="SUG1543" s="100"/>
      <c r="SUH1543" s="100"/>
      <c r="SUI1543" s="100"/>
      <c r="SUJ1543" s="100"/>
      <c r="SUK1543" s="100"/>
      <c r="SUL1543" s="100"/>
      <c r="SUM1543" s="100"/>
      <c r="SUN1543" s="100"/>
      <c r="SUO1543" s="100"/>
      <c r="SUP1543" s="100"/>
      <c r="SUQ1543" s="100"/>
      <c r="SUR1543" s="100"/>
      <c r="SUS1543" s="100"/>
      <c r="SUT1543" s="100"/>
      <c r="SUU1543" s="100"/>
      <c r="SUV1543" s="100"/>
      <c r="SUW1543" s="100"/>
      <c r="SUX1543" s="100"/>
      <c r="SUY1543" s="100"/>
      <c r="SUZ1543" s="100"/>
      <c r="SVA1543" s="100"/>
      <c r="SVB1543" s="100"/>
      <c r="SVC1543" s="100"/>
      <c r="SVD1543" s="100"/>
      <c r="SVE1543" s="100"/>
      <c r="SVF1543" s="100"/>
      <c r="SVG1543" s="100"/>
      <c r="SVH1543" s="100"/>
      <c r="SVI1543" s="100"/>
      <c r="SVJ1543" s="100"/>
      <c r="SVK1543" s="100"/>
      <c r="SVL1543" s="100"/>
      <c r="SVM1543" s="100"/>
      <c r="SVN1543" s="100"/>
      <c r="SVO1543" s="100"/>
      <c r="SVP1543" s="100"/>
      <c r="SVQ1543" s="100"/>
      <c r="SVR1543" s="100"/>
      <c r="SVS1543" s="100"/>
      <c r="SVT1543" s="100"/>
      <c r="SVU1543" s="100"/>
      <c r="SVV1543" s="100"/>
      <c r="SVW1543" s="100"/>
      <c r="SVX1543" s="100"/>
      <c r="SVY1543" s="100"/>
      <c r="SVZ1543" s="100"/>
      <c r="SWA1543" s="100"/>
      <c r="SWB1543" s="100"/>
      <c r="SWC1543" s="100"/>
      <c r="SWD1543" s="100"/>
      <c r="SWE1543" s="100"/>
      <c r="SWF1543" s="100"/>
      <c r="SWG1543" s="100"/>
      <c r="SWH1543" s="100"/>
      <c r="SWI1543" s="100"/>
      <c r="SWJ1543" s="100"/>
      <c r="SWK1543" s="100"/>
      <c r="SWL1543" s="100"/>
      <c r="SWM1543" s="100"/>
      <c r="SWN1543" s="100"/>
      <c r="SWO1543" s="100"/>
      <c r="SWP1543" s="100"/>
      <c r="SWQ1543" s="100"/>
      <c r="SWR1543" s="100"/>
      <c r="SWS1543" s="100"/>
      <c r="SWT1543" s="100"/>
      <c r="SWU1543" s="100"/>
      <c r="SWV1543" s="100"/>
      <c r="SWW1543" s="100"/>
      <c r="SWX1543" s="100"/>
      <c r="SWY1543" s="100"/>
      <c r="SWZ1543" s="100"/>
      <c r="SXA1543" s="100"/>
      <c r="SXB1543" s="100"/>
      <c r="SXC1543" s="100"/>
      <c r="SXD1543" s="100"/>
      <c r="SXE1543" s="100"/>
      <c r="SXF1543" s="100"/>
      <c r="SXG1543" s="100"/>
      <c r="SXH1543" s="100"/>
      <c r="SXI1543" s="100"/>
      <c r="SXJ1543" s="100"/>
      <c r="SXK1543" s="100"/>
      <c r="SXL1543" s="100"/>
      <c r="SXM1543" s="100"/>
      <c r="SXN1543" s="100"/>
      <c r="SXO1543" s="100"/>
      <c r="SXP1543" s="100"/>
      <c r="SXQ1543" s="100"/>
      <c r="SXR1543" s="100"/>
      <c r="SXS1543" s="100"/>
      <c r="SXT1543" s="100"/>
      <c r="SXU1543" s="100"/>
      <c r="SXV1543" s="100"/>
      <c r="SXW1543" s="100"/>
      <c r="SXX1543" s="100"/>
      <c r="SXY1543" s="100"/>
      <c r="SXZ1543" s="100"/>
      <c r="SYA1543" s="100"/>
      <c r="SYB1543" s="100"/>
      <c r="SYC1543" s="100"/>
      <c r="SYD1543" s="100"/>
      <c r="SYE1543" s="100"/>
      <c r="SYF1543" s="100"/>
      <c r="SYG1543" s="100"/>
      <c r="SYH1543" s="100"/>
      <c r="SYI1543" s="100"/>
      <c r="SYJ1543" s="100"/>
      <c r="SYK1543" s="100"/>
      <c r="SYL1543" s="100"/>
      <c r="SYM1543" s="100"/>
      <c r="SYN1543" s="100"/>
      <c r="SYO1543" s="100"/>
      <c r="SYP1543" s="100"/>
      <c r="SYQ1543" s="100"/>
      <c r="SYR1543" s="100"/>
      <c r="SYS1543" s="100"/>
      <c r="SYT1543" s="100"/>
      <c r="SYU1543" s="100"/>
      <c r="SYV1543" s="100"/>
      <c r="SYW1543" s="100"/>
      <c r="SYX1543" s="100"/>
      <c r="SYY1543" s="100"/>
      <c r="SYZ1543" s="100"/>
      <c r="SZA1543" s="100"/>
      <c r="SZB1543" s="100"/>
      <c r="SZC1543" s="100"/>
      <c r="SZD1543" s="100"/>
      <c r="SZE1543" s="100"/>
      <c r="SZF1543" s="100"/>
      <c r="SZG1543" s="100"/>
      <c r="SZH1543" s="100"/>
      <c r="SZI1543" s="100"/>
      <c r="SZJ1543" s="100"/>
      <c r="SZK1543" s="100"/>
      <c r="SZL1543" s="100"/>
      <c r="SZM1543" s="100"/>
      <c r="SZN1543" s="100"/>
      <c r="SZO1543" s="100"/>
      <c r="SZP1543" s="100"/>
      <c r="SZQ1543" s="100"/>
      <c r="SZR1543" s="100"/>
      <c r="SZS1543" s="100"/>
      <c r="SZT1543" s="100"/>
      <c r="SZU1543" s="100"/>
      <c r="SZV1543" s="100"/>
      <c r="SZW1543" s="100"/>
      <c r="SZX1543" s="100"/>
      <c r="SZY1543" s="100"/>
      <c r="SZZ1543" s="100"/>
      <c r="TAA1543" s="100"/>
      <c r="TAB1543" s="100"/>
      <c r="TAC1543" s="100"/>
      <c r="TAD1543" s="100"/>
      <c r="TAE1543" s="100"/>
      <c r="TAF1543" s="100"/>
      <c r="TAG1543" s="100"/>
      <c r="TAH1543" s="100"/>
      <c r="TAI1543" s="100"/>
      <c r="TAJ1543" s="100"/>
      <c r="TAK1543" s="100"/>
      <c r="TAL1543" s="100"/>
      <c r="TAM1543" s="100"/>
      <c r="TAN1543" s="100"/>
      <c r="TAO1543" s="100"/>
      <c r="TAP1543" s="100"/>
      <c r="TAQ1543" s="100"/>
      <c r="TAR1543" s="100"/>
      <c r="TAS1543" s="100"/>
      <c r="TAT1543" s="100"/>
      <c r="TAU1543" s="100"/>
      <c r="TAV1543" s="100"/>
      <c r="TAW1543" s="100"/>
      <c r="TAX1543" s="100"/>
      <c r="TAY1543" s="100"/>
      <c r="TAZ1543" s="100"/>
      <c r="TBA1543" s="100"/>
      <c r="TBB1543" s="100"/>
      <c r="TBC1543" s="100"/>
      <c r="TBD1543" s="100"/>
      <c r="TBE1543" s="100"/>
      <c r="TBF1543" s="100"/>
      <c r="TBG1543" s="100"/>
      <c r="TBH1543" s="100"/>
      <c r="TBI1543" s="100"/>
      <c r="TBJ1543" s="100"/>
      <c r="TBK1543" s="100"/>
      <c r="TBL1543" s="100"/>
      <c r="TBM1543" s="100"/>
      <c r="TBN1543" s="100"/>
      <c r="TBO1543" s="100"/>
      <c r="TBP1543" s="100"/>
      <c r="TBQ1543" s="100"/>
      <c r="TBR1543" s="100"/>
      <c r="TBS1543" s="100"/>
      <c r="TBT1543" s="100"/>
      <c r="TBU1543" s="100"/>
      <c r="TBV1543" s="100"/>
      <c r="TBW1543" s="100"/>
      <c r="TBX1543" s="100"/>
      <c r="TBY1543" s="100"/>
      <c r="TBZ1543" s="100"/>
      <c r="TCA1543" s="100"/>
      <c r="TCB1543" s="100"/>
      <c r="TCC1543" s="100"/>
      <c r="TCD1543" s="100"/>
      <c r="TCE1543" s="100"/>
      <c r="TCF1543" s="100"/>
      <c r="TCG1543" s="100"/>
      <c r="TCH1543" s="100"/>
      <c r="TCI1543" s="100"/>
      <c r="TCJ1543" s="100"/>
      <c r="TCK1543" s="100"/>
      <c r="TCL1543" s="100"/>
      <c r="TCM1543" s="100"/>
      <c r="TCN1543" s="100"/>
      <c r="TCO1543" s="100"/>
      <c r="TCP1543" s="100"/>
      <c r="TCQ1543" s="100"/>
      <c r="TCR1543" s="100"/>
      <c r="TCS1543" s="100"/>
      <c r="TCT1543" s="100"/>
      <c r="TCU1543" s="100"/>
      <c r="TCV1543" s="100"/>
      <c r="TCW1543" s="100"/>
      <c r="TCX1543" s="100"/>
      <c r="TCY1543" s="100"/>
      <c r="TCZ1543" s="100"/>
      <c r="TDA1543" s="100"/>
      <c r="TDB1543" s="100"/>
      <c r="TDC1543" s="100"/>
      <c r="TDD1543" s="100"/>
      <c r="TDE1543" s="100"/>
      <c r="TDF1543" s="100"/>
      <c r="TDG1543" s="100"/>
      <c r="TDH1543" s="100"/>
      <c r="TDI1543" s="100"/>
      <c r="TDJ1543" s="100"/>
      <c r="TDK1543" s="100"/>
      <c r="TDL1543" s="100"/>
      <c r="TDM1543" s="100"/>
      <c r="TDN1543" s="100"/>
      <c r="TDO1543" s="100"/>
      <c r="TDP1543" s="100"/>
      <c r="TDQ1543" s="100"/>
      <c r="TDR1543" s="100"/>
      <c r="TDS1543" s="100"/>
      <c r="TDT1543" s="100"/>
      <c r="TDU1543" s="100"/>
      <c r="TDV1543" s="100"/>
      <c r="TDW1543" s="100"/>
      <c r="TDX1543" s="100"/>
      <c r="TDY1543" s="100"/>
      <c r="TDZ1543" s="100"/>
      <c r="TEA1543" s="100"/>
      <c r="TEB1543" s="100"/>
      <c r="TEC1543" s="100"/>
      <c r="TED1543" s="100"/>
      <c r="TEE1543" s="100"/>
      <c r="TEF1543" s="100"/>
      <c r="TEG1543" s="100"/>
      <c r="TEH1543" s="100"/>
      <c r="TEI1543" s="100"/>
      <c r="TEJ1543" s="100"/>
      <c r="TEK1543" s="100"/>
      <c r="TEL1543" s="100"/>
      <c r="TEM1543" s="100"/>
      <c r="TEN1543" s="100"/>
      <c r="TEO1543" s="100"/>
      <c r="TEP1543" s="100"/>
      <c r="TEQ1543" s="100"/>
      <c r="TER1543" s="100"/>
      <c r="TES1543" s="100"/>
      <c r="TET1543" s="100"/>
      <c r="TEU1543" s="100"/>
      <c r="TEV1543" s="100"/>
      <c r="TEW1543" s="100"/>
      <c r="TEX1543" s="100"/>
      <c r="TEY1543" s="100"/>
      <c r="TEZ1543" s="100"/>
      <c r="TFA1543" s="100"/>
      <c r="TFB1543" s="100"/>
      <c r="TFC1543" s="100"/>
      <c r="TFD1543" s="100"/>
      <c r="TFE1543" s="100"/>
      <c r="TFF1543" s="100"/>
      <c r="TFG1543" s="100"/>
      <c r="TFH1543" s="100"/>
      <c r="TFI1543" s="100"/>
      <c r="TFJ1543" s="100"/>
      <c r="TFK1543" s="100"/>
      <c r="TFL1543" s="100"/>
      <c r="TFM1543" s="100"/>
      <c r="TFN1543" s="100"/>
      <c r="TFO1543" s="100"/>
      <c r="TFP1543" s="100"/>
      <c r="TFQ1543" s="100"/>
      <c r="TFR1543" s="100"/>
      <c r="TFS1543" s="100"/>
      <c r="TFT1543" s="100"/>
      <c r="TFU1543" s="100"/>
      <c r="TFV1543" s="100"/>
      <c r="TFW1543" s="100"/>
      <c r="TFX1543" s="100"/>
      <c r="TFY1543" s="100"/>
      <c r="TFZ1543" s="100"/>
      <c r="TGA1543" s="100"/>
      <c r="TGB1543" s="100"/>
      <c r="TGC1543" s="100"/>
      <c r="TGD1543" s="100"/>
      <c r="TGE1543" s="100"/>
      <c r="TGF1543" s="100"/>
      <c r="TGG1543" s="100"/>
      <c r="TGH1543" s="100"/>
      <c r="TGI1543" s="100"/>
      <c r="TGJ1543" s="100"/>
      <c r="TGK1543" s="100"/>
      <c r="TGL1543" s="100"/>
      <c r="TGM1543" s="100"/>
      <c r="TGN1543" s="100"/>
      <c r="TGO1543" s="100"/>
      <c r="TGP1543" s="100"/>
      <c r="TGQ1543" s="100"/>
      <c r="TGR1543" s="100"/>
      <c r="TGS1543" s="100"/>
      <c r="TGT1543" s="100"/>
      <c r="TGU1543" s="100"/>
      <c r="TGV1543" s="100"/>
      <c r="TGW1543" s="100"/>
      <c r="TGX1543" s="100"/>
      <c r="TGY1543" s="100"/>
      <c r="TGZ1543" s="100"/>
      <c r="THA1543" s="100"/>
      <c r="THB1543" s="100"/>
      <c r="THC1543" s="100"/>
      <c r="THD1543" s="100"/>
      <c r="THE1543" s="100"/>
      <c r="THF1543" s="100"/>
      <c r="THG1543" s="100"/>
      <c r="THH1543" s="100"/>
      <c r="THI1543" s="100"/>
      <c r="THJ1543" s="100"/>
      <c r="THK1543" s="100"/>
      <c r="THL1543" s="100"/>
      <c r="THM1543" s="100"/>
      <c r="THN1543" s="100"/>
      <c r="THO1543" s="100"/>
      <c r="THP1543" s="100"/>
      <c r="THQ1543" s="100"/>
      <c r="THR1543" s="100"/>
      <c r="THS1543" s="100"/>
      <c r="THT1543" s="100"/>
      <c r="THU1543" s="100"/>
      <c r="THV1543" s="100"/>
      <c r="THW1543" s="100"/>
      <c r="THX1543" s="100"/>
      <c r="THY1543" s="100"/>
      <c r="THZ1543" s="100"/>
      <c r="TIA1543" s="100"/>
      <c r="TIB1543" s="100"/>
      <c r="TIC1543" s="100"/>
      <c r="TID1543" s="100"/>
      <c r="TIE1543" s="100"/>
      <c r="TIF1543" s="100"/>
      <c r="TIG1543" s="100"/>
      <c r="TIH1543" s="100"/>
      <c r="TII1543" s="100"/>
      <c r="TIJ1543" s="100"/>
      <c r="TIK1543" s="100"/>
      <c r="TIL1543" s="100"/>
      <c r="TIM1543" s="100"/>
      <c r="TIN1543" s="100"/>
      <c r="TIO1543" s="100"/>
      <c r="TIP1543" s="100"/>
      <c r="TIQ1543" s="100"/>
      <c r="TIR1543" s="100"/>
      <c r="TIS1543" s="100"/>
      <c r="TIT1543" s="100"/>
      <c r="TIU1543" s="100"/>
      <c r="TIV1543" s="100"/>
      <c r="TIW1543" s="100"/>
      <c r="TIX1543" s="100"/>
      <c r="TIY1543" s="100"/>
      <c r="TIZ1543" s="100"/>
      <c r="TJA1543" s="100"/>
      <c r="TJB1543" s="100"/>
      <c r="TJC1543" s="100"/>
      <c r="TJD1543" s="100"/>
      <c r="TJE1543" s="100"/>
      <c r="TJF1543" s="100"/>
      <c r="TJG1543" s="100"/>
      <c r="TJH1543" s="100"/>
      <c r="TJI1543" s="100"/>
      <c r="TJJ1543" s="100"/>
      <c r="TJK1543" s="100"/>
      <c r="TJL1543" s="100"/>
      <c r="TJM1543" s="100"/>
      <c r="TJN1543" s="100"/>
      <c r="TJO1543" s="100"/>
      <c r="TJP1543" s="100"/>
      <c r="TJQ1543" s="100"/>
      <c r="TJR1543" s="100"/>
      <c r="TJS1543" s="100"/>
      <c r="TJT1543" s="100"/>
      <c r="TJU1543" s="100"/>
      <c r="TJV1543" s="100"/>
      <c r="TJW1543" s="100"/>
      <c r="TJX1543" s="100"/>
      <c r="TJY1543" s="100"/>
      <c r="TJZ1543" s="100"/>
      <c r="TKA1543" s="100"/>
      <c r="TKB1543" s="100"/>
      <c r="TKC1543" s="100"/>
      <c r="TKD1543" s="100"/>
      <c r="TKE1543" s="100"/>
      <c r="TKF1543" s="100"/>
      <c r="TKG1543" s="100"/>
      <c r="TKH1543" s="100"/>
      <c r="TKI1543" s="100"/>
      <c r="TKJ1543" s="100"/>
      <c r="TKK1543" s="100"/>
      <c r="TKL1543" s="100"/>
      <c r="TKM1543" s="100"/>
      <c r="TKN1543" s="100"/>
      <c r="TKO1543" s="100"/>
      <c r="TKP1543" s="100"/>
      <c r="TKQ1543" s="100"/>
      <c r="TKR1543" s="100"/>
      <c r="TKS1543" s="100"/>
      <c r="TKT1543" s="100"/>
      <c r="TKU1543" s="100"/>
      <c r="TKV1543" s="100"/>
      <c r="TKW1543" s="100"/>
      <c r="TKX1543" s="100"/>
      <c r="TKY1543" s="100"/>
      <c r="TKZ1543" s="100"/>
      <c r="TLA1543" s="100"/>
      <c r="TLB1543" s="100"/>
      <c r="TLC1543" s="100"/>
      <c r="TLD1543" s="100"/>
      <c r="TLE1543" s="100"/>
      <c r="TLF1543" s="100"/>
      <c r="TLG1543" s="100"/>
      <c r="TLH1543" s="100"/>
      <c r="TLI1543" s="100"/>
      <c r="TLJ1543" s="100"/>
      <c r="TLK1543" s="100"/>
      <c r="TLL1543" s="100"/>
      <c r="TLM1543" s="100"/>
      <c r="TLN1543" s="100"/>
      <c r="TLO1543" s="100"/>
      <c r="TLP1543" s="100"/>
      <c r="TLQ1543" s="100"/>
      <c r="TLR1543" s="100"/>
      <c r="TLS1543" s="100"/>
      <c r="TLT1543" s="100"/>
      <c r="TLU1543" s="100"/>
      <c r="TLV1543" s="100"/>
      <c r="TLW1543" s="100"/>
      <c r="TLX1543" s="100"/>
      <c r="TLY1543" s="100"/>
      <c r="TLZ1543" s="100"/>
      <c r="TMA1543" s="100"/>
      <c r="TMB1543" s="100"/>
      <c r="TMC1543" s="100"/>
      <c r="TMD1543" s="100"/>
      <c r="TME1543" s="100"/>
      <c r="TMF1543" s="100"/>
      <c r="TMG1543" s="100"/>
      <c r="TMH1543" s="100"/>
      <c r="TMI1543" s="100"/>
      <c r="TMJ1543" s="100"/>
      <c r="TMK1543" s="100"/>
      <c r="TML1543" s="100"/>
      <c r="TMM1543" s="100"/>
      <c r="TMN1543" s="100"/>
      <c r="TMO1543" s="100"/>
      <c r="TMP1543" s="100"/>
      <c r="TMQ1543" s="100"/>
      <c r="TMR1543" s="100"/>
      <c r="TMS1543" s="100"/>
      <c r="TMT1543" s="100"/>
      <c r="TMU1543" s="100"/>
      <c r="TMV1543" s="100"/>
      <c r="TMW1543" s="100"/>
      <c r="TMX1543" s="100"/>
      <c r="TMY1543" s="100"/>
      <c r="TMZ1543" s="100"/>
      <c r="TNA1543" s="100"/>
      <c r="TNB1543" s="100"/>
      <c r="TNC1543" s="100"/>
      <c r="TND1543" s="100"/>
      <c r="TNE1543" s="100"/>
      <c r="TNF1543" s="100"/>
      <c r="TNG1543" s="100"/>
      <c r="TNH1543" s="100"/>
      <c r="TNI1543" s="100"/>
      <c r="TNJ1543" s="100"/>
      <c r="TNK1543" s="100"/>
      <c r="TNL1543" s="100"/>
      <c r="TNM1543" s="100"/>
      <c r="TNN1543" s="100"/>
      <c r="TNO1543" s="100"/>
      <c r="TNP1543" s="100"/>
      <c r="TNQ1543" s="100"/>
      <c r="TNR1543" s="100"/>
      <c r="TNS1543" s="100"/>
      <c r="TNT1543" s="100"/>
      <c r="TNU1543" s="100"/>
      <c r="TNV1543" s="100"/>
      <c r="TNW1543" s="100"/>
      <c r="TNX1543" s="100"/>
      <c r="TNY1543" s="100"/>
      <c r="TNZ1543" s="100"/>
      <c r="TOA1543" s="100"/>
      <c r="TOB1543" s="100"/>
      <c r="TOC1543" s="100"/>
      <c r="TOD1543" s="100"/>
      <c r="TOE1543" s="100"/>
      <c r="TOF1543" s="100"/>
      <c r="TOG1543" s="100"/>
      <c r="TOH1543" s="100"/>
      <c r="TOI1543" s="100"/>
      <c r="TOJ1543" s="100"/>
      <c r="TOK1543" s="100"/>
      <c r="TOL1543" s="100"/>
      <c r="TOM1543" s="100"/>
      <c r="TON1543" s="100"/>
      <c r="TOO1543" s="100"/>
      <c r="TOP1543" s="100"/>
      <c r="TOQ1543" s="100"/>
      <c r="TOR1543" s="100"/>
      <c r="TOS1543" s="100"/>
      <c r="TOT1543" s="100"/>
      <c r="TOU1543" s="100"/>
      <c r="TOV1543" s="100"/>
      <c r="TOW1543" s="100"/>
      <c r="TOX1543" s="100"/>
      <c r="TOY1543" s="100"/>
      <c r="TOZ1543" s="100"/>
      <c r="TPA1543" s="100"/>
      <c r="TPB1543" s="100"/>
      <c r="TPC1543" s="100"/>
      <c r="TPD1543" s="100"/>
      <c r="TPE1543" s="100"/>
      <c r="TPF1543" s="100"/>
      <c r="TPG1543" s="100"/>
      <c r="TPH1543" s="100"/>
      <c r="TPI1543" s="100"/>
      <c r="TPJ1543" s="100"/>
      <c r="TPK1543" s="100"/>
      <c r="TPL1543" s="100"/>
      <c r="TPM1543" s="100"/>
      <c r="TPN1543" s="100"/>
      <c r="TPO1543" s="100"/>
      <c r="TPP1543" s="100"/>
      <c r="TPQ1543" s="100"/>
      <c r="TPR1543" s="100"/>
      <c r="TPS1543" s="100"/>
      <c r="TPT1543" s="100"/>
      <c r="TPU1543" s="100"/>
      <c r="TPV1543" s="100"/>
      <c r="TPW1543" s="100"/>
      <c r="TPX1543" s="100"/>
      <c r="TPY1543" s="100"/>
      <c r="TPZ1543" s="100"/>
      <c r="TQA1543" s="100"/>
      <c r="TQB1543" s="100"/>
      <c r="TQC1543" s="100"/>
      <c r="TQD1543" s="100"/>
      <c r="TQE1543" s="100"/>
      <c r="TQF1543" s="100"/>
      <c r="TQG1543" s="100"/>
      <c r="TQH1543" s="100"/>
      <c r="TQI1543" s="100"/>
      <c r="TQJ1543" s="100"/>
      <c r="TQK1543" s="100"/>
      <c r="TQL1543" s="100"/>
      <c r="TQM1543" s="100"/>
      <c r="TQN1543" s="100"/>
      <c r="TQO1543" s="100"/>
      <c r="TQP1543" s="100"/>
      <c r="TQQ1543" s="100"/>
      <c r="TQR1543" s="100"/>
      <c r="TQS1543" s="100"/>
      <c r="TQT1543" s="100"/>
      <c r="TQU1543" s="100"/>
      <c r="TQV1543" s="100"/>
      <c r="TQW1543" s="100"/>
      <c r="TQX1543" s="100"/>
      <c r="TQY1543" s="100"/>
      <c r="TQZ1543" s="100"/>
      <c r="TRA1543" s="100"/>
      <c r="TRB1543" s="100"/>
      <c r="TRC1543" s="100"/>
      <c r="TRD1543" s="100"/>
      <c r="TRE1543" s="100"/>
      <c r="TRF1543" s="100"/>
      <c r="TRG1543" s="100"/>
      <c r="TRH1543" s="100"/>
      <c r="TRI1543" s="100"/>
      <c r="TRJ1543" s="100"/>
      <c r="TRK1543" s="100"/>
      <c r="TRL1543" s="100"/>
      <c r="TRM1543" s="100"/>
      <c r="TRN1543" s="100"/>
      <c r="TRO1543" s="100"/>
      <c r="TRP1543" s="100"/>
      <c r="TRQ1543" s="100"/>
      <c r="TRR1543" s="100"/>
      <c r="TRS1543" s="100"/>
      <c r="TRT1543" s="100"/>
      <c r="TRU1543" s="100"/>
      <c r="TRV1543" s="100"/>
      <c r="TRW1543" s="100"/>
      <c r="TRX1543" s="100"/>
      <c r="TRY1543" s="100"/>
      <c r="TRZ1543" s="100"/>
      <c r="TSA1543" s="100"/>
      <c r="TSB1543" s="100"/>
      <c r="TSC1543" s="100"/>
      <c r="TSD1543" s="100"/>
      <c r="TSE1543" s="100"/>
      <c r="TSF1543" s="100"/>
      <c r="TSG1543" s="100"/>
      <c r="TSH1543" s="100"/>
      <c r="TSI1543" s="100"/>
      <c r="TSJ1543" s="100"/>
      <c r="TSK1543" s="100"/>
      <c r="TSL1543" s="100"/>
      <c r="TSM1543" s="100"/>
      <c r="TSN1543" s="100"/>
      <c r="TSO1543" s="100"/>
      <c r="TSP1543" s="100"/>
      <c r="TSQ1543" s="100"/>
      <c r="TSR1543" s="100"/>
      <c r="TSS1543" s="100"/>
      <c r="TST1543" s="100"/>
      <c r="TSU1543" s="100"/>
      <c r="TSV1543" s="100"/>
      <c r="TSW1543" s="100"/>
      <c r="TSX1543" s="100"/>
      <c r="TSY1543" s="100"/>
      <c r="TSZ1543" s="100"/>
      <c r="TTA1543" s="100"/>
      <c r="TTB1543" s="100"/>
      <c r="TTC1543" s="100"/>
      <c r="TTD1543" s="100"/>
      <c r="TTE1543" s="100"/>
      <c r="TTF1543" s="100"/>
      <c r="TTG1543" s="100"/>
      <c r="TTH1543" s="100"/>
      <c r="TTI1543" s="100"/>
      <c r="TTJ1543" s="100"/>
      <c r="TTK1543" s="100"/>
      <c r="TTL1543" s="100"/>
      <c r="TTM1543" s="100"/>
      <c r="TTN1543" s="100"/>
      <c r="TTO1543" s="100"/>
      <c r="TTP1543" s="100"/>
      <c r="TTQ1543" s="100"/>
      <c r="TTR1543" s="100"/>
      <c r="TTS1543" s="100"/>
      <c r="TTT1543" s="100"/>
      <c r="TTU1543" s="100"/>
      <c r="TTV1543" s="100"/>
      <c r="TTW1543" s="100"/>
      <c r="TTX1543" s="100"/>
      <c r="TTY1543" s="100"/>
      <c r="TTZ1543" s="100"/>
      <c r="TUA1543" s="100"/>
      <c r="TUB1543" s="100"/>
      <c r="TUC1543" s="100"/>
      <c r="TUD1543" s="100"/>
      <c r="TUE1543" s="100"/>
      <c r="TUF1543" s="100"/>
      <c r="TUG1543" s="100"/>
      <c r="TUH1543" s="100"/>
      <c r="TUI1543" s="100"/>
      <c r="TUJ1543" s="100"/>
      <c r="TUK1543" s="100"/>
      <c r="TUL1543" s="100"/>
      <c r="TUM1543" s="100"/>
      <c r="TUN1543" s="100"/>
      <c r="TUO1543" s="100"/>
      <c r="TUP1543" s="100"/>
      <c r="TUQ1543" s="100"/>
      <c r="TUR1543" s="100"/>
      <c r="TUS1543" s="100"/>
      <c r="TUT1543" s="100"/>
      <c r="TUU1543" s="100"/>
      <c r="TUV1543" s="100"/>
      <c r="TUW1543" s="100"/>
      <c r="TUX1543" s="100"/>
      <c r="TUY1543" s="100"/>
      <c r="TUZ1543" s="100"/>
      <c r="TVA1543" s="100"/>
      <c r="TVB1543" s="100"/>
      <c r="TVC1543" s="100"/>
      <c r="TVD1543" s="100"/>
      <c r="TVE1543" s="100"/>
      <c r="TVF1543" s="100"/>
      <c r="TVG1543" s="100"/>
      <c r="TVH1543" s="100"/>
      <c r="TVI1543" s="100"/>
      <c r="TVJ1543" s="100"/>
      <c r="TVK1543" s="100"/>
      <c r="TVL1543" s="100"/>
      <c r="TVM1543" s="100"/>
      <c r="TVN1543" s="100"/>
      <c r="TVO1543" s="100"/>
      <c r="TVP1543" s="100"/>
      <c r="TVQ1543" s="100"/>
      <c r="TVR1543" s="100"/>
      <c r="TVS1543" s="100"/>
      <c r="TVT1543" s="100"/>
      <c r="TVU1543" s="100"/>
      <c r="TVV1543" s="100"/>
      <c r="TVW1543" s="100"/>
      <c r="TVX1543" s="100"/>
      <c r="TVY1543" s="100"/>
      <c r="TVZ1543" s="100"/>
      <c r="TWA1543" s="100"/>
      <c r="TWB1543" s="100"/>
      <c r="TWC1543" s="100"/>
      <c r="TWD1543" s="100"/>
      <c r="TWE1543" s="100"/>
      <c r="TWF1543" s="100"/>
      <c r="TWG1543" s="100"/>
      <c r="TWH1543" s="100"/>
      <c r="TWI1543" s="100"/>
      <c r="TWJ1543" s="100"/>
      <c r="TWK1543" s="100"/>
      <c r="TWL1543" s="100"/>
      <c r="TWM1543" s="100"/>
      <c r="TWN1543" s="100"/>
      <c r="TWO1543" s="100"/>
      <c r="TWP1543" s="100"/>
      <c r="TWQ1543" s="100"/>
      <c r="TWR1543" s="100"/>
      <c r="TWS1543" s="100"/>
      <c r="TWT1543" s="100"/>
      <c r="TWU1543" s="100"/>
      <c r="TWV1543" s="100"/>
      <c r="TWW1543" s="100"/>
      <c r="TWX1543" s="100"/>
      <c r="TWY1543" s="100"/>
      <c r="TWZ1543" s="100"/>
      <c r="TXA1543" s="100"/>
      <c r="TXB1543" s="100"/>
      <c r="TXC1543" s="100"/>
      <c r="TXD1543" s="100"/>
      <c r="TXE1543" s="100"/>
      <c r="TXF1543" s="100"/>
      <c r="TXG1543" s="100"/>
      <c r="TXH1543" s="100"/>
      <c r="TXI1543" s="100"/>
      <c r="TXJ1543" s="100"/>
      <c r="TXK1543" s="100"/>
      <c r="TXL1543" s="100"/>
      <c r="TXM1543" s="100"/>
      <c r="TXN1543" s="100"/>
      <c r="TXO1543" s="100"/>
      <c r="TXP1543" s="100"/>
      <c r="TXQ1543" s="100"/>
      <c r="TXR1543" s="100"/>
      <c r="TXS1543" s="100"/>
      <c r="TXT1543" s="100"/>
      <c r="TXU1543" s="100"/>
      <c r="TXV1543" s="100"/>
      <c r="TXW1543" s="100"/>
      <c r="TXX1543" s="100"/>
      <c r="TXY1543" s="100"/>
      <c r="TXZ1543" s="100"/>
      <c r="TYA1543" s="100"/>
      <c r="TYB1543" s="100"/>
      <c r="TYC1543" s="100"/>
      <c r="TYD1543" s="100"/>
      <c r="TYE1543" s="100"/>
      <c r="TYF1543" s="100"/>
      <c r="TYG1543" s="100"/>
      <c r="TYH1543" s="100"/>
      <c r="TYI1543" s="100"/>
      <c r="TYJ1543" s="100"/>
      <c r="TYK1543" s="100"/>
      <c r="TYL1543" s="100"/>
      <c r="TYM1543" s="100"/>
      <c r="TYN1543" s="100"/>
      <c r="TYO1543" s="100"/>
      <c r="TYP1543" s="100"/>
      <c r="TYQ1543" s="100"/>
      <c r="TYR1543" s="100"/>
      <c r="TYS1543" s="100"/>
      <c r="TYT1543" s="100"/>
      <c r="TYU1543" s="100"/>
      <c r="TYV1543" s="100"/>
      <c r="TYW1543" s="100"/>
      <c r="TYX1543" s="100"/>
      <c r="TYY1543" s="100"/>
      <c r="TYZ1543" s="100"/>
      <c r="TZA1543" s="100"/>
      <c r="TZB1543" s="100"/>
      <c r="TZC1543" s="100"/>
      <c r="TZD1543" s="100"/>
      <c r="TZE1543" s="100"/>
      <c r="TZF1543" s="100"/>
      <c r="TZG1543" s="100"/>
      <c r="TZH1543" s="100"/>
      <c r="TZI1543" s="100"/>
      <c r="TZJ1543" s="100"/>
      <c r="TZK1543" s="100"/>
      <c r="TZL1543" s="100"/>
      <c r="TZM1543" s="100"/>
      <c r="TZN1543" s="100"/>
      <c r="TZO1543" s="100"/>
      <c r="TZP1543" s="100"/>
      <c r="TZQ1543" s="100"/>
      <c r="TZR1543" s="100"/>
      <c r="TZS1543" s="100"/>
      <c r="TZT1543" s="100"/>
      <c r="TZU1543" s="100"/>
      <c r="TZV1543" s="100"/>
      <c r="TZW1543" s="100"/>
      <c r="TZX1543" s="100"/>
      <c r="TZY1543" s="100"/>
      <c r="TZZ1543" s="100"/>
      <c r="UAA1543" s="100"/>
      <c r="UAB1543" s="100"/>
      <c r="UAC1543" s="100"/>
      <c r="UAD1543" s="100"/>
      <c r="UAE1543" s="100"/>
      <c r="UAF1543" s="100"/>
      <c r="UAG1543" s="100"/>
      <c r="UAH1543" s="100"/>
      <c r="UAI1543" s="100"/>
      <c r="UAJ1543" s="100"/>
      <c r="UAK1543" s="100"/>
      <c r="UAL1543" s="100"/>
      <c r="UAM1543" s="100"/>
      <c r="UAN1543" s="100"/>
      <c r="UAO1543" s="100"/>
      <c r="UAP1543" s="100"/>
      <c r="UAQ1543" s="100"/>
      <c r="UAR1543" s="100"/>
      <c r="UAS1543" s="100"/>
      <c r="UAT1543" s="100"/>
      <c r="UAU1543" s="100"/>
      <c r="UAV1543" s="100"/>
      <c r="UAW1543" s="100"/>
      <c r="UAX1543" s="100"/>
      <c r="UAY1543" s="100"/>
      <c r="UAZ1543" s="100"/>
      <c r="UBA1543" s="100"/>
      <c r="UBB1543" s="100"/>
      <c r="UBC1543" s="100"/>
      <c r="UBD1543" s="100"/>
      <c r="UBE1543" s="100"/>
      <c r="UBF1543" s="100"/>
      <c r="UBG1543" s="100"/>
      <c r="UBH1543" s="100"/>
      <c r="UBI1543" s="100"/>
      <c r="UBJ1543" s="100"/>
      <c r="UBK1543" s="100"/>
      <c r="UBL1543" s="100"/>
      <c r="UBM1543" s="100"/>
      <c r="UBN1543" s="100"/>
      <c r="UBO1543" s="100"/>
      <c r="UBP1543" s="100"/>
      <c r="UBQ1543" s="100"/>
      <c r="UBR1543" s="100"/>
      <c r="UBS1543" s="100"/>
      <c r="UBT1543" s="100"/>
      <c r="UBU1543" s="100"/>
      <c r="UBV1543" s="100"/>
      <c r="UBW1543" s="100"/>
      <c r="UBX1543" s="100"/>
      <c r="UBY1543" s="100"/>
      <c r="UBZ1543" s="100"/>
      <c r="UCA1543" s="100"/>
      <c r="UCB1543" s="100"/>
      <c r="UCC1543" s="100"/>
      <c r="UCD1543" s="100"/>
      <c r="UCE1543" s="100"/>
      <c r="UCF1543" s="100"/>
      <c r="UCG1543" s="100"/>
      <c r="UCH1543" s="100"/>
      <c r="UCI1543" s="100"/>
      <c r="UCJ1543" s="100"/>
      <c r="UCK1543" s="100"/>
      <c r="UCL1543" s="100"/>
      <c r="UCM1543" s="100"/>
      <c r="UCN1543" s="100"/>
      <c r="UCO1543" s="100"/>
      <c r="UCP1543" s="100"/>
      <c r="UCQ1543" s="100"/>
      <c r="UCR1543" s="100"/>
      <c r="UCS1543" s="100"/>
      <c r="UCT1543" s="100"/>
      <c r="UCU1543" s="100"/>
      <c r="UCV1543" s="100"/>
      <c r="UCW1543" s="100"/>
      <c r="UCX1543" s="100"/>
      <c r="UCY1543" s="100"/>
      <c r="UCZ1543" s="100"/>
      <c r="UDA1543" s="100"/>
      <c r="UDB1543" s="100"/>
      <c r="UDC1543" s="100"/>
      <c r="UDD1543" s="100"/>
      <c r="UDE1543" s="100"/>
      <c r="UDF1543" s="100"/>
      <c r="UDG1543" s="100"/>
      <c r="UDH1543" s="100"/>
      <c r="UDI1543" s="100"/>
      <c r="UDJ1543" s="100"/>
      <c r="UDK1543" s="100"/>
      <c r="UDL1543" s="100"/>
      <c r="UDM1543" s="100"/>
      <c r="UDN1543" s="100"/>
      <c r="UDO1543" s="100"/>
      <c r="UDP1543" s="100"/>
      <c r="UDQ1543" s="100"/>
      <c r="UDR1543" s="100"/>
      <c r="UDS1543" s="100"/>
      <c r="UDT1543" s="100"/>
      <c r="UDU1543" s="100"/>
      <c r="UDV1543" s="100"/>
      <c r="UDW1543" s="100"/>
      <c r="UDX1543" s="100"/>
      <c r="UDY1543" s="100"/>
      <c r="UDZ1543" s="100"/>
      <c r="UEA1543" s="100"/>
      <c r="UEB1543" s="100"/>
      <c r="UEC1543" s="100"/>
      <c r="UED1543" s="100"/>
      <c r="UEE1543" s="100"/>
      <c r="UEF1543" s="100"/>
      <c r="UEG1543" s="100"/>
      <c r="UEH1543" s="100"/>
      <c r="UEI1543" s="100"/>
      <c r="UEJ1543" s="100"/>
      <c r="UEK1543" s="100"/>
      <c r="UEL1543" s="100"/>
      <c r="UEM1543" s="100"/>
      <c r="UEN1543" s="100"/>
      <c r="UEO1543" s="100"/>
      <c r="UEP1543" s="100"/>
      <c r="UEQ1543" s="100"/>
      <c r="UER1543" s="100"/>
      <c r="UES1543" s="100"/>
      <c r="UET1543" s="100"/>
      <c r="UEU1543" s="100"/>
      <c r="UEV1543" s="100"/>
      <c r="UEW1543" s="100"/>
      <c r="UEX1543" s="100"/>
      <c r="UEY1543" s="100"/>
      <c r="UEZ1543" s="100"/>
      <c r="UFA1543" s="100"/>
      <c r="UFB1543" s="100"/>
      <c r="UFC1543" s="100"/>
      <c r="UFD1543" s="100"/>
      <c r="UFE1543" s="100"/>
      <c r="UFF1543" s="100"/>
      <c r="UFG1543" s="100"/>
      <c r="UFH1543" s="100"/>
      <c r="UFI1543" s="100"/>
      <c r="UFJ1543" s="100"/>
      <c r="UFK1543" s="100"/>
      <c r="UFL1543" s="100"/>
      <c r="UFM1543" s="100"/>
      <c r="UFN1543" s="100"/>
      <c r="UFO1543" s="100"/>
      <c r="UFP1543" s="100"/>
      <c r="UFQ1543" s="100"/>
      <c r="UFR1543" s="100"/>
      <c r="UFS1543" s="100"/>
      <c r="UFT1543" s="100"/>
      <c r="UFU1543" s="100"/>
      <c r="UFV1543" s="100"/>
      <c r="UFW1543" s="100"/>
      <c r="UFX1543" s="100"/>
      <c r="UFY1543" s="100"/>
      <c r="UFZ1543" s="100"/>
      <c r="UGA1543" s="100"/>
      <c r="UGB1543" s="100"/>
      <c r="UGC1543" s="100"/>
      <c r="UGD1543" s="100"/>
      <c r="UGE1543" s="100"/>
      <c r="UGF1543" s="100"/>
      <c r="UGG1543" s="100"/>
      <c r="UGH1543" s="100"/>
      <c r="UGI1543" s="100"/>
      <c r="UGJ1543" s="100"/>
      <c r="UGK1543" s="100"/>
      <c r="UGL1543" s="100"/>
      <c r="UGM1543" s="100"/>
      <c r="UGN1543" s="100"/>
      <c r="UGO1543" s="100"/>
      <c r="UGP1543" s="100"/>
      <c r="UGQ1543" s="100"/>
      <c r="UGR1543" s="100"/>
      <c r="UGS1543" s="100"/>
      <c r="UGT1543" s="100"/>
      <c r="UGU1543" s="100"/>
      <c r="UGV1543" s="100"/>
      <c r="UGW1543" s="100"/>
      <c r="UGX1543" s="100"/>
      <c r="UGY1543" s="100"/>
      <c r="UGZ1543" s="100"/>
      <c r="UHA1543" s="100"/>
      <c r="UHB1543" s="100"/>
      <c r="UHC1543" s="100"/>
      <c r="UHD1543" s="100"/>
      <c r="UHE1543" s="100"/>
      <c r="UHF1543" s="100"/>
      <c r="UHG1543" s="100"/>
      <c r="UHH1543" s="100"/>
      <c r="UHI1543" s="100"/>
      <c r="UHJ1543" s="100"/>
      <c r="UHK1543" s="100"/>
      <c r="UHL1543" s="100"/>
      <c r="UHM1543" s="100"/>
      <c r="UHN1543" s="100"/>
      <c r="UHO1543" s="100"/>
      <c r="UHP1543" s="100"/>
      <c r="UHQ1543" s="100"/>
      <c r="UHR1543" s="100"/>
      <c r="UHS1543" s="100"/>
      <c r="UHT1543" s="100"/>
      <c r="UHU1543" s="100"/>
      <c r="UHV1543" s="100"/>
      <c r="UHW1543" s="100"/>
      <c r="UHX1543" s="100"/>
      <c r="UHY1543" s="100"/>
      <c r="UHZ1543" s="100"/>
      <c r="UIA1543" s="100"/>
      <c r="UIB1543" s="100"/>
      <c r="UIC1543" s="100"/>
      <c r="UID1543" s="100"/>
      <c r="UIE1543" s="100"/>
      <c r="UIF1543" s="100"/>
      <c r="UIG1543" s="100"/>
      <c r="UIH1543" s="100"/>
      <c r="UII1543" s="100"/>
      <c r="UIJ1543" s="100"/>
      <c r="UIK1543" s="100"/>
      <c r="UIL1543" s="100"/>
      <c r="UIM1543" s="100"/>
      <c r="UIN1543" s="100"/>
      <c r="UIO1543" s="100"/>
      <c r="UIP1543" s="100"/>
      <c r="UIQ1543" s="100"/>
      <c r="UIR1543" s="100"/>
      <c r="UIS1543" s="100"/>
      <c r="UIT1543" s="100"/>
      <c r="UIU1543" s="100"/>
      <c r="UIV1543" s="100"/>
      <c r="UIW1543" s="100"/>
      <c r="UIX1543" s="100"/>
      <c r="UIY1543" s="100"/>
      <c r="UIZ1543" s="100"/>
      <c r="UJA1543" s="100"/>
      <c r="UJB1543" s="100"/>
      <c r="UJC1543" s="100"/>
      <c r="UJD1543" s="100"/>
      <c r="UJE1543" s="100"/>
      <c r="UJF1543" s="100"/>
      <c r="UJG1543" s="100"/>
      <c r="UJH1543" s="100"/>
      <c r="UJI1543" s="100"/>
      <c r="UJJ1543" s="100"/>
      <c r="UJK1543" s="100"/>
      <c r="UJL1543" s="100"/>
      <c r="UJM1543" s="100"/>
      <c r="UJN1543" s="100"/>
      <c r="UJO1543" s="100"/>
      <c r="UJP1543" s="100"/>
      <c r="UJQ1543" s="100"/>
      <c r="UJR1543" s="100"/>
      <c r="UJS1543" s="100"/>
      <c r="UJT1543" s="100"/>
      <c r="UJU1543" s="100"/>
      <c r="UJV1543" s="100"/>
      <c r="UJW1543" s="100"/>
      <c r="UJX1543" s="100"/>
      <c r="UJY1543" s="100"/>
      <c r="UJZ1543" s="100"/>
      <c r="UKA1543" s="100"/>
      <c r="UKB1543" s="100"/>
      <c r="UKC1543" s="100"/>
      <c r="UKD1543" s="100"/>
      <c r="UKE1543" s="100"/>
      <c r="UKF1543" s="100"/>
      <c r="UKG1543" s="100"/>
      <c r="UKH1543" s="100"/>
      <c r="UKI1543" s="100"/>
      <c r="UKJ1543" s="100"/>
      <c r="UKK1543" s="100"/>
      <c r="UKL1543" s="100"/>
      <c r="UKM1543" s="100"/>
      <c r="UKN1543" s="100"/>
      <c r="UKO1543" s="100"/>
      <c r="UKP1543" s="100"/>
      <c r="UKQ1543" s="100"/>
      <c r="UKR1543" s="100"/>
      <c r="UKS1543" s="100"/>
      <c r="UKT1543" s="100"/>
      <c r="UKU1543" s="100"/>
      <c r="UKV1543" s="100"/>
      <c r="UKW1543" s="100"/>
      <c r="UKX1543" s="100"/>
      <c r="UKY1543" s="100"/>
      <c r="UKZ1543" s="100"/>
      <c r="ULA1543" s="100"/>
      <c r="ULB1543" s="100"/>
      <c r="ULC1543" s="100"/>
      <c r="ULD1543" s="100"/>
      <c r="ULE1543" s="100"/>
      <c r="ULF1543" s="100"/>
      <c r="ULG1543" s="100"/>
      <c r="ULH1543" s="100"/>
      <c r="ULI1543" s="100"/>
      <c r="ULJ1543" s="100"/>
      <c r="ULK1543" s="100"/>
      <c r="ULL1543" s="100"/>
      <c r="ULM1543" s="100"/>
      <c r="ULN1543" s="100"/>
      <c r="ULO1543" s="100"/>
      <c r="ULP1543" s="100"/>
      <c r="ULQ1543" s="100"/>
      <c r="ULR1543" s="100"/>
      <c r="ULS1543" s="100"/>
      <c r="ULT1543" s="100"/>
      <c r="ULU1543" s="100"/>
      <c r="ULV1543" s="100"/>
      <c r="ULW1543" s="100"/>
      <c r="ULX1543" s="100"/>
      <c r="ULY1543" s="100"/>
      <c r="ULZ1543" s="100"/>
      <c r="UMA1543" s="100"/>
      <c r="UMB1543" s="100"/>
      <c r="UMC1543" s="100"/>
      <c r="UMD1543" s="100"/>
      <c r="UME1543" s="100"/>
      <c r="UMF1543" s="100"/>
      <c r="UMG1543" s="100"/>
      <c r="UMH1543" s="100"/>
      <c r="UMI1543" s="100"/>
      <c r="UMJ1543" s="100"/>
      <c r="UMK1543" s="100"/>
      <c r="UML1543" s="100"/>
      <c r="UMM1543" s="100"/>
      <c r="UMN1543" s="100"/>
      <c r="UMO1543" s="100"/>
      <c r="UMP1543" s="100"/>
      <c r="UMQ1543" s="100"/>
      <c r="UMR1543" s="100"/>
      <c r="UMS1543" s="100"/>
      <c r="UMT1543" s="100"/>
      <c r="UMU1543" s="100"/>
      <c r="UMV1543" s="100"/>
      <c r="UMW1543" s="100"/>
      <c r="UMX1543" s="100"/>
      <c r="UMY1543" s="100"/>
      <c r="UMZ1543" s="100"/>
      <c r="UNA1543" s="100"/>
      <c r="UNB1543" s="100"/>
      <c r="UNC1543" s="100"/>
      <c r="UND1543" s="100"/>
      <c r="UNE1543" s="100"/>
      <c r="UNF1543" s="100"/>
      <c r="UNG1543" s="100"/>
      <c r="UNH1543" s="100"/>
      <c r="UNI1543" s="100"/>
      <c r="UNJ1543" s="100"/>
      <c r="UNK1543" s="100"/>
      <c r="UNL1543" s="100"/>
      <c r="UNM1543" s="100"/>
      <c r="UNN1543" s="100"/>
      <c r="UNO1543" s="100"/>
      <c r="UNP1543" s="100"/>
      <c r="UNQ1543" s="100"/>
      <c r="UNR1543" s="100"/>
      <c r="UNS1543" s="100"/>
      <c r="UNT1543" s="100"/>
      <c r="UNU1543" s="100"/>
      <c r="UNV1543" s="100"/>
      <c r="UNW1543" s="100"/>
      <c r="UNX1543" s="100"/>
      <c r="UNY1543" s="100"/>
      <c r="UNZ1543" s="100"/>
      <c r="UOA1543" s="100"/>
      <c r="UOB1543" s="100"/>
      <c r="UOC1543" s="100"/>
      <c r="UOD1543" s="100"/>
      <c r="UOE1543" s="100"/>
      <c r="UOF1543" s="100"/>
      <c r="UOG1543" s="100"/>
      <c r="UOH1543" s="100"/>
      <c r="UOI1543" s="100"/>
      <c r="UOJ1543" s="100"/>
      <c r="UOK1543" s="100"/>
      <c r="UOL1543" s="100"/>
      <c r="UOM1543" s="100"/>
      <c r="UON1543" s="100"/>
      <c r="UOO1543" s="100"/>
      <c r="UOP1543" s="100"/>
      <c r="UOQ1543" s="100"/>
      <c r="UOR1543" s="100"/>
      <c r="UOS1543" s="100"/>
      <c r="UOT1543" s="100"/>
      <c r="UOU1543" s="100"/>
      <c r="UOV1543" s="100"/>
      <c r="UOW1543" s="100"/>
      <c r="UOX1543" s="100"/>
      <c r="UOY1543" s="100"/>
      <c r="UOZ1543" s="100"/>
      <c r="UPA1543" s="100"/>
      <c r="UPB1543" s="100"/>
      <c r="UPC1543" s="100"/>
      <c r="UPD1543" s="100"/>
      <c r="UPE1543" s="100"/>
      <c r="UPF1543" s="100"/>
      <c r="UPG1543" s="100"/>
      <c r="UPH1543" s="100"/>
      <c r="UPI1543" s="100"/>
      <c r="UPJ1543" s="100"/>
      <c r="UPK1543" s="100"/>
      <c r="UPL1543" s="100"/>
      <c r="UPM1543" s="100"/>
      <c r="UPN1543" s="100"/>
      <c r="UPO1543" s="100"/>
      <c r="UPP1543" s="100"/>
      <c r="UPQ1543" s="100"/>
      <c r="UPR1543" s="100"/>
      <c r="UPS1543" s="100"/>
      <c r="UPT1543" s="100"/>
      <c r="UPU1543" s="100"/>
      <c r="UPV1543" s="100"/>
      <c r="UPW1543" s="100"/>
      <c r="UPX1543" s="100"/>
      <c r="UPY1543" s="100"/>
      <c r="UPZ1543" s="100"/>
      <c r="UQA1543" s="100"/>
      <c r="UQB1543" s="100"/>
      <c r="UQC1543" s="100"/>
      <c r="UQD1543" s="100"/>
      <c r="UQE1543" s="100"/>
      <c r="UQF1543" s="100"/>
      <c r="UQG1543" s="100"/>
      <c r="UQH1543" s="100"/>
      <c r="UQI1543" s="100"/>
      <c r="UQJ1543" s="100"/>
      <c r="UQK1543" s="100"/>
      <c r="UQL1543" s="100"/>
      <c r="UQM1543" s="100"/>
      <c r="UQN1543" s="100"/>
      <c r="UQO1543" s="100"/>
      <c r="UQP1543" s="100"/>
      <c r="UQQ1543" s="100"/>
      <c r="UQR1543" s="100"/>
      <c r="UQS1543" s="100"/>
      <c r="UQT1543" s="100"/>
      <c r="UQU1543" s="100"/>
      <c r="UQV1543" s="100"/>
      <c r="UQW1543" s="100"/>
      <c r="UQX1543" s="100"/>
      <c r="UQY1543" s="100"/>
      <c r="UQZ1543" s="100"/>
      <c r="URA1543" s="100"/>
      <c r="URB1543" s="100"/>
      <c r="URC1543" s="100"/>
      <c r="URD1543" s="100"/>
      <c r="URE1543" s="100"/>
      <c r="URF1543" s="100"/>
      <c r="URG1543" s="100"/>
      <c r="URH1543" s="100"/>
      <c r="URI1543" s="100"/>
      <c r="URJ1543" s="100"/>
      <c r="URK1543" s="100"/>
      <c r="URL1543" s="100"/>
      <c r="URM1543" s="100"/>
      <c r="URN1543" s="100"/>
      <c r="URO1543" s="100"/>
      <c r="URP1543" s="100"/>
      <c r="URQ1543" s="100"/>
      <c r="URR1543" s="100"/>
      <c r="URS1543" s="100"/>
      <c r="URT1543" s="100"/>
      <c r="URU1543" s="100"/>
      <c r="URV1543" s="100"/>
      <c r="URW1543" s="100"/>
      <c r="URX1543" s="100"/>
      <c r="URY1543" s="100"/>
      <c r="URZ1543" s="100"/>
      <c r="USA1543" s="100"/>
      <c r="USB1543" s="100"/>
      <c r="USC1543" s="100"/>
      <c r="USD1543" s="100"/>
      <c r="USE1543" s="100"/>
      <c r="USF1543" s="100"/>
      <c r="USG1543" s="100"/>
      <c r="USH1543" s="100"/>
      <c r="USI1543" s="100"/>
      <c r="USJ1543" s="100"/>
      <c r="USK1543" s="100"/>
      <c r="USL1543" s="100"/>
      <c r="USM1543" s="100"/>
      <c r="USN1543" s="100"/>
      <c r="USO1543" s="100"/>
      <c r="USP1543" s="100"/>
      <c r="USQ1543" s="100"/>
      <c r="USR1543" s="100"/>
      <c r="USS1543" s="100"/>
      <c r="UST1543" s="100"/>
      <c r="USU1543" s="100"/>
      <c r="USV1543" s="100"/>
      <c r="USW1543" s="100"/>
      <c r="USX1543" s="100"/>
      <c r="USY1543" s="100"/>
      <c r="USZ1543" s="100"/>
      <c r="UTA1543" s="100"/>
      <c r="UTB1543" s="100"/>
      <c r="UTC1543" s="100"/>
      <c r="UTD1543" s="100"/>
      <c r="UTE1543" s="100"/>
      <c r="UTF1543" s="100"/>
      <c r="UTG1543" s="100"/>
      <c r="UTH1543" s="100"/>
      <c r="UTI1543" s="100"/>
      <c r="UTJ1543" s="100"/>
      <c r="UTK1543" s="100"/>
      <c r="UTL1543" s="100"/>
      <c r="UTM1543" s="100"/>
      <c r="UTN1543" s="100"/>
      <c r="UTO1543" s="100"/>
      <c r="UTP1543" s="100"/>
      <c r="UTQ1543" s="100"/>
      <c r="UTR1543" s="100"/>
      <c r="UTS1543" s="100"/>
      <c r="UTT1543" s="100"/>
      <c r="UTU1543" s="100"/>
      <c r="UTV1543" s="100"/>
      <c r="UTW1543" s="100"/>
      <c r="UTX1543" s="100"/>
      <c r="UTY1543" s="100"/>
      <c r="UTZ1543" s="100"/>
      <c r="UUA1543" s="100"/>
      <c r="UUB1543" s="100"/>
      <c r="UUC1543" s="100"/>
      <c r="UUD1543" s="100"/>
      <c r="UUE1543" s="100"/>
      <c r="UUF1543" s="100"/>
      <c r="UUG1543" s="100"/>
      <c r="UUH1543" s="100"/>
      <c r="UUI1543" s="100"/>
      <c r="UUJ1543" s="100"/>
      <c r="UUK1543" s="100"/>
      <c r="UUL1543" s="100"/>
      <c r="UUM1543" s="100"/>
      <c r="UUN1543" s="100"/>
      <c r="UUO1543" s="100"/>
      <c r="UUP1543" s="100"/>
      <c r="UUQ1543" s="100"/>
      <c r="UUR1543" s="100"/>
      <c r="UUS1543" s="100"/>
      <c r="UUT1543" s="100"/>
      <c r="UUU1543" s="100"/>
      <c r="UUV1543" s="100"/>
      <c r="UUW1543" s="100"/>
      <c r="UUX1543" s="100"/>
      <c r="UUY1543" s="100"/>
      <c r="UUZ1543" s="100"/>
      <c r="UVA1543" s="100"/>
      <c r="UVB1543" s="100"/>
      <c r="UVC1543" s="100"/>
      <c r="UVD1543" s="100"/>
      <c r="UVE1543" s="100"/>
      <c r="UVF1543" s="100"/>
      <c r="UVG1543" s="100"/>
      <c r="UVH1543" s="100"/>
      <c r="UVI1543" s="100"/>
      <c r="UVJ1543" s="100"/>
      <c r="UVK1543" s="100"/>
      <c r="UVL1543" s="100"/>
      <c r="UVM1543" s="100"/>
      <c r="UVN1543" s="100"/>
      <c r="UVO1543" s="100"/>
      <c r="UVP1543" s="100"/>
      <c r="UVQ1543" s="100"/>
      <c r="UVR1543" s="100"/>
      <c r="UVS1543" s="100"/>
      <c r="UVT1543" s="100"/>
      <c r="UVU1543" s="100"/>
      <c r="UVV1543" s="100"/>
      <c r="UVW1543" s="100"/>
      <c r="UVX1543" s="100"/>
      <c r="UVY1543" s="100"/>
      <c r="UVZ1543" s="100"/>
      <c r="UWA1543" s="100"/>
      <c r="UWB1543" s="100"/>
      <c r="UWC1543" s="100"/>
      <c r="UWD1543" s="100"/>
      <c r="UWE1543" s="100"/>
      <c r="UWF1543" s="100"/>
      <c r="UWG1543" s="100"/>
      <c r="UWH1543" s="100"/>
      <c r="UWI1543" s="100"/>
      <c r="UWJ1543" s="100"/>
      <c r="UWK1543" s="100"/>
      <c r="UWL1543" s="100"/>
      <c r="UWM1543" s="100"/>
      <c r="UWN1543" s="100"/>
      <c r="UWO1543" s="100"/>
      <c r="UWP1543" s="100"/>
      <c r="UWQ1543" s="100"/>
      <c r="UWR1543" s="100"/>
      <c r="UWS1543" s="100"/>
      <c r="UWT1543" s="100"/>
      <c r="UWU1543" s="100"/>
      <c r="UWV1543" s="100"/>
      <c r="UWW1543" s="100"/>
      <c r="UWX1543" s="100"/>
      <c r="UWY1543" s="100"/>
      <c r="UWZ1543" s="100"/>
      <c r="UXA1543" s="100"/>
      <c r="UXB1543" s="100"/>
      <c r="UXC1543" s="100"/>
      <c r="UXD1543" s="100"/>
      <c r="UXE1543" s="100"/>
      <c r="UXF1543" s="100"/>
      <c r="UXG1543" s="100"/>
      <c r="UXH1543" s="100"/>
      <c r="UXI1543" s="100"/>
      <c r="UXJ1543" s="100"/>
      <c r="UXK1543" s="100"/>
      <c r="UXL1543" s="100"/>
      <c r="UXM1543" s="100"/>
      <c r="UXN1543" s="100"/>
      <c r="UXO1543" s="100"/>
      <c r="UXP1543" s="100"/>
      <c r="UXQ1543" s="100"/>
      <c r="UXR1543" s="100"/>
      <c r="UXS1543" s="100"/>
      <c r="UXT1543" s="100"/>
      <c r="UXU1543" s="100"/>
      <c r="UXV1543" s="100"/>
      <c r="UXW1543" s="100"/>
      <c r="UXX1543" s="100"/>
      <c r="UXY1543" s="100"/>
      <c r="UXZ1543" s="100"/>
      <c r="UYA1543" s="100"/>
      <c r="UYB1543" s="100"/>
      <c r="UYC1543" s="100"/>
      <c r="UYD1543" s="100"/>
      <c r="UYE1543" s="100"/>
      <c r="UYF1543" s="100"/>
      <c r="UYG1543" s="100"/>
      <c r="UYH1543" s="100"/>
      <c r="UYI1543" s="100"/>
      <c r="UYJ1543" s="100"/>
      <c r="UYK1543" s="100"/>
      <c r="UYL1543" s="100"/>
      <c r="UYM1543" s="100"/>
      <c r="UYN1543" s="100"/>
      <c r="UYO1543" s="100"/>
      <c r="UYP1543" s="100"/>
      <c r="UYQ1543" s="100"/>
      <c r="UYR1543" s="100"/>
      <c r="UYS1543" s="100"/>
      <c r="UYT1543" s="100"/>
      <c r="UYU1543" s="100"/>
      <c r="UYV1543" s="100"/>
      <c r="UYW1543" s="100"/>
      <c r="UYX1543" s="100"/>
      <c r="UYY1543" s="100"/>
      <c r="UYZ1543" s="100"/>
      <c r="UZA1543" s="100"/>
      <c r="UZB1543" s="100"/>
      <c r="UZC1543" s="100"/>
      <c r="UZD1543" s="100"/>
      <c r="UZE1543" s="100"/>
      <c r="UZF1543" s="100"/>
      <c r="UZG1543" s="100"/>
      <c r="UZH1543" s="100"/>
      <c r="UZI1543" s="100"/>
      <c r="UZJ1543" s="100"/>
      <c r="UZK1543" s="100"/>
      <c r="UZL1543" s="100"/>
      <c r="UZM1543" s="100"/>
      <c r="UZN1543" s="100"/>
      <c r="UZO1543" s="100"/>
      <c r="UZP1543" s="100"/>
      <c r="UZQ1543" s="100"/>
      <c r="UZR1543" s="100"/>
      <c r="UZS1543" s="100"/>
      <c r="UZT1543" s="100"/>
      <c r="UZU1543" s="100"/>
      <c r="UZV1543" s="100"/>
      <c r="UZW1543" s="100"/>
      <c r="UZX1543" s="100"/>
      <c r="UZY1543" s="100"/>
      <c r="UZZ1543" s="100"/>
      <c r="VAA1543" s="100"/>
      <c r="VAB1543" s="100"/>
      <c r="VAC1543" s="100"/>
      <c r="VAD1543" s="100"/>
      <c r="VAE1543" s="100"/>
      <c r="VAF1543" s="100"/>
      <c r="VAG1543" s="100"/>
      <c r="VAH1543" s="100"/>
      <c r="VAI1543" s="100"/>
      <c r="VAJ1543" s="100"/>
      <c r="VAK1543" s="100"/>
      <c r="VAL1543" s="100"/>
      <c r="VAM1543" s="100"/>
      <c r="VAN1543" s="100"/>
      <c r="VAO1543" s="100"/>
      <c r="VAP1543" s="100"/>
      <c r="VAQ1543" s="100"/>
      <c r="VAR1543" s="100"/>
      <c r="VAS1543" s="100"/>
      <c r="VAT1543" s="100"/>
      <c r="VAU1543" s="100"/>
      <c r="VAV1543" s="100"/>
      <c r="VAW1543" s="100"/>
      <c r="VAX1543" s="100"/>
      <c r="VAY1543" s="100"/>
      <c r="VAZ1543" s="100"/>
      <c r="VBA1543" s="100"/>
      <c r="VBB1543" s="100"/>
      <c r="VBC1543" s="100"/>
      <c r="VBD1543" s="100"/>
      <c r="VBE1543" s="100"/>
      <c r="VBF1543" s="100"/>
      <c r="VBG1543" s="100"/>
      <c r="VBH1543" s="100"/>
      <c r="VBI1543" s="100"/>
      <c r="VBJ1543" s="100"/>
      <c r="VBK1543" s="100"/>
      <c r="VBL1543" s="100"/>
      <c r="VBM1543" s="100"/>
      <c r="VBN1543" s="100"/>
      <c r="VBO1543" s="100"/>
      <c r="VBP1543" s="100"/>
      <c r="VBQ1543" s="100"/>
      <c r="VBR1543" s="100"/>
      <c r="VBS1543" s="100"/>
      <c r="VBT1543" s="100"/>
      <c r="VBU1543" s="100"/>
      <c r="VBV1543" s="100"/>
      <c r="VBW1543" s="100"/>
      <c r="VBX1543" s="100"/>
      <c r="VBY1543" s="100"/>
      <c r="VBZ1543" s="100"/>
      <c r="VCA1543" s="100"/>
      <c r="VCB1543" s="100"/>
      <c r="VCC1543" s="100"/>
      <c r="VCD1543" s="100"/>
      <c r="VCE1543" s="100"/>
      <c r="VCF1543" s="100"/>
      <c r="VCG1543" s="100"/>
      <c r="VCH1543" s="100"/>
      <c r="VCI1543" s="100"/>
      <c r="VCJ1543" s="100"/>
      <c r="VCK1543" s="100"/>
      <c r="VCL1543" s="100"/>
      <c r="VCM1543" s="100"/>
      <c r="VCN1543" s="100"/>
      <c r="VCO1543" s="100"/>
      <c r="VCP1543" s="100"/>
      <c r="VCQ1543" s="100"/>
      <c r="VCR1543" s="100"/>
      <c r="VCS1543" s="100"/>
      <c r="VCT1543" s="100"/>
      <c r="VCU1543" s="100"/>
      <c r="VCV1543" s="100"/>
      <c r="VCW1543" s="100"/>
      <c r="VCX1543" s="100"/>
      <c r="VCY1543" s="100"/>
      <c r="VCZ1543" s="100"/>
      <c r="VDA1543" s="100"/>
      <c r="VDB1543" s="100"/>
      <c r="VDC1543" s="100"/>
      <c r="VDD1543" s="100"/>
      <c r="VDE1543" s="100"/>
      <c r="VDF1543" s="100"/>
      <c r="VDG1543" s="100"/>
      <c r="VDH1543" s="100"/>
      <c r="VDI1543" s="100"/>
      <c r="VDJ1543" s="100"/>
      <c r="VDK1543" s="100"/>
      <c r="VDL1543" s="100"/>
      <c r="VDM1543" s="100"/>
      <c r="VDN1543" s="100"/>
      <c r="VDO1543" s="100"/>
      <c r="VDP1543" s="100"/>
      <c r="VDQ1543" s="100"/>
      <c r="VDR1543" s="100"/>
      <c r="VDS1543" s="100"/>
      <c r="VDT1543" s="100"/>
      <c r="VDU1543" s="100"/>
      <c r="VDV1543" s="100"/>
      <c r="VDW1543" s="100"/>
      <c r="VDX1543" s="100"/>
      <c r="VDY1543" s="100"/>
      <c r="VDZ1543" s="100"/>
      <c r="VEA1543" s="100"/>
      <c r="VEB1543" s="100"/>
      <c r="VEC1543" s="100"/>
      <c r="VED1543" s="100"/>
      <c r="VEE1543" s="100"/>
      <c r="VEF1543" s="100"/>
      <c r="VEG1543" s="100"/>
      <c r="VEH1543" s="100"/>
      <c r="VEI1543" s="100"/>
      <c r="VEJ1543" s="100"/>
      <c r="VEK1543" s="100"/>
      <c r="VEL1543" s="100"/>
      <c r="VEM1543" s="100"/>
      <c r="VEN1543" s="100"/>
      <c r="VEO1543" s="100"/>
      <c r="VEP1543" s="100"/>
      <c r="VEQ1543" s="100"/>
      <c r="VER1543" s="100"/>
      <c r="VES1543" s="100"/>
      <c r="VET1543" s="100"/>
      <c r="VEU1543" s="100"/>
      <c r="VEV1543" s="100"/>
      <c r="VEW1543" s="100"/>
      <c r="VEX1543" s="100"/>
      <c r="VEY1543" s="100"/>
      <c r="VEZ1543" s="100"/>
      <c r="VFA1543" s="100"/>
      <c r="VFB1543" s="100"/>
      <c r="VFC1543" s="100"/>
      <c r="VFD1543" s="100"/>
      <c r="VFE1543" s="100"/>
      <c r="VFF1543" s="100"/>
      <c r="VFG1543" s="100"/>
      <c r="VFH1543" s="100"/>
      <c r="VFI1543" s="100"/>
      <c r="VFJ1543" s="100"/>
      <c r="VFK1543" s="100"/>
      <c r="VFL1543" s="100"/>
      <c r="VFM1543" s="100"/>
      <c r="VFN1543" s="100"/>
      <c r="VFO1543" s="100"/>
      <c r="VFP1543" s="100"/>
      <c r="VFQ1543" s="100"/>
      <c r="VFR1543" s="100"/>
      <c r="VFS1543" s="100"/>
      <c r="VFT1543" s="100"/>
      <c r="VFU1543" s="100"/>
      <c r="VFV1543" s="100"/>
      <c r="VFW1543" s="100"/>
      <c r="VFX1543" s="100"/>
      <c r="VFY1543" s="100"/>
      <c r="VFZ1543" s="100"/>
      <c r="VGA1543" s="100"/>
      <c r="VGB1543" s="100"/>
      <c r="VGC1543" s="100"/>
      <c r="VGD1543" s="100"/>
      <c r="VGE1543" s="100"/>
      <c r="VGF1543" s="100"/>
      <c r="VGG1543" s="100"/>
      <c r="VGH1543" s="100"/>
      <c r="VGI1543" s="100"/>
      <c r="VGJ1543" s="100"/>
      <c r="VGK1543" s="100"/>
      <c r="VGL1543" s="100"/>
      <c r="VGM1543" s="100"/>
      <c r="VGN1543" s="100"/>
      <c r="VGO1543" s="100"/>
      <c r="VGP1543" s="100"/>
      <c r="VGQ1543" s="100"/>
      <c r="VGR1543" s="100"/>
      <c r="VGS1543" s="100"/>
      <c r="VGT1543" s="100"/>
      <c r="VGU1543" s="100"/>
      <c r="VGV1543" s="100"/>
      <c r="VGW1543" s="100"/>
      <c r="VGX1543" s="100"/>
      <c r="VGY1543" s="100"/>
      <c r="VGZ1543" s="100"/>
      <c r="VHA1543" s="100"/>
      <c r="VHB1543" s="100"/>
      <c r="VHC1543" s="100"/>
      <c r="VHD1543" s="100"/>
      <c r="VHE1543" s="100"/>
      <c r="VHF1543" s="100"/>
      <c r="VHG1543" s="100"/>
      <c r="VHH1543" s="100"/>
      <c r="VHI1543" s="100"/>
      <c r="VHJ1543" s="100"/>
      <c r="VHK1543" s="100"/>
      <c r="VHL1543" s="100"/>
      <c r="VHM1543" s="100"/>
      <c r="VHN1543" s="100"/>
      <c r="VHO1543" s="100"/>
      <c r="VHP1543" s="100"/>
      <c r="VHQ1543" s="100"/>
      <c r="VHR1543" s="100"/>
      <c r="VHS1543" s="100"/>
      <c r="VHT1543" s="100"/>
      <c r="VHU1543" s="100"/>
      <c r="VHV1543" s="100"/>
      <c r="VHW1543" s="100"/>
      <c r="VHX1543" s="100"/>
      <c r="VHY1543" s="100"/>
      <c r="VHZ1543" s="100"/>
      <c r="VIA1543" s="100"/>
      <c r="VIB1543" s="100"/>
      <c r="VIC1543" s="100"/>
      <c r="VID1543" s="100"/>
      <c r="VIE1543" s="100"/>
      <c r="VIF1543" s="100"/>
      <c r="VIG1543" s="100"/>
      <c r="VIH1543" s="100"/>
      <c r="VII1543" s="100"/>
      <c r="VIJ1543" s="100"/>
      <c r="VIK1543" s="100"/>
      <c r="VIL1543" s="100"/>
      <c r="VIM1543" s="100"/>
      <c r="VIN1543" s="100"/>
      <c r="VIO1543" s="100"/>
      <c r="VIP1543" s="100"/>
      <c r="VIQ1543" s="100"/>
      <c r="VIR1543" s="100"/>
      <c r="VIS1543" s="100"/>
      <c r="VIT1543" s="100"/>
      <c r="VIU1543" s="100"/>
      <c r="VIV1543" s="100"/>
      <c r="VIW1543" s="100"/>
      <c r="VIX1543" s="100"/>
      <c r="VIY1543" s="100"/>
      <c r="VIZ1543" s="100"/>
      <c r="VJA1543" s="100"/>
      <c r="VJB1543" s="100"/>
      <c r="VJC1543" s="100"/>
      <c r="VJD1543" s="100"/>
      <c r="VJE1543" s="100"/>
      <c r="VJF1543" s="100"/>
      <c r="VJG1543" s="100"/>
      <c r="VJH1543" s="100"/>
      <c r="VJI1543" s="100"/>
      <c r="VJJ1543" s="100"/>
      <c r="VJK1543" s="100"/>
      <c r="VJL1543" s="100"/>
      <c r="VJM1543" s="100"/>
      <c r="VJN1543" s="100"/>
      <c r="VJO1543" s="100"/>
      <c r="VJP1543" s="100"/>
      <c r="VJQ1543" s="100"/>
      <c r="VJR1543" s="100"/>
      <c r="VJS1543" s="100"/>
      <c r="VJT1543" s="100"/>
      <c r="VJU1543" s="100"/>
      <c r="VJV1543" s="100"/>
      <c r="VJW1543" s="100"/>
      <c r="VJX1543" s="100"/>
      <c r="VJY1543" s="100"/>
      <c r="VJZ1543" s="100"/>
      <c r="VKA1543" s="100"/>
      <c r="VKB1543" s="100"/>
      <c r="VKC1543" s="100"/>
      <c r="VKD1543" s="100"/>
      <c r="VKE1543" s="100"/>
      <c r="VKF1543" s="100"/>
      <c r="VKG1543" s="100"/>
      <c r="VKH1543" s="100"/>
      <c r="VKI1543" s="100"/>
      <c r="VKJ1543" s="100"/>
      <c r="VKK1543" s="100"/>
      <c r="VKL1543" s="100"/>
      <c r="VKM1543" s="100"/>
      <c r="VKN1543" s="100"/>
      <c r="VKO1543" s="100"/>
      <c r="VKP1543" s="100"/>
      <c r="VKQ1543" s="100"/>
      <c r="VKR1543" s="100"/>
      <c r="VKS1543" s="100"/>
      <c r="VKT1543" s="100"/>
      <c r="VKU1543" s="100"/>
      <c r="VKV1543" s="100"/>
      <c r="VKW1543" s="100"/>
      <c r="VKX1543" s="100"/>
      <c r="VKY1543" s="100"/>
      <c r="VKZ1543" s="100"/>
      <c r="VLA1543" s="100"/>
      <c r="VLB1543" s="100"/>
      <c r="VLC1543" s="100"/>
      <c r="VLD1543" s="100"/>
      <c r="VLE1543" s="100"/>
      <c r="VLF1543" s="100"/>
      <c r="VLG1543" s="100"/>
      <c r="VLH1543" s="100"/>
      <c r="VLI1543" s="100"/>
      <c r="VLJ1543" s="100"/>
      <c r="VLK1543" s="100"/>
      <c r="VLL1543" s="100"/>
      <c r="VLM1543" s="100"/>
      <c r="VLN1543" s="100"/>
      <c r="VLO1543" s="100"/>
      <c r="VLP1543" s="100"/>
      <c r="VLQ1543" s="100"/>
      <c r="VLR1543" s="100"/>
      <c r="VLS1543" s="100"/>
      <c r="VLT1543" s="100"/>
      <c r="VLU1543" s="100"/>
      <c r="VLV1543" s="100"/>
      <c r="VLW1543" s="100"/>
      <c r="VLX1543" s="100"/>
      <c r="VLY1543" s="100"/>
      <c r="VLZ1543" s="100"/>
      <c r="VMA1543" s="100"/>
      <c r="VMB1543" s="100"/>
      <c r="VMC1543" s="100"/>
      <c r="VMD1543" s="100"/>
      <c r="VME1543" s="100"/>
      <c r="VMF1543" s="100"/>
      <c r="VMG1543" s="100"/>
      <c r="VMH1543" s="100"/>
      <c r="VMI1543" s="100"/>
      <c r="VMJ1543" s="100"/>
      <c r="VMK1543" s="100"/>
      <c r="VML1543" s="100"/>
      <c r="VMM1543" s="100"/>
      <c r="VMN1543" s="100"/>
      <c r="VMO1543" s="100"/>
      <c r="VMP1543" s="100"/>
      <c r="VMQ1543" s="100"/>
      <c r="VMR1543" s="100"/>
      <c r="VMS1543" s="100"/>
      <c r="VMT1543" s="100"/>
      <c r="VMU1543" s="100"/>
      <c r="VMV1543" s="100"/>
      <c r="VMW1543" s="100"/>
      <c r="VMX1543" s="100"/>
      <c r="VMY1543" s="100"/>
      <c r="VMZ1543" s="100"/>
      <c r="VNA1543" s="100"/>
      <c r="VNB1543" s="100"/>
      <c r="VNC1543" s="100"/>
      <c r="VND1543" s="100"/>
      <c r="VNE1543" s="100"/>
      <c r="VNF1543" s="100"/>
      <c r="VNG1543" s="100"/>
      <c r="VNH1543" s="100"/>
      <c r="VNI1543" s="100"/>
      <c r="VNJ1543" s="100"/>
      <c r="VNK1543" s="100"/>
      <c r="VNL1543" s="100"/>
      <c r="VNM1543" s="100"/>
      <c r="VNN1543" s="100"/>
      <c r="VNO1543" s="100"/>
      <c r="VNP1543" s="100"/>
      <c r="VNQ1543" s="100"/>
      <c r="VNR1543" s="100"/>
      <c r="VNS1543" s="100"/>
      <c r="VNT1543" s="100"/>
      <c r="VNU1543" s="100"/>
      <c r="VNV1543" s="100"/>
      <c r="VNW1543" s="100"/>
      <c r="VNX1543" s="100"/>
      <c r="VNY1543" s="100"/>
      <c r="VNZ1543" s="100"/>
      <c r="VOA1543" s="100"/>
      <c r="VOB1543" s="100"/>
      <c r="VOC1543" s="100"/>
      <c r="VOD1543" s="100"/>
      <c r="VOE1543" s="100"/>
      <c r="VOF1543" s="100"/>
      <c r="VOG1543" s="100"/>
      <c r="VOH1543" s="100"/>
      <c r="VOI1543" s="100"/>
      <c r="VOJ1543" s="100"/>
      <c r="VOK1543" s="100"/>
      <c r="VOL1543" s="100"/>
      <c r="VOM1543" s="100"/>
      <c r="VON1543" s="100"/>
      <c r="VOO1543" s="100"/>
      <c r="VOP1543" s="100"/>
      <c r="VOQ1543" s="100"/>
      <c r="VOR1543" s="100"/>
      <c r="VOS1543" s="100"/>
      <c r="VOT1543" s="100"/>
      <c r="VOU1543" s="100"/>
      <c r="VOV1543" s="100"/>
      <c r="VOW1543" s="100"/>
      <c r="VOX1543" s="100"/>
      <c r="VOY1543" s="100"/>
      <c r="VOZ1543" s="100"/>
      <c r="VPA1543" s="100"/>
      <c r="VPB1543" s="100"/>
      <c r="VPC1543" s="100"/>
      <c r="VPD1543" s="100"/>
      <c r="VPE1543" s="100"/>
      <c r="VPF1543" s="100"/>
      <c r="VPG1543" s="100"/>
      <c r="VPH1543" s="100"/>
      <c r="VPI1543" s="100"/>
      <c r="VPJ1543" s="100"/>
      <c r="VPK1543" s="100"/>
      <c r="VPL1543" s="100"/>
      <c r="VPM1543" s="100"/>
      <c r="VPN1543" s="100"/>
      <c r="VPO1543" s="100"/>
      <c r="VPP1543" s="100"/>
      <c r="VPQ1543" s="100"/>
      <c r="VPR1543" s="100"/>
      <c r="VPS1543" s="100"/>
      <c r="VPT1543" s="100"/>
      <c r="VPU1543" s="100"/>
      <c r="VPV1543" s="100"/>
      <c r="VPW1543" s="100"/>
      <c r="VPX1543" s="100"/>
      <c r="VPY1543" s="100"/>
      <c r="VPZ1543" s="100"/>
      <c r="VQA1543" s="100"/>
      <c r="VQB1543" s="100"/>
      <c r="VQC1543" s="100"/>
      <c r="VQD1543" s="100"/>
      <c r="VQE1543" s="100"/>
      <c r="VQF1543" s="100"/>
      <c r="VQG1543" s="100"/>
      <c r="VQH1543" s="100"/>
      <c r="VQI1543" s="100"/>
      <c r="VQJ1543" s="100"/>
      <c r="VQK1543" s="100"/>
      <c r="VQL1543" s="100"/>
      <c r="VQM1543" s="100"/>
      <c r="VQN1543" s="100"/>
      <c r="VQO1543" s="100"/>
      <c r="VQP1543" s="100"/>
      <c r="VQQ1543" s="100"/>
      <c r="VQR1543" s="100"/>
      <c r="VQS1543" s="100"/>
      <c r="VQT1543" s="100"/>
      <c r="VQU1543" s="100"/>
      <c r="VQV1543" s="100"/>
      <c r="VQW1543" s="100"/>
      <c r="VQX1543" s="100"/>
      <c r="VQY1543" s="100"/>
      <c r="VQZ1543" s="100"/>
      <c r="VRA1543" s="100"/>
      <c r="VRB1543" s="100"/>
      <c r="VRC1543" s="100"/>
      <c r="VRD1543" s="100"/>
      <c r="VRE1543" s="100"/>
      <c r="VRF1543" s="100"/>
      <c r="VRG1543" s="100"/>
      <c r="VRH1543" s="100"/>
      <c r="VRI1543" s="100"/>
      <c r="VRJ1543" s="100"/>
      <c r="VRK1543" s="100"/>
      <c r="VRL1543" s="100"/>
      <c r="VRM1543" s="100"/>
      <c r="VRN1543" s="100"/>
      <c r="VRO1543" s="100"/>
      <c r="VRP1543" s="100"/>
      <c r="VRQ1543" s="100"/>
      <c r="VRR1543" s="100"/>
      <c r="VRS1543" s="100"/>
      <c r="VRT1543" s="100"/>
      <c r="VRU1543" s="100"/>
      <c r="VRV1543" s="100"/>
      <c r="VRW1543" s="100"/>
      <c r="VRX1543" s="100"/>
      <c r="VRY1543" s="100"/>
      <c r="VRZ1543" s="100"/>
      <c r="VSA1543" s="100"/>
      <c r="VSB1543" s="100"/>
      <c r="VSC1543" s="100"/>
      <c r="VSD1543" s="100"/>
      <c r="VSE1543" s="100"/>
      <c r="VSF1543" s="100"/>
      <c r="VSG1543" s="100"/>
      <c r="VSH1543" s="100"/>
      <c r="VSI1543" s="100"/>
      <c r="VSJ1543" s="100"/>
      <c r="VSK1543" s="100"/>
      <c r="VSL1543" s="100"/>
      <c r="VSM1543" s="100"/>
      <c r="VSN1543" s="100"/>
      <c r="VSO1543" s="100"/>
      <c r="VSP1543" s="100"/>
      <c r="VSQ1543" s="100"/>
      <c r="VSR1543" s="100"/>
      <c r="VSS1543" s="100"/>
      <c r="VST1543" s="100"/>
      <c r="VSU1543" s="100"/>
      <c r="VSV1543" s="100"/>
      <c r="VSW1543" s="100"/>
      <c r="VSX1543" s="100"/>
      <c r="VSY1543" s="100"/>
      <c r="VSZ1543" s="100"/>
      <c r="VTA1543" s="100"/>
      <c r="VTB1543" s="100"/>
      <c r="VTC1543" s="100"/>
      <c r="VTD1543" s="100"/>
      <c r="VTE1543" s="100"/>
      <c r="VTF1543" s="100"/>
      <c r="VTG1543" s="100"/>
      <c r="VTH1543" s="100"/>
      <c r="VTI1543" s="100"/>
      <c r="VTJ1543" s="100"/>
      <c r="VTK1543" s="100"/>
      <c r="VTL1543" s="100"/>
      <c r="VTM1543" s="100"/>
      <c r="VTN1543" s="100"/>
      <c r="VTO1543" s="100"/>
      <c r="VTP1543" s="100"/>
      <c r="VTQ1543" s="100"/>
      <c r="VTR1543" s="100"/>
      <c r="VTS1543" s="100"/>
      <c r="VTT1543" s="100"/>
      <c r="VTU1543" s="100"/>
      <c r="VTV1543" s="100"/>
      <c r="VTW1543" s="100"/>
      <c r="VTX1543" s="100"/>
      <c r="VTY1543" s="100"/>
      <c r="VTZ1543" s="100"/>
      <c r="VUA1543" s="100"/>
      <c r="VUB1543" s="100"/>
      <c r="VUC1543" s="100"/>
      <c r="VUD1543" s="100"/>
      <c r="VUE1543" s="100"/>
      <c r="VUF1543" s="100"/>
      <c r="VUG1543" s="100"/>
      <c r="VUH1543" s="100"/>
      <c r="VUI1543" s="100"/>
      <c r="VUJ1543" s="100"/>
      <c r="VUK1543" s="100"/>
      <c r="VUL1543" s="100"/>
      <c r="VUM1543" s="100"/>
      <c r="VUN1543" s="100"/>
      <c r="VUO1543" s="100"/>
      <c r="VUP1543" s="100"/>
      <c r="VUQ1543" s="100"/>
      <c r="VUR1543" s="100"/>
      <c r="VUS1543" s="100"/>
      <c r="VUT1543" s="100"/>
      <c r="VUU1543" s="100"/>
      <c r="VUV1543" s="100"/>
      <c r="VUW1543" s="100"/>
      <c r="VUX1543" s="100"/>
      <c r="VUY1543" s="100"/>
      <c r="VUZ1543" s="100"/>
      <c r="VVA1543" s="100"/>
      <c r="VVB1543" s="100"/>
      <c r="VVC1543" s="100"/>
      <c r="VVD1543" s="100"/>
      <c r="VVE1543" s="100"/>
      <c r="VVF1543" s="100"/>
      <c r="VVG1543" s="100"/>
      <c r="VVH1543" s="100"/>
      <c r="VVI1543" s="100"/>
      <c r="VVJ1543" s="100"/>
      <c r="VVK1543" s="100"/>
      <c r="VVL1543" s="100"/>
      <c r="VVM1543" s="100"/>
      <c r="VVN1543" s="100"/>
      <c r="VVO1543" s="100"/>
      <c r="VVP1543" s="100"/>
      <c r="VVQ1543" s="100"/>
      <c r="VVR1543" s="100"/>
      <c r="VVS1543" s="100"/>
      <c r="VVT1543" s="100"/>
      <c r="VVU1543" s="100"/>
      <c r="VVV1543" s="100"/>
      <c r="VVW1543" s="100"/>
      <c r="VVX1543" s="100"/>
      <c r="VVY1543" s="100"/>
      <c r="VVZ1543" s="100"/>
      <c r="VWA1543" s="100"/>
      <c r="VWB1543" s="100"/>
      <c r="VWC1543" s="100"/>
      <c r="VWD1543" s="100"/>
      <c r="VWE1543" s="100"/>
      <c r="VWF1543" s="100"/>
      <c r="VWG1543" s="100"/>
      <c r="VWH1543" s="100"/>
      <c r="VWI1543" s="100"/>
      <c r="VWJ1543" s="100"/>
      <c r="VWK1543" s="100"/>
      <c r="VWL1543" s="100"/>
      <c r="VWM1543" s="100"/>
      <c r="VWN1543" s="100"/>
      <c r="VWO1543" s="100"/>
      <c r="VWP1543" s="100"/>
      <c r="VWQ1543" s="100"/>
      <c r="VWR1543" s="100"/>
      <c r="VWS1543" s="100"/>
      <c r="VWT1543" s="100"/>
      <c r="VWU1543" s="100"/>
      <c r="VWV1543" s="100"/>
      <c r="VWW1543" s="100"/>
      <c r="VWX1543" s="100"/>
      <c r="VWY1543" s="100"/>
      <c r="VWZ1543" s="100"/>
      <c r="VXA1543" s="100"/>
      <c r="VXB1543" s="100"/>
      <c r="VXC1543" s="100"/>
      <c r="VXD1543" s="100"/>
      <c r="VXE1543" s="100"/>
      <c r="VXF1543" s="100"/>
      <c r="VXG1543" s="100"/>
      <c r="VXH1543" s="100"/>
      <c r="VXI1543" s="100"/>
      <c r="VXJ1543" s="100"/>
      <c r="VXK1543" s="100"/>
      <c r="VXL1543" s="100"/>
      <c r="VXM1543" s="100"/>
      <c r="VXN1543" s="100"/>
      <c r="VXO1543" s="100"/>
      <c r="VXP1543" s="100"/>
      <c r="VXQ1543" s="100"/>
      <c r="VXR1543" s="100"/>
      <c r="VXS1543" s="100"/>
      <c r="VXT1543" s="100"/>
      <c r="VXU1543" s="100"/>
      <c r="VXV1543" s="100"/>
      <c r="VXW1543" s="100"/>
      <c r="VXX1543" s="100"/>
      <c r="VXY1543" s="100"/>
      <c r="VXZ1543" s="100"/>
      <c r="VYA1543" s="100"/>
      <c r="VYB1543" s="100"/>
      <c r="VYC1543" s="100"/>
      <c r="VYD1543" s="100"/>
      <c r="VYE1543" s="100"/>
      <c r="VYF1543" s="100"/>
      <c r="VYG1543" s="100"/>
      <c r="VYH1543" s="100"/>
      <c r="VYI1543" s="100"/>
      <c r="VYJ1543" s="100"/>
      <c r="VYK1543" s="100"/>
      <c r="VYL1543" s="100"/>
      <c r="VYM1543" s="100"/>
      <c r="VYN1543" s="100"/>
      <c r="VYO1543" s="100"/>
      <c r="VYP1543" s="100"/>
      <c r="VYQ1543" s="100"/>
      <c r="VYR1543" s="100"/>
      <c r="VYS1543" s="100"/>
      <c r="VYT1543" s="100"/>
      <c r="VYU1543" s="100"/>
      <c r="VYV1543" s="100"/>
      <c r="VYW1543" s="100"/>
      <c r="VYX1543" s="100"/>
      <c r="VYY1543" s="100"/>
      <c r="VYZ1543" s="100"/>
      <c r="VZA1543" s="100"/>
      <c r="VZB1543" s="100"/>
      <c r="VZC1543" s="100"/>
      <c r="VZD1543" s="100"/>
      <c r="VZE1543" s="100"/>
      <c r="VZF1543" s="100"/>
      <c r="VZG1543" s="100"/>
      <c r="VZH1543" s="100"/>
      <c r="VZI1543" s="100"/>
      <c r="VZJ1543" s="100"/>
      <c r="VZK1543" s="100"/>
      <c r="VZL1543" s="100"/>
      <c r="VZM1543" s="100"/>
      <c r="VZN1543" s="100"/>
      <c r="VZO1543" s="100"/>
      <c r="VZP1543" s="100"/>
      <c r="VZQ1543" s="100"/>
      <c r="VZR1543" s="100"/>
      <c r="VZS1543" s="100"/>
      <c r="VZT1543" s="100"/>
      <c r="VZU1543" s="100"/>
      <c r="VZV1543" s="100"/>
      <c r="VZW1543" s="100"/>
      <c r="VZX1543" s="100"/>
      <c r="VZY1543" s="100"/>
      <c r="VZZ1543" s="100"/>
      <c r="WAA1543" s="100"/>
      <c r="WAB1543" s="100"/>
      <c r="WAC1543" s="100"/>
      <c r="WAD1543" s="100"/>
      <c r="WAE1543" s="100"/>
      <c r="WAF1543" s="100"/>
      <c r="WAG1543" s="100"/>
      <c r="WAH1543" s="100"/>
      <c r="WAI1543" s="100"/>
      <c r="WAJ1543" s="100"/>
      <c r="WAK1543" s="100"/>
      <c r="WAL1543" s="100"/>
      <c r="WAM1543" s="100"/>
      <c r="WAN1543" s="100"/>
      <c r="WAO1543" s="100"/>
      <c r="WAP1543" s="100"/>
      <c r="WAQ1543" s="100"/>
      <c r="WAR1543" s="100"/>
      <c r="WAS1543" s="100"/>
      <c r="WAT1543" s="100"/>
      <c r="WAU1543" s="100"/>
      <c r="WAV1543" s="100"/>
      <c r="WAW1543" s="100"/>
      <c r="WAX1543" s="100"/>
      <c r="WAY1543" s="100"/>
      <c r="WAZ1543" s="100"/>
      <c r="WBA1543" s="100"/>
      <c r="WBB1543" s="100"/>
      <c r="WBC1543" s="100"/>
      <c r="WBD1543" s="100"/>
      <c r="WBE1543" s="100"/>
      <c r="WBF1543" s="100"/>
      <c r="WBG1543" s="100"/>
      <c r="WBH1543" s="100"/>
      <c r="WBI1543" s="100"/>
      <c r="WBJ1543" s="100"/>
      <c r="WBK1543" s="100"/>
      <c r="WBL1543" s="100"/>
      <c r="WBM1543" s="100"/>
      <c r="WBN1543" s="100"/>
      <c r="WBO1543" s="100"/>
      <c r="WBP1543" s="100"/>
      <c r="WBQ1543" s="100"/>
      <c r="WBR1543" s="100"/>
      <c r="WBS1543" s="100"/>
      <c r="WBT1543" s="100"/>
      <c r="WBU1543" s="100"/>
      <c r="WBV1543" s="100"/>
      <c r="WBW1543" s="100"/>
      <c r="WBX1543" s="100"/>
      <c r="WBY1543" s="100"/>
      <c r="WBZ1543" s="100"/>
      <c r="WCA1543" s="100"/>
      <c r="WCB1543" s="100"/>
      <c r="WCC1543" s="100"/>
      <c r="WCD1543" s="100"/>
      <c r="WCE1543" s="100"/>
      <c r="WCF1543" s="100"/>
      <c r="WCG1543" s="100"/>
      <c r="WCH1543" s="100"/>
      <c r="WCI1543" s="100"/>
      <c r="WCJ1543" s="100"/>
      <c r="WCK1543" s="100"/>
      <c r="WCL1543" s="100"/>
      <c r="WCM1543" s="100"/>
      <c r="WCN1543" s="100"/>
      <c r="WCO1543" s="100"/>
      <c r="WCP1543" s="100"/>
      <c r="WCQ1543" s="100"/>
      <c r="WCR1543" s="100"/>
      <c r="WCS1543" s="100"/>
      <c r="WCT1543" s="100"/>
      <c r="WCU1543" s="100"/>
      <c r="WCV1543" s="100"/>
      <c r="WCW1543" s="100"/>
      <c r="WCX1543" s="100"/>
      <c r="WCY1543" s="100"/>
      <c r="WCZ1543" s="100"/>
      <c r="WDA1543" s="100"/>
      <c r="WDB1543" s="100"/>
      <c r="WDC1543" s="100"/>
      <c r="WDD1543" s="100"/>
      <c r="WDE1543" s="100"/>
      <c r="WDF1543" s="100"/>
      <c r="WDG1543" s="100"/>
      <c r="WDH1543" s="100"/>
      <c r="WDI1543" s="100"/>
      <c r="WDJ1543" s="100"/>
      <c r="WDK1543" s="100"/>
      <c r="WDL1543" s="100"/>
      <c r="WDM1543" s="100"/>
      <c r="WDN1543" s="100"/>
      <c r="WDO1543" s="100"/>
      <c r="WDP1543" s="100"/>
      <c r="WDQ1543" s="100"/>
      <c r="WDR1543" s="100"/>
      <c r="WDS1543" s="100"/>
      <c r="WDT1543" s="100"/>
      <c r="WDU1543" s="100"/>
      <c r="WDV1543" s="100"/>
      <c r="WDW1543" s="100"/>
      <c r="WDX1543" s="100"/>
      <c r="WDY1543" s="100"/>
      <c r="WDZ1543" s="100"/>
      <c r="WEA1543" s="100"/>
      <c r="WEB1543" s="100"/>
      <c r="WEC1543" s="100"/>
      <c r="WED1543" s="100"/>
      <c r="WEE1543" s="100"/>
      <c r="WEF1543" s="100"/>
      <c r="WEG1543" s="100"/>
      <c r="WEH1543" s="100"/>
      <c r="WEI1543" s="100"/>
      <c r="WEJ1543" s="100"/>
      <c r="WEK1543" s="100"/>
      <c r="WEL1543" s="100"/>
      <c r="WEM1543" s="100"/>
      <c r="WEN1543" s="100"/>
      <c r="WEO1543" s="100"/>
      <c r="WEP1543" s="100"/>
      <c r="WEQ1543" s="100"/>
      <c r="WER1543" s="100"/>
      <c r="WES1543" s="100"/>
      <c r="WET1543" s="100"/>
      <c r="WEU1543" s="100"/>
      <c r="WEV1543" s="100"/>
      <c r="WEW1543" s="100"/>
      <c r="WEX1543" s="100"/>
      <c r="WEY1543" s="100"/>
      <c r="WEZ1543" s="100"/>
      <c r="WFA1543" s="100"/>
      <c r="WFB1543" s="100"/>
      <c r="WFC1543" s="100"/>
      <c r="WFD1543" s="100"/>
      <c r="WFE1543" s="100"/>
      <c r="WFF1543" s="100"/>
      <c r="WFG1543" s="100"/>
      <c r="WFH1543" s="100"/>
      <c r="WFI1543" s="100"/>
      <c r="WFJ1543" s="100"/>
      <c r="WFK1543" s="100"/>
      <c r="WFL1543" s="100"/>
      <c r="WFM1543" s="100"/>
      <c r="WFN1543" s="100"/>
      <c r="WFO1543" s="100"/>
      <c r="WFP1543" s="100"/>
      <c r="WFQ1543" s="100"/>
      <c r="WFR1543" s="100"/>
      <c r="WFS1543" s="100"/>
      <c r="WFT1543" s="100"/>
      <c r="WFU1543" s="100"/>
      <c r="WFV1543" s="100"/>
      <c r="WFW1543" s="100"/>
      <c r="WFX1543" s="100"/>
      <c r="WFY1543" s="100"/>
      <c r="WFZ1543" s="100"/>
      <c r="WGA1543" s="100"/>
      <c r="WGB1543" s="100"/>
      <c r="WGC1543" s="100"/>
      <c r="WGD1543" s="100"/>
      <c r="WGE1543" s="100"/>
      <c r="WGF1543" s="100"/>
      <c r="WGG1543" s="100"/>
      <c r="WGH1543" s="100"/>
      <c r="WGI1543" s="100"/>
      <c r="WGJ1543" s="100"/>
      <c r="WGK1543" s="100"/>
      <c r="WGL1543" s="100"/>
      <c r="WGM1543" s="100"/>
      <c r="WGN1543" s="100"/>
      <c r="WGO1543" s="100"/>
      <c r="WGP1543" s="100"/>
      <c r="WGQ1543" s="100"/>
      <c r="WGR1543" s="100"/>
      <c r="WGS1543" s="100"/>
      <c r="WGT1543" s="100"/>
      <c r="WGU1543" s="100"/>
      <c r="WGV1543" s="100"/>
      <c r="WGW1543" s="100"/>
      <c r="WGX1543" s="100"/>
      <c r="WGY1543" s="100"/>
      <c r="WGZ1543" s="100"/>
      <c r="WHA1543" s="100"/>
      <c r="WHB1543" s="100"/>
      <c r="WHC1543" s="100"/>
      <c r="WHD1543" s="100"/>
      <c r="WHE1543" s="100"/>
      <c r="WHF1543" s="100"/>
      <c r="WHG1543" s="100"/>
      <c r="WHH1543" s="100"/>
      <c r="WHI1543" s="100"/>
      <c r="WHJ1543" s="100"/>
      <c r="WHK1543" s="100"/>
      <c r="WHL1543" s="100"/>
      <c r="WHM1543" s="100"/>
      <c r="WHN1543" s="100"/>
      <c r="WHO1543" s="100"/>
      <c r="WHP1543" s="100"/>
      <c r="WHQ1543" s="100"/>
      <c r="WHR1543" s="100"/>
      <c r="WHS1543" s="100"/>
      <c r="WHT1543" s="100"/>
      <c r="WHU1543" s="100"/>
      <c r="WHV1543" s="100"/>
      <c r="WHW1543" s="100"/>
      <c r="WHX1543" s="100"/>
      <c r="WHY1543" s="100"/>
      <c r="WHZ1543" s="100"/>
      <c r="WIA1543" s="100"/>
      <c r="WIB1543" s="100"/>
      <c r="WIC1543" s="100"/>
      <c r="WID1543" s="100"/>
      <c r="WIE1543" s="100"/>
      <c r="WIF1543" s="100"/>
      <c r="WIG1543" s="100"/>
      <c r="WIH1543" s="100"/>
      <c r="WII1543" s="100"/>
      <c r="WIJ1543" s="100"/>
      <c r="WIK1543" s="100"/>
      <c r="WIL1543" s="100"/>
      <c r="WIM1543" s="100"/>
      <c r="WIN1543" s="100"/>
      <c r="WIO1543" s="100"/>
      <c r="WIP1543" s="100"/>
      <c r="WIQ1543" s="100"/>
      <c r="WIR1543" s="100"/>
      <c r="WIS1543" s="100"/>
      <c r="WIT1543" s="100"/>
      <c r="WIU1543" s="100"/>
      <c r="WIV1543" s="100"/>
      <c r="WIW1543" s="100"/>
      <c r="WIX1543" s="100"/>
      <c r="WIY1543" s="100"/>
      <c r="WIZ1543" s="100"/>
      <c r="WJA1543" s="100"/>
      <c r="WJB1543" s="100"/>
      <c r="WJC1543" s="100"/>
      <c r="WJD1543" s="100"/>
      <c r="WJE1543" s="100"/>
      <c r="WJF1543" s="100"/>
      <c r="WJG1543" s="100"/>
      <c r="WJH1543" s="100"/>
      <c r="WJI1543" s="100"/>
      <c r="WJJ1543" s="100"/>
      <c r="WJK1543" s="100"/>
      <c r="WJL1543" s="100"/>
      <c r="WJM1543" s="100"/>
      <c r="WJN1543" s="100"/>
      <c r="WJO1543" s="100"/>
      <c r="WJP1543" s="100"/>
      <c r="WJQ1543" s="100"/>
      <c r="WJR1543" s="100"/>
      <c r="WJS1543" s="100"/>
      <c r="WJT1543" s="100"/>
      <c r="WJU1543" s="100"/>
      <c r="WJV1543" s="100"/>
      <c r="WJW1543" s="100"/>
      <c r="WJX1543" s="100"/>
      <c r="WJY1543" s="100"/>
      <c r="WJZ1543" s="100"/>
      <c r="WKA1543" s="100"/>
      <c r="WKB1543" s="100"/>
      <c r="WKC1543" s="100"/>
      <c r="WKD1543" s="100"/>
      <c r="WKE1543" s="100"/>
      <c r="WKF1543" s="100"/>
      <c r="WKG1543" s="100"/>
      <c r="WKH1543" s="100"/>
      <c r="WKI1543" s="100"/>
      <c r="WKJ1543" s="100"/>
      <c r="WKK1543" s="100"/>
      <c r="WKL1543" s="100"/>
      <c r="WKM1543" s="100"/>
      <c r="WKN1543" s="100"/>
      <c r="WKO1543" s="100"/>
      <c r="WKP1543" s="100"/>
      <c r="WKQ1543" s="100"/>
      <c r="WKR1543" s="100"/>
      <c r="WKS1543" s="100"/>
      <c r="WKT1543" s="100"/>
      <c r="WKU1543" s="100"/>
      <c r="WKV1543" s="100"/>
      <c r="WKW1543" s="100"/>
      <c r="WKX1543" s="100"/>
      <c r="WKY1543" s="100"/>
      <c r="WKZ1543" s="100"/>
      <c r="WLA1543" s="100"/>
      <c r="WLB1543" s="100"/>
      <c r="WLC1543" s="100"/>
      <c r="WLD1543" s="100"/>
      <c r="WLE1543" s="100"/>
      <c r="WLF1543" s="100"/>
      <c r="WLG1543" s="100"/>
      <c r="WLH1543" s="100"/>
      <c r="WLI1543" s="100"/>
      <c r="WLJ1543" s="100"/>
      <c r="WLK1543" s="100"/>
      <c r="WLL1543" s="100"/>
      <c r="WLM1543" s="100"/>
      <c r="WLN1543" s="100"/>
      <c r="WLO1543" s="100"/>
      <c r="WLP1543" s="100"/>
      <c r="WLQ1543" s="100"/>
      <c r="WLR1543" s="100"/>
      <c r="WLS1543" s="100"/>
      <c r="WLT1543" s="100"/>
      <c r="WLU1543" s="100"/>
      <c r="WLV1543" s="100"/>
      <c r="WLW1543" s="100"/>
      <c r="WLX1543" s="100"/>
      <c r="WLY1543" s="100"/>
      <c r="WLZ1543" s="100"/>
      <c r="WMA1543" s="100"/>
      <c r="WMB1543" s="100"/>
      <c r="WMC1543" s="100"/>
      <c r="WMD1543" s="100"/>
      <c r="WME1543" s="100"/>
      <c r="WMF1543" s="100"/>
      <c r="WMG1543" s="100"/>
      <c r="WMH1543" s="100"/>
      <c r="WMI1543" s="100"/>
      <c r="WMJ1543" s="100"/>
      <c r="WMK1543" s="100"/>
      <c r="WML1543" s="100"/>
      <c r="WMM1543" s="100"/>
      <c r="WMN1543" s="100"/>
      <c r="WMO1543" s="100"/>
      <c r="WMP1543" s="100"/>
      <c r="WMQ1543" s="100"/>
      <c r="WMR1543" s="100"/>
      <c r="WMS1543" s="100"/>
      <c r="WMT1543" s="100"/>
      <c r="WMU1543" s="100"/>
      <c r="WMV1543" s="100"/>
      <c r="WMW1543" s="100"/>
      <c r="WMX1543" s="100"/>
      <c r="WMY1543" s="100"/>
      <c r="WMZ1543" s="100"/>
      <c r="WNA1543" s="100"/>
      <c r="WNB1543" s="100"/>
      <c r="WNC1543" s="100"/>
      <c r="WND1543" s="100"/>
      <c r="WNE1543" s="100"/>
      <c r="WNF1543" s="100"/>
      <c r="WNG1543" s="100"/>
      <c r="WNH1543" s="100"/>
      <c r="WNI1543" s="100"/>
      <c r="WNJ1543" s="100"/>
      <c r="WNK1543" s="100"/>
      <c r="WNL1543" s="100"/>
      <c r="WNM1543" s="100"/>
      <c r="WNN1543" s="100"/>
      <c r="WNO1543" s="100"/>
      <c r="WNP1543" s="100"/>
      <c r="WNQ1543" s="100"/>
      <c r="WNR1543" s="100"/>
      <c r="WNS1543" s="100"/>
      <c r="WNT1543" s="100"/>
      <c r="WNU1543" s="100"/>
      <c r="WNV1543" s="100"/>
      <c r="WNW1543" s="100"/>
      <c r="WNX1543" s="100"/>
      <c r="WNY1543" s="100"/>
      <c r="WNZ1543" s="100"/>
      <c r="WOA1543" s="100"/>
      <c r="WOB1543" s="100"/>
      <c r="WOC1543" s="100"/>
      <c r="WOD1543" s="100"/>
      <c r="WOE1543" s="100"/>
      <c r="WOF1543" s="100"/>
      <c r="WOG1543" s="100"/>
      <c r="WOH1543" s="100"/>
      <c r="WOI1543" s="100"/>
      <c r="WOJ1543" s="100"/>
      <c r="WOK1543" s="100"/>
      <c r="WOL1543" s="100"/>
      <c r="WOM1543" s="100"/>
      <c r="WON1543" s="100"/>
      <c r="WOO1543" s="100"/>
      <c r="WOP1543" s="100"/>
      <c r="WOQ1543" s="100"/>
      <c r="WOR1543" s="100"/>
      <c r="WOS1543" s="100"/>
      <c r="WOT1543" s="100"/>
      <c r="WOU1543" s="100"/>
      <c r="WOV1543" s="100"/>
      <c r="WOW1543" s="100"/>
      <c r="WOX1543" s="100"/>
      <c r="WOY1543" s="100"/>
      <c r="WOZ1543" s="100"/>
      <c r="WPA1543" s="100"/>
      <c r="WPB1543" s="100"/>
      <c r="WPC1543" s="100"/>
      <c r="WPD1543" s="100"/>
      <c r="WPE1543" s="100"/>
      <c r="WPF1543" s="100"/>
      <c r="WPG1543" s="100"/>
      <c r="WPH1543" s="100"/>
      <c r="WPI1543" s="100"/>
      <c r="WPJ1543" s="100"/>
      <c r="WPK1543" s="100"/>
      <c r="WPL1543" s="100"/>
      <c r="WPM1543" s="100"/>
      <c r="WPN1543" s="100"/>
      <c r="WPO1543" s="100"/>
      <c r="WPP1543" s="100"/>
      <c r="WPQ1543" s="100"/>
      <c r="WPR1543" s="100"/>
      <c r="WPS1543" s="100"/>
      <c r="WPT1543" s="100"/>
      <c r="WPU1543" s="100"/>
      <c r="WPV1543" s="100"/>
      <c r="WPW1543" s="100"/>
      <c r="WPX1543" s="100"/>
      <c r="WPY1543" s="100"/>
      <c r="WPZ1543" s="100"/>
      <c r="WQA1543" s="100"/>
      <c r="WQB1543" s="100"/>
      <c r="WQC1543" s="100"/>
      <c r="WQD1543" s="100"/>
      <c r="WQE1543" s="100"/>
      <c r="WQF1543" s="100"/>
      <c r="WQG1543" s="100"/>
      <c r="WQH1543" s="100"/>
      <c r="WQI1543" s="100"/>
      <c r="WQJ1543" s="100"/>
      <c r="WQK1543" s="100"/>
      <c r="WQL1543" s="100"/>
      <c r="WQM1543" s="100"/>
      <c r="WQN1543" s="100"/>
      <c r="WQO1543" s="100"/>
      <c r="WQP1543" s="100"/>
      <c r="WQQ1543" s="100"/>
      <c r="WQR1543" s="100"/>
      <c r="WQS1543" s="100"/>
      <c r="WQT1543" s="100"/>
      <c r="WQU1543" s="100"/>
      <c r="WQV1543" s="100"/>
      <c r="WQW1543" s="100"/>
      <c r="WQX1543" s="100"/>
      <c r="WQY1543" s="100"/>
      <c r="WQZ1543" s="100"/>
      <c r="WRA1543" s="100"/>
      <c r="WRB1543" s="100"/>
      <c r="WRC1543" s="100"/>
      <c r="WRD1543" s="100"/>
      <c r="WRE1543" s="100"/>
      <c r="WRF1543" s="100"/>
      <c r="WRG1543" s="100"/>
      <c r="WRH1543" s="100"/>
      <c r="WRI1543" s="100"/>
      <c r="WRJ1543" s="100"/>
      <c r="WRK1543" s="100"/>
      <c r="WRL1543" s="100"/>
      <c r="WRM1543" s="100"/>
      <c r="WRN1543" s="100"/>
      <c r="WRO1543" s="100"/>
      <c r="WRP1543" s="100"/>
      <c r="WRQ1543" s="100"/>
      <c r="WRR1543" s="100"/>
      <c r="WRS1543" s="100"/>
      <c r="WRT1543" s="100"/>
      <c r="WRU1543" s="100"/>
      <c r="WRV1543" s="100"/>
      <c r="WRW1543" s="100"/>
      <c r="WRX1543" s="100"/>
      <c r="WRY1543" s="100"/>
      <c r="WRZ1543" s="100"/>
      <c r="WSA1543" s="100"/>
      <c r="WSB1543" s="100"/>
      <c r="WSC1543" s="100"/>
      <c r="WSD1543" s="100"/>
      <c r="WSE1543" s="100"/>
      <c r="WSF1543" s="100"/>
      <c r="WSG1543" s="100"/>
      <c r="WSH1543" s="100"/>
      <c r="WSI1543" s="100"/>
      <c r="WSJ1543" s="100"/>
      <c r="WSK1543" s="100"/>
      <c r="WSL1543" s="100"/>
      <c r="WSM1543" s="100"/>
      <c r="WSN1543" s="100"/>
      <c r="WSO1543" s="100"/>
      <c r="WSP1543" s="100"/>
      <c r="WSQ1543" s="100"/>
      <c r="WSR1543" s="100"/>
      <c r="WSS1543" s="100"/>
      <c r="WST1543" s="100"/>
      <c r="WSU1543" s="100"/>
      <c r="WSV1543" s="100"/>
      <c r="WSW1543" s="100"/>
      <c r="WSX1543" s="100"/>
      <c r="WSY1543" s="100"/>
      <c r="WSZ1543" s="100"/>
      <c r="WTA1543" s="100"/>
      <c r="WTB1543" s="100"/>
      <c r="WTC1543" s="100"/>
      <c r="WTD1543" s="100"/>
      <c r="WTE1543" s="100"/>
      <c r="WTF1543" s="100"/>
      <c r="WTG1543" s="100"/>
      <c r="WTH1543" s="100"/>
      <c r="WTI1543" s="100"/>
      <c r="WTJ1543" s="100"/>
      <c r="WTK1543" s="100"/>
      <c r="WTL1543" s="100"/>
      <c r="WTM1543" s="100"/>
      <c r="WTN1543" s="100"/>
      <c r="WTO1543" s="100"/>
      <c r="WTP1543" s="100"/>
      <c r="WTQ1543" s="100"/>
      <c r="WTR1543" s="100"/>
      <c r="WTS1543" s="100"/>
      <c r="WTT1543" s="100"/>
      <c r="WTU1543" s="100"/>
      <c r="WTV1543" s="100"/>
      <c r="WTW1543" s="100"/>
      <c r="WTX1543" s="100"/>
      <c r="WTY1543" s="100"/>
      <c r="WTZ1543" s="100"/>
      <c r="WUA1543" s="100"/>
      <c r="WUB1543" s="100"/>
      <c r="WUC1543" s="100"/>
      <c r="WUD1543" s="100"/>
      <c r="WUE1543" s="100"/>
      <c r="WUF1543" s="100"/>
      <c r="WUG1543" s="100"/>
      <c r="WUH1543" s="100"/>
      <c r="WUI1543" s="100"/>
      <c r="WUJ1543" s="100"/>
      <c r="WUK1543" s="100"/>
      <c r="WUL1543" s="100"/>
      <c r="WUM1543" s="100"/>
      <c r="WUN1543" s="100"/>
      <c r="WUO1543" s="100"/>
      <c r="WUP1543" s="100"/>
      <c r="WUQ1543" s="100"/>
      <c r="WUR1543" s="100"/>
      <c r="WUS1543" s="100"/>
      <c r="WUT1543" s="100"/>
      <c r="WUU1543" s="100"/>
      <c r="WUV1543" s="100"/>
      <c r="WUW1543" s="100"/>
      <c r="WUX1543" s="100"/>
      <c r="WUY1543" s="100"/>
      <c r="WUZ1543" s="100"/>
      <c r="WVA1543" s="100"/>
      <c r="WVB1543" s="100"/>
      <c r="WVC1543" s="100"/>
      <c r="WVD1543" s="100"/>
      <c r="WVE1543" s="100"/>
      <c r="WVF1543" s="100"/>
      <c r="WVG1543" s="100"/>
      <c r="WVH1543" s="100"/>
      <c r="WVI1543" s="100"/>
      <c r="WVJ1543" s="100"/>
      <c r="WVK1543" s="100"/>
      <c r="WVL1543" s="100"/>
      <c r="WVM1543" s="100"/>
      <c r="WVN1543" s="100"/>
      <c r="WVO1543" s="100"/>
      <c r="WVP1543" s="100"/>
      <c r="WVQ1543" s="100"/>
      <c r="WVR1543" s="100"/>
      <c r="WVS1543" s="100"/>
      <c r="WVT1543" s="100"/>
      <c r="WVU1543" s="100"/>
      <c r="WVV1543" s="100"/>
      <c r="WVW1543" s="100"/>
      <c r="WVX1543" s="100"/>
      <c r="WVY1543" s="100"/>
      <c r="WVZ1543" s="100"/>
      <c r="WWA1543" s="100"/>
      <c r="WWB1543" s="100"/>
      <c r="WWC1543" s="100"/>
      <c r="WWD1543" s="100"/>
      <c r="WWE1543" s="100"/>
      <c r="WWF1543" s="100"/>
      <c r="WWG1543" s="100"/>
      <c r="WWH1543" s="100"/>
      <c r="WWI1543" s="100"/>
      <c r="WWJ1543" s="100"/>
      <c r="WWK1543" s="100"/>
      <c r="WWL1543" s="100"/>
      <c r="WWM1543" s="100"/>
      <c r="WWN1543" s="100"/>
      <c r="WWO1543" s="100"/>
      <c r="WWP1543" s="100"/>
      <c r="WWQ1543" s="100"/>
      <c r="WWR1543" s="100"/>
      <c r="WWS1543" s="100"/>
      <c r="WWT1543" s="100"/>
      <c r="WWU1543" s="100"/>
      <c r="WWV1543" s="100"/>
      <c r="WWW1543" s="100"/>
      <c r="WWX1543" s="100"/>
      <c r="WWY1543" s="100"/>
      <c r="WWZ1543" s="100"/>
      <c r="WXA1543" s="100"/>
      <c r="WXB1543" s="100"/>
      <c r="WXC1543" s="100"/>
      <c r="WXD1543" s="100"/>
      <c r="WXE1543" s="100"/>
      <c r="WXF1543" s="100"/>
      <c r="WXG1543" s="100"/>
      <c r="WXH1543" s="100"/>
      <c r="WXI1543" s="100"/>
      <c r="WXJ1543" s="100"/>
      <c r="WXK1543" s="100"/>
      <c r="WXL1543" s="100"/>
      <c r="WXM1543" s="100"/>
      <c r="WXN1543" s="100"/>
      <c r="WXO1543" s="100"/>
      <c r="WXP1543" s="100"/>
      <c r="WXQ1543" s="100"/>
      <c r="WXR1543" s="100"/>
      <c r="WXS1543" s="100"/>
      <c r="WXT1543" s="100"/>
      <c r="WXU1543" s="100"/>
      <c r="WXV1543" s="100"/>
      <c r="WXW1543" s="100"/>
      <c r="WXX1543" s="100"/>
      <c r="WXY1543" s="100"/>
      <c r="WXZ1543" s="100"/>
      <c r="WYA1543" s="100"/>
      <c r="WYB1543" s="100"/>
      <c r="WYC1543" s="100"/>
      <c r="WYD1543" s="100"/>
      <c r="WYE1543" s="100"/>
      <c r="WYF1543" s="100"/>
      <c r="WYG1543" s="100"/>
      <c r="WYH1543" s="100"/>
      <c r="WYI1543" s="100"/>
      <c r="WYJ1543" s="100"/>
      <c r="WYK1543" s="100"/>
      <c r="WYL1543" s="100"/>
      <c r="WYM1543" s="100"/>
      <c r="WYN1543" s="100"/>
      <c r="WYO1543" s="100"/>
      <c r="WYP1543" s="100"/>
      <c r="WYQ1543" s="100"/>
      <c r="WYR1543" s="100"/>
      <c r="WYS1543" s="100"/>
      <c r="WYT1543" s="100"/>
      <c r="WYU1543" s="100"/>
      <c r="WYV1543" s="100"/>
      <c r="WYW1543" s="100"/>
      <c r="WYX1543" s="100"/>
      <c r="WYY1543" s="100"/>
      <c r="WYZ1543" s="100"/>
      <c r="WZA1543" s="100"/>
      <c r="WZB1543" s="100"/>
      <c r="WZC1543" s="100"/>
      <c r="WZD1543" s="100"/>
      <c r="WZE1543" s="100"/>
      <c r="WZF1543" s="100"/>
      <c r="WZG1543" s="100"/>
      <c r="WZH1543" s="100"/>
      <c r="WZI1543" s="100"/>
      <c r="WZJ1543" s="100"/>
      <c r="WZK1543" s="100"/>
      <c r="WZL1543" s="100"/>
      <c r="WZM1543" s="100"/>
      <c r="WZN1543" s="100"/>
      <c r="WZO1543" s="100"/>
      <c r="WZP1543" s="100"/>
      <c r="WZQ1543" s="100"/>
      <c r="WZR1543" s="100"/>
      <c r="WZS1543" s="100"/>
      <c r="WZT1543" s="100"/>
      <c r="WZU1543" s="100"/>
      <c r="WZV1543" s="100"/>
      <c r="WZW1543" s="100"/>
      <c r="WZX1543" s="100"/>
      <c r="WZY1543" s="100"/>
      <c r="WZZ1543" s="100"/>
      <c r="XAA1543" s="100"/>
      <c r="XAB1543" s="100"/>
      <c r="XAC1543" s="100"/>
      <c r="XAD1543" s="100"/>
      <c r="XAE1543" s="100"/>
      <c r="XAF1543" s="100"/>
      <c r="XAG1543" s="100"/>
      <c r="XAH1543" s="100"/>
      <c r="XAI1543" s="100"/>
      <c r="XAJ1543" s="100"/>
      <c r="XAK1543" s="100"/>
      <c r="XAL1543" s="100"/>
      <c r="XAM1543" s="100"/>
      <c r="XAN1543" s="100"/>
      <c r="XAO1543" s="100"/>
      <c r="XAP1543" s="100"/>
      <c r="XAQ1543" s="100"/>
      <c r="XAR1543" s="100"/>
      <c r="XAS1543" s="100"/>
      <c r="XAT1543" s="100"/>
      <c r="XAU1543" s="100"/>
      <c r="XAV1543" s="100"/>
      <c r="XAW1543" s="100"/>
      <c r="XAX1543" s="100"/>
      <c r="XAY1543" s="100"/>
      <c r="XAZ1543" s="100"/>
      <c r="XBA1543" s="100"/>
      <c r="XBB1543" s="100"/>
      <c r="XBC1543" s="100"/>
      <c r="XBD1543" s="100"/>
      <c r="XBE1543" s="100"/>
      <c r="XBF1543" s="100"/>
      <c r="XBG1543" s="100"/>
      <c r="XBH1543" s="100"/>
      <c r="XBI1543" s="100"/>
      <c r="XBJ1543" s="100"/>
      <c r="XBK1543" s="100"/>
      <c r="XBL1543" s="100"/>
      <c r="XBM1543" s="100"/>
      <c r="XBN1543" s="100"/>
      <c r="XBO1543" s="100"/>
      <c r="XBP1543" s="100"/>
      <c r="XBQ1543" s="100"/>
      <c r="XBR1543" s="100"/>
      <c r="XBS1543" s="100"/>
      <c r="XBT1543" s="100"/>
      <c r="XBU1543" s="100"/>
      <c r="XBV1543" s="100"/>
      <c r="XBW1543" s="100"/>
      <c r="XBX1543" s="100"/>
      <c r="XBY1543" s="100"/>
      <c r="XBZ1543" s="100"/>
      <c r="XCA1543" s="100"/>
      <c r="XCB1543" s="100"/>
      <c r="XCC1543" s="100"/>
      <c r="XCD1543" s="100"/>
      <c r="XCE1543" s="100"/>
      <c r="XCF1543" s="100"/>
      <c r="XCG1543" s="100"/>
      <c r="XCH1543" s="100"/>
      <c r="XCI1543" s="100"/>
      <c r="XCJ1543" s="100"/>
      <c r="XCK1543" s="100"/>
      <c r="XCL1543" s="100"/>
      <c r="XCM1543" s="100"/>
      <c r="XCN1543" s="100"/>
      <c r="XCO1543" s="100"/>
      <c r="XCP1543" s="100"/>
      <c r="XCQ1543" s="100"/>
      <c r="XCR1543" s="100"/>
      <c r="XCS1543" s="100"/>
      <c r="XCT1543" s="100"/>
      <c r="XCU1543" s="100"/>
      <c r="XCV1543" s="100"/>
      <c r="XCW1543" s="100"/>
      <c r="XCX1543" s="100"/>
      <c r="XCY1543" s="100"/>
      <c r="XCZ1543" s="100"/>
      <c r="XDA1543" s="100"/>
      <c r="XDB1543" s="100"/>
      <c r="XDC1543" s="100"/>
      <c r="XDD1543" s="100"/>
      <c r="XDE1543" s="100"/>
      <c r="XDF1543" s="100"/>
      <c r="XDG1543" s="100"/>
      <c r="XDH1543" s="100"/>
      <c r="XDI1543" s="100"/>
      <c r="XDJ1543" s="100"/>
      <c r="XDK1543" s="100"/>
      <c r="XDL1543" s="100"/>
      <c r="XDM1543" s="100"/>
      <c r="XDN1543" s="100"/>
      <c r="XDO1543" s="100"/>
      <c r="XDP1543" s="100"/>
      <c r="XDQ1543" s="100"/>
      <c r="XDR1543" s="100"/>
      <c r="XDS1543" s="100"/>
      <c r="XDT1543" s="100"/>
      <c r="XDU1543" s="100"/>
      <c r="XDV1543" s="100"/>
      <c r="XDW1543" s="100"/>
      <c r="XDX1543" s="100"/>
      <c r="XDY1543" s="100"/>
      <c r="XDZ1543" s="100"/>
      <c r="XEA1543" s="100"/>
      <c r="XEB1543" s="100"/>
      <c r="XEC1543" s="100"/>
      <c r="XED1543" s="100"/>
      <c r="XEE1543" s="100"/>
      <c r="XEF1543" s="100"/>
      <c r="XEG1543" s="100"/>
      <c r="XEH1543" s="100"/>
      <c r="XEI1543" s="100"/>
      <c r="XEJ1543" s="100"/>
      <c r="XEK1543" s="100"/>
      <c r="XEL1543" s="100"/>
      <c r="XEM1543" s="100"/>
      <c r="XEN1543" s="100"/>
      <c r="XEO1543" s="100"/>
      <c r="XEP1543" s="100"/>
      <c r="XEQ1543" s="100"/>
      <c r="XER1543" s="100"/>
      <c r="XES1543" s="100"/>
      <c r="XET1543" s="100"/>
      <c r="XEU1543" s="100"/>
      <c r="XEV1543" s="100"/>
      <c r="XEW1543" s="100"/>
      <c r="XEX1543" s="100"/>
      <c r="XEY1543" s="100"/>
      <c r="XEZ1543" s="100"/>
    </row>
    <row r="1544" s="100" customFormat="1" spans="1:15">
      <c r="A1544" s="128" t="s">
        <v>88</v>
      </c>
      <c r="B1544" s="128"/>
      <c r="C1544" s="132">
        <v>250405</v>
      </c>
      <c r="D1544" s="130" t="s">
        <v>2174</v>
      </c>
      <c r="E1544" s="130"/>
      <c r="F1544" s="130"/>
      <c r="G1544" s="131"/>
      <c r="H1544" s="131" t="s">
        <v>20</v>
      </c>
      <c r="I1544" s="131" t="s">
        <v>20</v>
      </c>
      <c r="J1544" s="161"/>
      <c r="K1544" s="161"/>
      <c r="L1544" s="161"/>
      <c r="M1544" s="161"/>
      <c r="N1544" s="164" t="s">
        <v>20</v>
      </c>
      <c r="O1544" s="165"/>
    </row>
    <row r="1545" s="100" customFormat="1" spans="1:15">
      <c r="A1545" s="128" t="s">
        <v>88</v>
      </c>
      <c r="B1545" s="128" t="s">
        <v>1072</v>
      </c>
      <c r="C1545" s="132">
        <v>250405001</v>
      </c>
      <c r="D1545" s="130" t="s">
        <v>2175</v>
      </c>
      <c r="E1545" s="130"/>
      <c r="F1545" s="130"/>
      <c r="G1545" s="131" t="s">
        <v>1074</v>
      </c>
      <c r="H1545" s="131">
        <v>19.6</v>
      </c>
      <c r="I1545" s="131">
        <v>19.6</v>
      </c>
      <c r="J1545" s="161"/>
      <c r="K1545" s="161"/>
      <c r="L1545" s="161"/>
      <c r="M1545" s="161" t="s">
        <v>1677</v>
      </c>
      <c r="N1545" s="164" t="s">
        <v>71</v>
      </c>
      <c r="O1545" s="165"/>
    </row>
    <row r="1546" s="100" customFormat="1" spans="1:15">
      <c r="A1546" s="128" t="s">
        <v>88</v>
      </c>
      <c r="B1546" s="128" t="s">
        <v>1072</v>
      </c>
      <c r="C1546" s="132">
        <v>250405002</v>
      </c>
      <c r="D1546" s="130" t="s">
        <v>2176</v>
      </c>
      <c r="E1546" s="130"/>
      <c r="F1546" s="130"/>
      <c r="G1546" s="131" t="s">
        <v>1074</v>
      </c>
      <c r="H1546" s="131">
        <v>19.6</v>
      </c>
      <c r="I1546" s="131">
        <v>19.6</v>
      </c>
      <c r="J1546" s="161"/>
      <c r="K1546" s="161"/>
      <c r="L1546" s="161"/>
      <c r="M1546" s="161" t="s">
        <v>1677</v>
      </c>
      <c r="N1546" s="164" t="s">
        <v>51</v>
      </c>
      <c r="O1546" s="165"/>
    </row>
    <row r="1547" s="100" customFormat="1" spans="1:15">
      <c r="A1547" s="128" t="s">
        <v>88</v>
      </c>
      <c r="B1547" s="128" t="s">
        <v>1072</v>
      </c>
      <c r="C1547" s="132">
        <v>250405003</v>
      </c>
      <c r="D1547" s="130" t="s">
        <v>2177</v>
      </c>
      <c r="E1547" s="130"/>
      <c r="F1547" s="130"/>
      <c r="G1547" s="131" t="s">
        <v>1074</v>
      </c>
      <c r="H1547" s="131">
        <v>19.6</v>
      </c>
      <c r="I1547" s="131">
        <v>19.6</v>
      </c>
      <c r="J1547" s="161"/>
      <c r="K1547" s="161"/>
      <c r="L1547" s="161"/>
      <c r="M1547" s="161" t="s">
        <v>1677</v>
      </c>
      <c r="N1547" s="164" t="s">
        <v>51</v>
      </c>
      <c r="O1547" s="165"/>
    </row>
    <row r="1548" s="100" customFormat="1" ht="20.25" spans="1:15">
      <c r="A1548" s="128" t="s">
        <v>88</v>
      </c>
      <c r="B1548" s="128" t="s">
        <v>1072</v>
      </c>
      <c r="C1548" s="132">
        <v>250405004</v>
      </c>
      <c r="D1548" s="130" t="s">
        <v>2178</v>
      </c>
      <c r="E1548" s="130" t="s">
        <v>2179</v>
      </c>
      <c r="F1548" s="130"/>
      <c r="G1548" s="131" t="s">
        <v>1074</v>
      </c>
      <c r="H1548" s="131">
        <v>19.6</v>
      </c>
      <c r="I1548" s="131">
        <v>19.6</v>
      </c>
      <c r="J1548" s="161"/>
      <c r="K1548" s="161"/>
      <c r="L1548" s="161"/>
      <c r="M1548" s="161" t="s">
        <v>1677</v>
      </c>
      <c r="N1548" s="164" t="s">
        <v>51</v>
      </c>
      <c r="O1548" s="165"/>
    </row>
    <row r="1549" s="100" customFormat="1" ht="20.25" spans="1:15">
      <c r="A1549" s="128" t="s">
        <v>168</v>
      </c>
      <c r="B1549" s="128" t="s">
        <v>1072</v>
      </c>
      <c r="C1549" s="132">
        <v>250405005</v>
      </c>
      <c r="D1549" s="130" t="s">
        <v>2180</v>
      </c>
      <c r="E1549" s="130" t="s">
        <v>2181</v>
      </c>
      <c r="F1549" s="130"/>
      <c r="G1549" s="131" t="s">
        <v>1074</v>
      </c>
      <c r="H1549" s="131">
        <v>68.4</v>
      </c>
      <c r="I1549" s="131">
        <v>68.4</v>
      </c>
      <c r="J1549" s="161"/>
      <c r="K1549" s="161"/>
      <c r="L1549" s="161"/>
      <c r="M1549" s="161" t="s">
        <v>1677</v>
      </c>
      <c r="N1549" s="164" t="s">
        <v>51</v>
      </c>
      <c r="O1549" s="165"/>
    </row>
    <row r="1550" s="100" customFormat="1" ht="60.75" spans="1:15">
      <c r="A1550" s="128" t="s">
        <v>168</v>
      </c>
      <c r="B1550" s="128" t="s">
        <v>1072</v>
      </c>
      <c r="C1550" s="132">
        <v>250405006</v>
      </c>
      <c r="D1550" s="130" t="s">
        <v>2182</v>
      </c>
      <c r="E1550" s="130" t="s">
        <v>1495</v>
      </c>
      <c r="F1550" s="130"/>
      <c r="G1550" s="131" t="s">
        <v>1074</v>
      </c>
      <c r="H1550" s="131">
        <v>85.5</v>
      </c>
      <c r="I1550" s="131">
        <v>85.5</v>
      </c>
      <c r="J1550" s="161"/>
      <c r="K1550" s="161"/>
      <c r="L1550" s="161"/>
      <c r="M1550" s="161" t="s">
        <v>1677</v>
      </c>
      <c r="N1550" s="164" t="s">
        <v>51</v>
      </c>
      <c r="O1550" s="165"/>
    </row>
    <row r="1551" s="100" customFormat="1" ht="20.25" spans="1:15">
      <c r="A1551" s="128" t="s">
        <v>88</v>
      </c>
      <c r="B1551" s="128" t="s">
        <v>1072</v>
      </c>
      <c r="C1551" s="132">
        <v>250405007</v>
      </c>
      <c r="D1551" s="130" t="s">
        <v>2183</v>
      </c>
      <c r="E1551" s="130"/>
      <c r="F1551" s="130"/>
      <c r="G1551" s="131" t="s">
        <v>1074</v>
      </c>
      <c r="H1551" s="131">
        <v>13.7</v>
      </c>
      <c r="I1551" s="131">
        <v>13.7</v>
      </c>
      <c r="J1551" s="161"/>
      <c r="K1551" s="161"/>
      <c r="L1551" s="161"/>
      <c r="M1551" s="161" t="s">
        <v>1677</v>
      </c>
      <c r="N1551" s="164" t="s">
        <v>51</v>
      </c>
      <c r="O1551" s="165"/>
    </row>
    <row r="1552" s="100" customFormat="1" ht="20.25" spans="1:15">
      <c r="A1552" s="128" t="s">
        <v>228</v>
      </c>
      <c r="B1552" s="128" t="s">
        <v>1072</v>
      </c>
      <c r="C1552" s="132">
        <v>250405010</v>
      </c>
      <c r="D1552" s="130" t="s">
        <v>2184</v>
      </c>
      <c r="E1552" s="130"/>
      <c r="F1552" s="130"/>
      <c r="G1552" s="131" t="s">
        <v>1074</v>
      </c>
      <c r="H1552" s="131">
        <v>26.5</v>
      </c>
      <c r="I1552" s="131">
        <v>26.5</v>
      </c>
      <c r="J1552" s="161"/>
      <c r="K1552" s="161"/>
      <c r="L1552" s="161"/>
      <c r="M1552" s="161"/>
      <c r="N1552" s="164" t="s">
        <v>51</v>
      </c>
      <c r="O1552" s="165"/>
    </row>
    <row r="1553" s="100" customFormat="1" ht="20.25" spans="1:15">
      <c r="A1553" s="128" t="s">
        <v>23</v>
      </c>
      <c r="B1553" s="128"/>
      <c r="C1553" s="132">
        <v>2505</v>
      </c>
      <c r="D1553" s="130" t="s">
        <v>2185</v>
      </c>
      <c r="E1553" s="130"/>
      <c r="F1553" s="130"/>
      <c r="G1553" s="131"/>
      <c r="H1553" s="131" t="s">
        <v>20</v>
      </c>
      <c r="I1553" s="131" t="s">
        <v>20</v>
      </c>
      <c r="J1553" s="161"/>
      <c r="K1553" s="161"/>
      <c r="L1553" s="161"/>
      <c r="M1553" s="161"/>
      <c r="N1553" s="164" t="s">
        <v>20</v>
      </c>
      <c r="O1553" s="165"/>
    </row>
    <row r="1554" s="100" customFormat="1" ht="20.25" spans="1:15">
      <c r="A1554" s="128" t="s">
        <v>23</v>
      </c>
      <c r="B1554" s="128"/>
      <c r="C1554" s="132">
        <v>250501</v>
      </c>
      <c r="D1554" s="130" t="s">
        <v>2186</v>
      </c>
      <c r="E1554" s="130"/>
      <c r="F1554" s="130"/>
      <c r="G1554" s="131"/>
      <c r="H1554" s="131" t="s">
        <v>20</v>
      </c>
      <c r="I1554" s="131" t="s">
        <v>20</v>
      </c>
      <c r="J1554" s="161"/>
      <c r="K1554" s="161"/>
      <c r="L1554" s="161"/>
      <c r="M1554" s="161"/>
      <c r="N1554" s="164" t="s">
        <v>20</v>
      </c>
      <c r="O1554" s="165"/>
    </row>
    <row r="1555" s="100" customFormat="1" spans="1:15">
      <c r="A1555" s="128" t="s">
        <v>21</v>
      </c>
      <c r="B1555" s="128" t="s">
        <v>1072</v>
      </c>
      <c r="C1555" s="132">
        <v>250501001</v>
      </c>
      <c r="D1555" s="130" t="s">
        <v>2187</v>
      </c>
      <c r="E1555" s="130" t="s">
        <v>2188</v>
      </c>
      <c r="F1555" s="130"/>
      <c r="G1555" s="131" t="s">
        <v>1074</v>
      </c>
      <c r="H1555" s="131">
        <v>5</v>
      </c>
      <c r="I1555" s="131">
        <v>5</v>
      </c>
      <c r="J1555" s="161"/>
      <c r="K1555" s="161"/>
      <c r="L1555" s="161"/>
      <c r="M1555" s="161" t="s">
        <v>197</v>
      </c>
      <c r="N1555" s="164" t="s">
        <v>71</v>
      </c>
      <c r="O1555" s="165"/>
    </row>
    <row r="1556" s="100" customFormat="1" spans="1:15">
      <c r="A1556" s="128" t="s">
        <v>21</v>
      </c>
      <c r="B1556" s="128" t="s">
        <v>1072</v>
      </c>
      <c r="C1556" s="132">
        <v>250501002</v>
      </c>
      <c r="D1556" s="130" t="s">
        <v>2189</v>
      </c>
      <c r="E1556" s="130" t="s">
        <v>2188</v>
      </c>
      <c r="F1556" s="130"/>
      <c r="G1556" s="131" t="s">
        <v>1074</v>
      </c>
      <c r="H1556" s="131">
        <v>10</v>
      </c>
      <c r="I1556" s="131">
        <v>10</v>
      </c>
      <c r="J1556" s="161"/>
      <c r="K1556" s="161"/>
      <c r="L1556" s="161"/>
      <c r="M1556" s="161" t="s">
        <v>197</v>
      </c>
      <c r="N1556" s="164" t="s">
        <v>71</v>
      </c>
      <c r="O1556" s="165"/>
    </row>
    <row r="1557" s="100" customFormat="1" ht="20.25" spans="1:15">
      <c r="A1557" s="128" t="s">
        <v>228</v>
      </c>
      <c r="B1557" s="128" t="s">
        <v>1072</v>
      </c>
      <c r="C1557" s="132">
        <v>2505010021</v>
      </c>
      <c r="D1557" s="130" t="s">
        <v>2190</v>
      </c>
      <c r="E1557" s="130"/>
      <c r="F1557" s="130"/>
      <c r="G1557" s="131" t="s">
        <v>1074</v>
      </c>
      <c r="H1557" s="131">
        <v>50</v>
      </c>
      <c r="I1557" s="131">
        <v>50</v>
      </c>
      <c r="J1557" s="161"/>
      <c r="K1557" s="161"/>
      <c r="L1557" s="161"/>
      <c r="M1557" s="161"/>
      <c r="N1557" s="164" t="s">
        <v>51</v>
      </c>
      <c r="O1557" s="165"/>
    </row>
    <row r="1558" s="100" customFormat="1" ht="20.25" spans="1:15">
      <c r="A1558" s="128" t="s">
        <v>21</v>
      </c>
      <c r="B1558" s="128" t="s">
        <v>1072</v>
      </c>
      <c r="C1558" s="132">
        <v>250501003</v>
      </c>
      <c r="D1558" s="130" t="s">
        <v>2191</v>
      </c>
      <c r="E1558" s="130"/>
      <c r="F1558" s="130"/>
      <c r="G1558" s="131" t="s">
        <v>1074</v>
      </c>
      <c r="H1558" s="131">
        <v>14.7</v>
      </c>
      <c r="I1558" s="131">
        <v>14.7</v>
      </c>
      <c r="J1558" s="161"/>
      <c r="K1558" s="161"/>
      <c r="L1558" s="161"/>
      <c r="M1558" s="161"/>
      <c r="N1558" s="164" t="s">
        <v>71</v>
      </c>
      <c r="O1558" s="165"/>
    </row>
    <row r="1559" s="100" customFormat="1" ht="20.25" spans="1:15">
      <c r="A1559" s="128" t="s">
        <v>21</v>
      </c>
      <c r="B1559" s="128" t="s">
        <v>1072</v>
      </c>
      <c r="C1559" s="132">
        <v>250501004</v>
      </c>
      <c r="D1559" s="130" t="s">
        <v>2192</v>
      </c>
      <c r="E1559" s="130" t="s">
        <v>2193</v>
      </c>
      <c r="F1559" s="130"/>
      <c r="G1559" s="131" t="s">
        <v>2194</v>
      </c>
      <c r="H1559" s="131">
        <v>10</v>
      </c>
      <c r="I1559" s="131">
        <v>10</v>
      </c>
      <c r="J1559" s="161"/>
      <c r="K1559" s="161"/>
      <c r="L1559" s="161"/>
      <c r="M1559" s="161"/>
      <c r="N1559" s="164" t="s">
        <v>71</v>
      </c>
      <c r="O1559" s="165"/>
    </row>
    <row r="1560" s="100" customFormat="1" ht="30.4" spans="1:15">
      <c r="A1560" s="128" t="s">
        <v>95</v>
      </c>
      <c r="B1560" s="128" t="s">
        <v>1072</v>
      </c>
      <c r="C1560" s="132">
        <v>250501005</v>
      </c>
      <c r="D1560" s="130" t="s">
        <v>2195</v>
      </c>
      <c r="E1560" s="130"/>
      <c r="F1560" s="130"/>
      <c r="G1560" s="131" t="s">
        <v>2196</v>
      </c>
      <c r="H1560" s="131">
        <v>9</v>
      </c>
      <c r="I1560" s="131">
        <v>9</v>
      </c>
      <c r="J1560" s="161"/>
      <c r="K1560" s="161"/>
      <c r="L1560" s="161"/>
      <c r="M1560" s="161"/>
      <c r="N1560" s="164" t="s">
        <v>71</v>
      </c>
      <c r="O1560" s="165"/>
    </row>
    <row r="1561" s="100" customFormat="1" spans="1:15">
      <c r="A1561" s="128" t="s">
        <v>88</v>
      </c>
      <c r="B1561" s="128" t="s">
        <v>1072</v>
      </c>
      <c r="C1561" s="132">
        <v>250501006</v>
      </c>
      <c r="D1561" s="130" t="s">
        <v>2197</v>
      </c>
      <c r="E1561" s="130"/>
      <c r="F1561" s="130"/>
      <c r="G1561" s="131" t="s">
        <v>1074</v>
      </c>
      <c r="H1561" s="131">
        <v>10</v>
      </c>
      <c r="I1561" s="131">
        <v>10</v>
      </c>
      <c r="J1561" s="161"/>
      <c r="K1561" s="161"/>
      <c r="L1561" s="161"/>
      <c r="M1561" s="161"/>
      <c r="N1561" s="164" t="s">
        <v>71</v>
      </c>
      <c r="O1561" s="165"/>
    </row>
    <row r="1562" s="100" customFormat="1" spans="1:15">
      <c r="A1562" s="128" t="s">
        <v>88</v>
      </c>
      <c r="B1562" s="128" t="s">
        <v>1072</v>
      </c>
      <c r="C1562" s="132">
        <v>250501007</v>
      </c>
      <c r="D1562" s="130" t="s">
        <v>2198</v>
      </c>
      <c r="E1562" s="130"/>
      <c r="F1562" s="130"/>
      <c r="G1562" s="131" t="s">
        <v>1074</v>
      </c>
      <c r="H1562" s="131">
        <v>19.6</v>
      </c>
      <c r="I1562" s="131">
        <v>19.6</v>
      </c>
      <c r="J1562" s="161"/>
      <c r="K1562" s="161"/>
      <c r="L1562" s="161"/>
      <c r="M1562" s="161"/>
      <c r="N1562" s="164" t="s">
        <v>71</v>
      </c>
      <c r="O1562" s="165"/>
    </row>
    <row r="1563" s="100" customFormat="1" ht="20.25" spans="1:15">
      <c r="A1563" s="128" t="s">
        <v>88</v>
      </c>
      <c r="B1563" s="128" t="s">
        <v>1072</v>
      </c>
      <c r="C1563" s="132">
        <v>250501008</v>
      </c>
      <c r="D1563" s="130" t="s">
        <v>2199</v>
      </c>
      <c r="E1563" s="130"/>
      <c r="F1563" s="130"/>
      <c r="G1563" s="131" t="s">
        <v>1074</v>
      </c>
      <c r="H1563" s="131">
        <v>19.6</v>
      </c>
      <c r="I1563" s="131">
        <v>19.6</v>
      </c>
      <c r="J1563" s="161"/>
      <c r="K1563" s="161"/>
      <c r="L1563" s="161"/>
      <c r="M1563" s="161"/>
      <c r="N1563" s="164" t="s">
        <v>71</v>
      </c>
      <c r="O1563" s="165"/>
    </row>
    <row r="1564" s="100" customFormat="1" ht="20.25" spans="1:15">
      <c r="A1564" s="128" t="s">
        <v>21</v>
      </c>
      <c r="B1564" s="128" t="s">
        <v>1072</v>
      </c>
      <c r="C1564" s="132">
        <v>250501009</v>
      </c>
      <c r="D1564" s="130" t="s">
        <v>2200</v>
      </c>
      <c r="E1564" s="130"/>
      <c r="F1564" s="130"/>
      <c r="G1564" s="131" t="s">
        <v>1074</v>
      </c>
      <c r="H1564" s="131">
        <v>50</v>
      </c>
      <c r="I1564" s="131">
        <v>50</v>
      </c>
      <c r="J1564" s="161"/>
      <c r="K1564" s="161"/>
      <c r="L1564" s="161"/>
      <c r="M1564" s="161"/>
      <c r="N1564" s="164" t="s">
        <v>71</v>
      </c>
      <c r="O1564" s="165"/>
    </row>
    <row r="1565" s="100" customFormat="1" spans="1:15">
      <c r="A1565" s="128" t="s">
        <v>21</v>
      </c>
      <c r="B1565" s="128" t="s">
        <v>1072</v>
      </c>
      <c r="C1565" s="132">
        <v>250501010</v>
      </c>
      <c r="D1565" s="130" t="s">
        <v>2201</v>
      </c>
      <c r="E1565" s="130"/>
      <c r="F1565" s="130"/>
      <c r="G1565" s="131" t="s">
        <v>1074</v>
      </c>
      <c r="H1565" s="131">
        <v>29.4</v>
      </c>
      <c r="I1565" s="131">
        <v>29.4</v>
      </c>
      <c r="J1565" s="161"/>
      <c r="K1565" s="161"/>
      <c r="L1565" s="161"/>
      <c r="M1565" s="161"/>
      <c r="N1565" s="164" t="s">
        <v>71</v>
      </c>
      <c r="O1565" s="165"/>
    </row>
    <row r="1566" s="100" customFormat="1" spans="1:15">
      <c r="A1566" s="128" t="s">
        <v>23</v>
      </c>
      <c r="B1566" s="128" t="s">
        <v>1072</v>
      </c>
      <c r="C1566" s="132">
        <v>250501011</v>
      </c>
      <c r="D1566" s="130" t="s">
        <v>2202</v>
      </c>
      <c r="E1566" s="130"/>
      <c r="F1566" s="130"/>
      <c r="G1566" s="131" t="s">
        <v>1074</v>
      </c>
      <c r="H1566" s="131">
        <v>58.8</v>
      </c>
      <c r="I1566" s="131">
        <v>58.8</v>
      </c>
      <c r="J1566" s="161"/>
      <c r="K1566" s="161"/>
      <c r="L1566" s="161"/>
      <c r="M1566" s="161"/>
      <c r="N1566" s="164" t="s">
        <v>71</v>
      </c>
      <c r="O1566" s="165"/>
    </row>
    <row r="1567" s="100" customFormat="1" spans="1:15">
      <c r="A1567" s="128" t="s">
        <v>228</v>
      </c>
      <c r="B1567" s="128" t="s">
        <v>1072</v>
      </c>
      <c r="C1567" s="132">
        <v>2505010110</v>
      </c>
      <c r="D1567" s="130" t="s">
        <v>2202</v>
      </c>
      <c r="E1567" s="130" t="s">
        <v>2203</v>
      </c>
      <c r="F1567" s="130"/>
      <c r="G1567" s="131" t="s">
        <v>1074</v>
      </c>
      <c r="H1567" s="131">
        <v>120</v>
      </c>
      <c r="I1567" s="131">
        <v>120</v>
      </c>
      <c r="J1567" s="161"/>
      <c r="K1567" s="161"/>
      <c r="L1567" s="161"/>
      <c r="M1567" s="161"/>
      <c r="N1567" s="164" t="s">
        <v>51</v>
      </c>
      <c r="O1567" s="165"/>
    </row>
    <row r="1568" s="100" customFormat="1" spans="1:15">
      <c r="A1568" s="128" t="s">
        <v>244</v>
      </c>
      <c r="B1568" s="128" t="s">
        <v>1072</v>
      </c>
      <c r="C1568" s="132" t="s">
        <v>2204</v>
      </c>
      <c r="D1568" s="130" t="s">
        <v>2202</v>
      </c>
      <c r="E1568" s="130" t="s">
        <v>2205</v>
      </c>
      <c r="F1568" s="130"/>
      <c r="G1568" s="131" t="s">
        <v>28</v>
      </c>
      <c r="H1568" s="131">
        <v>94.1</v>
      </c>
      <c r="I1568" s="131">
        <v>94.1</v>
      </c>
      <c r="J1568" s="161"/>
      <c r="K1568" s="161"/>
      <c r="L1568" s="161"/>
      <c r="M1568" s="161"/>
      <c r="N1568" s="164" t="s">
        <v>51</v>
      </c>
      <c r="O1568" s="165"/>
    </row>
    <row r="1569" s="100" customFormat="1" ht="111.4" spans="1:15">
      <c r="A1569" s="128" t="s">
        <v>168</v>
      </c>
      <c r="B1569" s="128" t="s">
        <v>1072</v>
      </c>
      <c r="C1569" s="132">
        <v>250501012</v>
      </c>
      <c r="D1569" s="130" t="s">
        <v>2206</v>
      </c>
      <c r="E1569" s="130" t="s">
        <v>2207</v>
      </c>
      <c r="F1569" s="130"/>
      <c r="G1569" s="131" t="s">
        <v>28</v>
      </c>
      <c r="H1569" s="131">
        <v>100</v>
      </c>
      <c r="I1569" s="131">
        <v>100</v>
      </c>
      <c r="J1569" s="161"/>
      <c r="K1569" s="161"/>
      <c r="L1569" s="161"/>
      <c r="M1569" s="161"/>
      <c r="N1569" s="164" t="s">
        <v>71</v>
      </c>
      <c r="O1569" s="165"/>
    </row>
    <row r="1570" s="100" customFormat="1" spans="1:15">
      <c r="A1570" s="128" t="s">
        <v>23</v>
      </c>
      <c r="B1570" s="128" t="s">
        <v>1072</v>
      </c>
      <c r="C1570" s="132">
        <v>250501013</v>
      </c>
      <c r="D1570" s="130" t="s">
        <v>2208</v>
      </c>
      <c r="E1570" s="130"/>
      <c r="F1570" s="130"/>
      <c r="G1570" s="131" t="s">
        <v>1074</v>
      </c>
      <c r="H1570" s="131">
        <v>76</v>
      </c>
      <c r="I1570" s="131">
        <v>76</v>
      </c>
      <c r="J1570" s="161"/>
      <c r="K1570" s="161"/>
      <c r="L1570" s="161"/>
      <c r="M1570" s="161"/>
      <c r="N1570" s="164" t="s">
        <v>71</v>
      </c>
      <c r="O1570" s="165"/>
    </row>
    <row r="1571" s="100" customFormat="1" spans="1:15">
      <c r="A1571" s="128" t="s">
        <v>228</v>
      </c>
      <c r="B1571" s="128" t="s">
        <v>1072</v>
      </c>
      <c r="C1571" s="132">
        <v>2505010130</v>
      </c>
      <c r="D1571" s="130" t="s">
        <v>2208</v>
      </c>
      <c r="E1571" s="130" t="s">
        <v>2121</v>
      </c>
      <c r="F1571" s="130"/>
      <c r="G1571" s="131" t="s">
        <v>1074</v>
      </c>
      <c r="H1571" s="131">
        <v>120</v>
      </c>
      <c r="I1571" s="131">
        <v>120</v>
      </c>
      <c r="J1571" s="161"/>
      <c r="K1571" s="161"/>
      <c r="L1571" s="161"/>
      <c r="M1571" s="161"/>
      <c r="N1571" s="164" t="s">
        <v>51</v>
      </c>
      <c r="O1571" s="165"/>
    </row>
    <row r="1572" s="100" customFormat="1" spans="1:15">
      <c r="A1572" s="128" t="s">
        <v>21</v>
      </c>
      <c r="B1572" s="128" t="s">
        <v>1072</v>
      </c>
      <c r="C1572" s="132">
        <v>250501014</v>
      </c>
      <c r="D1572" s="130" t="s">
        <v>2209</v>
      </c>
      <c r="E1572" s="130"/>
      <c r="F1572" s="130"/>
      <c r="G1572" s="131" t="s">
        <v>1074</v>
      </c>
      <c r="H1572" s="131">
        <v>39.2</v>
      </c>
      <c r="I1572" s="131">
        <v>39.2</v>
      </c>
      <c r="J1572" s="161"/>
      <c r="K1572" s="161"/>
      <c r="L1572" s="161"/>
      <c r="M1572" s="161"/>
      <c r="N1572" s="164" t="s">
        <v>71</v>
      </c>
      <c r="O1572" s="165"/>
    </row>
    <row r="1573" s="100" customFormat="1" ht="20.25" spans="1:15">
      <c r="A1573" s="128" t="s">
        <v>21</v>
      </c>
      <c r="B1573" s="128" t="s">
        <v>1072</v>
      </c>
      <c r="C1573" s="132">
        <v>250501015</v>
      </c>
      <c r="D1573" s="130" t="s">
        <v>2210</v>
      </c>
      <c r="E1573" s="130"/>
      <c r="F1573" s="130"/>
      <c r="G1573" s="131" t="s">
        <v>1074</v>
      </c>
      <c r="H1573" s="131">
        <v>47</v>
      </c>
      <c r="I1573" s="131">
        <v>47</v>
      </c>
      <c r="J1573" s="161"/>
      <c r="K1573" s="161"/>
      <c r="L1573" s="161"/>
      <c r="M1573" s="161"/>
      <c r="N1573" s="164" t="s">
        <v>30</v>
      </c>
      <c r="O1573" s="165"/>
    </row>
    <row r="1574" s="100" customFormat="1" spans="1:15">
      <c r="A1574" s="128" t="s">
        <v>21</v>
      </c>
      <c r="B1574" s="128" t="s">
        <v>1072</v>
      </c>
      <c r="C1574" s="132">
        <v>250501016</v>
      </c>
      <c r="D1574" s="130" t="s">
        <v>2211</v>
      </c>
      <c r="E1574" s="130"/>
      <c r="F1574" s="130"/>
      <c r="G1574" s="131" t="s">
        <v>1074</v>
      </c>
      <c r="H1574" s="131">
        <v>47</v>
      </c>
      <c r="I1574" s="131">
        <v>47</v>
      </c>
      <c r="J1574" s="161"/>
      <c r="K1574" s="161"/>
      <c r="L1574" s="161"/>
      <c r="M1574" s="161"/>
      <c r="N1574" s="164" t="s">
        <v>30</v>
      </c>
      <c r="O1574" s="165"/>
    </row>
    <row r="1575" s="100" customFormat="1" spans="1:15">
      <c r="A1575" s="128" t="s">
        <v>21</v>
      </c>
      <c r="B1575" s="128" t="s">
        <v>1072</v>
      </c>
      <c r="C1575" s="132">
        <v>250501017</v>
      </c>
      <c r="D1575" s="130" t="s">
        <v>2212</v>
      </c>
      <c r="E1575" s="130"/>
      <c r="F1575" s="130"/>
      <c r="G1575" s="131" t="s">
        <v>1074</v>
      </c>
      <c r="H1575" s="131">
        <v>47</v>
      </c>
      <c r="I1575" s="131">
        <v>47</v>
      </c>
      <c r="J1575" s="161"/>
      <c r="K1575" s="161"/>
      <c r="L1575" s="161"/>
      <c r="M1575" s="161"/>
      <c r="N1575" s="164" t="s">
        <v>71</v>
      </c>
      <c r="O1575" s="165"/>
    </row>
    <row r="1576" s="100" customFormat="1" spans="1:15">
      <c r="A1576" s="128" t="s">
        <v>82</v>
      </c>
      <c r="B1576" s="128" t="s">
        <v>1072</v>
      </c>
      <c r="C1576" s="132">
        <v>250501018</v>
      </c>
      <c r="D1576" s="130" t="s">
        <v>2213</v>
      </c>
      <c r="E1576" s="130"/>
      <c r="F1576" s="130"/>
      <c r="G1576" s="131" t="s">
        <v>1074</v>
      </c>
      <c r="H1576" s="131">
        <v>34.3</v>
      </c>
      <c r="I1576" s="131">
        <v>34.3</v>
      </c>
      <c r="J1576" s="161"/>
      <c r="K1576" s="161"/>
      <c r="L1576" s="161"/>
      <c r="M1576" s="161"/>
      <c r="N1576" s="164" t="s">
        <v>71</v>
      </c>
      <c r="O1576" s="165"/>
    </row>
    <row r="1577" s="100" customFormat="1" spans="1:15">
      <c r="A1577" s="128" t="s">
        <v>21</v>
      </c>
      <c r="B1577" s="128" t="s">
        <v>1072</v>
      </c>
      <c r="C1577" s="132">
        <v>250501019</v>
      </c>
      <c r="D1577" s="130" t="s">
        <v>2214</v>
      </c>
      <c r="E1577" s="130"/>
      <c r="F1577" s="130"/>
      <c r="G1577" s="131" t="s">
        <v>1074</v>
      </c>
      <c r="H1577" s="131">
        <v>47</v>
      </c>
      <c r="I1577" s="131">
        <v>47</v>
      </c>
      <c r="J1577" s="161"/>
      <c r="K1577" s="161"/>
      <c r="L1577" s="161"/>
      <c r="M1577" s="161"/>
      <c r="N1577" s="164" t="s">
        <v>71</v>
      </c>
      <c r="O1577" s="165"/>
    </row>
    <row r="1578" s="100" customFormat="1" spans="1:15">
      <c r="A1578" s="128" t="s">
        <v>21</v>
      </c>
      <c r="B1578" s="128" t="s">
        <v>1072</v>
      </c>
      <c r="C1578" s="132">
        <v>250501020</v>
      </c>
      <c r="D1578" s="130" t="s">
        <v>2215</v>
      </c>
      <c r="E1578" s="130"/>
      <c r="F1578" s="130"/>
      <c r="G1578" s="131" t="s">
        <v>1074</v>
      </c>
      <c r="H1578" s="131">
        <v>47</v>
      </c>
      <c r="I1578" s="131">
        <v>47</v>
      </c>
      <c r="J1578" s="161"/>
      <c r="K1578" s="161"/>
      <c r="L1578" s="161"/>
      <c r="M1578" s="161"/>
      <c r="N1578" s="164" t="s">
        <v>71</v>
      </c>
      <c r="O1578" s="165"/>
    </row>
    <row r="1579" s="100" customFormat="1" spans="1:15">
      <c r="A1579" s="128" t="s">
        <v>21</v>
      </c>
      <c r="B1579" s="128" t="s">
        <v>1072</v>
      </c>
      <c r="C1579" s="132">
        <v>250501021</v>
      </c>
      <c r="D1579" s="130" t="s">
        <v>2216</v>
      </c>
      <c r="E1579" s="130"/>
      <c r="F1579" s="130"/>
      <c r="G1579" s="131" t="s">
        <v>1074</v>
      </c>
      <c r="H1579" s="131">
        <v>47</v>
      </c>
      <c r="I1579" s="131">
        <v>47</v>
      </c>
      <c r="J1579" s="161"/>
      <c r="K1579" s="161"/>
      <c r="L1579" s="161"/>
      <c r="M1579" s="161"/>
      <c r="N1579" s="164" t="s">
        <v>71</v>
      </c>
      <c r="O1579" s="165"/>
    </row>
    <row r="1580" s="100" customFormat="1" ht="20.25" spans="1:15">
      <c r="A1580" s="128" t="s">
        <v>21</v>
      </c>
      <c r="B1580" s="128" t="s">
        <v>1072</v>
      </c>
      <c r="C1580" s="132">
        <v>250501022</v>
      </c>
      <c r="D1580" s="130" t="s">
        <v>2217</v>
      </c>
      <c r="E1580" s="130"/>
      <c r="F1580" s="130"/>
      <c r="G1580" s="131" t="s">
        <v>1074</v>
      </c>
      <c r="H1580" s="131">
        <v>76</v>
      </c>
      <c r="I1580" s="131">
        <v>76</v>
      </c>
      <c r="J1580" s="161"/>
      <c r="K1580" s="161"/>
      <c r="L1580" s="161"/>
      <c r="M1580" s="161"/>
      <c r="N1580" s="164" t="s">
        <v>71</v>
      </c>
      <c r="O1580" s="165"/>
    </row>
    <row r="1581" s="100" customFormat="1" spans="1:15">
      <c r="A1581" s="128" t="s">
        <v>21</v>
      </c>
      <c r="B1581" s="128" t="s">
        <v>1072</v>
      </c>
      <c r="C1581" s="132">
        <v>250501023</v>
      </c>
      <c r="D1581" s="130" t="s">
        <v>2218</v>
      </c>
      <c r="E1581" s="130"/>
      <c r="F1581" s="130"/>
      <c r="G1581" s="131" t="s">
        <v>1074</v>
      </c>
      <c r="H1581" s="131">
        <v>47</v>
      </c>
      <c r="I1581" s="131">
        <v>47</v>
      </c>
      <c r="J1581" s="161"/>
      <c r="K1581" s="161"/>
      <c r="L1581" s="161"/>
      <c r="M1581" s="161"/>
      <c r="N1581" s="164" t="s">
        <v>71</v>
      </c>
      <c r="O1581" s="165"/>
    </row>
    <row r="1582" s="100" customFormat="1" ht="20.25" spans="1:15">
      <c r="A1582" s="128" t="s">
        <v>23</v>
      </c>
      <c r="B1582" s="128" t="s">
        <v>1072</v>
      </c>
      <c r="C1582" s="132">
        <v>250501024</v>
      </c>
      <c r="D1582" s="130" t="s">
        <v>2219</v>
      </c>
      <c r="E1582" s="130"/>
      <c r="F1582" s="130"/>
      <c r="G1582" s="131" t="s">
        <v>1074</v>
      </c>
      <c r="H1582" s="131">
        <v>39.2</v>
      </c>
      <c r="I1582" s="131">
        <v>39.2</v>
      </c>
      <c r="J1582" s="161"/>
      <c r="K1582" s="161"/>
      <c r="L1582" s="161"/>
      <c r="M1582" s="161"/>
      <c r="N1582" s="164" t="s">
        <v>71</v>
      </c>
      <c r="O1582" s="165"/>
    </row>
    <row r="1583" s="100" customFormat="1" ht="20.25" spans="1:15">
      <c r="A1583" s="128" t="s">
        <v>21</v>
      </c>
      <c r="B1583" s="128" t="s">
        <v>1072</v>
      </c>
      <c r="C1583" s="132">
        <v>250501025</v>
      </c>
      <c r="D1583" s="130" t="s">
        <v>2220</v>
      </c>
      <c r="E1583" s="130"/>
      <c r="F1583" s="130"/>
      <c r="G1583" s="131" t="s">
        <v>1074</v>
      </c>
      <c r="H1583" s="131">
        <v>75</v>
      </c>
      <c r="I1583" s="131">
        <v>75</v>
      </c>
      <c r="J1583" s="161"/>
      <c r="K1583" s="161"/>
      <c r="L1583" s="161"/>
      <c r="M1583" s="161"/>
      <c r="N1583" s="164" t="s">
        <v>71</v>
      </c>
      <c r="O1583" s="165"/>
    </row>
    <row r="1584" s="100" customFormat="1" spans="1:15">
      <c r="A1584" s="128" t="s">
        <v>21</v>
      </c>
      <c r="B1584" s="128" t="s">
        <v>1072</v>
      </c>
      <c r="C1584" s="132">
        <v>250501026</v>
      </c>
      <c r="D1584" s="130" t="s">
        <v>2221</v>
      </c>
      <c r="E1584" s="130" t="s">
        <v>2222</v>
      </c>
      <c r="F1584" s="130"/>
      <c r="G1584" s="131" t="s">
        <v>1074</v>
      </c>
      <c r="H1584" s="131">
        <v>5</v>
      </c>
      <c r="I1584" s="131">
        <v>5</v>
      </c>
      <c r="J1584" s="161"/>
      <c r="K1584" s="161"/>
      <c r="L1584" s="161"/>
      <c r="M1584" s="161"/>
      <c r="N1584" s="164" t="s">
        <v>71</v>
      </c>
      <c r="O1584" s="165"/>
    </row>
    <row r="1585" s="100" customFormat="1" spans="1:15">
      <c r="A1585" s="128" t="s">
        <v>21</v>
      </c>
      <c r="B1585" s="128" t="s">
        <v>1072</v>
      </c>
      <c r="C1585" s="132">
        <v>250501027</v>
      </c>
      <c r="D1585" s="130" t="s">
        <v>2223</v>
      </c>
      <c r="E1585" s="130"/>
      <c r="F1585" s="130"/>
      <c r="G1585" s="131" t="s">
        <v>1074</v>
      </c>
      <c r="H1585" s="131">
        <v>49</v>
      </c>
      <c r="I1585" s="131">
        <v>49</v>
      </c>
      <c r="J1585" s="161"/>
      <c r="K1585" s="161"/>
      <c r="L1585" s="161"/>
      <c r="M1585" s="161"/>
      <c r="N1585" s="164" t="s">
        <v>71</v>
      </c>
      <c r="O1585" s="165"/>
    </row>
    <row r="1586" s="100" customFormat="1" ht="30.4" spans="1:15">
      <c r="A1586" s="128" t="s">
        <v>21</v>
      </c>
      <c r="B1586" s="128" t="s">
        <v>1072</v>
      </c>
      <c r="C1586" s="132">
        <v>250501028</v>
      </c>
      <c r="D1586" s="130" t="s">
        <v>2224</v>
      </c>
      <c r="E1586" s="130"/>
      <c r="F1586" s="130"/>
      <c r="G1586" s="131" t="s">
        <v>2196</v>
      </c>
      <c r="H1586" s="131">
        <v>5</v>
      </c>
      <c r="I1586" s="131">
        <v>5</v>
      </c>
      <c r="J1586" s="161"/>
      <c r="K1586" s="161"/>
      <c r="L1586" s="161"/>
      <c r="M1586" s="161"/>
      <c r="N1586" s="164" t="s">
        <v>71</v>
      </c>
      <c r="O1586" s="165"/>
    </row>
    <row r="1587" s="100" customFormat="1" ht="30.4" spans="1:15">
      <c r="A1587" s="128" t="s">
        <v>21</v>
      </c>
      <c r="B1587" s="128" t="s">
        <v>1072</v>
      </c>
      <c r="C1587" s="132">
        <v>250501029</v>
      </c>
      <c r="D1587" s="130" t="s">
        <v>2225</v>
      </c>
      <c r="E1587" s="130"/>
      <c r="F1587" s="130"/>
      <c r="G1587" s="131" t="s">
        <v>2196</v>
      </c>
      <c r="H1587" s="131">
        <v>29.4</v>
      </c>
      <c r="I1587" s="131">
        <v>29.4</v>
      </c>
      <c r="J1587" s="161"/>
      <c r="K1587" s="161"/>
      <c r="L1587" s="161"/>
      <c r="M1587" s="161"/>
      <c r="N1587" s="164" t="s">
        <v>71</v>
      </c>
      <c r="O1587" s="165"/>
    </row>
    <row r="1588" s="100" customFormat="1" spans="1:15">
      <c r="A1588" s="128" t="s">
        <v>21</v>
      </c>
      <c r="B1588" s="128" t="s">
        <v>1072</v>
      </c>
      <c r="C1588" s="132">
        <v>250501030</v>
      </c>
      <c r="D1588" s="130" t="s">
        <v>2226</v>
      </c>
      <c r="E1588" s="130"/>
      <c r="F1588" s="130"/>
      <c r="G1588" s="131" t="s">
        <v>1074</v>
      </c>
      <c r="H1588" s="131">
        <v>29.4</v>
      </c>
      <c r="I1588" s="131">
        <v>29.4</v>
      </c>
      <c r="J1588" s="161"/>
      <c r="K1588" s="161"/>
      <c r="L1588" s="161"/>
      <c r="M1588" s="161"/>
      <c r="N1588" s="164" t="s">
        <v>71</v>
      </c>
      <c r="O1588" s="165"/>
    </row>
    <row r="1589" s="100" customFormat="1" spans="1:15">
      <c r="A1589" s="128" t="s">
        <v>21</v>
      </c>
      <c r="B1589" s="128" t="s">
        <v>1072</v>
      </c>
      <c r="C1589" s="132">
        <v>250501031</v>
      </c>
      <c r="D1589" s="130" t="s">
        <v>2227</v>
      </c>
      <c r="E1589" s="130"/>
      <c r="F1589" s="130"/>
      <c r="G1589" s="131" t="s">
        <v>1074</v>
      </c>
      <c r="H1589" s="131">
        <v>29.4</v>
      </c>
      <c r="I1589" s="131">
        <v>29.4</v>
      </c>
      <c r="J1589" s="161"/>
      <c r="K1589" s="161"/>
      <c r="L1589" s="161"/>
      <c r="M1589" s="161"/>
      <c r="N1589" s="164" t="s">
        <v>71</v>
      </c>
      <c r="O1589" s="165"/>
    </row>
    <row r="1590" s="100" customFormat="1" ht="30.4" spans="1:15">
      <c r="A1590" s="128" t="s">
        <v>82</v>
      </c>
      <c r="B1590" s="128" t="s">
        <v>1072</v>
      </c>
      <c r="C1590" s="132">
        <v>250501032</v>
      </c>
      <c r="D1590" s="130" t="s">
        <v>2228</v>
      </c>
      <c r="E1590" s="130"/>
      <c r="F1590" s="130"/>
      <c r="G1590" s="131" t="s">
        <v>2196</v>
      </c>
      <c r="H1590" s="131">
        <v>61.8</v>
      </c>
      <c r="I1590" s="131">
        <v>61.8</v>
      </c>
      <c r="J1590" s="161"/>
      <c r="K1590" s="161"/>
      <c r="L1590" s="161"/>
      <c r="M1590" s="161"/>
      <c r="N1590" s="164" t="s">
        <v>71</v>
      </c>
      <c r="O1590" s="165"/>
    </row>
    <row r="1591" s="100" customFormat="1" spans="1:15">
      <c r="A1591" s="128" t="s">
        <v>21</v>
      </c>
      <c r="B1591" s="128" t="s">
        <v>1072</v>
      </c>
      <c r="C1591" s="132">
        <v>250501033</v>
      </c>
      <c r="D1591" s="130" t="s">
        <v>2229</v>
      </c>
      <c r="E1591" s="130"/>
      <c r="F1591" s="130"/>
      <c r="G1591" s="131" t="s">
        <v>1074</v>
      </c>
      <c r="H1591" s="131">
        <v>29.4</v>
      </c>
      <c r="I1591" s="131">
        <v>29.4</v>
      </c>
      <c r="J1591" s="161"/>
      <c r="K1591" s="161"/>
      <c r="L1591" s="161"/>
      <c r="M1591" s="161"/>
      <c r="N1591" s="164" t="s">
        <v>71</v>
      </c>
      <c r="O1591" s="165"/>
    </row>
    <row r="1592" s="100" customFormat="1" spans="1:15">
      <c r="A1592" s="128" t="s">
        <v>21</v>
      </c>
      <c r="B1592" s="128" t="s">
        <v>1072</v>
      </c>
      <c r="C1592" s="132">
        <v>250501034</v>
      </c>
      <c r="D1592" s="130" t="s">
        <v>2230</v>
      </c>
      <c r="E1592" s="130"/>
      <c r="F1592" s="130"/>
      <c r="G1592" s="131" t="s">
        <v>1074</v>
      </c>
      <c r="H1592" s="131">
        <v>76</v>
      </c>
      <c r="I1592" s="131">
        <v>76</v>
      </c>
      <c r="J1592" s="161"/>
      <c r="K1592" s="161"/>
      <c r="L1592" s="161"/>
      <c r="M1592" s="161"/>
      <c r="N1592" s="164" t="s">
        <v>71</v>
      </c>
      <c r="O1592" s="165"/>
    </row>
    <row r="1593" s="100" customFormat="1" spans="1:15">
      <c r="A1593" s="128" t="s">
        <v>82</v>
      </c>
      <c r="B1593" s="128" t="s">
        <v>1072</v>
      </c>
      <c r="C1593" s="132">
        <v>250501035</v>
      </c>
      <c r="D1593" s="130" t="s">
        <v>2231</v>
      </c>
      <c r="E1593" s="130"/>
      <c r="F1593" s="130"/>
      <c r="G1593" s="131" t="s">
        <v>1074</v>
      </c>
      <c r="H1593" s="131">
        <v>24.5</v>
      </c>
      <c r="I1593" s="131">
        <v>24.5</v>
      </c>
      <c r="J1593" s="161"/>
      <c r="K1593" s="161"/>
      <c r="L1593" s="161"/>
      <c r="M1593" s="161"/>
      <c r="N1593" s="164" t="s">
        <v>71</v>
      </c>
      <c r="O1593" s="165"/>
    </row>
    <row r="1594" s="100" customFormat="1" ht="20.25" spans="1:15">
      <c r="A1594" s="128" t="s">
        <v>88</v>
      </c>
      <c r="B1594" s="128" t="s">
        <v>1072</v>
      </c>
      <c r="C1594" s="132">
        <v>250501036</v>
      </c>
      <c r="D1594" s="130" t="s">
        <v>2232</v>
      </c>
      <c r="E1594" s="130"/>
      <c r="F1594" s="130"/>
      <c r="G1594" s="131" t="s">
        <v>2233</v>
      </c>
      <c r="H1594" s="131">
        <v>14.7</v>
      </c>
      <c r="I1594" s="131">
        <v>14.5</v>
      </c>
      <c r="J1594" s="161"/>
      <c r="K1594" s="161"/>
      <c r="L1594" s="161"/>
      <c r="M1594" s="161"/>
      <c r="N1594" s="164" t="s">
        <v>71</v>
      </c>
      <c r="O1594" s="165"/>
    </row>
    <row r="1595" s="100" customFormat="1" spans="1:15">
      <c r="A1595" s="128" t="s">
        <v>88</v>
      </c>
      <c r="B1595" s="128" t="s">
        <v>1072</v>
      </c>
      <c r="C1595" s="132">
        <v>250501037</v>
      </c>
      <c r="D1595" s="130" t="s">
        <v>2234</v>
      </c>
      <c r="E1595" s="130"/>
      <c r="F1595" s="130"/>
      <c r="G1595" s="131" t="s">
        <v>1074</v>
      </c>
      <c r="H1595" s="131">
        <v>49</v>
      </c>
      <c r="I1595" s="131">
        <v>49</v>
      </c>
      <c r="J1595" s="161"/>
      <c r="K1595" s="161"/>
      <c r="L1595" s="161"/>
      <c r="M1595" s="161"/>
      <c r="N1595" s="164" t="s">
        <v>51</v>
      </c>
      <c r="O1595" s="165"/>
    </row>
    <row r="1596" s="100" customFormat="1" spans="1:15">
      <c r="A1596" s="128" t="s">
        <v>228</v>
      </c>
      <c r="B1596" s="128" t="s">
        <v>1072</v>
      </c>
      <c r="C1596" s="132">
        <v>250501038</v>
      </c>
      <c r="D1596" s="130" t="s">
        <v>2235</v>
      </c>
      <c r="E1596" s="130"/>
      <c r="F1596" s="130"/>
      <c r="G1596" s="131" t="s">
        <v>1074</v>
      </c>
      <c r="H1596" s="131">
        <v>53.9</v>
      </c>
      <c r="I1596" s="131">
        <v>53.9</v>
      </c>
      <c r="J1596" s="161"/>
      <c r="K1596" s="161"/>
      <c r="L1596" s="161"/>
      <c r="M1596" s="161"/>
      <c r="N1596" s="164" t="s">
        <v>51</v>
      </c>
      <c r="O1596" s="165"/>
    </row>
    <row r="1597" s="100" customFormat="1" ht="30.4" spans="1:15">
      <c r="A1597" s="128" t="s">
        <v>75</v>
      </c>
      <c r="B1597" s="128" t="s">
        <v>1072</v>
      </c>
      <c r="C1597" s="132">
        <v>250501039</v>
      </c>
      <c r="D1597" s="130" t="s">
        <v>2236</v>
      </c>
      <c r="E1597" s="130" t="s">
        <v>2237</v>
      </c>
      <c r="F1597" s="130"/>
      <c r="G1597" s="131" t="s">
        <v>1074</v>
      </c>
      <c r="H1597" s="131">
        <v>11.5</v>
      </c>
      <c r="I1597" s="131">
        <v>11.5</v>
      </c>
      <c r="J1597" s="161"/>
      <c r="K1597" s="161"/>
      <c r="L1597" s="161"/>
      <c r="M1597" s="161"/>
      <c r="N1597" s="164" t="s">
        <v>51</v>
      </c>
      <c r="O1597" s="165"/>
    </row>
    <row r="1598" s="100" customFormat="1" spans="1:15">
      <c r="A1598" s="128" t="s">
        <v>228</v>
      </c>
      <c r="B1598" s="128" t="s">
        <v>1072</v>
      </c>
      <c r="C1598" s="132">
        <v>250501040</v>
      </c>
      <c r="D1598" s="130" t="s">
        <v>2238</v>
      </c>
      <c r="E1598" s="130" t="s">
        <v>2239</v>
      </c>
      <c r="F1598" s="130"/>
      <c r="G1598" s="131" t="s">
        <v>1074</v>
      </c>
      <c r="H1598" s="131">
        <v>150</v>
      </c>
      <c r="I1598" s="131">
        <v>150</v>
      </c>
      <c r="J1598" s="161"/>
      <c r="K1598" s="161"/>
      <c r="L1598" s="161"/>
      <c r="M1598" s="161"/>
      <c r="N1598" s="164" t="s">
        <v>51</v>
      </c>
      <c r="O1598" s="165"/>
    </row>
    <row r="1599" s="100" customFormat="1" ht="20.25" spans="1:15">
      <c r="A1599" s="128" t="s">
        <v>228</v>
      </c>
      <c r="B1599" s="128" t="s">
        <v>1072</v>
      </c>
      <c r="C1599" s="132">
        <v>250501041</v>
      </c>
      <c r="D1599" s="130" t="s">
        <v>2240</v>
      </c>
      <c r="E1599" s="130" t="s">
        <v>2241</v>
      </c>
      <c r="F1599" s="130"/>
      <c r="G1599" s="131" t="s">
        <v>1074</v>
      </c>
      <c r="H1599" s="131">
        <v>119.6</v>
      </c>
      <c r="I1599" s="131">
        <v>119.6</v>
      </c>
      <c r="J1599" s="161"/>
      <c r="K1599" s="161"/>
      <c r="L1599" s="161"/>
      <c r="M1599" s="161"/>
      <c r="N1599" s="164" t="s">
        <v>51</v>
      </c>
      <c r="O1599" s="165"/>
    </row>
    <row r="1600" s="100" customFormat="1" spans="1:15">
      <c r="A1600" s="128" t="s">
        <v>228</v>
      </c>
      <c r="B1600" s="128" t="s">
        <v>1072</v>
      </c>
      <c r="C1600" s="132">
        <v>250501042</v>
      </c>
      <c r="D1600" s="130" t="s">
        <v>2242</v>
      </c>
      <c r="E1600" s="130" t="s">
        <v>2243</v>
      </c>
      <c r="F1600" s="130" t="s">
        <v>2244</v>
      </c>
      <c r="G1600" s="131" t="s">
        <v>1074</v>
      </c>
      <c r="H1600" s="131">
        <v>50</v>
      </c>
      <c r="I1600" s="131">
        <v>50</v>
      </c>
      <c r="J1600" s="161"/>
      <c r="K1600" s="161"/>
      <c r="L1600" s="161"/>
      <c r="M1600" s="161"/>
      <c r="N1600" s="164" t="s">
        <v>51</v>
      </c>
      <c r="O1600" s="165"/>
    </row>
    <row r="1601" s="100" customFormat="1" ht="60.75" spans="1:15">
      <c r="A1601" s="128" t="s">
        <v>44</v>
      </c>
      <c r="B1601" s="128" t="s">
        <v>1072</v>
      </c>
      <c r="C1601" s="132">
        <v>250501043</v>
      </c>
      <c r="D1601" s="130" t="s">
        <v>2245</v>
      </c>
      <c r="E1601" s="130" t="s">
        <v>2246</v>
      </c>
      <c r="F1601" s="130"/>
      <c r="G1601" s="131" t="s">
        <v>1074</v>
      </c>
      <c r="H1601" s="131">
        <v>120</v>
      </c>
      <c r="I1601" s="131">
        <v>120</v>
      </c>
      <c r="J1601" s="161"/>
      <c r="K1601" s="161"/>
      <c r="L1601" s="161"/>
      <c r="M1601" s="161"/>
      <c r="N1601" s="164" t="s">
        <v>51</v>
      </c>
      <c r="O1601" s="165"/>
    </row>
    <row r="1602" s="100" customFormat="1" spans="1:15">
      <c r="A1602" s="128" t="s">
        <v>75</v>
      </c>
      <c r="B1602" s="128" t="s">
        <v>1072</v>
      </c>
      <c r="C1602" s="132">
        <v>250501044</v>
      </c>
      <c r="D1602" s="130" t="s">
        <v>2247</v>
      </c>
      <c r="E1602" s="130"/>
      <c r="F1602" s="130"/>
      <c r="G1602" s="131" t="s">
        <v>28</v>
      </c>
      <c r="H1602" s="131">
        <v>300</v>
      </c>
      <c r="I1602" s="131">
        <v>300</v>
      </c>
      <c r="J1602" s="161"/>
      <c r="K1602" s="161"/>
      <c r="L1602" s="161"/>
      <c r="M1602" s="161"/>
      <c r="N1602" s="164" t="s">
        <v>51</v>
      </c>
      <c r="O1602" s="165"/>
    </row>
    <row r="1603" s="100" customFormat="1" ht="20.25" spans="1:15">
      <c r="A1603" s="128" t="s">
        <v>75</v>
      </c>
      <c r="B1603" s="128" t="s">
        <v>1072</v>
      </c>
      <c r="C1603" s="132">
        <v>250501045</v>
      </c>
      <c r="D1603" s="130" t="s">
        <v>2248</v>
      </c>
      <c r="E1603" s="130" t="s">
        <v>2249</v>
      </c>
      <c r="F1603" s="130"/>
      <c r="G1603" s="131" t="s">
        <v>1074</v>
      </c>
      <c r="H1603" s="131">
        <v>85.5</v>
      </c>
      <c r="I1603" s="131">
        <v>85.5</v>
      </c>
      <c r="J1603" s="161"/>
      <c r="K1603" s="161"/>
      <c r="L1603" s="161"/>
      <c r="M1603" s="161"/>
      <c r="N1603" s="164" t="s">
        <v>71</v>
      </c>
      <c r="O1603" s="165"/>
    </row>
    <row r="1604" s="100" customFormat="1" ht="70.9" spans="1:15">
      <c r="A1604" s="128" t="s">
        <v>75</v>
      </c>
      <c r="B1604" s="128" t="s">
        <v>1072</v>
      </c>
      <c r="C1604" s="132">
        <v>250501046</v>
      </c>
      <c r="D1604" s="130" t="s">
        <v>2250</v>
      </c>
      <c r="E1604" s="130" t="s">
        <v>2251</v>
      </c>
      <c r="F1604" s="130"/>
      <c r="G1604" s="131" t="s">
        <v>1074</v>
      </c>
      <c r="H1604" s="131">
        <v>114</v>
      </c>
      <c r="I1604" s="131">
        <v>114</v>
      </c>
      <c r="J1604" s="161"/>
      <c r="K1604" s="161"/>
      <c r="L1604" s="161"/>
      <c r="M1604" s="161"/>
      <c r="N1604" s="164" t="s">
        <v>71</v>
      </c>
      <c r="O1604" s="165"/>
    </row>
    <row r="1605" s="100" customFormat="1" spans="1:15">
      <c r="A1605" s="128" t="s">
        <v>244</v>
      </c>
      <c r="B1605" s="128" t="s">
        <v>1072</v>
      </c>
      <c r="C1605" s="132" t="s">
        <v>2252</v>
      </c>
      <c r="D1605" s="130" t="s">
        <v>2253</v>
      </c>
      <c r="E1605" s="130"/>
      <c r="F1605" s="130"/>
      <c r="G1605" s="131" t="s">
        <v>28</v>
      </c>
      <c r="H1605" s="131">
        <v>52.9</v>
      </c>
      <c r="I1605" s="131">
        <v>52.9</v>
      </c>
      <c r="J1605" s="161"/>
      <c r="K1605" s="161"/>
      <c r="L1605" s="161"/>
      <c r="M1605" s="161"/>
      <c r="N1605" s="164" t="s">
        <v>71</v>
      </c>
      <c r="O1605" s="165"/>
    </row>
    <row r="1606" s="100" customFormat="1" ht="20.25" spans="1:15">
      <c r="A1606" s="128" t="s">
        <v>95</v>
      </c>
      <c r="B1606" s="128" t="s">
        <v>1072</v>
      </c>
      <c r="C1606" s="132" t="s">
        <v>2254</v>
      </c>
      <c r="D1606" s="130" t="s">
        <v>2255</v>
      </c>
      <c r="E1606" s="130"/>
      <c r="F1606" s="130"/>
      <c r="G1606" s="131" t="s">
        <v>28</v>
      </c>
      <c r="H1606" s="131">
        <v>102.6</v>
      </c>
      <c r="I1606" s="131">
        <v>102.6</v>
      </c>
      <c r="J1606" s="161"/>
      <c r="K1606" s="161"/>
      <c r="L1606" s="161"/>
      <c r="M1606" s="161"/>
      <c r="N1606" s="164" t="s">
        <v>71</v>
      </c>
      <c r="O1606" s="165"/>
    </row>
    <row r="1607" s="100" customFormat="1" spans="1:15">
      <c r="A1607" s="128" t="s">
        <v>23</v>
      </c>
      <c r="B1607" s="128"/>
      <c r="C1607" s="132">
        <v>250502</v>
      </c>
      <c r="D1607" s="130" t="s">
        <v>2256</v>
      </c>
      <c r="E1607" s="130"/>
      <c r="F1607" s="130"/>
      <c r="G1607" s="131"/>
      <c r="H1607" s="131" t="s">
        <v>20</v>
      </c>
      <c r="I1607" s="131" t="s">
        <v>20</v>
      </c>
      <c r="J1607" s="161"/>
      <c r="K1607" s="161"/>
      <c r="L1607" s="161"/>
      <c r="M1607" s="161"/>
      <c r="N1607" s="164" t="s">
        <v>20</v>
      </c>
      <c r="O1607" s="165"/>
    </row>
    <row r="1608" s="100" customFormat="1" ht="20.25" spans="1:15">
      <c r="A1608" s="128" t="s">
        <v>21</v>
      </c>
      <c r="B1608" s="128" t="s">
        <v>1072</v>
      </c>
      <c r="C1608" s="132">
        <v>250502001</v>
      </c>
      <c r="D1608" s="130" t="s">
        <v>2257</v>
      </c>
      <c r="E1608" s="130"/>
      <c r="F1608" s="130"/>
      <c r="G1608" s="131" t="s">
        <v>1663</v>
      </c>
      <c r="H1608" s="131">
        <v>2</v>
      </c>
      <c r="I1608" s="131">
        <v>2</v>
      </c>
      <c r="J1608" s="161"/>
      <c r="K1608" s="161"/>
      <c r="L1608" s="161"/>
      <c r="M1608" s="161"/>
      <c r="N1608" s="164" t="s">
        <v>71</v>
      </c>
      <c r="O1608" s="165"/>
    </row>
    <row r="1609" s="100" customFormat="1" ht="20.25" spans="1:15">
      <c r="A1609" s="128" t="s">
        <v>21</v>
      </c>
      <c r="B1609" s="128" t="s">
        <v>1072</v>
      </c>
      <c r="C1609" s="132">
        <v>250502002</v>
      </c>
      <c r="D1609" s="130" t="s">
        <v>2258</v>
      </c>
      <c r="E1609" s="130"/>
      <c r="F1609" s="130"/>
      <c r="G1609" s="131" t="s">
        <v>1663</v>
      </c>
      <c r="H1609" s="131">
        <v>10</v>
      </c>
      <c r="I1609" s="131">
        <v>10</v>
      </c>
      <c r="J1609" s="161"/>
      <c r="K1609" s="161"/>
      <c r="L1609" s="161"/>
      <c r="M1609" s="161"/>
      <c r="N1609" s="164" t="s">
        <v>71</v>
      </c>
      <c r="O1609" s="165"/>
    </row>
    <row r="1610" s="100" customFormat="1" ht="20.25" spans="1:15">
      <c r="A1610" s="128" t="s">
        <v>21</v>
      </c>
      <c r="B1610" s="128" t="s">
        <v>1072</v>
      </c>
      <c r="C1610" s="132">
        <v>250502003</v>
      </c>
      <c r="D1610" s="130" t="s">
        <v>2259</v>
      </c>
      <c r="E1610" s="130"/>
      <c r="F1610" s="130"/>
      <c r="G1610" s="131" t="s">
        <v>1663</v>
      </c>
      <c r="H1610" s="131">
        <v>10</v>
      </c>
      <c r="I1610" s="131">
        <v>10</v>
      </c>
      <c r="J1610" s="161"/>
      <c r="K1610" s="161"/>
      <c r="L1610" s="161"/>
      <c r="M1610" s="161"/>
      <c r="N1610" s="164" t="s">
        <v>71</v>
      </c>
      <c r="O1610" s="165"/>
    </row>
    <row r="1611" s="100" customFormat="1" ht="20.25" spans="1:15">
      <c r="A1611" s="128" t="s">
        <v>21</v>
      </c>
      <c r="B1611" s="128" t="s">
        <v>1072</v>
      </c>
      <c r="C1611" s="132">
        <v>250502004</v>
      </c>
      <c r="D1611" s="130" t="s">
        <v>2260</v>
      </c>
      <c r="E1611" s="130"/>
      <c r="F1611" s="130"/>
      <c r="G1611" s="131" t="s">
        <v>1663</v>
      </c>
      <c r="H1611" s="131">
        <v>10</v>
      </c>
      <c r="I1611" s="131">
        <v>10</v>
      </c>
      <c r="J1611" s="161"/>
      <c r="K1611" s="161"/>
      <c r="L1611" s="161"/>
      <c r="M1611" s="161"/>
      <c r="N1611" s="164" t="s">
        <v>71</v>
      </c>
      <c r="O1611" s="165"/>
    </row>
    <row r="1612" s="100" customFormat="1" ht="20.25" spans="1:15">
      <c r="A1612" s="128" t="s">
        <v>228</v>
      </c>
      <c r="B1612" s="128" t="s">
        <v>1072</v>
      </c>
      <c r="C1612" s="132">
        <v>2505020040</v>
      </c>
      <c r="D1612" s="130" t="s">
        <v>2260</v>
      </c>
      <c r="E1612" s="130" t="s">
        <v>2121</v>
      </c>
      <c r="F1612" s="130"/>
      <c r="G1612" s="131" t="s">
        <v>1663</v>
      </c>
      <c r="H1612" s="131">
        <v>120</v>
      </c>
      <c r="I1612" s="131">
        <v>120</v>
      </c>
      <c r="J1612" s="161"/>
      <c r="K1612" s="161"/>
      <c r="L1612" s="161"/>
      <c r="M1612" s="161"/>
      <c r="N1612" s="164" t="s">
        <v>51</v>
      </c>
      <c r="O1612" s="165"/>
    </row>
    <row r="1613" s="100" customFormat="1" ht="20.25" spans="1:15">
      <c r="A1613" s="128" t="s">
        <v>21</v>
      </c>
      <c r="B1613" s="128" t="s">
        <v>1072</v>
      </c>
      <c r="C1613" s="132">
        <v>250502005</v>
      </c>
      <c r="D1613" s="130" t="s">
        <v>2261</v>
      </c>
      <c r="E1613" s="130"/>
      <c r="F1613" s="130"/>
      <c r="G1613" s="131" t="s">
        <v>1663</v>
      </c>
      <c r="H1613" s="131">
        <v>10</v>
      </c>
      <c r="I1613" s="131">
        <v>10</v>
      </c>
      <c r="J1613" s="161"/>
      <c r="K1613" s="161"/>
      <c r="L1613" s="161"/>
      <c r="M1613" s="161"/>
      <c r="N1613" s="164" t="s">
        <v>71</v>
      </c>
      <c r="O1613" s="165"/>
    </row>
    <row r="1614" s="100" customFormat="1" spans="1:15">
      <c r="A1614" s="128" t="s">
        <v>95</v>
      </c>
      <c r="B1614" s="128" t="s">
        <v>1072</v>
      </c>
      <c r="C1614" s="132">
        <v>250502006</v>
      </c>
      <c r="D1614" s="130" t="s">
        <v>2262</v>
      </c>
      <c r="E1614" s="130"/>
      <c r="F1614" s="130"/>
      <c r="G1614" s="131" t="s">
        <v>1074</v>
      </c>
      <c r="H1614" s="131">
        <v>27.4</v>
      </c>
      <c r="I1614" s="131">
        <v>27.4</v>
      </c>
      <c r="J1614" s="161"/>
      <c r="K1614" s="161"/>
      <c r="L1614" s="161"/>
      <c r="M1614" s="161" t="s">
        <v>2263</v>
      </c>
      <c r="N1614" s="164" t="s">
        <v>71</v>
      </c>
      <c r="O1614" s="165"/>
    </row>
    <row r="1615" s="100" customFormat="1" ht="20.25" spans="1:15">
      <c r="A1615" s="128" t="s">
        <v>21</v>
      </c>
      <c r="B1615" s="128" t="s">
        <v>1072</v>
      </c>
      <c r="C1615" s="132">
        <v>250502007</v>
      </c>
      <c r="D1615" s="130" t="s">
        <v>2264</v>
      </c>
      <c r="E1615" s="130"/>
      <c r="F1615" s="130"/>
      <c r="G1615" s="131" t="s">
        <v>1663</v>
      </c>
      <c r="H1615" s="131">
        <v>19.6</v>
      </c>
      <c r="I1615" s="131">
        <v>19.6</v>
      </c>
      <c r="J1615" s="161"/>
      <c r="K1615" s="161"/>
      <c r="L1615" s="161"/>
      <c r="M1615" s="161"/>
      <c r="N1615" s="164" t="s">
        <v>71</v>
      </c>
      <c r="O1615" s="165"/>
    </row>
    <row r="1616" s="100" customFormat="1" ht="20.25" spans="1:15">
      <c r="A1616" s="128" t="s">
        <v>95</v>
      </c>
      <c r="B1616" s="128" t="s">
        <v>1072</v>
      </c>
      <c r="C1616" s="132">
        <v>250502008</v>
      </c>
      <c r="D1616" s="130" t="s">
        <v>2265</v>
      </c>
      <c r="E1616" s="130"/>
      <c r="F1616" s="130"/>
      <c r="G1616" s="131" t="s">
        <v>1074</v>
      </c>
      <c r="H1616" s="131">
        <v>17.6</v>
      </c>
      <c r="I1616" s="131">
        <v>17.6</v>
      </c>
      <c r="J1616" s="161"/>
      <c r="K1616" s="161"/>
      <c r="L1616" s="161"/>
      <c r="M1616" s="161"/>
      <c r="N1616" s="164" t="s">
        <v>71</v>
      </c>
      <c r="O1616" s="165"/>
    </row>
    <row r="1617" s="100" customFormat="1" ht="20.25" spans="1:15">
      <c r="A1617" s="128" t="s">
        <v>95</v>
      </c>
      <c r="B1617" s="128" t="s">
        <v>1072</v>
      </c>
      <c r="C1617" s="132">
        <v>250502009</v>
      </c>
      <c r="D1617" s="130" t="s">
        <v>2266</v>
      </c>
      <c r="E1617" s="130" t="s">
        <v>2267</v>
      </c>
      <c r="F1617" s="130"/>
      <c r="G1617" s="131" t="s">
        <v>1663</v>
      </c>
      <c r="H1617" s="131">
        <v>27.4</v>
      </c>
      <c r="I1617" s="131">
        <v>27.4</v>
      </c>
      <c r="J1617" s="161"/>
      <c r="K1617" s="161"/>
      <c r="L1617" s="161"/>
      <c r="M1617" s="161"/>
      <c r="N1617" s="164" t="s">
        <v>71</v>
      </c>
      <c r="O1617" s="165"/>
    </row>
    <row r="1618" s="100" customFormat="1" ht="20.25" spans="1:15">
      <c r="A1618" s="128" t="s">
        <v>88</v>
      </c>
      <c r="B1618" s="128" t="s">
        <v>1072</v>
      </c>
      <c r="C1618" s="132">
        <v>250502010</v>
      </c>
      <c r="D1618" s="130" t="s">
        <v>2268</v>
      </c>
      <c r="E1618" s="130"/>
      <c r="F1618" s="130"/>
      <c r="G1618" s="131" t="s">
        <v>315</v>
      </c>
      <c r="H1618" s="131">
        <v>36.3</v>
      </c>
      <c r="I1618" s="131">
        <v>36.3</v>
      </c>
      <c r="J1618" s="161"/>
      <c r="K1618" s="161"/>
      <c r="L1618" s="161"/>
      <c r="M1618" s="161"/>
      <c r="N1618" s="164" t="s">
        <v>71</v>
      </c>
      <c r="O1618" s="165"/>
    </row>
    <row r="1619" s="100" customFormat="1" ht="20.25" spans="1:15">
      <c r="A1619" s="128" t="s">
        <v>75</v>
      </c>
      <c r="B1619" s="128" t="s">
        <v>1072</v>
      </c>
      <c r="C1619" s="132">
        <v>250502011</v>
      </c>
      <c r="D1619" s="130" t="s">
        <v>2269</v>
      </c>
      <c r="E1619" s="130"/>
      <c r="F1619" s="130"/>
      <c r="G1619" s="131" t="s">
        <v>28</v>
      </c>
      <c r="H1619" s="131">
        <v>300</v>
      </c>
      <c r="I1619" s="131">
        <v>300</v>
      </c>
      <c r="J1619" s="161"/>
      <c r="K1619" s="161"/>
      <c r="L1619" s="161"/>
      <c r="M1619" s="161"/>
      <c r="N1619" s="164" t="s">
        <v>51</v>
      </c>
      <c r="O1619" s="165"/>
    </row>
    <row r="1620" s="100" customFormat="1" ht="91.15" spans="1:15">
      <c r="A1620" s="128" t="s">
        <v>75</v>
      </c>
      <c r="B1620" s="128" t="s">
        <v>1072</v>
      </c>
      <c r="C1620" s="132">
        <v>250502012</v>
      </c>
      <c r="D1620" s="130" t="s">
        <v>2270</v>
      </c>
      <c r="E1620" s="130" t="s">
        <v>2271</v>
      </c>
      <c r="F1620" s="130"/>
      <c r="G1620" s="131" t="s">
        <v>28</v>
      </c>
      <c r="H1620" s="131">
        <v>350</v>
      </c>
      <c r="I1620" s="131">
        <v>350</v>
      </c>
      <c r="J1620" s="161"/>
      <c r="K1620" s="161"/>
      <c r="L1620" s="161"/>
      <c r="M1620" s="161"/>
      <c r="N1620" s="164" t="s">
        <v>51</v>
      </c>
      <c r="O1620" s="165"/>
    </row>
    <row r="1621" s="100" customFormat="1" spans="1:15">
      <c r="A1621" s="128" t="s">
        <v>21</v>
      </c>
      <c r="B1621" s="128"/>
      <c r="C1621" s="132">
        <v>250503</v>
      </c>
      <c r="D1621" s="130" t="s">
        <v>2272</v>
      </c>
      <c r="E1621" s="130"/>
      <c r="F1621" s="130"/>
      <c r="G1621" s="131"/>
      <c r="H1621" s="131" t="s">
        <v>20</v>
      </c>
      <c r="I1621" s="131" t="s">
        <v>20</v>
      </c>
      <c r="J1621" s="161"/>
      <c r="K1621" s="161"/>
      <c r="L1621" s="161"/>
      <c r="M1621" s="161"/>
      <c r="N1621" s="164" t="s">
        <v>20</v>
      </c>
      <c r="O1621" s="165"/>
    </row>
    <row r="1622" s="100" customFormat="1" spans="1:15">
      <c r="A1622" s="128" t="s">
        <v>21</v>
      </c>
      <c r="B1622" s="128" t="s">
        <v>1072</v>
      </c>
      <c r="C1622" s="132">
        <v>250503001</v>
      </c>
      <c r="D1622" s="130" t="s">
        <v>2273</v>
      </c>
      <c r="E1622" s="130"/>
      <c r="F1622" s="130"/>
      <c r="G1622" s="131" t="s">
        <v>1074</v>
      </c>
      <c r="H1622" s="131">
        <v>22.5</v>
      </c>
      <c r="I1622" s="131">
        <v>22.5</v>
      </c>
      <c r="J1622" s="161"/>
      <c r="K1622" s="161"/>
      <c r="L1622" s="161"/>
      <c r="M1622" s="161"/>
      <c r="N1622" s="164" t="s">
        <v>71</v>
      </c>
      <c r="O1622" s="165"/>
    </row>
    <row r="1623" s="100" customFormat="1" spans="1:15">
      <c r="A1623" s="128" t="s">
        <v>21</v>
      </c>
      <c r="B1623" s="128" t="s">
        <v>1072</v>
      </c>
      <c r="C1623" s="132">
        <v>250503002</v>
      </c>
      <c r="D1623" s="130" t="s">
        <v>2274</v>
      </c>
      <c r="E1623" s="130"/>
      <c r="F1623" s="130"/>
      <c r="G1623" s="131" t="s">
        <v>1074</v>
      </c>
      <c r="H1623" s="131">
        <v>22.5</v>
      </c>
      <c r="I1623" s="131">
        <v>22.5</v>
      </c>
      <c r="J1623" s="161"/>
      <c r="K1623" s="161"/>
      <c r="L1623" s="161"/>
      <c r="M1623" s="161"/>
      <c r="N1623" s="164" t="s">
        <v>71</v>
      </c>
      <c r="O1623" s="165"/>
    </row>
    <row r="1624" s="100" customFormat="1" ht="20.25" spans="1:15">
      <c r="A1624" s="128" t="s">
        <v>21</v>
      </c>
      <c r="B1624" s="128" t="s">
        <v>1072</v>
      </c>
      <c r="C1624" s="132">
        <v>250503003</v>
      </c>
      <c r="D1624" s="130" t="s">
        <v>2275</v>
      </c>
      <c r="E1624" s="130"/>
      <c r="F1624" s="130"/>
      <c r="G1624" s="131" t="s">
        <v>1074</v>
      </c>
      <c r="H1624" s="131">
        <v>14.7</v>
      </c>
      <c r="I1624" s="131">
        <v>14.7</v>
      </c>
      <c r="J1624" s="161"/>
      <c r="K1624" s="161"/>
      <c r="L1624" s="161"/>
      <c r="M1624" s="161"/>
      <c r="N1624" s="164" t="s">
        <v>71</v>
      </c>
      <c r="O1624" s="165"/>
    </row>
    <row r="1625" s="100" customFormat="1" spans="1:15">
      <c r="A1625" s="128" t="s">
        <v>82</v>
      </c>
      <c r="B1625" s="128" t="s">
        <v>1072</v>
      </c>
      <c r="C1625" s="132">
        <v>250503004</v>
      </c>
      <c r="D1625" s="130" t="s">
        <v>2276</v>
      </c>
      <c r="E1625" s="130" t="s">
        <v>2277</v>
      </c>
      <c r="F1625" s="130"/>
      <c r="G1625" s="131" t="s">
        <v>1074</v>
      </c>
      <c r="H1625" s="131">
        <v>19.6</v>
      </c>
      <c r="I1625" s="131">
        <v>19.6</v>
      </c>
      <c r="J1625" s="161"/>
      <c r="K1625" s="161"/>
      <c r="L1625" s="161"/>
      <c r="M1625" s="161"/>
      <c r="N1625" s="164" t="s">
        <v>71</v>
      </c>
      <c r="O1625" s="165"/>
    </row>
    <row r="1626" s="100" customFormat="1" spans="1:15">
      <c r="A1626" s="128" t="s">
        <v>95</v>
      </c>
      <c r="B1626" s="128" t="s">
        <v>1072</v>
      </c>
      <c r="C1626" s="132">
        <v>250503005</v>
      </c>
      <c r="D1626" s="130" t="s">
        <v>2278</v>
      </c>
      <c r="E1626" s="130"/>
      <c r="F1626" s="130"/>
      <c r="G1626" s="131" t="s">
        <v>1074</v>
      </c>
      <c r="H1626" s="131">
        <v>12.7</v>
      </c>
      <c r="I1626" s="131">
        <v>12.7</v>
      </c>
      <c r="J1626" s="161"/>
      <c r="K1626" s="161"/>
      <c r="L1626" s="161"/>
      <c r="M1626" s="161"/>
      <c r="N1626" s="164" t="s">
        <v>71</v>
      </c>
      <c r="O1626" s="165"/>
    </row>
    <row r="1627" s="100" customFormat="1" spans="1:15">
      <c r="A1627" s="128" t="s">
        <v>95</v>
      </c>
      <c r="B1627" s="128" t="s">
        <v>1072</v>
      </c>
      <c r="C1627" s="132">
        <v>250503006</v>
      </c>
      <c r="D1627" s="130" t="s">
        <v>2279</v>
      </c>
      <c r="E1627" s="130"/>
      <c r="F1627" s="130"/>
      <c r="G1627" s="131" t="s">
        <v>1074</v>
      </c>
      <c r="H1627" s="131">
        <v>24.5</v>
      </c>
      <c r="I1627" s="131">
        <v>24.5</v>
      </c>
      <c r="J1627" s="161"/>
      <c r="K1627" s="161"/>
      <c r="L1627" s="161"/>
      <c r="M1627" s="161"/>
      <c r="N1627" s="164" t="s">
        <v>71</v>
      </c>
      <c r="O1627" s="165"/>
    </row>
    <row r="1628" s="100" customFormat="1" ht="20.25" spans="1:15">
      <c r="A1628" s="128" t="s">
        <v>228</v>
      </c>
      <c r="B1628" s="128" t="s">
        <v>1072</v>
      </c>
      <c r="C1628" s="132">
        <v>2505030061</v>
      </c>
      <c r="D1628" s="130" t="s">
        <v>2280</v>
      </c>
      <c r="E1628" s="130"/>
      <c r="F1628" s="130"/>
      <c r="G1628" s="131" t="s">
        <v>28</v>
      </c>
      <c r="H1628" s="131">
        <v>40.2</v>
      </c>
      <c r="I1628" s="131">
        <v>40.2</v>
      </c>
      <c r="J1628" s="161"/>
      <c r="K1628" s="161"/>
      <c r="L1628" s="161"/>
      <c r="M1628" s="161"/>
      <c r="N1628" s="164" t="s">
        <v>71</v>
      </c>
      <c r="O1628" s="165"/>
    </row>
    <row r="1629" s="100" customFormat="1" spans="1:15">
      <c r="A1629" s="128" t="s">
        <v>21</v>
      </c>
      <c r="B1629" s="128" t="s">
        <v>1072</v>
      </c>
      <c r="C1629" s="132">
        <v>250503007</v>
      </c>
      <c r="D1629" s="130" t="s">
        <v>2281</v>
      </c>
      <c r="E1629" s="130"/>
      <c r="F1629" s="130"/>
      <c r="G1629" s="131" t="s">
        <v>1074</v>
      </c>
      <c r="H1629" s="131">
        <v>22.5</v>
      </c>
      <c r="I1629" s="131">
        <v>22.5</v>
      </c>
      <c r="J1629" s="161"/>
      <c r="K1629" s="161"/>
      <c r="L1629" s="161"/>
      <c r="M1629" s="161"/>
      <c r="N1629" s="164" t="s">
        <v>71</v>
      </c>
      <c r="O1629" s="165"/>
    </row>
    <row r="1630" s="100" customFormat="1" spans="1:15">
      <c r="A1630" s="128" t="s">
        <v>21</v>
      </c>
      <c r="B1630" s="128" t="s">
        <v>1072</v>
      </c>
      <c r="C1630" s="132">
        <v>250503008</v>
      </c>
      <c r="D1630" s="130" t="s">
        <v>2282</v>
      </c>
      <c r="E1630" s="130"/>
      <c r="F1630" s="130"/>
      <c r="G1630" s="131" t="s">
        <v>1074</v>
      </c>
      <c r="H1630" s="131">
        <v>11</v>
      </c>
      <c r="I1630" s="131">
        <v>11</v>
      </c>
      <c r="J1630" s="161"/>
      <c r="K1630" s="161"/>
      <c r="L1630" s="161"/>
      <c r="M1630" s="161"/>
      <c r="N1630" s="164" t="s">
        <v>71</v>
      </c>
      <c r="O1630" s="165"/>
    </row>
    <row r="1631" s="100" customFormat="1" ht="20.25" spans="1:15">
      <c r="A1631" s="128" t="s">
        <v>21</v>
      </c>
      <c r="B1631" s="128" t="s">
        <v>1072</v>
      </c>
      <c r="C1631" s="132">
        <v>250503009</v>
      </c>
      <c r="D1631" s="130" t="s">
        <v>2283</v>
      </c>
      <c r="E1631" s="130"/>
      <c r="F1631" s="130"/>
      <c r="G1631" s="131" t="s">
        <v>1074</v>
      </c>
      <c r="H1631" s="131">
        <v>14.7</v>
      </c>
      <c r="I1631" s="131">
        <v>14.7</v>
      </c>
      <c r="J1631" s="161"/>
      <c r="K1631" s="161"/>
      <c r="L1631" s="161"/>
      <c r="M1631" s="161"/>
      <c r="N1631" s="164" t="s">
        <v>71</v>
      </c>
      <c r="O1631" s="165"/>
    </row>
    <row r="1632" s="100" customFormat="1" ht="20.25" spans="1:15">
      <c r="A1632" s="128" t="s">
        <v>95</v>
      </c>
      <c r="B1632" s="128" t="s">
        <v>1072</v>
      </c>
      <c r="C1632" s="132">
        <v>250503010</v>
      </c>
      <c r="D1632" s="130" t="s">
        <v>2284</v>
      </c>
      <c r="E1632" s="130" t="s">
        <v>2285</v>
      </c>
      <c r="F1632" s="130"/>
      <c r="G1632" s="131" t="s">
        <v>1074</v>
      </c>
      <c r="H1632" s="131">
        <v>19.6</v>
      </c>
      <c r="I1632" s="131">
        <v>19.6</v>
      </c>
      <c r="J1632" s="161"/>
      <c r="K1632" s="161"/>
      <c r="L1632" s="161"/>
      <c r="M1632" s="161"/>
      <c r="N1632" s="164" t="s">
        <v>71</v>
      </c>
      <c r="O1632" s="165"/>
    </row>
    <row r="1633" s="100" customFormat="1" ht="20.25" spans="1:15">
      <c r="A1633" s="128" t="s">
        <v>82</v>
      </c>
      <c r="B1633" s="128" t="s">
        <v>1072</v>
      </c>
      <c r="C1633" s="132">
        <v>250503011</v>
      </c>
      <c r="D1633" s="130" t="s">
        <v>2286</v>
      </c>
      <c r="E1633" s="130"/>
      <c r="F1633" s="130"/>
      <c r="G1633" s="131" t="s">
        <v>1074</v>
      </c>
      <c r="H1633" s="131">
        <v>29.4</v>
      </c>
      <c r="I1633" s="131">
        <v>29.4</v>
      </c>
      <c r="J1633" s="161"/>
      <c r="K1633" s="161"/>
      <c r="L1633" s="161"/>
      <c r="M1633" s="161"/>
      <c r="N1633" s="164" t="s">
        <v>51</v>
      </c>
      <c r="O1633" s="165"/>
    </row>
    <row r="1634" s="100" customFormat="1" ht="20.25" spans="1:15">
      <c r="A1634" s="128" t="s">
        <v>95</v>
      </c>
      <c r="B1634" s="128" t="s">
        <v>1072</v>
      </c>
      <c r="C1634" s="132">
        <v>250503012</v>
      </c>
      <c r="D1634" s="130" t="s">
        <v>2287</v>
      </c>
      <c r="E1634" s="130"/>
      <c r="F1634" s="130"/>
      <c r="G1634" s="131" t="s">
        <v>1074</v>
      </c>
      <c r="H1634" s="131">
        <v>42.1</v>
      </c>
      <c r="I1634" s="131">
        <v>42.1</v>
      </c>
      <c r="J1634" s="161"/>
      <c r="K1634" s="161"/>
      <c r="L1634" s="161"/>
      <c r="M1634" s="161"/>
      <c r="N1634" s="164" t="s">
        <v>51</v>
      </c>
      <c r="O1634" s="165"/>
    </row>
    <row r="1635" s="100" customFormat="1" ht="70.9" spans="1:15">
      <c r="A1635" s="128" t="s">
        <v>168</v>
      </c>
      <c r="B1635" s="128" t="s">
        <v>1072</v>
      </c>
      <c r="C1635" s="132">
        <v>250503013</v>
      </c>
      <c r="D1635" s="130" t="s">
        <v>2288</v>
      </c>
      <c r="E1635" s="130" t="s">
        <v>2289</v>
      </c>
      <c r="F1635" s="130"/>
      <c r="G1635" s="131" t="s">
        <v>28</v>
      </c>
      <c r="H1635" s="131">
        <v>102.6</v>
      </c>
      <c r="I1635" s="131">
        <v>102.6</v>
      </c>
      <c r="J1635" s="161"/>
      <c r="K1635" s="161"/>
      <c r="L1635" s="161"/>
      <c r="M1635" s="161"/>
      <c r="N1635" s="164" t="s">
        <v>30</v>
      </c>
      <c r="O1635" s="165"/>
    </row>
    <row r="1636" s="100" customFormat="1" ht="70.9" spans="1:15">
      <c r="A1636" s="128" t="s">
        <v>168</v>
      </c>
      <c r="B1636" s="128" t="s">
        <v>1072</v>
      </c>
      <c r="C1636" s="132">
        <v>250503014</v>
      </c>
      <c r="D1636" s="130" t="s">
        <v>2290</v>
      </c>
      <c r="E1636" s="130" t="s">
        <v>2289</v>
      </c>
      <c r="F1636" s="130"/>
      <c r="G1636" s="131" t="s">
        <v>28</v>
      </c>
      <c r="H1636" s="131">
        <v>99.4</v>
      </c>
      <c r="I1636" s="131">
        <v>99.4</v>
      </c>
      <c r="J1636" s="161"/>
      <c r="K1636" s="161"/>
      <c r="L1636" s="161"/>
      <c r="M1636" s="161"/>
      <c r="N1636" s="164" t="s">
        <v>30</v>
      </c>
      <c r="O1636" s="165"/>
    </row>
    <row r="1637" s="100" customFormat="1" ht="20.25" spans="1:15">
      <c r="A1637" s="128" t="s">
        <v>21</v>
      </c>
      <c r="B1637" s="128"/>
      <c r="C1637" s="132">
        <v>2506</v>
      </c>
      <c r="D1637" s="130" t="s">
        <v>2291</v>
      </c>
      <c r="E1637" s="130"/>
      <c r="F1637" s="130"/>
      <c r="G1637" s="131"/>
      <c r="H1637" s="131" t="s">
        <v>20</v>
      </c>
      <c r="I1637" s="131" t="s">
        <v>20</v>
      </c>
      <c r="J1637" s="161"/>
      <c r="K1637" s="161"/>
      <c r="L1637" s="161"/>
      <c r="M1637" s="161"/>
      <c r="N1637" s="164" t="s">
        <v>20</v>
      </c>
      <c r="O1637" s="165"/>
    </row>
    <row r="1638" s="100" customFormat="1" spans="1:15">
      <c r="A1638" s="128" t="s">
        <v>21</v>
      </c>
      <c r="B1638" s="128"/>
      <c r="C1638" s="132">
        <v>250601</v>
      </c>
      <c r="D1638" s="130" t="s">
        <v>2292</v>
      </c>
      <c r="E1638" s="130"/>
      <c r="F1638" s="130"/>
      <c r="G1638" s="131"/>
      <c r="H1638" s="131" t="s">
        <v>20</v>
      </c>
      <c r="I1638" s="131" t="s">
        <v>20</v>
      </c>
      <c r="J1638" s="161"/>
      <c r="K1638" s="161"/>
      <c r="L1638" s="161"/>
      <c r="M1638" s="161"/>
      <c r="N1638" s="164" t="s">
        <v>20</v>
      </c>
      <c r="O1638" s="165"/>
    </row>
    <row r="1639" s="100" customFormat="1" spans="1:15">
      <c r="A1639" s="128" t="s">
        <v>21</v>
      </c>
      <c r="B1639" s="128" t="s">
        <v>1072</v>
      </c>
      <c r="C1639" s="132">
        <v>250601001</v>
      </c>
      <c r="D1639" s="130" t="s">
        <v>2293</v>
      </c>
      <c r="E1639" s="130" t="s">
        <v>2294</v>
      </c>
      <c r="F1639" s="130"/>
      <c r="G1639" s="131" t="s">
        <v>28</v>
      </c>
      <c r="H1639" s="131">
        <v>5</v>
      </c>
      <c r="I1639" s="131">
        <v>5</v>
      </c>
      <c r="J1639" s="161"/>
      <c r="K1639" s="161"/>
      <c r="L1639" s="161"/>
      <c r="M1639" s="161"/>
      <c r="N1639" s="164" t="s">
        <v>71</v>
      </c>
      <c r="O1639" s="165"/>
    </row>
    <row r="1640" s="100" customFormat="1" ht="20.25" spans="1:15">
      <c r="A1640" s="128" t="s">
        <v>21</v>
      </c>
      <c r="B1640" s="128" t="s">
        <v>1072</v>
      </c>
      <c r="C1640" s="132">
        <v>250601002</v>
      </c>
      <c r="D1640" s="130" t="s">
        <v>2295</v>
      </c>
      <c r="E1640" s="130"/>
      <c r="F1640" s="130"/>
      <c r="G1640" s="131" t="s">
        <v>28</v>
      </c>
      <c r="H1640" s="131">
        <v>5</v>
      </c>
      <c r="I1640" s="131">
        <v>5</v>
      </c>
      <c r="J1640" s="161"/>
      <c r="K1640" s="161"/>
      <c r="L1640" s="161"/>
      <c r="M1640" s="161"/>
      <c r="N1640" s="164" t="s">
        <v>71</v>
      </c>
      <c r="O1640" s="165"/>
    </row>
    <row r="1641" s="100" customFormat="1" spans="1:15">
      <c r="A1641" s="128" t="s">
        <v>21</v>
      </c>
      <c r="B1641" s="128" t="s">
        <v>1072</v>
      </c>
      <c r="C1641" s="132">
        <v>250601003</v>
      </c>
      <c r="D1641" s="130" t="s">
        <v>2296</v>
      </c>
      <c r="E1641" s="130"/>
      <c r="F1641" s="130"/>
      <c r="G1641" s="131" t="s">
        <v>28</v>
      </c>
      <c r="H1641" s="131">
        <v>5</v>
      </c>
      <c r="I1641" s="131">
        <v>5</v>
      </c>
      <c r="J1641" s="161"/>
      <c r="K1641" s="161"/>
      <c r="L1641" s="161"/>
      <c r="M1641" s="161"/>
      <c r="N1641" s="164" t="s">
        <v>71</v>
      </c>
      <c r="O1641" s="165"/>
    </row>
    <row r="1642" s="100" customFormat="1" spans="1:15">
      <c r="A1642" s="128" t="s">
        <v>21</v>
      </c>
      <c r="B1642" s="128" t="s">
        <v>1072</v>
      </c>
      <c r="C1642" s="132">
        <v>250601004</v>
      </c>
      <c r="D1642" s="130" t="s">
        <v>2297</v>
      </c>
      <c r="E1642" s="130"/>
      <c r="F1642" s="130"/>
      <c r="G1642" s="131" t="s">
        <v>28</v>
      </c>
      <c r="H1642" s="131">
        <v>5</v>
      </c>
      <c r="I1642" s="131">
        <v>5</v>
      </c>
      <c r="J1642" s="161"/>
      <c r="K1642" s="161"/>
      <c r="L1642" s="161"/>
      <c r="M1642" s="161"/>
      <c r="N1642" s="164" t="s">
        <v>71</v>
      </c>
      <c r="O1642" s="165"/>
    </row>
    <row r="1643" s="100" customFormat="1" spans="1:15">
      <c r="A1643" s="128" t="s">
        <v>21</v>
      </c>
      <c r="B1643" s="128" t="s">
        <v>1072</v>
      </c>
      <c r="C1643" s="132">
        <v>250601005</v>
      </c>
      <c r="D1643" s="130" t="s">
        <v>2298</v>
      </c>
      <c r="E1643" s="130"/>
      <c r="F1643" s="130"/>
      <c r="G1643" s="131" t="s">
        <v>1074</v>
      </c>
      <c r="H1643" s="131">
        <v>5</v>
      </c>
      <c r="I1643" s="131">
        <v>5</v>
      </c>
      <c r="J1643" s="161"/>
      <c r="K1643" s="161"/>
      <c r="L1643" s="161"/>
      <c r="M1643" s="161"/>
      <c r="N1643" s="164" t="s">
        <v>71</v>
      </c>
      <c r="O1643" s="165"/>
    </row>
    <row r="1644" s="100" customFormat="1" spans="1:15">
      <c r="A1644" s="128" t="s">
        <v>21</v>
      </c>
      <c r="B1644" s="128" t="s">
        <v>1072</v>
      </c>
      <c r="C1644" s="132">
        <v>250601006</v>
      </c>
      <c r="D1644" s="130" t="s">
        <v>2299</v>
      </c>
      <c r="E1644" s="130"/>
      <c r="F1644" s="130"/>
      <c r="G1644" s="131" t="s">
        <v>1074</v>
      </c>
      <c r="H1644" s="131">
        <v>5</v>
      </c>
      <c r="I1644" s="131">
        <v>5</v>
      </c>
      <c r="J1644" s="161"/>
      <c r="K1644" s="161"/>
      <c r="L1644" s="161"/>
      <c r="M1644" s="161"/>
      <c r="N1644" s="164" t="s">
        <v>71</v>
      </c>
      <c r="O1644" s="165"/>
    </row>
    <row r="1645" s="100" customFormat="1" ht="20.25" spans="1:15">
      <c r="A1645" s="128" t="s">
        <v>95</v>
      </c>
      <c r="B1645" s="128" t="s">
        <v>1072</v>
      </c>
      <c r="C1645" s="132">
        <v>250601007</v>
      </c>
      <c r="D1645" s="130" t="s">
        <v>2300</v>
      </c>
      <c r="E1645" s="130"/>
      <c r="F1645" s="130"/>
      <c r="G1645" s="131" t="s">
        <v>1074</v>
      </c>
      <c r="H1645" s="131">
        <v>4.8</v>
      </c>
      <c r="I1645" s="131">
        <v>4.8</v>
      </c>
      <c r="J1645" s="161"/>
      <c r="K1645" s="161"/>
      <c r="L1645" s="161"/>
      <c r="M1645" s="161"/>
      <c r="N1645" s="164" t="s">
        <v>71</v>
      </c>
      <c r="O1645" s="165"/>
    </row>
    <row r="1646" s="100" customFormat="1" ht="20.25" spans="1:15">
      <c r="A1646" s="128" t="s">
        <v>21</v>
      </c>
      <c r="B1646" s="128" t="s">
        <v>1072</v>
      </c>
      <c r="C1646" s="132">
        <v>250601008</v>
      </c>
      <c r="D1646" s="130" t="s">
        <v>2301</v>
      </c>
      <c r="E1646" s="130"/>
      <c r="F1646" s="130"/>
      <c r="G1646" s="131" t="s">
        <v>1074</v>
      </c>
      <c r="H1646" s="131">
        <v>10</v>
      </c>
      <c r="I1646" s="131">
        <v>10</v>
      </c>
      <c r="J1646" s="161"/>
      <c r="K1646" s="161"/>
      <c r="L1646" s="161"/>
      <c r="M1646" s="161"/>
      <c r="N1646" s="164" t="s">
        <v>71</v>
      </c>
      <c r="O1646" s="165"/>
    </row>
    <row r="1647" s="100" customFormat="1" spans="1:15">
      <c r="A1647" s="128" t="s">
        <v>95</v>
      </c>
      <c r="B1647" s="128" t="s">
        <v>1072</v>
      </c>
      <c r="C1647" s="132">
        <v>250601009</v>
      </c>
      <c r="D1647" s="130" t="s">
        <v>2302</v>
      </c>
      <c r="E1647" s="130"/>
      <c r="F1647" s="130"/>
      <c r="G1647" s="131" t="s">
        <v>1074</v>
      </c>
      <c r="H1647" s="131">
        <v>8</v>
      </c>
      <c r="I1647" s="131">
        <v>8</v>
      </c>
      <c r="J1647" s="161"/>
      <c r="K1647" s="161"/>
      <c r="L1647" s="161"/>
      <c r="M1647" s="161"/>
      <c r="N1647" s="164" t="s">
        <v>71</v>
      </c>
      <c r="O1647" s="165"/>
    </row>
    <row r="1648" s="100" customFormat="1" spans="1:15">
      <c r="A1648" s="128" t="s">
        <v>21</v>
      </c>
      <c r="B1648" s="128"/>
      <c r="C1648" s="132">
        <v>250602</v>
      </c>
      <c r="D1648" s="130" t="s">
        <v>2303</v>
      </c>
      <c r="E1648" s="130"/>
      <c r="F1648" s="130"/>
      <c r="G1648" s="131"/>
      <c r="H1648" s="131" t="s">
        <v>20</v>
      </c>
      <c r="I1648" s="131" t="s">
        <v>20</v>
      </c>
      <c r="J1648" s="161"/>
      <c r="K1648" s="161"/>
      <c r="L1648" s="161"/>
      <c r="M1648" s="161"/>
      <c r="N1648" s="164" t="s">
        <v>20</v>
      </c>
      <c r="O1648" s="165"/>
    </row>
    <row r="1649" s="100" customFormat="1" ht="20.25" spans="1:15">
      <c r="A1649" s="128" t="s">
        <v>21</v>
      </c>
      <c r="B1649" s="128" t="s">
        <v>1072</v>
      </c>
      <c r="C1649" s="132">
        <v>250602001</v>
      </c>
      <c r="D1649" s="130" t="s">
        <v>2304</v>
      </c>
      <c r="E1649" s="130"/>
      <c r="F1649" s="130"/>
      <c r="G1649" s="131" t="s">
        <v>1074</v>
      </c>
      <c r="H1649" s="131">
        <v>29.4</v>
      </c>
      <c r="I1649" s="131">
        <v>29.4</v>
      </c>
      <c r="J1649" s="161"/>
      <c r="K1649" s="161"/>
      <c r="L1649" s="161"/>
      <c r="M1649" s="161" t="s">
        <v>2305</v>
      </c>
      <c r="N1649" s="164" t="s">
        <v>71</v>
      </c>
      <c r="O1649" s="165"/>
    </row>
    <row r="1650" s="100" customFormat="1" ht="20.25" spans="1:15">
      <c r="A1650" s="128" t="s">
        <v>23</v>
      </c>
      <c r="B1650" s="128"/>
      <c r="C1650" s="132">
        <v>2507</v>
      </c>
      <c r="D1650" s="130" t="s">
        <v>2306</v>
      </c>
      <c r="E1650" s="130"/>
      <c r="F1650" s="130"/>
      <c r="G1650" s="131"/>
      <c r="H1650" s="131" t="s">
        <v>20</v>
      </c>
      <c r="I1650" s="131" t="s">
        <v>20</v>
      </c>
      <c r="J1650" s="161"/>
      <c r="K1650" s="161"/>
      <c r="L1650" s="161"/>
      <c r="M1650" s="161"/>
      <c r="N1650" s="164" t="s">
        <v>20</v>
      </c>
      <c r="O1650" s="165"/>
    </row>
    <row r="1651" s="100" customFormat="1" ht="20.25" spans="1:15">
      <c r="A1651" s="128" t="s">
        <v>23</v>
      </c>
      <c r="B1651" s="128" t="s">
        <v>1072</v>
      </c>
      <c r="C1651" s="132">
        <v>250700001</v>
      </c>
      <c r="D1651" s="130" t="s">
        <v>2307</v>
      </c>
      <c r="E1651" s="130"/>
      <c r="F1651" s="130"/>
      <c r="G1651" s="131" t="s">
        <v>1074</v>
      </c>
      <c r="H1651" s="131">
        <v>117.8</v>
      </c>
      <c r="I1651" s="131">
        <v>117.8</v>
      </c>
      <c r="J1651" s="161"/>
      <c r="K1651" s="161"/>
      <c r="L1651" s="161"/>
      <c r="M1651" s="161"/>
      <c r="N1651" s="164" t="s">
        <v>51</v>
      </c>
      <c r="O1651" s="165"/>
    </row>
    <row r="1652" s="100" customFormat="1" spans="1:15">
      <c r="A1652" s="128" t="s">
        <v>21</v>
      </c>
      <c r="B1652" s="128" t="s">
        <v>1072</v>
      </c>
      <c r="C1652" s="132">
        <v>250700002</v>
      </c>
      <c r="D1652" s="130" t="s">
        <v>2308</v>
      </c>
      <c r="E1652" s="130"/>
      <c r="F1652" s="130"/>
      <c r="G1652" s="131" t="s">
        <v>1074</v>
      </c>
      <c r="H1652" s="131">
        <v>114.1</v>
      </c>
      <c r="I1652" s="131">
        <v>114.1</v>
      </c>
      <c r="J1652" s="161"/>
      <c r="K1652" s="161"/>
      <c r="L1652" s="161"/>
      <c r="M1652" s="161"/>
      <c r="N1652" s="164" t="s">
        <v>51</v>
      </c>
      <c r="O1652" s="165"/>
    </row>
    <row r="1653" s="100" customFormat="1" ht="20.25" spans="1:15">
      <c r="A1653" s="128" t="s">
        <v>21</v>
      </c>
      <c r="B1653" s="128" t="s">
        <v>1072</v>
      </c>
      <c r="C1653" s="132">
        <v>250700003</v>
      </c>
      <c r="D1653" s="130" t="s">
        <v>2309</v>
      </c>
      <c r="E1653" s="130"/>
      <c r="F1653" s="130"/>
      <c r="G1653" s="131" t="s">
        <v>1074</v>
      </c>
      <c r="H1653" s="131">
        <v>126</v>
      </c>
      <c r="I1653" s="131">
        <v>126</v>
      </c>
      <c r="J1653" s="161"/>
      <c r="K1653" s="161"/>
      <c r="L1653" s="161"/>
      <c r="M1653" s="161"/>
      <c r="N1653" s="164" t="s">
        <v>51</v>
      </c>
      <c r="O1653" s="165"/>
    </row>
    <row r="1654" s="100" customFormat="1" ht="20.25" spans="1:15">
      <c r="A1654" s="128" t="s">
        <v>21</v>
      </c>
      <c r="B1654" s="128" t="s">
        <v>1072</v>
      </c>
      <c r="C1654" s="132">
        <v>250700004</v>
      </c>
      <c r="D1654" s="130" t="s">
        <v>2310</v>
      </c>
      <c r="E1654" s="130"/>
      <c r="F1654" s="130"/>
      <c r="G1654" s="131" t="s">
        <v>1074</v>
      </c>
      <c r="H1654" s="131">
        <v>97.9</v>
      </c>
      <c r="I1654" s="131">
        <v>97.9</v>
      </c>
      <c r="J1654" s="161"/>
      <c r="K1654" s="161"/>
      <c r="L1654" s="161"/>
      <c r="M1654" s="161"/>
      <c r="N1654" s="164" t="s">
        <v>51</v>
      </c>
      <c r="O1654" s="165"/>
    </row>
    <row r="1655" s="100" customFormat="1" spans="1:15">
      <c r="A1655" s="128" t="s">
        <v>21</v>
      </c>
      <c r="B1655" s="128" t="s">
        <v>1072</v>
      </c>
      <c r="C1655" s="132">
        <v>250700005</v>
      </c>
      <c r="D1655" s="130" t="s">
        <v>2311</v>
      </c>
      <c r="E1655" s="130"/>
      <c r="F1655" s="130"/>
      <c r="G1655" s="131" t="s">
        <v>1074</v>
      </c>
      <c r="H1655" s="131">
        <v>126</v>
      </c>
      <c r="I1655" s="131">
        <v>126</v>
      </c>
      <c r="J1655" s="161"/>
      <c r="K1655" s="161"/>
      <c r="L1655" s="161"/>
      <c r="M1655" s="161"/>
      <c r="N1655" s="164" t="s">
        <v>30</v>
      </c>
      <c r="O1655" s="165"/>
    </row>
    <row r="1656" s="100" customFormat="1" ht="20.25" spans="1:15">
      <c r="A1656" s="128" t="s">
        <v>88</v>
      </c>
      <c r="B1656" s="128" t="s">
        <v>1072</v>
      </c>
      <c r="C1656" s="132">
        <v>250700010</v>
      </c>
      <c r="D1656" s="130" t="s">
        <v>2312</v>
      </c>
      <c r="E1656" s="130"/>
      <c r="F1656" s="130"/>
      <c r="G1656" s="131" t="s">
        <v>1074</v>
      </c>
      <c r="H1656" s="131">
        <v>85.5</v>
      </c>
      <c r="I1656" s="131">
        <v>85.5</v>
      </c>
      <c r="J1656" s="161"/>
      <c r="K1656" s="161"/>
      <c r="L1656" s="161"/>
      <c r="M1656" s="161"/>
      <c r="N1656" s="164" t="s">
        <v>51</v>
      </c>
      <c r="O1656" s="165" t="s">
        <v>549</v>
      </c>
    </row>
    <row r="1657" s="100" customFormat="1" spans="1:15">
      <c r="A1657" s="128" t="s">
        <v>88</v>
      </c>
      <c r="B1657" s="128" t="s">
        <v>1072</v>
      </c>
      <c r="C1657" s="132">
        <v>250700011</v>
      </c>
      <c r="D1657" s="130" t="s">
        <v>2313</v>
      </c>
      <c r="E1657" s="130"/>
      <c r="F1657" s="130"/>
      <c r="G1657" s="131" t="s">
        <v>1074</v>
      </c>
      <c r="H1657" s="131">
        <v>132.5</v>
      </c>
      <c r="I1657" s="131">
        <v>132.5</v>
      </c>
      <c r="J1657" s="161"/>
      <c r="K1657" s="161"/>
      <c r="L1657" s="161"/>
      <c r="M1657" s="161"/>
      <c r="N1657" s="164" t="s">
        <v>30</v>
      </c>
      <c r="O1657" s="165"/>
    </row>
    <row r="1658" s="100" customFormat="1" ht="20.25" spans="1:15">
      <c r="A1658" s="128" t="s">
        <v>88</v>
      </c>
      <c r="B1658" s="128" t="s">
        <v>1072</v>
      </c>
      <c r="C1658" s="132">
        <v>250700012</v>
      </c>
      <c r="D1658" s="130" t="s">
        <v>2314</v>
      </c>
      <c r="E1658" s="130" t="s">
        <v>2315</v>
      </c>
      <c r="F1658" s="130"/>
      <c r="G1658" s="131" t="s">
        <v>1074</v>
      </c>
      <c r="H1658" s="131">
        <v>77</v>
      </c>
      <c r="I1658" s="131">
        <v>77</v>
      </c>
      <c r="J1658" s="161"/>
      <c r="K1658" s="161"/>
      <c r="L1658" s="161"/>
      <c r="M1658" s="161"/>
      <c r="N1658" s="164" t="s">
        <v>30</v>
      </c>
      <c r="O1658" s="165"/>
    </row>
    <row r="1659" s="100" customFormat="1" spans="1:15">
      <c r="A1659" s="128" t="s">
        <v>88</v>
      </c>
      <c r="B1659" s="128" t="s">
        <v>1072</v>
      </c>
      <c r="C1659" s="132">
        <v>250700013</v>
      </c>
      <c r="D1659" s="130" t="s">
        <v>2316</v>
      </c>
      <c r="E1659" s="130" t="s">
        <v>2188</v>
      </c>
      <c r="F1659" s="130"/>
      <c r="G1659" s="131" t="s">
        <v>1074</v>
      </c>
      <c r="H1659" s="131">
        <v>102.6</v>
      </c>
      <c r="I1659" s="131">
        <v>102.6</v>
      </c>
      <c r="J1659" s="161"/>
      <c r="K1659" s="161"/>
      <c r="L1659" s="161"/>
      <c r="M1659" s="161"/>
      <c r="N1659" s="164" t="s">
        <v>30</v>
      </c>
      <c r="O1659" s="165"/>
    </row>
    <row r="1660" s="100" customFormat="1" ht="20.25" spans="1:15">
      <c r="A1660" s="128" t="s">
        <v>100</v>
      </c>
      <c r="B1660" s="128" t="s">
        <v>1072</v>
      </c>
      <c r="C1660" s="132">
        <v>2507000131</v>
      </c>
      <c r="D1660" s="130" t="s">
        <v>2317</v>
      </c>
      <c r="E1660" s="130" t="s">
        <v>2318</v>
      </c>
      <c r="F1660" s="130"/>
      <c r="G1660" s="131" t="s">
        <v>28</v>
      </c>
      <c r="H1660" s="131">
        <v>563</v>
      </c>
      <c r="I1660" s="131">
        <v>563</v>
      </c>
      <c r="J1660" s="161"/>
      <c r="K1660" s="161"/>
      <c r="L1660" s="161"/>
      <c r="M1660" s="161"/>
      <c r="N1660" s="164" t="s">
        <v>30</v>
      </c>
      <c r="O1660" s="165"/>
    </row>
    <row r="1661" s="100" customFormat="1" ht="20.25" spans="1:15">
      <c r="A1661" s="128" t="s">
        <v>88</v>
      </c>
      <c r="B1661" s="128" t="s">
        <v>1072</v>
      </c>
      <c r="C1661" s="132">
        <v>250700014</v>
      </c>
      <c r="D1661" s="130" t="s">
        <v>2319</v>
      </c>
      <c r="E1661" s="130" t="s">
        <v>2320</v>
      </c>
      <c r="F1661" s="130"/>
      <c r="G1661" s="131" t="s">
        <v>1074</v>
      </c>
      <c r="H1661" s="131">
        <v>102.6</v>
      </c>
      <c r="I1661" s="131">
        <v>102.6</v>
      </c>
      <c r="J1661" s="161"/>
      <c r="K1661" s="161"/>
      <c r="L1661" s="161"/>
      <c r="M1661" s="161"/>
      <c r="N1661" s="164" t="s">
        <v>30</v>
      </c>
      <c r="O1661" s="165"/>
    </row>
    <row r="1662" s="100" customFormat="1" spans="1:15">
      <c r="A1662" s="128" t="s">
        <v>88</v>
      </c>
      <c r="B1662" s="128" t="s">
        <v>1072</v>
      </c>
      <c r="C1662" s="132">
        <v>250700015</v>
      </c>
      <c r="D1662" s="130" t="s">
        <v>2321</v>
      </c>
      <c r="E1662" s="130" t="s">
        <v>2188</v>
      </c>
      <c r="F1662" s="130"/>
      <c r="G1662" s="131" t="s">
        <v>1074</v>
      </c>
      <c r="H1662" s="131">
        <v>35.3</v>
      </c>
      <c r="I1662" s="131">
        <v>35.3</v>
      </c>
      <c r="J1662" s="161"/>
      <c r="K1662" s="161"/>
      <c r="L1662" s="161"/>
      <c r="M1662" s="161"/>
      <c r="N1662" s="164" t="s">
        <v>51</v>
      </c>
      <c r="O1662" s="165"/>
    </row>
    <row r="1663" s="100" customFormat="1" ht="74" customHeight="1" spans="1:15">
      <c r="A1663" s="128" t="s">
        <v>88</v>
      </c>
      <c r="B1663" s="128" t="s">
        <v>1072</v>
      </c>
      <c r="C1663" s="132">
        <v>250700016</v>
      </c>
      <c r="D1663" s="130" t="s">
        <v>2322</v>
      </c>
      <c r="E1663" s="130"/>
      <c r="F1663" s="130"/>
      <c r="G1663" s="131" t="s">
        <v>1074</v>
      </c>
      <c r="H1663" s="131">
        <v>80</v>
      </c>
      <c r="I1663" s="131">
        <v>80</v>
      </c>
      <c r="J1663" s="161"/>
      <c r="K1663" s="161"/>
      <c r="L1663" s="161"/>
      <c r="M1663" s="161" t="s">
        <v>2323</v>
      </c>
      <c r="N1663" s="164" t="s">
        <v>51</v>
      </c>
      <c r="O1663" s="165"/>
    </row>
    <row r="1664" s="100" customFormat="1" ht="20.25" spans="1:15">
      <c r="A1664" s="128" t="s">
        <v>100</v>
      </c>
      <c r="B1664" s="128" t="s">
        <v>1072</v>
      </c>
      <c r="C1664" s="132">
        <v>250700017</v>
      </c>
      <c r="D1664" s="130" t="s">
        <v>2324</v>
      </c>
      <c r="E1664" s="130" t="s">
        <v>2325</v>
      </c>
      <c r="F1664" s="130"/>
      <c r="G1664" s="131" t="s">
        <v>28</v>
      </c>
      <c r="H1664" s="131">
        <v>563</v>
      </c>
      <c r="I1664" s="131">
        <v>563</v>
      </c>
      <c r="J1664" s="161"/>
      <c r="K1664" s="161"/>
      <c r="L1664" s="161"/>
      <c r="M1664" s="161"/>
      <c r="N1664" s="164" t="s">
        <v>30</v>
      </c>
      <c r="O1664" s="165"/>
    </row>
    <row r="1665" s="100" customFormat="1" ht="20.25" spans="1:15">
      <c r="A1665" s="128" t="s">
        <v>100</v>
      </c>
      <c r="B1665" s="128" t="s">
        <v>1072</v>
      </c>
      <c r="C1665" s="132">
        <v>250700018</v>
      </c>
      <c r="D1665" s="130" t="s">
        <v>2326</v>
      </c>
      <c r="E1665" s="130"/>
      <c r="F1665" s="130"/>
      <c r="G1665" s="131" t="s">
        <v>28</v>
      </c>
      <c r="H1665" s="131">
        <v>248.4</v>
      </c>
      <c r="I1665" s="131">
        <v>248.4</v>
      </c>
      <c r="J1665" s="161"/>
      <c r="K1665" s="161"/>
      <c r="L1665" s="161"/>
      <c r="M1665" s="161"/>
      <c r="N1665" s="164" t="s">
        <v>30</v>
      </c>
      <c r="O1665" s="165"/>
    </row>
    <row r="1666" s="100" customFormat="1" spans="1:15">
      <c r="A1666" s="128" t="s">
        <v>228</v>
      </c>
      <c r="B1666" s="128" t="s">
        <v>1072</v>
      </c>
      <c r="C1666" s="132">
        <v>250700019</v>
      </c>
      <c r="D1666" s="130" t="s">
        <v>2327</v>
      </c>
      <c r="E1666" s="130"/>
      <c r="F1666" s="130"/>
      <c r="G1666" s="131" t="s">
        <v>1074</v>
      </c>
      <c r="H1666" s="131">
        <v>13.7</v>
      </c>
      <c r="I1666" s="131">
        <v>13.7</v>
      </c>
      <c r="J1666" s="161"/>
      <c r="K1666" s="161"/>
      <c r="L1666" s="161"/>
      <c r="M1666" s="161"/>
      <c r="N1666" s="164" t="s">
        <v>71</v>
      </c>
      <c r="O1666" s="165"/>
    </row>
    <row r="1667" s="100" customFormat="1" ht="20.25" spans="1:15">
      <c r="A1667" s="128" t="s">
        <v>75</v>
      </c>
      <c r="B1667" s="128" t="s">
        <v>1072</v>
      </c>
      <c r="C1667" s="132">
        <v>250700020</v>
      </c>
      <c r="D1667" s="130" t="s">
        <v>2328</v>
      </c>
      <c r="E1667" s="130"/>
      <c r="F1667" s="130"/>
      <c r="G1667" s="131" t="s">
        <v>28</v>
      </c>
      <c r="H1667" s="131">
        <v>500</v>
      </c>
      <c r="I1667" s="131">
        <v>470</v>
      </c>
      <c r="J1667" s="161"/>
      <c r="K1667" s="161"/>
      <c r="L1667" s="161"/>
      <c r="M1667" s="161"/>
      <c r="N1667" s="164" t="s">
        <v>30</v>
      </c>
      <c r="O1667" s="165"/>
    </row>
    <row r="1668" s="100" customFormat="1" ht="131.65" spans="1:15">
      <c r="A1668" s="128" t="s">
        <v>75</v>
      </c>
      <c r="B1668" s="128" t="s">
        <v>1072</v>
      </c>
      <c r="C1668" s="132">
        <v>250700021</v>
      </c>
      <c r="D1668" s="130" t="s">
        <v>2329</v>
      </c>
      <c r="E1668" s="130" t="s">
        <v>2330</v>
      </c>
      <c r="F1668" s="130"/>
      <c r="G1668" s="131" t="s">
        <v>28</v>
      </c>
      <c r="H1668" s="131">
        <v>414</v>
      </c>
      <c r="I1668" s="131">
        <v>414</v>
      </c>
      <c r="J1668" s="161"/>
      <c r="K1668" s="161"/>
      <c r="L1668" s="161"/>
      <c r="M1668" s="161"/>
      <c r="N1668" s="164" t="s">
        <v>30</v>
      </c>
      <c r="O1668" s="165"/>
    </row>
    <row r="1669" s="100" customFormat="1" spans="1:15">
      <c r="A1669" s="128" t="s">
        <v>244</v>
      </c>
      <c r="B1669" s="128" t="s">
        <v>1072</v>
      </c>
      <c r="C1669" s="132" t="s">
        <v>2331</v>
      </c>
      <c r="D1669" s="130" t="s">
        <v>2332</v>
      </c>
      <c r="E1669" s="130"/>
      <c r="F1669" s="130"/>
      <c r="G1669" s="131" t="s">
        <v>1074</v>
      </c>
      <c r="H1669" s="131">
        <v>77</v>
      </c>
      <c r="I1669" s="131">
        <v>77</v>
      </c>
      <c r="J1669" s="161"/>
      <c r="K1669" s="161"/>
      <c r="L1669" s="161"/>
      <c r="M1669" s="161"/>
      <c r="N1669" s="164" t="s">
        <v>30</v>
      </c>
      <c r="O1669" s="165"/>
    </row>
    <row r="1670" s="100" customFormat="1" spans="1:15">
      <c r="A1670" s="128" t="s">
        <v>244</v>
      </c>
      <c r="B1670" s="128" t="s">
        <v>1072</v>
      </c>
      <c r="C1670" s="132" t="s">
        <v>2333</v>
      </c>
      <c r="D1670" s="130" t="s">
        <v>2334</v>
      </c>
      <c r="E1670" s="130"/>
      <c r="F1670" s="130"/>
      <c r="G1670" s="131" t="s">
        <v>1074</v>
      </c>
      <c r="H1670" s="131">
        <v>52.9</v>
      </c>
      <c r="I1670" s="131">
        <v>52.9</v>
      </c>
      <c r="J1670" s="161"/>
      <c r="K1670" s="161"/>
      <c r="L1670" s="161"/>
      <c r="M1670" s="161"/>
      <c r="N1670" s="164" t="s">
        <v>30</v>
      </c>
      <c r="O1670" s="165"/>
    </row>
    <row r="1671" s="100" customFormat="1" spans="1:15">
      <c r="A1671" s="128" t="s">
        <v>244</v>
      </c>
      <c r="B1671" s="128" t="s">
        <v>1072</v>
      </c>
      <c r="C1671" s="132" t="s">
        <v>2335</v>
      </c>
      <c r="D1671" s="130" t="s">
        <v>2336</v>
      </c>
      <c r="E1671" s="130"/>
      <c r="F1671" s="130"/>
      <c r="G1671" s="131" t="s">
        <v>2337</v>
      </c>
      <c r="H1671" s="131">
        <v>52.9</v>
      </c>
      <c r="I1671" s="131">
        <v>52.9</v>
      </c>
      <c r="J1671" s="161"/>
      <c r="K1671" s="161"/>
      <c r="L1671" s="161"/>
      <c r="M1671" s="161"/>
      <c r="N1671" s="164" t="s">
        <v>51</v>
      </c>
      <c r="O1671" s="165"/>
    </row>
    <row r="1672" s="100" customFormat="1" spans="1:15">
      <c r="A1672" s="128" t="s">
        <v>244</v>
      </c>
      <c r="B1672" s="128" t="s">
        <v>1072</v>
      </c>
      <c r="C1672" s="132" t="s">
        <v>2338</v>
      </c>
      <c r="D1672" s="130" t="s">
        <v>2339</v>
      </c>
      <c r="E1672" s="130"/>
      <c r="F1672" s="130" t="s">
        <v>2340</v>
      </c>
      <c r="G1672" s="131" t="s">
        <v>1074</v>
      </c>
      <c r="H1672" s="131">
        <v>120</v>
      </c>
      <c r="I1672" s="131">
        <v>120</v>
      </c>
      <c r="J1672" s="161"/>
      <c r="K1672" s="161"/>
      <c r="L1672" s="161"/>
      <c r="M1672" s="161"/>
      <c r="N1672" s="164" t="s">
        <v>30</v>
      </c>
      <c r="O1672" s="165"/>
    </row>
    <row r="1673" s="100" customFormat="1" spans="1:15">
      <c r="A1673" s="128" t="s">
        <v>244</v>
      </c>
      <c r="B1673" s="128" t="s">
        <v>1072</v>
      </c>
      <c r="C1673" s="132" t="s">
        <v>2341</v>
      </c>
      <c r="D1673" s="130" t="s">
        <v>2342</v>
      </c>
      <c r="E1673" s="130"/>
      <c r="F1673" s="130"/>
      <c r="G1673" s="131" t="s">
        <v>1074</v>
      </c>
      <c r="H1673" s="131">
        <v>162</v>
      </c>
      <c r="I1673" s="131">
        <v>162</v>
      </c>
      <c r="J1673" s="161"/>
      <c r="K1673" s="161"/>
      <c r="L1673" s="161"/>
      <c r="M1673" s="161"/>
      <c r="N1673" s="164" t="s">
        <v>51</v>
      </c>
      <c r="O1673" s="165"/>
    </row>
    <row r="1674" s="100" customFormat="1" ht="20.25" spans="1:15">
      <c r="A1674" s="128" t="s">
        <v>244</v>
      </c>
      <c r="B1674" s="128" t="s">
        <v>1072</v>
      </c>
      <c r="C1674" s="132" t="s">
        <v>2343</v>
      </c>
      <c r="D1674" s="130" t="s">
        <v>2344</v>
      </c>
      <c r="E1674" s="130"/>
      <c r="F1674" s="130"/>
      <c r="G1674" s="131" t="s">
        <v>1074</v>
      </c>
      <c r="H1674" s="131">
        <v>68.4</v>
      </c>
      <c r="I1674" s="131">
        <v>68.4</v>
      </c>
      <c r="J1674" s="161"/>
      <c r="K1674" s="161"/>
      <c r="L1674" s="161"/>
      <c r="M1674" s="161"/>
      <c r="N1674" s="164" t="s">
        <v>51</v>
      </c>
      <c r="O1674" s="165" t="s">
        <v>549</v>
      </c>
    </row>
    <row r="1675" s="100" customFormat="1" spans="1:15">
      <c r="A1675" s="128" t="s">
        <v>244</v>
      </c>
      <c r="B1675" s="128"/>
      <c r="C1675" s="132" t="s">
        <v>2345</v>
      </c>
      <c r="D1675" s="130" t="s">
        <v>2346</v>
      </c>
      <c r="E1675" s="130"/>
      <c r="F1675" s="130"/>
      <c r="G1675" s="131"/>
      <c r="H1675" s="131" t="s">
        <v>20</v>
      </c>
      <c r="I1675" s="131" t="s">
        <v>20</v>
      </c>
      <c r="J1675" s="161"/>
      <c r="K1675" s="161"/>
      <c r="L1675" s="161"/>
      <c r="M1675" s="161"/>
      <c r="N1675" s="164" t="s">
        <v>20</v>
      </c>
      <c r="O1675" s="165"/>
    </row>
    <row r="1676" s="100" customFormat="1" ht="20.25" spans="1:15">
      <c r="A1676" s="128" t="s">
        <v>244</v>
      </c>
      <c r="B1676" s="128" t="s">
        <v>1072</v>
      </c>
      <c r="C1676" s="132" t="s">
        <v>2347</v>
      </c>
      <c r="D1676" s="130" t="s">
        <v>2348</v>
      </c>
      <c r="E1676" s="130"/>
      <c r="F1676" s="130"/>
      <c r="G1676" s="131" t="s">
        <v>2349</v>
      </c>
      <c r="H1676" s="131">
        <v>1104</v>
      </c>
      <c r="I1676" s="131">
        <v>1104</v>
      </c>
      <c r="J1676" s="161"/>
      <c r="K1676" s="161"/>
      <c r="L1676" s="161"/>
      <c r="M1676" s="161" t="s">
        <v>2350</v>
      </c>
      <c r="N1676" s="164" t="s">
        <v>30</v>
      </c>
      <c r="O1676" s="165"/>
    </row>
    <row r="1677" s="100" customFormat="1" ht="20.25" spans="1:15">
      <c r="A1677" s="128" t="s">
        <v>244</v>
      </c>
      <c r="B1677" s="128" t="s">
        <v>1072</v>
      </c>
      <c r="C1677" s="132" t="s">
        <v>2351</v>
      </c>
      <c r="D1677" s="130" t="s">
        <v>2352</v>
      </c>
      <c r="E1677" s="130"/>
      <c r="F1677" s="130"/>
      <c r="G1677" s="131" t="s">
        <v>2349</v>
      </c>
      <c r="H1677" s="131">
        <v>1380</v>
      </c>
      <c r="I1677" s="131">
        <v>1380</v>
      </c>
      <c r="J1677" s="161"/>
      <c r="K1677" s="161"/>
      <c r="L1677" s="161"/>
      <c r="M1677" s="161" t="s">
        <v>2350</v>
      </c>
      <c r="N1677" s="164" t="s">
        <v>30</v>
      </c>
      <c r="O1677" s="165"/>
    </row>
    <row r="1678" s="100" customFormat="1" ht="20.25" spans="1:15">
      <c r="A1678" s="128" t="s">
        <v>244</v>
      </c>
      <c r="B1678" s="128" t="s">
        <v>1072</v>
      </c>
      <c r="C1678" s="132" t="s">
        <v>2353</v>
      </c>
      <c r="D1678" s="130" t="s">
        <v>2354</v>
      </c>
      <c r="E1678" s="130"/>
      <c r="F1678" s="130"/>
      <c r="G1678" s="131" t="s">
        <v>2349</v>
      </c>
      <c r="H1678" s="131">
        <v>1656</v>
      </c>
      <c r="I1678" s="131">
        <v>1656</v>
      </c>
      <c r="J1678" s="161"/>
      <c r="K1678" s="161"/>
      <c r="L1678" s="161"/>
      <c r="M1678" s="161" t="s">
        <v>2350</v>
      </c>
      <c r="N1678" s="164" t="s">
        <v>30</v>
      </c>
      <c r="O1678" s="165"/>
    </row>
    <row r="1679" s="100" customFormat="1" ht="30.4" spans="1:15">
      <c r="A1679" s="128" t="s">
        <v>244</v>
      </c>
      <c r="B1679" s="128" t="s">
        <v>1072</v>
      </c>
      <c r="C1679" s="132" t="s">
        <v>2355</v>
      </c>
      <c r="D1679" s="130" t="s">
        <v>2356</v>
      </c>
      <c r="E1679" s="130"/>
      <c r="F1679" s="130"/>
      <c r="G1679" s="131" t="s">
        <v>2349</v>
      </c>
      <c r="H1679" s="131">
        <v>2208</v>
      </c>
      <c r="I1679" s="131">
        <v>2208</v>
      </c>
      <c r="J1679" s="161"/>
      <c r="K1679" s="161"/>
      <c r="L1679" s="161"/>
      <c r="M1679" s="161"/>
      <c r="N1679" s="164" t="s">
        <v>30</v>
      </c>
      <c r="O1679" s="165"/>
    </row>
    <row r="1680" s="100" customFormat="1" ht="60.75" spans="1:15">
      <c r="A1680" s="128" t="s">
        <v>244</v>
      </c>
      <c r="B1680" s="128" t="s">
        <v>1072</v>
      </c>
      <c r="C1680" s="132" t="s">
        <v>2357</v>
      </c>
      <c r="D1680" s="130" t="s">
        <v>2358</v>
      </c>
      <c r="E1680" s="130" t="s">
        <v>2359</v>
      </c>
      <c r="F1680" s="130"/>
      <c r="G1680" s="131" t="s">
        <v>28</v>
      </c>
      <c r="H1680" s="131">
        <v>68.4</v>
      </c>
      <c r="I1680" s="131">
        <v>68.4</v>
      </c>
      <c r="J1680" s="161"/>
      <c r="K1680" s="161"/>
      <c r="L1680" s="161"/>
      <c r="M1680" s="161"/>
      <c r="N1680" s="164" t="s">
        <v>51</v>
      </c>
      <c r="O1680" s="165"/>
    </row>
    <row r="1681" s="100" customFormat="1" spans="1:15">
      <c r="A1681" s="128" t="s">
        <v>1072</v>
      </c>
      <c r="B1681" s="128"/>
      <c r="C1681" s="132">
        <v>26</v>
      </c>
      <c r="D1681" s="130" t="s">
        <v>2360</v>
      </c>
      <c r="E1681" s="130"/>
      <c r="F1681" s="130"/>
      <c r="G1681" s="131"/>
      <c r="H1681" s="131" t="s">
        <v>20</v>
      </c>
      <c r="I1681" s="131" t="s">
        <v>20</v>
      </c>
      <c r="J1681" s="161"/>
      <c r="K1681" s="161"/>
      <c r="L1681" s="161"/>
      <c r="M1681" s="161"/>
      <c r="N1681" s="164" t="s">
        <v>20</v>
      </c>
      <c r="O1681" s="165"/>
    </row>
    <row r="1682" s="100" customFormat="1" spans="1:15">
      <c r="A1682" s="128" t="s">
        <v>1072</v>
      </c>
      <c r="B1682" s="128" t="s">
        <v>1072</v>
      </c>
      <c r="C1682" s="132">
        <v>260000001</v>
      </c>
      <c r="D1682" s="130" t="s">
        <v>2361</v>
      </c>
      <c r="E1682" s="130" t="s">
        <v>2362</v>
      </c>
      <c r="F1682" s="130"/>
      <c r="G1682" s="131" t="s">
        <v>28</v>
      </c>
      <c r="H1682" s="131">
        <v>6</v>
      </c>
      <c r="I1682" s="131">
        <v>6</v>
      </c>
      <c r="J1682" s="161"/>
      <c r="K1682" s="161"/>
      <c r="L1682" s="161"/>
      <c r="M1682" s="161"/>
      <c r="N1682" s="164" t="s">
        <v>71</v>
      </c>
      <c r="O1682" s="165"/>
    </row>
    <row r="1683" s="100" customFormat="1" spans="1:15">
      <c r="A1683" s="128" t="s">
        <v>1072</v>
      </c>
      <c r="B1683" s="128" t="s">
        <v>1072</v>
      </c>
      <c r="C1683" s="132">
        <v>260000002</v>
      </c>
      <c r="D1683" s="130" t="s">
        <v>2363</v>
      </c>
      <c r="E1683" s="130" t="s">
        <v>2364</v>
      </c>
      <c r="F1683" s="130"/>
      <c r="G1683" s="131" t="s">
        <v>28</v>
      </c>
      <c r="H1683" s="131">
        <v>12</v>
      </c>
      <c r="I1683" s="131">
        <v>12</v>
      </c>
      <c r="J1683" s="161"/>
      <c r="K1683" s="161"/>
      <c r="L1683" s="161"/>
      <c r="M1683" s="161"/>
      <c r="N1683" s="164" t="s">
        <v>71</v>
      </c>
      <c r="O1683" s="165"/>
    </row>
    <row r="1684" s="100" customFormat="1" spans="1:15">
      <c r="A1684" s="128" t="s">
        <v>35</v>
      </c>
      <c r="B1684" s="128" t="s">
        <v>1072</v>
      </c>
      <c r="C1684" s="132">
        <v>2600000020</v>
      </c>
      <c r="D1684" s="130" t="s">
        <v>2363</v>
      </c>
      <c r="E1684" s="130" t="s">
        <v>1303</v>
      </c>
      <c r="F1684" s="130"/>
      <c r="G1684" s="131" t="s">
        <v>28</v>
      </c>
      <c r="H1684" s="131">
        <v>22.5</v>
      </c>
      <c r="I1684" s="131">
        <v>22.5</v>
      </c>
      <c r="J1684" s="161"/>
      <c r="K1684" s="161"/>
      <c r="L1684" s="161"/>
      <c r="M1684" s="161"/>
      <c r="N1684" s="164" t="s">
        <v>71</v>
      </c>
      <c r="O1684" s="165"/>
    </row>
    <row r="1685" s="100" customFormat="1" ht="20.25" spans="1:15">
      <c r="A1685" s="128" t="s">
        <v>21</v>
      </c>
      <c r="B1685" s="128" t="s">
        <v>1072</v>
      </c>
      <c r="C1685" s="132">
        <v>260000003</v>
      </c>
      <c r="D1685" s="130" t="s">
        <v>2365</v>
      </c>
      <c r="E1685" s="130"/>
      <c r="F1685" s="130"/>
      <c r="G1685" s="131" t="s">
        <v>2366</v>
      </c>
      <c r="H1685" s="131">
        <v>39.2</v>
      </c>
      <c r="I1685" s="131">
        <v>39.2</v>
      </c>
      <c r="J1685" s="161"/>
      <c r="K1685" s="161"/>
      <c r="L1685" s="161"/>
      <c r="M1685" s="161"/>
      <c r="N1685" s="164" t="s">
        <v>71</v>
      </c>
      <c r="O1685" s="165"/>
    </row>
    <row r="1686" s="100" customFormat="1" spans="1:15">
      <c r="A1686" s="128" t="s">
        <v>1072</v>
      </c>
      <c r="B1686" s="128" t="s">
        <v>1072</v>
      </c>
      <c r="C1686" s="132">
        <v>260000004</v>
      </c>
      <c r="D1686" s="130" t="s">
        <v>2367</v>
      </c>
      <c r="E1686" s="130" t="s">
        <v>2368</v>
      </c>
      <c r="F1686" s="130"/>
      <c r="G1686" s="131" t="s">
        <v>28</v>
      </c>
      <c r="H1686" s="131">
        <v>16</v>
      </c>
      <c r="I1686" s="131">
        <v>16</v>
      </c>
      <c r="J1686" s="161"/>
      <c r="K1686" s="161"/>
      <c r="L1686" s="161"/>
      <c r="M1686" s="161"/>
      <c r="N1686" s="164" t="s">
        <v>71</v>
      </c>
      <c r="O1686" s="165"/>
    </row>
    <row r="1687" s="100" customFormat="1" ht="20.25" spans="1:15">
      <c r="A1687" s="128" t="s">
        <v>35</v>
      </c>
      <c r="B1687" s="128" t="s">
        <v>1072</v>
      </c>
      <c r="C1687" s="132">
        <v>2600000040</v>
      </c>
      <c r="D1687" s="130" t="s">
        <v>2367</v>
      </c>
      <c r="E1687" s="130" t="s">
        <v>2369</v>
      </c>
      <c r="F1687" s="130"/>
      <c r="G1687" s="131" t="s">
        <v>28</v>
      </c>
      <c r="H1687" s="131">
        <v>24.5</v>
      </c>
      <c r="I1687" s="131">
        <v>24.5</v>
      </c>
      <c r="J1687" s="161"/>
      <c r="K1687" s="161"/>
      <c r="L1687" s="161"/>
      <c r="M1687" s="161"/>
      <c r="N1687" s="164" t="s">
        <v>71</v>
      </c>
      <c r="O1687" s="165"/>
    </row>
    <row r="1688" s="100" customFormat="1" ht="20.25" spans="1:15">
      <c r="A1688" s="128" t="s">
        <v>21</v>
      </c>
      <c r="B1688" s="128" t="s">
        <v>1072</v>
      </c>
      <c r="C1688" s="132">
        <v>260000005</v>
      </c>
      <c r="D1688" s="130" t="s">
        <v>2370</v>
      </c>
      <c r="E1688" s="130" t="s">
        <v>2371</v>
      </c>
      <c r="F1688" s="130"/>
      <c r="G1688" s="131" t="s">
        <v>1826</v>
      </c>
      <c r="H1688" s="131">
        <v>19.6</v>
      </c>
      <c r="I1688" s="131">
        <v>19.6</v>
      </c>
      <c r="J1688" s="161"/>
      <c r="K1688" s="161"/>
      <c r="L1688" s="161"/>
      <c r="M1688" s="161"/>
      <c r="N1688" s="164" t="s">
        <v>71</v>
      </c>
      <c r="O1688" s="165"/>
    </row>
    <row r="1689" s="100" customFormat="1" ht="91.15" spans="1:15">
      <c r="A1689" s="128" t="s">
        <v>21</v>
      </c>
      <c r="B1689" s="128" t="s">
        <v>1072</v>
      </c>
      <c r="C1689" s="132">
        <v>260000006</v>
      </c>
      <c r="D1689" s="130" t="s">
        <v>2372</v>
      </c>
      <c r="E1689" s="130" t="s">
        <v>2373</v>
      </c>
      <c r="F1689" s="130"/>
      <c r="G1689" s="131" t="s">
        <v>1826</v>
      </c>
      <c r="H1689" s="131">
        <v>19.6</v>
      </c>
      <c r="I1689" s="131">
        <v>19.6</v>
      </c>
      <c r="J1689" s="161"/>
      <c r="K1689" s="161"/>
      <c r="L1689" s="161"/>
      <c r="M1689" s="161"/>
      <c r="N1689" s="164" t="s">
        <v>71</v>
      </c>
      <c r="O1689" s="165"/>
    </row>
    <row r="1690" s="100" customFormat="1" ht="20.25" spans="1:15">
      <c r="A1690" s="128" t="s">
        <v>21</v>
      </c>
      <c r="B1690" s="128" t="s">
        <v>1072</v>
      </c>
      <c r="C1690" s="132">
        <v>260000007</v>
      </c>
      <c r="D1690" s="130" t="s">
        <v>2374</v>
      </c>
      <c r="E1690" s="130" t="s">
        <v>197</v>
      </c>
      <c r="F1690" s="130"/>
      <c r="G1690" s="131" t="s">
        <v>28</v>
      </c>
      <c r="H1690" s="131">
        <v>39.2</v>
      </c>
      <c r="I1690" s="131">
        <v>39.2</v>
      </c>
      <c r="J1690" s="161"/>
      <c r="K1690" s="161"/>
      <c r="L1690" s="161"/>
      <c r="M1690" s="161"/>
      <c r="N1690" s="164" t="s">
        <v>71</v>
      </c>
      <c r="O1690" s="165"/>
    </row>
    <row r="1691" s="100" customFormat="1" ht="20.25" spans="1:15">
      <c r="A1691" s="128" t="s">
        <v>21</v>
      </c>
      <c r="B1691" s="128" t="s">
        <v>1072</v>
      </c>
      <c r="C1691" s="132">
        <v>260000008</v>
      </c>
      <c r="D1691" s="130" t="s">
        <v>2375</v>
      </c>
      <c r="E1691" s="130"/>
      <c r="F1691" s="130"/>
      <c r="G1691" s="131" t="s">
        <v>28</v>
      </c>
      <c r="H1691" s="131">
        <v>29.4</v>
      </c>
      <c r="I1691" s="131">
        <v>29.4</v>
      </c>
      <c r="J1691" s="161"/>
      <c r="K1691" s="161"/>
      <c r="L1691" s="161"/>
      <c r="M1691" s="161"/>
      <c r="N1691" s="164" t="s">
        <v>71</v>
      </c>
      <c r="O1691" s="165"/>
    </row>
    <row r="1692" s="100" customFormat="1" ht="20.25" spans="1:15">
      <c r="A1692" s="128" t="s">
        <v>21</v>
      </c>
      <c r="B1692" s="128" t="s">
        <v>1072</v>
      </c>
      <c r="C1692" s="132">
        <v>260000009</v>
      </c>
      <c r="D1692" s="130" t="s">
        <v>2376</v>
      </c>
      <c r="E1692" s="130"/>
      <c r="F1692" s="130"/>
      <c r="G1692" s="131" t="s">
        <v>28</v>
      </c>
      <c r="H1692" s="131">
        <v>29.4</v>
      </c>
      <c r="I1692" s="131">
        <v>29.4</v>
      </c>
      <c r="J1692" s="161"/>
      <c r="K1692" s="161"/>
      <c r="L1692" s="161"/>
      <c r="M1692" s="161"/>
      <c r="N1692" s="164" t="s">
        <v>71</v>
      </c>
      <c r="O1692" s="165"/>
    </row>
    <row r="1693" s="100" customFormat="1" ht="20.25" spans="1:15">
      <c r="A1693" s="128" t="s">
        <v>21</v>
      </c>
      <c r="B1693" s="128" t="s">
        <v>1072</v>
      </c>
      <c r="C1693" s="132">
        <v>260000010</v>
      </c>
      <c r="D1693" s="130" t="s">
        <v>2377</v>
      </c>
      <c r="E1693" s="130"/>
      <c r="F1693" s="130"/>
      <c r="G1693" s="131" t="s">
        <v>2378</v>
      </c>
      <c r="H1693" s="131">
        <v>29.4</v>
      </c>
      <c r="I1693" s="131">
        <v>29.4</v>
      </c>
      <c r="J1693" s="161"/>
      <c r="K1693" s="161"/>
      <c r="L1693" s="161"/>
      <c r="M1693" s="161"/>
      <c r="N1693" s="164" t="s">
        <v>71</v>
      </c>
      <c r="O1693" s="165"/>
    </row>
    <row r="1694" s="100" customFormat="1" spans="1:15">
      <c r="A1694" s="128" t="s">
        <v>1072</v>
      </c>
      <c r="B1694" s="128" t="s">
        <v>1072</v>
      </c>
      <c r="C1694" s="132">
        <v>260000011</v>
      </c>
      <c r="D1694" s="130" t="s">
        <v>2379</v>
      </c>
      <c r="E1694" s="130"/>
      <c r="F1694" s="130"/>
      <c r="G1694" s="131" t="s">
        <v>28</v>
      </c>
      <c r="H1694" s="131">
        <v>4</v>
      </c>
      <c r="I1694" s="131">
        <v>4</v>
      </c>
      <c r="J1694" s="161"/>
      <c r="K1694" s="161"/>
      <c r="L1694" s="161"/>
      <c r="M1694" s="161"/>
      <c r="N1694" s="164" t="s">
        <v>71</v>
      </c>
      <c r="O1694" s="165"/>
    </row>
    <row r="1695" s="100" customFormat="1" ht="30.4" spans="1:15">
      <c r="A1695" s="128" t="s">
        <v>1072</v>
      </c>
      <c r="B1695" s="128" t="s">
        <v>1072</v>
      </c>
      <c r="C1695" s="132">
        <v>260000012</v>
      </c>
      <c r="D1695" s="130" t="s">
        <v>2380</v>
      </c>
      <c r="E1695" s="130" t="s">
        <v>2381</v>
      </c>
      <c r="F1695" s="130"/>
      <c r="G1695" s="131" t="s">
        <v>2382</v>
      </c>
      <c r="H1695" s="131">
        <v>24.5</v>
      </c>
      <c r="I1695" s="131">
        <v>24.5</v>
      </c>
      <c r="J1695" s="161"/>
      <c r="K1695" s="161"/>
      <c r="L1695" s="161"/>
      <c r="M1695" s="161"/>
      <c r="N1695" s="164" t="s">
        <v>71</v>
      </c>
      <c r="O1695" s="165"/>
    </row>
    <row r="1696" s="100" customFormat="1" ht="40.5" spans="1:15">
      <c r="A1696" s="128" t="s">
        <v>21</v>
      </c>
      <c r="B1696" s="128" t="s">
        <v>1072</v>
      </c>
      <c r="C1696" s="132">
        <v>260000013</v>
      </c>
      <c r="D1696" s="130" t="s">
        <v>2383</v>
      </c>
      <c r="E1696" s="130" t="s">
        <v>2384</v>
      </c>
      <c r="F1696" s="130"/>
      <c r="G1696" s="131" t="s">
        <v>28</v>
      </c>
      <c r="H1696" s="131">
        <v>29.4</v>
      </c>
      <c r="I1696" s="131">
        <v>29.4</v>
      </c>
      <c r="J1696" s="161"/>
      <c r="K1696" s="161"/>
      <c r="L1696" s="161"/>
      <c r="M1696" s="161"/>
      <c r="N1696" s="164" t="s">
        <v>71</v>
      </c>
      <c r="O1696" s="165"/>
    </row>
    <row r="1697" s="100" customFormat="1" spans="1:15">
      <c r="A1697" s="128" t="s">
        <v>35</v>
      </c>
      <c r="B1697" s="128" t="s">
        <v>1072</v>
      </c>
      <c r="C1697" s="132">
        <v>2600000130</v>
      </c>
      <c r="D1697" s="130" t="s">
        <v>2383</v>
      </c>
      <c r="E1697" s="130" t="s">
        <v>2385</v>
      </c>
      <c r="F1697" s="130"/>
      <c r="G1697" s="131" t="s">
        <v>28</v>
      </c>
      <c r="H1697" s="131">
        <v>41.2</v>
      </c>
      <c r="I1697" s="131">
        <v>41.2</v>
      </c>
      <c r="J1697" s="161"/>
      <c r="K1697" s="161"/>
      <c r="L1697" s="161"/>
      <c r="M1697" s="161"/>
      <c r="N1697" s="164" t="s">
        <v>71</v>
      </c>
      <c r="O1697" s="165"/>
    </row>
    <row r="1698" s="100" customFormat="1" ht="20.25" spans="1:15">
      <c r="A1698" s="128" t="s">
        <v>21</v>
      </c>
      <c r="B1698" s="128" t="s">
        <v>1072</v>
      </c>
      <c r="C1698" s="132">
        <v>260000014</v>
      </c>
      <c r="D1698" s="130" t="s">
        <v>2386</v>
      </c>
      <c r="E1698" s="130"/>
      <c r="F1698" s="130"/>
      <c r="G1698" s="131" t="s">
        <v>28</v>
      </c>
      <c r="H1698" s="131">
        <v>10</v>
      </c>
      <c r="I1698" s="131">
        <v>10</v>
      </c>
      <c r="J1698" s="161"/>
      <c r="K1698" s="161"/>
      <c r="L1698" s="161"/>
      <c r="M1698" s="161"/>
      <c r="N1698" s="164" t="s">
        <v>30</v>
      </c>
      <c r="O1698" s="165"/>
    </row>
    <row r="1699" s="100" customFormat="1" spans="1:15">
      <c r="A1699" s="128" t="s">
        <v>88</v>
      </c>
      <c r="B1699" s="128" t="s">
        <v>1072</v>
      </c>
      <c r="C1699" s="132">
        <v>260000015</v>
      </c>
      <c r="D1699" s="130" t="s">
        <v>2387</v>
      </c>
      <c r="E1699" s="130"/>
      <c r="F1699" s="130"/>
      <c r="G1699" s="131" t="s">
        <v>28</v>
      </c>
      <c r="H1699" s="131">
        <v>29.4</v>
      </c>
      <c r="I1699" s="131">
        <v>29.4</v>
      </c>
      <c r="J1699" s="161"/>
      <c r="K1699" s="161"/>
      <c r="L1699" s="161"/>
      <c r="M1699" s="161"/>
      <c r="N1699" s="164" t="s">
        <v>71</v>
      </c>
      <c r="O1699" s="165"/>
    </row>
    <row r="1700" s="100" customFormat="1" ht="30.4" spans="1:15">
      <c r="A1700" s="128" t="s">
        <v>88</v>
      </c>
      <c r="B1700" s="128" t="s">
        <v>1072</v>
      </c>
      <c r="C1700" s="132">
        <v>260000016</v>
      </c>
      <c r="D1700" s="130" t="s">
        <v>2388</v>
      </c>
      <c r="E1700" s="130"/>
      <c r="F1700" s="130"/>
      <c r="G1700" s="131" t="s">
        <v>28</v>
      </c>
      <c r="H1700" s="131">
        <v>114</v>
      </c>
      <c r="I1700" s="131">
        <v>114</v>
      </c>
      <c r="J1700" s="161"/>
      <c r="K1700" s="161"/>
      <c r="L1700" s="161"/>
      <c r="M1700" s="161"/>
      <c r="N1700" s="164" t="s">
        <v>71</v>
      </c>
      <c r="O1700" s="165"/>
    </row>
    <row r="1701" s="100" customFormat="1" ht="30.4" spans="1:15">
      <c r="A1701" s="128" t="s">
        <v>88</v>
      </c>
      <c r="B1701" s="128" t="s">
        <v>1072</v>
      </c>
      <c r="C1701" s="132">
        <v>260000017</v>
      </c>
      <c r="D1701" s="130" t="s">
        <v>2389</v>
      </c>
      <c r="E1701" s="130"/>
      <c r="F1701" s="130"/>
      <c r="G1701" s="131" t="s">
        <v>28</v>
      </c>
      <c r="H1701" s="131">
        <v>114</v>
      </c>
      <c r="I1701" s="131">
        <v>114</v>
      </c>
      <c r="J1701" s="161"/>
      <c r="K1701" s="161"/>
      <c r="L1701" s="161"/>
      <c r="M1701" s="161"/>
      <c r="N1701" s="164" t="s">
        <v>71</v>
      </c>
      <c r="O1701" s="165"/>
    </row>
    <row r="1702" s="100" customFormat="1" ht="30.4" spans="1:15">
      <c r="A1702" s="128" t="s">
        <v>88</v>
      </c>
      <c r="B1702" s="128" t="s">
        <v>1072</v>
      </c>
      <c r="C1702" s="132">
        <v>260000018</v>
      </c>
      <c r="D1702" s="130" t="s">
        <v>2390</v>
      </c>
      <c r="E1702" s="130"/>
      <c r="F1702" s="130"/>
      <c r="G1702" s="131" t="s">
        <v>28</v>
      </c>
      <c r="H1702" s="131">
        <v>76</v>
      </c>
      <c r="I1702" s="131">
        <v>76</v>
      </c>
      <c r="J1702" s="161"/>
      <c r="K1702" s="161"/>
      <c r="L1702" s="161"/>
      <c r="M1702" s="161"/>
      <c r="N1702" s="164" t="s">
        <v>30</v>
      </c>
      <c r="O1702" s="165"/>
    </row>
    <row r="1703" s="100" customFormat="1" ht="20.25" spans="1:15">
      <c r="A1703" s="128" t="s">
        <v>88</v>
      </c>
      <c r="B1703" s="128" t="s">
        <v>1072</v>
      </c>
      <c r="C1703" s="132">
        <v>260000019</v>
      </c>
      <c r="D1703" s="130" t="s">
        <v>2391</v>
      </c>
      <c r="E1703" s="130"/>
      <c r="F1703" s="130"/>
      <c r="G1703" s="131" t="s">
        <v>28</v>
      </c>
      <c r="H1703" s="131">
        <v>25</v>
      </c>
      <c r="I1703" s="131">
        <v>25</v>
      </c>
      <c r="J1703" s="161"/>
      <c r="K1703" s="161"/>
      <c r="L1703" s="161"/>
      <c r="M1703" s="161"/>
      <c r="N1703" s="164" t="s">
        <v>71</v>
      </c>
      <c r="O1703" s="165"/>
    </row>
    <row r="1704" s="100" customFormat="1" ht="131.65" spans="1:15">
      <c r="A1704" s="128" t="s">
        <v>75</v>
      </c>
      <c r="B1704" s="128" t="s">
        <v>1072</v>
      </c>
      <c r="C1704" s="132">
        <v>2600000191</v>
      </c>
      <c r="D1704" s="130" t="s">
        <v>2392</v>
      </c>
      <c r="E1704" s="130" t="s">
        <v>2393</v>
      </c>
      <c r="F1704" s="130"/>
      <c r="G1704" s="131" t="s">
        <v>28</v>
      </c>
      <c r="H1704" s="131">
        <v>76</v>
      </c>
      <c r="I1704" s="131">
        <v>76</v>
      </c>
      <c r="J1704" s="161"/>
      <c r="K1704" s="161"/>
      <c r="L1704" s="161"/>
      <c r="M1704" s="161"/>
      <c r="N1704" s="164" t="s">
        <v>71</v>
      </c>
      <c r="O1704" s="165"/>
    </row>
    <row r="1705" s="100" customFormat="1" spans="1:15">
      <c r="A1705" s="128" t="s">
        <v>88</v>
      </c>
      <c r="B1705" s="128" t="s">
        <v>1072</v>
      </c>
      <c r="C1705" s="132">
        <v>260000020</v>
      </c>
      <c r="D1705" s="130" t="s">
        <v>2394</v>
      </c>
      <c r="E1705" s="130" t="s">
        <v>2395</v>
      </c>
      <c r="F1705" s="130"/>
      <c r="G1705" s="131" t="s">
        <v>28</v>
      </c>
      <c r="H1705" s="131">
        <v>58.8</v>
      </c>
      <c r="I1705" s="131">
        <v>58.8</v>
      </c>
      <c r="J1705" s="161"/>
      <c r="K1705" s="161"/>
      <c r="L1705" s="161"/>
      <c r="M1705" s="161"/>
      <c r="N1705" s="164" t="s">
        <v>71</v>
      </c>
      <c r="O1705" s="165"/>
    </row>
    <row r="1706" s="100" customFormat="1" spans="1:15">
      <c r="A1706" s="128" t="s">
        <v>88</v>
      </c>
      <c r="B1706" s="128" t="s">
        <v>1072</v>
      </c>
      <c r="C1706" s="132">
        <v>260000021</v>
      </c>
      <c r="D1706" s="130" t="s">
        <v>2396</v>
      </c>
      <c r="E1706" s="130"/>
      <c r="F1706" s="130"/>
      <c r="G1706" s="131" t="s">
        <v>28</v>
      </c>
      <c r="H1706" s="131">
        <v>506</v>
      </c>
      <c r="I1706" s="131">
        <v>506</v>
      </c>
      <c r="J1706" s="161"/>
      <c r="K1706" s="161"/>
      <c r="L1706" s="161"/>
      <c r="M1706" s="161"/>
      <c r="N1706" s="164" t="s">
        <v>51</v>
      </c>
      <c r="O1706" s="165"/>
    </row>
    <row r="1707" s="100" customFormat="1" ht="20.25" spans="1:15">
      <c r="A1707" s="128" t="s">
        <v>228</v>
      </c>
      <c r="B1707" s="128" t="s">
        <v>1072</v>
      </c>
      <c r="C1707" s="132">
        <v>260000022</v>
      </c>
      <c r="D1707" s="130" t="s">
        <v>2397</v>
      </c>
      <c r="E1707" s="130" t="s">
        <v>2398</v>
      </c>
      <c r="F1707" s="130"/>
      <c r="G1707" s="131" t="s">
        <v>315</v>
      </c>
      <c r="H1707" s="131">
        <v>240</v>
      </c>
      <c r="I1707" s="131">
        <v>240</v>
      </c>
      <c r="J1707" s="161"/>
      <c r="K1707" s="161"/>
      <c r="L1707" s="161"/>
      <c r="M1707" s="161" t="s">
        <v>2399</v>
      </c>
      <c r="N1707" s="164" t="s">
        <v>51</v>
      </c>
      <c r="O1707" s="165"/>
    </row>
    <row r="1708" s="100" customFormat="1" ht="20.25" spans="1:15">
      <c r="A1708" s="128" t="s">
        <v>88</v>
      </c>
      <c r="B1708" s="128" t="s">
        <v>1072</v>
      </c>
      <c r="C1708" s="132">
        <v>260000023</v>
      </c>
      <c r="D1708" s="130" t="s">
        <v>2400</v>
      </c>
      <c r="E1708" s="130" t="s">
        <v>2401</v>
      </c>
      <c r="F1708" s="130"/>
      <c r="G1708" s="131" t="s">
        <v>315</v>
      </c>
      <c r="H1708" s="131">
        <v>300</v>
      </c>
      <c r="I1708" s="131">
        <v>300</v>
      </c>
      <c r="J1708" s="161"/>
      <c r="K1708" s="161"/>
      <c r="L1708" s="161"/>
      <c r="M1708" s="161"/>
      <c r="N1708" s="164" t="s">
        <v>51</v>
      </c>
      <c r="O1708" s="165"/>
    </row>
    <row r="1709" s="100" customFormat="1" spans="1:15">
      <c r="A1709" s="128" t="s">
        <v>100</v>
      </c>
      <c r="B1709" s="128" t="s">
        <v>1072</v>
      </c>
      <c r="C1709" s="132">
        <v>260000024</v>
      </c>
      <c r="D1709" s="130" t="s">
        <v>2402</v>
      </c>
      <c r="E1709" s="130" t="s">
        <v>2403</v>
      </c>
      <c r="F1709" s="130"/>
      <c r="G1709" s="131" t="s">
        <v>1074</v>
      </c>
      <c r="H1709" s="131">
        <v>20</v>
      </c>
      <c r="I1709" s="131">
        <v>20</v>
      </c>
      <c r="J1709" s="161"/>
      <c r="K1709" s="161"/>
      <c r="L1709" s="161"/>
      <c r="M1709" s="161" t="s">
        <v>1303</v>
      </c>
      <c r="N1709" s="164" t="s">
        <v>71</v>
      </c>
      <c r="O1709" s="165"/>
    </row>
    <row r="1710" s="100" customFormat="1" spans="1:15">
      <c r="A1710" s="128" t="s">
        <v>100</v>
      </c>
      <c r="B1710" s="128" t="s">
        <v>1072</v>
      </c>
      <c r="C1710" s="132">
        <v>2600000240</v>
      </c>
      <c r="D1710" s="130" t="s">
        <v>2402</v>
      </c>
      <c r="E1710" s="130" t="s">
        <v>2403</v>
      </c>
      <c r="F1710" s="130"/>
      <c r="G1710" s="131" t="s">
        <v>1074</v>
      </c>
      <c r="H1710" s="131">
        <v>5</v>
      </c>
      <c r="I1710" s="131">
        <v>5</v>
      </c>
      <c r="J1710" s="161"/>
      <c r="K1710" s="161"/>
      <c r="L1710" s="161"/>
      <c r="M1710" s="161" t="s">
        <v>2404</v>
      </c>
      <c r="N1710" s="164" t="s">
        <v>71</v>
      </c>
      <c r="O1710" s="165"/>
    </row>
    <row r="1711" s="100" customFormat="1" ht="20.25" spans="1:15">
      <c r="A1711" s="128" t="s">
        <v>75</v>
      </c>
      <c r="B1711" s="128" t="s">
        <v>1072</v>
      </c>
      <c r="C1711" s="132">
        <v>260000025</v>
      </c>
      <c r="D1711" s="130" t="s">
        <v>2405</v>
      </c>
      <c r="E1711" s="130"/>
      <c r="F1711" s="130"/>
      <c r="G1711" s="131" t="s">
        <v>28</v>
      </c>
      <c r="H1711" s="131">
        <v>248.4</v>
      </c>
      <c r="I1711" s="131">
        <v>248.4</v>
      </c>
      <c r="J1711" s="161"/>
      <c r="K1711" s="161"/>
      <c r="L1711" s="161"/>
      <c r="M1711" s="161"/>
      <c r="N1711" s="164" t="s">
        <v>51</v>
      </c>
      <c r="O1711" s="165"/>
    </row>
    <row r="1712" s="100" customFormat="1" ht="60.75" spans="1:15">
      <c r="A1712" s="128" t="s">
        <v>1072</v>
      </c>
      <c r="B1712" s="128" t="s">
        <v>1072</v>
      </c>
      <c r="C1712" s="132">
        <v>260200001</v>
      </c>
      <c r="D1712" s="130" t="s">
        <v>2406</v>
      </c>
      <c r="E1712" s="130" t="s">
        <v>2407</v>
      </c>
      <c r="F1712" s="130"/>
      <c r="G1712" s="131" t="s">
        <v>285</v>
      </c>
      <c r="H1712" s="131">
        <v>93.1</v>
      </c>
      <c r="I1712" s="131">
        <v>93.1</v>
      </c>
      <c r="J1712" s="161"/>
      <c r="K1712" s="161"/>
      <c r="L1712" s="161"/>
      <c r="M1712" s="161"/>
      <c r="N1712" s="164" t="s">
        <v>71</v>
      </c>
      <c r="O1712" s="165"/>
    </row>
    <row r="1713" s="100" customFormat="1" ht="30.4" spans="1:15">
      <c r="A1713" s="128" t="s">
        <v>1072</v>
      </c>
      <c r="B1713" s="128" t="s">
        <v>1072</v>
      </c>
      <c r="C1713" s="132">
        <v>260200002</v>
      </c>
      <c r="D1713" s="130" t="s">
        <v>2408</v>
      </c>
      <c r="E1713" s="130" t="s">
        <v>2409</v>
      </c>
      <c r="F1713" s="130"/>
      <c r="G1713" s="131" t="s">
        <v>285</v>
      </c>
      <c r="H1713" s="131">
        <v>34</v>
      </c>
      <c r="I1713" s="131">
        <v>34</v>
      </c>
      <c r="J1713" s="161"/>
      <c r="K1713" s="161"/>
      <c r="L1713" s="161"/>
      <c r="M1713" s="161"/>
      <c r="N1713" s="164" t="s">
        <v>71</v>
      </c>
      <c r="O1713" s="165"/>
    </row>
    <row r="1714" s="100" customFormat="1" spans="1:15">
      <c r="A1714" s="128" t="s">
        <v>23</v>
      </c>
      <c r="B1714" s="128"/>
      <c r="C1714" s="132">
        <v>27</v>
      </c>
      <c r="D1714" s="130" t="s">
        <v>2410</v>
      </c>
      <c r="E1714" s="130"/>
      <c r="F1714" s="130"/>
      <c r="G1714" s="131"/>
      <c r="H1714" s="131" t="s">
        <v>20</v>
      </c>
      <c r="I1714" s="131" t="s">
        <v>20</v>
      </c>
      <c r="J1714" s="161"/>
      <c r="K1714" s="161"/>
      <c r="L1714" s="161"/>
      <c r="M1714" s="161"/>
      <c r="N1714" s="164" t="s">
        <v>20</v>
      </c>
      <c r="O1714" s="165"/>
    </row>
    <row r="1715" s="100" customFormat="1" ht="20.25" spans="1:15">
      <c r="A1715" s="128" t="s">
        <v>21</v>
      </c>
      <c r="B1715" s="128"/>
      <c r="C1715" s="132">
        <v>2701</v>
      </c>
      <c r="D1715" s="130" t="s">
        <v>2411</v>
      </c>
      <c r="E1715" s="130"/>
      <c r="F1715" s="130"/>
      <c r="G1715" s="131"/>
      <c r="H1715" s="131" t="s">
        <v>20</v>
      </c>
      <c r="I1715" s="131" t="s">
        <v>20</v>
      </c>
      <c r="J1715" s="161"/>
      <c r="K1715" s="161"/>
      <c r="L1715" s="161"/>
      <c r="M1715" s="161"/>
      <c r="N1715" s="164" t="s">
        <v>20</v>
      </c>
      <c r="O1715" s="165"/>
    </row>
    <row r="1716" s="100" customFormat="1" ht="81" spans="1:15">
      <c r="A1716" s="128" t="s">
        <v>21</v>
      </c>
      <c r="B1716" s="128" t="s">
        <v>111</v>
      </c>
      <c r="C1716" s="132">
        <v>270100001</v>
      </c>
      <c r="D1716" s="130" t="s">
        <v>2412</v>
      </c>
      <c r="E1716" s="130" t="s">
        <v>2413</v>
      </c>
      <c r="F1716" s="130"/>
      <c r="G1716" s="131" t="s">
        <v>28</v>
      </c>
      <c r="H1716" s="131">
        <v>700</v>
      </c>
      <c r="I1716" s="131">
        <v>665</v>
      </c>
      <c r="J1716" s="161"/>
      <c r="K1716" s="161"/>
      <c r="L1716" s="161"/>
      <c r="M1716" s="161" t="s">
        <v>2414</v>
      </c>
      <c r="N1716" s="164" t="s">
        <v>30</v>
      </c>
      <c r="O1716" s="165"/>
    </row>
    <row r="1717" s="100" customFormat="1" ht="20.25" spans="1:15">
      <c r="A1717" s="128" t="s">
        <v>21</v>
      </c>
      <c r="B1717" s="128" t="s">
        <v>111</v>
      </c>
      <c r="C1717" s="132">
        <v>270100002</v>
      </c>
      <c r="D1717" s="130" t="s">
        <v>2415</v>
      </c>
      <c r="E1717" s="130" t="s">
        <v>2416</v>
      </c>
      <c r="F1717" s="130" t="s">
        <v>197</v>
      </c>
      <c r="G1717" s="131" t="s">
        <v>28</v>
      </c>
      <c r="H1717" s="131">
        <v>500</v>
      </c>
      <c r="I1717" s="131">
        <v>475</v>
      </c>
      <c r="J1717" s="161"/>
      <c r="K1717" s="161"/>
      <c r="L1717" s="161"/>
      <c r="M1717" s="161" t="s">
        <v>197</v>
      </c>
      <c r="N1717" s="164" t="s">
        <v>30</v>
      </c>
      <c r="O1717" s="165"/>
    </row>
    <row r="1718" s="100" customFormat="1" ht="20.25" spans="1:15">
      <c r="A1718" s="128" t="s">
        <v>82</v>
      </c>
      <c r="B1718" s="128" t="s">
        <v>111</v>
      </c>
      <c r="C1718" s="132">
        <v>270100003</v>
      </c>
      <c r="D1718" s="130" t="s">
        <v>2417</v>
      </c>
      <c r="E1718" s="130" t="s">
        <v>2418</v>
      </c>
      <c r="F1718" s="130" t="s">
        <v>2419</v>
      </c>
      <c r="G1718" s="131" t="s">
        <v>28</v>
      </c>
      <c r="H1718" s="131">
        <v>400</v>
      </c>
      <c r="I1718" s="131">
        <v>380</v>
      </c>
      <c r="J1718" s="161"/>
      <c r="K1718" s="161"/>
      <c r="L1718" s="161"/>
      <c r="M1718" s="161"/>
      <c r="N1718" s="164" t="s">
        <v>30</v>
      </c>
      <c r="O1718" s="165"/>
    </row>
    <row r="1719" s="100" customFormat="1" ht="60.75" spans="1:15">
      <c r="A1719" s="128" t="s">
        <v>23</v>
      </c>
      <c r="B1719" s="128"/>
      <c r="C1719" s="132">
        <v>2702</v>
      </c>
      <c r="D1719" s="130" t="s">
        <v>2420</v>
      </c>
      <c r="E1719" s="130" t="s">
        <v>2421</v>
      </c>
      <c r="F1719" s="130"/>
      <c r="G1719" s="131"/>
      <c r="H1719" s="131" t="s">
        <v>20</v>
      </c>
      <c r="I1719" s="131" t="s">
        <v>20</v>
      </c>
      <c r="J1719" s="161"/>
      <c r="K1719" s="161"/>
      <c r="L1719" s="161"/>
      <c r="M1719" s="161" t="s">
        <v>2422</v>
      </c>
      <c r="N1719" s="164" t="s">
        <v>20</v>
      </c>
      <c r="O1719" s="165"/>
    </row>
    <row r="1720" s="100" customFormat="1" ht="30.4" spans="1:15">
      <c r="A1720" s="128" t="s">
        <v>23</v>
      </c>
      <c r="B1720" s="128" t="s">
        <v>111</v>
      </c>
      <c r="C1720" s="132">
        <v>270200001</v>
      </c>
      <c r="D1720" s="130" t="s">
        <v>2423</v>
      </c>
      <c r="E1720" s="130" t="s">
        <v>2424</v>
      </c>
      <c r="F1720" s="130" t="s">
        <v>197</v>
      </c>
      <c r="G1720" s="131" t="s">
        <v>2425</v>
      </c>
      <c r="H1720" s="131">
        <v>58</v>
      </c>
      <c r="I1720" s="131">
        <v>55.1</v>
      </c>
      <c r="J1720" s="161"/>
      <c r="K1720" s="161"/>
      <c r="L1720" s="161"/>
      <c r="M1720" s="161" t="s">
        <v>2426</v>
      </c>
      <c r="N1720" s="164" t="s">
        <v>71</v>
      </c>
      <c r="O1720" s="165"/>
    </row>
    <row r="1721" s="100" customFormat="1" ht="20.25" spans="1:15">
      <c r="A1721" s="128" t="s">
        <v>23</v>
      </c>
      <c r="B1721" s="128" t="s">
        <v>111</v>
      </c>
      <c r="C1721" s="132">
        <v>270200002</v>
      </c>
      <c r="D1721" s="130" t="s">
        <v>2427</v>
      </c>
      <c r="E1721" s="130" t="s">
        <v>2428</v>
      </c>
      <c r="F1721" s="130"/>
      <c r="G1721" s="131" t="s">
        <v>2425</v>
      </c>
      <c r="H1721" s="131">
        <v>40</v>
      </c>
      <c r="I1721" s="131">
        <v>38</v>
      </c>
      <c r="J1721" s="161"/>
      <c r="K1721" s="161"/>
      <c r="L1721" s="161"/>
      <c r="M1721" s="161"/>
      <c r="N1721" s="164" t="s">
        <v>71</v>
      </c>
      <c r="O1721" s="165"/>
    </row>
    <row r="1722" s="100" customFormat="1" ht="20.25" spans="1:15">
      <c r="A1722" s="128" t="s">
        <v>23</v>
      </c>
      <c r="B1722" s="128" t="s">
        <v>111</v>
      </c>
      <c r="C1722" s="132">
        <v>270200003</v>
      </c>
      <c r="D1722" s="130" t="s">
        <v>2429</v>
      </c>
      <c r="E1722" s="130" t="s">
        <v>2430</v>
      </c>
      <c r="F1722" s="130" t="s">
        <v>197</v>
      </c>
      <c r="G1722" s="131" t="s">
        <v>2425</v>
      </c>
      <c r="H1722" s="131">
        <v>116</v>
      </c>
      <c r="I1722" s="131">
        <v>110.2</v>
      </c>
      <c r="J1722" s="161"/>
      <c r="K1722" s="161"/>
      <c r="L1722" s="161"/>
      <c r="M1722" s="161" t="s">
        <v>2431</v>
      </c>
      <c r="N1722" s="164" t="s">
        <v>71</v>
      </c>
      <c r="O1722" s="165"/>
    </row>
    <row r="1723" s="100" customFormat="1" ht="40.5" spans="1:15">
      <c r="A1723" s="128" t="s">
        <v>23</v>
      </c>
      <c r="B1723" s="128" t="s">
        <v>111</v>
      </c>
      <c r="C1723" s="132">
        <v>270200004</v>
      </c>
      <c r="D1723" s="130" t="s">
        <v>2432</v>
      </c>
      <c r="E1723" s="130" t="s">
        <v>2433</v>
      </c>
      <c r="F1723" s="130" t="s">
        <v>197</v>
      </c>
      <c r="G1723" s="131" t="s">
        <v>2425</v>
      </c>
      <c r="H1723" s="131">
        <v>58</v>
      </c>
      <c r="I1723" s="131">
        <v>55.1</v>
      </c>
      <c r="J1723" s="161"/>
      <c r="K1723" s="161"/>
      <c r="L1723" s="161"/>
      <c r="M1723" s="161"/>
      <c r="N1723" s="164" t="s">
        <v>71</v>
      </c>
      <c r="O1723" s="165"/>
    </row>
    <row r="1724" s="100" customFormat="1" ht="20.25" spans="1:15">
      <c r="A1724" s="128" t="s">
        <v>23</v>
      </c>
      <c r="B1724" s="128" t="s">
        <v>111</v>
      </c>
      <c r="C1724" s="132">
        <v>270200005</v>
      </c>
      <c r="D1724" s="130" t="s">
        <v>2434</v>
      </c>
      <c r="E1724" s="130" t="s">
        <v>2435</v>
      </c>
      <c r="F1724" s="130" t="s">
        <v>197</v>
      </c>
      <c r="G1724" s="131" t="s">
        <v>2425</v>
      </c>
      <c r="H1724" s="131">
        <v>15</v>
      </c>
      <c r="I1724" s="131">
        <v>14.3</v>
      </c>
      <c r="J1724" s="161"/>
      <c r="K1724" s="161"/>
      <c r="L1724" s="161"/>
      <c r="M1724" s="161"/>
      <c r="N1724" s="164" t="s">
        <v>71</v>
      </c>
      <c r="O1724" s="165"/>
    </row>
    <row r="1725" s="100" customFormat="1" ht="60.75" spans="1:15">
      <c r="A1725" s="128" t="s">
        <v>23</v>
      </c>
      <c r="B1725" s="128"/>
      <c r="C1725" s="132">
        <v>2703</v>
      </c>
      <c r="D1725" s="130" t="s">
        <v>2436</v>
      </c>
      <c r="E1725" s="130" t="s">
        <v>2437</v>
      </c>
      <c r="F1725" s="130"/>
      <c r="G1725" s="131"/>
      <c r="H1725" s="131" t="s">
        <v>20</v>
      </c>
      <c r="I1725" s="131" t="s">
        <v>20</v>
      </c>
      <c r="J1725" s="161"/>
      <c r="K1725" s="161"/>
      <c r="L1725" s="161"/>
      <c r="M1725" s="161" t="s">
        <v>2431</v>
      </c>
      <c r="N1725" s="164" t="s">
        <v>20</v>
      </c>
      <c r="O1725" s="165"/>
    </row>
    <row r="1726" s="100" customFormat="1" ht="20.25" spans="1:15">
      <c r="A1726" s="128" t="s">
        <v>23</v>
      </c>
      <c r="B1726" s="128" t="s">
        <v>111</v>
      </c>
      <c r="C1726" s="132">
        <v>270300001</v>
      </c>
      <c r="D1726" s="129" t="s">
        <v>2438</v>
      </c>
      <c r="E1726" s="129" t="s">
        <v>2439</v>
      </c>
      <c r="F1726" s="129"/>
      <c r="G1726" s="136" t="s">
        <v>2425</v>
      </c>
      <c r="H1726" s="136">
        <v>159.5</v>
      </c>
      <c r="I1726" s="136">
        <v>151.5</v>
      </c>
      <c r="J1726" s="161"/>
      <c r="K1726" s="161"/>
      <c r="L1726" s="161"/>
      <c r="M1726" s="166" t="s">
        <v>2440</v>
      </c>
      <c r="N1726" s="164" t="s">
        <v>71</v>
      </c>
      <c r="O1726" s="165"/>
    </row>
    <row r="1727" s="100" customFormat="1" ht="30.4" spans="1:15">
      <c r="A1727" s="128" t="s">
        <v>168</v>
      </c>
      <c r="B1727" s="128" t="s">
        <v>111</v>
      </c>
      <c r="C1727" s="132">
        <v>270300002</v>
      </c>
      <c r="D1727" s="129" t="s">
        <v>2441</v>
      </c>
      <c r="E1727" s="129" t="s">
        <v>2442</v>
      </c>
      <c r="F1727" s="129"/>
      <c r="G1727" s="136" t="s">
        <v>2425</v>
      </c>
      <c r="H1727" s="136">
        <v>159.5</v>
      </c>
      <c r="I1727" s="136">
        <v>151.5</v>
      </c>
      <c r="J1727" s="161"/>
      <c r="K1727" s="161"/>
      <c r="L1727" s="161"/>
      <c r="M1727" s="166" t="s">
        <v>2443</v>
      </c>
      <c r="N1727" s="164" t="s">
        <v>71</v>
      </c>
      <c r="O1727" s="165"/>
    </row>
    <row r="1728" s="100" customFormat="1" ht="20.25" spans="1:15">
      <c r="A1728" s="128" t="s">
        <v>23</v>
      </c>
      <c r="B1728" s="128" t="s">
        <v>111</v>
      </c>
      <c r="C1728" s="132">
        <v>270300003</v>
      </c>
      <c r="D1728" s="129" t="s">
        <v>2444</v>
      </c>
      <c r="E1728" s="129" t="s">
        <v>2445</v>
      </c>
      <c r="F1728" s="129"/>
      <c r="G1728" s="136" t="s">
        <v>2425</v>
      </c>
      <c r="H1728" s="136">
        <v>159.5</v>
      </c>
      <c r="I1728" s="136">
        <v>151.5</v>
      </c>
      <c r="J1728" s="161"/>
      <c r="K1728" s="161"/>
      <c r="L1728" s="161"/>
      <c r="M1728" s="166" t="s">
        <v>2440</v>
      </c>
      <c r="N1728" s="164" t="s">
        <v>71</v>
      </c>
      <c r="O1728" s="165"/>
    </row>
    <row r="1729" s="100" customFormat="1" ht="20.25" spans="1:15">
      <c r="A1729" s="128" t="s">
        <v>23</v>
      </c>
      <c r="B1729" s="128" t="s">
        <v>111</v>
      </c>
      <c r="C1729" s="132">
        <v>270300004</v>
      </c>
      <c r="D1729" s="129" t="s">
        <v>2446</v>
      </c>
      <c r="E1729" s="129" t="s">
        <v>2447</v>
      </c>
      <c r="F1729" s="129"/>
      <c r="G1729" s="136" t="s">
        <v>2425</v>
      </c>
      <c r="H1729" s="136">
        <v>159.5</v>
      </c>
      <c r="I1729" s="136">
        <v>151.5</v>
      </c>
      <c r="J1729" s="161"/>
      <c r="K1729" s="161"/>
      <c r="L1729" s="161"/>
      <c r="M1729" s="166" t="s">
        <v>2440</v>
      </c>
      <c r="N1729" s="164" t="s">
        <v>71</v>
      </c>
      <c r="O1729" s="165"/>
    </row>
    <row r="1730" s="100" customFormat="1" ht="30.4" spans="1:15">
      <c r="A1730" s="128" t="s">
        <v>168</v>
      </c>
      <c r="B1730" s="128" t="s">
        <v>111</v>
      </c>
      <c r="C1730" s="132">
        <v>270300005</v>
      </c>
      <c r="D1730" s="130" t="s">
        <v>2448</v>
      </c>
      <c r="E1730" s="130"/>
      <c r="F1730" s="130"/>
      <c r="G1730" s="131" t="s">
        <v>2449</v>
      </c>
      <c r="H1730" s="131">
        <v>159.5</v>
      </c>
      <c r="I1730" s="131">
        <v>151.5</v>
      </c>
      <c r="J1730" s="161"/>
      <c r="K1730" s="161"/>
      <c r="L1730" s="161"/>
      <c r="M1730" s="161" t="s">
        <v>2450</v>
      </c>
      <c r="N1730" s="164" t="s">
        <v>71</v>
      </c>
      <c r="O1730" s="165"/>
    </row>
    <row r="1731" s="100" customFormat="1" ht="50.65" spans="1:15">
      <c r="A1731" s="128" t="s">
        <v>23</v>
      </c>
      <c r="B1731" s="128" t="s">
        <v>111</v>
      </c>
      <c r="C1731" s="132">
        <v>270300006</v>
      </c>
      <c r="D1731" s="130" t="s">
        <v>2451</v>
      </c>
      <c r="E1731" s="130" t="s">
        <v>2452</v>
      </c>
      <c r="F1731" s="130"/>
      <c r="G1731" s="131" t="s">
        <v>2453</v>
      </c>
      <c r="H1731" s="131">
        <v>132</v>
      </c>
      <c r="I1731" s="131">
        <v>125.4</v>
      </c>
      <c r="J1731" s="161"/>
      <c r="K1731" s="161"/>
      <c r="L1731" s="161"/>
      <c r="M1731" s="161"/>
      <c r="N1731" s="164" t="s">
        <v>71</v>
      </c>
      <c r="O1731" s="165"/>
    </row>
    <row r="1732" s="100" customFormat="1" ht="20.25" spans="1:15">
      <c r="A1732" s="128" t="s">
        <v>95</v>
      </c>
      <c r="B1732" s="128" t="s">
        <v>111</v>
      </c>
      <c r="C1732" s="132">
        <v>270300007</v>
      </c>
      <c r="D1732" s="130" t="s">
        <v>2454</v>
      </c>
      <c r="E1732" s="130"/>
      <c r="F1732" s="130"/>
      <c r="G1732" s="131" t="s">
        <v>2425</v>
      </c>
      <c r="H1732" s="131">
        <v>77</v>
      </c>
      <c r="I1732" s="131">
        <v>73.1</v>
      </c>
      <c r="J1732" s="161"/>
      <c r="K1732" s="161"/>
      <c r="L1732" s="161"/>
      <c r="M1732" s="161"/>
      <c r="N1732" s="164" t="s">
        <v>71</v>
      </c>
      <c r="O1732" s="165"/>
    </row>
    <row r="1733" s="100" customFormat="1" ht="20.25" spans="1:15">
      <c r="A1733" s="128" t="s">
        <v>23</v>
      </c>
      <c r="B1733" s="128" t="s">
        <v>111</v>
      </c>
      <c r="C1733" s="132">
        <v>270300008</v>
      </c>
      <c r="D1733" s="130" t="s">
        <v>2455</v>
      </c>
      <c r="E1733" s="130"/>
      <c r="F1733" s="130"/>
      <c r="G1733" s="131" t="s">
        <v>2425</v>
      </c>
      <c r="H1733" s="131">
        <v>159.5</v>
      </c>
      <c r="I1733" s="131">
        <v>151.5</v>
      </c>
      <c r="J1733" s="161"/>
      <c r="K1733" s="161"/>
      <c r="L1733" s="161"/>
      <c r="M1733" s="161"/>
      <c r="N1733" s="164" t="s">
        <v>71</v>
      </c>
      <c r="O1733" s="165"/>
    </row>
    <row r="1734" s="100" customFormat="1" ht="20.25" spans="1:15">
      <c r="A1734" s="128" t="s">
        <v>23</v>
      </c>
      <c r="B1734" s="128" t="s">
        <v>111</v>
      </c>
      <c r="C1734" s="132">
        <v>270300009</v>
      </c>
      <c r="D1734" s="130" t="s">
        <v>2456</v>
      </c>
      <c r="E1734" s="130"/>
      <c r="F1734" s="130"/>
      <c r="G1734" s="131" t="s">
        <v>2425</v>
      </c>
      <c r="H1734" s="131">
        <v>110</v>
      </c>
      <c r="I1734" s="131">
        <v>104.5</v>
      </c>
      <c r="J1734" s="161"/>
      <c r="K1734" s="161"/>
      <c r="L1734" s="161"/>
      <c r="M1734" s="161" t="s">
        <v>2457</v>
      </c>
      <c r="N1734" s="164" t="s">
        <v>71</v>
      </c>
      <c r="O1734" s="165"/>
    </row>
    <row r="1735" s="100" customFormat="1" ht="20.25" spans="1:15">
      <c r="A1735" s="128" t="s">
        <v>23</v>
      </c>
      <c r="B1735" s="128" t="s">
        <v>111</v>
      </c>
      <c r="C1735" s="132">
        <v>270300010</v>
      </c>
      <c r="D1735" s="130" t="s">
        <v>2458</v>
      </c>
      <c r="E1735" s="130"/>
      <c r="F1735" s="130"/>
      <c r="G1735" s="131" t="s">
        <v>2425</v>
      </c>
      <c r="H1735" s="131">
        <v>319</v>
      </c>
      <c r="I1735" s="131">
        <v>303.1</v>
      </c>
      <c r="J1735" s="161"/>
      <c r="K1735" s="161"/>
      <c r="L1735" s="161"/>
      <c r="M1735" s="161"/>
      <c r="N1735" s="164" t="s">
        <v>71</v>
      </c>
      <c r="O1735" s="165"/>
    </row>
    <row r="1736" s="100" customFormat="1" ht="23" customHeight="1" spans="1:15">
      <c r="A1736" s="128" t="s">
        <v>23</v>
      </c>
      <c r="B1736" s="128"/>
      <c r="C1736" s="132">
        <v>2704</v>
      </c>
      <c r="D1736" s="130" t="s">
        <v>2459</v>
      </c>
      <c r="E1736" s="130" t="s">
        <v>2460</v>
      </c>
      <c r="F1736" s="130" t="s">
        <v>197</v>
      </c>
      <c r="G1736" s="131"/>
      <c r="H1736" s="131" t="s">
        <v>20</v>
      </c>
      <c r="I1736" s="131" t="s">
        <v>20</v>
      </c>
      <c r="J1736" s="161"/>
      <c r="K1736" s="161"/>
      <c r="L1736" s="161"/>
      <c r="M1736" s="161" t="s">
        <v>2461</v>
      </c>
      <c r="N1736" s="164" t="s">
        <v>20</v>
      </c>
      <c r="O1736" s="165"/>
    </row>
    <row r="1737" s="100" customFormat="1" ht="35" customHeight="1" spans="1:15">
      <c r="A1737" s="128" t="s">
        <v>552</v>
      </c>
      <c r="B1737" s="128" t="s">
        <v>111</v>
      </c>
      <c r="C1737" s="132">
        <v>270400001</v>
      </c>
      <c r="D1737" s="130" t="s">
        <v>2462</v>
      </c>
      <c r="E1737" s="130"/>
      <c r="F1737" s="130" t="s">
        <v>20</v>
      </c>
      <c r="G1737" s="131" t="s">
        <v>28</v>
      </c>
      <c r="H1737" s="131">
        <v>319</v>
      </c>
      <c r="I1737" s="131">
        <v>303.1</v>
      </c>
      <c r="J1737" s="161"/>
      <c r="K1737" s="161"/>
      <c r="L1737" s="161"/>
      <c r="M1737" s="161" t="s">
        <v>2463</v>
      </c>
      <c r="N1737" s="164" t="s">
        <v>71</v>
      </c>
      <c r="O1737" s="165"/>
    </row>
    <row r="1738" s="100" customFormat="1" ht="20.25" spans="1:15">
      <c r="A1738" s="128" t="s">
        <v>228</v>
      </c>
      <c r="B1738" s="128" t="s">
        <v>111</v>
      </c>
      <c r="C1738" s="132">
        <v>270400002</v>
      </c>
      <c r="D1738" s="130" t="s">
        <v>2464</v>
      </c>
      <c r="E1738" s="130" t="s">
        <v>2465</v>
      </c>
      <c r="F1738" s="130"/>
      <c r="G1738" s="131" t="s">
        <v>2425</v>
      </c>
      <c r="H1738" s="131">
        <v>159.5</v>
      </c>
      <c r="I1738" s="131">
        <v>151.5</v>
      </c>
      <c r="J1738" s="161"/>
      <c r="K1738" s="161"/>
      <c r="L1738" s="161"/>
      <c r="M1738" s="161"/>
      <c r="N1738" s="164" t="s">
        <v>71</v>
      </c>
      <c r="O1738" s="165"/>
    </row>
    <row r="1739" s="100" customFormat="1" spans="1:15">
      <c r="A1739" s="128" t="s">
        <v>228</v>
      </c>
      <c r="B1739" s="128" t="s">
        <v>111</v>
      </c>
      <c r="C1739" s="132">
        <v>270400003</v>
      </c>
      <c r="D1739" s="130" t="s">
        <v>2466</v>
      </c>
      <c r="E1739" s="130" t="s">
        <v>2467</v>
      </c>
      <c r="F1739" s="130"/>
      <c r="G1739" s="131" t="s">
        <v>1074</v>
      </c>
      <c r="H1739" s="131">
        <v>176</v>
      </c>
      <c r="I1739" s="131">
        <v>167.2</v>
      </c>
      <c r="J1739" s="161"/>
      <c r="K1739" s="161"/>
      <c r="L1739" s="161"/>
      <c r="M1739" s="161"/>
      <c r="N1739" s="164" t="s">
        <v>71</v>
      </c>
      <c r="O1739" s="165"/>
    </row>
    <row r="1740" s="100" customFormat="1" ht="20.25" spans="1:15">
      <c r="A1740" s="128" t="s">
        <v>23</v>
      </c>
      <c r="B1740" s="128"/>
      <c r="C1740" s="132">
        <v>2705</v>
      </c>
      <c r="D1740" s="130" t="s">
        <v>2468</v>
      </c>
      <c r="E1740" s="130"/>
      <c r="F1740" s="130"/>
      <c r="G1740" s="131"/>
      <c r="H1740" s="131" t="s">
        <v>20</v>
      </c>
      <c r="I1740" s="131" t="s">
        <v>20</v>
      </c>
      <c r="J1740" s="161"/>
      <c r="K1740" s="161"/>
      <c r="L1740" s="161"/>
      <c r="M1740" s="161"/>
      <c r="N1740" s="164" t="s">
        <v>20</v>
      </c>
      <c r="O1740" s="165"/>
    </row>
    <row r="1741" s="100" customFormat="1" ht="50.65" spans="1:15">
      <c r="A1741" s="128" t="s">
        <v>23</v>
      </c>
      <c r="B1741" s="128" t="s">
        <v>111</v>
      </c>
      <c r="C1741" s="132">
        <v>270500001</v>
      </c>
      <c r="D1741" s="130" t="s">
        <v>2469</v>
      </c>
      <c r="E1741" s="130"/>
      <c r="F1741" s="130"/>
      <c r="G1741" s="131" t="s">
        <v>2470</v>
      </c>
      <c r="H1741" s="131">
        <v>74.8</v>
      </c>
      <c r="I1741" s="131">
        <v>71.1</v>
      </c>
      <c r="J1741" s="161"/>
      <c r="K1741" s="161"/>
      <c r="L1741" s="161"/>
      <c r="M1741" s="161"/>
      <c r="N1741" s="164" t="s">
        <v>71</v>
      </c>
      <c r="O1741" s="165"/>
    </row>
    <row r="1742" s="100" customFormat="1" ht="50.65" spans="1:15">
      <c r="A1742" s="128" t="s">
        <v>228</v>
      </c>
      <c r="B1742" s="128" t="s">
        <v>111</v>
      </c>
      <c r="C1742" s="132">
        <v>270500002</v>
      </c>
      <c r="D1742" s="129" t="s">
        <v>2471</v>
      </c>
      <c r="E1742" s="129"/>
      <c r="F1742" s="129"/>
      <c r="G1742" s="136" t="s">
        <v>2470</v>
      </c>
      <c r="H1742" s="136">
        <v>150</v>
      </c>
      <c r="I1742" s="136">
        <v>140</v>
      </c>
      <c r="J1742" s="161"/>
      <c r="K1742" s="161"/>
      <c r="L1742" s="161"/>
      <c r="M1742" s="166" t="s">
        <v>2472</v>
      </c>
      <c r="N1742" s="164" t="s">
        <v>51</v>
      </c>
      <c r="O1742" s="165"/>
    </row>
    <row r="1743" s="100" customFormat="1" ht="50.65" spans="1:15">
      <c r="A1743" s="128" t="s">
        <v>23</v>
      </c>
      <c r="B1743" s="128" t="s">
        <v>111</v>
      </c>
      <c r="C1743" s="132">
        <v>270500003</v>
      </c>
      <c r="D1743" s="130" t="s">
        <v>2473</v>
      </c>
      <c r="E1743" s="130"/>
      <c r="F1743" s="130"/>
      <c r="G1743" s="131" t="s">
        <v>2470</v>
      </c>
      <c r="H1743" s="131">
        <v>118.8</v>
      </c>
      <c r="I1743" s="131">
        <v>112.9</v>
      </c>
      <c r="J1743" s="161"/>
      <c r="K1743" s="161"/>
      <c r="L1743" s="161"/>
      <c r="M1743" s="161"/>
      <c r="N1743" s="164" t="s">
        <v>51</v>
      </c>
      <c r="O1743" s="165"/>
    </row>
    <row r="1744" s="100" customFormat="1" ht="20.25" spans="1:15">
      <c r="A1744" s="128" t="s">
        <v>228</v>
      </c>
      <c r="B1744" s="128" t="s">
        <v>111</v>
      </c>
      <c r="C1744" s="132">
        <v>270500004</v>
      </c>
      <c r="D1744" s="130" t="s">
        <v>2474</v>
      </c>
      <c r="E1744" s="130"/>
      <c r="F1744" s="130" t="s">
        <v>2340</v>
      </c>
      <c r="G1744" s="131" t="s">
        <v>28</v>
      </c>
      <c r="H1744" s="131">
        <v>127.6</v>
      </c>
      <c r="I1744" s="131">
        <v>121.2</v>
      </c>
      <c r="J1744" s="161"/>
      <c r="K1744" s="161"/>
      <c r="L1744" s="161"/>
      <c r="M1744" s="161"/>
      <c r="N1744" s="164" t="s">
        <v>51</v>
      </c>
      <c r="O1744" s="165"/>
    </row>
    <row r="1745" s="100" customFormat="1" ht="20.25" spans="1:15">
      <c r="A1745" s="128" t="s">
        <v>75</v>
      </c>
      <c r="B1745" s="128" t="s">
        <v>111</v>
      </c>
      <c r="C1745" s="132">
        <v>270700005</v>
      </c>
      <c r="D1745" s="130" t="s">
        <v>2475</v>
      </c>
      <c r="E1745" s="130"/>
      <c r="F1745" s="130" t="s">
        <v>2340</v>
      </c>
      <c r="G1745" s="131" t="s">
        <v>1074</v>
      </c>
      <c r="H1745" s="131">
        <v>660</v>
      </c>
      <c r="I1745" s="131">
        <v>627</v>
      </c>
      <c r="J1745" s="161"/>
      <c r="K1745" s="161"/>
      <c r="L1745" s="161"/>
      <c r="M1745" s="161"/>
      <c r="N1745" s="164" t="s">
        <v>30</v>
      </c>
      <c r="O1745" s="165"/>
    </row>
    <row r="1746" s="100" customFormat="1" spans="1:15">
      <c r="A1746" s="128" t="s">
        <v>244</v>
      </c>
      <c r="B1746" s="128" t="s">
        <v>111</v>
      </c>
      <c r="C1746" s="132" t="s">
        <v>2476</v>
      </c>
      <c r="D1746" s="130" t="s">
        <v>2477</v>
      </c>
      <c r="E1746" s="130"/>
      <c r="F1746" s="130"/>
      <c r="G1746" s="131" t="s">
        <v>28</v>
      </c>
      <c r="H1746" s="131">
        <v>400</v>
      </c>
      <c r="I1746" s="131">
        <v>400</v>
      </c>
      <c r="J1746" s="161"/>
      <c r="K1746" s="161"/>
      <c r="L1746" s="161"/>
      <c r="M1746" s="161"/>
      <c r="N1746" s="164" t="s">
        <v>51</v>
      </c>
      <c r="O1746" s="165"/>
    </row>
    <row r="1747" s="100" customFormat="1" spans="1:15">
      <c r="A1747" s="128" t="s">
        <v>23</v>
      </c>
      <c r="B1747" s="128"/>
      <c r="C1747" s="132">
        <v>2706</v>
      </c>
      <c r="D1747" s="130" t="s">
        <v>2478</v>
      </c>
      <c r="E1747" s="130" t="s">
        <v>2479</v>
      </c>
      <c r="F1747" s="130"/>
      <c r="G1747" s="131"/>
      <c r="H1747" s="131" t="s">
        <v>20</v>
      </c>
      <c r="I1747" s="131" t="s">
        <v>20</v>
      </c>
      <c r="J1747" s="161"/>
      <c r="K1747" s="161"/>
      <c r="L1747" s="161"/>
      <c r="M1747" s="161"/>
      <c r="N1747" s="164" t="s">
        <v>20</v>
      </c>
      <c r="O1747" s="165"/>
    </row>
    <row r="1748" s="100" customFormat="1" ht="20.25" spans="1:15">
      <c r="A1748" s="128" t="s">
        <v>23</v>
      </c>
      <c r="B1748" s="128" t="s">
        <v>111</v>
      </c>
      <c r="C1748" s="132">
        <v>270600001</v>
      </c>
      <c r="D1748" s="130" t="s">
        <v>2480</v>
      </c>
      <c r="E1748" s="130"/>
      <c r="F1748" s="130"/>
      <c r="G1748" s="131" t="s">
        <v>2481</v>
      </c>
      <c r="H1748" s="131">
        <v>193.6</v>
      </c>
      <c r="I1748" s="131">
        <v>183.9</v>
      </c>
      <c r="J1748" s="161"/>
      <c r="K1748" s="161"/>
      <c r="L1748" s="161"/>
      <c r="M1748" s="161"/>
      <c r="N1748" s="164" t="s">
        <v>51</v>
      </c>
      <c r="O1748" s="165"/>
    </row>
    <row r="1749" s="100" customFormat="1" ht="20.25" spans="1:15">
      <c r="A1749" s="128" t="s">
        <v>23</v>
      </c>
      <c r="B1749" s="128" t="s">
        <v>111</v>
      </c>
      <c r="C1749" s="132">
        <v>270600002</v>
      </c>
      <c r="D1749" s="130" t="s">
        <v>2482</v>
      </c>
      <c r="E1749" s="130"/>
      <c r="F1749" s="130"/>
      <c r="G1749" s="131" t="s">
        <v>2481</v>
      </c>
      <c r="H1749" s="131">
        <v>220</v>
      </c>
      <c r="I1749" s="131">
        <v>209</v>
      </c>
      <c r="J1749" s="161"/>
      <c r="K1749" s="161"/>
      <c r="L1749" s="161"/>
      <c r="M1749" s="161"/>
      <c r="N1749" s="164" t="s">
        <v>51</v>
      </c>
      <c r="O1749" s="165"/>
    </row>
    <row r="1750" s="100" customFormat="1" ht="20.25" spans="1:15">
      <c r="A1750" s="128" t="s">
        <v>95</v>
      </c>
      <c r="B1750" s="128" t="s">
        <v>111</v>
      </c>
      <c r="C1750" s="132">
        <v>270600003</v>
      </c>
      <c r="D1750" s="130" t="s">
        <v>2483</v>
      </c>
      <c r="E1750" s="130"/>
      <c r="F1750" s="130"/>
      <c r="G1750" s="131" t="s">
        <v>2481</v>
      </c>
      <c r="H1750" s="131">
        <v>176</v>
      </c>
      <c r="I1750" s="131">
        <v>167.2</v>
      </c>
      <c r="J1750" s="161"/>
      <c r="K1750" s="161"/>
      <c r="L1750" s="161"/>
      <c r="M1750" s="161"/>
      <c r="N1750" s="164" t="s">
        <v>51</v>
      </c>
      <c r="O1750" s="165"/>
    </row>
    <row r="1751" s="100" customFormat="1" ht="20.25" spans="1:15">
      <c r="A1751" s="128" t="s">
        <v>23</v>
      </c>
      <c r="B1751" s="128"/>
      <c r="C1751" s="132">
        <v>2707</v>
      </c>
      <c r="D1751" s="130" t="s">
        <v>2484</v>
      </c>
      <c r="E1751" s="130"/>
      <c r="F1751" s="130"/>
      <c r="G1751" s="131"/>
      <c r="H1751" s="131" t="s">
        <v>20</v>
      </c>
      <c r="I1751" s="131" t="s">
        <v>20</v>
      </c>
      <c r="J1751" s="161"/>
      <c r="K1751" s="161"/>
      <c r="L1751" s="161"/>
      <c r="M1751" s="161"/>
      <c r="N1751" s="164" t="s">
        <v>20</v>
      </c>
      <c r="O1751" s="165"/>
    </row>
    <row r="1752" s="100" customFormat="1" spans="1:15">
      <c r="A1752" s="128" t="s">
        <v>88</v>
      </c>
      <c r="B1752" s="128" t="s">
        <v>111</v>
      </c>
      <c r="C1752" s="132">
        <v>270700001</v>
      </c>
      <c r="D1752" s="130" t="s">
        <v>2485</v>
      </c>
      <c r="E1752" s="130"/>
      <c r="F1752" s="130"/>
      <c r="G1752" s="131" t="s">
        <v>1074</v>
      </c>
      <c r="H1752" s="131">
        <v>130</v>
      </c>
      <c r="I1752" s="131">
        <v>123.5</v>
      </c>
      <c r="J1752" s="161"/>
      <c r="K1752" s="161"/>
      <c r="L1752" s="161"/>
      <c r="M1752" s="161"/>
      <c r="N1752" s="164" t="s">
        <v>51</v>
      </c>
      <c r="O1752" s="165"/>
    </row>
    <row r="1753" s="100" customFormat="1" ht="20.25" spans="1:15">
      <c r="A1753" s="128" t="s">
        <v>88</v>
      </c>
      <c r="B1753" s="128" t="s">
        <v>111</v>
      </c>
      <c r="C1753" s="132">
        <v>270700002</v>
      </c>
      <c r="D1753" s="130" t="s">
        <v>2486</v>
      </c>
      <c r="E1753" s="130" t="s">
        <v>2487</v>
      </c>
      <c r="F1753" s="130"/>
      <c r="G1753" s="131" t="s">
        <v>1074</v>
      </c>
      <c r="H1753" s="131">
        <v>130</v>
      </c>
      <c r="I1753" s="131">
        <v>123.5</v>
      </c>
      <c r="J1753" s="161"/>
      <c r="K1753" s="161"/>
      <c r="L1753" s="161"/>
      <c r="M1753" s="161"/>
      <c r="N1753" s="164" t="s">
        <v>51</v>
      </c>
      <c r="O1753" s="165" t="s">
        <v>291</v>
      </c>
    </row>
    <row r="1754" s="100" customFormat="1" ht="20.25" spans="1:15">
      <c r="A1754" s="128" t="s">
        <v>23</v>
      </c>
      <c r="B1754" s="128" t="s">
        <v>111</v>
      </c>
      <c r="C1754" s="132">
        <v>270700004</v>
      </c>
      <c r="D1754" s="130" t="s">
        <v>2488</v>
      </c>
      <c r="E1754" s="130"/>
      <c r="F1754" s="130"/>
      <c r="G1754" s="131" t="s">
        <v>1074</v>
      </c>
      <c r="H1754" s="131">
        <v>180</v>
      </c>
      <c r="I1754" s="131">
        <v>171</v>
      </c>
      <c r="J1754" s="161"/>
      <c r="K1754" s="161"/>
      <c r="L1754" s="161"/>
      <c r="M1754" s="161"/>
      <c r="N1754" s="164" t="s">
        <v>51</v>
      </c>
      <c r="O1754" s="165"/>
    </row>
    <row r="1755" s="100" customFormat="1" ht="20.25" spans="1:15">
      <c r="A1755" s="128" t="s">
        <v>244</v>
      </c>
      <c r="B1755" s="128" t="s">
        <v>111</v>
      </c>
      <c r="C1755" s="132" t="s">
        <v>2489</v>
      </c>
      <c r="D1755" s="130" t="s">
        <v>2490</v>
      </c>
      <c r="E1755" s="130" t="s">
        <v>2491</v>
      </c>
      <c r="F1755" s="130"/>
      <c r="G1755" s="131" t="s">
        <v>28</v>
      </c>
      <c r="H1755" s="131">
        <v>130</v>
      </c>
      <c r="I1755" s="131">
        <v>123.5</v>
      </c>
      <c r="J1755" s="161"/>
      <c r="K1755" s="161"/>
      <c r="L1755" s="161"/>
      <c r="M1755" s="161"/>
      <c r="N1755" s="164" t="s">
        <v>51</v>
      </c>
      <c r="O1755" s="165"/>
    </row>
    <row r="1756" s="100" customFormat="1" spans="1:15">
      <c r="A1756" s="128" t="s">
        <v>244</v>
      </c>
      <c r="B1756" s="128" t="s">
        <v>111</v>
      </c>
      <c r="C1756" s="132" t="s">
        <v>2492</v>
      </c>
      <c r="D1756" s="130" t="s">
        <v>2493</v>
      </c>
      <c r="E1756" s="130" t="s">
        <v>2494</v>
      </c>
      <c r="F1756" s="130"/>
      <c r="G1756" s="131" t="s">
        <v>28</v>
      </c>
      <c r="H1756" s="131">
        <v>80</v>
      </c>
      <c r="I1756" s="131">
        <v>76</v>
      </c>
      <c r="J1756" s="161"/>
      <c r="K1756" s="161"/>
      <c r="L1756" s="161"/>
      <c r="M1756" s="161"/>
      <c r="N1756" s="164" t="s">
        <v>51</v>
      </c>
      <c r="O1756" s="165"/>
    </row>
    <row r="1757" s="100" customFormat="1" ht="20.25" spans="1:15">
      <c r="A1757" s="128" t="s">
        <v>244</v>
      </c>
      <c r="B1757" s="128" t="s">
        <v>111</v>
      </c>
      <c r="C1757" s="132" t="s">
        <v>2495</v>
      </c>
      <c r="D1757" s="130" t="s">
        <v>2496</v>
      </c>
      <c r="E1757" s="130" t="s">
        <v>2497</v>
      </c>
      <c r="F1757" s="130"/>
      <c r="G1757" s="131" t="s">
        <v>28</v>
      </c>
      <c r="H1757" s="131">
        <v>80</v>
      </c>
      <c r="I1757" s="131">
        <v>76</v>
      </c>
      <c r="J1757" s="161"/>
      <c r="K1757" s="161"/>
      <c r="L1757" s="161"/>
      <c r="M1757" s="161"/>
      <c r="N1757" s="164" t="s">
        <v>51</v>
      </c>
      <c r="O1757" s="165"/>
    </row>
    <row r="1758" s="100" customFormat="1" ht="20.25" spans="1:15">
      <c r="A1758" s="128" t="s">
        <v>712</v>
      </c>
      <c r="B1758" s="128" t="s">
        <v>111</v>
      </c>
      <c r="C1758" s="132" t="s">
        <v>2498</v>
      </c>
      <c r="D1758" s="130" t="s">
        <v>2499</v>
      </c>
      <c r="E1758" s="130"/>
      <c r="F1758" s="130"/>
      <c r="G1758" s="131" t="s">
        <v>28</v>
      </c>
      <c r="H1758" s="131">
        <v>240</v>
      </c>
      <c r="I1758" s="131">
        <v>228</v>
      </c>
      <c r="J1758" s="161"/>
      <c r="K1758" s="161"/>
      <c r="L1758" s="161"/>
      <c r="M1758" s="161" t="s">
        <v>2500</v>
      </c>
      <c r="N1758" s="164" t="s">
        <v>51</v>
      </c>
      <c r="O1758" s="165"/>
    </row>
    <row r="1759" s="100" customFormat="1" ht="30.4" spans="1:15">
      <c r="A1759" s="128" t="s">
        <v>88</v>
      </c>
      <c r="B1759" s="128"/>
      <c r="C1759" s="132">
        <v>2708</v>
      </c>
      <c r="D1759" s="130" t="s">
        <v>2501</v>
      </c>
      <c r="E1759" s="130"/>
      <c r="F1759" s="130"/>
      <c r="G1759" s="131"/>
      <c r="H1759" s="131" t="s">
        <v>20</v>
      </c>
      <c r="I1759" s="131" t="s">
        <v>20</v>
      </c>
      <c r="J1759" s="161"/>
      <c r="K1759" s="161"/>
      <c r="L1759" s="161"/>
      <c r="M1759" s="161" t="s">
        <v>2502</v>
      </c>
      <c r="N1759" s="164" t="s">
        <v>20</v>
      </c>
      <c r="O1759" s="165"/>
    </row>
    <row r="1760" s="100" customFormat="1" ht="20.25" spans="1:15">
      <c r="A1760" s="128" t="s">
        <v>88</v>
      </c>
      <c r="B1760" s="128" t="s">
        <v>111</v>
      </c>
      <c r="C1760" s="132">
        <v>270800001</v>
      </c>
      <c r="D1760" s="130" t="s">
        <v>2503</v>
      </c>
      <c r="E1760" s="130" t="s">
        <v>2504</v>
      </c>
      <c r="F1760" s="130"/>
      <c r="G1760" s="131" t="s">
        <v>28</v>
      </c>
      <c r="H1760" s="131">
        <v>120</v>
      </c>
      <c r="I1760" s="131">
        <v>114</v>
      </c>
      <c r="J1760" s="161"/>
      <c r="K1760" s="161"/>
      <c r="L1760" s="161"/>
      <c r="M1760" s="161"/>
      <c r="N1760" s="164" t="s">
        <v>51</v>
      </c>
      <c r="O1760" s="165"/>
    </row>
    <row r="1761" s="100" customFormat="1" ht="20.25" spans="1:15">
      <c r="A1761" s="128" t="s">
        <v>88</v>
      </c>
      <c r="B1761" s="128" t="s">
        <v>111</v>
      </c>
      <c r="C1761" s="132">
        <v>270800002</v>
      </c>
      <c r="D1761" s="130" t="s">
        <v>2505</v>
      </c>
      <c r="E1761" s="130"/>
      <c r="F1761" s="130"/>
      <c r="G1761" s="131" t="s">
        <v>28</v>
      </c>
      <c r="H1761" s="131">
        <v>150</v>
      </c>
      <c r="I1761" s="131">
        <v>142.5</v>
      </c>
      <c r="J1761" s="161"/>
      <c r="K1761" s="161"/>
      <c r="L1761" s="161"/>
      <c r="M1761" s="161"/>
      <c r="N1761" s="164" t="s">
        <v>71</v>
      </c>
      <c r="O1761" s="165"/>
    </row>
    <row r="1762" s="100" customFormat="1" ht="20.25" spans="1:15">
      <c r="A1762" s="128" t="s">
        <v>88</v>
      </c>
      <c r="B1762" s="128" t="s">
        <v>111</v>
      </c>
      <c r="C1762" s="132">
        <v>270800003</v>
      </c>
      <c r="D1762" s="130" t="s">
        <v>2506</v>
      </c>
      <c r="E1762" s="130" t="s">
        <v>2507</v>
      </c>
      <c r="F1762" s="130"/>
      <c r="G1762" s="131" t="s">
        <v>28</v>
      </c>
      <c r="H1762" s="131">
        <v>70</v>
      </c>
      <c r="I1762" s="131">
        <v>66.5</v>
      </c>
      <c r="J1762" s="161"/>
      <c r="K1762" s="161"/>
      <c r="L1762" s="161"/>
      <c r="M1762" s="161"/>
      <c r="N1762" s="164" t="s">
        <v>51</v>
      </c>
      <c r="O1762" s="165"/>
    </row>
    <row r="1763" s="100" customFormat="1" ht="30.4" spans="1:15">
      <c r="A1763" s="128" t="s">
        <v>88</v>
      </c>
      <c r="B1763" s="128" t="s">
        <v>111</v>
      </c>
      <c r="C1763" s="132">
        <v>270800004</v>
      </c>
      <c r="D1763" s="130" t="s">
        <v>2508</v>
      </c>
      <c r="E1763" s="130" t="s">
        <v>2509</v>
      </c>
      <c r="F1763" s="130"/>
      <c r="G1763" s="131" t="s">
        <v>28</v>
      </c>
      <c r="H1763" s="131">
        <v>218</v>
      </c>
      <c r="I1763" s="131">
        <v>207.1</v>
      </c>
      <c r="J1763" s="161"/>
      <c r="K1763" s="161"/>
      <c r="L1763" s="161"/>
      <c r="M1763" s="161"/>
      <c r="N1763" s="164" t="s">
        <v>51</v>
      </c>
      <c r="O1763" s="165"/>
    </row>
    <row r="1764" s="100" customFormat="1" ht="20.25" spans="1:15">
      <c r="A1764" s="128" t="s">
        <v>88</v>
      </c>
      <c r="B1764" s="128" t="s">
        <v>111</v>
      </c>
      <c r="C1764" s="132">
        <v>270800005</v>
      </c>
      <c r="D1764" s="130" t="s">
        <v>2510</v>
      </c>
      <c r="E1764" s="130"/>
      <c r="F1764" s="130"/>
      <c r="G1764" s="131" t="s">
        <v>2481</v>
      </c>
      <c r="H1764" s="131">
        <v>30</v>
      </c>
      <c r="I1764" s="131">
        <v>28.5</v>
      </c>
      <c r="J1764" s="161"/>
      <c r="K1764" s="161"/>
      <c r="L1764" s="161"/>
      <c r="M1764" s="161" t="s">
        <v>2511</v>
      </c>
      <c r="N1764" s="164" t="s">
        <v>30</v>
      </c>
      <c r="O1764" s="165"/>
    </row>
    <row r="1765" s="100" customFormat="1" ht="20.25" spans="1:15">
      <c r="A1765" s="128" t="s">
        <v>88</v>
      </c>
      <c r="B1765" s="128" t="s">
        <v>111</v>
      </c>
      <c r="C1765" s="132">
        <v>270800006</v>
      </c>
      <c r="D1765" s="130" t="s">
        <v>2512</v>
      </c>
      <c r="E1765" s="130"/>
      <c r="F1765" s="130"/>
      <c r="G1765" s="131" t="s">
        <v>2513</v>
      </c>
      <c r="H1765" s="131">
        <v>35</v>
      </c>
      <c r="I1765" s="131">
        <v>33.3</v>
      </c>
      <c r="J1765" s="161"/>
      <c r="K1765" s="161"/>
      <c r="L1765" s="161"/>
      <c r="M1765" s="161" t="s">
        <v>2511</v>
      </c>
      <c r="N1765" s="164" t="s">
        <v>30</v>
      </c>
      <c r="O1765" s="165"/>
    </row>
    <row r="1766" s="100" customFormat="1" ht="20.25" spans="1:15">
      <c r="A1766" s="128" t="s">
        <v>88</v>
      </c>
      <c r="B1766" s="128" t="s">
        <v>111</v>
      </c>
      <c r="C1766" s="132">
        <v>270800007</v>
      </c>
      <c r="D1766" s="130" t="s">
        <v>2514</v>
      </c>
      <c r="E1766" s="130"/>
      <c r="F1766" s="130"/>
      <c r="G1766" s="131" t="s">
        <v>28</v>
      </c>
      <c r="H1766" s="131">
        <v>148.5</v>
      </c>
      <c r="I1766" s="131">
        <v>141.1</v>
      </c>
      <c r="J1766" s="161"/>
      <c r="K1766" s="161"/>
      <c r="L1766" s="161"/>
      <c r="M1766" s="161" t="s">
        <v>2515</v>
      </c>
      <c r="N1766" s="164" t="s">
        <v>30</v>
      </c>
      <c r="O1766" s="165"/>
    </row>
    <row r="1767" s="100" customFormat="1" ht="22" customHeight="1" spans="1:15">
      <c r="A1767" s="128" t="s">
        <v>88</v>
      </c>
      <c r="B1767" s="128" t="s">
        <v>111</v>
      </c>
      <c r="C1767" s="132">
        <v>270800008</v>
      </c>
      <c r="D1767" s="130" t="s">
        <v>2516</v>
      </c>
      <c r="E1767" s="130"/>
      <c r="F1767" s="130"/>
      <c r="G1767" s="131" t="s">
        <v>28</v>
      </c>
      <c r="H1767" s="131">
        <v>55</v>
      </c>
      <c r="I1767" s="131">
        <v>52.3</v>
      </c>
      <c r="J1767" s="161"/>
      <c r="K1767" s="161"/>
      <c r="L1767" s="161"/>
      <c r="M1767" s="161" t="s">
        <v>2517</v>
      </c>
      <c r="N1767" s="164" t="s">
        <v>30</v>
      </c>
      <c r="O1767" s="165"/>
    </row>
    <row r="1768" s="100" customFormat="1" ht="93" customHeight="1" spans="1:15">
      <c r="A1768" s="128" t="s">
        <v>168</v>
      </c>
      <c r="B1768" s="128" t="s">
        <v>111</v>
      </c>
      <c r="C1768" s="132">
        <v>270800009</v>
      </c>
      <c r="D1768" s="130" t="s">
        <v>2518</v>
      </c>
      <c r="E1768" s="130" t="s">
        <v>2519</v>
      </c>
      <c r="F1768" s="130"/>
      <c r="G1768" s="131" t="s">
        <v>28</v>
      </c>
      <c r="H1768" s="131">
        <v>320</v>
      </c>
      <c r="I1768" s="131">
        <v>304</v>
      </c>
      <c r="J1768" s="161"/>
      <c r="K1768" s="161"/>
      <c r="L1768" s="161"/>
      <c r="M1768" s="161" t="s">
        <v>2520</v>
      </c>
      <c r="N1768" s="164" t="s">
        <v>51</v>
      </c>
      <c r="O1768" s="165"/>
    </row>
    <row r="1769" s="100" customFormat="1" spans="1:15">
      <c r="A1769" s="128"/>
      <c r="B1769" s="128"/>
      <c r="C1769" s="132"/>
      <c r="D1769" s="130" t="s">
        <v>2521</v>
      </c>
      <c r="E1769" s="130"/>
      <c r="F1769" s="130"/>
      <c r="G1769" s="131"/>
      <c r="H1769" s="131" t="s">
        <v>20</v>
      </c>
      <c r="I1769" s="131" t="s">
        <v>20</v>
      </c>
      <c r="J1769" s="161"/>
      <c r="K1769" s="161"/>
      <c r="L1769" s="161"/>
      <c r="M1769" s="161"/>
      <c r="N1769" s="164" t="s">
        <v>20</v>
      </c>
      <c r="O1769" s="165"/>
    </row>
    <row r="1770" s="100" customFormat="1" ht="33" customHeight="1" spans="1:15">
      <c r="A1770" s="128" t="s">
        <v>21</v>
      </c>
      <c r="B1770" s="128"/>
      <c r="C1770" s="132"/>
      <c r="D1770" s="133" t="s">
        <v>2522</v>
      </c>
      <c r="E1770" s="134"/>
      <c r="F1770" s="134"/>
      <c r="G1770" s="135"/>
      <c r="H1770" s="135"/>
      <c r="I1770" s="135"/>
      <c r="J1770" s="226"/>
      <c r="K1770" s="226"/>
      <c r="L1770" s="226"/>
      <c r="M1770" s="226"/>
      <c r="N1770" s="135"/>
      <c r="O1770" s="165"/>
    </row>
    <row r="1771" s="100" customFormat="1" ht="20.25" spans="1:15">
      <c r="A1771" s="128" t="s">
        <v>23</v>
      </c>
      <c r="B1771" s="128"/>
      <c r="C1771" s="132"/>
      <c r="D1771" s="130" t="s">
        <v>2523</v>
      </c>
      <c r="E1771" s="130"/>
      <c r="F1771" s="130"/>
      <c r="G1771" s="131"/>
      <c r="H1771" s="131" t="s">
        <v>20</v>
      </c>
      <c r="I1771" s="131" t="s">
        <v>20</v>
      </c>
      <c r="J1771" s="161"/>
      <c r="K1771" s="161"/>
      <c r="L1771" s="161"/>
      <c r="M1771" s="161"/>
      <c r="N1771" s="164" t="s">
        <v>20</v>
      </c>
      <c r="O1771" s="165"/>
    </row>
    <row r="1772" s="100" customFormat="1" ht="73" customHeight="1" spans="1:15">
      <c r="A1772" s="141" t="s">
        <v>67</v>
      </c>
      <c r="B1772" s="214"/>
      <c r="C1772" s="142">
        <v>31</v>
      </c>
      <c r="D1772" s="142" t="s">
        <v>2524</v>
      </c>
      <c r="E1772" s="142" t="s">
        <v>2525</v>
      </c>
      <c r="F1772" s="142"/>
      <c r="G1772" s="141"/>
      <c r="H1772" s="141"/>
      <c r="I1772" s="141"/>
      <c r="J1772" s="168"/>
      <c r="K1772" s="168"/>
      <c r="L1772" s="168"/>
      <c r="M1772" s="221"/>
      <c r="N1772" s="141"/>
      <c r="O1772" s="141"/>
    </row>
    <row r="1773" s="100" customFormat="1" spans="1:15">
      <c r="A1773" s="128" t="s">
        <v>21</v>
      </c>
      <c r="B1773" s="128"/>
      <c r="C1773" s="132">
        <v>3101</v>
      </c>
      <c r="D1773" s="130" t="s">
        <v>2526</v>
      </c>
      <c r="E1773" s="130"/>
      <c r="F1773" s="130"/>
      <c r="G1773" s="131"/>
      <c r="H1773" s="131" t="s">
        <v>20</v>
      </c>
      <c r="I1773" s="131" t="s">
        <v>20</v>
      </c>
      <c r="J1773" s="161"/>
      <c r="K1773" s="161"/>
      <c r="L1773" s="161"/>
      <c r="M1773" s="161"/>
      <c r="N1773" s="164" t="s">
        <v>20</v>
      </c>
      <c r="O1773" s="165"/>
    </row>
    <row r="1774" s="100" customFormat="1" spans="1:15">
      <c r="A1774" s="128" t="s">
        <v>21</v>
      </c>
      <c r="B1774" s="128" t="s">
        <v>111</v>
      </c>
      <c r="C1774" s="132">
        <v>310100001</v>
      </c>
      <c r="D1774" s="130" t="s">
        <v>2527</v>
      </c>
      <c r="E1774" s="130" t="s">
        <v>2528</v>
      </c>
      <c r="F1774" s="130"/>
      <c r="G1774" s="131" t="s">
        <v>28</v>
      </c>
      <c r="H1774" s="131">
        <v>42.9</v>
      </c>
      <c r="I1774" s="131">
        <v>42.9</v>
      </c>
      <c r="J1774" s="161"/>
      <c r="K1774" s="161"/>
      <c r="L1774" s="161"/>
      <c r="M1774" s="161"/>
      <c r="N1774" s="164" t="s">
        <v>71</v>
      </c>
      <c r="O1774" s="165"/>
    </row>
    <row r="1775" s="100" customFormat="1" spans="1:15">
      <c r="A1775" s="128" t="s">
        <v>21</v>
      </c>
      <c r="B1775" s="128" t="s">
        <v>111</v>
      </c>
      <c r="C1775" s="132">
        <v>3101000010</v>
      </c>
      <c r="D1775" s="130" t="s">
        <v>2527</v>
      </c>
      <c r="E1775" s="130" t="s">
        <v>2529</v>
      </c>
      <c r="F1775" s="130"/>
      <c r="G1775" s="131" t="s">
        <v>28</v>
      </c>
      <c r="H1775" s="131">
        <v>28.6</v>
      </c>
      <c r="I1775" s="131">
        <v>28.6</v>
      </c>
      <c r="J1775" s="161"/>
      <c r="K1775" s="161"/>
      <c r="L1775" s="161"/>
      <c r="M1775" s="161"/>
      <c r="N1775" s="164" t="s">
        <v>71</v>
      </c>
      <c r="O1775" s="165"/>
    </row>
    <row r="1776" s="100" customFormat="1" ht="20.25" spans="1:15">
      <c r="A1776" s="128" t="s">
        <v>21</v>
      </c>
      <c r="B1776" s="128" t="s">
        <v>111</v>
      </c>
      <c r="C1776" s="132">
        <v>310100002</v>
      </c>
      <c r="D1776" s="130" t="s">
        <v>2530</v>
      </c>
      <c r="E1776" s="130" t="s">
        <v>2531</v>
      </c>
      <c r="F1776" s="130"/>
      <c r="G1776" s="131" t="s">
        <v>28</v>
      </c>
      <c r="H1776" s="131">
        <v>100.1</v>
      </c>
      <c r="I1776" s="131">
        <v>100.1</v>
      </c>
      <c r="J1776" s="161"/>
      <c r="K1776" s="161"/>
      <c r="L1776" s="161"/>
      <c r="M1776" s="161"/>
      <c r="N1776" s="164" t="s">
        <v>71</v>
      </c>
      <c r="O1776" s="165"/>
    </row>
    <row r="1777" s="100" customFormat="1" spans="1:15">
      <c r="A1777" s="128" t="s">
        <v>21</v>
      </c>
      <c r="B1777" s="128" t="s">
        <v>111</v>
      </c>
      <c r="C1777" s="132">
        <v>310100003</v>
      </c>
      <c r="D1777" s="130" t="s">
        <v>2532</v>
      </c>
      <c r="E1777" s="130" t="s">
        <v>2533</v>
      </c>
      <c r="F1777" s="130"/>
      <c r="G1777" s="131" t="s">
        <v>28</v>
      </c>
      <c r="H1777" s="131">
        <v>57.2</v>
      </c>
      <c r="I1777" s="131">
        <v>57.2</v>
      </c>
      <c r="J1777" s="161"/>
      <c r="K1777" s="161"/>
      <c r="L1777" s="161"/>
      <c r="M1777" s="161"/>
      <c r="N1777" s="164" t="s">
        <v>71</v>
      </c>
      <c r="O1777" s="165"/>
    </row>
    <row r="1778" s="100" customFormat="1" ht="20.25" spans="1:15">
      <c r="A1778" s="128" t="s">
        <v>21</v>
      </c>
      <c r="B1778" s="128" t="s">
        <v>111</v>
      </c>
      <c r="C1778" s="132">
        <v>310100004</v>
      </c>
      <c r="D1778" s="130" t="s">
        <v>2534</v>
      </c>
      <c r="E1778" s="130" t="s">
        <v>2535</v>
      </c>
      <c r="F1778" s="130"/>
      <c r="G1778" s="131" t="s">
        <v>28</v>
      </c>
      <c r="H1778" s="131">
        <v>275</v>
      </c>
      <c r="I1778" s="131">
        <v>275</v>
      </c>
      <c r="J1778" s="161"/>
      <c r="K1778" s="161"/>
      <c r="L1778" s="161"/>
      <c r="M1778" s="161" t="s">
        <v>2536</v>
      </c>
      <c r="N1778" s="164" t="s">
        <v>51</v>
      </c>
      <c r="O1778" s="165"/>
    </row>
    <row r="1779" s="100" customFormat="1" spans="1:15">
      <c r="A1779" s="128" t="s">
        <v>82</v>
      </c>
      <c r="B1779" s="128" t="s">
        <v>111</v>
      </c>
      <c r="C1779" s="132">
        <v>310100005</v>
      </c>
      <c r="D1779" s="130" t="s">
        <v>2537</v>
      </c>
      <c r="E1779" s="130" t="s">
        <v>2538</v>
      </c>
      <c r="F1779" s="130"/>
      <c r="G1779" s="131" t="s">
        <v>108</v>
      </c>
      <c r="H1779" s="131">
        <v>20</v>
      </c>
      <c r="I1779" s="131">
        <v>20</v>
      </c>
      <c r="J1779" s="161"/>
      <c r="K1779" s="161"/>
      <c r="L1779" s="161"/>
      <c r="M1779" s="161"/>
      <c r="N1779" s="164" t="s">
        <v>51</v>
      </c>
      <c r="O1779" s="165"/>
    </row>
    <row r="1780" s="100" customFormat="1" spans="1:15">
      <c r="A1780" s="128" t="s">
        <v>88</v>
      </c>
      <c r="B1780" s="128"/>
      <c r="C1780" s="132">
        <v>310100006</v>
      </c>
      <c r="D1780" s="130" t="s">
        <v>2539</v>
      </c>
      <c r="E1780" s="130"/>
      <c r="F1780" s="130"/>
      <c r="G1780" s="131" t="s">
        <v>28</v>
      </c>
      <c r="H1780" s="131" t="s">
        <v>20</v>
      </c>
      <c r="I1780" s="131" t="s">
        <v>20</v>
      </c>
      <c r="J1780" s="161"/>
      <c r="K1780" s="161"/>
      <c r="L1780" s="161"/>
      <c r="M1780" s="161"/>
      <c r="N1780" s="164" t="s">
        <v>20</v>
      </c>
      <c r="O1780" s="165"/>
    </row>
    <row r="1781" s="100" customFormat="1" ht="20.25" spans="1:15">
      <c r="A1781" s="128" t="s">
        <v>21</v>
      </c>
      <c r="B1781" s="128" t="s">
        <v>111</v>
      </c>
      <c r="C1781" s="132">
        <v>310100007</v>
      </c>
      <c r="D1781" s="130" t="s">
        <v>2540</v>
      </c>
      <c r="E1781" s="130" t="s">
        <v>2541</v>
      </c>
      <c r="F1781" s="130"/>
      <c r="G1781" s="131" t="s">
        <v>2542</v>
      </c>
      <c r="H1781" s="131">
        <v>22</v>
      </c>
      <c r="I1781" s="131">
        <v>22</v>
      </c>
      <c r="J1781" s="161"/>
      <c r="K1781" s="161"/>
      <c r="L1781" s="161"/>
      <c r="M1781" s="161" t="s">
        <v>2543</v>
      </c>
      <c r="N1781" s="164" t="s">
        <v>71</v>
      </c>
      <c r="O1781" s="165"/>
    </row>
    <row r="1782" s="100" customFormat="1" ht="20.25" spans="1:15">
      <c r="A1782" s="128" t="s">
        <v>88</v>
      </c>
      <c r="B1782" s="128" t="s">
        <v>111</v>
      </c>
      <c r="C1782" s="132">
        <v>310100008</v>
      </c>
      <c r="D1782" s="130" t="s">
        <v>2544</v>
      </c>
      <c r="E1782" s="130" t="s">
        <v>2545</v>
      </c>
      <c r="F1782" s="130"/>
      <c r="G1782" s="131" t="s">
        <v>2542</v>
      </c>
      <c r="H1782" s="131">
        <v>44</v>
      </c>
      <c r="I1782" s="131">
        <v>44</v>
      </c>
      <c r="J1782" s="161"/>
      <c r="K1782" s="161"/>
      <c r="L1782" s="161"/>
      <c r="M1782" s="161"/>
      <c r="N1782" s="164" t="s">
        <v>71</v>
      </c>
      <c r="O1782" s="165"/>
    </row>
    <row r="1783" s="100" customFormat="1" ht="30.4" spans="1:15">
      <c r="A1783" s="128" t="s">
        <v>21</v>
      </c>
      <c r="B1783" s="128" t="s">
        <v>111</v>
      </c>
      <c r="C1783" s="132">
        <v>310100009</v>
      </c>
      <c r="D1783" s="130" t="s">
        <v>2546</v>
      </c>
      <c r="E1783" s="130" t="s">
        <v>2547</v>
      </c>
      <c r="F1783" s="130"/>
      <c r="G1783" s="131" t="s">
        <v>2548</v>
      </c>
      <c r="H1783" s="131">
        <v>66</v>
      </c>
      <c r="I1783" s="131">
        <v>66</v>
      </c>
      <c r="J1783" s="161"/>
      <c r="K1783" s="161"/>
      <c r="L1783" s="161"/>
      <c r="M1783" s="161"/>
      <c r="N1783" s="164" t="s">
        <v>71</v>
      </c>
      <c r="O1783" s="165"/>
    </row>
    <row r="1784" s="100" customFormat="1" spans="1:15">
      <c r="A1784" s="128" t="s">
        <v>21</v>
      </c>
      <c r="B1784" s="128" t="s">
        <v>111</v>
      </c>
      <c r="C1784" s="132">
        <v>310100010</v>
      </c>
      <c r="D1784" s="130" t="s">
        <v>2549</v>
      </c>
      <c r="E1784" s="130" t="s">
        <v>2550</v>
      </c>
      <c r="F1784" s="130"/>
      <c r="G1784" s="131" t="s">
        <v>28</v>
      </c>
      <c r="H1784" s="131">
        <v>78</v>
      </c>
      <c r="I1784" s="131">
        <v>78</v>
      </c>
      <c r="J1784" s="161"/>
      <c r="K1784" s="161"/>
      <c r="L1784" s="161"/>
      <c r="M1784" s="161"/>
      <c r="N1784" s="164" t="s">
        <v>71</v>
      </c>
      <c r="O1784" s="165"/>
    </row>
    <row r="1785" s="100" customFormat="1" ht="20.25" spans="1:15">
      <c r="A1785" s="128" t="s">
        <v>21</v>
      </c>
      <c r="B1785" s="128" t="s">
        <v>111</v>
      </c>
      <c r="C1785" s="132">
        <v>310100011</v>
      </c>
      <c r="D1785" s="130" t="s">
        <v>2551</v>
      </c>
      <c r="E1785" s="130" t="s">
        <v>2552</v>
      </c>
      <c r="F1785" s="130"/>
      <c r="G1785" s="131" t="s">
        <v>28</v>
      </c>
      <c r="H1785" s="131">
        <v>78</v>
      </c>
      <c r="I1785" s="131">
        <v>78</v>
      </c>
      <c r="J1785" s="161"/>
      <c r="K1785" s="161"/>
      <c r="L1785" s="161"/>
      <c r="M1785" s="161"/>
      <c r="N1785" s="164" t="s">
        <v>71</v>
      </c>
      <c r="O1785" s="165"/>
    </row>
    <row r="1786" s="100" customFormat="1" spans="1:15">
      <c r="A1786" s="128" t="s">
        <v>21</v>
      </c>
      <c r="B1786" s="128" t="s">
        <v>111</v>
      </c>
      <c r="C1786" s="132">
        <v>310100012</v>
      </c>
      <c r="D1786" s="130" t="s">
        <v>2553</v>
      </c>
      <c r="E1786" s="130"/>
      <c r="F1786" s="130"/>
      <c r="G1786" s="131" t="s">
        <v>28</v>
      </c>
      <c r="H1786" s="131">
        <v>66</v>
      </c>
      <c r="I1786" s="131">
        <v>66</v>
      </c>
      <c r="J1786" s="161"/>
      <c r="K1786" s="161"/>
      <c r="L1786" s="161"/>
      <c r="M1786" s="161"/>
      <c r="N1786" s="164" t="s">
        <v>71</v>
      </c>
      <c r="O1786" s="165"/>
    </row>
    <row r="1787" s="100" customFormat="1" spans="1:15">
      <c r="A1787" s="128" t="s">
        <v>88</v>
      </c>
      <c r="B1787" s="128" t="s">
        <v>111</v>
      </c>
      <c r="C1787" s="132">
        <v>310100013</v>
      </c>
      <c r="D1787" s="130" t="s">
        <v>2554</v>
      </c>
      <c r="E1787" s="130"/>
      <c r="F1787" s="130"/>
      <c r="G1787" s="131" t="s">
        <v>108</v>
      </c>
      <c r="H1787" s="131">
        <v>55</v>
      </c>
      <c r="I1787" s="131">
        <v>55</v>
      </c>
      <c r="J1787" s="161"/>
      <c r="K1787" s="161"/>
      <c r="L1787" s="161"/>
      <c r="M1787" s="161"/>
      <c r="N1787" s="164" t="s">
        <v>71</v>
      </c>
      <c r="O1787" s="165"/>
    </row>
    <row r="1788" s="100" customFormat="1" spans="1:15">
      <c r="A1788" s="128" t="s">
        <v>88</v>
      </c>
      <c r="B1788" s="128" t="s">
        <v>111</v>
      </c>
      <c r="C1788" s="132">
        <v>310100014</v>
      </c>
      <c r="D1788" s="130" t="s">
        <v>2555</v>
      </c>
      <c r="E1788" s="130"/>
      <c r="F1788" s="130"/>
      <c r="G1788" s="131" t="s">
        <v>108</v>
      </c>
      <c r="H1788" s="131">
        <v>5.5</v>
      </c>
      <c r="I1788" s="131">
        <v>5.5</v>
      </c>
      <c r="J1788" s="161"/>
      <c r="K1788" s="161"/>
      <c r="L1788" s="161"/>
      <c r="M1788" s="161"/>
      <c r="N1788" s="164" t="s">
        <v>71</v>
      </c>
      <c r="O1788" s="165"/>
    </row>
    <row r="1789" s="100" customFormat="1" spans="1:15">
      <c r="A1789" s="128" t="s">
        <v>75</v>
      </c>
      <c r="B1789" s="128" t="s">
        <v>111</v>
      </c>
      <c r="C1789" s="132">
        <v>3101000141</v>
      </c>
      <c r="D1789" s="130" t="s">
        <v>2556</v>
      </c>
      <c r="E1789" s="130"/>
      <c r="F1789" s="130"/>
      <c r="G1789" s="131" t="s">
        <v>28</v>
      </c>
      <c r="H1789" s="131">
        <v>70</v>
      </c>
      <c r="I1789" s="131">
        <v>70</v>
      </c>
      <c r="J1789" s="161"/>
      <c r="K1789" s="161"/>
      <c r="L1789" s="161"/>
      <c r="M1789" s="161"/>
      <c r="N1789" s="164" t="s">
        <v>71</v>
      </c>
      <c r="O1789" s="165"/>
    </row>
    <row r="1790" s="100" customFormat="1" spans="1:15">
      <c r="A1790" s="128" t="s">
        <v>88</v>
      </c>
      <c r="B1790" s="128" t="s">
        <v>111</v>
      </c>
      <c r="C1790" s="132">
        <v>310100015</v>
      </c>
      <c r="D1790" s="130" t="s">
        <v>2557</v>
      </c>
      <c r="E1790" s="130" t="s">
        <v>2558</v>
      </c>
      <c r="F1790" s="130"/>
      <c r="G1790" s="131" t="s">
        <v>28</v>
      </c>
      <c r="H1790" s="131">
        <v>55</v>
      </c>
      <c r="I1790" s="131">
        <v>55</v>
      </c>
      <c r="J1790" s="161"/>
      <c r="K1790" s="161"/>
      <c r="L1790" s="161"/>
      <c r="M1790" s="161"/>
      <c r="N1790" s="164" t="s">
        <v>51</v>
      </c>
      <c r="O1790" s="165"/>
    </row>
    <row r="1791" s="100" customFormat="1" spans="1:15">
      <c r="A1791" s="128" t="s">
        <v>21</v>
      </c>
      <c r="B1791" s="128" t="s">
        <v>88</v>
      </c>
      <c r="C1791" s="132">
        <v>310100016</v>
      </c>
      <c r="D1791" s="130" t="s">
        <v>2559</v>
      </c>
      <c r="E1791" s="130" t="s">
        <v>2560</v>
      </c>
      <c r="F1791" s="130"/>
      <c r="G1791" s="131" t="s">
        <v>28</v>
      </c>
      <c r="H1791" s="131">
        <v>130</v>
      </c>
      <c r="I1791" s="131">
        <v>130</v>
      </c>
      <c r="J1791" s="161"/>
      <c r="K1791" s="161"/>
      <c r="L1791" s="161"/>
      <c r="M1791" s="161"/>
      <c r="N1791" s="164" t="s">
        <v>71</v>
      </c>
      <c r="O1791" s="165"/>
    </row>
    <row r="1792" s="100" customFormat="1" spans="1:15">
      <c r="A1792" s="128" t="s">
        <v>228</v>
      </c>
      <c r="B1792" s="128" t="s">
        <v>88</v>
      </c>
      <c r="C1792" s="132">
        <v>310100017</v>
      </c>
      <c r="D1792" s="130" t="s">
        <v>2561</v>
      </c>
      <c r="E1792" s="130" t="s">
        <v>2562</v>
      </c>
      <c r="F1792" s="130"/>
      <c r="G1792" s="131" t="s">
        <v>28</v>
      </c>
      <c r="H1792" s="131">
        <v>260</v>
      </c>
      <c r="I1792" s="131">
        <v>260</v>
      </c>
      <c r="J1792" s="161"/>
      <c r="K1792" s="161"/>
      <c r="L1792" s="161"/>
      <c r="M1792" s="161"/>
      <c r="N1792" s="164" t="s">
        <v>71</v>
      </c>
      <c r="O1792" s="165"/>
    </row>
    <row r="1793" s="100" customFormat="1" spans="1:15">
      <c r="A1793" s="128" t="s">
        <v>88</v>
      </c>
      <c r="B1793" s="128" t="s">
        <v>88</v>
      </c>
      <c r="C1793" s="132">
        <v>310100018</v>
      </c>
      <c r="D1793" s="130" t="s">
        <v>2563</v>
      </c>
      <c r="E1793" s="130"/>
      <c r="F1793" s="130"/>
      <c r="G1793" s="131" t="s">
        <v>28</v>
      </c>
      <c r="H1793" s="131">
        <v>208</v>
      </c>
      <c r="I1793" s="131">
        <v>208</v>
      </c>
      <c r="J1793" s="161"/>
      <c r="K1793" s="161"/>
      <c r="L1793" s="161"/>
      <c r="M1793" s="161"/>
      <c r="N1793" s="164" t="s">
        <v>71</v>
      </c>
      <c r="O1793" s="165"/>
    </row>
    <row r="1794" s="100" customFormat="1" spans="1:15">
      <c r="A1794" s="128" t="s">
        <v>21</v>
      </c>
      <c r="B1794" s="128" t="s">
        <v>88</v>
      </c>
      <c r="C1794" s="132">
        <v>310100019</v>
      </c>
      <c r="D1794" s="130" t="s">
        <v>2564</v>
      </c>
      <c r="E1794" s="130"/>
      <c r="F1794" s="130"/>
      <c r="G1794" s="131" t="s">
        <v>28</v>
      </c>
      <c r="H1794" s="131">
        <v>195</v>
      </c>
      <c r="I1794" s="131">
        <v>195</v>
      </c>
      <c r="J1794" s="161"/>
      <c r="K1794" s="161"/>
      <c r="L1794" s="161"/>
      <c r="M1794" s="161"/>
      <c r="N1794" s="164" t="s">
        <v>71</v>
      </c>
      <c r="O1794" s="165"/>
    </row>
    <row r="1795" s="100" customFormat="1" ht="20.25" spans="1:15">
      <c r="A1795" s="128" t="s">
        <v>88</v>
      </c>
      <c r="B1795" s="128" t="s">
        <v>111</v>
      </c>
      <c r="C1795" s="132">
        <v>310100020</v>
      </c>
      <c r="D1795" s="130" t="s">
        <v>2565</v>
      </c>
      <c r="E1795" s="130" t="s">
        <v>2566</v>
      </c>
      <c r="F1795" s="130"/>
      <c r="G1795" s="131" t="s">
        <v>2567</v>
      </c>
      <c r="H1795" s="131">
        <v>91</v>
      </c>
      <c r="I1795" s="131">
        <v>91</v>
      </c>
      <c r="J1795" s="161"/>
      <c r="K1795" s="161"/>
      <c r="L1795" s="161"/>
      <c r="M1795" s="161" t="s">
        <v>2568</v>
      </c>
      <c r="N1795" s="164" t="s">
        <v>71</v>
      </c>
      <c r="O1795" s="165"/>
    </row>
    <row r="1796" s="100" customFormat="1" spans="1:15">
      <c r="A1796" s="128" t="s">
        <v>88</v>
      </c>
      <c r="B1796" s="128" t="s">
        <v>111</v>
      </c>
      <c r="C1796" s="132">
        <v>310100021</v>
      </c>
      <c r="D1796" s="130" t="s">
        <v>2569</v>
      </c>
      <c r="E1796" s="130"/>
      <c r="F1796" s="130"/>
      <c r="G1796" s="131" t="s">
        <v>28</v>
      </c>
      <c r="H1796" s="131">
        <v>33</v>
      </c>
      <c r="I1796" s="131">
        <v>33</v>
      </c>
      <c r="J1796" s="161"/>
      <c r="K1796" s="161"/>
      <c r="L1796" s="161"/>
      <c r="M1796" s="161"/>
      <c r="N1796" s="164" t="s">
        <v>71</v>
      </c>
      <c r="O1796" s="165"/>
    </row>
    <row r="1797" s="100" customFormat="1" ht="20.25" spans="1:15">
      <c r="A1797" s="128" t="s">
        <v>228</v>
      </c>
      <c r="B1797" s="128" t="s">
        <v>111</v>
      </c>
      <c r="C1797" s="132">
        <v>310100022</v>
      </c>
      <c r="D1797" s="130" t="s">
        <v>2570</v>
      </c>
      <c r="E1797" s="130" t="s">
        <v>2571</v>
      </c>
      <c r="F1797" s="130"/>
      <c r="G1797" s="131" t="s">
        <v>28</v>
      </c>
      <c r="H1797" s="131">
        <v>165</v>
      </c>
      <c r="I1797" s="131">
        <v>165</v>
      </c>
      <c r="J1797" s="161"/>
      <c r="K1797" s="161"/>
      <c r="L1797" s="161"/>
      <c r="M1797" s="161"/>
      <c r="N1797" s="164" t="s">
        <v>71</v>
      </c>
      <c r="O1797" s="165"/>
    </row>
    <row r="1798" s="100" customFormat="1" ht="20.25" spans="1:15">
      <c r="A1798" s="128" t="s">
        <v>21</v>
      </c>
      <c r="B1798" s="128" t="s">
        <v>111</v>
      </c>
      <c r="C1798" s="132">
        <v>310100023</v>
      </c>
      <c r="D1798" s="130" t="s">
        <v>2572</v>
      </c>
      <c r="E1798" s="130" t="s">
        <v>2573</v>
      </c>
      <c r="F1798" s="130"/>
      <c r="G1798" s="131" t="s">
        <v>2574</v>
      </c>
      <c r="H1798" s="131">
        <v>33</v>
      </c>
      <c r="I1798" s="131">
        <v>33</v>
      </c>
      <c r="J1798" s="161"/>
      <c r="K1798" s="161"/>
      <c r="L1798" s="161"/>
      <c r="M1798" s="161"/>
      <c r="N1798" s="164" t="s">
        <v>71</v>
      </c>
      <c r="O1798" s="165"/>
    </row>
    <row r="1799" s="100" customFormat="1" ht="20.25" spans="1:15">
      <c r="A1799" s="128" t="s">
        <v>21</v>
      </c>
      <c r="B1799" s="128" t="s">
        <v>111</v>
      </c>
      <c r="C1799" s="132">
        <v>310100024</v>
      </c>
      <c r="D1799" s="130" t="s">
        <v>2575</v>
      </c>
      <c r="E1799" s="130"/>
      <c r="F1799" s="130"/>
      <c r="G1799" s="131" t="s">
        <v>2574</v>
      </c>
      <c r="H1799" s="131">
        <v>45</v>
      </c>
      <c r="I1799" s="131">
        <v>45</v>
      </c>
      <c r="J1799" s="161"/>
      <c r="K1799" s="161"/>
      <c r="L1799" s="161"/>
      <c r="M1799" s="161"/>
      <c r="N1799" s="164" t="s">
        <v>71</v>
      </c>
      <c r="O1799" s="165"/>
    </row>
    <row r="1800" s="100" customFormat="1" spans="1:15">
      <c r="A1800" s="128" t="s">
        <v>21</v>
      </c>
      <c r="B1800" s="128" t="s">
        <v>111</v>
      </c>
      <c r="C1800" s="132">
        <v>310100025</v>
      </c>
      <c r="D1800" s="130" t="s">
        <v>2576</v>
      </c>
      <c r="E1800" s="130" t="s">
        <v>881</v>
      </c>
      <c r="F1800" s="130"/>
      <c r="G1800" s="131" t="s">
        <v>28</v>
      </c>
      <c r="H1800" s="131">
        <v>220</v>
      </c>
      <c r="I1800" s="131">
        <v>220</v>
      </c>
      <c r="J1800" s="161"/>
      <c r="K1800" s="161"/>
      <c r="L1800" s="161"/>
      <c r="M1800" s="161"/>
      <c r="N1800" s="164" t="s">
        <v>71</v>
      </c>
      <c r="O1800" s="165"/>
    </row>
    <row r="1801" s="100" customFormat="1" spans="1:15">
      <c r="A1801" s="128" t="s">
        <v>21</v>
      </c>
      <c r="B1801" s="128" t="s">
        <v>111</v>
      </c>
      <c r="C1801" s="132">
        <v>310100026</v>
      </c>
      <c r="D1801" s="130" t="s">
        <v>2577</v>
      </c>
      <c r="E1801" s="130"/>
      <c r="F1801" s="130"/>
      <c r="G1801" s="131" t="s">
        <v>108</v>
      </c>
      <c r="H1801" s="131">
        <v>5.5</v>
      </c>
      <c r="I1801" s="131">
        <v>5.5</v>
      </c>
      <c r="J1801" s="161"/>
      <c r="K1801" s="161"/>
      <c r="L1801" s="161"/>
      <c r="M1801" s="161"/>
      <c r="N1801" s="164" t="s">
        <v>71</v>
      </c>
      <c r="O1801" s="165"/>
    </row>
    <row r="1802" s="100" customFormat="1" spans="1:15">
      <c r="A1802" s="128" t="s">
        <v>88</v>
      </c>
      <c r="B1802" s="128"/>
      <c r="C1802" s="132">
        <v>310100027</v>
      </c>
      <c r="D1802" s="130" t="s">
        <v>2578</v>
      </c>
      <c r="E1802" s="130"/>
      <c r="F1802" s="130"/>
      <c r="G1802" s="131" t="s">
        <v>28</v>
      </c>
      <c r="H1802" s="131" t="s">
        <v>20</v>
      </c>
      <c r="I1802" s="131"/>
      <c r="J1802" s="161"/>
      <c r="K1802" s="161"/>
      <c r="L1802" s="161"/>
      <c r="M1802" s="161"/>
      <c r="N1802" s="164" t="s">
        <v>20</v>
      </c>
      <c r="O1802" s="165"/>
    </row>
    <row r="1803" s="100" customFormat="1" spans="1:15">
      <c r="A1803" s="128" t="s">
        <v>88</v>
      </c>
      <c r="B1803" s="128" t="s">
        <v>88</v>
      </c>
      <c r="C1803" s="132">
        <v>3101000271</v>
      </c>
      <c r="D1803" s="130" t="s">
        <v>2578</v>
      </c>
      <c r="E1803" s="130" t="s">
        <v>2579</v>
      </c>
      <c r="F1803" s="130"/>
      <c r="G1803" s="131" t="s">
        <v>28</v>
      </c>
      <c r="H1803" s="131">
        <v>33</v>
      </c>
      <c r="I1803" s="131">
        <v>33</v>
      </c>
      <c r="J1803" s="161"/>
      <c r="K1803" s="161"/>
      <c r="L1803" s="161"/>
      <c r="M1803" s="161" t="s">
        <v>2580</v>
      </c>
      <c r="N1803" s="164" t="s">
        <v>51</v>
      </c>
      <c r="O1803" s="165" t="s">
        <v>291</v>
      </c>
    </row>
    <row r="1804" s="100" customFormat="1" ht="20.25" spans="1:15">
      <c r="A1804" s="128" t="s">
        <v>88</v>
      </c>
      <c r="B1804" s="128" t="s">
        <v>88</v>
      </c>
      <c r="C1804" s="132">
        <v>3101000272</v>
      </c>
      <c r="D1804" s="130" t="s">
        <v>2578</v>
      </c>
      <c r="E1804" s="130" t="s">
        <v>2581</v>
      </c>
      <c r="F1804" s="130"/>
      <c r="G1804" s="131" t="s">
        <v>28</v>
      </c>
      <c r="H1804" s="131">
        <v>200</v>
      </c>
      <c r="I1804" s="131">
        <v>200</v>
      </c>
      <c r="J1804" s="161"/>
      <c r="K1804" s="161"/>
      <c r="L1804" s="161"/>
      <c r="M1804" s="161" t="s">
        <v>2580</v>
      </c>
      <c r="N1804" s="164" t="s">
        <v>51</v>
      </c>
      <c r="O1804" s="165" t="s">
        <v>291</v>
      </c>
    </row>
    <row r="1805" s="100" customFormat="1" spans="1:15">
      <c r="A1805" s="128" t="s">
        <v>244</v>
      </c>
      <c r="B1805" s="128" t="s">
        <v>88</v>
      </c>
      <c r="C1805" s="132" t="s">
        <v>2582</v>
      </c>
      <c r="D1805" s="130" t="s">
        <v>2583</v>
      </c>
      <c r="E1805" s="130"/>
      <c r="F1805" s="130"/>
      <c r="G1805" s="131" t="s">
        <v>28</v>
      </c>
      <c r="H1805" s="131">
        <v>17</v>
      </c>
      <c r="I1805" s="131">
        <v>17</v>
      </c>
      <c r="J1805" s="161"/>
      <c r="K1805" s="161"/>
      <c r="L1805" s="161"/>
      <c r="M1805" s="161" t="s">
        <v>2584</v>
      </c>
      <c r="N1805" s="164" t="s">
        <v>71</v>
      </c>
      <c r="O1805" s="165"/>
    </row>
    <row r="1806" s="100" customFormat="1" ht="30.4" spans="1:15">
      <c r="A1806" s="128" t="s">
        <v>21</v>
      </c>
      <c r="B1806" s="128" t="s">
        <v>88</v>
      </c>
      <c r="C1806" s="132">
        <v>310100028</v>
      </c>
      <c r="D1806" s="130" t="s">
        <v>2585</v>
      </c>
      <c r="E1806" s="130" t="s">
        <v>2586</v>
      </c>
      <c r="F1806" s="130"/>
      <c r="G1806" s="131" t="s">
        <v>28</v>
      </c>
      <c r="H1806" s="131">
        <v>390</v>
      </c>
      <c r="I1806" s="131">
        <v>390</v>
      </c>
      <c r="J1806" s="161"/>
      <c r="K1806" s="161"/>
      <c r="L1806" s="161"/>
      <c r="M1806" s="161"/>
      <c r="N1806" s="164" t="s">
        <v>51</v>
      </c>
      <c r="O1806" s="165"/>
    </row>
    <row r="1807" s="100" customFormat="1" ht="60.75" spans="1:15">
      <c r="A1807" s="141" t="s">
        <v>67</v>
      </c>
      <c r="B1807" s="185" t="s">
        <v>88</v>
      </c>
      <c r="C1807" s="182">
        <v>310100029</v>
      </c>
      <c r="D1807" s="244" t="s">
        <v>2587</v>
      </c>
      <c r="E1807" s="189" t="s">
        <v>2588</v>
      </c>
      <c r="F1807" s="142"/>
      <c r="G1807" s="141" t="s">
        <v>28</v>
      </c>
      <c r="H1807" s="245">
        <v>1400</v>
      </c>
      <c r="I1807" s="245">
        <v>1330</v>
      </c>
      <c r="J1807" s="246"/>
      <c r="K1807" s="246"/>
      <c r="L1807" s="246"/>
      <c r="M1807" s="200"/>
      <c r="N1807" s="141" t="s">
        <v>51</v>
      </c>
      <c r="O1807" s="141"/>
    </row>
    <row r="1808" s="100" customFormat="1" ht="30.4" spans="1:15">
      <c r="A1808" s="128" t="s">
        <v>88</v>
      </c>
      <c r="B1808" s="128" t="s">
        <v>88</v>
      </c>
      <c r="C1808" s="132">
        <v>310100030</v>
      </c>
      <c r="D1808" s="130" t="s">
        <v>2589</v>
      </c>
      <c r="E1808" s="130" t="s">
        <v>2590</v>
      </c>
      <c r="F1808" s="130"/>
      <c r="G1808" s="131" t="s">
        <v>28</v>
      </c>
      <c r="H1808" s="131">
        <v>234</v>
      </c>
      <c r="I1808" s="131">
        <v>234</v>
      </c>
      <c r="J1808" s="161"/>
      <c r="K1808" s="161"/>
      <c r="L1808" s="161"/>
      <c r="M1808" s="161"/>
      <c r="N1808" s="164" t="s">
        <v>51</v>
      </c>
      <c r="O1808" s="165"/>
    </row>
    <row r="1809" s="100" customFormat="1" spans="1:15">
      <c r="A1809" s="128" t="s">
        <v>88</v>
      </c>
      <c r="B1809" s="128" t="s">
        <v>111</v>
      </c>
      <c r="C1809" s="132">
        <v>310100031</v>
      </c>
      <c r="D1809" s="130" t="s">
        <v>2591</v>
      </c>
      <c r="E1809" s="130"/>
      <c r="F1809" s="130"/>
      <c r="G1809" s="131" t="s">
        <v>28</v>
      </c>
      <c r="H1809" s="131">
        <v>25</v>
      </c>
      <c r="I1809" s="131">
        <v>25</v>
      </c>
      <c r="J1809" s="161"/>
      <c r="K1809" s="161"/>
      <c r="L1809" s="161"/>
      <c r="M1809" s="161"/>
      <c r="N1809" s="164" t="s">
        <v>71</v>
      </c>
      <c r="O1809" s="165"/>
    </row>
    <row r="1810" s="100" customFormat="1" spans="1:15">
      <c r="A1810" s="128" t="s">
        <v>88</v>
      </c>
      <c r="B1810" s="128" t="s">
        <v>111</v>
      </c>
      <c r="C1810" s="132">
        <v>310100032</v>
      </c>
      <c r="D1810" s="130" t="s">
        <v>2592</v>
      </c>
      <c r="E1810" s="130"/>
      <c r="F1810" s="130"/>
      <c r="G1810" s="131" t="s">
        <v>28</v>
      </c>
      <c r="H1810" s="131">
        <v>66</v>
      </c>
      <c r="I1810" s="131">
        <v>66</v>
      </c>
      <c r="J1810" s="161"/>
      <c r="K1810" s="161"/>
      <c r="L1810" s="161"/>
      <c r="M1810" s="161"/>
      <c r="N1810" s="164" t="s">
        <v>71</v>
      </c>
      <c r="O1810" s="165"/>
    </row>
    <row r="1811" s="100" customFormat="1" spans="1:15">
      <c r="A1811" s="128" t="s">
        <v>100</v>
      </c>
      <c r="B1811" s="128" t="s">
        <v>88</v>
      </c>
      <c r="C1811" s="132">
        <v>310100034</v>
      </c>
      <c r="D1811" s="130" t="s">
        <v>2593</v>
      </c>
      <c r="E1811" s="130" t="s">
        <v>2594</v>
      </c>
      <c r="F1811" s="130" t="s">
        <v>939</v>
      </c>
      <c r="G1811" s="131" t="s">
        <v>28</v>
      </c>
      <c r="H1811" s="131">
        <v>1300</v>
      </c>
      <c r="I1811" s="131">
        <v>1300</v>
      </c>
      <c r="J1811" s="161"/>
      <c r="K1811" s="161"/>
      <c r="L1811" s="161"/>
      <c r="M1811" s="161"/>
      <c r="N1811" s="164" t="s">
        <v>71</v>
      </c>
      <c r="O1811" s="165"/>
    </row>
    <row r="1812" s="100" customFormat="1" ht="20.25" spans="1:15">
      <c r="A1812" s="128" t="s">
        <v>100</v>
      </c>
      <c r="B1812" s="128" t="s">
        <v>88</v>
      </c>
      <c r="C1812" s="132">
        <v>310100035</v>
      </c>
      <c r="D1812" s="130" t="s">
        <v>2595</v>
      </c>
      <c r="E1812" s="130" t="s">
        <v>2596</v>
      </c>
      <c r="F1812" s="130" t="s">
        <v>939</v>
      </c>
      <c r="G1812" s="131" t="s">
        <v>28</v>
      </c>
      <c r="H1812" s="131">
        <v>1300</v>
      </c>
      <c r="I1812" s="131">
        <v>1300</v>
      </c>
      <c r="J1812" s="161"/>
      <c r="K1812" s="161"/>
      <c r="L1812" s="161"/>
      <c r="M1812" s="161"/>
      <c r="N1812" s="164" t="s">
        <v>71</v>
      </c>
      <c r="O1812" s="165"/>
    </row>
    <row r="1813" s="100" customFormat="1" spans="1:15">
      <c r="A1813" s="128" t="s">
        <v>100</v>
      </c>
      <c r="B1813" s="128" t="s">
        <v>111</v>
      </c>
      <c r="C1813" s="132">
        <v>310100036</v>
      </c>
      <c r="D1813" s="130" t="s">
        <v>899</v>
      </c>
      <c r="E1813" s="130" t="s">
        <v>2597</v>
      </c>
      <c r="F1813" s="130"/>
      <c r="G1813" s="131" t="s">
        <v>28</v>
      </c>
      <c r="H1813" s="131">
        <v>55</v>
      </c>
      <c r="I1813" s="131">
        <v>55</v>
      </c>
      <c r="J1813" s="161"/>
      <c r="K1813" s="161"/>
      <c r="L1813" s="161"/>
      <c r="M1813" s="161"/>
      <c r="N1813" s="164" t="s">
        <v>71</v>
      </c>
      <c r="O1813" s="165"/>
    </row>
    <row r="1814" s="100" customFormat="1" ht="20.25" spans="1:15">
      <c r="A1814" s="128" t="s">
        <v>100</v>
      </c>
      <c r="B1814" s="128" t="s">
        <v>111</v>
      </c>
      <c r="C1814" s="132">
        <v>310100037</v>
      </c>
      <c r="D1814" s="130" t="s">
        <v>2598</v>
      </c>
      <c r="E1814" s="130"/>
      <c r="F1814" s="130"/>
      <c r="G1814" s="131" t="s">
        <v>28</v>
      </c>
      <c r="H1814" s="131">
        <v>330</v>
      </c>
      <c r="I1814" s="131">
        <v>330</v>
      </c>
      <c r="J1814" s="161"/>
      <c r="K1814" s="161"/>
      <c r="L1814" s="161"/>
      <c r="M1814" s="161"/>
      <c r="N1814" s="164" t="s">
        <v>51</v>
      </c>
      <c r="O1814" s="165"/>
    </row>
    <row r="1815" s="100" customFormat="1" spans="1:15">
      <c r="A1815" s="128" t="s">
        <v>100</v>
      </c>
      <c r="B1815" s="128" t="s">
        <v>111</v>
      </c>
      <c r="C1815" s="132">
        <v>310100038</v>
      </c>
      <c r="D1815" s="130" t="s">
        <v>2599</v>
      </c>
      <c r="E1815" s="130"/>
      <c r="F1815" s="130" t="s">
        <v>2600</v>
      </c>
      <c r="G1815" s="131" t="s">
        <v>108</v>
      </c>
      <c r="H1815" s="131">
        <v>420</v>
      </c>
      <c r="I1815" s="131">
        <v>420</v>
      </c>
      <c r="J1815" s="161"/>
      <c r="K1815" s="161"/>
      <c r="L1815" s="161"/>
      <c r="M1815" s="161"/>
      <c r="N1815" s="164" t="s">
        <v>51</v>
      </c>
      <c r="O1815" s="165"/>
    </row>
    <row r="1816" s="100" customFormat="1" ht="20.25" spans="1:15">
      <c r="A1816" s="128" t="s">
        <v>100</v>
      </c>
      <c r="B1816" s="128" t="s">
        <v>111</v>
      </c>
      <c r="C1816" s="132">
        <v>310100039</v>
      </c>
      <c r="D1816" s="130" t="s">
        <v>2601</v>
      </c>
      <c r="E1816" s="130"/>
      <c r="F1816" s="130"/>
      <c r="G1816" s="131" t="s">
        <v>28</v>
      </c>
      <c r="H1816" s="131">
        <v>385</v>
      </c>
      <c r="I1816" s="131">
        <v>385</v>
      </c>
      <c r="J1816" s="161"/>
      <c r="K1816" s="161"/>
      <c r="L1816" s="161"/>
      <c r="M1816" s="161"/>
      <c r="N1816" s="164" t="s">
        <v>51</v>
      </c>
      <c r="O1816" s="165"/>
    </row>
    <row r="1817" s="100" customFormat="1" spans="1:15">
      <c r="A1817" s="128" t="s">
        <v>100</v>
      </c>
      <c r="B1817" s="128" t="s">
        <v>111</v>
      </c>
      <c r="C1817" s="132">
        <v>310100040</v>
      </c>
      <c r="D1817" s="130" t="s">
        <v>2602</v>
      </c>
      <c r="E1817" s="130"/>
      <c r="F1817" s="130"/>
      <c r="G1817" s="131" t="s">
        <v>28</v>
      </c>
      <c r="H1817" s="131">
        <v>880</v>
      </c>
      <c r="I1817" s="131">
        <v>880</v>
      </c>
      <c r="J1817" s="161"/>
      <c r="K1817" s="161"/>
      <c r="L1817" s="161"/>
      <c r="M1817" s="161"/>
      <c r="N1817" s="164" t="s">
        <v>51</v>
      </c>
      <c r="O1817" s="165"/>
    </row>
    <row r="1818" s="100" customFormat="1" spans="1:15">
      <c r="A1818" s="128" t="s">
        <v>100</v>
      </c>
      <c r="B1818" s="128" t="s">
        <v>111</v>
      </c>
      <c r="C1818" s="132">
        <v>310100041</v>
      </c>
      <c r="D1818" s="130" t="s">
        <v>2603</v>
      </c>
      <c r="E1818" s="130"/>
      <c r="F1818" s="130"/>
      <c r="G1818" s="131" t="s">
        <v>28</v>
      </c>
      <c r="H1818" s="131">
        <v>550</v>
      </c>
      <c r="I1818" s="131">
        <v>550</v>
      </c>
      <c r="J1818" s="161"/>
      <c r="K1818" s="161"/>
      <c r="L1818" s="161"/>
      <c r="M1818" s="161"/>
      <c r="N1818" s="164" t="s">
        <v>51</v>
      </c>
      <c r="O1818" s="165"/>
    </row>
    <row r="1819" s="100" customFormat="1" spans="1:15">
      <c r="A1819" s="128" t="s">
        <v>228</v>
      </c>
      <c r="B1819" s="128" t="s">
        <v>88</v>
      </c>
      <c r="C1819" s="132">
        <v>310100042</v>
      </c>
      <c r="D1819" s="130" t="s">
        <v>2604</v>
      </c>
      <c r="E1819" s="130" t="s">
        <v>2605</v>
      </c>
      <c r="F1819" s="130" t="s">
        <v>2606</v>
      </c>
      <c r="G1819" s="131" t="s">
        <v>28</v>
      </c>
      <c r="H1819" s="131">
        <v>50</v>
      </c>
      <c r="I1819" s="131">
        <v>50</v>
      </c>
      <c r="J1819" s="161"/>
      <c r="K1819" s="161"/>
      <c r="L1819" s="161"/>
      <c r="M1819" s="161"/>
      <c r="N1819" s="164" t="s">
        <v>30</v>
      </c>
      <c r="O1819" s="165"/>
    </row>
    <row r="1820" s="100" customFormat="1" ht="20.25" spans="1:15">
      <c r="A1820" s="128" t="s">
        <v>228</v>
      </c>
      <c r="B1820" s="128" t="s">
        <v>111</v>
      </c>
      <c r="C1820" s="132">
        <v>310100043</v>
      </c>
      <c r="D1820" s="130" t="s">
        <v>2607</v>
      </c>
      <c r="E1820" s="130"/>
      <c r="F1820" s="130"/>
      <c r="G1820" s="131" t="s">
        <v>28</v>
      </c>
      <c r="H1820" s="131">
        <v>15</v>
      </c>
      <c r="I1820" s="131">
        <v>15</v>
      </c>
      <c r="J1820" s="161"/>
      <c r="K1820" s="161"/>
      <c r="L1820" s="161"/>
      <c r="M1820" s="161"/>
      <c r="N1820" s="164" t="s">
        <v>71</v>
      </c>
      <c r="O1820" s="165" t="s">
        <v>477</v>
      </c>
    </row>
    <row r="1821" s="100" customFormat="1" ht="50.65" spans="1:15">
      <c r="A1821" s="128" t="s">
        <v>75</v>
      </c>
      <c r="B1821" s="128" t="s">
        <v>111</v>
      </c>
      <c r="C1821" s="132">
        <v>310100044</v>
      </c>
      <c r="D1821" s="130" t="s">
        <v>2608</v>
      </c>
      <c r="E1821" s="130" t="s">
        <v>2609</v>
      </c>
      <c r="F1821" s="130"/>
      <c r="G1821" s="131" t="s">
        <v>28</v>
      </c>
      <c r="H1821" s="131">
        <v>300</v>
      </c>
      <c r="I1821" s="131">
        <v>300</v>
      </c>
      <c r="J1821" s="161"/>
      <c r="K1821" s="161"/>
      <c r="L1821" s="161"/>
      <c r="M1821" s="161"/>
      <c r="N1821" s="164" t="s">
        <v>51</v>
      </c>
      <c r="O1821" s="165"/>
    </row>
    <row r="1822" s="100" customFormat="1" spans="1:15">
      <c r="A1822" s="128" t="s">
        <v>23</v>
      </c>
      <c r="B1822" s="128"/>
      <c r="C1822" s="132">
        <v>3102</v>
      </c>
      <c r="D1822" s="130" t="s">
        <v>2610</v>
      </c>
      <c r="E1822" s="130"/>
      <c r="F1822" s="130"/>
      <c r="G1822" s="131"/>
      <c r="H1822" s="131" t="s">
        <v>20</v>
      </c>
      <c r="I1822" s="131" t="s">
        <v>20</v>
      </c>
      <c r="J1822" s="161"/>
      <c r="K1822" s="161"/>
      <c r="L1822" s="161"/>
      <c r="M1822" s="161" t="s">
        <v>2611</v>
      </c>
      <c r="N1822" s="164" t="s">
        <v>20</v>
      </c>
      <c r="O1822" s="165"/>
    </row>
    <row r="1823" s="100" customFormat="1" spans="1:15">
      <c r="A1823" s="128" t="s">
        <v>23</v>
      </c>
      <c r="B1823" s="128"/>
      <c r="C1823" s="132">
        <v>310201</v>
      </c>
      <c r="D1823" s="130" t="s">
        <v>2612</v>
      </c>
      <c r="E1823" s="130" t="s">
        <v>2613</v>
      </c>
      <c r="F1823" s="130"/>
      <c r="G1823" s="131"/>
      <c r="H1823" s="131" t="s">
        <v>20</v>
      </c>
      <c r="I1823" s="131" t="s">
        <v>20</v>
      </c>
      <c r="J1823" s="161"/>
      <c r="K1823" s="161"/>
      <c r="L1823" s="161"/>
      <c r="M1823" s="161"/>
      <c r="N1823" s="164" t="s">
        <v>20</v>
      </c>
      <c r="O1823" s="165"/>
    </row>
    <row r="1824" s="100" customFormat="1" ht="30.4" spans="1:15">
      <c r="A1824" s="128" t="s">
        <v>82</v>
      </c>
      <c r="B1824" s="128" t="s">
        <v>111</v>
      </c>
      <c r="C1824" s="132">
        <v>310201001</v>
      </c>
      <c r="D1824" s="130" t="s">
        <v>2614</v>
      </c>
      <c r="E1824" s="130"/>
      <c r="F1824" s="130"/>
      <c r="G1824" s="131" t="s">
        <v>2615</v>
      </c>
      <c r="H1824" s="131">
        <v>52</v>
      </c>
      <c r="I1824" s="131">
        <v>52</v>
      </c>
      <c r="J1824" s="161"/>
      <c r="K1824" s="161"/>
      <c r="L1824" s="161"/>
      <c r="M1824" s="161"/>
      <c r="N1824" s="164" t="s">
        <v>51</v>
      </c>
      <c r="O1824" s="165"/>
    </row>
    <row r="1825" s="100" customFormat="1" ht="30.4" spans="1:15">
      <c r="A1825" s="128" t="s">
        <v>82</v>
      </c>
      <c r="B1825" s="128" t="s">
        <v>111</v>
      </c>
      <c r="C1825" s="132">
        <v>310201002</v>
      </c>
      <c r="D1825" s="130" t="s">
        <v>2616</v>
      </c>
      <c r="E1825" s="130"/>
      <c r="F1825" s="130"/>
      <c r="G1825" s="131" t="s">
        <v>2615</v>
      </c>
      <c r="H1825" s="131">
        <v>52</v>
      </c>
      <c r="I1825" s="131">
        <v>52</v>
      </c>
      <c r="J1825" s="161"/>
      <c r="K1825" s="161"/>
      <c r="L1825" s="161"/>
      <c r="M1825" s="161"/>
      <c r="N1825" s="164" t="s">
        <v>51</v>
      </c>
      <c r="O1825" s="165"/>
    </row>
    <row r="1826" s="100" customFormat="1" ht="30.4" spans="1:15">
      <c r="A1826" s="128" t="s">
        <v>82</v>
      </c>
      <c r="B1826" s="128" t="s">
        <v>111</v>
      </c>
      <c r="C1826" s="132">
        <v>310201003</v>
      </c>
      <c r="D1826" s="130" t="s">
        <v>2617</v>
      </c>
      <c r="E1826" s="130"/>
      <c r="F1826" s="130"/>
      <c r="G1826" s="131" t="s">
        <v>2615</v>
      </c>
      <c r="H1826" s="131">
        <v>52</v>
      </c>
      <c r="I1826" s="131">
        <v>52</v>
      </c>
      <c r="J1826" s="161"/>
      <c r="K1826" s="161"/>
      <c r="L1826" s="161"/>
      <c r="M1826" s="161"/>
      <c r="N1826" s="164" t="s">
        <v>51</v>
      </c>
      <c r="O1826" s="165"/>
    </row>
    <row r="1827" s="100" customFormat="1" ht="30.4" spans="1:15">
      <c r="A1827" s="128" t="s">
        <v>82</v>
      </c>
      <c r="B1827" s="128" t="s">
        <v>111</v>
      </c>
      <c r="C1827" s="132">
        <v>310201004</v>
      </c>
      <c r="D1827" s="130" t="s">
        <v>2618</v>
      </c>
      <c r="E1827" s="130" t="s">
        <v>2619</v>
      </c>
      <c r="F1827" s="130"/>
      <c r="G1827" s="131" t="s">
        <v>2615</v>
      </c>
      <c r="H1827" s="131">
        <v>117</v>
      </c>
      <c r="I1827" s="131">
        <v>117</v>
      </c>
      <c r="J1827" s="161"/>
      <c r="K1827" s="161"/>
      <c r="L1827" s="161"/>
      <c r="M1827" s="161"/>
      <c r="N1827" s="164" t="s">
        <v>51</v>
      </c>
      <c r="O1827" s="165"/>
    </row>
    <row r="1828" s="100" customFormat="1" ht="30.4" spans="1:15">
      <c r="A1828" s="128" t="s">
        <v>82</v>
      </c>
      <c r="B1828" s="128" t="s">
        <v>111</v>
      </c>
      <c r="C1828" s="132">
        <v>310201005</v>
      </c>
      <c r="D1828" s="130" t="s">
        <v>2620</v>
      </c>
      <c r="E1828" s="130" t="s">
        <v>2621</v>
      </c>
      <c r="F1828" s="130"/>
      <c r="G1828" s="131" t="s">
        <v>2615</v>
      </c>
      <c r="H1828" s="131">
        <v>117</v>
      </c>
      <c r="I1828" s="131">
        <v>117</v>
      </c>
      <c r="J1828" s="161"/>
      <c r="K1828" s="161"/>
      <c r="L1828" s="161"/>
      <c r="M1828" s="161"/>
      <c r="N1828" s="164" t="s">
        <v>51</v>
      </c>
      <c r="O1828" s="165"/>
    </row>
    <row r="1829" s="100" customFormat="1" ht="30.4" spans="1:15">
      <c r="A1829" s="128" t="s">
        <v>82</v>
      </c>
      <c r="B1829" s="128" t="s">
        <v>111</v>
      </c>
      <c r="C1829" s="132">
        <v>310201006</v>
      </c>
      <c r="D1829" s="130" t="s">
        <v>2622</v>
      </c>
      <c r="E1829" s="130"/>
      <c r="F1829" s="130"/>
      <c r="G1829" s="131" t="s">
        <v>2615</v>
      </c>
      <c r="H1829" s="131">
        <v>52</v>
      </c>
      <c r="I1829" s="131">
        <v>52</v>
      </c>
      <c r="J1829" s="161"/>
      <c r="K1829" s="161"/>
      <c r="L1829" s="161"/>
      <c r="M1829" s="161"/>
      <c r="N1829" s="164" t="s">
        <v>51</v>
      </c>
      <c r="O1829" s="165"/>
    </row>
    <row r="1830" s="100" customFormat="1" ht="30.4" spans="1:15">
      <c r="A1830" s="128" t="s">
        <v>82</v>
      </c>
      <c r="B1830" s="128" t="s">
        <v>111</v>
      </c>
      <c r="C1830" s="132">
        <v>310201007</v>
      </c>
      <c r="D1830" s="130" t="s">
        <v>2623</v>
      </c>
      <c r="E1830" s="130"/>
      <c r="F1830" s="130"/>
      <c r="G1830" s="131" t="s">
        <v>2615</v>
      </c>
      <c r="H1830" s="131">
        <v>52</v>
      </c>
      <c r="I1830" s="131">
        <v>52</v>
      </c>
      <c r="J1830" s="161"/>
      <c r="K1830" s="161"/>
      <c r="L1830" s="161"/>
      <c r="M1830" s="161"/>
      <c r="N1830" s="164" t="s">
        <v>51</v>
      </c>
      <c r="O1830" s="165"/>
    </row>
    <row r="1831" s="100" customFormat="1" spans="1:15">
      <c r="A1831" s="128" t="s">
        <v>82</v>
      </c>
      <c r="B1831" s="128"/>
      <c r="C1831" s="132">
        <v>310202</v>
      </c>
      <c r="D1831" s="130" t="s">
        <v>2624</v>
      </c>
      <c r="E1831" s="130"/>
      <c r="F1831" s="130"/>
      <c r="G1831" s="131"/>
      <c r="H1831" s="131" t="s">
        <v>20</v>
      </c>
      <c r="I1831" s="131"/>
      <c r="J1831" s="161"/>
      <c r="K1831" s="161"/>
      <c r="L1831" s="161"/>
      <c r="M1831" s="161"/>
      <c r="N1831" s="164" t="s">
        <v>20</v>
      </c>
      <c r="O1831" s="165"/>
    </row>
    <row r="1832" s="100" customFormat="1" ht="30.4" spans="1:15">
      <c r="A1832" s="128" t="s">
        <v>82</v>
      </c>
      <c r="B1832" s="128" t="s">
        <v>111</v>
      </c>
      <c r="C1832" s="132">
        <v>310202001</v>
      </c>
      <c r="D1832" s="130" t="s">
        <v>2625</v>
      </c>
      <c r="E1832" s="130" t="s">
        <v>2626</v>
      </c>
      <c r="F1832" s="130"/>
      <c r="G1832" s="131" t="s">
        <v>2615</v>
      </c>
      <c r="H1832" s="131">
        <v>52</v>
      </c>
      <c r="I1832" s="131">
        <v>52</v>
      </c>
      <c r="J1832" s="161"/>
      <c r="K1832" s="161"/>
      <c r="L1832" s="161"/>
      <c r="M1832" s="161"/>
      <c r="N1832" s="164" t="s">
        <v>51</v>
      </c>
      <c r="O1832" s="165"/>
    </row>
    <row r="1833" s="100" customFormat="1" ht="30.4" spans="1:15">
      <c r="A1833" s="128" t="s">
        <v>82</v>
      </c>
      <c r="B1833" s="128" t="s">
        <v>111</v>
      </c>
      <c r="C1833" s="132">
        <v>310202002</v>
      </c>
      <c r="D1833" s="130" t="s">
        <v>2627</v>
      </c>
      <c r="E1833" s="130" t="s">
        <v>2628</v>
      </c>
      <c r="F1833" s="130"/>
      <c r="G1833" s="131" t="s">
        <v>2615</v>
      </c>
      <c r="H1833" s="131">
        <v>52</v>
      </c>
      <c r="I1833" s="131">
        <v>52</v>
      </c>
      <c r="J1833" s="161"/>
      <c r="K1833" s="161"/>
      <c r="L1833" s="161"/>
      <c r="M1833" s="161"/>
      <c r="N1833" s="164" t="s">
        <v>51</v>
      </c>
      <c r="O1833" s="165"/>
    </row>
    <row r="1834" s="100" customFormat="1" spans="1:15">
      <c r="A1834" s="128" t="s">
        <v>82</v>
      </c>
      <c r="B1834" s="128"/>
      <c r="C1834" s="132">
        <v>310203</v>
      </c>
      <c r="D1834" s="130" t="s">
        <v>2629</v>
      </c>
      <c r="E1834" s="130"/>
      <c r="F1834" s="130"/>
      <c r="G1834" s="131"/>
      <c r="H1834" s="131" t="s">
        <v>20</v>
      </c>
      <c r="I1834" s="131"/>
      <c r="J1834" s="161"/>
      <c r="K1834" s="161"/>
      <c r="L1834" s="161"/>
      <c r="M1834" s="161"/>
      <c r="N1834" s="164" t="s">
        <v>20</v>
      </c>
      <c r="O1834" s="165"/>
    </row>
    <row r="1835" s="100" customFormat="1" ht="50.65" spans="1:15">
      <c r="A1835" s="128" t="s">
        <v>82</v>
      </c>
      <c r="B1835" s="128" t="s">
        <v>111</v>
      </c>
      <c r="C1835" s="132">
        <v>310203001</v>
      </c>
      <c r="D1835" s="130" t="s">
        <v>2630</v>
      </c>
      <c r="E1835" s="130" t="s">
        <v>2631</v>
      </c>
      <c r="F1835" s="130"/>
      <c r="G1835" s="131" t="s">
        <v>2615</v>
      </c>
      <c r="H1835" s="131">
        <v>117</v>
      </c>
      <c r="I1835" s="131">
        <v>117</v>
      </c>
      <c r="J1835" s="161"/>
      <c r="K1835" s="161"/>
      <c r="L1835" s="161"/>
      <c r="M1835" s="161"/>
      <c r="N1835" s="164" t="s">
        <v>51</v>
      </c>
      <c r="O1835" s="165"/>
    </row>
    <row r="1836" s="100" customFormat="1" ht="70.9" spans="1:15">
      <c r="A1836" s="128" t="s">
        <v>82</v>
      </c>
      <c r="B1836" s="128" t="s">
        <v>111</v>
      </c>
      <c r="C1836" s="132">
        <v>310203002</v>
      </c>
      <c r="D1836" s="130" t="s">
        <v>2632</v>
      </c>
      <c r="E1836" s="130" t="s">
        <v>2633</v>
      </c>
      <c r="F1836" s="130" t="s">
        <v>197</v>
      </c>
      <c r="G1836" s="131" t="s">
        <v>2615</v>
      </c>
      <c r="H1836" s="131">
        <v>78</v>
      </c>
      <c r="I1836" s="131">
        <v>78</v>
      </c>
      <c r="J1836" s="161"/>
      <c r="K1836" s="161"/>
      <c r="L1836" s="161"/>
      <c r="M1836" s="161"/>
      <c r="N1836" s="164" t="s">
        <v>51</v>
      </c>
      <c r="O1836" s="165"/>
    </row>
    <row r="1837" s="100" customFormat="1" ht="30.4" spans="1:15">
      <c r="A1837" s="128" t="s">
        <v>82</v>
      </c>
      <c r="B1837" s="128" t="s">
        <v>111</v>
      </c>
      <c r="C1837" s="132">
        <v>310203003</v>
      </c>
      <c r="D1837" s="130" t="s">
        <v>2634</v>
      </c>
      <c r="E1837" s="130" t="s">
        <v>2635</v>
      </c>
      <c r="F1837" s="130"/>
      <c r="G1837" s="131" t="s">
        <v>2615</v>
      </c>
      <c r="H1837" s="131">
        <v>78</v>
      </c>
      <c r="I1837" s="131">
        <v>78</v>
      </c>
      <c r="J1837" s="161"/>
      <c r="K1837" s="161"/>
      <c r="L1837" s="161"/>
      <c r="M1837" s="161"/>
      <c r="N1837" s="164" t="s">
        <v>51</v>
      </c>
      <c r="O1837" s="165"/>
    </row>
    <row r="1838" s="100" customFormat="1" ht="30.4" spans="1:15">
      <c r="A1838" s="128" t="s">
        <v>82</v>
      </c>
      <c r="B1838" s="128" t="s">
        <v>111</v>
      </c>
      <c r="C1838" s="132">
        <v>310203004</v>
      </c>
      <c r="D1838" s="130" t="s">
        <v>2636</v>
      </c>
      <c r="E1838" s="130" t="s">
        <v>2637</v>
      </c>
      <c r="F1838" s="130"/>
      <c r="G1838" s="131" t="s">
        <v>2615</v>
      </c>
      <c r="H1838" s="131">
        <v>78</v>
      </c>
      <c r="I1838" s="131">
        <v>78</v>
      </c>
      <c r="J1838" s="161"/>
      <c r="K1838" s="161"/>
      <c r="L1838" s="161"/>
      <c r="M1838" s="161"/>
      <c r="N1838" s="164" t="s">
        <v>51</v>
      </c>
      <c r="O1838" s="165"/>
    </row>
    <row r="1839" s="100" customFormat="1" ht="30.4" spans="1:15">
      <c r="A1839" s="128" t="s">
        <v>82</v>
      </c>
      <c r="B1839" s="128" t="s">
        <v>111</v>
      </c>
      <c r="C1839" s="132">
        <v>310203005</v>
      </c>
      <c r="D1839" s="130" t="s">
        <v>2638</v>
      </c>
      <c r="E1839" s="130" t="s">
        <v>2639</v>
      </c>
      <c r="F1839" s="130"/>
      <c r="G1839" s="131" t="s">
        <v>2615</v>
      </c>
      <c r="H1839" s="131">
        <v>78</v>
      </c>
      <c r="I1839" s="131">
        <v>78</v>
      </c>
      <c r="J1839" s="161"/>
      <c r="K1839" s="161"/>
      <c r="L1839" s="161"/>
      <c r="M1839" s="161"/>
      <c r="N1839" s="164" t="s">
        <v>51</v>
      </c>
      <c r="O1839" s="165"/>
    </row>
    <row r="1840" s="100" customFormat="1" spans="1:15">
      <c r="A1840" s="128" t="s">
        <v>82</v>
      </c>
      <c r="B1840" s="128"/>
      <c r="C1840" s="132">
        <v>310204</v>
      </c>
      <c r="D1840" s="130" t="s">
        <v>2640</v>
      </c>
      <c r="E1840" s="130"/>
      <c r="F1840" s="130"/>
      <c r="G1840" s="131"/>
      <c r="H1840" s="131" t="s">
        <v>20</v>
      </c>
      <c r="I1840" s="131"/>
      <c r="J1840" s="161"/>
      <c r="K1840" s="161"/>
      <c r="L1840" s="161"/>
      <c r="M1840" s="161"/>
      <c r="N1840" s="164" t="s">
        <v>20</v>
      </c>
      <c r="O1840" s="165"/>
    </row>
    <row r="1841" s="100" customFormat="1" ht="30.4" spans="1:15">
      <c r="A1841" s="128" t="s">
        <v>82</v>
      </c>
      <c r="B1841" s="128" t="s">
        <v>111</v>
      </c>
      <c r="C1841" s="132">
        <v>310204001</v>
      </c>
      <c r="D1841" s="130" t="s">
        <v>2641</v>
      </c>
      <c r="E1841" s="130" t="s">
        <v>2642</v>
      </c>
      <c r="F1841" s="130"/>
      <c r="G1841" s="131" t="s">
        <v>2615</v>
      </c>
      <c r="H1841" s="131">
        <v>65</v>
      </c>
      <c r="I1841" s="131">
        <v>65</v>
      </c>
      <c r="J1841" s="161"/>
      <c r="K1841" s="161"/>
      <c r="L1841" s="161"/>
      <c r="M1841" s="161"/>
      <c r="N1841" s="164" t="s">
        <v>51</v>
      </c>
      <c r="O1841" s="165"/>
    </row>
    <row r="1842" s="100" customFormat="1" ht="30.4" spans="1:15">
      <c r="A1842" s="128" t="s">
        <v>82</v>
      </c>
      <c r="B1842" s="128" t="s">
        <v>111</v>
      </c>
      <c r="C1842" s="132">
        <v>310204002</v>
      </c>
      <c r="D1842" s="130" t="s">
        <v>2643</v>
      </c>
      <c r="E1842" s="130" t="s">
        <v>2644</v>
      </c>
      <c r="F1842" s="130"/>
      <c r="G1842" s="131" t="s">
        <v>2615</v>
      </c>
      <c r="H1842" s="131">
        <v>65</v>
      </c>
      <c r="I1842" s="131">
        <v>65</v>
      </c>
      <c r="J1842" s="161"/>
      <c r="K1842" s="161"/>
      <c r="L1842" s="161"/>
      <c r="M1842" s="161"/>
      <c r="N1842" s="164" t="s">
        <v>51</v>
      </c>
      <c r="O1842" s="165"/>
    </row>
    <row r="1843" s="100" customFormat="1" ht="30.4" spans="1:15">
      <c r="A1843" s="128" t="s">
        <v>82</v>
      </c>
      <c r="B1843" s="128" t="s">
        <v>111</v>
      </c>
      <c r="C1843" s="132">
        <v>310204003</v>
      </c>
      <c r="D1843" s="130" t="s">
        <v>2645</v>
      </c>
      <c r="E1843" s="130" t="s">
        <v>2646</v>
      </c>
      <c r="F1843" s="130"/>
      <c r="G1843" s="131" t="s">
        <v>2615</v>
      </c>
      <c r="H1843" s="131">
        <v>65</v>
      </c>
      <c r="I1843" s="131">
        <v>65</v>
      </c>
      <c r="J1843" s="161"/>
      <c r="K1843" s="161"/>
      <c r="L1843" s="161"/>
      <c r="M1843" s="161"/>
      <c r="N1843" s="164" t="s">
        <v>51</v>
      </c>
      <c r="O1843" s="165"/>
    </row>
    <row r="1844" s="100" customFormat="1" ht="30.4" spans="1:15">
      <c r="A1844" s="128" t="s">
        <v>82</v>
      </c>
      <c r="B1844" s="128" t="s">
        <v>111</v>
      </c>
      <c r="C1844" s="132">
        <v>310204004</v>
      </c>
      <c r="D1844" s="130" t="s">
        <v>2647</v>
      </c>
      <c r="E1844" s="130" t="s">
        <v>2648</v>
      </c>
      <c r="F1844" s="130"/>
      <c r="G1844" s="131" t="s">
        <v>2615</v>
      </c>
      <c r="H1844" s="131">
        <v>65</v>
      </c>
      <c r="I1844" s="131">
        <v>65</v>
      </c>
      <c r="J1844" s="161"/>
      <c r="K1844" s="161"/>
      <c r="L1844" s="161"/>
      <c r="M1844" s="161"/>
      <c r="N1844" s="164" t="s">
        <v>51</v>
      </c>
      <c r="O1844" s="165"/>
    </row>
    <row r="1845" s="100" customFormat="1" ht="30.4" spans="1:15">
      <c r="A1845" s="128" t="s">
        <v>82</v>
      </c>
      <c r="B1845" s="128" t="s">
        <v>111</v>
      </c>
      <c r="C1845" s="132">
        <v>310204005</v>
      </c>
      <c r="D1845" s="130" t="s">
        <v>2649</v>
      </c>
      <c r="E1845" s="130" t="s">
        <v>2650</v>
      </c>
      <c r="F1845" s="130"/>
      <c r="G1845" s="131" t="s">
        <v>2615</v>
      </c>
      <c r="H1845" s="131">
        <v>65</v>
      </c>
      <c r="I1845" s="131">
        <v>65</v>
      </c>
      <c r="J1845" s="161"/>
      <c r="K1845" s="161"/>
      <c r="L1845" s="161"/>
      <c r="M1845" s="161"/>
      <c r="N1845" s="164" t="s">
        <v>51</v>
      </c>
      <c r="O1845" s="165"/>
    </row>
    <row r="1846" s="100" customFormat="1" ht="30.4" spans="1:15">
      <c r="A1846" s="128" t="s">
        <v>82</v>
      </c>
      <c r="B1846" s="128" t="s">
        <v>111</v>
      </c>
      <c r="C1846" s="132">
        <v>310204006</v>
      </c>
      <c r="D1846" s="130" t="s">
        <v>2651</v>
      </c>
      <c r="E1846" s="130" t="s">
        <v>2652</v>
      </c>
      <c r="F1846" s="130"/>
      <c r="G1846" s="131" t="s">
        <v>2615</v>
      </c>
      <c r="H1846" s="131">
        <v>65</v>
      </c>
      <c r="I1846" s="131">
        <v>65</v>
      </c>
      <c r="J1846" s="161"/>
      <c r="K1846" s="161"/>
      <c r="L1846" s="161"/>
      <c r="M1846" s="161"/>
      <c r="N1846" s="164" t="s">
        <v>51</v>
      </c>
      <c r="O1846" s="165"/>
    </row>
    <row r="1847" s="100" customFormat="1" spans="1:15">
      <c r="A1847" s="128" t="s">
        <v>82</v>
      </c>
      <c r="B1847" s="128"/>
      <c r="C1847" s="132">
        <v>310205</v>
      </c>
      <c r="D1847" s="130" t="s">
        <v>2653</v>
      </c>
      <c r="E1847" s="130"/>
      <c r="F1847" s="130"/>
      <c r="G1847" s="131"/>
      <c r="H1847" s="131" t="s">
        <v>20</v>
      </c>
      <c r="I1847" s="131" t="s">
        <v>20</v>
      </c>
      <c r="J1847" s="161"/>
      <c r="K1847" s="161"/>
      <c r="L1847" s="161"/>
      <c r="M1847" s="161"/>
      <c r="N1847" s="164" t="s">
        <v>20</v>
      </c>
      <c r="O1847" s="165"/>
    </row>
    <row r="1848" s="100" customFormat="1" ht="30.4" spans="1:15">
      <c r="A1848" s="128" t="s">
        <v>82</v>
      </c>
      <c r="B1848" s="128" t="s">
        <v>111</v>
      </c>
      <c r="C1848" s="132">
        <v>310205001</v>
      </c>
      <c r="D1848" s="130" t="s">
        <v>2654</v>
      </c>
      <c r="E1848" s="130" t="s">
        <v>2655</v>
      </c>
      <c r="F1848" s="130"/>
      <c r="G1848" s="131" t="s">
        <v>2615</v>
      </c>
      <c r="H1848" s="131">
        <v>46</v>
      </c>
      <c r="I1848" s="131">
        <v>46</v>
      </c>
      <c r="J1848" s="161"/>
      <c r="K1848" s="161"/>
      <c r="L1848" s="161"/>
      <c r="M1848" s="161"/>
      <c r="N1848" s="164" t="s">
        <v>71</v>
      </c>
      <c r="O1848" s="165"/>
    </row>
    <row r="1849" s="100" customFormat="1" ht="30.4" spans="1:15">
      <c r="A1849" s="128" t="s">
        <v>82</v>
      </c>
      <c r="B1849" s="128" t="s">
        <v>111</v>
      </c>
      <c r="C1849" s="132">
        <v>310205002</v>
      </c>
      <c r="D1849" s="130" t="s">
        <v>2656</v>
      </c>
      <c r="E1849" s="130" t="s">
        <v>2657</v>
      </c>
      <c r="F1849" s="130"/>
      <c r="G1849" s="131" t="s">
        <v>2615</v>
      </c>
      <c r="H1849" s="131">
        <v>40</v>
      </c>
      <c r="I1849" s="131">
        <v>40</v>
      </c>
      <c r="J1849" s="161"/>
      <c r="K1849" s="161"/>
      <c r="L1849" s="161"/>
      <c r="M1849" s="161"/>
      <c r="N1849" s="164" t="s">
        <v>71</v>
      </c>
      <c r="O1849" s="165"/>
    </row>
    <row r="1850" s="100" customFormat="1" ht="30.4" spans="1:15">
      <c r="A1850" s="128" t="s">
        <v>82</v>
      </c>
      <c r="B1850" s="128" t="s">
        <v>111</v>
      </c>
      <c r="C1850" s="132">
        <v>310205003</v>
      </c>
      <c r="D1850" s="130" t="s">
        <v>2658</v>
      </c>
      <c r="E1850" s="130" t="s">
        <v>2659</v>
      </c>
      <c r="F1850" s="130"/>
      <c r="G1850" s="131" t="s">
        <v>2615</v>
      </c>
      <c r="H1850" s="131">
        <v>46</v>
      </c>
      <c r="I1850" s="131">
        <v>46</v>
      </c>
      <c r="J1850" s="161"/>
      <c r="K1850" s="161"/>
      <c r="L1850" s="161"/>
      <c r="M1850" s="161"/>
      <c r="N1850" s="164" t="s">
        <v>71</v>
      </c>
      <c r="O1850" s="165"/>
    </row>
    <row r="1851" s="100" customFormat="1" ht="30.4" spans="1:15">
      <c r="A1851" s="128" t="s">
        <v>82</v>
      </c>
      <c r="B1851" s="128" t="s">
        <v>111</v>
      </c>
      <c r="C1851" s="132">
        <v>310205004</v>
      </c>
      <c r="D1851" s="130" t="s">
        <v>2660</v>
      </c>
      <c r="E1851" s="130" t="s">
        <v>2661</v>
      </c>
      <c r="F1851" s="130" t="s">
        <v>197</v>
      </c>
      <c r="G1851" s="131" t="s">
        <v>2615</v>
      </c>
      <c r="H1851" s="131">
        <v>117</v>
      </c>
      <c r="I1851" s="131">
        <v>117</v>
      </c>
      <c r="J1851" s="161"/>
      <c r="K1851" s="161"/>
      <c r="L1851" s="161"/>
      <c r="M1851" s="161"/>
      <c r="N1851" s="164" t="s">
        <v>51</v>
      </c>
      <c r="O1851" s="165"/>
    </row>
    <row r="1852" s="100" customFormat="1" ht="30.4" spans="1:15">
      <c r="A1852" s="128" t="s">
        <v>82</v>
      </c>
      <c r="B1852" s="128" t="s">
        <v>111</v>
      </c>
      <c r="C1852" s="132">
        <v>310205005</v>
      </c>
      <c r="D1852" s="130" t="s">
        <v>2662</v>
      </c>
      <c r="E1852" s="130" t="s">
        <v>2663</v>
      </c>
      <c r="F1852" s="130"/>
      <c r="G1852" s="131" t="s">
        <v>2615</v>
      </c>
      <c r="H1852" s="131">
        <v>117</v>
      </c>
      <c r="I1852" s="131">
        <v>117</v>
      </c>
      <c r="J1852" s="161"/>
      <c r="K1852" s="161"/>
      <c r="L1852" s="161"/>
      <c r="M1852" s="161"/>
      <c r="N1852" s="164" t="s">
        <v>51</v>
      </c>
      <c r="O1852" s="165"/>
    </row>
    <row r="1853" s="100" customFormat="1" ht="30.4" spans="1:15">
      <c r="A1853" s="128" t="s">
        <v>21</v>
      </c>
      <c r="B1853" s="128" t="s">
        <v>111</v>
      </c>
      <c r="C1853" s="132">
        <v>310205006</v>
      </c>
      <c r="D1853" s="130" t="s">
        <v>2664</v>
      </c>
      <c r="E1853" s="130" t="s">
        <v>2665</v>
      </c>
      <c r="F1853" s="130"/>
      <c r="G1853" s="131" t="s">
        <v>2615</v>
      </c>
      <c r="H1853" s="131">
        <v>31</v>
      </c>
      <c r="I1853" s="131">
        <v>31</v>
      </c>
      <c r="J1853" s="161"/>
      <c r="K1853" s="161"/>
      <c r="L1853" s="161"/>
      <c r="M1853" s="161" t="s">
        <v>197</v>
      </c>
      <c r="N1853" s="164" t="s">
        <v>71</v>
      </c>
      <c r="O1853" s="165"/>
    </row>
    <row r="1854" s="100" customFormat="1" ht="30.4" spans="1:15">
      <c r="A1854" s="128" t="s">
        <v>82</v>
      </c>
      <c r="B1854" s="128" t="s">
        <v>111</v>
      </c>
      <c r="C1854" s="132">
        <v>310205007</v>
      </c>
      <c r="D1854" s="130" t="s">
        <v>2666</v>
      </c>
      <c r="E1854" s="130" t="s">
        <v>2667</v>
      </c>
      <c r="F1854" s="130"/>
      <c r="G1854" s="131" t="s">
        <v>2615</v>
      </c>
      <c r="H1854" s="131">
        <v>52</v>
      </c>
      <c r="I1854" s="131">
        <v>52</v>
      </c>
      <c r="J1854" s="161"/>
      <c r="K1854" s="161"/>
      <c r="L1854" s="161"/>
      <c r="M1854" s="161"/>
      <c r="N1854" s="164" t="s">
        <v>51</v>
      </c>
      <c r="O1854" s="165"/>
    </row>
    <row r="1855" s="100" customFormat="1" ht="30.4" spans="1:15">
      <c r="A1855" s="128" t="s">
        <v>82</v>
      </c>
      <c r="B1855" s="128" t="s">
        <v>111</v>
      </c>
      <c r="C1855" s="132">
        <v>310205008</v>
      </c>
      <c r="D1855" s="129" t="s">
        <v>2668</v>
      </c>
      <c r="E1855" s="129" t="s">
        <v>2669</v>
      </c>
      <c r="F1855" s="129"/>
      <c r="G1855" s="136" t="s">
        <v>2615</v>
      </c>
      <c r="H1855" s="136">
        <v>5.5</v>
      </c>
      <c r="I1855" s="136">
        <v>5.5</v>
      </c>
      <c r="J1855" s="161"/>
      <c r="K1855" s="161"/>
      <c r="L1855" s="161"/>
      <c r="M1855" s="166" t="s">
        <v>2670</v>
      </c>
      <c r="N1855" s="164" t="s">
        <v>71</v>
      </c>
      <c r="O1855" s="165"/>
    </row>
    <row r="1856" s="100" customFormat="1" ht="31" customHeight="1" spans="1:15">
      <c r="A1856" s="128" t="s">
        <v>2671</v>
      </c>
      <c r="B1856" s="128" t="s">
        <v>111</v>
      </c>
      <c r="C1856" s="132" t="s">
        <v>2672</v>
      </c>
      <c r="D1856" s="130" t="s">
        <v>2673</v>
      </c>
      <c r="E1856" s="130"/>
      <c r="F1856" s="130"/>
      <c r="G1856" s="131"/>
      <c r="H1856" s="131"/>
      <c r="I1856" s="131"/>
      <c r="J1856" s="161"/>
      <c r="K1856" s="161"/>
      <c r="L1856" s="161"/>
      <c r="M1856" s="161" t="s">
        <v>2674</v>
      </c>
      <c r="N1856" s="164"/>
      <c r="O1856" s="165"/>
    </row>
    <row r="1857" s="100" customFormat="1" ht="29" customHeight="1" spans="1:15">
      <c r="A1857" s="128" t="s">
        <v>228</v>
      </c>
      <c r="B1857" s="128" t="s">
        <v>111</v>
      </c>
      <c r="C1857" s="132">
        <v>310205010</v>
      </c>
      <c r="D1857" s="130" t="s">
        <v>2675</v>
      </c>
      <c r="E1857" s="130"/>
      <c r="F1857" s="130"/>
      <c r="G1857" s="131" t="s">
        <v>1074</v>
      </c>
      <c r="H1857" s="131">
        <v>39</v>
      </c>
      <c r="I1857" s="131">
        <v>39</v>
      </c>
      <c r="J1857" s="161"/>
      <c r="K1857" s="161"/>
      <c r="L1857" s="161"/>
      <c r="M1857" s="161"/>
      <c r="N1857" s="164" t="s">
        <v>71</v>
      </c>
      <c r="O1857" s="165"/>
    </row>
    <row r="1858" s="100" customFormat="1" ht="50.65" spans="1:15">
      <c r="A1858" s="190" t="s">
        <v>364</v>
      </c>
      <c r="B1858" s="190" t="s">
        <v>111</v>
      </c>
      <c r="C1858" s="215">
        <v>310205011</v>
      </c>
      <c r="D1858" s="215" t="s">
        <v>2676</v>
      </c>
      <c r="E1858" s="202" t="s">
        <v>2677</v>
      </c>
      <c r="F1858" s="202"/>
      <c r="G1858" s="216" t="s">
        <v>28</v>
      </c>
      <c r="H1858" s="217">
        <v>50</v>
      </c>
      <c r="I1858" s="217">
        <v>50</v>
      </c>
      <c r="J1858" s="217"/>
      <c r="K1858" s="217"/>
      <c r="L1858" s="217"/>
      <c r="M1858" s="202"/>
      <c r="N1858" s="213" t="s">
        <v>30</v>
      </c>
      <c r="O1858" s="143"/>
    </row>
    <row r="1859" s="100" customFormat="1" ht="50.65" spans="1:15">
      <c r="A1859" s="141" t="s">
        <v>67</v>
      </c>
      <c r="B1859" s="146" t="s">
        <v>111</v>
      </c>
      <c r="C1859" s="182">
        <v>310205012</v>
      </c>
      <c r="D1859" s="191" t="s">
        <v>2673</v>
      </c>
      <c r="E1859" s="247" t="s">
        <v>2678</v>
      </c>
      <c r="F1859" s="191" t="s">
        <v>2679</v>
      </c>
      <c r="G1859" s="193" t="s">
        <v>85</v>
      </c>
      <c r="H1859" s="185">
        <v>20</v>
      </c>
      <c r="I1859" s="185">
        <v>20</v>
      </c>
      <c r="J1859" s="198"/>
      <c r="K1859" s="198"/>
      <c r="L1859" s="198"/>
      <c r="M1859" s="200" t="s">
        <v>2680</v>
      </c>
      <c r="N1859" s="141" t="s">
        <v>51</v>
      </c>
      <c r="O1859" s="141"/>
    </row>
    <row r="1860" s="100" customFormat="1" ht="20.25" spans="1:15">
      <c r="A1860" s="128" t="s">
        <v>21</v>
      </c>
      <c r="B1860" s="128"/>
      <c r="C1860" s="132">
        <v>310206</v>
      </c>
      <c r="D1860" s="130" t="s">
        <v>2681</v>
      </c>
      <c r="E1860" s="130"/>
      <c r="F1860" s="130"/>
      <c r="G1860" s="131"/>
      <c r="H1860" s="131" t="s">
        <v>20</v>
      </c>
      <c r="I1860" s="131"/>
      <c r="J1860" s="161"/>
      <c r="K1860" s="161"/>
      <c r="L1860" s="161"/>
      <c r="M1860" s="161"/>
      <c r="N1860" s="164" t="s">
        <v>20</v>
      </c>
      <c r="O1860" s="165"/>
    </row>
    <row r="1861" s="100" customFormat="1" ht="30.4" spans="1:15">
      <c r="A1861" s="128" t="s">
        <v>21</v>
      </c>
      <c r="B1861" s="128" t="s">
        <v>111</v>
      </c>
      <c r="C1861" s="132">
        <v>310206001</v>
      </c>
      <c r="D1861" s="130" t="s">
        <v>2682</v>
      </c>
      <c r="E1861" s="130" t="s">
        <v>2683</v>
      </c>
      <c r="F1861" s="130"/>
      <c r="G1861" s="131" t="s">
        <v>2615</v>
      </c>
      <c r="H1861" s="131">
        <v>80</v>
      </c>
      <c r="I1861" s="131">
        <v>80</v>
      </c>
      <c r="J1861" s="161"/>
      <c r="K1861" s="161"/>
      <c r="L1861" s="161"/>
      <c r="M1861" s="161" t="s">
        <v>2684</v>
      </c>
      <c r="N1861" s="164" t="s">
        <v>51</v>
      </c>
      <c r="O1861" s="165"/>
    </row>
    <row r="1862" s="100" customFormat="1" ht="30.4" spans="1:15">
      <c r="A1862" s="128" t="s">
        <v>21</v>
      </c>
      <c r="B1862" s="128" t="s">
        <v>111</v>
      </c>
      <c r="C1862" s="132">
        <v>310206002</v>
      </c>
      <c r="D1862" s="130" t="s">
        <v>2685</v>
      </c>
      <c r="E1862" s="130" t="s">
        <v>2686</v>
      </c>
      <c r="F1862" s="130"/>
      <c r="G1862" s="131" t="s">
        <v>2615</v>
      </c>
      <c r="H1862" s="131">
        <v>187</v>
      </c>
      <c r="I1862" s="131">
        <v>187</v>
      </c>
      <c r="J1862" s="161"/>
      <c r="K1862" s="161"/>
      <c r="L1862" s="161"/>
      <c r="M1862" s="161"/>
      <c r="N1862" s="164" t="s">
        <v>51</v>
      </c>
      <c r="O1862" s="165"/>
    </row>
    <row r="1863" s="100" customFormat="1" ht="30.4" spans="1:15">
      <c r="A1863" s="128" t="s">
        <v>21</v>
      </c>
      <c r="B1863" s="128" t="s">
        <v>111</v>
      </c>
      <c r="C1863" s="132">
        <v>310206003</v>
      </c>
      <c r="D1863" s="130" t="s">
        <v>2687</v>
      </c>
      <c r="E1863" s="130" t="s">
        <v>2688</v>
      </c>
      <c r="F1863" s="130"/>
      <c r="G1863" s="131" t="s">
        <v>2615</v>
      </c>
      <c r="H1863" s="131">
        <v>62</v>
      </c>
      <c r="I1863" s="131">
        <v>62</v>
      </c>
      <c r="J1863" s="161"/>
      <c r="K1863" s="161"/>
      <c r="L1863" s="161"/>
      <c r="M1863" s="161"/>
      <c r="N1863" s="164" t="s">
        <v>71</v>
      </c>
      <c r="O1863" s="165"/>
    </row>
    <row r="1864" s="100" customFormat="1" ht="30.4" spans="1:15">
      <c r="A1864" s="128" t="s">
        <v>21</v>
      </c>
      <c r="B1864" s="128" t="s">
        <v>111</v>
      </c>
      <c r="C1864" s="132">
        <v>310206004</v>
      </c>
      <c r="D1864" s="130" t="s">
        <v>2689</v>
      </c>
      <c r="E1864" s="130" t="s">
        <v>2690</v>
      </c>
      <c r="F1864" s="130"/>
      <c r="G1864" s="131" t="s">
        <v>2615</v>
      </c>
      <c r="H1864" s="131">
        <v>156</v>
      </c>
      <c r="I1864" s="131">
        <v>156</v>
      </c>
      <c r="J1864" s="161"/>
      <c r="K1864" s="161"/>
      <c r="L1864" s="161"/>
      <c r="M1864" s="161"/>
      <c r="N1864" s="164" t="s">
        <v>51</v>
      </c>
      <c r="O1864" s="165"/>
    </row>
    <row r="1865" s="100" customFormat="1" ht="30.4" spans="1:15">
      <c r="A1865" s="128" t="s">
        <v>21</v>
      </c>
      <c r="B1865" s="128" t="s">
        <v>111</v>
      </c>
      <c r="C1865" s="132">
        <v>310206005</v>
      </c>
      <c r="D1865" s="130" t="s">
        <v>2691</v>
      </c>
      <c r="E1865" s="130" t="s">
        <v>2692</v>
      </c>
      <c r="F1865" s="130"/>
      <c r="G1865" s="131" t="s">
        <v>2615</v>
      </c>
      <c r="H1865" s="131">
        <v>72</v>
      </c>
      <c r="I1865" s="131">
        <v>72</v>
      </c>
      <c r="J1865" s="161"/>
      <c r="K1865" s="161"/>
      <c r="L1865" s="161"/>
      <c r="M1865" s="161"/>
      <c r="N1865" s="164" t="s">
        <v>51</v>
      </c>
      <c r="O1865" s="165"/>
    </row>
    <row r="1866" s="100" customFormat="1" ht="30.4" spans="1:15">
      <c r="A1866" s="128" t="s">
        <v>21</v>
      </c>
      <c r="B1866" s="128" t="s">
        <v>111</v>
      </c>
      <c r="C1866" s="132">
        <v>310206006</v>
      </c>
      <c r="D1866" s="130" t="s">
        <v>2693</v>
      </c>
      <c r="E1866" s="130" t="s">
        <v>2694</v>
      </c>
      <c r="F1866" s="130"/>
      <c r="G1866" s="131" t="s">
        <v>2615</v>
      </c>
      <c r="H1866" s="131">
        <v>40</v>
      </c>
      <c r="I1866" s="131">
        <v>40</v>
      </c>
      <c r="J1866" s="161"/>
      <c r="K1866" s="161"/>
      <c r="L1866" s="161"/>
      <c r="M1866" s="161"/>
      <c r="N1866" s="164" t="s">
        <v>51</v>
      </c>
      <c r="O1866" s="165"/>
    </row>
    <row r="1867" s="100" customFormat="1" ht="30.4" spans="1:15">
      <c r="A1867" s="128" t="s">
        <v>21</v>
      </c>
      <c r="B1867" s="128" t="s">
        <v>111</v>
      </c>
      <c r="C1867" s="132">
        <v>310206007</v>
      </c>
      <c r="D1867" s="130" t="s">
        <v>2695</v>
      </c>
      <c r="E1867" s="130" t="s">
        <v>2696</v>
      </c>
      <c r="F1867" s="130"/>
      <c r="G1867" s="131" t="s">
        <v>2615</v>
      </c>
      <c r="H1867" s="131">
        <v>49</v>
      </c>
      <c r="I1867" s="131">
        <v>49</v>
      </c>
      <c r="J1867" s="161"/>
      <c r="K1867" s="161"/>
      <c r="L1867" s="161"/>
      <c r="M1867" s="161"/>
      <c r="N1867" s="164" t="s">
        <v>71</v>
      </c>
      <c r="O1867" s="165"/>
    </row>
    <row r="1868" s="100" customFormat="1" ht="30.4" spans="1:15">
      <c r="A1868" s="128" t="s">
        <v>21</v>
      </c>
      <c r="B1868" s="128" t="s">
        <v>111</v>
      </c>
      <c r="C1868" s="132">
        <v>310206008</v>
      </c>
      <c r="D1868" s="130" t="s">
        <v>2697</v>
      </c>
      <c r="E1868" s="130" t="s">
        <v>2698</v>
      </c>
      <c r="F1868" s="130"/>
      <c r="G1868" s="131" t="s">
        <v>2615</v>
      </c>
      <c r="H1868" s="131">
        <v>49</v>
      </c>
      <c r="I1868" s="131">
        <v>49</v>
      </c>
      <c r="J1868" s="161"/>
      <c r="K1868" s="161"/>
      <c r="L1868" s="161"/>
      <c r="M1868" s="161"/>
      <c r="N1868" s="164" t="s">
        <v>71</v>
      </c>
      <c r="O1868" s="165"/>
    </row>
    <row r="1869" s="100" customFormat="1" ht="30.4" spans="1:15">
      <c r="A1869" s="128" t="s">
        <v>21</v>
      </c>
      <c r="B1869" s="128" t="s">
        <v>111</v>
      </c>
      <c r="C1869" s="132">
        <v>310206009</v>
      </c>
      <c r="D1869" s="130" t="s">
        <v>2699</v>
      </c>
      <c r="E1869" s="130" t="s">
        <v>2700</v>
      </c>
      <c r="F1869" s="130"/>
      <c r="G1869" s="131" t="s">
        <v>2615</v>
      </c>
      <c r="H1869" s="131">
        <v>81</v>
      </c>
      <c r="I1869" s="131">
        <v>81</v>
      </c>
      <c r="J1869" s="161"/>
      <c r="K1869" s="161"/>
      <c r="L1869" s="161"/>
      <c r="M1869" s="161"/>
      <c r="N1869" s="164" t="s">
        <v>71</v>
      </c>
      <c r="O1869" s="165"/>
    </row>
    <row r="1870" s="100" customFormat="1" ht="30.4" spans="1:15">
      <c r="A1870" s="128" t="s">
        <v>82</v>
      </c>
      <c r="B1870" s="128" t="s">
        <v>111</v>
      </c>
      <c r="C1870" s="132">
        <v>310206010</v>
      </c>
      <c r="D1870" s="130" t="s">
        <v>2701</v>
      </c>
      <c r="E1870" s="130" t="s">
        <v>2702</v>
      </c>
      <c r="F1870" s="130"/>
      <c r="G1870" s="131" t="s">
        <v>2615</v>
      </c>
      <c r="H1870" s="131">
        <v>52</v>
      </c>
      <c r="I1870" s="131">
        <v>52</v>
      </c>
      <c r="J1870" s="161"/>
      <c r="K1870" s="161"/>
      <c r="L1870" s="161"/>
      <c r="M1870" s="161"/>
      <c r="N1870" s="164" t="s">
        <v>51</v>
      </c>
      <c r="O1870" s="165"/>
    </row>
    <row r="1871" s="100" customFormat="1" ht="30.4" spans="1:15">
      <c r="A1871" s="128" t="s">
        <v>82</v>
      </c>
      <c r="B1871" s="128" t="s">
        <v>111</v>
      </c>
      <c r="C1871" s="132">
        <v>310206011</v>
      </c>
      <c r="D1871" s="130" t="s">
        <v>2703</v>
      </c>
      <c r="E1871" s="130" t="s">
        <v>2700</v>
      </c>
      <c r="F1871" s="130"/>
      <c r="G1871" s="131" t="s">
        <v>2615</v>
      </c>
      <c r="H1871" s="131">
        <v>52</v>
      </c>
      <c r="I1871" s="131">
        <v>52</v>
      </c>
      <c r="J1871" s="161"/>
      <c r="K1871" s="161"/>
      <c r="L1871" s="161"/>
      <c r="M1871" s="161"/>
      <c r="N1871" s="164" t="s">
        <v>51</v>
      </c>
      <c r="O1871" s="165"/>
    </row>
    <row r="1872" s="100" customFormat="1" ht="30.4" spans="1:15">
      <c r="A1872" s="128" t="s">
        <v>21</v>
      </c>
      <c r="B1872" s="128" t="s">
        <v>111</v>
      </c>
      <c r="C1872" s="132">
        <v>310206012</v>
      </c>
      <c r="D1872" s="130" t="s">
        <v>2704</v>
      </c>
      <c r="E1872" s="130" t="s">
        <v>2705</v>
      </c>
      <c r="F1872" s="130"/>
      <c r="G1872" s="131" t="s">
        <v>2615</v>
      </c>
      <c r="H1872" s="131">
        <v>343</v>
      </c>
      <c r="I1872" s="131">
        <v>343</v>
      </c>
      <c r="J1872" s="161"/>
      <c r="K1872" s="161"/>
      <c r="L1872" s="161"/>
      <c r="M1872" s="161"/>
      <c r="N1872" s="164" t="s">
        <v>51</v>
      </c>
      <c r="O1872" s="165"/>
    </row>
    <row r="1873" s="100" customFormat="1" ht="20.25" spans="1:15">
      <c r="A1873" s="128" t="s">
        <v>21</v>
      </c>
      <c r="B1873" s="128"/>
      <c r="C1873" s="132">
        <v>310207</v>
      </c>
      <c r="D1873" s="130" t="s">
        <v>2706</v>
      </c>
      <c r="E1873" s="130"/>
      <c r="F1873" s="130"/>
      <c r="G1873" s="131"/>
      <c r="H1873" s="131" t="s">
        <v>20</v>
      </c>
      <c r="I1873" s="131"/>
      <c r="J1873" s="161"/>
      <c r="K1873" s="161"/>
      <c r="L1873" s="161"/>
      <c r="M1873" s="161"/>
      <c r="N1873" s="164" t="s">
        <v>20</v>
      </c>
      <c r="O1873" s="165"/>
    </row>
    <row r="1874" s="100" customFormat="1" ht="30.4" spans="1:15">
      <c r="A1874" s="128" t="s">
        <v>21</v>
      </c>
      <c r="B1874" s="128" t="s">
        <v>111</v>
      </c>
      <c r="C1874" s="132">
        <v>310207001</v>
      </c>
      <c r="D1874" s="130" t="s">
        <v>2707</v>
      </c>
      <c r="E1874" s="130" t="s">
        <v>2708</v>
      </c>
      <c r="F1874" s="130"/>
      <c r="G1874" s="131" t="s">
        <v>2615</v>
      </c>
      <c r="H1874" s="131">
        <v>66</v>
      </c>
      <c r="I1874" s="131">
        <v>66</v>
      </c>
      <c r="J1874" s="161"/>
      <c r="K1874" s="161"/>
      <c r="L1874" s="161"/>
      <c r="M1874" s="161"/>
      <c r="N1874" s="164" t="s">
        <v>71</v>
      </c>
      <c r="O1874" s="165"/>
    </row>
    <row r="1875" s="100" customFormat="1" ht="30.4" spans="1:15">
      <c r="A1875" s="128" t="s">
        <v>21</v>
      </c>
      <c r="B1875" s="128" t="s">
        <v>111</v>
      </c>
      <c r="C1875" s="132">
        <v>310207002</v>
      </c>
      <c r="D1875" s="130" t="s">
        <v>2709</v>
      </c>
      <c r="E1875" s="130" t="s">
        <v>2710</v>
      </c>
      <c r="F1875" s="130"/>
      <c r="G1875" s="131" t="s">
        <v>2615</v>
      </c>
      <c r="H1875" s="131">
        <v>66</v>
      </c>
      <c r="I1875" s="131">
        <v>66</v>
      </c>
      <c r="J1875" s="161"/>
      <c r="K1875" s="161"/>
      <c r="L1875" s="161"/>
      <c r="M1875" s="161"/>
      <c r="N1875" s="164" t="s">
        <v>71</v>
      </c>
      <c r="O1875" s="165"/>
    </row>
    <row r="1876" s="100" customFormat="1" ht="30.4" spans="1:15">
      <c r="A1876" s="128" t="s">
        <v>21</v>
      </c>
      <c r="B1876" s="128" t="s">
        <v>111</v>
      </c>
      <c r="C1876" s="132">
        <v>310207003</v>
      </c>
      <c r="D1876" s="130" t="s">
        <v>2711</v>
      </c>
      <c r="E1876" s="130" t="s">
        <v>2712</v>
      </c>
      <c r="F1876" s="130"/>
      <c r="G1876" s="131" t="s">
        <v>2615</v>
      </c>
      <c r="H1876" s="131">
        <v>66</v>
      </c>
      <c r="I1876" s="131">
        <v>66</v>
      </c>
      <c r="J1876" s="161"/>
      <c r="K1876" s="161"/>
      <c r="L1876" s="161"/>
      <c r="M1876" s="161"/>
      <c r="N1876" s="164" t="s">
        <v>71</v>
      </c>
      <c r="O1876" s="165"/>
    </row>
    <row r="1877" s="100" customFormat="1" ht="30.4" spans="1:15">
      <c r="A1877" s="128" t="s">
        <v>21</v>
      </c>
      <c r="B1877" s="128" t="s">
        <v>111</v>
      </c>
      <c r="C1877" s="132">
        <v>310207004</v>
      </c>
      <c r="D1877" s="130" t="s">
        <v>2713</v>
      </c>
      <c r="E1877" s="130" t="s">
        <v>2714</v>
      </c>
      <c r="F1877" s="130"/>
      <c r="G1877" s="131" t="s">
        <v>2615</v>
      </c>
      <c r="H1877" s="131">
        <v>66</v>
      </c>
      <c r="I1877" s="131">
        <v>66</v>
      </c>
      <c r="J1877" s="161"/>
      <c r="K1877" s="161"/>
      <c r="L1877" s="161"/>
      <c r="M1877" s="161"/>
      <c r="N1877" s="164" t="s">
        <v>71</v>
      </c>
      <c r="O1877" s="165"/>
    </row>
    <row r="1878" s="100" customFormat="1" ht="30.4" spans="1:15">
      <c r="A1878" s="128" t="s">
        <v>21</v>
      </c>
      <c r="B1878" s="128" t="s">
        <v>111</v>
      </c>
      <c r="C1878" s="132">
        <v>310207005</v>
      </c>
      <c r="D1878" s="130" t="s">
        <v>2715</v>
      </c>
      <c r="E1878" s="130" t="s">
        <v>2716</v>
      </c>
      <c r="F1878" s="130"/>
      <c r="G1878" s="131" t="s">
        <v>2615</v>
      </c>
      <c r="H1878" s="131">
        <v>66</v>
      </c>
      <c r="I1878" s="131">
        <v>66</v>
      </c>
      <c r="J1878" s="161"/>
      <c r="K1878" s="161"/>
      <c r="L1878" s="161"/>
      <c r="M1878" s="161"/>
      <c r="N1878" s="164" t="s">
        <v>71</v>
      </c>
      <c r="O1878" s="165"/>
    </row>
    <row r="1879" s="100" customFormat="1" ht="30.4" spans="1:15">
      <c r="A1879" s="128" t="s">
        <v>21</v>
      </c>
      <c r="B1879" s="128" t="s">
        <v>111</v>
      </c>
      <c r="C1879" s="132">
        <v>310207006</v>
      </c>
      <c r="D1879" s="130" t="s">
        <v>2717</v>
      </c>
      <c r="E1879" s="130" t="s">
        <v>2716</v>
      </c>
      <c r="F1879" s="130"/>
      <c r="G1879" s="131" t="s">
        <v>2615</v>
      </c>
      <c r="H1879" s="131">
        <v>66</v>
      </c>
      <c r="I1879" s="131">
        <v>66</v>
      </c>
      <c r="J1879" s="161"/>
      <c r="K1879" s="161"/>
      <c r="L1879" s="161"/>
      <c r="M1879" s="161"/>
      <c r="N1879" s="164" t="s">
        <v>71</v>
      </c>
      <c r="O1879" s="165"/>
    </row>
    <row r="1880" s="100" customFormat="1" spans="1:15">
      <c r="A1880" s="128" t="s">
        <v>21</v>
      </c>
      <c r="B1880" s="128"/>
      <c r="C1880" s="132">
        <v>310208</v>
      </c>
      <c r="D1880" s="130" t="s">
        <v>2718</v>
      </c>
      <c r="E1880" s="130"/>
      <c r="F1880" s="130"/>
      <c r="G1880" s="131"/>
      <c r="H1880" s="131" t="s">
        <v>20</v>
      </c>
      <c r="I1880" s="131"/>
      <c r="J1880" s="161"/>
      <c r="K1880" s="161"/>
      <c r="L1880" s="161"/>
      <c r="M1880" s="161"/>
      <c r="N1880" s="164" t="s">
        <v>20</v>
      </c>
      <c r="O1880" s="165"/>
    </row>
    <row r="1881" s="100" customFormat="1" ht="50.65" spans="1:15">
      <c r="A1881" s="141" t="s">
        <v>67</v>
      </c>
      <c r="B1881" s="146" t="s">
        <v>88</v>
      </c>
      <c r="C1881" s="182">
        <v>310208001</v>
      </c>
      <c r="D1881" s="191" t="s">
        <v>2719</v>
      </c>
      <c r="E1881" s="189" t="s">
        <v>2720</v>
      </c>
      <c r="F1881" s="142" t="s">
        <v>2721</v>
      </c>
      <c r="G1881" s="141" t="s">
        <v>85</v>
      </c>
      <c r="H1881" s="185">
        <v>40</v>
      </c>
      <c r="I1881" s="185">
        <v>40</v>
      </c>
      <c r="J1881" s="198"/>
      <c r="K1881" s="198"/>
      <c r="L1881" s="198"/>
      <c r="M1881" s="200"/>
      <c r="N1881" s="141" t="s">
        <v>51</v>
      </c>
      <c r="O1881" s="141"/>
    </row>
    <row r="1882" s="100" customFormat="1" ht="30.4" spans="1:15">
      <c r="A1882" s="128" t="s">
        <v>21</v>
      </c>
      <c r="B1882" s="128" t="s">
        <v>111</v>
      </c>
      <c r="C1882" s="132">
        <v>310208002</v>
      </c>
      <c r="D1882" s="130" t="s">
        <v>2722</v>
      </c>
      <c r="E1882" s="130" t="s">
        <v>2723</v>
      </c>
      <c r="F1882" s="130"/>
      <c r="G1882" s="131" t="s">
        <v>2615</v>
      </c>
      <c r="H1882" s="131">
        <v>498</v>
      </c>
      <c r="I1882" s="131">
        <v>498</v>
      </c>
      <c r="J1882" s="161"/>
      <c r="K1882" s="161"/>
      <c r="L1882" s="161"/>
      <c r="M1882" s="161"/>
      <c r="N1882" s="164" t="s">
        <v>51</v>
      </c>
      <c r="O1882" s="165"/>
    </row>
    <row r="1883" s="100" customFormat="1" ht="50.65" spans="1:15">
      <c r="A1883" s="128" t="s">
        <v>75</v>
      </c>
      <c r="B1883" s="128" t="s">
        <v>111</v>
      </c>
      <c r="C1883" s="132">
        <v>310208003</v>
      </c>
      <c r="D1883" s="130" t="s">
        <v>2724</v>
      </c>
      <c r="E1883" s="130" t="s">
        <v>2725</v>
      </c>
      <c r="F1883" s="130"/>
      <c r="G1883" s="131" t="s">
        <v>28</v>
      </c>
      <c r="H1883" s="131">
        <v>50</v>
      </c>
      <c r="I1883" s="131">
        <v>50</v>
      </c>
      <c r="J1883" s="161"/>
      <c r="K1883" s="161"/>
      <c r="L1883" s="161"/>
      <c r="M1883" s="161"/>
      <c r="N1883" s="164" t="s">
        <v>71</v>
      </c>
      <c r="O1883" s="165"/>
    </row>
    <row r="1884" s="100" customFormat="1" spans="1:15">
      <c r="A1884" s="128" t="s">
        <v>23</v>
      </c>
      <c r="B1884" s="128"/>
      <c r="C1884" s="132">
        <v>3103</v>
      </c>
      <c r="D1884" s="130" t="s">
        <v>2726</v>
      </c>
      <c r="E1884" s="130"/>
      <c r="F1884" s="130"/>
      <c r="G1884" s="131"/>
      <c r="H1884" s="131" t="s">
        <v>20</v>
      </c>
      <c r="I1884" s="131"/>
      <c r="J1884" s="161"/>
      <c r="K1884" s="161"/>
      <c r="L1884" s="161"/>
      <c r="M1884" s="161"/>
      <c r="N1884" s="164" t="s">
        <v>20</v>
      </c>
      <c r="O1884" s="165"/>
    </row>
    <row r="1885" s="100" customFormat="1" ht="20.25" spans="1:15">
      <c r="A1885" s="128" t="s">
        <v>21</v>
      </c>
      <c r="B1885" s="128" t="s">
        <v>111</v>
      </c>
      <c r="C1885" s="132">
        <v>310300001</v>
      </c>
      <c r="D1885" s="130" t="s">
        <v>2727</v>
      </c>
      <c r="E1885" s="130" t="s">
        <v>2728</v>
      </c>
      <c r="F1885" s="130"/>
      <c r="G1885" s="131" t="s">
        <v>28</v>
      </c>
      <c r="H1885" s="131">
        <v>2</v>
      </c>
      <c r="I1885" s="131">
        <v>2</v>
      </c>
      <c r="J1885" s="161"/>
      <c r="K1885" s="161"/>
      <c r="L1885" s="161"/>
      <c r="M1885" s="161"/>
      <c r="N1885" s="164" t="s">
        <v>71</v>
      </c>
      <c r="O1885" s="165"/>
    </row>
    <row r="1886" s="100" customFormat="1" ht="20.25" spans="1:15">
      <c r="A1886" s="128" t="s">
        <v>21</v>
      </c>
      <c r="B1886" s="128" t="s">
        <v>111</v>
      </c>
      <c r="C1886" s="132">
        <v>310300002</v>
      </c>
      <c r="D1886" s="130" t="s">
        <v>2729</v>
      </c>
      <c r="E1886" s="130" t="s">
        <v>2730</v>
      </c>
      <c r="F1886" s="130"/>
      <c r="G1886" s="131" t="s">
        <v>1074</v>
      </c>
      <c r="H1886" s="131">
        <v>3</v>
      </c>
      <c r="I1886" s="131">
        <v>3</v>
      </c>
      <c r="J1886" s="161"/>
      <c r="K1886" s="161"/>
      <c r="L1886" s="161"/>
      <c r="M1886" s="161"/>
      <c r="N1886" s="164" t="s">
        <v>71</v>
      </c>
      <c r="O1886" s="165"/>
    </row>
    <row r="1887" s="100" customFormat="1" ht="20.25" spans="1:15">
      <c r="A1887" s="128" t="s">
        <v>21</v>
      </c>
      <c r="B1887" s="128" t="s">
        <v>111</v>
      </c>
      <c r="C1887" s="132">
        <v>310300003</v>
      </c>
      <c r="D1887" s="130" t="s">
        <v>2731</v>
      </c>
      <c r="E1887" s="130"/>
      <c r="F1887" s="130"/>
      <c r="G1887" s="131" t="s">
        <v>28</v>
      </c>
      <c r="H1887" s="131">
        <v>2.5</v>
      </c>
      <c r="I1887" s="131">
        <v>2.5</v>
      </c>
      <c r="J1887" s="161"/>
      <c r="K1887" s="161"/>
      <c r="L1887" s="161"/>
      <c r="M1887" s="161"/>
      <c r="N1887" s="164" t="s">
        <v>71</v>
      </c>
      <c r="O1887" s="165" t="s">
        <v>2732</v>
      </c>
    </row>
    <row r="1888" s="100" customFormat="1" spans="1:15">
      <c r="A1888" s="128" t="s">
        <v>21</v>
      </c>
      <c r="B1888" s="128" t="s">
        <v>111</v>
      </c>
      <c r="C1888" s="132">
        <v>310300004</v>
      </c>
      <c r="D1888" s="130" t="s">
        <v>2733</v>
      </c>
      <c r="E1888" s="130"/>
      <c r="F1888" s="130"/>
      <c r="G1888" s="131" t="s">
        <v>28</v>
      </c>
      <c r="H1888" s="131">
        <v>23</v>
      </c>
      <c r="I1888" s="131">
        <v>23</v>
      </c>
      <c r="J1888" s="161"/>
      <c r="K1888" s="161"/>
      <c r="L1888" s="161"/>
      <c r="M1888" s="161"/>
      <c r="N1888" s="164" t="s">
        <v>71</v>
      </c>
      <c r="O1888" s="165"/>
    </row>
    <row r="1889" s="100" customFormat="1" ht="20.25" spans="1:15">
      <c r="A1889" s="128" t="s">
        <v>21</v>
      </c>
      <c r="B1889" s="128" t="s">
        <v>111</v>
      </c>
      <c r="C1889" s="132">
        <v>310300005</v>
      </c>
      <c r="D1889" s="130" t="s">
        <v>2734</v>
      </c>
      <c r="E1889" s="130"/>
      <c r="F1889" s="130"/>
      <c r="G1889" s="131" t="s">
        <v>28</v>
      </c>
      <c r="H1889" s="131">
        <v>11</v>
      </c>
      <c r="I1889" s="131">
        <v>11</v>
      </c>
      <c r="J1889" s="161"/>
      <c r="K1889" s="161"/>
      <c r="L1889" s="161"/>
      <c r="M1889" s="161"/>
      <c r="N1889" s="164" t="s">
        <v>71</v>
      </c>
      <c r="O1889" s="165"/>
    </row>
    <row r="1890" s="100" customFormat="1" ht="40.5" spans="1:15">
      <c r="A1890" s="128" t="s">
        <v>21</v>
      </c>
      <c r="B1890" s="128" t="s">
        <v>111</v>
      </c>
      <c r="C1890" s="132">
        <v>3103000050</v>
      </c>
      <c r="D1890" s="130" t="s">
        <v>2735</v>
      </c>
      <c r="E1890" s="130"/>
      <c r="F1890" s="130"/>
      <c r="G1890" s="131" t="s">
        <v>28</v>
      </c>
      <c r="H1890" s="131">
        <v>33</v>
      </c>
      <c r="I1890" s="131">
        <v>33</v>
      </c>
      <c r="J1890" s="161"/>
      <c r="K1890" s="161"/>
      <c r="L1890" s="161"/>
      <c r="M1890" s="161"/>
      <c r="N1890" s="164" t="s">
        <v>71</v>
      </c>
      <c r="O1890" s="165"/>
    </row>
    <row r="1891" s="100" customFormat="1" ht="20.25" spans="1:15">
      <c r="A1891" s="128" t="s">
        <v>21</v>
      </c>
      <c r="B1891" s="128" t="s">
        <v>111</v>
      </c>
      <c r="C1891" s="132">
        <v>310300006</v>
      </c>
      <c r="D1891" s="130" t="s">
        <v>2736</v>
      </c>
      <c r="E1891" s="130"/>
      <c r="F1891" s="130"/>
      <c r="G1891" s="131" t="s">
        <v>28</v>
      </c>
      <c r="H1891" s="131">
        <v>4</v>
      </c>
      <c r="I1891" s="131">
        <v>4</v>
      </c>
      <c r="J1891" s="161"/>
      <c r="K1891" s="161"/>
      <c r="L1891" s="161"/>
      <c r="M1891" s="161"/>
      <c r="N1891" s="164" t="s">
        <v>71</v>
      </c>
      <c r="O1891" s="165"/>
    </row>
    <row r="1892" s="100" customFormat="1" spans="1:15">
      <c r="A1892" s="128" t="s">
        <v>21</v>
      </c>
      <c r="B1892" s="128" t="s">
        <v>111</v>
      </c>
      <c r="C1892" s="132">
        <v>310300007</v>
      </c>
      <c r="D1892" s="130" t="s">
        <v>2737</v>
      </c>
      <c r="E1892" s="130" t="s">
        <v>2738</v>
      </c>
      <c r="F1892" s="130"/>
      <c r="G1892" s="131" t="s">
        <v>1074</v>
      </c>
      <c r="H1892" s="131">
        <v>5.5</v>
      </c>
      <c r="I1892" s="131">
        <v>5.5</v>
      </c>
      <c r="J1892" s="161"/>
      <c r="K1892" s="161"/>
      <c r="L1892" s="161"/>
      <c r="M1892" s="161"/>
      <c r="N1892" s="164" t="s">
        <v>71</v>
      </c>
      <c r="O1892" s="165"/>
    </row>
    <row r="1893" s="100" customFormat="1" spans="1:15">
      <c r="A1893" s="128" t="s">
        <v>21</v>
      </c>
      <c r="B1893" s="128" t="s">
        <v>111</v>
      </c>
      <c r="C1893" s="132">
        <v>310300008</v>
      </c>
      <c r="D1893" s="130" t="s">
        <v>2739</v>
      </c>
      <c r="E1893" s="130"/>
      <c r="F1893" s="130"/>
      <c r="G1893" s="131" t="s">
        <v>28</v>
      </c>
      <c r="H1893" s="131">
        <v>5.8</v>
      </c>
      <c r="I1893" s="131">
        <v>5.8</v>
      </c>
      <c r="J1893" s="161"/>
      <c r="K1893" s="161"/>
      <c r="L1893" s="161"/>
      <c r="M1893" s="161"/>
      <c r="N1893" s="164" t="s">
        <v>30</v>
      </c>
      <c r="O1893" s="165"/>
    </row>
    <row r="1894" s="100" customFormat="1" ht="20.25" spans="1:15">
      <c r="A1894" s="128" t="s">
        <v>21</v>
      </c>
      <c r="B1894" s="128" t="s">
        <v>111</v>
      </c>
      <c r="C1894" s="132">
        <v>310300009</v>
      </c>
      <c r="D1894" s="130" t="s">
        <v>2740</v>
      </c>
      <c r="E1894" s="130" t="s">
        <v>2741</v>
      </c>
      <c r="F1894" s="130"/>
      <c r="G1894" s="131" t="s">
        <v>28</v>
      </c>
      <c r="H1894" s="131">
        <v>25</v>
      </c>
      <c r="I1894" s="131">
        <v>25</v>
      </c>
      <c r="J1894" s="161"/>
      <c r="K1894" s="161"/>
      <c r="L1894" s="161"/>
      <c r="M1894" s="161"/>
      <c r="N1894" s="164" t="s">
        <v>30</v>
      </c>
      <c r="O1894" s="165"/>
    </row>
    <row r="1895" s="100" customFormat="1" spans="1:15">
      <c r="A1895" s="128" t="s">
        <v>95</v>
      </c>
      <c r="B1895" s="128" t="s">
        <v>111</v>
      </c>
      <c r="C1895" s="132">
        <v>310300010</v>
      </c>
      <c r="D1895" s="130" t="s">
        <v>2742</v>
      </c>
      <c r="E1895" s="130"/>
      <c r="F1895" s="130"/>
      <c r="G1895" s="131" t="s">
        <v>28</v>
      </c>
      <c r="H1895" s="131">
        <v>5</v>
      </c>
      <c r="I1895" s="131">
        <v>5</v>
      </c>
      <c r="J1895" s="161"/>
      <c r="K1895" s="161"/>
      <c r="L1895" s="161"/>
      <c r="M1895" s="161"/>
      <c r="N1895" s="164" t="s">
        <v>30</v>
      </c>
      <c r="O1895" s="165"/>
    </row>
    <row r="1896" s="100" customFormat="1" spans="1:15">
      <c r="A1896" s="128" t="s">
        <v>21</v>
      </c>
      <c r="B1896" s="128" t="s">
        <v>111</v>
      </c>
      <c r="C1896" s="132">
        <v>310300011</v>
      </c>
      <c r="D1896" s="130" t="s">
        <v>2743</v>
      </c>
      <c r="E1896" s="130" t="s">
        <v>2744</v>
      </c>
      <c r="F1896" s="130"/>
      <c r="G1896" s="131" t="s">
        <v>28</v>
      </c>
      <c r="H1896" s="131">
        <v>6</v>
      </c>
      <c r="I1896" s="131">
        <v>6</v>
      </c>
      <c r="J1896" s="161"/>
      <c r="K1896" s="161"/>
      <c r="L1896" s="161"/>
      <c r="M1896" s="161"/>
      <c r="N1896" s="164" t="s">
        <v>30</v>
      </c>
      <c r="O1896" s="165"/>
    </row>
    <row r="1897" s="100" customFormat="1" spans="1:15">
      <c r="A1897" s="128" t="s">
        <v>21</v>
      </c>
      <c r="B1897" s="128" t="s">
        <v>111</v>
      </c>
      <c r="C1897" s="132">
        <v>310300012</v>
      </c>
      <c r="D1897" s="130" t="s">
        <v>2745</v>
      </c>
      <c r="E1897" s="130"/>
      <c r="F1897" s="130"/>
      <c r="G1897" s="131" t="s">
        <v>28</v>
      </c>
      <c r="H1897" s="131">
        <v>8.8</v>
      </c>
      <c r="I1897" s="131">
        <v>8.8</v>
      </c>
      <c r="J1897" s="161"/>
      <c r="K1897" s="161"/>
      <c r="L1897" s="161"/>
      <c r="M1897" s="161"/>
      <c r="N1897" s="164" t="s">
        <v>71</v>
      </c>
      <c r="O1897" s="165"/>
    </row>
    <row r="1898" s="100" customFormat="1" ht="20.25" spans="1:15">
      <c r="A1898" s="128" t="s">
        <v>21</v>
      </c>
      <c r="B1898" s="128" t="s">
        <v>111</v>
      </c>
      <c r="C1898" s="132">
        <v>310300013</v>
      </c>
      <c r="D1898" s="130" t="s">
        <v>2746</v>
      </c>
      <c r="E1898" s="130" t="s">
        <v>2747</v>
      </c>
      <c r="F1898" s="130"/>
      <c r="G1898" s="131" t="s">
        <v>28</v>
      </c>
      <c r="H1898" s="131">
        <v>10</v>
      </c>
      <c r="I1898" s="131">
        <v>10</v>
      </c>
      <c r="J1898" s="161"/>
      <c r="K1898" s="161"/>
      <c r="L1898" s="161"/>
      <c r="M1898" s="161"/>
      <c r="N1898" s="164" t="s">
        <v>71</v>
      </c>
      <c r="O1898" s="165"/>
    </row>
    <row r="1899" s="100" customFormat="1" spans="1:15">
      <c r="A1899" s="128" t="s">
        <v>21</v>
      </c>
      <c r="B1899" s="128" t="s">
        <v>111</v>
      </c>
      <c r="C1899" s="132">
        <v>310300014</v>
      </c>
      <c r="D1899" s="130" t="s">
        <v>2748</v>
      </c>
      <c r="E1899" s="130"/>
      <c r="F1899" s="130"/>
      <c r="G1899" s="131" t="s">
        <v>28</v>
      </c>
      <c r="H1899" s="131">
        <v>11</v>
      </c>
      <c r="I1899" s="131">
        <v>11</v>
      </c>
      <c r="J1899" s="161"/>
      <c r="K1899" s="161"/>
      <c r="L1899" s="161"/>
      <c r="M1899" s="161"/>
      <c r="N1899" s="164" t="s">
        <v>71</v>
      </c>
      <c r="O1899" s="165"/>
    </row>
    <row r="1900" s="100" customFormat="1" spans="1:15">
      <c r="A1900" s="128" t="s">
        <v>21</v>
      </c>
      <c r="B1900" s="128" t="s">
        <v>111</v>
      </c>
      <c r="C1900" s="132">
        <v>310300015</v>
      </c>
      <c r="D1900" s="130" t="s">
        <v>2749</v>
      </c>
      <c r="E1900" s="130"/>
      <c r="F1900" s="130"/>
      <c r="G1900" s="131" t="s">
        <v>28</v>
      </c>
      <c r="H1900" s="131">
        <v>8.8</v>
      </c>
      <c r="I1900" s="131">
        <v>8.8</v>
      </c>
      <c r="J1900" s="161"/>
      <c r="K1900" s="161"/>
      <c r="L1900" s="161"/>
      <c r="M1900" s="161"/>
      <c r="N1900" s="164" t="s">
        <v>71</v>
      </c>
      <c r="O1900" s="165"/>
    </row>
    <row r="1901" s="100" customFormat="1" spans="1:15">
      <c r="A1901" s="128" t="s">
        <v>21</v>
      </c>
      <c r="B1901" s="128" t="s">
        <v>111</v>
      </c>
      <c r="C1901" s="132">
        <v>310300016</v>
      </c>
      <c r="D1901" s="130" t="s">
        <v>2750</v>
      </c>
      <c r="E1901" s="130"/>
      <c r="F1901" s="130"/>
      <c r="G1901" s="131" t="s">
        <v>28</v>
      </c>
      <c r="H1901" s="131">
        <v>7.6</v>
      </c>
      <c r="I1901" s="131">
        <v>7.6</v>
      </c>
      <c r="J1901" s="161"/>
      <c r="K1901" s="161"/>
      <c r="L1901" s="161"/>
      <c r="M1901" s="161"/>
      <c r="N1901" s="164" t="s">
        <v>71</v>
      </c>
      <c r="O1901" s="165"/>
    </row>
    <row r="1902" s="100" customFormat="1" spans="1:15">
      <c r="A1902" s="128" t="s">
        <v>21</v>
      </c>
      <c r="B1902" s="128" t="s">
        <v>111</v>
      </c>
      <c r="C1902" s="132">
        <v>310300017</v>
      </c>
      <c r="D1902" s="130" t="s">
        <v>2751</v>
      </c>
      <c r="E1902" s="130" t="s">
        <v>2752</v>
      </c>
      <c r="F1902" s="130"/>
      <c r="G1902" s="131" t="s">
        <v>28</v>
      </c>
      <c r="H1902" s="131">
        <v>9</v>
      </c>
      <c r="I1902" s="131">
        <v>9</v>
      </c>
      <c r="J1902" s="161"/>
      <c r="K1902" s="161"/>
      <c r="L1902" s="161"/>
      <c r="M1902" s="161"/>
      <c r="N1902" s="164" t="s">
        <v>30</v>
      </c>
      <c r="O1902" s="165"/>
    </row>
    <row r="1903" s="100" customFormat="1" ht="20.25" spans="1:15">
      <c r="A1903" s="128" t="s">
        <v>21</v>
      </c>
      <c r="B1903" s="128" t="s">
        <v>111</v>
      </c>
      <c r="C1903" s="132">
        <v>310300018</v>
      </c>
      <c r="D1903" s="130" t="s">
        <v>2753</v>
      </c>
      <c r="E1903" s="130" t="s">
        <v>2754</v>
      </c>
      <c r="F1903" s="130"/>
      <c r="G1903" s="131" t="s">
        <v>28</v>
      </c>
      <c r="H1903" s="131">
        <v>9.8</v>
      </c>
      <c r="I1903" s="131">
        <v>9.8</v>
      </c>
      <c r="J1903" s="161"/>
      <c r="K1903" s="161"/>
      <c r="L1903" s="161"/>
      <c r="M1903" s="161"/>
      <c r="N1903" s="164" t="s">
        <v>71</v>
      </c>
      <c r="O1903" s="165"/>
    </row>
    <row r="1904" s="100" customFormat="1" ht="20.25" spans="1:15">
      <c r="A1904" s="128" t="s">
        <v>21</v>
      </c>
      <c r="B1904" s="128" t="s">
        <v>111</v>
      </c>
      <c r="C1904" s="132">
        <v>310300019</v>
      </c>
      <c r="D1904" s="130" t="s">
        <v>2755</v>
      </c>
      <c r="E1904" s="130" t="s">
        <v>2756</v>
      </c>
      <c r="F1904" s="130"/>
      <c r="G1904" s="131" t="s">
        <v>28</v>
      </c>
      <c r="H1904" s="131">
        <v>20</v>
      </c>
      <c r="I1904" s="131">
        <v>20</v>
      </c>
      <c r="J1904" s="161"/>
      <c r="K1904" s="161"/>
      <c r="L1904" s="161"/>
      <c r="M1904" s="161"/>
      <c r="N1904" s="164" t="s">
        <v>71</v>
      </c>
      <c r="O1904" s="165"/>
    </row>
    <row r="1905" s="100" customFormat="1" ht="20.25" spans="1:15">
      <c r="A1905" s="128" t="s">
        <v>21</v>
      </c>
      <c r="B1905" s="128" t="s">
        <v>111</v>
      </c>
      <c r="C1905" s="132">
        <v>310300020</v>
      </c>
      <c r="D1905" s="130" t="s">
        <v>2757</v>
      </c>
      <c r="E1905" s="130" t="s">
        <v>2758</v>
      </c>
      <c r="F1905" s="130"/>
      <c r="G1905" s="131" t="s">
        <v>1074</v>
      </c>
      <c r="H1905" s="131">
        <v>4</v>
      </c>
      <c r="I1905" s="131">
        <v>4</v>
      </c>
      <c r="J1905" s="161"/>
      <c r="K1905" s="161"/>
      <c r="L1905" s="161"/>
      <c r="M1905" s="161"/>
      <c r="N1905" s="164" t="s">
        <v>30</v>
      </c>
      <c r="O1905" s="165"/>
    </row>
    <row r="1906" s="100" customFormat="1" spans="1:15">
      <c r="A1906" s="128" t="s">
        <v>21</v>
      </c>
      <c r="B1906" s="128" t="s">
        <v>111</v>
      </c>
      <c r="C1906" s="132">
        <v>310300021</v>
      </c>
      <c r="D1906" s="130" t="s">
        <v>2759</v>
      </c>
      <c r="E1906" s="130"/>
      <c r="F1906" s="130"/>
      <c r="G1906" s="131" t="s">
        <v>28</v>
      </c>
      <c r="H1906" s="131">
        <v>8</v>
      </c>
      <c r="I1906" s="131">
        <v>8</v>
      </c>
      <c r="J1906" s="161"/>
      <c r="K1906" s="161"/>
      <c r="L1906" s="161"/>
      <c r="M1906" s="161"/>
      <c r="N1906" s="164" t="s">
        <v>71</v>
      </c>
      <c r="O1906" s="165"/>
    </row>
    <row r="1907" s="100" customFormat="1" spans="1:15">
      <c r="A1907" s="128" t="s">
        <v>21</v>
      </c>
      <c r="B1907" s="128" t="s">
        <v>111</v>
      </c>
      <c r="C1907" s="132">
        <v>310300022</v>
      </c>
      <c r="D1907" s="130" t="s">
        <v>2760</v>
      </c>
      <c r="E1907" s="130" t="s">
        <v>2761</v>
      </c>
      <c r="F1907" s="130"/>
      <c r="G1907" s="131" t="s">
        <v>28</v>
      </c>
      <c r="H1907" s="131">
        <v>33</v>
      </c>
      <c r="I1907" s="131">
        <v>33</v>
      </c>
      <c r="J1907" s="161"/>
      <c r="K1907" s="161"/>
      <c r="L1907" s="161"/>
      <c r="M1907" s="161"/>
      <c r="N1907" s="164" t="s">
        <v>71</v>
      </c>
      <c r="O1907" s="165"/>
    </row>
    <row r="1908" s="100" customFormat="1" spans="1:15">
      <c r="A1908" s="128" t="s">
        <v>21</v>
      </c>
      <c r="B1908" s="128" t="s">
        <v>111</v>
      </c>
      <c r="C1908" s="132">
        <v>310300023</v>
      </c>
      <c r="D1908" s="130" t="s">
        <v>2762</v>
      </c>
      <c r="E1908" s="130"/>
      <c r="F1908" s="130"/>
      <c r="G1908" s="131" t="s">
        <v>28</v>
      </c>
      <c r="H1908" s="131">
        <v>22</v>
      </c>
      <c r="I1908" s="131">
        <v>22</v>
      </c>
      <c r="J1908" s="161"/>
      <c r="K1908" s="161"/>
      <c r="L1908" s="161"/>
      <c r="M1908" s="161"/>
      <c r="N1908" s="164" t="s">
        <v>71</v>
      </c>
      <c r="O1908" s="165"/>
    </row>
    <row r="1909" s="100" customFormat="1" spans="1:15">
      <c r="A1909" s="128" t="s">
        <v>95</v>
      </c>
      <c r="B1909" s="128" t="s">
        <v>88</v>
      </c>
      <c r="C1909" s="132">
        <v>310300024</v>
      </c>
      <c r="D1909" s="130" t="s">
        <v>2763</v>
      </c>
      <c r="E1909" s="130"/>
      <c r="F1909" s="130"/>
      <c r="G1909" s="131" t="s">
        <v>28</v>
      </c>
      <c r="H1909" s="131">
        <v>12</v>
      </c>
      <c r="I1909" s="131">
        <v>12</v>
      </c>
      <c r="J1909" s="161"/>
      <c r="K1909" s="161"/>
      <c r="L1909" s="161"/>
      <c r="M1909" s="161"/>
      <c r="N1909" s="164" t="s">
        <v>71</v>
      </c>
      <c r="O1909" s="165"/>
    </row>
    <row r="1910" s="100" customFormat="1" spans="1:15">
      <c r="A1910" s="128" t="s">
        <v>21</v>
      </c>
      <c r="B1910" s="128" t="s">
        <v>111</v>
      </c>
      <c r="C1910" s="132">
        <v>310300025</v>
      </c>
      <c r="D1910" s="130" t="s">
        <v>2764</v>
      </c>
      <c r="E1910" s="130"/>
      <c r="F1910" s="130"/>
      <c r="G1910" s="131" t="s">
        <v>28</v>
      </c>
      <c r="H1910" s="131">
        <v>6</v>
      </c>
      <c r="I1910" s="131">
        <v>6</v>
      </c>
      <c r="J1910" s="161"/>
      <c r="K1910" s="161"/>
      <c r="L1910" s="161"/>
      <c r="M1910" s="161"/>
      <c r="N1910" s="164" t="s">
        <v>71</v>
      </c>
      <c r="O1910" s="165"/>
    </row>
    <row r="1911" s="100" customFormat="1" spans="1:15">
      <c r="A1911" s="128" t="s">
        <v>21</v>
      </c>
      <c r="B1911" s="128" t="s">
        <v>88</v>
      </c>
      <c r="C1911" s="132">
        <v>310300026</v>
      </c>
      <c r="D1911" s="130" t="s">
        <v>2765</v>
      </c>
      <c r="E1911" s="130"/>
      <c r="F1911" s="130"/>
      <c r="G1911" s="131" t="s">
        <v>28</v>
      </c>
      <c r="H1911" s="131">
        <v>8</v>
      </c>
      <c r="I1911" s="131">
        <v>8</v>
      </c>
      <c r="J1911" s="161"/>
      <c r="K1911" s="161"/>
      <c r="L1911" s="161"/>
      <c r="M1911" s="161"/>
      <c r="N1911" s="164" t="s">
        <v>30</v>
      </c>
      <c r="O1911" s="165"/>
    </row>
    <row r="1912" s="100" customFormat="1" spans="1:15">
      <c r="A1912" s="128" t="s">
        <v>21</v>
      </c>
      <c r="B1912" s="128" t="s">
        <v>111</v>
      </c>
      <c r="C1912" s="132">
        <v>310300027</v>
      </c>
      <c r="D1912" s="130" t="s">
        <v>2766</v>
      </c>
      <c r="E1912" s="130"/>
      <c r="F1912" s="130"/>
      <c r="G1912" s="131" t="s">
        <v>28</v>
      </c>
      <c r="H1912" s="131">
        <v>15</v>
      </c>
      <c r="I1912" s="131">
        <v>15</v>
      </c>
      <c r="J1912" s="161"/>
      <c r="K1912" s="161"/>
      <c r="L1912" s="161"/>
      <c r="M1912" s="161"/>
      <c r="N1912" s="164" t="s">
        <v>30</v>
      </c>
      <c r="O1912" s="165"/>
    </row>
    <row r="1913" s="100" customFormat="1" spans="1:15">
      <c r="A1913" s="128" t="s">
        <v>21</v>
      </c>
      <c r="B1913" s="128" t="s">
        <v>111</v>
      </c>
      <c r="C1913" s="132">
        <v>310300028</v>
      </c>
      <c r="D1913" s="130" t="s">
        <v>2767</v>
      </c>
      <c r="E1913" s="130"/>
      <c r="F1913" s="130"/>
      <c r="G1913" s="131" t="s">
        <v>28</v>
      </c>
      <c r="H1913" s="131">
        <v>13.5</v>
      </c>
      <c r="I1913" s="131">
        <v>13.5</v>
      </c>
      <c r="J1913" s="161"/>
      <c r="K1913" s="161"/>
      <c r="L1913" s="161"/>
      <c r="M1913" s="161"/>
      <c r="N1913" s="164" t="s">
        <v>30</v>
      </c>
      <c r="O1913" s="165"/>
    </row>
    <row r="1914" s="100" customFormat="1" ht="20.25" spans="1:15">
      <c r="A1914" s="128" t="s">
        <v>21</v>
      </c>
      <c r="B1914" s="128" t="s">
        <v>111</v>
      </c>
      <c r="C1914" s="132">
        <v>310300029</v>
      </c>
      <c r="D1914" s="130" t="s">
        <v>2768</v>
      </c>
      <c r="E1914" s="130" t="s">
        <v>2769</v>
      </c>
      <c r="F1914" s="130"/>
      <c r="G1914" s="131" t="s">
        <v>28</v>
      </c>
      <c r="H1914" s="131">
        <v>11</v>
      </c>
      <c r="I1914" s="131">
        <v>11</v>
      </c>
      <c r="J1914" s="161"/>
      <c r="K1914" s="161"/>
      <c r="L1914" s="161"/>
      <c r="M1914" s="161"/>
      <c r="N1914" s="164" t="s">
        <v>71</v>
      </c>
      <c r="O1914" s="165"/>
    </row>
    <row r="1915" s="100" customFormat="1" spans="1:15">
      <c r="A1915" s="128" t="s">
        <v>21</v>
      </c>
      <c r="B1915" s="128" t="s">
        <v>111</v>
      </c>
      <c r="C1915" s="132">
        <v>310300030</v>
      </c>
      <c r="D1915" s="130" t="s">
        <v>2770</v>
      </c>
      <c r="E1915" s="130"/>
      <c r="F1915" s="130"/>
      <c r="G1915" s="131" t="s">
        <v>28</v>
      </c>
      <c r="H1915" s="131">
        <v>22</v>
      </c>
      <c r="I1915" s="131">
        <v>22</v>
      </c>
      <c r="J1915" s="161"/>
      <c r="K1915" s="161"/>
      <c r="L1915" s="161"/>
      <c r="M1915" s="161"/>
      <c r="N1915" s="164" t="s">
        <v>71</v>
      </c>
      <c r="O1915" s="165"/>
    </row>
    <row r="1916" s="100" customFormat="1" spans="1:15">
      <c r="A1916" s="128" t="s">
        <v>21</v>
      </c>
      <c r="B1916" s="128" t="s">
        <v>111</v>
      </c>
      <c r="C1916" s="132">
        <v>310300031</v>
      </c>
      <c r="D1916" s="130" t="s">
        <v>2771</v>
      </c>
      <c r="E1916" s="130"/>
      <c r="F1916" s="130"/>
      <c r="G1916" s="131" t="s">
        <v>28</v>
      </c>
      <c r="H1916" s="131">
        <v>15</v>
      </c>
      <c r="I1916" s="131">
        <v>15</v>
      </c>
      <c r="J1916" s="161"/>
      <c r="K1916" s="161"/>
      <c r="L1916" s="161"/>
      <c r="M1916" s="161"/>
      <c r="N1916" s="164" t="s">
        <v>71</v>
      </c>
      <c r="O1916" s="165"/>
    </row>
    <row r="1917" s="100" customFormat="1" ht="20.25" spans="1:15">
      <c r="A1917" s="128" t="s">
        <v>21</v>
      </c>
      <c r="B1917" s="128" t="s">
        <v>111</v>
      </c>
      <c r="C1917" s="132">
        <v>310300032</v>
      </c>
      <c r="D1917" s="130" t="s">
        <v>2772</v>
      </c>
      <c r="E1917" s="130" t="s">
        <v>2773</v>
      </c>
      <c r="F1917" s="130"/>
      <c r="G1917" s="131" t="s">
        <v>28</v>
      </c>
      <c r="H1917" s="131">
        <v>11</v>
      </c>
      <c r="I1917" s="131">
        <v>11</v>
      </c>
      <c r="J1917" s="161"/>
      <c r="K1917" s="161"/>
      <c r="L1917" s="161"/>
      <c r="M1917" s="161"/>
      <c r="N1917" s="164" t="s">
        <v>71</v>
      </c>
      <c r="O1917" s="165"/>
    </row>
    <row r="1918" s="100" customFormat="1" ht="20.25" spans="1:15">
      <c r="A1918" s="128" t="s">
        <v>82</v>
      </c>
      <c r="B1918" s="128" t="s">
        <v>111</v>
      </c>
      <c r="C1918" s="132">
        <v>310300033</v>
      </c>
      <c r="D1918" s="130" t="s">
        <v>2774</v>
      </c>
      <c r="E1918" s="130" t="s">
        <v>2775</v>
      </c>
      <c r="F1918" s="130"/>
      <c r="G1918" s="131" t="s">
        <v>28</v>
      </c>
      <c r="H1918" s="131">
        <v>55</v>
      </c>
      <c r="I1918" s="131">
        <v>55</v>
      </c>
      <c r="J1918" s="161"/>
      <c r="K1918" s="161"/>
      <c r="L1918" s="161"/>
      <c r="M1918" s="161"/>
      <c r="N1918" s="164" t="s">
        <v>51</v>
      </c>
      <c r="O1918" s="165"/>
    </row>
    <row r="1919" s="100" customFormat="1" spans="1:15">
      <c r="A1919" s="128" t="s">
        <v>21</v>
      </c>
      <c r="B1919" s="128" t="s">
        <v>111</v>
      </c>
      <c r="C1919" s="132">
        <v>310300034</v>
      </c>
      <c r="D1919" s="130" t="s">
        <v>2776</v>
      </c>
      <c r="E1919" s="130"/>
      <c r="F1919" s="130"/>
      <c r="G1919" s="131" t="s">
        <v>28</v>
      </c>
      <c r="H1919" s="131">
        <v>10</v>
      </c>
      <c r="I1919" s="131">
        <v>10</v>
      </c>
      <c r="J1919" s="161"/>
      <c r="K1919" s="161"/>
      <c r="L1919" s="161"/>
      <c r="M1919" s="161"/>
      <c r="N1919" s="164" t="s">
        <v>30</v>
      </c>
      <c r="O1919" s="165"/>
    </row>
    <row r="1920" s="100" customFormat="1" spans="1:15">
      <c r="A1920" s="128" t="s">
        <v>21</v>
      </c>
      <c r="B1920" s="128" t="s">
        <v>111</v>
      </c>
      <c r="C1920" s="132">
        <v>310300035</v>
      </c>
      <c r="D1920" s="130" t="s">
        <v>2777</v>
      </c>
      <c r="E1920" s="130"/>
      <c r="F1920" s="130"/>
      <c r="G1920" s="131" t="s">
        <v>28</v>
      </c>
      <c r="H1920" s="131">
        <v>7</v>
      </c>
      <c r="I1920" s="131">
        <v>7</v>
      </c>
      <c r="J1920" s="161"/>
      <c r="K1920" s="161"/>
      <c r="L1920" s="161"/>
      <c r="M1920" s="161"/>
      <c r="N1920" s="164" t="s">
        <v>71</v>
      </c>
      <c r="O1920" s="165"/>
    </row>
    <row r="1921" s="100" customFormat="1" spans="1:15">
      <c r="A1921" s="128" t="s">
        <v>21</v>
      </c>
      <c r="B1921" s="128" t="s">
        <v>111</v>
      </c>
      <c r="C1921" s="132">
        <v>310300036</v>
      </c>
      <c r="D1921" s="130" t="s">
        <v>2778</v>
      </c>
      <c r="E1921" s="130"/>
      <c r="F1921" s="130"/>
      <c r="G1921" s="131" t="s">
        <v>28</v>
      </c>
      <c r="H1921" s="131">
        <v>17</v>
      </c>
      <c r="I1921" s="131">
        <v>17</v>
      </c>
      <c r="J1921" s="161"/>
      <c r="K1921" s="161"/>
      <c r="L1921" s="161"/>
      <c r="M1921" s="161"/>
      <c r="N1921" s="164" t="s">
        <v>71</v>
      </c>
      <c r="O1921" s="165"/>
    </row>
    <row r="1922" s="100" customFormat="1" spans="1:15">
      <c r="A1922" s="128" t="s">
        <v>21</v>
      </c>
      <c r="B1922" s="128" t="s">
        <v>111</v>
      </c>
      <c r="C1922" s="132">
        <v>310300037</v>
      </c>
      <c r="D1922" s="130" t="s">
        <v>2779</v>
      </c>
      <c r="E1922" s="130"/>
      <c r="F1922" s="130"/>
      <c r="G1922" s="131" t="s">
        <v>28</v>
      </c>
      <c r="H1922" s="131">
        <v>17</v>
      </c>
      <c r="I1922" s="131">
        <v>17</v>
      </c>
      <c r="J1922" s="161"/>
      <c r="K1922" s="161"/>
      <c r="L1922" s="161"/>
      <c r="M1922" s="161"/>
      <c r="N1922" s="164" t="s">
        <v>71</v>
      </c>
      <c r="O1922" s="165"/>
    </row>
    <row r="1923" s="100" customFormat="1" spans="1:15">
      <c r="A1923" s="128" t="s">
        <v>21</v>
      </c>
      <c r="B1923" s="128" t="s">
        <v>88</v>
      </c>
      <c r="C1923" s="132">
        <v>310300038</v>
      </c>
      <c r="D1923" s="130" t="s">
        <v>2780</v>
      </c>
      <c r="E1923" s="130"/>
      <c r="F1923" s="130"/>
      <c r="G1923" s="131" t="s">
        <v>28</v>
      </c>
      <c r="H1923" s="131">
        <v>13</v>
      </c>
      <c r="I1923" s="131">
        <v>13</v>
      </c>
      <c r="J1923" s="161"/>
      <c r="K1923" s="161"/>
      <c r="L1923" s="161"/>
      <c r="M1923" s="161"/>
      <c r="N1923" s="164" t="s">
        <v>71</v>
      </c>
      <c r="O1923" s="165"/>
    </row>
    <row r="1924" s="100" customFormat="1" spans="1:15">
      <c r="A1924" s="128" t="s">
        <v>21</v>
      </c>
      <c r="B1924" s="128" t="s">
        <v>88</v>
      </c>
      <c r="C1924" s="132">
        <v>310300039</v>
      </c>
      <c r="D1924" s="130" t="s">
        <v>2781</v>
      </c>
      <c r="E1924" s="130"/>
      <c r="F1924" s="130"/>
      <c r="G1924" s="131" t="s">
        <v>28</v>
      </c>
      <c r="H1924" s="131">
        <v>39</v>
      </c>
      <c r="I1924" s="131">
        <v>39</v>
      </c>
      <c r="J1924" s="161"/>
      <c r="K1924" s="161"/>
      <c r="L1924" s="161"/>
      <c r="M1924" s="161"/>
      <c r="N1924" s="164" t="s">
        <v>71</v>
      </c>
      <c r="O1924" s="165"/>
    </row>
    <row r="1925" s="100" customFormat="1" spans="1:15">
      <c r="A1925" s="128" t="s">
        <v>88</v>
      </c>
      <c r="B1925" s="128" t="s">
        <v>88</v>
      </c>
      <c r="C1925" s="132">
        <v>3103000391</v>
      </c>
      <c r="D1925" s="130" t="s">
        <v>2782</v>
      </c>
      <c r="E1925" s="130"/>
      <c r="F1925" s="130"/>
      <c r="G1925" s="131" t="s">
        <v>28</v>
      </c>
      <c r="H1925" s="131">
        <v>65</v>
      </c>
      <c r="I1925" s="131">
        <v>65</v>
      </c>
      <c r="J1925" s="161"/>
      <c r="K1925" s="161"/>
      <c r="L1925" s="161"/>
      <c r="M1925" s="161"/>
      <c r="N1925" s="164" t="s">
        <v>71</v>
      </c>
      <c r="O1925" s="165"/>
    </row>
    <row r="1926" s="100" customFormat="1" spans="1:15">
      <c r="A1926" s="128" t="s">
        <v>21</v>
      </c>
      <c r="B1926" s="128" t="s">
        <v>111</v>
      </c>
      <c r="C1926" s="132">
        <v>310300040</v>
      </c>
      <c r="D1926" s="130" t="s">
        <v>2783</v>
      </c>
      <c r="E1926" s="130" t="s">
        <v>2784</v>
      </c>
      <c r="F1926" s="130"/>
      <c r="G1926" s="131" t="s">
        <v>28</v>
      </c>
      <c r="H1926" s="131">
        <v>33</v>
      </c>
      <c r="I1926" s="131">
        <v>33</v>
      </c>
      <c r="J1926" s="161"/>
      <c r="K1926" s="161"/>
      <c r="L1926" s="161"/>
      <c r="M1926" s="161"/>
      <c r="N1926" s="164" t="s">
        <v>71</v>
      </c>
      <c r="O1926" s="165"/>
    </row>
    <row r="1927" s="100" customFormat="1" ht="20.25" spans="1:15">
      <c r="A1927" s="128" t="s">
        <v>21</v>
      </c>
      <c r="B1927" s="128" t="s">
        <v>111</v>
      </c>
      <c r="C1927" s="132">
        <v>310300041</v>
      </c>
      <c r="D1927" s="130" t="s">
        <v>2785</v>
      </c>
      <c r="E1927" s="130"/>
      <c r="F1927" s="130"/>
      <c r="G1927" s="131" t="s">
        <v>28</v>
      </c>
      <c r="H1927" s="131">
        <v>11</v>
      </c>
      <c r="I1927" s="131">
        <v>11</v>
      </c>
      <c r="J1927" s="161"/>
      <c r="K1927" s="161"/>
      <c r="L1927" s="161"/>
      <c r="M1927" s="161"/>
      <c r="N1927" s="164" t="s">
        <v>71</v>
      </c>
      <c r="O1927" s="165"/>
    </row>
    <row r="1928" s="100" customFormat="1" spans="1:15">
      <c r="A1928" s="128" t="s">
        <v>21</v>
      </c>
      <c r="B1928" s="128" t="s">
        <v>111</v>
      </c>
      <c r="C1928" s="132">
        <v>310300042</v>
      </c>
      <c r="D1928" s="130" t="s">
        <v>2786</v>
      </c>
      <c r="E1928" s="130"/>
      <c r="F1928" s="130"/>
      <c r="G1928" s="131" t="s">
        <v>28</v>
      </c>
      <c r="H1928" s="131">
        <v>11</v>
      </c>
      <c r="I1928" s="131">
        <v>11</v>
      </c>
      <c r="J1928" s="161"/>
      <c r="K1928" s="161"/>
      <c r="L1928" s="161"/>
      <c r="M1928" s="161"/>
      <c r="N1928" s="164" t="s">
        <v>71</v>
      </c>
      <c r="O1928" s="165"/>
    </row>
    <row r="1929" s="100" customFormat="1" spans="1:15">
      <c r="A1929" s="128" t="s">
        <v>21</v>
      </c>
      <c r="B1929" s="128" t="s">
        <v>111</v>
      </c>
      <c r="C1929" s="132">
        <v>310300043</v>
      </c>
      <c r="D1929" s="130" t="s">
        <v>2787</v>
      </c>
      <c r="E1929" s="130"/>
      <c r="F1929" s="130"/>
      <c r="G1929" s="131" t="s">
        <v>28</v>
      </c>
      <c r="H1929" s="131">
        <v>96</v>
      </c>
      <c r="I1929" s="131">
        <v>96</v>
      </c>
      <c r="J1929" s="161"/>
      <c r="K1929" s="161"/>
      <c r="L1929" s="161"/>
      <c r="M1929" s="161"/>
      <c r="N1929" s="164" t="s">
        <v>71</v>
      </c>
      <c r="O1929" s="165"/>
    </row>
    <row r="1930" s="100" customFormat="1" spans="1:15">
      <c r="A1930" s="128" t="s">
        <v>21</v>
      </c>
      <c r="B1930" s="128" t="s">
        <v>111</v>
      </c>
      <c r="C1930" s="132">
        <v>310300044</v>
      </c>
      <c r="D1930" s="130" t="s">
        <v>2788</v>
      </c>
      <c r="E1930" s="130"/>
      <c r="F1930" s="130"/>
      <c r="G1930" s="131" t="s">
        <v>28</v>
      </c>
      <c r="H1930" s="131">
        <v>60</v>
      </c>
      <c r="I1930" s="131">
        <v>60</v>
      </c>
      <c r="J1930" s="161"/>
      <c r="K1930" s="161"/>
      <c r="L1930" s="161"/>
      <c r="M1930" s="161"/>
      <c r="N1930" s="164" t="s">
        <v>51</v>
      </c>
      <c r="O1930" s="165"/>
    </row>
    <row r="1931" s="100" customFormat="1" spans="1:15">
      <c r="A1931" s="128" t="s">
        <v>82</v>
      </c>
      <c r="B1931" s="128" t="s">
        <v>111</v>
      </c>
      <c r="C1931" s="132">
        <v>310300045</v>
      </c>
      <c r="D1931" s="130" t="s">
        <v>2789</v>
      </c>
      <c r="E1931" s="130" t="s">
        <v>2790</v>
      </c>
      <c r="F1931" s="130"/>
      <c r="G1931" s="131" t="s">
        <v>28</v>
      </c>
      <c r="H1931" s="131">
        <v>28</v>
      </c>
      <c r="I1931" s="131">
        <v>28</v>
      </c>
      <c r="J1931" s="161"/>
      <c r="K1931" s="161"/>
      <c r="L1931" s="161"/>
      <c r="M1931" s="161"/>
      <c r="N1931" s="164" t="s">
        <v>71</v>
      </c>
      <c r="O1931" s="165"/>
    </row>
    <row r="1932" s="100" customFormat="1" spans="1:15">
      <c r="A1932" s="128" t="s">
        <v>21</v>
      </c>
      <c r="B1932" s="128" t="s">
        <v>111</v>
      </c>
      <c r="C1932" s="132">
        <v>310300046</v>
      </c>
      <c r="D1932" s="130" t="s">
        <v>2791</v>
      </c>
      <c r="E1932" s="130"/>
      <c r="F1932" s="130"/>
      <c r="G1932" s="131" t="s">
        <v>28</v>
      </c>
      <c r="H1932" s="131">
        <v>11</v>
      </c>
      <c r="I1932" s="131">
        <v>11</v>
      </c>
      <c r="J1932" s="161"/>
      <c r="K1932" s="161"/>
      <c r="L1932" s="161"/>
      <c r="M1932" s="161"/>
      <c r="N1932" s="164" t="s">
        <v>71</v>
      </c>
      <c r="O1932" s="165"/>
    </row>
    <row r="1933" s="100" customFormat="1" spans="1:15">
      <c r="A1933" s="128" t="s">
        <v>21</v>
      </c>
      <c r="B1933" s="128" t="s">
        <v>111</v>
      </c>
      <c r="C1933" s="132">
        <v>310300047</v>
      </c>
      <c r="D1933" s="130" t="s">
        <v>2792</v>
      </c>
      <c r="E1933" s="130" t="s">
        <v>2793</v>
      </c>
      <c r="F1933" s="130"/>
      <c r="G1933" s="131" t="s">
        <v>28</v>
      </c>
      <c r="H1933" s="131">
        <v>33</v>
      </c>
      <c r="I1933" s="131">
        <v>33</v>
      </c>
      <c r="J1933" s="161"/>
      <c r="K1933" s="161"/>
      <c r="L1933" s="161"/>
      <c r="M1933" s="161"/>
      <c r="N1933" s="164" t="s">
        <v>71</v>
      </c>
      <c r="O1933" s="165"/>
    </row>
    <row r="1934" s="100" customFormat="1" spans="1:15">
      <c r="A1934" s="128" t="s">
        <v>21</v>
      </c>
      <c r="B1934" s="128" t="s">
        <v>111</v>
      </c>
      <c r="C1934" s="132">
        <v>310300048</v>
      </c>
      <c r="D1934" s="130" t="s">
        <v>2794</v>
      </c>
      <c r="E1934" s="130"/>
      <c r="F1934" s="130"/>
      <c r="G1934" s="131" t="s">
        <v>28</v>
      </c>
      <c r="H1934" s="131">
        <v>55</v>
      </c>
      <c r="I1934" s="131">
        <v>55</v>
      </c>
      <c r="J1934" s="161"/>
      <c r="K1934" s="161"/>
      <c r="L1934" s="161"/>
      <c r="M1934" s="161"/>
      <c r="N1934" s="164" t="s">
        <v>51</v>
      </c>
      <c r="O1934" s="165"/>
    </row>
    <row r="1935" s="100" customFormat="1" ht="20.25" spans="1:15">
      <c r="A1935" s="128" t="s">
        <v>21</v>
      </c>
      <c r="B1935" s="128" t="s">
        <v>111</v>
      </c>
      <c r="C1935" s="132">
        <v>310300049</v>
      </c>
      <c r="D1935" s="130" t="s">
        <v>2795</v>
      </c>
      <c r="E1935" s="130" t="s">
        <v>2796</v>
      </c>
      <c r="F1935" s="130"/>
      <c r="G1935" s="131" t="s">
        <v>28</v>
      </c>
      <c r="H1935" s="131">
        <v>15</v>
      </c>
      <c r="I1935" s="131">
        <v>15</v>
      </c>
      <c r="J1935" s="161"/>
      <c r="K1935" s="161"/>
      <c r="L1935" s="161"/>
      <c r="M1935" s="161"/>
      <c r="N1935" s="164" t="s">
        <v>71</v>
      </c>
      <c r="O1935" s="165"/>
    </row>
    <row r="1936" s="100" customFormat="1" spans="1:15">
      <c r="A1936" s="128" t="s">
        <v>21</v>
      </c>
      <c r="B1936" s="128" t="s">
        <v>88</v>
      </c>
      <c r="C1936" s="132">
        <v>310300050</v>
      </c>
      <c r="D1936" s="130" t="s">
        <v>2797</v>
      </c>
      <c r="E1936" s="130" t="s">
        <v>2798</v>
      </c>
      <c r="F1936" s="130"/>
      <c r="G1936" s="131" t="s">
        <v>28</v>
      </c>
      <c r="H1936" s="131">
        <v>260</v>
      </c>
      <c r="I1936" s="131">
        <v>260</v>
      </c>
      <c r="J1936" s="161"/>
      <c r="K1936" s="161"/>
      <c r="L1936" s="161"/>
      <c r="M1936" s="161"/>
      <c r="N1936" s="164" t="s">
        <v>71</v>
      </c>
      <c r="O1936" s="165"/>
    </row>
    <row r="1937" s="100" customFormat="1" spans="1:15">
      <c r="A1937" s="128" t="s">
        <v>21</v>
      </c>
      <c r="B1937" s="128" t="s">
        <v>88</v>
      </c>
      <c r="C1937" s="132">
        <v>310300051</v>
      </c>
      <c r="D1937" s="130" t="s">
        <v>2799</v>
      </c>
      <c r="E1937" s="130" t="s">
        <v>2800</v>
      </c>
      <c r="F1937" s="130"/>
      <c r="G1937" s="131" t="s">
        <v>28</v>
      </c>
      <c r="H1937" s="131">
        <v>260</v>
      </c>
      <c r="I1937" s="131">
        <v>260</v>
      </c>
      <c r="J1937" s="161"/>
      <c r="K1937" s="161"/>
      <c r="L1937" s="161"/>
      <c r="M1937" s="161"/>
      <c r="N1937" s="164" t="s">
        <v>71</v>
      </c>
      <c r="O1937" s="165"/>
    </row>
    <row r="1938" s="100" customFormat="1" spans="1:15">
      <c r="A1938" s="128" t="s">
        <v>21</v>
      </c>
      <c r="B1938" s="128" t="s">
        <v>111</v>
      </c>
      <c r="C1938" s="132">
        <v>310300052</v>
      </c>
      <c r="D1938" s="130" t="s">
        <v>2801</v>
      </c>
      <c r="E1938" s="130"/>
      <c r="F1938" s="130"/>
      <c r="G1938" s="131" t="s">
        <v>28</v>
      </c>
      <c r="H1938" s="131">
        <v>20</v>
      </c>
      <c r="I1938" s="131">
        <v>20</v>
      </c>
      <c r="J1938" s="161"/>
      <c r="K1938" s="161"/>
      <c r="L1938" s="161"/>
      <c r="M1938" s="161"/>
      <c r="N1938" s="164" t="s">
        <v>71</v>
      </c>
      <c r="O1938" s="165"/>
    </row>
    <row r="1939" s="100" customFormat="1" spans="1:15">
      <c r="A1939" s="128" t="s">
        <v>21</v>
      </c>
      <c r="B1939" s="128" t="s">
        <v>111</v>
      </c>
      <c r="C1939" s="132">
        <v>310300053</v>
      </c>
      <c r="D1939" s="130" t="s">
        <v>2802</v>
      </c>
      <c r="E1939" s="130"/>
      <c r="F1939" s="130"/>
      <c r="G1939" s="131" t="s">
        <v>28</v>
      </c>
      <c r="H1939" s="131">
        <v>8</v>
      </c>
      <c r="I1939" s="131">
        <v>8</v>
      </c>
      <c r="J1939" s="161"/>
      <c r="K1939" s="161"/>
      <c r="L1939" s="161"/>
      <c r="M1939" s="161"/>
      <c r="N1939" s="164" t="s">
        <v>71</v>
      </c>
      <c r="O1939" s="165"/>
    </row>
    <row r="1940" s="100" customFormat="1" spans="1:15">
      <c r="A1940" s="128" t="s">
        <v>21</v>
      </c>
      <c r="B1940" s="128" t="s">
        <v>111</v>
      </c>
      <c r="C1940" s="132">
        <v>310300054</v>
      </c>
      <c r="D1940" s="130" t="s">
        <v>2803</v>
      </c>
      <c r="E1940" s="130" t="s">
        <v>2804</v>
      </c>
      <c r="F1940" s="130"/>
      <c r="G1940" s="131" t="s">
        <v>28</v>
      </c>
      <c r="H1940" s="131">
        <v>13</v>
      </c>
      <c r="I1940" s="131">
        <v>13</v>
      </c>
      <c r="J1940" s="161"/>
      <c r="K1940" s="161"/>
      <c r="L1940" s="161"/>
      <c r="M1940" s="161"/>
      <c r="N1940" s="164" t="s">
        <v>71</v>
      </c>
      <c r="O1940" s="165"/>
    </row>
    <row r="1941" s="100" customFormat="1" ht="20.25" spans="1:15">
      <c r="A1941" s="128" t="s">
        <v>21</v>
      </c>
      <c r="B1941" s="128" t="s">
        <v>111</v>
      </c>
      <c r="C1941" s="132">
        <v>310300055</v>
      </c>
      <c r="D1941" s="130" t="s">
        <v>2805</v>
      </c>
      <c r="E1941" s="130"/>
      <c r="F1941" s="130"/>
      <c r="G1941" s="131" t="s">
        <v>28</v>
      </c>
      <c r="H1941" s="131">
        <v>18</v>
      </c>
      <c r="I1941" s="131">
        <v>18</v>
      </c>
      <c r="J1941" s="161"/>
      <c r="K1941" s="161"/>
      <c r="L1941" s="161"/>
      <c r="M1941" s="161"/>
      <c r="N1941" s="164" t="s">
        <v>71</v>
      </c>
      <c r="O1941" s="165"/>
    </row>
    <row r="1942" s="100" customFormat="1" spans="1:15">
      <c r="A1942" s="128" t="s">
        <v>21</v>
      </c>
      <c r="B1942" s="128" t="s">
        <v>111</v>
      </c>
      <c r="C1942" s="132">
        <v>310300056</v>
      </c>
      <c r="D1942" s="130" t="s">
        <v>2806</v>
      </c>
      <c r="E1942" s="130"/>
      <c r="F1942" s="130"/>
      <c r="G1942" s="131" t="s">
        <v>28</v>
      </c>
      <c r="H1942" s="131">
        <v>20</v>
      </c>
      <c r="I1942" s="131">
        <v>20</v>
      </c>
      <c r="J1942" s="161"/>
      <c r="K1942" s="161"/>
      <c r="L1942" s="161"/>
      <c r="M1942" s="161"/>
      <c r="N1942" s="164" t="s">
        <v>71</v>
      </c>
      <c r="O1942" s="165"/>
    </row>
    <row r="1943" s="100" customFormat="1" spans="1:15">
      <c r="A1943" s="128" t="s">
        <v>21</v>
      </c>
      <c r="B1943" s="128" t="s">
        <v>111</v>
      </c>
      <c r="C1943" s="132">
        <v>310300057</v>
      </c>
      <c r="D1943" s="130" t="s">
        <v>2807</v>
      </c>
      <c r="E1943" s="130"/>
      <c r="F1943" s="130"/>
      <c r="G1943" s="131" t="s">
        <v>28</v>
      </c>
      <c r="H1943" s="131">
        <v>20</v>
      </c>
      <c r="I1943" s="131">
        <v>20</v>
      </c>
      <c r="J1943" s="161"/>
      <c r="K1943" s="161"/>
      <c r="L1943" s="161"/>
      <c r="M1943" s="161"/>
      <c r="N1943" s="164" t="s">
        <v>71</v>
      </c>
      <c r="O1943" s="165"/>
    </row>
    <row r="1944" s="100" customFormat="1" spans="1:15">
      <c r="A1944" s="128" t="s">
        <v>100</v>
      </c>
      <c r="B1944" s="128" t="s">
        <v>111</v>
      </c>
      <c r="C1944" s="132">
        <v>3103000571</v>
      </c>
      <c r="D1944" s="130" t="s">
        <v>2808</v>
      </c>
      <c r="E1944" s="130" t="s">
        <v>2809</v>
      </c>
      <c r="F1944" s="130"/>
      <c r="G1944" s="131" t="s">
        <v>28</v>
      </c>
      <c r="H1944" s="131">
        <v>33</v>
      </c>
      <c r="I1944" s="131">
        <v>33</v>
      </c>
      <c r="J1944" s="161"/>
      <c r="K1944" s="161"/>
      <c r="L1944" s="161"/>
      <c r="M1944" s="161"/>
      <c r="N1944" s="164" t="s">
        <v>71</v>
      </c>
      <c r="O1944" s="165"/>
    </row>
    <row r="1945" s="100" customFormat="1" spans="1:15">
      <c r="A1945" s="128" t="s">
        <v>21</v>
      </c>
      <c r="B1945" s="128" t="s">
        <v>111</v>
      </c>
      <c r="C1945" s="132">
        <v>310300058</v>
      </c>
      <c r="D1945" s="130" t="s">
        <v>2810</v>
      </c>
      <c r="E1945" s="130"/>
      <c r="F1945" s="130"/>
      <c r="G1945" s="131" t="s">
        <v>28</v>
      </c>
      <c r="H1945" s="131">
        <v>22</v>
      </c>
      <c r="I1945" s="131">
        <v>22</v>
      </c>
      <c r="J1945" s="161"/>
      <c r="K1945" s="161"/>
      <c r="L1945" s="161"/>
      <c r="M1945" s="161"/>
      <c r="N1945" s="164" t="s">
        <v>71</v>
      </c>
      <c r="O1945" s="165"/>
    </row>
    <row r="1946" s="100" customFormat="1" spans="1:15">
      <c r="A1946" s="128" t="s">
        <v>100</v>
      </c>
      <c r="B1946" s="128" t="s">
        <v>111</v>
      </c>
      <c r="C1946" s="132">
        <v>3103000581</v>
      </c>
      <c r="D1946" s="130" t="s">
        <v>2811</v>
      </c>
      <c r="E1946" s="130" t="s">
        <v>2812</v>
      </c>
      <c r="F1946" s="130"/>
      <c r="G1946" s="131" t="s">
        <v>2813</v>
      </c>
      <c r="H1946" s="131">
        <v>55</v>
      </c>
      <c r="I1946" s="131">
        <v>55</v>
      </c>
      <c r="J1946" s="161"/>
      <c r="K1946" s="161"/>
      <c r="L1946" s="161"/>
      <c r="M1946" s="161"/>
      <c r="N1946" s="164" t="s">
        <v>71</v>
      </c>
      <c r="O1946" s="165"/>
    </row>
    <row r="1947" s="100" customFormat="1" spans="1:15">
      <c r="A1947" s="128" t="s">
        <v>100</v>
      </c>
      <c r="B1947" s="128" t="s">
        <v>111</v>
      </c>
      <c r="C1947" s="132">
        <v>3103000582</v>
      </c>
      <c r="D1947" s="130" t="s">
        <v>2814</v>
      </c>
      <c r="E1947" s="130" t="s">
        <v>2809</v>
      </c>
      <c r="F1947" s="130"/>
      <c r="G1947" s="131" t="s">
        <v>28</v>
      </c>
      <c r="H1947" s="131">
        <v>61</v>
      </c>
      <c r="I1947" s="131">
        <v>61</v>
      </c>
      <c r="J1947" s="161"/>
      <c r="K1947" s="161"/>
      <c r="L1947" s="161"/>
      <c r="M1947" s="161"/>
      <c r="N1947" s="164" t="s">
        <v>71</v>
      </c>
      <c r="O1947" s="165"/>
    </row>
    <row r="1948" s="100" customFormat="1" ht="20.25" spans="1:15">
      <c r="A1948" s="128" t="s">
        <v>21</v>
      </c>
      <c r="B1948" s="128" t="s">
        <v>111</v>
      </c>
      <c r="C1948" s="132">
        <v>310300059</v>
      </c>
      <c r="D1948" s="130" t="s">
        <v>2815</v>
      </c>
      <c r="E1948" s="130" t="s">
        <v>2816</v>
      </c>
      <c r="F1948" s="130"/>
      <c r="G1948" s="131" t="s">
        <v>28</v>
      </c>
      <c r="H1948" s="131">
        <v>330</v>
      </c>
      <c r="I1948" s="131">
        <v>330</v>
      </c>
      <c r="J1948" s="161"/>
      <c r="K1948" s="161"/>
      <c r="L1948" s="161"/>
      <c r="M1948" s="161"/>
      <c r="N1948" s="164" t="s">
        <v>51</v>
      </c>
      <c r="O1948" s="165"/>
    </row>
    <row r="1949" s="100" customFormat="1" ht="20.25" spans="1:15">
      <c r="A1949" s="128" t="s">
        <v>21</v>
      </c>
      <c r="B1949" s="128" t="s">
        <v>111</v>
      </c>
      <c r="C1949" s="132">
        <v>310300060</v>
      </c>
      <c r="D1949" s="130" t="s">
        <v>2817</v>
      </c>
      <c r="E1949" s="130"/>
      <c r="F1949" s="130"/>
      <c r="G1949" s="131" t="s">
        <v>28</v>
      </c>
      <c r="H1949" s="131">
        <v>88</v>
      </c>
      <c r="I1949" s="131">
        <v>88</v>
      </c>
      <c r="J1949" s="161"/>
      <c r="K1949" s="161"/>
      <c r="L1949" s="161"/>
      <c r="M1949" s="161"/>
      <c r="N1949" s="164" t="s">
        <v>71</v>
      </c>
      <c r="O1949" s="165"/>
    </row>
    <row r="1950" s="100" customFormat="1" ht="20.25" spans="1:15">
      <c r="A1950" s="128" t="s">
        <v>21</v>
      </c>
      <c r="B1950" s="128" t="s">
        <v>111</v>
      </c>
      <c r="C1950" s="132">
        <v>310300061</v>
      </c>
      <c r="D1950" s="130" t="s">
        <v>2818</v>
      </c>
      <c r="E1950" s="130" t="s">
        <v>2819</v>
      </c>
      <c r="F1950" s="130"/>
      <c r="G1950" s="131" t="s">
        <v>28</v>
      </c>
      <c r="H1950" s="131">
        <v>33</v>
      </c>
      <c r="I1950" s="131">
        <v>33</v>
      </c>
      <c r="J1950" s="161"/>
      <c r="K1950" s="161"/>
      <c r="L1950" s="161"/>
      <c r="M1950" s="161"/>
      <c r="N1950" s="164" t="s">
        <v>71</v>
      </c>
      <c r="O1950" s="165"/>
    </row>
    <row r="1951" s="100" customFormat="1" ht="20.25" spans="1:15">
      <c r="A1951" s="128" t="s">
        <v>21</v>
      </c>
      <c r="B1951" s="128" t="s">
        <v>111</v>
      </c>
      <c r="C1951" s="132">
        <v>310300062</v>
      </c>
      <c r="D1951" s="130" t="s">
        <v>2820</v>
      </c>
      <c r="E1951" s="130"/>
      <c r="F1951" s="130"/>
      <c r="G1951" s="131" t="s">
        <v>28</v>
      </c>
      <c r="H1951" s="131">
        <v>198</v>
      </c>
      <c r="I1951" s="131">
        <v>198</v>
      </c>
      <c r="J1951" s="161"/>
      <c r="K1951" s="161"/>
      <c r="L1951" s="161"/>
      <c r="M1951" s="161"/>
      <c r="N1951" s="164" t="s">
        <v>51</v>
      </c>
      <c r="O1951" s="165"/>
    </row>
    <row r="1952" s="100" customFormat="1" ht="20.25" spans="1:15">
      <c r="A1952" s="128" t="s">
        <v>21</v>
      </c>
      <c r="B1952" s="128" t="s">
        <v>111</v>
      </c>
      <c r="C1952" s="132">
        <v>310300063</v>
      </c>
      <c r="D1952" s="130" t="s">
        <v>2821</v>
      </c>
      <c r="E1952" s="130" t="s">
        <v>2822</v>
      </c>
      <c r="F1952" s="130"/>
      <c r="G1952" s="131" t="s">
        <v>28</v>
      </c>
      <c r="H1952" s="131">
        <v>33</v>
      </c>
      <c r="I1952" s="131">
        <v>33</v>
      </c>
      <c r="J1952" s="161"/>
      <c r="K1952" s="161"/>
      <c r="L1952" s="161"/>
      <c r="M1952" s="161"/>
      <c r="N1952" s="164" t="s">
        <v>71</v>
      </c>
      <c r="O1952" s="165"/>
    </row>
    <row r="1953" s="100" customFormat="1" ht="20.25" spans="1:15">
      <c r="A1953" s="128" t="s">
        <v>21</v>
      </c>
      <c r="B1953" s="128" t="s">
        <v>111</v>
      </c>
      <c r="C1953" s="132">
        <v>310300064</v>
      </c>
      <c r="D1953" s="130" t="s">
        <v>2823</v>
      </c>
      <c r="E1953" s="130"/>
      <c r="F1953" s="130"/>
      <c r="G1953" s="131" t="s">
        <v>28</v>
      </c>
      <c r="H1953" s="131">
        <v>198</v>
      </c>
      <c r="I1953" s="131">
        <v>198</v>
      </c>
      <c r="J1953" s="161"/>
      <c r="K1953" s="161"/>
      <c r="L1953" s="161"/>
      <c r="M1953" s="161"/>
      <c r="N1953" s="164" t="s">
        <v>71</v>
      </c>
      <c r="O1953" s="165"/>
    </row>
    <row r="1954" s="100" customFormat="1" spans="1:15">
      <c r="A1954" s="128" t="s">
        <v>88</v>
      </c>
      <c r="B1954" s="128" t="s">
        <v>111</v>
      </c>
      <c r="C1954" s="132">
        <v>310300065</v>
      </c>
      <c r="D1954" s="130" t="s">
        <v>2824</v>
      </c>
      <c r="E1954" s="130"/>
      <c r="F1954" s="130"/>
      <c r="G1954" s="131" t="s">
        <v>28</v>
      </c>
      <c r="H1954" s="131">
        <v>35</v>
      </c>
      <c r="I1954" s="131">
        <v>35</v>
      </c>
      <c r="J1954" s="161"/>
      <c r="K1954" s="161"/>
      <c r="L1954" s="161"/>
      <c r="M1954" s="161"/>
      <c r="N1954" s="164" t="s">
        <v>51</v>
      </c>
      <c r="O1954" s="165"/>
    </row>
    <row r="1955" s="100" customFormat="1" spans="1:15">
      <c r="A1955" s="128" t="s">
        <v>21</v>
      </c>
      <c r="B1955" s="128" t="s">
        <v>111</v>
      </c>
      <c r="C1955" s="132">
        <v>310300066</v>
      </c>
      <c r="D1955" s="130" t="s">
        <v>2825</v>
      </c>
      <c r="E1955" s="130"/>
      <c r="F1955" s="130"/>
      <c r="G1955" s="131" t="s">
        <v>28</v>
      </c>
      <c r="H1955" s="131">
        <v>165</v>
      </c>
      <c r="I1955" s="131">
        <v>165</v>
      </c>
      <c r="J1955" s="161"/>
      <c r="K1955" s="161"/>
      <c r="L1955" s="161"/>
      <c r="M1955" s="161"/>
      <c r="N1955" s="164" t="s">
        <v>51</v>
      </c>
      <c r="O1955" s="165"/>
    </row>
    <row r="1956" s="100" customFormat="1" spans="1:15">
      <c r="A1956" s="128" t="s">
        <v>88</v>
      </c>
      <c r="B1956" s="128" t="s">
        <v>111</v>
      </c>
      <c r="C1956" s="132">
        <v>310300067</v>
      </c>
      <c r="D1956" s="130" t="s">
        <v>2826</v>
      </c>
      <c r="E1956" s="130"/>
      <c r="F1956" s="130"/>
      <c r="G1956" s="131" t="s">
        <v>28</v>
      </c>
      <c r="H1956" s="131">
        <v>30</v>
      </c>
      <c r="I1956" s="131">
        <v>30</v>
      </c>
      <c r="J1956" s="161"/>
      <c r="K1956" s="161"/>
      <c r="L1956" s="161"/>
      <c r="M1956" s="161"/>
      <c r="N1956" s="164" t="s">
        <v>51</v>
      </c>
      <c r="O1956" s="165"/>
    </row>
    <row r="1957" s="100" customFormat="1" ht="20.25" spans="1:15">
      <c r="A1957" s="128" t="s">
        <v>21</v>
      </c>
      <c r="B1957" s="128" t="s">
        <v>111</v>
      </c>
      <c r="C1957" s="132">
        <v>310300068</v>
      </c>
      <c r="D1957" s="130" t="s">
        <v>2827</v>
      </c>
      <c r="E1957" s="130"/>
      <c r="F1957" s="130"/>
      <c r="G1957" s="131" t="s">
        <v>28</v>
      </c>
      <c r="H1957" s="131">
        <v>132</v>
      </c>
      <c r="I1957" s="131">
        <v>132</v>
      </c>
      <c r="J1957" s="161"/>
      <c r="K1957" s="161"/>
      <c r="L1957" s="161"/>
      <c r="M1957" s="161"/>
      <c r="N1957" s="164" t="s">
        <v>51</v>
      </c>
      <c r="O1957" s="165"/>
    </row>
    <row r="1958" s="100" customFormat="1" ht="20.25" spans="1:15">
      <c r="A1958" s="128" t="s">
        <v>21</v>
      </c>
      <c r="B1958" s="128" t="s">
        <v>111</v>
      </c>
      <c r="C1958" s="132">
        <v>310300069</v>
      </c>
      <c r="D1958" s="130" t="s">
        <v>2828</v>
      </c>
      <c r="E1958" s="130" t="s">
        <v>2829</v>
      </c>
      <c r="F1958" s="130"/>
      <c r="G1958" s="131" t="s">
        <v>28</v>
      </c>
      <c r="H1958" s="131">
        <v>150</v>
      </c>
      <c r="I1958" s="131">
        <v>150</v>
      </c>
      <c r="J1958" s="161"/>
      <c r="K1958" s="161"/>
      <c r="L1958" s="161"/>
      <c r="M1958" s="161"/>
      <c r="N1958" s="164" t="s">
        <v>51</v>
      </c>
      <c r="O1958" s="165"/>
    </row>
    <row r="1959" s="100" customFormat="1" ht="20.25" spans="1:15">
      <c r="A1959" s="128" t="s">
        <v>228</v>
      </c>
      <c r="B1959" s="128" t="s">
        <v>111</v>
      </c>
      <c r="C1959" s="132">
        <v>310300070</v>
      </c>
      <c r="D1959" s="130" t="s">
        <v>2830</v>
      </c>
      <c r="E1959" s="130" t="s">
        <v>2831</v>
      </c>
      <c r="F1959" s="130"/>
      <c r="G1959" s="131" t="s">
        <v>28</v>
      </c>
      <c r="H1959" s="131">
        <v>110</v>
      </c>
      <c r="I1959" s="131">
        <v>110</v>
      </c>
      <c r="J1959" s="161"/>
      <c r="K1959" s="161"/>
      <c r="L1959" s="161"/>
      <c r="M1959" s="161"/>
      <c r="N1959" s="164" t="s">
        <v>51</v>
      </c>
      <c r="O1959" s="165"/>
    </row>
    <row r="1960" s="100" customFormat="1" spans="1:15">
      <c r="A1960" s="128" t="s">
        <v>21</v>
      </c>
      <c r="B1960" s="128" t="s">
        <v>111</v>
      </c>
      <c r="C1960" s="132">
        <v>310300071</v>
      </c>
      <c r="D1960" s="130" t="s">
        <v>2832</v>
      </c>
      <c r="E1960" s="130"/>
      <c r="F1960" s="130"/>
      <c r="G1960" s="131" t="s">
        <v>28</v>
      </c>
      <c r="H1960" s="131">
        <v>110</v>
      </c>
      <c r="I1960" s="131">
        <v>110</v>
      </c>
      <c r="J1960" s="161"/>
      <c r="K1960" s="161"/>
      <c r="L1960" s="161"/>
      <c r="M1960" s="161"/>
      <c r="N1960" s="164" t="s">
        <v>71</v>
      </c>
      <c r="O1960" s="165"/>
    </row>
    <row r="1961" s="100" customFormat="1" spans="1:15">
      <c r="A1961" s="128" t="s">
        <v>21</v>
      </c>
      <c r="B1961" s="128" t="s">
        <v>111</v>
      </c>
      <c r="C1961" s="132">
        <v>310300072</v>
      </c>
      <c r="D1961" s="130" t="s">
        <v>2833</v>
      </c>
      <c r="E1961" s="130" t="s">
        <v>2834</v>
      </c>
      <c r="F1961" s="130"/>
      <c r="G1961" s="131" t="s">
        <v>28</v>
      </c>
      <c r="H1961" s="131">
        <v>88</v>
      </c>
      <c r="I1961" s="131">
        <v>88</v>
      </c>
      <c r="J1961" s="161"/>
      <c r="K1961" s="161"/>
      <c r="L1961" s="161"/>
      <c r="M1961" s="161"/>
      <c r="N1961" s="164" t="s">
        <v>71</v>
      </c>
      <c r="O1961" s="165"/>
    </row>
    <row r="1962" s="100" customFormat="1" spans="1:15">
      <c r="A1962" s="128" t="s">
        <v>21</v>
      </c>
      <c r="B1962" s="128" t="s">
        <v>111</v>
      </c>
      <c r="C1962" s="132">
        <v>310300073</v>
      </c>
      <c r="D1962" s="130" t="s">
        <v>2835</v>
      </c>
      <c r="E1962" s="130" t="s">
        <v>2836</v>
      </c>
      <c r="F1962" s="130"/>
      <c r="G1962" s="131" t="s">
        <v>28</v>
      </c>
      <c r="H1962" s="131">
        <v>74</v>
      </c>
      <c r="I1962" s="131">
        <v>74</v>
      </c>
      <c r="J1962" s="161"/>
      <c r="K1962" s="161"/>
      <c r="L1962" s="161"/>
      <c r="M1962" s="161"/>
      <c r="N1962" s="164" t="s">
        <v>71</v>
      </c>
      <c r="O1962" s="165"/>
    </row>
    <row r="1963" s="100" customFormat="1" ht="20.25" spans="1:15">
      <c r="A1963" s="128" t="s">
        <v>21</v>
      </c>
      <c r="B1963" s="128" t="s">
        <v>111</v>
      </c>
      <c r="C1963" s="132">
        <v>310300074</v>
      </c>
      <c r="D1963" s="130" t="s">
        <v>2837</v>
      </c>
      <c r="E1963" s="130" t="s">
        <v>2838</v>
      </c>
      <c r="F1963" s="130"/>
      <c r="G1963" s="131" t="s">
        <v>28</v>
      </c>
      <c r="H1963" s="131">
        <v>10</v>
      </c>
      <c r="I1963" s="131">
        <v>10</v>
      </c>
      <c r="J1963" s="161"/>
      <c r="K1963" s="161"/>
      <c r="L1963" s="161"/>
      <c r="M1963" s="161"/>
      <c r="N1963" s="164" t="s">
        <v>30</v>
      </c>
      <c r="O1963" s="165"/>
    </row>
    <row r="1964" s="100" customFormat="1" spans="1:15">
      <c r="A1964" s="128" t="s">
        <v>21</v>
      </c>
      <c r="B1964" s="128" t="s">
        <v>111</v>
      </c>
      <c r="C1964" s="132">
        <v>310300075</v>
      </c>
      <c r="D1964" s="130" t="s">
        <v>2839</v>
      </c>
      <c r="E1964" s="130"/>
      <c r="F1964" s="130"/>
      <c r="G1964" s="131" t="s">
        <v>28</v>
      </c>
      <c r="H1964" s="131">
        <v>15</v>
      </c>
      <c r="I1964" s="131">
        <v>15</v>
      </c>
      <c r="J1964" s="161"/>
      <c r="K1964" s="161"/>
      <c r="L1964" s="161"/>
      <c r="M1964" s="161"/>
      <c r="N1964" s="164" t="s">
        <v>30</v>
      </c>
      <c r="O1964" s="165"/>
    </row>
    <row r="1965" s="100" customFormat="1" spans="1:15">
      <c r="A1965" s="128" t="s">
        <v>21</v>
      </c>
      <c r="B1965" s="128" t="s">
        <v>111</v>
      </c>
      <c r="C1965" s="132">
        <v>310300076</v>
      </c>
      <c r="D1965" s="130" t="s">
        <v>2840</v>
      </c>
      <c r="E1965" s="130"/>
      <c r="F1965" s="130"/>
      <c r="G1965" s="131" t="s">
        <v>28</v>
      </c>
      <c r="H1965" s="131">
        <v>15</v>
      </c>
      <c r="I1965" s="131">
        <v>15</v>
      </c>
      <c r="J1965" s="161"/>
      <c r="K1965" s="161"/>
      <c r="L1965" s="161"/>
      <c r="M1965" s="161"/>
      <c r="N1965" s="164" t="s">
        <v>71</v>
      </c>
      <c r="O1965" s="165"/>
    </row>
    <row r="1966" s="100" customFormat="1" ht="20.25" spans="1:15">
      <c r="A1966" s="128" t="s">
        <v>21</v>
      </c>
      <c r="B1966" s="128" t="s">
        <v>111</v>
      </c>
      <c r="C1966" s="132">
        <v>310300077</v>
      </c>
      <c r="D1966" s="130" t="s">
        <v>2841</v>
      </c>
      <c r="E1966" s="130"/>
      <c r="F1966" s="130"/>
      <c r="G1966" s="131" t="s">
        <v>28</v>
      </c>
      <c r="H1966" s="131">
        <v>10</v>
      </c>
      <c r="I1966" s="131">
        <v>10</v>
      </c>
      <c r="J1966" s="161"/>
      <c r="K1966" s="161"/>
      <c r="L1966" s="161"/>
      <c r="M1966" s="161"/>
      <c r="N1966" s="164" t="s">
        <v>30</v>
      </c>
      <c r="O1966" s="165"/>
    </row>
    <row r="1967" s="100" customFormat="1" spans="1:15">
      <c r="A1967" s="128" t="s">
        <v>21</v>
      </c>
      <c r="B1967" s="128" t="s">
        <v>111</v>
      </c>
      <c r="C1967" s="132">
        <v>310300078</v>
      </c>
      <c r="D1967" s="130" t="s">
        <v>2842</v>
      </c>
      <c r="E1967" s="130" t="s">
        <v>2843</v>
      </c>
      <c r="F1967" s="130"/>
      <c r="G1967" s="131" t="s">
        <v>28</v>
      </c>
      <c r="H1967" s="131">
        <v>104</v>
      </c>
      <c r="I1967" s="131">
        <v>104</v>
      </c>
      <c r="J1967" s="161"/>
      <c r="K1967" s="161"/>
      <c r="L1967" s="161"/>
      <c r="M1967" s="161"/>
      <c r="N1967" s="164" t="s">
        <v>71</v>
      </c>
      <c r="O1967" s="165"/>
    </row>
    <row r="1968" s="100" customFormat="1" spans="1:15">
      <c r="A1968" s="128" t="s">
        <v>21</v>
      </c>
      <c r="B1968" s="128" t="s">
        <v>111</v>
      </c>
      <c r="C1968" s="132">
        <v>310300079</v>
      </c>
      <c r="D1968" s="130" t="s">
        <v>2844</v>
      </c>
      <c r="E1968" s="130"/>
      <c r="F1968" s="130"/>
      <c r="G1968" s="131" t="s">
        <v>28</v>
      </c>
      <c r="H1968" s="131">
        <v>22</v>
      </c>
      <c r="I1968" s="131">
        <v>22</v>
      </c>
      <c r="J1968" s="161"/>
      <c r="K1968" s="161"/>
      <c r="L1968" s="161"/>
      <c r="M1968" s="161"/>
      <c r="N1968" s="164" t="s">
        <v>71</v>
      </c>
      <c r="O1968" s="165"/>
    </row>
    <row r="1969" s="100" customFormat="1" spans="1:15">
      <c r="A1969" s="128" t="s">
        <v>21</v>
      </c>
      <c r="B1969" s="128" t="s">
        <v>111</v>
      </c>
      <c r="C1969" s="132">
        <v>310300080</v>
      </c>
      <c r="D1969" s="130" t="s">
        <v>2845</v>
      </c>
      <c r="E1969" s="130"/>
      <c r="F1969" s="130"/>
      <c r="G1969" s="131" t="s">
        <v>28</v>
      </c>
      <c r="H1969" s="131">
        <v>45</v>
      </c>
      <c r="I1969" s="131">
        <v>45</v>
      </c>
      <c r="J1969" s="161"/>
      <c r="K1969" s="161"/>
      <c r="L1969" s="161"/>
      <c r="M1969" s="161"/>
      <c r="N1969" s="164" t="s">
        <v>71</v>
      </c>
      <c r="O1969" s="165"/>
    </row>
    <row r="1970" s="100" customFormat="1" spans="1:15">
      <c r="A1970" s="128" t="s">
        <v>21</v>
      </c>
      <c r="B1970" s="128" t="s">
        <v>111</v>
      </c>
      <c r="C1970" s="132">
        <v>310300081</v>
      </c>
      <c r="D1970" s="130" t="s">
        <v>2846</v>
      </c>
      <c r="E1970" s="130" t="s">
        <v>2847</v>
      </c>
      <c r="F1970" s="130"/>
      <c r="G1970" s="131" t="s">
        <v>28</v>
      </c>
      <c r="H1970" s="131">
        <v>39</v>
      </c>
      <c r="I1970" s="131">
        <v>39</v>
      </c>
      <c r="J1970" s="161"/>
      <c r="K1970" s="161"/>
      <c r="L1970" s="161"/>
      <c r="M1970" s="161"/>
      <c r="N1970" s="164" t="s">
        <v>71</v>
      </c>
      <c r="O1970" s="165"/>
    </row>
    <row r="1971" s="100" customFormat="1" spans="1:15">
      <c r="A1971" s="128" t="s">
        <v>21</v>
      </c>
      <c r="B1971" s="128" t="s">
        <v>111</v>
      </c>
      <c r="C1971" s="132">
        <v>310300082</v>
      </c>
      <c r="D1971" s="130" t="s">
        <v>2848</v>
      </c>
      <c r="E1971" s="130" t="s">
        <v>2847</v>
      </c>
      <c r="F1971" s="130"/>
      <c r="G1971" s="131" t="s">
        <v>28</v>
      </c>
      <c r="H1971" s="131">
        <v>39</v>
      </c>
      <c r="I1971" s="131">
        <v>39</v>
      </c>
      <c r="J1971" s="161"/>
      <c r="K1971" s="161"/>
      <c r="L1971" s="161"/>
      <c r="M1971" s="161"/>
      <c r="N1971" s="164" t="s">
        <v>71</v>
      </c>
      <c r="O1971" s="165"/>
    </row>
    <row r="1972" s="100" customFormat="1" ht="20.25" spans="1:15">
      <c r="A1972" s="128" t="s">
        <v>21</v>
      </c>
      <c r="B1972" s="128" t="s">
        <v>88</v>
      </c>
      <c r="C1972" s="132">
        <v>310300083</v>
      </c>
      <c r="D1972" s="130" t="s">
        <v>2849</v>
      </c>
      <c r="E1972" s="130" t="s">
        <v>2850</v>
      </c>
      <c r="F1972" s="130"/>
      <c r="G1972" s="131" t="s">
        <v>28</v>
      </c>
      <c r="H1972" s="131">
        <v>700</v>
      </c>
      <c r="I1972" s="131">
        <v>700</v>
      </c>
      <c r="J1972" s="161"/>
      <c r="K1972" s="161"/>
      <c r="L1972" s="161"/>
      <c r="M1972" s="161"/>
      <c r="N1972" s="164" t="s">
        <v>30</v>
      </c>
      <c r="O1972" s="165"/>
    </row>
    <row r="1973" s="100" customFormat="1" ht="20.25" spans="1:15">
      <c r="A1973" s="128" t="s">
        <v>23</v>
      </c>
      <c r="B1973" s="128" t="s">
        <v>88</v>
      </c>
      <c r="C1973" s="132">
        <v>310300084</v>
      </c>
      <c r="D1973" s="130" t="s">
        <v>2851</v>
      </c>
      <c r="E1973" s="130"/>
      <c r="F1973" s="130"/>
      <c r="G1973" s="131" t="s">
        <v>28</v>
      </c>
      <c r="H1973" s="131">
        <v>2500</v>
      </c>
      <c r="I1973" s="131">
        <v>2500</v>
      </c>
      <c r="J1973" s="161"/>
      <c r="K1973" s="161"/>
      <c r="L1973" s="161"/>
      <c r="M1973" s="161" t="s">
        <v>1038</v>
      </c>
      <c r="N1973" s="164" t="s">
        <v>30</v>
      </c>
      <c r="O1973" s="165"/>
    </row>
    <row r="1974" s="100" customFormat="1" spans="1:15">
      <c r="A1974" s="128" t="s">
        <v>21</v>
      </c>
      <c r="B1974" s="128" t="s">
        <v>88</v>
      </c>
      <c r="C1974" s="132">
        <v>310300085</v>
      </c>
      <c r="D1974" s="130" t="s">
        <v>2852</v>
      </c>
      <c r="E1974" s="130"/>
      <c r="F1974" s="130"/>
      <c r="G1974" s="131" t="s">
        <v>28</v>
      </c>
      <c r="H1974" s="131">
        <v>300</v>
      </c>
      <c r="I1974" s="131">
        <v>300</v>
      </c>
      <c r="J1974" s="161"/>
      <c r="K1974" s="161"/>
      <c r="L1974" s="161"/>
      <c r="M1974" s="161"/>
      <c r="N1974" s="164" t="s">
        <v>71</v>
      </c>
      <c r="O1974" s="165"/>
    </row>
    <row r="1975" s="100" customFormat="1" ht="20.25" spans="1:15">
      <c r="A1975" s="128" t="s">
        <v>21</v>
      </c>
      <c r="B1975" s="128" t="s">
        <v>88</v>
      </c>
      <c r="C1975" s="132">
        <v>310300086</v>
      </c>
      <c r="D1975" s="130" t="s">
        <v>2853</v>
      </c>
      <c r="E1975" s="130" t="s">
        <v>2854</v>
      </c>
      <c r="F1975" s="130"/>
      <c r="G1975" s="131" t="s">
        <v>28</v>
      </c>
      <c r="H1975" s="131">
        <v>275</v>
      </c>
      <c r="I1975" s="131">
        <v>275</v>
      </c>
      <c r="J1975" s="161"/>
      <c r="K1975" s="161"/>
      <c r="L1975" s="161"/>
      <c r="M1975" s="161"/>
      <c r="N1975" s="164" t="s">
        <v>71</v>
      </c>
      <c r="O1975" s="165"/>
    </row>
    <row r="1976" s="100" customFormat="1" ht="20.25" spans="1:15">
      <c r="A1976" s="128" t="s">
        <v>82</v>
      </c>
      <c r="B1976" s="128" t="s">
        <v>88</v>
      </c>
      <c r="C1976" s="132">
        <v>310300087</v>
      </c>
      <c r="D1976" s="130" t="s">
        <v>2855</v>
      </c>
      <c r="E1976" s="130" t="s">
        <v>2856</v>
      </c>
      <c r="F1976" s="130"/>
      <c r="G1976" s="131" t="s">
        <v>28</v>
      </c>
      <c r="H1976" s="131">
        <v>1690</v>
      </c>
      <c r="I1976" s="131">
        <v>1690</v>
      </c>
      <c r="J1976" s="161"/>
      <c r="K1976" s="161"/>
      <c r="L1976" s="161"/>
      <c r="M1976" s="161"/>
      <c r="N1976" s="164" t="s">
        <v>51</v>
      </c>
      <c r="O1976" s="165"/>
    </row>
    <row r="1977" s="100" customFormat="1" ht="20.25" spans="1:15">
      <c r="A1977" s="128" t="s">
        <v>21</v>
      </c>
      <c r="B1977" s="128" t="s">
        <v>88</v>
      </c>
      <c r="C1977" s="132">
        <v>310300088</v>
      </c>
      <c r="D1977" s="130" t="s">
        <v>2857</v>
      </c>
      <c r="E1977" s="130"/>
      <c r="F1977" s="130"/>
      <c r="G1977" s="131" t="s">
        <v>28</v>
      </c>
      <c r="H1977" s="131">
        <v>1040</v>
      </c>
      <c r="I1977" s="131">
        <v>1040</v>
      </c>
      <c r="J1977" s="161"/>
      <c r="K1977" s="161"/>
      <c r="L1977" s="161"/>
      <c r="M1977" s="161"/>
      <c r="N1977" s="164" t="s">
        <v>51</v>
      </c>
      <c r="O1977" s="165"/>
    </row>
    <row r="1978" s="100" customFormat="1" ht="20.25" spans="1:15">
      <c r="A1978" s="128" t="s">
        <v>228</v>
      </c>
      <c r="B1978" s="128" t="s">
        <v>88</v>
      </c>
      <c r="C1978" s="132">
        <v>310300089</v>
      </c>
      <c r="D1978" s="130" t="s">
        <v>2858</v>
      </c>
      <c r="E1978" s="130" t="s">
        <v>2859</v>
      </c>
      <c r="F1978" s="130"/>
      <c r="G1978" s="131" t="s">
        <v>28</v>
      </c>
      <c r="H1978" s="131">
        <v>33</v>
      </c>
      <c r="I1978" s="131">
        <v>33</v>
      </c>
      <c r="J1978" s="161"/>
      <c r="K1978" s="161"/>
      <c r="L1978" s="161"/>
      <c r="M1978" s="161"/>
      <c r="N1978" s="164" t="s">
        <v>51</v>
      </c>
      <c r="O1978" s="165"/>
    </row>
    <row r="1979" s="100" customFormat="1" spans="1:15">
      <c r="A1979" s="128" t="s">
        <v>21</v>
      </c>
      <c r="B1979" s="128" t="s">
        <v>88</v>
      </c>
      <c r="C1979" s="132">
        <v>310300090</v>
      </c>
      <c r="D1979" s="130" t="s">
        <v>2860</v>
      </c>
      <c r="E1979" s="130"/>
      <c r="F1979" s="130"/>
      <c r="G1979" s="131" t="s">
        <v>28</v>
      </c>
      <c r="H1979" s="131">
        <v>13</v>
      </c>
      <c r="I1979" s="131">
        <v>13</v>
      </c>
      <c r="J1979" s="161"/>
      <c r="K1979" s="161"/>
      <c r="L1979" s="161"/>
      <c r="M1979" s="161"/>
      <c r="N1979" s="164" t="s">
        <v>71</v>
      </c>
      <c r="O1979" s="165"/>
    </row>
    <row r="1980" s="100" customFormat="1" ht="20.25" spans="1:15">
      <c r="A1980" s="128" t="s">
        <v>88</v>
      </c>
      <c r="B1980" s="128" t="s">
        <v>88</v>
      </c>
      <c r="C1980" s="132">
        <v>310300091</v>
      </c>
      <c r="D1980" s="130" t="s">
        <v>2861</v>
      </c>
      <c r="E1980" s="130" t="s">
        <v>2862</v>
      </c>
      <c r="F1980" s="130" t="s">
        <v>2863</v>
      </c>
      <c r="G1980" s="131" t="s">
        <v>28</v>
      </c>
      <c r="H1980" s="131">
        <v>44</v>
      </c>
      <c r="I1980" s="131">
        <v>44</v>
      </c>
      <c r="J1980" s="161"/>
      <c r="K1980" s="161"/>
      <c r="L1980" s="161"/>
      <c r="M1980" s="161"/>
      <c r="N1980" s="164" t="s">
        <v>51</v>
      </c>
      <c r="O1980" s="165"/>
    </row>
    <row r="1981" s="100" customFormat="1" spans="1:15">
      <c r="A1981" s="128" t="s">
        <v>21</v>
      </c>
      <c r="B1981" s="128" t="s">
        <v>88</v>
      </c>
      <c r="C1981" s="132">
        <v>310300092</v>
      </c>
      <c r="D1981" s="130" t="s">
        <v>2864</v>
      </c>
      <c r="E1981" s="130"/>
      <c r="F1981" s="130"/>
      <c r="G1981" s="131" t="s">
        <v>28</v>
      </c>
      <c r="H1981" s="131">
        <v>11</v>
      </c>
      <c r="I1981" s="131">
        <v>11</v>
      </c>
      <c r="J1981" s="161"/>
      <c r="K1981" s="161"/>
      <c r="L1981" s="161"/>
      <c r="M1981" s="161"/>
      <c r="N1981" s="164" t="s">
        <v>71</v>
      </c>
      <c r="O1981" s="165"/>
    </row>
    <row r="1982" s="100" customFormat="1" spans="1:15">
      <c r="A1982" s="128" t="s">
        <v>21</v>
      </c>
      <c r="B1982" s="128" t="s">
        <v>88</v>
      </c>
      <c r="C1982" s="132">
        <v>310300093</v>
      </c>
      <c r="D1982" s="130" t="s">
        <v>2865</v>
      </c>
      <c r="E1982" s="130"/>
      <c r="F1982" s="130"/>
      <c r="G1982" s="131" t="s">
        <v>28</v>
      </c>
      <c r="H1982" s="131">
        <v>7.5</v>
      </c>
      <c r="I1982" s="131">
        <v>7.5</v>
      </c>
      <c r="J1982" s="161"/>
      <c r="K1982" s="161"/>
      <c r="L1982" s="161"/>
      <c r="M1982" s="161"/>
      <c r="N1982" s="164" t="s">
        <v>71</v>
      </c>
      <c r="O1982" s="165"/>
    </row>
    <row r="1983" s="100" customFormat="1" ht="20.25" spans="1:15">
      <c r="A1983" s="128" t="s">
        <v>21</v>
      </c>
      <c r="B1983" s="128" t="s">
        <v>88</v>
      </c>
      <c r="C1983" s="132">
        <v>310300094</v>
      </c>
      <c r="D1983" s="130" t="s">
        <v>2866</v>
      </c>
      <c r="E1983" s="130"/>
      <c r="F1983" s="130"/>
      <c r="G1983" s="131" t="s">
        <v>28</v>
      </c>
      <c r="H1983" s="131">
        <v>13</v>
      </c>
      <c r="I1983" s="131">
        <v>13</v>
      </c>
      <c r="J1983" s="161"/>
      <c r="K1983" s="161"/>
      <c r="L1983" s="161"/>
      <c r="M1983" s="161"/>
      <c r="N1983" s="164" t="s">
        <v>71</v>
      </c>
      <c r="O1983" s="165"/>
    </row>
    <row r="1984" s="100" customFormat="1" spans="1:15">
      <c r="A1984" s="128" t="s">
        <v>21</v>
      </c>
      <c r="B1984" s="128" t="s">
        <v>88</v>
      </c>
      <c r="C1984" s="132">
        <v>310300095</v>
      </c>
      <c r="D1984" s="130" t="s">
        <v>2867</v>
      </c>
      <c r="E1984" s="130"/>
      <c r="F1984" s="130"/>
      <c r="G1984" s="131" t="s">
        <v>28</v>
      </c>
      <c r="H1984" s="131">
        <v>325</v>
      </c>
      <c r="I1984" s="131">
        <v>325</v>
      </c>
      <c r="J1984" s="161"/>
      <c r="K1984" s="161"/>
      <c r="L1984" s="161"/>
      <c r="M1984" s="161"/>
      <c r="N1984" s="164" t="s">
        <v>71</v>
      </c>
      <c r="O1984" s="165"/>
    </row>
    <row r="1985" s="100" customFormat="1" spans="1:15">
      <c r="A1985" s="128" t="s">
        <v>21</v>
      </c>
      <c r="B1985" s="128" t="s">
        <v>88</v>
      </c>
      <c r="C1985" s="132">
        <v>310300096</v>
      </c>
      <c r="D1985" s="130" t="s">
        <v>2868</v>
      </c>
      <c r="E1985" s="130"/>
      <c r="F1985" s="130"/>
      <c r="G1985" s="131" t="s">
        <v>28</v>
      </c>
      <c r="H1985" s="131">
        <v>26</v>
      </c>
      <c r="I1985" s="131">
        <v>26</v>
      </c>
      <c r="J1985" s="161"/>
      <c r="K1985" s="161"/>
      <c r="L1985" s="161"/>
      <c r="M1985" s="161"/>
      <c r="N1985" s="164" t="s">
        <v>71</v>
      </c>
      <c r="O1985" s="165"/>
    </row>
    <row r="1986" s="100" customFormat="1" spans="1:15">
      <c r="A1986" s="128" t="s">
        <v>21</v>
      </c>
      <c r="B1986" s="128" t="s">
        <v>88</v>
      </c>
      <c r="C1986" s="132">
        <v>310300097</v>
      </c>
      <c r="D1986" s="130" t="s">
        <v>2869</v>
      </c>
      <c r="E1986" s="130"/>
      <c r="F1986" s="130"/>
      <c r="G1986" s="131" t="s">
        <v>28</v>
      </c>
      <c r="H1986" s="131">
        <v>43</v>
      </c>
      <c r="I1986" s="131">
        <v>43</v>
      </c>
      <c r="J1986" s="161"/>
      <c r="K1986" s="161"/>
      <c r="L1986" s="161"/>
      <c r="M1986" s="161"/>
      <c r="N1986" s="164" t="s">
        <v>71</v>
      </c>
      <c r="O1986" s="165"/>
    </row>
    <row r="1987" s="100" customFormat="1" ht="20.25" spans="1:15">
      <c r="A1987" s="128" t="s">
        <v>21</v>
      </c>
      <c r="B1987" s="128" t="s">
        <v>88</v>
      </c>
      <c r="C1987" s="132">
        <v>310300098</v>
      </c>
      <c r="D1987" s="130" t="s">
        <v>2870</v>
      </c>
      <c r="E1987" s="130"/>
      <c r="F1987" s="130"/>
      <c r="G1987" s="131" t="s">
        <v>28</v>
      </c>
      <c r="H1987" s="131">
        <v>65</v>
      </c>
      <c r="I1987" s="131">
        <v>65</v>
      </c>
      <c r="J1987" s="161"/>
      <c r="K1987" s="161"/>
      <c r="L1987" s="161"/>
      <c r="M1987" s="161"/>
      <c r="N1987" s="164" t="s">
        <v>71</v>
      </c>
      <c r="O1987" s="165"/>
    </row>
    <row r="1988" s="100" customFormat="1" spans="1:15">
      <c r="A1988" s="128" t="s">
        <v>21</v>
      </c>
      <c r="B1988" s="128" t="s">
        <v>88</v>
      </c>
      <c r="C1988" s="132">
        <v>310300099</v>
      </c>
      <c r="D1988" s="130" t="s">
        <v>2871</v>
      </c>
      <c r="E1988" s="130"/>
      <c r="F1988" s="130"/>
      <c r="G1988" s="131" t="s">
        <v>28</v>
      </c>
      <c r="H1988" s="131">
        <v>9</v>
      </c>
      <c r="I1988" s="131">
        <v>9</v>
      </c>
      <c r="J1988" s="161"/>
      <c r="K1988" s="161"/>
      <c r="L1988" s="161"/>
      <c r="M1988" s="161"/>
      <c r="N1988" s="164" t="s">
        <v>71</v>
      </c>
      <c r="O1988" s="165"/>
    </row>
    <row r="1989" s="100" customFormat="1" spans="1:15">
      <c r="A1989" s="128" t="s">
        <v>21</v>
      </c>
      <c r="B1989" s="128" t="s">
        <v>88</v>
      </c>
      <c r="C1989" s="132">
        <v>310300100</v>
      </c>
      <c r="D1989" s="130" t="s">
        <v>2872</v>
      </c>
      <c r="E1989" s="130" t="s">
        <v>2873</v>
      </c>
      <c r="F1989" s="130"/>
      <c r="G1989" s="131" t="s">
        <v>28</v>
      </c>
      <c r="H1989" s="131">
        <v>26</v>
      </c>
      <c r="I1989" s="131">
        <v>26</v>
      </c>
      <c r="J1989" s="161"/>
      <c r="K1989" s="161"/>
      <c r="L1989" s="161"/>
      <c r="M1989" s="161"/>
      <c r="N1989" s="164" t="s">
        <v>71</v>
      </c>
      <c r="O1989" s="165"/>
    </row>
    <row r="1990" s="100" customFormat="1" spans="1:15">
      <c r="A1990" s="128" t="s">
        <v>88</v>
      </c>
      <c r="B1990" s="128" t="s">
        <v>88</v>
      </c>
      <c r="C1990" s="132">
        <v>310300101</v>
      </c>
      <c r="D1990" s="130" t="s">
        <v>2874</v>
      </c>
      <c r="E1990" s="130"/>
      <c r="F1990" s="130"/>
      <c r="G1990" s="131" t="s">
        <v>28</v>
      </c>
      <c r="H1990" s="131">
        <v>12.5</v>
      </c>
      <c r="I1990" s="131">
        <v>12.5</v>
      </c>
      <c r="J1990" s="161"/>
      <c r="K1990" s="161"/>
      <c r="L1990" s="161"/>
      <c r="M1990" s="161"/>
      <c r="N1990" s="164" t="s">
        <v>71</v>
      </c>
      <c r="O1990" s="165"/>
    </row>
    <row r="1991" s="100" customFormat="1" spans="1:15">
      <c r="A1991" s="128" t="s">
        <v>21</v>
      </c>
      <c r="B1991" s="128" t="s">
        <v>88</v>
      </c>
      <c r="C1991" s="132">
        <v>310300103</v>
      </c>
      <c r="D1991" s="130" t="s">
        <v>2875</v>
      </c>
      <c r="E1991" s="130"/>
      <c r="F1991" s="130"/>
      <c r="G1991" s="131" t="s">
        <v>28</v>
      </c>
      <c r="H1991" s="131">
        <v>26</v>
      </c>
      <c r="I1991" s="131">
        <v>26</v>
      </c>
      <c r="J1991" s="161"/>
      <c r="K1991" s="161"/>
      <c r="L1991" s="161"/>
      <c r="M1991" s="161"/>
      <c r="N1991" s="164" t="s">
        <v>71</v>
      </c>
      <c r="O1991" s="165"/>
    </row>
    <row r="1992" s="100" customFormat="1" spans="1:15">
      <c r="A1992" s="128" t="s">
        <v>21</v>
      </c>
      <c r="B1992" s="128" t="s">
        <v>88</v>
      </c>
      <c r="C1992" s="132">
        <v>310300104</v>
      </c>
      <c r="D1992" s="130" t="s">
        <v>2876</v>
      </c>
      <c r="E1992" s="130"/>
      <c r="F1992" s="130"/>
      <c r="G1992" s="131" t="s">
        <v>28</v>
      </c>
      <c r="H1992" s="131">
        <v>39</v>
      </c>
      <c r="I1992" s="131">
        <v>39</v>
      </c>
      <c r="J1992" s="161"/>
      <c r="K1992" s="161"/>
      <c r="L1992" s="161"/>
      <c r="M1992" s="161"/>
      <c r="N1992" s="164" t="s">
        <v>71</v>
      </c>
      <c r="O1992" s="165"/>
    </row>
    <row r="1993" s="100" customFormat="1" ht="20.25" spans="1:15">
      <c r="A1993" s="128" t="s">
        <v>21</v>
      </c>
      <c r="B1993" s="128" t="s">
        <v>88</v>
      </c>
      <c r="C1993" s="132">
        <v>310300105</v>
      </c>
      <c r="D1993" s="130" t="s">
        <v>2877</v>
      </c>
      <c r="E1993" s="130" t="s">
        <v>2878</v>
      </c>
      <c r="F1993" s="130"/>
      <c r="G1993" s="131" t="s">
        <v>28</v>
      </c>
      <c r="H1993" s="131">
        <v>455</v>
      </c>
      <c r="I1993" s="131">
        <v>455</v>
      </c>
      <c r="J1993" s="161"/>
      <c r="K1993" s="161"/>
      <c r="L1993" s="161"/>
      <c r="M1993" s="161"/>
      <c r="N1993" s="164" t="s">
        <v>51</v>
      </c>
      <c r="O1993" s="165"/>
    </row>
    <row r="1994" s="100" customFormat="1" spans="1:15">
      <c r="A1994" s="128" t="s">
        <v>88</v>
      </c>
      <c r="B1994" s="128" t="s">
        <v>88</v>
      </c>
      <c r="C1994" s="132">
        <v>310300106</v>
      </c>
      <c r="D1994" s="130" t="s">
        <v>2879</v>
      </c>
      <c r="E1994" s="130"/>
      <c r="F1994" s="130"/>
      <c r="G1994" s="131" t="s">
        <v>28</v>
      </c>
      <c r="H1994" s="131">
        <v>13</v>
      </c>
      <c r="I1994" s="131">
        <v>13</v>
      </c>
      <c r="J1994" s="161"/>
      <c r="K1994" s="161"/>
      <c r="L1994" s="161"/>
      <c r="M1994" s="161"/>
      <c r="N1994" s="164" t="s">
        <v>71</v>
      </c>
      <c r="O1994" s="165"/>
    </row>
    <row r="1995" s="100" customFormat="1" spans="1:15">
      <c r="A1995" s="128" t="s">
        <v>21</v>
      </c>
      <c r="B1995" s="128" t="s">
        <v>88</v>
      </c>
      <c r="C1995" s="132">
        <v>310300107</v>
      </c>
      <c r="D1995" s="130" t="s">
        <v>2880</v>
      </c>
      <c r="E1995" s="130" t="s">
        <v>2881</v>
      </c>
      <c r="F1995" s="130"/>
      <c r="G1995" s="131" t="s">
        <v>28</v>
      </c>
      <c r="H1995" s="131">
        <v>10</v>
      </c>
      <c r="I1995" s="131">
        <v>10</v>
      </c>
      <c r="J1995" s="161"/>
      <c r="K1995" s="161"/>
      <c r="L1995" s="161"/>
      <c r="M1995" s="161"/>
      <c r="N1995" s="164" t="s">
        <v>30</v>
      </c>
      <c r="O1995" s="165"/>
    </row>
    <row r="1996" s="100" customFormat="1" spans="1:15">
      <c r="A1996" s="128" t="s">
        <v>21</v>
      </c>
      <c r="B1996" s="128" t="s">
        <v>88</v>
      </c>
      <c r="C1996" s="132">
        <v>310300108</v>
      </c>
      <c r="D1996" s="130" t="s">
        <v>2882</v>
      </c>
      <c r="E1996" s="130"/>
      <c r="F1996" s="130"/>
      <c r="G1996" s="131" t="s">
        <v>28</v>
      </c>
      <c r="H1996" s="131">
        <v>10</v>
      </c>
      <c r="I1996" s="131">
        <v>10</v>
      </c>
      <c r="J1996" s="161"/>
      <c r="K1996" s="161"/>
      <c r="L1996" s="161"/>
      <c r="M1996" s="161"/>
      <c r="N1996" s="164" t="s">
        <v>30</v>
      </c>
      <c r="O1996" s="165"/>
    </row>
    <row r="1997" s="100" customFormat="1" spans="1:15">
      <c r="A1997" s="128" t="s">
        <v>23</v>
      </c>
      <c r="B1997" s="128" t="s">
        <v>88</v>
      </c>
      <c r="C1997" s="132">
        <v>310300109</v>
      </c>
      <c r="D1997" s="130" t="s">
        <v>2883</v>
      </c>
      <c r="E1997" s="130"/>
      <c r="F1997" s="130"/>
      <c r="G1997" s="131" t="s">
        <v>28</v>
      </c>
      <c r="H1997" s="131">
        <v>0.5</v>
      </c>
      <c r="I1997" s="131">
        <v>0.5</v>
      </c>
      <c r="J1997" s="161"/>
      <c r="K1997" s="161"/>
      <c r="L1997" s="161"/>
      <c r="M1997" s="161"/>
      <c r="N1997" s="164" t="s">
        <v>71</v>
      </c>
      <c r="O1997" s="165"/>
    </row>
    <row r="1998" s="100" customFormat="1" spans="1:15">
      <c r="A1998" s="128" t="s">
        <v>100</v>
      </c>
      <c r="B1998" s="128" t="s">
        <v>111</v>
      </c>
      <c r="C1998" s="132">
        <v>310300110</v>
      </c>
      <c r="D1998" s="130" t="s">
        <v>2884</v>
      </c>
      <c r="E1998" s="130"/>
      <c r="F1998" s="130"/>
      <c r="G1998" s="131" t="s">
        <v>2813</v>
      </c>
      <c r="H1998" s="131">
        <v>13</v>
      </c>
      <c r="I1998" s="131">
        <v>13</v>
      </c>
      <c r="J1998" s="161"/>
      <c r="K1998" s="161"/>
      <c r="L1998" s="161"/>
      <c r="M1998" s="161"/>
      <c r="N1998" s="164" t="s">
        <v>71</v>
      </c>
      <c r="O1998" s="165"/>
    </row>
    <row r="1999" s="100" customFormat="1" spans="1:15">
      <c r="A1999" s="128" t="s">
        <v>100</v>
      </c>
      <c r="B1999" s="128" t="s">
        <v>111</v>
      </c>
      <c r="C1999" s="132">
        <v>310300111</v>
      </c>
      <c r="D1999" s="130" t="s">
        <v>2885</v>
      </c>
      <c r="E1999" s="130"/>
      <c r="F1999" s="130"/>
      <c r="G1999" s="131" t="s">
        <v>2813</v>
      </c>
      <c r="H1999" s="131">
        <v>7.8</v>
      </c>
      <c r="I1999" s="131">
        <v>7.8</v>
      </c>
      <c r="J1999" s="161"/>
      <c r="K1999" s="161"/>
      <c r="L1999" s="161"/>
      <c r="M1999" s="161"/>
      <c r="N1999" s="164" t="s">
        <v>71</v>
      </c>
      <c r="O1999" s="165"/>
    </row>
    <row r="2000" s="100" customFormat="1" ht="20.25" spans="1:15">
      <c r="A2000" s="128" t="s">
        <v>552</v>
      </c>
      <c r="B2000" s="128" t="s">
        <v>111</v>
      </c>
      <c r="C2000" s="132">
        <v>310300112</v>
      </c>
      <c r="D2000" s="130" t="s">
        <v>2886</v>
      </c>
      <c r="E2000" s="130" t="s">
        <v>2887</v>
      </c>
      <c r="F2000" s="130" t="s">
        <v>20</v>
      </c>
      <c r="G2000" s="131" t="s">
        <v>28</v>
      </c>
      <c r="H2000" s="131">
        <v>46</v>
      </c>
      <c r="I2000" s="131">
        <v>46</v>
      </c>
      <c r="J2000" s="161"/>
      <c r="K2000" s="161"/>
      <c r="L2000" s="161"/>
      <c r="M2000" s="161" t="s">
        <v>2888</v>
      </c>
      <c r="N2000" s="164" t="s">
        <v>51</v>
      </c>
      <c r="O2000" s="165"/>
    </row>
    <row r="2001" s="100" customFormat="1" ht="20.25" spans="1:15">
      <c r="A2001" s="128" t="s">
        <v>228</v>
      </c>
      <c r="B2001" s="128" t="s">
        <v>111</v>
      </c>
      <c r="C2001" s="132">
        <v>310300113</v>
      </c>
      <c r="D2001" s="130" t="s">
        <v>2889</v>
      </c>
      <c r="E2001" s="130" t="s">
        <v>2890</v>
      </c>
      <c r="F2001" s="130"/>
      <c r="G2001" s="131" t="s">
        <v>28</v>
      </c>
      <c r="H2001" s="131">
        <v>132</v>
      </c>
      <c r="I2001" s="131">
        <v>132</v>
      </c>
      <c r="J2001" s="161"/>
      <c r="K2001" s="161"/>
      <c r="L2001" s="161"/>
      <c r="M2001" s="161"/>
      <c r="N2001" s="164" t="s">
        <v>51</v>
      </c>
      <c r="O2001" s="165"/>
    </row>
    <row r="2002" s="100" customFormat="1" spans="1:15">
      <c r="A2002" s="128" t="s">
        <v>228</v>
      </c>
      <c r="B2002" s="128" t="s">
        <v>111</v>
      </c>
      <c r="C2002" s="132">
        <v>310300114</v>
      </c>
      <c r="D2002" s="130" t="s">
        <v>2891</v>
      </c>
      <c r="E2002" s="130" t="s">
        <v>2892</v>
      </c>
      <c r="F2002" s="130"/>
      <c r="G2002" s="131" t="s">
        <v>28</v>
      </c>
      <c r="H2002" s="131">
        <v>55</v>
      </c>
      <c r="I2002" s="131">
        <v>55</v>
      </c>
      <c r="J2002" s="161"/>
      <c r="K2002" s="161"/>
      <c r="L2002" s="161"/>
      <c r="M2002" s="161"/>
      <c r="N2002" s="164" t="s">
        <v>51</v>
      </c>
      <c r="O2002" s="165"/>
    </row>
    <row r="2003" s="100" customFormat="1" spans="1:15">
      <c r="A2003" s="128" t="s">
        <v>228</v>
      </c>
      <c r="B2003" s="128" t="s">
        <v>111</v>
      </c>
      <c r="C2003" s="132">
        <v>310300115</v>
      </c>
      <c r="D2003" s="130" t="s">
        <v>2893</v>
      </c>
      <c r="E2003" s="130" t="s">
        <v>2894</v>
      </c>
      <c r="F2003" s="130"/>
      <c r="G2003" s="131" t="s">
        <v>28</v>
      </c>
      <c r="H2003" s="131">
        <v>66</v>
      </c>
      <c r="I2003" s="131">
        <v>66</v>
      </c>
      <c r="J2003" s="161"/>
      <c r="K2003" s="161"/>
      <c r="L2003" s="161"/>
      <c r="M2003" s="161"/>
      <c r="N2003" s="164" t="s">
        <v>51</v>
      </c>
      <c r="O2003" s="165"/>
    </row>
    <row r="2004" s="100" customFormat="1" spans="1:15">
      <c r="A2004" s="128" t="s">
        <v>228</v>
      </c>
      <c r="B2004" s="128" t="s">
        <v>111</v>
      </c>
      <c r="C2004" s="132">
        <v>310300116</v>
      </c>
      <c r="D2004" s="130" t="s">
        <v>2895</v>
      </c>
      <c r="E2004" s="130" t="s">
        <v>2896</v>
      </c>
      <c r="F2004" s="130" t="s">
        <v>2897</v>
      </c>
      <c r="G2004" s="131" t="s">
        <v>28</v>
      </c>
      <c r="H2004" s="131">
        <v>132</v>
      </c>
      <c r="I2004" s="131">
        <v>132</v>
      </c>
      <c r="J2004" s="161"/>
      <c r="K2004" s="161"/>
      <c r="L2004" s="161"/>
      <c r="M2004" s="161"/>
      <c r="N2004" s="164" t="s">
        <v>51</v>
      </c>
      <c r="O2004" s="165"/>
    </row>
    <row r="2005" s="100" customFormat="1" spans="1:15">
      <c r="A2005" s="128" t="s">
        <v>228</v>
      </c>
      <c r="B2005" s="128" t="s">
        <v>111</v>
      </c>
      <c r="C2005" s="132">
        <v>310300117</v>
      </c>
      <c r="D2005" s="130" t="s">
        <v>2898</v>
      </c>
      <c r="E2005" s="130" t="s">
        <v>2899</v>
      </c>
      <c r="F2005" s="130" t="s">
        <v>2897</v>
      </c>
      <c r="G2005" s="131" t="s">
        <v>28</v>
      </c>
      <c r="H2005" s="131">
        <v>165</v>
      </c>
      <c r="I2005" s="131">
        <v>165</v>
      </c>
      <c r="J2005" s="161"/>
      <c r="K2005" s="161"/>
      <c r="L2005" s="161"/>
      <c r="M2005" s="161"/>
      <c r="N2005" s="164" t="s">
        <v>51</v>
      </c>
      <c r="O2005" s="165"/>
    </row>
    <row r="2006" s="100" customFormat="1" spans="1:15">
      <c r="A2006" s="128" t="s">
        <v>75</v>
      </c>
      <c r="B2006" s="128" t="s">
        <v>111</v>
      </c>
      <c r="C2006" s="132">
        <v>310300118</v>
      </c>
      <c r="D2006" s="130" t="s">
        <v>2900</v>
      </c>
      <c r="E2006" s="130"/>
      <c r="F2006" s="130"/>
      <c r="G2006" s="131" t="s">
        <v>28</v>
      </c>
      <c r="H2006" s="131">
        <v>20</v>
      </c>
      <c r="I2006" s="131">
        <v>20</v>
      </c>
      <c r="J2006" s="161"/>
      <c r="K2006" s="161"/>
      <c r="L2006" s="161"/>
      <c r="M2006" s="161"/>
      <c r="N2006" s="164" t="s">
        <v>51</v>
      </c>
      <c r="O2006" s="165"/>
    </row>
    <row r="2007" s="100" customFormat="1" ht="60.75" spans="1:15">
      <c r="A2007" s="128" t="s">
        <v>75</v>
      </c>
      <c r="B2007" s="128" t="s">
        <v>111</v>
      </c>
      <c r="C2007" s="132">
        <v>310300119</v>
      </c>
      <c r="D2007" s="130" t="s">
        <v>2901</v>
      </c>
      <c r="E2007" s="130" t="s">
        <v>2902</v>
      </c>
      <c r="F2007" s="130"/>
      <c r="G2007" s="131" t="s">
        <v>28</v>
      </c>
      <c r="H2007" s="131">
        <v>70</v>
      </c>
      <c r="I2007" s="131">
        <v>70</v>
      </c>
      <c r="J2007" s="161"/>
      <c r="K2007" s="161"/>
      <c r="L2007" s="161"/>
      <c r="M2007" s="161"/>
      <c r="N2007" s="164" t="s">
        <v>51</v>
      </c>
      <c r="O2007" s="165"/>
    </row>
    <row r="2008" s="100" customFormat="1" ht="60.75" spans="1:15">
      <c r="A2008" s="128" t="s">
        <v>75</v>
      </c>
      <c r="B2008" s="128" t="s">
        <v>111</v>
      </c>
      <c r="C2008" s="132">
        <v>310300120</v>
      </c>
      <c r="D2008" s="130" t="s">
        <v>2903</v>
      </c>
      <c r="E2008" s="130" t="s">
        <v>2904</v>
      </c>
      <c r="F2008" s="130"/>
      <c r="G2008" s="131" t="s">
        <v>28</v>
      </c>
      <c r="H2008" s="131">
        <v>70</v>
      </c>
      <c r="I2008" s="131">
        <v>70</v>
      </c>
      <c r="J2008" s="161"/>
      <c r="K2008" s="161"/>
      <c r="L2008" s="161"/>
      <c r="M2008" s="161"/>
      <c r="N2008" s="164" t="s">
        <v>51</v>
      </c>
      <c r="O2008" s="165"/>
    </row>
    <row r="2009" s="100" customFormat="1" ht="20.25" spans="1:15">
      <c r="A2009" s="128" t="s">
        <v>44</v>
      </c>
      <c r="B2009" s="128" t="s">
        <v>88</v>
      </c>
      <c r="C2009" s="132">
        <v>310300121</v>
      </c>
      <c r="D2009" s="130" t="s">
        <v>2905</v>
      </c>
      <c r="E2009" s="130"/>
      <c r="F2009" s="130"/>
      <c r="G2009" s="131" t="s">
        <v>2813</v>
      </c>
      <c r="H2009" s="131">
        <v>4000</v>
      </c>
      <c r="I2009" s="131">
        <v>4000</v>
      </c>
      <c r="J2009" s="161"/>
      <c r="K2009" s="161"/>
      <c r="L2009" s="161"/>
      <c r="M2009" s="161"/>
      <c r="N2009" s="164" t="s">
        <v>30</v>
      </c>
      <c r="O2009" s="165"/>
    </row>
    <row r="2010" s="100" customFormat="1" ht="60.75" spans="1:15">
      <c r="A2010" s="128" t="s">
        <v>75</v>
      </c>
      <c r="B2010" s="128" t="s">
        <v>88</v>
      </c>
      <c r="C2010" s="132">
        <v>310300123</v>
      </c>
      <c r="D2010" s="129" t="s">
        <v>2906</v>
      </c>
      <c r="E2010" s="129" t="s">
        <v>2907</v>
      </c>
      <c r="F2010" s="129"/>
      <c r="G2010" s="136" t="s">
        <v>2908</v>
      </c>
      <c r="H2010" s="136">
        <v>7200</v>
      </c>
      <c r="I2010" s="136">
        <v>7200</v>
      </c>
      <c r="J2010" s="161"/>
      <c r="K2010" s="161"/>
      <c r="L2010" s="161"/>
      <c r="M2010" s="166"/>
      <c r="N2010" s="164" t="s">
        <v>30</v>
      </c>
      <c r="O2010" s="165"/>
    </row>
    <row r="2011" s="100" customFormat="1" ht="20.25" spans="1:15">
      <c r="A2011" s="128" t="s">
        <v>244</v>
      </c>
      <c r="B2011" s="128" t="s">
        <v>88</v>
      </c>
      <c r="C2011" s="132" t="s">
        <v>2909</v>
      </c>
      <c r="D2011" s="130" t="s">
        <v>2910</v>
      </c>
      <c r="E2011" s="130"/>
      <c r="F2011" s="130" t="s">
        <v>2911</v>
      </c>
      <c r="G2011" s="131" t="s">
        <v>28</v>
      </c>
      <c r="H2011" s="131">
        <v>1430</v>
      </c>
      <c r="I2011" s="131">
        <v>1430</v>
      </c>
      <c r="J2011" s="161"/>
      <c r="K2011" s="161"/>
      <c r="L2011" s="161"/>
      <c r="M2011" s="161"/>
      <c r="N2011" s="164" t="s">
        <v>71</v>
      </c>
      <c r="O2011" s="165"/>
    </row>
    <row r="2012" s="100" customFormat="1" ht="20.25" spans="1:15">
      <c r="A2012" s="128" t="s">
        <v>2671</v>
      </c>
      <c r="B2012" s="128" t="s">
        <v>111</v>
      </c>
      <c r="C2012" s="132" t="s">
        <v>2912</v>
      </c>
      <c r="D2012" s="130" t="s">
        <v>2913</v>
      </c>
      <c r="E2012" s="132"/>
      <c r="F2012" s="130"/>
      <c r="G2012" s="161"/>
      <c r="H2012" s="131"/>
      <c r="I2012" s="131"/>
      <c r="J2012" s="131">
        <v>220</v>
      </c>
      <c r="K2012" s="248"/>
      <c r="L2012" s="248"/>
      <c r="M2012" s="161" t="s">
        <v>2674</v>
      </c>
      <c r="N2012" s="164"/>
      <c r="O2012" s="165"/>
    </row>
    <row r="2013" s="100" customFormat="1" ht="50.65" spans="1:15">
      <c r="A2013" s="141" t="s">
        <v>67</v>
      </c>
      <c r="B2013" s="146" t="s">
        <v>111</v>
      </c>
      <c r="C2013" s="142">
        <v>310300125</v>
      </c>
      <c r="D2013" s="142" t="s">
        <v>2914</v>
      </c>
      <c r="E2013" s="189" t="s">
        <v>2915</v>
      </c>
      <c r="F2013" s="142"/>
      <c r="G2013" s="141" t="s">
        <v>28</v>
      </c>
      <c r="H2013" s="141">
        <v>220</v>
      </c>
      <c r="I2013" s="141">
        <v>220</v>
      </c>
      <c r="J2013" s="168"/>
      <c r="K2013" s="168"/>
      <c r="L2013" s="168"/>
      <c r="M2013" s="200" t="s">
        <v>2916</v>
      </c>
      <c r="N2013" s="141" t="s">
        <v>71</v>
      </c>
      <c r="O2013" s="141"/>
    </row>
    <row r="2014" s="100" customFormat="1" spans="1:15">
      <c r="A2014" s="128" t="s">
        <v>23</v>
      </c>
      <c r="B2014" s="128"/>
      <c r="C2014" s="132">
        <v>3104</v>
      </c>
      <c r="D2014" s="130" t="s">
        <v>2917</v>
      </c>
      <c r="E2014" s="130"/>
      <c r="F2014" s="130"/>
      <c r="G2014" s="131"/>
      <c r="H2014" s="131" t="s">
        <v>20</v>
      </c>
      <c r="I2014" s="131"/>
      <c r="J2014" s="161"/>
      <c r="K2014" s="161"/>
      <c r="L2014" s="161"/>
      <c r="M2014" s="161"/>
      <c r="N2014" s="164" t="s">
        <v>20</v>
      </c>
      <c r="O2014" s="165"/>
    </row>
    <row r="2015" s="100" customFormat="1" spans="1:15">
      <c r="A2015" s="128" t="s">
        <v>23</v>
      </c>
      <c r="B2015" s="128"/>
      <c r="C2015" s="132">
        <v>310401</v>
      </c>
      <c r="D2015" s="130" t="s">
        <v>2918</v>
      </c>
      <c r="E2015" s="130"/>
      <c r="F2015" s="130"/>
      <c r="G2015" s="131"/>
      <c r="H2015" s="131" t="s">
        <v>20</v>
      </c>
      <c r="I2015" s="131"/>
      <c r="J2015" s="161"/>
      <c r="K2015" s="161"/>
      <c r="L2015" s="161"/>
      <c r="M2015" s="161"/>
      <c r="N2015" s="164" t="s">
        <v>20</v>
      </c>
      <c r="O2015" s="165"/>
    </row>
    <row r="2016" s="100" customFormat="1" spans="1:15">
      <c r="A2016" s="128" t="s">
        <v>21</v>
      </c>
      <c r="B2016" s="128" t="s">
        <v>111</v>
      </c>
      <c r="C2016" s="132">
        <v>310401001</v>
      </c>
      <c r="D2016" s="130" t="s">
        <v>2919</v>
      </c>
      <c r="E2016" s="130"/>
      <c r="F2016" s="130"/>
      <c r="G2016" s="131" t="s">
        <v>28</v>
      </c>
      <c r="H2016" s="131">
        <v>88</v>
      </c>
      <c r="I2016" s="131">
        <v>88</v>
      </c>
      <c r="J2016" s="161"/>
      <c r="K2016" s="161"/>
      <c r="L2016" s="161"/>
      <c r="M2016" s="161"/>
      <c r="N2016" s="164" t="s">
        <v>71</v>
      </c>
      <c r="O2016" s="165"/>
    </row>
    <row r="2017" s="100" customFormat="1" spans="1:15">
      <c r="A2017" s="128" t="s">
        <v>21</v>
      </c>
      <c r="B2017" s="128" t="s">
        <v>111</v>
      </c>
      <c r="C2017" s="132">
        <v>310401002</v>
      </c>
      <c r="D2017" s="130" t="s">
        <v>2920</v>
      </c>
      <c r="E2017" s="130" t="s">
        <v>2921</v>
      </c>
      <c r="F2017" s="130"/>
      <c r="G2017" s="131" t="s">
        <v>28</v>
      </c>
      <c r="H2017" s="131">
        <v>35</v>
      </c>
      <c r="I2017" s="131">
        <v>35</v>
      </c>
      <c r="J2017" s="161"/>
      <c r="K2017" s="161"/>
      <c r="L2017" s="161"/>
      <c r="M2017" s="161"/>
      <c r="N2017" s="164" t="s">
        <v>71</v>
      </c>
      <c r="O2017" s="165"/>
    </row>
    <row r="2018" s="100" customFormat="1" spans="1:15">
      <c r="A2018" s="128" t="s">
        <v>21</v>
      </c>
      <c r="B2018" s="128" t="s">
        <v>111</v>
      </c>
      <c r="C2018" s="132">
        <v>310401003</v>
      </c>
      <c r="D2018" s="130" t="s">
        <v>2922</v>
      </c>
      <c r="E2018" s="130"/>
      <c r="F2018" s="130"/>
      <c r="G2018" s="131" t="s">
        <v>28</v>
      </c>
      <c r="H2018" s="131">
        <v>26</v>
      </c>
      <c r="I2018" s="131">
        <v>26</v>
      </c>
      <c r="J2018" s="161"/>
      <c r="K2018" s="161"/>
      <c r="L2018" s="161"/>
      <c r="M2018" s="161"/>
      <c r="N2018" s="164" t="s">
        <v>71</v>
      </c>
      <c r="O2018" s="165"/>
    </row>
    <row r="2019" s="100" customFormat="1" ht="20.25" spans="1:15">
      <c r="A2019" s="128" t="s">
        <v>21</v>
      </c>
      <c r="B2019" s="128" t="s">
        <v>111</v>
      </c>
      <c r="C2019" s="132">
        <v>310401004</v>
      </c>
      <c r="D2019" s="130" t="s">
        <v>2923</v>
      </c>
      <c r="E2019" s="130"/>
      <c r="F2019" s="130"/>
      <c r="G2019" s="131" t="s">
        <v>28</v>
      </c>
      <c r="H2019" s="131">
        <v>35</v>
      </c>
      <c r="I2019" s="131">
        <v>35</v>
      </c>
      <c r="J2019" s="161"/>
      <c r="K2019" s="161"/>
      <c r="L2019" s="161"/>
      <c r="M2019" s="161"/>
      <c r="N2019" s="164" t="s">
        <v>71</v>
      </c>
      <c r="O2019" s="165"/>
    </row>
    <row r="2020" s="100" customFormat="1" spans="1:15">
      <c r="A2020" s="128" t="s">
        <v>21</v>
      </c>
      <c r="B2020" s="128" t="s">
        <v>111</v>
      </c>
      <c r="C2020" s="132">
        <v>310401005</v>
      </c>
      <c r="D2020" s="130" t="s">
        <v>2924</v>
      </c>
      <c r="E2020" s="130"/>
      <c r="F2020" s="130"/>
      <c r="G2020" s="131" t="s">
        <v>28</v>
      </c>
      <c r="H2020" s="131">
        <v>35</v>
      </c>
      <c r="I2020" s="131">
        <v>35</v>
      </c>
      <c r="J2020" s="161"/>
      <c r="K2020" s="161"/>
      <c r="L2020" s="161"/>
      <c r="M2020" s="161"/>
      <c r="N2020" s="164" t="s">
        <v>71</v>
      </c>
      <c r="O2020" s="165"/>
    </row>
    <row r="2021" s="100" customFormat="1" ht="20.25" spans="1:15">
      <c r="A2021" s="128" t="s">
        <v>21</v>
      </c>
      <c r="B2021" s="128" t="s">
        <v>111</v>
      </c>
      <c r="C2021" s="132">
        <v>310401006</v>
      </c>
      <c r="D2021" s="130" t="s">
        <v>2925</v>
      </c>
      <c r="E2021" s="130" t="s">
        <v>2926</v>
      </c>
      <c r="F2021" s="130"/>
      <c r="G2021" s="131" t="s">
        <v>28</v>
      </c>
      <c r="H2021" s="131">
        <v>44</v>
      </c>
      <c r="I2021" s="131">
        <v>40</v>
      </c>
      <c r="J2021" s="161"/>
      <c r="K2021" s="161"/>
      <c r="L2021" s="161"/>
      <c r="M2021" s="161"/>
      <c r="N2021" s="164" t="s">
        <v>71</v>
      </c>
      <c r="O2021" s="165"/>
    </row>
    <row r="2022" s="100" customFormat="1" ht="20.25" spans="1:15">
      <c r="A2022" s="128" t="s">
        <v>21</v>
      </c>
      <c r="B2022" s="128" t="s">
        <v>111</v>
      </c>
      <c r="C2022" s="132">
        <v>310401007</v>
      </c>
      <c r="D2022" s="130" t="s">
        <v>2927</v>
      </c>
      <c r="E2022" s="130"/>
      <c r="F2022" s="130"/>
      <c r="G2022" s="131" t="s">
        <v>28</v>
      </c>
      <c r="H2022" s="131">
        <v>44</v>
      </c>
      <c r="I2022" s="131">
        <v>44</v>
      </c>
      <c r="J2022" s="161"/>
      <c r="K2022" s="161"/>
      <c r="L2022" s="161"/>
      <c r="M2022" s="161"/>
      <c r="N2022" s="164" t="s">
        <v>71</v>
      </c>
      <c r="O2022" s="165"/>
    </row>
    <row r="2023" s="100" customFormat="1" spans="1:15">
      <c r="A2023" s="128" t="s">
        <v>21</v>
      </c>
      <c r="B2023" s="128" t="s">
        <v>111</v>
      </c>
      <c r="C2023" s="132">
        <v>310401008</v>
      </c>
      <c r="D2023" s="130" t="s">
        <v>2928</v>
      </c>
      <c r="E2023" s="130"/>
      <c r="F2023" s="130"/>
      <c r="G2023" s="131" t="s">
        <v>28</v>
      </c>
      <c r="H2023" s="131">
        <v>35</v>
      </c>
      <c r="I2023" s="131">
        <v>35</v>
      </c>
      <c r="J2023" s="161"/>
      <c r="K2023" s="161"/>
      <c r="L2023" s="161"/>
      <c r="M2023" s="161"/>
      <c r="N2023" s="164" t="s">
        <v>71</v>
      </c>
      <c r="O2023" s="165"/>
    </row>
    <row r="2024" s="100" customFormat="1" ht="20.25" spans="1:15">
      <c r="A2024" s="128" t="s">
        <v>21</v>
      </c>
      <c r="B2024" s="128" t="s">
        <v>111</v>
      </c>
      <c r="C2024" s="132">
        <v>310401009</v>
      </c>
      <c r="D2024" s="130" t="s">
        <v>2929</v>
      </c>
      <c r="E2024" s="130" t="s">
        <v>2930</v>
      </c>
      <c r="F2024" s="130"/>
      <c r="G2024" s="131" t="s">
        <v>28</v>
      </c>
      <c r="H2024" s="131">
        <v>53</v>
      </c>
      <c r="I2024" s="131">
        <v>53</v>
      </c>
      <c r="J2024" s="161"/>
      <c r="K2024" s="161"/>
      <c r="L2024" s="161"/>
      <c r="M2024" s="161"/>
      <c r="N2024" s="164" t="s">
        <v>71</v>
      </c>
      <c r="O2024" s="165"/>
    </row>
    <row r="2025" s="100" customFormat="1" spans="1:15">
      <c r="A2025" s="128" t="s">
        <v>21</v>
      </c>
      <c r="B2025" s="128" t="s">
        <v>111</v>
      </c>
      <c r="C2025" s="132">
        <v>310401010</v>
      </c>
      <c r="D2025" s="130" t="s">
        <v>2931</v>
      </c>
      <c r="E2025" s="130" t="s">
        <v>2932</v>
      </c>
      <c r="F2025" s="130"/>
      <c r="G2025" s="131" t="s">
        <v>28</v>
      </c>
      <c r="H2025" s="131">
        <v>50</v>
      </c>
      <c r="I2025" s="131">
        <v>50</v>
      </c>
      <c r="J2025" s="161"/>
      <c r="K2025" s="161"/>
      <c r="L2025" s="161"/>
      <c r="M2025" s="161"/>
      <c r="N2025" s="164" t="s">
        <v>71</v>
      </c>
      <c r="O2025" s="165"/>
    </row>
    <row r="2026" s="100" customFormat="1" ht="20.25" spans="1:15">
      <c r="A2026" s="128" t="s">
        <v>21</v>
      </c>
      <c r="B2026" s="128" t="s">
        <v>111</v>
      </c>
      <c r="C2026" s="132">
        <v>310401011</v>
      </c>
      <c r="D2026" s="130" t="s">
        <v>2933</v>
      </c>
      <c r="E2026" s="130"/>
      <c r="F2026" s="130"/>
      <c r="G2026" s="131" t="s">
        <v>28</v>
      </c>
      <c r="H2026" s="131">
        <v>26</v>
      </c>
      <c r="I2026" s="131">
        <v>26</v>
      </c>
      <c r="J2026" s="161"/>
      <c r="K2026" s="161"/>
      <c r="L2026" s="161"/>
      <c r="M2026" s="161"/>
      <c r="N2026" s="164" t="s">
        <v>71</v>
      </c>
      <c r="O2026" s="165"/>
    </row>
    <row r="2027" s="100" customFormat="1" ht="20.25" spans="1:15">
      <c r="A2027" s="128" t="s">
        <v>21</v>
      </c>
      <c r="B2027" s="128" t="s">
        <v>111</v>
      </c>
      <c r="C2027" s="132">
        <v>310401012</v>
      </c>
      <c r="D2027" s="130" t="s">
        <v>2934</v>
      </c>
      <c r="E2027" s="130" t="s">
        <v>2935</v>
      </c>
      <c r="F2027" s="130"/>
      <c r="G2027" s="131" t="s">
        <v>28</v>
      </c>
      <c r="H2027" s="131">
        <v>26</v>
      </c>
      <c r="I2027" s="131">
        <v>26</v>
      </c>
      <c r="J2027" s="161"/>
      <c r="K2027" s="161"/>
      <c r="L2027" s="161"/>
      <c r="M2027" s="161"/>
      <c r="N2027" s="164" t="s">
        <v>71</v>
      </c>
      <c r="O2027" s="165"/>
    </row>
    <row r="2028" s="100" customFormat="1" spans="1:15">
      <c r="A2028" s="128" t="s">
        <v>21</v>
      </c>
      <c r="B2028" s="128" t="s">
        <v>111</v>
      </c>
      <c r="C2028" s="132">
        <v>310401013</v>
      </c>
      <c r="D2028" s="130" t="s">
        <v>2936</v>
      </c>
      <c r="E2028" s="130" t="s">
        <v>2937</v>
      </c>
      <c r="F2028" s="130"/>
      <c r="G2028" s="131" t="s">
        <v>28</v>
      </c>
      <c r="H2028" s="131">
        <v>26</v>
      </c>
      <c r="I2028" s="131">
        <v>26</v>
      </c>
      <c r="J2028" s="161"/>
      <c r="K2028" s="161"/>
      <c r="L2028" s="161"/>
      <c r="M2028" s="161"/>
      <c r="N2028" s="164" t="s">
        <v>71</v>
      </c>
      <c r="O2028" s="165"/>
    </row>
    <row r="2029" s="100" customFormat="1" spans="1:15">
      <c r="A2029" s="128" t="s">
        <v>21</v>
      </c>
      <c r="B2029" s="128" t="s">
        <v>111</v>
      </c>
      <c r="C2029" s="132">
        <v>310401014</v>
      </c>
      <c r="D2029" s="130" t="s">
        <v>2938</v>
      </c>
      <c r="E2029" s="130"/>
      <c r="F2029" s="130"/>
      <c r="G2029" s="131" t="s">
        <v>28</v>
      </c>
      <c r="H2029" s="131">
        <v>88</v>
      </c>
      <c r="I2029" s="131">
        <v>88</v>
      </c>
      <c r="J2029" s="161"/>
      <c r="K2029" s="161"/>
      <c r="L2029" s="161"/>
      <c r="M2029" s="161"/>
      <c r="N2029" s="164" t="s">
        <v>71</v>
      </c>
      <c r="O2029" s="165"/>
    </row>
    <row r="2030" s="100" customFormat="1" ht="20.25" spans="1:15">
      <c r="A2030" s="128" t="s">
        <v>21</v>
      </c>
      <c r="B2030" s="128" t="s">
        <v>111</v>
      </c>
      <c r="C2030" s="132">
        <v>310401015</v>
      </c>
      <c r="D2030" s="130" t="s">
        <v>2939</v>
      </c>
      <c r="E2030" s="130" t="s">
        <v>2940</v>
      </c>
      <c r="F2030" s="130"/>
      <c r="G2030" s="131" t="s">
        <v>28</v>
      </c>
      <c r="H2030" s="131">
        <v>110</v>
      </c>
      <c r="I2030" s="131">
        <v>110</v>
      </c>
      <c r="J2030" s="161"/>
      <c r="K2030" s="161"/>
      <c r="L2030" s="161"/>
      <c r="M2030" s="161"/>
      <c r="N2030" s="164" t="s">
        <v>71</v>
      </c>
      <c r="O2030" s="165"/>
    </row>
    <row r="2031" s="100" customFormat="1" spans="1:15">
      <c r="A2031" s="128" t="s">
        <v>21</v>
      </c>
      <c r="B2031" s="128" t="s">
        <v>111</v>
      </c>
      <c r="C2031" s="132">
        <v>310401016</v>
      </c>
      <c r="D2031" s="130" t="s">
        <v>2941</v>
      </c>
      <c r="E2031" s="130"/>
      <c r="F2031" s="130"/>
      <c r="G2031" s="131" t="s">
        <v>28</v>
      </c>
      <c r="H2031" s="131">
        <v>94</v>
      </c>
      <c r="I2031" s="131">
        <v>94</v>
      </c>
      <c r="J2031" s="161"/>
      <c r="K2031" s="161"/>
      <c r="L2031" s="161"/>
      <c r="M2031" s="161"/>
      <c r="N2031" s="164" t="s">
        <v>71</v>
      </c>
      <c r="O2031" s="165"/>
    </row>
    <row r="2032" s="100" customFormat="1" spans="1:15">
      <c r="A2032" s="128" t="s">
        <v>21</v>
      </c>
      <c r="B2032" s="128" t="s">
        <v>111</v>
      </c>
      <c r="C2032" s="132">
        <v>310401017</v>
      </c>
      <c r="D2032" s="130" t="s">
        <v>2942</v>
      </c>
      <c r="E2032" s="130"/>
      <c r="F2032" s="130"/>
      <c r="G2032" s="131" t="s">
        <v>28</v>
      </c>
      <c r="H2032" s="131">
        <v>85</v>
      </c>
      <c r="I2032" s="131">
        <v>85</v>
      </c>
      <c r="J2032" s="161"/>
      <c r="K2032" s="161"/>
      <c r="L2032" s="161"/>
      <c r="M2032" s="161"/>
      <c r="N2032" s="164" t="s">
        <v>71</v>
      </c>
      <c r="O2032" s="165"/>
    </row>
    <row r="2033" s="100" customFormat="1" spans="1:15">
      <c r="A2033" s="128" t="s">
        <v>21</v>
      </c>
      <c r="B2033" s="128" t="s">
        <v>111</v>
      </c>
      <c r="C2033" s="132">
        <v>310401018</v>
      </c>
      <c r="D2033" s="130" t="s">
        <v>2943</v>
      </c>
      <c r="E2033" s="130"/>
      <c r="F2033" s="130"/>
      <c r="G2033" s="131" t="s">
        <v>28</v>
      </c>
      <c r="H2033" s="131">
        <v>94</v>
      </c>
      <c r="I2033" s="131">
        <v>94</v>
      </c>
      <c r="J2033" s="161"/>
      <c r="K2033" s="161"/>
      <c r="L2033" s="161"/>
      <c r="M2033" s="161"/>
      <c r="N2033" s="164" t="s">
        <v>71</v>
      </c>
      <c r="O2033" s="165"/>
    </row>
    <row r="2034" s="100" customFormat="1" spans="1:15">
      <c r="A2034" s="128" t="s">
        <v>21</v>
      </c>
      <c r="B2034" s="128" t="s">
        <v>111</v>
      </c>
      <c r="C2034" s="132">
        <v>310401019</v>
      </c>
      <c r="D2034" s="130" t="s">
        <v>2944</v>
      </c>
      <c r="E2034" s="130"/>
      <c r="F2034" s="130"/>
      <c r="G2034" s="131" t="s">
        <v>28</v>
      </c>
      <c r="H2034" s="131">
        <v>55</v>
      </c>
      <c r="I2034" s="131">
        <v>55</v>
      </c>
      <c r="J2034" s="161"/>
      <c r="K2034" s="161"/>
      <c r="L2034" s="161"/>
      <c r="M2034" s="161"/>
      <c r="N2034" s="164" t="s">
        <v>71</v>
      </c>
      <c r="O2034" s="165"/>
    </row>
    <row r="2035" s="100" customFormat="1" spans="1:15">
      <c r="A2035" s="128" t="s">
        <v>21</v>
      </c>
      <c r="B2035" s="128" t="s">
        <v>111</v>
      </c>
      <c r="C2035" s="132">
        <v>310401020</v>
      </c>
      <c r="D2035" s="130" t="s">
        <v>2945</v>
      </c>
      <c r="E2035" s="130"/>
      <c r="F2035" s="130"/>
      <c r="G2035" s="131" t="s">
        <v>28</v>
      </c>
      <c r="H2035" s="131">
        <v>55</v>
      </c>
      <c r="I2035" s="131">
        <v>55</v>
      </c>
      <c r="J2035" s="161"/>
      <c r="K2035" s="161"/>
      <c r="L2035" s="161"/>
      <c r="M2035" s="161"/>
      <c r="N2035" s="164" t="s">
        <v>71</v>
      </c>
      <c r="O2035" s="165"/>
    </row>
    <row r="2036" s="100" customFormat="1" spans="1:15">
      <c r="A2036" s="128" t="s">
        <v>21</v>
      </c>
      <c r="B2036" s="128" t="s">
        <v>111</v>
      </c>
      <c r="C2036" s="132">
        <v>310401021</v>
      </c>
      <c r="D2036" s="130" t="s">
        <v>2946</v>
      </c>
      <c r="E2036" s="130" t="s">
        <v>2947</v>
      </c>
      <c r="F2036" s="130"/>
      <c r="G2036" s="131" t="s">
        <v>28</v>
      </c>
      <c r="H2036" s="131">
        <v>130</v>
      </c>
      <c r="I2036" s="131">
        <v>130</v>
      </c>
      <c r="J2036" s="161"/>
      <c r="K2036" s="161"/>
      <c r="L2036" s="161"/>
      <c r="M2036" s="161"/>
      <c r="N2036" s="164" t="s">
        <v>71</v>
      </c>
      <c r="O2036" s="165"/>
    </row>
    <row r="2037" s="100" customFormat="1" ht="20.25" spans="1:15">
      <c r="A2037" s="128" t="s">
        <v>21</v>
      </c>
      <c r="B2037" s="128" t="s">
        <v>111</v>
      </c>
      <c r="C2037" s="132">
        <v>310401022</v>
      </c>
      <c r="D2037" s="130" t="s">
        <v>2948</v>
      </c>
      <c r="E2037" s="130" t="s">
        <v>2949</v>
      </c>
      <c r="F2037" s="130"/>
      <c r="G2037" s="131" t="s">
        <v>28</v>
      </c>
      <c r="H2037" s="131">
        <v>60</v>
      </c>
      <c r="I2037" s="131">
        <v>60</v>
      </c>
      <c r="J2037" s="161"/>
      <c r="K2037" s="161"/>
      <c r="L2037" s="161"/>
      <c r="M2037" s="161"/>
      <c r="N2037" s="164" t="s">
        <v>71</v>
      </c>
      <c r="O2037" s="165"/>
    </row>
    <row r="2038" s="100" customFormat="1" spans="1:15">
      <c r="A2038" s="128" t="s">
        <v>21</v>
      </c>
      <c r="B2038" s="128" t="s">
        <v>111</v>
      </c>
      <c r="C2038" s="132">
        <v>310401023</v>
      </c>
      <c r="D2038" s="130" t="s">
        <v>2950</v>
      </c>
      <c r="E2038" s="130"/>
      <c r="F2038" s="130"/>
      <c r="G2038" s="131" t="s">
        <v>28</v>
      </c>
      <c r="H2038" s="131">
        <v>22</v>
      </c>
      <c r="I2038" s="131">
        <v>22</v>
      </c>
      <c r="J2038" s="161"/>
      <c r="K2038" s="161"/>
      <c r="L2038" s="161"/>
      <c r="M2038" s="161"/>
      <c r="N2038" s="164" t="s">
        <v>71</v>
      </c>
      <c r="O2038" s="165"/>
    </row>
    <row r="2039" s="100" customFormat="1" spans="1:15">
      <c r="A2039" s="128" t="s">
        <v>21</v>
      </c>
      <c r="B2039" s="128" t="s">
        <v>111</v>
      </c>
      <c r="C2039" s="132">
        <v>310401024</v>
      </c>
      <c r="D2039" s="130" t="s">
        <v>2951</v>
      </c>
      <c r="E2039" s="130"/>
      <c r="F2039" s="130"/>
      <c r="G2039" s="131" t="s">
        <v>28</v>
      </c>
      <c r="H2039" s="131">
        <v>22</v>
      </c>
      <c r="I2039" s="131">
        <v>22</v>
      </c>
      <c r="J2039" s="161"/>
      <c r="K2039" s="161"/>
      <c r="L2039" s="161"/>
      <c r="M2039" s="161"/>
      <c r="N2039" s="164" t="s">
        <v>71</v>
      </c>
      <c r="O2039" s="165"/>
    </row>
    <row r="2040" s="100" customFormat="1" spans="1:15">
      <c r="A2040" s="128" t="s">
        <v>21</v>
      </c>
      <c r="B2040" s="128" t="s">
        <v>111</v>
      </c>
      <c r="C2040" s="132">
        <v>310401025</v>
      </c>
      <c r="D2040" s="130" t="s">
        <v>2952</v>
      </c>
      <c r="E2040" s="130"/>
      <c r="F2040" s="130"/>
      <c r="G2040" s="131" t="s">
        <v>28</v>
      </c>
      <c r="H2040" s="131">
        <v>44</v>
      </c>
      <c r="I2040" s="131">
        <v>44</v>
      </c>
      <c r="J2040" s="161"/>
      <c r="K2040" s="161"/>
      <c r="L2040" s="161"/>
      <c r="M2040" s="161"/>
      <c r="N2040" s="164" t="s">
        <v>71</v>
      </c>
      <c r="O2040" s="165"/>
    </row>
    <row r="2041" s="100" customFormat="1" ht="20.25" spans="1:15">
      <c r="A2041" s="128" t="s">
        <v>21</v>
      </c>
      <c r="B2041" s="128" t="s">
        <v>111</v>
      </c>
      <c r="C2041" s="132">
        <v>310401026</v>
      </c>
      <c r="D2041" s="130" t="s">
        <v>2953</v>
      </c>
      <c r="E2041" s="130" t="s">
        <v>2954</v>
      </c>
      <c r="F2041" s="130"/>
      <c r="G2041" s="131" t="s">
        <v>28</v>
      </c>
      <c r="H2041" s="131">
        <v>55</v>
      </c>
      <c r="I2041" s="131">
        <v>55</v>
      </c>
      <c r="J2041" s="161"/>
      <c r="K2041" s="161"/>
      <c r="L2041" s="161"/>
      <c r="M2041" s="161"/>
      <c r="N2041" s="164" t="s">
        <v>71</v>
      </c>
      <c r="O2041" s="165"/>
    </row>
    <row r="2042" s="100" customFormat="1" spans="1:15">
      <c r="A2042" s="128" t="s">
        <v>21</v>
      </c>
      <c r="B2042" s="128" t="s">
        <v>111</v>
      </c>
      <c r="C2042" s="132">
        <v>310401027</v>
      </c>
      <c r="D2042" s="130" t="s">
        <v>2955</v>
      </c>
      <c r="E2042" s="130" t="s">
        <v>2956</v>
      </c>
      <c r="F2042" s="130"/>
      <c r="G2042" s="131" t="s">
        <v>28</v>
      </c>
      <c r="H2042" s="131">
        <v>40</v>
      </c>
      <c r="I2042" s="131">
        <v>40</v>
      </c>
      <c r="J2042" s="161"/>
      <c r="K2042" s="161"/>
      <c r="L2042" s="161"/>
      <c r="M2042" s="161"/>
      <c r="N2042" s="164" t="s">
        <v>30</v>
      </c>
      <c r="O2042" s="165"/>
    </row>
    <row r="2043" s="100" customFormat="1" spans="1:15">
      <c r="A2043" s="128" t="s">
        <v>21</v>
      </c>
      <c r="B2043" s="128" t="s">
        <v>111</v>
      </c>
      <c r="C2043" s="132">
        <v>310401028</v>
      </c>
      <c r="D2043" s="130" t="s">
        <v>2957</v>
      </c>
      <c r="E2043" s="130" t="s">
        <v>2958</v>
      </c>
      <c r="F2043" s="130"/>
      <c r="G2043" s="131" t="s">
        <v>28</v>
      </c>
      <c r="H2043" s="131">
        <v>60</v>
      </c>
      <c r="I2043" s="131">
        <v>60</v>
      </c>
      <c r="J2043" s="161"/>
      <c r="K2043" s="161"/>
      <c r="L2043" s="161"/>
      <c r="M2043" s="161"/>
      <c r="N2043" s="164" t="s">
        <v>30</v>
      </c>
      <c r="O2043" s="165"/>
    </row>
    <row r="2044" s="100" customFormat="1" spans="1:15">
      <c r="A2044" s="128" t="s">
        <v>21</v>
      </c>
      <c r="B2044" s="128" t="s">
        <v>88</v>
      </c>
      <c r="C2044" s="132">
        <v>310401029</v>
      </c>
      <c r="D2044" s="130" t="s">
        <v>2959</v>
      </c>
      <c r="E2044" s="130"/>
      <c r="F2044" s="130"/>
      <c r="G2044" s="131" t="s">
        <v>28</v>
      </c>
      <c r="H2044" s="131">
        <v>78</v>
      </c>
      <c r="I2044" s="131">
        <v>78</v>
      </c>
      <c r="J2044" s="161"/>
      <c r="K2044" s="161"/>
      <c r="L2044" s="161"/>
      <c r="M2044" s="161"/>
      <c r="N2044" s="164" t="s">
        <v>51</v>
      </c>
      <c r="O2044" s="165"/>
    </row>
    <row r="2045" s="100" customFormat="1" spans="1:15">
      <c r="A2045" s="128" t="s">
        <v>21</v>
      </c>
      <c r="B2045" s="128" t="s">
        <v>111</v>
      </c>
      <c r="C2045" s="132">
        <v>310401030</v>
      </c>
      <c r="D2045" s="130" t="s">
        <v>2960</v>
      </c>
      <c r="E2045" s="130"/>
      <c r="F2045" s="130"/>
      <c r="G2045" s="131" t="s">
        <v>28</v>
      </c>
      <c r="H2045" s="131">
        <v>44</v>
      </c>
      <c r="I2045" s="131">
        <v>44</v>
      </c>
      <c r="J2045" s="161"/>
      <c r="K2045" s="161"/>
      <c r="L2045" s="161"/>
      <c r="M2045" s="161"/>
      <c r="N2045" s="164" t="s">
        <v>71</v>
      </c>
      <c r="O2045" s="165"/>
    </row>
    <row r="2046" s="100" customFormat="1" spans="1:15">
      <c r="A2046" s="128" t="s">
        <v>21</v>
      </c>
      <c r="B2046" s="128" t="s">
        <v>111</v>
      </c>
      <c r="C2046" s="132">
        <v>310401031</v>
      </c>
      <c r="D2046" s="130" t="s">
        <v>2961</v>
      </c>
      <c r="E2046" s="130"/>
      <c r="F2046" s="130"/>
      <c r="G2046" s="131" t="s">
        <v>28</v>
      </c>
      <c r="H2046" s="131">
        <v>44</v>
      </c>
      <c r="I2046" s="131">
        <v>44</v>
      </c>
      <c r="J2046" s="161"/>
      <c r="K2046" s="161"/>
      <c r="L2046" s="161"/>
      <c r="M2046" s="161"/>
      <c r="N2046" s="164" t="s">
        <v>71</v>
      </c>
      <c r="O2046" s="165"/>
    </row>
    <row r="2047" s="100" customFormat="1" spans="1:15">
      <c r="A2047" s="128" t="s">
        <v>82</v>
      </c>
      <c r="B2047" s="128" t="s">
        <v>111</v>
      </c>
      <c r="C2047" s="132">
        <v>310401032</v>
      </c>
      <c r="D2047" s="130" t="s">
        <v>2962</v>
      </c>
      <c r="E2047" s="130" t="s">
        <v>2963</v>
      </c>
      <c r="F2047" s="130"/>
      <c r="G2047" s="131" t="s">
        <v>28</v>
      </c>
      <c r="H2047" s="131">
        <v>11</v>
      </c>
      <c r="I2047" s="131">
        <v>11</v>
      </c>
      <c r="J2047" s="161"/>
      <c r="K2047" s="161"/>
      <c r="L2047" s="161"/>
      <c r="M2047" s="161"/>
      <c r="N2047" s="164" t="s">
        <v>71</v>
      </c>
      <c r="O2047" s="165"/>
    </row>
    <row r="2048" s="100" customFormat="1" spans="1:15">
      <c r="A2048" s="128" t="s">
        <v>21</v>
      </c>
      <c r="B2048" s="128" t="s">
        <v>111</v>
      </c>
      <c r="C2048" s="132">
        <v>310401033</v>
      </c>
      <c r="D2048" s="130" t="s">
        <v>2964</v>
      </c>
      <c r="E2048" s="130"/>
      <c r="F2048" s="130"/>
      <c r="G2048" s="131" t="s">
        <v>28</v>
      </c>
      <c r="H2048" s="131">
        <v>33</v>
      </c>
      <c r="I2048" s="131">
        <v>33</v>
      </c>
      <c r="J2048" s="161"/>
      <c r="K2048" s="161"/>
      <c r="L2048" s="161"/>
      <c r="M2048" s="161"/>
      <c r="N2048" s="164" t="s">
        <v>71</v>
      </c>
      <c r="O2048" s="165"/>
    </row>
    <row r="2049" s="100" customFormat="1" ht="20.25" spans="1:15">
      <c r="A2049" s="128" t="s">
        <v>228</v>
      </c>
      <c r="B2049" s="128" t="s">
        <v>111</v>
      </c>
      <c r="C2049" s="132">
        <v>310401034</v>
      </c>
      <c r="D2049" s="130" t="s">
        <v>2965</v>
      </c>
      <c r="E2049" s="130" t="s">
        <v>2966</v>
      </c>
      <c r="F2049" s="130"/>
      <c r="G2049" s="131" t="s">
        <v>28</v>
      </c>
      <c r="H2049" s="131">
        <v>110</v>
      </c>
      <c r="I2049" s="131">
        <v>110</v>
      </c>
      <c r="J2049" s="161"/>
      <c r="K2049" s="161"/>
      <c r="L2049" s="161"/>
      <c r="M2049" s="161"/>
      <c r="N2049" s="164" t="s">
        <v>51</v>
      </c>
      <c r="O2049" s="165"/>
    </row>
    <row r="2050" s="100" customFormat="1" spans="1:15">
      <c r="A2050" s="128" t="s">
        <v>82</v>
      </c>
      <c r="B2050" s="128" t="s">
        <v>111</v>
      </c>
      <c r="C2050" s="132">
        <v>310401035</v>
      </c>
      <c r="D2050" s="130" t="s">
        <v>2967</v>
      </c>
      <c r="E2050" s="130"/>
      <c r="F2050" s="130"/>
      <c r="G2050" s="131" t="s">
        <v>28</v>
      </c>
      <c r="H2050" s="131">
        <v>104</v>
      </c>
      <c r="I2050" s="131">
        <v>104</v>
      </c>
      <c r="J2050" s="161"/>
      <c r="K2050" s="161"/>
      <c r="L2050" s="161"/>
      <c r="M2050" s="161"/>
      <c r="N2050" s="164" t="s">
        <v>71</v>
      </c>
      <c r="O2050" s="165"/>
    </row>
    <row r="2051" s="100" customFormat="1" spans="1:15">
      <c r="A2051" s="128" t="s">
        <v>21</v>
      </c>
      <c r="B2051" s="128" t="s">
        <v>111</v>
      </c>
      <c r="C2051" s="132">
        <v>310401036</v>
      </c>
      <c r="D2051" s="130" t="s">
        <v>2968</v>
      </c>
      <c r="E2051" s="130"/>
      <c r="F2051" s="130"/>
      <c r="G2051" s="131" t="s">
        <v>28</v>
      </c>
      <c r="H2051" s="131">
        <v>26</v>
      </c>
      <c r="I2051" s="131">
        <v>26</v>
      </c>
      <c r="J2051" s="161"/>
      <c r="K2051" s="161"/>
      <c r="L2051" s="161"/>
      <c r="M2051" s="161"/>
      <c r="N2051" s="164" t="s">
        <v>71</v>
      </c>
      <c r="O2051" s="165"/>
    </row>
    <row r="2052" s="100" customFormat="1" spans="1:15">
      <c r="A2052" s="128" t="s">
        <v>21</v>
      </c>
      <c r="B2052" s="128" t="s">
        <v>111</v>
      </c>
      <c r="C2052" s="132">
        <v>310401037</v>
      </c>
      <c r="D2052" s="130" t="s">
        <v>2969</v>
      </c>
      <c r="E2052" s="130"/>
      <c r="F2052" s="130"/>
      <c r="G2052" s="131" t="s">
        <v>28</v>
      </c>
      <c r="H2052" s="131">
        <v>104</v>
      </c>
      <c r="I2052" s="131">
        <v>104</v>
      </c>
      <c r="J2052" s="161"/>
      <c r="K2052" s="161"/>
      <c r="L2052" s="161"/>
      <c r="M2052" s="161"/>
      <c r="N2052" s="164" t="s">
        <v>71</v>
      </c>
      <c r="O2052" s="165"/>
    </row>
    <row r="2053" s="100" customFormat="1" spans="1:15">
      <c r="A2053" s="128" t="s">
        <v>21</v>
      </c>
      <c r="B2053" s="128" t="s">
        <v>111</v>
      </c>
      <c r="C2053" s="132">
        <v>310401038</v>
      </c>
      <c r="D2053" s="130" t="s">
        <v>2970</v>
      </c>
      <c r="E2053" s="130" t="s">
        <v>2971</v>
      </c>
      <c r="F2053" s="130"/>
      <c r="G2053" s="131" t="s">
        <v>28</v>
      </c>
      <c r="H2053" s="131">
        <v>65</v>
      </c>
      <c r="I2053" s="131">
        <v>65</v>
      </c>
      <c r="J2053" s="161"/>
      <c r="K2053" s="161"/>
      <c r="L2053" s="161"/>
      <c r="M2053" s="161"/>
      <c r="N2053" s="164" t="s">
        <v>71</v>
      </c>
      <c r="O2053" s="165"/>
    </row>
    <row r="2054" s="100" customFormat="1" spans="1:15">
      <c r="A2054" s="128" t="s">
        <v>21</v>
      </c>
      <c r="B2054" s="128" t="s">
        <v>88</v>
      </c>
      <c r="C2054" s="132">
        <v>310401039</v>
      </c>
      <c r="D2054" s="130" t="s">
        <v>2972</v>
      </c>
      <c r="E2054" s="130"/>
      <c r="F2054" s="130"/>
      <c r="G2054" s="131" t="s">
        <v>28</v>
      </c>
      <c r="H2054" s="131">
        <v>39</v>
      </c>
      <c r="I2054" s="131">
        <v>39</v>
      </c>
      <c r="J2054" s="161"/>
      <c r="K2054" s="161"/>
      <c r="L2054" s="161"/>
      <c r="M2054" s="161"/>
      <c r="N2054" s="164" t="s">
        <v>71</v>
      </c>
      <c r="O2054" s="165"/>
    </row>
    <row r="2055" s="100" customFormat="1" spans="1:15">
      <c r="A2055" s="128" t="s">
        <v>21</v>
      </c>
      <c r="B2055" s="128" t="s">
        <v>88</v>
      </c>
      <c r="C2055" s="132">
        <v>310401040</v>
      </c>
      <c r="D2055" s="130" t="s">
        <v>2973</v>
      </c>
      <c r="E2055" s="130" t="s">
        <v>2974</v>
      </c>
      <c r="F2055" s="130"/>
      <c r="G2055" s="131" t="s">
        <v>28</v>
      </c>
      <c r="H2055" s="131">
        <v>50</v>
      </c>
      <c r="I2055" s="131">
        <v>50</v>
      </c>
      <c r="J2055" s="161"/>
      <c r="K2055" s="161"/>
      <c r="L2055" s="161"/>
      <c r="M2055" s="161" t="s">
        <v>510</v>
      </c>
      <c r="N2055" s="164" t="s">
        <v>71</v>
      </c>
      <c r="O2055" s="165"/>
    </row>
    <row r="2056" s="100" customFormat="1" spans="1:15">
      <c r="A2056" s="128" t="s">
        <v>228</v>
      </c>
      <c r="B2056" s="128" t="s">
        <v>88</v>
      </c>
      <c r="C2056" s="132">
        <v>310401041</v>
      </c>
      <c r="D2056" s="130" t="s">
        <v>2975</v>
      </c>
      <c r="E2056" s="130" t="s">
        <v>2976</v>
      </c>
      <c r="F2056" s="130"/>
      <c r="G2056" s="131" t="s">
        <v>28</v>
      </c>
      <c r="H2056" s="131">
        <v>20</v>
      </c>
      <c r="I2056" s="131">
        <v>20</v>
      </c>
      <c r="J2056" s="161"/>
      <c r="K2056" s="161"/>
      <c r="L2056" s="161"/>
      <c r="M2056" s="161" t="s">
        <v>510</v>
      </c>
      <c r="N2056" s="164" t="s">
        <v>51</v>
      </c>
      <c r="O2056" s="165"/>
    </row>
    <row r="2057" s="100" customFormat="1" spans="1:15">
      <c r="A2057" s="128" t="s">
        <v>82</v>
      </c>
      <c r="B2057" s="128" t="s">
        <v>88</v>
      </c>
      <c r="C2057" s="132">
        <v>310401042</v>
      </c>
      <c r="D2057" s="130" t="s">
        <v>2977</v>
      </c>
      <c r="E2057" s="130"/>
      <c r="F2057" s="130"/>
      <c r="G2057" s="131" t="s">
        <v>28</v>
      </c>
      <c r="H2057" s="131">
        <v>13</v>
      </c>
      <c r="I2057" s="131">
        <v>13</v>
      </c>
      <c r="J2057" s="161"/>
      <c r="K2057" s="161"/>
      <c r="L2057" s="161"/>
      <c r="M2057" s="161" t="s">
        <v>510</v>
      </c>
      <c r="N2057" s="164" t="s">
        <v>71</v>
      </c>
      <c r="O2057" s="165"/>
    </row>
    <row r="2058" s="100" customFormat="1" spans="1:15">
      <c r="A2058" s="128" t="s">
        <v>21</v>
      </c>
      <c r="B2058" s="128" t="s">
        <v>88</v>
      </c>
      <c r="C2058" s="132">
        <v>310401043</v>
      </c>
      <c r="D2058" s="130" t="s">
        <v>2978</v>
      </c>
      <c r="E2058" s="130"/>
      <c r="F2058" s="130"/>
      <c r="G2058" s="131" t="s">
        <v>28</v>
      </c>
      <c r="H2058" s="131">
        <v>20</v>
      </c>
      <c r="I2058" s="131">
        <v>20</v>
      </c>
      <c r="J2058" s="161"/>
      <c r="K2058" s="161"/>
      <c r="L2058" s="161"/>
      <c r="M2058" s="161" t="s">
        <v>510</v>
      </c>
      <c r="N2058" s="164" t="s">
        <v>71</v>
      </c>
      <c r="O2058" s="165"/>
    </row>
    <row r="2059" s="100" customFormat="1" spans="1:15">
      <c r="A2059" s="128" t="s">
        <v>21</v>
      </c>
      <c r="B2059" s="128" t="s">
        <v>88</v>
      </c>
      <c r="C2059" s="132">
        <v>310401044</v>
      </c>
      <c r="D2059" s="130" t="s">
        <v>2979</v>
      </c>
      <c r="E2059" s="130"/>
      <c r="F2059" s="130"/>
      <c r="G2059" s="131" t="s">
        <v>28</v>
      </c>
      <c r="H2059" s="131">
        <v>39</v>
      </c>
      <c r="I2059" s="131">
        <v>39</v>
      </c>
      <c r="J2059" s="161"/>
      <c r="K2059" s="161"/>
      <c r="L2059" s="161"/>
      <c r="M2059" s="161" t="s">
        <v>510</v>
      </c>
      <c r="N2059" s="164" t="s">
        <v>71</v>
      </c>
      <c r="O2059" s="165"/>
    </row>
    <row r="2060" s="100" customFormat="1" spans="1:15">
      <c r="A2060" s="128" t="s">
        <v>23</v>
      </c>
      <c r="B2060" s="128" t="s">
        <v>88</v>
      </c>
      <c r="C2060" s="132">
        <v>310401045</v>
      </c>
      <c r="D2060" s="130" t="s">
        <v>2980</v>
      </c>
      <c r="E2060" s="130"/>
      <c r="F2060" s="130"/>
      <c r="G2060" s="131" t="s">
        <v>28</v>
      </c>
      <c r="H2060" s="131">
        <v>20</v>
      </c>
      <c r="I2060" s="131">
        <v>20</v>
      </c>
      <c r="J2060" s="161"/>
      <c r="K2060" s="161"/>
      <c r="L2060" s="161"/>
      <c r="M2060" s="161" t="s">
        <v>510</v>
      </c>
      <c r="N2060" s="164" t="s">
        <v>71</v>
      </c>
      <c r="O2060" s="165"/>
    </row>
    <row r="2061" s="100" customFormat="1" spans="1:15">
      <c r="A2061" s="128" t="s">
        <v>82</v>
      </c>
      <c r="B2061" s="128" t="s">
        <v>88</v>
      </c>
      <c r="C2061" s="132">
        <v>310401046</v>
      </c>
      <c r="D2061" s="130" t="s">
        <v>2981</v>
      </c>
      <c r="E2061" s="130" t="s">
        <v>2982</v>
      </c>
      <c r="F2061" s="130"/>
      <c r="G2061" s="131" t="s">
        <v>28</v>
      </c>
      <c r="H2061" s="131">
        <v>78</v>
      </c>
      <c r="I2061" s="131">
        <v>78</v>
      </c>
      <c r="J2061" s="161"/>
      <c r="K2061" s="161"/>
      <c r="L2061" s="161"/>
      <c r="M2061" s="161" t="s">
        <v>510</v>
      </c>
      <c r="N2061" s="164" t="s">
        <v>71</v>
      </c>
      <c r="O2061" s="165"/>
    </row>
    <row r="2062" s="100" customFormat="1" spans="1:15">
      <c r="A2062" s="128" t="s">
        <v>21</v>
      </c>
      <c r="B2062" s="128" t="s">
        <v>88</v>
      </c>
      <c r="C2062" s="132">
        <v>310401047</v>
      </c>
      <c r="D2062" s="130" t="s">
        <v>2983</v>
      </c>
      <c r="E2062" s="130"/>
      <c r="F2062" s="130"/>
      <c r="G2062" s="131" t="s">
        <v>28</v>
      </c>
      <c r="H2062" s="131">
        <v>39</v>
      </c>
      <c r="I2062" s="131">
        <v>39</v>
      </c>
      <c r="J2062" s="161"/>
      <c r="K2062" s="161"/>
      <c r="L2062" s="161"/>
      <c r="M2062" s="161" t="s">
        <v>510</v>
      </c>
      <c r="N2062" s="164" t="s">
        <v>71</v>
      </c>
      <c r="O2062" s="165"/>
    </row>
    <row r="2063" s="100" customFormat="1" ht="20.25" spans="1:15">
      <c r="A2063" s="128" t="s">
        <v>21</v>
      </c>
      <c r="B2063" s="128" t="s">
        <v>88</v>
      </c>
      <c r="C2063" s="132">
        <v>310401048</v>
      </c>
      <c r="D2063" s="130" t="s">
        <v>2984</v>
      </c>
      <c r="E2063" s="130" t="s">
        <v>2985</v>
      </c>
      <c r="F2063" s="130"/>
      <c r="G2063" s="131" t="s">
        <v>28</v>
      </c>
      <c r="H2063" s="131">
        <v>78</v>
      </c>
      <c r="I2063" s="131">
        <v>78</v>
      </c>
      <c r="J2063" s="161"/>
      <c r="K2063" s="161"/>
      <c r="L2063" s="161"/>
      <c r="M2063" s="161"/>
      <c r="N2063" s="164" t="s">
        <v>71</v>
      </c>
      <c r="O2063" s="165"/>
    </row>
    <row r="2064" s="100" customFormat="1" ht="20.25" spans="1:15">
      <c r="A2064" s="128" t="s">
        <v>228</v>
      </c>
      <c r="B2064" s="128" t="s">
        <v>88</v>
      </c>
      <c r="C2064" s="132">
        <v>310401049</v>
      </c>
      <c r="D2064" s="130" t="s">
        <v>2986</v>
      </c>
      <c r="E2064" s="130" t="s">
        <v>2987</v>
      </c>
      <c r="F2064" s="130"/>
      <c r="G2064" s="131" t="s">
        <v>28</v>
      </c>
      <c r="H2064" s="131">
        <v>44</v>
      </c>
      <c r="I2064" s="131">
        <v>44</v>
      </c>
      <c r="J2064" s="161"/>
      <c r="K2064" s="161"/>
      <c r="L2064" s="161"/>
      <c r="M2064" s="161" t="s">
        <v>2988</v>
      </c>
      <c r="N2064" s="164" t="s">
        <v>51</v>
      </c>
      <c r="O2064" s="165" t="s">
        <v>291</v>
      </c>
    </row>
    <row r="2065" s="100" customFormat="1" ht="141.75" spans="1:15">
      <c r="A2065" s="128" t="s">
        <v>168</v>
      </c>
      <c r="B2065" s="128" t="s">
        <v>88</v>
      </c>
      <c r="C2065" s="132">
        <v>310401050</v>
      </c>
      <c r="D2065" s="130" t="s">
        <v>2989</v>
      </c>
      <c r="E2065" s="130" t="s">
        <v>2990</v>
      </c>
      <c r="F2065" s="130"/>
      <c r="G2065" s="131" t="s">
        <v>28</v>
      </c>
      <c r="H2065" s="131">
        <v>198</v>
      </c>
      <c r="I2065" s="131">
        <v>198</v>
      </c>
      <c r="J2065" s="161"/>
      <c r="K2065" s="161"/>
      <c r="L2065" s="161"/>
      <c r="M2065" s="161"/>
      <c r="N2065" s="164" t="s">
        <v>71</v>
      </c>
      <c r="O2065" s="165"/>
    </row>
    <row r="2066" s="100" customFormat="1" spans="1:15">
      <c r="A2066" s="128" t="s">
        <v>23</v>
      </c>
      <c r="B2066" s="128"/>
      <c r="C2066" s="132">
        <v>310402</v>
      </c>
      <c r="D2066" s="130" t="s">
        <v>2991</v>
      </c>
      <c r="E2066" s="130"/>
      <c r="F2066" s="130"/>
      <c r="G2066" s="131"/>
      <c r="H2066" s="131" t="s">
        <v>20</v>
      </c>
      <c r="I2066" s="131" t="s">
        <v>20</v>
      </c>
      <c r="J2066" s="161"/>
      <c r="K2066" s="161"/>
      <c r="L2066" s="161"/>
      <c r="M2066" s="161"/>
      <c r="N2066" s="164" t="s">
        <v>20</v>
      </c>
      <c r="O2066" s="165"/>
    </row>
    <row r="2067" s="100" customFormat="1" spans="1:15">
      <c r="A2067" s="128" t="s">
        <v>21</v>
      </c>
      <c r="B2067" s="128" t="s">
        <v>111</v>
      </c>
      <c r="C2067" s="132">
        <v>310402001</v>
      </c>
      <c r="D2067" s="130" t="s">
        <v>2992</v>
      </c>
      <c r="E2067" s="130"/>
      <c r="F2067" s="130"/>
      <c r="G2067" s="131" t="s">
        <v>28</v>
      </c>
      <c r="H2067" s="131">
        <v>156</v>
      </c>
      <c r="I2067" s="131">
        <v>156</v>
      </c>
      <c r="J2067" s="161"/>
      <c r="K2067" s="161"/>
      <c r="L2067" s="161"/>
      <c r="M2067" s="161"/>
      <c r="N2067" s="164" t="s">
        <v>71</v>
      </c>
      <c r="O2067" s="165"/>
    </row>
    <row r="2068" s="100" customFormat="1" spans="1:15">
      <c r="A2068" s="128" t="s">
        <v>23</v>
      </c>
      <c r="B2068" s="128" t="s">
        <v>111</v>
      </c>
      <c r="C2068" s="132">
        <v>310402002</v>
      </c>
      <c r="D2068" s="130" t="s">
        <v>2993</v>
      </c>
      <c r="E2068" s="130"/>
      <c r="F2068" s="130"/>
      <c r="G2068" s="131" t="s">
        <v>28</v>
      </c>
      <c r="H2068" s="131">
        <v>6.5</v>
      </c>
      <c r="I2068" s="131">
        <v>6.5</v>
      </c>
      <c r="J2068" s="161"/>
      <c r="K2068" s="161"/>
      <c r="L2068" s="161"/>
      <c r="M2068" s="161"/>
      <c r="N2068" s="164" t="s">
        <v>71</v>
      </c>
      <c r="O2068" s="165"/>
    </row>
    <row r="2069" s="100" customFormat="1" spans="1:15">
      <c r="A2069" s="128" t="s">
        <v>21</v>
      </c>
      <c r="B2069" s="128" t="s">
        <v>111</v>
      </c>
      <c r="C2069" s="132">
        <v>310402003</v>
      </c>
      <c r="D2069" s="130" t="s">
        <v>2994</v>
      </c>
      <c r="E2069" s="130"/>
      <c r="F2069" s="130"/>
      <c r="G2069" s="131" t="s">
        <v>28</v>
      </c>
      <c r="H2069" s="131">
        <v>13</v>
      </c>
      <c r="I2069" s="131">
        <v>13</v>
      </c>
      <c r="J2069" s="161"/>
      <c r="K2069" s="161"/>
      <c r="L2069" s="161"/>
      <c r="M2069" s="161"/>
      <c r="N2069" s="164" t="s">
        <v>71</v>
      </c>
      <c r="O2069" s="165"/>
    </row>
    <row r="2070" s="100" customFormat="1" spans="1:15">
      <c r="A2070" s="128" t="s">
        <v>21</v>
      </c>
      <c r="B2070" s="128" t="s">
        <v>111</v>
      </c>
      <c r="C2070" s="132">
        <v>310402005</v>
      </c>
      <c r="D2070" s="130" t="s">
        <v>2995</v>
      </c>
      <c r="E2070" s="130"/>
      <c r="F2070" s="130"/>
      <c r="G2070" s="131" t="s">
        <v>28</v>
      </c>
      <c r="H2070" s="131">
        <v>39</v>
      </c>
      <c r="I2070" s="131">
        <v>39</v>
      </c>
      <c r="J2070" s="161"/>
      <c r="K2070" s="161"/>
      <c r="L2070" s="161"/>
      <c r="M2070" s="161"/>
      <c r="N2070" s="164" t="s">
        <v>71</v>
      </c>
      <c r="O2070" s="165"/>
    </row>
    <row r="2071" s="100" customFormat="1" spans="1:15">
      <c r="A2071" s="128" t="s">
        <v>82</v>
      </c>
      <c r="B2071" s="128" t="s">
        <v>111</v>
      </c>
      <c r="C2071" s="132">
        <v>310402006</v>
      </c>
      <c r="D2071" s="130" t="s">
        <v>2996</v>
      </c>
      <c r="E2071" s="130" t="s">
        <v>2997</v>
      </c>
      <c r="F2071" s="130"/>
      <c r="G2071" s="131" t="s">
        <v>28</v>
      </c>
      <c r="H2071" s="131">
        <v>44</v>
      </c>
      <c r="I2071" s="131">
        <v>44</v>
      </c>
      <c r="J2071" s="161"/>
      <c r="K2071" s="161"/>
      <c r="L2071" s="161"/>
      <c r="M2071" s="161"/>
      <c r="N2071" s="164" t="s">
        <v>71</v>
      </c>
      <c r="O2071" s="165"/>
    </row>
    <row r="2072" s="100" customFormat="1" spans="1:15">
      <c r="A2072" s="128" t="s">
        <v>21</v>
      </c>
      <c r="B2072" s="128" t="s">
        <v>111</v>
      </c>
      <c r="C2072" s="132">
        <v>310402007</v>
      </c>
      <c r="D2072" s="130" t="s">
        <v>2998</v>
      </c>
      <c r="E2072" s="130"/>
      <c r="F2072" s="130"/>
      <c r="G2072" s="131" t="s">
        <v>28</v>
      </c>
      <c r="H2072" s="131">
        <v>22</v>
      </c>
      <c r="I2072" s="131">
        <v>22</v>
      </c>
      <c r="J2072" s="161"/>
      <c r="K2072" s="161"/>
      <c r="L2072" s="161"/>
      <c r="M2072" s="161"/>
      <c r="N2072" s="164" t="s">
        <v>71</v>
      </c>
      <c r="O2072" s="165"/>
    </row>
    <row r="2073" s="100" customFormat="1" spans="1:15">
      <c r="A2073" s="128" t="s">
        <v>21</v>
      </c>
      <c r="B2073" s="128" t="s">
        <v>111</v>
      </c>
      <c r="C2073" s="132">
        <v>310402008</v>
      </c>
      <c r="D2073" s="130" t="s">
        <v>2999</v>
      </c>
      <c r="E2073" s="130"/>
      <c r="F2073" s="130"/>
      <c r="G2073" s="131" t="s">
        <v>28</v>
      </c>
      <c r="H2073" s="131">
        <v>22</v>
      </c>
      <c r="I2073" s="131">
        <v>22</v>
      </c>
      <c r="J2073" s="161"/>
      <c r="K2073" s="161"/>
      <c r="L2073" s="161"/>
      <c r="M2073" s="161"/>
      <c r="N2073" s="164" t="s">
        <v>71</v>
      </c>
      <c r="O2073" s="165"/>
    </row>
    <row r="2074" s="100" customFormat="1" spans="1:15">
      <c r="A2074" s="128" t="s">
        <v>21</v>
      </c>
      <c r="B2074" s="128" t="s">
        <v>111</v>
      </c>
      <c r="C2074" s="132">
        <v>310402009</v>
      </c>
      <c r="D2074" s="130" t="s">
        <v>3000</v>
      </c>
      <c r="E2074" s="130"/>
      <c r="F2074" s="130"/>
      <c r="G2074" s="131" t="s">
        <v>28</v>
      </c>
      <c r="H2074" s="131">
        <v>22</v>
      </c>
      <c r="I2074" s="131">
        <v>22</v>
      </c>
      <c r="J2074" s="161"/>
      <c r="K2074" s="161"/>
      <c r="L2074" s="161"/>
      <c r="M2074" s="161"/>
      <c r="N2074" s="164" t="s">
        <v>71</v>
      </c>
      <c r="O2074" s="165"/>
    </row>
    <row r="2075" s="100" customFormat="1" spans="1:15">
      <c r="A2075" s="128" t="s">
        <v>21</v>
      </c>
      <c r="B2075" s="128" t="s">
        <v>111</v>
      </c>
      <c r="C2075" s="132">
        <v>310402010</v>
      </c>
      <c r="D2075" s="130" t="s">
        <v>3001</v>
      </c>
      <c r="E2075" s="130"/>
      <c r="F2075" s="130"/>
      <c r="G2075" s="131" t="s">
        <v>28</v>
      </c>
      <c r="H2075" s="131">
        <v>44</v>
      </c>
      <c r="I2075" s="131">
        <v>44</v>
      </c>
      <c r="J2075" s="161"/>
      <c r="K2075" s="161"/>
      <c r="L2075" s="161"/>
      <c r="M2075" s="161"/>
      <c r="N2075" s="164" t="s">
        <v>71</v>
      </c>
      <c r="O2075" s="165"/>
    </row>
    <row r="2076" s="100" customFormat="1" ht="50.65" spans="1:15">
      <c r="A2076" s="141" t="s">
        <v>67</v>
      </c>
      <c r="B2076" s="146" t="s">
        <v>111</v>
      </c>
      <c r="C2076" s="182">
        <v>310402011</v>
      </c>
      <c r="D2076" s="244" t="s">
        <v>3002</v>
      </c>
      <c r="E2076" s="189" t="s">
        <v>3003</v>
      </c>
      <c r="F2076" s="142" t="s">
        <v>3004</v>
      </c>
      <c r="G2076" s="141" t="s">
        <v>510</v>
      </c>
      <c r="H2076" s="229">
        <v>300</v>
      </c>
      <c r="I2076" s="229">
        <v>300</v>
      </c>
      <c r="J2076" s="231"/>
      <c r="K2076" s="231"/>
      <c r="L2076" s="231"/>
      <c r="M2076" s="200"/>
      <c r="N2076" s="141" t="s">
        <v>71</v>
      </c>
      <c r="O2076" s="141"/>
    </row>
    <row r="2077" s="100" customFormat="1" ht="40.5" spans="1:15">
      <c r="A2077" s="141" t="s">
        <v>67</v>
      </c>
      <c r="B2077" s="214" t="s">
        <v>88</v>
      </c>
      <c r="C2077" s="249">
        <v>310402012</v>
      </c>
      <c r="D2077" s="250" t="s">
        <v>3005</v>
      </c>
      <c r="E2077" s="251" t="s">
        <v>3006</v>
      </c>
      <c r="F2077" s="142"/>
      <c r="G2077" s="193" t="s">
        <v>510</v>
      </c>
      <c r="H2077" s="252">
        <v>26</v>
      </c>
      <c r="I2077" s="214">
        <v>26</v>
      </c>
      <c r="J2077" s="253"/>
      <c r="K2077" s="253"/>
      <c r="L2077" s="253"/>
      <c r="M2077" s="254"/>
      <c r="N2077" s="141" t="s">
        <v>71</v>
      </c>
      <c r="O2077" s="141"/>
    </row>
    <row r="2078" s="100" customFormat="1" spans="1:15">
      <c r="A2078" s="128" t="s">
        <v>21</v>
      </c>
      <c r="B2078" s="128" t="s">
        <v>111</v>
      </c>
      <c r="C2078" s="132">
        <v>310402013</v>
      </c>
      <c r="D2078" s="130" t="s">
        <v>3007</v>
      </c>
      <c r="E2078" s="130"/>
      <c r="F2078" s="130"/>
      <c r="G2078" s="131" t="s">
        <v>28</v>
      </c>
      <c r="H2078" s="131">
        <v>91</v>
      </c>
      <c r="I2078" s="131">
        <v>91</v>
      </c>
      <c r="J2078" s="161"/>
      <c r="K2078" s="161"/>
      <c r="L2078" s="161"/>
      <c r="M2078" s="161" t="s">
        <v>510</v>
      </c>
      <c r="N2078" s="164" t="s">
        <v>71</v>
      </c>
      <c r="O2078" s="165"/>
    </row>
    <row r="2079" s="100" customFormat="1" spans="1:16382">
      <c r="A2079" s="141" t="s">
        <v>67</v>
      </c>
      <c r="B2079" s="128" t="s">
        <v>88</v>
      </c>
      <c r="C2079" s="132">
        <v>310402014</v>
      </c>
      <c r="D2079" s="130" t="s">
        <v>3008</v>
      </c>
      <c r="E2079" s="130"/>
      <c r="F2079" s="130"/>
      <c r="G2079" s="131"/>
      <c r="H2079" s="131"/>
      <c r="I2079" s="131"/>
      <c r="J2079" s="161"/>
      <c r="K2079" s="161"/>
      <c r="L2079" s="161"/>
      <c r="M2079" s="237" t="s">
        <v>166</v>
      </c>
      <c r="N2079" s="164"/>
      <c r="O2079" s="165"/>
      <c r="XFA2079" s="110"/>
      <c r="XFB2079" s="110"/>
    </row>
    <row r="2080" s="100" customFormat="1" spans="1:15">
      <c r="A2080" s="128" t="s">
        <v>21</v>
      </c>
      <c r="B2080" s="128" t="s">
        <v>88</v>
      </c>
      <c r="C2080" s="132">
        <v>310402015</v>
      </c>
      <c r="D2080" s="130" t="s">
        <v>3009</v>
      </c>
      <c r="E2080" s="130"/>
      <c r="F2080" s="130"/>
      <c r="G2080" s="131" t="s">
        <v>28</v>
      </c>
      <c r="H2080" s="131">
        <v>65</v>
      </c>
      <c r="I2080" s="131">
        <v>65</v>
      </c>
      <c r="J2080" s="161"/>
      <c r="K2080" s="161"/>
      <c r="L2080" s="161"/>
      <c r="M2080" s="161"/>
      <c r="N2080" s="164" t="s">
        <v>71</v>
      </c>
      <c r="O2080" s="165"/>
    </row>
    <row r="2081" s="100" customFormat="1" spans="1:15">
      <c r="A2081" s="128" t="s">
        <v>88</v>
      </c>
      <c r="B2081" s="128" t="s">
        <v>111</v>
      </c>
      <c r="C2081" s="132">
        <v>310402016</v>
      </c>
      <c r="D2081" s="130" t="s">
        <v>3010</v>
      </c>
      <c r="E2081" s="130" t="s">
        <v>3011</v>
      </c>
      <c r="F2081" s="130"/>
      <c r="G2081" s="131" t="s">
        <v>28</v>
      </c>
      <c r="H2081" s="131">
        <v>104</v>
      </c>
      <c r="I2081" s="131">
        <v>104</v>
      </c>
      <c r="J2081" s="161"/>
      <c r="K2081" s="161"/>
      <c r="L2081" s="161"/>
      <c r="M2081" s="161"/>
      <c r="N2081" s="164" t="s">
        <v>71</v>
      </c>
      <c r="O2081" s="165"/>
    </row>
    <row r="2082" s="100" customFormat="1" spans="1:15">
      <c r="A2082" s="128" t="s">
        <v>23</v>
      </c>
      <c r="B2082" s="128" t="s">
        <v>88</v>
      </c>
      <c r="C2082" s="132">
        <v>310402017</v>
      </c>
      <c r="D2082" s="130" t="s">
        <v>3012</v>
      </c>
      <c r="E2082" s="130" t="s">
        <v>3013</v>
      </c>
      <c r="F2082" s="130"/>
      <c r="G2082" s="131" t="s">
        <v>28</v>
      </c>
      <c r="H2082" s="131">
        <v>52</v>
      </c>
      <c r="I2082" s="131">
        <v>52</v>
      </c>
      <c r="J2082" s="161"/>
      <c r="K2082" s="161"/>
      <c r="L2082" s="161"/>
      <c r="M2082" s="161" t="s">
        <v>3014</v>
      </c>
      <c r="N2082" s="164" t="s">
        <v>71</v>
      </c>
      <c r="O2082" s="165"/>
    </row>
    <row r="2083" s="100" customFormat="1" spans="1:15">
      <c r="A2083" s="128" t="s">
        <v>21</v>
      </c>
      <c r="B2083" s="128" t="s">
        <v>88</v>
      </c>
      <c r="C2083" s="132">
        <v>310402018</v>
      </c>
      <c r="D2083" s="130" t="s">
        <v>3015</v>
      </c>
      <c r="E2083" s="130" t="s">
        <v>3016</v>
      </c>
      <c r="F2083" s="130"/>
      <c r="G2083" s="131" t="s">
        <v>28</v>
      </c>
      <c r="H2083" s="131">
        <v>104</v>
      </c>
      <c r="I2083" s="131">
        <v>104</v>
      </c>
      <c r="J2083" s="161"/>
      <c r="K2083" s="161"/>
      <c r="L2083" s="161"/>
      <c r="M2083" s="161"/>
      <c r="N2083" s="164" t="s">
        <v>71</v>
      </c>
      <c r="O2083" s="165"/>
    </row>
    <row r="2084" s="100" customFormat="1" spans="1:15">
      <c r="A2084" s="128" t="s">
        <v>21</v>
      </c>
      <c r="B2084" s="128" t="s">
        <v>88</v>
      </c>
      <c r="C2084" s="132">
        <v>310402019</v>
      </c>
      <c r="D2084" s="130" t="s">
        <v>3017</v>
      </c>
      <c r="E2084" s="130"/>
      <c r="F2084" s="130"/>
      <c r="G2084" s="131" t="s">
        <v>28</v>
      </c>
      <c r="H2084" s="131">
        <v>33</v>
      </c>
      <c r="I2084" s="131">
        <v>33</v>
      </c>
      <c r="J2084" s="161"/>
      <c r="K2084" s="161"/>
      <c r="L2084" s="161"/>
      <c r="M2084" s="161"/>
      <c r="N2084" s="164" t="s">
        <v>71</v>
      </c>
      <c r="O2084" s="165"/>
    </row>
    <row r="2085" s="100" customFormat="1" spans="1:15">
      <c r="A2085" s="128" t="s">
        <v>21</v>
      </c>
      <c r="B2085" s="128" t="s">
        <v>88</v>
      </c>
      <c r="C2085" s="132">
        <v>310402020</v>
      </c>
      <c r="D2085" s="130" t="s">
        <v>3018</v>
      </c>
      <c r="E2085" s="130"/>
      <c r="F2085" s="130"/>
      <c r="G2085" s="131" t="s">
        <v>28</v>
      </c>
      <c r="H2085" s="131">
        <v>17</v>
      </c>
      <c r="I2085" s="131">
        <v>17</v>
      </c>
      <c r="J2085" s="161"/>
      <c r="K2085" s="161"/>
      <c r="L2085" s="161"/>
      <c r="M2085" s="161"/>
      <c r="N2085" s="164" t="s">
        <v>71</v>
      </c>
      <c r="O2085" s="165"/>
    </row>
    <row r="2086" s="100" customFormat="1" spans="1:15">
      <c r="A2086" s="128" t="s">
        <v>21</v>
      </c>
      <c r="B2086" s="128" t="s">
        <v>88</v>
      </c>
      <c r="C2086" s="132">
        <v>310402021</v>
      </c>
      <c r="D2086" s="130" t="s">
        <v>3019</v>
      </c>
      <c r="E2086" s="130"/>
      <c r="F2086" s="130"/>
      <c r="G2086" s="131" t="s">
        <v>28</v>
      </c>
      <c r="H2086" s="131">
        <v>22</v>
      </c>
      <c r="I2086" s="131">
        <v>22</v>
      </c>
      <c r="J2086" s="161"/>
      <c r="K2086" s="161"/>
      <c r="L2086" s="161"/>
      <c r="M2086" s="161"/>
      <c r="N2086" s="164" t="s">
        <v>71</v>
      </c>
      <c r="O2086" s="165"/>
    </row>
    <row r="2087" s="100" customFormat="1" spans="1:15">
      <c r="A2087" s="128" t="s">
        <v>21</v>
      </c>
      <c r="B2087" s="128" t="s">
        <v>88</v>
      </c>
      <c r="C2087" s="132">
        <v>310402022</v>
      </c>
      <c r="D2087" s="130" t="s">
        <v>3020</v>
      </c>
      <c r="E2087" s="130"/>
      <c r="F2087" s="130"/>
      <c r="G2087" s="131" t="s">
        <v>28</v>
      </c>
      <c r="H2087" s="131">
        <v>52</v>
      </c>
      <c r="I2087" s="131">
        <v>52</v>
      </c>
      <c r="J2087" s="161"/>
      <c r="K2087" s="161"/>
      <c r="L2087" s="161"/>
      <c r="M2087" s="161" t="s">
        <v>510</v>
      </c>
      <c r="N2087" s="164" t="s">
        <v>71</v>
      </c>
      <c r="O2087" s="165"/>
    </row>
    <row r="2088" s="100" customFormat="1" spans="1:15">
      <c r="A2088" s="128" t="s">
        <v>21</v>
      </c>
      <c r="B2088" s="128" t="s">
        <v>88</v>
      </c>
      <c r="C2088" s="132">
        <v>310402023</v>
      </c>
      <c r="D2088" s="130" t="s">
        <v>3021</v>
      </c>
      <c r="E2088" s="130"/>
      <c r="F2088" s="130"/>
      <c r="G2088" s="131" t="s">
        <v>28</v>
      </c>
      <c r="H2088" s="131">
        <v>78</v>
      </c>
      <c r="I2088" s="131">
        <v>78</v>
      </c>
      <c r="J2088" s="161"/>
      <c r="K2088" s="161"/>
      <c r="L2088" s="161"/>
      <c r="M2088" s="161" t="s">
        <v>510</v>
      </c>
      <c r="N2088" s="164" t="s">
        <v>71</v>
      </c>
      <c r="O2088" s="165"/>
    </row>
    <row r="2089" s="100" customFormat="1" spans="1:15">
      <c r="A2089" s="128" t="s">
        <v>21</v>
      </c>
      <c r="B2089" s="128" t="s">
        <v>88</v>
      </c>
      <c r="C2089" s="132">
        <v>310402024</v>
      </c>
      <c r="D2089" s="130" t="s">
        <v>3022</v>
      </c>
      <c r="E2089" s="130"/>
      <c r="F2089" s="130"/>
      <c r="G2089" s="131" t="s">
        <v>28</v>
      </c>
      <c r="H2089" s="131">
        <v>39</v>
      </c>
      <c r="I2089" s="131">
        <v>39</v>
      </c>
      <c r="J2089" s="161"/>
      <c r="K2089" s="161"/>
      <c r="L2089" s="161"/>
      <c r="M2089" s="161" t="s">
        <v>510</v>
      </c>
      <c r="N2089" s="164" t="s">
        <v>71</v>
      </c>
      <c r="O2089" s="165"/>
    </row>
    <row r="2090" s="100" customFormat="1" spans="1:15">
      <c r="A2090" s="128" t="s">
        <v>21</v>
      </c>
      <c r="B2090" s="128" t="s">
        <v>88</v>
      </c>
      <c r="C2090" s="132">
        <v>310402025</v>
      </c>
      <c r="D2090" s="130" t="s">
        <v>3023</v>
      </c>
      <c r="E2090" s="130" t="s">
        <v>3024</v>
      </c>
      <c r="F2090" s="130"/>
      <c r="G2090" s="131" t="s">
        <v>28</v>
      </c>
      <c r="H2090" s="131">
        <v>49.5</v>
      </c>
      <c r="I2090" s="131">
        <v>49.5</v>
      </c>
      <c r="J2090" s="161"/>
      <c r="K2090" s="161"/>
      <c r="L2090" s="161"/>
      <c r="M2090" s="161"/>
      <c r="N2090" s="164" t="s">
        <v>51</v>
      </c>
      <c r="O2090" s="165" t="s">
        <v>291</v>
      </c>
    </row>
    <row r="2091" s="100" customFormat="1" spans="1:15">
      <c r="A2091" s="128" t="s">
        <v>228</v>
      </c>
      <c r="B2091" s="128" t="s">
        <v>88</v>
      </c>
      <c r="C2091" s="132">
        <v>310402026</v>
      </c>
      <c r="D2091" s="130" t="s">
        <v>3025</v>
      </c>
      <c r="E2091" s="130"/>
      <c r="F2091" s="130"/>
      <c r="G2091" s="131" t="s">
        <v>28</v>
      </c>
      <c r="H2091" s="131">
        <v>396</v>
      </c>
      <c r="I2091" s="131">
        <v>396</v>
      </c>
      <c r="J2091" s="161"/>
      <c r="K2091" s="161"/>
      <c r="L2091" s="161"/>
      <c r="M2091" s="161"/>
      <c r="N2091" s="164" t="s">
        <v>51</v>
      </c>
      <c r="O2091" s="165"/>
    </row>
    <row r="2092" s="100" customFormat="1" ht="40.5" spans="1:15">
      <c r="A2092" s="128" t="s">
        <v>244</v>
      </c>
      <c r="B2092" s="128" t="s">
        <v>88</v>
      </c>
      <c r="C2092" s="132" t="s">
        <v>3026</v>
      </c>
      <c r="D2092" s="130" t="s">
        <v>3027</v>
      </c>
      <c r="E2092" s="130" t="s">
        <v>3028</v>
      </c>
      <c r="F2092" s="130" t="s">
        <v>3029</v>
      </c>
      <c r="G2092" s="131" t="s">
        <v>28</v>
      </c>
      <c r="H2092" s="131">
        <v>50</v>
      </c>
      <c r="I2092" s="131">
        <v>50</v>
      </c>
      <c r="J2092" s="161"/>
      <c r="K2092" s="161"/>
      <c r="L2092" s="161"/>
      <c r="M2092" s="161"/>
      <c r="N2092" s="164" t="s">
        <v>71</v>
      </c>
      <c r="O2092" s="165"/>
    </row>
    <row r="2093" s="100" customFormat="1" ht="20.25" spans="1:15">
      <c r="A2093" s="128" t="s">
        <v>244</v>
      </c>
      <c r="B2093" s="128" t="s">
        <v>88</v>
      </c>
      <c r="C2093" s="132" t="s">
        <v>3030</v>
      </c>
      <c r="D2093" s="130" t="s">
        <v>3031</v>
      </c>
      <c r="E2093" s="130" t="s">
        <v>3032</v>
      </c>
      <c r="F2093" s="130" t="s">
        <v>3029</v>
      </c>
      <c r="G2093" s="131" t="s">
        <v>28</v>
      </c>
      <c r="H2093" s="131">
        <v>30</v>
      </c>
      <c r="I2093" s="131">
        <v>30</v>
      </c>
      <c r="J2093" s="161"/>
      <c r="K2093" s="161"/>
      <c r="L2093" s="161"/>
      <c r="M2093" s="161"/>
      <c r="N2093" s="164" t="s">
        <v>71</v>
      </c>
      <c r="O2093" s="165"/>
    </row>
    <row r="2094" s="100" customFormat="1" ht="20.25" spans="1:15">
      <c r="A2094" s="128" t="s">
        <v>244</v>
      </c>
      <c r="B2094" s="128" t="s">
        <v>88</v>
      </c>
      <c r="C2094" s="132" t="s">
        <v>3033</v>
      </c>
      <c r="D2094" s="130" t="s">
        <v>3034</v>
      </c>
      <c r="E2094" s="130" t="s">
        <v>3035</v>
      </c>
      <c r="F2094" s="130" t="s">
        <v>3029</v>
      </c>
      <c r="G2094" s="131" t="s">
        <v>28</v>
      </c>
      <c r="H2094" s="131">
        <v>20</v>
      </c>
      <c r="I2094" s="131">
        <v>20</v>
      </c>
      <c r="J2094" s="161"/>
      <c r="K2094" s="161"/>
      <c r="L2094" s="161"/>
      <c r="M2094" s="161"/>
      <c r="N2094" s="164" t="s">
        <v>71</v>
      </c>
      <c r="O2094" s="165"/>
    </row>
    <row r="2095" s="100" customFormat="1" spans="1:15">
      <c r="A2095" s="128" t="s">
        <v>21</v>
      </c>
      <c r="B2095" s="128"/>
      <c r="C2095" s="132">
        <v>310403</v>
      </c>
      <c r="D2095" s="130" t="s">
        <v>3036</v>
      </c>
      <c r="E2095" s="130"/>
      <c r="F2095" s="130"/>
      <c r="G2095" s="131"/>
      <c r="H2095" s="131" t="s">
        <v>20</v>
      </c>
      <c r="I2095" s="131" t="s">
        <v>20</v>
      </c>
      <c r="J2095" s="161"/>
      <c r="K2095" s="161"/>
      <c r="L2095" s="161"/>
      <c r="M2095" s="161"/>
      <c r="N2095" s="164" t="s">
        <v>20</v>
      </c>
      <c r="O2095" s="165"/>
    </row>
    <row r="2096" s="100" customFormat="1" spans="1:15">
      <c r="A2096" s="128" t="s">
        <v>21</v>
      </c>
      <c r="B2096" s="128" t="s">
        <v>111</v>
      </c>
      <c r="C2096" s="132">
        <v>310403001</v>
      </c>
      <c r="D2096" s="130" t="s">
        <v>3037</v>
      </c>
      <c r="E2096" s="130" t="s">
        <v>3038</v>
      </c>
      <c r="F2096" s="130"/>
      <c r="G2096" s="131" t="s">
        <v>28</v>
      </c>
      <c r="H2096" s="131">
        <v>66</v>
      </c>
      <c r="I2096" s="131">
        <v>66</v>
      </c>
      <c r="J2096" s="161"/>
      <c r="K2096" s="161"/>
      <c r="L2096" s="161"/>
      <c r="M2096" s="161"/>
      <c r="N2096" s="164" t="s">
        <v>71</v>
      </c>
      <c r="O2096" s="165"/>
    </row>
    <row r="2097" s="100" customFormat="1" spans="1:15">
      <c r="A2097" s="128" t="s">
        <v>21</v>
      </c>
      <c r="B2097" s="128" t="s">
        <v>111</v>
      </c>
      <c r="C2097" s="132">
        <v>310403002</v>
      </c>
      <c r="D2097" s="130" t="s">
        <v>3039</v>
      </c>
      <c r="E2097" s="130"/>
      <c r="F2097" s="130"/>
      <c r="G2097" s="131" t="s">
        <v>28</v>
      </c>
      <c r="H2097" s="131">
        <v>66</v>
      </c>
      <c r="I2097" s="131">
        <v>66</v>
      </c>
      <c r="J2097" s="161"/>
      <c r="K2097" s="161"/>
      <c r="L2097" s="161"/>
      <c r="M2097" s="161"/>
      <c r="N2097" s="164" t="s">
        <v>71</v>
      </c>
      <c r="O2097" s="165"/>
    </row>
    <row r="2098" s="100" customFormat="1" spans="1:15">
      <c r="A2098" s="128" t="s">
        <v>21</v>
      </c>
      <c r="B2098" s="128" t="s">
        <v>111</v>
      </c>
      <c r="C2098" s="132">
        <v>310403003</v>
      </c>
      <c r="D2098" s="130" t="s">
        <v>3040</v>
      </c>
      <c r="E2098" s="130"/>
      <c r="F2098" s="130"/>
      <c r="G2098" s="131" t="s">
        <v>28</v>
      </c>
      <c r="H2098" s="131">
        <v>66</v>
      </c>
      <c r="I2098" s="131">
        <v>66</v>
      </c>
      <c r="J2098" s="161"/>
      <c r="K2098" s="161"/>
      <c r="L2098" s="161"/>
      <c r="M2098" s="161"/>
      <c r="N2098" s="164" t="s">
        <v>71</v>
      </c>
      <c r="O2098" s="165"/>
    </row>
    <row r="2099" s="100" customFormat="1" ht="20.25" spans="1:15">
      <c r="A2099" s="128" t="s">
        <v>21</v>
      </c>
      <c r="B2099" s="128" t="s">
        <v>111</v>
      </c>
      <c r="C2099" s="132">
        <v>310403004</v>
      </c>
      <c r="D2099" s="130" t="s">
        <v>3041</v>
      </c>
      <c r="E2099" s="130"/>
      <c r="F2099" s="130"/>
      <c r="G2099" s="131" t="s">
        <v>28</v>
      </c>
      <c r="H2099" s="131">
        <v>66</v>
      </c>
      <c r="I2099" s="131">
        <v>66</v>
      </c>
      <c r="J2099" s="161"/>
      <c r="K2099" s="161"/>
      <c r="L2099" s="161"/>
      <c r="M2099" s="161"/>
      <c r="N2099" s="164" t="s">
        <v>71</v>
      </c>
      <c r="O2099" s="165"/>
    </row>
    <row r="2100" s="100" customFormat="1" ht="20.25" spans="1:15">
      <c r="A2100" s="128" t="s">
        <v>21</v>
      </c>
      <c r="B2100" s="128" t="s">
        <v>88</v>
      </c>
      <c r="C2100" s="132">
        <v>310403005</v>
      </c>
      <c r="D2100" s="130" t="s">
        <v>3042</v>
      </c>
      <c r="E2100" s="130"/>
      <c r="F2100" s="130"/>
      <c r="G2100" s="131" t="s">
        <v>28</v>
      </c>
      <c r="H2100" s="131">
        <v>73</v>
      </c>
      <c r="I2100" s="131">
        <v>73</v>
      </c>
      <c r="J2100" s="161"/>
      <c r="K2100" s="161"/>
      <c r="L2100" s="161"/>
      <c r="M2100" s="161"/>
      <c r="N2100" s="164" t="s">
        <v>71</v>
      </c>
      <c r="O2100" s="165"/>
    </row>
    <row r="2101" s="100" customFormat="1" spans="1:15">
      <c r="A2101" s="128" t="s">
        <v>21</v>
      </c>
      <c r="B2101" s="128" t="s">
        <v>111</v>
      </c>
      <c r="C2101" s="132">
        <v>310403006</v>
      </c>
      <c r="D2101" s="130" t="s">
        <v>3043</v>
      </c>
      <c r="E2101" s="130"/>
      <c r="F2101" s="130"/>
      <c r="G2101" s="131" t="s">
        <v>28</v>
      </c>
      <c r="H2101" s="131">
        <v>146.9</v>
      </c>
      <c r="I2101" s="131">
        <v>146.9</v>
      </c>
      <c r="J2101" s="161"/>
      <c r="K2101" s="161"/>
      <c r="L2101" s="161"/>
      <c r="M2101" s="161"/>
      <c r="N2101" s="164" t="s">
        <v>71</v>
      </c>
      <c r="O2101" s="165"/>
    </row>
    <row r="2102" s="100" customFormat="1" spans="1:15">
      <c r="A2102" s="128" t="s">
        <v>75</v>
      </c>
      <c r="B2102" s="128" t="s">
        <v>111</v>
      </c>
      <c r="C2102" s="132">
        <v>3104030061</v>
      </c>
      <c r="D2102" s="130" t="s">
        <v>3044</v>
      </c>
      <c r="E2102" s="130"/>
      <c r="F2102" s="130"/>
      <c r="G2102" s="131" t="s">
        <v>28</v>
      </c>
      <c r="H2102" s="131">
        <v>191</v>
      </c>
      <c r="I2102" s="131">
        <v>191</v>
      </c>
      <c r="J2102" s="161"/>
      <c r="K2102" s="161"/>
      <c r="L2102" s="161"/>
      <c r="M2102" s="161"/>
      <c r="N2102" s="164" t="s">
        <v>51</v>
      </c>
      <c r="O2102" s="165"/>
    </row>
    <row r="2103" s="100" customFormat="1" spans="1:15">
      <c r="A2103" s="128" t="s">
        <v>21</v>
      </c>
      <c r="B2103" s="128" t="s">
        <v>111</v>
      </c>
      <c r="C2103" s="132">
        <v>310403007</v>
      </c>
      <c r="D2103" s="130" t="s">
        <v>3045</v>
      </c>
      <c r="E2103" s="130"/>
      <c r="F2103" s="130"/>
      <c r="G2103" s="131" t="s">
        <v>28</v>
      </c>
      <c r="H2103" s="131">
        <v>20</v>
      </c>
      <c r="I2103" s="131">
        <v>20</v>
      </c>
      <c r="J2103" s="161"/>
      <c r="K2103" s="161"/>
      <c r="L2103" s="161"/>
      <c r="M2103" s="161"/>
      <c r="N2103" s="164" t="s">
        <v>71</v>
      </c>
      <c r="O2103" s="165"/>
    </row>
    <row r="2104" s="100" customFormat="1" spans="1:15">
      <c r="A2104" s="128" t="s">
        <v>21</v>
      </c>
      <c r="B2104" s="128" t="s">
        <v>111</v>
      </c>
      <c r="C2104" s="132">
        <v>310403008</v>
      </c>
      <c r="D2104" s="130" t="s">
        <v>3046</v>
      </c>
      <c r="E2104" s="130"/>
      <c r="F2104" s="130"/>
      <c r="G2104" s="131" t="s">
        <v>28</v>
      </c>
      <c r="H2104" s="131">
        <v>39</v>
      </c>
      <c r="I2104" s="131">
        <v>39</v>
      </c>
      <c r="J2104" s="161"/>
      <c r="K2104" s="161"/>
      <c r="L2104" s="161"/>
      <c r="M2104" s="161"/>
      <c r="N2104" s="164" t="s">
        <v>71</v>
      </c>
      <c r="O2104" s="165"/>
    </row>
    <row r="2105" s="100" customFormat="1" spans="1:15">
      <c r="A2105" s="128" t="s">
        <v>21</v>
      </c>
      <c r="B2105" s="128" t="s">
        <v>111</v>
      </c>
      <c r="C2105" s="132">
        <v>310403009</v>
      </c>
      <c r="D2105" s="130" t="s">
        <v>3047</v>
      </c>
      <c r="E2105" s="130"/>
      <c r="F2105" s="130"/>
      <c r="G2105" s="131" t="s">
        <v>28</v>
      </c>
      <c r="H2105" s="131">
        <v>130</v>
      </c>
      <c r="I2105" s="131">
        <v>130</v>
      </c>
      <c r="J2105" s="161"/>
      <c r="K2105" s="161"/>
      <c r="L2105" s="161"/>
      <c r="M2105" s="161"/>
      <c r="N2105" s="164" t="s">
        <v>71</v>
      </c>
      <c r="O2105" s="165"/>
    </row>
    <row r="2106" s="100" customFormat="1" spans="1:15">
      <c r="A2106" s="128" t="s">
        <v>21</v>
      </c>
      <c r="B2106" s="128" t="s">
        <v>111</v>
      </c>
      <c r="C2106" s="132">
        <v>310403010</v>
      </c>
      <c r="D2106" s="130" t="s">
        <v>3048</v>
      </c>
      <c r="E2106" s="130"/>
      <c r="F2106" s="130"/>
      <c r="G2106" s="131" t="s">
        <v>28</v>
      </c>
      <c r="H2106" s="131">
        <v>130</v>
      </c>
      <c r="I2106" s="131">
        <v>130</v>
      </c>
      <c r="J2106" s="161"/>
      <c r="K2106" s="161"/>
      <c r="L2106" s="161"/>
      <c r="M2106" s="161"/>
      <c r="N2106" s="164" t="s">
        <v>71</v>
      </c>
      <c r="O2106" s="165"/>
    </row>
    <row r="2107" s="100" customFormat="1" spans="1:15">
      <c r="A2107" s="128" t="s">
        <v>21</v>
      </c>
      <c r="B2107" s="128" t="s">
        <v>111</v>
      </c>
      <c r="C2107" s="132">
        <v>310403011</v>
      </c>
      <c r="D2107" s="130" t="s">
        <v>3049</v>
      </c>
      <c r="E2107" s="130" t="s">
        <v>3050</v>
      </c>
      <c r="F2107" s="130"/>
      <c r="G2107" s="131" t="s">
        <v>28</v>
      </c>
      <c r="H2107" s="131">
        <v>130</v>
      </c>
      <c r="I2107" s="131">
        <v>130</v>
      </c>
      <c r="J2107" s="161"/>
      <c r="K2107" s="161"/>
      <c r="L2107" s="161"/>
      <c r="M2107" s="161"/>
      <c r="N2107" s="164" t="s">
        <v>71</v>
      </c>
      <c r="O2107" s="165"/>
    </row>
    <row r="2108" s="100" customFormat="1" spans="1:15">
      <c r="A2108" s="128" t="s">
        <v>21</v>
      </c>
      <c r="B2108" s="128" t="s">
        <v>111</v>
      </c>
      <c r="C2108" s="132">
        <v>310403012</v>
      </c>
      <c r="D2108" s="130" t="s">
        <v>3051</v>
      </c>
      <c r="E2108" s="130"/>
      <c r="F2108" s="130"/>
      <c r="G2108" s="131" t="s">
        <v>28</v>
      </c>
      <c r="H2108" s="131">
        <v>13</v>
      </c>
      <c r="I2108" s="131">
        <v>13</v>
      </c>
      <c r="J2108" s="161"/>
      <c r="K2108" s="161"/>
      <c r="L2108" s="161"/>
      <c r="M2108" s="161" t="s">
        <v>3052</v>
      </c>
      <c r="N2108" s="164" t="s">
        <v>71</v>
      </c>
      <c r="O2108" s="165"/>
    </row>
    <row r="2109" s="100" customFormat="1" spans="1:15">
      <c r="A2109" s="128" t="s">
        <v>21</v>
      </c>
      <c r="B2109" s="128" t="s">
        <v>111</v>
      </c>
      <c r="C2109" s="132">
        <v>310403013</v>
      </c>
      <c r="D2109" s="130" t="s">
        <v>3053</v>
      </c>
      <c r="E2109" s="130"/>
      <c r="F2109" s="130"/>
      <c r="G2109" s="131" t="s">
        <v>28</v>
      </c>
      <c r="H2109" s="131">
        <v>130</v>
      </c>
      <c r="I2109" s="131">
        <v>130</v>
      </c>
      <c r="J2109" s="161"/>
      <c r="K2109" s="161"/>
      <c r="L2109" s="161"/>
      <c r="M2109" s="161"/>
      <c r="N2109" s="164" t="s">
        <v>71</v>
      </c>
      <c r="O2109" s="165"/>
    </row>
    <row r="2110" s="100" customFormat="1" spans="1:15">
      <c r="A2110" s="128" t="s">
        <v>82</v>
      </c>
      <c r="B2110" s="128" t="s">
        <v>88</v>
      </c>
      <c r="C2110" s="132">
        <v>310403014</v>
      </c>
      <c r="D2110" s="130" t="s">
        <v>3054</v>
      </c>
      <c r="E2110" s="130"/>
      <c r="F2110" s="130"/>
      <c r="G2110" s="131" t="s">
        <v>28</v>
      </c>
      <c r="H2110" s="131">
        <v>26</v>
      </c>
      <c r="I2110" s="131">
        <v>26</v>
      </c>
      <c r="J2110" s="161"/>
      <c r="K2110" s="161"/>
      <c r="L2110" s="161"/>
      <c r="M2110" s="161"/>
      <c r="N2110" s="164" t="s">
        <v>71</v>
      </c>
      <c r="O2110" s="165"/>
    </row>
    <row r="2111" s="100" customFormat="1" spans="1:15">
      <c r="A2111" s="128" t="s">
        <v>21</v>
      </c>
      <c r="B2111" s="128" t="s">
        <v>88</v>
      </c>
      <c r="C2111" s="132">
        <v>310403015</v>
      </c>
      <c r="D2111" s="130" t="s">
        <v>3055</v>
      </c>
      <c r="E2111" s="130"/>
      <c r="F2111" s="130"/>
      <c r="G2111" s="131" t="s">
        <v>28</v>
      </c>
      <c r="H2111" s="131">
        <v>39</v>
      </c>
      <c r="I2111" s="131">
        <v>39</v>
      </c>
      <c r="J2111" s="161"/>
      <c r="K2111" s="161"/>
      <c r="L2111" s="161"/>
      <c r="M2111" s="161"/>
      <c r="N2111" s="164" t="s">
        <v>71</v>
      </c>
      <c r="O2111" s="165"/>
    </row>
    <row r="2112" s="100" customFormat="1" spans="1:15">
      <c r="A2112" s="128" t="s">
        <v>228</v>
      </c>
      <c r="B2112" s="128" t="s">
        <v>88</v>
      </c>
      <c r="C2112" s="132">
        <v>310403016</v>
      </c>
      <c r="D2112" s="130" t="s">
        <v>3056</v>
      </c>
      <c r="E2112" s="130" t="s">
        <v>3057</v>
      </c>
      <c r="F2112" s="130"/>
      <c r="G2112" s="131" t="s">
        <v>28</v>
      </c>
      <c r="H2112" s="131">
        <v>49.5</v>
      </c>
      <c r="I2112" s="131">
        <v>49.5</v>
      </c>
      <c r="J2112" s="161"/>
      <c r="K2112" s="161"/>
      <c r="L2112" s="161"/>
      <c r="M2112" s="161"/>
      <c r="N2112" s="164" t="s">
        <v>51</v>
      </c>
      <c r="O2112" s="165" t="s">
        <v>291</v>
      </c>
    </row>
    <row r="2113" s="100" customFormat="1" spans="1:15">
      <c r="A2113" s="128" t="s">
        <v>244</v>
      </c>
      <c r="B2113" s="128" t="s">
        <v>88</v>
      </c>
      <c r="C2113" s="132" t="s">
        <v>3058</v>
      </c>
      <c r="D2113" s="130" t="s">
        <v>3059</v>
      </c>
      <c r="E2113" s="130"/>
      <c r="F2113" s="130"/>
      <c r="G2113" s="131" t="s">
        <v>28</v>
      </c>
      <c r="H2113" s="131">
        <v>65</v>
      </c>
      <c r="I2113" s="131">
        <v>65</v>
      </c>
      <c r="J2113" s="161"/>
      <c r="K2113" s="161"/>
      <c r="L2113" s="161"/>
      <c r="M2113" s="161"/>
      <c r="N2113" s="164" t="s">
        <v>71</v>
      </c>
      <c r="O2113" s="165"/>
    </row>
    <row r="2114" s="100" customFormat="1" ht="40.5" spans="1:15">
      <c r="A2114" s="128" t="s">
        <v>23</v>
      </c>
      <c r="B2114" s="128"/>
      <c r="C2114" s="132">
        <v>3105</v>
      </c>
      <c r="D2114" s="130" t="s">
        <v>3060</v>
      </c>
      <c r="E2114" s="130"/>
      <c r="F2114" s="130" t="s">
        <v>3061</v>
      </c>
      <c r="G2114" s="131"/>
      <c r="H2114" s="131" t="s">
        <v>20</v>
      </c>
      <c r="I2114" s="131"/>
      <c r="J2114" s="161"/>
      <c r="K2114" s="161"/>
      <c r="L2114" s="161"/>
      <c r="M2114" s="161"/>
      <c r="N2114" s="164" t="s">
        <v>20</v>
      </c>
      <c r="O2114" s="165"/>
    </row>
    <row r="2115" s="100" customFormat="1" spans="1:15">
      <c r="A2115" s="128" t="s">
        <v>21</v>
      </c>
      <c r="B2115" s="128"/>
      <c r="C2115" s="132">
        <v>310501</v>
      </c>
      <c r="D2115" s="130" t="s">
        <v>3062</v>
      </c>
      <c r="E2115" s="130"/>
      <c r="F2115" s="130"/>
      <c r="G2115" s="131"/>
      <c r="H2115" s="131" t="s">
        <v>20</v>
      </c>
      <c r="I2115" s="131"/>
      <c r="J2115" s="161"/>
      <c r="K2115" s="161"/>
      <c r="L2115" s="161"/>
      <c r="M2115" s="161"/>
      <c r="N2115" s="164" t="s">
        <v>20</v>
      </c>
      <c r="O2115" s="165"/>
    </row>
    <row r="2116" s="100" customFormat="1" ht="20.25" spans="1:15">
      <c r="A2116" s="128" t="s">
        <v>21</v>
      </c>
      <c r="B2116" s="128" t="s">
        <v>111</v>
      </c>
      <c r="C2116" s="132">
        <v>310501001</v>
      </c>
      <c r="D2116" s="130" t="s">
        <v>3063</v>
      </c>
      <c r="E2116" s="130" t="s">
        <v>3064</v>
      </c>
      <c r="F2116" s="130"/>
      <c r="G2116" s="131" t="s">
        <v>28</v>
      </c>
      <c r="H2116" s="131">
        <v>20</v>
      </c>
      <c r="I2116" s="131">
        <v>20</v>
      </c>
      <c r="J2116" s="161"/>
      <c r="K2116" s="161"/>
      <c r="L2116" s="161"/>
      <c r="M2116" s="161"/>
      <c r="N2116" s="164" t="s">
        <v>71</v>
      </c>
      <c r="O2116" s="165"/>
    </row>
    <row r="2117" s="100" customFormat="1" spans="1:15">
      <c r="A2117" s="128" t="s">
        <v>21</v>
      </c>
      <c r="B2117" s="128" t="s">
        <v>111</v>
      </c>
      <c r="C2117" s="132">
        <v>310501002</v>
      </c>
      <c r="D2117" s="130" t="s">
        <v>3065</v>
      </c>
      <c r="E2117" s="130" t="s">
        <v>3066</v>
      </c>
      <c r="F2117" s="130"/>
      <c r="G2117" s="131" t="s">
        <v>28</v>
      </c>
      <c r="H2117" s="131">
        <v>10</v>
      </c>
      <c r="I2117" s="131">
        <v>10</v>
      </c>
      <c r="J2117" s="161"/>
      <c r="K2117" s="161"/>
      <c r="L2117" s="161"/>
      <c r="M2117" s="161"/>
      <c r="N2117" s="164" t="s">
        <v>71</v>
      </c>
      <c r="O2117" s="165"/>
    </row>
    <row r="2118" s="100" customFormat="1" spans="1:15">
      <c r="A2118" s="128" t="s">
        <v>21</v>
      </c>
      <c r="B2118" s="128" t="s">
        <v>111</v>
      </c>
      <c r="C2118" s="132">
        <v>310501003</v>
      </c>
      <c r="D2118" s="130" t="s">
        <v>3067</v>
      </c>
      <c r="E2118" s="130"/>
      <c r="F2118" s="130"/>
      <c r="G2118" s="131" t="s">
        <v>3068</v>
      </c>
      <c r="H2118" s="131">
        <v>13</v>
      </c>
      <c r="I2118" s="131">
        <v>13</v>
      </c>
      <c r="J2118" s="161"/>
      <c r="K2118" s="161"/>
      <c r="L2118" s="161"/>
      <c r="M2118" s="161"/>
      <c r="N2118" s="164" t="s">
        <v>71</v>
      </c>
      <c r="O2118" s="165"/>
    </row>
    <row r="2119" s="100" customFormat="1" spans="1:15">
      <c r="A2119" s="128" t="s">
        <v>21</v>
      </c>
      <c r="B2119" s="128" t="s">
        <v>111</v>
      </c>
      <c r="C2119" s="132">
        <v>310501004</v>
      </c>
      <c r="D2119" s="130" t="s">
        <v>3069</v>
      </c>
      <c r="E2119" s="130"/>
      <c r="F2119" s="130"/>
      <c r="G2119" s="131" t="s">
        <v>28</v>
      </c>
      <c r="H2119" s="131">
        <v>20</v>
      </c>
      <c r="I2119" s="131">
        <v>20</v>
      </c>
      <c r="J2119" s="161"/>
      <c r="K2119" s="161"/>
      <c r="L2119" s="161"/>
      <c r="M2119" s="161"/>
      <c r="N2119" s="164" t="s">
        <v>71</v>
      </c>
      <c r="O2119" s="165"/>
    </row>
    <row r="2120" s="100" customFormat="1" ht="20.25" spans="1:15">
      <c r="A2120" s="128" t="s">
        <v>82</v>
      </c>
      <c r="B2120" s="128" t="s">
        <v>111</v>
      </c>
      <c r="C2120" s="132">
        <v>310501005</v>
      </c>
      <c r="D2120" s="130" t="s">
        <v>3070</v>
      </c>
      <c r="E2120" s="130" t="s">
        <v>3071</v>
      </c>
      <c r="F2120" s="130"/>
      <c r="G2120" s="131" t="s">
        <v>28</v>
      </c>
      <c r="H2120" s="131">
        <v>30</v>
      </c>
      <c r="I2120" s="131">
        <v>30</v>
      </c>
      <c r="J2120" s="161"/>
      <c r="K2120" s="161"/>
      <c r="L2120" s="161"/>
      <c r="M2120" s="161"/>
      <c r="N2120" s="164" t="s">
        <v>71</v>
      </c>
      <c r="O2120" s="165"/>
    </row>
    <row r="2121" s="100" customFormat="1" ht="20.25" spans="1:15">
      <c r="A2121" s="128" t="s">
        <v>21</v>
      </c>
      <c r="B2121" s="128" t="s">
        <v>111</v>
      </c>
      <c r="C2121" s="132">
        <v>310501006</v>
      </c>
      <c r="D2121" s="130" t="s">
        <v>3072</v>
      </c>
      <c r="E2121" s="130" t="s">
        <v>3073</v>
      </c>
      <c r="F2121" s="130"/>
      <c r="G2121" s="131" t="s">
        <v>28</v>
      </c>
      <c r="H2121" s="131">
        <v>35</v>
      </c>
      <c r="I2121" s="131">
        <v>35</v>
      </c>
      <c r="J2121" s="161"/>
      <c r="K2121" s="161"/>
      <c r="L2121" s="161"/>
      <c r="M2121" s="161"/>
      <c r="N2121" s="164" t="s">
        <v>71</v>
      </c>
      <c r="O2121" s="165"/>
    </row>
    <row r="2122" s="100" customFormat="1" ht="30.4" spans="1:15">
      <c r="A2122" s="128" t="s">
        <v>21</v>
      </c>
      <c r="B2122" s="128" t="s">
        <v>88</v>
      </c>
      <c r="C2122" s="132">
        <v>310501007</v>
      </c>
      <c r="D2122" s="130" t="s">
        <v>3074</v>
      </c>
      <c r="E2122" s="130" t="s">
        <v>3075</v>
      </c>
      <c r="F2122" s="130" t="s">
        <v>3076</v>
      </c>
      <c r="G2122" s="131" t="s">
        <v>3077</v>
      </c>
      <c r="H2122" s="131">
        <v>24</v>
      </c>
      <c r="I2122" s="131">
        <v>24</v>
      </c>
      <c r="J2122" s="161"/>
      <c r="K2122" s="161"/>
      <c r="L2122" s="161"/>
      <c r="M2122" s="161"/>
      <c r="N2122" s="164" t="s">
        <v>30</v>
      </c>
      <c r="O2122" s="165"/>
    </row>
    <row r="2123" s="100" customFormat="1" ht="30.4" spans="1:15">
      <c r="A2123" s="128" t="s">
        <v>21</v>
      </c>
      <c r="B2123" s="128" t="s">
        <v>88</v>
      </c>
      <c r="C2123" s="132">
        <v>310501008</v>
      </c>
      <c r="D2123" s="130" t="s">
        <v>3078</v>
      </c>
      <c r="E2123" s="130" t="s">
        <v>3079</v>
      </c>
      <c r="F2123" s="130" t="s">
        <v>3076</v>
      </c>
      <c r="G2123" s="131" t="s">
        <v>3077</v>
      </c>
      <c r="H2123" s="131">
        <v>48</v>
      </c>
      <c r="I2123" s="131">
        <v>48</v>
      </c>
      <c r="J2123" s="161"/>
      <c r="K2123" s="161"/>
      <c r="L2123" s="161"/>
      <c r="M2123" s="161"/>
      <c r="N2123" s="164" t="s">
        <v>30</v>
      </c>
      <c r="O2123" s="165"/>
    </row>
    <row r="2124" s="100" customFormat="1" ht="40.5" spans="1:15">
      <c r="A2124" s="128" t="s">
        <v>21</v>
      </c>
      <c r="B2124" s="128" t="s">
        <v>88</v>
      </c>
      <c r="C2124" s="132">
        <v>310501009</v>
      </c>
      <c r="D2124" s="130" t="s">
        <v>3080</v>
      </c>
      <c r="E2124" s="130" t="s">
        <v>3081</v>
      </c>
      <c r="F2124" s="130" t="s">
        <v>3082</v>
      </c>
      <c r="G2124" s="131" t="s">
        <v>28</v>
      </c>
      <c r="H2124" s="131">
        <v>64</v>
      </c>
      <c r="I2124" s="131">
        <v>64</v>
      </c>
      <c r="J2124" s="161"/>
      <c r="K2124" s="161"/>
      <c r="L2124" s="161"/>
      <c r="M2124" s="161"/>
      <c r="N2124" s="164" t="s">
        <v>30</v>
      </c>
      <c r="O2124" s="165"/>
    </row>
    <row r="2125" s="100" customFormat="1" ht="20.25" spans="1:15">
      <c r="A2125" s="128" t="s">
        <v>95</v>
      </c>
      <c r="B2125" s="128" t="s">
        <v>111</v>
      </c>
      <c r="C2125" s="132">
        <v>310501010</v>
      </c>
      <c r="D2125" s="130" t="s">
        <v>3083</v>
      </c>
      <c r="E2125" s="130" t="s">
        <v>3084</v>
      </c>
      <c r="F2125" s="130" t="s">
        <v>197</v>
      </c>
      <c r="G2125" s="131" t="s">
        <v>3085</v>
      </c>
      <c r="H2125" s="131">
        <v>5</v>
      </c>
      <c r="I2125" s="131">
        <v>5</v>
      </c>
      <c r="J2125" s="161"/>
      <c r="K2125" s="161"/>
      <c r="L2125" s="161"/>
      <c r="M2125" s="161"/>
      <c r="N2125" s="164" t="s">
        <v>30</v>
      </c>
      <c r="O2125" s="165"/>
    </row>
    <row r="2126" s="100" customFormat="1" spans="1:15">
      <c r="A2126" s="128" t="s">
        <v>21</v>
      </c>
      <c r="B2126" s="128" t="s">
        <v>111</v>
      </c>
      <c r="C2126" s="132">
        <v>310501011</v>
      </c>
      <c r="D2126" s="130" t="s">
        <v>3086</v>
      </c>
      <c r="E2126" s="130"/>
      <c r="F2126" s="130"/>
      <c r="G2126" s="131" t="s">
        <v>3087</v>
      </c>
      <c r="H2126" s="131">
        <v>3</v>
      </c>
      <c r="I2126" s="131">
        <v>3</v>
      </c>
      <c r="J2126" s="161"/>
      <c r="K2126" s="161"/>
      <c r="L2126" s="161"/>
      <c r="M2126" s="161"/>
      <c r="N2126" s="164" t="s">
        <v>71</v>
      </c>
      <c r="O2126" s="165"/>
    </row>
    <row r="2127" s="100" customFormat="1" spans="1:15">
      <c r="A2127" s="128" t="s">
        <v>244</v>
      </c>
      <c r="B2127" s="128" t="s">
        <v>111</v>
      </c>
      <c r="C2127" s="132" t="s">
        <v>3088</v>
      </c>
      <c r="D2127" s="130" t="s">
        <v>3089</v>
      </c>
      <c r="E2127" s="130"/>
      <c r="F2127" s="130"/>
      <c r="G2127" s="131" t="s">
        <v>28</v>
      </c>
      <c r="H2127" s="131">
        <v>30</v>
      </c>
      <c r="I2127" s="131">
        <v>30</v>
      </c>
      <c r="J2127" s="161"/>
      <c r="K2127" s="161"/>
      <c r="L2127" s="161"/>
      <c r="M2127" s="161"/>
      <c r="N2127" s="164" t="s">
        <v>71</v>
      </c>
      <c r="O2127" s="165"/>
    </row>
    <row r="2128" s="100" customFormat="1" spans="1:15">
      <c r="A2128" s="128" t="s">
        <v>21</v>
      </c>
      <c r="B2128" s="128"/>
      <c r="C2128" s="132">
        <v>310502</v>
      </c>
      <c r="D2128" s="130" t="s">
        <v>3090</v>
      </c>
      <c r="E2128" s="130"/>
      <c r="F2128" s="130"/>
      <c r="G2128" s="131"/>
      <c r="H2128" s="131" t="s">
        <v>20</v>
      </c>
      <c r="I2128" s="131"/>
      <c r="J2128" s="161"/>
      <c r="K2128" s="161"/>
      <c r="L2128" s="161"/>
      <c r="M2128" s="161"/>
      <c r="N2128" s="164" t="s">
        <v>20</v>
      </c>
      <c r="O2128" s="165"/>
    </row>
    <row r="2129" s="100" customFormat="1" spans="1:15">
      <c r="A2129" s="128" t="s">
        <v>21</v>
      </c>
      <c r="B2129" s="128" t="s">
        <v>111</v>
      </c>
      <c r="C2129" s="132">
        <v>310502001</v>
      </c>
      <c r="D2129" s="130" t="s">
        <v>3091</v>
      </c>
      <c r="E2129" s="130" t="s">
        <v>3092</v>
      </c>
      <c r="F2129" s="130"/>
      <c r="G2129" s="131" t="s">
        <v>3087</v>
      </c>
      <c r="H2129" s="131">
        <v>7.8</v>
      </c>
      <c r="I2129" s="131">
        <v>7.8</v>
      </c>
      <c r="J2129" s="161"/>
      <c r="K2129" s="161"/>
      <c r="L2129" s="161"/>
      <c r="M2129" s="161"/>
      <c r="N2129" s="164" t="s">
        <v>71</v>
      </c>
      <c r="O2129" s="165"/>
    </row>
    <row r="2130" s="100" customFormat="1" ht="20.25" spans="1:15">
      <c r="A2130" s="128" t="s">
        <v>21</v>
      </c>
      <c r="B2130" s="128" t="s">
        <v>111</v>
      </c>
      <c r="C2130" s="132">
        <v>310502002</v>
      </c>
      <c r="D2130" s="130" t="s">
        <v>3093</v>
      </c>
      <c r="E2130" s="130" t="s">
        <v>3094</v>
      </c>
      <c r="F2130" s="130"/>
      <c r="G2130" s="131" t="s">
        <v>3095</v>
      </c>
      <c r="H2130" s="131">
        <v>8.8</v>
      </c>
      <c r="I2130" s="131">
        <v>8.8</v>
      </c>
      <c r="J2130" s="161"/>
      <c r="K2130" s="161"/>
      <c r="L2130" s="161"/>
      <c r="M2130" s="161"/>
      <c r="N2130" s="164" t="s">
        <v>71</v>
      </c>
      <c r="O2130" s="165"/>
    </row>
    <row r="2131" s="100" customFormat="1" ht="20.25" spans="1:15">
      <c r="A2131" s="128" t="s">
        <v>21</v>
      </c>
      <c r="B2131" s="128" t="s">
        <v>111</v>
      </c>
      <c r="C2131" s="132">
        <v>310502003</v>
      </c>
      <c r="D2131" s="130" t="s">
        <v>3096</v>
      </c>
      <c r="E2131" s="130"/>
      <c r="F2131" s="130"/>
      <c r="G2131" s="131" t="s">
        <v>3087</v>
      </c>
      <c r="H2131" s="131">
        <v>8.8</v>
      </c>
      <c r="I2131" s="131">
        <v>8.8</v>
      </c>
      <c r="J2131" s="161"/>
      <c r="K2131" s="161"/>
      <c r="L2131" s="161"/>
      <c r="M2131" s="161"/>
      <c r="N2131" s="164" t="s">
        <v>71</v>
      </c>
      <c r="O2131" s="165"/>
    </row>
    <row r="2132" s="100" customFormat="1" spans="1:15">
      <c r="A2132" s="128" t="s">
        <v>21</v>
      </c>
      <c r="B2132" s="128"/>
      <c r="C2132" s="132">
        <v>310503</v>
      </c>
      <c r="D2132" s="130" t="s">
        <v>3097</v>
      </c>
      <c r="E2132" s="130"/>
      <c r="F2132" s="130"/>
      <c r="G2132" s="131"/>
      <c r="H2132" s="131" t="s">
        <v>20</v>
      </c>
      <c r="I2132" s="131"/>
      <c r="J2132" s="161"/>
      <c r="K2132" s="161"/>
      <c r="L2132" s="161"/>
      <c r="M2132" s="161"/>
      <c r="N2132" s="164" t="s">
        <v>20</v>
      </c>
      <c r="O2132" s="165"/>
    </row>
    <row r="2133" s="100" customFormat="1" ht="20.25" spans="1:15">
      <c r="A2133" s="128" t="s">
        <v>21</v>
      </c>
      <c r="B2133" s="128" t="s">
        <v>111</v>
      </c>
      <c r="C2133" s="132">
        <v>310503001</v>
      </c>
      <c r="D2133" s="130" t="s">
        <v>3098</v>
      </c>
      <c r="E2133" s="130" t="s">
        <v>3099</v>
      </c>
      <c r="F2133" s="130"/>
      <c r="G2133" s="131" t="s">
        <v>28</v>
      </c>
      <c r="H2133" s="131">
        <v>22</v>
      </c>
      <c r="I2133" s="131">
        <v>22</v>
      </c>
      <c r="J2133" s="161"/>
      <c r="K2133" s="161"/>
      <c r="L2133" s="161"/>
      <c r="M2133" s="161"/>
      <c r="N2133" s="164" t="s">
        <v>71</v>
      </c>
      <c r="O2133" s="165"/>
    </row>
    <row r="2134" s="100" customFormat="1" spans="1:15">
      <c r="A2134" s="128" t="s">
        <v>21</v>
      </c>
      <c r="B2134" s="128" t="s">
        <v>111</v>
      </c>
      <c r="C2134" s="132">
        <v>310503002</v>
      </c>
      <c r="D2134" s="130" t="s">
        <v>3100</v>
      </c>
      <c r="E2134" s="130" t="s">
        <v>3101</v>
      </c>
      <c r="F2134" s="130"/>
      <c r="G2134" s="131" t="s">
        <v>3068</v>
      </c>
      <c r="H2134" s="131">
        <v>8.8</v>
      </c>
      <c r="I2134" s="131">
        <v>8.8</v>
      </c>
      <c r="J2134" s="161"/>
      <c r="K2134" s="161"/>
      <c r="L2134" s="161"/>
      <c r="M2134" s="161"/>
      <c r="N2134" s="164" t="s">
        <v>71</v>
      </c>
      <c r="O2134" s="165"/>
    </row>
    <row r="2135" s="100" customFormat="1" spans="1:15">
      <c r="A2135" s="128" t="s">
        <v>21</v>
      </c>
      <c r="B2135" s="128" t="s">
        <v>111</v>
      </c>
      <c r="C2135" s="132">
        <v>310503003</v>
      </c>
      <c r="D2135" s="130" t="s">
        <v>3102</v>
      </c>
      <c r="E2135" s="130"/>
      <c r="F2135" s="130"/>
      <c r="G2135" s="131" t="s">
        <v>28</v>
      </c>
      <c r="H2135" s="131">
        <v>8.8</v>
      </c>
      <c r="I2135" s="131">
        <v>8.8</v>
      </c>
      <c r="J2135" s="161"/>
      <c r="K2135" s="161"/>
      <c r="L2135" s="161"/>
      <c r="M2135" s="161"/>
      <c r="N2135" s="164" t="s">
        <v>71</v>
      </c>
      <c r="O2135" s="165"/>
    </row>
    <row r="2136" s="100" customFormat="1" spans="1:15">
      <c r="A2136" s="128" t="s">
        <v>21</v>
      </c>
      <c r="B2136" s="128" t="s">
        <v>111</v>
      </c>
      <c r="C2136" s="132">
        <v>310503004</v>
      </c>
      <c r="D2136" s="130" t="s">
        <v>3103</v>
      </c>
      <c r="E2136" s="130" t="s">
        <v>3104</v>
      </c>
      <c r="F2136" s="130"/>
      <c r="G2136" s="131" t="s">
        <v>28</v>
      </c>
      <c r="H2136" s="131">
        <v>8.8</v>
      </c>
      <c r="I2136" s="131">
        <v>8.8</v>
      </c>
      <c r="J2136" s="161"/>
      <c r="K2136" s="161"/>
      <c r="L2136" s="161"/>
      <c r="M2136" s="161"/>
      <c r="N2136" s="164" t="s">
        <v>71</v>
      </c>
      <c r="O2136" s="165"/>
    </row>
    <row r="2137" s="100" customFormat="1" ht="30.4" spans="1:15">
      <c r="A2137" s="128" t="s">
        <v>82</v>
      </c>
      <c r="B2137" s="128" t="s">
        <v>111</v>
      </c>
      <c r="C2137" s="132">
        <v>310503005</v>
      </c>
      <c r="D2137" s="130" t="s">
        <v>3105</v>
      </c>
      <c r="E2137" s="130" t="s">
        <v>3106</v>
      </c>
      <c r="F2137" s="130" t="s">
        <v>3107</v>
      </c>
      <c r="G2137" s="131" t="s">
        <v>28</v>
      </c>
      <c r="H2137" s="131">
        <v>28</v>
      </c>
      <c r="I2137" s="131">
        <v>28</v>
      </c>
      <c r="J2137" s="161"/>
      <c r="K2137" s="161"/>
      <c r="L2137" s="161"/>
      <c r="M2137" s="161"/>
      <c r="N2137" s="164" t="s">
        <v>71</v>
      </c>
      <c r="O2137" s="165"/>
    </row>
    <row r="2138" s="100" customFormat="1" spans="1:15">
      <c r="A2138" s="128" t="s">
        <v>21</v>
      </c>
      <c r="B2138" s="128"/>
      <c r="C2138" s="132">
        <v>310504</v>
      </c>
      <c r="D2138" s="130" t="s">
        <v>3108</v>
      </c>
      <c r="E2138" s="130"/>
      <c r="F2138" s="130"/>
      <c r="G2138" s="131"/>
      <c r="H2138" s="131" t="s">
        <v>20</v>
      </c>
      <c r="I2138" s="131"/>
      <c r="J2138" s="161"/>
      <c r="K2138" s="161"/>
      <c r="L2138" s="161"/>
      <c r="M2138" s="161"/>
      <c r="N2138" s="164" t="s">
        <v>20</v>
      </c>
      <c r="O2138" s="165"/>
    </row>
    <row r="2139" s="100" customFormat="1" ht="20.25" spans="1:15">
      <c r="A2139" s="128" t="s">
        <v>21</v>
      </c>
      <c r="B2139" s="128" t="s">
        <v>111</v>
      </c>
      <c r="C2139" s="132">
        <v>310504001</v>
      </c>
      <c r="D2139" s="130" t="s">
        <v>3109</v>
      </c>
      <c r="E2139" s="130" t="s">
        <v>3110</v>
      </c>
      <c r="F2139" s="130"/>
      <c r="G2139" s="131" t="s">
        <v>28</v>
      </c>
      <c r="H2139" s="131">
        <v>35</v>
      </c>
      <c r="I2139" s="131">
        <v>35</v>
      </c>
      <c r="J2139" s="161"/>
      <c r="K2139" s="161"/>
      <c r="L2139" s="161"/>
      <c r="M2139" s="161"/>
      <c r="N2139" s="164" t="s">
        <v>71</v>
      </c>
      <c r="O2139" s="165"/>
    </row>
    <row r="2140" s="100" customFormat="1" ht="20.25" spans="1:15">
      <c r="A2140" s="128" t="s">
        <v>21</v>
      </c>
      <c r="B2140" s="128" t="s">
        <v>111</v>
      </c>
      <c r="C2140" s="132">
        <v>310504002</v>
      </c>
      <c r="D2140" s="130" t="s">
        <v>3111</v>
      </c>
      <c r="E2140" s="130" t="s">
        <v>3112</v>
      </c>
      <c r="F2140" s="130"/>
      <c r="G2140" s="131" t="s">
        <v>28</v>
      </c>
      <c r="H2140" s="131">
        <v>70</v>
      </c>
      <c r="I2140" s="131">
        <v>70</v>
      </c>
      <c r="J2140" s="161"/>
      <c r="K2140" s="161"/>
      <c r="L2140" s="161"/>
      <c r="M2140" s="161"/>
      <c r="N2140" s="164" t="s">
        <v>71</v>
      </c>
      <c r="O2140" s="165"/>
    </row>
    <row r="2141" s="100" customFormat="1" ht="20.25" spans="1:15">
      <c r="A2141" s="128" t="s">
        <v>21</v>
      </c>
      <c r="B2141" s="128" t="s">
        <v>111</v>
      </c>
      <c r="C2141" s="132">
        <v>310504003</v>
      </c>
      <c r="D2141" s="130" t="s">
        <v>3113</v>
      </c>
      <c r="E2141" s="130" t="s">
        <v>3114</v>
      </c>
      <c r="F2141" s="130"/>
      <c r="G2141" s="131" t="s">
        <v>3115</v>
      </c>
      <c r="H2141" s="131">
        <v>21</v>
      </c>
      <c r="I2141" s="131">
        <v>21</v>
      </c>
      <c r="J2141" s="161"/>
      <c r="K2141" s="161"/>
      <c r="L2141" s="161"/>
      <c r="M2141" s="161"/>
      <c r="N2141" s="164" t="s">
        <v>71</v>
      </c>
      <c r="O2141" s="165"/>
    </row>
    <row r="2142" s="100" customFormat="1" ht="30.4" spans="1:15">
      <c r="A2142" s="128" t="s">
        <v>21</v>
      </c>
      <c r="B2142" s="128" t="s">
        <v>111</v>
      </c>
      <c r="C2142" s="132">
        <v>310504004</v>
      </c>
      <c r="D2142" s="130" t="s">
        <v>3116</v>
      </c>
      <c r="E2142" s="130" t="s">
        <v>3117</v>
      </c>
      <c r="F2142" s="130"/>
      <c r="G2142" s="131" t="s">
        <v>28</v>
      </c>
      <c r="H2142" s="131">
        <v>141</v>
      </c>
      <c r="I2142" s="131">
        <v>141</v>
      </c>
      <c r="J2142" s="161"/>
      <c r="K2142" s="161"/>
      <c r="L2142" s="161"/>
      <c r="M2142" s="161"/>
      <c r="N2142" s="164" t="s">
        <v>51</v>
      </c>
      <c r="O2142" s="165"/>
    </row>
    <row r="2143" s="100" customFormat="1" ht="20.25" spans="1:15">
      <c r="A2143" s="128" t="s">
        <v>21</v>
      </c>
      <c r="B2143" s="128"/>
      <c r="C2143" s="132">
        <v>310505</v>
      </c>
      <c r="D2143" s="130" t="s">
        <v>3118</v>
      </c>
      <c r="E2143" s="130"/>
      <c r="F2143" s="130"/>
      <c r="G2143" s="131"/>
      <c r="H2143" s="131" t="s">
        <v>20</v>
      </c>
      <c r="I2143" s="131"/>
      <c r="J2143" s="161"/>
      <c r="K2143" s="161"/>
      <c r="L2143" s="161"/>
      <c r="M2143" s="161"/>
      <c r="N2143" s="164" t="s">
        <v>20</v>
      </c>
      <c r="O2143" s="165"/>
    </row>
    <row r="2144" s="100" customFormat="1" ht="20.25" spans="1:15">
      <c r="A2144" s="128" t="s">
        <v>21</v>
      </c>
      <c r="B2144" s="128" t="s">
        <v>111</v>
      </c>
      <c r="C2144" s="132">
        <v>310505001</v>
      </c>
      <c r="D2144" s="130" t="s">
        <v>3119</v>
      </c>
      <c r="E2144" s="130" t="s">
        <v>3120</v>
      </c>
      <c r="F2144" s="130"/>
      <c r="G2144" s="131" t="s">
        <v>28</v>
      </c>
      <c r="H2144" s="131">
        <v>500</v>
      </c>
      <c r="I2144" s="131">
        <v>500</v>
      </c>
      <c r="J2144" s="161"/>
      <c r="K2144" s="161"/>
      <c r="L2144" s="161"/>
      <c r="M2144" s="161"/>
      <c r="N2144" s="164" t="s">
        <v>30</v>
      </c>
      <c r="O2144" s="165"/>
    </row>
    <row r="2145" s="100" customFormat="1" ht="30.4" spans="1:15">
      <c r="A2145" s="128" t="s">
        <v>21</v>
      </c>
      <c r="B2145" s="128" t="s">
        <v>111</v>
      </c>
      <c r="C2145" s="132">
        <v>3105050010</v>
      </c>
      <c r="D2145" s="130" t="s">
        <v>3121</v>
      </c>
      <c r="E2145" s="130" t="s">
        <v>3122</v>
      </c>
      <c r="F2145" s="130" t="s">
        <v>3123</v>
      </c>
      <c r="G2145" s="131" t="s">
        <v>28</v>
      </c>
      <c r="H2145" s="131">
        <v>500</v>
      </c>
      <c r="I2145" s="131">
        <v>500</v>
      </c>
      <c r="J2145" s="161"/>
      <c r="K2145" s="161"/>
      <c r="L2145" s="161"/>
      <c r="M2145" s="161"/>
      <c r="N2145" s="164" t="s">
        <v>30</v>
      </c>
      <c r="O2145" s="165"/>
    </row>
    <row r="2146" s="100" customFormat="1" ht="20.25" spans="1:15">
      <c r="A2146" s="128" t="s">
        <v>21</v>
      </c>
      <c r="B2146" s="128" t="s">
        <v>111</v>
      </c>
      <c r="C2146" s="132">
        <v>310505002</v>
      </c>
      <c r="D2146" s="130" t="s">
        <v>3124</v>
      </c>
      <c r="E2146" s="130" t="s">
        <v>3125</v>
      </c>
      <c r="F2146" s="130" t="s">
        <v>3126</v>
      </c>
      <c r="G2146" s="131" t="s">
        <v>28</v>
      </c>
      <c r="H2146" s="131">
        <v>128</v>
      </c>
      <c r="I2146" s="131">
        <v>128</v>
      </c>
      <c r="J2146" s="161"/>
      <c r="K2146" s="161"/>
      <c r="L2146" s="161"/>
      <c r="M2146" s="161"/>
      <c r="N2146" s="164" t="s">
        <v>30</v>
      </c>
      <c r="O2146" s="165"/>
    </row>
    <row r="2147" s="100" customFormat="1" ht="20.25" spans="1:15">
      <c r="A2147" s="128" t="s">
        <v>21</v>
      </c>
      <c r="B2147" s="128" t="s">
        <v>88</v>
      </c>
      <c r="C2147" s="132">
        <v>310505003</v>
      </c>
      <c r="D2147" s="130" t="s">
        <v>3127</v>
      </c>
      <c r="E2147" s="130" t="s">
        <v>3128</v>
      </c>
      <c r="F2147" s="130" t="s">
        <v>3129</v>
      </c>
      <c r="G2147" s="131" t="s">
        <v>28</v>
      </c>
      <c r="H2147" s="131">
        <v>208</v>
      </c>
      <c r="I2147" s="131">
        <v>208</v>
      </c>
      <c r="J2147" s="161"/>
      <c r="K2147" s="161"/>
      <c r="L2147" s="161"/>
      <c r="M2147" s="161"/>
      <c r="N2147" s="164" t="s">
        <v>30</v>
      </c>
      <c r="O2147" s="165"/>
    </row>
    <row r="2148" s="100" customFormat="1" ht="30.4" spans="1:15">
      <c r="A2148" s="128" t="s">
        <v>95</v>
      </c>
      <c r="B2148" s="128" t="s">
        <v>88</v>
      </c>
      <c r="C2148" s="132">
        <v>310505004</v>
      </c>
      <c r="D2148" s="130" t="s">
        <v>3130</v>
      </c>
      <c r="E2148" s="130" t="s">
        <v>3131</v>
      </c>
      <c r="F2148" s="130" t="s">
        <v>3132</v>
      </c>
      <c r="G2148" s="131" t="s">
        <v>3133</v>
      </c>
      <c r="H2148" s="131">
        <v>30</v>
      </c>
      <c r="I2148" s="131">
        <v>30</v>
      </c>
      <c r="J2148" s="161"/>
      <c r="K2148" s="161"/>
      <c r="L2148" s="161"/>
      <c r="M2148" s="161"/>
      <c r="N2148" s="164" t="s">
        <v>30</v>
      </c>
      <c r="O2148" s="165"/>
    </row>
    <row r="2149" s="100" customFormat="1" ht="30.4" spans="1:15">
      <c r="A2149" s="128" t="s">
        <v>82</v>
      </c>
      <c r="B2149" s="128" t="s">
        <v>88</v>
      </c>
      <c r="C2149" s="132">
        <v>310505005</v>
      </c>
      <c r="D2149" s="130" t="s">
        <v>3134</v>
      </c>
      <c r="E2149" s="130" t="s">
        <v>3135</v>
      </c>
      <c r="F2149" s="130" t="s">
        <v>3136</v>
      </c>
      <c r="G2149" s="131" t="s">
        <v>3137</v>
      </c>
      <c r="H2149" s="131">
        <v>60</v>
      </c>
      <c r="I2149" s="131">
        <v>60</v>
      </c>
      <c r="J2149" s="161"/>
      <c r="K2149" s="161"/>
      <c r="L2149" s="161"/>
      <c r="M2149" s="161" t="s">
        <v>3138</v>
      </c>
      <c r="N2149" s="164" t="s">
        <v>30</v>
      </c>
      <c r="O2149" s="165"/>
    </row>
    <row r="2150" s="100" customFormat="1" ht="20.25" spans="1:15">
      <c r="A2150" s="128" t="s">
        <v>21</v>
      </c>
      <c r="B2150" s="128" t="s">
        <v>88</v>
      </c>
      <c r="C2150" s="132">
        <v>310505006</v>
      </c>
      <c r="D2150" s="130" t="s">
        <v>3139</v>
      </c>
      <c r="E2150" s="130" t="s">
        <v>3140</v>
      </c>
      <c r="F2150" s="130"/>
      <c r="G2150" s="131" t="s">
        <v>3133</v>
      </c>
      <c r="H2150" s="131">
        <v>200</v>
      </c>
      <c r="I2150" s="131">
        <v>200</v>
      </c>
      <c r="J2150" s="161"/>
      <c r="K2150" s="161"/>
      <c r="L2150" s="161"/>
      <c r="M2150" s="161"/>
      <c r="N2150" s="164" t="s">
        <v>30</v>
      </c>
      <c r="O2150" s="165"/>
    </row>
    <row r="2151" s="100" customFormat="1" spans="1:15">
      <c r="A2151" s="128" t="s">
        <v>21</v>
      </c>
      <c r="B2151" s="128"/>
      <c r="C2151" s="132">
        <v>310506</v>
      </c>
      <c r="D2151" s="130" t="s">
        <v>3141</v>
      </c>
      <c r="E2151" s="130"/>
      <c r="F2151" s="130"/>
      <c r="G2151" s="131"/>
      <c r="H2151" s="131" t="s">
        <v>20</v>
      </c>
      <c r="I2151" s="131"/>
      <c r="J2151" s="161"/>
      <c r="K2151" s="161"/>
      <c r="L2151" s="161"/>
      <c r="M2151" s="161"/>
      <c r="N2151" s="164" t="s">
        <v>20</v>
      </c>
      <c r="O2151" s="165"/>
    </row>
    <row r="2152" s="100" customFormat="1" ht="20.25" spans="1:15">
      <c r="A2152" s="128" t="s">
        <v>21</v>
      </c>
      <c r="B2152" s="128" t="s">
        <v>111</v>
      </c>
      <c r="C2152" s="132">
        <v>310506001</v>
      </c>
      <c r="D2152" s="130" t="s">
        <v>3142</v>
      </c>
      <c r="E2152" s="130" t="s">
        <v>3143</v>
      </c>
      <c r="F2152" s="130" t="s">
        <v>3144</v>
      </c>
      <c r="G2152" s="131" t="s">
        <v>3145</v>
      </c>
      <c r="H2152" s="131">
        <v>88</v>
      </c>
      <c r="I2152" s="131">
        <v>88</v>
      </c>
      <c r="J2152" s="161"/>
      <c r="K2152" s="161"/>
      <c r="L2152" s="161"/>
      <c r="M2152" s="161" t="s">
        <v>3146</v>
      </c>
      <c r="N2152" s="164" t="s">
        <v>71</v>
      </c>
      <c r="O2152" s="165"/>
    </row>
    <row r="2153" s="100" customFormat="1" spans="1:15">
      <c r="A2153" s="128" t="s">
        <v>21</v>
      </c>
      <c r="B2153" s="128" t="s">
        <v>111</v>
      </c>
      <c r="C2153" s="132">
        <v>310506002</v>
      </c>
      <c r="D2153" s="130" t="s">
        <v>3147</v>
      </c>
      <c r="E2153" s="130"/>
      <c r="F2153" s="130"/>
      <c r="G2153" s="131" t="s">
        <v>28</v>
      </c>
      <c r="H2153" s="131">
        <v>180</v>
      </c>
      <c r="I2153" s="131">
        <v>180</v>
      </c>
      <c r="J2153" s="161"/>
      <c r="K2153" s="161"/>
      <c r="L2153" s="161"/>
      <c r="M2153" s="161"/>
      <c r="N2153" s="164" t="s">
        <v>71</v>
      </c>
      <c r="O2153" s="165"/>
    </row>
    <row r="2154" s="100" customFormat="1" ht="20.25" spans="1:15">
      <c r="A2154" s="128" t="s">
        <v>21</v>
      </c>
      <c r="B2154" s="128" t="s">
        <v>111</v>
      </c>
      <c r="C2154" s="132">
        <v>310506003</v>
      </c>
      <c r="D2154" s="130" t="s">
        <v>3148</v>
      </c>
      <c r="E2154" s="130"/>
      <c r="F2154" s="130"/>
      <c r="G2154" s="131" t="s">
        <v>3145</v>
      </c>
      <c r="H2154" s="131">
        <v>40</v>
      </c>
      <c r="I2154" s="131">
        <v>40</v>
      </c>
      <c r="J2154" s="161"/>
      <c r="K2154" s="161"/>
      <c r="L2154" s="161"/>
      <c r="M2154" s="161"/>
      <c r="N2154" s="164" t="s">
        <v>71</v>
      </c>
      <c r="O2154" s="165"/>
    </row>
    <row r="2155" s="100" customFormat="1" spans="1:15">
      <c r="A2155" s="128" t="s">
        <v>21</v>
      </c>
      <c r="B2155" s="128"/>
      <c r="C2155" s="132">
        <v>310507</v>
      </c>
      <c r="D2155" s="130" t="s">
        <v>3149</v>
      </c>
      <c r="E2155" s="130"/>
      <c r="F2155" s="130"/>
      <c r="G2155" s="131"/>
      <c r="H2155" s="131" t="s">
        <v>20</v>
      </c>
      <c r="I2155" s="131"/>
      <c r="J2155" s="161"/>
      <c r="K2155" s="161"/>
      <c r="L2155" s="161"/>
      <c r="M2155" s="161"/>
      <c r="N2155" s="164" t="s">
        <v>20</v>
      </c>
      <c r="O2155" s="165"/>
    </row>
    <row r="2156" s="100" customFormat="1" ht="20.25" spans="1:15">
      <c r="A2156" s="128" t="s">
        <v>21</v>
      </c>
      <c r="B2156" s="128" t="s">
        <v>111</v>
      </c>
      <c r="C2156" s="132">
        <v>310507001</v>
      </c>
      <c r="D2156" s="130" t="s">
        <v>3150</v>
      </c>
      <c r="E2156" s="130" t="s">
        <v>3151</v>
      </c>
      <c r="F2156" s="130"/>
      <c r="G2156" s="131" t="s">
        <v>28</v>
      </c>
      <c r="H2156" s="131">
        <v>64</v>
      </c>
      <c r="I2156" s="131">
        <v>64</v>
      </c>
      <c r="J2156" s="161"/>
      <c r="K2156" s="161"/>
      <c r="L2156" s="161"/>
      <c r="M2156" s="161"/>
      <c r="N2156" s="164" t="s">
        <v>30</v>
      </c>
      <c r="O2156" s="165"/>
    </row>
    <row r="2157" s="100" customFormat="1" ht="60.75" spans="1:15">
      <c r="A2157" s="128" t="s">
        <v>82</v>
      </c>
      <c r="B2157" s="128" t="s">
        <v>88</v>
      </c>
      <c r="C2157" s="132">
        <v>310507002</v>
      </c>
      <c r="D2157" s="130" t="s">
        <v>3152</v>
      </c>
      <c r="E2157" s="130" t="s">
        <v>3153</v>
      </c>
      <c r="F2157" s="130" t="s">
        <v>3154</v>
      </c>
      <c r="G2157" s="131" t="s">
        <v>28</v>
      </c>
      <c r="H2157" s="131">
        <v>260</v>
      </c>
      <c r="I2157" s="131">
        <v>260</v>
      </c>
      <c r="J2157" s="161"/>
      <c r="K2157" s="161"/>
      <c r="L2157" s="161"/>
      <c r="M2157" s="161"/>
      <c r="N2157" s="164" t="s">
        <v>30</v>
      </c>
      <c r="O2157" s="165"/>
    </row>
    <row r="2158" s="100" customFormat="1" ht="60.75" spans="1:15">
      <c r="A2158" s="128" t="s">
        <v>21</v>
      </c>
      <c r="B2158" s="128" t="s">
        <v>88</v>
      </c>
      <c r="C2158" s="132">
        <v>3105070020</v>
      </c>
      <c r="D2158" s="130" t="s">
        <v>3155</v>
      </c>
      <c r="E2158" s="130" t="s">
        <v>3153</v>
      </c>
      <c r="F2158" s="130" t="s">
        <v>3154</v>
      </c>
      <c r="G2158" s="131" t="s">
        <v>28</v>
      </c>
      <c r="H2158" s="131">
        <v>500</v>
      </c>
      <c r="I2158" s="131">
        <v>500</v>
      </c>
      <c r="J2158" s="161"/>
      <c r="K2158" s="161"/>
      <c r="L2158" s="161"/>
      <c r="M2158" s="161"/>
      <c r="N2158" s="164" t="s">
        <v>30</v>
      </c>
      <c r="O2158" s="165"/>
    </row>
    <row r="2159" s="100" customFormat="1" ht="20.25" spans="1:15">
      <c r="A2159" s="128" t="s">
        <v>21</v>
      </c>
      <c r="B2159" s="128" t="s">
        <v>88</v>
      </c>
      <c r="C2159" s="132">
        <v>310507003</v>
      </c>
      <c r="D2159" s="130" t="s">
        <v>3156</v>
      </c>
      <c r="E2159" s="130" t="s">
        <v>3157</v>
      </c>
      <c r="F2159" s="130" t="s">
        <v>3158</v>
      </c>
      <c r="G2159" s="131" t="s">
        <v>28</v>
      </c>
      <c r="H2159" s="131">
        <v>64</v>
      </c>
      <c r="I2159" s="131">
        <v>64</v>
      </c>
      <c r="J2159" s="161"/>
      <c r="K2159" s="161"/>
      <c r="L2159" s="161"/>
      <c r="M2159" s="161"/>
      <c r="N2159" s="164" t="s">
        <v>30</v>
      </c>
      <c r="O2159" s="165"/>
    </row>
    <row r="2160" s="100" customFormat="1" ht="20.25" spans="1:15">
      <c r="A2160" s="128" t="s">
        <v>21</v>
      </c>
      <c r="B2160" s="128" t="s">
        <v>88</v>
      </c>
      <c r="C2160" s="132">
        <v>310507004</v>
      </c>
      <c r="D2160" s="130" t="s">
        <v>3159</v>
      </c>
      <c r="E2160" s="130" t="s">
        <v>3160</v>
      </c>
      <c r="F2160" s="130" t="s">
        <v>3161</v>
      </c>
      <c r="G2160" s="131" t="s">
        <v>28</v>
      </c>
      <c r="H2160" s="131">
        <v>32</v>
      </c>
      <c r="I2160" s="131">
        <v>32</v>
      </c>
      <c r="J2160" s="161"/>
      <c r="K2160" s="161"/>
      <c r="L2160" s="161"/>
      <c r="M2160" s="161"/>
      <c r="N2160" s="164" t="s">
        <v>30</v>
      </c>
      <c r="O2160" s="165"/>
    </row>
    <row r="2161" s="100" customFormat="1" ht="20.25" spans="1:15">
      <c r="A2161" s="128" t="s">
        <v>88</v>
      </c>
      <c r="B2161" s="128" t="s">
        <v>88</v>
      </c>
      <c r="C2161" s="132">
        <v>310507005</v>
      </c>
      <c r="D2161" s="130" t="s">
        <v>3162</v>
      </c>
      <c r="E2161" s="130" t="s">
        <v>3163</v>
      </c>
      <c r="F2161" s="130" t="s">
        <v>3164</v>
      </c>
      <c r="G2161" s="131" t="s">
        <v>28</v>
      </c>
      <c r="H2161" s="131">
        <v>24</v>
      </c>
      <c r="I2161" s="131">
        <v>24</v>
      </c>
      <c r="J2161" s="161"/>
      <c r="K2161" s="161"/>
      <c r="L2161" s="161"/>
      <c r="M2161" s="161"/>
      <c r="N2161" s="164" t="s">
        <v>30</v>
      </c>
      <c r="O2161" s="165"/>
    </row>
    <row r="2162" s="100" customFormat="1" ht="20.25" spans="1:15">
      <c r="A2162" s="128" t="s">
        <v>228</v>
      </c>
      <c r="B2162" s="128" t="s">
        <v>88</v>
      </c>
      <c r="C2162" s="132">
        <v>310507006</v>
      </c>
      <c r="D2162" s="130" t="s">
        <v>3165</v>
      </c>
      <c r="E2162" s="130" t="s">
        <v>3166</v>
      </c>
      <c r="F2162" s="130" t="s">
        <v>3164</v>
      </c>
      <c r="G2162" s="131" t="s">
        <v>28</v>
      </c>
      <c r="H2162" s="131">
        <v>32</v>
      </c>
      <c r="I2162" s="131">
        <v>32</v>
      </c>
      <c r="J2162" s="161"/>
      <c r="K2162" s="161"/>
      <c r="L2162" s="161"/>
      <c r="M2162" s="161" t="s">
        <v>3167</v>
      </c>
      <c r="N2162" s="164" t="s">
        <v>30</v>
      </c>
      <c r="O2162" s="165"/>
    </row>
    <row r="2163" s="100" customFormat="1" ht="20.25" spans="1:15">
      <c r="A2163" s="128" t="s">
        <v>21</v>
      </c>
      <c r="B2163" s="128" t="s">
        <v>111</v>
      </c>
      <c r="C2163" s="132">
        <v>310507007</v>
      </c>
      <c r="D2163" s="130" t="s">
        <v>3168</v>
      </c>
      <c r="E2163" s="130" t="s">
        <v>3169</v>
      </c>
      <c r="F2163" s="130"/>
      <c r="G2163" s="131" t="s">
        <v>28</v>
      </c>
      <c r="H2163" s="131">
        <v>32</v>
      </c>
      <c r="I2163" s="131">
        <v>32</v>
      </c>
      <c r="J2163" s="161"/>
      <c r="K2163" s="161"/>
      <c r="L2163" s="161"/>
      <c r="M2163" s="161"/>
      <c r="N2163" s="164" t="s">
        <v>30</v>
      </c>
      <c r="O2163" s="165"/>
    </row>
    <row r="2164" s="100" customFormat="1" spans="1:15">
      <c r="A2164" s="128" t="s">
        <v>21</v>
      </c>
      <c r="B2164" s="128"/>
      <c r="C2164" s="132">
        <v>310508</v>
      </c>
      <c r="D2164" s="130" t="s">
        <v>3170</v>
      </c>
      <c r="E2164" s="130"/>
      <c r="F2164" s="130"/>
      <c r="G2164" s="131"/>
      <c r="H2164" s="131" t="s">
        <v>20</v>
      </c>
      <c r="I2164" s="131"/>
      <c r="J2164" s="161"/>
      <c r="K2164" s="161"/>
      <c r="L2164" s="161"/>
      <c r="M2164" s="161"/>
      <c r="N2164" s="164" t="s">
        <v>20</v>
      </c>
      <c r="O2164" s="165"/>
    </row>
    <row r="2165" s="100" customFormat="1" ht="20.25" spans="1:15">
      <c r="A2165" s="128" t="s">
        <v>21</v>
      </c>
      <c r="B2165" s="128" t="s">
        <v>111</v>
      </c>
      <c r="C2165" s="132">
        <v>310508001</v>
      </c>
      <c r="D2165" s="130" t="s">
        <v>3171</v>
      </c>
      <c r="E2165" s="130" t="s">
        <v>3172</v>
      </c>
      <c r="F2165" s="130"/>
      <c r="G2165" s="131" t="s">
        <v>28</v>
      </c>
      <c r="H2165" s="131">
        <v>35</v>
      </c>
      <c r="I2165" s="131">
        <v>35</v>
      </c>
      <c r="J2165" s="161"/>
      <c r="K2165" s="161"/>
      <c r="L2165" s="161"/>
      <c r="M2165" s="161"/>
      <c r="N2165" s="164" t="s">
        <v>30</v>
      </c>
      <c r="O2165" s="165"/>
    </row>
    <row r="2166" s="100" customFormat="1" spans="1:15">
      <c r="A2166" s="128" t="s">
        <v>21</v>
      </c>
      <c r="B2166" s="128" t="s">
        <v>111</v>
      </c>
      <c r="C2166" s="132">
        <v>310508002</v>
      </c>
      <c r="D2166" s="130" t="s">
        <v>3173</v>
      </c>
      <c r="E2166" s="130"/>
      <c r="F2166" s="130"/>
      <c r="G2166" s="131" t="s">
        <v>28</v>
      </c>
      <c r="H2166" s="131">
        <v>10</v>
      </c>
      <c r="I2166" s="131">
        <v>10</v>
      </c>
      <c r="J2166" s="161"/>
      <c r="K2166" s="161"/>
      <c r="L2166" s="161"/>
      <c r="M2166" s="161"/>
      <c r="N2166" s="164" t="s">
        <v>30</v>
      </c>
      <c r="O2166" s="165"/>
    </row>
    <row r="2167" s="100" customFormat="1" ht="20.25" spans="1:15">
      <c r="A2167" s="128" t="s">
        <v>21</v>
      </c>
      <c r="B2167" s="128" t="s">
        <v>111</v>
      </c>
      <c r="C2167" s="132">
        <v>310508003</v>
      </c>
      <c r="D2167" s="130" t="s">
        <v>3174</v>
      </c>
      <c r="E2167" s="130"/>
      <c r="F2167" s="130"/>
      <c r="G2167" s="131" t="s">
        <v>3087</v>
      </c>
      <c r="H2167" s="131">
        <v>10</v>
      </c>
      <c r="I2167" s="131">
        <v>10</v>
      </c>
      <c r="J2167" s="161"/>
      <c r="K2167" s="161"/>
      <c r="L2167" s="161"/>
      <c r="M2167" s="161"/>
      <c r="N2167" s="164" t="s">
        <v>30</v>
      </c>
      <c r="O2167" s="165"/>
    </row>
    <row r="2168" s="100" customFormat="1" spans="1:15">
      <c r="A2168" s="128" t="s">
        <v>21</v>
      </c>
      <c r="B2168" s="128" t="s">
        <v>111</v>
      </c>
      <c r="C2168" s="132">
        <v>310508004</v>
      </c>
      <c r="D2168" s="130" t="s">
        <v>3175</v>
      </c>
      <c r="E2168" s="130"/>
      <c r="F2168" s="130"/>
      <c r="G2168" s="131" t="s">
        <v>28</v>
      </c>
      <c r="H2168" s="131">
        <v>15</v>
      </c>
      <c r="I2168" s="131">
        <v>15</v>
      </c>
      <c r="J2168" s="161"/>
      <c r="K2168" s="161"/>
      <c r="L2168" s="161"/>
      <c r="M2168" s="161"/>
      <c r="N2168" s="164" t="s">
        <v>30</v>
      </c>
      <c r="O2168" s="165"/>
    </row>
    <row r="2169" s="100" customFormat="1" spans="1:15">
      <c r="A2169" s="128" t="s">
        <v>21</v>
      </c>
      <c r="B2169" s="128"/>
      <c r="C2169" s="132">
        <v>310509</v>
      </c>
      <c r="D2169" s="130" t="s">
        <v>3176</v>
      </c>
      <c r="E2169" s="130"/>
      <c r="F2169" s="130"/>
      <c r="G2169" s="131"/>
      <c r="H2169" s="131" t="s">
        <v>20</v>
      </c>
      <c r="I2169" s="131"/>
      <c r="J2169" s="161"/>
      <c r="K2169" s="161"/>
      <c r="L2169" s="161"/>
      <c r="M2169" s="161"/>
      <c r="N2169" s="164" t="s">
        <v>20</v>
      </c>
      <c r="O2169" s="165"/>
    </row>
    <row r="2170" s="100" customFormat="1" ht="20.25" spans="1:15">
      <c r="A2170" s="128" t="s">
        <v>21</v>
      </c>
      <c r="B2170" s="128" t="s">
        <v>88</v>
      </c>
      <c r="C2170" s="132">
        <v>310509001</v>
      </c>
      <c r="D2170" s="130" t="s">
        <v>3177</v>
      </c>
      <c r="E2170" s="130" t="s">
        <v>3178</v>
      </c>
      <c r="F2170" s="130"/>
      <c r="G2170" s="131" t="s">
        <v>28</v>
      </c>
      <c r="H2170" s="131">
        <v>200</v>
      </c>
      <c r="I2170" s="131">
        <v>200</v>
      </c>
      <c r="J2170" s="161"/>
      <c r="K2170" s="161"/>
      <c r="L2170" s="161"/>
      <c r="M2170" s="161"/>
      <c r="N2170" s="164" t="s">
        <v>30</v>
      </c>
      <c r="O2170" s="165"/>
    </row>
    <row r="2171" s="100" customFormat="1" spans="1:15">
      <c r="A2171" s="128" t="s">
        <v>21</v>
      </c>
      <c r="B2171" s="128"/>
      <c r="C2171" s="132">
        <v>310510</v>
      </c>
      <c r="D2171" s="130" t="s">
        <v>3179</v>
      </c>
      <c r="E2171" s="130"/>
      <c r="F2171" s="130"/>
      <c r="G2171" s="131"/>
      <c r="H2171" s="131" t="s">
        <v>20</v>
      </c>
      <c r="I2171" s="131"/>
      <c r="J2171" s="161"/>
      <c r="K2171" s="161"/>
      <c r="L2171" s="161"/>
      <c r="M2171" s="161"/>
      <c r="N2171" s="164" t="s">
        <v>20</v>
      </c>
      <c r="O2171" s="165"/>
    </row>
    <row r="2172" s="100" customFormat="1" spans="1:15">
      <c r="A2172" s="128" t="s">
        <v>21</v>
      </c>
      <c r="B2172" s="128" t="s">
        <v>88</v>
      </c>
      <c r="C2172" s="132">
        <v>310510001</v>
      </c>
      <c r="D2172" s="130" t="s">
        <v>3180</v>
      </c>
      <c r="E2172" s="130"/>
      <c r="F2172" s="130"/>
      <c r="G2172" s="131" t="s">
        <v>3087</v>
      </c>
      <c r="H2172" s="131">
        <v>5.2</v>
      </c>
      <c r="I2172" s="131">
        <v>5.2</v>
      </c>
      <c r="J2172" s="161"/>
      <c r="K2172" s="161"/>
      <c r="L2172" s="161"/>
      <c r="M2172" s="161"/>
      <c r="N2172" s="164" t="s">
        <v>71</v>
      </c>
      <c r="O2172" s="165"/>
    </row>
    <row r="2173" s="100" customFormat="1" spans="1:15">
      <c r="A2173" s="128" t="s">
        <v>21</v>
      </c>
      <c r="B2173" s="128" t="s">
        <v>88</v>
      </c>
      <c r="C2173" s="132">
        <v>310510002</v>
      </c>
      <c r="D2173" s="130" t="s">
        <v>3181</v>
      </c>
      <c r="E2173" s="130" t="s">
        <v>3182</v>
      </c>
      <c r="F2173" s="130" t="s">
        <v>3183</v>
      </c>
      <c r="G2173" s="131" t="s">
        <v>3087</v>
      </c>
      <c r="H2173" s="131">
        <v>12</v>
      </c>
      <c r="I2173" s="131">
        <v>12</v>
      </c>
      <c r="J2173" s="161"/>
      <c r="K2173" s="161"/>
      <c r="L2173" s="161"/>
      <c r="M2173" s="161"/>
      <c r="N2173" s="164" t="s">
        <v>30</v>
      </c>
      <c r="O2173" s="165"/>
    </row>
    <row r="2174" s="100" customFormat="1" spans="1:15">
      <c r="A2174" s="128" t="s">
        <v>21</v>
      </c>
      <c r="B2174" s="128" t="s">
        <v>88</v>
      </c>
      <c r="C2174" s="132">
        <v>310510003</v>
      </c>
      <c r="D2174" s="130" t="s">
        <v>3184</v>
      </c>
      <c r="E2174" s="130" t="s">
        <v>3185</v>
      </c>
      <c r="F2174" s="130" t="s">
        <v>3186</v>
      </c>
      <c r="G2174" s="131" t="s">
        <v>3087</v>
      </c>
      <c r="H2174" s="131">
        <v>7.8</v>
      </c>
      <c r="I2174" s="131">
        <v>7.8</v>
      </c>
      <c r="J2174" s="161"/>
      <c r="K2174" s="161"/>
      <c r="L2174" s="161"/>
      <c r="M2174" s="161"/>
      <c r="N2174" s="164" t="s">
        <v>71</v>
      </c>
      <c r="O2174" s="165"/>
    </row>
    <row r="2175" s="100" customFormat="1" ht="20.25" spans="1:15">
      <c r="A2175" s="128" t="s">
        <v>21</v>
      </c>
      <c r="B2175" s="128" t="s">
        <v>88</v>
      </c>
      <c r="C2175" s="132">
        <v>310510004</v>
      </c>
      <c r="D2175" s="130" t="s">
        <v>3187</v>
      </c>
      <c r="E2175" s="130" t="s">
        <v>3188</v>
      </c>
      <c r="F2175" s="130" t="s">
        <v>3189</v>
      </c>
      <c r="G2175" s="131" t="s">
        <v>3087</v>
      </c>
      <c r="H2175" s="131">
        <v>7.8</v>
      </c>
      <c r="I2175" s="131">
        <v>7.8</v>
      </c>
      <c r="J2175" s="161"/>
      <c r="K2175" s="161"/>
      <c r="L2175" s="161"/>
      <c r="M2175" s="161"/>
      <c r="N2175" s="164" t="s">
        <v>71</v>
      </c>
      <c r="O2175" s="165"/>
    </row>
    <row r="2176" s="100" customFormat="1" spans="1:15">
      <c r="A2176" s="128" t="s">
        <v>21</v>
      </c>
      <c r="B2176" s="128" t="s">
        <v>88</v>
      </c>
      <c r="C2176" s="132">
        <v>310510005</v>
      </c>
      <c r="D2176" s="130" t="s">
        <v>3190</v>
      </c>
      <c r="E2176" s="130" t="s">
        <v>3191</v>
      </c>
      <c r="F2176" s="130"/>
      <c r="G2176" s="131" t="s">
        <v>3087</v>
      </c>
      <c r="H2176" s="131">
        <v>7</v>
      </c>
      <c r="I2176" s="131">
        <v>7</v>
      </c>
      <c r="J2176" s="161"/>
      <c r="K2176" s="161"/>
      <c r="L2176" s="161"/>
      <c r="M2176" s="161"/>
      <c r="N2176" s="164" t="s">
        <v>71</v>
      </c>
      <c r="O2176" s="165"/>
    </row>
    <row r="2177" s="100" customFormat="1" spans="1:15">
      <c r="A2177" s="128" t="s">
        <v>21</v>
      </c>
      <c r="B2177" s="128" t="s">
        <v>88</v>
      </c>
      <c r="C2177" s="132">
        <v>310510006</v>
      </c>
      <c r="D2177" s="130" t="s">
        <v>3192</v>
      </c>
      <c r="E2177" s="130" t="s">
        <v>3193</v>
      </c>
      <c r="F2177" s="130"/>
      <c r="G2177" s="131" t="s">
        <v>3087</v>
      </c>
      <c r="H2177" s="131">
        <v>24</v>
      </c>
      <c r="I2177" s="131">
        <v>24</v>
      </c>
      <c r="J2177" s="161"/>
      <c r="K2177" s="161"/>
      <c r="L2177" s="161"/>
      <c r="M2177" s="161"/>
      <c r="N2177" s="164" t="s">
        <v>30</v>
      </c>
      <c r="O2177" s="165"/>
    </row>
    <row r="2178" s="100" customFormat="1" ht="20.25" spans="1:15">
      <c r="A2178" s="128" t="s">
        <v>21</v>
      </c>
      <c r="B2178" s="128" t="s">
        <v>88</v>
      </c>
      <c r="C2178" s="132">
        <v>310510007</v>
      </c>
      <c r="D2178" s="130" t="s">
        <v>3194</v>
      </c>
      <c r="E2178" s="130" t="s">
        <v>3195</v>
      </c>
      <c r="F2178" s="130" t="s">
        <v>3196</v>
      </c>
      <c r="G2178" s="131" t="s">
        <v>3087</v>
      </c>
      <c r="H2178" s="131">
        <v>10</v>
      </c>
      <c r="I2178" s="131">
        <v>10</v>
      </c>
      <c r="J2178" s="161"/>
      <c r="K2178" s="161"/>
      <c r="L2178" s="161"/>
      <c r="M2178" s="161"/>
      <c r="N2178" s="164" t="s">
        <v>71</v>
      </c>
      <c r="O2178" s="165"/>
    </row>
    <row r="2179" s="100" customFormat="1" ht="20.25" spans="1:15">
      <c r="A2179" s="128" t="s">
        <v>21</v>
      </c>
      <c r="B2179" s="128" t="s">
        <v>88</v>
      </c>
      <c r="C2179" s="132">
        <v>310510008</v>
      </c>
      <c r="D2179" s="130" t="s">
        <v>3197</v>
      </c>
      <c r="E2179" s="130" t="s">
        <v>3198</v>
      </c>
      <c r="F2179" s="130"/>
      <c r="G2179" s="131" t="s">
        <v>613</v>
      </c>
      <c r="H2179" s="131">
        <v>21</v>
      </c>
      <c r="I2179" s="131">
        <v>21</v>
      </c>
      <c r="J2179" s="161"/>
      <c r="K2179" s="161"/>
      <c r="L2179" s="161"/>
      <c r="M2179" s="161"/>
      <c r="N2179" s="164" t="s">
        <v>71</v>
      </c>
      <c r="O2179" s="165"/>
    </row>
    <row r="2180" s="100" customFormat="1" ht="20.25" spans="1:15">
      <c r="A2180" s="128" t="s">
        <v>21</v>
      </c>
      <c r="B2180" s="128" t="s">
        <v>88</v>
      </c>
      <c r="C2180" s="132">
        <v>310510009</v>
      </c>
      <c r="D2180" s="130" t="s">
        <v>3199</v>
      </c>
      <c r="E2180" s="130"/>
      <c r="F2180" s="130"/>
      <c r="G2180" s="131" t="s">
        <v>3087</v>
      </c>
      <c r="H2180" s="131">
        <v>16</v>
      </c>
      <c r="I2180" s="131">
        <v>16</v>
      </c>
      <c r="J2180" s="161"/>
      <c r="K2180" s="161"/>
      <c r="L2180" s="161"/>
      <c r="M2180" s="161"/>
      <c r="N2180" s="164" t="s">
        <v>71</v>
      </c>
      <c r="O2180" s="165"/>
    </row>
    <row r="2181" s="100" customFormat="1" ht="30.4" spans="1:15">
      <c r="A2181" s="128" t="s">
        <v>21</v>
      </c>
      <c r="B2181" s="128" t="s">
        <v>88</v>
      </c>
      <c r="C2181" s="132">
        <v>310510010</v>
      </c>
      <c r="D2181" s="130" t="s">
        <v>3200</v>
      </c>
      <c r="E2181" s="130" t="s">
        <v>3201</v>
      </c>
      <c r="F2181" s="130" t="s">
        <v>3202</v>
      </c>
      <c r="G2181" s="131" t="s">
        <v>3087</v>
      </c>
      <c r="H2181" s="131">
        <v>21</v>
      </c>
      <c r="I2181" s="131">
        <v>21</v>
      </c>
      <c r="J2181" s="161"/>
      <c r="K2181" s="161"/>
      <c r="L2181" s="161"/>
      <c r="M2181" s="161"/>
      <c r="N2181" s="164" t="s">
        <v>71</v>
      </c>
      <c r="O2181" s="165"/>
    </row>
    <row r="2182" s="100" customFormat="1" ht="20.25" spans="1:15">
      <c r="A2182" s="128" t="s">
        <v>21</v>
      </c>
      <c r="B2182" s="128" t="s">
        <v>88</v>
      </c>
      <c r="C2182" s="132">
        <v>310510011</v>
      </c>
      <c r="D2182" s="130" t="s">
        <v>3203</v>
      </c>
      <c r="E2182" s="130" t="s">
        <v>3204</v>
      </c>
      <c r="F2182" s="130"/>
      <c r="G2182" s="131" t="s">
        <v>3087</v>
      </c>
      <c r="H2182" s="131">
        <v>16</v>
      </c>
      <c r="I2182" s="131">
        <v>16</v>
      </c>
      <c r="J2182" s="161"/>
      <c r="K2182" s="161"/>
      <c r="L2182" s="161"/>
      <c r="M2182" s="161"/>
      <c r="N2182" s="164" t="s">
        <v>71</v>
      </c>
      <c r="O2182" s="165"/>
    </row>
    <row r="2183" s="100" customFormat="1" spans="1:15">
      <c r="A2183" s="128" t="s">
        <v>23</v>
      </c>
      <c r="B2183" s="128"/>
      <c r="C2183" s="132">
        <v>310511</v>
      </c>
      <c r="D2183" s="130" t="s">
        <v>3205</v>
      </c>
      <c r="E2183" s="130"/>
      <c r="F2183" s="130"/>
      <c r="G2183" s="131"/>
      <c r="H2183" s="131" t="s">
        <v>20</v>
      </c>
      <c r="I2183" s="131"/>
      <c r="J2183" s="161"/>
      <c r="K2183" s="161"/>
      <c r="L2183" s="161"/>
      <c r="M2183" s="161"/>
      <c r="N2183" s="164" t="s">
        <v>20</v>
      </c>
      <c r="O2183" s="165"/>
    </row>
    <row r="2184" s="100" customFormat="1" ht="20.25" spans="1:15">
      <c r="A2184" s="128" t="s">
        <v>21</v>
      </c>
      <c r="B2184" s="128" t="s">
        <v>88</v>
      </c>
      <c r="C2184" s="132">
        <v>310511001</v>
      </c>
      <c r="D2184" s="129" t="s">
        <v>3206</v>
      </c>
      <c r="E2184" s="129" t="s">
        <v>3207</v>
      </c>
      <c r="F2184" s="129" t="s">
        <v>3183</v>
      </c>
      <c r="G2184" s="136" t="s">
        <v>3208</v>
      </c>
      <c r="H2184" s="136">
        <v>55</v>
      </c>
      <c r="I2184" s="136">
        <v>55</v>
      </c>
      <c r="J2184" s="161"/>
      <c r="K2184" s="161"/>
      <c r="L2184" s="161"/>
      <c r="M2184" s="166"/>
      <c r="N2184" s="164" t="s">
        <v>71</v>
      </c>
      <c r="O2184" s="165"/>
    </row>
    <row r="2185" s="100" customFormat="1" ht="40.5" spans="1:15">
      <c r="A2185" s="128" t="s">
        <v>21</v>
      </c>
      <c r="B2185" s="128" t="s">
        <v>88</v>
      </c>
      <c r="C2185" s="132">
        <v>310511002</v>
      </c>
      <c r="D2185" s="129" t="s">
        <v>3209</v>
      </c>
      <c r="E2185" s="129" t="s">
        <v>3210</v>
      </c>
      <c r="F2185" s="129" t="s">
        <v>3183</v>
      </c>
      <c r="G2185" s="136" t="s">
        <v>3208</v>
      </c>
      <c r="H2185" s="136">
        <v>81</v>
      </c>
      <c r="I2185" s="136">
        <v>81</v>
      </c>
      <c r="J2185" s="161"/>
      <c r="K2185" s="161"/>
      <c r="L2185" s="161"/>
      <c r="M2185" s="166"/>
      <c r="N2185" s="164" t="s">
        <v>71</v>
      </c>
      <c r="O2185" s="165"/>
    </row>
    <row r="2186" s="100" customFormat="1" ht="30.4" spans="1:15">
      <c r="A2186" s="128" t="s">
        <v>100</v>
      </c>
      <c r="B2186" s="128" t="s">
        <v>88</v>
      </c>
      <c r="C2186" s="132">
        <v>3105110021</v>
      </c>
      <c r="D2186" s="130" t="s">
        <v>3211</v>
      </c>
      <c r="E2186" s="130" t="s">
        <v>3212</v>
      </c>
      <c r="F2186" s="130" t="s">
        <v>3213</v>
      </c>
      <c r="G2186" s="131" t="s">
        <v>3208</v>
      </c>
      <c r="H2186" s="131">
        <v>80</v>
      </c>
      <c r="I2186" s="131">
        <v>80</v>
      </c>
      <c r="J2186" s="161"/>
      <c r="K2186" s="161"/>
      <c r="L2186" s="161"/>
      <c r="M2186" s="161"/>
      <c r="N2186" s="164" t="s">
        <v>30</v>
      </c>
      <c r="O2186" s="165"/>
    </row>
    <row r="2187" s="100" customFormat="1" ht="30.4" spans="1:15">
      <c r="A2187" s="128" t="s">
        <v>21</v>
      </c>
      <c r="B2187" s="128" t="s">
        <v>88</v>
      </c>
      <c r="C2187" s="132">
        <v>310511003</v>
      </c>
      <c r="D2187" s="130" t="s">
        <v>3214</v>
      </c>
      <c r="E2187" s="130" t="s">
        <v>3215</v>
      </c>
      <c r="F2187" s="130" t="s">
        <v>3216</v>
      </c>
      <c r="G2187" s="131" t="s">
        <v>3087</v>
      </c>
      <c r="H2187" s="131">
        <v>83</v>
      </c>
      <c r="I2187" s="131">
        <v>83</v>
      </c>
      <c r="J2187" s="161"/>
      <c r="K2187" s="161"/>
      <c r="L2187" s="161"/>
      <c r="M2187" s="161"/>
      <c r="N2187" s="164" t="s">
        <v>71</v>
      </c>
      <c r="O2187" s="165"/>
    </row>
    <row r="2188" s="100" customFormat="1" ht="20.25" spans="1:15">
      <c r="A2188" s="128" t="s">
        <v>21</v>
      </c>
      <c r="B2188" s="128" t="s">
        <v>88</v>
      </c>
      <c r="C2188" s="132">
        <v>310511004</v>
      </c>
      <c r="D2188" s="130" t="s">
        <v>3217</v>
      </c>
      <c r="E2188" s="130" t="s">
        <v>3218</v>
      </c>
      <c r="F2188" s="130" t="s">
        <v>3219</v>
      </c>
      <c r="G2188" s="131" t="s">
        <v>3087</v>
      </c>
      <c r="H2188" s="131">
        <v>64</v>
      </c>
      <c r="I2188" s="131">
        <v>64</v>
      </c>
      <c r="J2188" s="161"/>
      <c r="K2188" s="161"/>
      <c r="L2188" s="161"/>
      <c r="M2188" s="161"/>
      <c r="N2188" s="164" t="s">
        <v>30</v>
      </c>
      <c r="O2188" s="165"/>
    </row>
    <row r="2189" s="100" customFormat="1" spans="1:15">
      <c r="A2189" s="128" t="s">
        <v>21</v>
      </c>
      <c r="B2189" s="128" t="s">
        <v>88</v>
      </c>
      <c r="C2189" s="132">
        <v>310511005</v>
      </c>
      <c r="D2189" s="130" t="s">
        <v>3220</v>
      </c>
      <c r="E2189" s="130" t="s">
        <v>3221</v>
      </c>
      <c r="F2189" s="130"/>
      <c r="G2189" s="131" t="s">
        <v>3087</v>
      </c>
      <c r="H2189" s="131">
        <v>17</v>
      </c>
      <c r="I2189" s="131">
        <v>17</v>
      </c>
      <c r="J2189" s="161"/>
      <c r="K2189" s="161"/>
      <c r="L2189" s="161"/>
      <c r="M2189" s="161"/>
      <c r="N2189" s="164" t="s">
        <v>71</v>
      </c>
      <c r="O2189" s="165"/>
    </row>
    <row r="2190" s="100" customFormat="1" ht="20.25" spans="1:15">
      <c r="A2190" s="128" t="s">
        <v>21</v>
      </c>
      <c r="B2190" s="128" t="s">
        <v>88</v>
      </c>
      <c r="C2190" s="132">
        <v>310511007</v>
      </c>
      <c r="D2190" s="130" t="s">
        <v>3222</v>
      </c>
      <c r="E2190" s="130" t="s">
        <v>3223</v>
      </c>
      <c r="F2190" s="130" t="s">
        <v>3224</v>
      </c>
      <c r="G2190" s="131" t="s">
        <v>3087</v>
      </c>
      <c r="H2190" s="131">
        <v>64</v>
      </c>
      <c r="I2190" s="131">
        <v>64</v>
      </c>
      <c r="J2190" s="161"/>
      <c r="K2190" s="161"/>
      <c r="L2190" s="161"/>
      <c r="M2190" s="161"/>
      <c r="N2190" s="164" t="s">
        <v>30</v>
      </c>
      <c r="O2190" s="165"/>
    </row>
    <row r="2191" s="100" customFormat="1" spans="1:15">
      <c r="A2191" s="128" t="s">
        <v>21</v>
      </c>
      <c r="B2191" s="128" t="s">
        <v>88</v>
      </c>
      <c r="C2191" s="132">
        <v>310511008</v>
      </c>
      <c r="D2191" s="130" t="s">
        <v>3225</v>
      </c>
      <c r="E2191" s="130" t="s">
        <v>3226</v>
      </c>
      <c r="F2191" s="130"/>
      <c r="G2191" s="131" t="s">
        <v>28</v>
      </c>
      <c r="H2191" s="131">
        <v>17</v>
      </c>
      <c r="I2191" s="131">
        <v>17</v>
      </c>
      <c r="J2191" s="161"/>
      <c r="K2191" s="161"/>
      <c r="L2191" s="161"/>
      <c r="M2191" s="161"/>
      <c r="N2191" s="164" t="s">
        <v>71</v>
      </c>
      <c r="O2191" s="165"/>
    </row>
    <row r="2192" s="100" customFormat="1" ht="20.25" spans="1:15">
      <c r="A2192" s="128" t="s">
        <v>21</v>
      </c>
      <c r="B2192" s="128" t="s">
        <v>88</v>
      </c>
      <c r="C2192" s="132">
        <v>310511011</v>
      </c>
      <c r="D2192" s="130" t="s">
        <v>3227</v>
      </c>
      <c r="E2192" s="130" t="s">
        <v>3228</v>
      </c>
      <c r="F2192" s="130"/>
      <c r="G2192" s="131" t="s">
        <v>3087</v>
      </c>
      <c r="H2192" s="131">
        <v>52</v>
      </c>
      <c r="I2192" s="131">
        <v>52</v>
      </c>
      <c r="J2192" s="161"/>
      <c r="K2192" s="161"/>
      <c r="L2192" s="161"/>
      <c r="M2192" s="161"/>
      <c r="N2192" s="164" t="s">
        <v>71</v>
      </c>
      <c r="O2192" s="165"/>
    </row>
    <row r="2193" s="100" customFormat="1" ht="20.25" spans="1:15">
      <c r="A2193" s="128" t="s">
        <v>21</v>
      </c>
      <c r="B2193" s="128" t="s">
        <v>88</v>
      </c>
      <c r="C2193" s="132">
        <v>3105110110</v>
      </c>
      <c r="D2193" s="130" t="s">
        <v>3229</v>
      </c>
      <c r="E2193" s="130" t="s">
        <v>3230</v>
      </c>
      <c r="F2193" s="130"/>
      <c r="G2193" s="131" t="s">
        <v>3087</v>
      </c>
      <c r="H2193" s="131">
        <v>104</v>
      </c>
      <c r="I2193" s="131">
        <v>104</v>
      </c>
      <c r="J2193" s="161"/>
      <c r="K2193" s="161"/>
      <c r="L2193" s="161"/>
      <c r="M2193" s="161"/>
      <c r="N2193" s="164" t="s">
        <v>51</v>
      </c>
      <c r="O2193" s="165"/>
    </row>
    <row r="2194" s="100" customFormat="1" spans="1:15">
      <c r="A2194" s="128" t="s">
        <v>21</v>
      </c>
      <c r="B2194" s="128" t="s">
        <v>88</v>
      </c>
      <c r="C2194" s="132">
        <v>310511012</v>
      </c>
      <c r="D2194" s="130" t="s">
        <v>3231</v>
      </c>
      <c r="E2194" s="130" t="s">
        <v>3232</v>
      </c>
      <c r="F2194" s="130"/>
      <c r="G2194" s="131" t="s">
        <v>3087</v>
      </c>
      <c r="H2194" s="131">
        <v>31</v>
      </c>
      <c r="I2194" s="131">
        <v>31</v>
      </c>
      <c r="J2194" s="161"/>
      <c r="K2194" s="161"/>
      <c r="L2194" s="161"/>
      <c r="M2194" s="161"/>
      <c r="N2194" s="164" t="s">
        <v>71</v>
      </c>
      <c r="O2194" s="165"/>
    </row>
    <row r="2195" s="100" customFormat="1" spans="1:15">
      <c r="A2195" s="128" t="s">
        <v>21</v>
      </c>
      <c r="B2195" s="128" t="s">
        <v>88</v>
      </c>
      <c r="C2195" s="132">
        <v>310511013</v>
      </c>
      <c r="D2195" s="130" t="s">
        <v>3233</v>
      </c>
      <c r="E2195" s="130" t="s">
        <v>3234</v>
      </c>
      <c r="F2195" s="130"/>
      <c r="G2195" s="131" t="s">
        <v>3087</v>
      </c>
      <c r="H2195" s="131">
        <v>26</v>
      </c>
      <c r="I2195" s="131">
        <v>26</v>
      </c>
      <c r="J2195" s="161"/>
      <c r="K2195" s="161"/>
      <c r="L2195" s="161"/>
      <c r="M2195" s="161"/>
      <c r="N2195" s="164" t="s">
        <v>71</v>
      </c>
      <c r="O2195" s="165"/>
    </row>
    <row r="2196" s="100" customFormat="1" ht="20.25" spans="1:15">
      <c r="A2196" s="128" t="s">
        <v>21</v>
      </c>
      <c r="B2196" s="128" t="s">
        <v>88</v>
      </c>
      <c r="C2196" s="132">
        <v>310511014</v>
      </c>
      <c r="D2196" s="130" t="s">
        <v>3235</v>
      </c>
      <c r="E2196" s="130" t="s">
        <v>3236</v>
      </c>
      <c r="F2196" s="130"/>
      <c r="G2196" s="131" t="s">
        <v>3087</v>
      </c>
      <c r="H2196" s="131">
        <v>35</v>
      </c>
      <c r="I2196" s="131">
        <v>35</v>
      </c>
      <c r="J2196" s="161"/>
      <c r="K2196" s="161"/>
      <c r="L2196" s="161"/>
      <c r="M2196" s="161"/>
      <c r="N2196" s="164" t="s">
        <v>71</v>
      </c>
      <c r="O2196" s="165"/>
    </row>
    <row r="2197" s="100" customFormat="1" ht="20.25" spans="1:15">
      <c r="A2197" s="128" t="s">
        <v>21</v>
      </c>
      <c r="B2197" s="128" t="s">
        <v>88</v>
      </c>
      <c r="C2197" s="132">
        <v>310511015</v>
      </c>
      <c r="D2197" s="130" t="s">
        <v>3237</v>
      </c>
      <c r="E2197" s="130" t="s">
        <v>3238</v>
      </c>
      <c r="F2197" s="130"/>
      <c r="G2197" s="131" t="s">
        <v>3095</v>
      </c>
      <c r="H2197" s="131">
        <v>26</v>
      </c>
      <c r="I2197" s="131">
        <v>26</v>
      </c>
      <c r="J2197" s="161"/>
      <c r="K2197" s="161"/>
      <c r="L2197" s="161"/>
      <c r="M2197" s="161"/>
      <c r="N2197" s="164" t="s">
        <v>71</v>
      </c>
      <c r="O2197" s="165"/>
    </row>
    <row r="2198" s="100" customFormat="1" ht="20.25" spans="1:15">
      <c r="A2198" s="128" t="s">
        <v>21</v>
      </c>
      <c r="B2198" s="128" t="s">
        <v>88</v>
      </c>
      <c r="C2198" s="132">
        <v>310511016</v>
      </c>
      <c r="D2198" s="130" t="s">
        <v>3239</v>
      </c>
      <c r="E2198" s="130" t="s">
        <v>3240</v>
      </c>
      <c r="F2198" s="130" t="s">
        <v>3189</v>
      </c>
      <c r="G2198" s="131" t="s">
        <v>3095</v>
      </c>
      <c r="H2198" s="131">
        <v>31</v>
      </c>
      <c r="I2198" s="131">
        <v>31</v>
      </c>
      <c r="J2198" s="161"/>
      <c r="K2198" s="161"/>
      <c r="L2198" s="161"/>
      <c r="M2198" s="161"/>
      <c r="N2198" s="164" t="s">
        <v>71</v>
      </c>
      <c r="O2198" s="165"/>
    </row>
    <row r="2199" s="100" customFormat="1" ht="20.25" spans="1:15">
      <c r="A2199" s="128" t="s">
        <v>21</v>
      </c>
      <c r="B2199" s="128" t="s">
        <v>88</v>
      </c>
      <c r="C2199" s="132">
        <v>310511017</v>
      </c>
      <c r="D2199" s="130" t="s">
        <v>3241</v>
      </c>
      <c r="E2199" s="130"/>
      <c r="F2199" s="130" t="s">
        <v>3242</v>
      </c>
      <c r="G2199" s="131" t="s">
        <v>3095</v>
      </c>
      <c r="H2199" s="131">
        <v>31</v>
      </c>
      <c r="I2199" s="131">
        <v>31</v>
      </c>
      <c r="J2199" s="161"/>
      <c r="K2199" s="161"/>
      <c r="L2199" s="161"/>
      <c r="M2199" s="161"/>
      <c r="N2199" s="164" t="s">
        <v>71</v>
      </c>
      <c r="O2199" s="165"/>
    </row>
    <row r="2200" s="100" customFormat="1" ht="20.25" spans="1:15">
      <c r="A2200" s="128" t="s">
        <v>88</v>
      </c>
      <c r="B2200" s="128" t="s">
        <v>88</v>
      </c>
      <c r="C2200" s="132">
        <v>310511018</v>
      </c>
      <c r="D2200" s="130" t="s">
        <v>3243</v>
      </c>
      <c r="E2200" s="130" t="s">
        <v>3244</v>
      </c>
      <c r="F2200" s="130"/>
      <c r="G2200" s="131" t="s">
        <v>3095</v>
      </c>
      <c r="H2200" s="131">
        <v>180</v>
      </c>
      <c r="I2200" s="131">
        <v>180</v>
      </c>
      <c r="J2200" s="161"/>
      <c r="K2200" s="161"/>
      <c r="L2200" s="161"/>
      <c r="M2200" s="161"/>
      <c r="N2200" s="164" t="s">
        <v>30</v>
      </c>
      <c r="O2200" s="165"/>
    </row>
    <row r="2201" s="100" customFormat="1" ht="20.25" spans="1:15">
      <c r="A2201" s="128" t="s">
        <v>23</v>
      </c>
      <c r="B2201" s="128" t="s">
        <v>88</v>
      </c>
      <c r="C2201" s="132">
        <v>310511019</v>
      </c>
      <c r="D2201" s="130" t="s">
        <v>3245</v>
      </c>
      <c r="E2201" s="130" t="s">
        <v>3246</v>
      </c>
      <c r="F2201" s="130" t="s">
        <v>3189</v>
      </c>
      <c r="G2201" s="131" t="s">
        <v>3095</v>
      </c>
      <c r="H2201" s="131">
        <v>22</v>
      </c>
      <c r="I2201" s="131">
        <v>22</v>
      </c>
      <c r="J2201" s="161"/>
      <c r="K2201" s="161"/>
      <c r="L2201" s="161"/>
      <c r="M2201" s="161"/>
      <c r="N2201" s="164" t="s">
        <v>71</v>
      </c>
      <c r="O2201" s="165"/>
    </row>
    <row r="2202" s="100" customFormat="1" ht="20.25" spans="1:15">
      <c r="A2202" s="128" t="s">
        <v>95</v>
      </c>
      <c r="B2202" s="128" t="s">
        <v>88</v>
      </c>
      <c r="C2202" s="132">
        <v>310511020</v>
      </c>
      <c r="D2202" s="130" t="s">
        <v>3247</v>
      </c>
      <c r="E2202" s="130" t="s">
        <v>3248</v>
      </c>
      <c r="F2202" s="130"/>
      <c r="G2202" s="131" t="s">
        <v>3095</v>
      </c>
      <c r="H2202" s="131">
        <v>29</v>
      </c>
      <c r="I2202" s="131">
        <v>29</v>
      </c>
      <c r="J2202" s="161"/>
      <c r="K2202" s="161"/>
      <c r="L2202" s="161"/>
      <c r="M2202" s="161"/>
      <c r="N2202" s="164" t="s">
        <v>71</v>
      </c>
      <c r="O2202" s="165"/>
    </row>
    <row r="2203" s="100" customFormat="1" ht="30.4" spans="1:15">
      <c r="A2203" s="128" t="s">
        <v>21</v>
      </c>
      <c r="B2203" s="128" t="s">
        <v>88</v>
      </c>
      <c r="C2203" s="132">
        <v>310511021</v>
      </c>
      <c r="D2203" s="130" t="s">
        <v>3249</v>
      </c>
      <c r="E2203" s="130" t="s">
        <v>3250</v>
      </c>
      <c r="F2203" s="130" t="s">
        <v>3251</v>
      </c>
      <c r="G2203" s="131" t="s">
        <v>3095</v>
      </c>
      <c r="H2203" s="131">
        <v>52</v>
      </c>
      <c r="I2203" s="131">
        <v>52</v>
      </c>
      <c r="J2203" s="161"/>
      <c r="K2203" s="161"/>
      <c r="L2203" s="161"/>
      <c r="M2203" s="161"/>
      <c r="N2203" s="164" t="s">
        <v>71</v>
      </c>
      <c r="O2203" s="165"/>
    </row>
    <row r="2204" s="100" customFormat="1" ht="20.25" spans="1:15">
      <c r="A2204" s="128" t="s">
        <v>21</v>
      </c>
      <c r="B2204" s="128" t="s">
        <v>88</v>
      </c>
      <c r="C2204" s="132">
        <v>310511022</v>
      </c>
      <c r="D2204" s="130" t="s">
        <v>3252</v>
      </c>
      <c r="E2204" s="130" t="s">
        <v>3253</v>
      </c>
      <c r="F2204" s="130" t="s">
        <v>3183</v>
      </c>
      <c r="G2204" s="131" t="s">
        <v>3095</v>
      </c>
      <c r="H2204" s="131">
        <v>18</v>
      </c>
      <c r="I2204" s="131">
        <v>18</v>
      </c>
      <c r="J2204" s="161"/>
      <c r="K2204" s="161"/>
      <c r="L2204" s="161"/>
      <c r="M2204" s="161"/>
      <c r="N2204" s="164" t="s">
        <v>71</v>
      </c>
      <c r="O2204" s="165"/>
    </row>
    <row r="2205" s="100" customFormat="1" ht="20.25" spans="1:15">
      <c r="A2205" s="128" t="s">
        <v>88</v>
      </c>
      <c r="B2205" s="128" t="s">
        <v>88</v>
      </c>
      <c r="C2205" s="132">
        <v>310511023</v>
      </c>
      <c r="D2205" s="130" t="s">
        <v>3254</v>
      </c>
      <c r="E2205" s="130" t="s">
        <v>3255</v>
      </c>
      <c r="F2205" s="130" t="s">
        <v>3256</v>
      </c>
      <c r="G2205" s="131" t="s">
        <v>3095</v>
      </c>
      <c r="H2205" s="131">
        <v>120</v>
      </c>
      <c r="I2205" s="131">
        <v>120</v>
      </c>
      <c r="J2205" s="161"/>
      <c r="K2205" s="161"/>
      <c r="L2205" s="161"/>
      <c r="M2205" s="161"/>
      <c r="N2205" s="164" t="s">
        <v>30</v>
      </c>
      <c r="O2205" s="165"/>
    </row>
    <row r="2206" s="100" customFormat="1" ht="20.25" spans="1:15">
      <c r="A2206" s="128" t="s">
        <v>21</v>
      </c>
      <c r="B2206" s="128" t="s">
        <v>88</v>
      </c>
      <c r="C2206" s="132">
        <v>310511024</v>
      </c>
      <c r="D2206" s="130" t="s">
        <v>3257</v>
      </c>
      <c r="E2206" s="130" t="s">
        <v>3258</v>
      </c>
      <c r="F2206" s="130"/>
      <c r="G2206" s="131" t="s">
        <v>28</v>
      </c>
      <c r="H2206" s="131">
        <v>26</v>
      </c>
      <c r="I2206" s="131">
        <v>26</v>
      </c>
      <c r="J2206" s="161"/>
      <c r="K2206" s="161"/>
      <c r="L2206" s="161"/>
      <c r="M2206" s="161"/>
      <c r="N2206" s="164" t="s">
        <v>71</v>
      </c>
      <c r="O2206" s="165"/>
    </row>
    <row r="2207" s="100" customFormat="1" ht="20.25" spans="1:15">
      <c r="A2207" s="128" t="s">
        <v>21</v>
      </c>
      <c r="B2207" s="128" t="s">
        <v>88</v>
      </c>
      <c r="C2207" s="132">
        <v>310511025</v>
      </c>
      <c r="D2207" s="130" t="s">
        <v>3259</v>
      </c>
      <c r="E2207" s="130" t="s">
        <v>3260</v>
      </c>
      <c r="F2207" s="130" t="s">
        <v>3261</v>
      </c>
      <c r="G2207" s="131" t="s">
        <v>3095</v>
      </c>
      <c r="H2207" s="131">
        <v>169</v>
      </c>
      <c r="I2207" s="131">
        <v>169</v>
      </c>
      <c r="J2207" s="161"/>
      <c r="K2207" s="161"/>
      <c r="L2207" s="161"/>
      <c r="M2207" s="161"/>
      <c r="N2207" s="164" t="s">
        <v>51</v>
      </c>
      <c r="O2207" s="165"/>
    </row>
    <row r="2208" s="100" customFormat="1" ht="20.25" spans="1:15">
      <c r="A2208" s="128" t="s">
        <v>88</v>
      </c>
      <c r="B2208" s="128" t="s">
        <v>88</v>
      </c>
      <c r="C2208" s="132">
        <v>310511026</v>
      </c>
      <c r="D2208" s="130" t="s">
        <v>3262</v>
      </c>
      <c r="E2208" s="130" t="s">
        <v>3263</v>
      </c>
      <c r="F2208" s="130" t="s">
        <v>3264</v>
      </c>
      <c r="G2208" s="131" t="s">
        <v>3087</v>
      </c>
      <c r="H2208" s="131">
        <v>42</v>
      </c>
      <c r="I2208" s="131">
        <v>42</v>
      </c>
      <c r="J2208" s="161"/>
      <c r="K2208" s="161"/>
      <c r="L2208" s="161"/>
      <c r="M2208" s="161"/>
      <c r="N2208" s="164" t="s">
        <v>71</v>
      </c>
      <c r="O2208" s="165"/>
    </row>
    <row r="2209" s="100" customFormat="1" ht="20.25" spans="1:15">
      <c r="A2209" s="128" t="s">
        <v>88</v>
      </c>
      <c r="B2209" s="128" t="s">
        <v>88</v>
      </c>
      <c r="C2209" s="132">
        <v>310511027</v>
      </c>
      <c r="D2209" s="130" t="s">
        <v>3265</v>
      </c>
      <c r="E2209" s="130" t="s">
        <v>3266</v>
      </c>
      <c r="F2209" s="130" t="s">
        <v>3267</v>
      </c>
      <c r="G2209" s="131" t="s">
        <v>3087</v>
      </c>
      <c r="H2209" s="131">
        <v>66</v>
      </c>
      <c r="I2209" s="131">
        <v>66</v>
      </c>
      <c r="J2209" s="161"/>
      <c r="K2209" s="161"/>
      <c r="L2209" s="161"/>
      <c r="M2209" s="161"/>
      <c r="N2209" s="164" t="s">
        <v>71</v>
      </c>
      <c r="O2209" s="165"/>
    </row>
    <row r="2210" s="100" customFormat="1" spans="1:15">
      <c r="A2210" s="128" t="s">
        <v>21</v>
      </c>
      <c r="B2210" s="128"/>
      <c r="C2210" s="132">
        <v>310512</v>
      </c>
      <c r="D2210" s="130" t="s">
        <v>3268</v>
      </c>
      <c r="E2210" s="130"/>
      <c r="F2210" s="130"/>
      <c r="G2210" s="131"/>
      <c r="H2210" s="131" t="s">
        <v>20</v>
      </c>
      <c r="I2210" s="131" t="s">
        <v>20</v>
      </c>
      <c r="J2210" s="161"/>
      <c r="K2210" s="161"/>
      <c r="L2210" s="161"/>
      <c r="M2210" s="161"/>
      <c r="N2210" s="164" t="s">
        <v>20</v>
      </c>
      <c r="O2210" s="165"/>
    </row>
    <row r="2211" s="100" customFormat="1" ht="30.4" spans="1:15">
      <c r="A2211" s="128" t="s">
        <v>21</v>
      </c>
      <c r="B2211" s="128" t="s">
        <v>88</v>
      </c>
      <c r="C2211" s="132">
        <v>310512001</v>
      </c>
      <c r="D2211" s="130" t="s">
        <v>3269</v>
      </c>
      <c r="E2211" s="130" t="s">
        <v>3270</v>
      </c>
      <c r="F2211" s="130" t="s">
        <v>3271</v>
      </c>
      <c r="G2211" s="131" t="s">
        <v>3095</v>
      </c>
      <c r="H2211" s="131">
        <v>64</v>
      </c>
      <c r="I2211" s="131">
        <v>64</v>
      </c>
      <c r="J2211" s="161"/>
      <c r="K2211" s="161"/>
      <c r="L2211" s="161"/>
      <c r="M2211" s="161"/>
      <c r="N2211" s="164" t="s">
        <v>30</v>
      </c>
      <c r="O2211" s="165"/>
    </row>
    <row r="2212" s="100" customFormat="1" ht="30.4" spans="1:15">
      <c r="A2212" s="128" t="s">
        <v>21</v>
      </c>
      <c r="B2212" s="128" t="s">
        <v>88</v>
      </c>
      <c r="C2212" s="132">
        <v>310512002</v>
      </c>
      <c r="D2212" s="130" t="s">
        <v>3272</v>
      </c>
      <c r="E2212" s="130" t="s">
        <v>3273</v>
      </c>
      <c r="F2212" s="130" t="s">
        <v>3274</v>
      </c>
      <c r="G2212" s="131" t="s">
        <v>3087</v>
      </c>
      <c r="H2212" s="131">
        <v>24</v>
      </c>
      <c r="I2212" s="131">
        <v>24</v>
      </c>
      <c r="J2212" s="161"/>
      <c r="K2212" s="161"/>
      <c r="L2212" s="161"/>
      <c r="M2212" s="161"/>
      <c r="N2212" s="164" t="s">
        <v>30</v>
      </c>
      <c r="O2212" s="165"/>
    </row>
    <row r="2213" s="100" customFormat="1" ht="30.4" spans="1:15">
      <c r="A2213" s="128" t="s">
        <v>21</v>
      </c>
      <c r="B2213" s="128" t="s">
        <v>88</v>
      </c>
      <c r="C2213" s="132">
        <v>310512003</v>
      </c>
      <c r="D2213" s="130" t="s">
        <v>3275</v>
      </c>
      <c r="E2213" s="130" t="s">
        <v>3276</v>
      </c>
      <c r="F2213" s="130" t="s">
        <v>3183</v>
      </c>
      <c r="G2213" s="131" t="s">
        <v>3087</v>
      </c>
      <c r="H2213" s="131">
        <v>76</v>
      </c>
      <c r="I2213" s="131">
        <v>76</v>
      </c>
      <c r="J2213" s="161"/>
      <c r="K2213" s="161"/>
      <c r="L2213" s="161"/>
      <c r="M2213" s="161"/>
      <c r="N2213" s="164" t="s">
        <v>30</v>
      </c>
      <c r="O2213" s="165"/>
    </row>
    <row r="2214" s="100" customFormat="1" ht="30.4" spans="1:15">
      <c r="A2214" s="128" t="s">
        <v>21</v>
      </c>
      <c r="B2214" s="128" t="s">
        <v>88</v>
      </c>
      <c r="C2214" s="132">
        <v>310512004</v>
      </c>
      <c r="D2214" s="130" t="s">
        <v>3277</v>
      </c>
      <c r="E2214" s="130" t="s">
        <v>3278</v>
      </c>
      <c r="F2214" s="130" t="s">
        <v>3183</v>
      </c>
      <c r="G2214" s="131" t="s">
        <v>3087</v>
      </c>
      <c r="H2214" s="131">
        <v>64</v>
      </c>
      <c r="I2214" s="131">
        <v>64</v>
      </c>
      <c r="J2214" s="161"/>
      <c r="K2214" s="161"/>
      <c r="L2214" s="161"/>
      <c r="M2214" s="161"/>
      <c r="N2214" s="164" t="s">
        <v>30</v>
      </c>
      <c r="O2214" s="165"/>
    </row>
    <row r="2215" s="100" customFormat="1" ht="40.5" spans="1:15">
      <c r="A2215" s="128" t="s">
        <v>21</v>
      </c>
      <c r="B2215" s="128" t="s">
        <v>88</v>
      </c>
      <c r="C2215" s="132">
        <v>310512008</v>
      </c>
      <c r="D2215" s="130" t="s">
        <v>3279</v>
      </c>
      <c r="E2215" s="130" t="s">
        <v>3280</v>
      </c>
      <c r="F2215" s="130" t="s">
        <v>3281</v>
      </c>
      <c r="G2215" s="131" t="s">
        <v>3087</v>
      </c>
      <c r="H2215" s="131">
        <v>304</v>
      </c>
      <c r="I2215" s="131">
        <v>304</v>
      </c>
      <c r="J2215" s="161"/>
      <c r="K2215" s="161"/>
      <c r="L2215" s="161"/>
      <c r="M2215" s="161"/>
      <c r="N2215" s="164" t="s">
        <v>30</v>
      </c>
      <c r="O2215" s="165"/>
    </row>
    <row r="2216" s="100" customFormat="1" ht="40.5" spans="1:15">
      <c r="A2216" s="128" t="s">
        <v>21</v>
      </c>
      <c r="B2216" s="128" t="s">
        <v>88</v>
      </c>
      <c r="C2216" s="132">
        <v>310512009</v>
      </c>
      <c r="D2216" s="130" t="s">
        <v>3282</v>
      </c>
      <c r="E2216" s="130" t="s">
        <v>3283</v>
      </c>
      <c r="F2216" s="130" t="s">
        <v>3284</v>
      </c>
      <c r="G2216" s="131" t="s">
        <v>3095</v>
      </c>
      <c r="H2216" s="131">
        <v>80</v>
      </c>
      <c r="I2216" s="131">
        <v>80</v>
      </c>
      <c r="J2216" s="161"/>
      <c r="K2216" s="161"/>
      <c r="L2216" s="161"/>
      <c r="M2216" s="161"/>
      <c r="N2216" s="164" t="s">
        <v>30</v>
      </c>
      <c r="O2216" s="165"/>
    </row>
    <row r="2217" s="100" customFormat="1" ht="30.4" spans="1:15">
      <c r="A2217" s="128" t="s">
        <v>21</v>
      </c>
      <c r="B2217" s="128" t="s">
        <v>88</v>
      </c>
      <c r="C2217" s="132">
        <v>310512010</v>
      </c>
      <c r="D2217" s="130" t="s">
        <v>3285</v>
      </c>
      <c r="E2217" s="130" t="s">
        <v>3286</v>
      </c>
      <c r="F2217" s="130" t="s">
        <v>3287</v>
      </c>
      <c r="G2217" s="131" t="s">
        <v>3077</v>
      </c>
      <c r="H2217" s="131">
        <v>176</v>
      </c>
      <c r="I2217" s="131">
        <v>176</v>
      </c>
      <c r="J2217" s="161"/>
      <c r="K2217" s="161"/>
      <c r="L2217" s="161"/>
      <c r="M2217" s="161"/>
      <c r="N2217" s="164" t="s">
        <v>30</v>
      </c>
      <c r="O2217" s="165"/>
    </row>
    <row r="2218" s="100" customFormat="1" spans="1:15">
      <c r="A2218" s="128" t="s">
        <v>21</v>
      </c>
      <c r="B2218" s="128" t="s">
        <v>88</v>
      </c>
      <c r="C2218" s="132">
        <v>310512011</v>
      </c>
      <c r="D2218" s="130" t="s">
        <v>3288</v>
      </c>
      <c r="E2218" s="130"/>
      <c r="F2218" s="130"/>
      <c r="G2218" s="131" t="s">
        <v>3087</v>
      </c>
      <c r="H2218" s="131">
        <v>64</v>
      </c>
      <c r="I2218" s="131">
        <v>64</v>
      </c>
      <c r="J2218" s="161"/>
      <c r="K2218" s="161"/>
      <c r="L2218" s="161"/>
      <c r="M2218" s="161"/>
      <c r="N2218" s="164" t="s">
        <v>30</v>
      </c>
      <c r="O2218" s="165"/>
    </row>
    <row r="2219" s="100" customFormat="1" spans="1:15">
      <c r="A2219" s="128" t="s">
        <v>21</v>
      </c>
      <c r="B2219" s="128"/>
      <c r="C2219" s="132">
        <v>310513</v>
      </c>
      <c r="D2219" s="130" t="s">
        <v>3289</v>
      </c>
      <c r="E2219" s="130"/>
      <c r="F2219" s="130"/>
      <c r="G2219" s="131"/>
      <c r="H2219" s="131" t="s">
        <v>20</v>
      </c>
      <c r="I2219" s="131" t="s">
        <v>20</v>
      </c>
      <c r="J2219" s="161"/>
      <c r="K2219" s="161"/>
      <c r="L2219" s="161"/>
      <c r="M2219" s="161"/>
      <c r="N2219" s="164" t="s">
        <v>20</v>
      </c>
      <c r="O2219" s="165"/>
    </row>
    <row r="2220" s="100" customFormat="1" spans="1:15">
      <c r="A2220" s="128" t="s">
        <v>21</v>
      </c>
      <c r="B2220" s="128" t="s">
        <v>88</v>
      </c>
      <c r="C2220" s="132">
        <v>310513002</v>
      </c>
      <c r="D2220" s="129" t="s">
        <v>3290</v>
      </c>
      <c r="E2220" s="129" t="s">
        <v>3291</v>
      </c>
      <c r="F2220" s="129"/>
      <c r="G2220" s="136" t="s">
        <v>3087</v>
      </c>
      <c r="H2220" s="136">
        <v>10</v>
      </c>
      <c r="I2220" s="136">
        <v>10</v>
      </c>
      <c r="J2220" s="161"/>
      <c r="K2220" s="161"/>
      <c r="L2220" s="161"/>
      <c r="M2220" s="166"/>
      <c r="N2220" s="164" t="s">
        <v>30</v>
      </c>
      <c r="O2220" s="165"/>
    </row>
    <row r="2221" s="100" customFormat="1" ht="20.25" spans="1:15">
      <c r="A2221" s="128" t="s">
        <v>21</v>
      </c>
      <c r="B2221" s="128" t="s">
        <v>88</v>
      </c>
      <c r="C2221" s="132">
        <v>310513003</v>
      </c>
      <c r="D2221" s="130" t="s">
        <v>3292</v>
      </c>
      <c r="E2221" s="130" t="s">
        <v>3293</v>
      </c>
      <c r="F2221" s="130" t="s">
        <v>3294</v>
      </c>
      <c r="G2221" s="131" t="s">
        <v>3087</v>
      </c>
      <c r="H2221" s="131">
        <v>21</v>
      </c>
      <c r="I2221" s="131">
        <v>21</v>
      </c>
      <c r="J2221" s="161"/>
      <c r="K2221" s="161"/>
      <c r="L2221" s="161"/>
      <c r="M2221" s="161"/>
      <c r="N2221" s="164" t="s">
        <v>51</v>
      </c>
      <c r="O2221" s="165"/>
    </row>
    <row r="2222" s="100" customFormat="1" spans="1:15">
      <c r="A2222" s="128" t="s">
        <v>21</v>
      </c>
      <c r="B2222" s="128" t="s">
        <v>88</v>
      </c>
      <c r="C2222" s="132">
        <v>310513004</v>
      </c>
      <c r="D2222" s="130" t="s">
        <v>3295</v>
      </c>
      <c r="E2222" s="130" t="s">
        <v>3296</v>
      </c>
      <c r="F2222" s="130"/>
      <c r="G2222" s="131" t="s">
        <v>3087</v>
      </c>
      <c r="H2222" s="131">
        <v>5.2</v>
      </c>
      <c r="I2222" s="131">
        <v>5.2</v>
      </c>
      <c r="J2222" s="161"/>
      <c r="K2222" s="161"/>
      <c r="L2222" s="161"/>
      <c r="M2222" s="161"/>
      <c r="N2222" s="164" t="s">
        <v>51</v>
      </c>
      <c r="O2222" s="165"/>
    </row>
    <row r="2223" s="100" customFormat="1" spans="1:15">
      <c r="A2223" s="128" t="s">
        <v>21</v>
      </c>
      <c r="B2223" s="128" t="s">
        <v>88</v>
      </c>
      <c r="C2223" s="132">
        <v>310513006</v>
      </c>
      <c r="D2223" s="130" t="s">
        <v>3297</v>
      </c>
      <c r="E2223" s="130" t="s">
        <v>3298</v>
      </c>
      <c r="F2223" s="130" t="s">
        <v>3299</v>
      </c>
      <c r="G2223" s="131" t="s">
        <v>3087</v>
      </c>
      <c r="H2223" s="131">
        <v>12</v>
      </c>
      <c r="I2223" s="131">
        <v>12</v>
      </c>
      <c r="J2223" s="161"/>
      <c r="K2223" s="161"/>
      <c r="L2223" s="161"/>
      <c r="M2223" s="161"/>
      <c r="N2223" s="164" t="s">
        <v>30</v>
      </c>
      <c r="O2223" s="165"/>
    </row>
    <row r="2224" s="100" customFormat="1" ht="20.25" spans="1:15">
      <c r="A2224" s="128" t="s">
        <v>21</v>
      </c>
      <c r="B2224" s="128" t="s">
        <v>88</v>
      </c>
      <c r="C2224" s="132">
        <v>310513007</v>
      </c>
      <c r="D2224" s="130" t="s">
        <v>3300</v>
      </c>
      <c r="E2224" s="130" t="s">
        <v>3301</v>
      </c>
      <c r="F2224" s="130" t="s">
        <v>3189</v>
      </c>
      <c r="G2224" s="131" t="s">
        <v>3087</v>
      </c>
      <c r="H2224" s="131">
        <v>10</v>
      </c>
      <c r="I2224" s="131">
        <v>10</v>
      </c>
      <c r="J2224" s="161"/>
      <c r="K2224" s="161"/>
      <c r="L2224" s="161"/>
      <c r="M2224" s="161"/>
      <c r="N2224" s="164" t="s">
        <v>71</v>
      </c>
      <c r="O2224" s="165"/>
    </row>
    <row r="2225" s="100" customFormat="1" spans="1:15">
      <c r="A2225" s="128" t="s">
        <v>21</v>
      </c>
      <c r="B2225" s="128" t="s">
        <v>88</v>
      </c>
      <c r="C2225" s="132">
        <v>310513008</v>
      </c>
      <c r="D2225" s="129" t="s">
        <v>3302</v>
      </c>
      <c r="E2225" s="129" t="s">
        <v>3303</v>
      </c>
      <c r="F2225" s="129"/>
      <c r="G2225" s="136" t="s">
        <v>3087</v>
      </c>
      <c r="H2225" s="136">
        <v>18</v>
      </c>
      <c r="I2225" s="136">
        <v>18</v>
      </c>
      <c r="J2225" s="161"/>
      <c r="K2225" s="161"/>
      <c r="L2225" s="161"/>
      <c r="M2225" s="166"/>
      <c r="N2225" s="164" t="s">
        <v>30</v>
      </c>
      <c r="O2225" s="165"/>
    </row>
    <row r="2226" s="100" customFormat="1" spans="1:15">
      <c r="A2226" s="128" t="s">
        <v>21</v>
      </c>
      <c r="B2226" s="128"/>
      <c r="C2226" s="132">
        <v>310514</v>
      </c>
      <c r="D2226" s="130" t="s">
        <v>3304</v>
      </c>
      <c r="E2226" s="130"/>
      <c r="F2226" s="130"/>
      <c r="G2226" s="131"/>
      <c r="H2226" s="131" t="s">
        <v>20</v>
      </c>
      <c r="I2226" s="131" t="s">
        <v>20</v>
      </c>
      <c r="J2226" s="161"/>
      <c r="K2226" s="161"/>
      <c r="L2226" s="161"/>
      <c r="M2226" s="161"/>
      <c r="N2226" s="164" t="s">
        <v>20</v>
      </c>
      <c r="O2226" s="165"/>
    </row>
    <row r="2227" s="100" customFormat="1" spans="1:15">
      <c r="A2227" s="128" t="s">
        <v>21</v>
      </c>
      <c r="B2227" s="128" t="s">
        <v>88</v>
      </c>
      <c r="C2227" s="132">
        <v>310514002</v>
      </c>
      <c r="D2227" s="130" t="s">
        <v>3305</v>
      </c>
      <c r="E2227" s="130"/>
      <c r="F2227" s="130" t="s">
        <v>3189</v>
      </c>
      <c r="G2227" s="131" t="s">
        <v>28</v>
      </c>
      <c r="H2227" s="131">
        <v>10</v>
      </c>
      <c r="I2227" s="131">
        <v>10</v>
      </c>
      <c r="J2227" s="161"/>
      <c r="K2227" s="161"/>
      <c r="L2227" s="161"/>
      <c r="M2227" s="161"/>
      <c r="N2227" s="164" t="s">
        <v>71</v>
      </c>
      <c r="O2227" s="165"/>
    </row>
    <row r="2228" s="100" customFormat="1" ht="20.25" spans="1:15">
      <c r="A2228" s="128" t="s">
        <v>21</v>
      </c>
      <c r="B2228" s="128" t="s">
        <v>88</v>
      </c>
      <c r="C2228" s="132">
        <v>310514003</v>
      </c>
      <c r="D2228" s="130" t="s">
        <v>3306</v>
      </c>
      <c r="E2228" s="130" t="s">
        <v>3307</v>
      </c>
      <c r="F2228" s="130"/>
      <c r="G2228" s="131" t="s">
        <v>613</v>
      </c>
      <c r="H2228" s="131">
        <v>8.8</v>
      </c>
      <c r="I2228" s="131">
        <v>8.8</v>
      </c>
      <c r="J2228" s="161"/>
      <c r="K2228" s="161"/>
      <c r="L2228" s="161"/>
      <c r="M2228" s="161"/>
      <c r="N2228" s="164" t="s">
        <v>51</v>
      </c>
      <c r="O2228" s="165" t="s">
        <v>291</v>
      </c>
    </row>
    <row r="2229" s="100" customFormat="1" spans="1:15">
      <c r="A2229" s="128" t="s">
        <v>21</v>
      </c>
      <c r="B2229" s="128"/>
      <c r="C2229" s="132">
        <v>310515</v>
      </c>
      <c r="D2229" s="130" t="s">
        <v>3308</v>
      </c>
      <c r="E2229" s="130"/>
      <c r="F2229" s="130"/>
      <c r="G2229" s="131"/>
      <c r="H2229" s="131" t="s">
        <v>20</v>
      </c>
      <c r="I2229" s="131" t="s">
        <v>20</v>
      </c>
      <c r="J2229" s="161"/>
      <c r="K2229" s="161"/>
      <c r="L2229" s="161"/>
      <c r="M2229" s="161"/>
      <c r="N2229" s="164" t="s">
        <v>20</v>
      </c>
      <c r="O2229" s="165"/>
    </row>
    <row r="2230" s="100" customFormat="1" spans="1:15">
      <c r="A2230" s="128" t="s">
        <v>21</v>
      </c>
      <c r="B2230" s="128" t="s">
        <v>88</v>
      </c>
      <c r="C2230" s="132">
        <v>310515001</v>
      </c>
      <c r="D2230" s="130" t="s">
        <v>3309</v>
      </c>
      <c r="E2230" s="130" t="s">
        <v>3310</v>
      </c>
      <c r="F2230" s="130"/>
      <c r="G2230" s="131" t="s">
        <v>28</v>
      </c>
      <c r="H2230" s="131">
        <v>62</v>
      </c>
      <c r="I2230" s="131">
        <v>62</v>
      </c>
      <c r="J2230" s="161"/>
      <c r="K2230" s="161"/>
      <c r="L2230" s="161"/>
      <c r="M2230" s="161" t="s">
        <v>3310</v>
      </c>
      <c r="N2230" s="164" t="s">
        <v>71</v>
      </c>
      <c r="O2230" s="165"/>
    </row>
    <row r="2231" s="100" customFormat="1" spans="1:15">
      <c r="A2231" s="128" t="s">
        <v>21</v>
      </c>
      <c r="B2231" s="128" t="s">
        <v>88</v>
      </c>
      <c r="C2231" s="132">
        <v>310515002</v>
      </c>
      <c r="D2231" s="130" t="s">
        <v>3311</v>
      </c>
      <c r="E2231" s="130" t="s">
        <v>3312</v>
      </c>
      <c r="F2231" s="130" t="s">
        <v>197</v>
      </c>
      <c r="G2231" s="131" t="s">
        <v>3087</v>
      </c>
      <c r="H2231" s="131">
        <v>26</v>
      </c>
      <c r="I2231" s="131">
        <v>26</v>
      </c>
      <c r="J2231" s="161"/>
      <c r="K2231" s="161"/>
      <c r="L2231" s="161"/>
      <c r="M2231" s="161"/>
      <c r="N2231" s="164" t="s">
        <v>71</v>
      </c>
      <c r="O2231" s="165"/>
    </row>
    <row r="2232" s="100" customFormat="1" ht="20.25" spans="1:15">
      <c r="A2232" s="128" t="s">
        <v>21</v>
      </c>
      <c r="B2232" s="128" t="s">
        <v>88</v>
      </c>
      <c r="C2232" s="132">
        <v>310515003</v>
      </c>
      <c r="D2232" s="130" t="s">
        <v>3313</v>
      </c>
      <c r="E2232" s="130" t="s">
        <v>3314</v>
      </c>
      <c r="F2232" s="130" t="s">
        <v>3315</v>
      </c>
      <c r="G2232" s="131" t="s">
        <v>3087</v>
      </c>
      <c r="H2232" s="131">
        <v>26</v>
      </c>
      <c r="I2232" s="131">
        <v>26</v>
      </c>
      <c r="J2232" s="161"/>
      <c r="K2232" s="161"/>
      <c r="L2232" s="161"/>
      <c r="M2232" s="161"/>
      <c r="N2232" s="164" t="s">
        <v>71</v>
      </c>
      <c r="O2232" s="165"/>
    </row>
    <row r="2233" s="100" customFormat="1" spans="1:15">
      <c r="A2233" s="128" t="s">
        <v>21</v>
      </c>
      <c r="B2233" s="128" t="s">
        <v>88</v>
      </c>
      <c r="C2233" s="132">
        <v>310515004</v>
      </c>
      <c r="D2233" s="130" t="s">
        <v>3316</v>
      </c>
      <c r="E2233" s="130"/>
      <c r="F2233" s="130"/>
      <c r="G2233" s="131" t="s">
        <v>28</v>
      </c>
      <c r="H2233" s="131">
        <v>42</v>
      </c>
      <c r="I2233" s="131">
        <v>42</v>
      </c>
      <c r="J2233" s="161"/>
      <c r="K2233" s="161"/>
      <c r="L2233" s="161"/>
      <c r="M2233" s="161"/>
      <c r="N2233" s="164" t="s">
        <v>71</v>
      </c>
      <c r="O2233" s="165"/>
    </row>
    <row r="2234" s="100" customFormat="1" ht="20.25" spans="1:15">
      <c r="A2234" s="128" t="s">
        <v>21</v>
      </c>
      <c r="B2234" s="128" t="s">
        <v>88</v>
      </c>
      <c r="C2234" s="132">
        <v>310515005</v>
      </c>
      <c r="D2234" s="130" t="s">
        <v>3317</v>
      </c>
      <c r="E2234" s="130"/>
      <c r="F2234" s="130"/>
      <c r="G2234" s="131" t="s">
        <v>28</v>
      </c>
      <c r="H2234" s="131">
        <v>21</v>
      </c>
      <c r="I2234" s="131">
        <v>21</v>
      </c>
      <c r="J2234" s="161"/>
      <c r="K2234" s="161"/>
      <c r="L2234" s="161"/>
      <c r="M2234" s="161"/>
      <c r="N2234" s="164" t="s">
        <v>71</v>
      </c>
      <c r="O2234" s="165"/>
    </row>
    <row r="2235" s="100" customFormat="1" ht="20.25" spans="1:15">
      <c r="A2235" s="128" t="s">
        <v>21</v>
      </c>
      <c r="B2235" s="128" t="s">
        <v>88</v>
      </c>
      <c r="C2235" s="132">
        <v>310515006</v>
      </c>
      <c r="D2235" s="130" t="s">
        <v>3318</v>
      </c>
      <c r="E2235" s="130" t="s">
        <v>3319</v>
      </c>
      <c r="F2235" s="130"/>
      <c r="G2235" s="131" t="s">
        <v>28</v>
      </c>
      <c r="H2235" s="131">
        <v>56</v>
      </c>
      <c r="I2235" s="131">
        <v>56</v>
      </c>
      <c r="J2235" s="161"/>
      <c r="K2235" s="161"/>
      <c r="L2235" s="161"/>
      <c r="M2235" s="161"/>
      <c r="N2235" s="164" t="s">
        <v>30</v>
      </c>
      <c r="O2235" s="165"/>
    </row>
    <row r="2236" s="100" customFormat="1" ht="40.5" spans="1:15">
      <c r="A2236" s="128" t="s">
        <v>21</v>
      </c>
      <c r="B2236" s="128" t="s">
        <v>88</v>
      </c>
      <c r="C2236" s="132">
        <v>310515007</v>
      </c>
      <c r="D2236" s="130" t="s">
        <v>3320</v>
      </c>
      <c r="E2236" s="130" t="s">
        <v>3321</v>
      </c>
      <c r="F2236" s="130" t="s">
        <v>3183</v>
      </c>
      <c r="G2236" s="131" t="s">
        <v>28</v>
      </c>
      <c r="H2236" s="131">
        <v>48</v>
      </c>
      <c r="I2236" s="131">
        <v>48</v>
      </c>
      <c r="J2236" s="161"/>
      <c r="K2236" s="161"/>
      <c r="L2236" s="161"/>
      <c r="M2236" s="161"/>
      <c r="N2236" s="164" t="s">
        <v>30</v>
      </c>
      <c r="O2236" s="165"/>
    </row>
    <row r="2237" s="100" customFormat="1" ht="20.25" spans="1:15">
      <c r="A2237" s="128" t="s">
        <v>21</v>
      </c>
      <c r="B2237" s="128" t="s">
        <v>88</v>
      </c>
      <c r="C2237" s="132">
        <v>310515008</v>
      </c>
      <c r="D2237" s="130" t="s">
        <v>3322</v>
      </c>
      <c r="E2237" s="130" t="s">
        <v>3323</v>
      </c>
      <c r="F2237" s="130"/>
      <c r="G2237" s="131" t="s">
        <v>613</v>
      </c>
      <c r="H2237" s="131">
        <v>26</v>
      </c>
      <c r="I2237" s="131">
        <v>26</v>
      </c>
      <c r="J2237" s="161"/>
      <c r="K2237" s="161"/>
      <c r="L2237" s="161"/>
      <c r="M2237" s="161"/>
      <c r="N2237" s="164" t="s">
        <v>71</v>
      </c>
      <c r="O2237" s="165"/>
    </row>
    <row r="2238" s="100" customFormat="1" spans="1:15">
      <c r="A2238" s="128" t="s">
        <v>21</v>
      </c>
      <c r="B2238" s="128"/>
      <c r="C2238" s="132">
        <v>310516</v>
      </c>
      <c r="D2238" s="130" t="s">
        <v>3324</v>
      </c>
      <c r="E2238" s="130"/>
      <c r="F2238" s="130"/>
      <c r="G2238" s="131"/>
      <c r="H2238" s="131" t="s">
        <v>20</v>
      </c>
      <c r="I2238" s="131" t="s">
        <v>20</v>
      </c>
      <c r="J2238" s="161"/>
      <c r="K2238" s="161"/>
      <c r="L2238" s="161"/>
      <c r="M2238" s="161"/>
      <c r="N2238" s="164" t="s">
        <v>20</v>
      </c>
      <c r="O2238" s="165"/>
    </row>
    <row r="2239" s="100" customFormat="1" ht="20.25" spans="1:15">
      <c r="A2239" s="128" t="s">
        <v>21</v>
      </c>
      <c r="B2239" s="128" t="s">
        <v>88</v>
      </c>
      <c r="C2239" s="132">
        <v>310516001</v>
      </c>
      <c r="D2239" s="130" t="s">
        <v>3325</v>
      </c>
      <c r="E2239" s="130" t="s">
        <v>3326</v>
      </c>
      <c r="F2239" s="130"/>
      <c r="G2239" s="131" t="s">
        <v>510</v>
      </c>
      <c r="H2239" s="131">
        <v>42</v>
      </c>
      <c r="I2239" s="131">
        <v>42</v>
      </c>
      <c r="J2239" s="161"/>
      <c r="K2239" s="161"/>
      <c r="L2239" s="161"/>
      <c r="M2239" s="161"/>
      <c r="N2239" s="164" t="s">
        <v>71</v>
      </c>
      <c r="O2239" s="165"/>
    </row>
    <row r="2240" s="100" customFormat="1" spans="1:15">
      <c r="A2240" s="128" t="s">
        <v>21</v>
      </c>
      <c r="B2240" s="128" t="s">
        <v>88</v>
      </c>
      <c r="C2240" s="132">
        <v>310516002</v>
      </c>
      <c r="D2240" s="130" t="s">
        <v>3327</v>
      </c>
      <c r="E2240" s="130"/>
      <c r="F2240" s="130"/>
      <c r="G2240" s="131" t="s">
        <v>510</v>
      </c>
      <c r="H2240" s="131">
        <v>52</v>
      </c>
      <c r="I2240" s="131">
        <v>52</v>
      </c>
      <c r="J2240" s="161"/>
      <c r="K2240" s="161"/>
      <c r="L2240" s="161"/>
      <c r="M2240" s="161"/>
      <c r="N2240" s="164" t="s">
        <v>71</v>
      </c>
      <c r="O2240" s="165"/>
    </row>
    <row r="2241" s="100" customFormat="1" spans="1:15">
      <c r="A2241" s="128" t="s">
        <v>21</v>
      </c>
      <c r="B2241" s="128" t="s">
        <v>88</v>
      </c>
      <c r="C2241" s="132">
        <v>310516003</v>
      </c>
      <c r="D2241" s="130" t="s">
        <v>3328</v>
      </c>
      <c r="E2241" s="130"/>
      <c r="F2241" s="130"/>
      <c r="G2241" s="131" t="s">
        <v>3329</v>
      </c>
      <c r="H2241" s="131">
        <v>21</v>
      </c>
      <c r="I2241" s="131">
        <v>21</v>
      </c>
      <c r="J2241" s="161"/>
      <c r="K2241" s="161"/>
      <c r="L2241" s="161"/>
      <c r="M2241" s="161"/>
      <c r="N2241" s="164" t="s">
        <v>71</v>
      </c>
      <c r="O2241" s="165"/>
    </row>
    <row r="2242" s="100" customFormat="1" ht="20.25" spans="1:15">
      <c r="A2242" s="128" t="s">
        <v>21</v>
      </c>
      <c r="B2242" s="128" t="s">
        <v>88</v>
      </c>
      <c r="C2242" s="132">
        <v>310516004</v>
      </c>
      <c r="D2242" s="130" t="s">
        <v>3330</v>
      </c>
      <c r="E2242" s="130" t="s">
        <v>3331</v>
      </c>
      <c r="F2242" s="130" t="s">
        <v>3183</v>
      </c>
      <c r="G2242" s="131" t="s">
        <v>510</v>
      </c>
      <c r="H2242" s="131">
        <v>1040</v>
      </c>
      <c r="I2242" s="131">
        <v>1040</v>
      </c>
      <c r="J2242" s="161"/>
      <c r="K2242" s="161"/>
      <c r="L2242" s="161"/>
      <c r="M2242" s="161"/>
      <c r="N2242" s="164" t="s">
        <v>71</v>
      </c>
      <c r="O2242" s="165"/>
    </row>
    <row r="2243" s="100" customFormat="1" ht="60.75" spans="1:15">
      <c r="A2243" s="128" t="s">
        <v>21</v>
      </c>
      <c r="B2243" s="128"/>
      <c r="C2243" s="132">
        <v>310517</v>
      </c>
      <c r="D2243" s="130" t="s">
        <v>3332</v>
      </c>
      <c r="E2243" s="130"/>
      <c r="F2243" s="130" t="s">
        <v>3333</v>
      </c>
      <c r="G2243" s="131"/>
      <c r="H2243" s="131" t="s">
        <v>20</v>
      </c>
      <c r="I2243" s="131" t="s">
        <v>20</v>
      </c>
      <c r="J2243" s="161"/>
      <c r="K2243" s="161"/>
      <c r="L2243" s="161"/>
      <c r="M2243" s="161"/>
      <c r="N2243" s="164" t="s">
        <v>20</v>
      </c>
      <c r="O2243" s="165"/>
    </row>
    <row r="2244" s="100" customFormat="1" ht="30.4" spans="1:15">
      <c r="A2244" s="128" t="s">
        <v>21</v>
      </c>
      <c r="B2244" s="128" t="s">
        <v>88</v>
      </c>
      <c r="C2244" s="132">
        <v>310517001</v>
      </c>
      <c r="D2244" s="130" t="s">
        <v>3334</v>
      </c>
      <c r="E2244" s="130" t="s">
        <v>3335</v>
      </c>
      <c r="F2244" s="130"/>
      <c r="G2244" s="131" t="s">
        <v>3087</v>
      </c>
      <c r="H2244" s="131">
        <v>120</v>
      </c>
      <c r="I2244" s="131">
        <v>120</v>
      </c>
      <c r="J2244" s="161"/>
      <c r="K2244" s="161"/>
      <c r="L2244" s="161"/>
      <c r="M2244" s="161"/>
      <c r="N2244" s="164" t="s">
        <v>30</v>
      </c>
      <c r="O2244" s="165"/>
    </row>
    <row r="2245" s="100" customFormat="1" ht="40.5" spans="1:15">
      <c r="A2245" s="128" t="s">
        <v>21</v>
      </c>
      <c r="B2245" s="128" t="s">
        <v>88</v>
      </c>
      <c r="C2245" s="132">
        <v>310517002</v>
      </c>
      <c r="D2245" s="130" t="s">
        <v>3336</v>
      </c>
      <c r="E2245" s="130" t="s">
        <v>3337</v>
      </c>
      <c r="F2245" s="130"/>
      <c r="G2245" s="131" t="s">
        <v>3087</v>
      </c>
      <c r="H2245" s="131">
        <v>132</v>
      </c>
      <c r="I2245" s="131">
        <v>132</v>
      </c>
      <c r="J2245" s="161"/>
      <c r="K2245" s="161"/>
      <c r="L2245" s="161"/>
      <c r="M2245" s="161"/>
      <c r="N2245" s="164" t="s">
        <v>30</v>
      </c>
      <c r="O2245" s="165"/>
    </row>
    <row r="2246" s="100" customFormat="1" ht="30.4" spans="1:15">
      <c r="A2246" s="128" t="s">
        <v>21</v>
      </c>
      <c r="B2246" s="128" t="s">
        <v>88</v>
      </c>
      <c r="C2246" s="132">
        <v>310517003</v>
      </c>
      <c r="D2246" s="130" t="s">
        <v>3338</v>
      </c>
      <c r="E2246" s="130" t="s">
        <v>3339</v>
      </c>
      <c r="F2246" s="130"/>
      <c r="G2246" s="131" t="s">
        <v>3087</v>
      </c>
      <c r="H2246" s="131">
        <v>70.4</v>
      </c>
      <c r="I2246" s="131">
        <v>70.4</v>
      </c>
      <c r="J2246" s="161"/>
      <c r="K2246" s="161"/>
      <c r="L2246" s="161"/>
      <c r="M2246" s="161"/>
      <c r="N2246" s="164" t="s">
        <v>30</v>
      </c>
      <c r="O2246" s="165"/>
    </row>
    <row r="2247" s="100" customFormat="1" ht="20.25" spans="1:15">
      <c r="A2247" s="128" t="s">
        <v>21</v>
      </c>
      <c r="B2247" s="128" t="s">
        <v>88</v>
      </c>
      <c r="C2247" s="132">
        <v>310517004</v>
      </c>
      <c r="D2247" s="130" t="s">
        <v>3340</v>
      </c>
      <c r="E2247" s="130" t="s">
        <v>3341</v>
      </c>
      <c r="F2247" s="130"/>
      <c r="G2247" s="131" t="s">
        <v>3087</v>
      </c>
      <c r="H2247" s="131">
        <v>105.6</v>
      </c>
      <c r="I2247" s="131">
        <v>105.6</v>
      </c>
      <c r="J2247" s="161"/>
      <c r="K2247" s="161"/>
      <c r="L2247" s="161"/>
      <c r="M2247" s="161"/>
      <c r="N2247" s="164" t="s">
        <v>30</v>
      </c>
      <c r="O2247" s="165"/>
    </row>
    <row r="2248" s="100" customFormat="1" ht="40.5" spans="1:15">
      <c r="A2248" s="128" t="s">
        <v>21</v>
      </c>
      <c r="B2248" s="128" t="s">
        <v>88</v>
      </c>
      <c r="C2248" s="132">
        <v>310517005</v>
      </c>
      <c r="D2248" s="130" t="s">
        <v>3342</v>
      </c>
      <c r="E2248" s="130" t="s">
        <v>3343</v>
      </c>
      <c r="F2248" s="130"/>
      <c r="G2248" s="131" t="s">
        <v>3087</v>
      </c>
      <c r="H2248" s="131">
        <v>132</v>
      </c>
      <c r="I2248" s="131">
        <v>132</v>
      </c>
      <c r="J2248" s="161"/>
      <c r="K2248" s="161"/>
      <c r="L2248" s="161"/>
      <c r="M2248" s="161"/>
      <c r="N2248" s="164" t="s">
        <v>30</v>
      </c>
      <c r="O2248" s="165"/>
    </row>
    <row r="2249" s="100" customFormat="1" ht="70.9" spans="1:15">
      <c r="A2249" s="128" t="s">
        <v>21</v>
      </c>
      <c r="B2249" s="128" t="s">
        <v>88</v>
      </c>
      <c r="C2249" s="132">
        <v>310517006</v>
      </c>
      <c r="D2249" s="130" t="s">
        <v>3344</v>
      </c>
      <c r="E2249" s="130" t="s">
        <v>3345</v>
      </c>
      <c r="F2249" s="130"/>
      <c r="G2249" s="131" t="s">
        <v>3087</v>
      </c>
      <c r="H2249" s="131">
        <v>176</v>
      </c>
      <c r="I2249" s="131">
        <v>176</v>
      </c>
      <c r="J2249" s="161"/>
      <c r="K2249" s="161"/>
      <c r="L2249" s="161"/>
      <c r="M2249" s="161"/>
      <c r="N2249" s="164" t="s">
        <v>30</v>
      </c>
      <c r="O2249" s="165"/>
    </row>
    <row r="2250" s="100" customFormat="1" ht="20.25" spans="1:15">
      <c r="A2250" s="128" t="s">
        <v>88</v>
      </c>
      <c r="B2250" s="128" t="s">
        <v>88</v>
      </c>
      <c r="C2250" s="132">
        <v>310517007</v>
      </c>
      <c r="D2250" s="130" t="s">
        <v>3346</v>
      </c>
      <c r="E2250" s="130" t="s">
        <v>3347</v>
      </c>
      <c r="F2250" s="130"/>
      <c r="G2250" s="131" t="s">
        <v>28</v>
      </c>
      <c r="H2250" s="131">
        <v>100</v>
      </c>
      <c r="I2250" s="131">
        <v>100</v>
      </c>
      <c r="J2250" s="161"/>
      <c r="K2250" s="161"/>
      <c r="L2250" s="161"/>
      <c r="M2250" s="161"/>
      <c r="N2250" s="164" t="s">
        <v>30</v>
      </c>
      <c r="O2250" s="165"/>
    </row>
    <row r="2251" s="100" customFormat="1" ht="50.65" spans="1:15">
      <c r="A2251" s="128" t="s">
        <v>21</v>
      </c>
      <c r="B2251" s="128" t="s">
        <v>88</v>
      </c>
      <c r="C2251" s="132">
        <v>310517008</v>
      </c>
      <c r="D2251" s="130" t="s">
        <v>3348</v>
      </c>
      <c r="E2251" s="130" t="s">
        <v>3349</v>
      </c>
      <c r="F2251" s="130"/>
      <c r="G2251" s="131" t="s">
        <v>28</v>
      </c>
      <c r="H2251" s="131">
        <v>132</v>
      </c>
      <c r="I2251" s="131">
        <v>132</v>
      </c>
      <c r="J2251" s="161"/>
      <c r="K2251" s="161"/>
      <c r="L2251" s="161"/>
      <c r="M2251" s="161"/>
      <c r="N2251" s="164" t="s">
        <v>30</v>
      </c>
      <c r="O2251" s="165"/>
    </row>
    <row r="2252" s="100" customFormat="1" ht="30.4" spans="1:15">
      <c r="A2252" s="128" t="s">
        <v>21</v>
      </c>
      <c r="B2252" s="128" t="s">
        <v>88</v>
      </c>
      <c r="C2252" s="132">
        <v>310517009</v>
      </c>
      <c r="D2252" s="130" t="s">
        <v>3350</v>
      </c>
      <c r="E2252" s="130" t="s">
        <v>3351</v>
      </c>
      <c r="F2252" s="130"/>
      <c r="G2252" s="131" t="s">
        <v>3087</v>
      </c>
      <c r="H2252" s="131">
        <v>13.2</v>
      </c>
      <c r="I2252" s="131">
        <v>13.2</v>
      </c>
      <c r="J2252" s="161"/>
      <c r="K2252" s="161"/>
      <c r="L2252" s="161"/>
      <c r="M2252" s="161" t="s">
        <v>3352</v>
      </c>
      <c r="N2252" s="164" t="s">
        <v>30</v>
      </c>
      <c r="O2252" s="165"/>
    </row>
    <row r="2253" s="100" customFormat="1" ht="81" spans="1:15">
      <c r="A2253" s="128" t="s">
        <v>21</v>
      </c>
      <c r="B2253" s="128"/>
      <c r="C2253" s="132">
        <v>310518</v>
      </c>
      <c r="D2253" s="130" t="s">
        <v>3353</v>
      </c>
      <c r="E2253" s="130"/>
      <c r="F2253" s="130" t="s">
        <v>3354</v>
      </c>
      <c r="G2253" s="131"/>
      <c r="H2253" s="131" t="s">
        <v>20</v>
      </c>
      <c r="I2253" s="131" t="s">
        <v>20</v>
      </c>
      <c r="J2253" s="161"/>
      <c r="K2253" s="161"/>
      <c r="L2253" s="161"/>
      <c r="M2253" s="161"/>
      <c r="N2253" s="164" t="s">
        <v>20</v>
      </c>
      <c r="O2253" s="165"/>
    </row>
    <row r="2254" s="100" customFormat="1" ht="20.25" spans="1:15">
      <c r="A2254" s="128" t="s">
        <v>21</v>
      </c>
      <c r="B2254" s="128" t="s">
        <v>88</v>
      </c>
      <c r="C2254" s="132">
        <v>310518001</v>
      </c>
      <c r="D2254" s="130" t="s">
        <v>3355</v>
      </c>
      <c r="E2254" s="130" t="s">
        <v>3356</v>
      </c>
      <c r="F2254" s="130"/>
      <c r="G2254" s="131" t="s">
        <v>3087</v>
      </c>
      <c r="H2254" s="131">
        <v>61.6</v>
      </c>
      <c r="I2254" s="131">
        <v>61.6</v>
      </c>
      <c r="J2254" s="161"/>
      <c r="K2254" s="161"/>
      <c r="L2254" s="161"/>
      <c r="M2254" s="161"/>
      <c r="N2254" s="164" t="s">
        <v>30</v>
      </c>
      <c r="O2254" s="165"/>
    </row>
    <row r="2255" s="100" customFormat="1" ht="70.9" spans="1:15">
      <c r="A2255" s="128" t="s">
        <v>21</v>
      </c>
      <c r="B2255" s="128" t="s">
        <v>88</v>
      </c>
      <c r="C2255" s="132">
        <v>310518002</v>
      </c>
      <c r="D2255" s="130" t="s">
        <v>3357</v>
      </c>
      <c r="E2255" s="130" t="s">
        <v>3358</v>
      </c>
      <c r="F2255" s="130"/>
      <c r="G2255" s="131" t="s">
        <v>3087</v>
      </c>
      <c r="H2255" s="131">
        <v>61.6</v>
      </c>
      <c r="I2255" s="131">
        <v>61.6</v>
      </c>
      <c r="J2255" s="161"/>
      <c r="K2255" s="161"/>
      <c r="L2255" s="161"/>
      <c r="M2255" s="161"/>
      <c r="N2255" s="164" t="s">
        <v>30</v>
      </c>
      <c r="O2255" s="165"/>
    </row>
    <row r="2256" s="100" customFormat="1" ht="70.9" spans="1:15">
      <c r="A2256" s="128" t="s">
        <v>21</v>
      </c>
      <c r="B2256" s="128" t="s">
        <v>88</v>
      </c>
      <c r="C2256" s="132">
        <v>310518003</v>
      </c>
      <c r="D2256" s="130" t="s">
        <v>3359</v>
      </c>
      <c r="E2256" s="130" t="s">
        <v>3360</v>
      </c>
      <c r="F2256" s="130"/>
      <c r="G2256" s="131" t="s">
        <v>3087</v>
      </c>
      <c r="H2256" s="131">
        <v>123.2</v>
      </c>
      <c r="I2256" s="131">
        <v>123.2</v>
      </c>
      <c r="J2256" s="161"/>
      <c r="K2256" s="161"/>
      <c r="L2256" s="161"/>
      <c r="M2256" s="161"/>
      <c r="N2256" s="164" t="s">
        <v>30</v>
      </c>
      <c r="O2256" s="165"/>
    </row>
    <row r="2257" s="100" customFormat="1" ht="30.4" spans="1:15">
      <c r="A2257" s="128" t="s">
        <v>21</v>
      </c>
      <c r="B2257" s="128" t="s">
        <v>88</v>
      </c>
      <c r="C2257" s="132">
        <v>310518004</v>
      </c>
      <c r="D2257" s="130" t="s">
        <v>3361</v>
      </c>
      <c r="E2257" s="130" t="s">
        <v>3362</v>
      </c>
      <c r="F2257" s="130"/>
      <c r="G2257" s="131" t="s">
        <v>3087</v>
      </c>
      <c r="H2257" s="131">
        <v>70.4</v>
      </c>
      <c r="I2257" s="131">
        <v>70.4</v>
      </c>
      <c r="J2257" s="161"/>
      <c r="K2257" s="161"/>
      <c r="L2257" s="161"/>
      <c r="M2257" s="161"/>
      <c r="N2257" s="164" t="s">
        <v>30</v>
      </c>
      <c r="O2257" s="165"/>
    </row>
    <row r="2258" s="100" customFormat="1" ht="50.65" spans="1:15">
      <c r="A2258" s="128" t="s">
        <v>21</v>
      </c>
      <c r="B2258" s="128" t="s">
        <v>88</v>
      </c>
      <c r="C2258" s="132">
        <v>310518005</v>
      </c>
      <c r="D2258" s="130" t="s">
        <v>3363</v>
      </c>
      <c r="E2258" s="130" t="s">
        <v>3364</v>
      </c>
      <c r="F2258" s="130"/>
      <c r="G2258" s="131" t="s">
        <v>3087</v>
      </c>
      <c r="H2258" s="131">
        <v>70.4</v>
      </c>
      <c r="I2258" s="131">
        <v>70.4</v>
      </c>
      <c r="J2258" s="161"/>
      <c r="K2258" s="161"/>
      <c r="L2258" s="161"/>
      <c r="M2258" s="161"/>
      <c r="N2258" s="164" t="s">
        <v>30</v>
      </c>
      <c r="O2258" s="165"/>
    </row>
    <row r="2259" s="100" customFormat="1" ht="60.75" spans="1:15">
      <c r="A2259" s="128" t="s">
        <v>21</v>
      </c>
      <c r="B2259" s="128" t="s">
        <v>88</v>
      </c>
      <c r="C2259" s="132">
        <v>310518006</v>
      </c>
      <c r="D2259" s="130" t="s">
        <v>3365</v>
      </c>
      <c r="E2259" s="130" t="s">
        <v>3366</v>
      </c>
      <c r="F2259" s="130"/>
      <c r="G2259" s="131" t="s">
        <v>3087</v>
      </c>
      <c r="H2259" s="131">
        <v>132</v>
      </c>
      <c r="I2259" s="131">
        <v>132</v>
      </c>
      <c r="J2259" s="161"/>
      <c r="K2259" s="161"/>
      <c r="L2259" s="161"/>
      <c r="M2259" s="161"/>
      <c r="N2259" s="164" t="s">
        <v>30</v>
      </c>
      <c r="O2259" s="165"/>
    </row>
    <row r="2260" s="100" customFormat="1" ht="50.65" spans="1:15">
      <c r="A2260" s="128" t="s">
        <v>21</v>
      </c>
      <c r="B2260" s="128" t="s">
        <v>88</v>
      </c>
      <c r="C2260" s="132">
        <v>310518007</v>
      </c>
      <c r="D2260" s="130" t="s">
        <v>3367</v>
      </c>
      <c r="E2260" s="130" t="s">
        <v>3368</v>
      </c>
      <c r="F2260" s="130" t="s">
        <v>3369</v>
      </c>
      <c r="G2260" s="131" t="s">
        <v>3077</v>
      </c>
      <c r="H2260" s="131">
        <v>211.2</v>
      </c>
      <c r="I2260" s="131">
        <v>211.2</v>
      </c>
      <c r="J2260" s="161"/>
      <c r="K2260" s="161"/>
      <c r="L2260" s="161"/>
      <c r="M2260" s="161"/>
      <c r="N2260" s="164" t="s">
        <v>30</v>
      </c>
      <c r="O2260" s="165"/>
    </row>
    <row r="2261" s="100" customFormat="1" spans="1:15">
      <c r="A2261" s="128" t="s">
        <v>21</v>
      </c>
      <c r="B2261" s="128"/>
      <c r="C2261" s="132">
        <v>310519</v>
      </c>
      <c r="D2261" s="130" t="s">
        <v>3370</v>
      </c>
      <c r="E2261" s="130"/>
      <c r="F2261" s="130"/>
      <c r="G2261" s="131"/>
      <c r="H2261" s="131" t="s">
        <v>20</v>
      </c>
      <c r="I2261" s="131" t="s">
        <v>20</v>
      </c>
      <c r="J2261" s="161"/>
      <c r="K2261" s="161"/>
      <c r="L2261" s="161"/>
      <c r="M2261" s="161"/>
      <c r="N2261" s="164" t="s">
        <v>20</v>
      </c>
      <c r="O2261" s="165"/>
    </row>
    <row r="2262" s="100" customFormat="1" spans="1:15">
      <c r="A2262" s="128" t="s">
        <v>21</v>
      </c>
      <c r="B2262" s="128" t="s">
        <v>88</v>
      </c>
      <c r="C2262" s="132">
        <v>310519001</v>
      </c>
      <c r="D2262" s="130" t="s">
        <v>3371</v>
      </c>
      <c r="E2262" s="130" t="s">
        <v>3372</v>
      </c>
      <c r="F2262" s="130"/>
      <c r="G2262" s="131" t="s">
        <v>3087</v>
      </c>
      <c r="H2262" s="131">
        <v>11</v>
      </c>
      <c r="I2262" s="131">
        <v>11</v>
      </c>
      <c r="J2262" s="161"/>
      <c r="K2262" s="161"/>
      <c r="L2262" s="161"/>
      <c r="M2262" s="161"/>
      <c r="N2262" s="164" t="s">
        <v>30</v>
      </c>
      <c r="O2262" s="165"/>
    </row>
    <row r="2263" s="100" customFormat="1" spans="1:15">
      <c r="A2263" s="128" t="s">
        <v>21</v>
      </c>
      <c r="B2263" s="128" t="s">
        <v>88</v>
      </c>
      <c r="C2263" s="132">
        <v>310519002</v>
      </c>
      <c r="D2263" s="130" t="s">
        <v>3373</v>
      </c>
      <c r="E2263" s="130" t="s">
        <v>3374</v>
      </c>
      <c r="F2263" s="130"/>
      <c r="G2263" s="131" t="s">
        <v>3087</v>
      </c>
      <c r="H2263" s="131">
        <v>16.5</v>
      </c>
      <c r="I2263" s="131">
        <v>16.5</v>
      </c>
      <c r="J2263" s="161"/>
      <c r="K2263" s="161"/>
      <c r="L2263" s="161"/>
      <c r="M2263" s="161"/>
      <c r="N2263" s="164" t="s">
        <v>30</v>
      </c>
      <c r="O2263" s="165"/>
    </row>
    <row r="2264" s="100" customFormat="1" ht="20.25" spans="1:15">
      <c r="A2264" s="128" t="s">
        <v>95</v>
      </c>
      <c r="B2264" s="128" t="s">
        <v>88</v>
      </c>
      <c r="C2264" s="132">
        <v>310519003</v>
      </c>
      <c r="D2264" s="130" t="s">
        <v>3375</v>
      </c>
      <c r="E2264" s="130" t="s">
        <v>3376</v>
      </c>
      <c r="F2264" s="130" t="s">
        <v>3377</v>
      </c>
      <c r="G2264" s="131" t="s">
        <v>3378</v>
      </c>
      <c r="H2264" s="131">
        <v>13.2</v>
      </c>
      <c r="I2264" s="131">
        <v>13.2</v>
      </c>
      <c r="J2264" s="161"/>
      <c r="K2264" s="161"/>
      <c r="L2264" s="161"/>
      <c r="M2264" s="161"/>
      <c r="N2264" s="164" t="s">
        <v>30</v>
      </c>
      <c r="O2264" s="165"/>
    </row>
    <row r="2265" s="100" customFormat="1" ht="20.25" spans="1:15">
      <c r="A2265" s="128" t="s">
        <v>95</v>
      </c>
      <c r="B2265" s="128" t="s">
        <v>88</v>
      </c>
      <c r="C2265" s="132">
        <v>3105190030</v>
      </c>
      <c r="D2265" s="130" t="s">
        <v>3379</v>
      </c>
      <c r="E2265" s="130" t="s">
        <v>3376</v>
      </c>
      <c r="F2265" s="130" t="s">
        <v>3377</v>
      </c>
      <c r="G2265" s="131" t="s">
        <v>3378</v>
      </c>
      <c r="H2265" s="131">
        <v>24.2</v>
      </c>
      <c r="I2265" s="131">
        <v>24.2</v>
      </c>
      <c r="J2265" s="161"/>
      <c r="K2265" s="161"/>
      <c r="L2265" s="161"/>
      <c r="M2265" s="161"/>
      <c r="N2265" s="164" t="s">
        <v>30</v>
      </c>
      <c r="O2265" s="165"/>
    </row>
    <row r="2266" s="100" customFormat="1" spans="1:15">
      <c r="A2266" s="128" t="s">
        <v>95</v>
      </c>
      <c r="B2266" s="128" t="s">
        <v>88</v>
      </c>
      <c r="C2266" s="132">
        <v>310519004</v>
      </c>
      <c r="D2266" s="130" t="s">
        <v>3380</v>
      </c>
      <c r="E2266" s="130" t="s">
        <v>3381</v>
      </c>
      <c r="F2266" s="130" t="s">
        <v>3183</v>
      </c>
      <c r="G2266" s="131" t="s">
        <v>3087</v>
      </c>
      <c r="H2266" s="131">
        <v>25.3</v>
      </c>
      <c r="I2266" s="131">
        <v>25.3</v>
      </c>
      <c r="J2266" s="161"/>
      <c r="K2266" s="161"/>
      <c r="L2266" s="161"/>
      <c r="M2266" s="161"/>
      <c r="N2266" s="164" t="s">
        <v>30</v>
      </c>
      <c r="O2266" s="165"/>
    </row>
    <row r="2267" s="100" customFormat="1" spans="1:15">
      <c r="A2267" s="128" t="s">
        <v>21</v>
      </c>
      <c r="B2267" s="128" t="s">
        <v>88</v>
      </c>
      <c r="C2267" s="132">
        <v>310519005</v>
      </c>
      <c r="D2267" s="130" t="s">
        <v>3382</v>
      </c>
      <c r="E2267" s="130" t="s">
        <v>3383</v>
      </c>
      <c r="F2267" s="130" t="s">
        <v>3183</v>
      </c>
      <c r="G2267" s="131" t="s">
        <v>3087</v>
      </c>
      <c r="H2267" s="131">
        <v>44</v>
      </c>
      <c r="I2267" s="131">
        <v>44</v>
      </c>
      <c r="J2267" s="161"/>
      <c r="K2267" s="161"/>
      <c r="L2267" s="161"/>
      <c r="M2267" s="161" t="s">
        <v>3384</v>
      </c>
      <c r="N2267" s="164" t="s">
        <v>30</v>
      </c>
      <c r="O2267" s="165"/>
    </row>
    <row r="2268" s="100" customFormat="1" ht="20.25" spans="1:15">
      <c r="A2268" s="128" t="s">
        <v>95</v>
      </c>
      <c r="B2268" s="128" t="s">
        <v>88</v>
      </c>
      <c r="C2268" s="132">
        <v>310519006</v>
      </c>
      <c r="D2268" s="130" t="s">
        <v>3385</v>
      </c>
      <c r="E2268" s="130" t="s">
        <v>3386</v>
      </c>
      <c r="F2268" s="130"/>
      <c r="G2268" s="131" t="s">
        <v>28</v>
      </c>
      <c r="H2268" s="131">
        <v>33</v>
      </c>
      <c r="I2268" s="131">
        <v>33</v>
      </c>
      <c r="J2268" s="161"/>
      <c r="K2268" s="161"/>
      <c r="L2268" s="161"/>
      <c r="M2268" s="161"/>
      <c r="N2268" s="164" t="s">
        <v>30</v>
      </c>
      <c r="O2268" s="165"/>
    </row>
    <row r="2269" s="100" customFormat="1" ht="20.25" spans="1:15">
      <c r="A2269" s="128" t="s">
        <v>21</v>
      </c>
      <c r="B2269" s="128" t="s">
        <v>88</v>
      </c>
      <c r="C2269" s="132">
        <v>310519007</v>
      </c>
      <c r="D2269" s="130" t="s">
        <v>3387</v>
      </c>
      <c r="E2269" s="130" t="s">
        <v>3388</v>
      </c>
      <c r="F2269" s="130" t="s">
        <v>3389</v>
      </c>
      <c r="G2269" s="131" t="s">
        <v>28</v>
      </c>
      <c r="H2269" s="131">
        <v>17.6</v>
      </c>
      <c r="I2269" s="131">
        <v>17.6</v>
      </c>
      <c r="J2269" s="161"/>
      <c r="K2269" s="161"/>
      <c r="L2269" s="161"/>
      <c r="M2269" s="161"/>
      <c r="N2269" s="164" t="s">
        <v>30</v>
      </c>
      <c r="O2269" s="165"/>
    </row>
    <row r="2270" s="100" customFormat="1" spans="1:15">
      <c r="A2270" s="128" t="s">
        <v>21</v>
      </c>
      <c r="B2270" s="128" t="s">
        <v>88</v>
      </c>
      <c r="C2270" s="132">
        <v>310519008</v>
      </c>
      <c r="D2270" s="130" t="s">
        <v>3390</v>
      </c>
      <c r="E2270" s="130"/>
      <c r="F2270" s="130"/>
      <c r="G2270" s="131" t="s">
        <v>28</v>
      </c>
      <c r="H2270" s="131">
        <v>40</v>
      </c>
      <c r="I2270" s="131">
        <v>40</v>
      </c>
      <c r="J2270" s="161"/>
      <c r="K2270" s="161"/>
      <c r="L2270" s="161"/>
      <c r="M2270" s="161"/>
      <c r="N2270" s="164" t="s">
        <v>30</v>
      </c>
      <c r="O2270" s="165"/>
    </row>
    <row r="2271" s="100" customFormat="1" spans="1:15">
      <c r="A2271" s="128" t="s">
        <v>82</v>
      </c>
      <c r="B2271" s="128" t="s">
        <v>88</v>
      </c>
      <c r="C2271" s="132">
        <v>310519009</v>
      </c>
      <c r="D2271" s="130" t="s">
        <v>3391</v>
      </c>
      <c r="E2271" s="130"/>
      <c r="F2271" s="130" t="s">
        <v>3392</v>
      </c>
      <c r="G2271" s="131" t="s">
        <v>3087</v>
      </c>
      <c r="H2271" s="131">
        <v>25</v>
      </c>
      <c r="I2271" s="131">
        <v>25</v>
      </c>
      <c r="J2271" s="161"/>
      <c r="K2271" s="161"/>
      <c r="L2271" s="161"/>
      <c r="M2271" s="161"/>
      <c r="N2271" s="164" t="s">
        <v>30</v>
      </c>
      <c r="O2271" s="165"/>
    </row>
    <row r="2272" s="100" customFormat="1" spans="1:15">
      <c r="A2272" s="128" t="s">
        <v>21</v>
      </c>
      <c r="B2272" s="128" t="s">
        <v>88</v>
      </c>
      <c r="C2272" s="132">
        <v>310519010</v>
      </c>
      <c r="D2272" s="130" t="s">
        <v>3393</v>
      </c>
      <c r="E2272" s="130" t="s">
        <v>3394</v>
      </c>
      <c r="F2272" s="130" t="s">
        <v>3395</v>
      </c>
      <c r="G2272" s="131" t="s">
        <v>28</v>
      </c>
      <c r="H2272" s="131">
        <v>22</v>
      </c>
      <c r="I2272" s="131">
        <v>22</v>
      </c>
      <c r="J2272" s="161"/>
      <c r="K2272" s="161"/>
      <c r="L2272" s="161"/>
      <c r="M2272" s="161"/>
      <c r="N2272" s="164" t="s">
        <v>30</v>
      </c>
      <c r="O2272" s="165"/>
    </row>
    <row r="2273" s="100" customFormat="1" ht="20.25" spans="1:15">
      <c r="A2273" s="128" t="s">
        <v>21</v>
      </c>
      <c r="B2273" s="128" t="s">
        <v>88</v>
      </c>
      <c r="C2273" s="132">
        <v>310519011</v>
      </c>
      <c r="D2273" s="130" t="s">
        <v>3396</v>
      </c>
      <c r="E2273" s="130" t="s">
        <v>3397</v>
      </c>
      <c r="F2273" s="130" t="s">
        <v>3219</v>
      </c>
      <c r="G2273" s="131" t="s">
        <v>28</v>
      </c>
      <c r="H2273" s="131">
        <v>17.6</v>
      </c>
      <c r="I2273" s="131">
        <v>17.6</v>
      </c>
      <c r="J2273" s="161"/>
      <c r="K2273" s="161"/>
      <c r="L2273" s="161"/>
      <c r="M2273" s="161"/>
      <c r="N2273" s="164" t="s">
        <v>30</v>
      </c>
      <c r="O2273" s="165"/>
    </row>
    <row r="2274" s="100" customFormat="1" ht="40.5" spans="1:15">
      <c r="A2274" s="128" t="s">
        <v>21</v>
      </c>
      <c r="B2274" s="128" t="s">
        <v>88</v>
      </c>
      <c r="C2274" s="132">
        <v>310519012</v>
      </c>
      <c r="D2274" s="130" t="s">
        <v>3398</v>
      </c>
      <c r="E2274" s="130" t="s">
        <v>3399</v>
      </c>
      <c r="F2274" s="130" t="s">
        <v>3400</v>
      </c>
      <c r="G2274" s="131" t="s">
        <v>3401</v>
      </c>
      <c r="H2274" s="131">
        <v>28</v>
      </c>
      <c r="I2274" s="131">
        <v>28</v>
      </c>
      <c r="J2274" s="161"/>
      <c r="K2274" s="161"/>
      <c r="L2274" s="161"/>
      <c r="M2274" s="161"/>
      <c r="N2274" s="164" t="s">
        <v>30</v>
      </c>
      <c r="O2274" s="165"/>
    </row>
    <row r="2275" s="100" customFormat="1" ht="40.5" spans="1:15">
      <c r="A2275" s="128" t="s">
        <v>95</v>
      </c>
      <c r="B2275" s="128" t="s">
        <v>88</v>
      </c>
      <c r="C2275" s="132">
        <v>310519013</v>
      </c>
      <c r="D2275" s="130" t="s">
        <v>3402</v>
      </c>
      <c r="E2275" s="130" t="s">
        <v>3403</v>
      </c>
      <c r="F2275" s="130" t="s">
        <v>3404</v>
      </c>
      <c r="G2275" s="131" t="s">
        <v>3405</v>
      </c>
      <c r="H2275" s="131">
        <v>24.2</v>
      </c>
      <c r="I2275" s="131">
        <v>24.2</v>
      </c>
      <c r="J2275" s="161"/>
      <c r="K2275" s="161"/>
      <c r="L2275" s="161"/>
      <c r="M2275" s="161"/>
      <c r="N2275" s="164" t="s">
        <v>30</v>
      </c>
      <c r="O2275" s="165"/>
    </row>
    <row r="2276" s="100" customFormat="1" ht="20.25" spans="1:15">
      <c r="A2276" s="128" t="s">
        <v>95</v>
      </c>
      <c r="B2276" s="128" t="s">
        <v>88</v>
      </c>
      <c r="C2276" s="132">
        <v>310519014</v>
      </c>
      <c r="D2276" s="130" t="s">
        <v>3406</v>
      </c>
      <c r="E2276" s="130"/>
      <c r="F2276" s="130" t="s">
        <v>3407</v>
      </c>
      <c r="G2276" s="131" t="s">
        <v>3408</v>
      </c>
      <c r="H2276" s="131">
        <v>24.2</v>
      </c>
      <c r="I2276" s="131">
        <v>24.2</v>
      </c>
      <c r="J2276" s="161"/>
      <c r="K2276" s="161"/>
      <c r="L2276" s="161"/>
      <c r="M2276" s="161"/>
      <c r="N2276" s="164" t="s">
        <v>30</v>
      </c>
      <c r="O2276" s="165"/>
    </row>
    <row r="2277" s="100" customFormat="1" ht="50.65" spans="1:15">
      <c r="A2277" s="128" t="s">
        <v>95</v>
      </c>
      <c r="B2277" s="128" t="s">
        <v>88</v>
      </c>
      <c r="C2277" s="132">
        <v>310519015</v>
      </c>
      <c r="D2277" s="130" t="s">
        <v>3409</v>
      </c>
      <c r="E2277" s="130"/>
      <c r="F2277" s="130" t="s">
        <v>3410</v>
      </c>
      <c r="G2277" s="131" t="s">
        <v>28</v>
      </c>
      <c r="H2277" s="131">
        <v>15.4</v>
      </c>
      <c r="I2277" s="131">
        <v>15.4</v>
      </c>
      <c r="J2277" s="161"/>
      <c r="K2277" s="161"/>
      <c r="L2277" s="161"/>
      <c r="M2277" s="161"/>
      <c r="N2277" s="164" t="s">
        <v>30</v>
      </c>
      <c r="O2277" s="165"/>
    </row>
    <row r="2278" s="100" customFormat="1" spans="1:15">
      <c r="A2278" s="128" t="s">
        <v>95</v>
      </c>
      <c r="B2278" s="128" t="s">
        <v>88</v>
      </c>
      <c r="C2278" s="132">
        <v>310519016</v>
      </c>
      <c r="D2278" s="130" t="s">
        <v>3411</v>
      </c>
      <c r="E2278" s="130"/>
      <c r="F2278" s="130"/>
      <c r="G2278" s="131" t="s">
        <v>28</v>
      </c>
      <c r="H2278" s="131">
        <v>38.5</v>
      </c>
      <c r="I2278" s="131">
        <v>38.5</v>
      </c>
      <c r="J2278" s="161"/>
      <c r="K2278" s="161"/>
      <c r="L2278" s="161"/>
      <c r="M2278" s="161"/>
      <c r="N2278" s="164" t="s">
        <v>30</v>
      </c>
      <c r="O2278" s="165"/>
    </row>
    <row r="2279" s="100" customFormat="1" ht="50.65" spans="1:15">
      <c r="A2279" s="128" t="s">
        <v>21</v>
      </c>
      <c r="B2279" s="128" t="s">
        <v>88</v>
      </c>
      <c r="C2279" s="132">
        <v>310519017</v>
      </c>
      <c r="D2279" s="130" t="s">
        <v>3412</v>
      </c>
      <c r="E2279" s="130" t="s">
        <v>3413</v>
      </c>
      <c r="F2279" s="130" t="s">
        <v>3414</v>
      </c>
      <c r="G2279" s="131" t="s">
        <v>28</v>
      </c>
      <c r="H2279" s="131">
        <v>80</v>
      </c>
      <c r="I2279" s="131">
        <v>80</v>
      </c>
      <c r="J2279" s="161"/>
      <c r="K2279" s="161"/>
      <c r="L2279" s="161"/>
      <c r="M2279" s="161"/>
      <c r="N2279" s="164" t="s">
        <v>30</v>
      </c>
      <c r="O2279" s="165"/>
    </row>
    <row r="2280" s="100" customFormat="1" ht="30.4" spans="1:15">
      <c r="A2280" s="128" t="s">
        <v>95</v>
      </c>
      <c r="B2280" s="128" t="s">
        <v>88</v>
      </c>
      <c r="C2280" s="132">
        <v>310519018</v>
      </c>
      <c r="D2280" s="130" t="s">
        <v>3415</v>
      </c>
      <c r="E2280" s="130"/>
      <c r="F2280" s="130" t="s">
        <v>3416</v>
      </c>
      <c r="G2280" s="131" t="s">
        <v>28</v>
      </c>
      <c r="H2280" s="131">
        <v>38</v>
      </c>
      <c r="I2280" s="131">
        <v>38</v>
      </c>
      <c r="J2280" s="161"/>
      <c r="K2280" s="161"/>
      <c r="L2280" s="161"/>
      <c r="M2280" s="161"/>
      <c r="N2280" s="164" t="s">
        <v>30</v>
      </c>
      <c r="O2280" s="165"/>
    </row>
    <row r="2281" s="100" customFormat="1" ht="20.25" spans="1:15">
      <c r="A2281" s="128" t="s">
        <v>95</v>
      </c>
      <c r="B2281" s="128" t="s">
        <v>88</v>
      </c>
      <c r="C2281" s="132">
        <v>310519019</v>
      </c>
      <c r="D2281" s="130" t="s">
        <v>3417</v>
      </c>
      <c r="E2281" s="130"/>
      <c r="F2281" s="130" t="s">
        <v>3418</v>
      </c>
      <c r="G2281" s="131" t="s">
        <v>28</v>
      </c>
      <c r="H2281" s="131">
        <v>34</v>
      </c>
      <c r="I2281" s="131">
        <v>34</v>
      </c>
      <c r="J2281" s="161"/>
      <c r="K2281" s="161"/>
      <c r="L2281" s="161"/>
      <c r="M2281" s="161"/>
      <c r="N2281" s="164" t="s">
        <v>30</v>
      </c>
      <c r="O2281" s="165"/>
    </row>
    <row r="2282" s="100" customFormat="1" spans="1:15">
      <c r="A2282" s="128" t="s">
        <v>95</v>
      </c>
      <c r="B2282" s="128" t="s">
        <v>88</v>
      </c>
      <c r="C2282" s="132">
        <v>310519020</v>
      </c>
      <c r="D2282" s="130" t="s">
        <v>3419</v>
      </c>
      <c r="E2282" s="130"/>
      <c r="F2282" s="130"/>
      <c r="G2282" s="131" t="s">
        <v>3087</v>
      </c>
      <c r="H2282" s="131">
        <v>15.4</v>
      </c>
      <c r="I2282" s="131">
        <v>15.4</v>
      </c>
      <c r="J2282" s="161"/>
      <c r="K2282" s="161"/>
      <c r="L2282" s="161"/>
      <c r="M2282" s="161"/>
      <c r="N2282" s="164" t="s">
        <v>30</v>
      </c>
      <c r="O2282" s="165"/>
    </row>
    <row r="2283" s="100" customFormat="1" spans="1:15">
      <c r="A2283" s="128" t="s">
        <v>88</v>
      </c>
      <c r="B2283" s="128" t="s">
        <v>88</v>
      </c>
      <c r="C2283" s="132">
        <v>310519021</v>
      </c>
      <c r="D2283" s="130" t="s">
        <v>3420</v>
      </c>
      <c r="E2283" s="130"/>
      <c r="F2283" s="130"/>
      <c r="G2283" s="131" t="s">
        <v>3087</v>
      </c>
      <c r="H2283" s="131">
        <v>121</v>
      </c>
      <c r="I2283" s="131">
        <v>121</v>
      </c>
      <c r="J2283" s="161"/>
      <c r="K2283" s="161"/>
      <c r="L2283" s="161"/>
      <c r="M2283" s="161"/>
      <c r="N2283" s="164" t="s">
        <v>30</v>
      </c>
      <c r="O2283" s="165"/>
    </row>
    <row r="2284" s="100" customFormat="1" ht="20.25" spans="1:15">
      <c r="A2284" s="128" t="s">
        <v>88</v>
      </c>
      <c r="B2284" s="128" t="s">
        <v>88</v>
      </c>
      <c r="C2284" s="132">
        <v>310519022</v>
      </c>
      <c r="D2284" s="130" t="s">
        <v>3421</v>
      </c>
      <c r="E2284" s="130" t="s">
        <v>3422</v>
      </c>
      <c r="F2284" s="130"/>
      <c r="G2284" s="131" t="s">
        <v>3423</v>
      </c>
      <c r="H2284" s="131">
        <v>121</v>
      </c>
      <c r="I2284" s="131">
        <v>121</v>
      </c>
      <c r="J2284" s="161"/>
      <c r="K2284" s="161"/>
      <c r="L2284" s="161"/>
      <c r="M2284" s="161"/>
      <c r="N2284" s="164" t="s">
        <v>30</v>
      </c>
      <c r="O2284" s="165"/>
    </row>
    <row r="2285" s="100" customFormat="1" spans="1:15">
      <c r="A2285" s="128" t="s">
        <v>88</v>
      </c>
      <c r="B2285" s="128" t="s">
        <v>88</v>
      </c>
      <c r="C2285" s="132">
        <v>310519023</v>
      </c>
      <c r="D2285" s="130" t="s">
        <v>3424</v>
      </c>
      <c r="E2285" s="130"/>
      <c r="F2285" s="130"/>
      <c r="G2285" s="131" t="s">
        <v>3087</v>
      </c>
      <c r="H2285" s="131">
        <v>66</v>
      </c>
      <c r="I2285" s="131">
        <v>66</v>
      </c>
      <c r="J2285" s="161"/>
      <c r="K2285" s="161"/>
      <c r="L2285" s="161"/>
      <c r="M2285" s="161" t="s">
        <v>3425</v>
      </c>
      <c r="N2285" s="164" t="s">
        <v>30</v>
      </c>
      <c r="O2285" s="165"/>
    </row>
    <row r="2286" s="100" customFormat="1" spans="1:15">
      <c r="A2286" s="128" t="s">
        <v>88</v>
      </c>
      <c r="B2286" s="128" t="s">
        <v>88</v>
      </c>
      <c r="C2286" s="132">
        <v>310519024</v>
      </c>
      <c r="D2286" s="130" t="s">
        <v>3426</v>
      </c>
      <c r="E2286" s="130"/>
      <c r="F2286" s="130"/>
      <c r="G2286" s="131" t="s">
        <v>3087</v>
      </c>
      <c r="H2286" s="131">
        <v>75.9</v>
      </c>
      <c r="I2286" s="131">
        <v>75.9</v>
      </c>
      <c r="J2286" s="161"/>
      <c r="K2286" s="161"/>
      <c r="L2286" s="161"/>
      <c r="M2286" s="161"/>
      <c r="N2286" s="164" t="s">
        <v>30</v>
      </c>
      <c r="O2286" s="165"/>
    </row>
    <row r="2287" s="100" customFormat="1" spans="1:15">
      <c r="A2287" s="128" t="s">
        <v>88</v>
      </c>
      <c r="B2287" s="128" t="s">
        <v>88</v>
      </c>
      <c r="C2287" s="132">
        <v>310519025</v>
      </c>
      <c r="D2287" s="130" t="s">
        <v>3427</v>
      </c>
      <c r="E2287" s="130"/>
      <c r="F2287" s="130"/>
      <c r="G2287" s="131" t="s">
        <v>3087</v>
      </c>
      <c r="H2287" s="131">
        <v>91.3</v>
      </c>
      <c r="I2287" s="131">
        <v>91.3</v>
      </c>
      <c r="J2287" s="161"/>
      <c r="K2287" s="161"/>
      <c r="L2287" s="161"/>
      <c r="M2287" s="161"/>
      <c r="N2287" s="164" t="s">
        <v>30</v>
      </c>
      <c r="O2287" s="165"/>
    </row>
    <row r="2288" s="100" customFormat="1" ht="20.25" spans="1:15">
      <c r="A2288" s="128" t="s">
        <v>88</v>
      </c>
      <c r="B2288" s="128" t="s">
        <v>88</v>
      </c>
      <c r="C2288" s="132">
        <v>310519026</v>
      </c>
      <c r="D2288" s="130" t="s">
        <v>3428</v>
      </c>
      <c r="E2288" s="130" t="s">
        <v>3429</v>
      </c>
      <c r="F2288" s="130" t="s">
        <v>3430</v>
      </c>
      <c r="G2288" s="131" t="s">
        <v>3431</v>
      </c>
      <c r="H2288" s="131">
        <v>91.3</v>
      </c>
      <c r="I2288" s="131">
        <v>91.3</v>
      </c>
      <c r="J2288" s="161"/>
      <c r="K2288" s="161"/>
      <c r="L2288" s="161"/>
      <c r="M2288" s="161"/>
      <c r="N2288" s="164" t="s">
        <v>30</v>
      </c>
      <c r="O2288" s="165"/>
    </row>
    <row r="2289" s="100" customFormat="1" spans="1:15">
      <c r="A2289" s="128" t="s">
        <v>21</v>
      </c>
      <c r="B2289" s="128"/>
      <c r="C2289" s="132">
        <v>310520</v>
      </c>
      <c r="D2289" s="130" t="s">
        <v>3432</v>
      </c>
      <c r="E2289" s="130"/>
      <c r="F2289" s="130"/>
      <c r="G2289" s="131"/>
      <c r="H2289" s="131" t="s">
        <v>20</v>
      </c>
      <c r="I2289" s="131" t="s">
        <v>20</v>
      </c>
      <c r="J2289" s="161"/>
      <c r="K2289" s="161"/>
      <c r="L2289" s="161"/>
      <c r="M2289" s="161"/>
      <c r="N2289" s="164" t="s">
        <v>20</v>
      </c>
      <c r="O2289" s="165"/>
    </row>
    <row r="2290" s="100" customFormat="1" ht="91.15" spans="1:15">
      <c r="A2290" s="128" t="s">
        <v>21</v>
      </c>
      <c r="B2290" s="128" t="s">
        <v>88</v>
      </c>
      <c r="C2290" s="132">
        <v>310520001</v>
      </c>
      <c r="D2290" s="130" t="s">
        <v>3433</v>
      </c>
      <c r="E2290" s="130" t="s">
        <v>3434</v>
      </c>
      <c r="F2290" s="130" t="s">
        <v>3435</v>
      </c>
      <c r="G2290" s="131" t="s">
        <v>3423</v>
      </c>
      <c r="H2290" s="131">
        <v>104</v>
      </c>
      <c r="I2290" s="131">
        <v>104</v>
      </c>
      <c r="J2290" s="161"/>
      <c r="K2290" s="161"/>
      <c r="L2290" s="161"/>
      <c r="M2290" s="161"/>
      <c r="N2290" s="164" t="s">
        <v>51</v>
      </c>
      <c r="O2290" s="165"/>
    </row>
    <row r="2291" s="100" customFormat="1" spans="1:15">
      <c r="A2291" s="128" t="s">
        <v>21</v>
      </c>
      <c r="B2291" s="128" t="s">
        <v>88</v>
      </c>
      <c r="C2291" s="132">
        <v>310520002</v>
      </c>
      <c r="D2291" s="130" t="s">
        <v>3436</v>
      </c>
      <c r="E2291" s="130"/>
      <c r="F2291" s="130"/>
      <c r="G2291" s="131" t="s">
        <v>28</v>
      </c>
      <c r="H2291" s="131">
        <v>10</v>
      </c>
      <c r="I2291" s="131">
        <v>10</v>
      </c>
      <c r="J2291" s="161"/>
      <c r="K2291" s="161"/>
      <c r="L2291" s="161"/>
      <c r="M2291" s="161"/>
      <c r="N2291" s="164" t="s">
        <v>71</v>
      </c>
      <c r="O2291" s="165"/>
    </row>
    <row r="2292" s="100" customFormat="1" spans="1:15">
      <c r="A2292" s="128" t="s">
        <v>21</v>
      </c>
      <c r="B2292" s="128"/>
      <c r="C2292" s="132">
        <v>310521</v>
      </c>
      <c r="D2292" s="130" t="s">
        <v>3437</v>
      </c>
      <c r="E2292" s="130"/>
      <c r="F2292" s="130"/>
      <c r="G2292" s="131"/>
      <c r="H2292" s="131" t="s">
        <v>20</v>
      </c>
      <c r="I2292" s="131" t="s">
        <v>20</v>
      </c>
      <c r="J2292" s="161"/>
      <c r="K2292" s="161"/>
      <c r="L2292" s="161"/>
      <c r="M2292" s="161"/>
      <c r="N2292" s="164" t="s">
        <v>20</v>
      </c>
      <c r="O2292" s="165"/>
    </row>
    <row r="2293" s="100" customFormat="1" ht="20.25" spans="1:15">
      <c r="A2293" s="128" t="s">
        <v>21</v>
      </c>
      <c r="B2293" s="128" t="s">
        <v>88</v>
      </c>
      <c r="C2293" s="132">
        <v>310521001</v>
      </c>
      <c r="D2293" s="130" t="s">
        <v>3438</v>
      </c>
      <c r="E2293" s="130" t="s">
        <v>3439</v>
      </c>
      <c r="F2293" s="130" t="s">
        <v>3440</v>
      </c>
      <c r="G2293" s="131" t="s">
        <v>3077</v>
      </c>
      <c r="H2293" s="131">
        <v>135</v>
      </c>
      <c r="I2293" s="131">
        <v>135</v>
      </c>
      <c r="J2293" s="161"/>
      <c r="K2293" s="161"/>
      <c r="L2293" s="161"/>
      <c r="M2293" s="161"/>
      <c r="N2293" s="164" t="s">
        <v>51</v>
      </c>
      <c r="O2293" s="165"/>
    </row>
    <row r="2294" s="100" customFormat="1" ht="111.4" spans="1:15">
      <c r="A2294" s="128" t="s">
        <v>21</v>
      </c>
      <c r="B2294" s="128" t="s">
        <v>88</v>
      </c>
      <c r="C2294" s="132">
        <v>310521002</v>
      </c>
      <c r="D2294" s="130" t="s">
        <v>3441</v>
      </c>
      <c r="E2294" s="130" t="s">
        <v>3442</v>
      </c>
      <c r="F2294" s="130" t="s">
        <v>3443</v>
      </c>
      <c r="G2294" s="131" t="s">
        <v>3444</v>
      </c>
      <c r="H2294" s="131">
        <v>150</v>
      </c>
      <c r="I2294" s="131">
        <v>150</v>
      </c>
      <c r="J2294" s="161"/>
      <c r="K2294" s="161"/>
      <c r="L2294" s="161"/>
      <c r="M2294" s="161"/>
      <c r="N2294" s="164" t="s">
        <v>30</v>
      </c>
      <c r="O2294" s="165"/>
    </row>
    <row r="2295" s="100" customFormat="1" ht="60.75" spans="1:15">
      <c r="A2295" s="128" t="s">
        <v>21</v>
      </c>
      <c r="B2295" s="128" t="s">
        <v>88</v>
      </c>
      <c r="C2295" s="132">
        <v>310521003</v>
      </c>
      <c r="D2295" s="130" t="s">
        <v>3445</v>
      </c>
      <c r="E2295" s="130" t="s">
        <v>3446</v>
      </c>
      <c r="F2295" s="130" t="s">
        <v>3447</v>
      </c>
      <c r="G2295" s="131" t="s">
        <v>28</v>
      </c>
      <c r="H2295" s="131">
        <v>146</v>
      </c>
      <c r="I2295" s="131">
        <v>146</v>
      </c>
      <c r="J2295" s="161"/>
      <c r="K2295" s="161"/>
      <c r="L2295" s="161"/>
      <c r="M2295" s="161"/>
      <c r="N2295" s="164" t="s">
        <v>51</v>
      </c>
      <c r="O2295" s="165"/>
    </row>
    <row r="2296" s="100" customFormat="1" ht="20.25" spans="1:15">
      <c r="A2296" s="128" t="s">
        <v>21</v>
      </c>
      <c r="B2296" s="128" t="s">
        <v>88</v>
      </c>
      <c r="C2296" s="132">
        <v>310521004</v>
      </c>
      <c r="D2296" s="130" t="s">
        <v>3448</v>
      </c>
      <c r="E2296" s="130" t="s">
        <v>3449</v>
      </c>
      <c r="F2296" s="130" t="s">
        <v>3450</v>
      </c>
      <c r="G2296" s="131" t="s">
        <v>3077</v>
      </c>
      <c r="H2296" s="131">
        <v>104</v>
      </c>
      <c r="I2296" s="131">
        <v>104</v>
      </c>
      <c r="J2296" s="161"/>
      <c r="K2296" s="161"/>
      <c r="L2296" s="161"/>
      <c r="M2296" s="161"/>
      <c r="N2296" s="164" t="s">
        <v>51</v>
      </c>
      <c r="O2296" s="165"/>
    </row>
    <row r="2297" s="100" customFormat="1" spans="1:15">
      <c r="A2297" s="128" t="s">
        <v>88</v>
      </c>
      <c r="B2297" s="128"/>
      <c r="C2297" s="132">
        <v>310522</v>
      </c>
      <c r="D2297" s="130" t="s">
        <v>3451</v>
      </c>
      <c r="E2297" s="130"/>
      <c r="F2297" s="130" t="s">
        <v>3452</v>
      </c>
      <c r="G2297" s="131"/>
      <c r="H2297" s="131" t="s">
        <v>20</v>
      </c>
      <c r="I2297" s="131" t="s">
        <v>20</v>
      </c>
      <c r="J2297" s="161"/>
      <c r="K2297" s="161"/>
      <c r="L2297" s="161"/>
      <c r="M2297" s="161"/>
      <c r="N2297" s="164" t="s">
        <v>20</v>
      </c>
      <c r="O2297" s="165"/>
    </row>
    <row r="2298" s="100" customFormat="1" ht="101.25" spans="1:15">
      <c r="A2298" s="128" t="s">
        <v>21</v>
      </c>
      <c r="B2298" s="128" t="s">
        <v>88</v>
      </c>
      <c r="C2298" s="132">
        <v>310522021</v>
      </c>
      <c r="D2298" s="130" t="s">
        <v>3453</v>
      </c>
      <c r="E2298" s="130" t="s">
        <v>3454</v>
      </c>
      <c r="F2298" s="130" t="s">
        <v>3455</v>
      </c>
      <c r="G2298" s="131" t="s">
        <v>28</v>
      </c>
      <c r="H2298" s="131">
        <v>1000</v>
      </c>
      <c r="I2298" s="131">
        <v>1000</v>
      </c>
      <c r="J2298" s="161"/>
      <c r="K2298" s="161"/>
      <c r="L2298" s="161"/>
      <c r="M2298" s="161"/>
      <c r="N2298" s="164" t="s">
        <v>30</v>
      </c>
      <c r="O2298" s="165"/>
    </row>
    <row r="2299" s="100" customFormat="1" ht="101.25" spans="1:15">
      <c r="A2299" s="128" t="s">
        <v>21</v>
      </c>
      <c r="B2299" s="128" t="s">
        <v>88</v>
      </c>
      <c r="C2299" s="132">
        <v>3105220210</v>
      </c>
      <c r="D2299" s="130" t="s">
        <v>3456</v>
      </c>
      <c r="E2299" s="130" t="s">
        <v>3454</v>
      </c>
      <c r="F2299" s="130" t="s">
        <v>3455</v>
      </c>
      <c r="G2299" s="131" t="s">
        <v>28</v>
      </c>
      <c r="H2299" s="131">
        <v>1320</v>
      </c>
      <c r="I2299" s="131">
        <v>1320</v>
      </c>
      <c r="J2299" s="161"/>
      <c r="K2299" s="161"/>
      <c r="L2299" s="161"/>
      <c r="M2299" s="161"/>
      <c r="N2299" s="164" t="s">
        <v>30</v>
      </c>
      <c r="O2299" s="165"/>
    </row>
    <row r="2300" s="100" customFormat="1" ht="30.4" spans="1:15">
      <c r="A2300" s="128" t="s">
        <v>21</v>
      </c>
      <c r="B2300" s="128" t="s">
        <v>88</v>
      </c>
      <c r="C2300" s="132">
        <v>310522025</v>
      </c>
      <c r="D2300" s="130" t="s">
        <v>3457</v>
      </c>
      <c r="E2300" s="130" t="s">
        <v>3458</v>
      </c>
      <c r="F2300" s="130"/>
      <c r="G2300" s="131" t="s">
        <v>28</v>
      </c>
      <c r="H2300" s="131">
        <v>352</v>
      </c>
      <c r="I2300" s="131">
        <v>352</v>
      </c>
      <c r="J2300" s="161"/>
      <c r="K2300" s="161"/>
      <c r="L2300" s="161"/>
      <c r="M2300" s="161"/>
      <c r="N2300" s="164" t="s">
        <v>51</v>
      </c>
      <c r="O2300" s="165"/>
    </row>
    <row r="2301" s="100" customFormat="1" ht="20.25" spans="1:15">
      <c r="A2301" s="128" t="s">
        <v>21</v>
      </c>
      <c r="B2301" s="128" t="s">
        <v>88</v>
      </c>
      <c r="C2301" s="132">
        <v>310522027</v>
      </c>
      <c r="D2301" s="130" t="s">
        <v>3459</v>
      </c>
      <c r="E2301" s="130" t="s">
        <v>3460</v>
      </c>
      <c r="F2301" s="130" t="s">
        <v>3461</v>
      </c>
      <c r="G2301" s="131" t="s">
        <v>28</v>
      </c>
      <c r="H2301" s="131">
        <v>352</v>
      </c>
      <c r="I2301" s="131">
        <v>352</v>
      </c>
      <c r="J2301" s="161"/>
      <c r="K2301" s="161"/>
      <c r="L2301" s="161"/>
      <c r="M2301" s="161"/>
      <c r="N2301" s="164" t="s">
        <v>51</v>
      </c>
      <c r="O2301" s="165"/>
    </row>
    <row r="2302" s="100" customFormat="1" spans="1:15">
      <c r="A2302" s="128" t="s">
        <v>88</v>
      </c>
      <c r="B2302" s="128"/>
      <c r="C2302" s="132">
        <v>310523</v>
      </c>
      <c r="D2302" s="130" t="s">
        <v>3462</v>
      </c>
      <c r="E2302" s="130"/>
      <c r="F2302" s="130" t="s">
        <v>3463</v>
      </c>
      <c r="G2302" s="131"/>
      <c r="H2302" s="131" t="s">
        <v>20</v>
      </c>
      <c r="I2302" s="131" t="s">
        <v>20</v>
      </c>
      <c r="J2302" s="161"/>
      <c r="K2302" s="161"/>
      <c r="L2302" s="161"/>
      <c r="M2302" s="161"/>
      <c r="N2302" s="164" t="s">
        <v>20</v>
      </c>
      <c r="O2302" s="165"/>
    </row>
    <row r="2303" s="100" customFormat="1" spans="1:16382">
      <c r="A2303" s="141" t="s">
        <v>3464</v>
      </c>
      <c r="B2303" s="128" t="s">
        <v>88</v>
      </c>
      <c r="C2303" s="132">
        <v>310523002</v>
      </c>
      <c r="D2303" s="130" t="s">
        <v>3465</v>
      </c>
      <c r="E2303" s="130"/>
      <c r="F2303" s="130"/>
      <c r="G2303" s="131"/>
      <c r="H2303" s="131"/>
      <c r="I2303" s="131"/>
      <c r="J2303" s="161"/>
      <c r="K2303" s="161"/>
      <c r="L2303" s="161"/>
      <c r="M2303" s="255" t="s">
        <v>3466</v>
      </c>
      <c r="N2303" s="164"/>
      <c r="O2303" s="165"/>
      <c r="XFA2303" s="110"/>
      <c r="XFB2303" s="110"/>
    </row>
    <row r="2304" s="100" customFormat="1" spans="1:15">
      <c r="A2304" s="128" t="s">
        <v>23</v>
      </c>
      <c r="B2304" s="128"/>
      <c r="C2304" s="132">
        <v>3106</v>
      </c>
      <c r="D2304" s="130" t="s">
        <v>3467</v>
      </c>
      <c r="E2304" s="130"/>
      <c r="F2304" s="130"/>
      <c r="G2304" s="131"/>
      <c r="H2304" s="131" t="s">
        <v>20</v>
      </c>
      <c r="I2304" s="131" t="s">
        <v>20</v>
      </c>
      <c r="J2304" s="161"/>
      <c r="K2304" s="161"/>
      <c r="L2304" s="161"/>
      <c r="M2304" s="161"/>
      <c r="N2304" s="164" t="s">
        <v>20</v>
      </c>
      <c r="O2304" s="165"/>
    </row>
    <row r="2305" s="100" customFormat="1" spans="1:15">
      <c r="A2305" s="128" t="s">
        <v>21</v>
      </c>
      <c r="B2305" s="128"/>
      <c r="C2305" s="132">
        <v>310601</v>
      </c>
      <c r="D2305" s="130" t="s">
        <v>3468</v>
      </c>
      <c r="E2305" s="130" t="s">
        <v>3469</v>
      </c>
      <c r="F2305" s="130"/>
      <c r="G2305" s="131"/>
      <c r="H2305" s="131" t="s">
        <v>20</v>
      </c>
      <c r="I2305" s="131" t="s">
        <v>20</v>
      </c>
      <c r="J2305" s="161"/>
      <c r="K2305" s="161"/>
      <c r="L2305" s="161"/>
      <c r="M2305" s="161"/>
      <c r="N2305" s="164" t="s">
        <v>20</v>
      </c>
      <c r="O2305" s="165"/>
    </row>
    <row r="2306" s="100" customFormat="1" ht="40.5" spans="1:15">
      <c r="A2306" s="128" t="s">
        <v>21</v>
      </c>
      <c r="B2306" s="128" t="s">
        <v>111</v>
      </c>
      <c r="C2306" s="132">
        <v>310601001</v>
      </c>
      <c r="D2306" s="130" t="s">
        <v>3470</v>
      </c>
      <c r="E2306" s="130" t="s">
        <v>3471</v>
      </c>
      <c r="F2306" s="130"/>
      <c r="G2306" s="131" t="s">
        <v>28</v>
      </c>
      <c r="H2306" s="131">
        <v>91</v>
      </c>
      <c r="I2306" s="131">
        <v>91</v>
      </c>
      <c r="J2306" s="161"/>
      <c r="K2306" s="161"/>
      <c r="L2306" s="161"/>
      <c r="M2306" s="161"/>
      <c r="N2306" s="164" t="s">
        <v>71</v>
      </c>
      <c r="O2306" s="165"/>
    </row>
    <row r="2307" s="100" customFormat="1" spans="1:15">
      <c r="A2307" s="128" t="s">
        <v>23</v>
      </c>
      <c r="B2307" s="128" t="s">
        <v>111</v>
      </c>
      <c r="C2307" s="132">
        <v>3106010010</v>
      </c>
      <c r="D2307" s="130" t="s">
        <v>3472</v>
      </c>
      <c r="E2307" s="130"/>
      <c r="F2307" s="130"/>
      <c r="G2307" s="131" t="s">
        <v>28</v>
      </c>
      <c r="H2307" s="131">
        <v>22</v>
      </c>
      <c r="I2307" s="131">
        <v>22</v>
      </c>
      <c r="J2307" s="161"/>
      <c r="K2307" s="161"/>
      <c r="L2307" s="161"/>
      <c r="M2307" s="161"/>
      <c r="N2307" s="164" t="s">
        <v>71</v>
      </c>
      <c r="O2307" s="165"/>
    </row>
    <row r="2308" s="100" customFormat="1" spans="1:15">
      <c r="A2308" s="128" t="s">
        <v>21</v>
      </c>
      <c r="B2308" s="128" t="s">
        <v>111</v>
      </c>
      <c r="C2308" s="132">
        <v>310601002</v>
      </c>
      <c r="D2308" s="130" t="s">
        <v>3473</v>
      </c>
      <c r="E2308" s="130" t="s">
        <v>3474</v>
      </c>
      <c r="F2308" s="130"/>
      <c r="G2308" s="131" t="s">
        <v>1074</v>
      </c>
      <c r="H2308" s="131">
        <v>88</v>
      </c>
      <c r="I2308" s="131">
        <v>88</v>
      </c>
      <c r="J2308" s="161"/>
      <c r="K2308" s="161"/>
      <c r="L2308" s="161"/>
      <c r="M2308" s="161"/>
      <c r="N2308" s="164" t="s">
        <v>71</v>
      </c>
      <c r="O2308" s="165"/>
    </row>
    <row r="2309" s="100" customFormat="1" spans="1:15">
      <c r="A2309" s="128" t="s">
        <v>21</v>
      </c>
      <c r="B2309" s="128" t="s">
        <v>111</v>
      </c>
      <c r="C2309" s="132">
        <v>310601003</v>
      </c>
      <c r="D2309" s="130" t="s">
        <v>3475</v>
      </c>
      <c r="E2309" s="130" t="s">
        <v>3476</v>
      </c>
      <c r="F2309" s="130"/>
      <c r="G2309" s="131" t="s">
        <v>1074</v>
      </c>
      <c r="H2309" s="131">
        <v>312</v>
      </c>
      <c r="I2309" s="131">
        <v>312</v>
      </c>
      <c r="J2309" s="161"/>
      <c r="K2309" s="161"/>
      <c r="L2309" s="161"/>
      <c r="M2309" s="161"/>
      <c r="N2309" s="164" t="s">
        <v>51</v>
      </c>
      <c r="O2309" s="165"/>
    </row>
    <row r="2310" s="100" customFormat="1" spans="1:15">
      <c r="A2310" s="128" t="s">
        <v>21</v>
      </c>
      <c r="B2310" s="128" t="s">
        <v>111</v>
      </c>
      <c r="C2310" s="132">
        <v>310601004</v>
      </c>
      <c r="D2310" s="130" t="s">
        <v>3477</v>
      </c>
      <c r="E2310" s="130" t="s">
        <v>3478</v>
      </c>
      <c r="F2310" s="130"/>
      <c r="G2310" s="131" t="s">
        <v>1074</v>
      </c>
      <c r="H2310" s="131">
        <v>45</v>
      </c>
      <c r="I2310" s="131">
        <v>45</v>
      </c>
      <c r="J2310" s="161"/>
      <c r="K2310" s="161"/>
      <c r="L2310" s="161"/>
      <c r="M2310" s="161"/>
      <c r="N2310" s="164" t="s">
        <v>71</v>
      </c>
      <c r="O2310" s="165"/>
    </row>
    <row r="2311" s="100" customFormat="1" ht="20.25" spans="1:15">
      <c r="A2311" s="128" t="s">
        <v>21</v>
      </c>
      <c r="B2311" s="128" t="s">
        <v>111</v>
      </c>
      <c r="C2311" s="132">
        <v>310601005</v>
      </c>
      <c r="D2311" s="130" t="s">
        <v>3479</v>
      </c>
      <c r="E2311" s="130" t="s">
        <v>3480</v>
      </c>
      <c r="F2311" s="130"/>
      <c r="G2311" s="131" t="s">
        <v>1074</v>
      </c>
      <c r="H2311" s="131">
        <v>55</v>
      </c>
      <c r="I2311" s="131">
        <v>55</v>
      </c>
      <c r="J2311" s="161"/>
      <c r="K2311" s="161"/>
      <c r="L2311" s="161"/>
      <c r="M2311" s="161"/>
      <c r="N2311" s="164" t="s">
        <v>71</v>
      </c>
      <c r="O2311" s="165"/>
    </row>
    <row r="2312" s="100" customFormat="1" ht="20.25" spans="1:15">
      <c r="A2312" s="128" t="s">
        <v>21</v>
      </c>
      <c r="B2312" s="128" t="s">
        <v>111</v>
      </c>
      <c r="C2312" s="132">
        <v>310601006</v>
      </c>
      <c r="D2312" s="130" t="s">
        <v>3481</v>
      </c>
      <c r="E2312" s="130"/>
      <c r="F2312" s="130"/>
      <c r="G2312" s="131" t="s">
        <v>1074</v>
      </c>
      <c r="H2312" s="131">
        <v>140</v>
      </c>
      <c r="I2312" s="131">
        <v>140</v>
      </c>
      <c r="J2312" s="161"/>
      <c r="K2312" s="161"/>
      <c r="L2312" s="161"/>
      <c r="M2312" s="161"/>
      <c r="N2312" s="164" t="s">
        <v>51</v>
      </c>
      <c r="O2312" s="165"/>
    </row>
    <row r="2313" s="100" customFormat="1" ht="20.25" spans="1:15">
      <c r="A2313" s="128" t="s">
        <v>21</v>
      </c>
      <c r="B2313" s="128" t="s">
        <v>111</v>
      </c>
      <c r="C2313" s="132">
        <v>310601007</v>
      </c>
      <c r="D2313" s="130" t="s">
        <v>3482</v>
      </c>
      <c r="E2313" s="130"/>
      <c r="F2313" s="130"/>
      <c r="G2313" s="131" t="s">
        <v>1074</v>
      </c>
      <c r="H2313" s="131">
        <v>22</v>
      </c>
      <c r="I2313" s="131">
        <v>22</v>
      </c>
      <c r="J2313" s="161"/>
      <c r="K2313" s="161"/>
      <c r="L2313" s="161"/>
      <c r="M2313" s="161"/>
      <c r="N2313" s="164" t="s">
        <v>71</v>
      </c>
      <c r="O2313" s="165"/>
    </row>
    <row r="2314" s="100" customFormat="1" ht="20.25" spans="1:15">
      <c r="A2314" s="128" t="s">
        <v>21</v>
      </c>
      <c r="B2314" s="128" t="s">
        <v>111</v>
      </c>
      <c r="C2314" s="132">
        <v>310601008</v>
      </c>
      <c r="D2314" s="130" t="s">
        <v>3483</v>
      </c>
      <c r="E2314" s="130" t="s">
        <v>3484</v>
      </c>
      <c r="F2314" s="130"/>
      <c r="G2314" s="131" t="s">
        <v>1074</v>
      </c>
      <c r="H2314" s="131">
        <v>55</v>
      </c>
      <c r="I2314" s="131">
        <v>55</v>
      </c>
      <c r="J2314" s="161"/>
      <c r="K2314" s="161"/>
      <c r="L2314" s="161"/>
      <c r="M2314" s="161"/>
      <c r="N2314" s="164" t="s">
        <v>71</v>
      </c>
      <c r="O2314" s="165"/>
    </row>
    <row r="2315" s="100" customFormat="1" spans="1:15">
      <c r="A2315" s="128" t="s">
        <v>21</v>
      </c>
      <c r="B2315" s="128" t="s">
        <v>111</v>
      </c>
      <c r="C2315" s="132">
        <v>310601009</v>
      </c>
      <c r="D2315" s="130" t="s">
        <v>3485</v>
      </c>
      <c r="E2315" s="130"/>
      <c r="F2315" s="130"/>
      <c r="G2315" s="131" t="s">
        <v>1074</v>
      </c>
      <c r="H2315" s="131">
        <v>22</v>
      </c>
      <c r="I2315" s="131">
        <v>22</v>
      </c>
      <c r="J2315" s="161"/>
      <c r="K2315" s="161"/>
      <c r="L2315" s="161"/>
      <c r="M2315" s="161"/>
      <c r="N2315" s="164" t="s">
        <v>71</v>
      </c>
      <c r="O2315" s="165"/>
    </row>
    <row r="2316" s="100" customFormat="1" spans="1:15">
      <c r="A2316" s="128" t="s">
        <v>21</v>
      </c>
      <c r="B2316" s="128" t="s">
        <v>111</v>
      </c>
      <c r="C2316" s="132">
        <v>310601010</v>
      </c>
      <c r="D2316" s="130" t="s">
        <v>3486</v>
      </c>
      <c r="E2316" s="130"/>
      <c r="F2316" s="130" t="s">
        <v>2606</v>
      </c>
      <c r="G2316" s="131" t="s">
        <v>1074</v>
      </c>
      <c r="H2316" s="131">
        <v>110</v>
      </c>
      <c r="I2316" s="131">
        <v>110</v>
      </c>
      <c r="J2316" s="161"/>
      <c r="K2316" s="161"/>
      <c r="L2316" s="161"/>
      <c r="M2316" s="161"/>
      <c r="N2316" s="164" t="s">
        <v>71</v>
      </c>
      <c r="O2316" s="165"/>
    </row>
    <row r="2317" s="100" customFormat="1" spans="1:15">
      <c r="A2317" s="128" t="s">
        <v>21</v>
      </c>
      <c r="B2317" s="128" t="s">
        <v>111</v>
      </c>
      <c r="C2317" s="132">
        <v>310601011</v>
      </c>
      <c r="D2317" s="130" t="s">
        <v>3487</v>
      </c>
      <c r="E2317" s="130" t="s">
        <v>3488</v>
      </c>
      <c r="F2317" s="130"/>
      <c r="G2317" s="131" t="s">
        <v>1074</v>
      </c>
      <c r="H2317" s="131">
        <v>351</v>
      </c>
      <c r="I2317" s="131">
        <v>351</v>
      </c>
      <c r="J2317" s="161"/>
      <c r="K2317" s="161"/>
      <c r="L2317" s="161"/>
      <c r="M2317" s="161"/>
      <c r="N2317" s="164" t="s">
        <v>51</v>
      </c>
      <c r="O2317" s="165"/>
    </row>
    <row r="2318" s="100" customFormat="1" spans="1:15">
      <c r="A2318" s="128" t="s">
        <v>21</v>
      </c>
      <c r="B2318" s="128" t="s">
        <v>111</v>
      </c>
      <c r="C2318" s="132">
        <v>310601012</v>
      </c>
      <c r="D2318" s="130" t="s">
        <v>3489</v>
      </c>
      <c r="E2318" s="130" t="s">
        <v>3490</v>
      </c>
      <c r="F2318" s="130"/>
      <c r="G2318" s="131" t="s">
        <v>1074</v>
      </c>
      <c r="H2318" s="131">
        <v>100</v>
      </c>
      <c r="I2318" s="131">
        <v>100</v>
      </c>
      <c r="J2318" s="161"/>
      <c r="K2318" s="161"/>
      <c r="L2318" s="161"/>
      <c r="M2318" s="161"/>
      <c r="N2318" s="164" t="s">
        <v>71</v>
      </c>
      <c r="O2318" s="165"/>
    </row>
    <row r="2319" s="100" customFormat="1" spans="1:15">
      <c r="A2319" s="128" t="s">
        <v>100</v>
      </c>
      <c r="B2319" s="128" t="s">
        <v>88</v>
      </c>
      <c r="C2319" s="132">
        <v>310601013</v>
      </c>
      <c r="D2319" s="130" t="s">
        <v>3491</v>
      </c>
      <c r="E2319" s="130" t="s">
        <v>3492</v>
      </c>
      <c r="F2319" s="130" t="s">
        <v>3493</v>
      </c>
      <c r="G2319" s="131" t="s">
        <v>108</v>
      </c>
      <c r="H2319" s="131">
        <v>13</v>
      </c>
      <c r="I2319" s="131">
        <v>13</v>
      </c>
      <c r="J2319" s="161"/>
      <c r="K2319" s="161"/>
      <c r="L2319" s="161"/>
      <c r="M2319" s="161"/>
      <c r="N2319" s="164" t="s">
        <v>71</v>
      </c>
      <c r="O2319" s="165"/>
    </row>
    <row r="2320" s="100" customFormat="1" spans="1:15">
      <c r="A2320" s="128" t="s">
        <v>168</v>
      </c>
      <c r="B2320" s="128" t="s">
        <v>111</v>
      </c>
      <c r="C2320" s="132">
        <v>310601014</v>
      </c>
      <c r="D2320" s="130" t="s">
        <v>3494</v>
      </c>
      <c r="E2320" s="130" t="s">
        <v>3495</v>
      </c>
      <c r="F2320" s="130"/>
      <c r="G2320" s="131" t="s">
        <v>28</v>
      </c>
      <c r="H2320" s="131">
        <v>300</v>
      </c>
      <c r="I2320" s="131">
        <v>300</v>
      </c>
      <c r="J2320" s="161"/>
      <c r="K2320" s="161"/>
      <c r="L2320" s="161"/>
      <c r="M2320" s="161"/>
      <c r="N2320" s="164" t="s">
        <v>51</v>
      </c>
      <c r="O2320" s="165"/>
    </row>
    <row r="2321" s="100" customFormat="1" ht="30.4" spans="1:15">
      <c r="A2321" s="128" t="s">
        <v>75</v>
      </c>
      <c r="B2321" s="128" t="s">
        <v>111</v>
      </c>
      <c r="C2321" s="132">
        <v>310601015</v>
      </c>
      <c r="D2321" s="130" t="s">
        <v>3496</v>
      </c>
      <c r="E2321" s="130" t="s">
        <v>3497</v>
      </c>
      <c r="F2321" s="130"/>
      <c r="G2321" s="131" t="s">
        <v>108</v>
      </c>
      <c r="H2321" s="131">
        <v>2.5</v>
      </c>
      <c r="I2321" s="131">
        <v>2.5</v>
      </c>
      <c r="J2321" s="161"/>
      <c r="K2321" s="161"/>
      <c r="L2321" s="161"/>
      <c r="M2321" s="161"/>
      <c r="N2321" s="164" t="s">
        <v>71</v>
      </c>
      <c r="O2321" s="165"/>
    </row>
    <row r="2322" s="100" customFormat="1" spans="1:15">
      <c r="A2322" s="128" t="s">
        <v>23</v>
      </c>
      <c r="B2322" s="128"/>
      <c r="C2322" s="132">
        <v>310602</v>
      </c>
      <c r="D2322" s="130" t="s">
        <v>3498</v>
      </c>
      <c r="E2322" s="130"/>
      <c r="F2322" s="130"/>
      <c r="G2322" s="131"/>
      <c r="H2322" s="131" t="s">
        <v>20</v>
      </c>
      <c r="I2322" s="131" t="s">
        <v>20</v>
      </c>
      <c r="J2322" s="161"/>
      <c r="K2322" s="161"/>
      <c r="L2322" s="161"/>
      <c r="M2322" s="161"/>
      <c r="N2322" s="164" t="s">
        <v>20</v>
      </c>
      <c r="O2322" s="165"/>
    </row>
    <row r="2323" s="100" customFormat="1" ht="20.25" spans="1:15">
      <c r="A2323" s="128" t="s">
        <v>21</v>
      </c>
      <c r="B2323" s="128" t="s">
        <v>111</v>
      </c>
      <c r="C2323" s="132">
        <v>310602001</v>
      </c>
      <c r="D2323" s="130" t="s">
        <v>3499</v>
      </c>
      <c r="E2323" s="130"/>
      <c r="F2323" s="130"/>
      <c r="G2323" s="131" t="s">
        <v>28</v>
      </c>
      <c r="H2323" s="131">
        <v>30</v>
      </c>
      <c r="I2323" s="131">
        <v>30</v>
      </c>
      <c r="J2323" s="161"/>
      <c r="K2323" s="161"/>
      <c r="L2323" s="161"/>
      <c r="M2323" s="161" t="s">
        <v>3500</v>
      </c>
      <c r="N2323" s="164" t="s">
        <v>71</v>
      </c>
      <c r="O2323" s="165" t="s">
        <v>477</v>
      </c>
    </row>
    <row r="2324" s="100" customFormat="1" spans="1:15">
      <c r="A2324" s="128" t="s">
        <v>21</v>
      </c>
      <c r="B2324" s="128" t="s">
        <v>111</v>
      </c>
      <c r="C2324" s="132">
        <v>310602002</v>
      </c>
      <c r="D2324" s="130" t="s">
        <v>3501</v>
      </c>
      <c r="E2324" s="130"/>
      <c r="F2324" s="130"/>
      <c r="G2324" s="131" t="s">
        <v>28</v>
      </c>
      <c r="H2324" s="131">
        <v>22</v>
      </c>
      <c r="I2324" s="131">
        <v>22</v>
      </c>
      <c r="J2324" s="161"/>
      <c r="K2324" s="161"/>
      <c r="L2324" s="161"/>
      <c r="M2324" s="161"/>
      <c r="N2324" s="164" t="s">
        <v>71</v>
      </c>
      <c r="O2324" s="165"/>
    </row>
    <row r="2325" s="100" customFormat="1" ht="20.25" spans="1:15">
      <c r="A2325" s="128" t="s">
        <v>82</v>
      </c>
      <c r="B2325" s="128" t="s">
        <v>111</v>
      </c>
      <c r="C2325" s="132">
        <v>310602003</v>
      </c>
      <c r="D2325" s="130" t="s">
        <v>3502</v>
      </c>
      <c r="E2325" s="130" t="s">
        <v>3503</v>
      </c>
      <c r="F2325" s="130"/>
      <c r="G2325" s="131" t="s">
        <v>28</v>
      </c>
      <c r="H2325" s="131">
        <v>66</v>
      </c>
      <c r="I2325" s="131">
        <v>66</v>
      </c>
      <c r="J2325" s="161"/>
      <c r="K2325" s="161"/>
      <c r="L2325" s="161"/>
      <c r="M2325" s="161"/>
      <c r="N2325" s="164" t="s">
        <v>71</v>
      </c>
      <c r="O2325" s="165"/>
    </row>
    <row r="2326" s="100" customFormat="1" ht="20.25" spans="1:15">
      <c r="A2326" s="128" t="s">
        <v>21</v>
      </c>
      <c r="B2326" s="128" t="s">
        <v>111</v>
      </c>
      <c r="C2326" s="132">
        <v>310602004</v>
      </c>
      <c r="D2326" s="130" t="s">
        <v>3504</v>
      </c>
      <c r="E2326" s="130"/>
      <c r="F2326" s="130"/>
      <c r="G2326" s="131" t="s">
        <v>28</v>
      </c>
      <c r="H2326" s="131">
        <v>132</v>
      </c>
      <c r="I2326" s="131">
        <v>132</v>
      </c>
      <c r="J2326" s="161"/>
      <c r="K2326" s="161"/>
      <c r="L2326" s="161"/>
      <c r="M2326" s="161"/>
      <c r="N2326" s="164" t="s">
        <v>51</v>
      </c>
      <c r="O2326" s="165"/>
    </row>
    <row r="2327" s="100" customFormat="1" ht="20.25" spans="1:15">
      <c r="A2327" s="128" t="s">
        <v>21</v>
      </c>
      <c r="B2327" s="128" t="s">
        <v>111</v>
      </c>
      <c r="C2327" s="132">
        <v>310602005</v>
      </c>
      <c r="D2327" s="130" t="s">
        <v>3505</v>
      </c>
      <c r="E2327" s="130" t="s">
        <v>3506</v>
      </c>
      <c r="F2327" s="130"/>
      <c r="G2327" s="131" t="s">
        <v>108</v>
      </c>
      <c r="H2327" s="131">
        <v>5.5</v>
      </c>
      <c r="I2327" s="131">
        <v>5.5</v>
      </c>
      <c r="J2327" s="161"/>
      <c r="K2327" s="161"/>
      <c r="L2327" s="161"/>
      <c r="M2327" s="161"/>
      <c r="N2327" s="164" t="s">
        <v>71</v>
      </c>
      <c r="O2327" s="165"/>
    </row>
    <row r="2328" s="100" customFormat="1" ht="20.25" spans="1:15">
      <c r="A2328" s="128" t="s">
        <v>23</v>
      </c>
      <c r="B2328" s="128" t="s">
        <v>111</v>
      </c>
      <c r="C2328" s="132">
        <v>310602006</v>
      </c>
      <c r="D2328" s="130" t="s">
        <v>3507</v>
      </c>
      <c r="E2328" s="130" t="s">
        <v>3508</v>
      </c>
      <c r="F2328" s="130"/>
      <c r="G2328" s="131" t="s">
        <v>28</v>
      </c>
      <c r="H2328" s="131">
        <v>70</v>
      </c>
      <c r="I2328" s="131">
        <v>70</v>
      </c>
      <c r="J2328" s="161"/>
      <c r="K2328" s="161"/>
      <c r="L2328" s="161"/>
      <c r="M2328" s="161"/>
      <c r="N2328" s="164" t="s">
        <v>71</v>
      </c>
      <c r="O2328" s="165"/>
    </row>
    <row r="2329" s="100" customFormat="1" ht="20.25" spans="1:15">
      <c r="A2329" s="128" t="s">
        <v>88</v>
      </c>
      <c r="B2329" s="128" t="s">
        <v>111</v>
      </c>
      <c r="C2329" s="132">
        <v>310602007</v>
      </c>
      <c r="D2329" s="130" t="s">
        <v>3509</v>
      </c>
      <c r="E2329" s="130"/>
      <c r="F2329" s="130"/>
      <c r="G2329" s="131" t="s">
        <v>28</v>
      </c>
      <c r="H2329" s="131">
        <v>176</v>
      </c>
      <c r="I2329" s="131">
        <v>176</v>
      </c>
      <c r="J2329" s="161"/>
      <c r="K2329" s="161"/>
      <c r="L2329" s="161"/>
      <c r="M2329" s="161"/>
      <c r="N2329" s="164" t="s">
        <v>71</v>
      </c>
      <c r="O2329" s="165"/>
    </row>
    <row r="2330" s="100" customFormat="1" spans="1:15">
      <c r="A2330" s="128" t="s">
        <v>228</v>
      </c>
      <c r="B2330" s="128" t="s">
        <v>88</v>
      </c>
      <c r="C2330" s="132">
        <v>310602008</v>
      </c>
      <c r="D2330" s="130" t="s">
        <v>3510</v>
      </c>
      <c r="E2330" s="130" t="s">
        <v>3511</v>
      </c>
      <c r="F2330" s="130" t="s">
        <v>2606</v>
      </c>
      <c r="G2330" s="131" t="s">
        <v>28</v>
      </c>
      <c r="H2330" s="131">
        <v>4</v>
      </c>
      <c r="I2330" s="131">
        <v>4</v>
      </c>
      <c r="J2330" s="161"/>
      <c r="K2330" s="161"/>
      <c r="L2330" s="161"/>
      <c r="M2330" s="161"/>
      <c r="N2330" s="164" t="s">
        <v>71</v>
      </c>
      <c r="O2330" s="165"/>
    </row>
    <row r="2331" s="100" customFormat="1" ht="50.65" spans="1:15">
      <c r="A2331" s="128" t="s">
        <v>75</v>
      </c>
      <c r="B2331" s="128" t="s">
        <v>111</v>
      </c>
      <c r="C2331" s="132">
        <v>310602009</v>
      </c>
      <c r="D2331" s="130" t="s">
        <v>3512</v>
      </c>
      <c r="E2331" s="130" t="s">
        <v>3513</v>
      </c>
      <c r="F2331" s="130"/>
      <c r="G2331" s="131" t="s">
        <v>28</v>
      </c>
      <c r="H2331" s="131">
        <v>180</v>
      </c>
      <c r="I2331" s="131">
        <v>180</v>
      </c>
      <c r="J2331" s="161"/>
      <c r="K2331" s="161"/>
      <c r="L2331" s="161"/>
      <c r="M2331" s="161"/>
      <c r="N2331" s="164" t="s">
        <v>51</v>
      </c>
      <c r="O2331" s="165"/>
    </row>
    <row r="2332" s="100" customFormat="1" spans="1:15">
      <c r="A2332" s="128" t="s">
        <v>23</v>
      </c>
      <c r="B2332" s="128"/>
      <c r="C2332" s="132">
        <v>310603</v>
      </c>
      <c r="D2332" s="130" t="s">
        <v>3514</v>
      </c>
      <c r="E2332" s="130" t="s">
        <v>3515</v>
      </c>
      <c r="F2332" s="130"/>
      <c r="G2332" s="131"/>
      <c r="H2332" s="131" t="s">
        <v>20</v>
      </c>
      <c r="I2332" s="131" t="s">
        <v>20</v>
      </c>
      <c r="J2332" s="161"/>
      <c r="K2332" s="161"/>
      <c r="L2332" s="161"/>
      <c r="M2332" s="161"/>
      <c r="N2332" s="164" t="s">
        <v>20</v>
      </c>
      <c r="O2332" s="165"/>
    </row>
    <row r="2333" s="100" customFormat="1" ht="30.4" spans="1:15">
      <c r="A2333" s="128" t="s">
        <v>228</v>
      </c>
      <c r="B2333" s="128" t="s">
        <v>88</v>
      </c>
      <c r="C2333" s="132">
        <v>310603001</v>
      </c>
      <c r="D2333" s="130" t="s">
        <v>3516</v>
      </c>
      <c r="E2333" s="130" t="s">
        <v>3517</v>
      </c>
      <c r="F2333" s="130" t="s">
        <v>3518</v>
      </c>
      <c r="G2333" s="131" t="s">
        <v>108</v>
      </c>
      <c r="H2333" s="131">
        <v>10</v>
      </c>
      <c r="I2333" s="131">
        <v>10</v>
      </c>
      <c r="J2333" s="161"/>
      <c r="K2333" s="161"/>
      <c r="L2333" s="161"/>
      <c r="M2333" s="161"/>
      <c r="N2333" s="164" t="s">
        <v>71</v>
      </c>
      <c r="O2333" s="165"/>
    </row>
    <row r="2334" s="100" customFormat="1" ht="20.25" spans="1:15">
      <c r="A2334" s="128" t="s">
        <v>21</v>
      </c>
      <c r="B2334" s="128" t="s">
        <v>88</v>
      </c>
      <c r="C2334" s="132">
        <v>310603002</v>
      </c>
      <c r="D2334" s="130" t="s">
        <v>3519</v>
      </c>
      <c r="E2334" s="130" t="s">
        <v>3520</v>
      </c>
      <c r="F2334" s="130"/>
      <c r="G2334" s="131" t="s">
        <v>108</v>
      </c>
      <c r="H2334" s="131">
        <v>7</v>
      </c>
      <c r="I2334" s="131">
        <v>7</v>
      </c>
      <c r="J2334" s="161"/>
      <c r="K2334" s="161"/>
      <c r="L2334" s="161"/>
      <c r="M2334" s="161"/>
      <c r="N2334" s="164" t="s">
        <v>71</v>
      </c>
      <c r="O2334" s="165"/>
    </row>
    <row r="2335" s="100" customFormat="1" ht="118" customHeight="1" spans="1:16382">
      <c r="A2335" s="128" t="s">
        <v>52</v>
      </c>
      <c r="B2335" s="190" t="s">
        <v>88</v>
      </c>
      <c r="C2335" s="215">
        <v>310603004</v>
      </c>
      <c r="D2335" s="215" t="s">
        <v>3521</v>
      </c>
      <c r="E2335" s="202" t="s">
        <v>3522</v>
      </c>
      <c r="F2335" s="202"/>
      <c r="G2335" s="216" t="s">
        <v>28</v>
      </c>
      <c r="H2335" s="217">
        <v>150</v>
      </c>
      <c r="I2335" s="217">
        <v>150</v>
      </c>
      <c r="J2335" s="217"/>
      <c r="K2335" s="217"/>
      <c r="L2335" s="217"/>
      <c r="M2335" s="202" t="s">
        <v>3523</v>
      </c>
      <c r="N2335" s="213" t="s">
        <v>51</v>
      </c>
      <c r="O2335" s="143" t="s">
        <v>3524</v>
      </c>
      <c r="XFA2335" s="110"/>
      <c r="XFB2335" s="110"/>
    </row>
    <row r="2336" s="100" customFormat="1" spans="1:15">
      <c r="A2336" s="128" t="s">
        <v>21</v>
      </c>
      <c r="B2336" s="128" t="s">
        <v>88</v>
      </c>
      <c r="C2336" s="132">
        <v>310603003</v>
      </c>
      <c r="D2336" s="130" t="s">
        <v>3525</v>
      </c>
      <c r="E2336" s="130"/>
      <c r="F2336" s="130"/>
      <c r="G2336" s="131" t="s">
        <v>108</v>
      </c>
      <c r="H2336" s="131">
        <v>6</v>
      </c>
      <c r="I2336" s="131">
        <v>6</v>
      </c>
      <c r="J2336" s="161"/>
      <c r="K2336" s="161"/>
      <c r="L2336" s="161"/>
      <c r="M2336" s="161"/>
      <c r="N2336" s="164" t="s">
        <v>71</v>
      </c>
      <c r="O2336" s="165"/>
    </row>
    <row r="2337" s="100" customFormat="1" spans="1:15">
      <c r="A2337" s="128" t="s">
        <v>21</v>
      </c>
      <c r="B2337" s="128"/>
      <c r="C2337" s="132">
        <v>310604</v>
      </c>
      <c r="D2337" s="130" t="s">
        <v>3526</v>
      </c>
      <c r="E2337" s="130"/>
      <c r="F2337" s="130"/>
      <c r="G2337" s="131"/>
      <c r="H2337" s="131" t="s">
        <v>20</v>
      </c>
      <c r="I2337" s="131" t="s">
        <v>20</v>
      </c>
      <c r="J2337" s="161"/>
      <c r="K2337" s="161"/>
      <c r="L2337" s="161"/>
      <c r="M2337" s="161"/>
      <c r="N2337" s="164" t="s">
        <v>20</v>
      </c>
      <c r="O2337" s="165"/>
    </row>
    <row r="2338" s="100" customFormat="1" ht="30.4" spans="1:15">
      <c r="A2338" s="128" t="s">
        <v>168</v>
      </c>
      <c r="B2338" s="128" t="s">
        <v>111</v>
      </c>
      <c r="C2338" s="132">
        <v>310604001</v>
      </c>
      <c r="D2338" s="130" t="s">
        <v>3527</v>
      </c>
      <c r="E2338" s="130" t="s">
        <v>3528</v>
      </c>
      <c r="F2338" s="130"/>
      <c r="G2338" s="131" t="s">
        <v>28</v>
      </c>
      <c r="H2338" s="131">
        <v>390</v>
      </c>
      <c r="I2338" s="131">
        <v>390</v>
      </c>
      <c r="J2338" s="161"/>
      <c r="K2338" s="161"/>
      <c r="L2338" s="161"/>
      <c r="M2338" s="161"/>
      <c r="N2338" s="164" t="s">
        <v>51</v>
      </c>
      <c r="O2338" s="165"/>
    </row>
    <row r="2339" s="100" customFormat="1" ht="20.25" spans="1:15">
      <c r="A2339" s="128" t="s">
        <v>21</v>
      </c>
      <c r="B2339" s="128" t="s">
        <v>111</v>
      </c>
      <c r="C2339" s="132">
        <v>310604002</v>
      </c>
      <c r="D2339" s="130" t="s">
        <v>3529</v>
      </c>
      <c r="E2339" s="130" t="s">
        <v>3530</v>
      </c>
      <c r="F2339" s="130"/>
      <c r="G2339" s="131" t="s">
        <v>28</v>
      </c>
      <c r="H2339" s="131">
        <v>165</v>
      </c>
      <c r="I2339" s="131">
        <v>165</v>
      </c>
      <c r="J2339" s="161"/>
      <c r="K2339" s="161"/>
      <c r="L2339" s="161"/>
      <c r="M2339" s="161"/>
      <c r="N2339" s="164" t="s">
        <v>51</v>
      </c>
      <c r="O2339" s="165"/>
    </row>
    <row r="2340" s="100" customFormat="1" spans="1:15">
      <c r="A2340" s="128" t="s">
        <v>21</v>
      </c>
      <c r="B2340" s="128" t="s">
        <v>88</v>
      </c>
      <c r="C2340" s="132">
        <v>310604003</v>
      </c>
      <c r="D2340" s="130" t="s">
        <v>3531</v>
      </c>
      <c r="E2340" s="130"/>
      <c r="F2340" s="130"/>
      <c r="G2340" s="131" t="s">
        <v>28</v>
      </c>
      <c r="H2340" s="131">
        <v>45</v>
      </c>
      <c r="I2340" s="131">
        <v>45</v>
      </c>
      <c r="J2340" s="161"/>
      <c r="K2340" s="161"/>
      <c r="L2340" s="161"/>
      <c r="M2340" s="161"/>
      <c r="N2340" s="164" t="s">
        <v>71</v>
      </c>
      <c r="O2340" s="165"/>
    </row>
    <row r="2341" s="100" customFormat="1" spans="1:15">
      <c r="A2341" s="128" t="s">
        <v>21</v>
      </c>
      <c r="B2341" s="128" t="s">
        <v>88</v>
      </c>
      <c r="C2341" s="132">
        <v>310604004</v>
      </c>
      <c r="D2341" s="130" t="s">
        <v>3532</v>
      </c>
      <c r="E2341" s="130"/>
      <c r="F2341" s="130"/>
      <c r="G2341" s="131" t="s">
        <v>28</v>
      </c>
      <c r="H2341" s="131">
        <v>45</v>
      </c>
      <c r="I2341" s="131">
        <v>45</v>
      </c>
      <c r="J2341" s="161"/>
      <c r="K2341" s="161"/>
      <c r="L2341" s="161"/>
      <c r="M2341" s="161"/>
      <c r="N2341" s="164" t="s">
        <v>71</v>
      </c>
      <c r="O2341" s="165"/>
    </row>
    <row r="2342" s="100" customFormat="1" spans="1:15">
      <c r="A2342" s="128" t="s">
        <v>21</v>
      </c>
      <c r="B2342" s="128" t="s">
        <v>88</v>
      </c>
      <c r="C2342" s="132">
        <v>310604005</v>
      </c>
      <c r="D2342" s="130" t="s">
        <v>3533</v>
      </c>
      <c r="E2342" s="130" t="s">
        <v>3534</v>
      </c>
      <c r="F2342" s="130"/>
      <c r="G2342" s="131" t="s">
        <v>28</v>
      </c>
      <c r="H2342" s="131">
        <v>130</v>
      </c>
      <c r="I2342" s="131">
        <v>130</v>
      </c>
      <c r="J2342" s="161"/>
      <c r="K2342" s="161"/>
      <c r="L2342" s="161"/>
      <c r="M2342" s="161"/>
      <c r="N2342" s="164" t="s">
        <v>71</v>
      </c>
      <c r="O2342" s="165"/>
    </row>
    <row r="2343" s="100" customFormat="1" spans="1:15">
      <c r="A2343" s="128" t="s">
        <v>21</v>
      </c>
      <c r="B2343" s="128" t="s">
        <v>111</v>
      </c>
      <c r="C2343" s="132">
        <v>310604006</v>
      </c>
      <c r="D2343" s="130" t="s">
        <v>3535</v>
      </c>
      <c r="E2343" s="130" t="s">
        <v>3536</v>
      </c>
      <c r="F2343" s="130" t="s">
        <v>3537</v>
      </c>
      <c r="G2343" s="131" t="s">
        <v>3538</v>
      </c>
      <c r="H2343" s="131">
        <v>260</v>
      </c>
      <c r="I2343" s="131">
        <v>260</v>
      </c>
      <c r="J2343" s="161"/>
      <c r="K2343" s="161"/>
      <c r="L2343" s="161"/>
      <c r="M2343" s="161"/>
      <c r="N2343" s="164" t="s">
        <v>71</v>
      </c>
      <c r="O2343" s="165"/>
    </row>
    <row r="2344" s="100" customFormat="1" ht="141.75" spans="1:15">
      <c r="A2344" s="128" t="s">
        <v>75</v>
      </c>
      <c r="B2344" s="128" t="s">
        <v>111</v>
      </c>
      <c r="C2344" s="132">
        <v>310604008</v>
      </c>
      <c r="D2344" s="130" t="s">
        <v>3539</v>
      </c>
      <c r="E2344" s="130" t="s">
        <v>3540</v>
      </c>
      <c r="F2344" s="130"/>
      <c r="G2344" s="131" t="s">
        <v>28</v>
      </c>
      <c r="H2344" s="131">
        <v>700</v>
      </c>
      <c r="I2344" s="131">
        <v>700</v>
      </c>
      <c r="J2344" s="161"/>
      <c r="K2344" s="161"/>
      <c r="L2344" s="161"/>
      <c r="M2344" s="161"/>
      <c r="N2344" s="164" t="s">
        <v>51</v>
      </c>
      <c r="O2344" s="165"/>
    </row>
    <row r="2345" s="100" customFormat="1" ht="161.65" spans="1:15">
      <c r="A2345" s="128" t="s">
        <v>75</v>
      </c>
      <c r="B2345" s="128" t="s">
        <v>111</v>
      </c>
      <c r="C2345" s="132">
        <v>310604009</v>
      </c>
      <c r="D2345" s="130" t="s">
        <v>3541</v>
      </c>
      <c r="E2345" s="130" t="s">
        <v>3542</v>
      </c>
      <c r="F2345" s="130"/>
      <c r="G2345" s="131" t="s">
        <v>28</v>
      </c>
      <c r="H2345" s="131">
        <v>700</v>
      </c>
      <c r="I2345" s="131">
        <v>700</v>
      </c>
      <c r="J2345" s="161"/>
      <c r="K2345" s="161"/>
      <c r="L2345" s="161"/>
      <c r="M2345" s="161"/>
      <c r="N2345" s="164" t="s">
        <v>51</v>
      </c>
      <c r="O2345" s="165"/>
    </row>
    <row r="2346" s="100" customFormat="1" ht="40.5" spans="1:15">
      <c r="A2346" s="141" t="s">
        <v>67</v>
      </c>
      <c r="B2346" s="214"/>
      <c r="C2346" s="182">
        <v>310605</v>
      </c>
      <c r="D2346" s="191" t="s">
        <v>3543</v>
      </c>
      <c r="E2346" s="189"/>
      <c r="F2346" s="194" t="s">
        <v>3544</v>
      </c>
      <c r="G2346" s="141"/>
      <c r="H2346" s="141"/>
      <c r="I2346" s="141"/>
      <c r="J2346" s="168"/>
      <c r="K2346" s="168"/>
      <c r="L2346" s="168"/>
      <c r="M2346" s="256" t="s">
        <v>3545</v>
      </c>
      <c r="N2346" s="141" t="s">
        <v>20</v>
      </c>
      <c r="O2346" s="141"/>
    </row>
    <row r="2347" s="100" customFormat="1" spans="1:15">
      <c r="A2347" s="128" t="s">
        <v>82</v>
      </c>
      <c r="B2347" s="128" t="s">
        <v>111</v>
      </c>
      <c r="C2347" s="132">
        <v>310605001</v>
      </c>
      <c r="D2347" s="130" t="s">
        <v>3546</v>
      </c>
      <c r="E2347" s="130"/>
      <c r="F2347" s="130"/>
      <c r="G2347" s="131" t="s">
        <v>28</v>
      </c>
      <c r="H2347" s="131">
        <v>130</v>
      </c>
      <c r="I2347" s="131">
        <v>130</v>
      </c>
      <c r="J2347" s="161"/>
      <c r="K2347" s="161"/>
      <c r="L2347" s="161"/>
      <c r="M2347" s="161"/>
      <c r="N2347" s="164" t="s">
        <v>71</v>
      </c>
      <c r="O2347" s="165"/>
    </row>
    <row r="2348" s="100" customFormat="1" spans="1:15">
      <c r="A2348" s="128" t="s">
        <v>21</v>
      </c>
      <c r="B2348" s="128" t="s">
        <v>111</v>
      </c>
      <c r="C2348" s="132">
        <v>310605002</v>
      </c>
      <c r="D2348" s="130" t="s">
        <v>3547</v>
      </c>
      <c r="E2348" s="130" t="s">
        <v>3548</v>
      </c>
      <c r="F2348" s="130"/>
      <c r="G2348" s="131" t="s">
        <v>28</v>
      </c>
      <c r="H2348" s="131">
        <v>140</v>
      </c>
      <c r="I2348" s="131">
        <v>140</v>
      </c>
      <c r="J2348" s="161"/>
      <c r="K2348" s="161"/>
      <c r="L2348" s="161"/>
      <c r="M2348" s="161"/>
      <c r="N2348" s="164" t="s">
        <v>71</v>
      </c>
      <c r="O2348" s="165"/>
    </row>
    <row r="2349" s="100" customFormat="1" ht="60.75" spans="1:15">
      <c r="A2349" s="141" t="s">
        <v>67</v>
      </c>
      <c r="B2349" s="146" t="s">
        <v>88</v>
      </c>
      <c r="C2349" s="182">
        <v>310605003</v>
      </c>
      <c r="D2349" s="191" t="s">
        <v>3549</v>
      </c>
      <c r="E2349" s="189" t="s">
        <v>3550</v>
      </c>
      <c r="F2349" s="142"/>
      <c r="G2349" s="141" t="s">
        <v>28</v>
      </c>
      <c r="H2349" s="146">
        <v>308</v>
      </c>
      <c r="I2349" s="146">
        <v>308</v>
      </c>
      <c r="J2349" s="257"/>
      <c r="K2349" s="257"/>
      <c r="L2349" s="257"/>
      <c r="M2349" s="200"/>
      <c r="N2349" s="141" t="s">
        <v>71</v>
      </c>
      <c r="O2349" s="141"/>
    </row>
    <row r="2350" s="100" customFormat="1" ht="20.25" spans="1:15">
      <c r="A2350" s="128" t="s">
        <v>21</v>
      </c>
      <c r="B2350" s="128" t="s">
        <v>111</v>
      </c>
      <c r="C2350" s="132">
        <v>310605004</v>
      </c>
      <c r="D2350" s="130" t="s">
        <v>3551</v>
      </c>
      <c r="E2350" s="130"/>
      <c r="F2350" s="130"/>
      <c r="G2350" s="131" t="s">
        <v>470</v>
      </c>
      <c r="H2350" s="131">
        <v>33</v>
      </c>
      <c r="I2350" s="131">
        <v>33</v>
      </c>
      <c r="J2350" s="161"/>
      <c r="K2350" s="161"/>
      <c r="L2350" s="161"/>
      <c r="M2350" s="161"/>
      <c r="N2350" s="164" t="s">
        <v>71</v>
      </c>
      <c r="O2350" s="165"/>
    </row>
    <row r="2351" s="100" customFormat="1" ht="20.25" spans="1:15">
      <c r="A2351" s="128" t="s">
        <v>21</v>
      </c>
      <c r="B2351" s="128" t="s">
        <v>111</v>
      </c>
      <c r="C2351" s="132">
        <v>310605005</v>
      </c>
      <c r="D2351" s="130" t="s">
        <v>3552</v>
      </c>
      <c r="E2351" s="130"/>
      <c r="F2351" s="130"/>
      <c r="G2351" s="131" t="s">
        <v>470</v>
      </c>
      <c r="H2351" s="131">
        <v>130</v>
      </c>
      <c r="I2351" s="131">
        <v>130</v>
      </c>
      <c r="J2351" s="161"/>
      <c r="K2351" s="161"/>
      <c r="L2351" s="161"/>
      <c r="M2351" s="161"/>
      <c r="N2351" s="164" t="s">
        <v>71</v>
      </c>
      <c r="O2351" s="165"/>
    </row>
    <row r="2352" s="100" customFormat="1" ht="20.25" spans="1:15">
      <c r="A2352" s="128" t="s">
        <v>21</v>
      </c>
      <c r="B2352" s="128" t="s">
        <v>111</v>
      </c>
      <c r="C2352" s="132">
        <v>310605006</v>
      </c>
      <c r="D2352" s="130" t="s">
        <v>3553</v>
      </c>
      <c r="E2352" s="130" t="s">
        <v>3554</v>
      </c>
      <c r="F2352" s="130"/>
      <c r="G2352" s="131" t="s">
        <v>28</v>
      </c>
      <c r="H2352" s="131">
        <v>260</v>
      </c>
      <c r="I2352" s="131">
        <v>260</v>
      </c>
      <c r="J2352" s="161"/>
      <c r="K2352" s="161"/>
      <c r="L2352" s="161"/>
      <c r="M2352" s="161"/>
      <c r="N2352" s="164" t="s">
        <v>71</v>
      </c>
      <c r="O2352" s="165"/>
    </row>
    <row r="2353" s="100" customFormat="1" ht="20.25" spans="1:15">
      <c r="A2353" s="128" t="s">
        <v>228</v>
      </c>
      <c r="B2353" s="128" t="s">
        <v>111</v>
      </c>
      <c r="C2353" s="132">
        <v>310605007</v>
      </c>
      <c r="D2353" s="130" t="s">
        <v>3555</v>
      </c>
      <c r="E2353" s="130" t="s">
        <v>3556</v>
      </c>
      <c r="F2353" s="130"/>
      <c r="G2353" s="131" t="s">
        <v>28</v>
      </c>
      <c r="H2353" s="131">
        <v>104</v>
      </c>
      <c r="I2353" s="131">
        <v>104</v>
      </c>
      <c r="J2353" s="161"/>
      <c r="K2353" s="161"/>
      <c r="L2353" s="161"/>
      <c r="M2353" s="161"/>
      <c r="N2353" s="164" t="s">
        <v>71</v>
      </c>
      <c r="O2353" s="165"/>
    </row>
    <row r="2354" s="100" customFormat="1" ht="40.5" spans="1:15">
      <c r="A2354" s="141" t="s">
        <v>67</v>
      </c>
      <c r="B2354" s="214" t="s">
        <v>88</v>
      </c>
      <c r="C2354" s="142">
        <v>310605008</v>
      </c>
      <c r="D2354" s="142" t="s">
        <v>3557</v>
      </c>
      <c r="E2354" s="189" t="s">
        <v>3558</v>
      </c>
      <c r="F2354" s="142" t="s">
        <v>3559</v>
      </c>
      <c r="G2354" s="141" t="s">
        <v>28</v>
      </c>
      <c r="H2354" s="141">
        <v>330</v>
      </c>
      <c r="I2354" s="141">
        <v>330</v>
      </c>
      <c r="J2354" s="168"/>
      <c r="K2354" s="168"/>
      <c r="L2354" s="168"/>
      <c r="M2354" s="200"/>
      <c r="N2354" s="141" t="s">
        <v>71</v>
      </c>
      <c r="O2354" s="141"/>
    </row>
    <row r="2355" s="100" customFormat="1" ht="20.25" spans="1:15">
      <c r="A2355" s="128" t="s">
        <v>21</v>
      </c>
      <c r="B2355" s="128" t="s">
        <v>88</v>
      </c>
      <c r="C2355" s="132">
        <v>3106050080</v>
      </c>
      <c r="D2355" s="130" t="s">
        <v>3560</v>
      </c>
      <c r="E2355" s="130"/>
      <c r="F2355" s="130"/>
      <c r="G2355" s="131" t="s">
        <v>28</v>
      </c>
      <c r="H2355" s="131">
        <v>165</v>
      </c>
      <c r="I2355" s="131">
        <v>165</v>
      </c>
      <c r="J2355" s="161"/>
      <c r="K2355" s="161"/>
      <c r="L2355" s="161"/>
      <c r="M2355" s="161"/>
      <c r="N2355" s="164" t="s">
        <v>71</v>
      </c>
      <c r="O2355" s="165"/>
    </row>
    <row r="2356" s="100" customFormat="1" ht="20.25" spans="1:15">
      <c r="A2356" s="128" t="s">
        <v>88</v>
      </c>
      <c r="B2356" s="128" t="s">
        <v>88</v>
      </c>
      <c r="C2356" s="132">
        <v>3106050081</v>
      </c>
      <c r="D2356" s="130" t="s">
        <v>3561</v>
      </c>
      <c r="E2356" s="130"/>
      <c r="F2356" s="130"/>
      <c r="G2356" s="131" t="s">
        <v>28</v>
      </c>
      <c r="H2356" s="131">
        <v>220</v>
      </c>
      <c r="I2356" s="131">
        <v>220</v>
      </c>
      <c r="J2356" s="161"/>
      <c r="K2356" s="161"/>
      <c r="L2356" s="161"/>
      <c r="M2356" s="161"/>
      <c r="N2356" s="164" t="s">
        <v>71</v>
      </c>
      <c r="O2356" s="165"/>
    </row>
    <row r="2357" s="100" customFormat="1" ht="20.25" spans="1:15">
      <c r="A2357" s="128" t="s">
        <v>88</v>
      </c>
      <c r="B2357" s="128" t="s">
        <v>88</v>
      </c>
      <c r="C2357" s="132">
        <v>3106050082</v>
      </c>
      <c r="D2357" s="130" t="s">
        <v>3562</v>
      </c>
      <c r="E2357" s="130"/>
      <c r="F2357" s="130"/>
      <c r="G2357" s="131" t="s">
        <v>28</v>
      </c>
      <c r="H2357" s="131">
        <v>330</v>
      </c>
      <c r="I2357" s="131">
        <v>330</v>
      </c>
      <c r="J2357" s="161"/>
      <c r="K2357" s="161"/>
      <c r="L2357" s="161"/>
      <c r="M2357" s="161"/>
      <c r="N2357" s="164" t="s">
        <v>71</v>
      </c>
      <c r="O2357" s="165"/>
    </row>
    <row r="2358" s="100" customFormat="1" ht="30.4" spans="1:15">
      <c r="A2358" s="128" t="s">
        <v>75</v>
      </c>
      <c r="B2358" s="128" t="s">
        <v>88</v>
      </c>
      <c r="C2358" s="132">
        <v>3106050083</v>
      </c>
      <c r="D2358" s="130" t="s">
        <v>3563</v>
      </c>
      <c r="E2358" s="130"/>
      <c r="F2358" s="130"/>
      <c r="G2358" s="131" t="s">
        <v>28</v>
      </c>
      <c r="H2358" s="131">
        <v>550</v>
      </c>
      <c r="I2358" s="131">
        <v>550</v>
      </c>
      <c r="J2358" s="161"/>
      <c r="K2358" s="161"/>
      <c r="L2358" s="161"/>
      <c r="M2358" s="161"/>
      <c r="N2358" s="164" t="s">
        <v>51</v>
      </c>
      <c r="O2358" s="165"/>
    </row>
    <row r="2359" s="100" customFormat="1" spans="1:15">
      <c r="A2359" s="128" t="s">
        <v>88</v>
      </c>
      <c r="B2359" s="128" t="s">
        <v>88</v>
      </c>
      <c r="C2359" s="132">
        <v>310605009</v>
      </c>
      <c r="D2359" s="130" t="s">
        <v>3564</v>
      </c>
      <c r="E2359" s="130"/>
      <c r="F2359" s="130"/>
      <c r="G2359" s="131" t="s">
        <v>28</v>
      </c>
      <c r="H2359" s="131">
        <v>585</v>
      </c>
      <c r="I2359" s="131">
        <v>585</v>
      </c>
      <c r="J2359" s="161"/>
      <c r="K2359" s="161"/>
      <c r="L2359" s="161"/>
      <c r="M2359" s="161"/>
      <c r="N2359" s="164" t="s">
        <v>71</v>
      </c>
      <c r="O2359" s="165"/>
    </row>
    <row r="2360" s="100" customFormat="1" ht="20.25" spans="1:15">
      <c r="A2360" s="128" t="s">
        <v>88</v>
      </c>
      <c r="B2360" s="128" t="s">
        <v>88</v>
      </c>
      <c r="C2360" s="132">
        <v>310605010</v>
      </c>
      <c r="D2360" s="130" t="s">
        <v>3565</v>
      </c>
      <c r="E2360" s="130" t="s">
        <v>3566</v>
      </c>
      <c r="F2360" s="130" t="s">
        <v>3567</v>
      </c>
      <c r="G2360" s="131" t="s">
        <v>28</v>
      </c>
      <c r="H2360" s="131">
        <v>1560</v>
      </c>
      <c r="I2360" s="131">
        <v>1560</v>
      </c>
      <c r="J2360" s="161"/>
      <c r="K2360" s="161"/>
      <c r="L2360" s="161"/>
      <c r="M2360" s="161" t="s">
        <v>3568</v>
      </c>
      <c r="N2360" s="164" t="s">
        <v>51</v>
      </c>
      <c r="O2360" s="165"/>
    </row>
    <row r="2361" s="100" customFormat="1" ht="20.25" spans="1:15">
      <c r="A2361" s="128" t="s">
        <v>88</v>
      </c>
      <c r="B2361" s="128" t="s">
        <v>88</v>
      </c>
      <c r="C2361" s="132">
        <v>310605011</v>
      </c>
      <c r="D2361" s="130" t="s">
        <v>3569</v>
      </c>
      <c r="E2361" s="130"/>
      <c r="F2361" s="130" t="s">
        <v>384</v>
      </c>
      <c r="G2361" s="131" t="s">
        <v>28</v>
      </c>
      <c r="H2361" s="131">
        <v>585</v>
      </c>
      <c r="I2361" s="131">
        <v>585</v>
      </c>
      <c r="J2361" s="161"/>
      <c r="K2361" s="161"/>
      <c r="L2361" s="161"/>
      <c r="M2361" s="161"/>
      <c r="N2361" s="164" t="s">
        <v>71</v>
      </c>
      <c r="O2361" s="165"/>
    </row>
    <row r="2362" s="100" customFormat="1" ht="20.25" spans="1:15">
      <c r="A2362" s="128" t="s">
        <v>88</v>
      </c>
      <c r="B2362" s="128" t="s">
        <v>88</v>
      </c>
      <c r="C2362" s="132">
        <v>310605012</v>
      </c>
      <c r="D2362" s="130" t="s">
        <v>3570</v>
      </c>
      <c r="E2362" s="130"/>
      <c r="F2362" s="130"/>
      <c r="G2362" s="131" t="s">
        <v>28</v>
      </c>
      <c r="H2362" s="131">
        <v>845</v>
      </c>
      <c r="I2362" s="131">
        <v>845</v>
      </c>
      <c r="J2362" s="161"/>
      <c r="K2362" s="161"/>
      <c r="L2362" s="161"/>
      <c r="M2362" s="161"/>
      <c r="N2362" s="164" t="s">
        <v>71</v>
      </c>
      <c r="O2362" s="165"/>
    </row>
    <row r="2363" s="100" customFormat="1" ht="20.25" spans="1:15">
      <c r="A2363" s="128" t="s">
        <v>21</v>
      </c>
      <c r="B2363" s="128" t="s">
        <v>111</v>
      </c>
      <c r="C2363" s="132">
        <v>310605013</v>
      </c>
      <c r="D2363" s="130" t="s">
        <v>3571</v>
      </c>
      <c r="E2363" s="130" t="s">
        <v>3572</v>
      </c>
      <c r="F2363" s="130"/>
      <c r="G2363" s="131" t="s">
        <v>28</v>
      </c>
      <c r="H2363" s="131">
        <v>1040</v>
      </c>
      <c r="I2363" s="131">
        <v>1040</v>
      </c>
      <c r="J2363" s="161"/>
      <c r="K2363" s="161"/>
      <c r="L2363" s="161"/>
      <c r="M2363" s="161"/>
      <c r="N2363" s="164" t="s">
        <v>71</v>
      </c>
      <c r="O2363" s="165"/>
    </row>
    <row r="2364" s="100" customFormat="1" spans="1:15">
      <c r="A2364" s="128" t="s">
        <v>21</v>
      </c>
      <c r="B2364" s="128" t="s">
        <v>111</v>
      </c>
      <c r="C2364" s="132">
        <v>310605014</v>
      </c>
      <c r="D2364" s="130" t="s">
        <v>3573</v>
      </c>
      <c r="E2364" s="130" t="s">
        <v>3574</v>
      </c>
      <c r="F2364" s="130"/>
      <c r="G2364" s="131" t="s">
        <v>28</v>
      </c>
      <c r="H2364" s="131">
        <v>910</v>
      </c>
      <c r="I2364" s="131">
        <v>910</v>
      </c>
      <c r="J2364" s="161"/>
      <c r="K2364" s="161"/>
      <c r="L2364" s="161"/>
      <c r="M2364" s="161"/>
      <c r="N2364" s="164" t="s">
        <v>71</v>
      </c>
      <c r="O2364" s="165"/>
    </row>
    <row r="2365" s="100" customFormat="1" ht="50.65" spans="1:15">
      <c r="A2365" s="141" t="s">
        <v>67</v>
      </c>
      <c r="B2365" s="146" t="s">
        <v>88</v>
      </c>
      <c r="C2365" s="182">
        <v>310605015</v>
      </c>
      <c r="D2365" s="191" t="s">
        <v>3575</v>
      </c>
      <c r="E2365" s="189" t="s">
        <v>3576</v>
      </c>
      <c r="F2365" s="142" t="s">
        <v>3577</v>
      </c>
      <c r="G2365" s="141" t="s">
        <v>28</v>
      </c>
      <c r="H2365" s="146">
        <v>420</v>
      </c>
      <c r="I2365" s="146">
        <v>420</v>
      </c>
      <c r="J2365" s="257"/>
      <c r="K2365" s="257"/>
      <c r="L2365" s="257"/>
      <c r="M2365" s="200"/>
      <c r="N2365" s="141" t="s">
        <v>51</v>
      </c>
      <c r="O2365" s="141"/>
    </row>
    <row r="2366" s="105" customFormat="1" ht="40.5" spans="1:16380">
      <c r="A2366" s="128" t="s">
        <v>104</v>
      </c>
      <c r="B2366" s="128" t="s">
        <v>111</v>
      </c>
      <c r="C2366" s="222">
        <v>310605016</v>
      </c>
      <c r="D2366" s="138" t="s">
        <v>3578</v>
      </c>
      <c r="E2366" s="138" t="s">
        <v>3579</v>
      </c>
      <c r="F2366" s="138"/>
      <c r="G2366" s="145" t="s">
        <v>28</v>
      </c>
      <c r="H2366" s="145">
        <v>650</v>
      </c>
      <c r="I2366" s="145">
        <v>650</v>
      </c>
      <c r="J2366" s="145"/>
      <c r="K2366" s="145"/>
      <c r="L2366" s="145"/>
      <c r="M2366" s="255" t="s">
        <v>3580</v>
      </c>
      <c r="N2366" s="164" t="s">
        <v>51</v>
      </c>
      <c r="O2366" s="165"/>
      <c r="P2366" s="100"/>
      <c r="Q2366" s="100"/>
      <c r="R2366" s="100"/>
      <c r="S2366" s="100"/>
      <c r="T2366" s="100"/>
      <c r="U2366" s="100"/>
      <c r="V2366" s="100"/>
      <c r="W2366" s="100"/>
      <c r="X2366" s="100"/>
      <c r="Y2366" s="100"/>
      <c r="Z2366" s="100"/>
      <c r="AA2366" s="100"/>
      <c r="AB2366" s="100"/>
      <c r="AC2366" s="100"/>
      <c r="AD2366" s="100"/>
      <c r="AE2366" s="100"/>
      <c r="AF2366" s="100"/>
      <c r="AG2366" s="100"/>
      <c r="AH2366" s="100"/>
      <c r="AI2366" s="100"/>
      <c r="AJ2366" s="100"/>
      <c r="AK2366" s="100"/>
      <c r="AL2366" s="100"/>
      <c r="AM2366" s="100"/>
      <c r="AN2366" s="100"/>
      <c r="AO2366" s="100"/>
      <c r="AP2366" s="100"/>
      <c r="AQ2366" s="100"/>
      <c r="AR2366" s="100"/>
      <c r="AS2366" s="100"/>
      <c r="AT2366" s="100"/>
      <c r="AU2366" s="100"/>
      <c r="AV2366" s="100"/>
      <c r="AW2366" s="100"/>
      <c r="AX2366" s="100"/>
      <c r="AY2366" s="100"/>
      <c r="AZ2366" s="100"/>
      <c r="BA2366" s="100"/>
      <c r="BB2366" s="100"/>
      <c r="BC2366" s="100"/>
      <c r="BD2366" s="100"/>
      <c r="BE2366" s="100"/>
      <c r="BF2366" s="100"/>
      <c r="BG2366" s="100"/>
      <c r="BH2366" s="100"/>
      <c r="BI2366" s="100"/>
      <c r="BJ2366" s="100"/>
      <c r="BK2366" s="100"/>
      <c r="BL2366" s="100"/>
      <c r="BM2366" s="100"/>
      <c r="BN2366" s="100"/>
      <c r="BO2366" s="100"/>
      <c r="BP2366" s="100"/>
      <c r="BQ2366" s="100"/>
      <c r="BR2366" s="100"/>
      <c r="BS2366" s="100"/>
      <c r="BT2366" s="100"/>
      <c r="BU2366" s="100"/>
      <c r="BV2366" s="100"/>
      <c r="BW2366" s="100"/>
      <c r="BX2366" s="100"/>
      <c r="BY2366" s="100"/>
      <c r="BZ2366" s="100"/>
      <c r="CA2366" s="100"/>
      <c r="CB2366" s="100"/>
      <c r="CC2366" s="100"/>
      <c r="CD2366" s="100"/>
      <c r="CE2366" s="100"/>
      <c r="CF2366" s="100"/>
      <c r="CG2366" s="100"/>
      <c r="CH2366" s="100"/>
      <c r="CI2366" s="100"/>
      <c r="CJ2366" s="100"/>
      <c r="CK2366" s="100"/>
      <c r="CL2366" s="100"/>
      <c r="CM2366" s="100"/>
      <c r="CN2366" s="100"/>
      <c r="CO2366" s="100"/>
      <c r="CP2366" s="100"/>
      <c r="CQ2366" s="100"/>
      <c r="CR2366" s="100"/>
      <c r="CS2366" s="100"/>
      <c r="CT2366" s="100"/>
      <c r="CU2366" s="100"/>
      <c r="CV2366" s="100"/>
      <c r="CW2366" s="100"/>
      <c r="CX2366" s="100"/>
      <c r="CY2366" s="100"/>
      <c r="CZ2366" s="100"/>
      <c r="DA2366" s="100"/>
      <c r="DB2366" s="100"/>
      <c r="DC2366" s="100"/>
      <c r="DD2366" s="100"/>
      <c r="DE2366" s="100"/>
      <c r="DF2366" s="100"/>
      <c r="DG2366" s="100"/>
      <c r="DH2366" s="100"/>
      <c r="DI2366" s="100"/>
      <c r="DJ2366" s="100"/>
      <c r="DK2366" s="100"/>
      <c r="DL2366" s="100"/>
      <c r="DM2366" s="100"/>
      <c r="DN2366" s="100"/>
      <c r="DO2366" s="100"/>
      <c r="DP2366" s="100"/>
      <c r="DQ2366" s="100"/>
      <c r="DR2366" s="100"/>
      <c r="DS2366" s="100"/>
      <c r="DT2366" s="100"/>
      <c r="DU2366" s="100"/>
      <c r="DV2366" s="100"/>
      <c r="DW2366" s="100"/>
      <c r="DX2366" s="100"/>
      <c r="DY2366" s="100"/>
      <c r="DZ2366" s="100"/>
      <c r="EA2366" s="100"/>
      <c r="EB2366" s="100"/>
      <c r="EC2366" s="100"/>
      <c r="ED2366" s="100"/>
      <c r="EE2366" s="100"/>
      <c r="EF2366" s="100"/>
      <c r="EG2366" s="100"/>
      <c r="EH2366" s="100"/>
      <c r="EI2366" s="100"/>
      <c r="EJ2366" s="100"/>
      <c r="EK2366" s="100"/>
      <c r="EL2366" s="100"/>
      <c r="EM2366" s="100"/>
      <c r="EN2366" s="100"/>
      <c r="EO2366" s="100"/>
      <c r="EP2366" s="100"/>
      <c r="EQ2366" s="100"/>
      <c r="ER2366" s="100"/>
      <c r="ES2366" s="100"/>
      <c r="ET2366" s="100"/>
      <c r="EU2366" s="100"/>
      <c r="EV2366" s="100"/>
      <c r="EW2366" s="100"/>
      <c r="EX2366" s="100"/>
      <c r="EY2366" s="100"/>
      <c r="EZ2366" s="100"/>
      <c r="FA2366" s="100"/>
      <c r="FB2366" s="100"/>
      <c r="FC2366" s="100"/>
      <c r="FD2366" s="100"/>
      <c r="FE2366" s="100"/>
      <c r="FF2366" s="100"/>
      <c r="FG2366" s="100"/>
      <c r="FH2366" s="100"/>
      <c r="FI2366" s="100"/>
      <c r="FJ2366" s="100"/>
      <c r="FK2366" s="100"/>
      <c r="FL2366" s="100"/>
      <c r="FM2366" s="100"/>
      <c r="FN2366" s="100"/>
      <c r="FO2366" s="100"/>
      <c r="FP2366" s="100"/>
      <c r="FQ2366" s="100"/>
      <c r="FR2366" s="100"/>
      <c r="FS2366" s="100"/>
      <c r="FT2366" s="100"/>
      <c r="FU2366" s="100"/>
      <c r="FV2366" s="100"/>
      <c r="FW2366" s="100"/>
      <c r="FX2366" s="100"/>
      <c r="FY2366" s="100"/>
      <c r="FZ2366" s="100"/>
      <c r="GA2366" s="100"/>
      <c r="GB2366" s="100"/>
      <c r="GC2366" s="100"/>
      <c r="GD2366" s="100"/>
      <c r="GE2366" s="100"/>
      <c r="GF2366" s="100"/>
      <c r="GG2366" s="100"/>
      <c r="GH2366" s="100"/>
      <c r="GI2366" s="100"/>
      <c r="GJ2366" s="100"/>
      <c r="GK2366" s="100"/>
      <c r="GL2366" s="100"/>
      <c r="GM2366" s="100"/>
      <c r="GN2366" s="100"/>
      <c r="GO2366" s="100"/>
      <c r="GP2366" s="100"/>
      <c r="GQ2366" s="100"/>
      <c r="GR2366" s="100"/>
      <c r="GS2366" s="100"/>
      <c r="GT2366" s="100"/>
      <c r="GU2366" s="100"/>
      <c r="GV2366" s="100"/>
      <c r="GW2366" s="100"/>
      <c r="GX2366" s="100"/>
      <c r="GY2366" s="100"/>
      <c r="GZ2366" s="100"/>
      <c r="HA2366" s="100"/>
      <c r="HB2366" s="100"/>
      <c r="HC2366" s="100"/>
      <c r="HD2366" s="100"/>
      <c r="HE2366" s="100"/>
      <c r="HF2366" s="100"/>
      <c r="HG2366" s="100"/>
      <c r="HH2366" s="100"/>
      <c r="HI2366" s="100"/>
      <c r="HJ2366" s="100"/>
      <c r="HK2366" s="100"/>
      <c r="HL2366" s="100"/>
      <c r="HM2366" s="100"/>
      <c r="HN2366" s="100"/>
      <c r="HO2366" s="100"/>
      <c r="HP2366" s="100"/>
      <c r="HQ2366" s="100"/>
      <c r="HR2366" s="100"/>
      <c r="HS2366" s="100"/>
      <c r="HT2366" s="100"/>
      <c r="HU2366" s="100"/>
      <c r="HV2366" s="100"/>
      <c r="HW2366" s="100"/>
      <c r="HX2366" s="100"/>
      <c r="HY2366" s="100"/>
      <c r="HZ2366" s="100"/>
      <c r="IA2366" s="100"/>
      <c r="IB2366" s="100"/>
      <c r="IC2366" s="100"/>
      <c r="ID2366" s="100"/>
      <c r="IE2366" s="100"/>
      <c r="IF2366" s="100"/>
      <c r="IG2366" s="100"/>
      <c r="IH2366" s="100"/>
      <c r="II2366" s="100"/>
      <c r="IJ2366" s="100"/>
      <c r="IK2366" s="100"/>
      <c r="IL2366" s="100"/>
      <c r="IM2366" s="100"/>
      <c r="IN2366" s="100"/>
      <c r="IO2366" s="100"/>
      <c r="IP2366" s="100"/>
      <c r="IQ2366" s="100"/>
      <c r="IR2366" s="100"/>
      <c r="IS2366" s="100"/>
      <c r="IT2366" s="100"/>
      <c r="IU2366" s="100"/>
      <c r="IV2366" s="100"/>
      <c r="IW2366" s="100"/>
      <c r="IX2366" s="100"/>
      <c r="IY2366" s="100"/>
      <c r="IZ2366" s="100"/>
      <c r="JA2366" s="100"/>
      <c r="JB2366" s="100"/>
      <c r="JC2366" s="100"/>
      <c r="JD2366" s="100"/>
      <c r="JE2366" s="100"/>
      <c r="JF2366" s="100"/>
      <c r="JG2366" s="100"/>
      <c r="JH2366" s="100"/>
      <c r="JI2366" s="100"/>
      <c r="JJ2366" s="100"/>
      <c r="JK2366" s="100"/>
      <c r="JL2366" s="100"/>
      <c r="JM2366" s="100"/>
      <c r="JN2366" s="100"/>
      <c r="JO2366" s="100"/>
      <c r="JP2366" s="100"/>
      <c r="JQ2366" s="100"/>
      <c r="JR2366" s="100"/>
      <c r="JS2366" s="100"/>
      <c r="JT2366" s="100"/>
      <c r="JU2366" s="100"/>
      <c r="JV2366" s="100"/>
      <c r="JW2366" s="100"/>
      <c r="JX2366" s="100"/>
      <c r="JY2366" s="100"/>
      <c r="JZ2366" s="100"/>
      <c r="KA2366" s="100"/>
      <c r="KB2366" s="100"/>
      <c r="KC2366" s="100"/>
      <c r="KD2366" s="100"/>
      <c r="KE2366" s="100"/>
      <c r="KF2366" s="100"/>
      <c r="KG2366" s="100"/>
      <c r="KH2366" s="100"/>
      <c r="KI2366" s="100"/>
      <c r="KJ2366" s="100"/>
      <c r="KK2366" s="100"/>
      <c r="KL2366" s="100"/>
      <c r="KM2366" s="100"/>
      <c r="KN2366" s="100"/>
      <c r="KO2366" s="100"/>
      <c r="KP2366" s="100"/>
      <c r="KQ2366" s="100"/>
      <c r="KR2366" s="100"/>
      <c r="KS2366" s="100"/>
      <c r="KT2366" s="100"/>
      <c r="KU2366" s="100"/>
      <c r="KV2366" s="100"/>
      <c r="KW2366" s="100"/>
      <c r="KX2366" s="100"/>
      <c r="KY2366" s="100"/>
      <c r="KZ2366" s="100"/>
      <c r="LA2366" s="100"/>
      <c r="LB2366" s="100"/>
      <c r="LC2366" s="100"/>
      <c r="LD2366" s="100"/>
      <c r="LE2366" s="100"/>
      <c r="LF2366" s="100"/>
      <c r="LG2366" s="100"/>
      <c r="LH2366" s="100"/>
      <c r="LI2366" s="100"/>
      <c r="LJ2366" s="100"/>
      <c r="LK2366" s="100"/>
      <c r="LL2366" s="100"/>
      <c r="LM2366" s="100"/>
      <c r="LN2366" s="100"/>
      <c r="LO2366" s="100"/>
      <c r="LP2366" s="100"/>
      <c r="LQ2366" s="100"/>
      <c r="LR2366" s="100"/>
      <c r="LS2366" s="100"/>
      <c r="LT2366" s="100"/>
      <c r="LU2366" s="100"/>
      <c r="LV2366" s="100"/>
      <c r="LW2366" s="100"/>
      <c r="LX2366" s="100"/>
      <c r="LY2366" s="100"/>
      <c r="LZ2366" s="100"/>
      <c r="MA2366" s="100"/>
      <c r="MB2366" s="100"/>
      <c r="MC2366" s="100"/>
      <c r="MD2366" s="100"/>
      <c r="ME2366" s="100"/>
      <c r="MF2366" s="100"/>
      <c r="MG2366" s="100"/>
      <c r="MH2366" s="100"/>
      <c r="MI2366" s="100"/>
      <c r="MJ2366" s="100"/>
      <c r="MK2366" s="100"/>
      <c r="ML2366" s="100"/>
      <c r="MM2366" s="100"/>
      <c r="MN2366" s="100"/>
      <c r="MO2366" s="100"/>
      <c r="MP2366" s="100"/>
      <c r="MQ2366" s="100"/>
      <c r="MR2366" s="100"/>
      <c r="MS2366" s="100"/>
      <c r="MT2366" s="100"/>
      <c r="MU2366" s="100"/>
      <c r="MV2366" s="100"/>
      <c r="MW2366" s="100"/>
      <c r="MX2366" s="100"/>
      <c r="MY2366" s="100"/>
      <c r="MZ2366" s="100"/>
      <c r="NA2366" s="100"/>
      <c r="NB2366" s="100"/>
      <c r="NC2366" s="100"/>
      <c r="ND2366" s="100"/>
      <c r="NE2366" s="100"/>
      <c r="NF2366" s="100"/>
      <c r="NG2366" s="100"/>
      <c r="NH2366" s="100"/>
      <c r="NI2366" s="100"/>
      <c r="NJ2366" s="100"/>
      <c r="NK2366" s="100"/>
      <c r="NL2366" s="100"/>
      <c r="NM2366" s="100"/>
      <c r="NN2366" s="100"/>
      <c r="NO2366" s="100"/>
      <c r="NP2366" s="100"/>
      <c r="NQ2366" s="100"/>
      <c r="NR2366" s="100"/>
      <c r="NS2366" s="100"/>
      <c r="NT2366" s="100"/>
      <c r="NU2366" s="100"/>
      <c r="NV2366" s="100"/>
      <c r="NW2366" s="100"/>
      <c r="NX2366" s="100"/>
      <c r="NY2366" s="100"/>
      <c r="NZ2366" s="100"/>
      <c r="OA2366" s="100"/>
      <c r="OB2366" s="100"/>
      <c r="OC2366" s="100"/>
      <c r="OD2366" s="100"/>
      <c r="OE2366" s="100"/>
      <c r="OF2366" s="100"/>
      <c r="OG2366" s="100"/>
      <c r="OH2366" s="100"/>
      <c r="OI2366" s="100"/>
      <c r="OJ2366" s="100"/>
      <c r="OK2366" s="100"/>
      <c r="OL2366" s="100"/>
      <c r="OM2366" s="100"/>
      <c r="ON2366" s="100"/>
      <c r="OO2366" s="100"/>
      <c r="OP2366" s="100"/>
      <c r="OQ2366" s="100"/>
      <c r="OR2366" s="100"/>
      <c r="OS2366" s="100"/>
      <c r="OT2366" s="100"/>
      <c r="OU2366" s="100"/>
      <c r="OV2366" s="100"/>
      <c r="OW2366" s="100"/>
      <c r="OX2366" s="100"/>
      <c r="OY2366" s="100"/>
      <c r="OZ2366" s="100"/>
      <c r="PA2366" s="100"/>
      <c r="PB2366" s="100"/>
      <c r="PC2366" s="100"/>
      <c r="PD2366" s="100"/>
      <c r="PE2366" s="100"/>
      <c r="PF2366" s="100"/>
      <c r="PG2366" s="100"/>
      <c r="PH2366" s="100"/>
      <c r="PI2366" s="100"/>
      <c r="PJ2366" s="100"/>
      <c r="PK2366" s="100"/>
      <c r="PL2366" s="100"/>
      <c r="PM2366" s="100"/>
      <c r="PN2366" s="100"/>
      <c r="PO2366" s="100"/>
      <c r="PP2366" s="100"/>
      <c r="PQ2366" s="100"/>
      <c r="PR2366" s="100"/>
      <c r="PS2366" s="100"/>
      <c r="PT2366" s="100"/>
      <c r="PU2366" s="100"/>
      <c r="PV2366" s="100"/>
      <c r="PW2366" s="100"/>
      <c r="PX2366" s="100"/>
      <c r="PY2366" s="100"/>
      <c r="PZ2366" s="100"/>
      <c r="QA2366" s="100"/>
      <c r="QB2366" s="100"/>
      <c r="QC2366" s="100"/>
      <c r="QD2366" s="100"/>
      <c r="QE2366" s="100"/>
      <c r="QF2366" s="100"/>
      <c r="QG2366" s="100"/>
      <c r="QH2366" s="100"/>
      <c r="QI2366" s="100"/>
      <c r="QJ2366" s="100"/>
      <c r="QK2366" s="100"/>
      <c r="QL2366" s="100"/>
      <c r="QM2366" s="100"/>
      <c r="QN2366" s="100"/>
      <c r="QO2366" s="100"/>
      <c r="QP2366" s="100"/>
      <c r="QQ2366" s="100"/>
      <c r="QR2366" s="100"/>
      <c r="QS2366" s="100"/>
      <c r="QT2366" s="100"/>
      <c r="QU2366" s="100"/>
      <c r="QV2366" s="100"/>
      <c r="QW2366" s="100"/>
      <c r="QX2366" s="100"/>
      <c r="QY2366" s="100"/>
      <c r="QZ2366" s="100"/>
      <c r="RA2366" s="100"/>
      <c r="RB2366" s="100"/>
      <c r="RC2366" s="100"/>
      <c r="RD2366" s="100"/>
      <c r="RE2366" s="100"/>
      <c r="RF2366" s="100"/>
      <c r="RG2366" s="100"/>
      <c r="RH2366" s="100"/>
      <c r="RI2366" s="100"/>
      <c r="RJ2366" s="100"/>
      <c r="RK2366" s="100"/>
      <c r="RL2366" s="100"/>
      <c r="RM2366" s="100"/>
      <c r="RN2366" s="100"/>
      <c r="RO2366" s="100"/>
      <c r="RP2366" s="100"/>
      <c r="RQ2366" s="100"/>
      <c r="RR2366" s="100"/>
      <c r="RS2366" s="100"/>
      <c r="RT2366" s="100"/>
      <c r="RU2366" s="100"/>
      <c r="RV2366" s="100"/>
      <c r="RW2366" s="100"/>
      <c r="RX2366" s="100"/>
      <c r="RY2366" s="100"/>
      <c r="RZ2366" s="100"/>
      <c r="SA2366" s="100"/>
      <c r="SB2366" s="100"/>
      <c r="SC2366" s="100"/>
      <c r="SD2366" s="100"/>
      <c r="SE2366" s="100"/>
      <c r="SF2366" s="100"/>
      <c r="SG2366" s="100"/>
      <c r="SH2366" s="100"/>
      <c r="SI2366" s="100"/>
      <c r="SJ2366" s="100"/>
      <c r="SK2366" s="100"/>
      <c r="SL2366" s="100"/>
      <c r="SM2366" s="100"/>
      <c r="SN2366" s="100"/>
      <c r="SO2366" s="100"/>
      <c r="SP2366" s="100"/>
      <c r="SQ2366" s="100"/>
      <c r="SR2366" s="100"/>
      <c r="SS2366" s="100"/>
      <c r="ST2366" s="100"/>
      <c r="SU2366" s="100"/>
      <c r="SV2366" s="100"/>
      <c r="SW2366" s="100"/>
      <c r="SX2366" s="100"/>
      <c r="SY2366" s="100"/>
      <c r="SZ2366" s="100"/>
      <c r="TA2366" s="100"/>
      <c r="TB2366" s="100"/>
      <c r="TC2366" s="100"/>
      <c r="TD2366" s="100"/>
      <c r="TE2366" s="100"/>
      <c r="TF2366" s="100"/>
      <c r="TG2366" s="100"/>
      <c r="TH2366" s="100"/>
      <c r="TI2366" s="100"/>
      <c r="TJ2366" s="100"/>
      <c r="TK2366" s="100"/>
      <c r="TL2366" s="100"/>
      <c r="TM2366" s="100"/>
      <c r="TN2366" s="100"/>
      <c r="TO2366" s="100"/>
      <c r="TP2366" s="100"/>
      <c r="TQ2366" s="100"/>
      <c r="TR2366" s="100"/>
      <c r="TS2366" s="100"/>
      <c r="TT2366" s="100"/>
      <c r="TU2366" s="100"/>
      <c r="TV2366" s="100"/>
      <c r="TW2366" s="100"/>
      <c r="TX2366" s="100"/>
      <c r="TY2366" s="100"/>
      <c r="TZ2366" s="100"/>
      <c r="UA2366" s="100"/>
      <c r="UB2366" s="100"/>
      <c r="UC2366" s="100"/>
      <c r="UD2366" s="100"/>
      <c r="UE2366" s="100"/>
      <c r="UF2366" s="100"/>
      <c r="UG2366" s="100"/>
      <c r="UH2366" s="100"/>
      <c r="UI2366" s="100"/>
      <c r="UJ2366" s="100"/>
      <c r="UK2366" s="100"/>
      <c r="UL2366" s="100"/>
      <c r="UM2366" s="100"/>
      <c r="UN2366" s="100"/>
      <c r="UO2366" s="100"/>
      <c r="UP2366" s="100"/>
      <c r="UQ2366" s="100"/>
      <c r="UR2366" s="100"/>
      <c r="US2366" s="100"/>
      <c r="UT2366" s="100"/>
      <c r="UU2366" s="100"/>
      <c r="UV2366" s="100"/>
      <c r="UW2366" s="100"/>
      <c r="UX2366" s="100"/>
      <c r="UY2366" s="100"/>
      <c r="UZ2366" s="100"/>
      <c r="VA2366" s="100"/>
      <c r="VB2366" s="100"/>
      <c r="VC2366" s="100"/>
      <c r="VD2366" s="100"/>
      <c r="VE2366" s="100"/>
      <c r="VF2366" s="100"/>
      <c r="VG2366" s="100"/>
      <c r="VH2366" s="100"/>
      <c r="VI2366" s="100"/>
      <c r="VJ2366" s="100"/>
      <c r="VK2366" s="100"/>
      <c r="VL2366" s="100"/>
      <c r="VM2366" s="100"/>
      <c r="VN2366" s="100"/>
      <c r="VO2366" s="100"/>
      <c r="VP2366" s="100"/>
      <c r="VQ2366" s="100"/>
      <c r="VR2366" s="100"/>
      <c r="VS2366" s="100"/>
      <c r="VT2366" s="100"/>
      <c r="VU2366" s="100"/>
      <c r="VV2366" s="100"/>
      <c r="VW2366" s="100"/>
      <c r="VX2366" s="100"/>
      <c r="VY2366" s="100"/>
      <c r="VZ2366" s="100"/>
      <c r="WA2366" s="100"/>
      <c r="WB2366" s="100"/>
      <c r="WC2366" s="100"/>
      <c r="WD2366" s="100"/>
      <c r="WE2366" s="100"/>
      <c r="WF2366" s="100"/>
      <c r="WG2366" s="100"/>
      <c r="WH2366" s="100"/>
      <c r="WI2366" s="100"/>
      <c r="WJ2366" s="100"/>
      <c r="WK2366" s="100"/>
      <c r="WL2366" s="100"/>
      <c r="WM2366" s="100"/>
      <c r="WN2366" s="100"/>
      <c r="WO2366" s="100"/>
      <c r="WP2366" s="100"/>
      <c r="WQ2366" s="100"/>
      <c r="WR2366" s="100"/>
      <c r="WS2366" s="100"/>
      <c r="WT2366" s="100"/>
      <c r="WU2366" s="100"/>
      <c r="WV2366" s="100"/>
      <c r="WW2366" s="100"/>
      <c r="WX2366" s="100"/>
      <c r="WY2366" s="100"/>
      <c r="WZ2366" s="100"/>
      <c r="XA2366" s="100"/>
      <c r="XB2366" s="100"/>
      <c r="XC2366" s="100"/>
      <c r="XD2366" s="100"/>
      <c r="XE2366" s="100"/>
      <c r="XF2366" s="100"/>
      <c r="XG2366" s="100"/>
      <c r="XH2366" s="100"/>
      <c r="XI2366" s="100"/>
      <c r="XJ2366" s="100"/>
      <c r="XK2366" s="100"/>
      <c r="XL2366" s="100"/>
      <c r="XM2366" s="100"/>
      <c r="XN2366" s="100"/>
      <c r="XO2366" s="100"/>
      <c r="XP2366" s="100"/>
      <c r="XQ2366" s="100"/>
      <c r="XR2366" s="100"/>
      <c r="XS2366" s="100"/>
      <c r="XT2366" s="100"/>
      <c r="XU2366" s="100"/>
      <c r="XV2366" s="100"/>
      <c r="XW2366" s="100"/>
      <c r="XX2366" s="100"/>
      <c r="XY2366" s="100"/>
      <c r="XZ2366" s="100"/>
      <c r="YA2366" s="100"/>
      <c r="YB2366" s="100"/>
      <c r="YC2366" s="100"/>
      <c r="YD2366" s="100"/>
      <c r="YE2366" s="100"/>
      <c r="YF2366" s="100"/>
      <c r="YG2366" s="100"/>
      <c r="YH2366" s="100"/>
      <c r="YI2366" s="100"/>
      <c r="YJ2366" s="100"/>
      <c r="YK2366" s="100"/>
      <c r="YL2366" s="100"/>
      <c r="YM2366" s="100"/>
      <c r="YN2366" s="100"/>
      <c r="YO2366" s="100"/>
      <c r="YP2366" s="100"/>
      <c r="YQ2366" s="100"/>
      <c r="YR2366" s="100"/>
      <c r="YS2366" s="100"/>
      <c r="YT2366" s="100"/>
      <c r="YU2366" s="100"/>
      <c r="YV2366" s="100"/>
      <c r="YW2366" s="100"/>
      <c r="YX2366" s="100"/>
      <c r="YY2366" s="100"/>
      <c r="YZ2366" s="100"/>
      <c r="ZA2366" s="100"/>
      <c r="ZB2366" s="100"/>
      <c r="ZC2366" s="100"/>
      <c r="ZD2366" s="100"/>
      <c r="ZE2366" s="100"/>
      <c r="ZF2366" s="100"/>
      <c r="ZG2366" s="100"/>
      <c r="ZH2366" s="100"/>
      <c r="ZI2366" s="100"/>
      <c r="ZJ2366" s="100"/>
      <c r="ZK2366" s="100"/>
      <c r="ZL2366" s="100"/>
      <c r="ZM2366" s="100"/>
      <c r="ZN2366" s="100"/>
      <c r="ZO2366" s="100"/>
      <c r="ZP2366" s="100"/>
      <c r="ZQ2366" s="100"/>
      <c r="ZR2366" s="100"/>
      <c r="ZS2366" s="100"/>
      <c r="ZT2366" s="100"/>
      <c r="ZU2366" s="100"/>
      <c r="ZV2366" s="100"/>
      <c r="ZW2366" s="100"/>
      <c r="ZX2366" s="100"/>
      <c r="ZY2366" s="100"/>
      <c r="ZZ2366" s="100"/>
      <c r="AAA2366" s="100"/>
      <c r="AAB2366" s="100"/>
      <c r="AAC2366" s="100"/>
      <c r="AAD2366" s="100"/>
      <c r="AAE2366" s="100"/>
      <c r="AAF2366" s="100"/>
      <c r="AAG2366" s="100"/>
      <c r="AAH2366" s="100"/>
      <c r="AAI2366" s="100"/>
      <c r="AAJ2366" s="100"/>
      <c r="AAK2366" s="100"/>
      <c r="AAL2366" s="100"/>
      <c r="AAM2366" s="100"/>
      <c r="AAN2366" s="100"/>
      <c r="AAO2366" s="100"/>
      <c r="AAP2366" s="100"/>
      <c r="AAQ2366" s="100"/>
      <c r="AAR2366" s="100"/>
      <c r="AAS2366" s="100"/>
      <c r="AAT2366" s="100"/>
      <c r="AAU2366" s="100"/>
      <c r="AAV2366" s="100"/>
      <c r="AAW2366" s="100"/>
      <c r="AAX2366" s="100"/>
      <c r="AAY2366" s="100"/>
      <c r="AAZ2366" s="100"/>
      <c r="ABA2366" s="100"/>
      <c r="ABB2366" s="100"/>
      <c r="ABC2366" s="100"/>
      <c r="ABD2366" s="100"/>
      <c r="ABE2366" s="100"/>
      <c r="ABF2366" s="100"/>
      <c r="ABG2366" s="100"/>
      <c r="ABH2366" s="100"/>
      <c r="ABI2366" s="100"/>
      <c r="ABJ2366" s="100"/>
      <c r="ABK2366" s="100"/>
      <c r="ABL2366" s="100"/>
      <c r="ABM2366" s="100"/>
      <c r="ABN2366" s="100"/>
      <c r="ABO2366" s="100"/>
      <c r="ABP2366" s="100"/>
      <c r="ABQ2366" s="100"/>
      <c r="ABR2366" s="100"/>
      <c r="ABS2366" s="100"/>
      <c r="ABT2366" s="100"/>
      <c r="ABU2366" s="100"/>
      <c r="ABV2366" s="100"/>
      <c r="ABW2366" s="100"/>
      <c r="ABX2366" s="100"/>
      <c r="ABY2366" s="100"/>
      <c r="ABZ2366" s="100"/>
      <c r="ACA2366" s="100"/>
      <c r="ACB2366" s="100"/>
      <c r="ACC2366" s="100"/>
      <c r="ACD2366" s="100"/>
      <c r="ACE2366" s="100"/>
      <c r="ACF2366" s="100"/>
      <c r="ACG2366" s="100"/>
      <c r="ACH2366" s="100"/>
      <c r="ACI2366" s="100"/>
      <c r="ACJ2366" s="100"/>
      <c r="ACK2366" s="100"/>
      <c r="ACL2366" s="100"/>
      <c r="ACM2366" s="100"/>
      <c r="ACN2366" s="100"/>
      <c r="ACO2366" s="100"/>
      <c r="ACP2366" s="100"/>
      <c r="ACQ2366" s="100"/>
      <c r="ACR2366" s="100"/>
      <c r="ACS2366" s="100"/>
      <c r="ACT2366" s="100"/>
      <c r="ACU2366" s="100"/>
      <c r="ACV2366" s="100"/>
      <c r="ACW2366" s="100"/>
      <c r="ACX2366" s="100"/>
      <c r="ACY2366" s="100"/>
      <c r="ACZ2366" s="100"/>
      <c r="ADA2366" s="100"/>
      <c r="ADB2366" s="100"/>
      <c r="ADC2366" s="100"/>
      <c r="ADD2366" s="100"/>
      <c r="ADE2366" s="100"/>
      <c r="ADF2366" s="100"/>
      <c r="ADG2366" s="100"/>
      <c r="ADH2366" s="100"/>
      <c r="ADI2366" s="100"/>
      <c r="ADJ2366" s="100"/>
      <c r="ADK2366" s="100"/>
      <c r="ADL2366" s="100"/>
      <c r="ADM2366" s="100"/>
      <c r="ADN2366" s="100"/>
      <c r="ADO2366" s="100"/>
      <c r="ADP2366" s="100"/>
      <c r="ADQ2366" s="100"/>
      <c r="ADR2366" s="100"/>
      <c r="ADS2366" s="100"/>
      <c r="ADT2366" s="100"/>
      <c r="ADU2366" s="100"/>
      <c r="ADV2366" s="100"/>
      <c r="ADW2366" s="100"/>
      <c r="ADX2366" s="100"/>
      <c r="ADY2366" s="100"/>
      <c r="ADZ2366" s="100"/>
      <c r="AEA2366" s="100"/>
      <c r="AEB2366" s="100"/>
      <c r="AEC2366" s="100"/>
      <c r="AED2366" s="100"/>
      <c r="AEE2366" s="100"/>
      <c r="AEF2366" s="100"/>
      <c r="AEG2366" s="100"/>
      <c r="AEH2366" s="100"/>
      <c r="AEI2366" s="100"/>
      <c r="AEJ2366" s="100"/>
      <c r="AEK2366" s="100"/>
      <c r="AEL2366" s="100"/>
      <c r="AEM2366" s="100"/>
      <c r="AEN2366" s="100"/>
      <c r="AEO2366" s="100"/>
      <c r="AEP2366" s="100"/>
      <c r="AEQ2366" s="100"/>
      <c r="AER2366" s="100"/>
      <c r="AES2366" s="100"/>
      <c r="AET2366" s="100"/>
      <c r="AEU2366" s="100"/>
      <c r="AEV2366" s="100"/>
      <c r="AEW2366" s="100"/>
      <c r="AEX2366" s="100"/>
      <c r="AEY2366" s="100"/>
      <c r="AEZ2366" s="100"/>
      <c r="AFA2366" s="100"/>
      <c r="AFB2366" s="100"/>
      <c r="AFC2366" s="100"/>
      <c r="AFD2366" s="100"/>
      <c r="AFE2366" s="100"/>
      <c r="AFF2366" s="100"/>
      <c r="AFG2366" s="100"/>
      <c r="AFH2366" s="100"/>
      <c r="AFI2366" s="100"/>
      <c r="AFJ2366" s="100"/>
      <c r="AFK2366" s="100"/>
      <c r="AFL2366" s="100"/>
      <c r="AFM2366" s="100"/>
      <c r="AFN2366" s="100"/>
      <c r="AFO2366" s="100"/>
      <c r="AFP2366" s="100"/>
      <c r="AFQ2366" s="100"/>
      <c r="AFR2366" s="100"/>
      <c r="AFS2366" s="100"/>
      <c r="AFT2366" s="100"/>
      <c r="AFU2366" s="100"/>
      <c r="AFV2366" s="100"/>
      <c r="AFW2366" s="100"/>
      <c r="AFX2366" s="100"/>
      <c r="AFY2366" s="100"/>
      <c r="AFZ2366" s="100"/>
      <c r="AGA2366" s="100"/>
      <c r="AGB2366" s="100"/>
      <c r="AGC2366" s="100"/>
      <c r="AGD2366" s="100"/>
      <c r="AGE2366" s="100"/>
      <c r="AGF2366" s="100"/>
      <c r="AGG2366" s="100"/>
      <c r="AGH2366" s="100"/>
      <c r="AGI2366" s="100"/>
      <c r="AGJ2366" s="100"/>
      <c r="AGK2366" s="100"/>
      <c r="AGL2366" s="100"/>
      <c r="AGM2366" s="100"/>
      <c r="AGN2366" s="100"/>
      <c r="AGO2366" s="100"/>
      <c r="AGP2366" s="100"/>
      <c r="AGQ2366" s="100"/>
      <c r="AGR2366" s="100"/>
      <c r="AGS2366" s="100"/>
      <c r="AGT2366" s="100"/>
      <c r="AGU2366" s="100"/>
      <c r="AGV2366" s="100"/>
      <c r="AGW2366" s="100"/>
      <c r="AGX2366" s="100"/>
      <c r="AGY2366" s="100"/>
      <c r="AGZ2366" s="100"/>
      <c r="AHA2366" s="100"/>
      <c r="AHB2366" s="100"/>
      <c r="AHC2366" s="100"/>
      <c r="AHD2366" s="100"/>
      <c r="AHE2366" s="100"/>
      <c r="AHF2366" s="100"/>
      <c r="AHG2366" s="100"/>
      <c r="AHH2366" s="100"/>
      <c r="AHI2366" s="100"/>
      <c r="AHJ2366" s="100"/>
      <c r="AHK2366" s="100"/>
      <c r="AHL2366" s="100"/>
      <c r="AHM2366" s="100"/>
      <c r="AHN2366" s="100"/>
      <c r="AHO2366" s="100"/>
      <c r="AHP2366" s="100"/>
      <c r="AHQ2366" s="100"/>
      <c r="AHR2366" s="100"/>
      <c r="AHS2366" s="100"/>
      <c r="AHT2366" s="100"/>
      <c r="AHU2366" s="100"/>
      <c r="AHV2366" s="100"/>
      <c r="AHW2366" s="100"/>
      <c r="AHX2366" s="100"/>
      <c r="AHY2366" s="100"/>
      <c r="AHZ2366" s="100"/>
      <c r="AIA2366" s="100"/>
      <c r="AIB2366" s="100"/>
      <c r="AIC2366" s="100"/>
      <c r="AID2366" s="100"/>
      <c r="AIE2366" s="100"/>
      <c r="AIF2366" s="100"/>
      <c r="AIG2366" s="100"/>
      <c r="AIH2366" s="100"/>
      <c r="AII2366" s="100"/>
      <c r="AIJ2366" s="100"/>
      <c r="AIK2366" s="100"/>
      <c r="AIL2366" s="100"/>
      <c r="AIM2366" s="100"/>
      <c r="AIN2366" s="100"/>
      <c r="AIO2366" s="100"/>
      <c r="AIP2366" s="100"/>
      <c r="AIQ2366" s="100"/>
      <c r="AIR2366" s="100"/>
      <c r="AIS2366" s="100"/>
      <c r="AIT2366" s="100"/>
      <c r="AIU2366" s="100"/>
      <c r="AIV2366" s="100"/>
      <c r="AIW2366" s="100"/>
      <c r="AIX2366" s="100"/>
      <c r="AIY2366" s="100"/>
      <c r="AIZ2366" s="100"/>
      <c r="AJA2366" s="100"/>
      <c r="AJB2366" s="100"/>
      <c r="AJC2366" s="100"/>
      <c r="AJD2366" s="100"/>
      <c r="AJE2366" s="100"/>
      <c r="AJF2366" s="100"/>
      <c r="AJG2366" s="100"/>
      <c r="AJH2366" s="100"/>
      <c r="AJI2366" s="100"/>
      <c r="AJJ2366" s="100"/>
      <c r="AJK2366" s="100"/>
      <c r="AJL2366" s="100"/>
      <c r="AJM2366" s="100"/>
      <c r="AJN2366" s="100"/>
      <c r="AJO2366" s="100"/>
      <c r="AJP2366" s="100"/>
      <c r="AJQ2366" s="100"/>
      <c r="AJR2366" s="100"/>
      <c r="AJS2366" s="100"/>
      <c r="AJT2366" s="100"/>
      <c r="AJU2366" s="100"/>
      <c r="AJV2366" s="100"/>
      <c r="AJW2366" s="100"/>
      <c r="AJX2366" s="100"/>
      <c r="AJY2366" s="100"/>
      <c r="AJZ2366" s="100"/>
      <c r="AKA2366" s="100"/>
      <c r="AKB2366" s="100"/>
      <c r="AKC2366" s="100"/>
      <c r="AKD2366" s="100"/>
      <c r="AKE2366" s="100"/>
      <c r="AKF2366" s="100"/>
      <c r="AKG2366" s="100"/>
      <c r="AKH2366" s="100"/>
      <c r="AKI2366" s="100"/>
      <c r="AKJ2366" s="100"/>
      <c r="AKK2366" s="100"/>
      <c r="AKL2366" s="100"/>
      <c r="AKM2366" s="100"/>
      <c r="AKN2366" s="100"/>
      <c r="AKO2366" s="100"/>
      <c r="AKP2366" s="100"/>
      <c r="AKQ2366" s="100"/>
      <c r="AKR2366" s="100"/>
      <c r="AKS2366" s="100"/>
      <c r="AKT2366" s="100"/>
      <c r="AKU2366" s="100"/>
      <c r="AKV2366" s="100"/>
      <c r="AKW2366" s="100"/>
      <c r="AKX2366" s="100"/>
      <c r="AKY2366" s="100"/>
      <c r="AKZ2366" s="100"/>
      <c r="ALA2366" s="100"/>
      <c r="ALB2366" s="100"/>
      <c r="ALC2366" s="100"/>
      <c r="ALD2366" s="100"/>
      <c r="ALE2366" s="100"/>
      <c r="ALF2366" s="100"/>
      <c r="ALG2366" s="100"/>
      <c r="ALH2366" s="100"/>
      <c r="ALI2366" s="100"/>
      <c r="ALJ2366" s="100"/>
      <c r="ALK2366" s="100"/>
      <c r="ALL2366" s="100"/>
      <c r="ALM2366" s="100"/>
      <c r="ALN2366" s="100"/>
      <c r="ALO2366" s="100"/>
      <c r="ALP2366" s="100"/>
      <c r="ALQ2366" s="100"/>
      <c r="ALR2366" s="100"/>
      <c r="ALS2366" s="100"/>
      <c r="ALT2366" s="100"/>
      <c r="ALU2366" s="100"/>
      <c r="ALV2366" s="100"/>
      <c r="ALW2366" s="100"/>
      <c r="ALX2366" s="100"/>
      <c r="ALY2366" s="100"/>
      <c r="ALZ2366" s="100"/>
      <c r="AMA2366" s="100"/>
      <c r="AMB2366" s="100"/>
      <c r="AMC2366" s="100"/>
      <c r="AMD2366" s="100"/>
      <c r="AME2366" s="100"/>
      <c r="AMF2366" s="100"/>
      <c r="AMG2366" s="100"/>
      <c r="AMH2366" s="100"/>
      <c r="AMI2366" s="100"/>
      <c r="AMJ2366" s="100"/>
      <c r="AMK2366" s="100"/>
      <c r="AML2366" s="100"/>
      <c r="AMM2366" s="100"/>
      <c r="AMN2366" s="100"/>
      <c r="AMO2366" s="100"/>
      <c r="AMP2366" s="100"/>
      <c r="AMQ2366" s="100"/>
      <c r="AMR2366" s="100"/>
      <c r="AMS2366" s="100"/>
      <c r="AMT2366" s="100"/>
      <c r="AMU2366" s="100"/>
      <c r="AMV2366" s="100"/>
      <c r="AMW2366" s="100"/>
      <c r="AMX2366" s="100"/>
      <c r="AMY2366" s="100"/>
      <c r="AMZ2366" s="100"/>
      <c r="ANA2366" s="100"/>
      <c r="ANB2366" s="100"/>
      <c r="ANC2366" s="100"/>
      <c r="AND2366" s="100"/>
      <c r="ANE2366" s="100"/>
      <c r="ANF2366" s="100"/>
      <c r="ANG2366" s="100"/>
      <c r="ANH2366" s="100"/>
      <c r="ANI2366" s="100"/>
      <c r="ANJ2366" s="100"/>
      <c r="ANK2366" s="100"/>
      <c r="ANL2366" s="100"/>
      <c r="ANM2366" s="100"/>
      <c r="ANN2366" s="100"/>
      <c r="ANO2366" s="100"/>
      <c r="ANP2366" s="100"/>
      <c r="ANQ2366" s="100"/>
      <c r="ANR2366" s="100"/>
      <c r="ANS2366" s="100"/>
      <c r="ANT2366" s="100"/>
      <c r="ANU2366" s="100"/>
      <c r="ANV2366" s="100"/>
      <c r="ANW2366" s="100"/>
      <c r="ANX2366" s="100"/>
      <c r="ANY2366" s="100"/>
      <c r="ANZ2366" s="100"/>
      <c r="AOA2366" s="100"/>
      <c r="AOB2366" s="100"/>
      <c r="AOC2366" s="100"/>
      <c r="AOD2366" s="100"/>
      <c r="AOE2366" s="100"/>
      <c r="AOF2366" s="100"/>
      <c r="AOG2366" s="100"/>
      <c r="AOH2366" s="100"/>
      <c r="AOI2366" s="100"/>
      <c r="AOJ2366" s="100"/>
      <c r="AOK2366" s="100"/>
      <c r="AOL2366" s="100"/>
      <c r="AOM2366" s="100"/>
      <c r="AON2366" s="100"/>
      <c r="AOO2366" s="100"/>
      <c r="AOP2366" s="100"/>
      <c r="AOQ2366" s="100"/>
      <c r="AOR2366" s="100"/>
      <c r="AOS2366" s="100"/>
      <c r="AOT2366" s="100"/>
      <c r="AOU2366" s="100"/>
      <c r="AOV2366" s="100"/>
      <c r="AOW2366" s="100"/>
      <c r="AOX2366" s="100"/>
      <c r="AOY2366" s="100"/>
      <c r="AOZ2366" s="100"/>
      <c r="APA2366" s="100"/>
      <c r="APB2366" s="100"/>
      <c r="APC2366" s="100"/>
      <c r="APD2366" s="100"/>
      <c r="APE2366" s="100"/>
      <c r="APF2366" s="100"/>
      <c r="APG2366" s="100"/>
      <c r="APH2366" s="100"/>
      <c r="API2366" s="100"/>
      <c r="APJ2366" s="100"/>
      <c r="APK2366" s="100"/>
      <c r="APL2366" s="100"/>
      <c r="APM2366" s="100"/>
      <c r="APN2366" s="100"/>
      <c r="APO2366" s="100"/>
      <c r="APP2366" s="100"/>
      <c r="APQ2366" s="100"/>
      <c r="APR2366" s="100"/>
      <c r="APS2366" s="100"/>
      <c r="APT2366" s="100"/>
      <c r="APU2366" s="100"/>
      <c r="APV2366" s="100"/>
      <c r="APW2366" s="100"/>
      <c r="APX2366" s="100"/>
      <c r="APY2366" s="100"/>
      <c r="APZ2366" s="100"/>
      <c r="AQA2366" s="100"/>
      <c r="AQB2366" s="100"/>
      <c r="AQC2366" s="100"/>
      <c r="AQD2366" s="100"/>
      <c r="AQE2366" s="100"/>
      <c r="AQF2366" s="100"/>
      <c r="AQG2366" s="100"/>
      <c r="AQH2366" s="100"/>
      <c r="AQI2366" s="100"/>
      <c r="AQJ2366" s="100"/>
      <c r="AQK2366" s="100"/>
      <c r="AQL2366" s="100"/>
      <c r="AQM2366" s="100"/>
      <c r="AQN2366" s="100"/>
      <c r="AQO2366" s="100"/>
      <c r="AQP2366" s="100"/>
      <c r="AQQ2366" s="100"/>
      <c r="AQR2366" s="100"/>
      <c r="AQS2366" s="100"/>
      <c r="AQT2366" s="100"/>
      <c r="AQU2366" s="100"/>
      <c r="AQV2366" s="100"/>
      <c r="AQW2366" s="100"/>
      <c r="AQX2366" s="100"/>
      <c r="AQY2366" s="100"/>
      <c r="AQZ2366" s="100"/>
      <c r="ARA2366" s="100"/>
      <c r="ARB2366" s="100"/>
      <c r="ARC2366" s="100"/>
      <c r="ARD2366" s="100"/>
      <c r="ARE2366" s="100"/>
      <c r="ARF2366" s="100"/>
      <c r="ARG2366" s="100"/>
      <c r="ARH2366" s="100"/>
      <c r="ARI2366" s="100"/>
      <c r="ARJ2366" s="100"/>
      <c r="ARK2366" s="100"/>
      <c r="ARL2366" s="100"/>
      <c r="ARM2366" s="100"/>
      <c r="ARN2366" s="100"/>
      <c r="ARO2366" s="100"/>
      <c r="ARP2366" s="100"/>
      <c r="ARQ2366" s="100"/>
      <c r="ARR2366" s="100"/>
      <c r="ARS2366" s="100"/>
      <c r="ART2366" s="100"/>
      <c r="ARU2366" s="100"/>
      <c r="ARV2366" s="100"/>
      <c r="ARW2366" s="100"/>
      <c r="ARX2366" s="100"/>
      <c r="ARY2366" s="100"/>
      <c r="ARZ2366" s="100"/>
      <c r="ASA2366" s="100"/>
      <c r="ASB2366" s="100"/>
      <c r="ASC2366" s="100"/>
      <c r="ASD2366" s="100"/>
      <c r="ASE2366" s="100"/>
      <c r="ASF2366" s="100"/>
      <c r="ASG2366" s="100"/>
      <c r="ASH2366" s="100"/>
      <c r="ASI2366" s="100"/>
      <c r="ASJ2366" s="100"/>
      <c r="ASK2366" s="100"/>
      <c r="ASL2366" s="100"/>
      <c r="ASM2366" s="100"/>
      <c r="ASN2366" s="100"/>
      <c r="ASO2366" s="100"/>
      <c r="ASP2366" s="100"/>
      <c r="ASQ2366" s="100"/>
      <c r="ASR2366" s="100"/>
      <c r="ASS2366" s="100"/>
      <c r="AST2366" s="100"/>
      <c r="ASU2366" s="100"/>
      <c r="ASV2366" s="100"/>
      <c r="ASW2366" s="100"/>
      <c r="ASX2366" s="100"/>
      <c r="ASY2366" s="100"/>
      <c r="ASZ2366" s="100"/>
      <c r="ATA2366" s="100"/>
      <c r="ATB2366" s="100"/>
      <c r="ATC2366" s="100"/>
      <c r="ATD2366" s="100"/>
      <c r="ATE2366" s="100"/>
      <c r="ATF2366" s="100"/>
      <c r="ATG2366" s="100"/>
      <c r="ATH2366" s="100"/>
      <c r="ATI2366" s="100"/>
      <c r="ATJ2366" s="100"/>
      <c r="ATK2366" s="100"/>
      <c r="ATL2366" s="100"/>
      <c r="ATM2366" s="100"/>
      <c r="ATN2366" s="100"/>
      <c r="ATO2366" s="100"/>
      <c r="ATP2366" s="100"/>
      <c r="ATQ2366" s="100"/>
      <c r="ATR2366" s="100"/>
      <c r="ATS2366" s="100"/>
      <c r="ATT2366" s="100"/>
      <c r="ATU2366" s="100"/>
      <c r="ATV2366" s="100"/>
      <c r="ATW2366" s="100"/>
      <c r="ATX2366" s="100"/>
      <c r="ATY2366" s="100"/>
      <c r="ATZ2366" s="100"/>
      <c r="AUA2366" s="100"/>
      <c r="AUB2366" s="100"/>
      <c r="AUC2366" s="100"/>
      <c r="AUD2366" s="100"/>
      <c r="AUE2366" s="100"/>
      <c r="AUF2366" s="100"/>
      <c r="AUG2366" s="100"/>
      <c r="AUH2366" s="100"/>
      <c r="AUI2366" s="100"/>
      <c r="AUJ2366" s="100"/>
      <c r="AUK2366" s="100"/>
      <c r="AUL2366" s="100"/>
      <c r="AUM2366" s="100"/>
      <c r="AUN2366" s="100"/>
      <c r="AUO2366" s="100"/>
      <c r="AUP2366" s="100"/>
      <c r="AUQ2366" s="100"/>
      <c r="AUR2366" s="100"/>
      <c r="AUS2366" s="100"/>
      <c r="AUT2366" s="100"/>
      <c r="AUU2366" s="100"/>
      <c r="AUV2366" s="100"/>
      <c r="AUW2366" s="100"/>
      <c r="AUX2366" s="100"/>
      <c r="AUY2366" s="100"/>
      <c r="AUZ2366" s="100"/>
      <c r="AVA2366" s="100"/>
      <c r="AVB2366" s="100"/>
      <c r="AVC2366" s="100"/>
      <c r="AVD2366" s="100"/>
      <c r="AVE2366" s="100"/>
      <c r="AVF2366" s="100"/>
      <c r="AVG2366" s="100"/>
      <c r="AVH2366" s="100"/>
      <c r="AVI2366" s="100"/>
      <c r="AVJ2366" s="100"/>
      <c r="AVK2366" s="100"/>
      <c r="AVL2366" s="100"/>
      <c r="AVM2366" s="100"/>
      <c r="AVN2366" s="100"/>
      <c r="AVO2366" s="100"/>
      <c r="AVP2366" s="100"/>
      <c r="AVQ2366" s="100"/>
      <c r="AVR2366" s="100"/>
      <c r="AVS2366" s="100"/>
      <c r="AVT2366" s="100"/>
      <c r="AVU2366" s="100"/>
      <c r="AVV2366" s="100"/>
      <c r="AVW2366" s="100"/>
      <c r="AVX2366" s="100"/>
      <c r="AVY2366" s="100"/>
      <c r="AVZ2366" s="100"/>
      <c r="AWA2366" s="100"/>
      <c r="AWB2366" s="100"/>
      <c r="AWC2366" s="100"/>
      <c r="AWD2366" s="100"/>
      <c r="AWE2366" s="100"/>
      <c r="AWF2366" s="100"/>
      <c r="AWG2366" s="100"/>
      <c r="AWH2366" s="100"/>
      <c r="AWI2366" s="100"/>
      <c r="AWJ2366" s="100"/>
      <c r="AWK2366" s="100"/>
      <c r="AWL2366" s="100"/>
      <c r="AWM2366" s="100"/>
      <c r="AWN2366" s="100"/>
      <c r="AWO2366" s="100"/>
      <c r="AWP2366" s="100"/>
      <c r="AWQ2366" s="100"/>
      <c r="AWR2366" s="100"/>
      <c r="AWS2366" s="100"/>
      <c r="AWT2366" s="100"/>
      <c r="AWU2366" s="100"/>
      <c r="AWV2366" s="100"/>
      <c r="AWW2366" s="100"/>
      <c r="AWX2366" s="100"/>
      <c r="AWY2366" s="100"/>
      <c r="AWZ2366" s="100"/>
      <c r="AXA2366" s="100"/>
      <c r="AXB2366" s="100"/>
      <c r="AXC2366" s="100"/>
      <c r="AXD2366" s="100"/>
      <c r="AXE2366" s="100"/>
      <c r="AXF2366" s="100"/>
      <c r="AXG2366" s="100"/>
      <c r="AXH2366" s="100"/>
      <c r="AXI2366" s="100"/>
      <c r="AXJ2366" s="100"/>
      <c r="AXK2366" s="100"/>
      <c r="AXL2366" s="100"/>
      <c r="AXM2366" s="100"/>
      <c r="AXN2366" s="100"/>
      <c r="AXO2366" s="100"/>
      <c r="AXP2366" s="100"/>
      <c r="AXQ2366" s="100"/>
      <c r="AXR2366" s="100"/>
      <c r="AXS2366" s="100"/>
      <c r="AXT2366" s="100"/>
      <c r="AXU2366" s="100"/>
      <c r="AXV2366" s="100"/>
      <c r="AXW2366" s="100"/>
      <c r="AXX2366" s="100"/>
      <c r="AXY2366" s="100"/>
      <c r="AXZ2366" s="100"/>
      <c r="AYA2366" s="100"/>
      <c r="AYB2366" s="100"/>
      <c r="AYC2366" s="100"/>
      <c r="AYD2366" s="100"/>
      <c r="AYE2366" s="100"/>
      <c r="AYF2366" s="100"/>
      <c r="AYG2366" s="100"/>
      <c r="AYH2366" s="100"/>
      <c r="AYI2366" s="100"/>
      <c r="AYJ2366" s="100"/>
      <c r="AYK2366" s="100"/>
      <c r="AYL2366" s="100"/>
      <c r="AYM2366" s="100"/>
      <c r="AYN2366" s="100"/>
      <c r="AYO2366" s="100"/>
      <c r="AYP2366" s="100"/>
      <c r="AYQ2366" s="100"/>
      <c r="AYR2366" s="100"/>
      <c r="AYS2366" s="100"/>
      <c r="AYT2366" s="100"/>
      <c r="AYU2366" s="100"/>
      <c r="AYV2366" s="100"/>
      <c r="AYW2366" s="100"/>
      <c r="AYX2366" s="100"/>
      <c r="AYY2366" s="100"/>
      <c r="AYZ2366" s="100"/>
      <c r="AZA2366" s="100"/>
      <c r="AZB2366" s="100"/>
      <c r="AZC2366" s="100"/>
      <c r="AZD2366" s="100"/>
      <c r="AZE2366" s="100"/>
      <c r="AZF2366" s="100"/>
      <c r="AZG2366" s="100"/>
      <c r="AZH2366" s="100"/>
      <c r="AZI2366" s="100"/>
      <c r="AZJ2366" s="100"/>
      <c r="AZK2366" s="100"/>
      <c r="AZL2366" s="100"/>
      <c r="AZM2366" s="100"/>
      <c r="AZN2366" s="100"/>
      <c r="AZO2366" s="100"/>
      <c r="AZP2366" s="100"/>
      <c r="AZQ2366" s="100"/>
      <c r="AZR2366" s="100"/>
      <c r="AZS2366" s="100"/>
      <c r="AZT2366" s="100"/>
      <c r="AZU2366" s="100"/>
      <c r="AZV2366" s="100"/>
      <c r="AZW2366" s="100"/>
      <c r="AZX2366" s="100"/>
      <c r="AZY2366" s="100"/>
      <c r="AZZ2366" s="100"/>
      <c r="BAA2366" s="100"/>
      <c r="BAB2366" s="100"/>
      <c r="BAC2366" s="100"/>
      <c r="BAD2366" s="100"/>
      <c r="BAE2366" s="100"/>
      <c r="BAF2366" s="100"/>
      <c r="BAG2366" s="100"/>
      <c r="BAH2366" s="100"/>
      <c r="BAI2366" s="100"/>
      <c r="BAJ2366" s="100"/>
      <c r="BAK2366" s="100"/>
      <c r="BAL2366" s="100"/>
      <c r="BAM2366" s="100"/>
      <c r="BAN2366" s="100"/>
      <c r="BAO2366" s="100"/>
      <c r="BAP2366" s="100"/>
      <c r="BAQ2366" s="100"/>
      <c r="BAR2366" s="100"/>
      <c r="BAS2366" s="100"/>
      <c r="BAT2366" s="100"/>
      <c r="BAU2366" s="100"/>
      <c r="BAV2366" s="100"/>
      <c r="BAW2366" s="100"/>
      <c r="BAX2366" s="100"/>
      <c r="BAY2366" s="100"/>
      <c r="BAZ2366" s="100"/>
      <c r="BBA2366" s="100"/>
      <c r="BBB2366" s="100"/>
      <c r="BBC2366" s="100"/>
      <c r="BBD2366" s="100"/>
      <c r="BBE2366" s="100"/>
      <c r="BBF2366" s="100"/>
      <c r="BBG2366" s="100"/>
      <c r="BBH2366" s="100"/>
      <c r="BBI2366" s="100"/>
      <c r="BBJ2366" s="100"/>
      <c r="BBK2366" s="100"/>
      <c r="BBL2366" s="100"/>
      <c r="BBM2366" s="100"/>
      <c r="BBN2366" s="100"/>
      <c r="BBO2366" s="100"/>
      <c r="BBP2366" s="100"/>
      <c r="BBQ2366" s="100"/>
      <c r="BBR2366" s="100"/>
      <c r="BBS2366" s="100"/>
      <c r="BBT2366" s="100"/>
      <c r="BBU2366" s="100"/>
      <c r="BBV2366" s="100"/>
      <c r="BBW2366" s="100"/>
      <c r="BBX2366" s="100"/>
      <c r="BBY2366" s="100"/>
      <c r="BBZ2366" s="100"/>
      <c r="BCA2366" s="100"/>
      <c r="BCB2366" s="100"/>
      <c r="BCC2366" s="100"/>
      <c r="BCD2366" s="100"/>
      <c r="BCE2366" s="100"/>
      <c r="BCF2366" s="100"/>
      <c r="BCG2366" s="100"/>
      <c r="BCH2366" s="100"/>
      <c r="BCI2366" s="100"/>
      <c r="BCJ2366" s="100"/>
      <c r="BCK2366" s="100"/>
      <c r="BCL2366" s="100"/>
      <c r="BCM2366" s="100"/>
      <c r="BCN2366" s="100"/>
      <c r="BCO2366" s="100"/>
      <c r="BCP2366" s="100"/>
      <c r="BCQ2366" s="100"/>
      <c r="BCR2366" s="100"/>
      <c r="BCS2366" s="100"/>
      <c r="BCT2366" s="100"/>
      <c r="BCU2366" s="100"/>
      <c r="BCV2366" s="100"/>
      <c r="BCW2366" s="100"/>
      <c r="BCX2366" s="100"/>
      <c r="BCY2366" s="100"/>
      <c r="BCZ2366" s="100"/>
      <c r="BDA2366" s="100"/>
      <c r="BDB2366" s="100"/>
      <c r="BDC2366" s="100"/>
      <c r="BDD2366" s="100"/>
      <c r="BDE2366" s="100"/>
      <c r="BDF2366" s="100"/>
      <c r="BDG2366" s="100"/>
      <c r="BDH2366" s="100"/>
      <c r="BDI2366" s="100"/>
      <c r="BDJ2366" s="100"/>
      <c r="BDK2366" s="100"/>
      <c r="BDL2366" s="100"/>
      <c r="BDM2366" s="100"/>
      <c r="BDN2366" s="100"/>
      <c r="BDO2366" s="100"/>
      <c r="BDP2366" s="100"/>
      <c r="BDQ2366" s="100"/>
      <c r="BDR2366" s="100"/>
      <c r="BDS2366" s="100"/>
      <c r="BDT2366" s="100"/>
      <c r="BDU2366" s="100"/>
      <c r="BDV2366" s="100"/>
      <c r="BDW2366" s="100"/>
      <c r="BDX2366" s="100"/>
      <c r="BDY2366" s="100"/>
      <c r="BDZ2366" s="100"/>
      <c r="BEA2366" s="100"/>
      <c r="BEB2366" s="100"/>
      <c r="BEC2366" s="100"/>
      <c r="BED2366" s="100"/>
      <c r="BEE2366" s="100"/>
      <c r="BEF2366" s="100"/>
      <c r="BEG2366" s="100"/>
      <c r="BEH2366" s="100"/>
      <c r="BEI2366" s="100"/>
      <c r="BEJ2366" s="100"/>
      <c r="BEK2366" s="100"/>
      <c r="BEL2366" s="100"/>
      <c r="BEM2366" s="100"/>
      <c r="BEN2366" s="100"/>
      <c r="BEO2366" s="100"/>
      <c r="BEP2366" s="100"/>
      <c r="BEQ2366" s="100"/>
      <c r="BER2366" s="100"/>
      <c r="BES2366" s="100"/>
      <c r="BET2366" s="100"/>
      <c r="BEU2366" s="100"/>
      <c r="BEV2366" s="100"/>
      <c r="BEW2366" s="100"/>
      <c r="BEX2366" s="100"/>
      <c r="BEY2366" s="100"/>
      <c r="BEZ2366" s="100"/>
      <c r="BFA2366" s="100"/>
      <c r="BFB2366" s="100"/>
      <c r="BFC2366" s="100"/>
      <c r="BFD2366" s="100"/>
      <c r="BFE2366" s="100"/>
      <c r="BFF2366" s="100"/>
      <c r="BFG2366" s="100"/>
      <c r="BFH2366" s="100"/>
      <c r="BFI2366" s="100"/>
      <c r="BFJ2366" s="100"/>
      <c r="BFK2366" s="100"/>
      <c r="BFL2366" s="100"/>
      <c r="BFM2366" s="100"/>
      <c r="BFN2366" s="100"/>
      <c r="BFO2366" s="100"/>
      <c r="BFP2366" s="100"/>
      <c r="BFQ2366" s="100"/>
      <c r="BFR2366" s="100"/>
      <c r="BFS2366" s="100"/>
      <c r="BFT2366" s="100"/>
      <c r="BFU2366" s="100"/>
      <c r="BFV2366" s="100"/>
      <c r="BFW2366" s="100"/>
      <c r="BFX2366" s="100"/>
      <c r="BFY2366" s="100"/>
      <c r="BFZ2366" s="100"/>
      <c r="BGA2366" s="100"/>
      <c r="BGB2366" s="100"/>
      <c r="BGC2366" s="100"/>
      <c r="BGD2366" s="100"/>
      <c r="BGE2366" s="100"/>
      <c r="BGF2366" s="100"/>
      <c r="BGG2366" s="100"/>
      <c r="BGH2366" s="100"/>
      <c r="BGI2366" s="100"/>
      <c r="BGJ2366" s="100"/>
      <c r="BGK2366" s="100"/>
      <c r="BGL2366" s="100"/>
      <c r="BGM2366" s="100"/>
      <c r="BGN2366" s="100"/>
      <c r="BGO2366" s="100"/>
      <c r="BGP2366" s="100"/>
      <c r="BGQ2366" s="100"/>
      <c r="BGR2366" s="100"/>
      <c r="BGS2366" s="100"/>
      <c r="BGT2366" s="100"/>
      <c r="BGU2366" s="100"/>
      <c r="BGV2366" s="100"/>
      <c r="BGW2366" s="100"/>
      <c r="BGX2366" s="100"/>
      <c r="BGY2366" s="100"/>
      <c r="BGZ2366" s="100"/>
      <c r="BHA2366" s="100"/>
      <c r="BHB2366" s="100"/>
      <c r="BHC2366" s="100"/>
      <c r="BHD2366" s="100"/>
      <c r="BHE2366" s="100"/>
      <c r="BHF2366" s="100"/>
      <c r="BHG2366" s="100"/>
      <c r="BHH2366" s="100"/>
      <c r="BHI2366" s="100"/>
      <c r="BHJ2366" s="100"/>
      <c r="BHK2366" s="100"/>
      <c r="BHL2366" s="100"/>
      <c r="BHM2366" s="100"/>
      <c r="BHN2366" s="100"/>
      <c r="BHO2366" s="100"/>
      <c r="BHP2366" s="100"/>
      <c r="BHQ2366" s="100"/>
      <c r="BHR2366" s="100"/>
      <c r="BHS2366" s="100"/>
      <c r="BHT2366" s="100"/>
      <c r="BHU2366" s="100"/>
      <c r="BHV2366" s="100"/>
      <c r="BHW2366" s="100"/>
      <c r="BHX2366" s="100"/>
      <c r="BHY2366" s="100"/>
      <c r="BHZ2366" s="100"/>
      <c r="BIA2366" s="100"/>
      <c r="BIB2366" s="100"/>
      <c r="BIC2366" s="100"/>
      <c r="BID2366" s="100"/>
      <c r="BIE2366" s="100"/>
      <c r="BIF2366" s="100"/>
      <c r="BIG2366" s="100"/>
      <c r="BIH2366" s="100"/>
      <c r="BII2366" s="100"/>
      <c r="BIJ2366" s="100"/>
      <c r="BIK2366" s="100"/>
      <c r="BIL2366" s="100"/>
      <c r="BIM2366" s="100"/>
      <c r="BIN2366" s="100"/>
      <c r="BIO2366" s="100"/>
      <c r="BIP2366" s="100"/>
      <c r="BIQ2366" s="100"/>
      <c r="BIR2366" s="100"/>
      <c r="BIS2366" s="100"/>
      <c r="BIT2366" s="100"/>
      <c r="BIU2366" s="100"/>
      <c r="BIV2366" s="100"/>
      <c r="BIW2366" s="100"/>
      <c r="BIX2366" s="100"/>
      <c r="BIY2366" s="100"/>
      <c r="BIZ2366" s="100"/>
      <c r="BJA2366" s="100"/>
      <c r="BJB2366" s="100"/>
      <c r="BJC2366" s="100"/>
      <c r="BJD2366" s="100"/>
      <c r="BJE2366" s="100"/>
      <c r="BJF2366" s="100"/>
      <c r="BJG2366" s="100"/>
      <c r="BJH2366" s="100"/>
      <c r="BJI2366" s="100"/>
      <c r="BJJ2366" s="100"/>
      <c r="BJK2366" s="100"/>
      <c r="BJL2366" s="100"/>
      <c r="BJM2366" s="100"/>
      <c r="BJN2366" s="100"/>
      <c r="BJO2366" s="100"/>
      <c r="BJP2366" s="100"/>
      <c r="BJQ2366" s="100"/>
      <c r="BJR2366" s="100"/>
      <c r="BJS2366" s="100"/>
      <c r="BJT2366" s="100"/>
      <c r="BJU2366" s="100"/>
      <c r="BJV2366" s="100"/>
      <c r="BJW2366" s="100"/>
      <c r="BJX2366" s="100"/>
      <c r="BJY2366" s="100"/>
      <c r="BJZ2366" s="100"/>
      <c r="BKA2366" s="100"/>
      <c r="BKB2366" s="100"/>
      <c r="BKC2366" s="100"/>
      <c r="BKD2366" s="100"/>
      <c r="BKE2366" s="100"/>
      <c r="BKF2366" s="100"/>
      <c r="BKG2366" s="100"/>
      <c r="BKH2366" s="100"/>
      <c r="BKI2366" s="100"/>
      <c r="BKJ2366" s="100"/>
      <c r="BKK2366" s="100"/>
      <c r="BKL2366" s="100"/>
      <c r="BKM2366" s="100"/>
      <c r="BKN2366" s="100"/>
      <c r="BKO2366" s="100"/>
      <c r="BKP2366" s="100"/>
      <c r="BKQ2366" s="100"/>
      <c r="BKR2366" s="100"/>
      <c r="BKS2366" s="100"/>
      <c r="BKT2366" s="100"/>
      <c r="BKU2366" s="100"/>
      <c r="BKV2366" s="100"/>
      <c r="BKW2366" s="100"/>
      <c r="BKX2366" s="100"/>
      <c r="BKY2366" s="100"/>
      <c r="BKZ2366" s="100"/>
      <c r="BLA2366" s="100"/>
      <c r="BLB2366" s="100"/>
      <c r="BLC2366" s="100"/>
      <c r="BLD2366" s="100"/>
      <c r="BLE2366" s="100"/>
      <c r="BLF2366" s="100"/>
      <c r="BLG2366" s="100"/>
      <c r="BLH2366" s="100"/>
      <c r="BLI2366" s="100"/>
      <c r="BLJ2366" s="100"/>
      <c r="BLK2366" s="100"/>
      <c r="BLL2366" s="100"/>
      <c r="BLM2366" s="100"/>
      <c r="BLN2366" s="100"/>
      <c r="BLO2366" s="100"/>
      <c r="BLP2366" s="100"/>
      <c r="BLQ2366" s="100"/>
      <c r="BLR2366" s="100"/>
      <c r="BLS2366" s="100"/>
      <c r="BLT2366" s="100"/>
      <c r="BLU2366" s="100"/>
      <c r="BLV2366" s="100"/>
      <c r="BLW2366" s="100"/>
      <c r="BLX2366" s="100"/>
      <c r="BLY2366" s="100"/>
      <c r="BLZ2366" s="100"/>
      <c r="BMA2366" s="100"/>
      <c r="BMB2366" s="100"/>
      <c r="BMC2366" s="100"/>
      <c r="BMD2366" s="100"/>
      <c r="BME2366" s="100"/>
      <c r="BMF2366" s="100"/>
      <c r="BMG2366" s="100"/>
      <c r="BMH2366" s="100"/>
      <c r="BMI2366" s="100"/>
      <c r="BMJ2366" s="100"/>
      <c r="BMK2366" s="100"/>
      <c r="BML2366" s="100"/>
      <c r="BMM2366" s="100"/>
      <c r="BMN2366" s="100"/>
      <c r="BMO2366" s="100"/>
      <c r="BMP2366" s="100"/>
      <c r="BMQ2366" s="100"/>
      <c r="BMR2366" s="100"/>
      <c r="BMS2366" s="100"/>
      <c r="BMT2366" s="100"/>
      <c r="BMU2366" s="100"/>
      <c r="BMV2366" s="100"/>
      <c r="BMW2366" s="100"/>
      <c r="BMX2366" s="100"/>
      <c r="BMY2366" s="100"/>
      <c r="BMZ2366" s="100"/>
      <c r="BNA2366" s="100"/>
      <c r="BNB2366" s="100"/>
      <c r="BNC2366" s="100"/>
      <c r="BND2366" s="100"/>
      <c r="BNE2366" s="100"/>
      <c r="BNF2366" s="100"/>
      <c r="BNG2366" s="100"/>
      <c r="BNH2366" s="100"/>
      <c r="BNI2366" s="100"/>
      <c r="BNJ2366" s="100"/>
      <c r="BNK2366" s="100"/>
      <c r="BNL2366" s="100"/>
      <c r="BNM2366" s="100"/>
      <c r="BNN2366" s="100"/>
      <c r="BNO2366" s="100"/>
      <c r="BNP2366" s="100"/>
      <c r="BNQ2366" s="100"/>
      <c r="BNR2366" s="100"/>
      <c r="BNS2366" s="100"/>
      <c r="BNT2366" s="100"/>
      <c r="BNU2366" s="100"/>
      <c r="BNV2366" s="100"/>
      <c r="BNW2366" s="100"/>
      <c r="BNX2366" s="100"/>
      <c r="BNY2366" s="100"/>
      <c r="BNZ2366" s="100"/>
      <c r="BOA2366" s="100"/>
      <c r="BOB2366" s="100"/>
      <c r="BOC2366" s="100"/>
      <c r="BOD2366" s="100"/>
      <c r="BOE2366" s="100"/>
      <c r="BOF2366" s="100"/>
      <c r="BOG2366" s="100"/>
      <c r="BOH2366" s="100"/>
      <c r="BOI2366" s="100"/>
      <c r="BOJ2366" s="100"/>
      <c r="BOK2366" s="100"/>
      <c r="BOL2366" s="100"/>
      <c r="BOM2366" s="100"/>
      <c r="BON2366" s="100"/>
      <c r="BOO2366" s="100"/>
      <c r="BOP2366" s="100"/>
      <c r="BOQ2366" s="100"/>
      <c r="BOR2366" s="100"/>
      <c r="BOS2366" s="100"/>
      <c r="BOT2366" s="100"/>
      <c r="BOU2366" s="100"/>
      <c r="BOV2366" s="100"/>
      <c r="BOW2366" s="100"/>
      <c r="BOX2366" s="100"/>
      <c r="BOY2366" s="100"/>
      <c r="BOZ2366" s="100"/>
      <c r="BPA2366" s="100"/>
      <c r="BPB2366" s="100"/>
      <c r="BPC2366" s="100"/>
      <c r="BPD2366" s="100"/>
      <c r="BPE2366" s="100"/>
      <c r="BPF2366" s="100"/>
      <c r="BPG2366" s="100"/>
      <c r="BPH2366" s="100"/>
      <c r="BPI2366" s="100"/>
      <c r="BPJ2366" s="100"/>
      <c r="BPK2366" s="100"/>
      <c r="BPL2366" s="100"/>
      <c r="BPM2366" s="100"/>
      <c r="BPN2366" s="100"/>
      <c r="BPO2366" s="100"/>
      <c r="BPP2366" s="100"/>
      <c r="BPQ2366" s="100"/>
      <c r="BPR2366" s="100"/>
      <c r="BPS2366" s="100"/>
      <c r="BPT2366" s="100"/>
      <c r="BPU2366" s="100"/>
      <c r="BPV2366" s="100"/>
      <c r="BPW2366" s="100"/>
      <c r="BPX2366" s="100"/>
      <c r="BPY2366" s="100"/>
      <c r="BPZ2366" s="100"/>
      <c r="BQA2366" s="100"/>
      <c r="BQB2366" s="100"/>
      <c r="BQC2366" s="100"/>
      <c r="BQD2366" s="100"/>
      <c r="BQE2366" s="100"/>
      <c r="BQF2366" s="100"/>
      <c r="BQG2366" s="100"/>
      <c r="BQH2366" s="100"/>
      <c r="BQI2366" s="100"/>
      <c r="BQJ2366" s="100"/>
      <c r="BQK2366" s="100"/>
      <c r="BQL2366" s="100"/>
      <c r="BQM2366" s="100"/>
      <c r="BQN2366" s="100"/>
      <c r="BQO2366" s="100"/>
      <c r="BQP2366" s="100"/>
      <c r="BQQ2366" s="100"/>
      <c r="BQR2366" s="100"/>
      <c r="BQS2366" s="100"/>
      <c r="BQT2366" s="100"/>
      <c r="BQU2366" s="100"/>
      <c r="BQV2366" s="100"/>
      <c r="BQW2366" s="100"/>
      <c r="BQX2366" s="100"/>
      <c r="BQY2366" s="100"/>
      <c r="BQZ2366" s="100"/>
      <c r="BRA2366" s="100"/>
      <c r="BRB2366" s="100"/>
      <c r="BRC2366" s="100"/>
      <c r="BRD2366" s="100"/>
      <c r="BRE2366" s="100"/>
      <c r="BRF2366" s="100"/>
      <c r="BRG2366" s="100"/>
      <c r="BRH2366" s="100"/>
      <c r="BRI2366" s="100"/>
      <c r="BRJ2366" s="100"/>
      <c r="BRK2366" s="100"/>
      <c r="BRL2366" s="100"/>
      <c r="BRM2366" s="100"/>
      <c r="BRN2366" s="100"/>
      <c r="BRO2366" s="100"/>
      <c r="BRP2366" s="100"/>
      <c r="BRQ2366" s="100"/>
      <c r="BRR2366" s="100"/>
      <c r="BRS2366" s="100"/>
      <c r="BRT2366" s="100"/>
      <c r="BRU2366" s="100"/>
      <c r="BRV2366" s="100"/>
      <c r="BRW2366" s="100"/>
      <c r="BRX2366" s="100"/>
      <c r="BRY2366" s="100"/>
      <c r="BRZ2366" s="100"/>
      <c r="BSA2366" s="100"/>
      <c r="BSB2366" s="100"/>
      <c r="BSC2366" s="100"/>
      <c r="BSD2366" s="100"/>
      <c r="BSE2366" s="100"/>
      <c r="BSF2366" s="100"/>
      <c r="BSG2366" s="100"/>
      <c r="BSH2366" s="100"/>
      <c r="BSI2366" s="100"/>
      <c r="BSJ2366" s="100"/>
      <c r="BSK2366" s="100"/>
      <c r="BSL2366" s="100"/>
      <c r="BSM2366" s="100"/>
      <c r="BSN2366" s="100"/>
      <c r="BSO2366" s="100"/>
      <c r="BSP2366" s="100"/>
      <c r="BSQ2366" s="100"/>
      <c r="BSR2366" s="100"/>
      <c r="BSS2366" s="100"/>
      <c r="BST2366" s="100"/>
      <c r="BSU2366" s="100"/>
      <c r="BSV2366" s="100"/>
      <c r="BSW2366" s="100"/>
      <c r="BSX2366" s="100"/>
      <c r="BSY2366" s="100"/>
      <c r="BSZ2366" s="100"/>
      <c r="BTA2366" s="100"/>
      <c r="BTB2366" s="100"/>
      <c r="BTC2366" s="100"/>
      <c r="BTD2366" s="100"/>
      <c r="BTE2366" s="100"/>
      <c r="BTF2366" s="100"/>
      <c r="BTG2366" s="100"/>
      <c r="BTH2366" s="100"/>
      <c r="BTI2366" s="100"/>
      <c r="BTJ2366" s="100"/>
      <c r="BTK2366" s="100"/>
      <c r="BTL2366" s="100"/>
      <c r="BTM2366" s="100"/>
      <c r="BTN2366" s="100"/>
      <c r="BTO2366" s="100"/>
      <c r="BTP2366" s="100"/>
      <c r="BTQ2366" s="100"/>
      <c r="BTR2366" s="100"/>
      <c r="BTS2366" s="100"/>
      <c r="BTT2366" s="100"/>
      <c r="BTU2366" s="100"/>
      <c r="BTV2366" s="100"/>
      <c r="BTW2366" s="100"/>
      <c r="BTX2366" s="100"/>
      <c r="BTY2366" s="100"/>
      <c r="BTZ2366" s="100"/>
      <c r="BUA2366" s="100"/>
      <c r="BUB2366" s="100"/>
      <c r="BUC2366" s="100"/>
      <c r="BUD2366" s="100"/>
      <c r="BUE2366" s="100"/>
      <c r="BUF2366" s="100"/>
      <c r="BUG2366" s="100"/>
      <c r="BUH2366" s="100"/>
      <c r="BUI2366" s="100"/>
      <c r="BUJ2366" s="100"/>
      <c r="BUK2366" s="100"/>
      <c r="BUL2366" s="100"/>
      <c r="BUM2366" s="100"/>
      <c r="BUN2366" s="100"/>
      <c r="BUO2366" s="100"/>
      <c r="BUP2366" s="100"/>
      <c r="BUQ2366" s="100"/>
      <c r="BUR2366" s="100"/>
      <c r="BUS2366" s="100"/>
      <c r="BUT2366" s="100"/>
      <c r="BUU2366" s="100"/>
      <c r="BUV2366" s="100"/>
      <c r="BUW2366" s="100"/>
      <c r="BUX2366" s="100"/>
      <c r="BUY2366" s="100"/>
      <c r="BUZ2366" s="100"/>
      <c r="BVA2366" s="100"/>
      <c r="BVB2366" s="100"/>
      <c r="BVC2366" s="100"/>
      <c r="BVD2366" s="100"/>
      <c r="BVE2366" s="100"/>
      <c r="BVF2366" s="100"/>
      <c r="BVG2366" s="100"/>
      <c r="BVH2366" s="100"/>
      <c r="BVI2366" s="100"/>
      <c r="BVJ2366" s="100"/>
      <c r="BVK2366" s="100"/>
      <c r="BVL2366" s="100"/>
      <c r="BVM2366" s="100"/>
      <c r="BVN2366" s="100"/>
      <c r="BVO2366" s="100"/>
      <c r="BVP2366" s="100"/>
      <c r="BVQ2366" s="100"/>
      <c r="BVR2366" s="100"/>
      <c r="BVS2366" s="100"/>
      <c r="BVT2366" s="100"/>
      <c r="BVU2366" s="100"/>
      <c r="BVV2366" s="100"/>
      <c r="BVW2366" s="100"/>
      <c r="BVX2366" s="100"/>
      <c r="BVY2366" s="100"/>
      <c r="BVZ2366" s="100"/>
      <c r="BWA2366" s="100"/>
      <c r="BWB2366" s="100"/>
      <c r="BWC2366" s="100"/>
      <c r="BWD2366" s="100"/>
      <c r="BWE2366" s="100"/>
      <c r="BWF2366" s="100"/>
      <c r="BWG2366" s="100"/>
      <c r="BWH2366" s="100"/>
      <c r="BWI2366" s="100"/>
      <c r="BWJ2366" s="100"/>
      <c r="BWK2366" s="100"/>
      <c r="BWL2366" s="100"/>
      <c r="BWM2366" s="100"/>
      <c r="BWN2366" s="100"/>
      <c r="BWO2366" s="100"/>
      <c r="BWP2366" s="100"/>
      <c r="BWQ2366" s="100"/>
      <c r="BWR2366" s="100"/>
      <c r="BWS2366" s="100"/>
      <c r="BWT2366" s="100"/>
      <c r="BWU2366" s="100"/>
      <c r="BWV2366" s="100"/>
      <c r="BWW2366" s="100"/>
      <c r="BWX2366" s="100"/>
      <c r="BWY2366" s="100"/>
      <c r="BWZ2366" s="100"/>
      <c r="BXA2366" s="100"/>
      <c r="BXB2366" s="100"/>
      <c r="BXC2366" s="100"/>
      <c r="BXD2366" s="100"/>
      <c r="BXE2366" s="100"/>
      <c r="BXF2366" s="100"/>
      <c r="BXG2366" s="100"/>
      <c r="BXH2366" s="100"/>
      <c r="BXI2366" s="100"/>
      <c r="BXJ2366" s="100"/>
      <c r="BXK2366" s="100"/>
      <c r="BXL2366" s="100"/>
      <c r="BXM2366" s="100"/>
      <c r="BXN2366" s="100"/>
      <c r="BXO2366" s="100"/>
      <c r="BXP2366" s="100"/>
      <c r="BXQ2366" s="100"/>
      <c r="BXR2366" s="100"/>
      <c r="BXS2366" s="100"/>
      <c r="BXT2366" s="100"/>
      <c r="BXU2366" s="100"/>
      <c r="BXV2366" s="100"/>
      <c r="BXW2366" s="100"/>
      <c r="BXX2366" s="100"/>
      <c r="BXY2366" s="100"/>
      <c r="BXZ2366" s="100"/>
      <c r="BYA2366" s="100"/>
      <c r="BYB2366" s="100"/>
      <c r="BYC2366" s="100"/>
      <c r="BYD2366" s="100"/>
      <c r="BYE2366" s="100"/>
      <c r="BYF2366" s="100"/>
      <c r="BYG2366" s="100"/>
      <c r="BYH2366" s="100"/>
      <c r="BYI2366" s="100"/>
      <c r="BYJ2366" s="100"/>
      <c r="BYK2366" s="100"/>
      <c r="BYL2366" s="100"/>
      <c r="BYM2366" s="100"/>
      <c r="BYN2366" s="100"/>
      <c r="BYO2366" s="100"/>
      <c r="BYP2366" s="100"/>
      <c r="BYQ2366" s="100"/>
      <c r="BYR2366" s="100"/>
      <c r="BYS2366" s="100"/>
      <c r="BYT2366" s="100"/>
      <c r="BYU2366" s="100"/>
      <c r="BYV2366" s="100"/>
      <c r="BYW2366" s="100"/>
      <c r="BYX2366" s="100"/>
      <c r="BYY2366" s="100"/>
      <c r="BYZ2366" s="100"/>
      <c r="BZA2366" s="100"/>
      <c r="BZB2366" s="100"/>
      <c r="BZC2366" s="100"/>
      <c r="BZD2366" s="100"/>
      <c r="BZE2366" s="100"/>
      <c r="BZF2366" s="100"/>
      <c r="BZG2366" s="100"/>
      <c r="BZH2366" s="100"/>
      <c r="BZI2366" s="100"/>
      <c r="BZJ2366" s="100"/>
      <c r="BZK2366" s="100"/>
      <c r="BZL2366" s="100"/>
      <c r="BZM2366" s="100"/>
      <c r="BZN2366" s="100"/>
      <c r="BZO2366" s="100"/>
      <c r="BZP2366" s="100"/>
      <c r="BZQ2366" s="100"/>
      <c r="BZR2366" s="100"/>
      <c r="BZS2366" s="100"/>
      <c r="BZT2366" s="100"/>
      <c r="BZU2366" s="100"/>
      <c r="BZV2366" s="100"/>
      <c r="BZW2366" s="100"/>
      <c r="BZX2366" s="100"/>
      <c r="BZY2366" s="100"/>
      <c r="BZZ2366" s="100"/>
      <c r="CAA2366" s="100"/>
      <c r="CAB2366" s="100"/>
      <c r="CAC2366" s="100"/>
      <c r="CAD2366" s="100"/>
      <c r="CAE2366" s="100"/>
      <c r="CAF2366" s="100"/>
      <c r="CAG2366" s="100"/>
      <c r="CAH2366" s="100"/>
      <c r="CAI2366" s="100"/>
      <c r="CAJ2366" s="100"/>
      <c r="CAK2366" s="100"/>
      <c r="CAL2366" s="100"/>
      <c r="CAM2366" s="100"/>
      <c r="CAN2366" s="100"/>
      <c r="CAO2366" s="100"/>
      <c r="CAP2366" s="100"/>
      <c r="CAQ2366" s="100"/>
      <c r="CAR2366" s="100"/>
      <c r="CAS2366" s="100"/>
      <c r="CAT2366" s="100"/>
      <c r="CAU2366" s="100"/>
      <c r="CAV2366" s="100"/>
      <c r="CAW2366" s="100"/>
      <c r="CAX2366" s="100"/>
      <c r="CAY2366" s="100"/>
      <c r="CAZ2366" s="100"/>
      <c r="CBA2366" s="100"/>
      <c r="CBB2366" s="100"/>
      <c r="CBC2366" s="100"/>
      <c r="CBD2366" s="100"/>
      <c r="CBE2366" s="100"/>
      <c r="CBF2366" s="100"/>
      <c r="CBG2366" s="100"/>
      <c r="CBH2366" s="100"/>
      <c r="CBI2366" s="100"/>
      <c r="CBJ2366" s="100"/>
      <c r="CBK2366" s="100"/>
      <c r="CBL2366" s="100"/>
      <c r="CBM2366" s="100"/>
      <c r="CBN2366" s="100"/>
      <c r="CBO2366" s="100"/>
      <c r="CBP2366" s="100"/>
      <c r="CBQ2366" s="100"/>
      <c r="CBR2366" s="100"/>
      <c r="CBS2366" s="100"/>
      <c r="CBT2366" s="100"/>
      <c r="CBU2366" s="100"/>
      <c r="CBV2366" s="100"/>
      <c r="CBW2366" s="100"/>
      <c r="CBX2366" s="100"/>
      <c r="CBY2366" s="100"/>
      <c r="CBZ2366" s="100"/>
      <c r="CCA2366" s="100"/>
      <c r="CCB2366" s="100"/>
      <c r="CCC2366" s="100"/>
      <c r="CCD2366" s="100"/>
      <c r="CCE2366" s="100"/>
      <c r="CCF2366" s="100"/>
      <c r="CCG2366" s="100"/>
      <c r="CCH2366" s="100"/>
      <c r="CCI2366" s="100"/>
      <c r="CCJ2366" s="100"/>
      <c r="CCK2366" s="100"/>
      <c r="CCL2366" s="100"/>
      <c r="CCM2366" s="100"/>
      <c r="CCN2366" s="100"/>
      <c r="CCO2366" s="100"/>
      <c r="CCP2366" s="100"/>
      <c r="CCQ2366" s="100"/>
      <c r="CCR2366" s="100"/>
      <c r="CCS2366" s="100"/>
      <c r="CCT2366" s="100"/>
      <c r="CCU2366" s="100"/>
      <c r="CCV2366" s="100"/>
      <c r="CCW2366" s="100"/>
      <c r="CCX2366" s="100"/>
      <c r="CCY2366" s="100"/>
      <c r="CCZ2366" s="100"/>
      <c r="CDA2366" s="100"/>
      <c r="CDB2366" s="100"/>
      <c r="CDC2366" s="100"/>
      <c r="CDD2366" s="100"/>
      <c r="CDE2366" s="100"/>
      <c r="CDF2366" s="100"/>
      <c r="CDG2366" s="100"/>
      <c r="CDH2366" s="100"/>
      <c r="CDI2366" s="100"/>
      <c r="CDJ2366" s="100"/>
      <c r="CDK2366" s="100"/>
      <c r="CDL2366" s="100"/>
      <c r="CDM2366" s="100"/>
      <c r="CDN2366" s="100"/>
      <c r="CDO2366" s="100"/>
      <c r="CDP2366" s="100"/>
      <c r="CDQ2366" s="100"/>
      <c r="CDR2366" s="100"/>
      <c r="CDS2366" s="100"/>
      <c r="CDT2366" s="100"/>
      <c r="CDU2366" s="100"/>
      <c r="CDV2366" s="100"/>
      <c r="CDW2366" s="100"/>
      <c r="CDX2366" s="100"/>
      <c r="CDY2366" s="100"/>
      <c r="CDZ2366" s="100"/>
      <c r="CEA2366" s="100"/>
      <c r="CEB2366" s="100"/>
      <c r="CEC2366" s="100"/>
      <c r="CED2366" s="100"/>
      <c r="CEE2366" s="100"/>
      <c r="CEF2366" s="100"/>
      <c r="CEG2366" s="100"/>
      <c r="CEH2366" s="100"/>
      <c r="CEI2366" s="100"/>
      <c r="CEJ2366" s="100"/>
      <c r="CEK2366" s="100"/>
      <c r="CEL2366" s="100"/>
      <c r="CEM2366" s="100"/>
      <c r="CEN2366" s="100"/>
      <c r="CEO2366" s="100"/>
      <c r="CEP2366" s="100"/>
      <c r="CEQ2366" s="100"/>
      <c r="CER2366" s="100"/>
      <c r="CES2366" s="100"/>
      <c r="CET2366" s="100"/>
      <c r="CEU2366" s="100"/>
      <c r="CEV2366" s="100"/>
      <c r="CEW2366" s="100"/>
      <c r="CEX2366" s="100"/>
      <c r="CEY2366" s="100"/>
      <c r="CEZ2366" s="100"/>
      <c r="CFA2366" s="100"/>
      <c r="CFB2366" s="100"/>
      <c r="CFC2366" s="100"/>
      <c r="CFD2366" s="100"/>
      <c r="CFE2366" s="100"/>
      <c r="CFF2366" s="100"/>
      <c r="CFG2366" s="100"/>
      <c r="CFH2366" s="100"/>
      <c r="CFI2366" s="100"/>
      <c r="CFJ2366" s="100"/>
      <c r="CFK2366" s="100"/>
      <c r="CFL2366" s="100"/>
      <c r="CFM2366" s="100"/>
      <c r="CFN2366" s="100"/>
      <c r="CFO2366" s="100"/>
      <c r="CFP2366" s="100"/>
      <c r="CFQ2366" s="100"/>
      <c r="CFR2366" s="100"/>
      <c r="CFS2366" s="100"/>
      <c r="CFT2366" s="100"/>
      <c r="CFU2366" s="100"/>
      <c r="CFV2366" s="100"/>
      <c r="CFW2366" s="100"/>
      <c r="CFX2366" s="100"/>
      <c r="CFY2366" s="100"/>
      <c r="CFZ2366" s="100"/>
      <c r="CGA2366" s="100"/>
      <c r="CGB2366" s="100"/>
      <c r="CGC2366" s="100"/>
      <c r="CGD2366" s="100"/>
      <c r="CGE2366" s="100"/>
      <c r="CGF2366" s="100"/>
      <c r="CGG2366" s="100"/>
      <c r="CGH2366" s="100"/>
      <c r="CGI2366" s="100"/>
      <c r="CGJ2366" s="100"/>
      <c r="CGK2366" s="100"/>
      <c r="CGL2366" s="100"/>
      <c r="CGM2366" s="100"/>
      <c r="CGN2366" s="100"/>
      <c r="CGO2366" s="100"/>
      <c r="CGP2366" s="100"/>
      <c r="CGQ2366" s="100"/>
      <c r="CGR2366" s="100"/>
      <c r="CGS2366" s="100"/>
      <c r="CGT2366" s="100"/>
      <c r="CGU2366" s="100"/>
      <c r="CGV2366" s="100"/>
      <c r="CGW2366" s="100"/>
      <c r="CGX2366" s="100"/>
      <c r="CGY2366" s="100"/>
      <c r="CGZ2366" s="100"/>
      <c r="CHA2366" s="100"/>
      <c r="CHB2366" s="100"/>
      <c r="CHC2366" s="100"/>
      <c r="CHD2366" s="100"/>
      <c r="CHE2366" s="100"/>
      <c r="CHF2366" s="100"/>
      <c r="CHG2366" s="100"/>
      <c r="CHH2366" s="100"/>
      <c r="CHI2366" s="100"/>
      <c r="CHJ2366" s="100"/>
      <c r="CHK2366" s="100"/>
      <c r="CHL2366" s="100"/>
      <c r="CHM2366" s="100"/>
      <c r="CHN2366" s="100"/>
      <c r="CHO2366" s="100"/>
      <c r="CHP2366" s="100"/>
      <c r="CHQ2366" s="100"/>
      <c r="CHR2366" s="100"/>
      <c r="CHS2366" s="100"/>
      <c r="CHT2366" s="100"/>
      <c r="CHU2366" s="100"/>
      <c r="CHV2366" s="100"/>
      <c r="CHW2366" s="100"/>
      <c r="CHX2366" s="100"/>
      <c r="CHY2366" s="100"/>
      <c r="CHZ2366" s="100"/>
      <c r="CIA2366" s="100"/>
      <c r="CIB2366" s="100"/>
      <c r="CIC2366" s="100"/>
      <c r="CID2366" s="100"/>
      <c r="CIE2366" s="100"/>
      <c r="CIF2366" s="100"/>
      <c r="CIG2366" s="100"/>
      <c r="CIH2366" s="100"/>
      <c r="CII2366" s="100"/>
      <c r="CIJ2366" s="100"/>
      <c r="CIK2366" s="100"/>
      <c r="CIL2366" s="100"/>
      <c r="CIM2366" s="100"/>
      <c r="CIN2366" s="100"/>
      <c r="CIO2366" s="100"/>
      <c r="CIP2366" s="100"/>
      <c r="CIQ2366" s="100"/>
      <c r="CIR2366" s="100"/>
      <c r="CIS2366" s="100"/>
      <c r="CIT2366" s="100"/>
      <c r="CIU2366" s="100"/>
      <c r="CIV2366" s="100"/>
      <c r="CIW2366" s="100"/>
      <c r="CIX2366" s="100"/>
      <c r="CIY2366" s="100"/>
      <c r="CIZ2366" s="100"/>
      <c r="CJA2366" s="100"/>
      <c r="CJB2366" s="100"/>
      <c r="CJC2366" s="100"/>
      <c r="CJD2366" s="100"/>
      <c r="CJE2366" s="100"/>
      <c r="CJF2366" s="100"/>
      <c r="CJG2366" s="100"/>
      <c r="CJH2366" s="100"/>
      <c r="CJI2366" s="100"/>
      <c r="CJJ2366" s="100"/>
      <c r="CJK2366" s="100"/>
      <c r="CJL2366" s="100"/>
      <c r="CJM2366" s="100"/>
      <c r="CJN2366" s="100"/>
      <c r="CJO2366" s="100"/>
      <c r="CJP2366" s="100"/>
      <c r="CJQ2366" s="100"/>
      <c r="CJR2366" s="100"/>
      <c r="CJS2366" s="100"/>
      <c r="CJT2366" s="100"/>
      <c r="CJU2366" s="100"/>
      <c r="CJV2366" s="100"/>
      <c r="CJW2366" s="100"/>
      <c r="CJX2366" s="100"/>
      <c r="CJY2366" s="100"/>
      <c r="CJZ2366" s="100"/>
      <c r="CKA2366" s="100"/>
      <c r="CKB2366" s="100"/>
      <c r="CKC2366" s="100"/>
      <c r="CKD2366" s="100"/>
      <c r="CKE2366" s="100"/>
      <c r="CKF2366" s="100"/>
      <c r="CKG2366" s="100"/>
      <c r="CKH2366" s="100"/>
      <c r="CKI2366" s="100"/>
      <c r="CKJ2366" s="100"/>
      <c r="CKK2366" s="100"/>
      <c r="CKL2366" s="100"/>
      <c r="CKM2366" s="100"/>
      <c r="CKN2366" s="100"/>
      <c r="CKO2366" s="100"/>
      <c r="CKP2366" s="100"/>
      <c r="CKQ2366" s="100"/>
      <c r="CKR2366" s="100"/>
      <c r="CKS2366" s="100"/>
      <c r="CKT2366" s="100"/>
      <c r="CKU2366" s="100"/>
      <c r="CKV2366" s="100"/>
      <c r="CKW2366" s="100"/>
      <c r="CKX2366" s="100"/>
      <c r="CKY2366" s="100"/>
      <c r="CKZ2366" s="100"/>
      <c r="CLA2366" s="100"/>
      <c r="CLB2366" s="100"/>
      <c r="CLC2366" s="100"/>
      <c r="CLD2366" s="100"/>
      <c r="CLE2366" s="100"/>
      <c r="CLF2366" s="100"/>
      <c r="CLG2366" s="100"/>
      <c r="CLH2366" s="100"/>
      <c r="CLI2366" s="100"/>
      <c r="CLJ2366" s="100"/>
      <c r="CLK2366" s="100"/>
      <c r="CLL2366" s="100"/>
      <c r="CLM2366" s="100"/>
      <c r="CLN2366" s="100"/>
      <c r="CLO2366" s="100"/>
      <c r="CLP2366" s="100"/>
      <c r="CLQ2366" s="100"/>
      <c r="CLR2366" s="100"/>
      <c r="CLS2366" s="100"/>
      <c r="CLT2366" s="100"/>
      <c r="CLU2366" s="100"/>
      <c r="CLV2366" s="100"/>
      <c r="CLW2366" s="100"/>
      <c r="CLX2366" s="100"/>
      <c r="CLY2366" s="100"/>
      <c r="CLZ2366" s="100"/>
      <c r="CMA2366" s="100"/>
      <c r="CMB2366" s="100"/>
      <c r="CMC2366" s="100"/>
      <c r="CMD2366" s="100"/>
      <c r="CME2366" s="100"/>
      <c r="CMF2366" s="100"/>
      <c r="CMG2366" s="100"/>
      <c r="CMH2366" s="100"/>
      <c r="CMI2366" s="100"/>
      <c r="CMJ2366" s="100"/>
      <c r="CMK2366" s="100"/>
      <c r="CML2366" s="100"/>
      <c r="CMM2366" s="100"/>
      <c r="CMN2366" s="100"/>
      <c r="CMO2366" s="100"/>
      <c r="CMP2366" s="100"/>
      <c r="CMQ2366" s="100"/>
      <c r="CMR2366" s="100"/>
      <c r="CMS2366" s="100"/>
      <c r="CMT2366" s="100"/>
      <c r="CMU2366" s="100"/>
      <c r="CMV2366" s="100"/>
      <c r="CMW2366" s="100"/>
      <c r="CMX2366" s="100"/>
      <c r="CMY2366" s="100"/>
      <c r="CMZ2366" s="100"/>
      <c r="CNA2366" s="100"/>
      <c r="CNB2366" s="100"/>
      <c r="CNC2366" s="100"/>
      <c r="CND2366" s="100"/>
      <c r="CNE2366" s="100"/>
      <c r="CNF2366" s="100"/>
      <c r="CNG2366" s="100"/>
      <c r="CNH2366" s="100"/>
      <c r="CNI2366" s="100"/>
      <c r="CNJ2366" s="100"/>
      <c r="CNK2366" s="100"/>
      <c r="CNL2366" s="100"/>
      <c r="CNM2366" s="100"/>
      <c r="CNN2366" s="100"/>
      <c r="CNO2366" s="100"/>
      <c r="CNP2366" s="100"/>
      <c r="CNQ2366" s="100"/>
      <c r="CNR2366" s="100"/>
      <c r="CNS2366" s="100"/>
      <c r="CNT2366" s="100"/>
      <c r="CNU2366" s="100"/>
      <c r="CNV2366" s="100"/>
      <c r="CNW2366" s="100"/>
      <c r="CNX2366" s="100"/>
      <c r="CNY2366" s="100"/>
      <c r="CNZ2366" s="100"/>
      <c r="COA2366" s="100"/>
      <c r="COB2366" s="100"/>
      <c r="COC2366" s="100"/>
      <c r="COD2366" s="100"/>
      <c r="COE2366" s="100"/>
      <c r="COF2366" s="100"/>
      <c r="COG2366" s="100"/>
      <c r="COH2366" s="100"/>
      <c r="COI2366" s="100"/>
      <c r="COJ2366" s="100"/>
      <c r="COK2366" s="100"/>
      <c r="COL2366" s="100"/>
      <c r="COM2366" s="100"/>
      <c r="CON2366" s="100"/>
      <c r="COO2366" s="100"/>
      <c r="COP2366" s="100"/>
      <c r="COQ2366" s="100"/>
      <c r="COR2366" s="100"/>
      <c r="COS2366" s="100"/>
      <c r="COT2366" s="100"/>
      <c r="COU2366" s="100"/>
      <c r="COV2366" s="100"/>
      <c r="COW2366" s="100"/>
      <c r="COX2366" s="100"/>
      <c r="COY2366" s="100"/>
      <c r="COZ2366" s="100"/>
      <c r="CPA2366" s="100"/>
      <c r="CPB2366" s="100"/>
      <c r="CPC2366" s="100"/>
      <c r="CPD2366" s="100"/>
      <c r="CPE2366" s="100"/>
      <c r="CPF2366" s="100"/>
      <c r="CPG2366" s="100"/>
      <c r="CPH2366" s="100"/>
      <c r="CPI2366" s="100"/>
      <c r="CPJ2366" s="100"/>
      <c r="CPK2366" s="100"/>
      <c r="CPL2366" s="100"/>
      <c r="CPM2366" s="100"/>
      <c r="CPN2366" s="100"/>
      <c r="CPO2366" s="100"/>
      <c r="CPP2366" s="100"/>
      <c r="CPQ2366" s="100"/>
      <c r="CPR2366" s="100"/>
      <c r="CPS2366" s="100"/>
      <c r="CPT2366" s="100"/>
      <c r="CPU2366" s="100"/>
      <c r="CPV2366" s="100"/>
      <c r="CPW2366" s="100"/>
      <c r="CPX2366" s="100"/>
      <c r="CPY2366" s="100"/>
      <c r="CPZ2366" s="100"/>
      <c r="CQA2366" s="100"/>
      <c r="CQB2366" s="100"/>
      <c r="CQC2366" s="100"/>
      <c r="CQD2366" s="100"/>
      <c r="CQE2366" s="100"/>
      <c r="CQF2366" s="100"/>
      <c r="CQG2366" s="100"/>
      <c r="CQH2366" s="100"/>
      <c r="CQI2366" s="100"/>
      <c r="CQJ2366" s="100"/>
      <c r="CQK2366" s="100"/>
      <c r="CQL2366" s="100"/>
      <c r="CQM2366" s="100"/>
      <c r="CQN2366" s="100"/>
      <c r="CQO2366" s="100"/>
      <c r="CQP2366" s="100"/>
      <c r="CQQ2366" s="100"/>
      <c r="CQR2366" s="100"/>
      <c r="CQS2366" s="100"/>
      <c r="CQT2366" s="100"/>
      <c r="CQU2366" s="100"/>
      <c r="CQV2366" s="100"/>
      <c r="CQW2366" s="100"/>
      <c r="CQX2366" s="100"/>
      <c r="CQY2366" s="100"/>
      <c r="CQZ2366" s="100"/>
      <c r="CRA2366" s="100"/>
      <c r="CRB2366" s="100"/>
      <c r="CRC2366" s="100"/>
      <c r="CRD2366" s="100"/>
      <c r="CRE2366" s="100"/>
      <c r="CRF2366" s="100"/>
      <c r="CRG2366" s="100"/>
      <c r="CRH2366" s="100"/>
      <c r="CRI2366" s="100"/>
      <c r="CRJ2366" s="100"/>
      <c r="CRK2366" s="100"/>
      <c r="CRL2366" s="100"/>
      <c r="CRM2366" s="100"/>
      <c r="CRN2366" s="100"/>
      <c r="CRO2366" s="100"/>
      <c r="CRP2366" s="100"/>
      <c r="CRQ2366" s="100"/>
      <c r="CRR2366" s="100"/>
      <c r="CRS2366" s="100"/>
      <c r="CRT2366" s="100"/>
      <c r="CRU2366" s="100"/>
      <c r="CRV2366" s="100"/>
      <c r="CRW2366" s="100"/>
      <c r="CRX2366" s="100"/>
      <c r="CRY2366" s="100"/>
      <c r="CRZ2366" s="100"/>
      <c r="CSA2366" s="100"/>
      <c r="CSB2366" s="100"/>
      <c r="CSC2366" s="100"/>
      <c r="CSD2366" s="100"/>
      <c r="CSE2366" s="100"/>
      <c r="CSF2366" s="100"/>
      <c r="CSG2366" s="100"/>
      <c r="CSH2366" s="100"/>
      <c r="CSI2366" s="100"/>
      <c r="CSJ2366" s="100"/>
      <c r="CSK2366" s="100"/>
      <c r="CSL2366" s="100"/>
      <c r="CSM2366" s="100"/>
      <c r="CSN2366" s="100"/>
      <c r="CSO2366" s="100"/>
      <c r="CSP2366" s="100"/>
      <c r="CSQ2366" s="100"/>
      <c r="CSR2366" s="100"/>
      <c r="CSS2366" s="100"/>
      <c r="CST2366" s="100"/>
      <c r="CSU2366" s="100"/>
      <c r="CSV2366" s="100"/>
      <c r="CSW2366" s="100"/>
      <c r="CSX2366" s="100"/>
      <c r="CSY2366" s="100"/>
      <c r="CSZ2366" s="100"/>
      <c r="CTA2366" s="100"/>
      <c r="CTB2366" s="100"/>
      <c r="CTC2366" s="100"/>
      <c r="CTD2366" s="100"/>
      <c r="CTE2366" s="100"/>
      <c r="CTF2366" s="100"/>
      <c r="CTG2366" s="100"/>
      <c r="CTH2366" s="100"/>
      <c r="CTI2366" s="100"/>
      <c r="CTJ2366" s="100"/>
      <c r="CTK2366" s="100"/>
      <c r="CTL2366" s="100"/>
      <c r="CTM2366" s="100"/>
      <c r="CTN2366" s="100"/>
      <c r="CTO2366" s="100"/>
      <c r="CTP2366" s="100"/>
      <c r="CTQ2366" s="100"/>
      <c r="CTR2366" s="100"/>
      <c r="CTS2366" s="100"/>
      <c r="CTT2366" s="100"/>
      <c r="CTU2366" s="100"/>
      <c r="CTV2366" s="100"/>
      <c r="CTW2366" s="100"/>
      <c r="CTX2366" s="100"/>
      <c r="CTY2366" s="100"/>
      <c r="CTZ2366" s="100"/>
      <c r="CUA2366" s="100"/>
      <c r="CUB2366" s="100"/>
      <c r="CUC2366" s="100"/>
      <c r="CUD2366" s="100"/>
      <c r="CUE2366" s="100"/>
      <c r="CUF2366" s="100"/>
      <c r="CUG2366" s="100"/>
      <c r="CUH2366" s="100"/>
      <c r="CUI2366" s="100"/>
      <c r="CUJ2366" s="100"/>
      <c r="CUK2366" s="100"/>
      <c r="CUL2366" s="100"/>
      <c r="CUM2366" s="100"/>
      <c r="CUN2366" s="100"/>
      <c r="CUO2366" s="100"/>
      <c r="CUP2366" s="100"/>
      <c r="CUQ2366" s="100"/>
      <c r="CUR2366" s="100"/>
      <c r="CUS2366" s="100"/>
      <c r="CUT2366" s="100"/>
      <c r="CUU2366" s="100"/>
      <c r="CUV2366" s="100"/>
      <c r="CUW2366" s="100"/>
      <c r="CUX2366" s="100"/>
      <c r="CUY2366" s="100"/>
      <c r="CUZ2366" s="100"/>
      <c r="CVA2366" s="100"/>
      <c r="CVB2366" s="100"/>
      <c r="CVC2366" s="100"/>
      <c r="CVD2366" s="100"/>
      <c r="CVE2366" s="100"/>
      <c r="CVF2366" s="100"/>
      <c r="CVG2366" s="100"/>
      <c r="CVH2366" s="100"/>
      <c r="CVI2366" s="100"/>
      <c r="CVJ2366" s="100"/>
      <c r="CVK2366" s="100"/>
      <c r="CVL2366" s="100"/>
      <c r="CVM2366" s="100"/>
      <c r="CVN2366" s="100"/>
      <c r="CVO2366" s="100"/>
      <c r="CVP2366" s="100"/>
      <c r="CVQ2366" s="100"/>
      <c r="CVR2366" s="100"/>
      <c r="CVS2366" s="100"/>
      <c r="CVT2366" s="100"/>
      <c r="CVU2366" s="100"/>
      <c r="CVV2366" s="100"/>
      <c r="CVW2366" s="100"/>
      <c r="CVX2366" s="100"/>
      <c r="CVY2366" s="100"/>
      <c r="CVZ2366" s="100"/>
      <c r="CWA2366" s="100"/>
      <c r="CWB2366" s="100"/>
      <c r="CWC2366" s="100"/>
      <c r="CWD2366" s="100"/>
      <c r="CWE2366" s="100"/>
      <c r="CWF2366" s="100"/>
      <c r="CWG2366" s="100"/>
      <c r="CWH2366" s="100"/>
      <c r="CWI2366" s="100"/>
      <c r="CWJ2366" s="100"/>
      <c r="CWK2366" s="100"/>
      <c r="CWL2366" s="100"/>
      <c r="CWM2366" s="100"/>
      <c r="CWN2366" s="100"/>
      <c r="CWO2366" s="100"/>
      <c r="CWP2366" s="100"/>
      <c r="CWQ2366" s="100"/>
      <c r="CWR2366" s="100"/>
      <c r="CWS2366" s="100"/>
      <c r="CWT2366" s="100"/>
      <c r="CWU2366" s="100"/>
      <c r="CWV2366" s="100"/>
      <c r="CWW2366" s="100"/>
      <c r="CWX2366" s="100"/>
      <c r="CWY2366" s="100"/>
      <c r="CWZ2366" s="100"/>
      <c r="CXA2366" s="100"/>
      <c r="CXB2366" s="100"/>
      <c r="CXC2366" s="100"/>
      <c r="CXD2366" s="100"/>
      <c r="CXE2366" s="100"/>
      <c r="CXF2366" s="100"/>
      <c r="CXG2366" s="100"/>
      <c r="CXH2366" s="100"/>
      <c r="CXI2366" s="100"/>
      <c r="CXJ2366" s="100"/>
      <c r="CXK2366" s="100"/>
      <c r="CXL2366" s="100"/>
      <c r="CXM2366" s="100"/>
      <c r="CXN2366" s="100"/>
      <c r="CXO2366" s="100"/>
      <c r="CXP2366" s="100"/>
      <c r="CXQ2366" s="100"/>
      <c r="CXR2366" s="100"/>
      <c r="CXS2366" s="100"/>
      <c r="CXT2366" s="100"/>
      <c r="CXU2366" s="100"/>
      <c r="CXV2366" s="100"/>
      <c r="CXW2366" s="100"/>
      <c r="CXX2366" s="100"/>
      <c r="CXY2366" s="100"/>
      <c r="CXZ2366" s="100"/>
      <c r="CYA2366" s="100"/>
      <c r="CYB2366" s="100"/>
      <c r="CYC2366" s="100"/>
      <c r="CYD2366" s="100"/>
      <c r="CYE2366" s="100"/>
      <c r="CYF2366" s="100"/>
      <c r="CYG2366" s="100"/>
      <c r="CYH2366" s="100"/>
      <c r="CYI2366" s="100"/>
      <c r="CYJ2366" s="100"/>
      <c r="CYK2366" s="100"/>
      <c r="CYL2366" s="100"/>
      <c r="CYM2366" s="100"/>
      <c r="CYN2366" s="100"/>
      <c r="CYO2366" s="100"/>
      <c r="CYP2366" s="100"/>
      <c r="CYQ2366" s="100"/>
      <c r="CYR2366" s="100"/>
      <c r="CYS2366" s="100"/>
      <c r="CYT2366" s="100"/>
      <c r="CYU2366" s="100"/>
      <c r="CYV2366" s="100"/>
      <c r="CYW2366" s="100"/>
      <c r="CYX2366" s="100"/>
      <c r="CYY2366" s="100"/>
      <c r="CYZ2366" s="100"/>
      <c r="CZA2366" s="100"/>
      <c r="CZB2366" s="100"/>
      <c r="CZC2366" s="100"/>
      <c r="CZD2366" s="100"/>
      <c r="CZE2366" s="100"/>
      <c r="CZF2366" s="100"/>
      <c r="CZG2366" s="100"/>
      <c r="CZH2366" s="100"/>
      <c r="CZI2366" s="100"/>
      <c r="CZJ2366" s="100"/>
      <c r="CZK2366" s="100"/>
      <c r="CZL2366" s="100"/>
      <c r="CZM2366" s="100"/>
      <c r="CZN2366" s="100"/>
      <c r="CZO2366" s="100"/>
      <c r="CZP2366" s="100"/>
      <c r="CZQ2366" s="100"/>
      <c r="CZR2366" s="100"/>
      <c r="CZS2366" s="100"/>
      <c r="CZT2366" s="100"/>
      <c r="CZU2366" s="100"/>
      <c r="CZV2366" s="100"/>
      <c r="CZW2366" s="100"/>
      <c r="CZX2366" s="100"/>
      <c r="CZY2366" s="100"/>
      <c r="CZZ2366" s="100"/>
      <c r="DAA2366" s="100"/>
      <c r="DAB2366" s="100"/>
      <c r="DAC2366" s="100"/>
      <c r="DAD2366" s="100"/>
      <c r="DAE2366" s="100"/>
      <c r="DAF2366" s="100"/>
      <c r="DAG2366" s="100"/>
      <c r="DAH2366" s="100"/>
      <c r="DAI2366" s="100"/>
      <c r="DAJ2366" s="100"/>
      <c r="DAK2366" s="100"/>
      <c r="DAL2366" s="100"/>
      <c r="DAM2366" s="100"/>
      <c r="DAN2366" s="100"/>
      <c r="DAO2366" s="100"/>
      <c r="DAP2366" s="100"/>
      <c r="DAQ2366" s="100"/>
      <c r="DAR2366" s="100"/>
      <c r="DAS2366" s="100"/>
      <c r="DAT2366" s="100"/>
      <c r="DAU2366" s="100"/>
      <c r="DAV2366" s="100"/>
      <c r="DAW2366" s="100"/>
      <c r="DAX2366" s="100"/>
      <c r="DAY2366" s="100"/>
      <c r="DAZ2366" s="100"/>
      <c r="DBA2366" s="100"/>
      <c r="DBB2366" s="100"/>
      <c r="DBC2366" s="100"/>
      <c r="DBD2366" s="100"/>
      <c r="DBE2366" s="100"/>
      <c r="DBF2366" s="100"/>
      <c r="DBG2366" s="100"/>
      <c r="DBH2366" s="100"/>
      <c r="DBI2366" s="100"/>
      <c r="DBJ2366" s="100"/>
      <c r="DBK2366" s="100"/>
      <c r="DBL2366" s="100"/>
      <c r="DBM2366" s="100"/>
      <c r="DBN2366" s="100"/>
      <c r="DBO2366" s="100"/>
      <c r="DBP2366" s="100"/>
      <c r="DBQ2366" s="100"/>
      <c r="DBR2366" s="100"/>
      <c r="DBS2366" s="100"/>
      <c r="DBT2366" s="100"/>
      <c r="DBU2366" s="100"/>
      <c r="DBV2366" s="100"/>
      <c r="DBW2366" s="100"/>
      <c r="DBX2366" s="100"/>
      <c r="DBY2366" s="100"/>
      <c r="DBZ2366" s="100"/>
      <c r="DCA2366" s="100"/>
      <c r="DCB2366" s="100"/>
      <c r="DCC2366" s="100"/>
      <c r="DCD2366" s="100"/>
      <c r="DCE2366" s="100"/>
      <c r="DCF2366" s="100"/>
      <c r="DCG2366" s="100"/>
      <c r="DCH2366" s="100"/>
      <c r="DCI2366" s="100"/>
      <c r="DCJ2366" s="100"/>
      <c r="DCK2366" s="100"/>
      <c r="DCL2366" s="100"/>
      <c r="DCM2366" s="100"/>
      <c r="DCN2366" s="100"/>
      <c r="DCO2366" s="100"/>
      <c r="DCP2366" s="100"/>
      <c r="DCQ2366" s="100"/>
      <c r="DCR2366" s="100"/>
      <c r="DCS2366" s="100"/>
      <c r="DCT2366" s="100"/>
      <c r="DCU2366" s="100"/>
      <c r="DCV2366" s="100"/>
      <c r="DCW2366" s="100"/>
      <c r="DCX2366" s="100"/>
      <c r="DCY2366" s="100"/>
      <c r="DCZ2366" s="100"/>
      <c r="DDA2366" s="100"/>
      <c r="DDB2366" s="100"/>
      <c r="DDC2366" s="100"/>
      <c r="DDD2366" s="100"/>
      <c r="DDE2366" s="100"/>
      <c r="DDF2366" s="100"/>
      <c r="DDG2366" s="100"/>
      <c r="DDH2366" s="100"/>
      <c r="DDI2366" s="100"/>
      <c r="DDJ2366" s="100"/>
      <c r="DDK2366" s="100"/>
      <c r="DDL2366" s="100"/>
      <c r="DDM2366" s="100"/>
      <c r="DDN2366" s="100"/>
      <c r="DDO2366" s="100"/>
      <c r="DDP2366" s="100"/>
      <c r="DDQ2366" s="100"/>
      <c r="DDR2366" s="100"/>
      <c r="DDS2366" s="100"/>
      <c r="DDT2366" s="100"/>
      <c r="DDU2366" s="100"/>
      <c r="DDV2366" s="100"/>
      <c r="DDW2366" s="100"/>
      <c r="DDX2366" s="100"/>
      <c r="DDY2366" s="100"/>
      <c r="DDZ2366" s="100"/>
      <c r="DEA2366" s="100"/>
      <c r="DEB2366" s="100"/>
      <c r="DEC2366" s="100"/>
      <c r="DED2366" s="100"/>
      <c r="DEE2366" s="100"/>
      <c r="DEF2366" s="100"/>
      <c r="DEG2366" s="100"/>
      <c r="DEH2366" s="100"/>
      <c r="DEI2366" s="100"/>
      <c r="DEJ2366" s="100"/>
      <c r="DEK2366" s="100"/>
      <c r="DEL2366" s="100"/>
      <c r="DEM2366" s="100"/>
      <c r="DEN2366" s="100"/>
      <c r="DEO2366" s="100"/>
      <c r="DEP2366" s="100"/>
      <c r="DEQ2366" s="100"/>
      <c r="DER2366" s="100"/>
      <c r="DES2366" s="100"/>
      <c r="DET2366" s="100"/>
      <c r="DEU2366" s="100"/>
      <c r="DEV2366" s="100"/>
      <c r="DEW2366" s="100"/>
      <c r="DEX2366" s="100"/>
      <c r="DEY2366" s="100"/>
      <c r="DEZ2366" s="100"/>
      <c r="DFA2366" s="100"/>
      <c r="DFB2366" s="100"/>
      <c r="DFC2366" s="100"/>
      <c r="DFD2366" s="100"/>
      <c r="DFE2366" s="100"/>
      <c r="DFF2366" s="100"/>
      <c r="DFG2366" s="100"/>
      <c r="DFH2366" s="100"/>
      <c r="DFI2366" s="100"/>
      <c r="DFJ2366" s="100"/>
      <c r="DFK2366" s="100"/>
      <c r="DFL2366" s="100"/>
      <c r="DFM2366" s="100"/>
      <c r="DFN2366" s="100"/>
      <c r="DFO2366" s="100"/>
      <c r="DFP2366" s="100"/>
      <c r="DFQ2366" s="100"/>
      <c r="DFR2366" s="100"/>
      <c r="DFS2366" s="100"/>
      <c r="DFT2366" s="100"/>
      <c r="DFU2366" s="100"/>
      <c r="DFV2366" s="100"/>
      <c r="DFW2366" s="100"/>
      <c r="DFX2366" s="100"/>
      <c r="DFY2366" s="100"/>
      <c r="DFZ2366" s="100"/>
      <c r="DGA2366" s="100"/>
      <c r="DGB2366" s="100"/>
      <c r="DGC2366" s="100"/>
      <c r="DGD2366" s="100"/>
      <c r="DGE2366" s="100"/>
      <c r="DGF2366" s="100"/>
      <c r="DGG2366" s="100"/>
      <c r="DGH2366" s="100"/>
      <c r="DGI2366" s="100"/>
      <c r="DGJ2366" s="100"/>
      <c r="DGK2366" s="100"/>
      <c r="DGL2366" s="100"/>
      <c r="DGM2366" s="100"/>
      <c r="DGN2366" s="100"/>
      <c r="DGO2366" s="100"/>
      <c r="DGP2366" s="100"/>
      <c r="DGQ2366" s="100"/>
      <c r="DGR2366" s="100"/>
      <c r="DGS2366" s="100"/>
      <c r="DGT2366" s="100"/>
      <c r="DGU2366" s="100"/>
      <c r="DGV2366" s="100"/>
      <c r="DGW2366" s="100"/>
      <c r="DGX2366" s="100"/>
      <c r="DGY2366" s="100"/>
      <c r="DGZ2366" s="100"/>
      <c r="DHA2366" s="100"/>
      <c r="DHB2366" s="100"/>
      <c r="DHC2366" s="100"/>
      <c r="DHD2366" s="100"/>
      <c r="DHE2366" s="100"/>
      <c r="DHF2366" s="100"/>
      <c r="DHG2366" s="100"/>
      <c r="DHH2366" s="100"/>
      <c r="DHI2366" s="100"/>
      <c r="DHJ2366" s="100"/>
      <c r="DHK2366" s="100"/>
      <c r="DHL2366" s="100"/>
      <c r="DHM2366" s="100"/>
      <c r="DHN2366" s="100"/>
      <c r="DHO2366" s="100"/>
      <c r="DHP2366" s="100"/>
      <c r="DHQ2366" s="100"/>
      <c r="DHR2366" s="100"/>
      <c r="DHS2366" s="100"/>
      <c r="DHT2366" s="100"/>
      <c r="DHU2366" s="100"/>
      <c r="DHV2366" s="100"/>
      <c r="DHW2366" s="100"/>
      <c r="DHX2366" s="100"/>
      <c r="DHY2366" s="100"/>
      <c r="DHZ2366" s="100"/>
      <c r="DIA2366" s="100"/>
      <c r="DIB2366" s="100"/>
      <c r="DIC2366" s="100"/>
      <c r="DID2366" s="100"/>
      <c r="DIE2366" s="100"/>
      <c r="DIF2366" s="100"/>
      <c r="DIG2366" s="100"/>
      <c r="DIH2366" s="100"/>
      <c r="DII2366" s="100"/>
      <c r="DIJ2366" s="100"/>
      <c r="DIK2366" s="100"/>
      <c r="DIL2366" s="100"/>
      <c r="DIM2366" s="100"/>
      <c r="DIN2366" s="100"/>
      <c r="DIO2366" s="100"/>
      <c r="DIP2366" s="100"/>
      <c r="DIQ2366" s="100"/>
      <c r="DIR2366" s="100"/>
      <c r="DIS2366" s="100"/>
      <c r="DIT2366" s="100"/>
      <c r="DIU2366" s="100"/>
      <c r="DIV2366" s="100"/>
      <c r="DIW2366" s="100"/>
      <c r="DIX2366" s="100"/>
      <c r="DIY2366" s="100"/>
      <c r="DIZ2366" s="100"/>
      <c r="DJA2366" s="100"/>
      <c r="DJB2366" s="100"/>
      <c r="DJC2366" s="100"/>
      <c r="DJD2366" s="100"/>
      <c r="DJE2366" s="100"/>
      <c r="DJF2366" s="100"/>
      <c r="DJG2366" s="100"/>
      <c r="DJH2366" s="100"/>
      <c r="DJI2366" s="100"/>
      <c r="DJJ2366" s="100"/>
      <c r="DJK2366" s="100"/>
      <c r="DJL2366" s="100"/>
      <c r="DJM2366" s="100"/>
      <c r="DJN2366" s="100"/>
      <c r="DJO2366" s="100"/>
      <c r="DJP2366" s="100"/>
      <c r="DJQ2366" s="100"/>
      <c r="DJR2366" s="100"/>
      <c r="DJS2366" s="100"/>
      <c r="DJT2366" s="100"/>
      <c r="DJU2366" s="100"/>
      <c r="DJV2366" s="100"/>
      <c r="DJW2366" s="100"/>
      <c r="DJX2366" s="100"/>
      <c r="DJY2366" s="100"/>
      <c r="DJZ2366" s="100"/>
      <c r="DKA2366" s="100"/>
      <c r="DKB2366" s="100"/>
      <c r="DKC2366" s="100"/>
      <c r="DKD2366" s="100"/>
      <c r="DKE2366" s="100"/>
      <c r="DKF2366" s="100"/>
      <c r="DKG2366" s="100"/>
      <c r="DKH2366" s="100"/>
      <c r="DKI2366" s="100"/>
      <c r="DKJ2366" s="100"/>
      <c r="DKK2366" s="100"/>
      <c r="DKL2366" s="100"/>
      <c r="DKM2366" s="100"/>
      <c r="DKN2366" s="100"/>
      <c r="DKO2366" s="100"/>
      <c r="DKP2366" s="100"/>
      <c r="DKQ2366" s="100"/>
      <c r="DKR2366" s="100"/>
      <c r="DKS2366" s="100"/>
      <c r="DKT2366" s="100"/>
      <c r="DKU2366" s="100"/>
      <c r="DKV2366" s="100"/>
      <c r="DKW2366" s="100"/>
      <c r="DKX2366" s="100"/>
      <c r="DKY2366" s="100"/>
      <c r="DKZ2366" s="100"/>
      <c r="DLA2366" s="100"/>
      <c r="DLB2366" s="100"/>
      <c r="DLC2366" s="100"/>
      <c r="DLD2366" s="100"/>
      <c r="DLE2366" s="100"/>
      <c r="DLF2366" s="100"/>
      <c r="DLG2366" s="100"/>
      <c r="DLH2366" s="100"/>
      <c r="DLI2366" s="100"/>
      <c r="DLJ2366" s="100"/>
      <c r="DLK2366" s="100"/>
      <c r="DLL2366" s="100"/>
      <c r="DLM2366" s="100"/>
      <c r="DLN2366" s="100"/>
      <c r="DLO2366" s="100"/>
      <c r="DLP2366" s="100"/>
      <c r="DLQ2366" s="100"/>
      <c r="DLR2366" s="100"/>
      <c r="DLS2366" s="100"/>
      <c r="DLT2366" s="100"/>
      <c r="DLU2366" s="100"/>
      <c r="DLV2366" s="100"/>
      <c r="DLW2366" s="100"/>
      <c r="DLX2366" s="100"/>
      <c r="DLY2366" s="100"/>
      <c r="DLZ2366" s="100"/>
      <c r="DMA2366" s="100"/>
      <c r="DMB2366" s="100"/>
      <c r="DMC2366" s="100"/>
      <c r="DMD2366" s="100"/>
      <c r="DME2366" s="100"/>
      <c r="DMF2366" s="100"/>
      <c r="DMG2366" s="100"/>
      <c r="DMH2366" s="100"/>
      <c r="DMI2366" s="100"/>
      <c r="DMJ2366" s="100"/>
      <c r="DMK2366" s="100"/>
      <c r="DML2366" s="100"/>
      <c r="DMM2366" s="100"/>
      <c r="DMN2366" s="100"/>
      <c r="DMO2366" s="100"/>
      <c r="DMP2366" s="100"/>
      <c r="DMQ2366" s="100"/>
      <c r="DMR2366" s="100"/>
      <c r="DMS2366" s="100"/>
      <c r="DMT2366" s="100"/>
      <c r="DMU2366" s="100"/>
      <c r="DMV2366" s="100"/>
      <c r="DMW2366" s="100"/>
      <c r="DMX2366" s="100"/>
      <c r="DMY2366" s="100"/>
      <c r="DMZ2366" s="100"/>
      <c r="DNA2366" s="100"/>
      <c r="DNB2366" s="100"/>
      <c r="DNC2366" s="100"/>
      <c r="DND2366" s="100"/>
      <c r="DNE2366" s="100"/>
      <c r="DNF2366" s="100"/>
      <c r="DNG2366" s="100"/>
      <c r="DNH2366" s="100"/>
      <c r="DNI2366" s="100"/>
      <c r="DNJ2366" s="100"/>
      <c r="DNK2366" s="100"/>
      <c r="DNL2366" s="100"/>
      <c r="DNM2366" s="100"/>
      <c r="DNN2366" s="100"/>
      <c r="DNO2366" s="100"/>
      <c r="DNP2366" s="100"/>
      <c r="DNQ2366" s="100"/>
      <c r="DNR2366" s="100"/>
      <c r="DNS2366" s="100"/>
      <c r="DNT2366" s="100"/>
      <c r="DNU2366" s="100"/>
      <c r="DNV2366" s="100"/>
      <c r="DNW2366" s="100"/>
      <c r="DNX2366" s="100"/>
      <c r="DNY2366" s="100"/>
      <c r="DNZ2366" s="100"/>
      <c r="DOA2366" s="100"/>
      <c r="DOB2366" s="100"/>
      <c r="DOC2366" s="100"/>
      <c r="DOD2366" s="100"/>
      <c r="DOE2366" s="100"/>
      <c r="DOF2366" s="100"/>
      <c r="DOG2366" s="100"/>
      <c r="DOH2366" s="100"/>
      <c r="DOI2366" s="100"/>
      <c r="DOJ2366" s="100"/>
      <c r="DOK2366" s="100"/>
      <c r="DOL2366" s="100"/>
      <c r="DOM2366" s="100"/>
      <c r="DON2366" s="100"/>
      <c r="DOO2366" s="100"/>
      <c r="DOP2366" s="100"/>
      <c r="DOQ2366" s="100"/>
      <c r="DOR2366" s="100"/>
      <c r="DOS2366" s="100"/>
      <c r="DOT2366" s="100"/>
      <c r="DOU2366" s="100"/>
      <c r="DOV2366" s="100"/>
      <c r="DOW2366" s="100"/>
      <c r="DOX2366" s="100"/>
      <c r="DOY2366" s="100"/>
      <c r="DOZ2366" s="100"/>
      <c r="DPA2366" s="100"/>
      <c r="DPB2366" s="100"/>
      <c r="DPC2366" s="100"/>
      <c r="DPD2366" s="100"/>
      <c r="DPE2366" s="100"/>
      <c r="DPF2366" s="100"/>
      <c r="DPG2366" s="100"/>
      <c r="DPH2366" s="100"/>
      <c r="DPI2366" s="100"/>
      <c r="DPJ2366" s="100"/>
      <c r="DPK2366" s="100"/>
      <c r="DPL2366" s="100"/>
      <c r="DPM2366" s="100"/>
      <c r="DPN2366" s="100"/>
      <c r="DPO2366" s="100"/>
      <c r="DPP2366" s="100"/>
      <c r="DPQ2366" s="100"/>
      <c r="DPR2366" s="100"/>
      <c r="DPS2366" s="100"/>
      <c r="DPT2366" s="100"/>
      <c r="DPU2366" s="100"/>
      <c r="DPV2366" s="100"/>
      <c r="DPW2366" s="100"/>
      <c r="DPX2366" s="100"/>
      <c r="DPY2366" s="100"/>
      <c r="DPZ2366" s="100"/>
      <c r="DQA2366" s="100"/>
      <c r="DQB2366" s="100"/>
      <c r="DQC2366" s="100"/>
      <c r="DQD2366" s="100"/>
      <c r="DQE2366" s="100"/>
      <c r="DQF2366" s="100"/>
      <c r="DQG2366" s="100"/>
      <c r="DQH2366" s="100"/>
      <c r="DQI2366" s="100"/>
      <c r="DQJ2366" s="100"/>
      <c r="DQK2366" s="100"/>
      <c r="DQL2366" s="100"/>
      <c r="DQM2366" s="100"/>
      <c r="DQN2366" s="100"/>
      <c r="DQO2366" s="100"/>
      <c r="DQP2366" s="100"/>
      <c r="DQQ2366" s="100"/>
      <c r="DQR2366" s="100"/>
      <c r="DQS2366" s="100"/>
      <c r="DQT2366" s="100"/>
      <c r="DQU2366" s="100"/>
      <c r="DQV2366" s="100"/>
      <c r="DQW2366" s="100"/>
      <c r="DQX2366" s="100"/>
      <c r="DQY2366" s="100"/>
      <c r="DQZ2366" s="100"/>
      <c r="DRA2366" s="100"/>
      <c r="DRB2366" s="100"/>
      <c r="DRC2366" s="100"/>
      <c r="DRD2366" s="100"/>
      <c r="DRE2366" s="100"/>
      <c r="DRF2366" s="100"/>
      <c r="DRG2366" s="100"/>
      <c r="DRH2366" s="100"/>
      <c r="DRI2366" s="100"/>
      <c r="DRJ2366" s="100"/>
      <c r="DRK2366" s="100"/>
      <c r="DRL2366" s="100"/>
      <c r="DRM2366" s="100"/>
      <c r="DRN2366" s="100"/>
      <c r="DRO2366" s="100"/>
      <c r="DRP2366" s="100"/>
      <c r="DRQ2366" s="100"/>
      <c r="DRR2366" s="100"/>
      <c r="DRS2366" s="100"/>
      <c r="DRT2366" s="100"/>
      <c r="DRU2366" s="100"/>
      <c r="DRV2366" s="100"/>
      <c r="DRW2366" s="100"/>
      <c r="DRX2366" s="100"/>
      <c r="DRY2366" s="100"/>
      <c r="DRZ2366" s="100"/>
      <c r="DSA2366" s="100"/>
      <c r="DSB2366" s="100"/>
      <c r="DSC2366" s="100"/>
      <c r="DSD2366" s="100"/>
      <c r="DSE2366" s="100"/>
      <c r="DSF2366" s="100"/>
      <c r="DSG2366" s="100"/>
      <c r="DSH2366" s="100"/>
      <c r="DSI2366" s="100"/>
      <c r="DSJ2366" s="100"/>
      <c r="DSK2366" s="100"/>
      <c r="DSL2366" s="100"/>
      <c r="DSM2366" s="100"/>
      <c r="DSN2366" s="100"/>
      <c r="DSO2366" s="100"/>
      <c r="DSP2366" s="100"/>
      <c r="DSQ2366" s="100"/>
      <c r="DSR2366" s="100"/>
      <c r="DSS2366" s="100"/>
      <c r="DST2366" s="100"/>
      <c r="DSU2366" s="100"/>
      <c r="DSV2366" s="100"/>
      <c r="DSW2366" s="100"/>
      <c r="DSX2366" s="100"/>
      <c r="DSY2366" s="100"/>
      <c r="DSZ2366" s="100"/>
      <c r="DTA2366" s="100"/>
      <c r="DTB2366" s="100"/>
      <c r="DTC2366" s="100"/>
      <c r="DTD2366" s="100"/>
      <c r="DTE2366" s="100"/>
      <c r="DTF2366" s="100"/>
      <c r="DTG2366" s="100"/>
      <c r="DTH2366" s="100"/>
      <c r="DTI2366" s="100"/>
      <c r="DTJ2366" s="100"/>
      <c r="DTK2366" s="100"/>
      <c r="DTL2366" s="100"/>
      <c r="DTM2366" s="100"/>
      <c r="DTN2366" s="100"/>
      <c r="DTO2366" s="100"/>
      <c r="DTP2366" s="100"/>
      <c r="DTQ2366" s="100"/>
      <c r="DTR2366" s="100"/>
      <c r="DTS2366" s="100"/>
      <c r="DTT2366" s="100"/>
      <c r="DTU2366" s="100"/>
      <c r="DTV2366" s="100"/>
      <c r="DTW2366" s="100"/>
      <c r="DTX2366" s="100"/>
      <c r="DTY2366" s="100"/>
      <c r="DTZ2366" s="100"/>
      <c r="DUA2366" s="100"/>
      <c r="DUB2366" s="100"/>
      <c r="DUC2366" s="100"/>
      <c r="DUD2366" s="100"/>
      <c r="DUE2366" s="100"/>
      <c r="DUF2366" s="100"/>
      <c r="DUG2366" s="100"/>
      <c r="DUH2366" s="100"/>
      <c r="DUI2366" s="100"/>
      <c r="DUJ2366" s="100"/>
      <c r="DUK2366" s="100"/>
      <c r="DUL2366" s="100"/>
      <c r="DUM2366" s="100"/>
      <c r="DUN2366" s="100"/>
      <c r="DUO2366" s="100"/>
      <c r="DUP2366" s="100"/>
      <c r="DUQ2366" s="100"/>
      <c r="DUR2366" s="100"/>
      <c r="DUS2366" s="100"/>
      <c r="DUT2366" s="100"/>
      <c r="DUU2366" s="100"/>
      <c r="DUV2366" s="100"/>
      <c r="DUW2366" s="100"/>
      <c r="DUX2366" s="100"/>
      <c r="DUY2366" s="100"/>
      <c r="DUZ2366" s="100"/>
      <c r="DVA2366" s="100"/>
      <c r="DVB2366" s="100"/>
      <c r="DVC2366" s="100"/>
      <c r="DVD2366" s="100"/>
      <c r="DVE2366" s="100"/>
      <c r="DVF2366" s="100"/>
      <c r="DVG2366" s="100"/>
      <c r="DVH2366" s="100"/>
      <c r="DVI2366" s="100"/>
      <c r="DVJ2366" s="100"/>
      <c r="DVK2366" s="100"/>
      <c r="DVL2366" s="100"/>
      <c r="DVM2366" s="100"/>
      <c r="DVN2366" s="100"/>
      <c r="DVO2366" s="100"/>
      <c r="DVP2366" s="100"/>
      <c r="DVQ2366" s="100"/>
      <c r="DVR2366" s="100"/>
      <c r="DVS2366" s="100"/>
      <c r="DVT2366" s="100"/>
      <c r="DVU2366" s="100"/>
      <c r="DVV2366" s="100"/>
      <c r="DVW2366" s="100"/>
      <c r="DVX2366" s="100"/>
      <c r="DVY2366" s="100"/>
      <c r="DVZ2366" s="100"/>
      <c r="DWA2366" s="100"/>
      <c r="DWB2366" s="100"/>
      <c r="DWC2366" s="100"/>
      <c r="DWD2366" s="100"/>
      <c r="DWE2366" s="100"/>
      <c r="DWF2366" s="100"/>
      <c r="DWG2366" s="100"/>
      <c r="DWH2366" s="100"/>
      <c r="DWI2366" s="100"/>
      <c r="DWJ2366" s="100"/>
      <c r="DWK2366" s="100"/>
      <c r="DWL2366" s="100"/>
      <c r="DWM2366" s="100"/>
      <c r="DWN2366" s="100"/>
      <c r="DWO2366" s="100"/>
      <c r="DWP2366" s="100"/>
      <c r="DWQ2366" s="100"/>
      <c r="DWR2366" s="100"/>
      <c r="DWS2366" s="100"/>
      <c r="DWT2366" s="100"/>
      <c r="DWU2366" s="100"/>
      <c r="DWV2366" s="100"/>
      <c r="DWW2366" s="100"/>
      <c r="DWX2366" s="100"/>
      <c r="DWY2366" s="100"/>
      <c r="DWZ2366" s="100"/>
      <c r="DXA2366" s="100"/>
      <c r="DXB2366" s="100"/>
      <c r="DXC2366" s="100"/>
      <c r="DXD2366" s="100"/>
      <c r="DXE2366" s="100"/>
      <c r="DXF2366" s="100"/>
      <c r="DXG2366" s="100"/>
      <c r="DXH2366" s="100"/>
      <c r="DXI2366" s="100"/>
      <c r="DXJ2366" s="100"/>
      <c r="DXK2366" s="100"/>
      <c r="DXL2366" s="100"/>
      <c r="DXM2366" s="100"/>
      <c r="DXN2366" s="100"/>
      <c r="DXO2366" s="100"/>
      <c r="DXP2366" s="100"/>
      <c r="DXQ2366" s="100"/>
      <c r="DXR2366" s="100"/>
      <c r="DXS2366" s="100"/>
      <c r="DXT2366" s="100"/>
      <c r="DXU2366" s="100"/>
      <c r="DXV2366" s="100"/>
      <c r="DXW2366" s="100"/>
      <c r="DXX2366" s="100"/>
      <c r="DXY2366" s="100"/>
      <c r="DXZ2366" s="100"/>
      <c r="DYA2366" s="100"/>
      <c r="DYB2366" s="100"/>
      <c r="DYC2366" s="100"/>
      <c r="DYD2366" s="100"/>
      <c r="DYE2366" s="100"/>
      <c r="DYF2366" s="100"/>
      <c r="DYG2366" s="100"/>
      <c r="DYH2366" s="100"/>
      <c r="DYI2366" s="100"/>
      <c r="DYJ2366" s="100"/>
      <c r="DYK2366" s="100"/>
      <c r="DYL2366" s="100"/>
      <c r="DYM2366" s="100"/>
      <c r="DYN2366" s="100"/>
      <c r="DYO2366" s="100"/>
      <c r="DYP2366" s="100"/>
      <c r="DYQ2366" s="100"/>
      <c r="DYR2366" s="100"/>
      <c r="DYS2366" s="100"/>
      <c r="DYT2366" s="100"/>
      <c r="DYU2366" s="100"/>
      <c r="DYV2366" s="100"/>
      <c r="DYW2366" s="100"/>
      <c r="DYX2366" s="100"/>
      <c r="DYY2366" s="100"/>
      <c r="DYZ2366" s="100"/>
      <c r="DZA2366" s="100"/>
      <c r="DZB2366" s="100"/>
      <c r="DZC2366" s="100"/>
      <c r="DZD2366" s="100"/>
      <c r="DZE2366" s="100"/>
      <c r="DZF2366" s="100"/>
      <c r="DZG2366" s="100"/>
      <c r="DZH2366" s="100"/>
      <c r="DZI2366" s="100"/>
      <c r="DZJ2366" s="100"/>
      <c r="DZK2366" s="100"/>
      <c r="DZL2366" s="100"/>
      <c r="DZM2366" s="100"/>
      <c r="DZN2366" s="100"/>
      <c r="DZO2366" s="100"/>
      <c r="DZP2366" s="100"/>
      <c r="DZQ2366" s="100"/>
      <c r="DZR2366" s="100"/>
      <c r="DZS2366" s="100"/>
      <c r="DZT2366" s="100"/>
      <c r="DZU2366" s="100"/>
      <c r="DZV2366" s="100"/>
      <c r="DZW2366" s="100"/>
      <c r="DZX2366" s="100"/>
      <c r="DZY2366" s="100"/>
      <c r="DZZ2366" s="100"/>
      <c r="EAA2366" s="100"/>
      <c r="EAB2366" s="100"/>
      <c r="EAC2366" s="100"/>
      <c r="EAD2366" s="100"/>
      <c r="EAE2366" s="100"/>
      <c r="EAF2366" s="100"/>
      <c r="EAG2366" s="100"/>
      <c r="EAH2366" s="100"/>
      <c r="EAI2366" s="100"/>
      <c r="EAJ2366" s="100"/>
      <c r="EAK2366" s="100"/>
      <c r="EAL2366" s="100"/>
      <c r="EAM2366" s="100"/>
      <c r="EAN2366" s="100"/>
      <c r="EAO2366" s="100"/>
      <c r="EAP2366" s="100"/>
      <c r="EAQ2366" s="100"/>
      <c r="EAR2366" s="100"/>
      <c r="EAS2366" s="100"/>
      <c r="EAT2366" s="100"/>
      <c r="EAU2366" s="100"/>
      <c r="EAV2366" s="100"/>
      <c r="EAW2366" s="100"/>
      <c r="EAX2366" s="100"/>
      <c r="EAY2366" s="100"/>
      <c r="EAZ2366" s="100"/>
      <c r="EBA2366" s="100"/>
      <c r="EBB2366" s="100"/>
      <c r="EBC2366" s="100"/>
      <c r="EBD2366" s="100"/>
      <c r="EBE2366" s="100"/>
      <c r="EBF2366" s="100"/>
      <c r="EBG2366" s="100"/>
      <c r="EBH2366" s="100"/>
      <c r="EBI2366" s="100"/>
      <c r="EBJ2366" s="100"/>
      <c r="EBK2366" s="100"/>
      <c r="EBL2366" s="100"/>
      <c r="EBM2366" s="100"/>
      <c r="EBN2366" s="100"/>
      <c r="EBO2366" s="100"/>
      <c r="EBP2366" s="100"/>
      <c r="EBQ2366" s="100"/>
      <c r="EBR2366" s="100"/>
      <c r="EBS2366" s="100"/>
      <c r="EBT2366" s="100"/>
      <c r="EBU2366" s="100"/>
      <c r="EBV2366" s="100"/>
      <c r="EBW2366" s="100"/>
      <c r="EBX2366" s="100"/>
      <c r="EBY2366" s="100"/>
      <c r="EBZ2366" s="100"/>
      <c r="ECA2366" s="100"/>
      <c r="ECB2366" s="100"/>
      <c r="ECC2366" s="100"/>
      <c r="ECD2366" s="100"/>
      <c r="ECE2366" s="100"/>
      <c r="ECF2366" s="100"/>
      <c r="ECG2366" s="100"/>
      <c r="ECH2366" s="100"/>
      <c r="ECI2366" s="100"/>
      <c r="ECJ2366" s="100"/>
      <c r="ECK2366" s="100"/>
      <c r="ECL2366" s="100"/>
      <c r="ECM2366" s="100"/>
      <c r="ECN2366" s="100"/>
      <c r="ECO2366" s="100"/>
      <c r="ECP2366" s="100"/>
      <c r="ECQ2366" s="100"/>
      <c r="ECR2366" s="100"/>
      <c r="ECS2366" s="100"/>
      <c r="ECT2366" s="100"/>
      <c r="ECU2366" s="100"/>
      <c r="ECV2366" s="100"/>
      <c r="ECW2366" s="100"/>
      <c r="ECX2366" s="100"/>
      <c r="ECY2366" s="100"/>
      <c r="ECZ2366" s="100"/>
      <c r="EDA2366" s="100"/>
      <c r="EDB2366" s="100"/>
      <c r="EDC2366" s="100"/>
      <c r="EDD2366" s="100"/>
      <c r="EDE2366" s="100"/>
      <c r="EDF2366" s="100"/>
      <c r="EDG2366" s="100"/>
      <c r="EDH2366" s="100"/>
      <c r="EDI2366" s="100"/>
      <c r="EDJ2366" s="100"/>
      <c r="EDK2366" s="100"/>
      <c r="EDL2366" s="100"/>
      <c r="EDM2366" s="100"/>
      <c r="EDN2366" s="100"/>
      <c r="EDO2366" s="100"/>
      <c r="EDP2366" s="100"/>
      <c r="EDQ2366" s="100"/>
      <c r="EDR2366" s="100"/>
      <c r="EDS2366" s="100"/>
      <c r="EDT2366" s="100"/>
      <c r="EDU2366" s="100"/>
      <c r="EDV2366" s="100"/>
      <c r="EDW2366" s="100"/>
      <c r="EDX2366" s="100"/>
      <c r="EDY2366" s="100"/>
      <c r="EDZ2366" s="100"/>
      <c r="EEA2366" s="100"/>
      <c r="EEB2366" s="100"/>
      <c r="EEC2366" s="100"/>
      <c r="EED2366" s="100"/>
      <c r="EEE2366" s="100"/>
      <c r="EEF2366" s="100"/>
      <c r="EEG2366" s="100"/>
      <c r="EEH2366" s="100"/>
      <c r="EEI2366" s="100"/>
      <c r="EEJ2366" s="100"/>
      <c r="EEK2366" s="100"/>
      <c r="EEL2366" s="100"/>
      <c r="EEM2366" s="100"/>
      <c r="EEN2366" s="100"/>
      <c r="EEO2366" s="100"/>
      <c r="EEP2366" s="100"/>
      <c r="EEQ2366" s="100"/>
      <c r="EER2366" s="100"/>
      <c r="EES2366" s="100"/>
      <c r="EET2366" s="100"/>
      <c r="EEU2366" s="100"/>
      <c r="EEV2366" s="100"/>
      <c r="EEW2366" s="100"/>
      <c r="EEX2366" s="100"/>
      <c r="EEY2366" s="100"/>
      <c r="EEZ2366" s="100"/>
      <c r="EFA2366" s="100"/>
      <c r="EFB2366" s="100"/>
      <c r="EFC2366" s="100"/>
      <c r="EFD2366" s="100"/>
      <c r="EFE2366" s="100"/>
      <c r="EFF2366" s="100"/>
      <c r="EFG2366" s="100"/>
      <c r="EFH2366" s="100"/>
      <c r="EFI2366" s="100"/>
      <c r="EFJ2366" s="100"/>
      <c r="EFK2366" s="100"/>
      <c r="EFL2366" s="100"/>
      <c r="EFM2366" s="100"/>
      <c r="EFN2366" s="100"/>
      <c r="EFO2366" s="100"/>
      <c r="EFP2366" s="100"/>
      <c r="EFQ2366" s="100"/>
      <c r="EFR2366" s="100"/>
      <c r="EFS2366" s="100"/>
      <c r="EFT2366" s="100"/>
      <c r="EFU2366" s="100"/>
      <c r="EFV2366" s="100"/>
      <c r="EFW2366" s="100"/>
      <c r="EFX2366" s="100"/>
      <c r="EFY2366" s="100"/>
      <c r="EFZ2366" s="100"/>
      <c r="EGA2366" s="100"/>
      <c r="EGB2366" s="100"/>
      <c r="EGC2366" s="100"/>
      <c r="EGD2366" s="100"/>
      <c r="EGE2366" s="100"/>
      <c r="EGF2366" s="100"/>
      <c r="EGG2366" s="100"/>
      <c r="EGH2366" s="100"/>
      <c r="EGI2366" s="100"/>
      <c r="EGJ2366" s="100"/>
      <c r="EGK2366" s="100"/>
      <c r="EGL2366" s="100"/>
      <c r="EGM2366" s="100"/>
      <c r="EGN2366" s="100"/>
      <c r="EGO2366" s="100"/>
      <c r="EGP2366" s="100"/>
      <c r="EGQ2366" s="100"/>
      <c r="EGR2366" s="100"/>
      <c r="EGS2366" s="100"/>
      <c r="EGT2366" s="100"/>
      <c r="EGU2366" s="100"/>
      <c r="EGV2366" s="100"/>
      <c r="EGW2366" s="100"/>
      <c r="EGX2366" s="100"/>
      <c r="EGY2366" s="100"/>
      <c r="EGZ2366" s="100"/>
      <c r="EHA2366" s="100"/>
      <c r="EHB2366" s="100"/>
      <c r="EHC2366" s="100"/>
      <c r="EHD2366" s="100"/>
      <c r="EHE2366" s="100"/>
      <c r="EHF2366" s="100"/>
      <c r="EHG2366" s="100"/>
      <c r="EHH2366" s="100"/>
      <c r="EHI2366" s="100"/>
      <c r="EHJ2366" s="100"/>
      <c r="EHK2366" s="100"/>
      <c r="EHL2366" s="100"/>
      <c r="EHM2366" s="100"/>
      <c r="EHN2366" s="100"/>
      <c r="EHO2366" s="100"/>
      <c r="EHP2366" s="100"/>
      <c r="EHQ2366" s="100"/>
      <c r="EHR2366" s="100"/>
      <c r="EHS2366" s="100"/>
      <c r="EHT2366" s="100"/>
      <c r="EHU2366" s="100"/>
      <c r="EHV2366" s="100"/>
      <c r="EHW2366" s="100"/>
      <c r="EHX2366" s="100"/>
      <c r="EHY2366" s="100"/>
      <c r="EHZ2366" s="100"/>
      <c r="EIA2366" s="100"/>
      <c r="EIB2366" s="100"/>
      <c r="EIC2366" s="100"/>
      <c r="EID2366" s="100"/>
      <c r="EIE2366" s="100"/>
      <c r="EIF2366" s="100"/>
      <c r="EIG2366" s="100"/>
      <c r="EIH2366" s="100"/>
      <c r="EII2366" s="100"/>
      <c r="EIJ2366" s="100"/>
      <c r="EIK2366" s="100"/>
      <c r="EIL2366" s="100"/>
      <c r="EIM2366" s="100"/>
      <c r="EIN2366" s="100"/>
      <c r="EIO2366" s="100"/>
      <c r="EIP2366" s="100"/>
      <c r="EIQ2366" s="100"/>
      <c r="EIR2366" s="100"/>
      <c r="EIS2366" s="100"/>
      <c r="EIT2366" s="100"/>
      <c r="EIU2366" s="100"/>
      <c r="EIV2366" s="100"/>
      <c r="EIW2366" s="100"/>
      <c r="EIX2366" s="100"/>
      <c r="EIY2366" s="100"/>
      <c r="EIZ2366" s="100"/>
      <c r="EJA2366" s="100"/>
      <c r="EJB2366" s="100"/>
      <c r="EJC2366" s="100"/>
      <c r="EJD2366" s="100"/>
      <c r="EJE2366" s="100"/>
      <c r="EJF2366" s="100"/>
      <c r="EJG2366" s="100"/>
      <c r="EJH2366" s="100"/>
      <c r="EJI2366" s="100"/>
      <c r="EJJ2366" s="100"/>
      <c r="EJK2366" s="100"/>
      <c r="EJL2366" s="100"/>
      <c r="EJM2366" s="100"/>
      <c r="EJN2366" s="100"/>
      <c r="EJO2366" s="100"/>
      <c r="EJP2366" s="100"/>
      <c r="EJQ2366" s="100"/>
      <c r="EJR2366" s="100"/>
      <c r="EJS2366" s="100"/>
      <c r="EJT2366" s="100"/>
      <c r="EJU2366" s="100"/>
      <c r="EJV2366" s="100"/>
      <c r="EJW2366" s="100"/>
      <c r="EJX2366" s="100"/>
      <c r="EJY2366" s="100"/>
      <c r="EJZ2366" s="100"/>
      <c r="EKA2366" s="100"/>
      <c r="EKB2366" s="100"/>
      <c r="EKC2366" s="100"/>
      <c r="EKD2366" s="100"/>
      <c r="EKE2366" s="100"/>
      <c r="EKF2366" s="100"/>
      <c r="EKG2366" s="100"/>
      <c r="EKH2366" s="100"/>
      <c r="EKI2366" s="100"/>
      <c r="EKJ2366" s="100"/>
      <c r="EKK2366" s="100"/>
      <c r="EKL2366" s="100"/>
      <c r="EKM2366" s="100"/>
      <c r="EKN2366" s="100"/>
      <c r="EKO2366" s="100"/>
      <c r="EKP2366" s="100"/>
      <c r="EKQ2366" s="100"/>
      <c r="EKR2366" s="100"/>
      <c r="EKS2366" s="100"/>
      <c r="EKT2366" s="100"/>
      <c r="EKU2366" s="100"/>
      <c r="EKV2366" s="100"/>
      <c r="EKW2366" s="100"/>
      <c r="EKX2366" s="100"/>
      <c r="EKY2366" s="100"/>
      <c r="EKZ2366" s="100"/>
      <c r="ELA2366" s="100"/>
      <c r="ELB2366" s="100"/>
      <c r="ELC2366" s="100"/>
      <c r="ELD2366" s="100"/>
      <c r="ELE2366" s="100"/>
      <c r="ELF2366" s="100"/>
      <c r="ELG2366" s="100"/>
      <c r="ELH2366" s="100"/>
      <c r="ELI2366" s="100"/>
      <c r="ELJ2366" s="100"/>
      <c r="ELK2366" s="100"/>
      <c r="ELL2366" s="100"/>
      <c r="ELM2366" s="100"/>
      <c r="ELN2366" s="100"/>
      <c r="ELO2366" s="100"/>
      <c r="ELP2366" s="100"/>
      <c r="ELQ2366" s="100"/>
      <c r="ELR2366" s="100"/>
      <c r="ELS2366" s="100"/>
      <c r="ELT2366" s="100"/>
      <c r="ELU2366" s="100"/>
      <c r="ELV2366" s="100"/>
      <c r="ELW2366" s="100"/>
      <c r="ELX2366" s="100"/>
      <c r="ELY2366" s="100"/>
      <c r="ELZ2366" s="100"/>
      <c r="EMA2366" s="100"/>
      <c r="EMB2366" s="100"/>
      <c r="EMC2366" s="100"/>
      <c r="EMD2366" s="100"/>
      <c r="EME2366" s="100"/>
      <c r="EMF2366" s="100"/>
      <c r="EMG2366" s="100"/>
      <c r="EMH2366" s="100"/>
      <c r="EMI2366" s="100"/>
      <c r="EMJ2366" s="100"/>
      <c r="EMK2366" s="100"/>
      <c r="EML2366" s="100"/>
      <c r="EMM2366" s="100"/>
      <c r="EMN2366" s="100"/>
      <c r="EMO2366" s="100"/>
      <c r="EMP2366" s="100"/>
      <c r="EMQ2366" s="100"/>
      <c r="EMR2366" s="100"/>
      <c r="EMS2366" s="100"/>
      <c r="EMT2366" s="100"/>
      <c r="EMU2366" s="100"/>
      <c r="EMV2366" s="100"/>
      <c r="EMW2366" s="100"/>
      <c r="EMX2366" s="100"/>
      <c r="EMY2366" s="100"/>
      <c r="EMZ2366" s="100"/>
      <c r="ENA2366" s="100"/>
      <c r="ENB2366" s="100"/>
      <c r="ENC2366" s="100"/>
      <c r="END2366" s="100"/>
      <c r="ENE2366" s="100"/>
      <c r="ENF2366" s="100"/>
      <c r="ENG2366" s="100"/>
      <c r="ENH2366" s="100"/>
      <c r="ENI2366" s="100"/>
      <c r="ENJ2366" s="100"/>
      <c r="ENK2366" s="100"/>
      <c r="ENL2366" s="100"/>
      <c r="ENM2366" s="100"/>
      <c r="ENN2366" s="100"/>
      <c r="ENO2366" s="100"/>
      <c r="ENP2366" s="100"/>
      <c r="ENQ2366" s="100"/>
      <c r="ENR2366" s="100"/>
      <c r="ENS2366" s="100"/>
      <c r="ENT2366" s="100"/>
      <c r="ENU2366" s="100"/>
      <c r="ENV2366" s="100"/>
      <c r="ENW2366" s="100"/>
      <c r="ENX2366" s="100"/>
      <c r="ENY2366" s="100"/>
      <c r="ENZ2366" s="100"/>
      <c r="EOA2366" s="100"/>
      <c r="EOB2366" s="100"/>
      <c r="EOC2366" s="100"/>
      <c r="EOD2366" s="100"/>
      <c r="EOE2366" s="100"/>
      <c r="EOF2366" s="100"/>
      <c r="EOG2366" s="100"/>
      <c r="EOH2366" s="100"/>
      <c r="EOI2366" s="100"/>
      <c r="EOJ2366" s="100"/>
      <c r="EOK2366" s="100"/>
      <c r="EOL2366" s="100"/>
      <c r="EOM2366" s="100"/>
      <c r="EON2366" s="100"/>
      <c r="EOO2366" s="100"/>
      <c r="EOP2366" s="100"/>
      <c r="EOQ2366" s="100"/>
      <c r="EOR2366" s="100"/>
      <c r="EOS2366" s="100"/>
      <c r="EOT2366" s="100"/>
      <c r="EOU2366" s="100"/>
      <c r="EOV2366" s="100"/>
      <c r="EOW2366" s="100"/>
      <c r="EOX2366" s="100"/>
      <c r="EOY2366" s="100"/>
      <c r="EOZ2366" s="100"/>
      <c r="EPA2366" s="100"/>
      <c r="EPB2366" s="100"/>
      <c r="EPC2366" s="100"/>
      <c r="EPD2366" s="100"/>
      <c r="EPE2366" s="100"/>
      <c r="EPF2366" s="100"/>
      <c r="EPG2366" s="100"/>
      <c r="EPH2366" s="100"/>
      <c r="EPI2366" s="100"/>
      <c r="EPJ2366" s="100"/>
      <c r="EPK2366" s="100"/>
      <c r="EPL2366" s="100"/>
      <c r="EPM2366" s="100"/>
      <c r="EPN2366" s="100"/>
      <c r="EPO2366" s="100"/>
      <c r="EPP2366" s="100"/>
      <c r="EPQ2366" s="100"/>
      <c r="EPR2366" s="100"/>
      <c r="EPS2366" s="100"/>
      <c r="EPT2366" s="100"/>
      <c r="EPU2366" s="100"/>
      <c r="EPV2366" s="100"/>
      <c r="EPW2366" s="100"/>
      <c r="EPX2366" s="100"/>
      <c r="EPY2366" s="100"/>
      <c r="EPZ2366" s="100"/>
      <c r="EQA2366" s="100"/>
      <c r="EQB2366" s="100"/>
      <c r="EQC2366" s="100"/>
      <c r="EQD2366" s="100"/>
      <c r="EQE2366" s="100"/>
      <c r="EQF2366" s="100"/>
      <c r="EQG2366" s="100"/>
      <c r="EQH2366" s="100"/>
      <c r="EQI2366" s="100"/>
      <c r="EQJ2366" s="100"/>
      <c r="EQK2366" s="100"/>
      <c r="EQL2366" s="100"/>
      <c r="EQM2366" s="100"/>
      <c r="EQN2366" s="100"/>
      <c r="EQO2366" s="100"/>
      <c r="EQP2366" s="100"/>
      <c r="EQQ2366" s="100"/>
      <c r="EQR2366" s="100"/>
      <c r="EQS2366" s="100"/>
      <c r="EQT2366" s="100"/>
      <c r="EQU2366" s="100"/>
      <c r="EQV2366" s="100"/>
      <c r="EQW2366" s="100"/>
      <c r="EQX2366" s="100"/>
      <c r="EQY2366" s="100"/>
      <c r="EQZ2366" s="100"/>
      <c r="ERA2366" s="100"/>
      <c r="ERB2366" s="100"/>
      <c r="ERC2366" s="100"/>
      <c r="ERD2366" s="100"/>
      <c r="ERE2366" s="100"/>
      <c r="ERF2366" s="100"/>
      <c r="ERG2366" s="100"/>
      <c r="ERH2366" s="100"/>
      <c r="ERI2366" s="100"/>
      <c r="ERJ2366" s="100"/>
      <c r="ERK2366" s="100"/>
      <c r="ERL2366" s="100"/>
      <c r="ERM2366" s="100"/>
      <c r="ERN2366" s="100"/>
      <c r="ERO2366" s="100"/>
      <c r="ERP2366" s="100"/>
      <c r="ERQ2366" s="100"/>
      <c r="ERR2366" s="100"/>
      <c r="ERS2366" s="100"/>
      <c r="ERT2366" s="100"/>
      <c r="ERU2366" s="100"/>
      <c r="ERV2366" s="100"/>
      <c r="ERW2366" s="100"/>
      <c r="ERX2366" s="100"/>
      <c r="ERY2366" s="100"/>
      <c r="ERZ2366" s="100"/>
      <c r="ESA2366" s="100"/>
      <c r="ESB2366" s="100"/>
      <c r="ESC2366" s="100"/>
      <c r="ESD2366" s="100"/>
      <c r="ESE2366" s="100"/>
      <c r="ESF2366" s="100"/>
      <c r="ESG2366" s="100"/>
      <c r="ESH2366" s="100"/>
      <c r="ESI2366" s="100"/>
      <c r="ESJ2366" s="100"/>
      <c r="ESK2366" s="100"/>
      <c r="ESL2366" s="100"/>
      <c r="ESM2366" s="100"/>
      <c r="ESN2366" s="100"/>
      <c r="ESO2366" s="100"/>
      <c r="ESP2366" s="100"/>
      <c r="ESQ2366" s="100"/>
      <c r="ESR2366" s="100"/>
      <c r="ESS2366" s="100"/>
      <c r="EST2366" s="100"/>
      <c r="ESU2366" s="100"/>
      <c r="ESV2366" s="100"/>
      <c r="ESW2366" s="100"/>
      <c r="ESX2366" s="100"/>
      <c r="ESY2366" s="100"/>
      <c r="ESZ2366" s="100"/>
      <c r="ETA2366" s="100"/>
      <c r="ETB2366" s="100"/>
      <c r="ETC2366" s="100"/>
      <c r="ETD2366" s="100"/>
      <c r="ETE2366" s="100"/>
      <c r="ETF2366" s="100"/>
      <c r="ETG2366" s="100"/>
      <c r="ETH2366" s="100"/>
      <c r="ETI2366" s="100"/>
      <c r="ETJ2366" s="100"/>
      <c r="ETK2366" s="100"/>
      <c r="ETL2366" s="100"/>
      <c r="ETM2366" s="100"/>
      <c r="ETN2366" s="100"/>
      <c r="ETO2366" s="100"/>
      <c r="ETP2366" s="100"/>
      <c r="ETQ2366" s="100"/>
      <c r="ETR2366" s="100"/>
      <c r="ETS2366" s="100"/>
      <c r="ETT2366" s="100"/>
      <c r="ETU2366" s="100"/>
      <c r="ETV2366" s="100"/>
      <c r="ETW2366" s="100"/>
      <c r="ETX2366" s="100"/>
      <c r="ETY2366" s="100"/>
      <c r="ETZ2366" s="100"/>
      <c r="EUA2366" s="100"/>
      <c r="EUB2366" s="100"/>
      <c r="EUC2366" s="100"/>
      <c r="EUD2366" s="100"/>
      <c r="EUE2366" s="100"/>
      <c r="EUF2366" s="100"/>
      <c r="EUG2366" s="100"/>
      <c r="EUH2366" s="100"/>
      <c r="EUI2366" s="100"/>
      <c r="EUJ2366" s="100"/>
      <c r="EUK2366" s="100"/>
      <c r="EUL2366" s="100"/>
      <c r="EUM2366" s="100"/>
      <c r="EUN2366" s="100"/>
      <c r="EUO2366" s="100"/>
      <c r="EUP2366" s="100"/>
      <c r="EUQ2366" s="100"/>
      <c r="EUR2366" s="100"/>
      <c r="EUS2366" s="100"/>
      <c r="EUT2366" s="100"/>
      <c r="EUU2366" s="100"/>
      <c r="EUV2366" s="100"/>
      <c r="EUW2366" s="100"/>
      <c r="EUX2366" s="100"/>
      <c r="EUY2366" s="100"/>
      <c r="EUZ2366" s="100"/>
      <c r="EVA2366" s="100"/>
      <c r="EVB2366" s="100"/>
      <c r="EVC2366" s="100"/>
      <c r="EVD2366" s="100"/>
      <c r="EVE2366" s="100"/>
      <c r="EVF2366" s="100"/>
      <c r="EVG2366" s="100"/>
      <c r="EVH2366" s="100"/>
      <c r="EVI2366" s="100"/>
      <c r="EVJ2366" s="100"/>
      <c r="EVK2366" s="100"/>
      <c r="EVL2366" s="100"/>
      <c r="EVM2366" s="100"/>
      <c r="EVN2366" s="100"/>
      <c r="EVO2366" s="100"/>
      <c r="EVP2366" s="100"/>
      <c r="EVQ2366" s="100"/>
      <c r="EVR2366" s="100"/>
      <c r="EVS2366" s="100"/>
      <c r="EVT2366" s="100"/>
      <c r="EVU2366" s="100"/>
      <c r="EVV2366" s="100"/>
      <c r="EVW2366" s="100"/>
      <c r="EVX2366" s="100"/>
      <c r="EVY2366" s="100"/>
      <c r="EVZ2366" s="100"/>
      <c r="EWA2366" s="100"/>
      <c r="EWB2366" s="100"/>
      <c r="EWC2366" s="100"/>
      <c r="EWD2366" s="100"/>
      <c r="EWE2366" s="100"/>
      <c r="EWF2366" s="100"/>
      <c r="EWG2366" s="100"/>
      <c r="EWH2366" s="100"/>
      <c r="EWI2366" s="100"/>
      <c r="EWJ2366" s="100"/>
      <c r="EWK2366" s="100"/>
      <c r="EWL2366" s="100"/>
      <c r="EWM2366" s="100"/>
      <c r="EWN2366" s="100"/>
      <c r="EWO2366" s="100"/>
      <c r="EWP2366" s="100"/>
      <c r="EWQ2366" s="100"/>
      <c r="EWR2366" s="100"/>
      <c r="EWS2366" s="100"/>
      <c r="EWT2366" s="100"/>
      <c r="EWU2366" s="100"/>
      <c r="EWV2366" s="100"/>
      <c r="EWW2366" s="100"/>
      <c r="EWX2366" s="100"/>
      <c r="EWY2366" s="100"/>
      <c r="EWZ2366" s="100"/>
      <c r="EXA2366" s="100"/>
      <c r="EXB2366" s="100"/>
      <c r="EXC2366" s="100"/>
      <c r="EXD2366" s="100"/>
      <c r="EXE2366" s="100"/>
      <c r="EXF2366" s="100"/>
      <c r="EXG2366" s="100"/>
      <c r="EXH2366" s="100"/>
      <c r="EXI2366" s="100"/>
      <c r="EXJ2366" s="100"/>
      <c r="EXK2366" s="100"/>
      <c r="EXL2366" s="100"/>
      <c r="EXM2366" s="100"/>
      <c r="EXN2366" s="100"/>
      <c r="EXO2366" s="100"/>
      <c r="EXP2366" s="100"/>
      <c r="EXQ2366" s="100"/>
      <c r="EXR2366" s="100"/>
      <c r="EXS2366" s="100"/>
      <c r="EXT2366" s="100"/>
      <c r="EXU2366" s="100"/>
      <c r="EXV2366" s="100"/>
      <c r="EXW2366" s="100"/>
      <c r="EXX2366" s="100"/>
      <c r="EXY2366" s="100"/>
      <c r="EXZ2366" s="100"/>
      <c r="EYA2366" s="100"/>
      <c r="EYB2366" s="100"/>
      <c r="EYC2366" s="100"/>
      <c r="EYD2366" s="100"/>
      <c r="EYE2366" s="100"/>
      <c r="EYF2366" s="100"/>
      <c r="EYG2366" s="100"/>
      <c r="EYH2366" s="100"/>
      <c r="EYI2366" s="100"/>
      <c r="EYJ2366" s="100"/>
      <c r="EYK2366" s="100"/>
      <c r="EYL2366" s="100"/>
      <c r="EYM2366" s="100"/>
      <c r="EYN2366" s="100"/>
      <c r="EYO2366" s="100"/>
      <c r="EYP2366" s="100"/>
      <c r="EYQ2366" s="100"/>
      <c r="EYR2366" s="100"/>
      <c r="EYS2366" s="100"/>
      <c r="EYT2366" s="100"/>
      <c r="EYU2366" s="100"/>
      <c r="EYV2366" s="100"/>
      <c r="EYW2366" s="100"/>
      <c r="EYX2366" s="100"/>
      <c r="EYY2366" s="100"/>
      <c r="EYZ2366" s="100"/>
      <c r="EZA2366" s="100"/>
      <c r="EZB2366" s="100"/>
      <c r="EZC2366" s="100"/>
      <c r="EZD2366" s="100"/>
      <c r="EZE2366" s="100"/>
      <c r="EZF2366" s="100"/>
      <c r="EZG2366" s="100"/>
      <c r="EZH2366" s="100"/>
      <c r="EZI2366" s="100"/>
      <c r="EZJ2366" s="100"/>
      <c r="EZK2366" s="100"/>
      <c r="EZL2366" s="100"/>
      <c r="EZM2366" s="100"/>
      <c r="EZN2366" s="100"/>
      <c r="EZO2366" s="100"/>
      <c r="EZP2366" s="100"/>
      <c r="EZQ2366" s="100"/>
      <c r="EZR2366" s="100"/>
      <c r="EZS2366" s="100"/>
      <c r="EZT2366" s="100"/>
      <c r="EZU2366" s="100"/>
      <c r="EZV2366" s="100"/>
      <c r="EZW2366" s="100"/>
      <c r="EZX2366" s="100"/>
      <c r="EZY2366" s="100"/>
      <c r="EZZ2366" s="100"/>
      <c r="FAA2366" s="100"/>
      <c r="FAB2366" s="100"/>
      <c r="FAC2366" s="100"/>
      <c r="FAD2366" s="100"/>
      <c r="FAE2366" s="100"/>
      <c r="FAF2366" s="100"/>
      <c r="FAG2366" s="100"/>
      <c r="FAH2366" s="100"/>
      <c r="FAI2366" s="100"/>
      <c r="FAJ2366" s="100"/>
      <c r="FAK2366" s="100"/>
      <c r="FAL2366" s="100"/>
      <c r="FAM2366" s="100"/>
      <c r="FAN2366" s="100"/>
      <c r="FAO2366" s="100"/>
      <c r="FAP2366" s="100"/>
      <c r="FAQ2366" s="100"/>
      <c r="FAR2366" s="100"/>
      <c r="FAS2366" s="100"/>
      <c r="FAT2366" s="100"/>
      <c r="FAU2366" s="100"/>
      <c r="FAV2366" s="100"/>
      <c r="FAW2366" s="100"/>
      <c r="FAX2366" s="100"/>
      <c r="FAY2366" s="100"/>
      <c r="FAZ2366" s="100"/>
      <c r="FBA2366" s="100"/>
      <c r="FBB2366" s="100"/>
      <c r="FBC2366" s="100"/>
      <c r="FBD2366" s="100"/>
      <c r="FBE2366" s="100"/>
      <c r="FBF2366" s="100"/>
      <c r="FBG2366" s="100"/>
      <c r="FBH2366" s="100"/>
      <c r="FBI2366" s="100"/>
      <c r="FBJ2366" s="100"/>
      <c r="FBK2366" s="100"/>
      <c r="FBL2366" s="100"/>
      <c r="FBM2366" s="100"/>
      <c r="FBN2366" s="100"/>
      <c r="FBO2366" s="100"/>
      <c r="FBP2366" s="100"/>
      <c r="FBQ2366" s="100"/>
      <c r="FBR2366" s="100"/>
      <c r="FBS2366" s="100"/>
      <c r="FBT2366" s="100"/>
      <c r="FBU2366" s="100"/>
      <c r="FBV2366" s="100"/>
      <c r="FBW2366" s="100"/>
      <c r="FBX2366" s="100"/>
      <c r="FBY2366" s="100"/>
      <c r="FBZ2366" s="100"/>
      <c r="FCA2366" s="100"/>
      <c r="FCB2366" s="100"/>
      <c r="FCC2366" s="100"/>
      <c r="FCD2366" s="100"/>
      <c r="FCE2366" s="100"/>
      <c r="FCF2366" s="100"/>
      <c r="FCG2366" s="100"/>
      <c r="FCH2366" s="100"/>
      <c r="FCI2366" s="100"/>
      <c r="FCJ2366" s="100"/>
      <c r="FCK2366" s="100"/>
      <c r="FCL2366" s="100"/>
      <c r="FCM2366" s="100"/>
      <c r="FCN2366" s="100"/>
      <c r="FCO2366" s="100"/>
      <c r="FCP2366" s="100"/>
      <c r="FCQ2366" s="100"/>
      <c r="FCR2366" s="100"/>
      <c r="FCS2366" s="100"/>
      <c r="FCT2366" s="100"/>
      <c r="FCU2366" s="100"/>
      <c r="FCV2366" s="100"/>
      <c r="FCW2366" s="100"/>
      <c r="FCX2366" s="100"/>
      <c r="FCY2366" s="100"/>
      <c r="FCZ2366" s="100"/>
      <c r="FDA2366" s="100"/>
      <c r="FDB2366" s="100"/>
      <c r="FDC2366" s="100"/>
      <c r="FDD2366" s="100"/>
      <c r="FDE2366" s="100"/>
      <c r="FDF2366" s="100"/>
      <c r="FDG2366" s="100"/>
      <c r="FDH2366" s="100"/>
      <c r="FDI2366" s="100"/>
      <c r="FDJ2366" s="100"/>
      <c r="FDK2366" s="100"/>
      <c r="FDL2366" s="100"/>
      <c r="FDM2366" s="100"/>
      <c r="FDN2366" s="100"/>
      <c r="FDO2366" s="100"/>
      <c r="FDP2366" s="100"/>
      <c r="FDQ2366" s="100"/>
      <c r="FDR2366" s="100"/>
      <c r="FDS2366" s="100"/>
      <c r="FDT2366" s="100"/>
      <c r="FDU2366" s="100"/>
      <c r="FDV2366" s="100"/>
      <c r="FDW2366" s="100"/>
      <c r="FDX2366" s="100"/>
      <c r="FDY2366" s="100"/>
      <c r="FDZ2366" s="100"/>
      <c r="FEA2366" s="100"/>
      <c r="FEB2366" s="100"/>
      <c r="FEC2366" s="100"/>
      <c r="FED2366" s="100"/>
      <c r="FEE2366" s="100"/>
      <c r="FEF2366" s="100"/>
      <c r="FEG2366" s="100"/>
      <c r="FEH2366" s="100"/>
      <c r="FEI2366" s="100"/>
      <c r="FEJ2366" s="100"/>
      <c r="FEK2366" s="100"/>
      <c r="FEL2366" s="100"/>
      <c r="FEM2366" s="100"/>
      <c r="FEN2366" s="100"/>
      <c r="FEO2366" s="100"/>
      <c r="FEP2366" s="100"/>
      <c r="FEQ2366" s="100"/>
      <c r="FER2366" s="100"/>
      <c r="FES2366" s="100"/>
      <c r="FET2366" s="100"/>
      <c r="FEU2366" s="100"/>
      <c r="FEV2366" s="100"/>
      <c r="FEW2366" s="100"/>
      <c r="FEX2366" s="100"/>
      <c r="FEY2366" s="100"/>
      <c r="FEZ2366" s="100"/>
      <c r="FFA2366" s="100"/>
      <c r="FFB2366" s="100"/>
      <c r="FFC2366" s="100"/>
      <c r="FFD2366" s="100"/>
      <c r="FFE2366" s="100"/>
      <c r="FFF2366" s="100"/>
      <c r="FFG2366" s="100"/>
      <c r="FFH2366" s="100"/>
      <c r="FFI2366" s="100"/>
      <c r="FFJ2366" s="100"/>
      <c r="FFK2366" s="100"/>
      <c r="FFL2366" s="100"/>
      <c r="FFM2366" s="100"/>
      <c r="FFN2366" s="100"/>
      <c r="FFO2366" s="100"/>
      <c r="FFP2366" s="100"/>
      <c r="FFQ2366" s="100"/>
      <c r="FFR2366" s="100"/>
      <c r="FFS2366" s="100"/>
      <c r="FFT2366" s="100"/>
      <c r="FFU2366" s="100"/>
      <c r="FFV2366" s="100"/>
      <c r="FFW2366" s="100"/>
      <c r="FFX2366" s="100"/>
      <c r="FFY2366" s="100"/>
      <c r="FFZ2366" s="100"/>
      <c r="FGA2366" s="100"/>
      <c r="FGB2366" s="100"/>
      <c r="FGC2366" s="100"/>
      <c r="FGD2366" s="100"/>
      <c r="FGE2366" s="100"/>
      <c r="FGF2366" s="100"/>
      <c r="FGG2366" s="100"/>
      <c r="FGH2366" s="100"/>
      <c r="FGI2366" s="100"/>
      <c r="FGJ2366" s="100"/>
      <c r="FGK2366" s="100"/>
      <c r="FGL2366" s="100"/>
      <c r="FGM2366" s="100"/>
      <c r="FGN2366" s="100"/>
      <c r="FGO2366" s="100"/>
      <c r="FGP2366" s="100"/>
      <c r="FGQ2366" s="100"/>
      <c r="FGR2366" s="100"/>
      <c r="FGS2366" s="100"/>
      <c r="FGT2366" s="100"/>
      <c r="FGU2366" s="100"/>
      <c r="FGV2366" s="100"/>
      <c r="FGW2366" s="100"/>
      <c r="FGX2366" s="100"/>
      <c r="FGY2366" s="100"/>
      <c r="FGZ2366" s="100"/>
      <c r="FHA2366" s="100"/>
      <c r="FHB2366" s="100"/>
      <c r="FHC2366" s="100"/>
      <c r="FHD2366" s="100"/>
      <c r="FHE2366" s="100"/>
      <c r="FHF2366" s="100"/>
      <c r="FHG2366" s="100"/>
      <c r="FHH2366" s="100"/>
      <c r="FHI2366" s="100"/>
      <c r="FHJ2366" s="100"/>
      <c r="FHK2366" s="100"/>
      <c r="FHL2366" s="100"/>
      <c r="FHM2366" s="100"/>
      <c r="FHN2366" s="100"/>
      <c r="FHO2366" s="100"/>
      <c r="FHP2366" s="100"/>
      <c r="FHQ2366" s="100"/>
      <c r="FHR2366" s="100"/>
      <c r="FHS2366" s="100"/>
      <c r="FHT2366" s="100"/>
      <c r="FHU2366" s="100"/>
      <c r="FHV2366" s="100"/>
      <c r="FHW2366" s="100"/>
      <c r="FHX2366" s="100"/>
      <c r="FHY2366" s="100"/>
      <c r="FHZ2366" s="100"/>
      <c r="FIA2366" s="100"/>
      <c r="FIB2366" s="100"/>
      <c r="FIC2366" s="100"/>
      <c r="FID2366" s="100"/>
      <c r="FIE2366" s="100"/>
      <c r="FIF2366" s="100"/>
      <c r="FIG2366" s="100"/>
      <c r="FIH2366" s="100"/>
      <c r="FII2366" s="100"/>
      <c r="FIJ2366" s="100"/>
      <c r="FIK2366" s="100"/>
      <c r="FIL2366" s="100"/>
      <c r="FIM2366" s="100"/>
      <c r="FIN2366" s="100"/>
      <c r="FIO2366" s="100"/>
      <c r="FIP2366" s="100"/>
      <c r="FIQ2366" s="100"/>
      <c r="FIR2366" s="100"/>
      <c r="FIS2366" s="100"/>
      <c r="FIT2366" s="100"/>
      <c r="FIU2366" s="100"/>
      <c r="FIV2366" s="100"/>
      <c r="FIW2366" s="100"/>
      <c r="FIX2366" s="100"/>
      <c r="FIY2366" s="100"/>
      <c r="FIZ2366" s="100"/>
      <c r="FJA2366" s="100"/>
      <c r="FJB2366" s="100"/>
      <c r="FJC2366" s="100"/>
      <c r="FJD2366" s="100"/>
      <c r="FJE2366" s="100"/>
      <c r="FJF2366" s="100"/>
      <c r="FJG2366" s="100"/>
      <c r="FJH2366" s="100"/>
      <c r="FJI2366" s="100"/>
      <c r="FJJ2366" s="100"/>
      <c r="FJK2366" s="100"/>
      <c r="FJL2366" s="100"/>
      <c r="FJM2366" s="100"/>
      <c r="FJN2366" s="100"/>
      <c r="FJO2366" s="100"/>
      <c r="FJP2366" s="100"/>
      <c r="FJQ2366" s="100"/>
      <c r="FJR2366" s="100"/>
      <c r="FJS2366" s="100"/>
      <c r="FJT2366" s="100"/>
      <c r="FJU2366" s="100"/>
      <c r="FJV2366" s="100"/>
      <c r="FJW2366" s="100"/>
      <c r="FJX2366" s="100"/>
      <c r="FJY2366" s="100"/>
      <c r="FJZ2366" s="100"/>
      <c r="FKA2366" s="100"/>
      <c r="FKB2366" s="100"/>
      <c r="FKC2366" s="100"/>
      <c r="FKD2366" s="100"/>
      <c r="FKE2366" s="100"/>
      <c r="FKF2366" s="100"/>
      <c r="FKG2366" s="100"/>
      <c r="FKH2366" s="100"/>
      <c r="FKI2366" s="100"/>
      <c r="FKJ2366" s="100"/>
      <c r="FKK2366" s="100"/>
      <c r="FKL2366" s="100"/>
      <c r="FKM2366" s="100"/>
      <c r="FKN2366" s="100"/>
      <c r="FKO2366" s="100"/>
      <c r="FKP2366" s="100"/>
      <c r="FKQ2366" s="100"/>
      <c r="FKR2366" s="100"/>
      <c r="FKS2366" s="100"/>
      <c r="FKT2366" s="100"/>
      <c r="FKU2366" s="100"/>
      <c r="FKV2366" s="100"/>
      <c r="FKW2366" s="100"/>
      <c r="FKX2366" s="100"/>
      <c r="FKY2366" s="100"/>
      <c r="FKZ2366" s="100"/>
      <c r="FLA2366" s="100"/>
      <c r="FLB2366" s="100"/>
      <c r="FLC2366" s="100"/>
      <c r="FLD2366" s="100"/>
      <c r="FLE2366" s="100"/>
      <c r="FLF2366" s="100"/>
      <c r="FLG2366" s="100"/>
      <c r="FLH2366" s="100"/>
      <c r="FLI2366" s="100"/>
      <c r="FLJ2366" s="100"/>
      <c r="FLK2366" s="100"/>
      <c r="FLL2366" s="100"/>
      <c r="FLM2366" s="100"/>
      <c r="FLN2366" s="100"/>
      <c r="FLO2366" s="100"/>
      <c r="FLP2366" s="100"/>
      <c r="FLQ2366" s="100"/>
      <c r="FLR2366" s="100"/>
      <c r="FLS2366" s="100"/>
      <c r="FLT2366" s="100"/>
      <c r="FLU2366" s="100"/>
      <c r="FLV2366" s="100"/>
      <c r="FLW2366" s="100"/>
      <c r="FLX2366" s="100"/>
      <c r="FLY2366" s="100"/>
      <c r="FLZ2366" s="100"/>
      <c r="FMA2366" s="100"/>
      <c r="FMB2366" s="100"/>
      <c r="FMC2366" s="100"/>
      <c r="FMD2366" s="100"/>
      <c r="FME2366" s="100"/>
      <c r="FMF2366" s="100"/>
      <c r="FMG2366" s="100"/>
      <c r="FMH2366" s="100"/>
      <c r="FMI2366" s="100"/>
      <c r="FMJ2366" s="100"/>
      <c r="FMK2366" s="100"/>
      <c r="FML2366" s="100"/>
      <c r="FMM2366" s="100"/>
      <c r="FMN2366" s="100"/>
      <c r="FMO2366" s="100"/>
      <c r="FMP2366" s="100"/>
      <c r="FMQ2366" s="100"/>
      <c r="FMR2366" s="100"/>
      <c r="FMS2366" s="100"/>
      <c r="FMT2366" s="100"/>
      <c r="FMU2366" s="100"/>
      <c r="FMV2366" s="100"/>
      <c r="FMW2366" s="100"/>
      <c r="FMX2366" s="100"/>
      <c r="FMY2366" s="100"/>
      <c r="FMZ2366" s="100"/>
      <c r="FNA2366" s="100"/>
      <c r="FNB2366" s="100"/>
      <c r="FNC2366" s="100"/>
      <c r="FND2366" s="100"/>
      <c r="FNE2366" s="100"/>
      <c r="FNF2366" s="100"/>
      <c r="FNG2366" s="100"/>
      <c r="FNH2366" s="100"/>
      <c r="FNI2366" s="100"/>
      <c r="FNJ2366" s="100"/>
      <c r="FNK2366" s="100"/>
      <c r="FNL2366" s="100"/>
      <c r="FNM2366" s="100"/>
      <c r="FNN2366" s="100"/>
      <c r="FNO2366" s="100"/>
      <c r="FNP2366" s="100"/>
      <c r="FNQ2366" s="100"/>
      <c r="FNR2366" s="100"/>
      <c r="FNS2366" s="100"/>
      <c r="FNT2366" s="100"/>
      <c r="FNU2366" s="100"/>
      <c r="FNV2366" s="100"/>
      <c r="FNW2366" s="100"/>
      <c r="FNX2366" s="100"/>
      <c r="FNY2366" s="100"/>
      <c r="FNZ2366" s="100"/>
      <c r="FOA2366" s="100"/>
      <c r="FOB2366" s="100"/>
      <c r="FOC2366" s="100"/>
      <c r="FOD2366" s="100"/>
      <c r="FOE2366" s="100"/>
      <c r="FOF2366" s="100"/>
      <c r="FOG2366" s="100"/>
      <c r="FOH2366" s="100"/>
      <c r="FOI2366" s="100"/>
      <c r="FOJ2366" s="100"/>
      <c r="FOK2366" s="100"/>
      <c r="FOL2366" s="100"/>
      <c r="FOM2366" s="100"/>
      <c r="FON2366" s="100"/>
      <c r="FOO2366" s="100"/>
      <c r="FOP2366" s="100"/>
      <c r="FOQ2366" s="100"/>
      <c r="FOR2366" s="100"/>
      <c r="FOS2366" s="100"/>
      <c r="FOT2366" s="100"/>
      <c r="FOU2366" s="100"/>
      <c r="FOV2366" s="100"/>
      <c r="FOW2366" s="100"/>
      <c r="FOX2366" s="100"/>
      <c r="FOY2366" s="100"/>
      <c r="FOZ2366" s="100"/>
      <c r="FPA2366" s="100"/>
      <c r="FPB2366" s="100"/>
      <c r="FPC2366" s="100"/>
      <c r="FPD2366" s="100"/>
      <c r="FPE2366" s="100"/>
      <c r="FPF2366" s="100"/>
      <c r="FPG2366" s="100"/>
      <c r="FPH2366" s="100"/>
      <c r="FPI2366" s="100"/>
      <c r="FPJ2366" s="100"/>
      <c r="FPK2366" s="100"/>
      <c r="FPL2366" s="100"/>
      <c r="FPM2366" s="100"/>
      <c r="FPN2366" s="100"/>
      <c r="FPO2366" s="100"/>
      <c r="FPP2366" s="100"/>
      <c r="FPQ2366" s="100"/>
      <c r="FPR2366" s="100"/>
      <c r="FPS2366" s="100"/>
      <c r="FPT2366" s="100"/>
      <c r="FPU2366" s="100"/>
      <c r="FPV2366" s="100"/>
      <c r="FPW2366" s="100"/>
      <c r="FPX2366" s="100"/>
      <c r="FPY2366" s="100"/>
      <c r="FPZ2366" s="100"/>
      <c r="FQA2366" s="100"/>
      <c r="FQB2366" s="100"/>
      <c r="FQC2366" s="100"/>
      <c r="FQD2366" s="100"/>
      <c r="FQE2366" s="100"/>
      <c r="FQF2366" s="100"/>
      <c r="FQG2366" s="100"/>
      <c r="FQH2366" s="100"/>
      <c r="FQI2366" s="100"/>
      <c r="FQJ2366" s="100"/>
      <c r="FQK2366" s="100"/>
      <c r="FQL2366" s="100"/>
      <c r="FQM2366" s="100"/>
      <c r="FQN2366" s="100"/>
      <c r="FQO2366" s="100"/>
      <c r="FQP2366" s="100"/>
      <c r="FQQ2366" s="100"/>
      <c r="FQR2366" s="100"/>
      <c r="FQS2366" s="100"/>
      <c r="FQT2366" s="100"/>
      <c r="FQU2366" s="100"/>
      <c r="FQV2366" s="100"/>
      <c r="FQW2366" s="100"/>
      <c r="FQX2366" s="100"/>
      <c r="FQY2366" s="100"/>
      <c r="FQZ2366" s="100"/>
      <c r="FRA2366" s="100"/>
      <c r="FRB2366" s="100"/>
      <c r="FRC2366" s="100"/>
      <c r="FRD2366" s="100"/>
      <c r="FRE2366" s="100"/>
      <c r="FRF2366" s="100"/>
      <c r="FRG2366" s="100"/>
      <c r="FRH2366" s="100"/>
      <c r="FRI2366" s="100"/>
      <c r="FRJ2366" s="100"/>
      <c r="FRK2366" s="100"/>
      <c r="FRL2366" s="100"/>
      <c r="FRM2366" s="100"/>
      <c r="FRN2366" s="100"/>
      <c r="FRO2366" s="100"/>
      <c r="FRP2366" s="100"/>
      <c r="FRQ2366" s="100"/>
      <c r="FRR2366" s="100"/>
      <c r="FRS2366" s="100"/>
      <c r="FRT2366" s="100"/>
      <c r="FRU2366" s="100"/>
      <c r="FRV2366" s="100"/>
      <c r="FRW2366" s="100"/>
      <c r="FRX2366" s="100"/>
      <c r="FRY2366" s="100"/>
      <c r="FRZ2366" s="100"/>
      <c r="FSA2366" s="100"/>
      <c r="FSB2366" s="100"/>
      <c r="FSC2366" s="100"/>
      <c r="FSD2366" s="100"/>
      <c r="FSE2366" s="100"/>
      <c r="FSF2366" s="100"/>
      <c r="FSG2366" s="100"/>
      <c r="FSH2366" s="100"/>
      <c r="FSI2366" s="100"/>
      <c r="FSJ2366" s="100"/>
      <c r="FSK2366" s="100"/>
      <c r="FSL2366" s="100"/>
      <c r="FSM2366" s="100"/>
      <c r="FSN2366" s="100"/>
      <c r="FSO2366" s="100"/>
      <c r="FSP2366" s="100"/>
      <c r="FSQ2366" s="100"/>
      <c r="FSR2366" s="100"/>
      <c r="FSS2366" s="100"/>
      <c r="FST2366" s="100"/>
      <c r="FSU2366" s="100"/>
      <c r="FSV2366" s="100"/>
      <c r="FSW2366" s="100"/>
      <c r="FSX2366" s="100"/>
      <c r="FSY2366" s="100"/>
      <c r="FSZ2366" s="100"/>
      <c r="FTA2366" s="100"/>
      <c r="FTB2366" s="100"/>
      <c r="FTC2366" s="100"/>
      <c r="FTD2366" s="100"/>
      <c r="FTE2366" s="100"/>
      <c r="FTF2366" s="100"/>
      <c r="FTG2366" s="100"/>
      <c r="FTH2366" s="100"/>
      <c r="FTI2366" s="100"/>
      <c r="FTJ2366" s="100"/>
      <c r="FTK2366" s="100"/>
      <c r="FTL2366" s="100"/>
      <c r="FTM2366" s="100"/>
      <c r="FTN2366" s="100"/>
      <c r="FTO2366" s="100"/>
      <c r="FTP2366" s="100"/>
      <c r="FTQ2366" s="100"/>
      <c r="FTR2366" s="100"/>
      <c r="FTS2366" s="100"/>
      <c r="FTT2366" s="100"/>
      <c r="FTU2366" s="100"/>
      <c r="FTV2366" s="100"/>
      <c r="FTW2366" s="100"/>
      <c r="FTX2366" s="100"/>
      <c r="FTY2366" s="100"/>
      <c r="FTZ2366" s="100"/>
      <c r="FUA2366" s="100"/>
      <c r="FUB2366" s="100"/>
      <c r="FUC2366" s="100"/>
      <c r="FUD2366" s="100"/>
      <c r="FUE2366" s="100"/>
      <c r="FUF2366" s="100"/>
      <c r="FUG2366" s="100"/>
      <c r="FUH2366" s="100"/>
      <c r="FUI2366" s="100"/>
      <c r="FUJ2366" s="100"/>
      <c r="FUK2366" s="100"/>
      <c r="FUL2366" s="100"/>
      <c r="FUM2366" s="100"/>
      <c r="FUN2366" s="100"/>
      <c r="FUO2366" s="100"/>
      <c r="FUP2366" s="100"/>
      <c r="FUQ2366" s="100"/>
      <c r="FUR2366" s="100"/>
      <c r="FUS2366" s="100"/>
      <c r="FUT2366" s="100"/>
      <c r="FUU2366" s="100"/>
      <c r="FUV2366" s="100"/>
      <c r="FUW2366" s="100"/>
      <c r="FUX2366" s="100"/>
      <c r="FUY2366" s="100"/>
      <c r="FUZ2366" s="100"/>
      <c r="FVA2366" s="100"/>
      <c r="FVB2366" s="100"/>
      <c r="FVC2366" s="100"/>
      <c r="FVD2366" s="100"/>
      <c r="FVE2366" s="100"/>
      <c r="FVF2366" s="100"/>
      <c r="FVG2366" s="100"/>
      <c r="FVH2366" s="100"/>
      <c r="FVI2366" s="100"/>
      <c r="FVJ2366" s="100"/>
      <c r="FVK2366" s="100"/>
      <c r="FVL2366" s="100"/>
      <c r="FVM2366" s="100"/>
      <c r="FVN2366" s="100"/>
      <c r="FVO2366" s="100"/>
      <c r="FVP2366" s="100"/>
      <c r="FVQ2366" s="100"/>
      <c r="FVR2366" s="100"/>
      <c r="FVS2366" s="100"/>
      <c r="FVT2366" s="100"/>
      <c r="FVU2366" s="100"/>
      <c r="FVV2366" s="100"/>
      <c r="FVW2366" s="100"/>
      <c r="FVX2366" s="100"/>
      <c r="FVY2366" s="100"/>
      <c r="FVZ2366" s="100"/>
      <c r="FWA2366" s="100"/>
      <c r="FWB2366" s="100"/>
      <c r="FWC2366" s="100"/>
      <c r="FWD2366" s="100"/>
      <c r="FWE2366" s="100"/>
      <c r="FWF2366" s="100"/>
      <c r="FWG2366" s="100"/>
      <c r="FWH2366" s="100"/>
      <c r="FWI2366" s="100"/>
      <c r="FWJ2366" s="100"/>
      <c r="FWK2366" s="100"/>
      <c r="FWL2366" s="100"/>
      <c r="FWM2366" s="100"/>
      <c r="FWN2366" s="100"/>
      <c r="FWO2366" s="100"/>
      <c r="FWP2366" s="100"/>
      <c r="FWQ2366" s="100"/>
      <c r="FWR2366" s="100"/>
      <c r="FWS2366" s="100"/>
      <c r="FWT2366" s="100"/>
      <c r="FWU2366" s="100"/>
      <c r="FWV2366" s="100"/>
      <c r="FWW2366" s="100"/>
      <c r="FWX2366" s="100"/>
      <c r="FWY2366" s="100"/>
      <c r="FWZ2366" s="100"/>
      <c r="FXA2366" s="100"/>
      <c r="FXB2366" s="100"/>
      <c r="FXC2366" s="100"/>
      <c r="FXD2366" s="100"/>
      <c r="FXE2366" s="100"/>
      <c r="FXF2366" s="100"/>
      <c r="FXG2366" s="100"/>
      <c r="FXH2366" s="100"/>
      <c r="FXI2366" s="100"/>
      <c r="FXJ2366" s="100"/>
      <c r="FXK2366" s="100"/>
      <c r="FXL2366" s="100"/>
      <c r="FXM2366" s="100"/>
      <c r="FXN2366" s="100"/>
      <c r="FXO2366" s="100"/>
      <c r="FXP2366" s="100"/>
      <c r="FXQ2366" s="100"/>
      <c r="FXR2366" s="100"/>
      <c r="FXS2366" s="100"/>
      <c r="FXT2366" s="100"/>
      <c r="FXU2366" s="100"/>
      <c r="FXV2366" s="100"/>
      <c r="FXW2366" s="100"/>
      <c r="FXX2366" s="100"/>
      <c r="FXY2366" s="100"/>
      <c r="FXZ2366" s="100"/>
      <c r="FYA2366" s="100"/>
      <c r="FYB2366" s="100"/>
      <c r="FYC2366" s="100"/>
      <c r="FYD2366" s="100"/>
      <c r="FYE2366" s="100"/>
      <c r="FYF2366" s="100"/>
      <c r="FYG2366" s="100"/>
      <c r="FYH2366" s="100"/>
      <c r="FYI2366" s="100"/>
      <c r="FYJ2366" s="100"/>
      <c r="FYK2366" s="100"/>
      <c r="FYL2366" s="100"/>
      <c r="FYM2366" s="100"/>
      <c r="FYN2366" s="100"/>
      <c r="FYO2366" s="100"/>
      <c r="FYP2366" s="100"/>
      <c r="FYQ2366" s="100"/>
      <c r="FYR2366" s="100"/>
      <c r="FYS2366" s="100"/>
      <c r="FYT2366" s="100"/>
      <c r="FYU2366" s="100"/>
      <c r="FYV2366" s="100"/>
      <c r="FYW2366" s="100"/>
      <c r="FYX2366" s="100"/>
      <c r="FYY2366" s="100"/>
      <c r="FYZ2366" s="100"/>
      <c r="FZA2366" s="100"/>
      <c r="FZB2366" s="100"/>
      <c r="FZC2366" s="100"/>
      <c r="FZD2366" s="100"/>
      <c r="FZE2366" s="100"/>
      <c r="FZF2366" s="100"/>
      <c r="FZG2366" s="100"/>
      <c r="FZH2366" s="100"/>
      <c r="FZI2366" s="100"/>
      <c r="FZJ2366" s="100"/>
      <c r="FZK2366" s="100"/>
      <c r="FZL2366" s="100"/>
      <c r="FZM2366" s="100"/>
      <c r="FZN2366" s="100"/>
      <c r="FZO2366" s="100"/>
      <c r="FZP2366" s="100"/>
      <c r="FZQ2366" s="100"/>
      <c r="FZR2366" s="100"/>
      <c r="FZS2366" s="100"/>
      <c r="FZT2366" s="100"/>
      <c r="FZU2366" s="100"/>
      <c r="FZV2366" s="100"/>
      <c r="FZW2366" s="100"/>
      <c r="FZX2366" s="100"/>
      <c r="FZY2366" s="100"/>
      <c r="FZZ2366" s="100"/>
      <c r="GAA2366" s="100"/>
      <c r="GAB2366" s="100"/>
      <c r="GAC2366" s="100"/>
      <c r="GAD2366" s="100"/>
      <c r="GAE2366" s="100"/>
      <c r="GAF2366" s="100"/>
      <c r="GAG2366" s="100"/>
      <c r="GAH2366" s="100"/>
      <c r="GAI2366" s="100"/>
      <c r="GAJ2366" s="100"/>
      <c r="GAK2366" s="100"/>
      <c r="GAL2366" s="100"/>
      <c r="GAM2366" s="100"/>
      <c r="GAN2366" s="100"/>
      <c r="GAO2366" s="100"/>
      <c r="GAP2366" s="100"/>
      <c r="GAQ2366" s="100"/>
      <c r="GAR2366" s="100"/>
      <c r="GAS2366" s="100"/>
      <c r="GAT2366" s="100"/>
      <c r="GAU2366" s="100"/>
      <c r="GAV2366" s="100"/>
      <c r="GAW2366" s="100"/>
      <c r="GAX2366" s="100"/>
      <c r="GAY2366" s="100"/>
      <c r="GAZ2366" s="100"/>
      <c r="GBA2366" s="100"/>
      <c r="GBB2366" s="100"/>
      <c r="GBC2366" s="100"/>
      <c r="GBD2366" s="100"/>
      <c r="GBE2366" s="100"/>
      <c r="GBF2366" s="100"/>
      <c r="GBG2366" s="100"/>
      <c r="GBH2366" s="100"/>
      <c r="GBI2366" s="100"/>
      <c r="GBJ2366" s="100"/>
      <c r="GBK2366" s="100"/>
      <c r="GBL2366" s="100"/>
      <c r="GBM2366" s="100"/>
      <c r="GBN2366" s="100"/>
      <c r="GBO2366" s="100"/>
      <c r="GBP2366" s="100"/>
      <c r="GBQ2366" s="100"/>
      <c r="GBR2366" s="100"/>
      <c r="GBS2366" s="100"/>
      <c r="GBT2366" s="100"/>
      <c r="GBU2366" s="100"/>
      <c r="GBV2366" s="100"/>
      <c r="GBW2366" s="100"/>
      <c r="GBX2366" s="100"/>
      <c r="GBY2366" s="100"/>
      <c r="GBZ2366" s="100"/>
      <c r="GCA2366" s="100"/>
      <c r="GCB2366" s="100"/>
      <c r="GCC2366" s="100"/>
      <c r="GCD2366" s="100"/>
      <c r="GCE2366" s="100"/>
      <c r="GCF2366" s="100"/>
      <c r="GCG2366" s="100"/>
      <c r="GCH2366" s="100"/>
      <c r="GCI2366" s="100"/>
      <c r="GCJ2366" s="100"/>
      <c r="GCK2366" s="100"/>
      <c r="GCL2366" s="100"/>
      <c r="GCM2366" s="100"/>
      <c r="GCN2366" s="100"/>
      <c r="GCO2366" s="100"/>
      <c r="GCP2366" s="100"/>
      <c r="GCQ2366" s="100"/>
      <c r="GCR2366" s="100"/>
      <c r="GCS2366" s="100"/>
      <c r="GCT2366" s="100"/>
      <c r="GCU2366" s="100"/>
      <c r="GCV2366" s="100"/>
      <c r="GCW2366" s="100"/>
      <c r="GCX2366" s="100"/>
      <c r="GCY2366" s="100"/>
      <c r="GCZ2366" s="100"/>
      <c r="GDA2366" s="100"/>
      <c r="GDB2366" s="100"/>
      <c r="GDC2366" s="100"/>
      <c r="GDD2366" s="100"/>
      <c r="GDE2366" s="100"/>
      <c r="GDF2366" s="100"/>
      <c r="GDG2366" s="100"/>
      <c r="GDH2366" s="100"/>
      <c r="GDI2366" s="100"/>
      <c r="GDJ2366" s="100"/>
      <c r="GDK2366" s="100"/>
      <c r="GDL2366" s="100"/>
      <c r="GDM2366" s="100"/>
      <c r="GDN2366" s="100"/>
      <c r="GDO2366" s="100"/>
      <c r="GDP2366" s="100"/>
      <c r="GDQ2366" s="100"/>
      <c r="GDR2366" s="100"/>
      <c r="GDS2366" s="100"/>
      <c r="GDT2366" s="100"/>
      <c r="GDU2366" s="100"/>
      <c r="GDV2366" s="100"/>
      <c r="GDW2366" s="100"/>
      <c r="GDX2366" s="100"/>
      <c r="GDY2366" s="100"/>
      <c r="GDZ2366" s="100"/>
      <c r="GEA2366" s="100"/>
      <c r="GEB2366" s="100"/>
      <c r="GEC2366" s="100"/>
      <c r="GED2366" s="100"/>
      <c r="GEE2366" s="100"/>
      <c r="GEF2366" s="100"/>
      <c r="GEG2366" s="100"/>
      <c r="GEH2366" s="100"/>
      <c r="GEI2366" s="100"/>
      <c r="GEJ2366" s="100"/>
      <c r="GEK2366" s="100"/>
      <c r="GEL2366" s="100"/>
      <c r="GEM2366" s="100"/>
      <c r="GEN2366" s="100"/>
      <c r="GEO2366" s="100"/>
      <c r="GEP2366" s="100"/>
      <c r="GEQ2366" s="100"/>
      <c r="GER2366" s="100"/>
      <c r="GES2366" s="100"/>
      <c r="GET2366" s="100"/>
      <c r="GEU2366" s="100"/>
      <c r="GEV2366" s="100"/>
      <c r="GEW2366" s="100"/>
      <c r="GEX2366" s="100"/>
      <c r="GEY2366" s="100"/>
      <c r="GEZ2366" s="100"/>
      <c r="GFA2366" s="100"/>
      <c r="GFB2366" s="100"/>
      <c r="GFC2366" s="100"/>
      <c r="GFD2366" s="100"/>
      <c r="GFE2366" s="100"/>
      <c r="GFF2366" s="100"/>
      <c r="GFG2366" s="100"/>
      <c r="GFH2366" s="100"/>
      <c r="GFI2366" s="100"/>
      <c r="GFJ2366" s="100"/>
      <c r="GFK2366" s="100"/>
      <c r="GFL2366" s="100"/>
      <c r="GFM2366" s="100"/>
      <c r="GFN2366" s="100"/>
      <c r="GFO2366" s="100"/>
      <c r="GFP2366" s="100"/>
      <c r="GFQ2366" s="100"/>
      <c r="GFR2366" s="100"/>
      <c r="GFS2366" s="100"/>
      <c r="GFT2366" s="100"/>
      <c r="GFU2366" s="100"/>
      <c r="GFV2366" s="100"/>
      <c r="GFW2366" s="100"/>
      <c r="GFX2366" s="100"/>
      <c r="GFY2366" s="100"/>
      <c r="GFZ2366" s="100"/>
      <c r="GGA2366" s="100"/>
      <c r="GGB2366" s="100"/>
      <c r="GGC2366" s="100"/>
      <c r="GGD2366" s="100"/>
      <c r="GGE2366" s="100"/>
      <c r="GGF2366" s="100"/>
      <c r="GGG2366" s="100"/>
      <c r="GGH2366" s="100"/>
      <c r="GGI2366" s="100"/>
      <c r="GGJ2366" s="100"/>
      <c r="GGK2366" s="100"/>
      <c r="GGL2366" s="100"/>
      <c r="GGM2366" s="100"/>
      <c r="GGN2366" s="100"/>
      <c r="GGO2366" s="100"/>
      <c r="GGP2366" s="100"/>
      <c r="GGQ2366" s="100"/>
      <c r="GGR2366" s="100"/>
      <c r="GGS2366" s="100"/>
      <c r="GGT2366" s="100"/>
      <c r="GGU2366" s="100"/>
      <c r="GGV2366" s="100"/>
      <c r="GGW2366" s="100"/>
      <c r="GGX2366" s="100"/>
      <c r="GGY2366" s="100"/>
      <c r="GGZ2366" s="100"/>
      <c r="GHA2366" s="100"/>
      <c r="GHB2366" s="100"/>
      <c r="GHC2366" s="100"/>
      <c r="GHD2366" s="100"/>
      <c r="GHE2366" s="100"/>
      <c r="GHF2366" s="100"/>
      <c r="GHG2366" s="100"/>
      <c r="GHH2366" s="100"/>
      <c r="GHI2366" s="100"/>
      <c r="GHJ2366" s="100"/>
      <c r="GHK2366" s="100"/>
      <c r="GHL2366" s="100"/>
      <c r="GHM2366" s="100"/>
      <c r="GHN2366" s="100"/>
      <c r="GHO2366" s="100"/>
      <c r="GHP2366" s="100"/>
      <c r="GHQ2366" s="100"/>
      <c r="GHR2366" s="100"/>
      <c r="GHS2366" s="100"/>
      <c r="GHT2366" s="100"/>
      <c r="GHU2366" s="100"/>
      <c r="GHV2366" s="100"/>
      <c r="GHW2366" s="100"/>
      <c r="GHX2366" s="100"/>
      <c r="GHY2366" s="100"/>
      <c r="GHZ2366" s="100"/>
      <c r="GIA2366" s="100"/>
      <c r="GIB2366" s="100"/>
      <c r="GIC2366" s="100"/>
      <c r="GID2366" s="100"/>
      <c r="GIE2366" s="100"/>
      <c r="GIF2366" s="100"/>
      <c r="GIG2366" s="100"/>
      <c r="GIH2366" s="100"/>
      <c r="GII2366" s="100"/>
      <c r="GIJ2366" s="100"/>
      <c r="GIK2366" s="100"/>
      <c r="GIL2366" s="100"/>
      <c r="GIM2366" s="100"/>
      <c r="GIN2366" s="100"/>
      <c r="GIO2366" s="100"/>
      <c r="GIP2366" s="100"/>
      <c r="GIQ2366" s="100"/>
      <c r="GIR2366" s="100"/>
      <c r="GIS2366" s="100"/>
      <c r="GIT2366" s="100"/>
      <c r="GIU2366" s="100"/>
      <c r="GIV2366" s="100"/>
      <c r="GIW2366" s="100"/>
      <c r="GIX2366" s="100"/>
      <c r="GIY2366" s="100"/>
      <c r="GIZ2366" s="100"/>
      <c r="GJA2366" s="100"/>
      <c r="GJB2366" s="100"/>
      <c r="GJC2366" s="100"/>
      <c r="GJD2366" s="100"/>
      <c r="GJE2366" s="100"/>
      <c r="GJF2366" s="100"/>
      <c r="GJG2366" s="100"/>
      <c r="GJH2366" s="100"/>
      <c r="GJI2366" s="100"/>
      <c r="GJJ2366" s="100"/>
      <c r="GJK2366" s="100"/>
      <c r="GJL2366" s="100"/>
      <c r="GJM2366" s="100"/>
      <c r="GJN2366" s="100"/>
      <c r="GJO2366" s="100"/>
      <c r="GJP2366" s="100"/>
      <c r="GJQ2366" s="100"/>
      <c r="GJR2366" s="100"/>
      <c r="GJS2366" s="100"/>
      <c r="GJT2366" s="100"/>
      <c r="GJU2366" s="100"/>
      <c r="GJV2366" s="100"/>
      <c r="GJW2366" s="100"/>
      <c r="GJX2366" s="100"/>
      <c r="GJY2366" s="100"/>
      <c r="GJZ2366" s="100"/>
      <c r="GKA2366" s="100"/>
      <c r="GKB2366" s="100"/>
      <c r="GKC2366" s="100"/>
      <c r="GKD2366" s="100"/>
      <c r="GKE2366" s="100"/>
      <c r="GKF2366" s="100"/>
      <c r="GKG2366" s="100"/>
      <c r="GKH2366" s="100"/>
      <c r="GKI2366" s="100"/>
      <c r="GKJ2366" s="100"/>
      <c r="GKK2366" s="100"/>
      <c r="GKL2366" s="100"/>
      <c r="GKM2366" s="100"/>
      <c r="GKN2366" s="100"/>
      <c r="GKO2366" s="100"/>
      <c r="GKP2366" s="100"/>
      <c r="GKQ2366" s="100"/>
      <c r="GKR2366" s="100"/>
      <c r="GKS2366" s="100"/>
      <c r="GKT2366" s="100"/>
      <c r="GKU2366" s="100"/>
      <c r="GKV2366" s="100"/>
      <c r="GKW2366" s="100"/>
      <c r="GKX2366" s="100"/>
      <c r="GKY2366" s="100"/>
      <c r="GKZ2366" s="100"/>
      <c r="GLA2366" s="100"/>
      <c r="GLB2366" s="100"/>
      <c r="GLC2366" s="100"/>
      <c r="GLD2366" s="100"/>
      <c r="GLE2366" s="100"/>
      <c r="GLF2366" s="100"/>
      <c r="GLG2366" s="100"/>
      <c r="GLH2366" s="100"/>
      <c r="GLI2366" s="100"/>
      <c r="GLJ2366" s="100"/>
      <c r="GLK2366" s="100"/>
      <c r="GLL2366" s="100"/>
      <c r="GLM2366" s="100"/>
      <c r="GLN2366" s="100"/>
      <c r="GLO2366" s="100"/>
      <c r="GLP2366" s="100"/>
      <c r="GLQ2366" s="100"/>
      <c r="GLR2366" s="100"/>
      <c r="GLS2366" s="100"/>
      <c r="GLT2366" s="100"/>
      <c r="GLU2366" s="100"/>
      <c r="GLV2366" s="100"/>
      <c r="GLW2366" s="100"/>
      <c r="GLX2366" s="100"/>
      <c r="GLY2366" s="100"/>
      <c r="GLZ2366" s="100"/>
      <c r="GMA2366" s="100"/>
      <c r="GMB2366" s="100"/>
      <c r="GMC2366" s="100"/>
      <c r="GMD2366" s="100"/>
      <c r="GME2366" s="100"/>
      <c r="GMF2366" s="100"/>
      <c r="GMG2366" s="100"/>
      <c r="GMH2366" s="100"/>
      <c r="GMI2366" s="100"/>
      <c r="GMJ2366" s="100"/>
      <c r="GMK2366" s="100"/>
      <c r="GML2366" s="100"/>
      <c r="GMM2366" s="100"/>
      <c r="GMN2366" s="100"/>
      <c r="GMO2366" s="100"/>
      <c r="GMP2366" s="100"/>
      <c r="GMQ2366" s="100"/>
      <c r="GMR2366" s="100"/>
      <c r="GMS2366" s="100"/>
      <c r="GMT2366" s="100"/>
      <c r="GMU2366" s="100"/>
      <c r="GMV2366" s="100"/>
      <c r="GMW2366" s="100"/>
      <c r="GMX2366" s="100"/>
      <c r="GMY2366" s="100"/>
      <c r="GMZ2366" s="100"/>
      <c r="GNA2366" s="100"/>
      <c r="GNB2366" s="100"/>
      <c r="GNC2366" s="100"/>
      <c r="GND2366" s="100"/>
      <c r="GNE2366" s="100"/>
      <c r="GNF2366" s="100"/>
      <c r="GNG2366" s="100"/>
      <c r="GNH2366" s="100"/>
      <c r="GNI2366" s="100"/>
      <c r="GNJ2366" s="100"/>
      <c r="GNK2366" s="100"/>
      <c r="GNL2366" s="100"/>
      <c r="GNM2366" s="100"/>
      <c r="GNN2366" s="100"/>
      <c r="GNO2366" s="100"/>
      <c r="GNP2366" s="100"/>
      <c r="GNQ2366" s="100"/>
      <c r="GNR2366" s="100"/>
      <c r="GNS2366" s="100"/>
      <c r="GNT2366" s="100"/>
      <c r="GNU2366" s="100"/>
      <c r="GNV2366" s="100"/>
      <c r="GNW2366" s="100"/>
      <c r="GNX2366" s="100"/>
      <c r="GNY2366" s="100"/>
      <c r="GNZ2366" s="100"/>
      <c r="GOA2366" s="100"/>
      <c r="GOB2366" s="100"/>
      <c r="GOC2366" s="100"/>
      <c r="GOD2366" s="100"/>
      <c r="GOE2366" s="100"/>
      <c r="GOF2366" s="100"/>
      <c r="GOG2366" s="100"/>
      <c r="GOH2366" s="100"/>
      <c r="GOI2366" s="100"/>
      <c r="GOJ2366" s="100"/>
      <c r="GOK2366" s="100"/>
      <c r="GOL2366" s="100"/>
      <c r="GOM2366" s="100"/>
      <c r="GON2366" s="100"/>
      <c r="GOO2366" s="100"/>
      <c r="GOP2366" s="100"/>
      <c r="GOQ2366" s="100"/>
      <c r="GOR2366" s="100"/>
      <c r="GOS2366" s="100"/>
      <c r="GOT2366" s="100"/>
      <c r="GOU2366" s="100"/>
      <c r="GOV2366" s="100"/>
      <c r="GOW2366" s="100"/>
      <c r="GOX2366" s="100"/>
      <c r="GOY2366" s="100"/>
      <c r="GOZ2366" s="100"/>
      <c r="GPA2366" s="100"/>
      <c r="GPB2366" s="100"/>
      <c r="GPC2366" s="100"/>
      <c r="GPD2366" s="100"/>
      <c r="GPE2366" s="100"/>
      <c r="GPF2366" s="100"/>
      <c r="GPG2366" s="100"/>
      <c r="GPH2366" s="100"/>
      <c r="GPI2366" s="100"/>
      <c r="GPJ2366" s="100"/>
      <c r="GPK2366" s="100"/>
      <c r="GPL2366" s="100"/>
      <c r="GPM2366" s="100"/>
      <c r="GPN2366" s="100"/>
      <c r="GPO2366" s="100"/>
      <c r="GPP2366" s="100"/>
      <c r="GPQ2366" s="100"/>
      <c r="GPR2366" s="100"/>
      <c r="GPS2366" s="100"/>
      <c r="GPT2366" s="100"/>
      <c r="GPU2366" s="100"/>
      <c r="GPV2366" s="100"/>
      <c r="GPW2366" s="100"/>
      <c r="GPX2366" s="100"/>
      <c r="GPY2366" s="100"/>
      <c r="GPZ2366" s="100"/>
      <c r="GQA2366" s="100"/>
      <c r="GQB2366" s="100"/>
      <c r="GQC2366" s="100"/>
      <c r="GQD2366" s="100"/>
      <c r="GQE2366" s="100"/>
      <c r="GQF2366" s="100"/>
      <c r="GQG2366" s="100"/>
      <c r="GQH2366" s="100"/>
      <c r="GQI2366" s="100"/>
      <c r="GQJ2366" s="100"/>
      <c r="GQK2366" s="100"/>
      <c r="GQL2366" s="100"/>
      <c r="GQM2366" s="100"/>
      <c r="GQN2366" s="100"/>
      <c r="GQO2366" s="100"/>
      <c r="GQP2366" s="100"/>
      <c r="GQQ2366" s="100"/>
      <c r="GQR2366" s="100"/>
      <c r="GQS2366" s="100"/>
      <c r="GQT2366" s="100"/>
      <c r="GQU2366" s="100"/>
      <c r="GQV2366" s="100"/>
      <c r="GQW2366" s="100"/>
      <c r="GQX2366" s="100"/>
      <c r="GQY2366" s="100"/>
      <c r="GQZ2366" s="100"/>
      <c r="GRA2366" s="100"/>
      <c r="GRB2366" s="100"/>
      <c r="GRC2366" s="100"/>
      <c r="GRD2366" s="100"/>
      <c r="GRE2366" s="100"/>
      <c r="GRF2366" s="100"/>
      <c r="GRG2366" s="100"/>
      <c r="GRH2366" s="100"/>
      <c r="GRI2366" s="100"/>
      <c r="GRJ2366" s="100"/>
      <c r="GRK2366" s="100"/>
      <c r="GRL2366" s="100"/>
      <c r="GRM2366" s="100"/>
      <c r="GRN2366" s="100"/>
      <c r="GRO2366" s="100"/>
      <c r="GRP2366" s="100"/>
      <c r="GRQ2366" s="100"/>
      <c r="GRR2366" s="100"/>
      <c r="GRS2366" s="100"/>
      <c r="GRT2366" s="100"/>
      <c r="GRU2366" s="100"/>
      <c r="GRV2366" s="100"/>
      <c r="GRW2366" s="100"/>
      <c r="GRX2366" s="100"/>
      <c r="GRY2366" s="100"/>
      <c r="GRZ2366" s="100"/>
      <c r="GSA2366" s="100"/>
      <c r="GSB2366" s="100"/>
      <c r="GSC2366" s="100"/>
      <c r="GSD2366" s="100"/>
      <c r="GSE2366" s="100"/>
      <c r="GSF2366" s="100"/>
      <c r="GSG2366" s="100"/>
      <c r="GSH2366" s="100"/>
      <c r="GSI2366" s="100"/>
      <c r="GSJ2366" s="100"/>
      <c r="GSK2366" s="100"/>
      <c r="GSL2366" s="100"/>
      <c r="GSM2366" s="100"/>
      <c r="GSN2366" s="100"/>
      <c r="GSO2366" s="100"/>
      <c r="GSP2366" s="100"/>
      <c r="GSQ2366" s="100"/>
      <c r="GSR2366" s="100"/>
      <c r="GSS2366" s="100"/>
      <c r="GST2366" s="100"/>
      <c r="GSU2366" s="100"/>
      <c r="GSV2366" s="100"/>
      <c r="GSW2366" s="100"/>
      <c r="GSX2366" s="100"/>
      <c r="GSY2366" s="100"/>
      <c r="GSZ2366" s="100"/>
      <c r="GTA2366" s="100"/>
      <c r="GTB2366" s="100"/>
      <c r="GTC2366" s="100"/>
      <c r="GTD2366" s="100"/>
      <c r="GTE2366" s="100"/>
      <c r="GTF2366" s="100"/>
      <c r="GTG2366" s="100"/>
      <c r="GTH2366" s="100"/>
      <c r="GTI2366" s="100"/>
      <c r="GTJ2366" s="100"/>
      <c r="GTK2366" s="100"/>
      <c r="GTL2366" s="100"/>
      <c r="GTM2366" s="100"/>
      <c r="GTN2366" s="100"/>
      <c r="GTO2366" s="100"/>
      <c r="GTP2366" s="100"/>
      <c r="GTQ2366" s="100"/>
      <c r="GTR2366" s="100"/>
      <c r="GTS2366" s="100"/>
      <c r="GTT2366" s="100"/>
      <c r="GTU2366" s="100"/>
      <c r="GTV2366" s="100"/>
      <c r="GTW2366" s="100"/>
      <c r="GTX2366" s="100"/>
      <c r="GTY2366" s="100"/>
      <c r="GTZ2366" s="100"/>
      <c r="GUA2366" s="100"/>
      <c r="GUB2366" s="100"/>
      <c r="GUC2366" s="100"/>
      <c r="GUD2366" s="100"/>
      <c r="GUE2366" s="100"/>
      <c r="GUF2366" s="100"/>
      <c r="GUG2366" s="100"/>
      <c r="GUH2366" s="100"/>
      <c r="GUI2366" s="100"/>
      <c r="GUJ2366" s="100"/>
      <c r="GUK2366" s="100"/>
      <c r="GUL2366" s="100"/>
      <c r="GUM2366" s="100"/>
      <c r="GUN2366" s="100"/>
      <c r="GUO2366" s="100"/>
      <c r="GUP2366" s="100"/>
      <c r="GUQ2366" s="100"/>
      <c r="GUR2366" s="100"/>
      <c r="GUS2366" s="100"/>
      <c r="GUT2366" s="100"/>
      <c r="GUU2366" s="100"/>
      <c r="GUV2366" s="100"/>
      <c r="GUW2366" s="100"/>
      <c r="GUX2366" s="100"/>
      <c r="GUY2366" s="100"/>
      <c r="GUZ2366" s="100"/>
      <c r="GVA2366" s="100"/>
      <c r="GVB2366" s="100"/>
      <c r="GVC2366" s="100"/>
      <c r="GVD2366" s="100"/>
      <c r="GVE2366" s="100"/>
      <c r="GVF2366" s="100"/>
      <c r="GVG2366" s="100"/>
      <c r="GVH2366" s="100"/>
      <c r="GVI2366" s="100"/>
      <c r="GVJ2366" s="100"/>
      <c r="GVK2366" s="100"/>
      <c r="GVL2366" s="100"/>
      <c r="GVM2366" s="100"/>
      <c r="GVN2366" s="100"/>
      <c r="GVO2366" s="100"/>
      <c r="GVP2366" s="100"/>
      <c r="GVQ2366" s="100"/>
      <c r="GVR2366" s="100"/>
      <c r="GVS2366" s="100"/>
      <c r="GVT2366" s="100"/>
      <c r="GVU2366" s="100"/>
      <c r="GVV2366" s="100"/>
      <c r="GVW2366" s="100"/>
      <c r="GVX2366" s="100"/>
      <c r="GVY2366" s="100"/>
      <c r="GVZ2366" s="100"/>
      <c r="GWA2366" s="100"/>
      <c r="GWB2366" s="100"/>
      <c r="GWC2366" s="100"/>
      <c r="GWD2366" s="100"/>
      <c r="GWE2366" s="100"/>
      <c r="GWF2366" s="100"/>
      <c r="GWG2366" s="100"/>
      <c r="GWH2366" s="100"/>
      <c r="GWI2366" s="100"/>
      <c r="GWJ2366" s="100"/>
      <c r="GWK2366" s="100"/>
      <c r="GWL2366" s="100"/>
      <c r="GWM2366" s="100"/>
      <c r="GWN2366" s="100"/>
      <c r="GWO2366" s="100"/>
      <c r="GWP2366" s="100"/>
      <c r="GWQ2366" s="100"/>
      <c r="GWR2366" s="100"/>
      <c r="GWS2366" s="100"/>
      <c r="GWT2366" s="100"/>
      <c r="GWU2366" s="100"/>
      <c r="GWV2366" s="100"/>
      <c r="GWW2366" s="100"/>
      <c r="GWX2366" s="100"/>
      <c r="GWY2366" s="100"/>
      <c r="GWZ2366" s="100"/>
      <c r="GXA2366" s="100"/>
      <c r="GXB2366" s="100"/>
      <c r="GXC2366" s="100"/>
      <c r="GXD2366" s="100"/>
      <c r="GXE2366" s="100"/>
      <c r="GXF2366" s="100"/>
      <c r="GXG2366" s="100"/>
      <c r="GXH2366" s="100"/>
      <c r="GXI2366" s="100"/>
      <c r="GXJ2366" s="100"/>
      <c r="GXK2366" s="100"/>
      <c r="GXL2366" s="100"/>
      <c r="GXM2366" s="100"/>
      <c r="GXN2366" s="100"/>
      <c r="GXO2366" s="100"/>
      <c r="GXP2366" s="100"/>
      <c r="GXQ2366" s="100"/>
      <c r="GXR2366" s="100"/>
      <c r="GXS2366" s="100"/>
      <c r="GXT2366" s="100"/>
      <c r="GXU2366" s="100"/>
      <c r="GXV2366" s="100"/>
      <c r="GXW2366" s="100"/>
      <c r="GXX2366" s="100"/>
      <c r="GXY2366" s="100"/>
      <c r="GXZ2366" s="100"/>
      <c r="GYA2366" s="100"/>
      <c r="GYB2366" s="100"/>
      <c r="GYC2366" s="100"/>
      <c r="GYD2366" s="100"/>
      <c r="GYE2366" s="100"/>
      <c r="GYF2366" s="100"/>
      <c r="GYG2366" s="100"/>
      <c r="GYH2366" s="100"/>
      <c r="GYI2366" s="100"/>
      <c r="GYJ2366" s="100"/>
      <c r="GYK2366" s="100"/>
      <c r="GYL2366" s="100"/>
      <c r="GYM2366" s="100"/>
      <c r="GYN2366" s="100"/>
      <c r="GYO2366" s="100"/>
      <c r="GYP2366" s="100"/>
      <c r="GYQ2366" s="100"/>
      <c r="GYR2366" s="100"/>
      <c r="GYS2366" s="100"/>
      <c r="GYT2366" s="100"/>
      <c r="GYU2366" s="100"/>
      <c r="GYV2366" s="100"/>
      <c r="GYW2366" s="100"/>
      <c r="GYX2366" s="100"/>
      <c r="GYY2366" s="100"/>
      <c r="GYZ2366" s="100"/>
      <c r="GZA2366" s="100"/>
      <c r="GZB2366" s="100"/>
      <c r="GZC2366" s="100"/>
      <c r="GZD2366" s="100"/>
      <c r="GZE2366" s="100"/>
      <c r="GZF2366" s="100"/>
      <c r="GZG2366" s="100"/>
      <c r="GZH2366" s="100"/>
      <c r="GZI2366" s="100"/>
      <c r="GZJ2366" s="100"/>
      <c r="GZK2366" s="100"/>
      <c r="GZL2366" s="100"/>
      <c r="GZM2366" s="100"/>
      <c r="GZN2366" s="100"/>
      <c r="GZO2366" s="100"/>
      <c r="GZP2366" s="100"/>
      <c r="GZQ2366" s="100"/>
      <c r="GZR2366" s="100"/>
      <c r="GZS2366" s="100"/>
      <c r="GZT2366" s="100"/>
      <c r="GZU2366" s="100"/>
      <c r="GZV2366" s="100"/>
      <c r="GZW2366" s="100"/>
      <c r="GZX2366" s="100"/>
      <c r="GZY2366" s="100"/>
      <c r="GZZ2366" s="100"/>
      <c r="HAA2366" s="100"/>
      <c r="HAB2366" s="100"/>
      <c r="HAC2366" s="100"/>
      <c r="HAD2366" s="100"/>
      <c r="HAE2366" s="100"/>
      <c r="HAF2366" s="100"/>
      <c r="HAG2366" s="100"/>
      <c r="HAH2366" s="100"/>
      <c r="HAI2366" s="100"/>
      <c r="HAJ2366" s="100"/>
      <c r="HAK2366" s="100"/>
      <c r="HAL2366" s="100"/>
      <c r="HAM2366" s="100"/>
      <c r="HAN2366" s="100"/>
      <c r="HAO2366" s="100"/>
      <c r="HAP2366" s="100"/>
      <c r="HAQ2366" s="100"/>
      <c r="HAR2366" s="100"/>
      <c r="HAS2366" s="100"/>
      <c r="HAT2366" s="100"/>
      <c r="HAU2366" s="100"/>
      <c r="HAV2366" s="100"/>
      <c r="HAW2366" s="100"/>
      <c r="HAX2366" s="100"/>
      <c r="HAY2366" s="100"/>
      <c r="HAZ2366" s="100"/>
      <c r="HBA2366" s="100"/>
      <c r="HBB2366" s="100"/>
      <c r="HBC2366" s="100"/>
      <c r="HBD2366" s="100"/>
      <c r="HBE2366" s="100"/>
      <c r="HBF2366" s="100"/>
      <c r="HBG2366" s="100"/>
      <c r="HBH2366" s="100"/>
      <c r="HBI2366" s="100"/>
      <c r="HBJ2366" s="100"/>
      <c r="HBK2366" s="100"/>
      <c r="HBL2366" s="100"/>
      <c r="HBM2366" s="100"/>
      <c r="HBN2366" s="100"/>
      <c r="HBO2366" s="100"/>
      <c r="HBP2366" s="100"/>
      <c r="HBQ2366" s="100"/>
      <c r="HBR2366" s="100"/>
      <c r="HBS2366" s="100"/>
      <c r="HBT2366" s="100"/>
      <c r="HBU2366" s="100"/>
      <c r="HBV2366" s="100"/>
      <c r="HBW2366" s="100"/>
      <c r="HBX2366" s="100"/>
      <c r="HBY2366" s="100"/>
      <c r="HBZ2366" s="100"/>
      <c r="HCA2366" s="100"/>
      <c r="HCB2366" s="100"/>
      <c r="HCC2366" s="100"/>
      <c r="HCD2366" s="100"/>
      <c r="HCE2366" s="100"/>
      <c r="HCF2366" s="100"/>
      <c r="HCG2366" s="100"/>
      <c r="HCH2366" s="100"/>
      <c r="HCI2366" s="100"/>
      <c r="HCJ2366" s="100"/>
      <c r="HCK2366" s="100"/>
      <c r="HCL2366" s="100"/>
      <c r="HCM2366" s="100"/>
      <c r="HCN2366" s="100"/>
      <c r="HCO2366" s="100"/>
      <c r="HCP2366" s="100"/>
      <c r="HCQ2366" s="100"/>
      <c r="HCR2366" s="100"/>
      <c r="HCS2366" s="100"/>
      <c r="HCT2366" s="100"/>
      <c r="HCU2366" s="100"/>
      <c r="HCV2366" s="100"/>
      <c r="HCW2366" s="100"/>
      <c r="HCX2366" s="100"/>
      <c r="HCY2366" s="100"/>
      <c r="HCZ2366" s="100"/>
      <c r="HDA2366" s="100"/>
      <c r="HDB2366" s="100"/>
      <c r="HDC2366" s="100"/>
      <c r="HDD2366" s="100"/>
      <c r="HDE2366" s="100"/>
      <c r="HDF2366" s="100"/>
      <c r="HDG2366" s="100"/>
      <c r="HDH2366" s="100"/>
      <c r="HDI2366" s="100"/>
      <c r="HDJ2366" s="100"/>
      <c r="HDK2366" s="100"/>
      <c r="HDL2366" s="100"/>
      <c r="HDM2366" s="100"/>
      <c r="HDN2366" s="100"/>
      <c r="HDO2366" s="100"/>
      <c r="HDP2366" s="100"/>
      <c r="HDQ2366" s="100"/>
      <c r="HDR2366" s="100"/>
      <c r="HDS2366" s="100"/>
      <c r="HDT2366" s="100"/>
      <c r="HDU2366" s="100"/>
      <c r="HDV2366" s="100"/>
      <c r="HDW2366" s="100"/>
      <c r="HDX2366" s="100"/>
      <c r="HDY2366" s="100"/>
      <c r="HDZ2366" s="100"/>
      <c r="HEA2366" s="100"/>
      <c r="HEB2366" s="100"/>
      <c r="HEC2366" s="100"/>
      <c r="HED2366" s="100"/>
      <c r="HEE2366" s="100"/>
      <c r="HEF2366" s="100"/>
      <c r="HEG2366" s="100"/>
      <c r="HEH2366" s="100"/>
      <c r="HEI2366" s="100"/>
      <c r="HEJ2366" s="100"/>
      <c r="HEK2366" s="100"/>
      <c r="HEL2366" s="100"/>
      <c r="HEM2366" s="100"/>
      <c r="HEN2366" s="100"/>
      <c r="HEO2366" s="100"/>
      <c r="HEP2366" s="100"/>
      <c r="HEQ2366" s="100"/>
      <c r="HER2366" s="100"/>
      <c r="HES2366" s="100"/>
      <c r="HET2366" s="100"/>
      <c r="HEU2366" s="100"/>
      <c r="HEV2366" s="100"/>
      <c r="HEW2366" s="100"/>
      <c r="HEX2366" s="100"/>
      <c r="HEY2366" s="100"/>
      <c r="HEZ2366" s="100"/>
      <c r="HFA2366" s="100"/>
      <c r="HFB2366" s="100"/>
      <c r="HFC2366" s="100"/>
      <c r="HFD2366" s="100"/>
      <c r="HFE2366" s="100"/>
      <c r="HFF2366" s="100"/>
      <c r="HFG2366" s="100"/>
      <c r="HFH2366" s="100"/>
      <c r="HFI2366" s="100"/>
      <c r="HFJ2366" s="100"/>
      <c r="HFK2366" s="100"/>
      <c r="HFL2366" s="100"/>
      <c r="HFM2366" s="100"/>
      <c r="HFN2366" s="100"/>
      <c r="HFO2366" s="100"/>
      <c r="HFP2366" s="100"/>
      <c r="HFQ2366" s="100"/>
      <c r="HFR2366" s="100"/>
      <c r="HFS2366" s="100"/>
      <c r="HFT2366" s="100"/>
      <c r="HFU2366" s="100"/>
      <c r="HFV2366" s="100"/>
      <c r="HFW2366" s="100"/>
      <c r="HFX2366" s="100"/>
      <c r="HFY2366" s="100"/>
      <c r="HFZ2366" s="100"/>
      <c r="HGA2366" s="100"/>
      <c r="HGB2366" s="100"/>
      <c r="HGC2366" s="100"/>
      <c r="HGD2366" s="100"/>
      <c r="HGE2366" s="100"/>
      <c r="HGF2366" s="100"/>
      <c r="HGG2366" s="100"/>
      <c r="HGH2366" s="100"/>
      <c r="HGI2366" s="100"/>
      <c r="HGJ2366" s="100"/>
      <c r="HGK2366" s="100"/>
      <c r="HGL2366" s="100"/>
      <c r="HGM2366" s="100"/>
      <c r="HGN2366" s="100"/>
      <c r="HGO2366" s="100"/>
      <c r="HGP2366" s="100"/>
      <c r="HGQ2366" s="100"/>
      <c r="HGR2366" s="100"/>
      <c r="HGS2366" s="100"/>
      <c r="HGT2366" s="100"/>
      <c r="HGU2366" s="100"/>
      <c r="HGV2366" s="100"/>
      <c r="HGW2366" s="100"/>
      <c r="HGX2366" s="100"/>
      <c r="HGY2366" s="100"/>
      <c r="HGZ2366" s="100"/>
      <c r="HHA2366" s="100"/>
      <c r="HHB2366" s="100"/>
      <c r="HHC2366" s="100"/>
      <c r="HHD2366" s="100"/>
      <c r="HHE2366" s="100"/>
      <c r="HHF2366" s="100"/>
      <c r="HHG2366" s="100"/>
      <c r="HHH2366" s="100"/>
      <c r="HHI2366" s="100"/>
      <c r="HHJ2366" s="100"/>
      <c r="HHK2366" s="100"/>
      <c r="HHL2366" s="100"/>
      <c r="HHM2366" s="100"/>
      <c r="HHN2366" s="100"/>
      <c r="HHO2366" s="100"/>
      <c r="HHP2366" s="100"/>
      <c r="HHQ2366" s="100"/>
      <c r="HHR2366" s="100"/>
      <c r="HHS2366" s="100"/>
      <c r="HHT2366" s="100"/>
      <c r="HHU2366" s="100"/>
      <c r="HHV2366" s="100"/>
      <c r="HHW2366" s="100"/>
      <c r="HHX2366" s="100"/>
      <c r="HHY2366" s="100"/>
      <c r="HHZ2366" s="100"/>
      <c r="HIA2366" s="100"/>
      <c r="HIB2366" s="100"/>
      <c r="HIC2366" s="100"/>
      <c r="HID2366" s="100"/>
      <c r="HIE2366" s="100"/>
      <c r="HIF2366" s="100"/>
      <c r="HIG2366" s="100"/>
      <c r="HIH2366" s="100"/>
      <c r="HII2366" s="100"/>
      <c r="HIJ2366" s="100"/>
      <c r="HIK2366" s="100"/>
      <c r="HIL2366" s="100"/>
      <c r="HIM2366" s="100"/>
      <c r="HIN2366" s="100"/>
      <c r="HIO2366" s="100"/>
      <c r="HIP2366" s="100"/>
      <c r="HIQ2366" s="100"/>
      <c r="HIR2366" s="100"/>
      <c r="HIS2366" s="100"/>
      <c r="HIT2366" s="100"/>
      <c r="HIU2366" s="100"/>
      <c r="HIV2366" s="100"/>
      <c r="HIW2366" s="100"/>
      <c r="HIX2366" s="100"/>
      <c r="HIY2366" s="100"/>
      <c r="HIZ2366" s="100"/>
      <c r="HJA2366" s="100"/>
      <c r="HJB2366" s="100"/>
      <c r="HJC2366" s="100"/>
      <c r="HJD2366" s="100"/>
      <c r="HJE2366" s="100"/>
      <c r="HJF2366" s="100"/>
      <c r="HJG2366" s="100"/>
      <c r="HJH2366" s="100"/>
      <c r="HJI2366" s="100"/>
      <c r="HJJ2366" s="100"/>
      <c r="HJK2366" s="100"/>
      <c r="HJL2366" s="100"/>
      <c r="HJM2366" s="100"/>
      <c r="HJN2366" s="100"/>
      <c r="HJO2366" s="100"/>
      <c r="HJP2366" s="100"/>
      <c r="HJQ2366" s="100"/>
      <c r="HJR2366" s="100"/>
      <c r="HJS2366" s="100"/>
      <c r="HJT2366" s="100"/>
      <c r="HJU2366" s="100"/>
      <c r="HJV2366" s="100"/>
      <c r="HJW2366" s="100"/>
      <c r="HJX2366" s="100"/>
      <c r="HJY2366" s="100"/>
      <c r="HJZ2366" s="100"/>
      <c r="HKA2366" s="100"/>
      <c r="HKB2366" s="100"/>
      <c r="HKC2366" s="100"/>
      <c r="HKD2366" s="100"/>
      <c r="HKE2366" s="100"/>
      <c r="HKF2366" s="100"/>
      <c r="HKG2366" s="100"/>
      <c r="HKH2366" s="100"/>
      <c r="HKI2366" s="100"/>
      <c r="HKJ2366" s="100"/>
      <c r="HKK2366" s="100"/>
      <c r="HKL2366" s="100"/>
      <c r="HKM2366" s="100"/>
      <c r="HKN2366" s="100"/>
      <c r="HKO2366" s="100"/>
      <c r="HKP2366" s="100"/>
      <c r="HKQ2366" s="100"/>
      <c r="HKR2366" s="100"/>
      <c r="HKS2366" s="100"/>
      <c r="HKT2366" s="100"/>
      <c r="HKU2366" s="100"/>
      <c r="HKV2366" s="100"/>
      <c r="HKW2366" s="100"/>
      <c r="HKX2366" s="100"/>
      <c r="HKY2366" s="100"/>
      <c r="HKZ2366" s="100"/>
      <c r="HLA2366" s="100"/>
      <c r="HLB2366" s="100"/>
      <c r="HLC2366" s="100"/>
      <c r="HLD2366" s="100"/>
      <c r="HLE2366" s="100"/>
      <c r="HLF2366" s="100"/>
      <c r="HLG2366" s="100"/>
      <c r="HLH2366" s="100"/>
      <c r="HLI2366" s="100"/>
      <c r="HLJ2366" s="100"/>
      <c r="HLK2366" s="100"/>
      <c r="HLL2366" s="100"/>
      <c r="HLM2366" s="100"/>
      <c r="HLN2366" s="100"/>
      <c r="HLO2366" s="100"/>
      <c r="HLP2366" s="100"/>
      <c r="HLQ2366" s="100"/>
      <c r="HLR2366" s="100"/>
      <c r="HLS2366" s="100"/>
      <c r="HLT2366" s="100"/>
      <c r="HLU2366" s="100"/>
      <c r="HLV2366" s="100"/>
      <c r="HLW2366" s="100"/>
      <c r="HLX2366" s="100"/>
      <c r="HLY2366" s="100"/>
      <c r="HLZ2366" s="100"/>
      <c r="HMA2366" s="100"/>
      <c r="HMB2366" s="100"/>
      <c r="HMC2366" s="100"/>
      <c r="HMD2366" s="100"/>
      <c r="HME2366" s="100"/>
      <c r="HMF2366" s="100"/>
      <c r="HMG2366" s="100"/>
      <c r="HMH2366" s="100"/>
      <c r="HMI2366" s="100"/>
      <c r="HMJ2366" s="100"/>
      <c r="HMK2366" s="100"/>
      <c r="HML2366" s="100"/>
      <c r="HMM2366" s="100"/>
      <c r="HMN2366" s="100"/>
      <c r="HMO2366" s="100"/>
      <c r="HMP2366" s="100"/>
      <c r="HMQ2366" s="100"/>
      <c r="HMR2366" s="100"/>
      <c r="HMS2366" s="100"/>
      <c r="HMT2366" s="100"/>
      <c r="HMU2366" s="100"/>
      <c r="HMV2366" s="100"/>
      <c r="HMW2366" s="100"/>
      <c r="HMX2366" s="100"/>
      <c r="HMY2366" s="100"/>
      <c r="HMZ2366" s="100"/>
      <c r="HNA2366" s="100"/>
      <c r="HNB2366" s="100"/>
      <c r="HNC2366" s="100"/>
      <c r="HND2366" s="100"/>
      <c r="HNE2366" s="100"/>
      <c r="HNF2366" s="100"/>
      <c r="HNG2366" s="100"/>
      <c r="HNH2366" s="100"/>
      <c r="HNI2366" s="100"/>
      <c r="HNJ2366" s="100"/>
      <c r="HNK2366" s="100"/>
      <c r="HNL2366" s="100"/>
      <c r="HNM2366" s="100"/>
      <c r="HNN2366" s="100"/>
      <c r="HNO2366" s="100"/>
      <c r="HNP2366" s="100"/>
      <c r="HNQ2366" s="100"/>
      <c r="HNR2366" s="100"/>
      <c r="HNS2366" s="100"/>
      <c r="HNT2366" s="100"/>
      <c r="HNU2366" s="100"/>
      <c r="HNV2366" s="100"/>
      <c r="HNW2366" s="100"/>
      <c r="HNX2366" s="100"/>
      <c r="HNY2366" s="100"/>
      <c r="HNZ2366" s="100"/>
      <c r="HOA2366" s="100"/>
      <c r="HOB2366" s="100"/>
      <c r="HOC2366" s="100"/>
      <c r="HOD2366" s="100"/>
      <c r="HOE2366" s="100"/>
      <c r="HOF2366" s="100"/>
      <c r="HOG2366" s="100"/>
      <c r="HOH2366" s="100"/>
      <c r="HOI2366" s="100"/>
      <c r="HOJ2366" s="100"/>
      <c r="HOK2366" s="100"/>
      <c r="HOL2366" s="100"/>
      <c r="HOM2366" s="100"/>
      <c r="HON2366" s="100"/>
      <c r="HOO2366" s="100"/>
      <c r="HOP2366" s="100"/>
      <c r="HOQ2366" s="100"/>
      <c r="HOR2366" s="100"/>
      <c r="HOS2366" s="100"/>
      <c r="HOT2366" s="100"/>
      <c r="HOU2366" s="100"/>
      <c r="HOV2366" s="100"/>
      <c r="HOW2366" s="100"/>
      <c r="HOX2366" s="100"/>
      <c r="HOY2366" s="100"/>
      <c r="HOZ2366" s="100"/>
      <c r="HPA2366" s="100"/>
      <c r="HPB2366" s="100"/>
      <c r="HPC2366" s="100"/>
      <c r="HPD2366" s="100"/>
      <c r="HPE2366" s="100"/>
      <c r="HPF2366" s="100"/>
      <c r="HPG2366" s="100"/>
      <c r="HPH2366" s="100"/>
      <c r="HPI2366" s="100"/>
      <c r="HPJ2366" s="100"/>
      <c r="HPK2366" s="100"/>
      <c r="HPL2366" s="100"/>
      <c r="HPM2366" s="100"/>
      <c r="HPN2366" s="100"/>
      <c r="HPO2366" s="100"/>
      <c r="HPP2366" s="100"/>
      <c r="HPQ2366" s="100"/>
      <c r="HPR2366" s="100"/>
      <c r="HPS2366" s="100"/>
      <c r="HPT2366" s="100"/>
      <c r="HPU2366" s="100"/>
      <c r="HPV2366" s="100"/>
      <c r="HPW2366" s="100"/>
      <c r="HPX2366" s="100"/>
      <c r="HPY2366" s="100"/>
      <c r="HPZ2366" s="100"/>
      <c r="HQA2366" s="100"/>
      <c r="HQB2366" s="100"/>
      <c r="HQC2366" s="100"/>
      <c r="HQD2366" s="100"/>
      <c r="HQE2366" s="100"/>
      <c r="HQF2366" s="100"/>
      <c r="HQG2366" s="100"/>
      <c r="HQH2366" s="100"/>
      <c r="HQI2366" s="100"/>
      <c r="HQJ2366" s="100"/>
      <c r="HQK2366" s="100"/>
      <c r="HQL2366" s="100"/>
      <c r="HQM2366" s="100"/>
      <c r="HQN2366" s="100"/>
      <c r="HQO2366" s="100"/>
      <c r="HQP2366" s="100"/>
      <c r="HQQ2366" s="100"/>
      <c r="HQR2366" s="100"/>
      <c r="HQS2366" s="100"/>
      <c r="HQT2366" s="100"/>
      <c r="HQU2366" s="100"/>
      <c r="HQV2366" s="100"/>
      <c r="HQW2366" s="100"/>
      <c r="HQX2366" s="100"/>
      <c r="HQY2366" s="100"/>
      <c r="HQZ2366" s="100"/>
      <c r="HRA2366" s="100"/>
      <c r="HRB2366" s="100"/>
      <c r="HRC2366" s="100"/>
      <c r="HRD2366" s="100"/>
      <c r="HRE2366" s="100"/>
      <c r="HRF2366" s="100"/>
      <c r="HRG2366" s="100"/>
      <c r="HRH2366" s="100"/>
      <c r="HRI2366" s="100"/>
      <c r="HRJ2366" s="100"/>
      <c r="HRK2366" s="100"/>
      <c r="HRL2366" s="100"/>
      <c r="HRM2366" s="100"/>
      <c r="HRN2366" s="100"/>
      <c r="HRO2366" s="100"/>
      <c r="HRP2366" s="100"/>
      <c r="HRQ2366" s="100"/>
      <c r="HRR2366" s="100"/>
      <c r="HRS2366" s="100"/>
      <c r="HRT2366" s="100"/>
      <c r="HRU2366" s="100"/>
      <c r="HRV2366" s="100"/>
      <c r="HRW2366" s="100"/>
      <c r="HRX2366" s="100"/>
      <c r="HRY2366" s="100"/>
      <c r="HRZ2366" s="100"/>
      <c r="HSA2366" s="100"/>
      <c r="HSB2366" s="100"/>
      <c r="HSC2366" s="100"/>
      <c r="HSD2366" s="100"/>
      <c r="HSE2366" s="100"/>
      <c r="HSF2366" s="100"/>
      <c r="HSG2366" s="100"/>
      <c r="HSH2366" s="100"/>
      <c r="HSI2366" s="100"/>
      <c r="HSJ2366" s="100"/>
      <c r="HSK2366" s="100"/>
      <c r="HSL2366" s="100"/>
      <c r="HSM2366" s="100"/>
      <c r="HSN2366" s="100"/>
      <c r="HSO2366" s="100"/>
      <c r="HSP2366" s="100"/>
      <c r="HSQ2366" s="100"/>
      <c r="HSR2366" s="100"/>
      <c r="HSS2366" s="100"/>
      <c r="HST2366" s="100"/>
      <c r="HSU2366" s="100"/>
      <c r="HSV2366" s="100"/>
      <c r="HSW2366" s="100"/>
      <c r="HSX2366" s="100"/>
      <c r="HSY2366" s="100"/>
      <c r="HSZ2366" s="100"/>
      <c r="HTA2366" s="100"/>
      <c r="HTB2366" s="100"/>
      <c r="HTC2366" s="100"/>
      <c r="HTD2366" s="100"/>
      <c r="HTE2366" s="100"/>
      <c r="HTF2366" s="100"/>
      <c r="HTG2366" s="100"/>
      <c r="HTH2366" s="100"/>
      <c r="HTI2366" s="100"/>
      <c r="HTJ2366" s="100"/>
      <c r="HTK2366" s="100"/>
      <c r="HTL2366" s="100"/>
      <c r="HTM2366" s="100"/>
      <c r="HTN2366" s="100"/>
      <c r="HTO2366" s="100"/>
      <c r="HTP2366" s="100"/>
      <c r="HTQ2366" s="100"/>
      <c r="HTR2366" s="100"/>
      <c r="HTS2366" s="100"/>
      <c r="HTT2366" s="100"/>
      <c r="HTU2366" s="100"/>
      <c r="HTV2366" s="100"/>
      <c r="HTW2366" s="100"/>
      <c r="HTX2366" s="100"/>
      <c r="HTY2366" s="100"/>
      <c r="HTZ2366" s="100"/>
      <c r="HUA2366" s="100"/>
      <c r="HUB2366" s="100"/>
      <c r="HUC2366" s="100"/>
      <c r="HUD2366" s="100"/>
      <c r="HUE2366" s="100"/>
      <c r="HUF2366" s="100"/>
      <c r="HUG2366" s="100"/>
      <c r="HUH2366" s="100"/>
      <c r="HUI2366" s="100"/>
      <c r="HUJ2366" s="100"/>
      <c r="HUK2366" s="100"/>
      <c r="HUL2366" s="100"/>
      <c r="HUM2366" s="100"/>
      <c r="HUN2366" s="100"/>
      <c r="HUO2366" s="100"/>
      <c r="HUP2366" s="100"/>
      <c r="HUQ2366" s="100"/>
      <c r="HUR2366" s="100"/>
      <c r="HUS2366" s="100"/>
      <c r="HUT2366" s="100"/>
      <c r="HUU2366" s="100"/>
      <c r="HUV2366" s="100"/>
      <c r="HUW2366" s="100"/>
      <c r="HUX2366" s="100"/>
      <c r="HUY2366" s="100"/>
      <c r="HUZ2366" s="100"/>
      <c r="HVA2366" s="100"/>
      <c r="HVB2366" s="100"/>
      <c r="HVC2366" s="100"/>
      <c r="HVD2366" s="100"/>
      <c r="HVE2366" s="100"/>
      <c r="HVF2366" s="100"/>
      <c r="HVG2366" s="100"/>
      <c r="HVH2366" s="100"/>
      <c r="HVI2366" s="100"/>
      <c r="HVJ2366" s="100"/>
      <c r="HVK2366" s="100"/>
      <c r="HVL2366" s="100"/>
      <c r="HVM2366" s="100"/>
      <c r="HVN2366" s="100"/>
      <c r="HVO2366" s="100"/>
      <c r="HVP2366" s="100"/>
      <c r="HVQ2366" s="100"/>
      <c r="HVR2366" s="100"/>
      <c r="HVS2366" s="100"/>
      <c r="HVT2366" s="100"/>
      <c r="HVU2366" s="100"/>
      <c r="HVV2366" s="100"/>
      <c r="HVW2366" s="100"/>
      <c r="HVX2366" s="100"/>
      <c r="HVY2366" s="100"/>
      <c r="HVZ2366" s="100"/>
      <c r="HWA2366" s="100"/>
      <c r="HWB2366" s="100"/>
      <c r="HWC2366" s="100"/>
      <c r="HWD2366" s="100"/>
      <c r="HWE2366" s="100"/>
      <c r="HWF2366" s="100"/>
      <c r="HWG2366" s="100"/>
      <c r="HWH2366" s="100"/>
      <c r="HWI2366" s="100"/>
      <c r="HWJ2366" s="100"/>
      <c r="HWK2366" s="100"/>
      <c r="HWL2366" s="100"/>
      <c r="HWM2366" s="100"/>
      <c r="HWN2366" s="100"/>
      <c r="HWO2366" s="100"/>
      <c r="HWP2366" s="100"/>
      <c r="HWQ2366" s="100"/>
      <c r="HWR2366" s="100"/>
      <c r="HWS2366" s="100"/>
      <c r="HWT2366" s="100"/>
      <c r="HWU2366" s="100"/>
      <c r="HWV2366" s="100"/>
      <c r="HWW2366" s="100"/>
      <c r="HWX2366" s="100"/>
      <c r="HWY2366" s="100"/>
      <c r="HWZ2366" s="100"/>
      <c r="HXA2366" s="100"/>
      <c r="HXB2366" s="100"/>
      <c r="HXC2366" s="100"/>
      <c r="HXD2366" s="100"/>
      <c r="HXE2366" s="100"/>
      <c r="HXF2366" s="100"/>
      <c r="HXG2366" s="100"/>
      <c r="HXH2366" s="100"/>
      <c r="HXI2366" s="100"/>
      <c r="HXJ2366" s="100"/>
      <c r="HXK2366" s="100"/>
      <c r="HXL2366" s="100"/>
      <c r="HXM2366" s="100"/>
      <c r="HXN2366" s="100"/>
      <c r="HXO2366" s="100"/>
      <c r="HXP2366" s="100"/>
      <c r="HXQ2366" s="100"/>
      <c r="HXR2366" s="100"/>
      <c r="HXS2366" s="100"/>
      <c r="HXT2366" s="100"/>
      <c r="HXU2366" s="100"/>
      <c r="HXV2366" s="100"/>
      <c r="HXW2366" s="100"/>
      <c r="HXX2366" s="100"/>
      <c r="HXY2366" s="100"/>
      <c r="HXZ2366" s="100"/>
      <c r="HYA2366" s="100"/>
      <c r="HYB2366" s="100"/>
      <c r="HYC2366" s="100"/>
      <c r="HYD2366" s="100"/>
      <c r="HYE2366" s="100"/>
      <c r="HYF2366" s="100"/>
      <c r="HYG2366" s="100"/>
      <c r="HYH2366" s="100"/>
      <c r="HYI2366" s="100"/>
      <c r="HYJ2366" s="100"/>
      <c r="HYK2366" s="100"/>
      <c r="HYL2366" s="100"/>
      <c r="HYM2366" s="100"/>
      <c r="HYN2366" s="100"/>
      <c r="HYO2366" s="100"/>
      <c r="HYP2366" s="100"/>
      <c r="HYQ2366" s="100"/>
      <c r="HYR2366" s="100"/>
      <c r="HYS2366" s="100"/>
      <c r="HYT2366" s="100"/>
      <c r="HYU2366" s="100"/>
      <c r="HYV2366" s="100"/>
      <c r="HYW2366" s="100"/>
      <c r="HYX2366" s="100"/>
      <c r="HYY2366" s="100"/>
      <c r="HYZ2366" s="100"/>
      <c r="HZA2366" s="100"/>
      <c r="HZB2366" s="100"/>
      <c r="HZC2366" s="100"/>
      <c r="HZD2366" s="100"/>
      <c r="HZE2366" s="100"/>
      <c r="HZF2366" s="100"/>
      <c r="HZG2366" s="100"/>
      <c r="HZH2366" s="100"/>
      <c r="HZI2366" s="100"/>
      <c r="HZJ2366" s="100"/>
      <c r="HZK2366" s="100"/>
      <c r="HZL2366" s="100"/>
      <c r="HZM2366" s="100"/>
      <c r="HZN2366" s="100"/>
      <c r="HZO2366" s="100"/>
      <c r="HZP2366" s="100"/>
      <c r="HZQ2366" s="100"/>
      <c r="HZR2366" s="100"/>
      <c r="HZS2366" s="100"/>
      <c r="HZT2366" s="100"/>
      <c r="HZU2366" s="100"/>
      <c r="HZV2366" s="100"/>
      <c r="HZW2366" s="100"/>
      <c r="HZX2366" s="100"/>
      <c r="HZY2366" s="100"/>
      <c r="HZZ2366" s="100"/>
      <c r="IAA2366" s="100"/>
      <c r="IAB2366" s="100"/>
      <c r="IAC2366" s="100"/>
      <c r="IAD2366" s="100"/>
      <c r="IAE2366" s="100"/>
      <c r="IAF2366" s="100"/>
      <c r="IAG2366" s="100"/>
      <c r="IAH2366" s="100"/>
      <c r="IAI2366" s="100"/>
      <c r="IAJ2366" s="100"/>
      <c r="IAK2366" s="100"/>
      <c r="IAL2366" s="100"/>
      <c r="IAM2366" s="100"/>
      <c r="IAN2366" s="100"/>
      <c r="IAO2366" s="100"/>
      <c r="IAP2366" s="100"/>
      <c r="IAQ2366" s="100"/>
      <c r="IAR2366" s="100"/>
      <c r="IAS2366" s="100"/>
      <c r="IAT2366" s="100"/>
      <c r="IAU2366" s="100"/>
      <c r="IAV2366" s="100"/>
      <c r="IAW2366" s="100"/>
      <c r="IAX2366" s="100"/>
      <c r="IAY2366" s="100"/>
      <c r="IAZ2366" s="100"/>
      <c r="IBA2366" s="100"/>
      <c r="IBB2366" s="100"/>
      <c r="IBC2366" s="100"/>
      <c r="IBD2366" s="100"/>
      <c r="IBE2366" s="100"/>
      <c r="IBF2366" s="100"/>
      <c r="IBG2366" s="100"/>
      <c r="IBH2366" s="100"/>
      <c r="IBI2366" s="100"/>
      <c r="IBJ2366" s="100"/>
      <c r="IBK2366" s="100"/>
      <c r="IBL2366" s="100"/>
      <c r="IBM2366" s="100"/>
      <c r="IBN2366" s="100"/>
      <c r="IBO2366" s="100"/>
      <c r="IBP2366" s="100"/>
      <c r="IBQ2366" s="100"/>
      <c r="IBR2366" s="100"/>
      <c r="IBS2366" s="100"/>
      <c r="IBT2366" s="100"/>
      <c r="IBU2366" s="100"/>
      <c r="IBV2366" s="100"/>
      <c r="IBW2366" s="100"/>
      <c r="IBX2366" s="100"/>
      <c r="IBY2366" s="100"/>
      <c r="IBZ2366" s="100"/>
      <c r="ICA2366" s="100"/>
      <c r="ICB2366" s="100"/>
      <c r="ICC2366" s="100"/>
      <c r="ICD2366" s="100"/>
      <c r="ICE2366" s="100"/>
      <c r="ICF2366" s="100"/>
      <c r="ICG2366" s="100"/>
      <c r="ICH2366" s="100"/>
      <c r="ICI2366" s="100"/>
      <c r="ICJ2366" s="100"/>
      <c r="ICK2366" s="100"/>
      <c r="ICL2366" s="100"/>
      <c r="ICM2366" s="100"/>
      <c r="ICN2366" s="100"/>
      <c r="ICO2366" s="100"/>
      <c r="ICP2366" s="100"/>
      <c r="ICQ2366" s="100"/>
      <c r="ICR2366" s="100"/>
      <c r="ICS2366" s="100"/>
      <c r="ICT2366" s="100"/>
      <c r="ICU2366" s="100"/>
      <c r="ICV2366" s="100"/>
      <c r="ICW2366" s="100"/>
      <c r="ICX2366" s="100"/>
      <c r="ICY2366" s="100"/>
      <c r="ICZ2366" s="100"/>
      <c r="IDA2366" s="100"/>
      <c r="IDB2366" s="100"/>
      <c r="IDC2366" s="100"/>
      <c r="IDD2366" s="100"/>
      <c r="IDE2366" s="100"/>
      <c r="IDF2366" s="100"/>
      <c r="IDG2366" s="100"/>
      <c r="IDH2366" s="100"/>
      <c r="IDI2366" s="100"/>
      <c r="IDJ2366" s="100"/>
      <c r="IDK2366" s="100"/>
      <c r="IDL2366" s="100"/>
      <c r="IDM2366" s="100"/>
      <c r="IDN2366" s="100"/>
      <c r="IDO2366" s="100"/>
      <c r="IDP2366" s="100"/>
      <c r="IDQ2366" s="100"/>
      <c r="IDR2366" s="100"/>
      <c r="IDS2366" s="100"/>
      <c r="IDT2366" s="100"/>
      <c r="IDU2366" s="100"/>
      <c r="IDV2366" s="100"/>
      <c r="IDW2366" s="100"/>
      <c r="IDX2366" s="100"/>
      <c r="IDY2366" s="100"/>
      <c r="IDZ2366" s="100"/>
      <c r="IEA2366" s="100"/>
      <c r="IEB2366" s="100"/>
      <c r="IEC2366" s="100"/>
      <c r="IED2366" s="100"/>
      <c r="IEE2366" s="100"/>
      <c r="IEF2366" s="100"/>
      <c r="IEG2366" s="100"/>
      <c r="IEH2366" s="100"/>
      <c r="IEI2366" s="100"/>
      <c r="IEJ2366" s="100"/>
      <c r="IEK2366" s="100"/>
      <c r="IEL2366" s="100"/>
      <c r="IEM2366" s="100"/>
      <c r="IEN2366" s="100"/>
      <c r="IEO2366" s="100"/>
      <c r="IEP2366" s="100"/>
      <c r="IEQ2366" s="100"/>
      <c r="IER2366" s="100"/>
      <c r="IES2366" s="100"/>
      <c r="IET2366" s="100"/>
      <c r="IEU2366" s="100"/>
      <c r="IEV2366" s="100"/>
      <c r="IEW2366" s="100"/>
      <c r="IEX2366" s="100"/>
      <c r="IEY2366" s="100"/>
      <c r="IEZ2366" s="100"/>
      <c r="IFA2366" s="100"/>
      <c r="IFB2366" s="100"/>
      <c r="IFC2366" s="100"/>
      <c r="IFD2366" s="100"/>
      <c r="IFE2366" s="100"/>
      <c r="IFF2366" s="100"/>
      <c r="IFG2366" s="100"/>
      <c r="IFH2366" s="100"/>
      <c r="IFI2366" s="100"/>
      <c r="IFJ2366" s="100"/>
      <c r="IFK2366" s="100"/>
      <c r="IFL2366" s="100"/>
      <c r="IFM2366" s="100"/>
      <c r="IFN2366" s="100"/>
      <c r="IFO2366" s="100"/>
      <c r="IFP2366" s="100"/>
      <c r="IFQ2366" s="100"/>
      <c r="IFR2366" s="100"/>
      <c r="IFS2366" s="100"/>
      <c r="IFT2366" s="100"/>
      <c r="IFU2366" s="100"/>
      <c r="IFV2366" s="100"/>
      <c r="IFW2366" s="100"/>
      <c r="IFX2366" s="100"/>
      <c r="IFY2366" s="100"/>
      <c r="IFZ2366" s="100"/>
      <c r="IGA2366" s="100"/>
      <c r="IGB2366" s="100"/>
      <c r="IGC2366" s="100"/>
      <c r="IGD2366" s="100"/>
      <c r="IGE2366" s="100"/>
      <c r="IGF2366" s="100"/>
      <c r="IGG2366" s="100"/>
      <c r="IGH2366" s="100"/>
      <c r="IGI2366" s="100"/>
      <c r="IGJ2366" s="100"/>
      <c r="IGK2366" s="100"/>
      <c r="IGL2366" s="100"/>
      <c r="IGM2366" s="100"/>
      <c r="IGN2366" s="100"/>
      <c r="IGO2366" s="100"/>
      <c r="IGP2366" s="100"/>
      <c r="IGQ2366" s="100"/>
      <c r="IGR2366" s="100"/>
      <c r="IGS2366" s="100"/>
      <c r="IGT2366" s="100"/>
      <c r="IGU2366" s="100"/>
      <c r="IGV2366" s="100"/>
      <c r="IGW2366" s="100"/>
      <c r="IGX2366" s="100"/>
      <c r="IGY2366" s="100"/>
      <c r="IGZ2366" s="100"/>
      <c r="IHA2366" s="100"/>
      <c r="IHB2366" s="100"/>
      <c r="IHC2366" s="100"/>
      <c r="IHD2366" s="100"/>
      <c r="IHE2366" s="100"/>
      <c r="IHF2366" s="100"/>
      <c r="IHG2366" s="100"/>
      <c r="IHH2366" s="100"/>
      <c r="IHI2366" s="100"/>
      <c r="IHJ2366" s="100"/>
      <c r="IHK2366" s="100"/>
      <c r="IHL2366" s="100"/>
      <c r="IHM2366" s="100"/>
      <c r="IHN2366" s="100"/>
      <c r="IHO2366" s="100"/>
      <c r="IHP2366" s="100"/>
      <c r="IHQ2366" s="100"/>
      <c r="IHR2366" s="100"/>
      <c r="IHS2366" s="100"/>
      <c r="IHT2366" s="100"/>
      <c r="IHU2366" s="100"/>
      <c r="IHV2366" s="100"/>
      <c r="IHW2366" s="100"/>
      <c r="IHX2366" s="100"/>
      <c r="IHY2366" s="100"/>
      <c r="IHZ2366" s="100"/>
      <c r="IIA2366" s="100"/>
      <c r="IIB2366" s="100"/>
      <c r="IIC2366" s="100"/>
      <c r="IID2366" s="100"/>
      <c r="IIE2366" s="100"/>
      <c r="IIF2366" s="100"/>
      <c r="IIG2366" s="100"/>
      <c r="IIH2366" s="100"/>
      <c r="III2366" s="100"/>
      <c r="IIJ2366" s="100"/>
      <c r="IIK2366" s="100"/>
      <c r="IIL2366" s="100"/>
      <c r="IIM2366" s="100"/>
      <c r="IIN2366" s="100"/>
      <c r="IIO2366" s="100"/>
      <c r="IIP2366" s="100"/>
      <c r="IIQ2366" s="100"/>
      <c r="IIR2366" s="100"/>
      <c r="IIS2366" s="100"/>
      <c r="IIT2366" s="100"/>
      <c r="IIU2366" s="100"/>
      <c r="IIV2366" s="100"/>
      <c r="IIW2366" s="100"/>
      <c r="IIX2366" s="100"/>
      <c r="IIY2366" s="100"/>
      <c r="IIZ2366" s="100"/>
      <c r="IJA2366" s="100"/>
      <c r="IJB2366" s="100"/>
      <c r="IJC2366" s="100"/>
      <c r="IJD2366" s="100"/>
      <c r="IJE2366" s="100"/>
      <c r="IJF2366" s="100"/>
      <c r="IJG2366" s="100"/>
      <c r="IJH2366" s="100"/>
      <c r="IJI2366" s="100"/>
      <c r="IJJ2366" s="100"/>
      <c r="IJK2366" s="100"/>
      <c r="IJL2366" s="100"/>
      <c r="IJM2366" s="100"/>
      <c r="IJN2366" s="100"/>
      <c r="IJO2366" s="100"/>
      <c r="IJP2366" s="100"/>
      <c r="IJQ2366" s="100"/>
      <c r="IJR2366" s="100"/>
      <c r="IJS2366" s="100"/>
      <c r="IJT2366" s="100"/>
      <c r="IJU2366" s="100"/>
      <c r="IJV2366" s="100"/>
      <c r="IJW2366" s="100"/>
      <c r="IJX2366" s="100"/>
      <c r="IJY2366" s="100"/>
      <c r="IJZ2366" s="100"/>
      <c r="IKA2366" s="100"/>
      <c r="IKB2366" s="100"/>
      <c r="IKC2366" s="100"/>
      <c r="IKD2366" s="100"/>
      <c r="IKE2366" s="100"/>
      <c r="IKF2366" s="100"/>
      <c r="IKG2366" s="100"/>
      <c r="IKH2366" s="100"/>
      <c r="IKI2366" s="100"/>
      <c r="IKJ2366" s="100"/>
      <c r="IKK2366" s="100"/>
      <c r="IKL2366" s="100"/>
      <c r="IKM2366" s="100"/>
      <c r="IKN2366" s="100"/>
      <c r="IKO2366" s="100"/>
      <c r="IKP2366" s="100"/>
      <c r="IKQ2366" s="100"/>
      <c r="IKR2366" s="100"/>
      <c r="IKS2366" s="100"/>
      <c r="IKT2366" s="100"/>
      <c r="IKU2366" s="100"/>
      <c r="IKV2366" s="100"/>
      <c r="IKW2366" s="100"/>
      <c r="IKX2366" s="100"/>
      <c r="IKY2366" s="100"/>
      <c r="IKZ2366" s="100"/>
      <c r="ILA2366" s="100"/>
      <c r="ILB2366" s="100"/>
      <c r="ILC2366" s="100"/>
      <c r="ILD2366" s="100"/>
      <c r="ILE2366" s="100"/>
      <c r="ILF2366" s="100"/>
      <c r="ILG2366" s="100"/>
      <c r="ILH2366" s="100"/>
      <c r="ILI2366" s="100"/>
      <c r="ILJ2366" s="100"/>
      <c r="ILK2366" s="100"/>
      <c r="ILL2366" s="100"/>
      <c r="ILM2366" s="100"/>
      <c r="ILN2366" s="100"/>
      <c r="ILO2366" s="100"/>
      <c r="ILP2366" s="100"/>
      <c r="ILQ2366" s="100"/>
      <c r="ILR2366" s="100"/>
      <c r="ILS2366" s="100"/>
      <c r="ILT2366" s="100"/>
      <c r="ILU2366" s="100"/>
      <c r="ILV2366" s="100"/>
      <c r="ILW2366" s="100"/>
      <c r="ILX2366" s="100"/>
      <c r="ILY2366" s="100"/>
      <c r="ILZ2366" s="100"/>
      <c r="IMA2366" s="100"/>
      <c r="IMB2366" s="100"/>
      <c r="IMC2366" s="100"/>
      <c r="IMD2366" s="100"/>
      <c r="IME2366" s="100"/>
      <c r="IMF2366" s="100"/>
      <c r="IMG2366" s="100"/>
      <c r="IMH2366" s="100"/>
      <c r="IMI2366" s="100"/>
      <c r="IMJ2366" s="100"/>
      <c r="IMK2366" s="100"/>
      <c r="IML2366" s="100"/>
      <c r="IMM2366" s="100"/>
      <c r="IMN2366" s="100"/>
      <c r="IMO2366" s="100"/>
      <c r="IMP2366" s="100"/>
      <c r="IMQ2366" s="100"/>
      <c r="IMR2366" s="100"/>
      <c r="IMS2366" s="100"/>
      <c r="IMT2366" s="100"/>
      <c r="IMU2366" s="100"/>
      <c r="IMV2366" s="100"/>
      <c r="IMW2366" s="100"/>
      <c r="IMX2366" s="100"/>
      <c r="IMY2366" s="100"/>
      <c r="IMZ2366" s="100"/>
      <c r="INA2366" s="100"/>
      <c r="INB2366" s="100"/>
      <c r="INC2366" s="100"/>
      <c r="IND2366" s="100"/>
      <c r="INE2366" s="100"/>
      <c r="INF2366" s="100"/>
      <c r="ING2366" s="100"/>
      <c r="INH2366" s="100"/>
      <c r="INI2366" s="100"/>
      <c r="INJ2366" s="100"/>
      <c r="INK2366" s="100"/>
      <c r="INL2366" s="100"/>
      <c r="INM2366" s="100"/>
      <c r="INN2366" s="100"/>
      <c r="INO2366" s="100"/>
      <c r="INP2366" s="100"/>
      <c r="INQ2366" s="100"/>
      <c r="INR2366" s="100"/>
      <c r="INS2366" s="100"/>
      <c r="INT2366" s="100"/>
      <c r="INU2366" s="100"/>
      <c r="INV2366" s="100"/>
      <c r="INW2366" s="100"/>
      <c r="INX2366" s="100"/>
      <c r="INY2366" s="100"/>
      <c r="INZ2366" s="100"/>
      <c r="IOA2366" s="100"/>
      <c r="IOB2366" s="100"/>
      <c r="IOC2366" s="100"/>
      <c r="IOD2366" s="100"/>
      <c r="IOE2366" s="100"/>
      <c r="IOF2366" s="100"/>
      <c r="IOG2366" s="100"/>
      <c r="IOH2366" s="100"/>
      <c r="IOI2366" s="100"/>
      <c r="IOJ2366" s="100"/>
      <c r="IOK2366" s="100"/>
      <c r="IOL2366" s="100"/>
      <c r="IOM2366" s="100"/>
      <c r="ION2366" s="100"/>
      <c r="IOO2366" s="100"/>
      <c r="IOP2366" s="100"/>
      <c r="IOQ2366" s="100"/>
      <c r="IOR2366" s="100"/>
      <c r="IOS2366" s="100"/>
      <c r="IOT2366" s="100"/>
      <c r="IOU2366" s="100"/>
      <c r="IOV2366" s="100"/>
      <c r="IOW2366" s="100"/>
      <c r="IOX2366" s="100"/>
      <c r="IOY2366" s="100"/>
      <c r="IOZ2366" s="100"/>
      <c r="IPA2366" s="100"/>
      <c r="IPB2366" s="100"/>
      <c r="IPC2366" s="100"/>
      <c r="IPD2366" s="100"/>
      <c r="IPE2366" s="100"/>
      <c r="IPF2366" s="100"/>
      <c r="IPG2366" s="100"/>
      <c r="IPH2366" s="100"/>
      <c r="IPI2366" s="100"/>
      <c r="IPJ2366" s="100"/>
      <c r="IPK2366" s="100"/>
      <c r="IPL2366" s="100"/>
      <c r="IPM2366" s="100"/>
      <c r="IPN2366" s="100"/>
      <c r="IPO2366" s="100"/>
      <c r="IPP2366" s="100"/>
      <c r="IPQ2366" s="100"/>
      <c r="IPR2366" s="100"/>
      <c r="IPS2366" s="100"/>
      <c r="IPT2366" s="100"/>
      <c r="IPU2366" s="100"/>
      <c r="IPV2366" s="100"/>
      <c r="IPW2366" s="100"/>
      <c r="IPX2366" s="100"/>
      <c r="IPY2366" s="100"/>
      <c r="IPZ2366" s="100"/>
      <c r="IQA2366" s="100"/>
      <c r="IQB2366" s="100"/>
      <c r="IQC2366" s="100"/>
      <c r="IQD2366" s="100"/>
      <c r="IQE2366" s="100"/>
      <c r="IQF2366" s="100"/>
      <c r="IQG2366" s="100"/>
      <c r="IQH2366" s="100"/>
      <c r="IQI2366" s="100"/>
      <c r="IQJ2366" s="100"/>
      <c r="IQK2366" s="100"/>
      <c r="IQL2366" s="100"/>
      <c r="IQM2366" s="100"/>
      <c r="IQN2366" s="100"/>
      <c r="IQO2366" s="100"/>
      <c r="IQP2366" s="100"/>
      <c r="IQQ2366" s="100"/>
      <c r="IQR2366" s="100"/>
      <c r="IQS2366" s="100"/>
      <c r="IQT2366" s="100"/>
      <c r="IQU2366" s="100"/>
      <c r="IQV2366" s="100"/>
      <c r="IQW2366" s="100"/>
      <c r="IQX2366" s="100"/>
      <c r="IQY2366" s="100"/>
      <c r="IQZ2366" s="100"/>
      <c r="IRA2366" s="100"/>
      <c r="IRB2366" s="100"/>
      <c r="IRC2366" s="100"/>
      <c r="IRD2366" s="100"/>
      <c r="IRE2366" s="100"/>
      <c r="IRF2366" s="100"/>
      <c r="IRG2366" s="100"/>
      <c r="IRH2366" s="100"/>
      <c r="IRI2366" s="100"/>
      <c r="IRJ2366" s="100"/>
      <c r="IRK2366" s="100"/>
      <c r="IRL2366" s="100"/>
      <c r="IRM2366" s="100"/>
      <c r="IRN2366" s="100"/>
      <c r="IRO2366" s="100"/>
      <c r="IRP2366" s="100"/>
      <c r="IRQ2366" s="100"/>
      <c r="IRR2366" s="100"/>
      <c r="IRS2366" s="100"/>
      <c r="IRT2366" s="100"/>
      <c r="IRU2366" s="100"/>
      <c r="IRV2366" s="100"/>
      <c r="IRW2366" s="100"/>
      <c r="IRX2366" s="100"/>
      <c r="IRY2366" s="100"/>
      <c r="IRZ2366" s="100"/>
      <c r="ISA2366" s="100"/>
      <c r="ISB2366" s="100"/>
      <c r="ISC2366" s="100"/>
      <c r="ISD2366" s="100"/>
      <c r="ISE2366" s="100"/>
      <c r="ISF2366" s="100"/>
      <c r="ISG2366" s="100"/>
      <c r="ISH2366" s="100"/>
      <c r="ISI2366" s="100"/>
      <c r="ISJ2366" s="100"/>
      <c r="ISK2366" s="100"/>
      <c r="ISL2366" s="100"/>
      <c r="ISM2366" s="100"/>
      <c r="ISN2366" s="100"/>
      <c r="ISO2366" s="100"/>
      <c r="ISP2366" s="100"/>
      <c r="ISQ2366" s="100"/>
      <c r="ISR2366" s="100"/>
      <c r="ISS2366" s="100"/>
      <c r="IST2366" s="100"/>
      <c r="ISU2366" s="100"/>
      <c r="ISV2366" s="100"/>
      <c r="ISW2366" s="100"/>
      <c r="ISX2366" s="100"/>
      <c r="ISY2366" s="100"/>
      <c r="ISZ2366" s="100"/>
      <c r="ITA2366" s="100"/>
      <c r="ITB2366" s="100"/>
      <c r="ITC2366" s="100"/>
      <c r="ITD2366" s="100"/>
      <c r="ITE2366" s="100"/>
      <c r="ITF2366" s="100"/>
      <c r="ITG2366" s="100"/>
      <c r="ITH2366" s="100"/>
      <c r="ITI2366" s="100"/>
      <c r="ITJ2366" s="100"/>
      <c r="ITK2366" s="100"/>
      <c r="ITL2366" s="100"/>
      <c r="ITM2366" s="100"/>
      <c r="ITN2366" s="100"/>
      <c r="ITO2366" s="100"/>
      <c r="ITP2366" s="100"/>
      <c r="ITQ2366" s="100"/>
      <c r="ITR2366" s="100"/>
      <c r="ITS2366" s="100"/>
      <c r="ITT2366" s="100"/>
      <c r="ITU2366" s="100"/>
      <c r="ITV2366" s="100"/>
      <c r="ITW2366" s="100"/>
      <c r="ITX2366" s="100"/>
      <c r="ITY2366" s="100"/>
      <c r="ITZ2366" s="100"/>
      <c r="IUA2366" s="100"/>
      <c r="IUB2366" s="100"/>
      <c r="IUC2366" s="100"/>
      <c r="IUD2366" s="100"/>
      <c r="IUE2366" s="100"/>
      <c r="IUF2366" s="100"/>
      <c r="IUG2366" s="100"/>
      <c r="IUH2366" s="100"/>
      <c r="IUI2366" s="100"/>
      <c r="IUJ2366" s="100"/>
      <c r="IUK2366" s="100"/>
      <c r="IUL2366" s="100"/>
      <c r="IUM2366" s="100"/>
      <c r="IUN2366" s="100"/>
      <c r="IUO2366" s="100"/>
      <c r="IUP2366" s="100"/>
      <c r="IUQ2366" s="100"/>
      <c r="IUR2366" s="100"/>
      <c r="IUS2366" s="100"/>
      <c r="IUT2366" s="100"/>
      <c r="IUU2366" s="100"/>
      <c r="IUV2366" s="100"/>
      <c r="IUW2366" s="100"/>
      <c r="IUX2366" s="100"/>
      <c r="IUY2366" s="100"/>
      <c r="IUZ2366" s="100"/>
      <c r="IVA2366" s="100"/>
      <c r="IVB2366" s="100"/>
      <c r="IVC2366" s="100"/>
      <c r="IVD2366" s="100"/>
      <c r="IVE2366" s="100"/>
      <c r="IVF2366" s="100"/>
      <c r="IVG2366" s="100"/>
      <c r="IVH2366" s="100"/>
      <c r="IVI2366" s="100"/>
      <c r="IVJ2366" s="100"/>
      <c r="IVK2366" s="100"/>
      <c r="IVL2366" s="100"/>
      <c r="IVM2366" s="100"/>
      <c r="IVN2366" s="100"/>
      <c r="IVO2366" s="100"/>
      <c r="IVP2366" s="100"/>
      <c r="IVQ2366" s="100"/>
      <c r="IVR2366" s="100"/>
      <c r="IVS2366" s="100"/>
      <c r="IVT2366" s="100"/>
      <c r="IVU2366" s="100"/>
      <c r="IVV2366" s="100"/>
      <c r="IVW2366" s="100"/>
      <c r="IVX2366" s="100"/>
      <c r="IVY2366" s="100"/>
      <c r="IVZ2366" s="100"/>
      <c r="IWA2366" s="100"/>
      <c r="IWB2366" s="100"/>
      <c r="IWC2366" s="100"/>
      <c r="IWD2366" s="100"/>
      <c r="IWE2366" s="100"/>
      <c r="IWF2366" s="100"/>
      <c r="IWG2366" s="100"/>
      <c r="IWH2366" s="100"/>
      <c r="IWI2366" s="100"/>
      <c r="IWJ2366" s="100"/>
      <c r="IWK2366" s="100"/>
      <c r="IWL2366" s="100"/>
      <c r="IWM2366" s="100"/>
      <c r="IWN2366" s="100"/>
      <c r="IWO2366" s="100"/>
      <c r="IWP2366" s="100"/>
      <c r="IWQ2366" s="100"/>
      <c r="IWR2366" s="100"/>
      <c r="IWS2366" s="100"/>
      <c r="IWT2366" s="100"/>
      <c r="IWU2366" s="100"/>
      <c r="IWV2366" s="100"/>
      <c r="IWW2366" s="100"/>
      <c r="IWX2366" s="100"/>
      <c r="IWY2366" s="100"/>
      <c r="IWZ2366" s="100"/>
      <c r="IXA2366" s="100"/>
      <c r="IXB2366" s="100"/>
      <c r="IXC2366" s="100"/>
      <c r="IXD2366" s="100"/>
      <c r="IXE2366" s="100"/>
      <c r="IXF2366" s="100"/>
      <c r="IXG2366" s="100"/>
      <c r="IXH2366" s="100"/>
      <c r="IXI2366" s="100"/>
      <c r="IXJ2366" s="100"/>
      <c r="IXK2366" s="100"/>
      <c r="IXL2366" s="100"/>
      <c r="IXM2366" s="100"/>
      <c r="IXN2366" s="100"/>
      <c r="IXO2366" s="100"/>
      <c r="IXP2366" s="100"/>
      <c r="IXQ2366" s="100"/>
      <c r="IXR2366" s="100"/>
      <c r="IXS2366" s="100"/>
      <c r="IXT2366" s="100"/>
      <c r="IXU2366" s="100"/>
      <c r="IXV2366" s="100"/>
      <c r="IXW2366" s="100"/>
      <c r="IXX2366" s="100"/>
      <c r="IXY2366" s="100"/>
      <c r="IXZ2366" s="100"/>
      <c r="IYA2366" s="100"/>
      <c r="IYB2366" s="100"/>
      <c r="IYC2366" s="100"/>
      <c r="IYD2366" s="100"/>
      <c r="IYE2366" s="100"/>
      <c r="IYF2366" s="100"/>
      <c r="IYG2366" s="100"/>
      <c r="IYH2366" s="100"/>
      <c r="IYI2366" s="100"/>
      <c r="IYJ2366" s="100"/>
      <c r="IYK2366" s="100"/>
      <c r="IYL2366" s="100"/>
      <c r="IYM2366" s="100"/>
      <c r="IYN2366" s="100"/>
      <c r="IYO2366" s="100"/>
      <c r="IYP2366" s="100"/>
      <c r="IYQ2366" s="100"/>
      <c r="IYR2366" s="100"/>
      <c r="IYS2366" s="100"/>
      <c r="IYT2366" s="100"/>
      <c r="IYU2366" s="100"/>
      <c r="IYV2366" s="100"/>
      <c r="IYW2366" s="100"/>
      <c r="IYX2366" s="100"/>
      <c r="IYY2366" s="100"/>
      <c r="IYZ2366" s="100"/>
      <c r="IZA2366" s="100"/>
      <c r="IZB2366" s="100"/>
      <c r="IZC2366" s="100"/>
      <c r="IZD2366" s="100"/>
      <c r="IZE2366" s="100"/>
      <c r="IZF2366" s="100"/>
      <c r="IZG2366" s="100"/>
      <c r="IZH2366" s="100"/>
      <c r="IZI2366" s="100"/>
      <c r="IZJ2366" s="100"/>
      <c r="IZK2366" s="100"/>
      <c r="IZL2366" s="100"/>
      <c r="IZM2366" s="100"/>
      <c r="IZN2366" s="100"/>
      <c r="IZO2366" s="100"/>
      <c r="IZP2366" s="100"/>
      <c r="IZQ2366" s="100"/>
      <c r="IZR2366" s="100"/>
      <c r="IZS2366" s="100"/>
      <c r="IZT2366" s="100"/>
      <c r="IZU2366" s="100"/>
      <c r="IZV2366" s="100"/>
      <c r="IZW2366" s="100"/>
      <c r="IZX2366" s="100"/>
      <c r="IZY2366" s="100"/>
      <c r="IZZ2366" s="100"/>
      <c r="JAA2366" s="100"/>
      <c r="JAB2366" s="100"/>
      <c r="JAC2366" s="100"/>
      <c r="JAD2366" s="100"/>
      <c r="JAE2366" s="100"/>
      <c r="JAF2366" s="100"/>
      <c r="JAG2366" s="100"/>
      <c r="JAH2366" s="100"/>
      <c r="JAI2366" s="100"/>
      <c r="JAJ2366" s="100"/>
      <c r="JAK2366" s="100"/>
      <c r="JAL2366" s="100"/>
      <c r="JAM2366" s="100"/>
      <c r="JAN2366" s="100"/>
      <c r="JAO2366" s="100"/>
      <c r="JAP2366" s="100"/>
      <c r="JAQ2366" s="100"/>
      <c r="JAR2366" s="100"/>
      <c r="JAS2366" s="100"/>
      <c r="JAT2366" s="100"/>
      <c r="JAU2366" s="100"/>
      <c r="JAV2366" s="100"/>
      <c r="JAW2366" s="100"/>
      <c r="JAX2366" s="100"/>
      <c r="JAY2366" s="100"/>
      <c r="JAZ2366" s="100"/>
      <c r="JBA2366" s="100"/>
      <c r="JBB2366" s="100"/>
      <c r="JBC2366" s="100"/>
      <c r="JBD2366" s="100"/>
      <c r="JBE2366" s="100"/>
      <c r="JBF2366" s="100"/>
      <c r="JBG2366" s="100"/>
      <c r="JBH2366" s="100"/>
      <c r="JBI2366" s="100"/>
      <c r="JBJ2366" s="100"/>
      <c r="JBK2366" s="100"/>
      <c r="JBL2366" s="100"/>
      <c r="JBM2366" s="100"/>
      <c r="JBN2366" s="100"/>
      <c r="JBO2366" s="100"/>
      <c r="JBP2366" s="100"/>
      <c r="JBQ2366" s="100"/>
      <c r="JBR2366" s="100"/>
      <c r="JBS2366" s="100"/>
      <c r="JBT2366" s="100"/>
      <c r="JBU2366" s="100"/>
      <c r="JBV2366" s="100"/>
      <c r="JBW2366" s="100"/>
      <c r="JBX2366" s="100"/>
      <c r="JBY2366" s="100"/>
      <c r="JBZ2366" s="100"/>
      <c r="JCA2366" s="100"/>
      <c r="JCB2366" s="100"/>
      <c r="JCC2366" s="100"/>
      <c r="JCD2366" s="100"/>
      <c r="JCE2366" s="100"/>
      <c r="JCF2366" s="100"/>
      <c r="JCG2366" s="100"/>
      <c r="JCH2366" s="100"/>
      <c r="JCI2366" s="100"/>
      <c r="JCJ2366" s="100"/>
      <c r="JCK2366" s="100"/>
      <c r="JCL2366" s="100"/>
      <c r="JCM2366" s="100"/>
      <c r="JCN2366" s="100"/>
      <c r="JCO2366" s="100"/>
      <c r="JCP2366" s="100"/>
      <c r="JCQ2366" s="100"/>
      <c r="JCR2366" s="100"/>
      <c r="JCS2366" s="100"/>
      <c r="JCT2366" s="100"/>
      <c r="JCU2366" s="100"/>
      <c r="JCV2366" s="100"/>
      <c r="JCW2366" s="100"/>
      <c r="JCX2366" s="100"/>
      <c r="JCY2366" s="100"/>
      <c r="JCZ2366" s="100"/>
      <c r="JDA2366" s="100"/>
      <c r="JDB2366" s="100"/>
      <c r="JDC2366" s="100"/>
      <c r="JDD2366" s="100"/>
      <c r="JDE2366" s="100"/>
      <c r="JDF2366" s="100"/>
      <c r="JDG2366" s="100"/>
      <c r="JDH2366" s="100"/>
      <c r="JDI2366" s="100"/>
      <c r="JDJ2366" s="100"/>
      <c r="JDK2366" s="100"/>
      <c r="JDL2366" s="100"/>
      <c r="JDM2366" s="100"/>
      <c r="JDN2366" s="100"/>
      <c r="JDO2366" s="100"/>
      <c r="JDP2366" s="100"/>
      <c r="JDQ2366" s="100"/>
      <c r="JDR2366" s="100"/>
      <c r="JDS2366" s="100"/>
      <c r="JDT2366" s="100"/>
      <c r="JDU2366" s="100"/>
      <c r="JDV2366" s="100"/>
      <c r="JDW2366" s="100"/>
      <c r="JDX2366" s="100"/>
      <c r="JDY2366" s="100"/>
      <c r="JDZ2366" s="100"/>
      <c r="JEA2366" s="100"/>
      <c r="JEB2366" s="100"/>
      <c r="JEC2366" s="100"/>
      <c r="JED2366" s="100"/>
      <c r="JEE2366" s="100"/>
      <c r="JEF2366" s="100"/>
      <c r="JEG2366" s="100"/>
      <c r="JEH2366" s="100"/>
      <c r="JEI2366" s="100"/>
      <c r="JEJ2366" s="100"/>
      <c r="JEK2366" s="100"/>
      <c r="JEL2366" s="100"/>
      <c r="JEM2366" s="100"/>
      <c r="JEN2366" s="100"/>
      <c r="JEO2366" s="100"/>
      <c r="JEP2366" s="100"/>
      <c r="JEQ2366" s="100"/>
      <c r="JER2366" s="100"/>
      <c r="JES2366" s="100"/>
      <c r="JET2366" s="100"/>
      <c r="JEU2366" s="100"/>
      <c r="JEV2366" s="100"/>
      <c r="JEW2366" s="100"/>
      <c r="JEX2366" s="100"/>
      <c r="JEY2366" s="100"/>
      <c r="JEZ2366" s="100"/>
      <c r="JFA2366" s="100"/>
      <c r="JFB2366" s="100"/>
      <c r="JFC2366" s="100"/>
      <c r="JFD2366" s="100"/>
      <c r="JFE2366" s="100"/>
      <c r="JFF2366" s="100"/>
      <c r="JFG2366" s="100"/>
      <c r="JFH2366" s="100"/>
      <c r="JFI2366" s="100"/>
      <c r="JFJ2366" s="100"/>
      <c r="JFK2366" s="100"/>
      <c r="JFL2366" s="100"/>
      <c r="JFM2366" s="100"/>
      <c r="JFN2366" s="100"/>
      <c r="JFO2366" s="100"/>
      <c r="JFP2366" s="100"/>
      <c r="JFQ2366" s="100"/>
      <c r="JFR2366" s="100"/>
      <c r="JFS2366" s="100"/>
      <c r="JFT2366" s="100"/>
      <c r="JFU2366" s="100"/>
      <c r="JFV2366" s="100"/>
      <c r="JFW2366" s="100"/>
      <c r="JFX2366" s="100"/>
      <c r="JFY2366" s="100"/>
      <c r="JFZ2366" s="100"/>
      <c r="JGA2366" s="100"/>
      <c r="JGB2366" s="100"/>
      <c r="JGC2366" s="100"/>
      <c r="JGD2366" s="100"/>
      <c r="JGE2366" s="100"/>
      <c r="JGF2366" s="100"/>
      <c r="JGG2366" s="100"/>
      <c r="JGH2366" s="100"/>
      <c r="JGI2366" s="100"/>
      <c r="JGJ2366" s="100"/>
      <c r="JGK2366" s="100"/>
      <c r="JGL2366" s="100"/>
      <c r="JGM2366" s="100"/>
      <c r="JGN2366" s="100"/>
      <c r="JGO2366" s="100"/>
      <c r="JGP2366" s="100"/>
      <c r="JGQ2366" s="100"/>
      <c r="JGR2366" s="100"/>
      <c r="JGS2366" s="100"/>
      <c r="JGT2366" s="100"/>
      <c r="JGU2366" s="100"/>
      <c r="JGV2366" s="100"/>
      <c r="JGW2366" s="100"/>
      <c r="JGX2366" s="100"/>
      <c r="JGY2366" s="100"/>
      <c r="JGZ2366" s="100"/>
      <c r="JHA2366" s="100"/>
      <c r="JHB2366" s="100"/>
      <c r="JHC2366" s="100"/>
      <c r="JHD2366" s="100"/>
      <c r="JHE2366" s="100"/>
      <c r="JHF2366" s="100"/>
      <c r="JHG2366" s="100"/>
      <c r="JHH2366" s="100"/>
      <c r="JHI2366" s="100"/>
      <c r="JHJ2366" s="100"/>
      <c r="JHK2366" s="100"/>
      <c r="JHL2366" s="100"/>
      <c r="JHM2366" s="100"/>
      <c r="JHN2366" s="100"/>
      <c r="JHO2366" s="100"/>
      <c r="JHP2366" s="100"/>
      <c r="JHQ2366" s="100"/>
      <c r="JHR2366" s="100"/>
      <c r="JHS2366" s="100"/>
      <c r="JHT2366" s="100"/>
      <c r="JHU2366" s="100"/>
      <c r="JHV2366" s="100"/>
      <c r="JHW2366" s="100"/>
      <c r="JHX2366" s="100"/>
      <c r="JHY2366" s="100"/>
      <c r="JHZ2366" s="100"/>
      <c r="JIA2366" s="100"/>
      <c r="JIB2366" s="100"/>
      <c r="JIC2366" s="100"/>
      <c r="JID2366" s="100"/>
      <c r="JIE2366" s="100"/>
      <c r="JIF2366" s="100"/>
      <c r="JIG2366" s="100"/>
      <c r="JIH2366" s="100"/>
      <c r="JII2366" s="100"/>
      <c r="JIJ2366" s="100"/>
      <c r="JIK2366" s="100"/>
      <c r="JIL2366" s="100"/>
      <c r="JIM2366" s="100"/>
      <c r="JIN2366" s="100"/>
      <c r="JIO2366" s="100"/>
      <c r="JIP2366" s="100"/>
      <c r="JIQ2366" s="100"/>
      <c r="JIR2366" s="100"/>
      <c r="JIS2366" s="100"/>
      <c r="JIT2366" s="100"/>
      <c r="JIU2366" s="100"/>
      <c r="JIV2366" s="100"/>
      <c r="JIW2366" s="100"/>
      <c r="JIX2366" s="100"/>
      <c r="JIY2366" s="100"/>
      <c r="JIZ2366" s="100"/>
      <c r="JJA2366" s="100"/>
      <c r="JJB2366" s="100"/>
      <c r="JJC2366" s="100"/>
      <c r="JJD2366" s="100"/>
      <c r="JJE2366" s="100"/>
      <c r="JJF2366" s="100"/>
      <c r="JJG2366" s="100"/>
      <c r="JJH2366" s="100"/>
      <c r="JJI2366" s="100"/>
      <c r="JJJ2366" s="100"/>
      <c r="JJK2366" s="100"/>
      <c r="JJL2366" s="100"/>
      <c r="JJM2366" s="100"/>
      <c r="JJN2366" s="100"/>
      <c r="JJO2366" s="100"/>
      <c r="JJP2366" s="100"/>
      <c r="JJQ2366" s="100"/>
      <c r="JJR2366" s="100"/>
      <c r="JJS2366" s="100"/>
      <c r="JJT2366" s="100"/>
      <c r="JJU2366" s="100"/>
      <c r="JJV2366" s="100"/>
      <c r="JJW2366" s="100"/>
      <c r="JJX2366" s="100"/>
      <c r="JJY2366" s="100"/>
      <c r="JJZ2366" s="100"/>
      <c r="JKA2366" s="100"/>
      <c r="JKB2366" s="100"/>
      <c r="JKC2366" s="100"/>
      <c r="JKD2366" s="100"/>
      <c r="JKE2366" s="100"/>
      <c r="JKF2366" s="100"/>
      <c r="JKG2366" s="100"/>
      <c r="JKH2366" s="100"/>
      <c r="JKI2366" s="100"/>
      <c r="JKJ2366" s="100"/>
      <c r="JKK2366" s="100"/>
      <c r="JKL2366" s="100"/>
      <c r="JKM2366" s="100"/>
      <c r="JKN2366" s="100"/>
      <c r="JKO2366" s="100"/>
      <c r="JKP2366" s="100"/>
      <c r="JKQ2366" s="100"/>
      <c r="JKR2366" s="100"/>
      <c r="JKS2366" s="100"/>
      <c r="JKT2366" s="100"/>
      <c r="JKU2366" s="100"/>
      <c r="JKV2366" s="100"/>
      <c r="JKW2366" s="100"/>
      <c r="JKX2366" s="100"/>
      <c r="JKY2366" s="100"/>
      <c r="JKZ2366" s="100"/>
      <c r="JLA2366" s="100"/>
      <c r="JLB2366" s="100"/>
      <c r="JLC2366" s="100"/>
      <c r="JLD2366" s="100"/>
      <c r="JLE2366" s="100"/>
      <c r="JLF2366" s="100"/>
      <c r="JLG2366" s="100"/>
      <c r="JLH2366" s="100"/>
      <c r="JLI2366" s="100"/>
      <c r="JLJ2366" s="100"/>
      <c r="JLK2366" s="100"/>
      <c r="JLL2366" s="100"/>
      <c r="JLM2366" s="100"/>
      <c r="JLN2366" s="100"/>
      <c r="JLO2366" s="100"/>
      <c r="JLP2366" s="100"/>
      <c r="JLQ2366" s="100"/>
      <c r="JLR2366" s="100"/>
      <c r="JLS2366" s="100"/>
      <c r="JLT2366" s="100"/>
      <c r="JLU2366" s="100"/>
      <c r="JLV2366" s="100"/>
      <c r="JLW2366" s="100"/>
      <c r="JLX2366" s="100"/>
      <c r="JLY2366" s="100"/>
      <c r="JLZ2366" s="100"/>
      <c r="JMA2366" s="100"/>
      <c r="JMB2366" s="100"/>
      <c r="JMC2366" s="100"/>
      <c r="JMD2366" s="100"/>
      <c r="JME2366" s="100"/>
      <c r="JMF2366" s="100"/>
      <c r="JMG2366" s="100"/>
      <c r="JMH2366" s="100"/>
      <c r="JMI2366" s="100"/>
      <c r="JMJ2366" s="100"/>
      <c r="JMK2366" s="100"/>
      <c r="JML2366" s="100"/>
      <c r="JMM2366" s="100"/>
      <c r="JMN2366" s="100"/>
      <c r="JMO2366" s="100"/>
      <c r="JMP2366" s="100"/>
      <c r="JMQ2366" s="100"/>
      <c r="JMR2366" s="100"/>
      <c r="JMS2366" s="100"/>
      <c r="JMT2366" s="100"/>
      <c r="JMU2366" s="100"/>
      <c r="JMV2366" s="100"/>
      <c r="JMW2366" s="100"/>
      <c r="JMX2366" s="100"/>
      <c r="JMY2366" s="100"/>
      <c r="JMZ2366" s="100"/>
      <c r="JNA2366" s="100"/>
      <c r="JNB2366" s="100"/>
      <c r="JNC2366" s="100"/>
      <c r="JND2366" s="100"/>
      <c r="JNE2366" s="100"/>
      <c r="JNF2366" s="100"/>
      <c r="JNG2366" s="100"/>
      <c r="JNH2366" s="100"/>
      <c r="JNI2366" s="100"/>
      <c r="JNJ2366" s="100"/>
      <c r="JNK2366" s="100"/>
      <c r="JNL2366" s="100"/>
      <c r="JNM2366" s="100"/>
      <c r="JNN2366" s="100"/>
      <c r="JNO2366" s="100"/>
      <c r="JNP2366" s="100"/>
      <c r="JNQ2366" s="100"/>
      <c r="JNR2366" s="100"/>
      <c r="JNS2366" s="100"/>
      <c r="JNT2366" s="100"/>
      <c r="JNU2366" s="100"/>
      <c r="JNV2366" s="100"/>
      <c r="JNW2366" s="100"/>
      <c r="JNX2366" s="100"/>
      <c r="JNY2366" s="100"/>
      <c r="JNZ2366" s="100"/>
      <c r="JOA2366" s="100"/>
      <c r="JOB2366" s="100"/>
      <c r="JOC2366" s="100"/>
      <c r="JOD2366" s="100"/>
      <c r="JOE2366" s="100"/>
      <c r="JOF2366" s="100"/>
      <c r="JOG2366" s="100"/>
      <c r="JOH2366" s="100"/>
      <c r="JOI2366" s="100"/>
      <c r="JOJ2366" s="100"/>
      <c r="JOK2366" s="100"/>
      <c r="JOL2366" s="100"/>
      <c r="JOM2366" s="100"/>
      <c r="JON2366" s="100"/>
      <c r="JOO2366" s="100"/>
      <c r="JOP2366" s="100"/>
      <c r="JOQ2366" s="100"/>
      <c r="JOR2366" s="100"/>
      <c r="JOS2366" s="100"/>
      <c r="JOT2366" s="100"/>
      <c r="JOU2366" s="100"/>
      <c r="JOV2366" s="100"/>
      <c r="JOW2366" s="100"/>
      <c r="JOX2366" s="100"/>
      <c r="JOY2366" s="100"/>
      <c r="JOZ2366" s="100"/>
      <c r="JPA2366" s="100"/>
      <c r="JPB2366" s="100"/>
      <c r="JPC2366" s="100"/>
      <c r="JPD2366" s="100"/>
      <c r="JPE2366" s="100"/>
      <c r="JPF2366" s="100"/>
      <c r="JPG2366" s="100"/>
      <c r="JPH2366" s="100"/>
      <c r="JPI2366" s="100"/>
      <c r="JPJ2366" s="100"/>
      <c r="JPK2366" s="100"/>
      <c r="JPL2366" s="100"/>
      <c r="JPM2366" s="100"/>
      <c r="JPN2366" s="100"/>
      <c r="JPO2366" s="100"/>
      <c r="JPP2366" s="100"/>
      <c r="JPQ2366" s="100"/>
      <c r="JPR2366" s="100"/>
      <c r="JPS2366" s="100"/>
      <c r="JPT2366" s="100"/>
      <c r="JPU2366" s="100"/>
      <c r="JPV2366" s="100"/>
      <c r="JPW2366" s="100"/>
      <c r="JPX2366" s="100"/>
      <c r="JPY2366" s="100"/>
      <c r="JPZ2366" s="100"/>
      <c r="JQA2366" s="100"/>
      <c r="JQB2366" s="100"/>
      <c r="JQC2366" s="100"/>
      <c r="JQD2366" s="100"/>
      <c r="JQE2366" s="100"/>
      <c r="JQF2366" s="100"/>
      <c r="JQG2366" s="100"/>
      <c r="JQH2366" s="100"/>
      <c r="JQI2366" s="100"/>
      <c r="JQJ2366" s="100"/>
      <c r="JQK2366" s="100"/>
      <c r="JQL2366" s="100"/>
      <c r="JQM2366" s="100"/>
      <c r="JQN2366" s="100"/>
      <c r="JQO2366" s="100"/>
      <c r="JQP2366" s="100"/>
      <c r="JQQ2366" s="100"/>
      <c r="JQR2366" s="100"/>
      <c r="JQS2366" s="100"/>
      <c r="JQT2366" s="100"/>
      <c r="JQU2366" s="100"/>
      <c r="JQV2366" s="100"/>
      <c r="JQW2366" s="100"/>
      <c r="JQX2366" s="100"/>
      <c r="JQY2366" s="100"/>
      <c r="JQZ2366" s="100"/>
      <c r="JRA2366" s="100"/>
      <c r="JRB2366" s="100"/>
      <c r="JRC2366" s="100"/>
      <c r="JRD2366" s="100"/>
      <c r="JRE2366" s="100"/>
      <c r="JRF2366" s="100"/>
      <c r="JRG2366" s="100"/>
      <c r="JRH2366" s="100"/>
      <c r="JRI2366" s="100"/>
      <c r="JRJ2366" s="100"/>
      <c r="JRK2366" s="100"/>
      <c r="JRL2366" s="100"/>
      <c r="JRM2366" s="100"/>
      <c r="JRN2366" s="100"/>
      <c r="JRO2366" s="100"/>
      <c r="JRP2366" s="100"/>
      <c r="JRQ2366" s="100"/>
      <c r="JRR2366" s="100"/>
      <c r="JRS2366" s="100"/>
      <c r="JRT2366" s="100"/>
      <c r="JRU2366" s="100"/>
      <c r="JRV2366" s="100"/>
      <c r="JRW2366" s="100"/>
      <c r="JRX2366" s="100"/>
      <c r="JRY2366" s="100"/>
      <c r="JRZ2366" s="100"/>
      <c r="JSA2366" s="100"/>
      <c r="JSB2366" s="100"/>
      <c r="JSC2366" s="100"/>
      <c r="JSD2366" s="100"/>
      <c r="JSE2366" s="100"/>
      <c r="JSF2366" s="100"/>
      <c r="JSG2366" s="100"/>
      <c r="JSH2366" s="100"/>
      <c r="JSI2366" s="100"/>
      <c r="JSJ2366" s="100"/>
      <c r="JSK2366" s="100"/>
      <c r="JSL2366" s="100"/>
      <c r="JSM2366" s="100"/>
      <c r="JSN2366" s="100"/>
      <c r="JSO2366" s="100"/>
      <c r="JSP2366" s="100"/>
      <c r="JSQ2366" s="100"/>
      <c r="JSR2366" s="100"/>
      <c r="JSS2366" s="100"/>
      <c r="JST2366" s="100"/>
      <c r="JSU2366" s="100"/>
      <c r="JSV2366" s="100"/>
      <c r="JSW2366" s="100"/>
      <c r="JSX2366" s="100"/>
      <c r="JSY2366" s="100"/>
      <c r="JSZ2366" s="100"/>
      <c r="JTA2366" s="100"/>
      <c r="JTB2366" s="100"/>
      <c r="JTC2366" s="100"/>
      <c r="JTD2366" s="100"/>
      <c r="JTE2366" s="100"/>
      <c r="JTF2366" s="100"/>
      <c r="JTG2366" s="100"/>
      <c r="JTH2366" s="100"/>
      <c r="JTI2366" s="100"/>
      <c r="JTJ2366" s="100"/>
      <c r="JTK2366" s="100"/>
      <c r="JTL2366" s="100"/>
      <c r="JTM2366" s="100"/>
      <c r="JTN2366" s="100"/>
      <c r="JTO2366" s="100"/>
      <c r="JTP2366" s="100"/>
      <c r="JTQ2366" s="100"/>
      <c r="JTR2366" s="100"/>
      <c r="JTS2366" s="100"/>
      <c r="JTT2366" s="100"/>
      <c r="JTU2366" s="100"/>
      <c r="JTV2366" s="100"/>
      <c r="JTW2366" s="100"/>
      <c r="JTX2366" s="100"/>
      <c r="JTY2366" s="100"/>
      <c r="JTZ2366" s="100"/>
      <c r="JUA2366" s="100"/>
      <c r="JUB2366" s="100"/>
      <c r="JUC2366" s="100"/>
      <c r="JUD2366" s="100"/>
      <c r="JUE2366" s="100"/>
      <c r="JUF2366" s="100"/>
      <c r="JUG2366" s="100"/>
      <c r="JUH2366" s="100"/>
      <c r="JUI2366" s="100"/>
      <c r="JUJ2366" s="100"/>
      <c r="JUK2366" s="100"/>
      <c r="JUL2366" s="100"/>
      <c r="JUM2366" s="100"/>
      <c r="JUN2366" s="100"/>
      <c r="JUO2366" s="100"/>
      <c r="JUP2366" s="100"/>
      <c r="JUQ2366" s="100"/>
      <c r="JUR2366" s="100"/>
      <c r="JUS2366" s="100"/>
      <c r="JUT2366" s="100"/>
      <c r="JUU2366" s="100"/>
      <c r="JUV2366" s="100"/>
      <c r="JUW2366" s="100"/>
      <c r="JUX2366" s="100"/>
      <c r="JUY2366" s="100"/>
      <c r="JUZ2366" s="100"/>
      <c r="JVA2366" s="100"/>
      <c r="JVB2366" s="100"/>
      <c r="JVC2366" s="100"/>
      <c r="JVD2366" s="100"/>
      <c r="JVE2366" s="100"/>
      <c r="JVF2366" s="100"/>
      <c r="JVG2366" s="100"/>
      <c r="JVH2366" s="100"/>
      <c r="JVI2366" s="100"/>
      <c r="JVJ2366" s="100"/>
      <c r="JVK2366" s="100"/>
      <c r="JVL2366" s="100"/>
      <c r="JVM2366" s="100"/>
      <c r="JVN2366" s="100"/>
      <c r="JVO2366" s="100"/>
      <c r="JVP2366" s="100"/>
      <c r="JVQ2366" s="100"/>
      <c r="JVR2366" s="100"/>
      <c r="JVS2366" s="100"/>
      <c r="JVT2366" s="100"/>
      <c r="JVU2366" s="100"/>
      <c r="JVV2366" s="100"/>
      <c r="JVW2366" s="100"/>
      <c r="JVX2366" s="100"/>
      <c r="JVY2366" s="100"/>
      <c r="JVZ2366" s="100"/>
      <c r="JWA2366" s="100"/>
      <c r="JWB2366" s="100"/>
      <c r="JWC2366" s="100"/>
      <c r="JWD2366" s="100"/>
      <c r="JWE2366" s="100"/>
      <c r="JWF2366" s="100"/>
      <c r="JWG2366" s="100"/>
      <c r="JWH2366" s="100"/>
      <c r="JWI2366" s="100"/>
      <c r="JWJ2366" s="100"/>
      <c r="JWK2366" s="100"/>
      <c r="JWL2366" s="100"/>
      <c r="JWM2366" s="100"/>
      <c r="JWN2366" s="100"/>
      <c r="JWO2366" s="100"/>
      <c r="JWP2366" s="100"/>
      <c r="JWQ2366" s="100"/>
      <c r="JWR2366" s="100"/>
      <c r="JWS2366" s="100"/>
      <c r="JWT2366" s="100"/>
      <c r="JWU2366" s="100"/>
      <c r="JWV2366" s="100"/>
      <c r="JWW2366" s="100"/>
      <c r="JWX2366" s="100"/>
      <c r="JWY2366" s="100"/>
      <c r="JWZ2366" s="100"/>
      <c r="JXA2366" s="100"/>
      <c r="JXB2366" s="100"/>
      <c r="JXC2366" s="100"/>
      <c r="JXD2366" s="100"/>
      <c r="JXE2366" s="100"/>
      <c r="JXF2366" s="100"/>
      <c r="JXG2366" s="100"/>
      <c r="JXH2366" s="100"/>
      <c r="JXI2366" s="100"/>
      <c r="JXJ2366" s="100"/>
      <c r="JXK2366" s="100"/>
      <c r="JXL2366" s="100"/>
      <c r="JXM2366" s="100"/>
      <c r="JXN2366" s="100"/>
      <c r="JXO2366" s="100"/>
      <c r="JXP2366" s="100"/>
      <c r="JXQ2366" s="100"/>
      <c r="JXR2366" s="100"/>
      <c r="JXS2366" s="100"/>
      <c r="JXT2366" s="100"/>
      <c r="JXU2366" s="100"/>
      <c r="JXV2366" s="100"/>
      <c r="JXW2366" s="100"/>
      <c r="JXX2366" s="100"/>
      <c r="JXY2366" s="100"/>
      <c r="JXZ2366" s="100"/>
      <c r="JYA2366" s="100"/>
      <c r="JYB2366" s="100"/>
      <c r="JYC2366" s="100"/>
      <c r="JYD2366" s="100"/>
      <c r="JYE2366" s="100"/>
      <c r="JYF2366" s="100"/>
      <c r="JYG2366" s="100"/>
      <c r="JYH2366" s="100"/>
      <c r="JYI2366" s="100"/>
      <c r="JYJ2366" s="100"/>
      <c r="JYK2366" s="100"/>
      <c r="JYL2366" s="100"/>
      <c r="JYM2366" s="100"/>
      <c r="JYN2366" s="100"/>
      <c r="JYO2366" s="100"/>
      <c r="JYP2366" s="100"/>
      <c r="JYQ2366" s="100"/>
      <c r="JYR2366" s="100"/>
      <c r="JYS2366" s="100"/>
      <c r="JYT2366" s="100"/>
      <c r="JYU2366" s="100"/>
      <c r="JYV2366" s="100"/>
      <c r="JYW2366" s="100"/>
      <c r="JYX2366" s="100"/>
      <c r="JYY2366" s="100"/>
      <c r="JYZ2366" s="100"/>
      <c r="JZA2366" s="100"/>
      <c r="JZB2366" s="100"/>
      <c r="JZC2366" s="100"/>
      <c r="JZD2366" s="100"/>
      <c r="JZE2366" s="100"/>
      <c r="JZF2366" s="100"/>
      <c r="JZG2366" s="100"/>
      <c r="JZH2366" s="100"/>
      <c r="JZI2366" s="100"/>
      <c r="JZJ2366" s="100"/>
      <c r="JZK2366" s="100"/>
      <c r="JZL2366" s="100"/>
      <c r="JZM2366" s="100"/>
      <c r="JZN2366" s="100"/>
      <c r="JZO2366" s="100"/>
      <c r="JZP2366" s="100"/>
      <c r="JZQ2366" s="100"/>
      <c r="JZR2366" s="100"/>
      <c r="JZS2366" s="100"/>
      <c r="JZT2366" s="100"/>
      <c r="JZU2366" s="100"/>
      <c r="JZV2366" s="100"/>
      <c r="JZW2366" s="100"/>
      <c r="JZX2366" s="100"/>
      <c r="JZY2366" s="100"/>
      <c r="JZZ2366" s="100"/>
      <c r="KAA2366" s="100"/>
      <c r="KAB2366" s="100"/>
      <c r="KAC2366" s="100"/>
      <c r="KAD2366" s="100"/>
      <c r="KAE2366" s="100"/>
      <c r="KAF2366" s="100"/>
      <c r="KAG2366" s="100"/>
      <c r="KAH2366" s="100"/>
      <c r="KAI2366" s="100"/>
      <c r="KAJ2366" s="100"/>
      <c r="KAK2366" s="100"/>
      <c r="KAL2366" s="100"/>
      <c r="KAM2366" s="100"/>
      <c r="KAN2366" s="100"/>
      <c r="KAO2366" s="100"/>
      <c r="KAP2366" s="100"/>
      <c r="KAQ2366" s="100"/>
      <c r="KAR2366" s="100"/>
      <c r="KAS2366" s="100"/>
      <c r="KAT2366" s="100"/>
      <c r="KAU2366" s="100"/>
      <c r="KAV2366" s="100"/>
      <c r="KAW2366" s="100"/>
      <c r="KAX2366" s="100"/>
      <c r="KAY2366" s="100"/>
      <c r="KAZ2366" s="100"/>
      <c r="KBA2366" s="100"/>
      <c r="KBB2366" s="100"/>
      <c r="KBC2366" s="100"/>
      <c r="KBD2366" s="100"/>
      <c r="KBE2366" s="100"/>
      <c r="KBF2366" s="100"/>
      <c r="KBG2366" s="100"/>
      <c r="KBH2366" s="100"/>
      <c r="KBI2366" s="100"/>
      <c r="KBJ2366" s="100"/>
      <c r="KBK2366" s="100"/>
      <c r="KBL2366" s="100"/>
      <c r="KBM2366" s="100"/>
      <c r="KBN2366" s="100"/>
      <c r="KBO2366" s="100"/>
      <c r="KBP2366" s="100"/>
      <c r="KBQ2366" s="100"/>
      <c r="KBR2366" s="100"/>
      <c r="KBS2366" s="100"/>
      <c r="KBT2366" s="100"/>
      <c r="KBU2366" s="100"/>
      <c r="KBV2366" s="100"/>
      <c r="KBW2366" s="100"/>
      <c r="KBX2366" s="100"/>
      <c r="KBY2366" s="100"/>
      <c r="KBZ2366" s="100"/>
      <c r="KCA2366" s="100"/>
      <c r="KCB2366" s="100"/>
      <c r="KCC2366" s="100"/>
      <c r="KCD2366" s="100"/>
      <c r="KCE2366" s="100"/>
      <c r="KCF2366" s="100"/>
      <c r="KCG2366" s="100"/>
      <c r="KCH2366" s="100"/>
      <c r="KCI2366" s="100"/>
      <c r="KCJ2366" s="100"/>
      <c r="KCK2366" s="100"/>
      <c r="KCL2366" s="100"/>
      <c r="KCM2366" s="100"/>
      <c r="KCN2366" s="100"/>
      <c r="KCO2366" s="100"/>
      <c r="KCP2366" s="100"/>
      <c r="KCQ2366" s="100"/>
      <c r="KCR2366" s="100"/>
      <c r="KCS2366" s="100"/>
      <c r="KCT2366" s="100"/>
      <c r="KCU2366" s="100"/>
      <c r="KCV2366" s="100"/>
      <c r="KCW2366" s="100"/>
      <c r="KCX2366" s="100"/>
      <c r="KCY2366" s="100"/>
      <c r="KCZ2366" s="100"/>
      <c r="KDA2366" s="100"/>
      <c r="KDB2366" s="100"/>
      <c r="KDC2366" s="100"/>
      <c r="KDD2366" s="100"/>
      <c r="KDE2366" s="100"/>
      <c r="KDF2366" s="100"/>
      <c r="KDG2366" s="100"/>
      <c r="KDH2366" s="100"/>
      <c r="KDI2366" s="100"/>
      <c r="KDJ2366" s="100"/>
      <c r="KDK2366" s="100"/>
      <c r="KDL2366" s="100"/>
      <c r="KDM2366" s="100"/>
      <c r="KDN2366" s="100"/>
      <c r="KDO2366" s="100"/>
      <c r="KDP2366" s="100"/>
      <c r="KDQ2366" s="100"/>
      <c r="KDR2366" s="100"/>
      <c r="KDS2366" s="100"/>
      <c r="KDT2366" s="100"/>
      <c r="KDU2366" s="100"/>
      <c r="KDV2366" s="100"/>
      <c r="KDW2366" s="100"/>
      <c r="KDX2366" s="100"/>
      <c r="KDY2366" s="100"/>
      <c r="KDZ2366" s="100"/>
      <c r="KEA2366" s="100"/>
      <c r="KEB2366" s="100"/>
      <c r="KEC2366" s="100"/>
      <c r="KED2366" s="100"/>
      <c r="KEE2366" s="100"/>
      <c r="KEF2366" s="100"/>
      <c r="KEG2366" s="100"/>
      <c r="KEH2366" s="100"/>
      <c r="KEI2366" s="100"/>
      <c r="KEJ2366" s="100"/>
      <c r="KEK2366" s="100"/>
      <c r="KEL2366" s="100"/>
      <c r="KEM2366" s="100"/>
      <c r="KEN2366" s="100"/>
      <c r="KEO2366" s="100"/>
      <c r="KEP2366" s="100"/>
      <c r="KEQ2366" s="100"/>
      <c r="KER2366" s="100"/>
      <c r="KES2366" s="100"/>
      <c r="KET2366" s="100"/>
      <c r="KEU2366" s="100"/>
      <c r="KEV2366" s="100"/>
      <c r="KEW2366" s="100"/>
      <c r="KEX2366" s="100"/>
      <c r="KEY2366" s="100"/>
      <c r="KEZ2366" s="100"/>
      <c r="KFA2366" s="100"/>
      <c r="KFB2366" s="100"/>
      <c r="KFC2366" s="100"/>
      <c r="KFD2366" s="100"/>
      <c r="KFE2366" s="100"/>
      <c r="KFF2366" s="100"/>
      <c r="KFG2366" s="100"/>
      <c r="KFH2366" s="100"/>
      <c r="KFI2366" s="100"/>
      <c r="KFJ2366" s="100"/>
      <c r="KFK2366" s="100"/>
      <c r="KFL2366" s="100"/>
      <c r="KFM2366" s="100"/>
      <c r="KFN2366" s="100"/>
      <c r="KFO2366" s="100"/>
      <c r="KFP2366" s="100"/>
      <c r="KFQ2366" s="100"/>
      <c r="KFR2366" s="100"/>
      <c r="KFS2366" s="100"/>
      <c r="KFT2366" s="100"/>
      <c r="KFU2366" s="100"/>
      <c r="KFV2366" s="100"/>
      <c r="KFW2366" s="100"/>
      <c r="KFX2366" s="100"/>
      <c r="KFY2366" s="100"/>
      <c r="KFZ2366" s="100"/>
      <c r="KGA2366" s="100"/>
      <c r="KGB2366" s="100"/>
      <c r="KGC2366" s="100"/>
      <c r="KGD2366" s="100"/>
      <c r="KGE2366" s="100"/>
      <c r="KGF2366" s="100"/>
      <c r="KGG2366" s="100"/>
      <c r="KGH2366" s="100"/>
      <c r="KGI2366" s="100"/>
      <c r="KGJ2366" s="100"/>
      <c r="KGK2366" s="100"/>
      <c r="KGL2366" s="100"/>
      <c r="KGM2366" s="100"/>
      <c r="KGN2366" s="100"/>
      <c r="KGO2366" s="100"/>
      <c r="KGP2366" s="100"/>
      <c r="KGQ2366" s="100"/>
      <c r="KGR2366" s="100"/>
      <c r="KGS2366" s="100"/>
      <c r="KGT2366" s="100"/>
      <c r="KGU2366" s="100"/>
      <c r="KGV2366" s="100"/>
      <c r="KGW2366" s="100"/>
      <c r="KGX2366" s="100"/>
      <c r="KGY2366" s="100"/>
      <c r="KGZ2366" s="100"/>
      <c r="KHA2366" s="100"/>
      <c r="KHB2366" s="100"/>
      <c r="KHC2366" s="100"/>
      <c r="KHD2366" s="100"/>
      <c r="KHE2366" s="100"/>
      <c r="KHF2366" s="100"/>
      <c r="KHG2366" s="100"/>
      <c r="KHH2366" s="100"/>
      <c r="KHI2366" s="100"/>
      <c r="KHJ2366" s="100"/>
      <c r="KHK2366" s="100"/>
      <c r="KHL2366" s="100"/>
      <c r="KHM2366" s="100"/>
      <c r="KHN2366" s="100"/>
      <c r="KHO2366" s="100"/>
      <c r="KHP2366" s="100"/>
      <c r="KHQ2366" s="100"/>
      <c r="KHR2366" s="100"/>
      <c r="KHS2366" s="100"/>
      <c r="KHT2366" s="100"/>
      <c r="KHU2366" s="100"/>
      <c r="KHV2366" s="100"/>
      <c r="KHW2366" s="100"/>
      <c r="KHX2366" s="100"/>
      <c r="KHY2366" s="100"/>
      <c r="KHZ2366" s="100"/>
      <c r="KIA2366" s="100"/>
      <c r="KIB2366" s="100"/>
      <c r="KIC2366" s="100"/>
      <c r="KID2366" s="100"/>
      <c r="KIE2366" s="100"/>
      <c r="KIF2366" s="100"/>
      <c r="KIG2366" s="100"/>
      <c r="KIH2366" s="100"/>
      <c r="KII2366" s="100"/>
      <c r="KIJ2366" s="100"/>
      <c r="KIK2366" s="100"/>
      <c r="KIL2366" s="100"/>
      <c r="KIM2366" s="100"/>
      <c r="KIN2366" s="100"/>
      <c r="KIO2366" s="100"/>
      <c r="KIP2366" s="100"/>
      <c r="KIQ2366" s="100"/>
      <c r="KIR2366" s="100"/>
      <c r="KIS2366" s="100"/>
      <c r="KIT2366" s="100"/>
      <c r="KIU2366" s="100"/>
      <c r="KIV2366" s="100"/>
      <c r="KIW2366" s="100"/>
      <c r="KIX2366" s="100"/>
      <c r="KIY2366" s="100"/>
      <c r="KIZ2366" s="100"/>
      <c r="KJA2366" s="100"/>
      <c r="KJB2366" s="100"/>
      <c r="KJC2366" s="100"/>
      <c r="KJD2366" s="100"/>
      <c r="KJE2366" s="100"/>
      <c r="KJF2366" s="100"/>
      <c r="KJG2366" s="100"/>
      <c r="KJH2366" s="100"/>
      <c r="KJI2366" s="100"/>
      <c r="KJJ2366" s="100"/>
      <c r="KJK2366" s="100"/>
      <c r="KJL2366" s="100"/>
      <c r="KJM2366" s="100"/>
      <c r="KJN2366" s="100"/>
      <c r="KJO2366" s="100"/>
      <c r="KJP2366" s="100"/>
      <c r="KJQ2366" s="100"/>
      <c r="KJR2366" s="100"/>
      <c r="KJS2366" s="100"/>
      <c r="KJT2366" s="100"/>
      <c r="KJU2366" s="100"/>
      <c r="KJV2366" s="100"/>
      <c r="KJW2366" s="100"/>
      <c r="KJX2366" s="100"/>
      <c r="KJY2366" s="100"/>
      <c r="KJZ2366" s="100"/>
      <c r="KKA2366" s="100"/>
      <c r="KKB2366" s="100"/>
      <c r="KKC2366" s="100"/>
      <c r="KKD2366" s="100"/>
      <c r="KKE2366" s="100"/>
      <c r="KKF2366" s="100"/>
      <c r="KKG2366" s="100"/>
      <c r="KKH2366" s="100"/>
      <c r="KKI2366" s="100"/>
      <c r="KKJ2366" s="100"/>
      <c r="KKK2366" s="100"/>
      <c r="KKL2366" s="100"/>
      <c r="KKM2366" s="100"/>
      <c r="KKN2366" s="100"/>
      <c r="KKO2366" s="100"/>
      <c r="KKP2366" s="100"/>
      <c r="KKQ2366" s="100"/>
      <c r="KKR2366" s="100"/>
      <c r="KKS2366" s="100"/>
      <c r="KKT2366" s="100"/>
      <c r="KKU2366" s="100"/>
      <c r="KKV2366" s="100"/>
      <c r="KKW2366" s="100"/>
      <c r="KKX2366" s="100"/>
      <c r="KKY2366" s="100"/>
      <c r="KKZ2366" s="100"/>
      <c r="KLA2366" s="100"/>
      <c r="KLB2366" s="100"/>
      <c r="KLC2366" s="100"/>
      <c r="KLD2366" s="100"/>
      <c r="KLE2366" s="100"/>
      <c r="KLF2366" s="100"/>
      <c r="KLG2366" s="100"/>
      <c r="KLH2366" s="100"/>
      <c r="KLI2366" s="100"/>
      <c r="KLJ2366" s="100"/>
      <c r="KLK2366" s="100"/>
      <c r="KLL2366" s="100"/>
      <c r="KLM2366" s="100"/>
      <c r="KLN2366" s="100"/>
      <c r="KLO2366" s="100"/>
      <c r="KLP2366" s="100"/>
      <c r="KLQ2366" s="100"/>
      <c r="KLR2366" s="100"/>
      <c r="KLS2366" s="100"/>
      <c r="KLT2366" s="100"/>
      <c r="KLU2366" s="100"/>
      <c r="KLV2366" s="100"/>
      <c r="KLW2366" s="100"/>
      <c r="KLX2366" s="100"/>
      <c r="KLY2366" s="100"/>
      <c r="KLZ2366" s="100"/>
      <c r="KMA2366" s="100"/>
      <c r="KMB2366" s="100"/>
      <c r="KMC2366" s="100"/>
      <c r="KMD2366" s="100"/>
      <c r="KME2366" s="100"/>
      <c r="KMF2366" s="100"/>
      <c r="KMG2366" s="100"/>
      <c r="KMH2366" s="100"/>
      <c r="KMI2366" s="100"/>
      <c r="KMJ2366" s="100"/>
      <c r="KMK2366" s="100"/>
      <c r="KML2366" s="100"/>
      <c r="KMM2366" s="100"/>
      <c r="KMN2366" s="100"/>
      <c r="KMO2366" s="100"/>
      <c r="KMP2366" s="100"/>
      <c r="KMQ2366" s="100"/>
      <c r="KMR2366" s="100"/>
      <c r="KMS2366" s="100"/>
      <c r="KMT2366" s="100"/>
      <c r="KMU2366" s="100"/>
      <c r="KMV2366" s="100"/>
      <c r="KMW2366" s="100"/>
      <c r="KMX2366" s="100"/>
      <c r="KMY2366" s="100"/>
      <c r="KMZ2366" s="100"/>
      <c r="KNA2366" s="100"/>
      <c r="KNB2366" s="100"/>
      <c r="KNC2366" s="100"/>
      <c r="KND2366" s="100"/>
      <c r="KNE2366" s="100"/>
      <c r="KNF2366" s="100"/>
      <c r="KNG2366" s="100"/>
      <c r="KNH2366" s="100"/>
      <c r="KNI2366" s="100"/>
      <c r="KNJ2366" s="100"/>
      <c r="KNK2366" s="100"/>
      <c r="KNL2366" s="100"/>
      <c r="KNM2366" s="100"/>
      <c r="KNN2366" s="100"/>
      <c r="KNO2366" s="100"/>
      <c r="KNP2366" s="100"/>
      <c r="KNQ2366" s="100"/>
      <c r="KNR2366" s="100"/>
      <c r="KNS2366" s="100"/>
      <c r="KNT2366" s="100"/>
      <c r="KNU2366" s="100"/>
      <c r="KNV2366" s="100"/>
      <c r="KNW2366" s="100"/>
      <c r="KNX2366" s="100"/>
      <c r="KNY2366" s="100"/>
      <c r="KNZ2366" s="100"/>
      <c r="KOA2366" s="100"/>
      <c r="KOB2366" s="100"/>
      <c r="KOC2366" s="100"/>
      <c r="KOD2366" s="100"/>
      <c r="KOE2366" s="100"/>
      <c r="KOF2366" s="100"/>
      <c r="KOG2366" s="100"/>
      <c r="KOH2366" s="100"/>
      <c r="KOI2366" s="100"/>
      <c r="KOJ2366" s="100"/>
      <c r="KOK2366" s="100"/>
      <c r="KOL2366" s="100"/>
      <c r="KOM2366" s="100"/>
      <c r="KON2366" s="100"/>
      <c r="KOO2366" s="100"/>
      <c r="KOP2366" s="100"/>
      <c r="KOQ2366" s="100"/>
      <c r="KOR2366" s="100"/>
      <c r="KOS2366" s="100"/>
      <c r="KOT2366" s="100"/>
      <c r="KOU2366" s="100"/>
      <c r="KOV2366" s="100"/>
      <c r="KOW2366" s="100"/>
      <c r="KOX2366" s="100"/>
      <c r="KOY2366" s="100"/>
      <c r="KOZ2366" s="100"/>
      <c r="KPA2366" s="100"/>
      <c r="KPB2366" s="100"/>
      <c r="KPC2366" s="100"/>
      <c r="KPD2366" s="100"/>
      <c r="KPE2366" s="100"/>
      <c r="KPF2366" s="100"/>
      <c r="KPG2366" s="100"/>
      <c r="KPH2366" s="100"/>
      <c r="KPI2366" s="100"/>
      <c r="KPJ2366" s="100"/>
      <c r="KPK2366" s="100"/>
      <c r="KPL2366" s="100"/>
      <c r="KPM2366" s="100"/>
      <c r="KPN2366" s="100"/>
      <c r="KPO2366" s="100"/>
      <c r="KPP2366" s="100"/>
      <c r="KPQ2366" s="100"/>
      <c r="KPR2366" s="100"/>
      <c r="KPS2366" s="100"/>
      <c r="KPT2366" s="100"/>
      <c r="KPU2366" s="100"/>
      <c r="KPV2366" s="100"/>
      <c r="KPW2366" s="100"/>
      <c r="KPX2366" s="100"/>
      <c r="KPY2366" s="100"/>
      <c r="KPZ2366" s="100"/>
      <c r="KQA2366" s="100"/>
      <c r="KQB2366" s="100"/>
      <c r="KQC2366" s="100"/>
      <c r="KQD2366" s="100"/>
      <c r="KQE2366" s="100"/>
      <c r="KQF2366" s="100"/>
      <c r="KQG2366" s="100"/>
      <c r="KQH2366" s="100"/>
      <c r="KQI2366" s="100"/>
      <c r="KQJ2366" s="100"/>
      <c r="KQK2366" s="100"/>
      <c r="KQL2366" s="100"/>
      <c r="KQM2366" s="100"/>
      <c r="KQN2366" s="100"/>
      <c r="KQO2366" s="100"/>
      <c r="KQP2366" s="100"/>
      <c r="KQQ2366" s="100"/>
      <c r="KQR2366" s="100"/>
      <c r="KQS2366" s="100"/>
      <c r="KQT2366" s="100"/>
      <c r="KQU2366" s="100"/>
      <c r="KQV2366" s="100"/>
      <c r="KQW2366" s="100"/>
      <c r="KQX2366" s="100"/>
      <c r="KQY2366" s="100"/>
      <c r="KQZ2366" s="100"/>
      <c r="KRA2366" s="100"/>
      <c r="KRB2366" s="100"/>
      <c r="KRC2366" s="100"/>
      <c r="KRD2366" s="100"/>
      <c r="KRE2366" s="100"/>
      <c r="KRF2366" s="100"/>
      <c r="KRG2366" s="100"/>
      <c r="KRH2366" s="100"/>
      <c r="KRI2366" s="100"/>
      <c r="KRJ2366" s="100"/>
      <c r="KRK2366" s="100"/>
      <c r="KRL2366" s="100"/>
      <c r="KRM2366" s="100"/>
      <c r="KRN2366" s="100"/>
      <c r="KRO2366" s="100"/>
      <c r="KRP2366" s="100"/>
      <c r="KRQ2366" s="100"/>
      <c r="KRR2366" s="100"/>
      <c r="KRS2366" s="100"/>
      <c r="KRT2366" s="100"/>
      <c r="KRU2366" s="100"/>
      <c r="KRV2366" s="100"/>
      <c r="KRW2366" s="100"/>
      <c r="KRX2366" s="100"/>
      <c r="KRY2366" s="100"/>
      <c r="KRZ2366" s="100"/>
      <c r="KSA2366" s="100"/>
      <c r="KSB2366" s="100"/>
      <c r="KSC2366" s="100"/>
      <c r="KSD2366" s="100"/>
      <c r="KSE2366" s="100"/>
      <c r="KSF2366" s="100"/>
      <c r="KSG2366" s="100"/>
      <c r="KSH2366" s="100"/>
      <c r="KSI2366" s="100"/>
      <c r="KSJ2366" s="100"/>
      <c r="KSK2366" s="100"/>
      <c r="KSL2366" s="100"/>
      <c r="KSM2366" s="100"/>
      <c r="KSN2366" s="100"/>
      <c r="KSO2366" s="100"/>
      <c r="KSP2366" s="100"/>
      <c r="KSQ2366" s="100"/>
      <c r="KSR2366" s="100"/>
      <c r="KSS2366" s="100"/>
      <c r="KST2366" s="100"/>
      <c r="KSU2366" s="100"/>
      <c r="KSV2366" s="100"/>
      <c r="KSW2366" s="100"/>
      <c r="KSX2366" s="100"/>
      <c r="KSY2366" s="100"/>
      <c r="KSZ2366" s="100"/>
      <c r="KTA2366" s="100"/>
      <c r="KTB2366" s="100"/>
      <c r="KTC2366" s="100"/>
      <c r="KTD2366" s="100"/>
      <c r="KTE2366" s="100"/>
      <c r="KTF2366" s="100"/>
      <c r="KTG2366" s="100"/>
      <c r="KTH2366" s="100"/>
      <c r="KTI2366" s="100"/>
      <c r="KTJ2366" s="100"/>
      <c r="KTK2366" s="100"/>
      <c r="KTL2366" s="100"/>
      <c r="KTM2366" s="100"/>
      <c r="KTN2366" s="100"/>
      <c r="KTO2366" s="100"/>
      <c r="KTP2366" s="100"/>
      <c r="KTQ2366" s="100"/>
      <c r="KTR2366" s="100"/>
      <c r="KTS2366" s="100"/>
      <c r="KTT2366" s="100"/>
      <c r="KTU2366" s="100"/>
      <c r="KTV2366" s="100"/>
      <c r="KTW2366" s="100"/>
      <c r="KTX2366" s="100"/>
      <c r="KTY2366" s="100"/>
      <c r="KTZ2366" s="100"/>
      <c r="KUA2366" s="100"/>
      <c r="KUB2366" s="100"/>
      <c r="KUC2366" s="100"/>
      <c r="KUD2366" s="100"/>
      <c r="KUE2366" s="100"/>
      <c r="KUF2366" s="100"/>
      <c r="KUG2366" s="100"/>
      <c r="KUH2366" s="100"/>
      <c r="KUI2366" s="100"/>
      <c r="KUJ2366" s="100"/>
      <c r="KUK2366" s="100"/>
      <c r="KUL2366" s="100"/>
      <c r="KUM2366" s="100"/>
      <c r="KUN2366" s="100"/>
      <c r="KUO2366" s="100"/>
      <c r="KUP2366" s="100"/>
      <c r="KUQ2366" s="100"/>
      <c r="KUR2366" s="100"/>
      <c r="KUS2366" s="100"/>
      <c r="KUT2366" s="100"/>
      <c r="KUU2366" s="100"/>
      <c r="KUV2366" s="100"/>
      <c r="KUW2366" s="100"/>
      <c r="KUX2366" s="100"/>
      <c r="KUY2366" s="100"/>
      <c r="KUZ2366" s="100"/>
      <c r="KVA2366" s="100"/>
      <c r="KVB2366" s="100"/>
      <c r="KVC2366" s="100"/>
      <c r="KVD2366" s="100"/>
      <c r="KVE2366" s="100"/>
      <c r="KVF2366" s="100"/>
      <c r="KVG2366" s="100"/>
      <c r="KVH2366" s="100"/>
      <c r="KVI2366" s="100"/>
      <c r="KVJ2366" s="100"/>
      <c r="KVK2366" s="100"/>
      <c r="KVL2366" s="100"/>
      <c r="KVM2366" s="100"/>
      <c r="KVN2366" s="100"/>
      <c r="KVO2366" s="100"/>
      <c r="KVP2366" s="100"/>
      <c r="KVQ2366" s="100"/>
      <c r="KVR2366" s="100"/>
      <c r="KVS2366" s="100"/>
      <c r="KVT2366" s="100"/>
      <c r="KVU2366" s="100"/>
      <c r="KVV2366" s="100"/>
      <c r="KVW2366" s="100"/>
      <c r="KVX2366" s="100"/>
      <c r="KVY2366" s="100"/>
      <c r="KVZ2366" s="100"/>
      <c r="KWA2366" s="100"/>
      <c r="KWB2366" s="100"/>
      <c r="KWC2366" s="100"/>
      <c r="KWD2366" s="100"/>
      <c r="KWE2366" s="100"/>
      <c r="KWF2366" s="100"/>
      <c r="KWG2366" s="100"/>
      <c r="KWH2366" s="100"/>
      <c r="KWI2366" s="100"/>
      <c r="KWJ2366" s="100"/>
      <c r="KWK2366" s="100"/>
      <c r="KWL2366" s="100"/>
      <c r="KWM2366" s="100"/>
      <c r="KWN2366" s="100"/>
      <c r="KWO2366" s="100"/>
      <c r="KWP2366" s="100"/>
      <c r="KWQ2366" s="100"/>
      <c r="KWR2366" s="100"/>
      <c r="KWS2366" s="100"/>
      <c r="KWT2366" s="100"/>
      <c r="KWU2366" s="100"/>
      <c r="KWV2366" s="100"/>
      <c r="KWW2366" s="100"/>
      <c r="KWX2366" s="100"/>
      <c r="KWY2366" s="100"/>
      <c r="KWZ2366" s="100"/>
      <c r="KXA2366" s="100"/>
      <c r="KXB2366" s="100"/>
      <c r="KXC2366" s="100"/>
      <c r="KXD2366" s="100"/>
      <c r="KXE2366" s="100"/>
      <c r="KXF2366" s="100"/>
      <c r="KXG2366" s="100"/>
      <c r="KXH2366" s="100"/>
      <c r="KXI2366" s="100"/>
      <c r="KXJ2366" s="100"/>
      <c r="KXK2366" s="100"/>
      <c r="KXL2366" s="100"/>
      <c r="KXM2366" s="100"/>
      <c r="KXN2366" s="100"/>
      <c r="KXO2366" s="100"/>
      <c r="KXP2366" s="100"/>
      <c r="KXQ2366" s="100"/>
      <c r="KXR2366" s="100"/>
      <c r="KXS2366" s="100"/>
      <c r="KXT2366" s="100"/>
      <c r="KXU2366" s="100"/>
      <c r="KXV2366" s="100"/>
      <c r="KXW2366" s="100"/>
      <c r="KXX2366" s="100"/>
      <c r="KXY2366" s="100"/>
      <c r="KXZ2366" s="100"/>
      <c r="KYA2366" s="100"/>
      <c r="KYB2366" s="100"/>
      <c r="KYC2366" s="100"/>
      <c r="KYD2366" s="100"/>
      <c r="KYE2366" s="100"/>
      <c r="KYF2366" s="100"/>
      <c r="KYG2366" s="100"/>
      <c r="KYH2366" s="100"/>
      <c r="KYI2366" s="100"/>
      <c r="KYJ2366" s="100"/>
      <c r="KYK2366" s="100"/>
      <c r="KYL2366" s="100"/>
      <c r="KYM2366" s="100"/>
      <c r="KYN2366" s="100"/>
      <c r="KYO2366" s="100"/>
      <c r="KYP2366" s="100"/>
      <c r="KYQ2366" s="100"/>
      <c r="KYR2366" s="100"/>
      <c r="KYS2366" s="100"/>
      <c r="KYT2366" s="100"/>
      <c r="KYU2366" s="100"/>
      <c r="KYV2366" s="100"/>
      <c r="KYW2366" s="100"/>
      <c r="KYX2366" s="100"/>
      <c r="KYY2366" s="100"/>
      <c r="KYZ2366" s="100"/>
      <c r="KZA2366" s="100"/>
      <c r="KZB2366" s="100"/>
      <c r="KZC2366" s="100"/>
      <c r="KZD2366" s="100"/>
      <c r="KZE2366" s="100"/>
      <c r="KZF2366" s="100"/>
      <c r="KZG2366" s="100"/>
      <c r="KZH2366" s="100"/>
      <c r="KZI2366" s="100"/>
      <c r="KZJ2366" s="100"/>
      <c r="KZK2366" s="100"/>
      <c r="KZL2366" s="100"/>
      <c r="KZM2366" s="100"/>
      <c r="KZN2366" s="100"/>
      <c r="KZO2366" s="100"/>
      <c r="KZP2366" s="100"/>
      <c r="KZQ2366" s="100"/>
      <c r="KZR2366" s="100"/>
      <c r="KZS2366" s="100"/>
      <c r="KZT2366" s="100"/>
      <c r="KZU2366" s="100"/>
      <c r="KZV2366" s="100"/>
      <c r="KZW2366" s="100"/>
      <c r="KZX2366" s="100"/>
      <c r="KZY2366" s="100"/>
      <c r="KZZ2366" s="100"/>
      <c r="LAA2366" s="100"/>
      <c r="LAB2366" s="100"/>
      <c r="LAC2366" s="100"/>
      <c r="LAD2366" s="100"/>
      <c r="LAE2366" s="100"/>
      <c r="LAF2366" s="100"/>
      <c r="LAG2366" s="100"/>
      <c r="LAH2366" s="100"/>
      <c r="LAI2366" s="100"/>
      <c r="LAJ2366" s="100"/>
      <c r="LAK2366" s="100"/>
      <c r="LAL2366" s="100"/>
      <c r="LAM2366" s="100"/>
      <c r="LAN2366" s="100"/>
      <c r="LAO2366" s="100"/>
      <c r="LAP2366" s="100"/>
      <c r="LAQ2366" s="100"/>
      <c r="LAR2366" s="100"/>
      <c r="LAS2366" s="100"/>
      <c r="LAT2366" s="100"/>
      <c r="LAU2366" s="100"/>
      <c r="LAV2366" s="100"/>
      <c r="LAW2366" s="100"/>
      <c r="LAX2366" s="100"/>
      <c r="LAY2366" s="100"/>
      <c r="LAZ2366" s="100"/>
      <c r="LBA2366" s="100"/>
      <c r="LBB2366" s="100"/>
      <c r="LBC2366" s="100"/>
      <c r="LBD2366" s="100"/>
      <c r="LBE2366" s="100"/>
      <c r="LBF2366" s="100"/>
      <c r="LBG2366" s="100"/>
      <c r="LBH2366" s="100"/>
      <c r="LBI2366" s="100"/>
      <c r="LBJ2366" s="100"/>
      <c r="LBK2366" s="100"/>
      <c r="LBL2366" s="100"/>
      <c r="LBM2366" s="100"/>
      <c r="LBN2366" s="100"/>
      <c r="LBO2366" s="100"/>
      <c r="LBP2366" s="100"/>
      <c r="LBQ2366" s="100"/>
      <c r="LBR2366" s="100"/>
      <c r="LBS2366" s="100"/>
      <c r="LBT2366" s="100"/>
      <c r="LBU2366" s="100"/>
      <c r="LBV2366" s="100"/>
      <c r="LBW2366" s="100"/>
      <c r="LBX2366" s="100"/>
      <c r="LBY2366" s="100"/>
      <c r="LBZ2366" s="100"/>
      <c r="LCA2366" s="100"/>
      <c r="LCB2366" s="100"/>
      <c r="LCC2366" s="100"/>
      <c r="LCD2366" s="100"/>
      <c r="LCE2366" s="100"/>
      <c r="LCF2366" s="100"/>
      <c r="LCG2366" s="100"/>
      <c r="LCH2366" s="100"/>
      <c r="LCI2366" s="100"/>
      <c r="LCJ2366" s="100"/>
      <c r="LCK2366" s="100"/>
      <c r="LCL2366" s="100"/>
      <c r="LCM2366" s="100"/>
      <c r="LCN2366" s="100"/>
      <c r="LCO2366" s="100"/>
      <c r="LCP2366" s="100"/>
      <c r="LCQ2366" s="100"/>
      <c r="LCR2366" s="100"/>
      <c r="LCS2366" s="100"/>
      <c r="LCT2366" s="100"/>
      <c r="LCU2366" s="100"/>
      <c r="LCV2366" s="100"/>
      <c r="LCW2366" s="100"/>
      <c r="LCX2366" s="100"/>
      <c r="LCY2366" s="100"/>
      <c r="LCZ2366" s="100"/>
      <c r="LDA2366" s="100"/>
      <c r="LDB2366" s="100"/>
      <c r="LDC2366" s="100"/>
      <c r="LDD2366" s="100"/>
      <c r="LDE2366" s="100"/>
      <c r="LDF2366" s="100"/>
      <c r="LDG2366" s="100"/>
      <c r="LDH2366" s="100"/>
      <c r="LDI2366" s="100"/>
      <c r="LDJ2366" s="100"/>
      <c r="LDK2366" s="100"/>
      <c r="LDL2366" s="100"/>
      <c r="LDM2366" s="100"/>
      <c r="LDN2366" s="100"/>
      <c r="LDO2366" s="100"/>
      <c r="LDP2366" s="100"/>
      <c r="LDQ2366" s="100"/>
      <c r="LDR2366" s="100"/>
      <c r="LDS2366" s="100"/>
      <c r="LDT2366" s="100"/>
      <c r="LDU2366" s="100"/>
      <c r="LDV2366" s="100"/>
      <c r="LDW2366" s="100"/>
      <c r="LDX2366" s="100"/>
      <c r="LDY2366" s="100"/>
      <c r="LDZ2366" s="100"/>
      <c r="LEA2366" s="100"/>
      <c r="LEB2366" s="100"/>
      <c r="LEC2366" s="100"/>
      <c r="LED2366" s="100"/>
      <c r="LEE2366" s="100"/>
      <c r="LEF2366" s="100"/>
      <c r="LEG2366" s="100"/>
      <c r="LEH2366" s="100"/>
      <c r="LEI2366" s="100"/>
      <c r="LEJ2366" s="100"/>
      <c r="LEK2366" s="100"/>
      <c r="LEL2366" s="100"/>
      <c r="LEM2366" s="100"/>
      <c r="LEN2366" s="100"/>
      <c r="LEO2366" s="100"/>
      <c r="LEP2366" s="100"/>
      <c r="LEQ2366" s="100"/>
      <c r="LER2366" s="100"/>
      <c r="LES2366" s="100"/>
      <c r="LET2366" s="100"/>
      <c r="LEU2366" s="100"/>
      <c r="LEV2366" s="100"/>
      <c r="LEW2366" s="100"/>
      <c r="LEX2366" s="100"/>
      <c r="LEY2366" s="100"/>
      <c r="LEZ2366" s="100"/>
      <c r="LFA2366" s="100"/>
      <c r="LFB2366" s="100"/>
      <c r="LFC2366" s="100"/>
      <c r="LFD2366" s="100"/>
      <c r="LFE2366" s="100"/>
      <c r="LFF2366" s="100"/>
      <c r="LFG2366" s="100"/>
      <c r="LFH2366" s="100"/>
      <c r="LFI2366" s="100"/>
      <c r="LFJ2366" s="100"/>
      <c r="LFK2366" s="100"/>
      <c r="LFL2366" s="100"/>
      <c r="LFM2366" s="100"/>
      <c r="LFN2366" s="100"/>
      <c r="LFO2366" s="100"/>
      <c r="LFP2366" s="100"/>
      <c r="LFQ2366" s="100"/>
      <c r="LFR2366" s="100"/>
      <c r="LFS2366" s="100"/>
      <c r="LFT2366" s="100"/>
      <c r="LFU2366" s="100"/>
      <c r="LFV2366" s="100"/>
      <c r="LFW2366" s="100"/>
      <c r="LFX2366" s="100"/>
      <c r="LFY2366" s="100"/>
      <c r="LFZ2366" s="100"/>
      <c r="LGA2366" s="100"/>
      <c r="LGB2366" s="100"/>
      <c r="LGC2366" s="100"/>
      <c r="LGD2366" s="100"/>
      <c r="LGE2366" s="100"/>
      <c r="LGF2366" s="100"/>
      <c r="LGG2366" s="100"/>
      <c r="LGH2366" s="100"/>
      <c r="LGI2366" s="100"/>
      <c r="LGJ2366" s="100"/>
      <c r="LGK2366" s="100"/>
      <c r="LGL2366" s="100"/>
      <c r="LGM2366" s="100"/>
      <c r="LGN2366" s="100"/>
      <c r="LGO2366" s="100"/>
      <c r="LGP2366" s="100"/>
      <c r="LGQ2366" s="100"/>
      <c r="LGR2366" s="100"/>
      <c r="LGS2366" s="100"/>
      <c r="LGT2366" s="100"/>
      <c r="LGU2366" s="100"/>
      <c r="LGV2366" s="100"/>
      <c r="LGW2366" s="100"/>
      <c r="LGX2366" s="100"/>
      <c r="LGY2366" s="100"/>
      <c r="LGZ2366" s="100"/>
      <c r="LHA2366" s="100"/>
      <c r="LHB2366" s="100"/>
      <c r="LHC2366" s="100"/>
      <c r="LHD2366" s="100"/>
      <c r="LHE2366" s="100"/>
      <c r="LHF2366" s="100"/>
      <c r="LHG2366" s="100"/>
      <c r="LHH2366" s="100"/>
      <c r="LHI2366" s="100"/>
      <c r="LHJ2366" s="100"/>
      <c r="LHK2366" s="100"/>
      <c r="LHL2366" s="100"/>
      <c r="LHM2366" s="100"/>
      <c r="LHN2366" s="100"/>
      <c r="LHO2366" s="100"/>
      <c r="LHP2366" s="100"/>
      <c r="LHQ2366" s="100"/>
      <c r="LHR2366" s="100"/>
      <c r="LHS2366" s="100"/>
      <c r="LHT2366" s="100"/>
      <c r="LHU2366" s="100"/>
      <c r="LHV2366" s="100"/>
      <c r="LHW2366" s="100"/>
      <c r="LHX2366" s="100"/>
      <c r="LHY2366" s="100"/>
      <c r="LHZ2366" s="100"/>
      <c r="LIA2366" s="100"/>
      <c r="LIB2366" s="100"/>
      <c r="LIC2366" s="100"/>
      <c r="LID2366" s="100"/>
      <c r="LIE2366" s="100"/>
      <c r="LIF2366" s="100"/>
      <c r="LIG2366" s="100"/>
      <c r="LIH2366" s="100"/>
      <c r="LII2366" s="100"/>
      <c r="LIJ2366" s="100"/>
      <c r="LIK2366" s="100"/>
      <c r="LIL2366" s="100"/>
      <c r="LIM2366" s="100"/>
      <c r="LIN2366" s="100"/>
      <c r="LIO2366" s="100"/>
      <c r="LIP2366" s="100"/>
      <c r="LIQ2366" s="100"/>
      <c r="LIR2366" s="100"/>
      <c r="LIS2366" s="100"/>
      <c r="LIT2366" s="100"/>
      <c r="LIU2366" s="100"/>
      <c r="LIV2366" s="100"/>
      <c r="LIW2366" s="100"/>
      <c r="LIX2366" s="100"/>
      <c r="LIY2366" s="100"/>
      <c r="LIZ2366" s="100"/>
      <c r="LJA2366" s="100"/>
      <c r="LJB2366" s="100"/>
      <c r="LJC2366" s="100"/>
      <c r="LJD2366" s="100"/>
      <c r="LJE2366" s="100"/>
      <c r="LJF2366" s="100"/>
      <c r="LJG2366" s="100"/>
      <c r="LJH2366" s="100"/>
      <c r="LJI2366" s="100"/>
      <c r="LJJ2366" s="100"/>
      <c r="LJK2366" s="100"/>
      <c r="LJL2366" s="100"/>
      <c r="LJM2366" s="100"/>
      <c r="LJN2366" s="100"/>
      <c r="LJO2366" s="100"/>
      <c r="LJP2366" s="100"/>
      <c r="LJQ2366" s="100"/>
      <c r="LJR2366" s="100"/>
      <c r="LJS2366" s="100"/>
      <c r="LJT2366" s="100"/>
      <c r="LJU2366" s="100"/>
      <c r="LJV2366" s="100"/>
      <c r="LJW2366" s="100"/>
      <c r="LJX2366" s="100"/>
      <c r="LJY2366" s="100"/>
      <c r="LJZ2366" s="100"/>
      <c r="LKA2366" s="100"/>
      <c r="LKB2366" s="100"/>
      <c r="LKC2366" s="100"/>
      <c r="LKD2366" s="100"/>
      <c r="LKE2366" s="100"/>
      <c r="LKF2366" s="100"/>
      <c r="LKG2366" s="100"/>
      <c r="LKH2366" s="100"/>
      <c r="LKI2366" s="100"/>
      <c r="LKJ2366" s="100"/>
      <c r="LKK2366" s="100"/>
      <c r="LKL2366" s="100"/>
      <c r="LKM2366" s="100"/>
      <c r="LKN2366" s="100"/>
      <c r="LKO2366" s="100"/>
      <c r="LKP2366" s="100"/>
      <c r="LKQ2366" s="100"/>
      <c r="LKR2366" s="100"/>
      <c r="LKS2366" s="100"/>
      <c r="LKT2366" s="100"/>
      <c r="LKU2366" s="100"/>
      <c r="LKV2366" s="100"/>
      <c r="LKW2366" s="100"/>
      <c r="LKX2366" s="100"/>
      <c r="LKY2366" s="100"/>
      <c r="LKZ2366" s="100"/>
      <c r="LLA2366" s="100"/>
      <c r="LLB2366" s="100"/>
      <c r="LLC2366" s="100"/>
      <c r="LLD2366" s="100"/>
      <c r="LLE2366" s="100"/>
      <c r="LLF2366" s="100"/>
      <c r="LLG2366" s="100"/>
      <c r="LLH2366" s="100"/>
      <c r="LLI2366" s="100"/>
      <c r="LLJ2366" s="100"/>
      <c r="LLK2366" s="100"/>
      <c r="LLL2366" s="100"/>
      <c r="LLM2366" s="100"/>
      <c r="LLN2366" s="100"/>
      <c r="LLO2366" s="100"/>
      <c r="LLP2366" s="100"/>
      <c r="LLQ2366" s="100"/>
      <c r="LLR2366" s="100"/>
      <c r="LLS2366" s="100"/>
      <c r="LLT2366" s="100"/>
      <c r="LLU2366" s="100"/>
      <c r="LLV2366" s="100"/>
      <c r="LLW2366" s="100"/>
      <c r="LLX2366" s="100"/>
      <c r="LLY2366" s="100"/>
      <c r="LLZ2366" s="100"/>
      <c r="LMA2366" s="100"/>
      <c r="LMB2366" s="100"/>
      <c r="LMC2366" s="100"/>
      <c r="LMD2366" s="100"/>
      <c r="LME2366" s="100"/>
      <c r="LMF2366" s="100"/>
      <c r="LMG2366" s="100"/>
      <c r="LMH2366" s="100"/>
      <c r="LMI2366" s="100"/>
      <c r="LMJ2366" s="100"/>
      <c r="LMK2366" s="100"/>
      <c r="LML2366" s="100"/>
      <c r="LMM2366" s="100"/>
      <c r="LMN2366" s="100"/>
      <c r="LMO2366" s="100"/>
      <c r="LMP2366" s="100"/>
      <c r="LMQ2366" s="100"/>
      <c r="LMR2366" s="100"/>
      <c r="LMS2366" s="100"/>
      <c r="LMT2366" s="100"/>
      <c r="LMU2366" s="100"/>
      <c r="LMV2366" s="100"/>
      <c r="LMW2366" s="100"/>
      <c r="LMX2366" s="100"/>
      <c r="LMY2366" s="100"/>
      <c r="LMZ2366" s="100"/>
      <c r="LNA2366" s="100"/>
      <c r="LNB2366" s="100"/>
      <c r="LNC2366" s="100"/>
      <c r="LND2366" s="100"/>
      <c r="LNE2366" s="100"/>
      <c r="LNF2366" s="100"/>
      <c r="LNG2366" s="100"/>
      <c r="LNH2366" s="100"/>
      <c r="LNI2366" s="100"/>
      <c r="LNJ2366" s="100"/>
      <c r="LNK2366" s="100"/>
      <c r="LNL2366" s="100"/>
      <c r="LNM2366" s="100"/>
      <c r="LNN2366" s="100"/>
      <c r="LNO2366" s="100"/>
      <c r="LNP2366" s="100"/>
      <c r="LNQ2366" s="100"/>
      <c r="LNR2366" s="100"/>
      <c r="LNS2366" s="100"/>
      <c r="LNT2366" s="100"/>
      <c r="LNU2366" s="100"/>
      <c r="LNV2366" s="100"/>
      <c r="LNW2366" s="100"/>
      <c r="LNX2366" s="100"/>
      <c r="LNY2366" s="100"/>
      <c r="LNZ2366" s="100"/>
      <c r="LOA2366" s="100"/>
      <c r="LOB2366" s="100"/>
      <c r="LOC2366" s="100"/>
      <c r="LOD2366" s="100"/>
      <c r="LOE2366" s="100"/>
      <c r="LOF2366" s="100"/>
      <c r="LOG2366" s="100"/>
      <c r="LOH2366" s="100"/>
      <c r="LOI2366" s="100"/>
      <c r="LOJ2366" s="100"/>
      <c r="LOK2366" s="100"/>
      <c r="LOL2366" s="100"/>
      <c r="LOM2366" s="100"/>
      <c r="LON2366" s="100"/>
      <c r="LOO2366" s="100"/>
      <c r="LOP2366" s="100"/>
      <c r="LOQ2366" s="100"/>
      <c r="LOR2366" s="100"/>
      <c r="LOS2366" s="100"/>
      <c r="LOT2366" s="100"/>
      <c r="LOU2366" s="100"/>
      <c r="LOV2366" s="100"/>
      <c r="LOW2366" s="100"/>
      <c r="LOX2366" s="100"/>
      <c r="LOY2366" s="100"/>
      <c r="LOZ2366" s="100"/>
      <c r="LPA2366" s="100"/>
      <c r="LPB2366" s="100"/>
      <c r="LPC2366" s="100"/>
      <c r="LPD2366" s="100"/>
      <c r="LPE2366" s="100"/>
      <c r="LPF2366" s="100"/>
      <c r="LPG2366" s="100"/>
      <c r="LPH2366" s="100"/>
      <c r="LPI2366" s="100"/>
      <c r="LPJ2366" s="100"/>
      <c r="LPK2366" s="100"/>
      <c r="LPL2366" s="100"/>
      <c r="LPM2366" s="100"/>
      <c r="LPN2366" s="100"/>
      <c r="LPO2366" s="100"/>
      <c r="LPP2366" s="100"/>
      <c r="LPQ2366" s="100"/>
      <c r="LPR2366" s="100"/>
      <c r="LPS2366" s="100"/>
      <c r="LPT2366" s="100"/>
      <c r="LPU2366" s="100"/>
      <c r="LPV2366" s="100"/>
      <c r="LPW2366" s="100"/>
      <c r="LPX2366" s="100"/>
      <c r="LPY2366" s="100"/>
      <c r="LPZ2366" s="100"/>
      <c r="LQA2366" s="100"/>
      <c r="LQB2366" s="100"/>
      <c r="LQC2366" s="100"/>
      <c r="LQD2366" s="100"/>
      <c r="LQE2366" s="100"/>
      <c r="LQF2366" s="100"/>
      <c r="LQG2366" s="100"/>
      <c r="LQH2366" s="100"/>
      <c r="LQI2366" s="100"/>
      <c r="LQJ2366" s="100"/>
      <c r="LQK2366" s="100"/>
      <c r="LQL2366" s="100"/>
      <c r="LQM2366" s="100"/>
      <c r="LQN2366" s="100"/>
      <c r="LQO2366" s="100"/>
      <c r="LQP2366" s="100"/>
      <c r="LQQ2366" s="100"/>
      <c r="LQR2366" s="100"/>
      <c r="LQS2366" s="100"/>
      <c r="LQT2366" s="100"/>
      <c r="LQU2366" s="100"/>
      <c r="LQV2366" s="100"/>
      <c r="LQW2366" s="100"/>
      <c r="LQX2366" s="100"/>
      <c r="LQY2366" s="100"/>
      <c r="LQZ2366" s="100"/>
      <c r="LRA2366" s="100"/>
      <c r="LRB2366" s="100"/>
      <c r="LRC2366" s="100"/>
      <c r="LRD2366" s="100"/>
      <c r="LRE2366" s="100"/>
      <c r="LRF2366" s="100"/>
      <c r="LRG2366" s="100"/>
      <c r="LRH2366" s="100"/>
      <c r="LRI2366" s="100"/>
      <c r="LRJ2366" s="100"/>
      <c r="LRK2366" s="100"/>
      <c r="LRL2366" s="100"/>
      <c r="LRM2366" s="100"/>
      <c r="LRN2366" s="100"/>
      <c r="LRO2366" s="100"/>
      <c r="LRP2366" s="100"/>
      <c r="LRQ2366" s="100"/>
      <c r="LRR2366" s="100"/>
      <c r="LRS2366" s="100"/>
      <c r="LRT2366" s="100"/>
      <c r="LRU2366" s="100"/>
      <c r="LRV2366" s="100"/>
      <c r="LRW2366" s="100"/>
      <c r="LRX2366" s="100"/>
      <c r="LRY2366" s="100"/>
      <c r="LRZ2366" s="100"/>
      <c r="LSA2366" s="100"/>
      <c r="LSB2366" s="100"/>
      <c r="LSC2366" s="100"/>
      <c r="LSD2366" s="100"/>
      <c r="LSE2366" s="100"/>
      <c r="LSF2366" s="100"/>
      <c r="LSG2366" s="100"/>
      <c r="LSH2366" s="100"/>
      <c r="LSI2366" s="100"/>
      <c r="LSJ2366" s="100"/>
      <c r="LSK2366" s="100"/>
      <c r="LSL2366" s="100"/>
      <c r="LSM2366" s="100"/>
      <c r="LSN2366" s="100"/>
      <c r="LSO2366" s="100"/>
      <c r="LSP2366" s="100"/>
      <c r="LSQ2366" s="100"/>
      <c r="LSR2366" s="100"/>
      <c r="LSS2366" s="100"/>
      <c r="LST2366" s="100"/>
      <c r="LSU2366" s="100"/>
      <c r="LSV2366" s="100"/>
      <c r="LSW2366" s="100"/>
      <c r="LSX2366" s="100"/>
      <c r="LSY2366" s="100"/>
      <c r="LSZ2366" s="100"/>
      <c r="LTA2366" s="100"/>
      <c r="LTB2366" s="100"/>
      <c r="LTC2366" s="100"/>
      <c r="LTD2366" s="100"/>
      <c r="LTE2366" s="100"/>
      <c r="LTF2366" s="100"/>
      <c r="LTG2366" s="100"/>
      <c r="LTH2366" s="100"/>
      <c r="LTI2366" s="100"/>
      <c r="LTJ2366" s="100"/>
      <c r="LTK2366" s="100"/>
      <c r="LTL2366" s="100"/>
      <c r="LTM2366" s="100"/>
      <c r="LTN2366" s="100"/>
      <c r="LTO2366" s="100"/>
      <c r="LTP2366" s="100"/>
      <c r="LTQ2366" s="100"/>
      <c r="LTR2366" s="100"/>
      <c r="LTS2366" s="100"/>
      <c r="LTT2366" s="100"/>
      <c r="LTU2366" s="100"/>
      <c r="LTV2366" s="100"/>
      <c r="LTW2366" s="100"/>
      <c r="LTX2366" s="100"/>
      <c r="LTY2366" s="100"/>
      <c r="LTZ2366" s="100"/>
      <c r="LUA2366" s="100"/>
      <c r="LUB2366" s="100"/>
      <c r="LUC2366" s="100"/>
      <c r="LUD2366" s="100"/>
      <c r="LUE2366" s="100"/>
      <c r="LUF2366" s="100"/>
      <c r="LUG2366" s="100"/>
      <c r="LUH2366" s="100"/>
      <c r="LUI2366" s="100"/>
      <c r="LUJ2366" s="100"/>
      <c r="LUK2366" s="100"/>
      <c r="LUL2366" s="100"/>
      <c r="LUM2366" s="100"/>
      <c r="LUN2366" s="100"/>
      <c r="LUO2366" s="100"/>
      <c r="LUP2366" s="100"/>
      <c r="LUQ2366" s="100"/>
      <c r="LUR2366" s="100"/>
      <c r="LUS2366" s="100"/>
      <c r="LUT2366" s="100"/>
      <c r="LUU2366" s="100"/>
      <c r="LUV2366" s="100"/>
      <c r="LUW2366" s="100"/>
      <c r="LUX2366" s="100"/>
      <c r="LUY2366" s="100"/>
      <c r="LUZ2366" s="100"/>
      <c r="LVA2366" s="100"/>
      <c r="LVB2366" s="100"/>
      <c r="LVC2366" s="100"/>
      <c r="LVD2366" s="100"/>
      <c r="LVE2366" s="100"/>
      <c r="LVF2366" s="100"/>
      <c r="LVG2366" s="100"/>
      <c r="LVH2366" s="100"/>
      <c r="LVI2366" s="100"/>
      <c r="LVJ2366" s="100"/>
      <c r="LVK2366" s="100"/>
      <c r="LVL2366" s="100"/>
      <c r="LVM2366" s="100"/>
      <c r="LVN2366" s="100"/>
      <c r="LVO2366" s="100"/>
      <c r="LVP2366" s="100"/>
      <c r="LVQ2366" s="100"/>
      <c r="LVR2366" s="100"/>
      <c r="LVS2366" s="100"/>
      <c r="LVT2366" s="100"/>
      <c r="LVU2366" s="100"/>
      <c r="LVV2366" s="100"/>
      <c r="LVW2366" s="100"/>
      <c r="LVX2366" s="100"/>
      <c r="LVY2366" s="100"/>
      <c r="LVZ2366" s="100"/>
      <c r="LWA2366" s="100"/>
      <c r="LWB2366" s="100"/>
      <c r="LWC2366" s="100"/>
      <c r="LWD2366" s="100"/>
      <c r="LWE2366" s="100"/>
      <c r="LWF2366" s="100"/>
      <c r="LWG2366" s="100"/>
      <c r="LWH2366" s="100"/>
      <c r="LWI2366" s="100"/>
      <c r="LWJ2366" s="100"/>
      <c r="LWK2366" s="100"/>
      <c r="LWL2366" s="100"/>
      <c r="LWM2366" s="100"/>
      <c r="LWN2366" s="100"/>
      <c r="LWO2366" s="100"/>
      <c r="LWP2366" s="100"/>
      <c r="LWQ2366" s="100"/>
      <c r="LWR2366" s="100"/>
      <c r="LWS2366" s="100"/>
      <c r="LWT2366" s="100"/>
      <c r="LWU2366" s="100"/>
      <c r="LWV2366" s="100"/>
      <c r="LWW2366" s="100"/>
      <c r="LWX2366" s="100"/>
      <c r="LWY2366" s="100"/>
      <c r="LWZ2366" s="100"/>
      <c r="LXA2366" s="100"/>
      <c r="LXB2366" s="100"/>
      <c r="LXC2366" s="100"/>
      <c r="LXD2366" s="100"/>
      <c r="LXE2366" s="100"/>
      <c r="LXF2366" s="100"/>
      <c r="LXG2366" s="100"/>
      <c r="LXH2366" s="100"/>
      <c r="LXI2366" s="100"/>
      <c r="LXJ2366" s="100"/>
      <c r="LXK2366" s="100"/>
      <c r="LXL2366" s="100"/>
      <c r="LXM2366" s="100"/>
      <c r="LXN2366" s="100"/>
      <c r="LXO2366" s="100"/>
      <c r="LXP2366" s="100"/>
      <c r="LXQ2366" s="100"/>
      <c r="LXR2366" s="100"/>
      <c r="LXS2366" s="100"/>
      <c r="LXT2366" s="100"/>
      <c r="LXU2366" s="100"/>
      <c r="LXV2366" s="100"/>
      <c r="LXW2366" s="100"/>
      <c r="LXX2366" s="100"/>
      <c r="LXY2366" s="100"/>
      <c r="LXZ2366" s="100"/>
      <c r="LYA2366" s="100"/>
      <c r="LYB2366" s="100"/>
      <c r="LYC2366" s="100"/>
      <c r="LYD2366" s="100"/>
      <c r="LYE2366" s="100"/>
      <c r="LYF2366" s="100"/>
      <c r="LYG2366" s="100"/>
      <c r="LYH2366" s="100"/>
      <c r="LYI2366" s="100"/>
      <c r="LYJ2366" s="100"/>
      <c r="LYK2366" s="100"/>
      <c r="LYL2366" s="100"/>
      <c r="LYM2366" s="100"/>
      <c r="LYN2366" s="100"/>
      <c r="LYO2366" s="100"/>
      <c r="LYP2366" s="100"/>
      <c r="LYQ2366" s="100"/>
      <c r="LYR2366" s="100"/>
      <c r="LYS2366" s="100"/>
      <c r="LYT2366" s="100"/>
      <c r="LYU2366" s="100"/>
      <c r="LYV2366" s="100"/>
      <c r="LYW2366" s="100"/>
      <c r="LYX2366" s="100"/>
      <c r="LYY2366" s="100"/>
      <c r="LYZ2366" s="100"/>
      <c r="LZA2366" s="100"/>
      <c r="LZB2366" s="100"/>
      <c r="LZC2366" s="100"/>
      <c r="LZD2366" s="100"/>
      <c r="LZE2366" s="100"/>
      <c r="LZF2366" s="100"/>
      <c r="LZG2366" s="100"/>
      <c r="LZH2366" s="100"/>
      <c r="LZI2366" s="100"/>
      <c r="LZJ2366" s="100"/>
      <c r="LZK2366" s="100"/>
      <c r="LZL2366" s="100"/>
      <c r="LZM2366" s="100"/>
      <c r="LZN2366" s="100"/>
      <c r="LZO2366" s="100"/>
      <c r="LZP2366" s="100"/>
      <c r="LZQ2366" s="100"/>
      <c r="LZR2366" s="100"/>
      <c r="LZS2366" s="100"/>
      <c r="LZT2366" s="100"/>
      <c r="LZU2366" s="100"/>
      <c r="LZV2366" s="100"/>
      <c r="LZW2366" s="100"/>
      <c r="LZX2366" s="100"/>
      <c r="LZY2366" s="100"/>
      <c r="LZZ2366" s="100"/>
      <c r="MAA2366" s="100"/>
      <c r="MAB2366" s="100"/>
      <c r="MAC2366" s="100"/>
      <c r="MAD2366" s="100"/>
      <c r="MAE2366" s="100"/>
      <c r="MAF2366" s="100"/>
      <c r="MAG2366" s="100"/>
      <c r="MAH2366" s="100"/>
      <c r="MAI2366" s="100"/>
      <c r="MAJ2366" s="100"/>
      <c r="MAK2366" s="100"/>
      <c r="MAL2366" s="100"/>
      <c r="MAM2366" s="100"/>
      <c r="MAN2366" s="100"/>
      <c r="MAO2366" s="100"/>
      <c r="MAP2366" s="100"/>
      <c r="MAQ2366" s="100"/>
      <c r="MAR2366" s="100"/>
      <c r="MAS2366" s="100"/>
      <c r="MAT2366" s="100"/>
      <c r="MAU2366" s="100"/>
      <c r="MAV2366" s="100"/>
      <c r="MAW2366" s="100"/>
      <c r="MAX2366" s="100"/>
      <c r="MAY2366" s="100"/>
      <c r="MAZ2366" s="100"/>
      <c r="MBA2366" s="100"/>
      <c r="MBB2366" s="100"/>
      <c r="MBC2366" s="100"/>
      <c r="MBD2366" s="100"/>
      <c r="MBE2366" s="100"/>
      <c r="MBF2366" s="100"/>
      <c r="MBG2366" s="100"/>
      <c r="MBH2366" s="100"/>
      <c r="MBI2366" s="100"/>
      <c r="MBJ2366" s="100"/>
      <c r="MBK2366" s="100"/>
      <c r="MBL2366" s="100"/>
      <c r="MBM2366" s="100"/>
      <c r="MBN2366" s="100"/>
      <c r="MBO2366" s="100"/>
      <c r="MBP2366" s="100"/>
      <c r="MBQ2366" s="100"/>
      <c r="MBR2366" s="100"/>
      <c r="MBS2366" s="100"/>
      <c r="MBT2366" s="100"/>
      <c r="MBU2366" s="100"/>
      <c r="MBV2366" s="100"/>
      <c r="MBW2366" s="100"/>
      <c r="MBX2366" s="100"/>
      <c r="MBY2366" s="100"/>
      <c r="MBZ2366" s="100"/>
      <c r="MCA2366" s="100"/>
      <c r="MCB2366" s="100"/>
      <c r="MCC2366" s="100"/>
      <c r="MCD2366" s="100"/>
      <c r="MCE2366" s="100"/>
      <c r="MCF2366" s="100"/>
      <c r="MCG2366" s="100"/>
      <c r="MCH2366" s="100"/>
      <c r="MCI2366" s="100"/>
      <c r="MCJ2366" s="100"/>
      <c r="MCK2366" s="100"/>
      <c r="MCL2366" s="100"/>
      <c r="MCM2366" s="100"/>
      <c r="MCN2366" s="100"/>
      <c r="MCO2366" s="100"/>
      <c r="MCP2366" s="100"/>
      <c r="MCQ2366" s="100"/>
      <c r="MCR2366" s="100"/>
      <c r="MCS2366" s="100"/>
      <c r="MCT2366" s="100"/>
      <c r="MCU2366" s="100"/>
      <c r="MCV2366" s="100"/>
      <c r="MCW2366" s="100"/>
      <c r="MCX2366" s="100"/>
      <c r="MCY2366" s="100"/>
      <c r="MCZ2366" s="100"/>
      <c r="MDA2366" s="100"/>
      <c r="MDB2366" s="100"/>
      <c r="MDC2366" s="100"/>
      <c r="MDD2366" s="100"/>
      <c r="MDE2366" s="100"/>
      <c r="MDF2366" s="100"/>
      <c r="MDG2366" s="100"/>
      <c r="MDH2366" s="100"/>
      <c r="MDI2366" s="100"/>
      <c r="MDJ2366" s="100"/>
      <c r="MDK2366" s="100"/>
      <c r="MDL2366" s="100"/>
      <c r="MDM2366" s="100"/>
      <c r="MDN2366" s="100"/>
      <c r="MDO2366" s="100"/>
      <c r="MDP2366" s="100"/>
      <c r="MDQ2366" s="100"/>
      <c r="MDR2366" s="100"/>
      <c r="MDS2366" s="100"/>
      <c r="MDT2366" s="100"/>
      <c r="MDU2366" s="100"/>
      <c r="MDV2366" s="100"/>
      <c r="MDW2366" s="100"/>
      <c r="MDX2366" s="100"/>
      <c r="MDY2366" s="100"/>
      <c r="MDZ2366" s="100"/>
      <c r="MEA2366" s="100"/>
      <c r="MEB2366" s="100"/>
      <c r="MEC2366" s="100"/>
      <c r="MED2366" s="100"/>
      <c r="MEE2366" s="100"/>
      <c r="MEF2366" s="100"/>
      <c r="MEG2366" s="100"/>
      <c r="MEH2366" s="100"/>
      <c r="MEI2366" s="100"/>
      <c r="MEJ2366" s="100"/>
      <c r="MEK2366" s="100"/>
      <c r="MEL2366" s="100"/>
      <c r="MEM2366" s="100"/>
      <c r="MEN2366" s="100"/>
      <c r="MEO2366" s="100"/>
      <c r="MEP2366" s="100"/>
      <c r="MEQ2366" s="100"/>
      <c r="MER2366" s="100"/>
      <c r="MES2366" s="100"/>
      <c r="MET2366" s="100"/>
      <c r="MEU2366" s="100"/>
      <c r="MEV2366" s="100"/>
      <c r="MEW2366" s="100"/>
      <c r="MEX2366" s="100"/>
      <c r="MEY2366" s="100"/>
      <c r="MEZ2366" s="100"/>
      <c r="MFA2366" s="100"/>
      <c r="MFB2366" s="100"/>
      <c r="MFC2366" s="100"/>
      <c r="MFD2366" s="100"/>
      <c r="MFE2366" s="100"/>
      <c r="MFF2366" s="100"/>
      <c r="MFG2366" s="100"/>
      <c r="MFH2366" s="100"/>
      <c r="MFI2366" s="100"/>
      <c r="MFJ2366" s="100"/>
      <c r="MFK2366" s="100"/>
      <c r="MFL2366" s="100"/>
      <c r="MFM2366" s="100"/>
      <c r="MFN2366" s="100"/>
      <c r="MFO2366" s="100"/>
      <c r="MFP2366" s="100"/>
      <c r="MFQ2366" s="100"/>
      <c r="MFR2366" s="100"/>
      <c r="MFS2366" s="100"/>
      <c r="MFT2366" s="100"/>
      <c r="MFU2366" s="100"/>
      <c r="MFV2366" s="100"/>
      <c r="MFW2366" s="100"/>
      <c r="MFX2366" s="100"/>
      <c r="MFY2366" s="100"/>
      <c r="MFZ2366" s="100"/>
      <c r="MGA2366" s="100"/>
      <c r="MGB2366" s="100"/>
      <c r="MGC2366" s="100"/>
      <c r="MGD2366" s="100"/>
      <c r="MGE2366" s="100"/>
      <c r="MGF2366" s="100"/>
      <c r="MGG2366" s="100"/>
      <c r="MGH2366" s="100"/>
      <c r="MGI2366" s="100"/>
      <c r="MGJ2366" s="100"/>
      <c r="MGK2366" s="100"/>
      <c r="MGL2366" s="100"/>
      <c r="MGM2366" s="100"/>
      <c r="MGN2366" s="100"/>
      <c r="MGO2366" s="100"/>
      <c r="MGP2366" s="100"/>
      <c r="MGQ2366" s="100"/>
      <c r="MGR2366" s="100"/>
      <c r="MGS2366" s="100"/>
      <c r="MGT2366" s="100"/>
      <c r="MGU2366" s="100"/>
      <c r="MGV2366" s="100"/>
      <c r="MGW2366" s="100"/>
      <c r="MGX2366" s="100"/>
      <c r="MGY2366" s="100"/>
      <c r="MGZ2366" s="100"/>
      <c r="MHA2366" s="100"/>
      <c r="MHB2366" s="100"/>
      <c r="MHC2366" s="100"/>
      <c r="MHD2366" s="100"/>
      <c r="MHE2366" s="100"/>
      <c r="MHF2366" s="100"/>
      <c r="MHG2366" s="100"/>
      <c r="MHH2366" s="100"/>
      <c r="MHI2366" s="100"/>
      <c r="MHJ2366" s="100"/>
      <c r="MHK2366" s="100"/>
      <c r="MHL2366" s="100"/>
      <c r="MHM2366" s="100"/>
      <c r="MHN2366" s="100"/>
      <c r="MHO2366" s="100"/>
      <c r="MHP2366" s="100"/>
      <c r="MHQ2366" s="100"/>
      <c r="MHR2366" s="100"/>
      <c r="MHS2366" s="100"/>
      <c r="MHT2366" s="100"/>
      <c r="MHU2366" s="100"/>
      <c r="MHV2366" s="100"/>
      <c r="MHW2366" s="100"/>
      <c r="MHX2366" s="100"/>
      <c r="MHY2366" s="100"/>
      <c r="MHZ2366" s="100"/>
      <c r="MIA2366" s="100"/>
      <c r="MIB2366" s="100"/>
      <c r="MIC2366" s="100"/>
      <c r="MID2366" s="100"/>
      <c r="MIE2366" s="100"/>
      <c r="MIF2366" s="100"/>
      <c r="MIG2366" s="100"/>
      <c r="MIH2366" s="100"/>
      <c r="MII2366" s="100"/>
      <c r="MIJ2366" s="100"/>
      <c r="MIK2366" s="100"/>
      <c r="MIL2366" s="100"/>
      <c r="MIM2366" s="100"/>
      <c r="MIN2366" s="100"/>
      <c r="MIO2366" s="100"/>
      <c r="MIP2366" s="100"/>
      <c r="MIQ2366" s="100"/>
      <c r="MIR2366" s="100"/>
      <c r="MIS2366" s="100"/>
      <c r="MIT2366" s="100"/>
      <c r="MIU2366" s="100"/>
      <c r="MIV2366" s="100"/>
      <c r="MIW2366" s="100"/>
      <c r="MIX2366" s="100"/>
      <c r="MIY2366" s="100"/>
      <c r="MIZ2366" s="100"/>
      <c r="MJA2366" s="100"/>
      <c r="MJB2366" s="100"/>
      <c r="MJC2366" s="100"/>
      <c r="MJD2366" s="100"/>
      <c r="MJE2366" s="100"/>
      <c r="MJF2366" s="100"/>
      <c r="MJG2366" s="100"/>
      <c r="MJH2366" s="100"/>
      <c r="MJI2366" s="100"/>
      <c r="MJJ2366" s="100"/>
      <c r="MJK2366" s="100"/>
      <c r="MJL2366" s="100"/>
      <c r="MJM2366" s="100"/>
      <c r="MJN2366" s="100"/>
      <c r="MJO2366" s="100"/>
      <c r="MJP2366" s="100"/>
      <c r="MJQ2366" s="100"/>
      <c r="MJR2366" s="100"/>
      <c r="MJS2366" s="100"/>
      <c r="MJT2366" s="100"/>
      <c r="MJU2366" s="100"/>
      <c r="MJV2366" s="100"/>
      <c r="MJW2366" s="100"/>
      <c r="MJX2366" s="100"/>
      <c r="MJY2366" s="100"/>
      <c r="MJZ2366" s="100"/>
      <c r="MKA2366" s="100"/>
      <c r="MKB2366" s="100"/>
      <c r="MKC2366" s="100"/>
      <c r="MKD2366" s="100"/>
      <c r="MKE2366" s="100"/>
      <c r="MKF2366" s="100"/>
      <c r="MKG2366" s="100"/>
      <c r="MKH2366" s="100"/>
      <c r="MKI2366" s="100"/>
      <c r="MKJ2366" s="100"/>
      <c r="MKK2366" s="100"/>
      <c r="MKL2366" s="100"/>
      <c r="MKM2366" s="100"/>
      <c r="MKN2366" s="100"/>
      <c r="MKO2366" s="100"/>
      <c r="MKP2366" s="100"/>
      <c r="MKQ2366" s="100"/>
      <c r="MKR2366" s="100"/>
      <c r="MKS2366" s="100"/>
      <c r="MKT2366" s="100"/>
      <c r="MKU2366" s="100"/>
      <c r="MKV2366" s="100"/>
      <c r="MKW2366" s="100"/>
      <c r="MKX2366" s="100"/>
      <c r="MKY2366" s="100"/>
      <c r="MKZ2366" s="100"/>
      <c r="MLA2366" s="100"/>
      <c r="MLB2366" s="100"/>
      <c r="MLC2366" s="100"/>
      <c r="MLD2366" s="100"/>
      <c r="MLE2366" s="100"/>
      <c r="MLF2366" s="100"/>
      <c r="MLG2366" s="100"/>
      <c r="MLH2366" s="100"/>
      <c r="MLI2366" s="100"/>
      <c r="MLJ2366" s="100"/>
      <c r="MLK2366" s="100"/>
      <c r="MLL2366" s="100"/>
      <c r="MLM2366" s="100"/>
      <c r="MLN2366" s="100"/>
      <c r="MLO2366" s="100"/>
      <c r="MLP2366" s="100"/>
      <c r="MLQ2366" s="100"/>
      <c r="MLR2366" s="100"/>
      <c r="MLS2366" s="100"/>
      <c r="MLT2366" s="100"/>
      <c r="MLU2366" s="100"/>
      <c r="MLV2366" s="100"/>
      <c r="MLW2366" s="100"/>
      <c r="MLX2366" s="100"/>
      <c r="MLY2366" s="100"/>
      <c r="MLZ2366" s="100"/>
      <c r="MMA2366" s="100"/>
      <c r="MMB2366" s="100"/>
      <c r="MMC2366" s="100"/>
      <c r="MMD2366" s="100"/>
      <c r="MME2366" s="100"/>
      <c r="MMF2366" s="100"/>
      <c r="MMG2366" s="100"/>
      <c r="MMH2366" s="100"/>
      <c r="MMI2366" s="100"/>
      <c r="MMJ2366" s="100"/>
      <c r="MMK2366" s="100"/>
      <c r="MML2366" s="100"/>
      <c r="MMM2366" s="100"/>
      <c r="MMN2366" s="100"/>
      <c r="MMO2366" s="100"/>
      <c r="MMP2366" s="100"/>
      <c r="MMQ2366" s="100"/>
      <c r="MMR2366" s="100"/>
      <c r="MMS2366" s="100"/>
      <c r="MMT2366" s="100"/>
      <c r="MMU2366" s="100"/>
      <c r="MMV2366" s="100"/>
      <c r="MMW2366" s="100"/>
      <c r="MMX2366" s="100"/>
      <c r="MMY2366" s="100"/>
      <c r="MMZ2366" s="100"/>
      <c r="MNA2366" s="100"/>
      <c r="MNB2366" s="100"/>
      <c r="MNC2366" s="100"/>
      <c r="MND2366" s="100"/>
      <c r="MNE2366" s="100"/>
      <c r="MNF2366" s="100"/>
      <c r="MNG2366" s="100"/>
      <c r="MNH2366" s="100"/>
      <c r="MNI2366" s="100"/>
      <c r="MNJ2366" s="100"/>
      <c r="MNK2366" s="100"/>
      <c r="MNL2366" s="100"/>
      <c r="MNM2366" s="100"/>
      <c r="MNN2366" s="100"/>
      <c r="MNO2366" s="100"/>
      <c r="MNP2366" s="100"/>
      <c r="MNQ2366" s="100"/>
      <c r="MNR2366" s="100"/>
      <c r="MNS2366" s="100"/>
      <c r="MNT2366" s="100"/>
      <c r="MNU2366" s="100"/>
      <c r="MNV2366" s="100"/>
      <c r="MNW2366" s="100"/>
      <c r="MNX2366" s="100"/>
      <c r="MNY2366" s="100"/>
      <c r="MNZ2366" s="100"/>
      <c r="MOA2366" s="100"/>
      <c r="MOB2366" s="100"/>
      <c r="MOC2366" s="100"/>
      <c r="MOD2366" s="100"/>
      <c r="MOE2366" s="100"/>
      <c r="MOF2366" s="100"/>
      <c r="MOG2366" s="100"/>
      <c r="MOH2366" s="100"/>
      <c r="MOI2366" s="100"/>
      <c r="MOJ2366" s="100"/>
      <c r="MOK2366" s="100"/>
      <c r="MOL2366" s="100"/>
      <c r="MOM2366" s="100"/>
      <c r="MON2366" s="100"/>
      <c r="MOO2366" s="100"/>
      <c r="MOP2366" s="100"/>
      <c r="MOQ2366" s="100"/>
      <c r="MOR2366" s="100"/>
      <c r="MOS2366" s="100"/>
      <c r="MOT2366" s="100"/>
      <c r="MOU2366" s="100"/>
      <c r="MOV2366" s="100"/>
      <c r="MOW2366" s="100"/>
      <c r="MOX2366" s="100"/>
      <c r="MOY2366" s="100"/>
      <c r="MOZ2366" s="100"/>
      <c r="MPA2366" s="100"/>
      <c r="MPB2366" s="100"/>
      <c r="MPC2366" s="100"/>
      <c r="MPD2366" s="100"/>
      <c r="MPE2366" s="100"/>
      <c r="MPF2366" s="100"/>
      <c r="MPG2366" s="100"/>
      <c r="MPH2366" s="100"/>
      <c r="MPI2366" s="100"/>
      <c r="MPJ2366" s="100"/>
      <c r="MPK2366" s="100"/>
      <c r="MPL2366" s="100"/>
      <c r="MPM2366" s="100"/>
      <c r="MPN2366" s="100"/>
      <c r="MPO2366" s="100"/>
      <c r="MPP2366" s="100"/>
      <c r="MPQ2366" s="100"/>
      <c r="MPR2366" s="100"/>
      <c r="MPS2366" s="100"/>
      <c r="MPT2366" s="100"/>
      <c r="MPU2366" s="100"/>
      <c r="MPV2366" s="100"/>
      <c r="MPW2366" s="100"/>
      <c r="MPX2366" s="100"/>
      <c r="MPY2366" s="100"/>
      <c r="MPZ2366" s="100"/>
      <c r="MQA2366" s="100"/>
      <c r="MQB2366" s="100"/>
      <c r="MQC2366" s="100"/>
      <c r="MQD2366" s="100"/>
      <c r="MQE2366" s="100"/>
      <c r="MQF2366" s="100"/>
      <c r="MQG2366" s="100"/>
      <c r="MQH2366" s="100"/>
      <c r="MQI2366" s="100"/>
      <c r="MQJ2366" s="100"/>
      <c r="MQK2366" s="100"/>
      <c r="MQL2366" s="100"/>
      <c r="MQM2366" s="100"/>
      <c r="MQN2366" s="100"/>
      <c r="MQO2366" s="100"/>
      <c r="MQP2366" s="100"/>
      <c r="MQQ2366" s="100"/>
      <c r="MQR2366" s="100"/>
      <c r="MQS2366" s="100"/>
      <c r="MQT2366" s="100"/>
      <c r="MQU2366" s="100"/>
      <c r="MQV2366" s="100"/>
      <c r="MQW2366" s="100"/>
      <c r="MQX2366" s="100"/>
      <c r="MQY2366" s="100"/>
      <c r="MQZ2366" s="100"/>
      <c r="MRA2366" s="100"/>
      <c r="MRB2366" s="100"/>
      <c r="MRC2366" s="100"/>
      <c r="MRD2366" s="100"/>
      <c r="MRE2366" s="100"/>
      <c r="MRF2366" s="100"/>
      <c r="MRG2366" s="100"/>
      <c r="MRH2366" s="100"/>
      <c r="MRI2366" s="100"/>
      <c r="MRJ2366" s="100"/>
      <c r="MRK2366" s="100"/>
      <c r="MRL2366" s="100"/>
      <c r="MRM2366" s="100"/>
      <c r="MRN2366" s="100"/>
      <c r="MRO2366" s="100"/>
      <c r="MRP2366" s="100"/>
      <c r="MRQ2366" s="100"/>
      <c r="MRR2366" s="100"/>
      <c r="MRS2366" s="100"/>
      <c r="MRT2366" s="100"/>
      <c r="MRU2366" s="100"/>
      <c r="MRV2366" s="100"/>
      <c r="MRW2366" s="100"/>
      <c r="MRX2366" s="100"/>
      <c r="MRY2366" s="100"/>
      <c r="MRZ2366" s="100"/>
      <c r="MSA2366" s="100"/>
      <c r="MSB2366" s="100"/>
      <c r="MSC2366" s="100"/>
      <c r="MSD2366" s="100"/>
      <c r="MSE2366" s="100"/>
      <c r="MSF2366" s="100"/>
      <c r="MSG2366" s="100"/>
      <c r="MSH2366" s="100"/>
      <c r="MSI2366" s="100"/>
      <c r="MSJ2366" s="100"/>
      <c r="MSK2366" s="100"/>
      <c r="MSL2366" s="100"/>
      <c r="MSM2366" s="100"/>
      <c r="MSN2366" s="100"/>
      <c r="MSO2366" s="100"/>
      <c r="MSP2366" s="100"/>
      <c r="MSQ2366" s="100"/>
      <c r="MSR2366" s="100"/>
      <c r="MSS2366" s="100"/>
      <c r="MST2366" s="100"/>
      <c r="MSU2366" s="100"/>
      <c r="MSV2366" s="100"/>
      <c r="MSW2366" s="100"/>
      <c r="MSX2366" s="100"/>
      <c r="MSY2366" s="100"/>
      <c r="MSZ2366" s="100"/>
      <c r="MTA2366" s="100"/>
      <c r="MTB2366" s="100"/>
      <c r="MTC2366" s="100"/>
      <c r="MTD2366" s="100"/>
      <c r="MTE2366" s="100"/>
      <c r="MTF2366" s="100"/>
      <c r="MTG2366" s="100"/>
      <c r="MTH2366" s="100"/>
      <c r="MTI2366" s="100"/>
      <c r="MTJ2366" s="100"/>
      <c r="MTK2366" s="100"/>
      <c r="MTL2366" s="100"/>
      <c r="MTM2366" s="100"/>
      <c r="MTN2366" s="100"/>
      <c r="MTO2366" s="100"/>
      <c r="MTP2366" s="100"/>
      <c r="MTQ2366" s="100"/>
      <c r="MTR2366" s="100"/>
      <c r="MTS2366" s="100"/>
      <c r="MTT2366" s="100"/>
      <c r="MTU2366" s="100"/>
      <c r="MTV2366" s="100"/>
      <c r="MTW2366" s="100"/>
      <c r="MTX2366" s="100"/>
      <c r="MTY2366" s="100"/>
      <c r="MTZ2366" s="100"/>
      <c r="MUA2366" s="100"/>
      <c r="MUB2366" s="100"/>
      <c r="MUC2366" s="100"/>
      <c r="MUD2366" s="100"/>
      <c r="MUE2366" s="100"/>
      <c r="MUF2366" s="100"/>
      <c r="MUG2366" s="100"/>
      <c r="MUH2366" s="100"/>
      <c r="MUI2366" s="100"/>
      <c r="MUJ2366" s="100"/>
      <c r="MUK2366" s="100"/>
      <c r="MUL2366" s="100"/>
      <c r="MUM2366" s="100"/>
      <c r="MUN2366" s="100"/>
      <c r="MUO2366" s="100"/>
      <c r="MUP2366" s="100"/>
      <c r="MUQ2366" s="100"/>
      <c r="MUR2366" s="100"/>
      <c r="MUS2366" s="100"/>
      <c r="MUT2366" s="100"/>
      <c r="MUU2366" s="100"/>
      <c r="MUV2366" s="100"/>
      <c r="MUW2366" s="100"/>
      <c r="MUX2366" s="100"/>
      <c r="MUY2366" s="100"/>
      <c r="MUZ2366" s="100"/>
      <c r="MVA2366" s="100"/>
      <c r="MVB2366" s="100"/>
      <c r="MVC2366" s="100"/>
      <c r="MVD2366" s="100"/>
      <c r="MVE2366" s="100"/>
      <c r="MVF2366" s="100"/>
      <c r="MVG2366" s="100"/>
      <c r="MVH2366" s="100"/>
      <c r="MVI2366" s="100"/>
      <c r="MVJ2366" s="100"/>
      <c r="MVK2366" s="100"/>
      <c r="MVL2366" s="100"/>
      <c r="MVM2366" s="100"/>
      <c r="MVN2366" s="100"/>
      <c r="MVO2366" s="100"/>
      <c r="MVP2366" s="100"/>
      <c r="MVQ2366" s="100"/>
      <c r="MVR2366" s="100"/>
      <c r="MVS2366" s="100"/>
      <c r="MVT2366" s="100"/>
      <c r="MVU2366" s="100"/>
      <c r="MVV2366" s="100"/>
      <c r="MVW2366" s="100"/>
      <c r="MVX2366" s="100"/>
      <c r="MVY2366" s="100"/>
      <c r="MVZ2366" s="100"/>
      <c r="MWA2366" s="100"/>
      <c r="MWB2366" s="100"/>
      <c r="MWC2366" s="100"/>
      <c r="MWD2366" s="100"/>
      <c r="MWE2366" s="100"/>
      <c r="MWF2366" s="100"/>
      <c r="MWG2366" s="100"/>
      <c r="MWH2366" s="100"/>
      <c r="MWI2366" s="100"/>
      <c r="MWJ2366" s="100"/>
      <c r="MWK2366" s="100"/>
      <c r="MWL2366" s="100"/>
      <c r="MWM2366" s="100"/>
      <c r="MWN2366" s="100"/>
      <c r="MWO2366" s="100"/>
      <c r="MWP2366" s="100"/>
      <c r="MWQ2366" s="100"/>
      <c r="MWR2366" s="100"/>
      <c r="MWS2366" s="100"/>
      <c r="MWT2366" s="100"/>
      <c r="MWU2366" s="100"/>
      <c r="MWV2366" s="100"/>
      <c r="MWW2366" s="100"/>
      <c r="MWX2366" s="100"/>
      <c r="MWY2366" s="100"/>
      <c r="MWZ2366" s="100"/>
      <c r="MXA2366" s="100"/>
      <c r="MXB2366" s="100"/>
      <c r="MXC2366" s="100"/>
      <c r="MXD2366" s="100"/>
      <c r="MXE2366" s="100"/>
      <c r="MXF2366" s="100"/>
      <c r="MXG2366" s="100"/>
      <c r="MXH2366" s="100"/>
      <c r="MXI2366" s="100"/>
      <c r="MXJ2366" s="100"/>
      <c r="MXK2366" s="100"/>
      <c r="MXL2366" s="100"/>
      <c r="MXM2366" s="100"/>
      <c r="MXN2366" s="100"/>
      <c r="MXO2366" s="100"/>
      <c r="MXP2366" s="100"/>
      <c r="MXQ2366" s="100"/>
      <c r="MXR2366" s="100"/>
      <c r="MXS2366" s="100"/>
      <c r="MXT2366" s="100"/>
      <c r="MXU2366" s="100"/>
      <c r="MXV2366" s="100"/>
      <c r="MXW2366" s="100"/>
      <c r="MXX2366" s="100"/>
      <c r="MXY2366" s="100"/>
      <c r="MXZ2366" s="100"/>
      <c r="MYA2366" s="100"/>
      <c r="MYB2366" s="100"/>
      <c r="MYC2366" s="100"/>
      <c r="MYD2366" s="100"/>
      <c r="MYE2366" s="100"/>
      <c r="MYF2366" s="100"/>
      <c r="MYG2366" s="100"/>
      <c r="MYH2366" s="100"/>
      <c r="MYI2366" s="100"/>
      <c r="MYJ2366" s="100"/>
      <c r="MYK2366" s="100"/>
      <c r="MYL2366" s="100"/>
      <c r="MYM2366" s="100"/>
      <c r="MYN2366" s="100"/>
      <c r="MYO2366" s="100"/>
      <c r="MYP2366" s="100"/>
      <c r="MYQ2366" s="100"/>
      <c r="MYR2366" s="100"/>
      <c r="MYS2366" s="100"/>
      <c r="MYT2366" s="100"/>
      <c r="MYU2366" s="100"/>
      <c r="MYV2366" s="100"/>
      <c r="MYW2366" s="100"/>
      <c r="MYX2366" s="100"/>
      <c r="MYY2366" s="100"/>
      <c r="MYZ2366" s="100"/>
      <c r="MZA2366" s="100"/>
      <c r="MZB2366" s="100"/>
      <c r="MZC2366" s="100"/>
      <c r="MZD2366" s="100"/>
      <c r="MZE2366" s="100"/>
      <c r="MZF2366" s="100"/>
      <c r="MZG2366" s="100"/>
      <c r="MZH2366" s="100"/>
      <c r="MZI2366" s="100"/>
      <c r="MZJ2366" s="100"/>
      <c r="MZK2366" s="100"/>
      <c r="MZL2366" s="100"/>
      <c r="MZM2366" s="100"/>
      <c r="MZN2366" s="100"/>
      <c r="MZO2366" s="100"/>
      <c r="MZP2366" s="100"/>
      <c r="MZQ2366" s="100"/>
      <c r="MZR2366" s="100"/>
      <c r="MZS2366" s="100"/>
      <c r="MZT2366" s="100"/>
      <c r="MZU2366" s="100"/>
      <c r="MZV2366" s="100"/>
      <c r="MZW2366" s="100"/>
      <c r="MZX2366" s="100"/>
      <c r="MZY2366" s="100"/>
      <c r="MZZ2366" s="100"/>
      <c r="NAA2366" s="100"/>
      <c r="NAB2366" s="100"/>
      <c r="NAC2366" s="100"/>
      <c r="NAD2366" s="100"/>
      <c r="NAE2366" s="100"/>
      <c r="NAF2366" s="100"/>
      <c r="NAG2366" s="100"/>
      <c r="NAH2366" s="100"/>
      <c r="NAI2366" s="100"/>
      <c r="NAJ2366" s="100"/>
      <c r="NAK2366" s="100"/>
      <c r="NAL2366" s="100"/>
      <c r="NAM2366" s="100"/>
      <c r="NAN2366" s="100"/>
      <c r="NAO2366" s="100"/>
      <c r="NAP2366" s="100"/>
      <c r="NAQ2366" s="100"/>
      <c r="NAR2366" s="100"/>
      <c r="NAS2366" s="100"/>
      <c r="NAT2366" s="100"/>
      <c r="NAU2366" s="100"/>
      <c r="NAV2366" s="100"/>
      <c r="NAW2366" s="100"/>
      <c r="NAX2366" s="100"/>
      <c r="NAY2366" s="100"/>
      <c r="NAZ2366" s="100"/>
      <c r="NBA2366" s="100"/>
      <c r="NBB2366" s="100"/>
      <c r="NBC2366" s="100"/>
      <c r="NBD2366" s="100"/>
      <c r="NBE2366" s="100"/>
      <c r="NBF2366" s="100"/>
      <c r="NBG2366" s="100"/>
      <c r="NBH2366" s="100"/>
      <c r="NBI2366" s="100"/>
      <c r="NBJ2366" s="100"/>
      <c r="NBK2366" s="100"/>
      <c r="NBL2366" s="100"/>
      <c r="NBM2366" s="100"/>
      <c r="NBN2366" s="100"/>
      <c r="NBO2366" s="100"/>
      <c r="NBP2366" s="100"/>
      <c r="NBQ2366" s="100"/>
      <c r="NBR2366" s="100"/>
      <c r="NBS2366" s="100"/>
      <c r="NBT2366" s="100"/>
      <c r="NBU2366" s="100"/>
      <c r="NBV2366" s="100"/>
      <c r="NBW2366" s="100"/>
      <c r="NBX2366" s="100"/>
      <c r="NBY2366" s="100"/>
      <c r="NBZ2366" s="100"/>
      <c r="NCA2366" s="100"/>
      <c r="NCB2366" s="100"/>
      <c r="NCC2366" s="100"/>
      <c r="NCD2366" s="100"/>
      <c r="NCE2366" s="100"/>
      <c r="NCF2366" s="100"/>
      <c r="NCG2366" s="100"/>
      <c r="NCH2366" s="100"/>
      <c r="NCI2366" s="100"/>
      <c r="NCJ2366" s="100"/>
      <c r="NCK2366" s="100"/>
      <c r="NCL2366" s="100"/>
      <c r="NCM2366" s="100"/>
      <c r="NCN2366" s="100"/>
      <c r="NCO2366" s="100"/>
      <c r="NCP2366" s="100"/>
      <c r="NCQ2366" s="100"/>
      <c r="NCR2366" s="100"/>
      <c r="NCS2366" s="100"/>
      <c r="NCT2366" s="100"/>
      <c r="NCU2366" s="100"/>
      <c r="NCV2366" s="100"/>
      <c r="NCW2366" s="100"/>
      <c r="NCX2366" s="100"/>
      <c r="NCY2366" s="100"/>
      <c r="NCZ2366" s="100"/>
      <c r="NDA2366" s="100"/>
      <c r="NDB2366" s="100"/>
      <c r="NDC2366" s="100"/>
      <c r="NDD2366" s="100"/>
      <c r="NDE2366" s="100"/>
      <c r="NDF2366" s="100"/>
      <c r="NDG2366" s="100"/>
      <c r="NDH2366" s="100"/>
      <c r="NDI2366" s="100"/>
      <c r="NDJ2366" s="100"/>
      <c r="NDK2366" s="100"/>
      <c r="NDL2366" s="100"/>
      <c r="NDM2366" s="100"/>
      <c r="NDN2366" s="100"/>
      <c r="NDO2366" s="100"/>
      <c r="NDP2366" s="100"/>
      <c r="NDQ2366" s="100"/>
      <c r="NDR2366" s="100"/>
      <c r="NDS2366" s="100"/>
      <c r="NDT2366" s="100"/>
      <c r="NDU2366" s="100"/>
      <c r="NDV2366" s="100"/>
      <c r="NDW2366" s="100"/>
      <c r="NDX2366" s="100"/>
      <c r="NDY2366" s="100"/>
      <c r="NDZ2366" s="100"/>
      <c r="NEA2366" s="100"/>
      <c r="NEB2366" s="100"/>
      <c r="NEC2366" s="100"/>
      <c r="NED2366" s="100"/>
      <c r="NEE2366" s="100"/>
      <c r="NEF2366" s="100"/>
      <c r="NEG2366" s="100"/>
      <c r="NEH2366" s="100"/>
      <c r="NEI2366" s="100"/>
      <c r="NEJ2366" s="100"/>
      <c r="NEK2366" s="100"/>
      <c r="NEL2366" s="100"/>
      <c r="NEM2366" s="100"/>
      <c r="NEN2366" s="100"/>
      <c r="NEO2366" s="100"/>
      <c r="NEP2366" s="100"/>
      <c r="NEQ2366" s="100"/>
      <c r="NER2366" s="100"/>
      <c r="NES2366" s="100"/>
      <c r="NET2366" s="100"/>
      <c r="NEU2366" s="100"/>
      <c r="NEV2366" s="100"/>
      <c r="NEW2366" s="100"/>
      <c r="NEX2366" s="100"/>
      <c r="NEY2366" s="100"/>
      <c r="NEZ2366" s="100"/>
      <c r="NFA2366" s="100"/>
      <c r="NFB2366" s="100"/>
      <c r="NFC2366" s="100"/>
      <c r="NFD2366" s="100"/>
      <c r="NFE2366" s="100"/>
      <c r="NFF2366" s="100"/>
      <c r="NFG2366" s="100"/>
      <c r="NFH2366" s="100"/>
      <c r="NFI2366" s="100"/>
      <c r="NFJ2366" s="100"/>
      <c r="NFK2366" s="100"/>
      <c r="NFL2366" s="100"/>
      <c r="NFM2366" s="100"/>
      <c r="NFN2366" s="100"/>
      <c r="NFO2366" s="100"/>
      <c r="NFP2366" s="100"/>
      <c r="NFQ2366" s="100"/>
      <c r="NFR2366" s="100"/>
      <c r="NFS2366" s="100"/>
      <c r="NFT2366" s="100"/>
      <c r="NFU2366" s="100"/>
      <c r="NFV2366" s="100"/>
      <c r="NFW2366" s="100"/>
      <c r="NFX2366" s="100"/>
      <c r="NFY2366" s="100"/>
      <c r="NFZ2366" s="100"/>
      <c r="NGA2366" s="100"/>
      <c r="NGB2366" s="100"/>
      <c r="NGC2366" s="100"/>
      <c r="NGD2366" s="100"/>
      <c r="NGE2366" s="100"/>
      <c r="NGF2366" s="100"/>
      <c r="NGG2366" s="100"/>
      <c r="NGH2366" s="100"/>
      <c r="NGI2366" s="100"/>
      <c r="NGJ2366" s="100"/>
      <c r="NGK2366" s="100"/>
      <c r="NGL2366" s="100"/>
      <c r="NGM2366" s="100"/>
      <c r="NGN2366" s="100"/>
      <c r="NGO2366" s="100"/>
      <c r="NGP2366" s="100"/>
      <c r="NGQ2366" s="100"/>
      <c r="NGR2366" s="100"/>
      <c r="NGS2366" s="100"/>
      <c r="NGT2366" s="100"/>
      <c r="NGU2366" s="100"/>
      <c r="NGV2366" s="100"/>
      <c r="NGW2366" s="100"/>
      <c r="NGX2366" s="100"/>
      <c r="NGY2366" s="100"/>
      <c r="NGZ2366" s="100"/>
      <c r="NHA2366" s="100"/>
      <c r="NHB2366" s="100"/>
      <c r="NHC2366" s="100"/>
      <c r="NHD2366" s="100"/>
      <c r="NHE2366" s="100"/>
      <c r="NHF2366" s="100"/>
      <c r="NHG2366" s="100"/>
      <c r="NHH2366" s="100"/>
      <c r="NHI2366" s="100"/>
      <c r="NHJ2366" s="100"/>
      <c r="NHK2366" s="100"/>
      <c r="NHL2366" s="100"/>
      <c r="NHM2366" s="100"/>
      <c r="NHN2366" s="100"/>
      <c r="NHO2366" s="100"/>
      <c r="NHP2366" s="100"/>
      <c r="NHQ2366" s="100"/>
      <c r="NHR2366" s="100"/>
      <c r="NHS2366" s="100"/>
      <c r="NHT2366" s="100"/>
      <c r="NHU2366" s="100"/>
      <c r="NHV2366" s="100"/>
      <c r="NHW2366" s="100"/>
      <c r="NHX2366" s="100"/>
      <c r="NHY2366" s="100"/>
      <c r="NHZ2366" s="100"/>
      <c r="NIA2366" s="100"/>
      <c r="NIB2366" s="100"/>
      <c r="NIC2366" s="100"/>
      <c r="NID2366" s="100"/>
      <c r="NIE2366" s="100"/>
      <c r="NIF2366" s="100"/>
      <c r="NIG2366" s="100"/>
      <c r="NIH2366" s="100"/>
      <c r="NII2366" s="100"/>
      <c r="NIJ2366" s="100"/>
      <c r="NIK2366" s="100"/>
      <c r="NIL2366" s="100"/>
      <c r="NIM2366" s="100"/>
      <c r="NIN2366" s="100"/>
      <c r="NIO2366" s="100"/>
      <c r="NIP2366" s="100"/>
      <c r="NIQ2366" s="100"/>
      <c r="NIR2366" s="100"/>
      <c r="NIS2366" s="100"/>
      <c r="NIT2366" s="100"/>
      <c r="NIU2366" s="100"/>
      <c r="NIV2366" s="100"/>
      <c r="NIW2366" s="100"/>
      <c r="NIX2366" s="100"/>
      <c r="NIY2366" s="100"/>
      <c r="NIZ2366" s="100"/>
      <c r="NJA2366" s="100"/>
      <c r="NJB2366" s="100"/>
      <c r="NJC2366" s="100"/>
      <c r="NJD2366" s="100"/>
      <c r="NJE2366" s="100"/>
      <c r="NJF2366" s="100"/>
      <c r="NJG2366" s="100"/>
      <c r="NJH2366" s="100"/>
      <c r="NJI2366" s="100"/>
      <c r="NJJ2366" s="100"/>
      <c r="NJK2366" s="100"/>
      <c r="NJL2366" s="100"/>
      <c r="NJM2366" s="100"/>
      <c r="NJN2366" s="100"/>
      <c r="NJO2366" s="100"/>
      <c r="NJP2366" s="100"/>
      <c r="NJQ2366" s="100"/>
      <c r="NJR2366" s="100"/>
      <c r="NJS2366" s="100"/>
      <c r="NJT2366" s="100"/>
      <c r="NJU2366" s="100"/>
      <c r="NJV2366" s="100"/>
      <c r="NJW2366" s="100"/>
      <c r="NJX2366" s="100"/>
      <c r="NJY2366" s="100"/>
      <c r="NJZ2366" s="100"/>
      <c r="NKA2366" s="100"/>
      <c r="NKB2366" s="100"/>
      <c r="NKC2366" s="100"/>
      <c r="NKD2366" s="100"/>
      <c r="NKE2366" s="100"/>
      <c r="NKF2366" s="100"/>
      <c r="NKG2366" s="100"/>
      <c r="NKH2366" s="100"/>
      <c r="NKI2366" s="100"/>
      <c r="NKJ2366" s="100"/>
      <c r="NKK2366" s="100"/>
      <c r="NKL2366" s="100"/>
      <c r="NKM2366" s="100"/>
      <c r="NKN2366" s="100"/>
      <c r="NKO2366" s="100"/>
      <c r="NKP2366" s="100"/>
      <c r="NKQ2366" s="100"/>
      <c r="NKR2366" s="100"/>
      <c r="NKS2366" s="100"/>
      <c r="NKT2366" s="100"/>
      <c r="NKU2366" s="100"/>
      <c r="NKV2366" s="100"/>
      <c r="NKW2366" s="100"/>
      <c r="NKX2366" s="100"/>
      <c r="NKY2366" s="100"/>
      <c r="NKZ2366" s="100"/>
      <c r="NLA2366" s="100"/>
      <c r="NLB2366" s="100"/>
      <c r="NLC2366" s="100"/>
      <c r="NLD2366" s="100"/>
      <c r="NLE2366" s="100"/>
      <c r="NLF2366" s="100"/>
      <c r="NLG2366" s="100"/>
      <c r="NLH2366" s="100"/>
      <c r="NLI2366" s="100"/>
      <c r="NLJ2366" s="100"/>
      <c r="NLK2366" s="100"/>
      <c r="NLL2366" s="100"/>
      <c r="NLM2366" s="100"/>
      <c r="NLN2366" s="100"/>
      <c r="NLO2366" s="100"/>
      <c r="NLP2366" s="100"/>
      <c r="NLQ2366" s="100"/>
      <c r="NLR2366" s="100"/>
      <c r="NLS2366" s="100"/>
      <c r="NLT2366" s="100"/>
      <c r="NLU2366" s="100"/>
      <c r="NLV2366" s="100"/>
      <c r="NLW2366" s="100"/>
      <c r="NLX2366" s="100"/>
      <c r="NLY2366" s="100"/>
      <c r="NLZ2366" s="100"/>
      <c r="NMA2366" s="100"/>
      <c r="NMB2366" s="100"/>
      <c r="NMC2366" s="100"/>
      <c r="NMD2366" s="100"/>
      <c r="NME2366" s="100"/>
      <c r="NMF2366" s="100"/>
      <c r="NMG2366" s="100"/>
      <c r="NMH2366" s="100"/>
      <c r="NMI2366" s="100"/>
      <c r="NMJ2366" s="100"/>
      <c r="NMK2366" s="100"/>
      <c r="NML2366" s="100"/>
      <c r="NMM2366" s="100"/>
      <c r="NMN2366" s="100"/>
      <c r="NMO2366" s="100"/>
      <c r="NMP2366" s="100"/>
      <c r="NMQ2366" s="100"/>
      <c r="NMR2366" s="100"/>
      <c r="NMS2366" s="100"/>
      <c r="NMT2366" s="100"/>
      <c r="NMU2366" s="100"/>
      <c r="NMV2366" s="100"/>
      <c r="NMW2366" s="100"/>
      <c r="NMX2366" s="100"/>
      <c r="NMY2366" s="100"/>
      <c r="NMZ2366" s="100"/>
      <c r="NNA2366" s="100"/>
      <c r="NNB2366" s="100"/>
      <c r="NNC2366" s="100"/>
      <c r="NND2366" s="100"/>
      <c r="NNE2366" s="100"/>
      <c r="NNF2366" s="100"/>
      <c r="NNG2366" s="100"/>
      <c r="NNH2366" s="100"/>
      <c r="NNI2366" s="100"/>
      <c r="NNJ2366" s="100"/>
      <c r="NNK2366" s="100"/>
      <c r="NNL2366" s="100"/>
      <c r="NNM2366" s="100"/>
      <c r="NNN2366" s="100"/>
      <c r="NNO2366" s="100"/>
      <c r="NNP2366" s="100"/>
      <c r="NNQ2366" s="100"/>
      <c r="NNR2366" s="100"/>
      <c r="NNS2366" s="100"/>
      <c r="NNT2366" s="100"/>
      <c r="NNU2366" s="100"/>
      <c r="NNV2366" s="100"/>
      <c r="NNW2366" s="100"/>
      <c r="NNX2366" s="100"/>
      <c r="NNY2366" s="100"/>
      <c r="NNZ2366" s="100"/>
      <c r="NOA2366" s="100"/>
      <c r="NOB2366" s="100"/>
      <c r="NOC2366" s="100"/>
      <c r="NOD2366" s="100"/>
      <c r="NOE2366" s="100"/>
      <c r="NOF2366" s="100"/>
      <c r="NOG2366" s="100"/>
      <c r="NOH2366" s="100"/>
      <c r="NOI2366" s="100"/>
      <c r="NOJ2366" s="100"/>
      <c r="NOK2366" s="100"/>
      <c r="NOL2366" s="100"/>
      <c r="NOM2366" s="100"/>
      <c r="NON2366" s="100"/>
      <c r="NOO2366" s="100"/>
      <c r="NOP2366" s="100"/>
      <c r="NOQ2366" s="100"/>
      <c r="NOR2366" s="100"/>
      <c r="NOS2366" s="100"/>
      <c r="NOT2366" s="100"/>
      <c r="NOU2366" s="100"/>
      <c r="NOV2366" s="100"/>
      <c r="NOW2366" s="100"/>
      <c r="NOX2366" s="100"/>
      <c r="NOY2366" s="100"/>
      <c r="NOZ2366" s="100"/>
      <c r="NPA2366" s="100"/>
      <c r="NPB2366" s="100"/>
      <c r="NPC2366" s="100"/>
      <c r="NPD2366" s="100"/>
      <c r="NPE2366" s="100"/>
      <c r="NPF2366" s="100"/>
      <c r="NPG2366" s="100"/>
      <c r="NPH2366" s="100"/>
      <c r="NPI2366" s="100"/>
      <c r="NPJ2366" s="100"/>
      <c r="NPK2366" s="100"/>
      <c r="NPL2366" s="100"/>
      <c r="NPM2366" s="100"/>
      <c r="NPN2366" s="100"/>
      <c r="NPO2366" s="100"/>
      <c r="NPP2366" s="100"/>
      <c r="NPQ2366" s="100"/>
      <c r="NPR2366" s="100"/>
      <c r="NPS2366" s="100"/>
      <c r="NPT2366" s="100"/>
      <c r="NPU2366" s="100"/>
      <c r="NPV2366" s="100"/>
      <c r="NPW2366" s="100"/>
      <c r="NPX2366" s="100"/>
      <c r="NPY2366" s="100"/>
      <c r="NPZ2366" s="100"/>
      <c r="NQA2366" s="100"/>
      <c r="NQB2366" s="100"/>
      <c r="NQC2366" s="100"/>
      <c r="NQD2366" s="100"/>
      <c r="NQE2366" s="100"/>
      <c r="NQF2366" s="100"/>
      <c r="NQG2366" s="100"/>
      <c r="NQH2366" s="100"/>
      <c r="NQI2366" s="100"/>
      <c r="NQJ2366" s="100"/>
      <c r="NQK2366" s="100"/>
      <c r="NQL2366" s="100"/>
      <c r="NQM2366" s="100"/>
      <c r="NQN2366" s="100"/>
      <c r="NQO2366" s="100"/>
      <c r="NQP2366" s="100"/>
      <c r="NQQ2366" s="100"/>
      <c r="NQR2366" s="100"/>
      <c r="NQS2366" s="100"/>
      <c r="NQT2366" s="100"/>
      <c r="NQU2366" s="100"/>
      <c r="NQV2366" s="100"/>
      <c r="NQW2366" s="100"/>
      <c r="NQX2366" s="100"/>
      <c r="NQY2366" s="100"/>
      <c r="NQZ2366" s="100"/>
      <c r="NRA2366" s="100"/>
      <c r="NRB2366" s="100"/>
      <c r="NRC2366" s="100"/>
      <c r="NRD2366" s="100"/>
      <c r="NRE2366" s="100"/>
      <c r="NRF2366" s="100"/>
      <c r="NRG2366" s="100"/>
      <c r="NRH2366" s="100"/>
      <c r="NRI2366" s="100"/>
      <c r="NRJ2366" s="100"/>
      <c r="NRK2366" s="100"/>
      <c r="NRL2366" s="100"/>
      <c r="NRM2366" s="100"/>
      <c r="NRN2366" s="100"/>
      <c r="NRO2366" s="100"/>
      <c r="NRP2366" s="100"/>
      <c r="NRQ2366" s="100"/>
      <c r="NRR2366" s="100"/>
      <c r="NRS2366" s="100"/>
      <c r="NRT2366" s="100"/>
      <c r="NRU2366" s="100"/>
      <c r="NRV2366" s="100"/>
      <c r="NRW2366" s="100"/>
      <c r="NRX2366" s="100"/>
      <c r="NRY2366" s="100"/>
      <c r="NRZ2366" s="100"/>
      <c r="NSA2366" s="100"/>
      <c r="NSB2366" s="100"/>
      <c r="NSC2366" s="100"/>
      <c r="NSD2366" s="100"/>
      <c r="NSE2366" s="100"/>
      <c r="NSF2366" s="100"/>
      <c r="NSG2366" s="100"/>
      <c r="NSH2366" s="100"/>
      <c r="NSI2366" s="100"/>
      <c r="NSJ2366" s="100"/>
      <c r="NSK2366" s="100"/>
      <c r="NSL2366" s="100"/>
      <c r="NSM2366" s="100"/>
      <c r="NSN2366" s="100"/>
      <c r="NSO2366" s="100"/>
      <c r="NSP2366" s="100"/>
      <c r="NSQ2366" s="100"/>
      <c r="NSR2366" s="100"/>
      <c r="NSS2366" s="100"/>
      <c r="NST2366" s="100"/>
      <c r="NSU2366" s="100"/>
      <c r="NSV2366" s="100"/>
      <c r="NSW2366" s="100"/>
      <c r="NSX2366" s="100"/>
      <c r="NSY2366" s="100"/>
      <c r="NSZ2366" s="100"/>
      <c r="NTA2366" s="100"/>
      <c r="NTB2366" s="100"/>
      <c r="NTC2366" s="100"/>
      <c r="NTD2366" s="100"/>
      <c r="NTE2366" s="100"/>
      <c r="NTF2366" s="100"/>
      <c r="NTG2366" s="100"/>
      <c r="NTH2366" s="100"/>
      <c r="NTI2366" s="100"/>
      <c r="NTJ2366" s="100"/>
      <c r="NTK2366" s="100"/>
      <c r="NTL2366" s="100"/>
      <c r="NTM2366" s="100"/>
      <c r="NTN2366" s="100"/>
      <c r="NTO2366" s="100"/>
      <c r="NTP2366" s="100"/>
      <c r="NTQ2366" s="100"/>
      <c r="NTR2366" s="100"/>
      <c r="NTS2366" s="100"/>
      <c r="NTT2366" s="100"/>
      <c r="NTU2366" s="100"/>
      <c r="NTV2366" s="100"/>
      <c r="NTW2366" s="100"/>
      <c r="NTX2366" s="100"/>
      <c r="NTY2366" s="100"/>
      <c r="NTZ2366" s="100"/>
      <c r="NUA2366" s="100"/>
      <c r="NUB2366" s="100"/>
      <c r="NUC2366" s="100"/>
      <c r="NUD2366" s="100"/>
      <c r="NUE2366" s="100"/>
      <c r="NUF2366" s="100"/>
      <c r="NUG2366" s="100"/>
      <c r="NUH2366" s="100"/>
      <c r="NUI2366" s="100"/>
      <c r="NUJ2366" s="100"/>
      <c r="NUK2366" s="100"/>
      <c r="NUL2366" s="100"/>
      <c r="NUM2366" s="100"/>
      <c r="NUN2366" s="100"/>
      <c r="NUO2366" s="100"/>
      <c r="NUP2366" s="100"/>
      <c r="NUQ2366" s="100"/>
      <c r="NUR2366" s="100"/>
      <c r="NUS2366" s="100"/>
      <c r="NUT2366" s="100"/>
      <c r="NUU2366" s="100"/>
      <c r="NUV2366" s="100"/>
      <c r="NUW2366" s="100"/>
      <c r="NUX2366" s="100"/>
      <c r="NUY2366" s="100"/>
      <c r="NUZ2366" s="100"/>
      <c r="NVA2366" s="100"/>
      <c r="NVB2366" s="100"/>
      <c r="NVC2366" s="100"/>
      <c r="NVD2366" s="100"/>
      <c r="NVE2366" s="100"/>
      <c r="NVF2366" s="100"/>
      <c r="NVG2366" s="100"/>
      <c r="NVH2366" s="100"/>
      <c r="NVI2366" s="100"/>
      <c r="NVJ2366" s="100"/>
      <c r="NVK2366" s="100"/>
      <c r="NVL2366" s="100"/>
      <c r="NVM2366" s="100"/>
      <c r="NVN2366" s="100"/>
      <c r="NVO2366" s="100"/>
      <c r="NVP2366" s="100"/>
      <c r="NVQ2366" s="100"/>
      <c r="NVR2366" s="100"/>
      <c r="NVS2366" s="100"/>
      <c r="NVT2366" s="100"/>
      <c r="NVU2366" s="100"/>
      <c r="NVV2366" s="100"/>
      <c r="NVW2366" s="100"/>
      <c r="NVX2366" s="100"/>
      <c r="NVY2366" s="100"/>
      <c r="NVZ2366" s="100"/>
      <c r="NWA2366" s="100"/>
      <c r="NWB2366" s="100"/>
      <c r="NWC2366" s="100"/>
      <c r="NWD2366" s="100"/>
      <c r="NWE2366" s="100"/>
      <c r="NWF2366" s="100"/>
      <c r="NWG2366" s="100"/>
      <c r="NWH2366" s="100"/>
      <c r="NWI2366" s="100"/>
      <c r="NWJ2366" s="100"/>
      <c r="NWK2366" s="100"/>
      <c r="NWL2366" s="100"/>
      <c r="NWM2366" s="100"/>
      <c r="NWN2366" s="100"/>
      <c r="NWO2366" s="100"/>
      <c r="NWP2366" s="100"/>
      <c r="NWQ2366" s="100"/>
      <c r="NWR2366" s="100"/>
      <c r="NWS2366" s="100"/>
      <c r="NWT2366" s="100"/>
      <c r="NWU2366" s="100"/>
      <c r="NWV2366" s="100"/>
      <c r="NWW2366" s="100"/>
      <c r="NWX2366" s="100"/>
      <c r="NWY2366" s="100"/>
      <c r="NWZ2366" s="100"/>
      <c r="NXA2366" s="100"/>
      <c r="NXB2366" s="100"/>
      <c r="NXC2366" s="100"/>
      <c r="NXD2366" s="100"/>
      <c r="NXE2366" s="100"/>
      <c r="NXF2366" s="100"/>
      <c r="NXG2366" s="100"/>
      <c r="NXH2366" s="100"/>
      <c r="NXI2366" s="100"/>
      <c r="NXJ2366" s="100"/>
      <c r="NXK2366" s="100"/>
      <c r="NXL2366" s="100"/>
      <c r="NXM2366" s="100"/>
      <c r="NXN2366" s="100"/>
      <c r="NXO2366" s="100"/>
      <c r="NXP2366" s="100"/>
      <c r="NXQ2366" s="100"/>
      <c r="NXR2366" s="100"/>
      <c r="NXS2366" s="100"/>
      <c r="NXT2366" s="100"/>
      <c r="NXU2366" s="100"/>
      <c r="NXV2366" s="100"/>
      <c r="NXW2366" s="100"/>
      <c r="NXX2366" s="100"/>
      <c r="NXY2366" s="100"/>
      <c r="NXZ2366" s="100"/>
      <c r="NYA2366" s="100"/>
      <c r="NYB2366" s="100"/>
      <c r="NYC2366" s="100"/>
      <c r="NYD2366" s="100"/>
      <c r="NYE2366" s="100"/>
      <c r="NYF2366" s="100"/>
      <c r="NYG2366" s="100"/>
      <c r="NYH2366" s="100"/>
      <c r="NYI2366" s="100"/>
      <c r="NYJ2366" s="100"/>
      <c r="NYK2366" s="100"/>
      <c r="NYL2366" s="100"/>
      <c r="NYM2366" s="100"/>
      <c r="NYN2366" s="100"/>
      <c r="NYO2366" s="100"/>
      <c r="NYP2366" s="100"/>
      <c r="NYQ2366" s="100"/>
      <c r="NYR2366" s="100"/>
      <c r="NYS2366" s="100"/>
      <c r="NYT2366" s="100"/>
      <c r="NYU2366" s="100"/>
      <c r="NYV2366" s="100"/>
      <c r="NYW2366" s="100"/>
      <c r="NYX2366" s="100"/>
      <c r="NYY2366" s="100"/>
      <c r="NYZ2366" s="100"/>
      <c r="NZA2366" s="100"/>
      <c r="NZB2366" s="100"/>
      <c r="NZC2366" s="100"/>
      <c r="NZD2366" s="100"/>
      <c r="NZE2366" s="100"/>
      <c r="NZF2366" s="100"/>
      <c r="NZG2366" s="100"/>
      <c r="NZH2366" s="100"/>
      <c r="NZI2366" s="100"/>
      <c r="NZJ2366" s="100"/>
      <c r="NZK2366" s="100"/>
      <c r="NZL2366" s="100"/>
      <c r="NZM2366" s="100"/>
      <c r="NZN2366" s="100"/>
      <c r="NZO2366" s="100"/>
      <c r="NZP2366" s="100"/>
      <c r="NZQ2366" s="100"/>
      <c r="NZR2366" s="100"/>
      <c r="NZS2366" s="100"/>
      <c r="NZT2366" s="100"/>
      <c r="NZU2366" s="100"/>
      <c r="NZV2366" s="100"/>
      <c r="NZW2366" s="100"/>
      <c r="NZX2366" s="100"/>
      <c r="NZY2366" s="100"/>
      <c r="NZZ2366" s="100"/>
      <c r="OAA2366" s="100"/>
      <c r="OAB2366" s="100"/>
      <c r="OAC2366" s="100"/>
      <c r="OAD2366" s="100"/>
      <c r="OAE2366" s="100"/>
      <c r="OAF2366" s="100"/>
      <c r="OAG2366" s="100"/>
      <c r="OAH2366" s="100"/>
      <c r="OAI2366" s="100"/>
      <c r="OAJ2366" s="100"/>
      <c r="OAK2366" s="100"/>
      <c r="OAL2366" s="100"/>
      <c r="OAM2366" s="100"/>
      <c r="OAN2366" s="100"/>
      <c r="OAO2366" s="100"/>
      <c r="OAP2366" s="100"/>
      <c r="OAQ2366" s="100"/>
      <c r="OAR2366" s="100"/>
      <c r="OAS2366" s="100"/>
      <c r="OAT2366" s="100"/>
      <c r="OAU2366" s="100"/>
      <c r="OAV2366" s="100"/>
      <c r="OAW2366" s="100"/>
      <c r="OAX2366" s="100"/>
      <c r="OAY2366" s="100"/>
      <c r="OAZ2366" s="100"/>
      <c r="OBA2366" s="100"/>
      <c r="OBB2366" s="100"/>
      <c r="OBC2366" s="100"/>
      <c r="OBD2366" s="100"/>
      <c r="OBE2366" s="100"/>
      <c r="OBF2366" s="100"/>
      <c r="OBG2366" s="100"/>
      <c r="OBH2366" s="100"/>
      <c r="OBI2366" s="100"/>
      <c r="OBJ2366" s="100"/>
      <c r="OBK2366" s="100"/>
      <c r="OBL2366" s="100"/>
      <c r="OBM2366" s="100"/>
      <c r="OBN2366" s="100"/>
      <c r="OBO2366" s="100"/>
      <c r="OBP2366" s="100"/>
      <c r="OBQ2366" s="100"/>
      <c r="OBR2366" s="100"/>
      <c r="OBS2366" s="100"/>
      <c r="OBT2366" s="100"/>
      <c r="OBU2366" s="100"/>
      <c r="OBV2366" s="100"/>
      <c r="OBW2366" s="100"/>
      <c r="OBX2366" s="100"/>
      <c r="OBY2366" s="100"/>
      <c r="OBZ2366" s="100"/>
      <c r="OCA2366" s="100"/>
      <c r="OCB2366" s="100"/>
      <c r="OCC2366" s="100"/>
      <c r="OCD2366" s="100"/>
      <c r="OCE2366" s="100"/>
      <c r="OCF2366" s="100"/>
      <c r="OCG2366" s="100"/>
      <c r="OCH2366" s="100"/>
      <c r="OCI2366" s="100"/>
      <c r="OCJ2366" s="100"/>
      <c r="OCK2366" s="100"/>
      <c r="OCL2366" s="100"/>
      <c r="OCM2366" s="100"/>
      <c r="OCN2366" s="100"/>
      <c r="OCO2366" s="100"/>
      <c r="OCP2366" s="100"/>
      <c r="OCQ2366" s="100"/>
      <c r="OCR2366" s="100"/>
      <c r="OCS2366" s="100"/>
      <c r="OCT2366" s="100"/>
      <c r="OCU2366" s="100"/>
      <c r="OCV2366" s="100"/>
      <c r="OCW2366" s="100"/>
      <c r="OCX2366" s="100"/>
      <c r="OCY2366" s="100"/>
      <c r="OCZ2366" s="100"/>
      <c r="ODA2366" s="100"/>
      <c r="ODB2366" s="100"/>
      <c r="ODC2366" s="100"/>
      <c r="ODD2366" s="100"/>
      <c r="ODE2366" s="100"/>
      <c r="ODF2366" s="100"/>
      <c r="ODG2366" s="100"/>
      <c r="ODH2366" s="100"/>
      <c r="ODI2366" s="100"/>
      <c r="ODJ2366" s="100"/>
      <c r="ODK2366" s="100"/>
      <c r="ODL2366" s="100"/>
      <c r="ODM2366" s="100"/>
      <c r="ODN2366" s="100"/>
      <c r="ODO2366" s="100"/>
      <c r="ODP2366" s="100"/>
      <c r="ODQ2366" s="100"/>
      <c r="ODR2366" s="100"/>
      <c r="ODS2366" s="100"/>
      <c r="ODT2366" s="100"/>
      <c r="ODU2366" s="100"/>
      <c r="ODV2366" s="100"/>
      <c r="ODW2366" s="100"/>
      <c r="ODX2366" s="100"/>
      <c r="ODY2366" s="100"/>
      <c r="ODZ2366" s="100"/>
      <c r="OEA2366" s="100"/>
      <c r="OEB2366" s="100"/>
      <c r="OEC2366" s="100"/>
      <c r="OED2366" s="100"/>
      <c r="OEE2366" s="100"/>
      <c r="OEF2366" s="100"/>
      <c r="OEG2366" s="100"/>
      <c r="OEH2366" s="100"/>
      <c r="OEI2366" s="100"/>
      <c r="OEJ2366" s="100"/>
      <c r="OEK2366" s="100"/>
      <c r="OEL2366" s="100"/>
      <c r="OEM2366" s="100"/>
      <c r="OEN2366" s="100"/>
      <c r="OEO2366" s="100"/>
      <c r="OEP2366" s="100"/>
      <c r="OEQ2366" s="100"/>
      <c r="OER2366" s="100"/>
      <c r="OES2366" s="100"/>
      <c r="OET2366" s="100"/>
      <c r="OEU2366" s="100"/>
      <c r="OEV2366" s="100"/>
      <c r="OEW2366" s="100"/>
      <c r="OEX2366" s="100"/>
      <c r="OEY2366" s="100"/>
      <c r="OEZ2366" s="100"/>
      <c r="OFA2366" s="100"/>
      <c r="OFB2366" s="100"/>
      <c r="OFC2366" s="100"/>
      <c r="OFD2366" s="100"/>
      <c r="OFE2366" s="100"/>
      <c r="OFF2366" s="100"/>
      <c r="OFG2366" s="100"/>
      <c r="OFH2366" s="100"/>
      <c r="OFI2366" s="100"/>
      <c r="OFJ2366" s="100"/>
      <c r="OFK2366" s="100"/>
      <c r="OFL2366" s="100"/>
      <c r="OFM2366" s="100"/>
      <c r="OFN2366" s="100"/>
      <c r="OFO2366" s="100"/>
      <c r="OFP2366" s="100"/>
      <c r="OFQ2366" s="100"/>
      <c r="OFR2366" s="100"/>
      <c r="OFS2366" s="100"/>
      <c r="OFT2366" s="100"/>
      <c r="OFU2366" s="100"/>
      <c r="OFV2366" s="100"/>
      <c r="OFW2366" s="100"/>
      <c r="OFX2366" s="100"/>
      <c r="OFY2366" s="100"/>
      <c r="OFZ2366" s="100"/>
      <c r="OGA2366" s="100"/>
      <c r="OGB2366" s="100"/>
      <c r="OGC2366" s="100"/>
      <c r="OGD2366" s="100"/>
      <c r="OGE2366" s="100"/>
      <c r="OGF2366" s="100"/>
      <c r="OGG2366" s="100"/>
      <c r="OGH2366" s="100"/>
      <c r="OGI2366" s="100"/>
      <c r="OGJ2366" s="100"/>
      <c r="OGK2366" s="100"/>
      <c r="OGL2366" s="100"/>
      <c r="OGM2366" s="100"/>
      <c r="OGN2366" s="100"/>
      <c r="OGO2366" s="100"/>
      <c r="OGP2366" s="100"/>
      <c r="OGQ2366" s="100"/>
      <c r="OGR2366" s="100"/>
      <c r="OGS2366" s="100"/>
      <c r="OGT2366" s="100"/>
      <c r="OGU2366" s="100"/>
      <c r="OGV2366" s="100"/>
      <c r="OGW2366" s="100"/>
      <c r="OGX2366" s="100"/>
      <c r="OGY2366" s="100"/>
      <c r="OGZ2366" s="100"/>
      <c r="OHA2366" s="100"/>
      <c r="OHB2366" s="100"/>
      <c r="OHC2366" s="100"/>
      <c r="OHD2366" s="100"/>
      <c r="OHE2366" s="100"/>
      <c r="OHF2366" s="100"/>
      <c r="OHG2366" s="100"/>
      <c r="OHH2366" s="100"/>
      <c r="OHI2366" s="100"/>
      <c r="OHJ2366" s="100"/>
      <c r="OHK2366" s="100"/>
      <c r="OHL2366" s="100"/>
      <c r="OHM2366" s="100"/>
      <c r="OHN2366" s="100"/>
      <c r="OHO2366" s="100"/>
      <c r="OHP2366" s="100"/>
      <c r="OHQ2366" s="100"/>
      <c r="OHR2366" s="100"/>
      <c r="OHS2366" s="100"/>
      <c r="OHT2366" s="100"/>
      <c r="OHU2366" s="100"/>
      <c r="OHV2366" s="100"/>
      <c r="OHW2366" s="100"/>
      <c r="OHX2366" s="100"/>
      <c r="OHY2366" s="100"/>
      <c r="OHZ2366" s="100"/>
      <c r="OIA2366" s="100"/>
      <c r="OIB2366" s="100"/>
      <c r="OIC2366" s="100"/>
      <c r="OID2366" s="100"/>
      <c r="OIE2366" s="100"/>
      <c r="OIF2366" s="100"/>
      <c r="OIG2366" s="100"/>
      <c r="OIH2366" s="100"/>
      <c r="OII2366" s="100"/>
      <c r="OIJ2366" s="100"/>
      <c r="OIK2366" s="100"/>
      <c r="OIL2366" s="100"/>
      <c r="OIM2366" s="100"/>
      <c r="OIN2366" s="100"/>
      <c r="OIO2366" s="100"/>
      <c r="OIP2366" s="100"/>
      <c r="OIQ2366" s="100"/>
      <c r="OIR2366" s="100"/>
      <c r="OIS2366" s="100"/>
      <c r="OIT2366" s="100"/>
      <c r="OIU2366" s="100"/>
      <c r="OIV2366" s="100"/>
      <c r="OIW2366" s="100"/>
      <c r="OIX2366" s="100"/>
      <c r="OIY2366" s="100"/>
      <c r="OIZ2366" s="100"/>
      <c r="OJA2366" s="100"/>
      <c r="OJB2366" s="100"/>
      <c r="OJC2366" s="100"/>
      <c r="OJD2366" s="100"/>
      <c r="OJE2366" s="100"/>
      <c r="OJF2366" s="100"/>
      <c r="OJG2366" s="100"/>
      <c r="OJH2366" s="100"/>
      <c r="OJI2366" s="100"/>
      <c r="OJJ2366" s="100"/>
      <c r="OJK2366" s="100"/>
      <c r="OJL2366" s="100"/>
      <c r="OJM2366" s="100"/>
      <c r="OJN2366" s="100"/>
      <c r="OJO2366" s="100"/>
      <c r="OJP2366" s="100"/>
      <c r="OJQ2366" s="100"/>
      <c r="OJR2366" s="100"/>
      <c r="OJS2366" s="100"/>
      <c r="OJT2366" s="100"/>
      <c r="OJU2366" s="100"/>
      <c r="OJV2366" s="100"/>
      <c r="OJW2366" s="100"/>
      <c r="OJX2366" s="100"/>
      <c r="OJY2366" s="100"/>
      <c r="OJZ2366" s="100"/>
      <c r="OKA2366" s="100"/>
      <c r="OKB2366" s="100"/>
      <c r="OKC2366" s="100"/>
      <c r="OKD2366" s="100"/>
      <c r="OKE2366" s="100"/>
      <c r="OKF2366" s="100"/>
      <c r="OKG2366" s="100"/>
      <c r="OKH2366" s="100"/>
      <c r="OKI2366" s="100"/>
      <c r="OKJ2366" s="100"/>
      <c r="OKK2366" s="100"/>
      <c r="OKL2366" s="100"/>
      <c r="OKM2366" s="100"/>
      <c r="OKN2366" s="100"/>
      <c r="OKO2366" s="100"/>
      <c r="OKP2366" s="100"/>
      <c r="OKQ2366" s="100"/>
      <c r="OKR2366" s="100"/>
      <c r="OKS2366" s="100"/>
      <c r="OKT2366" s="100"/>
      <c r="OKU2366" s="100"/>
      <c r="OKV2366" s="100"/>
      <c r="OKW2366" s="100"/>
      <c r="OKX2366" s="100"/>
      <c r="OKY2366" s="100"/>
      <c r="OKZ2366" s="100"/>
      <c r="OLA2366" s="100"/>
      <c r="OLB2366" s="100"/>
      <c r="OLC2366" s="100"/>
      <c r="OLD2366" s="100"/>
      <c r="OLE2366" s="100"/>
      <c r="OLF2366" s="100"/>
      <c r="OLG2366" s="100"/>
      <c r="OLH2366" s="100"/>
      <c r="OLI2366" s="100"/>
      <c r="OLJ2366" s="100"/>
      <c r="OLK2366" s="100"/>
      <c r="OLL2366" s="100"/>
      <c r="OLM2366" s="100"/>
      <c r="OLN2366" s="100"/>
      <c r="OLO2366" s="100"/>
      <c r="OLP2366" s="100"/>
      <c r="OLQ2366" s="100"/>
      <c r="OLR2366" s="100"/>
      <c r="OLS2366" s="100"/>
      <c r="OLT2366" s="100"/>
      <c r="OLU2366" s="100"/>
      <c r="OLV2366" s="100"/>
      <c r="OLW2366" s="100"/>
      <c r="OLX2366" s="100"/>
      <c r="OLY2366" s="100"/>
      <c r="OLZ2366" s="100"/>
      <c r="OMA2366" s="100"/>
      <c r="OMB2366" s="100"/>
      <c r="OMC2366" s="100"/>
      <c r="OMD2366" s="100"/>
      <c r="OME2366" s="100"/>
      <c r="OMF2366" s="100"/>
      <c r="OMG2366" s="100"/>
      <c r="OMH2366" s="100"/>
      <c r="OMI2366" s="100"/>
      <c r="OMJ2366" s="100"/>
      <c r="OMK2366" s="100"/>
      <c r="OML2366" s="100"/>
      <c r="OMM2366" s="100"/>
      <c r="OMN2366" s="100"/>
      <c r="OMO2366" s="100"/>
      <c r="OMP2366" s="100"/>
      <c r="OMQ2366" s="100"/>
      <c r="OMR2366" s="100"/>
      <c r="OMS2366" s="100"/>
      <c r="OMT2366" s="100"/>
      <c r="OMU2366" s="100"/>
      <c r="OMV2366" s="100"/>
      <c r="OMW2366" s="100"/>
      <c r="OMX2366" s="100"/>
      <c r="OMY2366" s="100"/>
      <c r="OMZ2366" s="100"/>
      <c r="ONA2366" s="100"/>
      <c r="ONB2366" s="100"/>
      <c r="ONC2366" s="100"/>
      <c r="OND2366" s="100"/>
      <c r="ONE2366" s="100"/>
      <c r="ONF2366" s="100"/>
      <c r="ONG2366" s="100"/>
      <c r="ONH2366" s="100"/>
      <c r="ONI2366" s="100"/>
      <c r="ONJ2366" s="100"/>
      <c r="ONK2366" s="100"/>
      <c r="ONL2366" s="100"/>
      <c r="ONM2366" s="100"/>
      <c r="ONN2366" s="100"/>
      <c r="ONO2366" s="100"/>
      <c r="ONP2366" s="100"/>
      <c r="ONQ2366" s="100"/>
      <c r="ONR2366" s="100"/>
      <c r="ONS2366" s="100"/>
      <c r="ONT2366" s="100"/>
      <c r="ONU2366" s="100"/>
      <c r="ONV2366" s="100"/>
      <c r="ONW2366" s="100"/>
      <c r="ONX2366" s="100"/>
      <c r="ONY2366" s="100"/>
      <c r="ONZ2366" s="100"/>
      <c r="OOA2366" s="100"/>
      <c r="OOB2366" s="100"/>
      <c r="OOC2366" s="100"/>
      <c r="OOD2366" s="100"/>
      <c r="OOE2366" s="100"/>
      <c r="OOF2366" s="100"/>
      <c r="OOG2366" s="100"/>
      <c r="OOH2366" s="100"/>
      <c r="OOI2366" s="100"/>
      <c r="OOJ2366" s="100"/>
      <c r="OOK2366" s="100"/>
      <c r="OOL2366" s="100"/>
      <c r="OOM2366" s="100"/>
      <c r="OON2366" s="100"/>
      <c r="OOO2366" s="100"/>
      <c r="OOP2366" s="100"/>
      <c r="OOQ2366" s="100"/>
      <c r="OOR2366" s="100"/>
      <c r="OOS2366" s="100"/>
      <c r="OOT2366" s="100"/>
      <c r="OOU2366" s="100"/>
      <c r="OOV2366" s="100"/>
      <c r="OOW2366" s="100"/>
      <c r="OOX2366" s="100"/>
      <c r="OOY2366" s="100"/>
      <c r="OOZ2366" s="100"/>
      <c r="OPA2366" s="100"/>
      <c r="OPB2366" s="100"/>
      <c r="OPC2366" s="100"/>
      <c r="OPD2366" s="100"/>
      <c r="OPE2366" s="100"/>
      <c r="OPF2366" s="100"/>
      <c r="OPG2366" s="100"/>
      <c r="OPH2366" s="100"/>
      <c r="OPI2366" s="100"/>
      <c r="OPJ2366" s="100"/>
      <c r="OPK2366" s="100"/>
      <c r="OPL2366" s="100"/>
      <c r="OPM2366" s="100"/>
      <c r="OPN2366" s="100"/>
      <c r="OPO2366" s="100"/>
      <c r="OPP2366" s="100"/>
      <c r="OPQ2366" s="100"/>
      <c r="OPR2366" s="100"/>
      <c r="OPS2366" s="100"/>
      <c r="OPT2366" s="100"/>
      <c r="OPU2366" s="100"/>
      <c r="OPV2366" s="100"/>
      <c r="OPW2366" s="100"/>
      <c r="OPX2366" s="100"/>
      <c r="OPY2366" s="100"/>
      <c r="OPZ2366" s="100"/>
      <c r="OQA2366" s="100"/>
      <c r="OQB2366" s="100"/>
      <c r="OQC2366" s="100"/>
      <c r="OQD2366" s="100"/>
      <c r="OQE2366" s="100"/>
      <c r="OQF2366" s="100"/>
      <c r="OQG2366" s="100"/>
      <c r="OQH2366" s="100"/>
      <c r="OQI2366" s="100"/>
      <c r="OQJ2366" s="100"/>
      <c r="OQK2366" s="100"/>
      <c r="OQL2366" s="100"/>
      <c r="OQM2366" s="100"/>
      <c r="OQN2366" s="100"/>
      <c r="OQO2366" s="100"/>
      <c r="OQP2366" s="100"/>
      <c r="OQQ2366" s="100"/>
      <c r="OQR2366" s="100"/>
      <c r="OQS2366" s="100"/>
      <c r="OQT2366" s="100"/>
      <c r="OQU2366" s="100"/>
      <c r="OQV2366" s="100"/>
      <c r="OQW2366" s="100"/>
      <c r="OQX2366" s="100"/>
      <c r="OQY2366" s="100"/>
      <c r="OQZ2366" s="100"/>
      <c r="ORA2366" s="100"/>
      <c r="ORB2366" s="100"/>
      <c r="ORC2366" s="100"/>
      <c r="ORD2366" s="100"/>
      <c r="ORE2366" s="100"/>
      <c r="ORF2366" s="100"/>
      <c r="ORG2366" s="100"/>
      <c r="ORH2366" s="100"/>
      <c r="ORI2366" s="100"/>
      <c r="ORJ2366" s="100"/>
      <c r="ORK2366" s="100"/>
      <c r="ORL2366" s="100"/>
      <c r="ORM2366" s="100"/>
      <c r="ORN2366" s="100"/>
      <c r="ORO2366" s="100"/>
      <c r="ORP2366" s="100"/>
      <c r="ORQ2366" s="100"/>
      <c r="ORR2366" s="100"/>
      <c r="ORS2366" s="100"/>
      <c r="ORT2366" s="100"/>
      <c r="ORU2366" s="100"/>
      <c r="ORV2366" s="100"/>
      <c r="ORW2366" s="100"/>
      <c r="ORX2366" s="100"/>
      <c r="ORY2366" s="100"/>
      <c r="ORZ2366" s="100"/>
      <c r="OSA2366" s="100"/>
      <c r="OSB2366" s="100"/>
      <c r="OSC2366" s="100"/>
      <c r="OSD2366" s="100"/>
      <c r="OSE2366" s="100"/>
      <c r="OSF2366" s="100"/>
      <c r="OSG2366" s="100"/>
      <c r="OSH2366" s="100"/>
      <c r="OSI2366" s="100"/>
      <c r="OSJ2366" s="100"/>
      <c r="OSK2366" s="100"/>
      <c r="OSL2366" s="100"/>
      <c r="OSM2366" s="100"/>
      <c r="OSN2366" s="100"/>
      <c r="OSO2366" s="100"/>
      <c r="OSP2366" s="100"/>
      <c r="OSQ2366" s="100"/>
      <c r="OSR2366" s="100"/>
      <c r="OSS2366" s="100"/>
      <c r="OST2366" s="100"/>
      <c r="OSU2366" s="100"/>
      <c r="OSV2366" s="100"/>
      <c r="OSW2366" s="100"/>
      <c r="OSX2366" s="100"/>
      <c r="OSY2366" s="100"/>
      <c r="OSZ2366" s="100"/>
      <c r="OTA2366" s="100"/>
      <c r="OTB2366" s="100"/>
      <c r="OTC2366" s="100"/>
      <c r="OTD2366" s="100"/>
      <c r="OTE2366" s="100"/>
      <c r="OTF2366" s="100"/>
      <c r="OTG2366" s="100"/>
      <c r="OTH2366" s="100"/>
      <c r="OTI2366" s="100"/>
      <c r="OTJ2366" s="100"/>
      <c r="OTK2366" s="100"/>
      <c r="OTL2366" s="100"/>
      <c r="OTM2366" s="100"/>
      <c r="OTN2366" s="100"/>
      <c r="OTO2366" s="100"/>
      <c r="OTP2366" s="100"/>
      <c r="OTQ2366" s="100"/>
      <c r="OTR2366" s="100"/>
      <c r="OTS2366" s="100"/>
      <c r="OTT2366" s="100"/>
      <c r="OTU2366" s="100"/>
      <c r="OTV2366" s="100"/>
      <c r="OTW2366" s="100"/>
      <c r="OTX2366" s="100"/>
      <c r="OTY2366" s="100"/>
      <c r="OTZ2366" s="100"/>
      <c r="OUA2366" s="100"/>
      <c r="OUB2366" s="100"/>
      <c r="OUC2366" s="100"/>
      <c r="OUD2366" s="100"/>
      <c r="OUE2366" s="100"/>
      <c r="OUF2366" s="100"/>
      <c r="OUG2366" s="100"/>
      <c r="OUH2366" s="100"/>
      <c r="OUI2366" s="100"/>
      <c r="OUJ2366" s="100"/>
      <c r="OUK2366" s="100"/>
      <c r="OUL2366" s="100"/>
      <c r="OUM2366" s="100"/>
      <c r="OUN2366" s="100"/>
      <c r="OUO2366" s="100"/>
      <c r="OUP2366" s="100"/>
      <c r="OUQ2366" s="100"/>
      <c r="OUR2366" s="100"/>
      <c r="OUS2366" s="100"/>
      <c r="OUT2366" s="100"/>
      <c r="OUU2366" s="100"/>
      <c r="OUV2366" s="100"/>
      <c r="OUW2366" s="100"/>
      <c r="OUX2366" s="100"/>
      <c r="OUY2366" s="100"/>
      <c r="OUZ2366" s="100"/>
      <c r="OVA2366" s="100"/>
      <c r="OVB2366" s="100"/>
      <c r="OVC2366" s="100"/>
      <c r="OVD2366" s="100"/>
      <c r="OVE2366" s="100"/>
      <c r="OVF2366" s="100"/>
      <c r="OVG2366" s="100"/>
      <c r="OVH2366" s="100"/>
      <c r="OVI2366" s="100"/>
      <c r="OVJ2366" s="100"/>
      <c r="OVK2366" s="100"/>
      <c r="OVL2366" s="100"/>
      <c r="OVM2366" s="100"/>
      <c r="OVN2366" s="100"/>
      <c r="OVO2366" s="100"/>
      <c r="OVP2366" s="100"/>
      <c r="OVQ2366" s="100"/>
      <c r="OVR2366" s="100"/>
      <c r="OVS2366" s="100"/>
      <c r="OVT2366" s="100"/>
      <c r="OVU2366" s="100"/>
      <c r="OVV2366" s="100"/>
      <c r="OVW2366" s="100"/>
      <c r="OVX2366" s="100"/>
      <c r="OVY2366" s="100"/>
      <c r="OVZ2366" s="100"/>
      <c r="OWA2366" s="100"/>
      <c r="OWB2366" s="100"/>
      <c r="OWC2366" s="100"/>
      <c r="OWD2366" s="100"/>
      <c r="OWE2366" s="100"/>
      <c r="OWF2366" s="100"/>
      <c r="OWG2366" s="100"/>
      <c r="OWH2366" s="100"/>
      <c r="OWI2366" s="100"/>
      <c r="OWJ2366" s="100"/>
      <c r="OWK2366" s="100"/>
      <c r="OWL2366" s="100"/>
      <c r="OWM2366" s="100"/>
      <c r="OWN2366" s="100"/>
      <c r="OWO2366" s="100"/>
      <c r="OWP2366" s="100"/>
      <c r="OWQ2366" s="100"/>
      <c r="OWR2366" s="100"/>
      <c r="OWS2366" s="100"/>
      <c r="OWT2366" s="100"/>
      <c r="OWU2366" s="100"/>
      <c r="OWV2366" s="100"/>
      <c r="OWW2366" s="100"/>
      <c r="OWX2366" s="100"/>
      <c r="OWY2366" s="100"/>
      <c r="OWZ2366" s="100"/>
      <c r="OXA2366" s="100"/>
      <c r="OXB2366" s="100"/>
      <c r="OXC2366" s="100"/>
      <c r="OXD2366" s="100"/>
      <c r="OXE2366" s="100"/>
      <c r="OXF2366" s="100"/>
      <c r="OXG2366" s="100"/>
      <c r="OXH2366" s="100"/>
      <c r="OXI2366" s="100"/>
      <c r="OXJ2366" s="100"/>
      <c r="OXK2366" s="100"/>
      <c r="OXL2366" s="100"/>
      <c r="OXM2366" s="100"/>
      <c r="OXN2366" s="100"/>
      <c r="OXO2366" s="100"/>
      <c r="OXP2366" s="100"/>
      <c r="OXQ2366" s="100"/>
      <c r="OXR2366" s="100"/>
      <c r="OXS2366" s="100"/>
      <c r="OXT2366" s="100"/>
      <c r="OXU2366" s="100"/>
      <c r="OXV2366" s="100"/>
      <c r="OXW2366" s="100"/>
      <c r="OXX2366" s="100"/>
      <c r="OXY2366" s="100"/>
      <c r="OXZ2366" s="100"/>
      <c r="OYA2366" s="100"/>
      <c r="OYB2366" s="100"/>
      <c r="OYC2366" s="100"/>
      <c r="OYD2366" s="100"/>
      <c r="OYE2366" s="100"/>
      <c r="OYF2366" s="100"/>
      <c r="OYG2366" s="100"/>
      <c r="OYH2366" s="100"/>
      <c r="OYI2366" s="100"/>
      <c r="OYJ2366" s="100"/>
      <c r="OYK2366" s="100"/>
      <c r="OYL2366" s="100"/>
      <c r="OYM2366" s="100"/>
      <c r="OYN2366" s="100"/>
      <c r="OYO2366" s="100"/>
      <c r="OYP2366" s="100"/>
      <c r="OYQ2366" s="100"/>
      <c r="OYR2366" s="100"/>
      <c r="OYS2366" s="100"/>
      <c r="OYT2366" s="100"/>
      <c r="OYU2366" s="100"/>
      <c r="OYV2366" s="100"/>
      <c r="OYW2366" s="100"/>
      <c r="OYX2366" s="100"/>
      <c r="OYY2366" s="100"/>
      <c r="OYZ2366" s="100"/>
      <c r="OZA2366" s="100"/>
      <c r="OZB2366" s="100"/>
      <c r="OZC2366" s="100"/>
      <c r="OZD2366" s="100"/>
      <c r="OZE2366" s="100"/>
      <c r="OZF2366" s="100"/>
      <c r="OZG2366" s="100"/>
      <c r="OZH2366" s="100"/>
      <c r="OZI2366" s="100"/>
      <c r="OZJ2366" s="100"/>
      <c r="OZK2366" s="100"/>
      <c r="OZL2366" s="100"/>
      <c r="OZM2366" s="100"/>
      <c r="OZN2366" s="100"/>
      <c r="OZO2366" s="100"/>
      <c r="OZP2366" s="100"/>
      <c r="OZQ2366" s="100"/>
      <c r="OZR2366" s="100"/>
      <c r="OZS2366" s="100"/>
      <c r="OZT2366" s="100"/>
      <c r="OZU2366" s="100"/>
      <c r="OZV2366" s="100"/>
      <c r="OZW2366" s="100"/>
      <c r="OZX2366" s="100"/>
      <c r="OZY2366" s="100"/>
      <c r="OZZ2366" s="100"/>
      <c r="PAA2366" s="100"/>
      <c r="PAB2366" s="100"/>
      <c r="PAC2366" s="100"/>
      <c r="PAD2366" s="100"/>
      <c r="PAE2366" s="100"/>
      <c r="PAF2366" s="100"/>
      <c r="PAG2366" s="100"/>
      <c r="PAH2366" s="100"/>
      <c r="PAI2366" s="100"/>
      <c r="PAJ2366" s="100"/>
      <c r="PAK2366" s="100"/>
      <c r="PAL2366" s="100"/>
      <c r="PAM2366" s="100"/>
      <c r="PAN2366" s="100"/>
      <c r="PAO2366" s="100"/>
      <c r="PAP2366" s="100"/>
      <c r="PAQ2366" s="100"/>
      <c r="PAR2366" s="100"/>
      <c r="PAS2366" s="100"/>
      <c r="PAT2366" s="100"/>
      <c r="PAU2366" s="100"/>
      <c r="PAV2366" s="100"/>
      <c r="PAW2366" s="100"/>
      <c r="PAX2366" s="100"/>
      <c r="PAY2366" s="100"/>
      <c r="PAZ2366" s="100"/>
      <c r="PBA2366" s="100"/>
      <c r="PBB2366" s="100"/>
      <c r="PBC2366" s="100"/>
      <c r="PBD2366" s="100"/>
      <c r="PBE2366" s="100"/>
      <c r="PBF2366" s="100"/>
      <c r="PBG2366" s="100"/>
      <c r="PBH2366" s="100"/>
      <c r="PBI2366" s="100"/>
      <c r="PBJ2366" s="100"/>
      <c r="PBK2366" s="100"/>
      <c r="PBL2366" s="100"/>
      <c r="PBM2366" s="100"/>
      <c r="PBN2366" s="100"/>
      <c r="PBO2366" s="100"/>
      <c r="PBP2366" s="100"/>
      <c r="PBQ2366" s="100"/>
      <c r="PBR2366" s="100"/>
      <c r="PBS2366" s="100"/>
      <c r="PBT2366" s="100"/>
      <c r="PBU2366" s="100"/>
      <c r="PBV2366" s="100"/>
      <c r="PBW2366" s="100"/>
      <c r="PBX2366" s="100"/>
      <c r="PBY2366" s="100"/>
      <c r="PBZ2366" s="100"/>
      <c r="PCA2366" s="100"/>
      <c r="PCB2366" s="100"/>
      <c r="PCC2366" s="100"/>
      <c r="PCD2366" s="100"/>
      <c r="PCE2366" s="100"/>
      <c r="PCF2366" s="100"/>
      <c r="PCG2366" s="100"/>
      <c r="PCH2366" s="100"/>
      <c r="PCI2366" s="100"/>
      <c r="PCJ2366" s="100"/>
      <c r="PCK2366" s="100"/>
      <c r="PCL2366" s="100"/>
      <c r="PCM2366" s="100"/>
      <c r="PCN2366" s="100"/>
      <c r="PCO2366" s="100"/>
      <c r="PCP2366" s="100"/>
      <c r="PCQ2366" s="100"/>
      <c r="PCR2366" s="100"/>
      <c r="PCS2366" s="100"/>
      <c r="PCT2366" s="100"/>
      <c r="PCU2366" s="100"/>
      <c r="PCV2366" s="100"/>
      <c r="PCW2366" s="100"/>
      <c r="PCX2366" s="100"/>
      <c r="PCY2366" s="100"/>
      <c r="PCZ2366" s="100"/>
      <c r="PDA2366" s="100"/>
      <c r="PDB2366" s="100"/>
      <c r="PDC2366" s="100"/>
      <c r="PDD2366" s="100"/>
      <c r="PDE2366" s="100"/>
      <c r="PDF2366" s="100"/>
      <c r="PDG2366" s="100"/>
      <c r="PDH2366" s="100"/>
      <c r="PDI2366" s="100"/>
      <c r="PDJ2366" s="100"/>
      <c r="PDK2366" s="100"/>
      <c r="PDL2366" s="100"/>
      <c r="PDM2366" s="100"/>
      <c r="PDN2366" s="100"/>
      <c r="PDO2366" s="100"/>
      <c r="PDP2366" s="100"/>
      <c r="PDQ2366" s="100"/>
      <c r="PDR2366" s="100"/>
      <c r="PDS2366" s="100"/>
      <c r="PDT2366" s="100"/>
      <c r="PDU2366" s="100"/>
      <c r="PDV2366" s="100"/>
      <c r="PDW2366" s="100"/>
      <c r="PDX2366" s="100"/>
      <c r="PDY2366" s="100"/>
      <c r="PDZ2366" s="100"/>
      <c r="PEA2366" s="100"/>
      <c r="PEB2366" s="100"/>
      <c r="PEC2366" s="100"/>
      <c r="PED2366" s="100"/>
      <c r="PEE2366" s="100"/>
      <c r="PEF2366" s="100"/>
      <c r="PEG2366" s="100"/>
      <c r="PEH2366" s="100"/>
      <c r="PEI2366" s="100"/>
      <c r="PEJ2366" s="100"/>
      <c r="PEK2366" s="100"/>
      <c r="PEL2366" s="100"/>
      <c r="PEM2366" s="100"/>
      <c r="PEN2366" s="100"/>
      <c r="PEO2366" s="100"/>
      <c r="PEP2366" s="100"/>
      <c r="PEQ2366" s="100"/>
      <c r="PER2366" s="100"/>
      <c r="PES2366" s="100"/>
      <c r="PET2366" s="100"/>
      <c r="PEU2366" s="100"/>
      <c r="PEV2366" s="100"/>
      <c r="PEW2366" s="100"/>
      <c r="PEX2366" s="100"/>
      <c r="PEY2366" s="100"/>
      <c r="PEZ2366" s="100"/>
      <c r="PFA2366" s="100"/>
      <c r="PFB2366" s="100"/>
      <c r="PFC2366" s="100"/>
      <c r="PFD2366" s="100"/>
      <c r="PFE2366" s="100"/>
      <c r="PFF2366" s="100"/>
      <c r="PFG2366" s="100"/>
      <c r="PFH2366" s="100"/>
      <c r="PFI2366" s="100"/>
      <c r="PFJ2366" s="100"/>
      <c r="PFK2366" s="100"/>
      <c r="PFL2366" s="100"/>
      <c r="PFM2366" s="100"/>
      <c r="PFN2366" s="100"/>
      <c r="PFO2366" s="100"/>
      <c r="PFP2366" s="100"/>
      <c r="PFQ2366" s="100"/>
      <c r="PFR2366" s="100"/>
      <c r="PFS2366" s="100"/>
      <c r="PFT2366" s="100"/>
      <c r="PFU2366" s="100"/>
      <c r="PFV2366" s="100"/>
      <c r="PFW2366" s="100"/>
      <c r="PFX2366" s="100"/>
      <c r="PFY2366" s="100"/>
      <c r="PFZ2366" s="100"/>
      <c r="PGA2366" s="100"/>
      <c r="PGB2366" s="100"/>
      <c r="PGC2366" s="100"/>
      <c r="PGD2366" s="100"/>
      <c r="PGE2366" s="100"/>
      <c r="PGF2366" s="100"/>
      <c r="PGG2366" s="100"/>
      <c r="PGH2366" s="100"/>
      <c r="PGI2366" s="100"/>
      <c r="PGJ2366" s="100"/>
      <c r="PGK2366" s="100"/>
      <c r="PGL2366" s="100"/>
      <c r="PGM2366" s="100"/>
      <c r="PGN2366" s="100"/>
      <c r="PGO2366" s="100"/>
      <c r="PGP2366" s="100"/>
      <c r="PGQ2366" s="100"/>
      <c r="PGR2366" s="100"/>
      <c r="PGS2366" s="100"/>
      <c r="PGT2366" s="100"/>
      <c r="PGU2366" s="100"/>
      <c r="PGV2366" s="100"/>
      <c r="PGW2366" s="100"/>
      <c r="PGX2366" s="100"/>
      <c r="PGY2366" s="100"/>
      <c r="PGZ2366" s="100"/>
      <c r="PHA2366" s="100"/>
      <c r="PHB2366" s="100"/>
      <c r="PHC2366" s="100"/>
      <c r="PHD2366" s="100"/>
      <c r="PHE2366" s="100"/>
      <c r="PHF2366" s="100"/>
      <c r="PHG2366" s="100"/>
      <c r="PHH2366" s="100"/>
      <c r="PHI2366" s="100"/>
      <c r="PHJ2366" s="100"/>
      <c r="PHK2366" s="100"/>
      <c r="PHL2366" s="100"/>
      <c r="PHM2366" s="100"/>
      <c r="PHN2366" s="100"/>
      <c r="PHO2366" s="100"/>
      <c r="PHP2366" s="100"/>
      <c r="PHQ2366" s="100"/>
      <c r="PHR2366" s="100"/>
      <c r="PHS2366" s="100"/>
      <c r="PHT2366" s="100"/>
      <c r="PHU2366" s="100"/>
      <c r="PHV2366" s="100"/>
      <c r="PHW2366" s="100"/>
      <c r="PHX2366" s="100"/>
      <c r="PHY2366" s="100"/>
      <c r="PHZ2366" s="100"/>
      <c r="PIA2366" s="100"/>
      <c r="PIB2366" s="100"/>
      <c r="PIC2366" s="100"/>
      <c r="PID2366" s="100"/>
      <c r="PIE2366" s="100"/>
      <c r="PIF2366" s="100"/>
      <c r="PIG2366" s="100"/>
      <c r="PIH2366" s="100"/>
      <c r="PII2366" s="100"/>
      <c r="PIJ2366" s="100"/>
      <c r="PIK2366" s="100"/>
      <c r="PIL2366" s="100"/>
      <c r="PIM2366" s="100"/>
      <c r="PIN2366" s="100"/>
      <c r="PIO2366" s="100"/>
      <c r="PIP2366" s="100"/>
      <c r="PIQ2366" s="100"/>
      <c r="PIR2366" s="100"/>
      <c r="PIS2366" s="100"/>
      <c r="PIT2366" s="100"/>
      <c r="PIU2366" s="100"/>
      <c r="PIV2366" s="100"/>
      <c r="PIW2366" s="100"/>
      <c r="PIX2366" s="100"/>
      <c r="PIY2366" s="100"/>
      <c r="PIZ2366" s="100"/>
      <c r="PJA2366" s="100"/>
      <c r="PJB2366" s="100"/>
      <c r="PJC2366" s="100"/>
      <c r="PJD2366" s="100"/>
      <c r="PJE2366" s="100"/>
      <c r="PJF2366" s="100"/>
      <c r="PJG2366" s="100"/>
      <c r="PJH2366" s="100"/>
      <c r="PJI2366" s="100"/>
      <c r="PJJ2366" s="100"/>
      <c r="PJK2366" s="100"/>
      <c r="PJL2366" s="100"/>
      <c r="PJM2366" s="100"/>
      <c r="PJN2366" s="100"/>
      <c r="PJO2366" s="100"/>
      <c r="PJP2366" s="100"/>
      <c r="PJQ2366" s="100"/>
      <c r="PJR2366" s="100"/>
      <c r="PJS2366" s="100"/>
      <c r="PJT2366" s="100"/>
      <c r="PJU2366" s="100"/>
      <c r="PJV2366" s="100"/>
      <c r="PJW2366" s="100"/>
      <c r="PJX2366" s="100"/>
      <c r="PJY2366" s="100"/>
      <c r="PJZ2366" s="100"/>
      <c r="PKA2366" s="100"/>
      <c r="PKB2366" s="100"/>
      <c r="PKC2366" s="100"/>
      <c r="PKD2366" s="100"/>
      <c r="PKE2366" s="100"/>
      <c r="PKF2366" s="100"/>
      <c r="PKG2366" s="100"/>
      <c r="PKH2366" s="100"/>
      <c r="PKI2366" s="100"/>
      <c r="PKJ2366" s="100"/>
      <c r="PKK2366" s="100"/>
      <c r="PKL2366" s="100"/>
      <c r="PKM2366" s="100"/>
      <c r="PKN2366" s="100"/>
      <c r="PKO2366" s="100"/>
      <c r="PKP2366" s="100"/>
      <c r="PKQ2366" s="100"/>
      <c r="PKR2366" s="100"/>
      <c r="PKS2366" s="100"/>
      <c r="PKT2366" s="100"/>
      <c r="PKU2366" s="100"/>
      <c r="PKV2366" s="100"/>
      <c r="PKW2366" s="100"/>
      <c r="PKX2366" s="100"/>
      <c r="PKY2366" s="100"/>
      <c r="PKZ2366" s="100"/>
      <c r="PLA2366" s="100"/>
      <c r="PLB2366" s="100"/>
      <c r="PLC2366" s="100"/>
      <c r="PLD2366" s="100"/>
      <c r="PLE2366" s="100"/>
      <c r="PLF2366" s="100"/>
      <c r="PLG2366" s="100"/>
      <c r="PLH2366" s="100"/>
      <c r="PLI2366" s="100"/>
      <c r="PLJ2366" s="100"/>
      <c r="PLK2366" s="100"/>
      <c r="PLL2366" s="100"/>
      <c r="PLM2366" s="100"/>
      <c r="PLN2366" s="100"/>
      <c r="PLO2366" s="100"/>
      <c r="PLP2366" s="100"/>
      <c r="PLQ2366" s="100"/>
      <c r="PLR2366" s="100"/>
      <c r="PLS2366" s="100"/>
      <c r="PLT2366" s="100"/>
      <c r="PLU2366" s="100"/>
      <c r="PLV2366" s="100"/>
      <c r="PLW2366" s="100"/>
      <c r="PLX2366" s="100"/>
      <c r="PLY2366" s="100"/>
      <c r="PLZ2366" s="100"/>
      <c r="PMA2366" s="100"/>
      <c r="PMB2366" s="100"/>
      <c r="PMC2366" s="100"/>
      <c r="PMD2366" s="100"/>
      <c r="PME2366" s="100"/>
      <c r="PMF2366" s="100"/>
      <c r="PMG2366" s="100"/>
      <c r="PMH2366" s="100"/>
      <c r="PMI2366" s="100"/>
      <c r="PMJ2366" s="100"/>
      <c r="PMK2366" s="100"/>
      <c r="PML2366" s="100"/>
      <c r="PMM2366" s="100"/>
      <c r="PMN2366" s="100"/>
      <c r="PMO2366" s="100"/>
      <c r="PMP2366" s="100"/>
      <c r="PMQ2366" s="100"/>
      <c r="PMR2366" s="100"/>
      <c r="PMS2366" s="100"/>
      <c r="PMT2366" s="100"/>
      <c r="PMU2366" s="100"/>
      <c r="PMV2366" s="100"/>
      <c r="PMW2366" s="100"/>
      <c r="PMX2366" s="100"/>
      <c r="PMY2366" s="100"/>
      <c r="PMZ2366" s="100"/>
      <c r="PNA2366" s="100"/>
      <c r="PNB2366" s="100"/>
      <c r="PNC2366" s="100"/>
      <c r="PND2366" s="100"/>
      <c r="PNE2366" s="100"/>
      <c r="PNF2366" s="100"/>
      <c r="PNG2366" s="100"/>
      <c r="PNH2366" s="100"/>
      <c r="PNI2366" s="100"/>
      <c r="PNJ2366" s="100"/>
      <c r="PNK2366" s="100"/>
      <c r="PNL2366" s="100"/>
      <c r="PNM2366" s="100"/>
      <c r="PNN2366" s="100"/>
      <c r="PNO2366" s="100"/>
      <c r="PNP2366" s="100"/>
      <c r="PNQ2366" s="100"/>
      <c r="PNR2366" s="100"/>
      <c r="PNS2366" s="100"/>
      <c r="PNT2366" s="100"/>
      <c r="PNU2366" s="100"/>
      <c r="PNV2366" s="100"/>
      <c r="PNW2366" s="100"/>
      <c r="PNX2366" s="100"/>
      <c r="PNY2366" s="100"/>
      <c r="PNZ2366" s="100"/>
      <c r="POA2366" s="100"/>
      <c r="POB2366" s="100"/>
      <c r="POC2366" s="100"/>
      <c r="POD2366" s="100"/>
      <c r="POE2366" s="100"/>
      <c r="POF2366" s="100"/>
      <c r="POG2366" s="100"/>
      <c r="POH2366" s="100"/>
      <c r="POI2366" s="100"/>
      <c r="POJ2366" s="100"/>
      <c r="POK2366" s="100"/>
      <c r="POL2366" s="100"/>
      <c r="POM2366" s="100"/>
      <c r="PON2366" s="100"/>
      <c r="POO2366" s="100"/>
      <c r="POP2366" s="100"/>
      <c r="POQ2366" s="100"/>
      <c r="POR2366" s="100"/>
      <c r="POS2366" s="100"/>
      <c r="POT2366" s="100"/>
      <c r="POU2366" s="100"/>
      <c r="POV2366" s="100"/>
      <c r="POW2366" s="100"/>
      <c r="POX2366" s="100"/>
      <c r="POY2366" s="100"/>
      <c r="POZ2366" s="100"/>
      <c r="PPA2366" s="100"/>
      <c r="PPB2366" s="100"/>
      <c r="PPC2366" s="100"/>
      <c r="PPD2366" s="100"/>
      <c r="PPE2366" s="100"/>
      <c r="PPF2366" s="100"/>
      <c r="PPG2366" s="100"/>
      <c r="PPH2366" s="100"/>
      <c r="PPI2366" s="100"/>
      <c r="PPJ2366" s="100"/>
      <c r="PPK2366" s="100"/>
      <c r="PPL2366" s="100"/>
      <c r="PPM2366" s="100"/>
      <c r="PPN2366" s="100"/>
      <c r="PPO2366" s="100"/>
      <c r="PPP2366" s="100"/>
      <c r="PPQ2366" s="100"/>
      <c r="PPR2366" s="100"/>
      <c r="PPS2366" s="100"/>
      <c r="PPT2366" s="100"/>
      <c r="PPU2366" s="100"/>
      <c r="PPV2366" s="100"/>
      <c r="PPW2366" s="100"/>
      <c r="PPX2366" s="100"/>
      <c r="PPY2366" s="100"/>
      <c r="PPZ2366" s="100"/>
      <c r="PQA2366" s="100"/>
      <c r="PQB2366" s="100"/>
      <c r="PQC2366" s="100"/>
      <c r="PQD2366" s="100"/>
      <c r="PQE2366" s="100"/>
      <c r="PQF2366" s="100"/>
      <c r="PQG2366" s="100"/>
      <c r="PQH2366" s="100"/>
      <c r="PQI2366" s="100"/>
      <c r="PQJ2366" s="100"/>
      <c r="PQK2366" s="100"/>
      <c r="PQL2366" s="100"/>
      <c r="PQM2366" s="100"/>
      <c r="PQN2366" s="100"/>
      <c r="PQO2366" s="100"/>
      <c r="PQP2366" s="100"/>
      <c r="PQQ2366" s="100"/>
      <c r="PQR2366" s="100"/>
      <c r="PQS2366" s="100"/>
      <c r="PQT2366" s="100"/>
      <c r="PQU2366" s="100"/>
      <c r="PQV2366" s="100"/>
      <c r="PQW2366" s="100"/>
      <c r="PQX2366" s="100"/>
      <c r="PQY2366" s="100"/>
      <c r="PQZ2366" s="100"/>
      <c r="PRA2366" s="100"/>
      <c r="PRB2366" s="100"/>
      <c r="PRC2366" s="100"/>
      <c r="PRD2366" s="100"/>
      <c r="PRE2366" s="100"/>
      <c r="PRF2366" s="100"/>
      <c r="PRG2366" s="100"/>
      <c r="PRH2366" s="100"/>
      <c r="PRI2366" s="100"/>
      <c r="PRJ2366" s="100"/>
      <c r="PRK2366" s="100"/>
      <c r="PRL2366" s="100"/>
      <c r="PRM2366" s="100"/>
      <c r="PRN2366" s="100"/>
      <c r="PRO2366" s="100"/>
      <c r="PRP2366" s="100"/>
      <c r="PRQ2366" s="100"/>
      <c r="PRR2366" s="100"/>
      <c r="PRS2366" s="100"/>
      <c r="PRT2366" s="100"/>
      <c r="PRU2366" s="100"/>
      <c r="PRV2366" s="100"/>
      <c r="PRW2366" s="100"/>
      <c r="PRX2366" s="100"/>
      <c r="PRY2366" s="100"/>
      <c r="PRZ2366" s="100"/>
      <c r="PSA2366" s="100"/>
      <c r="PSB2366" s="100"/>
      <c r="PSC2366" s="100"/>
      <c r="PSD2366" s="100"/>
      <c r="PSE2366" s="100"/>
      <c r="PSF2366" s="100"/>
      <c r="PSG2366" s="100"/>
      <c r="PSH2366" s="100"/>
      <c r="PSI2366" s="100"/>
      <c r="PSJ2366" s="100"/>
      <c r="PSK2366" s="100"/>
      <c r="PSL2366" s="100"/>
      <c r="PSM2366" s="100"/>
      <c r="PSN2366" s="100"/>
      <c r="PSO2366" s="100"/>
      <c r="PSP2366" s="100"/>
      <c r="PSQ2366" s="100"/>
      <c r="PSR2366" s="100"/>
      <c r="PSS2366" s="100"/>
      <c r="PST2366" s="100"/>
      <c r="PSU2366" s="100"/>
      <c r="PSV2366" s="100"/>
      <c r="PSW2366" s="100"/>
      <c r="PSX2366" s="100"/>
      <c r="PSY2366" s="100"/>
      <c r="PSZ2366" s="100"/>
      <c r="PTA2366" s="100"/>
      <c r="PTB2366" s="100"/>
      <c r="PTC2366" s="100"/>
      <c r="PTD2366" s="100"/>
      <c r="PTE2366" s="100"/>
      <c r="PTF2366" s="100"/>
      <c r="PTG2366" s="100"/>
      <c r="PTH2366" s="100"/>
      <c r="PTI2366" s="100"/>
      <c r="PTJ2366" s="100"/>
      <c r="PTK2366" s="100"/>
      <c r="PTL2366" s="100"/>
      <c r="PTM2366" s="100"/>
      <c r="PTN2366" s="100"/>
      <c r="PTO2366" s="100"/>
      <c r="PTP2366" s="100"/>
      <c r="PTQ2366" s="100"/>
      <c r="PTR2366" s="100"/>
      <c r="PTS2366" s="100"/>
      <c r="PTT2366" s="100"/>
      <c r="PTU2366" s="100"/>
      <c r="PTV2366" s="100"/>
      <c r="PTW2366" s="100"/>
      <c r="PTX2366" s="100"/>
      <c r="PTY2366" s="100"/>
      <c r="PTZ2366" s="100"/>
      <c r="PUA2366" s="100"/>
      <c r="PUB2366" s="100"/>
      <c r="PUC2366" s="100"/>
      <c r="PUD2366" s="100"/>
      <c r="PUE2366" s="100"/>
      <c r="PUF2366" s="100"/>
      <c r="PUG2366" s="100"/>
      <c r="PUH2366" s="100"/>
      <c r="PUI2366" s="100"/>
      <c r="PUJ2366" s="100"/>
      <c r="PUK2366" s="100"/>
      <c r="PUL2366" s="100"/>
      <c r="PUM2366" s="100"/>
      <c r="PUN2366" s="100"/>
      <c r="PUO2366" s="100"/>
      <c r="PUP2366" s="100"/>
      <c r="PUQ2366" s="100"/>
      <c r="PUR2366" s="100"/>
      <c r="PUS2366" s="100"/>
      <c r="PUT2366" s="100"/>
      <c r="PUU2366" s="100"/>
      <c r="PUV2366" s="100"/>
      <c r="PUW2366" s="100"/>
      <c r="PUX2366" s="100"/>
      <c r="PUY2366" s="100"/>
      <c r="PUZ2366" s="100"/>
      <c r="PVA2366" s="100"/>
      <c r="PVB2366" s="100"/>
      <c r="PVC2366" s="100"/>
      <c r="PVD2366" s="100"/>
      <c r="PVE2366" s="100"/>
      <c r="PVF2366" s="100"/>
      <c r="PVG2366" s="100"/>
      <c r="PVH2366" s="100"/>
      <c r="PVI2366" s="100"/>
      <c r="PVJ2366" s="100"/>
      <c r="PVK2366" s="100"/>
      <c r="PVL2366" s="100"/>
      <c r="PVM2366" s="100"/>
      <c r="PVN2366" s="100"/>
      <c r="PVO2366" s="100"/>
      <c r="PVP2366" s="100"/>
      <c r="PVQ2366" s="100"/>
      <c r="PVR2366" s="100"/>
      <c r="PVS2366" s="100"/>
      <c r="PVT2366" s="100"/>
      <c r="PVU2366" s="100"/>
      <c r="PVV2366" s="100"/>
      <c r="PVW2366" s="100"/>
      <c r="PVX2366" s="100"/>
      <c r="PVY2366" s="100"/>
      <c r="PVZ2366" s="100"/>
      <c r="PWA2366" s="100"/>
      <c r="PWB2366" s="100"/>
      <c r="PWC2366" s="100"/>
      <c r="PWD2366" s="100"/>
      <c r="PWE2366" s="100"/>
      <c r="PWF2366" s="100"/>
      <c r="PWG2366" s="100"/>
      <c r="PWH2366" s="100"/>
      <c r="PWI2366" s="100"/>
      <c r="PWJ2366" s="100"/>
      <c r="PWK2366" s="100"/>
      <c r="PWL2366" s="100"/>
      <c r="PWM2366" s="100"/>
      <c r="PWN2366" s="100"/>
      <c r="PWO2366" s="100"/>
      <c r="PWP2366" s="100"/>
      <c r="PWQ2366" s="100"/>
      <c r="PWR2366" s="100"/>
      <c r="PWS2366" s="100"/>
      <c r="PWT2366" s="100"/>
      <c r="PWU2366" s="100"/>
      <c r="PWV2366" s="100"/>
      <c r="PWW2366" s="100"/>
      <c r="PWX2366" s="100"/>
      <c r="PWY2366" s="100"/>
      <c r="PWZ2366" s="100"/>
      <c r="PXA2366" s="100"/>
      <c r="PXB2366" s="100"/>
      <c r="PXC2366" s="100"/>
      <c r="PXD2366" s="100"/>
      <c r="PXE2366" s="100"/>
      <c r="PXF2366" s="100"/>
      <c r="PXG2366" s="100"/>
      <c r="PXH2366" s="100"/>
      <c r="PXI2366" s="100"/>
      <c r="PXJ2366" s="100"/>
      <c r="PXK2366" s="100"/>
      <c r="PXL2366" s="100"/>
      <c r="PXM2366" s="100"/>
      <c r="PXN2366" s="100"/>
      <c r="PXO2366" s="100"/>
      <c r="PXP2366" s="100"/>
      <c r="PXQ2366" s="100"/>
      <c r="PXR2366" s="100"/>
      <c r="PXS2366" s="100"/>
      <c r="PXT2366" s="100"/>
      <c r="PXU2366" s="100"/>
      <c r="PXV2366" s="100"/>
      <c r="PXW2366" s="100"/>
      <c r="PXX2366" s="100"/>
      <c r="PXY2366" s="100"/>
      <c r="PXZ2366" s="100"/>
      <c r="PYA2366" s="100"/>
      <c r="PYB2366" s="100"/>
      <c r="PYC2366" s="100"/>
      <c r="PYD2366" s="100"/>
      <c r="PYE2366" s="100"/>
      <c r="PYF2366" s="100"/>
      <c r="PYG2366" s="100"/>
      <c r="PYH2366" s="100"/>
      <c r="PYI2366" s="100"/>
      <c r="PYJ2366" s="100"/>
      <c r="PYK2366" s="100"/>
      <c r="PYL2366" s="100"/>
      <c r="PYM2366" s="100"/>
      <c r="PYN2366" s="100"/>
      <c r="PYO2366" s="100"/>
      <c r="PYP2366" s="100"/>
      <c r="PYQ2366" s="100"/>
      <c r="PYR2366" s="100"/>
      <c r="PYS2366" s="100"/>
      <c r="PYT2366" s="100"/>
      <c r="PYU2366" s="100"/>
      <c r="PYV2366" s="100"/>
      <c r="PYW2366" s="100"/>
      <c r="PYX2366" s="100"/>
      <c r="PYY2366" s="100"/>
      <c r="PYZ2366" s="100"/>
      <c r="PZA2366" s="100"/>
      <c r="PZB2366" s="100"/>
      <c r="PZC2366" s="100"/>
      <c r="PZD2366" s="100"/>
      <c r="PZE2366" s="100"/>
      <c r="PZF2366" s="100"/>
      <c r="PZG2366" s="100"/>
      <c r="PZH2366" s="100"/>
      <c r="PZI2366" s="100"/>
      <c r="PZJ2366" s="100"/>
      <c r="PZK2366" s="100"/>
      <c r="PZL2366" s="100"/>
      <c r="PZM2366" s="100"/>
      <c r="PZN2366" s="100"/>
      <c r="PZO2366" s="100"/>
      <c r="PZP2366" s="100"/>
      <c r="PZQ2366" s="100"/>
      <c r="PZR2366" s="100"/>
      <c r="PZS2366" s="100"/>
      <c r="PZT2366" s="100"/>
      <c r="PZU2366" s="100"/>
      <c r="PZV2366" s="100"/>
      <c r="PZW2366" s="100"/>
      <c r="PZX2366" s="100"/>
      <c r="PZY2366" s="100"/>
      <c r="PZZ2366" s="100"/>
      <c r="QAA2366" s="100"/>
      <c r="QAB2366" s="100"/>
      <c r="QAC2366" s="100"/>
      <c r="QAD2366" s="100"/>
      <c r="QAE2366" s="100"/>
      <c r="QAF2366" s="100"/>
      <c r="QAG2366" s="100"/>
      <c r="QAH2366" s="100"/>
      <c r="QAI2366" s="100"/>
      <c r="QAJ2366" s="100"/>
      <c r="QAK2366" s="100"/>
      <c r="QAL2366" s="100"/>
      <c r="QAM2366" s="100"/>
      <c r="QAN2366" s="100"/>
      <c r="QAO2366" s="100"/>
      <c r="QAP2366" s="100"/>
      <c r="QAQ2366" s="100"/>
      <c r="QAR2366" s="100"/>
      <c r="QAS2366" s="100"/>
      <c r="QAT2366" s="100"/>
      <c r="QAU2366" s="100"/>
      <c r="QAV2366" s="100"/>
      <c r="QAW2366" s="100"/>
      <c r="QAX2366" s="100"/>
      <c r="QAY2366" s="100"/>
      <c r="QAZ2366" s="100"/>
      <c r="QBA2366" s="100"/>
      <c r="QBB2366" s="100"/>
      <c r="QBC2366" s="100"/>
      <c r="QBD2366" s="100"/>
      <c r="QBE2366" s="100"/>
      <c r="QBF2366" s="100"/>
      <c r="QBG2366" s="100"/>
      <c r="QBH2366" s="100"/>
      <c r="QBI2366" s="100"/>
      <c r="QBJ2366" s="100"/>
      <c r="QBK2366" s="100"/>
      <c r="QBL2366" s="100"/>
      <c r="QBM2366" s="100"/>
      <c r="QBN2366" s="100"/>
      <c r="QBO2366" s="100"/>
      <c r="QBP2366" s="100"/>
      <c r="QBQ2366" s="100"/>
      <c r="QBR2366" s="100"/>
      <c r="QBS2366" s="100"/>
      <c r="QBT2366" s="100"/>
      <c r="QBU2366" s="100"/>
      <c r="QBV2366" s="100"/>
      <c r="QBW2366" s="100"/>
      <c r="QBX2366" s="100"/>
      <c r="QBY2366" s="100"/>
      <c r="QBZ2366" s="100"/>
      <c r="QCA2366" s="100"/>
      <c r="QCB2366" s="100"/>
      <c r="QCC2366" s="100"/>
      <c r="QCD2366" s="100"/>
      <c r="QCE2366" s="100"/>
      <c r="QCF2366" s="100"/>
      <c r="QCG2366" s="100"/>
      <c r="QCH2366" s="100"/>
      <c r="QCI2366" s="100"/>
      <c r="QCJ2366" s="100"/>
      <c r="QCK2366" s="100"/>
      <c r="QCL2366" s="100"/>
      <c r="QCM2366" s="100"/>
      <c r="QCN2366" s="100"/>
      <c r="QCO2366" s="100"/>
      <c r="QCP2366" s="100"/>
      <c r="QCQ2366" s="100"/>
      <c r="QCR2366" s="100"/>
      <c r="QCS2366" s="100"/>
      <c r="QCT2366" s="100"/>
      <c r="QCU2366" s="100"/>
      <c r="QCV2366" s="100"/>
      <c r="QCW2366" s="100"/>
      <c r="QCX2366" s="100"/>
      <c r="QCY2366" s="100"/>
      <c r="QCZ2366" s="100"/>
      <c r="QDA2366" s="100"/>
      <c r="QDB2366" s="100"/>
      <c r="QDC2366" s="100"/>
      <c r="QDD2366" s="100"/>
      <c r="QDE2366" s="100"/>
      <c r="QDF2366" s="100"/>
      <c r="QDG2366" s="100"/>
      <c r="QDH2366" s="100"/>
      <c r="QDI2366" s="100"/>
      <c r="QDJ2366" s="100"/>
      <c r="QDK2366" s="100"/>
      <c r="QDL2366" s="100"/>
      <c r="QDM2366" s="100"/>
      <c r="QDN2366" s="100"/>
      <c r="QDO2366" s="100"/>
      <c r="QDP2366" s="100"/>
      <c r="QDQ2366" s="100"/>
      <c r="QDR2366" s="100"/>
      <c r="QDS2366" s="100"/>
      <c r="QDT2366" s="100"/>
      <c r="QDU2366" s="100"/>
      <c r="QDV2366" s="100"/>
      <c r="QDW2366" s="100"/>
      <c r="QDX2366" s="100"/>
      <c r="QDY2366" s="100"/>
      <c r="QDZ2366" s="100"/>
      <c r="QEA2366" s="100"/>
      <c r="QEB2366" s="100"/>
      <c r="QEC2366" s="100"/>
      <c r="QED2366" s="100"/>
      <c r="QEE2366" s="100"/>
      <c r="QEF2366" s="100"/>
      <c r="QEG2366" s="100"/>
      <c r="QEH2366" s="100"/>
      <c r="QEI2366" s="100"/>
      <c r="QEJ2366" s="100"/>
      <c r="QEK2366" s="100"/>
      <c r="QEL2366" s="100"/>
      <c r="QEM2366" s="100"/>
      <c r="QEN2366" s="100"/>
      <c r="QEO2366" s="100"/>
      <c r="QEP2366" s="100"/>
      <c r="QEQ2366" s="100"/>
      <c r="QER2366" s="100"/>
      <c r="QES2366" s="100"/>
      <c r="QET2366" s="100"/>
      <c r="QEU2366" s="100"/>
      <c r="QEV2366" s="100"/>
      <c r="QEW2366" s="100"/>
      <c r="QEX2366" s="100"/>
      <c r="QEY2366" s="100"/>
      <c r="QEZ2366" s="100"/>
      <c r="QFA2366" s="100"/>
      <c r="QFB2366" s="100"/>
      <c r="QFC2366" s="100"/>
      <c r="QFD2366" s="100"/>
      <c r="QFE2366" s="100"/>
      <c r="QFF2366" s="100"/>
      <c r="QFG2366" s="100"/>
      <c r="QFH2366" s="100"/>
      <c r="QFI2366" s="100"/>
      <c r="QFJ2366" s="100"/>
      <c r="QFK2366" s="100"/>
      <c r="QFL2366" s="100"/>
      <c r="QFM2366" s="100"/>
      <c r="QFN2366" s="100"/>
      <c r="QFO2366" s="100"/>
      <c r="QFP2366" s="100"/>
      <c r="QFQ2366" s="100"/>
      <c r="QFR2366" s="100"/>
      <c r="QFS2366" s="100"/>
      <c r="QFT2366" s="100"/>
      <c r="QFU2366" s="100"/>
      <c r="QFV2366" s="100"/>
      <c r="QFW2366" s="100"/>
      <c r="QFX2366" s="100"/>
      <c r="QFY2366" s="100"/>
      <c r="QFZ2366" s="100"/>
      <c r="QGA2366" s="100"/>
      <c r="QGB2366" s="100"/>
      <c r="QGC2366" s="100"/>
      <c r="QGD2366" s="100"/>
      <c r="QGE2366" s="100"/>
      <c r="QGF2366" s="100"/>
      <c r="QGG2366" s="100"/>
      <c r="QGH2366" s="100"/>
      <c r="QGI2366" s="100"/>
      <c r="QGJ2366" s="100"/>
      <c r="QGK2366" s="100"/>
      <c r="QGL2366" s="100"/>
      <c r="QGM2366" s="100"/>
      <c r="QGN2366" s="100"/>
      <c r="QGO2366" s="100"/>
      <c r="QGP2366" s="100"/>
      <c r="QGQ2366" s="100"/>
      <c r="QGR2366" s="100"/>
      <c r="QGS2366" s="100"/>
      <c r="QGT2366" s="100"/>
      <c r="QGU2366" s="100"/>
      <c r="QGV2366" s="100"/>
      <c r="QGW2366" s="100"/>
      <c r="QGX2366" s="100"/>
      <c r="QGY2366" s="100"/>
      <c r="QGZ2366" s="100"/>
      <c r="QHA2366" s="100"/>
      <c r="QHB2366" s="100"/>
      <c r="QHC2366" s="100"/>
      <c r="QHD2366" s="100"/>
      <c r="QHE2366" s="100"/>
      <c r="QHF2366" s="100"/>
      <c r="QHG2366" s="100"/>
      <c r="QHH2366" s="100"/>
      <c r="QHI2366" s="100"/>
      <c r="QHJ2366" s="100"/>
      <c r="QHK2366" s="100"/>
      <c r="QHL2366" s="100"/>
      <c r="QHM2366" s="100"/>
      <c r="QHN2366" s="100"/>
      <c r="QHO2366" s="100"/>
      <c r="QHP2366" s="100"/>
      <c r="QHQ2366" s="100"/>
      <c r="QHR2366" s="100"/>
      <c r="QHS2366" s="100"/>
      <c r="QHT2366" s="100"/>
      <c r="QHU2366" s="100"/>
      <c r="QHV2366" s="100"/>
      <c r="QHW2366" s="100"/>
      <c r="QHX2366" s="100"/>
      <c r="QHY2366" s="100"/>
      <c r="QHZ2366" s="100"/>
      <c r="QIA2366" s="100"/>
      <c r="QIB2366" s="100"/>
      <c r="QIC2366" s="100"/>
      <c r="QID2366" s="100"/>
      <c r="QIE2366" s="100"/>
      <c r="QIF2366" s="100"/>
      <c r="QIG2366" s="100"/>
      <c r="QIH2366" s="100"/>
      <c r="QII2366" s="100"/>
      <c r="QIJ2366" s="100"/>
      <c r="QIK2366" s="100"/>
      <c r="QIL2366" s="100"/>
      <c r="QIM2366" s="100"/>
      <c r="QIN2366" s="100"/>
      <c r="QIO2366" s="100"/>
      <c r="QIP2366" s="100"/>
      <c r="QIQ2366" s="100"/>
      <c r="QIR2366" s="100"/>
      <c r="QIS2366" s="100"/>
      <c r="QIT2366" s="100"/>
      <c r="QIU2366" s="100"/>
      <c r="QIV2366" s="100"/>
      <c r="QIW2366" s="100"/>
      <c r="QIX2366" s="100"/>
      <c r="QIY2366" s="100"/>
      <c r="QIZ2366" s="100"/>
      <c r="QJA2366" s="100"/>
      <c r="QJB2366" s="100"/>
      <c r="QJC2366" s="100"/>
      <c r="QJD2366" s="100"/>
      <c r="QJE2366" s="100"/>
      <c r="QJF2366" s="100"/>
      <c r="QJG2366" s="100"/>
      <c r="QJH2366" s="100"/>
      <c r="QJI2366" s="100"/>
      <c r="QJJ2366" s="100"/>
      <c r="QJK2366" s="100"/>
      <c r="QJL2366" s="100"/>
      <c r="QJM2366" s="100"/>
      <c r="QJN2366" s="100"/>
      <c r="QJO2366" s="100"/>
      <c r="QJP2366" s="100"/>
      <c r="QJQ2366" s="100"/>
      <c r="QJR2366" s="100"/>
      <c r="QJS2366" s="100"/>
      <c r="QJT2366" s="100"/>
      <c r="QJU2366" s="100"/>
      <c r="QJV2366" s="100"/>
      <c r="QJW2366" s="100"/>
      <c r="QJX2366" s="100"/>
      <c r="QJY2366" s="100"/>
      <c r="QJZ2366" s="100"/>
      <c r="QKA2366" s="100"/>
      <c r="QKB2366" s="100"/>
      <c r="QKC2366" s="100"/>
      <c r="QKD2366" s="100"/>
      <c r="QKE2366" s="100"/>
      <c r="QKF2366" s="100"/>
      <c r="QKG2366" s="100"/>
      <c r="QKH2366" s="100"/>
      <c r="QKI2366" s="100"/>
      <c r="QKJ2366" s="100"/>
      <c r="QKK2366" s="100"/>
      <c r="QKL2366" s="100"/>
      <c r="QKM2366" s="100"/>
      <c r="QKN2366" s="100"/>
      <c r="QKO2366" s="100"/>
      <c r="QKP2366" s="100"/>
      <c r="QKQ2366" s="100"/>
      <c r="QKR2366" s="100"/>
      <c r="QKS2366" s="100"/>
      <c r="QKT2366" s="100"/>
      <c r="QKU2366" s="100"/>
      <c r="QKV2366" s="100"/>
      <c r="QKW2366" s="100"/>
      <c r="QKX2366" s="100"/>
      <c r="QKY2366" s="100"/>
      <c r="QKZ2366" s="100"/>
      <c r="QLA2366" s="100"/>
      <c r="QLB2366" s="100"/>
      <c r="QLC2366" s="100"/>
      <c r="QLD2366" s="100"/>
      <c r="QLE2366" s="100"/>
      <c r="QLF2366" s="100"/>
      <c r="QLG2366" s="100"/>
      <c r="QLH2366" s="100"/>
      <c r="QLI2366" s="100"/>
      <c r="QLJ2366" s="100"/>
      <c r="QLK2366" s="100"/>
      <c r="QLL2366" s="100"/>
      <c r="QLM2366" s="100"/>
      <c r="QLN2366" s="100"/>
      <c r="QLO2366" s="100"/>
      <c r="QLP2366" s="100"/>
      <c r="QLQ2366" s="100"/>
      <c r="QLR2366" s="100"/>
      <c r="QLS2366" s="100"/>
      <c r="QLT2366" s="100"/>
      <c r="QLU2366" s="100"/>
      <c r="QLV2366" s="100"/>
      <c r="QLW2366" s="100"/>
      <c r="QLX2366" s="100"/>
      <c r="QLY2366" s="100"/>
      <c r="QLZ2366" s="100"/>
      <c r="QMA2366" s="100"/>
      <c r="QMB2366" s="100"/>
      <c r="QMC2366" s="100"/>
      <c r="QMD2366" s="100"/>
      <c r="QME2366" s="100"/>
      <c r="QMF2366" s="100"/>
      <c r="QMG2366" s="100"/>
      <c r="QMH2366" s="100"/>
      <c r="QMI2366" s="100"/>
      <c r="QMJ2366" s="100"/>
      <c r="QMK2366" s="100"/>
      <c r="QML2366" s="100"/>
      <c r="QMM2366" s="100"/>
      <c r="QMN2366" s="100"/>
      <c r="QMO2366" s="100"/>
      <c r="QMP2366" s="100"/>
      <c r="QMQ2366" s="100"/>
      <c r="QMR2366" s="100"/>
      <c r="QMS2366" s="100"/>
      <c r="QMT2366" s="100"/>
      <c r="QMU2366" s="100"/>
      <c r="QMV2366" s="100"/>
      <c r="QMW2366" s="100"/>
      <c r="QMX2366" s="100"/>
      <c r="QMY2366" s="100"/>
      <c r="QMZ2366" s="100"/>
      <c r="QNA2366" s="100"/>
      <c r="QNB2366" s="100"/>
      <c r="QNC2366" s="100"/>
      <c r="QND2366" s="100"/>
      <c r="QNE2366" s="100"/>
      <c r="QNF2366" s="100"/>
      <c r="QNG2366" s="100"/>
      <c r="QNH2366" s="100"/>
      <c r="QNI2366" s="100"/>
      <c r="QNJ2366" s="100"/>
      <c r="QNK2366" s="100"/>
      <c r="QNL2366" s="100"/>
      <c r="QNM2366" s="100"/>
      <c r="QNN2366" s="100"/>
      <c r="QNO2366" s="100"/>
      <c r="QNP2366" s="100"/>
      <c r="QNQ2366" s="100"/>
      <c r="QNR2366" s="100"/>
      <c r="QNS2366" s="100"/>
      <c r="QNT2366" s="100"/>
      <c r="QNU2366" s="100"/>
      <c r="QNV2366" s="100"/>
      <c r="QNW2366" s="100"/>
      <c r="QNX2366" s="100"/>
      <c r="QNY2366" s="100"/>
      <c r="QNZ2366" s="100"/>
      <c r="QOA2366" s="100"/>
      <c r="QOB2366" s="100"/>
      <c r="QOC2366" s="100"/>
      <c r="QOD2366" s="100"/>
      <c r="QOE2366" s="100"/>
      <c r="QOF2366" s="100"/>
      <c r="QOG2366" s="100"/>
      <c r="QOH2366" s="100"/>
      <c r="QOI2366" s="100"/>
      <c r="QOJ2366" s="100"/>
      <c r="QOK2366" s="100"/>
      <c r="QOL2366" s="100"/>
      <c r="QOM2366" s="100"/>
      <c r="QON2366" s="100"/>
      <c r="QOO2366" s="100"/>
      <c r="QOP2366" s="100"/>
      <c r="QOQ2366" s="100"/>
      <c r="QOR2366" s="100"/>
      <c r="QOS2366" s="100"/>
      <c r="QOT2366" s="100"/>
      <c r="QOU2366" s="100"/>
      <c r="QOV2366" s="100"/>
      <c r="QOW2366" s="100"/>
      <c r="QOX2366" s="100"/>
      <c r="QOY2366" s="100"/>
      <c r="QOZ2366" s="100"/>
      <c r="QPA2366" s="100"/>
      <c r="QPB2366" s="100"/>
      <c r="QPC2366" s="100"/>
      <c r="QPD2366" s="100"/>
      <c r="QPE2366" s="100"/>
      <c r="QPF2366" s="100"/>
      <c r="QPG2366" s="100"/>
      <c r="QPH2366" s="100"/>
      <c r="QPI2366" s="100"/>
      <c r="QPJ2366" s="100"/>
      <c r="QPK2366" s="100"/>
      <c r="QPL2366" s="100"/>
      <c r="QPM2366" s="100"/>
      <c r="QPN2366" s="100"/>
      <c r="QPO2366" s="100"/>
      <c r="QPP2366" s="100"/>
      <c r="QPQ2366" s="100"/>
      <c r="QPR2366" s="100"/>
      <c r="QPS2366" s="100"/>
      <c r="QPT2366" s="100"/>
      <c r="QPU2366" s="100"/>
      <c r="QPV2366" s="100"/>
      <c r="QPW2366" s="100"/>
      <c r="QPX2366" s="100"/>
      <c r="QPY2366" s="100"/>
      <c r="QPZ2366" s="100"/>
      <c r="QQA2366" s="100"/>
      <c r="QQB2366" s="100"/>
      <c r="QQC2366" s="100"/>
      <c r="QQD2366" s="100"/>
      <c r="QQE2366" s="100"/>
      <c r="QQF2366" s="100"/>
      <c r="QQG2366" s="100"/>
      <c r="QQH2366" s="100"/>
      <c r="QQI2366" s="100"/>
      <c r="QQJ2366" s="100"/>
      <c r="QQK2366" s="100"/>
      <c r="QQL2366" s="100"/>
      <c r="QQM2366" s="100"/>
      <c r="QQN2366" s="100"/>
      <c r="QQO2366" s="100"/>
      <c r="QQP2366" s="100"/>
      <c r="QQQ2366" s="100"/>
      <c r="QQR2366" s="100"/>
      <c r="QQS2366" s="100"/>
      <c r="QQT2366" s="100"/>
      <c r="QQU2366" s="100"/>
      <c r="QQV2366" s="100"/>
      <c r="QQW2366" s="100"/>
      <c r="QQX2366" s="100"/>
      <c r="QQY2366" s="100"/>
      <c r="QQZ2366" s="100"/>
      <c r="QRA2366" s="100"/>
      <c r="QRB2366" s="100"/>
      <c r="QRC2366" s="100"/>
      <c r="QRD2366" s="100"/>
      <c r="QRE2366" s="100"/>
      <c r="QRF2366" s="100"/>
      <c r="QRG2366" s="100"/>
      <c r="QRH2366" s="100"/>
      <c r="QRI2366" s="100"/>
      <c r="QRJ2366" s="100"/>
      <c r="QRK2366" s="100"/>
      <c r="QRL2366" s="100"/>
      <c r="QRM2366" s="100"/>
      <c r="QRN2366" s="100"/>
      <c r="QRO2366" s="100"/>
      <c r="QRP2366" s="100"/>
      <c r="QRQ2366" s="100"/>
      <c r="QRR2366" s="100"/>
      <c r="QRS2366" s="100"/>
      <c r="QRT2366" s="100"/>
      <c r="QRU2366" s="100"/>
      <c r="QRV2366" s="100"/>
      <c r="QRW2366" s="100"/>
      <c r="QRX2366" s="100"/>
      <c r="QRY2366" s="100"/>
      <c r="QRZ2366" s="100"/>
      <c r="QSA2366" s="100"/>
      <c r="QSB2366" s="100"/>
      <c r="QSC2366" s="100"/>
      <c r="QSD2366" s="100"/>
      <c r="QSE2366" s="100"/>
      <c r="QSF2366" s="100"/>
      <c r="QSG2366" s="100"/>
      <c r="QSH2366" s="100"/>
      <c r="QSI2366" s="100"/>
      <c r="QSJ2366" s="100"/>
      <c r="QSK2366" s="100"/>
      <c r="QSL2366" s="100"/>
      <c r="QSM2366" s="100"/>
      <c r="QSN2366" s="100"/>
      <c r="QSO2366" s="100"/>
      <c r="QSP2366" s="100"/>
      <c r="QSQ2366" s="100"/>
      <c r="QSR2366" s="100"/>
      <c r="QSS2366" s="100"/>
      <c r="QST2366" s="100"/>
      <c r="QSU2366" s="100"/>
      <c r="QSV2366" s="100"/>
      <c r="QSW2366" s="100"/>
      <c r="QSX2366" s="100"/>
      <c r="QSY2366" s="100"/>
      <c r="QSZ2366" s="100"/>
      <c r="QTA2366" s="100"/>
      <c r="QTB2366" s="100"/>
      <c r="QTC2366" s="100"/>
      <c r="QTD2366" s="100"/>
      <c r="QTE2366" s="100"/>
      <c r="QTF2366" s="100"/>
      <c r="QTG2366" s="100"/>
      <c r="QTH2366" s="100"/>
      <c r="QTI2366" s="100"/>
      <c r="QTJ2366" s="100"/>
      <c r="QTK2366" s="100"/>
      <c r="QTL2366" s="100"/>
      <c r="QTM2366" s="100"/>
      <c r="QTN2366" s="100"/>
      <c r="QTO2366" s="100"/>
      <c r="QTP2366" s="100"/>
      <c r="QTQ2366" s="100"/>
      <c r="QTR2366" s="100"/>
      <c r="QTS2366" s="100"/>
      <c r="QTT2366" s="100"/>
      <c r="QTU2366" s="100"/>
      <c r="QTV2366" s="100"/>
      <c r="QTW2366" s="100"/>
      <c r="QTX2366" s="100"/>
      <c r="QTY2366" s="100"/>
      <c r="QTZ2366" s="100"/>
      <c r="QUA2366" s="100"/>
      <c r="QUB2366" s="100"/>
      <c r="QUC2366" s="100"/>
      <c r="QUD2366" s="100"/>
      <c r="QUE2366" s="100"/>
      <c r="QUF2366" s="100"/>
      <c r="QUG2366" s="100"/>
      <c r="QUH2366" s="100"/>
      <c r="QUI2366" s="100"/>
      <c r="QUJ2366" s="100"/>
      <c r="QUK2366" s="100"/>
      <c r="QUL2366" s="100"/>
      <c r="QUM2366" s="100"/>
      <c r="QUN2366" s="100"/>
      <c r="QUO2366" s="100"/>
      <c r="QUP2366" s="100"/>
      <c r="QUQ2366" s="100"/>
      <c r="QUR2366" s="100"/>
      <c r="QUS2366" s="100"/>
      <c r="QUT2366" s="100"/>
      <c r="QUU2366" s="100"/>
      <c r="QUV2366" s="100"/>
      <c r="QUW2366" s="100"/>
      <c r="QUX2366" s="100"/>
      <c r="QUY2366" s="100"/>
      <c r="QUZ2366" s="100"/>
      <c r="QVA2366" s="100"/>
      <c r="QVB2366" s="100"/>
      <c r="QVC2366" s="100"/>
      <c r="QVD2366" s="100"/>
      <c r="QVE2366" s="100"/>
      <c r="QVF2366" s="100"/>
      <c r="QVG2366" s="100"/>
      <c r="QVH2366" s="100"/>
      <c r="QVI2366" s="100"/>
      <c r="QVJ2366" s="100"/>
      <c r="QVK2366" s="100"/>
      <c r="QVL2366" s="100"/>
      <c r="QVM2366" s="100"/>
      <c r="QVN2366" s="100"/>
      <c r="QVO2366" s="100"/>
      <c r="QVP2366" s="100"/>
      <c r="QVQ2366" s="100"/>
      <c r="QVR2366" s="100"/>
      <c r="QVS2366" s="100"/>
      <c r="QVT2366" s="100"/>
      <c r="QVU2366" s="100"/>
      <c r="QVV2366" s="100"/>
      <c r="QVW2366" s="100"/>
      <c r="QVX2366" s="100"/>
      <c r="QVY2366" s="100"/>
      <c r="QVZ2366" s="100"/>
      <c r="QWA2366" s="100"/>
      <c r="QWB2366" s="100"/>
      <c r="QWC2366" s="100"/>
      <c r="QWD2366" s="100"/>
      <c r="QWE2366" s="100"/>
      <c r="QWF2366" s="100"/>
      <c r="QWG2366" s="100"/>
      <c r="QWH2366" s="100"/>
      <c r="QWI2366" s="100"/>
      <c r="QWJ2366" s="100"/>
      <c r="QWK2366" s="100"/>
      <c r="QWL2366" s="100"/>
      <c r="QWM2366" s="100"/>
      <c r="QWN2366" s="100"/>
      <c r="QWO2366" s="100"/>
      <c r="QWP2366" s="100"/>
      <c r="QWQ2366" s="100"/>
      <c r="QWR2366" s="100"/>
      <c r="QWS2366" s="100"/>
      <c r="QWT2366" s="100"/>
      <c r="QWU2366" s="100"/>
      <c r="QWV2366" s="100"/>
      <c r="QWW2366" s="100"/>
      <c r="QWX2366" s="100"/>
      <c r="QWY2366" s="100"/>
      <c r="QWZ2366" s="100"/>
      <c r="QXA2366" s="100"/>
      <c r="QXB2366" s="100"/>
      <c r="QXC2366" s="100"/>
      <c r="QXD2366" s="100"/>
      <c r="QXE2366" s="100"/>
      <c r="QXF2366" s="100"/>
      <c r="QXG2366" s="100"/>
      <c r="QXH2366" s="100"/>
      <c r="QXI2366" s="100"/>
      <c r="QXJ2366" s="100"/>
      <c r="QXK2366" s="100"/>
      <c r="QXL2366" s="100"/>
      <c r="QXM2366" s="100"/>
      <c r="QXN2366" s="100"/>
      <c r="QXO2366" s="100"/>
      <c r="QXP2366" s="100"/>
      <c r="QXQ2366" s="100"/>
      <c r="QXR2366" s="100"/>
      <c r="QXS2366" s="100"/>
      <c r="QXT2366" s="100"/>
      <c r="QXU2366" s="100"/>
      <c r="QXV2366" s="100"/>
      <c r="QXW2366" s="100"/>
      <c r="QXX2366" s="100"/>
      <c r="QXY2366" s="100"/>
      <c r="QXZ2366" s="100"/>
      <c r="QYA2366" s="100"/>
      <c r="QYB2366" s="100"/>
      <c r="QYC2366" s="100"/>
      <c r="QYD2366" s="100"/>
      <c r="QYE2366" s="100"/>
      <c r="QYF2366" s="100"/>
      <c r="QYG2366" s="100"/>
      <c r="QYH2366" s="100"/>
      <c r="QYI2366" s="100"/>
      <c r="QYJ2366" s="100"/>
      <c r="QYK2366" s="100"/>
      <c r="QYL2366" s="100"/>
      <c r="QYM2366" s="100"/>
      <c r="QYN2366" s="100"/>
      <c r="QYO2366" s="100"/>
      <c r="QYP2366" s="100"/>
      <c r="QYQ2366" s="100"/>
      <c r="QYR2366" s="100"/>
      <c r="QYS2366" s="100"/>
      <c r="QYT2366" s="100"/>
      <c r="QYU2366" s="100"/>
      <c r="QYV2366" s="100"/>
      <c r="QYW2366" s="100"/>
      <c r="QYX2366" s="100"/>
      <c r="QYY2366" s="100"/>
      <c r="QYZ2366" s="100"/>
      <c r="QZA2366" s="100"/>
      <c r="QZB2366" s="100"/>
      <c r="QZC2366" s="100"/>
      <c r="QZD2366" s="100"/>
      <c r="QZE2366" s="100"/>
      <c r="QZF2366" s="100"/>
      <c r="QZG2366" s="100"/>
      <c r="QZH2366" s="100"/>
      <c r="QZI2366" s="100"/>
      <c r="QZJ2366" s="100"/>
      <c r="QZK2366" s="100"/>
      <c r="QZL2366" s="100"/>
      <c r="QZM2366" s="100"/>
      <c r="QZN2366" s="100"/>
      <c r="QZO2366" s="100"/>
      <c r="QZP2366" s="100"/>
      <c r="QZQ2366" s="100"/>
      <c r="QZR2366" s="100"/>
      <c r="QZS2366" s="100"/>
      <c r="QZT2366" s="100"/>
      <c r="QZU2366" s="100"/>
      <c r="QZV2366" s="100"/>
      <c r="QZW2366" s="100"/>
      <c r="QZX2366" s="100"/>
      <c r="QZY2366" s="100"/>
      <c r="QZZ2366" s="100"/>
      <c r="RAA2366" s="100"/>
      <c r="RAB2366" s="100"/>
      <c r="RAC2366" s="100"/>
      <c r="RAD2366" s="100"/>
      <c r="RAE2366" s="100"/>
      <c r="RAF2366" s="100"/>
      <c r="RAG2366" s="100"/>
      <c r="RAH2366" s="100"/>
      <c r="RAI2366" s="100"/>
      <c r="RAJ2366" s="100"/>
      <c r="RAK2366" s="100"/>
      <c r="RAL2366" s="100"/>
      <c r="RAM2366" s="100"/>
      <c r="RAN2366" s="100"/>
      <c r="RAO2366" s="100"/>
      <c r="RAP2366" s="100"/>
      <c r="RAQ2366" s="100"/>
      <c r="RAR2366" s="100"/>
      <c r="RAS2366" s="100"/>
      <c r="RAT2366" s="100"/>
      <c r="RAU2366" s="100"/>
      <c r="RAV2366" s="100"/>
      <c r="RAW2366" s="100"/>
      <c r="RAX2366" s="100"/>
      <c r="RAY2366" s="100"/>
      <c r="RAZ2366" s="100"/>
      <c r="RBA2366" s="100"/>
      <c r="RBB2366" s="100"/>
      <c r="RBC2366" s="100"/>
      <c r="RBD2366" s="100"/>
      <c r="RBE2366" s="100"/>
      <c r="RBF2366" s="100"/>
      <c r="RBG2366" s="100"/>
      <c r="RBH2366" s="100"/>
      <c r="RBI2366" s="100"/>
      <c r="RBJ2366" s="100"/>
      <c r="RBK2366" s="100"/>
      <c r="RBL2366" s="100"/>
      <c r="RBM2366" s="100"/>
      <c r="RBN2366" s="100"/>
      <c r="RBO2366" s="100"/>
      <c r="RBP2366" s="100"/>
      <c r="RBQ2366" s="100"/>
      <c r="RBR2366" s="100"/>
      <c r="RBS2366" s="100"/>
      <c r="RBT2366" s="100"/>
      <c r="RBU2366" s="100"/>
      <c r="RBV2366" s="100"/>
      <c r="RBW2366" s="100"/>
      <c r="RBX2366" s="100"/>
      <c r="RBY2366" s="100"/>
      <c r="RBZ2366" s="100"/>
      <c r="RCA2366" s="100"/>
      <c r="RCB2366" s="100"/>
      <c r="RCC2366" s="100"/>
      <c r="RCD2366" s="100"/>
      <c r="RCE2366" s="100"/>
      <c r="RCF2366" s="100"/>
      <c r="RCG2366" s="100"/>
      <c r="RCH2366" s="100"/>
      <c r="RCI2366" s="100"/>
      <c r="RCJ2366" s="100"/>
      <c r="RCK2366" s="100"/>
      <c r="RCL2366" s="100"/>
      <c r="RCM2366" s="100"/>
      <c r="RCN2366" s="100"/>
      <c r="RCO2366" s="100"/>
      <c r="RCP2366" s="100"/>
      <c r="RCQ2366" s="100"/>
      <c r="RCR2366" s="100"/>
      <c r="RCS2366" s="100"/>
      <c r="RCT2366" s="100"/>
      <c r="RCU2366" s="100"/>
      <c r="RCV2366" s="100"/>
      <c r="RCW2366" s="100"/>
      <c r="RCX2366" s="100"/>
      <c r="RCY2366" s="100"/>
      <c r="RCZ2366" s="100"/>
      <c r="RDA2366" s="100"/>
      <c r="RDB2366" s="100"/>
      <c r="RDC2366" s="100"/>
      <c r="RDD2366" s="100"/>
      <c r="RDE2366" s="100"/>
      <c r="RDF2366" s="100"/>
      <c r="RDG2366" s="100"/>
      <c r="RDH2366" s="100"/>
      <c r="RDI2366" s="100"/>
      <c r="RDJ2366" s="100"/>
      <c r="RDK2366" s="100"/>
      <c r="RDL2366" s="100"/>
      <c r="RDM2366" s="100"/>
      <c r="RDN2366" s="100"/>
      <c r="RDO2366" s="100"/>
      <c r="RDP2366" s="100"/>
      <c r="RDQ2366" s="100"/>
      <c r="RDR2366" s="100"/>
      <c r="RDS2366" s="100"/>
      <c r="RDT2366" s="100"/>
      <c r="RDU2366" s="100"/>
      <c r="RDV2366" s="100"/>
      <c r="RDW2366" s="100"/>
      <c r="RDX2366" s="100"/>
      <c r="RDY2366" s="100"/>
      <c r="RDZ2366" s="100"/>
      <c r="REA2366" s="100"/>
      <c r="REB2366" s="100"/>
      <c r="REC2366" s="100"/>
      <c r="RED2366" s="100"/>
      <c r="REE2366" s="100"/>
      <c r="REF2366" s="100"/>
      <c r="REG2366" s="100"/>
      <c r="REH2366" s="100"/>
      <c r="REI2366" s="100"/>
      <c r="REJ2366" s="100"/>
      <c r="REK2366" s="100"/>
      <c r="REL2366" s="100"/>
      <c r="REM2366" s="100"/>
      <c r="REN2366" s="100"/>
      <c r="REO2366" s="100"/>
      <c r="REP2366" s="100"/>
      <c r="REQ2366" s="100"/>
      <c r="RER2366" s="100"/>
      <c r="RES2366" s="100"/>
      <c r="RET2366" s="100"/>
      <c r="REU2366" s="100"/>
      <c r="REV2366" s="100"/>
      <c r="REW2366" s="100"/>
      <c r="REX2366" s="100"/>
      <c r="REY2366" s="100"/>
      <c r="REZ2366" s="100"/>
      <c r="RFA2366" s="100"/>
      <c r="RFB2366" s="100"/>
      <c r="RFC2366" s="100"/>
      <c r="RFD2366" s="100"/>
      <c r="RFE2366" s="100"/>
      <c r="RFF2366" s="100"/>
      <c r="RFG2366" s="100"/>
      <c r="RFH2366" s="100"/>
      <c r="RFI2366" s="100"/>
      <c r="RFJ2366" s="100"/>
      <c r="RFK2366" s="100"/>
      <c r="RFL2366" s="100"/>
      <c r="RFM2366" s="100"/>
      <c r="RFN2366" s="100"/>
      <c r="RFO2366" s="100"/>
      <c r="RFP2366" s="100"/>
      <c r="RFQ2366" s="100"/>
      <c r="RFR2366" s="100"/>
      <c r="RFS2366" s="100"/>
      <c r="RFT2366" s="100"/>
      <c r="RFU2366" s="100"/>
      <c r="RFV2366" s="100"/>
      <c r="RFW2366" s="100"/>
      <c r="RFX2366" s="100"/>
      <c r="RFY2366" s="100"/>
      <c r="RFZ2366" s="100"/>
      <c r="RGA2366" s="100"/>
      <c r="RGB2366" s="100"/>
      <c r="RGC2366" s="100"/>
      <c r="RGD2366" s="100"/>
      <c r="RGE2366" s="100"/>
      <c r="RGF2366" s="100"/>
      <c r="RGG2366" s="100"/>
      <c r="RGH2366" s="100"/>
      <c r="RGI2366" s="100"/>
      <c r="RGJ2366" s="100"/>
      <c r="RGK2366" s="100"/>
      <c r="RGL2366" s="100"/>
      <c r="RGM2366" s="100"/>
      <c r="RGN2366" s="100"/>
      <c r="RGO2366" s="100"/>
      <c r="RGP2366" s="100"/>
      <c r="RGQ2366" s="100"/>
      <c r="RGR2366" s="100"/>
      <c r="RGS2366" s="100"/>
      <c r="RGT2366" s="100"/>
      <c r="RGU2366" s="100"/>
      <c r="RGV2366" s="100"/>
      <c r="RGW2366" s="100"/>
      <c r="RGX2366" s="100"/>
      <c r="RGY2366" s="100"/>
      <c r="RGZ2366" s="100"/>
      <c r="RHA2366" s="100"/>
      <c r="RHB2366" s="100"/>
      <c r="RHC2366" s="100"/>
      <c r="RHD2366" s="100"/>
      <c r="RHE2366" s="100"/>
      <c r="RHF2366" s="100"/>
      <c r="RHG2366" s="100"/>
      <c r="RHH2366" s="100"/>
      <c r="RHI2366" s="100"/>
      <c r="RHJ2366" s="100"/>
      <c r="RHK2366" s="100"/>
      <c r="RHL2366" s="100"/>
      <c r="RHM2366" s="100"/>
      <c r="RHN2366" s="100"/>
      <c r="RHO2366" s="100"/>
      <c r="RHP2366" s="100"/>
      <c r="RHQ2366" s="100"/>
      <c r="RHR2366" s="100"/>
      <c r="RHS2366" s="100"/>
      <c r="RHT2366" s="100"/>
      <c r="RHU2366" s="100"/>
      <c r="RHV2366" s="100"/>
      <c r="RHW2366" s="100"/>
      <c r="RHX2366" s="100"/>
      <c r="RHY2366" s="100"/>
      <c r="RHZ2366" s="100"/>
      <c r="RIA2366" s="100"/>
      <c r="RIB2366" s="100"/>
      <c r="RIC2366" s="100"/>
      <c r="RID2366" s="100"/>
      <c r="RIE2366" s="100"/>
      <c r="RIF2366" s="100"/>
      <c r="RIG2366" s="100"/>
      <c r="RIH2366" s="100"/>
      <c r="RII2366" s="100"/>
      <c r="RIJ2366" s="100"/>
      <c r="RIK2366" s="100"/>
      <c r="RIL2366" s="100"/>
      <c r="RIM2366" s="100"/>
      <c r="RIN2366" s="100"/>
      <c r="RIO2366" s="100"/>
      <c r="RIP2366" s="100"/>
      <c r="RIQ2366" s="100"/>
      <c r="RIR2366" s="100"/>
      <c r="RIS2366" s="100"/>
      <c r="RIT2366" s="100"/>
      <c r="RIU2366" s="100"/>
      <c r="RIV2366" s="100"/>
      <c r="RIW2366" s="100"/>
      <c r="RIX2366" s="100"/>
      <c r="RIY2366" s="100"/>
      <c r="RIZ2366" s="100"/>
      <c r="RJA2366" s="100"/>
      <c r="RJB2366" s="100"/>
      <c r="RJC2366" s="100"/>
      <c r="RJD2366" s="100"/>
      <c r="RJE2366" s="100"/>
      <c r="RJF2366" s="100"/>
      <c r="RJG2366" s="100"/>
      <c r="RJH2366" s="100"/>
      <c r="RJI2366" s="100"/>
      <c r="RJJ2366" s="100"/>
      <c r="RJK2366" s="100"/>
      <c r="RJL2366" s="100"/>
      <c r="RJM2366" s="100"/>
      <c r="RJN2366" s="100"/>
      <c r="RJO2366" s="100"/>
      <c r="RJP2366" s="100"/>
      <c r="RJQ2366" s="100"/>
      <c r="RJR2366" s="100"/>
      <c r="RJS2366" s="100"/>
      <c r="RJT2366" s="100"/>
      <c r="RJU2366" s="100"/>
      <c r="RJV2366" s="100"/>
      <c r="RJW2366" s="100"/>
      <c r="RJX2366" s="100"/>
      <c r="RJY2366" s="100"/>
      <c r="RJZ2366" s="100"/>
      <c r="RKA2366" s="100"/>
      <c r="RKB2366" s="100"/>
      <c r="RKC2366" s="100"/>
      <c r="RKD2366" s="100"/>
      <c r="RKE2366" s="100"/>
      <c r="RKF2366" s="100"/>
      <c r="RKG2366" s="100"/>
      <c r="RKH2366" s="100"/>
      <c r="RKI2366" s="100"/>
      <c r="RKJ2366" s="100"/>
      <c r="RKK2366" s="100"/>
      <c r="RKL2366" s="100"/>
      <c r="RKM2366" s="100"/>
      <c r="RKN2366" s="100"/>
      <c r="RKO2366" s="100"/>
      <c r="RKP2366" s="100"/>
      <c r="RKQ2366" s="100"/>
      <c r="RKR2366" s="100"/>
      <c r="RKS2366" s="100"/>
      <c r="RKT2366" s="100"/>
      <c r="RKU2366" s="100"/>
      <c r="RKV2366" s="100"/>
      <c r="RKW2366" s="100"/>
      <c r="RKX2366" s="100"/>
      <c r="RKY2366" s="100"/>
      <c r="RKZ2366" s="100"/>
      <c r="RLA2366" s="100"/>
      <c r="RLB2366" s="100"/>
      <c r="RLC2366" s="100"/>
      <c r="RLD2366" s="100"/>
      <c r="RLE2366" s="100"/>
      <c r="RLF2366" s="100"/>
      <c r="RLG2366" s="100"/>
      <c r="RLH2366" s="100"/>
      <c r="RLI2366" s="100"/>
      <c r="RLJ2366" s="100"/>
      <c r="RLK2366" s="100"/>
      <c r="RLL2366" s="100"/>
      <c r="RLM2366" s="100"/>
      <c r="RLN2366" s="100"/>
      <c r="RLO2366" s="100"/>
      <c r="RLP2366" s="100"/>
      <c r="RLQ2366" s="100"/>
      <c r="RLR2366" s="100"/>
      <c r="RLS2366" s="100"/>
      <c r="RLT2366" s="100"/>
      <c r="RLU2366" s="100"/>
      <c r="RLV2366" s="100"/>
      <c r="RLW2366" s="100"/>
      <c r="RLX2366" s="100"/>
      <c r="RLY2366" s="100"/>
      <c r="RLZ2366" s="100"/>
      <c r="RMA2366" s="100"/>
      <c r="RMB2366" s="100"/>
      <c r="RMC2366" s="100"/>
      <c r="RMD2366" s="100"/>
      <c r="RME2366" s="100"/>
      <c r="RMF2366" s="100"/>
      <c r="RMG2366" s="100"/>
      <c r="RMH2366" s="100"/>
      <c r="RMI2366" s="100"/>
      <c r="RMJ2366" s="100"/>
      <c r="RMK2366" s="100"/>
      <c r="RML2366" s="100"/>
      <c r="RMM2366" s="100"/>
      <c r="RMN2366" s="100"/>
      <c r="RMO2366" s="100"/>
      <c r="RMP2366" s="100"/>
      <c r="RMQ2366" s="100"/>
      <c r="RMR2366" s="100"/>
      <c r="RMS2366" s="100"/>
      <c r="RMT2366" s="100"/>
      <c r="RMU2366" s="100"/>
      <c r="RMV2366" s="100"/>
      <c r="RMW2366" s="100"/>
      <c r="RMX2366" s="100"/>
      <c r="RMY2366" s="100"/>
      <c r="RMZ2366" s="100"/>
      <c r="RNA2366" s="100"/>
      <c r="RNB2366" s="100"/>
      <c r="RNC2366" s="100"/>
      <c r="RND2366" s="100"/>
      <c r="RNE2366" s="100"/>
      <c r="RNF2366" s="100"/>
      <c r="RNG2366" s="100"/>
      <c r="RNH2366" s="100"/>
      <c r="RNI2366" s="100"/>
      <c r="RNJ2366" s="100"/>
      <c r="RNK2366" s="100"/>
      <c r="RNL2366" s="100"/>
      <c r="RNM2366" s="100"/>
      <c r="RNN2366" s="100"/>
      <c r="RNO2366" s="100"/>
      <c r="RNP2366" s="100"/>
      <c r="RNQ2366" s="100"/>
      <c r="RNR2366" s="100"/>
      <c r="RNS2366" s="100"/>
      <c r="RNT2366" s="100"/>
      <c r="RNU2366" s="100"/>
      <c r="RNV2366" s="100"/>
      <c r="RNW2366" s="100"/>
      <c r="RNX2366" s="100"/>
      <c r="RNY2366" s="100"/>
      <c r="RNZ2366" s="100"/>
      <c r="ROA2366" s="100"/>
      <c r="ROB2366" s="100"/>
      <c r="ROC2366" s="100"/>
      <c r="ROD2366" s="100"/>
      <c r="ROE2366" s="100"/>
      <c r="ROF2366" s="100"/>
      <c r="ROG2366" s="100"/>
      <c r="ROH2366" s="100"/>
      <c r="ROI2366" s="100"/>
      <c r="ROJ2366" s="100"/>
      <c r="ROK2366" s="100"/>
      <c r="ROL2366" s="100"/>
      <c r="ROM2366" s="100"/>
      <c r="RON2366" s="100"/>
      <c r="ROO2366" s="100"/>
      <c r="ROP2366" s="100"/>
      <c r="ROQ2366" s="100"/>
      <c r="ROR2366" s="100"/>
      <c r="ROS2366" s="100"/>
      <c r="ROT2366" s="100"/>
      <c r="ROU2366" s="100"/>
      <c r="ROV2366" s="100"/>
      <c r="ROW2366" s="100"/>
      <c r="ROX2366" s="100"/>
      <c r="ROY2366" s="100"/>
      <c r="ROZ2366" s="100"/>
      <c r="RPA2366" s="100"/>
      <c r="RPB2366" s="100"/>
      <c r="RPC2366" s="100"/>
      <c r="RPD2366" s="100"/>
      <c r="RPE2366" s="100"/>
      <c r="RPF2366" s="100"/>
      <c r="RPG2366" s="100"/>
      <c r="RPH2366" s="100"/>
      <c r="RPI2366" s="100"/>
      <c r="RPJ2366" s="100"/>
      <c r="RPK2366" s="100"/>
      <c r="RPL2366" s="100"/>
      <c r="RPM2366" s="100"/>
      <c r="RPN2366" s="100"/>
      <c r="RPO2366" s="100"/>
      <c r="RPP2366" s="100"/>
      <c r="RPQ2366" s="100"/>
      <c r="RPR2366" s="100"/>
      <c r="RPS2366" s="100"/>
      <c r="RPT2366" s="100"/>
      <c r="RPU2366" s="100"/>
      <c r="RPV2366" s="100"/>
      <c r="RPW2366" s="100"/>
      <c r="RPX2366" s="100"/>
      <c r="RPY2366" s="100"/>
      <c r="RPZ2366" s="100"/>
      <c r="RQA2366" s="100"/>
      <c r="RQB2366" s="100"/>
      <c r="RQC2366" s="100"/>
      <c r="RQD2366" s="100"/>
      <c r="RQE2366" s="100"/>
      <c r="RQF2366" s="100"/>
      <c r="RQG2366" s="100"/>
      <c r="RQH2366" s="100"/>
      <c r="RQI2366" s="100"/>
      <c r="RQJ2366" s="100"/>
      <c r="RQK2366" s="100"/>
      <c r="RQL2366" s="100"/>
      <c r="RQM2366" s="100"/>
      <c r="RQN2366" s="100"/>
      <c r="RQO2366" s="100"/>
      <c r="RQP2366" s="100"/>
      <c r="RQQ2366" s="100"/>
      <c r="RQR2366" s="100"/>
      <c r="RQS2366" s="100"/>
      <c r="RQT2366" s="100"/>
      <c r="RQU2366" s="100"/>
      <c r="RQV2366" s="100"/>
      <c r="RQW2366" s="100"/>
      <c r="RQX2366" s="100"/>
      <c r="RQY2366" s="100"/>
      <c r="RQZ2366" s="100"/>
      <c r="RRA2366" s="100"/>
      <c r="RRB2366" s="100"/>
      <c r="RRC2366" s="100"/>
      <c r="RRD2366" s="100"/>
      <c r="RRE2366" s="100"/>
      <c r="RRF2366" s="100"/>
      <c r="RRG2366" s="100"/>
      <c r="RRH2366" s="100"/>
      <c r="RRI2366" s="100"/>
      <c r="RRJ2366" s="100"/>
      <c r="RRK2366" s="100"/>
      <c r="RRL2366" s="100"/>
      <c r="RRM2366" s="100"/>
      <c r="RRN2366" s="100"/>
      <c r="RRO2366" s="100"/>
      <c r="RRP2366" s="100"/>
      <c r="RRQ2366" s="100"/>
      <c r="RRR2366" s="100"/>
      <c r="RRS2366" s="100"/>
      <c r="RRT2366" s="100"/>
      <c r="RRU2366" s="100"/>
      <c r="RRV2366" s="100"/>
      <c r="RRW2366" s="100"/>
      <c r="RRX2366" s="100"/>
      <c r="RRY2366" s="100"/>
      <c r="RRZ2366" s="100"/>
      <c r="RSA2366" s="100"/>
      <c r="RSB2366" s="100"/>
      <c r="RSC2366" s="100"/>
      <c r="RSD2366" s="100"/>
      <c r="RSE2366" s="100"/>
      <c r="RSF2366" s="100"/>
      <c r="RSG2366" s="100"/>
      <c r="RSH2366" s="100"/>
      <c r="RSI2366" s="100"/>
      <c r="RSJ2366" s="100"/>
      <c r="RSK2366" s="100"/>
      <c r="RSL2366" s="100"/>
      <c r="RSM2366" s="100"/>
      <c r="RSN2366" s="100"/>
      <c r="RSO2366" s="100"/>
      <c r="RSP2366" s="100"/>
      <c r="RSQ2366" s="100"/>
      <c r="RSR2366" s="100"/>
      <c r="RSS2366" s="100"/>
      <c r="RST2366" s="100"/>
      <c r="RSU2366" s="100"/>
      <c r="RSV2366" s="100"/>
      <c r="RSW2366" s="100"/>
      <c r="RSX2366" s="100"/>
      <c r="RSY2366" s="100"/>
      <c r="RSZ2366" s="100"/>
      <c r="RTA2366" s="100"/>
      <c r="RTB2366" s="100"/>
      <c r="RTC2366" s="100"/>
      <c r="RTD2366" s="100"/>
      <c r="RTE2366" s="100"/>
      <c r="RTF2366" s="100"/>
      <c r="RTG2366" s="100"/>
      <c r="RTH2366" s="100"/>
      <c r="RTI2366" s="100"/>
      <c r="RTJ2366" s="100"/>
      <c r="RTK2366" s="100"/>
      <c r="RTL2366" s="100"/>
      <c r="RTM2366" s="100"/>
      <c r="RTN2366" s="100"/>
      <c r="RTO2366" s="100"/>
      <c r="RTP2366" s="100"/>
      <c r="RTQ2366" s="100"/>
      <c r="RTR2366" s="100"/>
      <c r="RTS2366" s="100"/>
      <c r="RTT2366" s="100"/>
      <c r="RTU2366" s="100"/>
      <c r="RTV2366" s="100"/>
      <c r="RTW2366" s="100"/>
      <c r="RTX2366" s="100"/>
      <c r="RTY2366" s="100"/>
      <c r="RTZ2366" s="100"/>
      <c r="RUA2366" s="100"/>
      <c r="RUB2366" s="100"/>
      <c r="RUC2366" s="100"/>
      <c r="RUD2366" s="100"/>
      <c r="RUE2366" s="100"/>
      <c r="RUF2366" s="100"/>
      <c r="RUG2366" s="100"/>
      <c r="RUH2366" s="100"/>
      <c r="RUI2366" s="100"/>
      <c r="RUJ2366" s="100"/>
      <c r="RUK2366" s="100"/>
      <c r="RUL2366" s="100"/>
      <c r="RUM2366" s="100"/>
      <c r="RUN2366" s="100"/>
      <c r="RUO2366" s="100"/>
      <c r="RUP2366" s="100"/>
      <c r="RUQ2366" s="100"/>
      <c r="RUR2366" s="100"/>
      <c r="RUS2366" s="100"/>
      <c r="RUT2366" s="100"/>
      <c r="RUU2366" s="100"/>
      <c r="RUV2366" s="100"/>
      <c r="RUW2366" s="100"/>
      <c r="RUX2366" s="100"/>
      <c r="RUY2366" s="100"/>
      <c r="RUZ2366" s="100"/>
      <c r="RVA2366" s="100"/>
      <c r="RVB2366" s="100"/>
      <c r="RVC2366" s="100"/>
      <c r="RVD2366" s="100"/>
      <c r="RVE2366" s="100"/>
      <c r="RVF2366" s="100"/>
      <c r="RVG2366" s="100"/>
      <c r="RVH2366" s="100"/>
      <c r="RVI2366" s="100"/>
      <c r="RVJ2366" s="100"/>
      <c r="RVK2366" s="100"/>
      <c r="RVL2366" s="100"/>
      <c r="RVM2366" s="100"/>
      <c r="RVN2366" s="100"/>
      <c r="RVO2366" s="100"/>
      <c r="RVP2366" s="100"/>
      <c r="RVQ2366" s="100"/>
      <c r="RVR2366" s="100"/>
      <c r="RVS2366" s="100"/>
      <c r="RVT2366" s="100"/>
      <c r="RVU2366" s="100"/>
      <c r="RVV2366" s="100"/>
      <c r="RVW2366" s="100"/>
      <c r="RVX2366" s="100"/>
      <c r="RVY2366" s="100"/>
      <c r="RVZ2366" s="100"/>
      <c r="RWA2366" s="100"/>
      <c r="RWB2366" s="100"/>
      <c r="RWC2366" s="100"/>
      <c r="RWD2366" s="100"/>
      <c r="RWE2366" s="100"/>
      <c r="RWF2366" s="100"/>
      <c r="RWG2366" s="100"/>
      <c r="RWH2366" s="100"/>
      <c r="RWI2366" s="100"/>
      <c r="RWJ2366" s="100"/>
      <c r="RWK2366" s="100"/>
      <c r="RWL2366" s="100"/>
      <c r="RWM2366" s="100"/>
      <c r="RWN2366" s="100"/>
      <c r="RWO2366" s="100"/>
      <c r="RWP2366" s="100"/>
      <c r="RWQ2366" s="100"/>
      <c r="RWR2366" s="100"/>
      <c r="RWS2366" s="100"/>
      <c r="RWT2366" s="100"/>
      <c r="RWU2366" s="100"/>
      <c r="RWV2366" s="100"/>
      <c r="RWW2366" s="100"/>
      <c r="RWX2366" s="100"/>
      <c r="RWY2366" s="100"/>
      <c r="RWZ2366" s="100"/>
      <c r="RXA2366" s="100"/>
      <c r="RXB2366" s="100"/>
      <c r="RXC2366" s="100"/>
      <c r="RXD2366" s="100"/>
      <c r="RXE2366" s="100"/>
      <c r="RXF2366" s="100"/>
      <c r="RXG2366" s="100"/>
      <c r="RXH2366" s="100"/>
      <c r="RXI2366" s="100"/>
      <c r="RXJ2366" s="100"/>
      <c r="RXK2366" s="100"/>
      <c r="RXL2366" s="100"/>
      <c r="RXM2366" s="100"/>
      <c r="RXN2366" s="100"/>
      <c r="RXO2366" s="100"/>
      <c r="RXP2366" s="100"/>
      <c r="RXQ2366" s="100"/>
      <c r="RXR2366" s="100"/>
      <c r="RXS2366" s="100"/>
      <c r="RXT2366" s="100"/>
      <c r="RXU2366" s="100"/>
      <c r="RXV2366" s="100"/>
      <c r="RXW2366" s="100"/>
      <c r="RXX2366" s="100"/>
      <c r="RXY2366" s="100"/>
      <c r="RXZ2366" s="100"/>
      <c r="RYA2366" s="100"/>
      <c r="RYB2366" s="100"/>
      <c r="RYC2366" s="100"/>
      <c r="RYD2366" s="100"/>
      <c r="RYE2366" s="100"/>
      <c r="RYF2366" s="100"/>
      <c r="RYG2366" s="100"/>
      <c r="RYH2366" s="100"/>
      <c r="RYI2366" s="100"/>
      <c r="RYJ2366" s="100"/>
      <c r="RYK2366" s="100"/>
      <c r="RYL2366" s="100"/>
      <c r="RYM2366" s="100"/>
      <c r="RYN2366" s="100"/>
      <c r="RYO2366" s="100"/>
      <c r="RYP2366" s="100"/>
      <c r="RYQ2366" s="100"/>
      <c r="RYR2366" s="100"/>
      <c r="RYS2366" s="100"/>
      <c r="RYT2366" s="100"/>
      <c r="RYU2366" s="100"/>
      <c r="RYV2366" s="100"/>
      <c r="RYW2366" s="100"/>
      <c r="RYX2366" s="100"/>
      <c r="RYY2366" s="100"/>
      <c r="RYZ2366" s="100"/>
      <c r="RZA2366" s="100"/>
      <c r="RZB2366" s="100"/>
      <c r="RZC2366" s="100"/>
      <c r="RZD2366" s="100"/>
      <c r="RZE2366" s="100"/>
      <c r="RZF2366" s="100"/>
      <c r="RZG2366" s="100"/>
      <c r="RZH2366" s="100"/>
      <c r="RZI2366" s="100"/>
      <c r="RZJ2366" s="100"/>
      <c r="RZK2366" s="100"/>
      <c r="RZL2366" s="100"/>
      <c r="RZM2366" s="100"/>
      <c r="RZN2366" s="100"/>
      <c r="RZO2366" s="100"/>
      <c r="RZP2366" s="100"/>
      <c r="RZQ2366" s="100"/>
      <c r="RZR2366" s="100"/>
      <c r="RZS2366" s="100"/>
      <c r="RZT2366" s="100"/>
      <c r="RZU2366" s="100"/>
      <c r="RZV2366" s="100"/>
      <c r="RZW2366" s="100"/>
      <c r="RZX2366" s="100"/>
      <c r="RZY2366" s="100"/>
      <c r="RZZ2366" s="100"/>
      <c r="SAA2366" s="100"/>
      <c r="SAB2366" s="100"/>
      <c r="SAC2366" s="100"/>
      <c r="SAD2366" s="100"/>
      <c r="SAE2366" s="100"/>
      <c r="SAF2366" s="100"/>
      <c r="SAG2366" s="100"/>
      <c r="SAH2366" s="100"/>
      <c r="SAI2366" s="100"/>
      <c r="SAJ2366" s="100"/>
      <c r="SAK2366" s="100"/>
      <c r="SAL2366" s="100"/>
      <c r="SAM2366" s="100"/>
      <c r="SAN2366" s="100"/>
      <c r="SAO2366" s="100"/>
      <c r="SAP2366" s="100"/>
      <c r="SAQ2366" s="100"/>
      <c r="SAR2366" s="100"/>
      <c r="SAS2366" s="100"/>
      <c r="SAT2366" s="100"/>
      <c r="SAU2366" s="100"/>
      <c r="SAV2366" s="100"/>
      <c r="SAW2366" s="100"/>
      <c r="SAX2366" s="100"/>
      <c r="SAY2366" s="100"/>
      <c r="SAZ2366" s="100"/>
      <c r="SBA2366" s="100"/>
      <c r="SBB2366" s="100"/>
      <c r="SBC2366" s="100"/>
      <c r="SBD2366" s="100"/>
      <c r="SBE2366" s="100"/>
      <c r="SBF2366" s="100"/>
      <c r="SBG2366" s="100"/>
      <c r="SBH2366" s="100"/>
      <c r="SBI2366" s="100"/>
      <c r="SBJ2366" s="100"/>
      <c r="SBK2366" s="100"/>
      <c r="SBL2366" s="100"/>
      <c r="SBM2366" s="100"/>
      <c r="SBN2366" s="100"/>
      <c r="SBO2366" s="100"/>
      <c r="SBP2366" s="100"/>
      <c r="SBQ2366" s="100"/>
      <c r="SBR2366" s="100"/>
      <c r="SBS2366" s="100"/>
      <c r="SBT2366" s="100"/>
      <c r="SBU2366" s="100"/>
      <c r="SBV2366" s="100"/>
      <c r="SBW2366" s="100"/>
      <c r="SBX2366" s="100"/>
      <c r="SBY2366" s="100"/>
      <c r="SBZ2366" s="100"/>
      <c r="SCA2366" s="100"/>
      <c r="SCB2366" s="100"/>
      <c r="SCC2366" s="100"/>
      <c r="SCD2366" s="100"/>
      <c r="SCE2366" s="100"/>
      <c r="SCF2366" s="100"/>
      <c r="SCG2366" s="100"/>
      <c r="SCH2366" s="100"/>
      <c r="SCI2366" s="100"/>
      <c r="SCJ2366" s="100"/>
      <c r="SCK2366" s="100"/>
      <c r="SCL2366" s="100"/>
      <c r="SCM2366" s="100"/>
      <c r="SCN2366" s="100"/>
      <c r="SCO2366" s="100"/>
      <c r="SCP2366" s="100"/>
      <c r="SCQ2366" s="100"/>
      <c r="SCR2366" s="100"/>
      <c r="SCS2366" s="100"/>
      <c r="SCT2366" s="100"/>
      <c r="SCU2366" s="100"/>
      <c r="SCV2366" s="100"/>
      <c r="SCW2366" s="100"/>
      <c r="SCX2366" s="100"/>
      <c r="SCY2366" s="100"/>
      <c r="SCZ2366" s="100"/>
      <c r="SDA2366" s="100"/>
      <c r="SDB2366" s="100"/>
      <c r="SDC2366" s="100"/>
      <c r="SDD2366" s="100"/>
      <c r="SDE2366" s="100"/>
      <c r="SDF2366" s="100"/>
      <c r="SDG2366" s="100"/>
      <c r="SDH2366" s="100"/>
      <c r="SDI2366" s="100"/>
      <c r="SDJ2366" s="100"/>
      <c r="SDK2366" s="100"/>
      <c r="SDL2366" s="100"/>
      <c r="SDM2366" s="100"/>
      <c r="SDN2366" s="100"/>
      <c r="SDO2366" s="100"/>
      <c r="SDP2366" s="100"/>
      <c r="SDQ2366" s="100"/>
      <c r="SDR2366" s="100"/>
      <c r="SDS2366" s="100"/>
      <c r="SDT2366" s="100"/>
      <c r="SDU2366" s="100"/>
      <c r="SDV2366" s="100"/>
      <c r="SDW2366" s="100"/>
      <c r="SDX2366" s="100"/>
      <c r="SDY2366" s="100"/>
      <c r="SDZ2366" s="100"/>
      <c r="SEA2366" s="100"/>
      <c r="SEB2366" s="100"/>
      <c r="SEC2366" s="100"/>
      <c r="SED2366" s="100"/>
      <c r="SEE2366" s="100"/>
      <c r="SEF2366" s="100"/>
      <c r="SEG2366" s="100"/>
      <c r="SEH2366" s="100"/>
      <c r="SEI2366" s="100"/>
      <c r="SEJ2366" s="100"/>
      <c r="SEK2366" s="100"/>
      <c r="SEL2366" s="100"/>
      <c r="SEM2366" s="100"/>
      <c r="SEN2366" s="100"/>
      <c r="SEO2366" s="100"/>
      <c r="SEP2366" s="100"/>
      <c r="SEQ2366" s="100"/>
      <c r="SER2366" s="100"/>
      <c r="SES2366" s="100"/>
      <c r="SET2366" s="100"/>
      <c r="SEU2366" s="100"/>
      <c r="SEV2366" s="100"/>
      <c r="SEW2366" s="100"/>
      <c r="SEX2366" s="100"/>
      <c r="SEY2366" s="100"/>
      <c r="SEZ2366" s="100"/>
      <c r="SFA2366" s="100"/>
      <c r="SFB2366" s="100"/>
      <c r="SFC2366" s="100"/>
      <c r="SFD2366" s="100"/>
      <c r="SFE2366" s="100"/>
      <c r="SFF2366" s="100"/>
      <c r="SFG2366" s="100"/>
      <c r="SFH2366" s="100"/>
      <c r="SFI2366" s="100"/>
      <c r="SFJ2366" s="100"/>
      <c r="SFK2366" s="100"/>
      <c r="SFL2366" s="100"/>
      <c r="SFM2366" s="100"/>
      <c r="SFN2366" s="100"/>
      <c r="SFO2366" s="100"/>
      <c r="SFP2366" s="100"/>
      <c r="SFQ2366" s="100"/>
      <c r="SFR2366" s="100"/>
      <c r="SFS2366" s="100"/>
      <c r="SFT2366" s="100"/>
      <c r="SFU2366" s="100"/>
      <c r="SFV2366" s="100"/>
      <c r="SFW2366" s="100"/>
      <c r="SFX2366" s="100"/>
      <c r="SFY2366" s="100"/>
      <c r="SFZ2366" s="100"/>
      <c r="SGA2366" s="100"/>
      <c r="SGB2366" s="100"/>
      <c r="SGC2366" s="100"/>
      <c r="SGD2366" s="100"/>
      <c r="SGE2366" s="100"/>
      <c r="SGF2366" s="100"/>
      <c r="SGG2366" s="100"/>
      <c r="SGH2366" s="100"/>
      <c r="SGI2366" s="100"/>
      <c r="SGJ2366" s="100"/>
      <c r="SGK2366" s="100"/>
      <c r="SGL2366" s="100"/>
      <c r="SGM2366" s="100"/>
      <c r="SGN2366" s="100"/>
      <c r="SGO2366" s="100"/>
      <c r="SGP2366" s="100"/>
      <c r="SGQ2366" s="100"/>
      <c r="SGR2366" s="100"/>
      <c r="SGS2366" s="100"/>
      <c r="SGT2366" s="100"/>
      <c r="SGU2366" s="100"/>
      <c r="SGV2366" s="100"/>
      <c r="SGW2366" s="100"/>
      <c r="SGX2366" s="100"/>
      <c r="SGY2366" s="100"/>
      <c r="SGZ2366" s="100"/>
      <c r="SHA2366" s="100"/>
      <c r="SHB2366" s="100"/>
      <c r="SHC2366" s="100"/>
      <c r="SHD2366" s="100"/>
      <c r="SHE2366" s="100"/>
      <c r="SHF2366" s="100"/>
      <c r="SHG2366" s="100"/>
      <c r="SHH2366" s="100"/>
      <c r="SHI2366" s="100"/>
      <c r="SHJ2366" s="100"/>
      <c r="SHK2366" s="100"/>
      <c r="SHL2366" s="100"/>
      <c r="SHM2366" s="100"/>
      <c r="SHN2366" s="100"/>
      <c r="SHO2366" s="100"/>
      <c r="SHP2366" s="100"/>
      <c r="SHQ2366" s="100"/>
      <c r="SHR2366" s="100"/>
      <c r="SHS2366" s="100"/>
      <c r="SHT2366" s="100"/>
      <c r="SHU2366" s="100"/>
      <c r="SHV2366" s="100"/>
      <c r="SHW2366" s="100"/>
      <c r="SHX2366" s="100"/>
      <c r="SHY2366" s="100"/>
      <c r="SHZ2366" s="100"/>
      <c r="SIA2366" s="100"/>
      <c r="SIB2366" s="100"/>
      <c r="SIC2366" s="100"/>
      <c r="SID2366" s="100"/>
      <c r="SIE2366" s="100"/>
      <c r="SIF2366" s="100"/>
      <c r="SIG2366" s="100"/>
      <c r="SIH2366" s="100"/>
      <c r="SII2366" s="100"/>
      <c r="SIJ2366" s="100"/>
      <c r="SIK2366" s="100"/>
      <c r="SIL2366" s="100"/>
      <c r="SIM2366" s="100"/>
      <c r="SIN2366" s="100"/>
      <c r="SIO2366" s="100"/>
      <c r="SIP2366" s="100"/>
      <c r="SIQ2366" s="100"/>
      <c r="SIR2366" s="100"/>
      <c r="SIS2366" s="100"/>
      <c r="SIT2366" s="100"/>
      <c r="SIU2366" s="100"/>
      <c r="SIV2366" s="100"/>
      <c r="SIW2366" s="100"/>
      <c r="SIX2366" s="100"/>
      <c r="SIY2366" s="100"/>
      <c r="SIZ2366" s="100"/>
      <c r="SJA2366" s="100"/>
      <c r="SJB2366" s="100"/>
      <c r="SJC2366" s="100"/>
      <c r="SJD2366" s="100"/>
      <c r="SJE2366" s="100"/>
      <c r="SJF2366" s="100"/>
      <c r="SJG2366" s="100"/>
      <c r="SJH2366" s="100"/>
      <c r="SJI2366" s="100"/>
      <c r="SJJ2366" s="100"/>
      <c r="SJK2366" s="100"/>
      <c r="SJL2366" s="100"/>
      <c r="SJM2366" s="100"/>
      <c r="SJN2366" s="100"/>
      <c r="SJO2366" s="100"/>
      <c r="SJP2366" s="100"/>
      <c r="SJQ2366" s="100"/>
      <c r="SJR2366" s="100"/>
      <c r="SJS2366" s="100"/>
      <c r="SJT2366" s="100"/>
      <c r="SJU2366" s="100"/>
      <c r="SJV2366" s="100"/>
      <c r="SJW2366" s="100"/>
      <c r="SJX2366" s="100"/>
      <c r="SJY2366" s="100"/>
      <c r="SJZ2366" s="100"/>
      <c r="SKA2366" s="100"/>
      <c r="SKB2366" s="100"/>
      <c r="SKC2366" s="100"/>
      <c r="SKD2366" s="100"/>
      <c r="SKE2366" s="100"/>
      <c r="SKF2366" s="100"/>
      <c r="SKG2366" s="100"/>
      <c r="SKH2366" s="100"/>
      <c r="SKI2366" s="100"/>
      <c r="SKJ2366" s="100"/>
      <c r="SKK2366" s="100"/>
      <c r="SKL2366" s="100"/>
      <c r="SKM2366" s="100"/>
      <c r="SKN2366" s="100"/>
      <c r="SKO2366" s="100"/>
      <c r="SKP2366" s="100"/>
      <c r="SKQ2366" s="100"/>
      <c r="SKR2366" s="100"/>
      <c r="SKS2366" s="100"/>
      <c r="SKT2366" s="100"/>
      <c r="SKU2366" s="100"/>
      <c r="SKV2366" s="100"/>
      <c r="SKW2366" s="100"/>
      <c r="SKX2366" s="100"/>
      <c r="SKY2366" s="100"/>
      <c r="SKZ2366" s="100"/>
      <c r="SLA2366" s="100"/>
      <c r="SLB2366" s="100"/>
      <c r="SLC2366" s="100"/>
      <c r="SLD2366" s="100"/>
      <c r="SLE2366" s="100"/>
      <c r="SLF2366" s="100"/>
      <c r="SLG2366" s="100"/>
      <c r="SLH2366" s="100"/>
      <c r="SLI2366" s="100"/>
      <c r="SLJ2366" s="100"/>
      <c r="SLK2366" s="100"/>
      <c r="SLL2366" s="100"/>
      <c r="SLM2366" s="100"/>
      <c r="SLN2366" s="100"/>
      <c r="SLO2366" s="100"/>
      <c r="SLP2366" s="100"/>
      <c r="SLQ2366" s="100"/>
      <c r="SLR2366" s="100"/>
      <c r="SLS2366" s="100"/>
      <c r="SLT2366" s="100"/>
      <c r="SLU2366" s="100"/>
      <c r="SLV2366" s="100"/>
      <c r="SLW2366" s="100"/>
      <c r="SLX2366" s="100"/>
      <c r="SLY2366" s="100"/>
      <c r="SLZ2366" s="100"/>
      <c r="SMA2366" s="100"/>
      <c r="SMB2366" s="100"/>
      <c r="SMC2366" s="100"/>
      <c r="SMD2366" s="100"/>
      <c r="SME2366" s="100"/>
      <c r="SMF2366" s="100"/>
      <c r="SMG2366" s="100"/>
      <c r="SMH2366" s="100"/>
      <c r="SMI2366" s="100"/>
      <c r="SMJ2366" s="100"/>
      <c r="SMK2366" s="100"/>
      <c r="SML2366" s="100"/>
      <c r="SMM2366" s="100"/>
      <c r="SMN2366" s="100"/>
      <c r="SMO2366" s="100"/>
      <c r="SMP2366" s="100"/>
      <c r="SMQ2366" s="100"/>
      <c r="SMR2366" s="100"/>
      <c r="SMS2366" s="100"/>
      <c r="SMT2366" s="100"/>
      <c r="SMU2366" s="100"/>
      <c r="SMV2366" s="100"/>
      <c r="SMW2366" s="100"/>
      <c r="SMX2366" s="100"/>
      <c r="SMY2366" s="100"/>
      <c r="SMZ2366" s="100"/>
      <c r="SNA2366" s="100"/>
      <c r="SNB2366" s="100"/>
      <c r="SNC2366" s="100"/>
      <c r="SND2366" s="100"/>
      <c r="SNE2366" s="100"/>
      <c r="SNF2366" s="100"/>
      <c r="SNG2366" s="100"/>
      <c r="SNH2366" s="100"/>
      <c r="SNI2366" s="100"/>
      <c r="SNJ2366" s="100"/>
      <c r="SNK2366" s="100"/>
      <c r="SNL2366" s="100"/>
      <c r="SNM2366" s="100"/>
      <c r="SNN2366" s="100"/>
      <c r="SNO2366" s="100"/>
      <c r="SNP2366" s="100"/>
      <c r="SNQ2366" s="100"/>
      <c r="SNR2366" s="100"/>
      <c r="SNS2366" s="100"/>
      <c r="SNT2366" s="100"/>
      <c r="SNU2366" s="100"/>
      <c r="SNV2366" s="100"/>
      <c r="SNW2366" s="100"/>
      <c r="SNX2366" s="100"/>
      <c r="SNY2366" s="100"/>
      <c r="SNZ2366" s="100"/>
      <c r="SOA2366" s="100"/>
      <c r="SOB2366" s="100"/>
      <c r="SOC2366" s="100"/>
      <c r="SOD2366" s="100"/>
      <c r="SOE2366" s="100"/>
      <c r="SOF2366" s="100"/>
      <c r="SOG2366" s="100"/>
      <c r="SOH2366" s="100"/>
      <c r="SOI2366" s="100"/>
      <c r="SOJ2366" s="100"/>
      <c r="SOK2366" s="100"/>
      <c r="SOL2366" s="100"/>
      <c r="SOM2366" s="100"/>
      <c r="SON2366" s="100"/>
      <c r="SOO2366" s="100"/>
      <c r="SOP2366" s="100"/>
      <c r="SOQ2366" s="100"/>
      <c r="SOR2366" s="100"/>
      <c r="SOS2366" s="100"/>
      <c r="SOT2366" s="100"/>
      <c r="SOU2366" s="100"/>
      <c r="SOV2366" s="100"/>
      <c r="SOW2366" s="100"/>
      <c r="SOX2366" s="100"/>
      <c r="SOY2366" s="100"/>
      <c r="SOZ2366" s="100"/>
      <c r="SPA2366" s="100"/>
      <c r="SPB2366" s="100"/>
      <c r="SPC2366" s="100"/>
      <c r="SPD2366" s="100"/>
      <c r="SPE2366" s="100"/>
      <c r="SPF2366" s="100"/>
      <c r="SPG2366" s="100"/>
      <c r="SPH2366" s="100"/>
      <c r="SPI2366" s="100"/>
      <c r="SPJ2366" s="100"/>
      <c r="SPK2366" s="100"/>
      <c r="SPL2366" s="100"/>
      <c r="SPM2366" s="100"/>
      <c r="SPN2366" s="100"/>
      <c r="SPO2366" s="100"/>
      <c r="SPP2366" s="100"/>
      <c r="SPQ2366" s="100"/>
      <c r="SPR2366" s="100"/>
      <c r="SPS2366" s="100"/>
      <c r="SPT2366" s="100"/>
      <c r="SPU2366" s="100"/>
      <c r="SPV2366" s="100"/>
      <c r="SPW2366" s="100"/>
      <c r="SPX2366" s="100"/>
      <c r="SPY2366" s="100"/>
      <c r="SPZ2366" s="100"/>
      <c r="SQA2366" s="100"/>
      <c r="SQB2366" s="100"/>
      <c r="SQC2366" s="100"/>
      <c r="SQD2366" s="100"/>
      <c r="SQE2366" s="100"/>
      <c r="SQF2366" s="100"/>
      <c r="SQG2366" s="100"/>
      <c r="SQH2366" s="100"/>
      <c r="SQI2366" s="100"/>
      <c r="SQJ2366" s="100"/>
      <c r="SQK2366" s="100"/>
      <c r="SQL2366" s="100"/>
      <c r="SQM2366" s="100"/>
      <c r="SQN2366" s="100"/>
      <c r="SQO2366" s="100"/>
      <c r="SQP2366" s="100"/>
      <c r="SQQ2366" s="100"/>
      <c r="SQR2366" s="100"/>
      <c r="SQS2366" s="100"/>
      <c r="SQT2366" s="100"/>
      <c r="SQU2366" s="100"/>
      <c r="SQV2366" s="100"/>
      <c r="SQW2366" s="100"/>
      <c r="SQX2366" s="100"/>
      <c r="SQY2366" s="100"/>
      <c r="SQZ2366" s="100"/>
      <c r="SRA2366" s="100"/>
      <c r="SRB2366" s="100"/>
      <c r="SRC2366" s="100"/>
      <c r="SRD2366" s="100"/>
      <c r="SRE2366" s="100"/>
      <c r="SRF2366" s="100"/>
      <c r="SRG2366" s="100"/>
      <c r="SRH2366" s="100"/>
      <c r="SRI2366" s="100"/>
      <c r="SRJ2366" s="100"/>
      <c r="SRK2366" s="100"/>
      <c r="SRL2366" s="100"/>
      <c r="SRM2366" s="100"/>
      <c r="SRN2366" s="100"/>
      <c r="SRO2366" s="100"/>
      <c r="SRP2366" s="100"/>
      <c r="SRQ2366" s="100"/>
      <c r="SRR2366" s="100"/>
      <c r="SRS2366" s="100"/>
      <c r="SRT2366" s="100"/>
      <c r="SRU2366" s="100"/>
      <c r="SRV2366" s="100"/>
      <c r="SRW2366" s="100"/>
      <c r="SRX2366" s="100"/>
      <c r="SRY2366" s="100"/>
      <c r="SRZ2366" s="100"/>
      <c r="SSA2366" s="100"/>
      <c r="SSB2366" s="100"/>
      <c r="SSC2366" s="100"/>
      <c r="SSD2366" s="100"/>
      <c r="SSE2366" s="100"/>
      <c r="SSF2366" s="100"/>
      <c r="SSG2366" s="100"/>
      <c r="SSH2366" s="100"/>
      <c r="SSI2366" s="100"/>
      <c r="SSJ2366" s="100"/>
      <c r="SSK2366" s="100"/>
      <c r="SSL2366" s="100"/>
      <c r="SSM2366" s="100"/>
      <c r="SSN2366" s="100"/>
      <c r="SSO2366" s="100"/>
      <c r="SSP2366" s="100"/>
      <c r="SSQ2366" s="100"/>
      <c r="SSR2366" s="100"/>
      <c r="SSS2366" s="100"/>
      <c r="SST2366" s="100"/>
      <c r="SSU2366" s="100"/>
      <c r="SSV2366" s="100"/>
      <c r="SSW2366" s="100"/>
      <c r="SSX2366" s="100"/>
      <c r="SSY2366" s="100"/>
      <c r="SSZ2366" s="100"/>
      <c r="STA2366" s="100"/>
      <c r="STB2366" s="100"/>
      <c r="STC2366" s="100"/>
      <c r="STD2366" s="100"/>
      <c r="STE2366" s="100"/>
      <c r="STF2366" s="100"/>
      <c r="STG2366" s="100"/>
      <c r="STH2366" s="100"/>
      <c r="STI2366" s="100"/>
      <c r="STJ2366" s="100"/>
      <c r="STK2366" s="100"/>
      <c r="STL2366" s="100"/>
      <c r="STM2366" s="100"/>
      <c r="STN2366" s="100"/>
      <c r="STO2366" s="100"/>
      <c r="STP2366" s="100"/>
      <c r="STQ2366" s="100"/>
      <c r="STR2366" s="100"/>
      <c r="STS2366" s="100"/>
      <c r="STT2366" s="100"/>
      <c r="STU2366" s="100"/>
      <c r="STV2366" s="100"/>
      <c r="STW2366" s="100"/>
      <c r="STX2366" s="100"/>
      <c r="STY2366" s="100"/>
      <c r="STZ2366" s="100"/>
      <c r="SUA2366" s="100"/>
      <c r="SUB2366" s="100"/>
      <c r="SUC2366" s="100"/>
      <c r="SUD2366" s="100"/>
      <c r="SUE2366" s="100"/>
      <c r="SUF2366" s="100"/>
      <c r="SUG2366" s="100"/>
      <c r="SUH2366" s="100"/>
      <c r="SUI2366" s="100"/>
      <c r="SUJ2366" s="100"/>
      <c r="SUK2366" s="100"/>
      <c r="SUL2366" s="100"/>
      <c r="SUM2366" s="100"/>
      <c r="SUN2366" s="100"/>
      <c r="SUO2366" s="100"/>
      <c r="SUP2366" s="100"/>
      <c r="SUQ2366" s="100"/>
      <c r="SUR2366" s="100"/>
      <c r="SUS2366" s="100"/>
      <c r="SUT2366" s="100"/>
      <c r="SUU2366" s="100"/>
      <c r="SUV2366" s="100"/>
      <c r="SUW2366" s="100"/>
      <c r="SUX2366" s="100"/>
      <c r="SUY2366" s="100"/>
      <c r="SUZ2366" s="100"/>
      <c r="SVA2366" s="100"/>
      <c r="SVB2366" s="100"/>
      <c r="SVC2366" s="100"/>
      <c r="SVD2366" s="100"/>
      <c r="SVE2366" s="100"/>
      <c r="SVF2366" s="100"/>
      <c r="SVG2366" s="100"/>
      <c r="SVH2366" s="100"/>
      <c r="SVI2366" s="100"/>
      <c r="SVJ2366" s="100"/>
      <c r="SVK2366" s="100"/>
      <c r="SVL2366" s="100"/>
      <c r="SVM2366" s="100"/>
      <c r="SVN2366" s="100"/>
      <c r="SVO2366" s="100"/>
      <c r="SVP2366" s="100"/>
      <c r="SVQ2366" s="100"/>
      <c r="SVR2366" s="100"/>
      <c r="SVS2366" s="100"/>
      <c r="SVT2366" s="100"/>
      <c r="SVU2366" s="100"/>
      <c r="SVV2366" s="100"/>
      <c r="SVW2366" s="100"/>
      <c r="SVX2366" s="100"/>
      <c r="SVY2366" s="100"/>
      <c r="SVZ2366" s="100"/>
      <c r="SWA2366" s="100"/>
      <c r="SWB2366" s="100"/>
      <c r="SWC2366" s="100"/>
      <c r="SWD2366" s="100"/>
      <c r="SWE2366" s="100"/>
      <c r="SWF2366" s="100"/>
      <c r="SWG2366" s="100"/>
      <c r="SWH2366" s="100"/>
      <c r="SWI2366" s="100"/>
      <c r="SWJ2366" s="100"/>
      <c r="SWK2366" s="100"/>
      <c r="SWL2366" s="100"/>
      <c r="SWM2366" s="100"/>
      <c r="SWN2366" s="100"/>
      <c r="SWO2366" s="100"/>
      <c r="SWP2366" s="100"/>
      <c r="SWQ2366" s="100"/>
      <c r="SWR2366" s="100"/>
      <c r="SWS2366" s="100"/>
      <c r="SWT2366" s="100"/>
      <c r="SWU2366" s="100"/>
      <c r="SWV2366" s="100"/>
      <c r="SWW2366" s="100"/>
      <c r="SWX2366" s="100"/>
      <c r="SWY2366" s="100"/>
      <c r="SWZ2366" s="100"/>
      <c r="SXA2366" s="100"/>
      <c r="SXB2366" s="100"/>
      <c r="SXC2366" s="100"/>
      <c r="SXD2366" s="100"/>
      <c r="SXE2366" s="100"/>
      <c r="SXF2366" s="100"/>
      <c r="SXG2366" s="100"/>
      <c r="SXH2366" s="100"/>
      <c r="SXI2366" s="100"/>
      <c r="SXJ2366" s="100"/>
      <c r="SXK2366" s="100"/>
      <c r="SXL2366" s="100"/>
      <c r="SXM2366" s="100"/>
      <c r="SXN2366" s="100"/>
      <c r="SXO2366" s="100"/>
      <c r="SXP2366" s="100"/>
      <c r="SXQ2366" s="100"/>
      <c r="SXR2366" s="100"/>
      <c r="SXS2366" s="100"/>
      <c r="SXT2366" s="100"/>
      <c r="SXU2366" s="100"/>
      <c r="SXV2366" s="100"/>
      <c r="SXW2366" s="100"/>
      <c r="SXX2366" s="100"/>
      <c r="SXY2366" s="100"/>
      <c r="SXZ2366" s="100"/>
      <c r="SYA2366" s="100"/>
      <c r="SYB2366" s="100"/>
      <c r="SYC2366" s="100"/>
      <c r="SYD2366" s="100"/>
      <c r="SYE2366" s="100"/>
      <c r="SYF2366" s="100"/>
      <c r="SYG2366" s="100"/>
      <c r="SYH2366" s="100"/>
      <c r="SYI2366" s="100"/>
      <c r="SYJ2366" s="100"/>
      <c r="SYK2366" s="100"/>
      <c r="SYL2366" s="100"/>
      <c r="SYM2366" s="100"/>
      <c r="SYN2366" s="100"/>
      <c r="SYO2366" s="100"/>
      <c r="SYP2366" s="100"/>
      <c r="SYQ2366" s="100"/>
      <c r="SYR2366" s="100"/>
      <c r="SYS2366" s="100"/>
      <c r="SYT2366" s="100"/>
      <c r="SYU2366" s="100"/>
      <c r="SYV2366" s="100"/>
      <c r="SYW2366" s="100"/>
      <c r="SYX2366" s="100"/>
      <c r="SYY2366" s="100"/>
      <c r="SYZ2366" s="100"/>
      <c r="SZA2366" s="100"/>
      <c r="SZB2366" s="100"/>
      <c r="SZC2366" s="100"/>
      <c r="SZD2366" s="100"/>
      <c r="SZE2366" s="100"/>
      <c r="SZF2366" s="100"/>
      <c r="SZG2366" s="100"/>
      <c r="SZH2366" s="100"/>
      <c r="SZI2366" s="100"/>
      <c r="SZJ2366" s="100"/>
      <c r="SZK2366" s="100"/>
      <c r="SZL2366" s="100"/>
      <c r="SZM2366" s="100"/>
      <c r="SZN2366" s="100"/>
      <c r="SZO2366" s="100"/>
      <c r="SZP2366" s="100"/>
      <c r="SZQ2366" s="100"/>
      <c r="SZR2366" s="100"/>
      <c r="SZS2366" s="100"/>
      <c r="SZT2366" s="100"/>
      <c r="SZU2366" s="100"/>
      <c r="SZV2366" s="100"/>
      <c r="SZW2366" s="100"/>
      <c r="SZX2366" s="100"/>
      <c r="SZY2366" s="100"/>
      <c r="SZZ2366" s="100"/>
      <c r="TAA2366" s="100"/>
      <c r="TAB2366" s="100"/>
      <c r="TAC2366" s="100"/>
      <c r="TAD2366" s="100"/>
      <c r="TAE2366" s="100"/>
      <c r="TAF2366" s="100"/>
      <c r="TAG2366" s="100"/>
      <c r="TAH2366" s="100"/>
      <c r="TAI2366" s="100"/>
      <c r="TAJ2366" s="100"/>
      <c r="TAK2366" s="100"/>
      <c r="TAL2366" s="100"/>
      <c r="TAM2366" s="100"/>
      <c r="TAN2366" s="100"/>
      <c r="TAO2366" s="100"/>
      <c r="TAP2366" s="100"/>
      <c r="TAQ2366" s="100"/>
      <c r="TAR2366" s="100"/>
      <c r="TAS2366" s="100"/>
      <c r="TAT2366" s="100"/>
      <c r="TAU2366" s="100"/>
      <c r="TAV2366" s="100"/>
      <c r="TAW2366" s="100"/>
      <c r="TAX2366" s="100"/>
      <c r="TAY2366" s="100"/>
      <c r="TAZ2366" s="100"/>
      <c r="TBA2366" s="100"/>
      <c r="TBB2366" s="100"/>
      <c r="TBC2366" s="100"/>
      <c r="TBD2366" s="100"/>
      <c r="TBE2366" s="100"/>
      <c r="TBF2366" s="100"/>
      <c r="TBG2366" s="100"/>
      <c r="TBH2366" s="100"/>
      <c r="TBI2366" s="100"/>
      <c r="TBJ2366" s="100"/>
      <c r="TBK2366" s="100"/>
      <c r="TBL2366" s="100"/>
      <c r="TBM2366" s="100"/>
      <c r="TBN2366" s="100"/>
      <c r="TBO2366" s="100"/>
      <c r="TBP2366" s="100"/>
      <c r="TBQ2366" s="100"/>
      <c r="TBR2366" s="100"/>
      <c r="TBS2366" s="100"/>
      <c r="TBT2366" s="100"/>
      <c r="TBU2366" s="100"/>
      <c r="TBV2366" s="100"/>
      <c r="TBW2366" s="100"/>
      <c r="TBX2366" s="100"/>
      <c r="TBY2366" s="100"/>
      <c r="TBZ2366" s="100"/>
      <c r="TCA2366" s="100"/>
      <c r="TCB2366" s="100"/>
      <c r="TCC2366" s="100"/>
      <c r="TCD2366" s="100"/>
      <c r="TCE2366" s="100"/>
      <c r="TCF2366" s="100"/>
      <c r="TCG2366" s="100"/>
      <c r="TCH2366" s="100"/>
      <c r="TCI2366" s="100"/>
      <c r="TCJ2366" s="100"/>
      <c r="TCK2366" s="100"/>
      <c r="TCL2366" s="100"/>
      <c r="TCM2366" s="100"/>
      <c r="TCN2366" s="100"/>
      <c r="TCO2366" s="100"/>
      <c r="TCP2366" s="100"/>
      <c r="TCQ2366" s="100"/>
      <c r="TCR2366" s="100"/>
      <c r="TCS2366" s="100"/>
      <c r="TCT2366" s="100"/>
      <c r="TCU2366" s="100"/>
      <c r="TCV2366" s="100"/>
      <c r="TCW2366" s="100"/>
      <c r="TCX2366" s="100"/>
      <c r="TCY2366" s="100"/>
      <c r="TCZ2366" s="100"/>
      <c r="TDA2366" s="100"/>
      <c r="TDB2366" s="100"/>
      <c r="TDC2366" s="100"/>
      <c r="TDD2366" s="100"/>
      <c r="TDE2366" s="100"/>
      <c r="TDF2366" s="100"/>
      <c r="TDG2366" s="100"/>
      <c r="TDH2366" s="100"/>
      <c r="TDI2366" s="100"/>
      <c r="TDJ2366" s="100"/>
      <c r="TDK2366" s="100"/>
      <c r="TDL2366" s="100"/>
      <c r="TDM2366" s="100"/>
      <c r="TDN2366" s="100"/>
      <c r="TDO2366" s="100"/>
      <c r="TDP2366" s="100"/>
      <c r="TDQ2366" s="100"/>
      <c r="TDR2366" s="100"/>
      <c r="TDS2366" s="100"/>
      <c r="TDT2366" s="100"/>
      <c r="TDU2366" s="100"/>
      <c r="TDV2366" s="100"/>
      <c r="TDW2366" s="100"/>
      <c r="TDX2366" s="100"/>
      <c r="TDY2366" s="100"/>
      <c r="TDZ2366" s="100"/>
      <c r="TEA2366" s="100"/>
      <c r="TEB2366" s="100"/>
      <c r="TEC2366" s="100"/>
      <c r="TED2366" s="100"/>
      <c r="TEE2366" s="100"/>
      <c r="TEF2366" s="100"/>
      <c r="TEG2366" s="100"/>
      <c r="TEH2366" s="100"/>
      <c r="TEI2366" s="100"/>
      <c r="TEJ2366" s="100"/>
      <c r="TEK2366" s="100"/>
      <c r="TEL2366" s="100"/>
      <c r="TEM2366" s="100"/>
      <c r="TEN2366" s="100"/>
      <c r="TEO2366" s="100"/>
      <c r="TEP2366" s="100"/>
      <c r="TEQ2366" s="100"/>
      <c r="TER2366" s="100"/>
      <c r="TES2366" s="100"/>
      <c r="TET2366" s="100"/>
      <c r="TEU2366" s="100"/>
      <c r="TEV2366" s="100"/>
      <c r="TEW2366" s="100"/>
      <c r="TEX2366" s="100"/>
      <c r="TEY2366" s="100"/>
      <c r="TEZ2366" s="100"/>
      <c r="TFA2366" s="100"/>
      <c r="TFB2366" s="100"/>
      <c r="TFC2366" s="100"/>
      <c r="TFD2366" s="100"/>
      <c r="TFE2366" s="100"/>
      <c r="TFF2366" s="100"/>
      <c r="TFG2366" s="100"/>
      <c r="TFH2366" s="100"/>
      <c r="TFI2366" s="100"/>
      <c r="TFJ2366" s="100"/>
      <c r="TFK2366" s="100"/>
      <c r="TFL2366" s="100"/>
      <c r="TFM2366" s="100"/>
      <c r="TFN2366" s="100"/>
      <c r="TFO2366" s="100"/>
      <c r="TFP2366" s="100"/>
      <c r="TFQ2366" s="100"/>
      <c r="TFR2366" s="100"/>
      <c r="TFS2366" s="100"/>
      <c r="TFT2366" s="100"/>
      <c r="TFU2366" s="100"/>
      <c r="TFV2366" s="100"/>
      <c r="TFW2366" s="100"/>
      <c r="TFX2366" s="100"/>
      <c r="TFY2366" s="100"/>
      <c r="TFZ2366" s="100"/>
      <c r="TGA2366" s="100"/>
      <c r="TGB2366" s="100"/>
      <c r="TGC2366" s="100"/>
      <c r="TGD2366" s="100"/>
      <c r="TGE2366" s="100"/>
      <c r="TGF2366" s="100"/>
      <c r="TGG2366" s="100"/>
      <c r="TGH2366" s="100"/>
      <c r="TGI2366" s="100"/>
      <c r="TGJ2366" s="100"/>
      <c r="TGK2366" s="100"/>
      <c r="TGL2366" s="100"/>
      <c r="TGM2366" s="100"/>
      <c r="TGN2366" s="100"/>
      <c r="TGO2366" s="100"/>
      <c r="TGP2366" s="100"/>
      <c r="TGQ2366" s="100"/>
      <c r="TGR2366" s="100"/>
      <c r="TGS2366" s="100"/>
      <c r="TGT2366" s="100"/>
      <c r="TGU2366" s="100"/>
      <c r="TGV2366" s="100"/>
      <c r="TGW2366" s="100"/>
      <c r="TGX2366" s="100"/>
      <c r="TGY2366" s="100"/>
      <c r="TGZ2366" s="100"/>
      <c r="THA2366" s="100"/>
      <c r="THB2366" s="100"/>
      <c r="THC2366" s="100"/>
      <c r="THD2366" s="100"/>
      <c r="THE2366" s="100"/>
      <c r="THF2366" s="100"/>
      <c r="THG2366" s="100"/>
      <c r="THH2366" s="100"/>
      <c r="THI2366" s="100"/>
      <c r="THJ2366" s="100"/>
      <c r="THK2366" s="100"/>
      <c r="THL2366" s="100"/>
      <c r="THM2366" s="100"/>
      <c r="THN2366" s="100"/>
      <c r="THO2366" s="100"/>
      <c r="THP2366" s="100"/>
      <c r="THQ2366" s="100"/>
      <c r="THR2366" s="100"/>
      <c r="THS2366" s="100"/>
      <c r="THT2366" s="100"/>
      <c r="THU2366" s="100"/>
      <c r="THV2366" s="100"/>
      <c r="THW2366" s="100"/>
      <c r="THX2366" s="100"/>
      <c r="THY2366" s="100"/>
      <c r="THZ2366" s="100"/>
      <c r="TIA2366" s="100"/>
      <c r="TIB2366" s="100"/>
      <c r="TIC2366" s="100"/>
      <c r="TID2366" s="100"/>
      <c r="TIE2366" s="100"/>
      <c r="TIF2366" s="100"/>
      <c r="TIG2366" s="100"/>
      <c r="TIH2366" s="100"/>
      <c r="TII2366" s="100"/>
      <c r="TIJ2366" s="100"/>
      <c r="TIK2366" s="100"/>
      <c r="TIL2366" s="100"/>
      <c r="TIM2366" s="100"/>
      <c r="TIN2366" s="100"/>
      <c r="TIO2366" s="100"/>
      <c r="TIP2366" s="100"/>
      <c r="TIQ2366" s="100"/>
      <c r="TIR2366" s="100"/>
      <c r="TIS2366" s="100"/>
      <c r="TIT2366" s="100"/>
      <c r="TIU2366" s="100"/>
      <c r="TIV2366" s="100"/>
      <c r="TIW2366" s="100"/>
      <c r="TIX2366" s="100"/>
      <c r="TIY2366" s="100"/>
      <c r="TIZ2366" s="100"/>
      <c r="TJA2366" s="100"/>
      <c r="TJB2366" s="100"/>
      <c r="TJC2366" s="100"/>
      <c r="TJD2366" s="100"/>
      <c r="TJE2366" s="100"/>
      <c r="TJF2366" s="100"/>
      <c r="TJG2366" s="100"/>
      <c r="TJH2366" s="100"/>
      <c r="TJI2366" s="100"/>
      <c r="TJJ2366" s="100"/>
      <c r="TJK2366" s="100"/>
      <c r="TJL2366" s="100"/>
      <c r="TJM2366" s="100"/>
      <c r="TJN2366" s="100"/>
      <c r="TJO2366" s="100"/>
      <c r="TJP2366" s="100"/>
      <c r="TJQ2366" s="100"/>
      <c r="TJR2366" s="100"/>
      <c r="TJS2366" s="100"/>
      <c r="TJT2366" s="100"/>
      <c r="TJU2366" s="100"/>
      <c r="TJV2366" s="100"/>
      <c r="TJW2366" s="100"/>
      <c r="TJX2366" s="100"/>
      <c r="TJY2366" s="100"/>
      <c r="TJZ2366" s="100"/>
      <c r="TKA2366" s="100"/>
      <c r="TKB2366" s="100"/>
      <c r="TKC2366" s="100"/>
      <c r="TKD2366" s="100"/>
      <c r="TKE2366" s="100"/>
      <c r="TKF2366" s="100"/>
      <c r="TKG2366" s="100"/>
      <c r="TKH2366" s="100"/>
      <c r="TKI2366" s="100"/>
      <c r="TKJ2366" s="100"/>
      <c r="TKK2366" s="100"/>
      <c r="TKL2366" s="100"/>
      <c r="TKM2366" s="100"/>
      <c r="TKN2366" s="100"/>
      <c r="TKO2366" s="100"/>
      <c r="TKP2366" s="100"/>
      <c r="TKQ2366" s="100"/>
      <c r="TKR2366" s="100"/>
      <c r="TKS2366" s="100"/>
      <c r="TKT2366" s="100"/>
      <c r="TKU2366" s="100"/>
      <c r="TKV2366" s="100"/>
      <c r="TKW2366" s="100"/>
      <c r="TKX2366" s="100"/>
      <c r="TKY2366" s="100"/>
      <c r="TKZ2366" s="100"/>
      <c r="TLA2366" s="100"/>
      <c r="TLB2366" s="100"/>
      <c r="TLC2366" s="100"/>
      <c r="TLD2366" s="100"/>
      <c r="TLE2366" s="100"/>
      <c r="TLF2366" s="100"/>
      <c r="TLG2366" s="100"/>
      <c r="TLH2366" s="100"/>
      <c r="TLI2366" s="100"/>
      <c r="TLJ2366" s="100"/>
      <c r="TLK2366" s="100"/>
      <c r="TLL2366" s="100"/>
      <c r="TLM2366" s="100"/>
      <c r="TLN2366" s="100"/>
      <c r="TLO2366" s="100"/>
      <c r="TLP2366" s="100"/>
      <c r="TLQ2366" s="100"/>
      <c r="TLR2366" s="100"/>
      <c r="TLS2366" s="100"/>
      <c r="TLT2366" s="100"/>
      <c r="TLU2366" s="100"/>
      <c r="TLV2366" s="100"/>
      <c r="TLW2366" s="100"/>
      <c r="TLX2366" s="100"/>
      <c r="TLY2366" s="100"/>
      <c r="TLZ2366" s="100"/>
      <c r="TMA2366" s="100"/>
      <c r="TMB2366" s="100"/>
      <c r="TMC2366" s="100"/>
      <c r="TMD2366" s="100"/>
      <c r="TME2366" s="100"/>
      <c r="TMF2366" s="100"/>
      <c r="TMG2366" s="100"/>
      <c r="TMH2366" s="100"/>
      <c r="TMI2366" s="100"/>
      <c r="TMJ2366" s="100"/>
      <c r="TMK2366" s="100"/>
      <c r="TML2366" s="100"/>
      <c r="TMM2366" s="100"/>
      <c r="TMN2366" s="100"/>
      <c r="TMO2366" s="100"/>
      <c r="TMP2366" s="100"/>
      <c r="TMQ2366" s="100"/>
      <c r="TMR2366" s="100"/>
      <c r="TMS2366" s="100"/>
      <c r="TMT2366" s="100"/>
      <c r="TMU2366" s="100"/>
      <c r="TMV2366" s="100"/>
      <c r="TMW2366" s="100"/>
      <c r="TMX2366" s="100"/>
      <c r="TMY2366" s="100"/>
      <c r="TMZ2366" s="100"/>
      <c r="TNA2366" s="100"/>
      <c r="TNB2366" s="100"/>
      <c r="TNC2366" s="100"/>
      <c r="TND2366" s="100"/>
      <c r="TNE2366" s="100"/>
      <c r="TNF2366" s="100"/>
      <c r="TNG2366" s="100"/>
      <c r="TNH2366" s="100"/>
      <c r="TNI2366" s="100"/>
      <c r="TNJ2366" s="100"/>
      <c r="TNK2366" s="100"/>
      <c r="TNL2366" s="100"/>
      <c r="TNM2366" s="100"/>
      <c r="TNN2366" s="100"/>
      <c r="TNO2366" s="100"/>
      <c r="TNP2366" s="100"/>
      <c r="TNQ2366" s="100"/>
      <c r="TNR2366" s="100"/>
      <c r="TNS2366" s="100"/>
      <c r="TNT2366" s="100"/>
      <c r="TNU2366" s="100"/>
      <c r="TNV2366" s="100"/>
      <c r="TNW2366" s="100"/>
      <c r="TNX2366" s="100"/>
      <c r="TNY2366" s="100"/>
      <c r="TNZ2366" s="100"/>
      <c r="TOA2366" s="100"/>
      <c r="TOB2366" s="100"/>
      <c r="TOC2366" s="100"/>
      <c r="TOD2366" s="100"/>
      <c r="TOE2366" s="100"/>
      <c r="TOF2366" s="100"/>
      <c r="TOG2366" s="100"/>
      <c r="TOH2366" s="100"/>
      <c r="TOI2366" s="100"/>
      <c r="TOJ2366" s="100"/>
      <c r="TOK2366" s="100"/>
      <c r="TOL2366" s="100"/>
      <c r="TOM2366" s="100"/>
      <c r="TON2366" s="100"/>
      <c r="TOO2366" s="100"/>
      <c r="TOP2366" s="100"/>
      <c r="TOQ2366" s="100"/>
      <c r="TOR2366" s="100"/>
      <c r="TOS2366" s="100"/>
      <c r="TOT2366" s="100"/>
      <c r="TOU2366" s="100"/>
      <c r="TOV2366" s="100"/>
      <c r="TOW2366" s="100"/>
      <c r="TOX2366" s="100"/>
      <c r="TOY2366" s="100"/>
      <c r="TOZ2366" s="100"/>
      <c r="TPA2366" s="100"/>
      <c r="TPB2366" s="100"/>
      <c r="TPC2366" s="100"/>
      <c r="TPD2366" s="100"/>
      <c r="TPE2366" s="100"/>
      <c r="TPF2366" s="100"/>
      <c r="TPG2366" s="100"/>
      <c r="TPH2366" s="100"/>
      <c r="TPI2366" s="100"/>
      <c r="TPJ2366" s="100"/>
      <c r="TPK2366" s="100"/>
      <c r="TPL2366" s="100"/>
      <c r="TPM2366" s="100"/>
      <c r="TPN2366" s="100"/>
      <c r="TPO2366" s="100"/>
      <c r="TPP2366" s="100"/>
      <c r="TPQ2366" s="100"/>
      <c r="TPR2366" s="100"/>
      <c r="TPS2366" s="100"/>
      <c r="TPT2366" s="100"/>
      <c r="TPU2366" s="100"/>
      <c r="TPV2366" s="100"/>
      <c r="TPW2366" s="100"/>
      <c r="TPX2366" s="100"/>
      <c r="TPY2366" s="100"/>
      <c r="TPZ2366" s="100"/>
      <c r="TQA2366" s="100"/>
      <c r="TQB2366" s="100"/>
      <c r="TQC2366" s="100"/>
      <c r="TQD2366" s="100"/>
      <c r="TQE2366" s="100"/>
      <c r="TQF2366" s="100"/>
      <c r="TQG2366" s="100"/>
      <c r="TQH2366" s="100"/>
      <c r="TQI2366" s="100"/>
      <c r="TQJ2366" s="100"/>
      <c r="TQK2366" s="100"/>
      <c r="TQL2366" s="100"/>
      <c r="TQM2366" s="100"/>
      <c r="TQN2366" s="100"/>
      <c r="TQO2366" s="100"/>
      <c r="TQP2366" s="100"/>
      <c r="TQQ2366" s="100"/>
      <c r="TQR2366" s="100"/>
      <c r="TQS2366" s="100"/>
      <c r="TQT2366" s="100"/>
      <c r="TQU2366" s="100"/>
      <c r="TQV2366" s="100"/>
      <c r="TQW2366" s="100"/>
      <c r="TQX2366" s="100"/>
      <c r="TQY2366" s="100"/>
      <c r="TQZ2366" s="100"/>
      <c r="TRA2366" s="100"/>
      <c r="TRB2366" s="100"/>
      <c r="TRC2366" s="100"/>
      <c r="TRD2366" s="100"/>
      <c r="TRE2366" s="100"/>
      <c r="TRF2366" s="100"/>
      <c r="TRG2366" s="100"/>
      <c r="TRH2366" s="100"/>
      <c r="TRI2366" s="100"/>
      <c r="TRJ2366" s="100"/>
      <c r="TRK2366" s="100"/>
      <c r="TRL2366" s="100"/>
      <c r="TRM2366" s="100"/>
      <c r="TRN2366" s="100"/>
      <c r="TRO2366" s="100"/>
      <c r="TRP2366" s="100"/>
      <c r="TRQ2366" s="100"/>
      <c r="TRR2366" s="100"/>
      <c r="TRS2366" s="100"/>
      <c r="TRT2366" s="100"/>
      <c r="TRU2366" s="100"/>
      <c r="TRV2366" s="100"/>
      <c r="TRW2366" s="100"/>
      <c r="TRX2366" s="100"/>
      <c r="TRY2366" s="100"/>
      <c r="TRZ2366" s="100"/>
      <c r="TSA2366" s="100"/>
      <c r="TSB2366" s="100"/>
      <c r="TSC2366" s="100"/>
      <c r="TSD2366" s="100"/>
      <c r="TSE2366" s="100"/>
      <c r="TSF2366" s="100"/>
      <c r="TSG2366" s="100"/>
      <c r="TSH2366" s="100"/>
      <c r="TSI2366" s="100"/>
      <c r="TSJ2366" s="100"/>
      <c r="TSK2366" s="100"/>
      <c r="TSL2366" s="100"/>
      <c r="TSM2366" s="100"/>
      <c r="TSN2366" s="100"/>
      <c r="TSO2366" s="100"/>
      <c r="TSP2366" s="100"/>
      <c r="TSQ2366" s="100"/>
      <c r="TSR2366" s="100"/>
      <c r="TSS2366" s="100"/>
      <c r="TST2366" s="100"/>
      <c r="TSU2366" s="100"/>
      <c r="TSV2366" s="100"/>
      <c r="TSW2366" s="100"/>
      <c r="TSX2366" s="100"/>
      <c r="TSY2366" s="100"/>
      <c r="TSZ2366" s="100"/>
      <c r="TTA2366" s="100"/>
      <c r="TTB2366" s="100"/>
      <c r="TTC2366" s="100"/>
      <c r="TTD2366" s="100"/>
      <c r="TTE2366" s="100"/>
      <c r="TTF2366" s="100"/>
      <c r="TTG2366" s="100"/>
      <c r="TTH2366" s="100"/>
      <c r="TTI2366" s="100"/>
      <c r="TTJ2366" s="100"/>
      <c r="TTK2366" s="100"/>
      <c r="TTL2366" s="100"/>
      <c r="TTM2366" s="100"/>
      <c r="TTN2366" s="100"/>
      <c r="TTO2366" s="100"/>
      <c r="TTP2366" s="100"/>
      <c r="TTQ2366" s="100"/>
      <c r="TTR2366" s="100"/>
      <c r="TTS2366" s="100"/>
      <c r="TTT2366" s="100"/>
      <c r="TTU2366" s="100"/>
      <c r="TTV2366" s="100"/>
      <c r="TTW2366" s="100"/>
      <c r="TTX2366" s="100"/>
      <c r="TTY2366" s="100"/>
      <c r="TTZ2366" s="100"/>
      <c r="TUA2366" s="100"/>
      <c r="TUB2366" s="100"/>
      <c r="TUC2366" s="100"/>
      <c r="TUD2366" s="100"/>
      <c r="TUE2366" s="100"/>
      <c r="TUF2366" s="100"/>
      <c r="TUG2366" s="100"/>
      <c r="TUH2366" s="100"/>
      <c r="TUI2366" s="100"/>
      <c r="TUJ2366" s="100"/>
      <c r="TUK2366" s="100"/>
      <c r="TUL2366" s="100"/>
      <c r="TUM2366" s="100"/>
      <c r="TUN2366" s="100"/>
      <c r="TUO2366" s="100"/>
      <c r="TUP2366" s="100"/>
      <c r="TUQ2366" s="100"/>
      <c r="TUR2366" s="100"/>
      <c r="TUS2366" s="100"/>
      <c r="TUT2366" s="100"/>
      <c r="TUU2366" s="100"/>
      <c r="TUV2366" s="100"/>
      <c r="TUW2366" s="100"/>
      <c r="TUX2366" s="100"/>
      <c r="TUY2366" s="100"/>
      <c r="TUZ2366" s="100"/>
      <c r="TVA2366" s="100"/>
      <c r="TVB2366" s="100"/>
      <c r="TVC2366" s="100"/>
      <c r="TVD2366" s="100"/>
      <c r="TVE2366" s="100"/>
      <c r="TVF2366" s="100"/>
      <c r="TVG2366" s="100"/>
      <c r="TVH2366" s="100"/>
      <c r="TVI2366" s="100"/>
      <c r="TVJ2366" s="100"/>
      <c r="TVK2366" s="100"/>
      <c r="TVL2366" s="100"/>
      <c r="TVM2366" s="100"/>
      <c r="TVN2366" s="100"/>
      <c r="TVO2366" s="100"/>
      <c r="TVP2366" s="100"/>
      <c r="TVQ2366" s="100"/>
      <c r="TVR2366" s="100"/>
      <c r="TVS2366" s="100"/>
      <c r="TVT2366" s="100"/>
      <c r="TVU2366" s="100"/>
      <c r="TVV2366" s="100"/>
      <c r="TVW2366" s="100"/>
      <c r="TVX2366" s="100"/>
      <c r="TVY2366" s="100"/>
      <c r="TVZ2366" s="100"/>
      <c r="TWA2366" s="100"/>
      <c r="TWB2366" s="100"/>
      <c r="TWC2366" s="100"/>
      <c r="TWD2366" s="100"/>
      <c r="TWE2366" s="100"/>
      <c r="TWF2366" s="100"/>
      <c r="TWG2366" s="100"/>
      <c r="TWH2366" s="100"/>
      <c r="TWI2366" s="100"/>
      <c r="TWJ2366" s="100"/>
      <c r="TWK2366" s="100"/>
      <c r="TWL2366" s="100"/>
      <c r="TWM2366" s="100"/>
      <c r="TWN2366" s="100"/>
      <c r="TWO2366" s="100"/>
      <c r="TWP2366" s="100"/>
      <c r="TWQ2366" s="100"/>
      <c r="TWR2366" s="100"/>
      <c r="TWS2366" s="100"/>
      <c r="TWT2366" s="100"/>
      <c r="TWU2366" s="100"/>
      <c r="TWV2366" s="100"/>
      <c r="TWW2366" s="100"/>
      <c r="TWX2366" s="100"/>
      <c r="TWY2366" s="100"/>
      <c r="TWZ2366" s="100"/>
      <c r="TXA2366" s="100"/>
      <c r="TXB2366" s="100"/>
      <c r="TXC2366" s="100"/>
      <c r="TXD2366" s="100"/>
      <c r="TXE2366" s="100"/>
      <c r="TXF2366" s="100"/>
      <c r="TXG2366" s="100"/>
      <c r="TXH2366" s="100"/>
      <c r="TXI2366" s="100"/>
      <c r="TXJ2366" s="100"/>
      <c r="TXK2366" s="100"/>
      <c r="TXL2366" s="100"/>
      <c r="TXM2366" s="100"/>
      <c r="TXN2366" s="100"/>
      <c r="TXO2366" s="100"/>
      <c r="TXP2366" s="100"/>
      <c r="TXQ2366" s="100"/>
      <c r="TXR2366" s="100"/>
      <c r="TXS2366" s="100"/>
      <c r="TXT2366" s="100"/>
      <c r="TXU2366" s="100"/>
      <c r="TXV2366" s="100"/>
      <c r="TXW2366" s="100"/>
      <c r="TXX2366" s="100"/>
      <c r="TXY2366" s="100"/>
      <c r="TXZ2366" s="100"/>
      <c r="TYA2366" s="100"/>
      <c r="TYB2366" s="100"/>
      <c r="TYC2366" s="100"/>
      <c r="TYD2366" s="100"/>
      <c r="TYE2366" s="100"/>
      <c r="TYF2366" s="100"/>
      <c r="TYG2366" s="100"/>
      <c r="TYH2366" s="100"/>
      <c r="TYI2366" s="100"/>
      <c r="TYJ2366" s="100"/>
      <c r="TYK2366" s="100"/>
      <c r="TYL2366" s="100"/>
      <c r="TYM2366" s="100"/>
      <c r="TYN2366" s="100"/>
      <c r="TYO2366" s="100"/>
      <c r="TYP2366" s="100"/>
      <c r="TYQ2366" s="100"/>
      <c r="TYR2366" s="100"/>
      <c r="TYS2366" s="100"/>
      <c r="TYT2366" s="100"/>
      <c r="TYU2366" s="100"/>
      <c r="TYV2366" s="100"/>
      <c r="TYW2366" s="100"/>
      <c r="TYX2366" s="100"/>
      <c r="TYY2366" s="100"/>
      <c r="TYZ2366" s="100"/>
      <c r="TZA2366" s="100"/>
      <c r="TZB2366" s="100"/>
      <c r="TZC2366" s="100"/>
      <c r="TZD2366" s="100"/>
      <c r="TZE2366" s="100"/>
      <c r="TZF2366" s="100"/>
      <c r="TZG2366" s="100"/>
      <c r="TZH2366" s="100"/>
      <c r="TZI2366" s="100"/>
      <c r="TZJ2366" s="100"/>
      <c r="TZK2366" s="100"/>
      <c r="TZL2366" s="100"/>
      <c r="TZM2366" s="100"/>
      <c r="TZN2366" s="100"/>
      <c r="TZO2366" s="100"/>
      <c r="TZP2366" s="100"/>
      <c r="TZQ2366" s="100"/>
      <c r="TZR2366" s="100"/>
      <c r="TZS2366" s="100"/>
      <c r="TZT2366" s="100"/>
      <c r="TZU2366" s="100"/>
      <c r="TZV2366" s="100"/>
      <c r="TZW2366" s="100"/>
      <c r="TZX2366" s="100"/>
      <c r="TZY2366" s="100"/>
      <c r="TZZ2366" s="100"/>
      <c r="UAA2366" s="100"/>
      <c r="UAB2366" s="100"/>
      <c r="UAC2366" s="100"/>
      <c r="UAD2366" s="100"/>
      <c r="UAE2366" s="100"/>
      <c r="UAF2366" s="100"/>
      <c r="UAG2366" s="100"/>
      <c r="UAH2366" s="100"/>
      <c r="UAI2366" s="100"/>
      <c r="UAJ2366" s="100"/>
      <c r="UAK2366" s="100"/>
      <c r="UAL2366" s="100"/>
      <c r="UAM2366" s="100"/>
      <c r="UAN2366" s="100"/>
      <c r="UAO2366" s="100"/>
      <c r="UAP2366" s="100"/>
      <c r="UAQ2366" s="100"/>
      <c r="UAR2366" s="100"/>
      <c r="UAS2366" s="100"/>
      <c r="UAT2366" s="100"/>
      <c r="UAU2366" s="100"/>
      <c r="UAV2366" s="100"/>
      <c r="UAW2366" s="100"/>
      <c r="UAX2366" s="100"/>
      <c r="UAY2366" s="100"/>
      <c r="UAZ2366" s="100"/>
      <c r="UBA2366" s="100"/>
      <c r="UBB2366" s="100"/>
      <c r="UBC2366" s="100"/>
      <c r="UBD2366" s="100"/>
      <c r="UBE2366" s="100"/>
      <c r="UBF2366" s="100"/>
      <c r="UBG2366" s="100"/>
      <c r="UBH2366" s="100"/>
      <c r="UBI2366" s="100"/>
      <c r="UBJ2366" s="100"/>
      <c r="UBK2366" s="100"/>
      <c r="UBL2366" s="100"/>
      <c r="UBM2366" s="100"/>
      <c r="UBN2366" s="100"/>
      <c r="UBO2366" s="100"/>
      <c r="UBP2366" s="100"/>
      <c r="UBQ2366" s="100"/>
      <c r="UBR2366" s="100"/>
      <c r="UBS2366" s="100"/>
      <c r="UBT2366" s="100"/>
      <c r="UBU2366" s="100"/>
      <c r="UBV2366" s="100"/>
      <c r="UBW2366" s="100"/>
      <c r="UBX2366" s="100"/>
      <c r="UBY2366" s="100"/>
      <c r="UBZ2366" s="100"/>
      <c r="UCA2366" s="100"/>
      <c r="UCB2366" s="100"/>
      <c r="UCC2366" s="100"/>
      <c r="UCD2366" s="100"/>
      <c r="UCE2366" s="100"/>
      <c r="UCF2366" s="100"/>
      <c r="UCG2366" s="100"/>
      <c r="UCH2366" s="100"/>
      <c r="UCI2366" s="100"/>
      <c r="UCJ2366" s="100"/>
      <c r="UCK2366" s="100"/>
      <c r="UCL2366" s="100"/>
      <c r="UCM2366" s="100"/>
      <c r="UCN2366" s="100"/>
      <c r="UCO2366" s="100"/>
      <c r="UCP2366" s="100"/>
      <c r="UCQ2366" s="100"/>
      <c r="UCR2366" s="100"/>
      <c r="UCS2366" s="100"/>
      <c r="UCT2366" s="100"/>
      <c r="UCU2366" s="100"/>
      <c r="UCV2366" s="100"/>
      <c r="UCW2366" s="100"/>
      <c r="UCX2366" s="100"/>
      <c r="UCY2366" s="100"/>
      <c r="UCZ2366" s="100"/>
      <c r="UDA2366" s="100"/>
      <c r="UDB2366" s="100"/>
      <c r="UDC2366" s="100"/>
      <c r="UDD2366" s="100"/>
      <c r="UDE2366" s="100"/>
      <c r="UDF2366" s="100"/>
      <c r="UDG2366" s="100"/>
      <c r="UDH2366" s="100"/>
      <c r="UDI2366" s="100"/>
      <c r="UDJ2366" s="100"/>
      <c r="UDK2366" s="100"/>
      <c r="UDL2366" s="100"/>
      <c r="UDM2366" s="100"/>
      <c r="UDN2366" s="100"/>
      <c r="UDO2366" s="100"/>
      <c r="UDP2366" s="100"/>
      <c r="UDQ2366" s="100"/>
      <c r="UDR2366" s="100"/>
      <c r="UDS2366" s="100"/>
      <c r="UDT2366" s="100"/>
      <c r="UDU2366" s="100"/>
      <c r="UDV2366" s="100"/>
      <c r="UDW2366" s="100"/>
      <c r="UDX2366" s="100"/>
      <c r="UDY2366" s="100"/>
      <c r="UDZ2366" s="100"/>
      <c r="UEA2366" s="100"/>
      <c r="UEB2366" s="100"/>
      <c r="UEC2366" s="100"/>
      <c r="UED2366" s="100"/>
      <c r="UEE2366" s="100"/>
      <c r="UEF2366" s="100"/>
      <c r="UEG2366" s="100"/>
      <c r="UEH2366" s="100"/>
      <c r="UEI2366" s="100"/>
      <c r="UEJ2366" s="100"/>
      <c r="UEK2366" s="100"/>
      <c r="UEL2366" s="100"/>
      <c r="UEM2366" s="100"/>
      <c r="UEN2366" s="100"/>
      <c r="UEO2366" s="100"/>
      <c r="UEP2366" s="100"/>
      <c r="UEQ2366" s="100"/>
      <c r="UER2366" s="100"/>
      <c r="UES2366" s="100"/>
      <c r="UET2366" s="100"/>
      <c r="UEU2366" s="100"/>
      <c r="UEV2366" s="100"/>
      <c r="UEW2366" s="100"/>
      <c r="UEX2366" s="100"/>
      <c r="UEY2366" s="100"/>
      <c r="UEZ2366" s="100"/>
      <c r="UFA2366" s="100"/>
      <c r="UFB2366" s="100"/>
      <c r="UFC2366" s="100"/>
      <c r="UFD2366" s="100"/>
      <c r="UFE2366" s="100"/>
      <c r="UFF2366" s="100"/>
      <c r="UFG2366" s="100"/>
      <c r="UFH2366" s="100"/>
      <c r="UFI2366" s="100"/>
      <c r="UFJ2366" s="100"/>
      <c r="UFK2366" s="100"/>
      <c r="UFL2366" s="100"/>
      <c r="UFM2366" s="100"/>
      <c r="UFN2366" s="100"/>
      <c r="UFO2366" s="100"/>
      <c r="UFP2366" s="100"/>
      <c r="UFQ2366" s="100"/>
      <c r="UFR2366" s="100"/>
      <c r="UFS2366" s="100"/>
      <c r="UFT2366" s="100"/>
      <c r="UFU2366" s="100"/>
      <c r="UFV2366" s="100"/>
      <c r="UFW2366" s="100"/>
      <c r="UFX2366" s="100"/>
      <c r="UFY2366" s="100"/>
      <c r="UFZ2366" s="100"/>
      <c r="UGA2366" s="100"/>
      <c r="UGB2366" s="100"/>
      <c r="UGC2366" s="100"/>
      <c r="UGD2366" s="100"/>
      <c r="UGE2366" s="100"/>
      <c r="UGF2366" s="100"/>
      <c r="UGG2366" s="100"/>
      <c r="UGH2366" s="100"/>
      <c r="UGI2366" s="100"/>
      <c r="UGJ2366" s="100"/>
      <c r="UGK2366" s="100"/>
      <c r="UGL2366" s="100"/>
      <c r="UGM2366" s="100"/>
      <c r="UGN2366" s="100"/>
      <c r="UGO2366" s="100"/>
      <c r="UGP2366" s="100"/>
      <c r="UGQ2366" s="100"/>
      <c r="UGR2366" s="100"/>
      <c r="UGS2366" s="100"/>
      <c r="UGT2366" s="100"/>
      <c r="UGU2366" s="100"/>
      <c r="UGV2366" s="100"/>
      <c r="UGW2366" s="100"/>
      <c r="UGX2366" s="100"/>
      <c r="UGY2366" s="100"/>
      <c r="UGZ2366" s="100"/>
      <c r="UHA2366" s="100"/>
      <c r="UHB2366" s="100"/>
      <c r="UHC2366" s="100"/>
      <c r="UHD2366" s="100"/>
      <c r="UHE2366" s="100"/>
      <c r="UHF2366" s="100"/>
      <c r="UHG2366" s="100"/>
      <c r="UHH2366" s="100"/>
      <c r="UHI2366" s="100"/>
      <c r="UHJ2366" s="100"/>
      <c r="UHK2366" s="100"/>
      <c r="UHL2366" s="100"/>
      <c r="UHM2366" s="100"/>
      <c r="UHN2366" s="100"/>
      <c r="UHO2366" s="100"/>
      <c r="UHP2366" s="100"/>
      <c r="UHQ2366" s="100"/>
      <c r="UHR2366" s="100"/>
      <c r="UHS2366" s="100"/>
      <c r="UHT2366" s="100"/>
      <c r="UHU2366" s="100"/>
      <c r="UHV2366" s="100"/>
      <c r="UHW2366" s="100"/>
      <c r="UHX2366" s="100"/>
      <c r="UHY2366" s="100"/>
      <c r="UHZ2366" s="100"/>
      <c r="UIA2366" s="100"/>
      <c r="UIB2366" s="100"/>
      <c r="UIC2366" s="100"/>
      <c r="UID2366" s="100"/>
      <c r="UIE2366" s="100"/>
      <c r="UIF2366" s="100"/>
      <c r="UIG2366" s="100"/>
      <c r="UIH2366" s="100"/>
      <c r="UII2366" s="100"/>
      <c r="UIJ2366" s="100"/>
      <c r="UIK2366" s="100"/>
      <c r="UIL2366" s="100"/>
      <c r="UIM2366" s="100"/>
      <c r="UIN2366" s="100"/>
      <c r="UIO2366" s="100"/>
      <c r="UIP2366" s="100"/>
      <c r="UIQ2366" s="100"/>
      <c r="UIR2366" s="100"/>
      <c r="UIS2366" s="100"/>
      <c r="UIT2366" s="100"/>
      <c r="UIU2366" s="100"/>
      <c r="UIV2366" s="100"/>
      <c r="UIW2366" s="100"/>
      <c r="UIX2366" s="100"/>
      <c r="UIY2366" s="100"/>
      <c r="UIZ2366" s="100"/>
      <c r="UJA2366" s="100"/>
      <c r="UJB2366" s="100"/>
      <c r="UJC2366" s="100"/>
      <c r="UJD2366" s="100"/>
      <c r="UJE2366" s="100"/>
      <c r="UJF2366" s="100"/>
      <c r="UJG2366" s="100"/>
      <c r="UJH2366" s="100"/>
      <c r="UJI2366" s="100"/>
      <c r="UJJ2366" s="100"/>
      <c r="UJK2366" s="100"/>
      <c r="UJL2366" s="100"/>
      <c r="UJM2366" s="100"/>
      <c r="UJN2366" s="100"/>
      <c r="UJO2366" s="100"/>
      <c r="UJP2366" s="100"/>
      <c r="UJQ2366" s="100"/>
      <c r="UJR2366" s="100"/>
      <c r="UJS2366" s="100"/>
      <c r="UJT2366" s="100"/>
      <c r="UJU2366" s="100"/>
      <c r="UJV2366" s="100"/>
      <c r="UJW2366" s="100"/>
      <c r="UJX2366" s="100"/>
      <c r="UJY2366" s="100"/>
      <c r="UJZ2366" s="100"/>
      <c r="UKA2366" s="100"/>
      <c r="UKB2366" s="100"/>
      <c r="UKC2366" s="100"/>
      <c r="UKD2366" s="100"/>
      <c r="UKE2366" s="100"/>
      <c r="UKF2366" s="100"/>
      <c r="UKG2366" s="100"/>
      <c r="UKH2366" s="100"/>
      <c r="UKI2366" s="100"/>
      <c r="UKJ2366" s="100"/>
      <c r="UKK2366" s="100"/>
      <c r="UKL2366" s="100"/>
      <c r="UKM2366" s="100"/>
      <c r="UKN2366" s="100"/>
      <c r="UKO2366" s="100"/>
      <c r="UKP2366" s="100"/>
      <c r="UKQ2366" s="100"/>
      <c r="UKR2366" s="100"/>
      <c r="UKS2366" s="100"/>
      <c r="UKT2366" s="100"/>
      <c r="UKU2366" s="100"/>
      <c r="UKV2366" s="100"/>
      <c r="UKW2366" s="100"/>
      <c r="UKX2366" s="100"/>
      <c r="UKY2366" s="100"/>
      <c r="UKZ2366" s="100"/>
      <c r="ULA2366" s="100"/>
      <c r="ULB2366" s="100"/>
      <c r="ULC2366" s="100"/>
      <c r="ULD2366" s="100"/>
      <c r="ULE2366" s="100"/>
      <c r="ULF2366" s="100"/>
      <c r="ULG2366" s="100"/>
      <c r="ULH2366" s="100"/>
      <c r="ULI2366" s="100"/>
      <c r="ULJ2366" s="100"/>
      <c r="ULK2366" s="100"/>
      <c r="ULL2366" s="100"/>
      <c r="ULM2366" s="100"/>
      <c r="ULN2366" s="100"/>
      <c r="ULO2366" s="100"/>
      <c r="ULP2366" s="100"/>
      <c r="ULQ2366" s="100"/>
      <c r="ULR2366" s="100"/>
      <c r="ULS2366" s="100"/>
      <c r="ULT2366" s="100"/>
      <c r="ULU2366" s="100"/>
      <c r="ULV2366" s="100"/>
      <c r="ULW2366" s="100"/>
      <c r="ULX2366" s="100"/>
      <c r="ULY2366" s="100"/>
      <c r="ULZ2366" s="100"/>
      <c r="UMA2366" s="100"/>
      <c r="UMB2366" s="100"/>
      <c r="UMC2366" s="100"/>
      <c r="UMD2366" s="100"/>
      <c r="UME2366" s="100"/>
      <c r="UMF2366" s="100"/>
      <c r="UMG2366" s="100"/>
      <c r="UMH2366" s="100"/>
      <c r="UMI2366" s="100"/>
      <c r="UMJ2366" s="100"/>
      <c r="UMK2366" s="100"/>
      <c r="UML2366" s="100"/>
      <c r="UMM2366" s="100"/>
      <c r="UMN2366" s="100"/>
      <c r="UMO2366" s="100"/>
      <c r="UMP2366" s="100"/>
      <c r="UMQ2366" s="100"/>
      <c r="UMR2366" s="100"/>
      <c r="UMS2366" s="100"/>
      <c r="UMT2366" s="100"/>
      <c r="UMU2366" s="100"/>
      <c r="UMV2366" s="100"/>
      <c r="UMW2366" s="100"/>
      <c r="UMX2366" s="100"/>
      <c r="UMY2366" s="100"/>
      <c r="UMZ2366" s="100"/>
      <c r="UNA2366" s="100"/>
      <c r="UNB2366" s="100"/>
      <c r="UNC2366" s="100"/>
      <c r="UND2366" s="100"/>
      <c r="UNE2366" s="100"/>
      <c r="UNF2366" s="100"/>
      <c r="UNG2366" s="100"/>
      <c r="UNH2366" s="100"/>
      <c r="UNI2366" s="100"/>
      <c r="UNJ2366" s="100"/>
      <c r="UNK2366" s="100"/>
      <c r="UNL2366" s="100"/>
      <c r="UNM2366" s="100"/>
      <c r="UNN2366" s="100"/>
      <c r="UNO2366" s="100"/>
      <c r="UNP2366" s="100"/>
      <c r="UNQ2366" s="100"/>
      <c r="UNR2366" s="100"/>
      <c r="UNS2366" s="100"/>
      <c r="UNT2366" s="100"/>
      <c r="UNU2366" s="100"/>
      <c r="UNV2366" s="100"/>
      <c r="UNW2366" s="100"/>
      <c r="UNX2366" s="100"/>
      <c r="UNY2366" s="100"/>
      <c r="UNZ2366" s="100"/>
      <c r="UOA2366" s="100"/>
      <c r="UOB2366" s="100"/>
      <c r="UOC2366" s="100"/>
      <c r="UOD2366" s="100"/>
      <c r="UOE2366" s="100"/>
      <c r="UOF2366" s="100"/>
      <c r="UOG2366" s="100"/>
      <c r="UOH2366" s="100"/>
      <c r="UOI2366" s="100"/>
      <c r="UOJ2366" s="100"/>
      <c r="UOK2366" s="100"/>
      <c r="UOL2366" s="100"/>
      <c r="UOM2366" s="100"/>
      <c r="UON2366" s="100"/>
      <c r="UOO2366" s="100"/>
      <c r="UOP2366" s="100"/>
      <c r="UOQ2366" s="100"/>
      <c r="UOR2366" s="100"/>
      <c r="UOS2366" s="100"/>
      <c r="UOT2366" s="100"/>
      <c r="UOU2366" s="100"/>
      <c r="UOV2366" s="100"/>
      <c r="UOW2366" s="100"/>
      <c r="UOX2366" s="100"/>
      <c r="UOY2366" s="100"/>
      <c r="UOZ2366" s="100"/>
      <c r="UPA2366" s="100"/>
      <c r="UPB2366" s="100"/>
      <c r="UPC2366" s="100"/>
      <c r="UPD2366" s="100"/>
      <c r="UPE2366" s="100"/>
      <c r="UPF2366" s="100"/>
      <c r="UPG2366" s="100"/>
      <c r="UPH2366" s="100"/>
      <c r="UPI2366" s="100"/>
      <c r="UPJ2366" s="100"/>
      <c r="UPK2366" s="100"/>
      <c r="UPL2366" s="100"/>
      <c r="UPM2366" s="100"/>
      <c r="UPN2366" s="100"/>
      <c r="UPO2366" s="100"/>
      <c r="UPP2366" s="100"/>
      <c r="UPQ2366" s="100"/>
      <c r="UPR2366" s="100"/>
      <c r="UPS2366" s="100"/>
      <c r="UPT2366" s="100"/>
      <c r="UPU2366" s="100"/>
      <c r="UPV2366" s="100"/>
      <c r="UPW2366" s="100"/>
      <c r="UPX2366" s="100"/>
      <c r="UPY2366" s="100"/>
      <c r="UPZ2366" s="100"/>
      <c r="UQA2366" s="100"/>
      <c r="UQB2366" s="100"/>
      <c r="UQC2366" s="100"/>
      <c r="UQD2366" s="100"/>
      <c r="UQE2366" s="100"/>
      <c r="UQF2366" s="100"/>
      <c r="UQG2366" s="100"/>
      <c r="UQH2366" s="100"/>
      <c r="UQI2366" s="100"/>
      <c r="UQJ2366" s="100"/>
      <c r="UQK2366" s="100"/>
      <c r="UQL2366" s="100"/>
      <c r="UQM2366" s="100"/>
      <c r="UQN2366" s="100"/>
      <c r="UQO2366" s="100"/>
      <c r="UQP2366" s="100"/>
      <c r="UQQ2366" s="100"/>
      <c r="UQR2366" s="100"/>
      <c r="UQS2366" s="100"/>
      <c r="UQT2366" s="100"/>
      <c r="UQU2366" s="100"/>
      <c r="UQV2366" s="100"/>
      <c r="UQW2366" s="100"/>
      <c r="UQX2366" s="100"/>
      <c r="UQY2366" s="100"/>
      <c r="UQZ2366" s="100"/>
      <c r="URA2366" s="100"/>
      <c r="URB2366" s="100"/>
      <c r="URC2366" s="100"/>
      <c r="URD2366" s="100"/>
      <c r="URE2366" s="100"/>
      <c r="URF2366" s="100"/>
      <c r="URG2366" s="100"/>
      <c r="URH2366" s="100"/>
      <c r="URI2366" s="100"/>
      <c r="URJ2366" s="100"/>
      <c r="URK2366" s="100"/>
      <c r="URL2366" s="100"/>
      <c r="URM2366" s="100"/>
      <c r="URN2366" s="100"/>
      <c r="URO2366" s="100"/>
      <c r="URP2366" s="100"/>
      <c r="URQ2366" s="100"/>
      <c r="URR2366" s="100"/>
      <c r="URS2366" s="100"/>
      <c r="URT2366" s="100"/>
      <c r="URU2366" s="100"/>
      <c r="URV2366" s="100"/>
      <c r="URW2366" s="100"/>
      <c r="URX2366" s="100"/>
      <c r="URY2366" s="100"/>
      <c r="URZ2366" s="100"/>
      <c r="USA2366" s="100"/>
      <c r="USB2366" s="100"/>
      <c r="USC2366" s="100"/>
      <c r="USD2366" s="100"/>
      <c r="USE2366" s="100"/>
      <c r="USF2366" s="100"/>
      <c r="USG2366" s="100"/>
      <c r="USH2366" s="100"/>
      <c r="USI2366" s="100"/>
      <c r="USJ2366" s="100"/>
      <c r="USK2366" s="100"/>
      <c r="USL2366" s="100"/>
      <c r="USM2366" s="100"/>
      <c r="USN2366" s="100"/>
      <c r="USO2366" s="100"/>
      <c r="USP2366" s="100"/>
      <c r="USQ2366" s="100"/>
      <c r="USR2366" s="100"/>
      <c r="USS2366" s="100"/>
      <c r="UST2366" s="100"/>
      <c r="USU2366" s="100"/>
      <c r="USV2366" s="100"/>
      <c r="USW2366" s="100"/>
      <c r="USX2366" s="100"/>
      <c r="USY2366" s="100"/>
      <c r="USZ2366" s="100"/>
      <c r="UTA2366" s="100"/>
      <c r="UTB2366" s="100"/>
      <c r="UTC2366" s="100"/>
      <c r="UTD2366" s="100"/>
      <c r="UTE2366" s="100"/>
      <c r="UTF2366" s="100"/>
      <c r="UTG2366" s="100"/>
      <c r="UTH2366" s="100"/>
      <c r="UTI2366" s="100"/>
      <c r="UTJ2366" s="100"/>
      <c r="UTK2366" s="100"/>
      <c r="UTL2366" s="100"/>
      <c r="UTM2366" s="100"/>
      <c r="UTN2366" s="100"/>
      <c r="UTO2366" s="100"/>
      <c r="UTP2366" s="100"/>
      <c r="UTQ2366" s="100"/>
      <c r="UTR2366" s="100"/>
      <c r="UTS2366" s="100"/>
      <c r="UTT2366" s="100"/>
      <c r="UTU2366" s="100"/>
      <c r="UTV2366" s="100"/>
      <c r="UTW2366" s="100"/>
      <c r="UTX2366" s="100"/>
      <c r="UTY2366" s="100"/>
      <c r="UTZ2366" s="100"/>
      <c r="UUA2366" s="100"/>
      <c r="UUB2366" s="100"/>
      <c r="UUC2366" s="100"/>
      <c r="UUD2366" s="100"/>
      <c r="UUE2366" s="100"/>
      <c r="UUF2366" s="100"/>
      <c r="UUG2366" s="100"/>
      <c r="UUH2366" s="100"/>
      <c r="UUI2366" s="100"/>
      <c r="UUJ2366" s="100"/>
      <c r="UUK2366" s="100"/>
      <c r="UUL2366" s="100"/>
      <c r="UUM2366" s="100"/>
      <c r="UUN2366" s="100"/>
      <c r="UUO2366" s="100"/>
      <c r="UUP2366" s="100"/>
      <c r="UUQ2366" s="100"/>
      <c r="UUR2366" s="100"/>
      <c r="UUS2366" s="100"/>
      <c r="UUT2366" s="100"/>
      <c r="UUU2366" s="100"/>
      <c r="UUV2366" s="100"/>
      <c r="UUW2366" s="100"/>
      <c r="UUX2366" s="100"/>
      <c r="UUY2366" s="100"/>
      <c r="UUZ2366" s="100"/>
      <c r="UVA2366" s="100"/>
      <c r="UVB2366" s="100"/>
      <c r="UVC2366" s="100"/>
      <c r="UVD2366" s="100"/>
      <c r="UVE2366" s="100"/>
      <c r="UVF2366" s="100"/>
      <c r="UVG2366" s="100"/>
      <c r="UVH2366" s="100"/>
      <c r="UVI2366" s="100"/>
      <c r="UVJ2366" s="100"/>
      <c r="UVK2366" s="100"/>
      <c r="UVL2366" s="100"/>
      <c r="UVM2366" s="100"/>
      <c r="UVN2366" s="100"/>
      <c r="UVO2366" s="100"/>
      <c r="UVP2366" s="100"/>
      <c r="UVQ2366" s="100"/>
      <c r="UVR2366" s="100"/>
      <c r="UVS2366" s="100"/>
      <c r="UVT2366" s="100"/>
      <c r="UVU2366" s="100"/>
      <c r="UVV2366" s="100"/>
      <c r="UVW2366" s="100"/>
      <c r="UVX2366" s="100"/>
      <c r="UVY2366" s="100"/>
      <c r="UVZ2366" s="100"/>
      <c r="UWA2366" s="100"/>
      <c r="UWB2366" s="100"/>
      <c r="UWC2366" s="100"/>
      <c r="UWD2366" s="100"/>
      <c r="UWE2366" s="100"/>
      <c r="UWF2366" s="100"/>
      <c r="UWG2366" s="100"/>
      <c r="UWH2366" s="100"/>
      <c r="UWI2366" s="100"/>
      <c r="UWJ2366" s="100"/>
      <c r="UWK2366" s="100"/>
      <c r="UWL2366" s="100"/>
      <c r="UWM2366" s="100"/>
      <c r="UWN2366" s="100"/>
      <c r="UWO2366" s="100"/>
      <c r="UWP2366" s="100"/>
      <c r="UWQ2366" s="100"/>
      <c r="UWR2366" s="100"/>
      <c r="UWS2366" s="100"/>
      <c r="UWT2366" s="100"/>
      <c r="UWU2366" s="100"/>
      <c r="UWV2366" s="100"/>
      <c r="UWW2366" s="100"/>
      <c r="UWX2366" s="100"/>
      <c r="UWY2366" s="100"/>
      <c r="UWZ2366" s="100"/>
      <c r="UXA2366" s="100"/>
      <c r="UXB2366" s="100"/>
      <c r="UXC2366" s="100"/>
      <c r="UXD2366" s="100"/>
      <c r="UXE2366" s="100"/>
      <c r="UXF2366" s="100"/>
      <c r="UXG2366" s="100"/>
      <c r="UXH2366" s="100"/>
      <c r="UXI2366" s="100"/>
      <c r="UXJ2366" s="100"/>
      <c r="UXK2366" s="100"/>
      <c r="UXL2366" s="100"/>
      <c r="UXM2366" s="100"/>
      <c r="UXN2366" s="100"/>
      <c r="UXO2366" s="100"/>
      <c r="UXP2366" s="100"/>
      <c r="UXQ2366" s="100"/>
      <c r="UXR2366" s="100"/>
      <c r="UXS2366" s="100"/>
      <c r="UXT2366" s="100"/>
      <c r="UXU2366" s="100"/>
      <c r="UXV2366" s="100"/>
      <c r="UXW2366" s="100"/>
      <c r="UXX2366" s="100"/>
      <c r="UXY2366" s="100"/>
      <c r="UXZ2366" s="100"/>
      <c r="UYA2366" s="100"/>
      <c r="UYB2366" s="100"/>
      <c r="UYC2366" s="100"/>
      <c r="UYD2366" s="100"/>
      <c r="UYE2366" s="100"/>
      <c r="UYF2366" s="100"/>
      <c r="UYG2366" s="100"/>
      <c r="UYH2366" s="100"/>
      <c r="UYI2366" s="100"/>
      <c r="UYJ2366" s="100"/>
      <c r="UYK2366" s="100"/>
      <c r="UYL2366" s="100"/>
      <c r="UYM2366" s="100"/>
      <c r="UYN2366" s="100"/>
      <c r="UYO2366" s="100"/>
      <c r="UYP2366" s="100"/>
      <c r="UYQ2366" s="100"/>
      <c r="UYR2366" s="100"/>
      <c r="UYS2366" s="100"/>
      <c r="UYT2366" s="100"/>
      <c r="UYU2366" s="100"/>
      <c r="UYV2366" s="100"/>
      <c r="UYW2366" s="100"/>
      <c r="UYX2366" s="100"/>
      <c r="UYY2366" s="100"/>
      <c r="UYZ2366" s="100"/>
      <c r="UZA2366" s="100"/>
      <c r="UZB2366" s="100"/>
      <c r="UZC2366" s="100"/>
      <c r="UZD2366" s="100"/>
      <c r="UZE2366" s="100"/>
      <c r="UZF2366" s="100"/>
      <c r="UZG2366" s="100"/>
      <c r="UZH2366" s="100"/>
      <c r="UZI2366" s="100"/>
      <c r="UZJ2366" s="100"/>
      <c r="UZK2366" s="100"/>
      <c r="UZL2366" s="100"/>
      <c r="UZM2366" s="100"/>
      <c r="UZN2366" s="100"/>
      <c r="UZO2366" s="100"/>
      <c r="UZP2366" s="100"/>
      <c r="UZQ2366" s="100"/>
      <c r="UZR2366" s="100"/>
      <c r="UZS2366" s="100"/>
      <c r="UZT2366" s="100"/>
      <c r="UZU2366" s="100"/>
      <c r="UZV2366" s="100"/>
      <c r="UZW2366" s="100"/>
      <c r="UZX2366" s="100"/>
      <c r="UZY2366" s="100"/>
      <c r="UZZ2366" s="100"/>
      <c r="VAA2366" s="100"/>
      <c r="VAB2366" s="100"/>
      <c r="VAC2366" s="100"/>
      <c r="VAD2366" s="100"/>
      <c r="VAE2366" s="100"/>
      <c r="VAF2366" s="100"/>
      <c r="VAG2366" s="100"/>
      <c r="VAH2366" s="100"/>
      <c r="VAI2366" s="100"/>
      <c r="VAJ2366" s="100"/>
      <c r="VAK2366" s="100"/>
      <c r="VAL2366" s="100"/>
      <c r="VAM2366" s="100"/>
      <c r="VAN2366" s="100"/>
      <c r="VAO2366" s="100"/>
      <c r="VAP2366" s="100"/>
      <c r="VAQ2366" s="100"/>
      <c r="VAR2366" s="100"/>
      <c r="VAS2366" s="100"/>
      <c r="VAT2366" s="100"/>
      <c r="VAU2366" s="100"/>
      <c r="VAV2366" s="100"/>
      <c r="VAW2366" s="100"/>
      <c r="VAX2366" s="100"/>
      <c r="VAY2366" s="100"/>
      <c r="VAZ2366" s="100"/>
      <c r="VBA2366" s="100"/>
      <c r="VBB2366" s="100"/>
      <c r="VBC2366" s="100"/>
      <c r="VBD2366" s="100"/>
      <c r="VBE2366" s="100"/>
      <c r="VBF2366" s="100"/>
      <c r="VBG2366" s="100"/>
      <c r="VBH2366" s="100"/>
      <c r="VBI2366" s="100"/>
      <c r="VBJ2366" s="100"/>
      <c r="VBK2366" s="100"/>
      <c r="VBL2366" s="100"/>
      <c r="VBM2366" s="100"/>
      <c r="VBN2366" s="100"/>
      <c r="VBO2366" s="100"/>
      <c r="VBP2366" s="100"/>
      <c r="VBQ2366" s="100"/>
      <c r="VBR2366" s="100"/>
      <c r="VBS2366" s="100"/>
      <c r="VBT2366" s="100"/>
      <c r="VBU2366" s="100"/>
      <c r="VBV2366" s="100"/>
      <c r="VBW2366" s="100"/>
      <c r="VBX2366" s="100"/>
      <c r="VBY2366" s="100"/>
      <c r="VBZ2366" s="100"/>
      <c r="VCA2366" s="100"/>
      <c r="VCB2366" s="100"/>
      <c r="VCC2366" s="100"/>
      <c r="VCD2366" s="100"/>
      <c r="VCE2366" s="100"/>
      <c r="VCF2366" s="100"/>
      <c r="VCG2366" s="100"/>
      <c r="VCH2366" s="100"/>
      <c r="VCI2366" s="100"/>
      <c r="VCJ2366" s="100"/>
      <c r="VCK2366" s="100"/>
      <c r="VCL2366" s="100"/>
      <c r="VCM2366" s="100"/>
      <c r="VCN2366" s="100"/>
      <c r="VCO2366" s="100"/>
      <c r="VCP2366" s="100"/>
      <c r="VCQ2366" s="100"/>
      <c r="VCR2366" s="100"/>
      <c r="VCS2366" s="100"/>
      <c r="VCT2366" s="100"/>
      <c r="VCU2366" s="100"/>
      <c r="VCV2366" s="100"/>
      <c r="VCW2366" s="100"/>
      <c r="VCX2366" s="100"/>
      <c r="VCY2366" s="100"/>
      <c r="VCZ2366" s="100"/>
      <c r="VDA2366" s="100"/>
      <c r="VDB2366" s="100"/>
      <c r="VDC2366" s="100"/>
      <c r="VDD2366" s="100"/>
      <c r="VDE2366" s="100"/>
      <c r="VDF2366" s="100"/>
      <c r="VDG2366" s="100"/>
      <c r="VDH2366" s="100"/>
      <c r="VDI2366" s="100"/>
      <c r="VDJ2366" s="100"/>
      <c r="VDK2366" s="100"/>
      <c r="VDL2366" s="100"/>
      <c r="VDM2366" s="100"/>
      <c r="VDN2366" s="100"/>
      <c r="VDO2366" s="100"/>
      <c r="VDP2366" s="100"/>
      <c r="VDQ2366" s="100"/>
      <c r="VDR2366" s="100"/>
      <c r="VDS2366" s="100"/>
      <c r="VDT2366" s="100"/>
      <c r="VDU2366" s="100"/>
      <c r="VDV2366" s="100"/>
      <c r="VDW2366" s="100"/>
      <c r="VDX2366" s="100"/>
      <c r="VDY2366" s="100"/>
      <c r="VDZ2366" s="100"/>
      <c r="VEA2366" s="100"/>
      <c r="VEB2366" s="100"/>
      <c r="VEC2366" s="100"/>
      <c r="VED2366" s="100"/>
      <c r="VEE2366" s="100"/>
      <c r="VEF2366" s="100"/>
      <c r="VEG2366" s="100"/>
      <c r="VEH2366" s="100"/>
      <c r="VEI2366" s="100"/>
      <c r="VEJ2366" s="100"/>
      <c r="VEK2366" s="100"/>
      <c r="VEL2366" s="100"/>
      <c r="VEM2366" s="100"/>
      <c r="VEN2366" s="100"/>
      <c r="VEO2366" s="100"/>
      <c r="VEP2366" s="100"/>
      <c r="VEQ2366" s="100"/>
      <c r="VER2366" s="100"/>
      <c r="VES2366" s="100"/>
      <c r="VET2366" s="100"/>
      <c r="VEU2366" s="100"/>
      <c r="VEV2366" s="100"/>
      <c r="VEW2366" s="100"/>
      <c r="VEX2366" s="100"/>
      <c r="VEY2366" s="100"/>
      <c r="VEZ2366" s="100"/>
      <c r="VFA2366" s="100"/>
      <c r="VFB2366" s="100"/>
      <c r="VFC2366" s="100"/>
      <c r="VFD2366" s="100"/>
      <c r="VFE2366" s="100"/>
      <c r="VFF2366" s="100"/>
      <c r="VFG2366" s="100"/>
      <c r="VFH2366" s="100"/>
      <c r="VFI2366" s="100"/>
      <c r="VFJ2366" s="100"/>
      <c r="VFK2366" s="100"/>
      <c r="VFL2366" s="100"/>
      <c r="VFM2366" s="100"/>
      <c r="VFN2366" s="100"/>
      <c r="VFO2366" s="100"/>
      <c r="VFP2366" s="100"/>
      <c r="VFQ2366" s="100"/>
      <c r="VFR2366" s="100"/>
      <c r="VFS2366" s="100"/>
      <c r="VFT2366" s="100"/>
      <c r="VFU2366" s="100"/>
      <c r="VFV2366" s="100"/>
      <c r="VFW2366" s="100"/>
      <c r="VFX2366" s="100"/>
      <c r="VFY2366" s="100"/>
      <c r="VFZ2366" s="100"/>
      <c r="VGA2366" s="100"/>
      <c r="VGB2366" s="100"/>
      <c r="VGC2366" s="100"/>
      <c r="VGD2366" s="100"/>
      <c r="VGE2366" s="100"/>
      <c r="VGF2366" s="100"/>
      <c r="VGG2366" s="100"/>
      <c r="VGH2366" s="100"/>
      <c r="VGI2366" s="100"/>
      <c r="VGJ2366" s="100"/>
      <c r="VGK2366" s="100"/>
      <c r="VGL2366" s="100"/>
      <c r="VGM2366" s="100"/>
      <c r="VGN2366" s="100"/>
      <c r="VGO2366" s="100"/>
      <c r="VGP2366" s="100"/>
      <c r="VGQ2366" s="100"/>
      <c r="VGR2366" s="100"/>
      <c r="VGS2366" s="100"/>
      <c r="VGT2366" s="100"/>
      <c r="VGU2366" s="100"/>
      <c r="VGV2366" s="100"/>
      <c r="VGW2366" s="100"/>
      <c r="VGX2366" s="100"/>
      <c r="VGY2366" s="100"/>
      <c r="VGZ2366" s="100"/>
      <c r="VHA2366" s="100"/>
      <c r="VHB2366" s="100"/>
      <c r="VHC2366" s="100"/>
      <c r="VHD2366" s="100"/>
      <c r="VHE2366" s="100"/>
      <c r="VHF2366" s="100"/>
      <c r="VHG2366" s="100"/>
      <c r="VHH2366" s="100"/>
      <c r="VHI2366" s="100"/>
      <c r="VHJ2366" s="100"/>
      <c r="VHK2366" s="100"/>
      <c r="VHL2366" s="100"/>
      <c r="VHM2366" s="100"/>
      <c r="VHN2366" s="100"/>
      <c r="VHO2366" s="100"/>
      <c r="VHP2366" s="100"/>
      <c r="VHQ2366" s="100"/>
      <c r="VHR2366" s="100"/>
      <c r="VHS2366" s="100"/>
      <c r="VHT2366" s="100"/>
      <c r="VHU2366" s="100"/>
      <c r="VHV2366" s="100"/>
      <c r="VHW2366" s="100"/>
      <c r="VHX2366" s="100"/>
      <c r="VHY2366" s="100"/>
      <c r="VHZ2366" s="100"/>
      <c r="VIA2366" s="100"/>
      <c r="VIB2366" s="100"/>
      <c r="VIC2366" s="100"/>
      <c r="VID2366" s="100"/>
      <c r="VIE2366" s="100"/>
      <c r="VIF2366" s="100"/>
      <c r="VIG2366" s="100"/>
      <c r="VIH2366" s="100"/>
      <c r="VII2366" s="100"/>
      <c r="VIJ2366" s="100"/>
      <c r="VIK2366" s="100"/>
      <c r="VIL2366" s="100"/>
      <c r="VIM2366" s="100"/>
      <c r="VIN2366" s="100"/>
      <c r="VIO2366" s="100"/>
      <c r="VIP2366" s="100"/>
      <c r="VIQ2366" s="100"/>
      <c r="VIR2366" s="100"/>
      <c r="VIS2366" s="100"/>
      <c r="VIT2366" s="100"/>
      <c r="VIU2366" s="100"/>
      <c r="VIV2366" s="100"/>
      <c r="VIW2366" s="100"/>
      <c r="VIX2366" s="100"/>
      <c r="VIY2366" s="100"/>
      <c r="VIZ2366" s="100"/>
      <c r="VJA2366" s="100"/>
      <c r="VJB2366" s="100"/>
      <c r="VJC2366" s="100"/>
      <c r="VJD2366" s="100"/>
      <c r="VJE2366" s="100"/>
      <c r="VJF2366" s="100"/>
      <c r="VJG2366" s="100"/>
      <c r="VJH2366" s="100"/>
      <c r="VJI2366" s="100"/>
      <c r="VJJ2366" s="100"/>
      <c r="VJK2366" s="100"/>
      <c r="VJL2366" s="100"/>
      <c r="VJM2366" s="100"/>
      <c r="VJN2366" s="100"/>
      <c r="VJO2366" s="100"/>
      <c r="VJP2366" s="100"/>
      <c r="VJQ2366" s="100"/>
      <c r="VJR2366" s="100"/>
      <c r="VJS2366" s="100"/>
      <c r="VJT2366" s="100"/>
      <c r="VJU2366" s="100"/>
      <c r="VJV2366" s="100"/>
      <c r="VJW2366" s="100"/>
      <c r="VJX2366" s="100"/>
      <c r="VJY2366" s="100"/>
      <c r="VJZ2366" s="100"/>
      <c r="VKA2366" s="100"/>
      <c r="VKB2366" s="100"/>
      <c r="VKC2366" s="100"/>
      <c r="VKD2366" s="100"/>
      <c r="VKE2366" s="100"/>
      <c r="VKF2366" s="100"/>
      <c r="VKG2366" s="100"/>
      <c r="VKH2366" s="100"/>
      <c r="VKI2366" s="100"/>
      <c r="VKJ2366" s="100"/>
      <c r="VKK2366" s="100"/>
      <c r="VKL2366" s="100"/>
      <c r="VKM2366" s="100"/>
      <c r="VKN2366" s="100"/>
      <c r="VKO2366" s="100"/>
      <c r="VKP2366" s="100"/>
      <c r="VKQ2366" s="100"/>
      <c r="VKR2366" s="100"/>
      <c r="VKS2366" s="100"/>
      <c r="VKT2366" s="100"/>
      <c r="VKU2366" s="100"/>
      <c r="VKV2366" s="100"/>
      <c r="VKW2366" s="100"/>
      <c r="VKX2366" s="100"/>
      <c r="VKY2366" s="100"/>
      <c r="VKZ2366" s="100"/>
      <c r="VLA2366" s="100"/>
      <c r="VLB2366" s="100"/>
      <c r="VLC2366" s="100"/>
      <c r="VLD2366" s="100"/>
      <c r="VLE2366" s="100"/>
      <c r="VLF2366" s="100"/>
      <c r="VLG2366" s="100"/>
      <c r="VLH2366" s="100"/>
      <c r="VLI2366" s="100"/>
      <c r="VLJ2366" s="100"/>
      <c r="VLK2366" s="100"/>
      <c r="VLL2366" s="100"/>
      <c r="VLM2366" s="100"/>
      <c r="VLN2366" s="100"/>
      <c r="VLO2366" s="100"/>
      <c r="VLP2366" s="100"/>
      <c r="VLQ2366" s="100"/>
      <c r="VLR2366" s="100"/>
      <c r="VLS2366" s="100"/>
      <c r="VLT2366" s="100"/>
      <c r="VLU2366" s="100"/>
      <c r="VLV2366" s="100"/>
      <c r="VLW2366" s="100"/>
      <c r="VLX2366" s="100"/>
      <c r="VLY2366" s="100"/>
      <c r="VLZ2366" s="100"/>
      <c r="VMA2366" s="100"/>
      <c r="VMB2366" s="100"/>
      <c r="VMC2366" s="100"/>
      <c r="VMD2366" s="100"/>
      <c r="VME2366" s="100"/>
      <c r="VMF2366" s="100"/>
      <c r="VMG2366" s="100"/>
      <c r="VMH2366" s="100"/>
      <c r="VMI2366" s="100"/>
      <c r="VMJ2366" s="100"/>
      <c r="VMK2366" s="100"/>
      <c r="VML2366" s="100"/>
      <c r="VMM2366" s="100"/>
      <c r="VMN2366" s="100"/>
      <c r="VMO2366" s="100"/>
      <c r="VMP2366" s="100"/>
      <c r="VMQ2366" s="100"/>
      <c r="VMR2366" s="100"/>
      <c r="VMS2366" s="100"/>
      <c r="VMT2366" s="100"/>
      <c r="VMU2366" s="100"/>
      <c r="VMV2366" s="100"/>
      <c r="VMW2366" s="100"/>
      <c r="VMX2366" s="100"/>
      <c r="VMY2366" s="100"/>
      <c r="VMZ2366" s="100"/>
      <c r="VNA2366" s="100"/>
      <c r="VNB2366" s="100"/>
      <c r="VNC2366" s="100"/>
      <c r="VND2366" s="100"/>
      <c r="VNE2366" s="100"/>
      <c r="VNF2366" s="100"/>
      <c r="VNG2366" s="100"/>
      <c r="VNH2366" s="100"/>
      <c r="VNI2366" s="100"/>
      <c r="VNJ2366" s="100"/>
      <c r="VNK2366" s="100"/>
      <c r="VNL2366" s="100"/>
      <c r="VNM2366" s="100"/>
      <c r="VNN2366" s="100"/>
      <c r="VNO2366" s="100"/>
      <c r="VNP2366" s="100"/>
      <c r="VNQ2366" s="100"/>
      <c r="VNR2366" s="100"/>
      <c r="VNS2366" s="100"/>
      <c r="VNT2366" s="100"/>
      <c r="VNU2366" s="100"/>
      <c r="VNV2366" s="100"/>
      <c r="VNW2366" s="100"/>
      <c r="VNX2366" s="100"/>
      <c r="VNY2366" s="100"/>
      <c r="VNZ2366" s="100"/>
      <c r="VOA2366" s="100"/>
      <c r="VOB2366" s="100"/>
      <c r="VOC2366" s="100"/>
      <c r="VOD2366" s="100"/>
      <c r="VOE2366" s="100"/>
      <c r="VOF2366" s="100"/>
      <c r="VOG2366" s="100"/>
      <c r="VOH2366" s="100"/>
      <c r="VOI2366" s="100"/>
      <c r="VOJ2366" s="100"/>
      <c r="VOK2366" s="100"/>
      <c r="VOL2366" s="100"/>
      <c r="VOM2366" s="100"/>
      <c r="VON2366" s="100"/>
      <c r="VOO2366" s="100"/>
      <c r="VOP2366" s="100"/>
      <c r="VOQ2366" s="100"/>
      <c r="VOR2366" s="100"/>
      <c r="VOS2366" s="100"/>
      <c r="VOT2366" s="100"/>
      <c r="VOU2366" s="100"/>
      <c r="VOV2366" s="100"/>
      <c r="VOW2366" s="100"/>
      <c r="VOX2366" s="100"/>
      <c r="VOY2366" s="100"/>
      <c r="VOZ2366" s="100"/>
      <c r="VPA2366" s="100"/>
      <c r="VPB2366" s="100"/>
      <c r="VPC2366" s="100"/>
      <c r="VPD2366" s="100"/>
      <c r="VPE2366" s="100"/>
      <c r="VPF2366" s="100"/>
      <c r="VPG2366" s="100"/>
      <c r="VPH2366" s="100"/>
      <c r="VPI2366" s="100"/>
      <c r="VPJ2366" s="100"/>
      <c r="VPK2366" s="100"/>
      <c r="VPL2366" s="100"/>
      <c r="VPM2366" s="100"/>
      <c r="VPN2366" s="100"/>
      <c r="VPO2366" s="100"/>
      <c r="VPP2366" s="100"/>
      <c r="VPQ2366" s="100"/>
      <c r="VPR2366" s="100"/>
      <c r="VPS2366" s="100"/>
      <c r="VPT2366" s="100"/>
      <c r="VPU2366" s="100"/>
      <c r="VPV2366" s="100"/>
      <c r="VPW2366" s="100"/>
      <c r="VPX2366" s="100"/>
      <c r="VPY2366" s="100"/>
      <c r="VPZ2366" s="100"/>
      <c r="VQA2366" s="100"/>
      <c r="VQB2366" s="100"/>
      <c r="VQC2366" s="100"/>
      <c r="VQD2366" s="100"/>
      <c r="VQE2366" s="100"/>
      <c r="VQF2366" s="100"/>
      <c r="VQG2366" s="100"/>
      <c r="VQH2366" s="100"/>
      <c r="VQI2366" s="100"/>
      <c r="VQJ2366" s="100"/>
      <c r="VQK2366" s="100"/>
      <c r="VQL2366" s="100"/>
      <c r="VQM2366" s="100"/>
      <c r="VQN2366" s="100"/>
      <c r="VQO2366" s="100"/>
      <c r="VQP2366" s="100"/>
      <c r="VQQ2366" s="100"/>
      <c r="VQR2366" s="100"/>
      <c r="VQS2366" s="100"/>
      <c r="VQT2366" s="100"/>
      <c r="VQU2366" s="100"/>
      <c r="VQV2366" s="100"/>
      <c r="VQW2366" s="100"/>
      <c r="VQX2366" s="100"/>
      <c r="VQY2366" s="100"/>
      <c r="VQZ2366" s="100"/>
      <c r="VRA2366" s="100"/>
      <c r="VRB2366" s="100"/>
      <c r="VRC2366" s="100"/>
      <c r="VRD2366" s="100"/>
      <c r="VRE2366" s="100"/>
      <c r="VRF2366" s="100"/>
      <c r="VRG2366" s="100"/>
      <c r="VRH2366" s="100"/>
      <c r="VRI2366" s="100"/>
      <c r="VRJ2366" s="100"/>
      <c r="VRK2366" s="100"/>
      <c r="VRL2366" s="100"/>
      <c r="VRM2366" s="100"/>
      <c r="VRN2366" s="100"/>
      <c r="VRO2366" s="100"/>
      <c r="VRP2366" s="100"/>
      <c r="VRQ2366" s="100"/>
      <c r="VRR2366" s="100"/>
      <c r="VRS2366" s="100"/>
      <c r="VRT2366" s="100"/>
      <c r="VRU2366" s="100"/>
      <c r="VRV2366" s="100"/>
      <c r="VRW2366" s="100"/>
      <c r="VRX2366" s="100"/>
      <c r="VRY2366" s="100"/>
      <c r="VRZ2366" s="100"/>
      <c r="VSA2366" s="100"/>
      <c r="VSB2366" s="100"/>
      <c r="VSC2366" s="100"/>
      <c r="VSD2366" s="100"/>
      <c r="VSE2366" s="100"/>
      <c r="VSF2366" s="100"/>
      <c r="VSG2366" s="100"/>
      <c r="VSH2366" s="100"/>
      <c r="VSI2366" s="100"/>
      <c r="VSJ2366" s="100"/>
      <c r="VSK2366" s="100"/>
      <c r="VSL2366" s="100"/>
      <c r="VSM2366" s="100"/>
      <c r="VSN2366" s="100"/>
      <c r="VSO2366" s="100"/>
      <c r="VSP2366" s="100"/>
      <c r="VSQ2366" s="100"/>
      <c r="VSR2366" s="100"/>
      <c r="VSS2366" s="100"/>
      <c r="VST2366" s="100"/>
      <c r="VSU2366" s="100"/>
      <c r="VSV2366" s="100"/>
      <c r="VSW2366" s="100"/>
      <c r="VSX2366" s="100"/>
      <c r="VSY2366" s="100"/>
      <c r="VSZ2366" s="100"/>
      <c r="VTA2366" s="100"/>
      <c r="VTB2366" s="100"/>
      <c r="VTC2366" s="100"/>
      <c r="VTD2366" s="100"/>
      <c r="VTE2366" s="100"/>
      <c r="VTF2366" s="100"/>
      <c r="VTG2366" s="100"/>
      <c r="VTH2366" s="100"/>
      <c r="VTI2366" s="100"/>
      <c r="VTJ2366" s="100"/>
      <c r="VTK2366" s="100"/>
      <c r="VTL2366" s="100"/>
      <c r="VTM2366" s="100"/>
      <c r="VTN2366" s="100"/>
      <c r="VTO2366" s="100"/>
      <c r="VTP2366" s="100"/>
      <c r="VTQ2366" s="100"/>
      <c r="VTR2366" s="100"/>
      <c r="VTS2366" s="100"/>
      <c r="VTT2366" s="100"/>
      <c r="VTU2366" s="100"/>
      <c r="VTV2366" s="100"/>
      <c r="VTW2366" s="100"/>
      <c r="VTX2366" s="100"/>
      <c r="VTY2366" s="100"/>
      <c r="VTZ2366" s="100"/>
      <c r="VUA2366" s="100"/>
      <c r="VUB2366" s="100"/>
      <c r="VUC2366" s="100"/>
      <c r="VUD2366" s="100"/>
      <c r="VUE2366" s="100"/>
      <c r="VUF2366" s="100"/>
      <c r="VUG2366" s="100"/>
      <c r="VUH2366" s="100"/>
      <c r="VUI2366" s="100"/>
      <c r="VUJ2366" s="100"/>
      <c r="VUK2366" s="100"/>
      <c r="VUL2366" s="100"/>
      <c r="VUM2366" s="100"/>
      <c r="VUN2366" s="100"/>
      <c r="VUO2366" s="100"/>
      <c r="VUP2366" s="100"/>
      <c r="VUQ2366" s="100"/>
      <c r="VUR2366" s="100"/>
      <c r="VUS2366" s="100"/>
      <c r="VUT2366" s="100"/>
      <c r="VUU2366" s="100"/>
      <c r="VUV2366" s="100"/>
      <c r="VUW2366" s="100"/>
      <c r="VUX2366" s="100"/>
      <c r="VUY2366" s="100"/>
      <c r="VUZ2366" s="100"/>
      <c r="VVA2366" s="100"/>
      <c r="VVB2366" s="100"/>
      <c r="VVC2366" s="100"/>
      <c r="VVD2366" s="100"/>
      <c r="VVE2366" s="100"/>
      <c r="VVF2366" s="100"/>
      <c r="VVG2366" s="100"/>
      <c r="VVH2366" s="100"/>
      <c r="VVI2366" s="100"/>
      <c r="VVJ2366" s="100"/>
      <c r="VVK2366" s="100"/>
      <c r="VVL2366" s="100"/>
      <c r="VVM2366" s="100"/>
      <c r="VVN2366" s="100"/>
      <c r="VVO2366" s="100"/>
      <c r="VVP2366" s="100"/>
      <c r="VVQ2366" s="100"/>
      <c r="VVR2366" s="100"/>
      <c r="VVS2366" s="100"/>
      <c r="VVT2366" s="100"/>
      <c r="VVU2366" s="100"/>
      <c r="VVV2366" s="100"/>
      <c r="VVW2366" s="100"/>
      <c r="VVX2366" s="100"/>
      <c r="VVY2366" s="100"/>
      <c r="VVZ2366" s="100"/>
      <c r="VWA2366" s="100"/>
      <c r="VWB2366" s="100"/>
      <c r="VWC2366" s="100"/>
      <c r="VWD2366" s="100"/>
      <c r="VWE2366" s="100"/>
      <c r="VWF2366" s="100"/>
      <c r="VWG2366" s="100"/>
      <c r="VWH2366" s="100"/>
      <c r="VWI2366" s="100"/>
      <c r="VWJ2366" s="100"/>
      <c r="VWK2366" s="100"/>
      <c r="VWL2366" s="100"/>
      <c r="VWM2366" s="100"/>
      <c r="VWN2366" s="100"/>
      <c r="VWO2366" s="100"/>
      <c r="VWP2366" s="100"/>
      <c r="VWQ2366" s="100"/>
      <c r="VWR2366" s="100"/>
      <c r="VWS2366" s="100"/>
      <c r="VWT2366" s="100"/>
      <c r="VWU2366" s="100"/>
      <c r="VWV2366" s="100"/>
      <c r="VWW2366" s="100"/>
      <c r="VWX2366" s="100"/>
      <c r="VWY2366" s="100"/>
      <c r="VWZ2366" s="100"/>
      <c r="VXA2366" s="100"/>
      <c r="VXB2366" s="100"/>
      <c r="VXC2366" s="100"/>
      <c r="VXD2366" s="100"/>
      <c r="VXE2366" s="100"/>
      <c r="VXF2366" s="100"/>
      <c r="VXG2366" s="100"/>
      <c r="VXH2366" s="100"/>
      <c r="VXI2366" s="100"/>
      <c r="VXJ2366" s="100"/>
      <c r="VXK2366" s="100"/>
      <c r="VXL2366" s="100"/>
      <c r="VXM2366" s="100"/>
      <c r="VXN2366" s="100"/>
      <c r="VXO2366" s="100"/>
      <c r="VXP2366" s="100"/>
      <c r="VXQ2366" s="100"/>
      <c r="VXR2366" s="100"/>
      <c r="VXS2366" s="100"/>
      <c r="VXT2366" s="100"/>
      <c r="VXU2366" s="100"/>
      <c r="VXV2366" s="100"/>
      <c r="VXW2366" s="100"/>
      <c r="VXX2366" s="100"/>
      <c r="VXY2366" s="100"/>
      <c r="VXZ2366" s="100"/>
      <c r="VYA2366" s="100"/>
      <c r="VYB2366" s="100"/>
      <c r="VYC2366" s="100"/>
      <c r="VYD2366" s="100"/>
      <c r="VYE2366" s="100"/>
      <c r="VYF2366" s="100"/>
      <c r="VYG2366" s="100"/>
      <c r="VYH2366" s="100"/>
      <c r="VYI2366" s="100"/>
      <c r="VYJ2366" s="100"/>
      <c r="VYK2366" s="100"/>
      <c r="VYL2366" s="100"/>
      <c r="VYM2366" s="100"/>
      <c r="VYN2366" s="100"/>
      <c r="VYO2366" s="100"/>
      <c r="VYP2366" s="100"/>
      <c r="VYQ2366" s="100"/>
      <c r="VYR2366" s="100"/>
      <c r="VYS2366" s="100"/>
      <c r="VYT2366" s="100"/>
      <c r="VYU2366" s="100"/>
      <c r="VYV2366" s="100"/>
      <c r="VYW2366" s="100"/>
      <c r="VYX2366" s="100"/>
      <c r="VYY2366" s="100"/>
      <c r="VYZ2366" s="100"/>
      <c r="VZA2366" s="100"/>
      <c r="VZB2366" s="100"/>
      <c r="VZC2366" s="100"/>
      <c r="VZD2366" s="100"/>
      <c r="VZE2366" s="100"/>
      <c r="VZF2366" s="100"/>
      <c r="VZG2366" s="100"/>
      <c r="VZH2366" s="100"/>
      <c r="VZI2366" s="100"/>
      <c r="VZJ2366" s="100"/>
      <c r="VZK2366" s="100"/>
      <c r="VZL2366" s="100"/>
      <c r="VZM2366" s="100"/>
      <c r="VZN2366" s="100"/>
      <c r="VZO2366" s="100"/>
      <c r="VZP2366" s="100"/>
      <c r="VZQ2366" s="100"/>
      <c r="VZR2366" s="100"/>
      <c r="VZS2366" s="100"/>
      <c r="VZT2366" s="100"/>
      <c r="VZU2366" s="100"/>
      <c r="VZV2366" s="100"/>
      <c r="VZW2366" s="100"/>
      <c r="VZX2366" s="100"/>
      <c r="VZY2366" s="100"/>
      <c r="VZZ2366" s="100"/>
      <c r="WAA2366" s="100"/>
      <c r="WAB2366" s="100"/>
      <c r="WAC2366" s="100"/>
      <c r="WAD2366" s="100"/>
      <c r="WAE2366" s="100"/>
      <c r="WAF2366" s="100"/>
      <c r="WAG2366" s="100"/>
      <c r="WAH2366" s="100"/>
      <c r="WAI2366" s="100"/>
      <c r="WAJ2366" s="100"/>
      <c r="WAK2366" s="100"/>
      <c r="WAL2366" s="100"/>
      <c r="WAM2366" s="100"/>
      <c r="WAN2366" s="100"/>
      <c r="WAO2366" s="100"/>
      <c r="WAP2366" s="100"/>
      <c r="WAQ2366" s="100"/>
      <c r="WAR2366" s="100"/>
      <c r="WAS2366" s="100"/>
      <c r="WAT2366" s="100"/>
      <c r="WAU2366" s="100"/>
      <c r="WAV2366" s="100"/>
      <c r="WAW2366" s="100"/>
      <c r="WAX2366" s="100"/>
      <c r="WAY2366" s="100"/>
      <c r="WAZ2366" s="100"/>
      <c r="WBA2366" s="100"/>
      <c r="WBB2366" s="100"/>
      <c r="WBC2366" s="100"/>
      <c r="WBD2366" s="100"/>
      <c r="WBE2366" s="100"/>
      <c r="WBF2366" s="100"/>
      <c r="WBG2366" s="100"/>
      <c r="WBH2366" s="100"/>
      <c r="WBI2366" s="100"/>
      <c r="WBJ2366" s="100"/>
      <c r="WBK2366" s="100"/>
      <c r="WBL2366" s="100"/>
      <c r="WBM2366" s="100"/>
      <c r="WBN2366" s="100"/>
      <c r="WBO2366" s="100"/>
      <c r="WBP2366" s="100"/>
      <c r="WBQ2366" s="100"/>
      <c r="WBR2366" s="100"/>
      <c r="WBS2366" s="100"/>
      <c r="WBT2366" s="100"/>
      <c r="WBU2366" s="100"/>
      <c r="WBV2366" s="100"/>
      <c r="WBW2366" s="100"/>
      <c r="WBX2366" s="100"/>
      <c r="WBY2366" s="100"/>
      <c r="WBZ2366" s="100"/>
      <c r="WCA2366" s="100"/>
      <c r="WCB2366" s="100"/>
      <c r="WCC2366" s="100"/>
      <c r="WCD2366" s="100"/>
      <c r="WCE2366" s="100"/>
      <c r="WCF2366" s="100"/>
      <c r="WCG2366" s="100"/>
      <c r="WCH2366" s="100"/>
      <c r="WCI2366" s="100"/>
      <c r="WCJ2366" s="100"/>
      <c r="WCK2366" s="100"/>
      <c r="WCL2366" s="100"/>
      <c r="WCM2366" s="100"/>
      <c r="WCN2366" s="100"/>
      <c r="WCO2366" s="100"/>
      <c r="WCP2366" s="100"/>
      <c r="WCQ2366" s="100"/>
      <c r="WCR2366" s="100"/>
      <c r="WCS2366" s="100"/>
      <c r="WCT2366" s="100"/>
      <c r="WCU2366" s="100"/>
      <c r="WCV2366" s="100"/>
      <c r="WCW2366" s="100"/>
      <c r="WCX2366" s="100"/>
      <c r="WCY2366" s="100"/>
      <c r="WCZ2366" s="100"/>
      <c r="WDA2366" s="100"/>
      <c r="WDB2366" s="100"/>
      <c r="WDC2366" s="100"/>
      <c r="WDD2366" s="100"/>
      <c r="WDE2366" s="100"/>
      <c r="WDF2366" s="100"/>
      <c r="WDG2366" s="100"/>
      <c r="WDH2366" s="100"/>
      <c r="WDI2366" s="100"/>
      <c r="WDJ2366" s="100"/>
      <c r="WDK2366" s="100"/>
      <c r="WDL2366" s="100"/>
      <c r="WDM2366" s="100"/>
      <c r="WDN2366" s="100"/>
      <c r="WDO2366" s="100"/>
      <c r="WDP2366" s="100"/>
      <c r="WDQ2366" s="100"/>
      <c r="WDR2366" s="100"/>
      <c r="WDS2366" s="100"/>
      <c r="WDT2366" s="100"/>
      <c r="WDU2366" s="100"/>
      <c r="WDV2366" s="100"/>
      <c r="WDW2366" s="100"/>
      <c r="WDX2366" s="100"/>
      <c r="WDY2366" s="100"/>
      <c r="WDZ2366" s="100"/>
      <c r="WEA2366" s="100"/>
      <c r="WEB2366" s="100"/>
      <c r="WEC2366" s="100"/>
      <c r="WED2366" s="100"/>
      <c r="WEE2366" s="100"/>
      <c r="WEF2366" s="100"/>
      <c r="WEG2366" s="100"/>
      <c r="WEH2366" s="100"/>
      <c r="WEI2366" s="100"/>
      <c r="WEJ2366" s="100"/>
      <c r="WEK2366" s="100"/>
      <c r="WEL2366" s="100"/>
      <c r="WEM2366" s="100"/>
      <c r="WEN2366" s="100"/>
      <c r="WEO2366" s="100"/>
      <c r="WEP2366" s="100"/>
      <c r="WEQ2366" s="100"/>
      <c r="WER2366" s="100"/>
      <c r="WES2366" s="100"/>
      <c r="WET2366" s="100"/>
      <c r="WEU2366" s="100"/>
      <c r="WEV2366" s="100"/>
      <c r="WEW2366" s="100"/>
      <c r="WEX2366" s="100"/>
      <c r="WEY2366" s="100"/>
      <c r="WEZ2366" s="100"/>
      <c r="WFA2366" s="100"/>
      <c r="WFB2366" s="100"/>
      <c r="WFC2366" s="100"/>
      <c r="WFD2366" s="100"/>
      <c r="WFE2366" s="100"/>
      <c r="WFF2366" s="100"/>
      <c r="WFG2366" s="100"/>
      <c r="WFH2366" s="100"/>
      <c r="WFI2366" s="100"/>
      <c r="WFJ2366" s="100"/>
      <c r="WFK2366" s="100"/>
      <c r="WFL2366" s="100"/>
      <c r="WFM2366" s="100"/>
      <c r="WFN2366" s="100"/>
      <c r="WFO2366" s="100"/>
      <c r="WFP2366" s="100"/>
      <c r="WFQ2366" s="100"/>
      <c r="WFR2366" s="100"/>
      <c r="WFS2366" s="100"/>
      <c r="WFT2366" s="100"/>
      <c r="WFU2366" s="100"/>
      <c r="WFV2366" s="100"/>
      <c r="WFW2366" s="100"/>
      <c r="WFX2366" s="100"/>
      <c r="WFY2366" s="100"/>
      <c r="WFZ2366" s="100"/>
      <c r="WGA2366" s="100"/>
      <c r="WGB2366" s="100"/>
      <c r="WGC2366" s="100"/>
      <c r="WGD2366" s="100"/>
      <c r="WGE2366" s="100"/>
      <c r="WGF2366" s="100"/>
      <c r="WGG2366" s="100"/>
      <c r="WGH2366" s="100"/>
      <c r="WGI2366" s="100"/>
      <c r="WGJ2366" s="100"/>
      <c r="WGK2366" s="100"/>
      <c r="WGL2366" s="100"/>
      <c r="WGM2366" s="100"/>
      <c r="WGN2366" s="100"/>
      <c r="WGO2366" s="100"/>
      <c r="WGP2366" s="100"/>
      <c r="WGQ2366" s="100"/>
      <c r="WGR2366" s="100"/>
      <c r="WGS2366" s="100"/>
      <c r="WGT2366" s="100"/>
      <c r="WGU2366" s="100"/>
      <c r="WGV2366" s="100"/>
      <c r="WGW2366" s="100"/>
      <c r="WGX2366" s="100"/>
      <c r="WGY2366" s="100"/>
      <c r="WGZ2366" s="100"/>
      <c r="WHA2366" s="100"/>
      <c r="WHB2366" s="100"/>
      <c r="WHC2366" s="100"/>
      <c r="WHD2366" s="100"/>
      <c r="WHE2366" s="100"/>
      <c r="WHF2366" s="100"/>
      <c r="WHG2366" s="100"/>
      <c r="WHH2366" s="100"/>
      <c r="WHI2366" s="100"/>
      <c r="WHJ2366" s="100"/>
      <c r="WHK2366" s="100"/>
      <c r="WHL2366" s="100"/>
      <c r="WHM2366" s="100"/>
      <c r="WHN2366" s="100"/>
      <c r="WHO2366" s="100"/>
      <c r="WHP2366" s="100"/>
      <c r="WHQ2366" s="100"/>
      <c r="WHR2366" s="100"/>
      <c r="WHS2366" s="100"/>
      <c r="WHT2366" s="100"/>
      <c r="WHU2366" s="100"/>
      <c r="WHV2366" s="100"/>
      <c r="WHW2366" s="100"/>
      <c r="WHX2366" s="100"/>
      <c r="WHY2366" s="100"/>
      <c r="WHZ2366" s="100"/>
      <c r="WIA2366" s="100"/>
      <c r="WIB2366" s="100"/>
      <c r="WIC2366" s="100"/>
      <c r="WID2366" s="100"/>
      <c r="WIE2366" s="100"/>
      <c r="WIF2366" s="100"/>
      <c r="WIG2366" s="100"/>
      <c r="WIH2366" s="100"/>
      <c r="WII2366" s="100"/>
      <c r="WIJ2366" s="100"/>
      <c r="WIK2366" s="100"/>
      <c r="WIL2366" s="100"/>
      <c r="WIM2366" s="100"/>
      <c r="WIN2366" s="100"/>
      <c r="WIO2366" s="100"/>
      <c r="WIP2366" s="100"/>
      <c r="WIQ2366" s="100"/>
      <c r="WIR2366" s="100"/>
      <c r="WIS2366" s="100"/>
      <c r="WIT2366" s="100"/>
      <c r="WIU2366" s="100"/>
      <c r="WIV2366" s="100"/>
      <c r="WIW2366" s="100"/>
      <c r="WIX2366" s="100"/>
      <c r="WIY2366" s="100"/>
      <c r="WIZ2366" s="100"/>
      <c r="WJA2366" s="100"/>
      <c r="WJB2366" s="100"/>
      <c r="WJC2366" s="100"/>
      <c r="WJD2366" s="100"/>
      <c r="WJE2366" s="100"/>
      <c r="WJF2366" s="100"/>
      <c r="WJG2366" s="100"/>
      <c r="WJH2366" s="100"/>
      <c r="WJI2366" s="100"/>
      <c r="WJJ2366" s="100"/>
      <c r="WJK2366" s="100"/>
      <c r="WJL2366" s="100"/>
      <c r="WJM2366" s="100"/>
      <c r="WJN2366" s="100"/>
      <c r="WJO2366" s="100"/>
      <c r="WJP2366" s="100"/>
      <c r="WJQ2366" s="100"/>
      <c r="WJR2366" s="100"/>
      <c r="WJS2366" s="100"/>
      <c r="WJT2366" s="100"/>
      <c r="WJU2366" s="100"/>
      <c r="WJV2366" s="100"/>
      <c r="WJW2366" s="100"/>
      <c r="WJX2366" s="100"/>
      <c r="WJY2366" s="100"/>
      <c r="WJZ2366" s="100"/>
      <c r="WKA2366" s="100"/>
      <c r="WKB2366" s="100"/>
      <c r="WKC2366" s="100"/>
      <c r="WKD2366" s="100"/>
      <c r="WKE2366" s="100"/>
      <c r="WKF2366" s="100"/>
      <c r="WKG2366" s="100"/>
      <c r="WKH2366" s="100"/>
      <c r="WKI2366" s="100"/>
      <c r="WKJ2366" s="100"/>
      <c r="WKK2366" s="100"/>
      <c r="WKL2366" s="100"/>
      <c r="WKM2366" s="100"/>
      <c r="WKN2366" s="100"/>
      <c r="WKO2366" s="100"/>
      <c r="WKP2366" s="100"/>
      <c r="WKQ2366" s="100"/>
      <c r="WKR2366" s="100"/>
      <c r="WKS2366" s="100"/>
      <c r="WKT2366" s="100"/>
      <c r="WKU2366" s="100"/>
      <c r="WKV2366" s="100"/>
      <c r="WKW2366" s="100"/>
      <c r="WKX2366" s="100"/>
      <c r="WKY2366" s="100"/>
      <c r="WKZ2366" s="100"/>
      <c r="WLA2366" s="100"/>
      <c r="WLB2366" s="100"/>
      <c r="WLC2366" s="100"/>
      <c r="WLD2366" s="100"/>
      <c r="WLE2366" s="100"/>
      <c r="WLF2366" s="100"/>
      <c r="WLG2366" s="100"/>
      <c r="WLH2366" s="100"/>
      <c r="WLI2366" s="100"/>
      <c r="WLJ2366" s="100"/>
      <c r="WLK2366" s="100"/>
      <c r="WLL2366" s="100"/>
      <c r="WLM2366" s="100"/>
      <c r="WLN2366" s="100"/>
      <c r="WLO2366" s="100"/>
      <c r="WLP2366" s="100"/>
      <c r="WLQ2366" s="100"/>
      <c r="WLR2366" s="100"/>
      <c r="WLS2366" s="100"/>
      <c r="WLT2366" s="100"/>
      <c r="WLU2366" s="100"/>
      <c r="WLV2366" s="100"/>
      <c r="WLW2366" s="100"/>
      <c r="WLX2366" s="100"/>
      <c r="WLY2366" s="100"/>
      <c r="WLZ2366" s="100"/>
      <c r="WMA2366" s="100"/>
      <c r="WMB2366" s="100"/>
      <c r="WMC2366" s="100"/>
      <c r="WMD2366" s="100"/>
      <c r="WME2366" s="100"/>
      <c r="WMF2366" s="100"/>
      <c r="WMG2366" s="100"/>
      <c r="WMH2366" s="100"/>
      <c r="WMI2366" s="100"/>
      <c r="WMJ2366" s="100"/>
      <c r="WMK2366" s="100"/>
      <c r="WML2366" s="100"/>
      <c r="WMM2366" s="100"/>
      <c r="WMN2366" s="100"/>
      <c r="WMO2366" s="100"/>
      <c r="WMP2366" s="100"/>
      <c r="WMQ2366" s="100"/>
      <c r="WMR2366" s="100"/>
      <c r="WMS2366" s="100"/>
      <c r="WMT2366" s="100"/>
      <c r="WMU2366" s="100"/>
      <c r="WMV2366" s="100"/>
      <c r="WMW2366" s="100"/>
      <c r="WMX2366" s="100"/>
      <c r="WMY2366" s="100"/>
      <c r="WMZ2366" s="100"/>
      <c r="WNA2366" s="100"/>
      <c r="WNB2366" s="100"/>
      <c r="WNC2366" s="100"/>
      <c r="WND2366" s="100"/>
      <c r="WNE2366" s="100"/>
      <c r="WNF2366" s="100"/>
      <c r="WNG2366" s="100"/>
      <c r="WNH2366" s="100"/>
      <c r="WNI2366" s="100"/>
      <c r="WNJ2366" s="100"/>
      <c r="WNK2366" s="100"/>
      <c r="WNL2366" s="100"/>
      <c r="WNM2366" s="100"/>
      <c r="WNN2366" s="100"/>
      <c r="WNO2366" s="100"/>
      <c r="WNP2366" s="100"/>
      <c r="WNQ2366" s="100"/>
      <c r="WNR2366" s="100"/>
      <c r="WNS2366" s="100"/>
      <c r="WNT2366" s="100"/>
      <c r="WNU2366" s="100"/>
      <c r="WNV2366" s="100"/>
      <c r="WNW2366" s="100"/>
      <c r="WNX2366" s="100"/>
      <c r="WNY2366" s="100"/>
      <c r="WNZ2366" s="100"/>
      <c r="WOA2366" s="100"/>
      <c r="WOB2366" s="100"/>
      <c r="WOC2366" s="100"/>
      <c r="WOD2366" s="100"/>
      <c r="WOE2366" s="100"/>
      <c r="WOF2366" s="100"/>
      <c r="WOG2366" s="100"/>
      <c r="WOH2366" s="100"/>
      <c r="WOI2366" s="100"/>
      <c r="WOJ2366" s="100"/>
      <c r="WOK2366" s="100"/>
      <c r="WOL2366" s="100"/>
      <c r="WOM2366" s="100"/>
      <c r="WON2366" s="100"/>
      <c r="WOO2366" s="100"/>
      <c r="WOP2366" s="100"/>
      <c r="WOQ2366" s="100"/>
      <c r="WOR2366" s="100"/>
      <c r="WOS2366" s="100"/>
      <c r="WOT2366" s="100"/>
      <c r="WOU2366" s="100"/>
      <c r="WOV2366" s="100"/>
      <c r="WOW2366" s="100"/>
      <c r="WOX2366" s="100"/>
      <c r="WOY2366" s="100"/>
      <c r="WOZ2366" s="100"/>
      <c r="WPA2366" s="100"/>
      <c r="WPB2366" s="100"/>
      <c r="WPC2366" s="100"/>
      <c r="WPD2366" s="100"/>
      <c r="WPE2366" s="100"/>
      <c r="WPF2366" s="100"/>
      <c r="WPG2366" s="100"/>
      <c r="WPH2366" s="100"/>
      <c r="WPI2366" s="100"/>
      <c r="WPJ2366" s="100"/>
      <c r="WPK2366" s="100"/>
      <c r="WPL2366" s="100"/>
      <c r="WPM2366" s="100"/>
      <c r="WPN2366" s="100"/>
      <c r="WPO2366" s="100"/>
      <c r="WPP2366" s="100"/>
      <c r="WPQ2366" s="100"/>
      <c r="WPR2366" s="100"/>
      <c r="WPS2366" s="100"/>
      <c r="WPT2366" s="100"/>
      <c r="WPU2366" s="100"/>
      <c r="WPV2366" s="100"/>
      <c r="WPW2366" s="100"/>
      <c r="WPX2366" s="100"/>
      <c r="WPY2366" s="100"/>
      <c r="WPZ2366" s="100"/>
      <c r="WQA2366" s="100"/>
      <c r="WQB2366" s="100"/>
      <c r="WQC2366" s="100"/>
      <c r="WQD2366" s="100"/>
      <c r="WQE2366" s="100"/>
      <c r="WQF2366" s="100"/>
      <c r="WQG2366" s="100"/>
      <c r="WQH2366" s="100"/>
      <c r="WQI2366" s="100"/>
      <c r="WQJ2366" s="100"/>
      <c r="WQK2366" s="100"/>
      <c r="WQL2366" s="100"/>
      <c r="WQM2366" s="100"/>
      <c r="WQN2366" s="100"/>
      <c r="WQO2366" s="100"/>
      <c r="WQP2366" s="100"/>
      <c r="WQQ2366" s="100"/>
      <c r="WQR2366" s="100"/>
      <c r="WQS2366" s="100"/>
      <c r="WQT2366" s="100"/>
      <c r="WQU2366" s="100"/>
      <c r="WQV2366" s="100"/>
      <c r="WQW2366" s="100"/>
      <c r="WQX2366" s="100"/>
      <c r="WQY2366" s="100"/>
      <c r="WQZ2366" s="100"/>
      <c r="WRA2366" s="100"/>
      <c r="WRB2366" s="100"/>
      <c r="WRC2366" s="100"/>
      <c r="WRD2366" s="100"/>
      <c r="WRE2366" s="100"/>
      <c r="WRF2366" s="100"/>
      <c r="WRG2366" s="100"/>
      <c r="WRH2366" s="100"/>
      <c r="WRI2366" s="100"/>
      <c r="WRJ2366" s="100"/>
      <c r="WRK2366" s="100"/>
      <c r="WRL2366" s="100"/>
      <c r="WRM2366" s="100"/>
      <c r="WRN2366" s="100"/>
      <c r="WRO2366" s="100"/>
      <c r="WRP2366" s="100"/>
      <c r="WRQ2366" s="100"/>
      <c r="WRR2366" s="100"/>
      <c r="WRS2366" s="100"/>
      <c r="WRT2366" s="100"/>
      <c r="WRU2366" s="100"/>
      <c r="WRV2366" s="100"/>
      <c r="WRW2366" s="100"/>
      <c r="WRX2366" s="100"/>
      <c r="WRY2366" s="100"/>
      <c r="WRZ2366" s="100"/>
      <c r="WSA2366" s="100"/>
      <c r="WSB2366" s="100"/>
      <c r="WSC2366" s="100"/>
      <c r="WSD2366" s="100"/>
      <c r="WSE2366" s="100"/>
      <c r="WSF2366" s="100"/>
      <c r="WSG2366" s="100"/>
      <c r="WSH2366" s="100"/>
      <c r="WSI2366" s="100"/>
      <c r="WSJ2366" s="100"/>
      <c r="WSK2366" s="100"/>
      <c r="WSL2366" s="100"/>
      <c r="WSM2366" s="100"/>
      <c r="WSN2366" s="100"/>
      <c r="WSO2366" s="100"/>
      <c r="WSP2366" s="100"/>
      <c r="WSQ2366" s="100"/>
      <c r="WSR2366" s="100"/>
      <c r="WSS2366" s="100"/>
      <c r="WST2366" s="100"/>
      <c r="WSU2366" s="100"/>
      <c r="WSV2366" s="100"/>
      <c r="WSW2366" s="100"/>
      <c r="WSX2366" s="100"/>
      <c r="WSY2366" s="100"/>
      <c r="WSZ2366" s="100"/>
      <c r="WTA2366" s="100"/>
      <c r="WTB2366" s="100"/>
      <c r="WTC2366" s="100"/>
      <c r="WTD2366" s="100"/>
      <c r="WTE2366" s="100"/>
      <c r="WTF2366" s="100"/>
      <c r="WTG2366" s="100"/>
      <c r="WTH2366" s="100"/>
      <c r="WTI2366" s="100"/>
      <c r="WTJ2366" s="100"/>
      <c r="WTK2366" s="100"/>
      <c r="WTL2366" s="100"/>
      <c r="WTM2366" s="100"/>
      <c r="WTN2366" s="100"/>
      <c r="WTO2366" s="100"/>
      <c r="WTP2366" s="100"/>
      <c r="WTQ2366" s="100"/>
      <c r="WTR2366" s="100"/>
      <c r="WTS2366" s="100"/>
      <c r="WTT2366" s="100"/>
      <c r="WTU2366" s="100"/>
      <c r="WTV2366" s="100"/>
      <c r="WTW2366" s="100"/>
      <c r="WTX2366" s="100"/>
      <c r="WTY2366" s="100"/>
      <c r="WTZ2366" s="100"/>
      <c r="WUA2366" s="100"/>
      <c r="WUB2366" s="100"/>
      <c r="WUC2366" s="100"/>
      <c r="WUD2366" s="100"/>
      <c r="WUE2366" s="100"/>
      <c r="WUF2366" s="100"/>
      <c r="WUG2366" s="100"/>
      <c r="WUH2366" s="100"/>
      <c r="WUI2366" s="100"/>
      <c r="WUJ2366" s="100"/>
      <c r="WUK2366" s="100"/>
      <c r="WUL2366" s="100"/>
      <c r="WUM2366" s="100"/>
      <c r="WUN2366" s="100"/>
      <c r="WUO2366" s="100"/>
      <c r="WUP2366" s="100"/>
      <c r="WUQ2366" s="100"/>
      <c r="WUR2366" s="100"/>
      <c r="WUS2366" s="100"/>
      <c r="WUT2366" s="100"/>
      <c r="WUU2366" s="100"/>
      <c r="WUV2366" s="100"/>
      <c r="WUW2366" s="100"/>
      <c r="WUX2366" s="100"/>
      <c r="WUY2366" s="100"/>
      <c r="WUZ2366" s="100"/>
      <c r="WVA2366" s="100"/>
      <c r="WVB2366" s="100"/>
      <c r="WVC2366" s="100"/>
      <c r="WVD2366" s="100"/>
      <c r="WVE2366" s="100"/>
      <c r="WVF2366" s="100"/>
      <c r="WVG2366" s="100"/>
      <c r="WVH2366" s="100"/>
      <c r="WVI2366" s="100"/>
      <c r="WVJ2366" s="100"/>
      <c r="WVK2366" s="100"/>
      <c r="WVL2366" s="100"/>
      <c r="WVM2366" s="100"/>
      <c r="WVN2366" s="100"/>
      <c r="WVO2366" s="100"/>
      <c r="WVP2366" s="100"/>
      <c r="WVQ2366" s="100"/>
      <c r="WVR2366" s="100"/>
      <c r="WVS2366" s="100"/>
      <c r="WVT2366" s="100"/>
      <c r="WVU2366" s="100"/>
      <c r="WVV2366" s="100"/>
      <c r="WVW2366" s="100"/>
      <c r="WVX2366" s="100"/>
      <c r="WVY2366" s="100"/>
      <c r="WVZ2366" s="100"/>
      <c r="WWA2366" s="100"/>
      <c r="WWB2366" s="100"/>
      <c r="WWC2366" s="100"/>
      <c r="WWD2366" s="100"/>
      <c r="WWE2366" s="100"/>
      <c r="WWF2366" s="100"/>
      <c r="WWG2366" s="100"/>
      <c r="WWH2366" s="100"/>
      <c r="WWI2366" s="100"/>
      <c r="WWJ2366" s="100"/>
      <c r="WWK2366" s="100"/>
      <c r="WWL2366" s="100"/>
      <c r="WWM2366" s="100"/>
      <c r="WWN2366" s="100"/>
      <c r="WWO2366" s="100"/>
      <c r="WWP2366" s="100"/>
      <c r="WWQ2366" s="100"/>
      <c r="WWR2366" s="100"/>
      <c r="WWS2366" s="100"/>
      <c r="WWT2366" s="100"/>
      <c r="WWU2366" s="100"/>
      <c r="WWV2366" s="100"/>
      <c r="WWW2366" s="100"/>
      <c r="WWX2366" s="100"/>
      <c r="WWY2366" s="100"/>
      <c r="WWZ2366" s="100"/>
      <c r="WXA2366" s="100"/>
      <c r="WXB2366" s="100"/>
      <c r="WXC2366" s="100"/>
      <c r="WXD2366" s="100"/>
      <c r="WXE2366" s="100"/>
      <c r="WXF2366" s="100"/>
      <c r="WXG2366" s="100"/>
      <c r="WXH2366" s="100"/>
      <c r="WXI2366" s="100"/>
      <c r="WXJ2366" s="100"/>
      <c r="WXK2366" s="100"/>
      <c r="WXL2366" s="100"/>
      <c r="WXM2366" s="100"/>
      <c r="WXN2366" s="100"/>
      <c r="WXO2366" s="100"/>
      <c r="WXP2366" s="100"/>
      <c r="WXQ2366" s="100"/>
      <c r="WXR2366" s="100"/>
      <c r="WXS2366" s="100"/>
      <c r="WXT2366" s="100"/>
      <c r="WXU2366" s="100"/>
      <c r="WXV2366" s="100"/>
      <c r="WXW2366" s="100"/>
      <c r="WXX2366" s="100"/>
      <c r="WXY2366" s="100"/>
      <c r="WXZ2366" s="100"/>
      <c r="WYA2366" s="100"/>
      <c r="WYB2366" s="100"/>
      <c r="WYC2366" s="100"/>
      <c r="WYD2366" s="100"/>
      <c r="WYE2366" s="100"/>
      <c r="WYF2366" s="100"/>
      <c r="WYG2366" s="100"/>
      <c r="WYH2366" s="100"/>
      <c r="WYI2366" s="100"/>
      <c r="WYJ2366" s="100"/>
      <c r="WYK2366" s="100"/>
      <c r="WYL2366" s="100"/>
      <c r="WYM2366" s="100"/>
      <c r="WYN2366" s="100"/>
      <c r="WYO2366" s="100"/>
      <c r="WYP2366" s="100"/>
      <c r="WYQ2366" s="100"/>
      <c r="WYR2366" s="100"/>
      <c r="WYS2366" s="100"/>
      <c r="WYT2366" s="100"/>
      <c r="WYU2366" s="100"/>
      <c r="WYV2366" s="100"/>
      <c r="WYW2366" s="100"/>
      <c r="WYX2366" s="100"/>
      <c r="WYY2366" s="100"/>
      <c r="WYZ2366" s="100"/>
      <c r="WZA2366" s="100"/>
      <c r="WZB2366" s="100"/>
      <c r="WZC2366" s="100"/>
      <c r="WZD2366" s="100"/>
      <c r="WZE2366" s="100"/>
      <c r="WZF2366" s="100"/>
      <c r="WZG2366" s="100"/>
      <c r="WZH2366" s="100"/>
      <c r="WZI2366" s="100"/>
      <c r="WZJ2366" s="100"/>
      <c r="WZK2366" s="100"/>
      <c r="WZL2366" s="100"/>
      <c r="WZM2366" s="100"/>
      <c r="WZN2366" s="100"/>
      <c r="WZO2366" s="100"/>
      <c r="WZP2366" s="100"/>
      <c r="WZQ2366" s="100"/>
      <c r="WZR2366" s="100"/>
      <c r="WZS2366" s="100"/>
      <c r="WZT2366" s="100"/>
      <c r="WZU2366" s="100"/>
      <c r="WZV2366" s="100"/>
      <c r="WZW2366" s="100"/>
      <c r="WZX2366" s="100"/>
      <c r="WZY2366" s="100"/>
      <c r="WZZ2366" s="100"/>
      <c r="XAA2366" s="100"/>
      <c r="XAB2366" s="100"/>
      <c r="XAC2366" s="100"/>
      <c r="XAD2366" s="100"/>
      <c r="XAE2366" s="100"/>
      <c r="XAF2366" s="100"/>
      <c r="XAG2366" s="100"/>
      <c r="XAH2366" s="100"/>
      <c r="XAI2366" s="100"/>
      <c r="XAJ2366" s="100"/>
      <c r="XAK2366" s="100"/>
      <c r="XAL2366" s="100"/>
      <c r="XAM2366" s="100"/>
      <c r="XAN2366" s="100"/>
      <c r="XAO2366" s="100"/>
      <c r="XAP2366" s="100"/>
      <c r="XAQ2366" s="100"/>
      <c r="XAR2366" s="100"/>
      <c r="XAS2366" s="100"/>
      <c r="XAT2366" s="100"/>
      <c r="XAU2366" s="100"/>
      <c r="XAV2366" s="100"/>
      <c r="XAW2366" s="100"/>
      <c r="XAX2366" s="100"/>
      <c r="XAY2366" s="100"/>
      <c r="XAZ2366" s="100"/>
      <c r="XBA2366" s="100"/>
      <c r="XBB2366" s="100"/>
      <c r="XBC2366" s="100"/>
      <c r="XBD2366" s="100"/>
      <c r="XBE2366" s="100"/>
      <c r="XBF2366" s="100"/>
      <c r="XBG2366" s="100"/>
      <c r="XBH2366" s="100"/>
      <c r="XBI2366" s="100"/>
      <c r="XBJ2366" s="100"/>
      <c r="XBK2366" s="100"/>
      <c r="XBL2366" s="100"/>
      <c r="XBM2366" s="100"/>
      <c r="XBN2366" s="100"/>
      <c r="XBO2366" s="100"/>
      <c r="XBP2366" s="100"/>
      <c r="XBQ2366" s="100"/>
      <c r="XBR2366" s="100"/>
      <c r="XBS2366" s="100"/>
      <c r="XBT2366" s="100"/>
      <c r="XBU2366" s="100"/>
      <c r="XBV2366" s="100"/>
      <c r="XBW2366" s="100"/>
      <c r="XBX2366" s="100"/>
      <c r="XBY2366" s="100"/>
      <c r="XBZ2366" s="100"/>
      <c r="XCA2366" s="100"/>
      <c r="XCB2366" s="100"/>
      <c r="XCC2366" s="100"/>
      <c r="XCD2366" s="100"/>
      <c r="XCE2366" s="100"/>
      <c r="XCF2366" s="100"/>
      <c r="XCG2366" s="100"/>
      <c r="XCH2366" s="100"/>
      <c r="XCI2366" s="100"/>
      <c r="XCJ2366" s="100"/>
      <c r="XCK2366" s="100"/>
      <c r="XCL2366" s="100"/>
      <c r="XCM2366" s="100"/>
      <c r="XCN2366" s="100"/>
      <c r="XCO2366" s="100"/>
      <c r="XCP2366" s="100"/>
      <c r="XCQ2366" s="100"/>
      <c r="XCR2366" s="100"/>
      <c r="XCS2366" s="100"/>
      <c r="XCT2366" s="100"/>
      <c r="XCU2366" s="100"/>
      <c r="XCV2366" s="100"/>
      <c r="XCW2366" s="100"/>
      <c r="XCX2366" s="100"/>
      <c r="XCY2366" s="100"/>
      <c r="XCZ2366" s="100"/>
      <c r="XDA2366" s="100"/>
      <c r="XDB2366" s="100"/>
      <c r="XDC2366" s="100"/>
      <c r="XDD2366" s="100"/>
      <c r="XDE2366" s="100"/>
      <c r="XDF2366" s="100"/>
      <c r="XDG2366" s="100"/>
      <c r="XDH2366" s="100"/>
      <c r="XDI2366" s="100"/>
      <c r="XDJ2366" s="100"/>
      <c r="XDK2366" s="100"/>
      <c r="XDL2366" s="100"/>
      <c r="XDM2366" s="100"/>
      <c r="XDN2366" s="100"/>
      <c r="XDO2366" s="100"/>
      <c r="XDP2366" s="100"/>
      <c r="XDQ2366" s="100"/>
      <c r="XDR2366" s="100"/>
      <c r="XDS2366" s="100"/>
      <c r="XDT2366" s="100"/>
      <c r="XDU2366" s="100"/>
      <c r="XDV2366" s="100"/>
      <c r="XDW2366" s="100"/>
      <c r="XDX2366" s="100"/>
      <c r="XDY2366" s="100"/>
      <c r="XDZ2366" s="100"/>
      <c r="XEA2366" s="100"/>
      <c r="XEB2366" s="100"/>
      <c r="XEC2366" s="100"/>
      <c r="XED2366" s="100"/>
      <c r="XEE2366" s="100"/>
      <c r="XEF2366" s="100"/>
      <c r="XEG2366" s="100"/>
      <c r="XEH2366" s="100"/>
      <c r="XEI2366" s="100"/>
      <c r="XEJ2366" s="100"/>
      <c r="XEK2366" s="100"/>
      <c r="XEL2366" s="100"/>
      <c r="XEM2366" s="100"/>
      <c r="XEN2366" s="100"/>
      <c r="XEO2366" s="100"/>
      <c r="XEP2366" s="100"/>
      <c r="XEQ2366" s="100"/>
      <c r="XER2366" s="100"/>
      <c r="XES2366" s="100"/>
      <c r="XET2366" s="100"/>
      <c r="XEU2366" s="100"/>
      <c r="XEV2366" s="100"/>
      <c r="XEW2366" s="100"/>
      <c r="XEX2366" s="100"/>
      <c r="XEY2366" s="100"/>
      <c r="XEZ2366" s="100"/>
    </row>
    <row r="2367" s="100" customFormat="1" ht="111.4" spans="1:15">
      <c r="A2367" s="128" t="s">
        <v>168</v>
      </c>
      <c r="B2367" s="128" t="s">
        <v>88</v>
      </c>
      <c r="C2367" s="132">
        <v>310605019</v>
      </c>
      <c r="D2367" s="130" t="s">
        <v>3581</v>
      </c>
      <c r="E2367" s="130" t="s">
        <v>3582</v>
      </c>
      <c r="F2367" s="130"/>
      <c r="G2367" s="131" t="s">
        <v>510</v>
      </c>
      <c r="H2367" s="131">
        <v>2530</v>
      </c>
      <c r="I2367" s="131">
        <v>2530</v>
      </c>
      <c r="J2367" s="161"/>
      <c r="K2367" s="161"/>
      <c r="L2367" s="161"/>
      <c r="M2367" s="161"/>
      <c r="N2367" s="164" t="s">
        <v>71</v>
      </c>
      <c r="O2367" s="165"/>
    </row>
    <row r="2368" s="3" customFormat="1" ht="70.9" spans="1:16">
      <c r="A2368" s="223" t="s">
        <v>507</v>
      </c>
      <c r="B2368" s="210" t="s">
        <v>111</v>
      </c>
      <c r="C2368" s="224">
        <v>310605020</v>
      </c>
      <c r="D2368" s="143" t="s">
        <v>3583</v>
      </c>
      <c r="E2368" s="143" t="s">
        <v>3584</v>
      </c>
      <c r="F2368" s="225"/>
      <c r="G2368" s="213" t="s">
        <v>28</v>
      </c>
      <c r="H2368" s="213">
        <v>1500</v>
      </c>
      <c r="I2368" s="213">
        <v>1500</v>
      </c>
      <c r="J2368" s="213"/>
      <c r="K2368" s="213"/>
      <c r="L2368" s="213"/>
      <c r="M2368" s="213"/>
      <c r="N2368" s="210" t="s">
        <v>51</v>
      </c>
      <c r="O2368" s="143" t="s">
        <v>3585</v>
      </c>
      <c r="P2368" s="100"/>
    </row>
    <row r="2369" s="3" customFormat="1" ht="40.5" spans="1:16">
      <c r="A2369" s="223" t="s">
        <v>507</v>
      </c>
      <c r="B2369" s="210" t="s">
        <v>88</v>
      </c>
      <c r="C2369" s="224">
        <v>310605021</v>
      </c>
      <c r="D2369" s="143" t="s">
        <v>3586</v>
      </c>
      <c r="E2369" s="143" t="s">
        <v>3587</v>
      </c>
      <c r="F2369" s="143" t="s">
        <v>3588</v>
      </c>
      <c r="G2369" s="213" t="s">
        <v>28</v>
      </c>
      <c r="H2369" s="213">
        <v>3500</v>
      </c>
      <c r="I2369" s="213">
        <v>3500</v>
      </c>
      <c r="J2369" s="213"/>
      <c r="K2369" s="213"/>
      <c r="L2369" s="213"/>
      <c r="M2369" s="220"/>
      <c r="N2369" s="210" t="s">
        <v>51</v>
      </c>
      <c r="O2369" s="143" t="s">
        <v>3589</v>
      </c>
      <c r="P2369" s="100"/>
    </row>
    <row r="2370" s="107" customFormat="1" ht="70.9" spans="1:16">
      <c r="A2370" s="193" t="s">
        <v>3590</v>
      </c>
      <c r="B2370" s="146" t="s">
        <v>88</v>
      </c>
      <c r="C2370" s="258">
        <v>310605022</v>
      </c>
      <c r="D2370" s="191" t="s">
        <v>3591</v>
      </c>
      <c r="E2370" s="142" t="s">
        <v>3592</v>
      </c>
      <c r="F2370" s="142" t="s">
        <v>3593</v>
      </c>
      <c r="G2370" s="141" t="s">
        <v>28</v>
      </c>
      <c r="H2370" s="213">
        <v>1700</v>
      </c>
      <c r="I2370" s="213">
        <v>1700</v>
      </c>
      <c r="J2370" s="213"/>
      <c r="K2370" s="213"/>
      <c r="L2370" s="213"/>
      <c r="M2370" s="142" t="s">
        <v>3594</v>
      </c>
      <c r="N2370" s="223" t="s">
        <v>51</v>
      </c>
      <c r="O2370" s="259"/>
      <c r="P2370" s="100"/>
    </row>
    <row r="2371" s="100" customFormat="1" spans="1:15">
      <c r="A2371" s="128" t="s">
        <v>23</v>
      </c>
      <c r="B2371" s="128"/>
      <c r="C2371" s="132">
        <v>310606</v>
      </c>
      <c r="D2371" s="130" t="s">
        <v>3595</v>
      </c>
      <c r="E2371" s="130"/>
      <c r="F2371" s="130"/>
      <c r="G2371" s="131"/>
      <c r="H2371" s="131" t="s">
        <v>20</v>
      </c>
      <c r="I2371" s="131" t="s">
        <v>20</v>
      </c>
      <c r="J2371" s="161"/>
      <c r="K2371" s="161"/>
      <c r="L2371" s="161"/>
      <c r="M2371" s="161"/>
      <c r="N2371" s="164" t="s">
        <v>20</v>
      </c>
      <c r="O2371" s="165"/>
    </row>
    <row r="2372" s="100" customFormat="1" ht="20.25" spans="1:15">
      <c r="A2372" s="128" t="s">
        <v>21</v>
      </c>
      <c r="B2372" s="128" t="s">
        <v>88</v>
      </c>
      <c r="C2372" s="132">
        <v>310606001</v>
      </c>
      <c r="D2372" s="130" t="s">
        <v>3596</v>
      </c>
      <c r="E2372" s="130" t="s">
        <v>3597</v>
      </c>
      <c r="F2372" s="130"/>
      <c r="G2372" s="131" t="s">
        <v>28</v>
      </c>
      <c r="H2372" s="131">
        <v>132</v>
      </c>
      <c r="I2372" s="131">
        <v>132</v>
      </c>
      <c r="J2372" s="161"/>
      <c r="K2372" s="161"/>
      <c r="L2372" s="161"/>
      <c r="M2372" s="161"/>
      <c r="N2372" s="164" t="s">
        <v>71</v>
      </c>
      <c r="O2372" s="165"/>
    </row>
    <row r="2373" s="100" customFormat="1" ht="20.25" spans="1:15">
      <c r="A2373" s="128" t="s">
        <v>23</v>
      </c>
      <c r="B2373" s="128" t="s">
        <v>88</v>
      </c>
      <c r="C2373" s="132">
        <v>310606002</v>
      </c>
      <c r="D2373" s="130" t="s">
        <v>3598</v>
      </c>
      <c r="E2373" s="130" t="s">
        <v>3599</v>
      </c>
      <c r="F2373" s="130"/>
      <c r="G2373" s="131" t="s">
        <v>28</v>
      </c>
      <c r="H2373" s="131">
        <v>275</v>
      </c>
      <c r="I2373" s="131">
        <v>275</v>
      </c>
      <c r="J2373" s="161"/>
      <c r="K2373" s="161"/>
      <c r="L2373" s="161"/>
      <c r="M2373" s="161"/>
      <c r="N2373" s="164" t="s">
        <v>71</v>
      </c>
      <c r="O2373" s="165"/>
    </row>
    <row r="2374" s="100" customFormat="1" spans="1:15">
      <c r="A2374" s="141" t="s">
        <v>67</v>
      </c>
      <c r="B2374" s="146"/>
      <c r="C2374" s="142">
        <v>310607</v>
      </c>
      <c r="D2374" s="142" t="s">
        <v>3600</v>
      </c>
      <c r="E2374" s="195" t="s">
        <v>3601</v>
      </c>
      <c r="F2374" s="142"/>
      <c r="G2374" s="141"/>
      <c r="H2374" s="141"/>
      <c r="I2374" s="141"/>
      <c r="J2374" s="168"/>
      <c r="K2374" s="168"/>
      <c r="L2374" s="168"/>
      <c r="M2374" s="200" t="s">
        <v>3602</v>
      </c>
      <c r="N2374" s="141" t="s">
        <v>20</v>
      </c>
      <c r="O2374" s="141"/>
    </row>
    <row r="2375" s="100" customFormat="1" ht="50.65" spans="1:15">
      <c r="A2375" s="128" t="s">
        <v>21</v>
      </c>
      <c r="B2375" s="128" t="s">
        <v>88</v>
      </c>
      <c r="C2375" s="132">
        <v>310607001</v>
      </c>
      <c r="D2375" s="129" t="s">
        <v>3603</v>
      </c>
      <c r="E2375" s="129" t="s">
        <v>3604</v>
      </c>
      <c r="F2375" s="129"/>
      <c r="G2375" s="136" t="s">
        <v>28</v>
      </c>
      <c r="H2375" s="136">
        <v>110</v>
      </c>
      <c r="I2375" s="136">
        <v>110</v>
      </c>
      <c r="J2375" s="161"/>
      <c r="K2375" s="161"/>
      <c r="L2375" s="161"/>
      <c r="M2375" s="166"/>
      <c r="N2375" s="164" t="s">
        <v>51</v>
      </c>
      <c r="O2375" s="165" t="s">
        <v>291</v>
      </c>
    </row>
    <row r="2376" s="100" customFormat="1" spans="1:15">
      <c r="A2376" s="128" t="s">
        <v>21</v>
      </c>
      <c r="B2376" s="128" t="s">
        <v>88</v>
      </c>
      <c r="C2376" s="132">
        <v>310607002</v>
      </c>
      <c r="D2376" s="129" t="s">
        <v>3605</v>
      </c>
      <c r="E2376" s="129" t="s">
        <v>3606</v>
      </c>
      <c r="F2376" s="129"/>
      <c r="G2376" s="136" t="s">
        <v>28</v>
      </c>
      <c r="H2376" s="136">
        <v>110</v>
      </c>
      <c r="I2376" s="136">
        <v>110</v>
      </c>
      <c r="J2376" s="161"/>
      <c r="K2376" s="161"/>
      <c r="L2376" s="161"/>
      <c r="M2376" s="166"/>
      <c r="N2376" s="164" t="s">
        <v>51</v>
      </c>
      <c r="O2376" s="165" t="s">
        <v>291</v>
      </c>
    </row>
    <row r="2377" s="100" customFormat="1" ht="20.25" spans="1:15">
      <c r="A2377" s="128" t="s">
        <v>21</v>
      </c>
      <c r="B2377" s="128" t="s">
        <v>88</v>
      </c>
      <c r="C2377" s="132">
        <v>310607003</v>
      </c>
      <c r="D2377" s="129" t="s">
        <v>3607</v>
      </c>
      <c r="E2377" s="129" t="s">
        <v>3606</v>
      </c>
      <c r="F2377" s="129"/>
      <c r="G2377" s="136" t="s">
        <v>28</v>
      </c>
      <c r="H2377" s="136">
        <v>110</v>
      </c>
      <c r="I2377" s="136">
        <v>110</v>
      </c>
      <c r="J2377" s="161"/>
      <c r="K2377" s="161"/>
      <c r="L2377" s="161"/>
      <c r="M2377" s="166" t="s">
        <v>3608</v>
      </c>
      <c r="N2377" s="164" t="s">
        <v>71</v>
      </c>
      <c r="O2377" s="165"/>
    </row>
    <row r="2378" s="100" customFormat="1" spans="1:15">
      <c r="A2378" s="128" t="s">
        <v>88</v>
      </c>
      <c r="B2378" s="128" t="s">
        <v>88</v>
      </c>
      <c r="C2378" s="132">
        <v>310607004</v>
      </c>
      <c r="D2378" s="129" t="s">
        <v>3609</v>
      </c>
      <c r="E2378" s="129"/>
      <c r="F2378" s="129"/>
      <c r="G2378" s="136" t="s">
        <v>28</v>
      </c>
      <c r="H2378" s="136">
        <v>220</v>
      </c>
      <c r="I2378" s="136">
        <v>220</v>
      </c>
      <c r="J2378" s="161"/>
      <c r="K2378" s="161"/>
      <c r="L2378" s="161"/>
      <c r="M2378" s="166"/>
      <c r="N2378" s="164" t="s">
        <v>71</v>
      </c>
      <c r="O2378" s="165"/>
    </row>
    <row r="2379" s="100" customFormat="1" spans="1:15">
      <c r="A2379" s="128" t="s">
        <v>88</v>
      </c>
      <c r="B2379" s="128" t="s">
        <v>88</v>
      </c>
      <c r="C2379" s="132">
        <v>310607005</v>
      </c>
      <c r="D2379" s="130" t="s">
        <v>3610</v>
      </c>
      <c r="E2379" s="130"/>
      <c r="F2379" s="130"/>
      <c r="G2379" s="131" t="s">
        <v>28</v>
      </c>
      <c r="H2379" s="131">
        <v>234</v>
      </c>
      <c r="I2379" s="131">
        <v>234</v>
      </c>
      <c r="J2379" s="161"/>
      <c r="K2379" s="161"/>
      <c r="L2379" s="161"/>
      <c r="M2379" s="161"/>
      <c r="N2379" s="164" t="s">
        <v>71</v>
      </c>
      <c r="O2379" s="165"/>
    </row>
    <row r="2380" s="100" customFormat="1" spans="1:15">
      <c r="A2380" s="128" t="s">
        <v>23</v>
      </c>
      <c r="B2380" s="128"/>
      <c r="C2380" s="132">
        <v>3107</v>
      </c>
      <c r="D2380" s="130" t="s">
        <v>3611</v>
      </c>
      <c r="E2380" s="130"/>
      <c r="F2380" s="130"/>
      <c r="G2380" s="131"/>
      <c r="H2380" s="131" t="s">
        <v>20</v>
      </c>
      <c r="I2380" s="131" t="s">
        <v>20</v>
      </c>
      <c r="J2380" s="161"/>
      <c r="K2380" s="161"/>
      <c r="L2380" s="161"/>
      <c r="M2380" s="161"/>
      <c r="N2380" s="164" t="s">
        <v>20</v>
      </c>
      <c r="O2380" s="165"/>
    </row>
    <row r="2381" s="100" customFormat="1" ht="20.25" spans="1:15">
      <c r="A2381" s="128" t="s">
        <v>23</v>
      </c>
      <c r="B2381" s="128"/>
      <c r="C2381" s="132">
        <v>310701</v>
      </c>
      <c r="D2381" s="130" t="s">
        <v>3612</v>
      </c>
      <c r="E2381" s="130"/>
      <c r="F2381" s="130"/>
      <c r="G2381" s="131"/>
      <c r="H2381" s="131" t="s">
        <v>20</v>
      </c>
      <c r="I2381" s="131" t="s">
        <v>20</v>
      </c>
      <c r="J2381" s="161"/>
      <c r="K2381" s="161"/>
      <c r="L2381" s="161"/>
      <c r="M2381" s="161"/>
      <c r="N2381" s="164" t="s">
        <v>20</v>
      </c>
      <c r="O2381" s="165"/>
    </row>
    <row r="2382" s="100" customFormat="1" spans="1:15">
      <c r="A2382" s="128" t="s">
        <v>21</v>
      </c>
      <c r="B2382" s="128" t="s">
        <v>111</v>
      </c>
      <c r="C2382" s="132">
        <v>310701001</v>
      </c>
      <c r="D2382" s="130" t="s">
        <v>3613</v>
      </c>
      <c r="E2382" s="130" t="s">
        <v>3614</v>
      </c>
      <c r="F2382" s="130"/>
      <c r="G2382" s="131" t="s">
        <v>28</v>
      </c>
      <c r="H2382" s="131">
        <v>13.2</v>
      </c>
      <c r="I2382" s="131">
        <v>13.2</v>
      </c>
      <c r="J2382" s="161"/>
      <c r="K2382" s="161"/>
      <c r="L2382" s="161"/>
      <c r="M2382" s="161"/>
      <c r="N2382" s="164" t="s">
        <v>71</v>
      </c>
      <c r="O2382" s="165"/>
    </row>
    <row r="2383" s="100" customFormat="1" spans="1:15">
      <c r="A2383" s="128" t="s">
        <v>21</v>
      </c>
      <c r="B2383" s="128" t="s">
        <v>111</v>
      </c>
      <c r="C2383" s="132">
        <v>3107010010</v>
      </c>
      <c r="D2383" s="130" t="s">
        <v>3613</v>
      </c>
      <c r="E2383" s="130" t="s">
        <v>3615</v>
      </c>
      <c r="F2383" s="130"/>
      <c r="G2383" s="131" t="s">
        <v>28</v>
      </c>
      <c r="H2383" s="131">
        <v>15.6</v>
      </c>
      <c r="I2383" s="131">
        <v>15.6</v>
      </c>
      <c r="J2383" s="161"/>
      <c r="K2383" s="161"/>
      <c r="L2383" s="161"/>
      <c r="M2383" s="161"/>
      <c r="N2383" s="164" t="s">
        <v>71</v>
      </c>
      <c r="O2383" s="165"/>
    </row>
    <row r="2384" s="100" customFormat="1" spans="1:15">
      <c r="A2384" s="128" t="s">
        <v>21</v>
      </c>
      <c r="B2384" s="128" t="s">
        <v>111</v>
      </c>
      <c r="C2384" s="132">
        <v>3107010011</v>
      </c>
      <c r="D2384" s="130" t="s">
        <v>3613</v>
      </c>
      <c r="E2384" s="130" t="s">
        <v>3616</v>
      </c>
      <c r="F2384" s="130"/>
      <c r="G2384" s="131" t="s">
        <v>28</v>
      </c>
      <c r="H2384" s="131">
        <v>21.6</v>
      </c>
      <c r="I2384" s="131">
        <v>21.6</v>
      </c>
      <c r="J2384" s="161"/>
      <c r="K2384" s="161"/>
      <c r="L2384" s="161"/>
      <c r="M2384" s="161"/>
      <c r="N2384" s="164" t="s">
        <v>71</v>
      </c>
      <c r="O2384" s="165"/>
    </row>
    <row r="2385" s="100" customFormat="1" spans="1:15">
      <c r="A2385" s="128" t="s">
        <v>21</v>
      </c>
      <c r="B2385" s="128" t="s">
        <v>111</v>
      </c>
      <c r="C2385" s="132">
        <v>3107010012</v>
      </c>
      <c r="D2385" s="130" t="s">
        <v>3613</v>
      </c>
      <c r="E2385" s="130" t="s">
        <v>3617</v>
      </c>
      <c r="F2385" s="130"/>
      <c r="G2385" s="131" t="s">
        <v>28</v>
      </c>
      <c r="H2385" s="131">
        <v>26.4</v>
      </c>
      <c r="I2385" s="131">
        <v>26.4</v>
      </c>
      <c r="J2385" s="161"/>
      <c r="K2385" s="161"/>
      <c r="L2385" s="161"/>
      <c r="M2385" s="161"/>
      <c r="N2385" s="164" t="s">
        <v>71</v>
      </c>
      <c r="O2385" s="165"/>
    </row>
    <row r="2386" s="100" customFormat="1" spans="1:15">
      <c r="A2386" s="128" t="s">
        <v>21</v>
      </c>
      <c r="B2386" s="128" t="s">
        <v>111</v>
      </c>
      <c r="C2386" s="132">
        <v>310701002</v>
      </c>
      <c r="D2386" s="130" t="s">
        <v>3618</v>
      </c>
      <c r="E2386" s="130"/>
      <c r="F2386" s="130" t="s">
        <v>651</v>
      </c>
      <c r="G2386" s="131" t="s">
        <v>28</v>
      </c>
      <c r="H2386" s="131">
        <v>132</v>
      </c>
      <c r="I2386" s="131">
        <v>132</v>
      </c>
      <c r="J2386" s="161"/>
      <c r="K2386" s="161"/>
      <c r="L2386" s="161"/>
      <c r="M2386" s="161"/>
      <c r="N2386" s="164" t="s">
        <v>71</v>
      </c>
      <c r="O2386" s="165"/>
    </row>
    <row r="2387" s="100" customFormat="1" spans="1:15">
      <c r="A2387" s="128" t="s">
        <v>21</v>
      </c>
      <c r="B2387" s="128" t="s">
        <v>111</v>
      </c>
      <c r="C2387" s="132">
        <v>310701003</v>
      </c>
      <c r="D2387" s="130" t="s">
        <v>3619</v>
      </c>
      <c r="E2387" s="130" t="s">
        <v>3620</v>
      </c>
      <c r="F2387" s="130" t="s">
        <v>197</v>
      </c>
      <c r="G2387" s="131" t="s">
        <v>28</v>
      </c>
      <c r="H2387" s="131">
        <v>150</v>
      </c>
      <c r="I2387" s="131">
        <v>150</v>
      </c>
      <c r="J2387" s="161"/>
      <c r="K2387" s="161"/>
      <c r="L2387" s="161"/>
      <c r="M2387" s="161"/>
      <c r="N2387" s="164" t="s">
        <v>71</v>
      </c>
      <c r="O2387" s="165"/>
    </row>
    <row r="2388" s="100" customFormat="1" spans="1:15">
      <c r="A2388" s="128" t="s">
        <v>21</v>
      </c>
      <c r="B2388" s="128" t="s">
        <v>111</v>
      </c>
      <c r="C2388" s="132">
        <v>310701004</v>
      </c>
      <c r="D2388" s="130" t="s">
        <v>3621</v>
      </c>
      <c r="E2388" s="130" t="s">
        <v>3622</v>
      </c>
      <c r="F2388" s="130"/>
      <c r="G2388" s="131" t="s">
        <v>28</v>
      </c>
      <c r="H2388" s="131">
        <v>66</v>
      </c>
      <c r="I2388" s="131">
        <v>66</v>
      </c>
      <c r="J2388" s="161"/>
      <c r="K2388" s="161"/>
      <c r="L2388" s="161"/>
      <c r="M2388" s="161"/>
      <c r="N2388" s="164" t="s">
        <v>71</v>
      </c>
      <c r="O2388" s="165"/>
    </row>
    <row r="2389" s="100" customFormat="1" spans="1:15">
      <c r="A2389" s="128" t="s">
        <v>21</v>
      </c>
      <c r="B2389" s="128" t="s">
        <v>111</v>
      </c>
      <c r="C2389" s="132">
        <v>310701005</v>
      </c>
      <c r="D2389" s="130" t="s">
        <v>3623</v>
      </c>
      <c r="E2389" s="130" t="s">
        <v>3622</v>
      </c>
      <c r="F2389" s="130"/>
      <c r="G2389" s="131" t="s">
        <v>28</v>
      </c>
      <c r="H2389" s="131">
        <v>66</v>
      </c>
      <c r="I2389" s="131">
        <v>66</v>
      </c>
      <c r="J2389" s="161"/>
      <c r="K2389" s="161"/>
      <c r="L2389" s="161"/>
      <c r="M2389" s="161"/>
      <c r="N2389" s="164" t="s">
        <v>71</v>
      </c>
      <c r="O2389" s="165"/>
    </row>
    <row r="2390" s="100" customFormat="1" spans="1:15">
      <c r="A2390" s="128" t="s">
        <v>21</v>
      </c>
      <c r="B2390" s="128" t="s">
        <v>111</v>
      </c>
      <c r="C2390" s="132">
        <v>310701006</v>
      </c>
      <c r="D2390" s="130" t="s">
        <v>3624</v>
      </c>
      <c r="E2390" s="130"/>
      <c r="F2390" s="130"/>
      <c r="G2390" s="131" t="s">
        <v>28</v>
      </c>
      <c r="H2390" s="131">
        <v>44</v>
      </c>
      <c r="I2390" s="131">
        <v>44</v>
      </c>
      <c r="J2390" s="161"/>
      <c r="K2390" s="161"/>
      <c r="L2390" s="161"/>
      <c r="M2390" s="161"/>
      <c r="N2390" s="164" t="s">
        <v>71</v>
      </c>
      <c r="O2390" s="165"/>
    </row>
    <row r="2391" s="100" customFormat="1" spans="1:15">
      <c r="A2391" s="128" t="s">
        <v>21</v>
      </c>
      <c r="B2391" s="128" t="s">
        <v>111</v>
      </c>
      <c r="C2391" s="132">
        <v>310701007</v>
      </c>
      <c r="D2391" s="130" t="s">
        <v>3625</v>
      </c>
      <c r="E2391" s="130" t="s">
        <v>3620</v>
      </c>
      <c r="F2391" s="130" t="s">
        <v>197</v>
      </c>
      <c r="G2391" s="131" t="s">
        <v>28</v>
      </c>
      <c r="H2391" s="131">
        <v>70</v>
      </c>
      <c r="I2391" s="131">
        <v>70</v>
      </c>
      <c r="J2391" s="161"/>
      <c r="K2391" s="161"/>
      <c r="L2391" s="161"/>
      <c r="M2391" s="161"/>
      <c r="N2391" s="164" t="s">
        <v>71</v>
      </c>
      <c r="O2391" s="165"/>
    </row>
    <row r="2392" s="100" customFormat="1" spans="1:15">
      <c r="A2392" s="128" t="s">
        <v>21</v>
      </c>
      <c r="B2392" s="128" t="s">
        <v>111</v>
      </c>
      <c r="C2392" s="132">
        <v>310701008</v>
      </c>
      <c r="D2392" s="129" t="s">
        <v>3626</v>
      </c>
      <c r="E2392" s="129" t="s">
        <v>3627</v>
      </c>
      <c r="F2392" s="129"/>
      <c r="G2392" s="136" t="s">
        <v>108</v>
      </c>
      <c r="H2392" s="136">
        <v>2</v>
      </c>
      <c r="I2392" s="136">
        <v>2</v>
      </c>
      <c r="J2392" s="161"/>
      <c r="K2392" s="161"/>
      <c r="L2392" s="161"/>
      <c r="M2392" s="166"/>
      <c r="N2392" s="164" t="s">
        <v>71</v>
      </c>
      <c r="O2392" s="165"/>
    </row>
    <row r="2393" s="100" customFormat="1" ht="21" customHeight="1" spans="1:15">
      <c r="A2393" s="128" t="s">
        <v>88</v>
      </c>
      <c r="B2393" s="128" t="s">
        <v>111</v>
      </c>
      <c r="C2393" s="132">
        <v>310701009</v>
      </c>
      <c r="D2393" s="130" t="s">
        <v>3628</v>
      </c>
      <c r="E2393" s="130" t="s">
        <v>3627</v>
      </c>
      <c r="F2393" s="130"/>
      <c r="G2393" s="131" t="s">
        <v>85</v>
      </c>
      <c r="H2393" s="131">
        <v>100</v>
      </c>
      <c r="I2393" s="131">
        <v>100</v>
      </c>
      <c r="J2393" s="161"/>
      <c r="K2393" s="161"/>
      <c r="L2393" s="161"/>
      <c r="M2393" s="161"/>
      <c r="N2393" s="164" t="s">
        <v>30</v>
      </c>
      <c r="O2393" s="165"/>
    </row>
    <row r="2394" s="100" customFormat="1" ht="20.25" spans="1:15">
      <c r="A2394" s="128" t="s">
        <v>21</v>
      </c>
      <c r="B2394" s="128" t="s">
        <v>111</v>
      </c>
      <c r="C2394" s="132">
        <v>310701010</v>
      </c>
      <c r="D2394" s="130" t="s">
        <v>3629</v>
      </c>
      <c r="E2394" s="130" t="s">
        <v>3630</v>
      </c>
      <c r="F2394" s="130"/>
      <c r="G2394" s="131" t="s">
        <v>28</v>
      </c>
      <c r="H2394" s="131">
        <v>104</v>
      </c>
      <c r="I2394" s="131">
        <v>104</v>
      </c>
      <c r="J2394" s="161"/>
      <c r="K2394" s="161"/>
      <c r="L2394" s="161"/>
      <c r="M2394" s="161"/>
      <c r="N2394" s="164" t="s">
        <v>71</v>
      </c>
      <c r="O2394" s="165"/>
    </row>
    <row r="2395" s="100" customFormat="1" ht="20.25" spans="1:15">
      <c r="A2395" s="128" t="s">
        <v>21</v>
      </c>
      <c r="B2395" s="128" t="s">
        <v>111</v>
      </c>
      <c r="C2395" s="132">
        <v>310701011</v>
      </c>
      <c r="D2395" s="130" t="s">
        <v>3631</v>
      </c>
      <c r="E2395" s="130" t="s">
        <v>2600</v>
      </c>
      <c r="F2395" s="130"/>
      <c r="G2395" s="131" t="s">
        <v>28</v>
      </c>
      <c r="H2395" s="131">
        <v>104</v>
      </c>
      <c r="I2395" s="131">
        <v>104</v>
      </c>
      <c r="J2395" s="161"/>
      <c r="K2395" s="161"/>
      <c r="L2395" s="161"/>
      <c r="M2395" s="161"/>
      <c r="N2395" s="164" t="s">
        <v>71</v>
      </c>
      <c r="O2395" s="165"/>
    </row>
    <row r="2396" s="100" customFormat="1" spans="1:15">
      <c r="A2396" s="128" t="s">
        <v>21</v>
      </c>
      <c r="B2396" s="128" t="s">
        <v>111</v>
      </c>
      <c r="C2396" s="132">
        <v>310701012</v>
      </c>
      <c r="D2396" s="130" t="s">
        <v>3632</v>
      </c>
      <c r="E2396" s="130"/>
      <c r="F2396" s="130"/>
      <c r="G2396" s="131" t="s">
        <v>28</v>
      </c>
      <c r="H2396" s="131">
        <v>55</v>
      </c>
      <c r="I2396" s="131">
        <v>55</v>
      </c>
      <c r="J2396" s="161"/>
      <c r="K2396" s="161"/>
      <c r="L2396" s="161"/>
      <c r="M2396" s="161"/>
      <c r="N2396" s="164" t="s">
        <v>71</v>
      </c>
      <c r="O2396" s="165"/>
    </row>
    <row r="2397" s="100" customFormat="1" spans="1:15">
      <c r="A2397" s="128" t="s">
        <v>21</v>
      </c>
      <c r="B2397" s="128" t="s">
        <v>111</v>
      </c>
      <c r="C2397" s="132">
        <v>310701013</v>
      </c>
      <c r="D2397" s="130" t="s">
        <v>3633</v>
      </c>
      <c r="E2397" s="130"/>
      <c r="F2397" s="130"/>
      <c r="G2397" s="131" t="s">
        <v>28</v>
      </c>
      <c r="H2397" s="131">
        <v>11</v>
      </c>
      <c r="I2397" s="131">
        <v>11</v>
      </c>
      <c r="J2397" s="161"/>
      <c r="K2397" s="161"/>
      <c r="L2397" s="161"/>
      <c r="M2397" s="161"/>
      <c r="N2397" s="164" t="s">
        <v>71</v>
      </c>
      <c r="O2397" s="165"/>
    </row>
    <row r="2398" s="100" customFormat="1" spans="1:15">
      <c r="A2398" s="128" t="s">
        <v>228</v>
      </c>
      <c r="B2398" s="128" t="s">
        <v>111</v>
      </c>
      <c r="C2398" s="132">
        <v>310701014</v>
      </c>
      <c r="D2398" s="130" t="s">
        <v>3634</v>
      </c>
      <c r="E2398" s="130"/>
      <c r="F2398" s="130"/>
      <c r="G2398" s="131" t="s">
        <v>28</v>
      </c>
      <c r="H2398" s="131">
        <v>22</v>
      </c>
      <c r="I2398" s="131">
        <v>22</v>
      </c>
      <c r="J2398" s="161"/>
      <c r="K2398" s="161"/>
      <c r="L2398" s="161"/>
      <c r="M2398" s="161" t="s">
        <v>3635</v>
      </c>
      <c r="N2398" s="164" t="s">
        <v>71</v>
      </c>
      <c r="O2398" s="165"/>
    </row>
    <row r="2399" s="100" customFormat="1" spans="1:15">
      <c r="A2399" s="128" t="s">
        <v>21</v>
      </c>
      <c r="B2399" s="128" t="s">
        <v>111</v>
      </c>
      <c r="C2399" s="132">
        <v>310701015</v>
      </c>
      <c r="D2399" s="130" t="s">
        <v>3636</v>
      </c>
      <c r="E2399" s="130" t="s">
        <v>3637</v>
      </c>
      <c r="F2399" s="130"/>
      <c r="G2399" s="131" t="s">
        <v>28</v>
      </c>
      <c r="H2399" s="131">
        <v>70</v>
      </c>
      <c r="I2399" s="131">
        <v>70</v>
      </c>
      <c r="J2399" s="161"/>
      <c r="K2399" s="161"/>
      <c r="L2399" s="161"/>
      <c r="M2399" s="161"/>
      <c r="N2399" s="164" t="s">
        <v>71</v>
      </c>
      <c r="O2399" s="165"/>
    </row>
    <row r="2400" s="100" customFormat="1" spans="1:15">
      <c r="A2400" s="128" t="s">
        <v>21</v>
      </c>
      <c r="B2400" s="128" t="s">
        <v>111</v>
      </c>
      <c r="C2400" s="132">
        <v>310701016</v>
      </c>
      <c r="D2400" s="130" t="s">
        <v>3638</v>
      </c>
      <c r="E2400" s="130"/>
      <c r="F2400" s="130"/>
      <c r="G2400" s="131" t="s">
        <v>28</v>
      </c>
      <c r="H2400" s="131">
        <v>66</v>
      </c>
      <c r="I2400" s="131">
        <v>66</v>
      </c>
      <c r="J2400" s="161"/>
      <c r="K2400" s="161"/>
      <c r="L2400" s="161"/>
      <c r="M2400" s="161"/>
      <c r="N2400" s="164" t="s">
        <v>71</v>
      </c>
      <c r="O2400" s="165"/>
    </row>
    <row r="2401" s="100" customFormat="1" spans="1:15">
      <c r="A2401" s="128" t="s">
        <v>21</v>
      </c>
      <c r="B2401" s="128" t="s">
        <v>111</v>
      </c>
      <c r="C2401" s="132">
        <v>310701017</v>
      </c>
      <c r="D2401" s="130" t="s">
        <v>3639</v>
      </c>
      <c r="E2401" s="130"/>
      <c r="F2401" s="130"/>
      <c r="G2401" s="131" t="s">
        <v>28</v>
      </c>
      <c r="H2401" s="131">
        <v>198</v>
      </c>
      <c r="I2401" s="131">
        <v>198</v>
      </c>
      <c r="J2401" s="161"/>
      <c r="K2401" s="161"/>
      <c r="L2401" s="161"/>
      <c r="M2401" s="161"/>
      <c r="N2401" s="164" t="s">
        <v>71</v>
      </c>
      <c r="O2401" s="165"/>
    </row>
    <row r="2402" s="100" customFormat="1" spans="1:15">
      <c r="A2402" s="128" t="s">
        <v>21</v>
      </c>
      <c r="B2402" s="128" t="s">
        <v>111</v>
      </c>
      <c r="C2402" s="132">
        <v>310701018</v>
      </c>
      <c r="D2402" s="130" t="s">
        <v>3640</v>
      </c>
      <c r="E2402" s="130" t="s">
        <v>3641</v>
      </c>
      <c r="F2402" s="130"/>
      <c r="G2402" s="131" t="s">
        <v>28</v>
      </c>
      <c r="H2402" s="131">
        <v>88</v>
      </c>
      <c r="I2402" s="131">
        <v>88</v>
      </c>
      <c r="J2402" s="161"/>
      <c r="K2402" s="161"/>
      <c r="L2402" s="161"/>
      <c r="M2402" s="161"/>
      <c r="N2402" s="164" t="s">
        <v>71</v>
      </c>
      <c r="O2402" s="165"/>
    </row>
    <row r="2403" s="100" customFormat="1" ht="20.25" spans="1:15">
      <c r="A2403" s="128" t="s">
        <v>21</v>
      </c>
      <c r="B2403" s="128" t="s">
        <v>111</v>
      </c>
      <c r="C2403" s="132">
        <v>310701019</v>
      </c>
      <c r="D2403" s="130" t="s">
        <v>3642</v>
      </c>
      <c r="E2403" s="130"/>
      <c r="F2403" s="130"/>
      <c r="G2403" s="131" t="s">
        <v>28</v>
      </c>
      <c r="H2403" s="131">
        <v>33</v>
      </c>
      <c r="I2403" s="131">
        <v>30</v>
      </c>
      <c r="J2403" s="161"/>
      <c r="K2403" s="161"/>
      <c r="L2403" s="161"/>
      <c r="M2403" s="161"/>
      <c r="N2403" s="164" t="s">
        <v>71</v>
      </c>
      <c r="O2403" s="165"/>
    </row>
    <row r="2404" s="100" customFormat="1" spans="1:15">
      <c r="A2404" s="128" t="s">
        <v>21</v>
      </c>
      <c r="B2404" s="128" t="s">
        <v>111</v>
      </c>
      <c r="C2404" s="132">
        <v>310701020</v>
      </c>
      <c r="D2404" s="130" t="s">
        <v>3643</v>
      </c>
      <c r="E2404" s="130" t="s">
        <v>3644</v>
      </c>
      <c r="F2404" s="130"/>
      <c r="G2404" s="131" t="s">
        <v>28</v>
      </c>
      <c r="H2404" s="131">
        <v>66</v>
      </c>
      <c r="I2404" s="131">
        <v>66</v>
      </c>
      <c r="J2404" s="161"/>
      <c r="K2404" s="161"/>
      <c r="L2404" s="161"/>
      <c r="M2404" s="161"/>
      <c r="N2404" s="164" t="s">
        <v>71</v>
      </c>
      <c r="O2404" s="165"/>
    </row>
    <row r="2405" s="100" customFormat="1" spans="1:15">
      <c r="A2405" s="128" t="s">
        <v>21</v>
      </c>
      <c r="B2405" s="128" t="s">
        <v>111</v>
      </c>
      <c r="C2405" s="132">
        <v>310701021</v>
      </c>
      <c r="D2405" s="130" t="s">
        <v>3645</v>
      </c>
      <c r="E2405" s="130" t="s">
        <v>3646</v>
      </c>
      <c r="F2405" s="130"/>
      <c r="G2405" s="131" t="s">
        <v>28</v>
      </c>
      <c r="H2405" s="131">
        <v>149.5</v>
      </c>
      <c r="I2405" s="131">
        <v>149.5</v>
      </c>
      <c r="J2405" s="161"/>
      <c r="K2405" s="161"/>
      <c r="L2405" s="161"/>
      <c r="M2405" s="161"/>
      <c r="N2405" s="164" t="s">
        <v>71</v>
      </c>
      <c r="O2405" s="165"/>
    </row>
    <row r="2406" s="100" customFormat="1" ht="60.75" spans="1:15">
      <c r="A2406" s="141" t="s">
        <v>67</v>
      </c>
      <c r="B2406" s="214" t="s">
        <v>111</v>
      </c>
      <c r="C2406" s="142">
        <v>310701022</v>
      </c>
      <c r="D2406" s="142" t="s">
        <v>3647</v>
      </c>
      <c r="E2406" s="189" t="s">
        <v>3648</v>
      </c>
      <c r="F2406" s="142" t="s">
        <v>3649</v>
      </c>
      <c r="G2406" s="141" t="s">
        <v>108</v>
      </c>
      <c r="H2406" s="185">
        <v>1</v>
      </c>
      <c r="I2406" s="185">
        <v>1</v>
      </c>
      <c r="J2406" s="198"/>
      <c r="K2406" s="198"/>
      <c r="L2406" s="198"/>
      <c r="M2406" s="200" t="s">
        <v>3650</v>
      </c>
      <c r="N2406" s="141" t="s">
        <v>71</v>
      </c>
      <c r="O2406" s="141"/>
    </row>
    <row r="2407" s="100" customFormat="1" ht="30.4" spans="1:15">
      <c r="A2407" s="128" t="s">
        <v>82</v>
      </c>
      <c r="B2407" s="128" t="s">
        <v>111</v>
      </c>
      <c r="C2407" s="132">
        <v>310701023</v>
      </c>
      <c r="D2407" s="130" t="s">
        <v>3651</v>
      </c>
      <c r="E2407" s="130"/>
      <c r="F2407" s="130" t="s">
        <v>3652</v>
      </c>
      <c r="G2407" s="131" t="s">
        <v>28</v>
      </c>
      <c r="H2407" s="131">
        <v>240</v>
      </c>
      <c r="I2407" s="131">
        <v>240</v>
      </c>
      <c r="J2407" s="161"/>
      <c r="K2407" s="161"/>
      <c r="L2407" s="161"/>
      <c r="M2407" s="161"/>
      <c r="N2407" s="164" t="s">
        <v>51</v>
      </c>
      <c r="O2407" s="165"/>
    </row>
    <row r="2408" s="100" customFormat="1" ht="20.25" spans="1:15">
      <c r="A2408" s="128" t="s">
        <v>21</v>
      </c>
      <c r="B2408" s="128" t="s">
        <v>111</v>
      </c>
      <c r="C2408" s="132">
        <v>310701024</v>
      </c>
      <c r="D2408" s="130" t="s">
        <v>3653</v>
      </c>
      <c r="E2408" s="130"/>
      <c r="F2408" s="130" t="s">
        <v>3654</v>
      </c>
      <c r="G2408" s="131" t="s">
        <v>108</v>
      </c>
      <c r="H2408" s="131">
        <v>15</v>
      </c>
      <c r="I2408" s="131">
        <v>15</v>
      </c>
      <c r="J2408" s="161"/>
      <c r="K2408" s="161"/>
      <c r="L2408" s="161"/>
      <c r="M2408" s="161" t="s">
        <v>3655</v>
      </c>
      <c r="N2408" s="164" t="s">
        <v>71</v>
      </c>
      <c r="O2408" s="165"/>
    </row>
    <row r="2409" s="100" customFormat="1" spans="1:15">
      <c r="A2409" s="128" t="s">
        <v>21</v>
      </c>
      <c r="B2409" s="128" t="s">
        <v>111</v>
      </c>
      <c r="C2409" s="132">
        <v>310701025</v>
      </c>
      <c r="D2409" s="130" t="s">
        <v>3656</v>
      </c>
      <c r="E2409" s="130"/>
      <c r="F2409" s="130" t="s">
        <v>3657</v>
      </c>
      <c r="G2409" s="131" t="s">
        <v>108</v>
      </c>
      <c r="H2409" s="131">
        <v>15</v>
      </c>
      <c r="I2409" s="131">
        <v>15</v>
      </c>
      <c r="J2409" s="161"/>
      <c r="K2409" s="161"/>
      <c r="L2409" s="161"/>
      <c r="M2409" s="161" t="s">
        <v>3655</v>
      </c>
      <c r="N2409" s="164" t="s">
        <v>71</v>
      </c>
      <c r="O2409" s="165"/>
    </row>
    <row r="2410" s="100" customFormat="1" spans="1:15">
      <c r="A2410" s="128" t="s">
        <v>21</v>
      </c>
      <c r="B2410" s="128" t="s">
        <v>111</v>
      </c>
      <c r="C2410" s="132">
        <v>310701026</v>
      </c>
      <c r="D2410" s="130" t="s">
        <v>3658</v>
      </c>
      <c r="E2410" s="130" t="s">
        <v>197</v>
      </c>
      <c r="F2410" s="130"/>
      <c r="G2410" s="131" t="s">
        <v>28</v>
      </c>
      <c r="H2410" s="131">
        <v>22</v>
      </c>
      <c r="I2410" s="131">
        <v>22</v>
      </c>
      <c r="J2410" s="161"/>
      <c r="K2410" s="161"/>
      <c r="L2410" s="161"/>
      <c r="M2410" s="161"/>
      <c r="N2410" s="164" t="s">
        <v>71</v>
      </c>
      <c r="O2410" s="165"/>
    </row>
    <row r="2411" s="100" customFormat="1" spans="1:15">
      <c r="A2411" s="141" t="s">
        <v>67</v>
      </c>
      <c r="B2411" s="128" t="s">
        <v>111</v>
      </c>
      <c r="C2411" s="132">
        <v>310701027</v>
      </c>
      <c r="D2411" s="130" t="s">
        <v>3659</v>
      </c>
      <c r="E2411" s="130"/>
      <c r="F2411" s="130"/>
      <c r="G2411" s="131"/>
      <c r="H2411" s="131"/>
      <c r="I2411" s="131"/>
      <c r="J2411" s="161"/>
      <c r="K2411" s="161"/>
      <c r="L2411" s="161"/>
      <c r="M2411" s="237" t="s">
        <v>166</v>
      </c>
      <c r="N2411" s="164"/>
      <c r="O2411" s="165"/>
    </row>
    <row r="2412" s="100" customFormat="1" ht="20.25" spans="1:15">
      <c r="A2412" s="128" t="s">
        <v>100</v>
      </c>
      <c r="B2412" s="128" t="s">
        <v>111</v>
      </c>
      <c r="C2412" s="132">
        <v>310701028</v>
      </c>
      <c r="D2412" s="130" t="s">
        <v>3660</v>
      </c>
      <c r="E2412" s="130"/>
      <c r="F2412" s="130"/>
      <c r="G2412" s="131" t="s">
        <v>588</v>
      </c>
      <c r="H2412" s="131">
        <v>11</v>
      </c>
      <c r="I2412" s="131">
        <v>11</v>
      </c>
      <c r="J2412" s="161"/>
      <c r="K2412" s="161"/>
      <c r="L2412" s="161"/>
      <c r="M2412" s="161"/>
      <c r="N2412" s="164" t="s">
        <v>71</v>
      </c>
      <c r="O2412" s="165"/>
    </row>
    <row r="2413" s="100" customFormat="1" ht="20.25" spans="1:15">
      <c r="A2413" s="128" t="s">
        <v>100</v>
      </c>
      <c r="B2413" s="128" t="s">
        <v>111</v>
      </c>
      <c r="C2413" s="132">
        <v>310701029</v>
      </c>
      <c r="D2413" s="130" t="s">
        <v>3661</v>
      </c>
      <c r="E2413" s="130"/>
      <c r="F2413" s="130"/>
      <c r="G2413" s="131" t="s">
        <v>28</v>
      </c>
      <c r="H2413" s="131">
        <v>15</v>
      </c>
      <c r="I2413" s="131">
        <v>15</v>
      </c>
      <c r="J2413" s="161"/>
      <c r="K2413" s="161"/>
      <c r="L2413" s="161"/>
      <c r="M2413" s="161"/>
      <c r="N2413" s="164" t="s">
        <v>71</v>
      </c>
      <c r="O2413" s="165" t="s">
        <v>477</v>
      </c>
    </row>
    <row r="2414" s="100" customFormat="1" spans="1:15">
      <c r="A2414" s="128" t="s">
        <v>228</v>
      </c>
      <c r="B2414" s="128" t="s">
        <v>111</v>
      </c>
      <c r="C2414" s="132">
        <v>310701030</v>
      </c>
      <c r="D2414" s="130" t="s">
        <v>3613</v>
      </c>
      <c r="E2414" s="130" t="s">
        <v>3662</v>
      </c>
      <c r="F2414" s="130"/>
      <c r="G2414" s="131" t="s">
        <v>28</v>
      </c>
      <c r="H2414" s="131">
        <v>37.2</v>
      </c>
      <c r="I2414" s="131">
        <v>37.2</v>
      </c>
      <c r="J2414" s="161"/>
      <c r="K2414" s="161"/>
      <c r="L2414" s="161"/>
      <c r="M2414" s="161"/>
      <c r="N2414" s="164" t="s">
        <v>51</v>
      </c>
      <c r="O2414" s="165"/>
    </row>
    <row r="2415" s="100" customFormat="1" spans="1:15">
      <c r="A2415" s="128" t="s">
        <v>228</v>
      </c>
      <c r="B2415" s="128" t="s">
        <v>111</v>
      </c>
      <c r="C2415" s="132">
        <v>310701031</v>
      </c>
      <c r="D2415" s="130" t="s">
        <v>3613</v>
      </c>
      <c r="E2415" s="130" t="s">
        <v>3663</v>
      </c>
      <c r="F2415" s="130"/>
      <c r="G2415" s="131" t="s">
        <v>28</v>
      </c>
      <c r="H2415" s="131">
        <v>46.8</v>
      </c>
      <c r="I2415" s="131">
        <v>46.8</v>
      </c>
      <c r="J2415" s="161"/>
      <c r="K2415" s="161"/>
      <c r="L2415" s="161"/>
      <c r="M2415" s="161"/>
      <c r="N2415" s="164" t="s">
        <v>51</v>
      </c>
      <c r="O2415" s="165"/>
    </row>
    <row r="2416" s="100" customFormat="1" spans="1:15">
      <c r="A2416" s="128" t="s">
        <v>228</v>
      </c>
      <c r="B2416" s="128" t="s">
        <v>111</v>
      </c>
      <c r="C2416" s="132">
        <v>310701038</v>
      </c>
      <c r="D2416" s="130" t="s">
        <v>3664</v>
      </c>
      <c r="E2416" s="130" t="s">
        <v>3665</v>
      </c>
      <c r="F2416" s="130"/>
      <c r="G2416" s="131" t="s">
        <v>28</v>
      </c>
      <c r="H2416" s="131">
        <v>70</v>
      </c>
      <c r="I2416" s="131">
        <v>70</v>
      </c>
      <c r="J2416" s="161"/>
      <c r="K2416" s="161"/>
      <c r="L2416" s="161"/>
      <c r="M2416" s="161"/>
      <c r="N2416" s="164" t="s">
        <v>30</v>
      </c>
      <c r="O2416" s="165"/>
    </row>
    <row r="2417" s="100" customFormat="1" ht="50.65" spans="1:15">
      <c r="A2417" s="128" t="s">
        <v>75</v>
      </c>
      <c r="B2417" s="128" t="s">
        <v>111</v>
      </c>
      <c r="C2417" s="132">
        <v>310701039</v>
      </c>
      <c r="D2417" s="130" t="s">
        <v>3666</v>
      </c>
      <c r="E2417" s="130" t="s">
        <v>3667</v>
      </c>
      <c r="F2417" s="130"/>
      <c r="G2417" s="131" t="s">
        <v>28</v>
      </c>
      <c r="H2417" s="131">
        <v>144</v>
      </c>
      <c r="I2417" s="131">
        <v>144</v>
      </c>
      <c r="J2417" s="161"/>
      <c r="K2417" s="161"/>
      <c r="L2417" s="161"/>
      <c r="M2417" s="161"/>
      <c r="N2417" s="164" t="s">
        <v>51</v>
      </c>
      <c r="O2417" s="165"/>
    </row>
    <row r="2418" s="100" customFormat="1" ht="50.65" spans="1:15">
      <c r="A2418" s="128" t="s">
        <v>75</v>
      </c>
      <c r="B2418" s="128" t="s">
        <v>111</v>
      </c>
      <c r="C2418" s="132">
        <v>310701040</v>
      </c>
      <c r="D2418" s="130" t="s">
        <v>3668</v>
      </c>
      <c r="E2418" s="130" t="s">
        <v>3669</v>
      </c>
      <c r="F2418" s="130"/>
      <c r="G2418" s="131" t="s">
        <v>28</v>
      </c>
      <c r="H2418" s="131">
        <v>48</v>
      </c>
      <c r="I2418" s="131">
        <v>48</v>
      </c>
      <c r="J2418" s="161"/>
      <c r="K2418" s="161"/>
      <c r="L2418" s="161"/>
      <c r="M2418" s="161"/>
      <c r="N2418" s="164" t="s">
        <v>71</v>
      </c>
      <c r="O2418" s="165"/>
    </row>
    <row r="2419" s="100" customFormat="1" ht="20.25" spans="1:15">
      <c r="A2419" s="128" t="s">
        <v>244</v>
      </c>
      <c r="B2419" s="128" t="s">
        <v>111</v>
      </c>
      <c r="C2419" s="132" t="s">
        <v>3670</v>
      </c>
      <c r="D2419" s="130" t="s">
        <v>3671</v>
      </c>
      <c r="E2419" s="130" t="s">
        <v>3620</v>
      </c>
      <c r="F2419" s="130"/>
      <c r="G2419" s="131" t="s">
        <v>28</v>
      </c>
      <c r="H2419" s="131">
        <v>220</v>
      </c>
      <c r="I2419" s="131">
        <v>220</v>
      </c>
      <c r="J2419" s="161"/>
      <c r="K2419" s="161"/>
      <c r="L2419" s="161"/>
      <c r="M2419" s="161"/>
      <c r="N2419" s="164" t="s">
        <v>51</v>
      </c>
      <c r="O2419" s="165"/>
    </row>
    <row r="2420" s="100" customFormat="1" ht="20.25" spans="1:15">
      <c r="A2420" s="128" t="s">
        <v>244</v>
      </c>
      <c r="B2420" s="128" t="s">
        <v>111</v>
      </c>
      <c r="C2420" s="132" t="s">
        <v>3672</v>
      </c>
      <c r="D2420" s="130" t="s">
        <v>3673</v>
      </c>
      <c r="E2420" s="130"/>
      <c r="F2420" s="130"/>
      <c r="G2420" s="131" t="s">
        <v>108</v>
      </c>
      <c r="H2420" s="131">
        <v>11</v>
      </c>
      <c r="I2420" s="131">
        <v>11</v>
      </c>
      <c r="J2420" s="161"/>
      <c r="K2420" s="161"/>
      <c r="L2420" s="161"/>
      <c r="M2420" s="161"/>
      <c r="N2420" s="164" t="s">
        <v>71</v>
      </c>
      <c r="O2420" s="165"/>
    </row>
    <row r="2421" s="100" customFormat="1" ht="20.25" spans="1:15">
      <c r="A2421" s="128" t="s">
        <v>244</v>
      </c>
      <c r="B2421" s="128" t="s">
        <v>111</v>
      </c>
      <c r="C2421" s="132" t="s">
        <v>3674</v>
      </c>
      <c r="D2421" s="130" t="s">
        <v>3675</v>
      </c>
      <c r="E2421" s="130"/>
      <c r="F2421" s="130"/>
      <c r="G2421" s="131" t="s">
        <v>108</v>
      </c>
      <c r="H2421" s="131">
        <v>11</v>
      </c>
      <c r="I2421" s="131">
        <v>11</v>
      </c>
      <c r="J2421" s="161"/>
      <c r="K2421" s="161"/>
      <c r="L2421" s="161"/>
      <c r="M2421" s="161"/>
      <c r="N2421" s="164" t="s">
        <v>71</v>
      </c>
      <c r="O2421" s="165"/>
    </row>
    <row r="2422" s="100" customFormat="1" spans="1:15">
      <c r="A2422" s="128" t="s">
        <v>244</v>
      </c>
      <c r="B2422" s="128" t="s">
        <v>111</v>
      </c>
      <c r="C2422" s="132" t="s">
        <v>3676</v>
      </c>
      <c r="D2422" s="130" t="s">
        <v>3677</v>
      </c>
      <c r="E2422" s="130" t="s">
        <v>3678</v>
      </c>
      <c r="F2422" s="130"/>
      <c r="G2422" s="131" t="s">
        <v>28</v>
      </c>
      <c r="H2422" s="131">
        <v>100</v>
      </c>
      <c r="I2422" s="131">
        <v>100</v>
      </c>
      <c r="J2422" s="161"/>
      <c r="K2422" s="161"/>
      <c r="L2422" s="161"/>
      <c r="M2422" s="161"/>
      <c r="N2422" s="164" t="s">
        <v>71</v>
      </c>
      <c r="O2422" s="165"/>
    </row>
    <row r="2423" s="100" customFormat="1" spans="1:15">
      <c r="A2423" s="128" t="s">
        <v>244</v>
      </c>
      <c r="B2423" s="128" t="s">
        <v>111</v>
      </c>
      <c r="C2423" s="132" t="s">
        <v>3679</v>
      </c>
      <c r="D2423" s="130" t="s">
        <v>3680</v>
      </c>
      <c r="E2423" s="130" t="s">
        <v>3681</v>
      </c>
      <c r="F2423" s="130"/>
      <c r="G2423" s="131" t="s">
        <v>28</v>
      </c>
      <c r="H2423" s="131">
        <v>77</v>
      </c>
      <c r="I2423" s="131">
        <v>77</v>
      </c>
      <c r="J2423" s="161"/>
      <c r="K2423" s="161"/>
      <c r="L2423" s="161"/>
      <c r="M2423" s="161"/>
      <c r="N2423" s="164" t="s">
        <v>71</v>
      </c>
      <c r="O2423" s="165"/>
    </row>
    <row r="2424" s="100" customFormat="1" ht="20.25" spans="1:15">
      <c r="A2424" s="128" t="s">
        <v>244</v>
      </c>
      <c r="B2424" s="128" t="s">
        <v>111</v>
      </c>
      <c r="C2424" s="132" t="s">
        <v>3682</v>
      </c>
      <c r="D2424" s="130" t="s">
        <v>3683</v>
      </c>
      <c r="E2424" s="130" t="s">
        <v>3684</v>
      </c>
      <c r="F2424" s="130"/>
      <c r="G2424" s="131" t="s">
        <v>28</v>
      </c>
      <c r="H2424" s="131">
        <v>36</v>
      </c>
      <c r="I2424" s="131">
        <v>36</v>
      </c>
      <c r="J2424" s="161"/>
      <c r="K2424" s="161"/>
      <c r="L2424" s="161"/>
      <c r="M2424" s="161"/>
      <c r="N2424" s="164" t="s">
        <v>71</v>
      </c>
      <c r="O2424" s="165"/>
    </row>
    <row r="2425" s="100" customFormat="1" ht="20.25" spans="1:15">
      <c r="A2425" s="128" t="s">
        <v>21</v>
      </c>
      <c r="B2425" s="128"/>
      <c r="C2425" s="132">
        <v>310702</v>
      </c>
      <c r="D2425" s="130" t="s">
        <v>3685</v>
      </c>
      <c r="E2425" s="130" t="s">
        <v>3686</v>
      </c>
      <c r="F2425" s="130"/>
      <c r="G2425" s="131"/>
      <c r="H2425" s="131" t="s">
        <v>20</v>
      </c>
      <c r="I2425" s="131" t="s">
        <v>20</v>
      </c>
      <c r="J2425" s="161"/>
      <c r="K2425" s="161"/>
      <c r="L2425" s="161"/>
      <c r="M2425" s="161"/>
      <c r="N2425" s="164" t="s">
        <v>20</v>
      </c>
      <c r="O2425" s="165"/>
    </row>
    <row r="2426" s="100" customFormat="1" ht="20.25" spans="1:15">
      <c r="A2426" s="128" t="s">
        <v>21</v>
      </c>
      <c r="B2426" s="128" t="s">
        <v>111</v>
      </c>
      <c r="C2426" s="132">
        <v>310702001</v>
      </c>
      <c r="D2426" s="130" t="s">
        <v>3687</v>
      </c>
      <c r="E2426" s="130" t="s">
        <v>3688</v>
      </c>
      <c r="F2426" s="130" t="s">
        <v>3689</v>
      </c>
      <c r="G2426" s="131" t="s">
        <v>28</v>
      </c>
      <c r="H2426" s="131">
        <v>1100</v>
      </c>
      <c r="I2426" s="131">
        <v>1100</v>
      </c>
      <c r="J2426" s="161"/>
      <c r="K2426" s="161"/>
      <c r="L2426" s="161"/>
      <c r="M2426" s="161" t="s">
        <v>3690</v>
      </c>
      <c r="N2426" s="164" t="s">
        <v>51</v>
      </c>
      <c r="O2426" s="165" t="s">
        <v>477</v>
      </c>
    </row>
    <row r="2427" s="100" customFormat="1" ht="20.25" spans="1:15">
      <c r="A2427" s="128" t="s">
        <v>21</v>
      </c>
      <c r="B2427" s="128" t="s">
        <v>111</v>
      </c>
      <c r="C2427" s="132">
        <v>310702002</v>
      </c>
      <c r="D2427" s="130" t="s">
        <v>3691</v>
      </c>
      <c r="E2427" s="130"/>
      <c r="F2427" s="130" t="s">
        <v>3692</v>
      </c>
      <c r="G2427" s="131" t="s">
        <v>28</v>
      </c>
      <c r="H2427" s="131">
        <v>900</v>
      </c>
      <c r="I2427" s="131">
        <v>900</v>
      </c>
      <c r="J2427" s="161"/>
      <c r="K2427" s="161"/>
      <c r="L2427" s="161"/>
      <c r="M2427" s="161"/>
      <c r="N2427" s="164" t="s">
        <v>51</v>
      </c>
      <c r="O2427" s="165"/>
    </row>
    <row r="2428" s="100" customFormat="1" ht="24" customHeight="1" spans="1:15">
      <c r="A2428" s="128" t="s">
        <v>2671</v>
      </c>
      <c r="B2428" s="128" t="s">
        <v>88</v>
      </c>
      <c r="C2428" s="132">
        <v>310702003</v>
      </c>
      <c r="D2428" s="130" t="s">
        <v>3693</v>
      </c>
      <c r="E2428" s="130"/>
      <c r="F2428" s="130"/>
      <c r="G2428" s="131"/>
      <c r="H2428" s="131"/>
      <c r="I2428" s="131"/>
      <c r="J2428" s="161"/>
      <c r="K2428" s="161"/>
      <c r="L2428" s="161"/>
      <c r="M2428" s="161" t="s">
        <v>2674</v>
      </c>
      <c r="N2428" s="164"/>
      <c r="O2428" s="165"/>
    </row>
    <row r="2429" s="100" customFormat="1" ht="20.25" spans="1:15">
      <c r="A2429" s="141" t="s">
        <v>67</v>
      </c>
      <c r="B2429" s="128" t="s">
        <v>88</v>
      </c>
      <c r="C2429" s="132">
        <v>3107020031</v>
      </c>
      <c r="D2429" s="130" t="s">
        <v>3694</v>
      </c>
      <c r="E2429" s="130"/>
      <c r="F2429" s="130"/>
      <c r="G2429" s="131"/>
      <c r="H2429" s="131"/>
      <c r="I2429" s="131"/>
      <c r="J2429" s="161"/>
      <c r="K2429" s="161"/>
      <c r="L2429" s="161"/>
      <c r="M2429" s="237" t="s">
        <v>166</v>
      </c>
      <c r="N2429" s="164"/>
      <c r="O2429" s="165"/>
    </row>
    <row r="2430" s="100" customFormat="1" spans="1:15">
      <c r="A2430" s="128" t="s">
        <v>21</v>
      </c>
      <c r="B2430" s="128" t="s">
        <v>88</v>
      </c>
      <c r="C2430" s="132">
        <v>310702004</v>
      </c>
      <c r="D2430" s="130" t="s">
        <v>3695</v>
      </c>
      <c r="E2430" s="130"/>
      <c r="F2430" s="130" t="s">
        <v>3696</v>
      </c>
      <c r="G2430" s="131" t="s">
        <v>28</v>
      </c>
      <c r="H2430" s="131">
        <v>1300</v>
      </c>
      <c r="I2430" s="131">
        <v>1300</v>
      </c>
      <c r="J2430" s="161"/>
      <c r="K2430" s="161"/>
      <c r="L2430" s="161"/>
      <c r="M2430" s="161"/>
      <c r="N2430" s="164" t="s">
        <v>51</v>
      </c>
      <c r="O2430" s="165"/>
    </row>
    <row r="2431" s="100" customFormat="1" spans="1:15">
      <c r="A2431" s="128" t="s">
        <v>21</v>
      </c>
      <c r="B2431" s="128" t="s">
        <v>88</v>
      </c>
      <c r="C2431" s="132">
        <v>310702005</v>
      </c>
      <c r="D2431" s="130" t="s">
        <v>3697</v>
      </c>
      <c r="E2431" s="130"/>
      <c r="F2431" s="130"/>
      <c r="G2431" s="131" t="s">
        <v>108</v>
      </c>
      <c r="H2431" s="131">
        <v>15</v>
      </c>
      <c r="I2431" s="131">
        <v>15</v>
      </c>
      <c r="J2431" s="161"/>
      <c r="K2431" s="161"/>
      <c r="L2431" s="161"/>
      <c r="M2431" s="161"/>
      <c r="N2431" s="164" t="s">
        <v>51</v>
      </c>
      <c r="O2431" s="165"/>
    </row>
    <row r="2432" s="100" customFormat="1" ht="84" customHeight="1" spans="1:16382">
      <c r="A2432" s="193" t="s">
        <v>3590</v>
      </c>
      <c r="B2432" s="146" t="s">
        <v>88</v>
      </c>
      <c r="C2432" s="182">
        <v>310702006</v>
      </c>
      <c r="D2432" s="191" t="s">
        <v>3698</v>
      </c>
      <c r="E2432" s="189" t="s">
        <v>3699</v>
      </c>
      <c r="F2432" s="191" t="s">
        <v>3700</v>
      </c>
      <c r="G2432" s="193" t="s">
        <v>28</v>
      </c>
      <c r="H2432" s="141">
        <v>1872</v>
      </c>
      <c r="I2432" s="141">
        <v>1872</v>
      </c>
      <c r="J2432" s="141"/>
      <c r="K2432" s="141"/>
      <c r="L2432" s="141"/>
      <c r="M2432" s="189"/>
      <c r="N2432" s="141" t="s">
        <v>51</v>
      </c>
      <c r="O2432" s="189"/>
      <c r="XFA2432" s="110"/>
      <c r="XFB2432" s="110"/>
    </row>
    <row r="2433" s="100" customFormat="1" ht="20.25" spans="1:15">
      <c r="A2433" s="128" t="s">
        <v>21</v>
      </c>
      <c r="B2433" s="128" t="s">
        <v>88</v>
      </c>
      <c r="C2433" s="132">
        <v>310702007</v>
      </c>
      <c r="D2433" s="130" t="s">
        <v>3701</v>
      </c>
      <c r="E2433" s="130" t="s">
        <v>3702</v>
      </c>
      <c r="F2433" s="130" t="s">
        <v>3703</v>
      </c>
      <c r="G2433" s="131" t="s">
        <v>28</v>
      </c>
      <c r="H2433" s="131">
        <v>2340</v>
      </c>
      <c r="I2433" s="131">
        <v>2340</v>
      </c>
      <c r="J2433" s="161"/>
      <c r="K2433" s="161"/>
      <c r="L2433" s="161"/>
      <c r="M2433" s="161"/>
      <c r="N2433" s="164" t="s">
        <v>51</v>
      </c>
      <c r="O2433" s="165"/>
    </row>
    <row r="2434" s="100" customFormat="1" ht="20.25" spans="1:15">
      <c r="A2434" s="128" t="s">
        <v>21</v>
      </c>
      <c r="B2434" s="128" t="s">
        <v>88</v>
      </c>
      <c r="C2434" s="132">
        <v>310702008</v>
      </c>
      <c r="D2434" s="130" t="s">
        <v>3704</v>
      </c>
      <c r="E2434" s="130" t="s">
        <v>3705</v>
      </c>
      <c r="F2434" s="130" t="s">
        <v>3706</v>
      </c>
      <c r="G2434" s="131" t="s">
        <v>28</v>
      </c>
      <c r="H2434" s="131">
        <v>3900</v>
      </c>
      <c r="I2434" s="131">
        <v>3900</v>
      </c>
      <c r="J2434" s="161"/>
      <c r="K2434" s="161"/>
      <c r="L2434" s="161"/>
      <c r="M2434" s="161"/>
      <c r="N2434" s="164" t="s">
        <v>51</v>
      </c>
      <c r="O2434" s="165"/>
    </row>
    <row r="2435" s="100" customFormat="1" ht="20.25" spans="1:15">
      <c r="A2435" s="128" t="s">
        <v>21</v>
      </c>
      <c r="B2435" s="128" t="s">
        <v>111</v>
      </c>
      <c r="C2435" s="132">
        <v>310702009</v>
      </c>
      <c r="D2435" s="130" t="s">
        <v>3707</v>
      </c>
      <c r="E2435" s="130"/>
      <c r="F2435" s="130"/>
      <c r="G2435" s="131" t="s">
        <v>28</v>
      </c>
      <c r="H2435" s="131">
        <v>50</v>
      </c>
      <c r="I2435" s="131">
        <v>50</v>
      </c>
      <c r="J2435" s="161"/>
      <c r="K2435" s="161"/>
      <c r="L2435" s="161"/>
      <c r="M2435" s="161"/>
      <c r="N2435" s="164" t="s">
        <v>30</v>
      </c>
      <c r="O2435" s="165"/>
    </row>
    <row r="2436" s="100" customFormat="1" ht="20.25" spans="1:15">
      <c r="A2436" s="128" t="s">
        <v>21</v>
      </c>
      <c r="B2436" s="128" t="s">
        <v>111</v>
      </c>
      <c r="C2436" s="132">
        <v>310702010</v>
      </c>
      <c r="D2436" s="130" t="s">
        <v>3708</v>
      </c>
      <c r="E2436" s="130" t="s">
        <v>3709</v>
      </c>
      <c r="F2436" s="130"/>
      <c r="G2436" s="131" t="s">
        <v>28</v>
      </c>
      <c r="H2436" s="131">
        <v>58.8</v>
      </c>
      <c r="I2436" s="131">
        <v>58.8</v>
      </c>
      <c r="J2436" s="161"/>
      <c r="K2436" s="161"/>
      <c r="L2436" s="161"/>
      <c r="M2436" s="161"/>
      <c r="N2436" s="164" t="s">
        <v>71</v>
      </c>
      <c r="O2436" s="165"/>
    </row>
    <row r="2437" s="100" customFormat="1" ht="20.25" spans="1:15">
      <c r="A2437" s="128" t="s">
        <v>82</v>
      </c>
      <c r="B2437" s="128" t="s">
        <v>111</v>
      </c>
      <c r="C2437" s="132">
        <v>310702011</v>
      </c>
      <c r="D2437" s="130" t="s">
        <v>3710</v>
      </c>
      <c r="E2437" s="130"/>
      <c r="F2437" s="130"/>
      <c r="G2437" s="131" t="s">
        <v>28</v>
      </c>
      <c r="H2437" s="131">
        <v>55</v>
      </c>
      <c r="I2437" s="131">
        <v>55</v>
      </c>
      <c r="J2437" s="161"/>
      <c r="K2437" s="161"/>
      <c r="L2437" s="161"/>
      <c r="M2437" s="161"/>
      <c r="N2437" s="164" t="s">
        <v>51</v>
      </c>
      <c r="O2437" s="165"/>
    </row>
    <row r="2438" s="100" customFormat="1" ht="20.25" spans="1:15">
      <c r="A2438" s="128" t="s">
        <v>21</v>
      </c>
      <c r="B2438" s="128" t="s">
        <v>88</v>
      </c>
      <c r="C2438" s="132">
        <v>310702012</v>
      </c>
      <c r="D2438" s="130" t="s">
        <v>3711</v>
      </c>
      <c r="E2438" s="130"/>
      <c r="F2438" s="130"/>
      <c r="G2438" s="131" t="s">
        <v>28</v>
      </c>
      <c r="H2438" s="131">
        <v>65</v>
      </c>
      <c r="I2438" s="131">
        <v>65</v>
      </c>
      <c r="J2438" s="161"/>
      <c r="K2438" s="161"/>
      <c r="L2438" s="161"/>
      <c r="M2438" s="161"/>
      <c r="N2438" s="164" t="s">
        <v>71</v>
      </c>
      <c r="O2438" s="165"/>
    </row>
    <row r="2439" s="100" customFormat="1" spans="1:15">
      <c r="A2439" s="128" t="s">
        <v>21</v>
      </c>
      <c r="B2439" s="128" t="s">
        <v>88</v>
      </c>
      <c r="C2439" s="132">
        <v>310702013</v>
      </c>
      <c r="D2439" s="130" t="s">
        <v>3712</v>
      </c>
      <c r="E2439" s="130"/>
      <c r="F2439" s="130"/>
      <c r="G2439" s="131" t="s">
        <v>28</v>
      </c>
      <c r="H2439" s="131">
        <v>130</v>
      </c>
      <c r="I2439" s="131">
        <v>130</v>
      </c>
      <c r="J2439" s="161"/>
      <c r="K2439" s="161"/>
      <c r="L2439" s="161"/>
      <c r="M2439" s="161"/>
      <c r="N2439" s="164" t="s">
        <v>71</v>
      </c>
      <c r="O2439" s="165"/>
    </row>
    <row r="2440" s="100" customFormat="1" spans="1:15">
      <c r="A2440" s="128" t="s">
        <v>21</v>
      </c>
      <c r="B2440" s="128" t="s">
        <v>88</v>
      </c>
      <c r="C2440" s="132">
        <v>310702014</v>
      </c>
      <c r="D2440" s="130" t="s">
        <v>3713</v>
      </c>
      <c r="E2440" s="130" t="s">
        <v>3714</v>
      </c>
      <c r="F2440" s="130"/>
      <c r="G2440" s="131" t="s">
        <v>28</v>
      </c>
      <c r="H2440" s="131">
        <v>130</v>
      </c>
      <c r="I2440" s="131">
        <v>130</v>
      </c>
      <c r="J2440" s="161"/>
      <c r="K2440" s="161"/>
      <c r="L2440" s="161"/>
      <c r="M2440" s="161"/>
      <c r="N2440" s="164" t="s">
        <v>71</v>
      </c>
      <c r="O2440" s="165"/>
    </row>
    <row r="2441" s="100" customFormat="1" spans="1:15">
      <c r="A2441" s="128" t="s">
        <v>21</v>
      </c>
      <c r="B2441" s="128" t="s">
        <v>88</v>
      </c>
      <c r="C2441" s="132">
        <v>310702015</v>
      </c>
      <c r="D2441" s="130" t="s">
        <v>3715</v>
      </c>
      <c r="E2441" s="130"/>
      <c r="F2441" s="130"/>
      <c r="G2441" s="131" t="s">
        <v>28</v>
      </c>
      <c r="H2441" s="131">
        <v>239</v>
      </c>
      <c r="I2441" s="131">
        <v>239</v>
      </c>
      <c r="J2441" s="161"/>
      <c r="K2441" s="161"/>
      <c r="L2441" s="161"/>
      <c r="M2441" s="161" t="s">
        <v>3716</v>
      </c>
      <c r="N2441" s="164" t="s">
        <v>71</v>
      </c>
      <c r="O2441" s="165"/>
    </row>
    <row r="2442" s="100" customFormat="1" spans="1:15">
      <c r="A2442" s="128" t="s">
        <v>21</v>
      </c>
      <c r="B2442" s="128" t="s">
        <v>88</v>
      </c>
      <c r="C2442" s="132">
        <v>310702016</v>
      </c>
      <c r="D2442" s="130" t="s">
        <v>3717</v>
      </c>
      <c r="E2442" s="130"/>
      <c r="F2442" s="130"/>
      <c r="G2442" s="131" t="s">
        <v>28</v>
      </c>
      <c r="H2442" s="131">
        <v>65</v>
      </c>
      <c r="I2442" s="131">
        <v>65</v>
      </c>
      <c r="J2442" s="161"/>
      <c r="K2442" s="161"/>
      <c r="L2442" s="161"/>
      <c r="M2442" s="161"/>
      <c r="N2442" s="164" t="s">
        <v>71</v>
      </c>
      <c r="O2442" s="165"/>
    </row>
    <row r="2443" s="100" customFormat="1" ht="20.25" spans="1:15">
      <c r="A2443" s="128" t="s">
        <v>88</v>
      </c>
      <c r="B2443" s="128" t="s">
        <v>88</v>
      </c>
      <c r="C2443" s="132">
        <v>310702017</v>
      </c>
      <c r="D2443" s="130" t="s">
        <v>3718</v>
      </c>
      <c r="E2443" s="130" t="s">
        <v>3719</v>
      </c>
      <c r="F2443" s="130" t="s">
        <v>3720</v>
      </c>
      <c r="G2443" s="131" t="s">
        <v>28</v>
      </c>
      <c r="H2443" s="131">
        <v>200</v>
      </c>
      <c r="I2443" s="131">
        <v>200</v>
      </c>
      <c r="J2443" s="161"/>
      <c r="K2443" s="161"/>
      <c r="L2443" s="161"/>
      <c r="M2443" s="161"/>
      <c r="N2443" s="164" t="s">
        <v>71</v>
      </c>
      <c r="O2443" s="165"/>
    </row>
    <row r="2444" s="100" customFormat="1" ht="70.9" spans="1:15">
      <c r="A2444" s="128" t="s">
        <v>287</v>
      </c>
      <c r="B2444" s="128" t="s">
        <v>88</v>
      </c>
      <c r="C2444" s="132">
        <v>310702018</v>
      </c>
      <c r="D2444" s="130" t="s">
        <v>3721</v>
      </c>
      <c r="E2444" s="130" t="s">
        <v>20</v>
      </c>
      <c r="F2444" s="130"/>
      <c r="G2444" s="131" t="s">
        <v>28</v>
      </c>
      <c r="H2444" s="131">
        <v>50</v>
      </c>
      <c r="I2444" s="131">
        <v>50</v>
      </c>
      <c r="J2444" s="161"/>
      <c r="K2444" s="161"/>
      <c r="L2444" s="161"/>
      <c r="M2444" s="161" t="s">
        <v>20</v>
      </c>
      <c r="N2444" s="164" t="s">
        <v>51</v>
      </c>
      <c r="O2444" s="165" t="s">
        <v>3722</v>
      </c>
    </row>
    <row r="2445" s="100" customFormat="1" spans="1:15">
      <c r="A2445" s="128" t="s">
        <v>21</v>
      </c>
      <c r="B2445" s="128" t="s">
        <v>111</v>
      </c>
      <c r="C2445" s="132">
        <v>310702019</v>
      </c>
      <c r="D2445" s="130" t="s">
        <v>3723</v>
      </c>
      <c r="E2445" s="130"/>
      <c r="F2445" s="130"/>
      <c r="G2445" s="131" t="s">
        <v>28</v>
      </c>
      <c r="H2445" s="131">
        <v>1600</v>
      </c>
      <c r="I2445" s="131">
        <v>1600</v>
      </c>
      <c r="J2445" s="161"/>
      <c r="K2445" s="161"/>
      <c r="L2445" s="161"/>
      <c r="M2445" s="161"/>
      <c r="N2445" s="164" t="s">
        <v>51</v>
      </c>
      <c r="O2445" s="165"/>
    </row>
    <row r="2446" s="100" customFormat="1" ht="20.25" spans="1:15">
      <c r="A2446" s="128" t="s">
        <v>88</v>
      </c>
      <c r="B2446" s="128" t="s">
        <v>88</v>
      </c>
      <c r="C2446" s="132">
        <v>310702021</v>
      </c>
      <c r="D2446" s="130" t="s">
        <v>3724</v>
      </c>
      <c r="E2446" s="130" t="s">
        <v>3725</v>
      </c>
      <c r="F2446" s="130"/>
      <c r="G2446" s="131" t="s">
        <v>28</v>
      </c>
      <c r="H2446" s="131">
        <v>225</v>
      </c>
      <c r="I2446" s="131">
        <v>225</v>
      </c>
      <c r="J2446" s="161"/>
      <c r="K2446" s="161"/>
      <c r="L2446" s="161"/>
      <c r="M2446" s="161" t="s">
        <v>3726</v>
      </c>
      <c r="N2446" s="164" t="s">
        <v>71</v>
      </c>
      <c r="O2446" s="165"/>
    </row>
    <row r="2447" s="100" customFormat="1" ht="20.25" spans="1:15">
      <c r="A2447" s="128" t="s">
        <v>88</v>
      </c>
      <c r="B2447" s="128" t="s">
        <v>111</v>
      </c>
      <c r="C2447" s="132">
        <v>310702022</v>
      </c>
      <c r="D2447" s="130" t="s">
        <v>3727</v>
      </c>
      <c r="E2447" s="130" t="s">
        <v>3728</v>
      </c>
      <c r="F2447" s="130" t="s">
        <v>3729</v>
      </c>
      <c r="G2447" s="131" t="s">
        <v>108</v>
      </c>
      <c r="H2447" s="131">
        <v>19</v>
      </c>
      <c r="I2447" s="131">
        <v>19</v>
      </c>
      <c r="J2447" s="161"/>
      <c r="K2447" s="161"/>
      <c r="L2447" s="161"/>
      <c r="M2447" s="161"/>
      <c r="N2447" s="164" t="s">
        <v>71</v>
      </c>
      <c r="O2447" s="165"/>
    </row>
    <row r="2448" s="100" customFormat="1" spans="1:15">
      <c r="A2448" s="128" t="s">
        <v>100</v>
      </c>
      <c r="B2448" s="128" t="s">
        <v>111</v>
      </c>
      <c r="C2448" s="132">
        <v>310702023</v>
      </c>
      <c r="D2448" s="130" t="s">
        <v>3730</v>
      </c>
      <c r="E2448" s="130"/>
      <c r="F2448" s="130" t="s">
        <v>384</v>
      </c>
      <c r="G2448" s="131" t="s">
        <v>28</v>
      </c>
      <c r="H2448" s="131">
        <v>364</v>
      </c>
      <c r="I2448" s="131">
        <v>364</v>
      </c>
      <c r="J2448" s="161"/>
      <c r="K2448" s="161"/>
      <c r="L2448" s="161"/>
      <c r="M2448" s="161"/>
      <c r="N2448" s="164" t="s">
        <v>71</v>
      </c>
      <c r="O2448" s="165"/>
    </row>
    <row r="2449" s="100" customFormat="1" ht="30.4" spans="1:15">
      <c r="A2449" s="128" t="s">
        <v>100</v>
      </c>
      <c r="B2449" s="128" t="s">
        <v>111</v>
      </c>
      <c r="C2449" s="132">
        <v>310702024</v>
      </c>
      <c r="D2449" s="130" t="s">
        <v>3731</v>
      </c>
      <c r="E2449" s="130" t="s">
        <v>3732</v>
      </c>
      <c r="F2449" s="130"/>
      <c r="G2449" s="131" t="s">
        <v>28</v>
      </c>
      <c r="H2449" s="131">
        <v>160</v>
      </c>
      <c r="I2449" s="131">
        <v>160</v>
      </c>
      <c r="J2449" s="161"/>
      <c r="K2449" s="161"/>
      <c r="L2449" s="161"/>
      <c r="M2449" s="161"/>
      <c r="N2449" s="164" t="s">
        <v>30</v>
      </c>
      <c r="O2449" s="165"/>
    </row>
    <row r="2450" s="105" customFormat="1" ht="91.15" spans="1:16380">
      <c r="A2450" s="128" t="s">
        <v>104</v>
      </c>
      <c r="B2450" s="128" t="s">
        <v>88</v>
      </c>
      <c r="C2450" s="222">
        <v>310702025</v>
      </c>
      <c r="D2450" s="130" t="s">
        <v>3733</v>
      </c>
      <c r="E2450" s="130" t="s">
        <v>3734</v>
      </c>
      <c r="F2450" s="130" t="s">
        <v>3735</v>
      </c>
      <c r="G2450" s="131" t="s">
        <v>28</v>
      </c>
      <c r="H2450" s="145">
        <v>2500</v>
      </c>
      <c r="I2450" s="145">
        <v>2250</v>
      </c>
      <c r="J2450" s="145"/>
      <c r="K2450" s="145"/>
      <c r="L2450" s="145"/>
      <c r="M2450" s="161"/>
      <c r="N2450" s="164" t="s">
        <v>51</v>
      </c>
      <c r="O2450" s="165"/>
      <c r="P2450" s="100"/>
      <c r="Q2450" s="100"/>
      <c r="R2450" s="100"/>
      <c r="S2450" s="100"/>
      <c r="T2450" s="100"/>
      <c r="U2450" s="100"/>
      <c r="V2450" s="100"/>
      <c r="W2450" s="100"/>
      <c r="X2450" s="100"/>
      <c r="Y2450" s="100"/>
      <c r="Z2450" s="100"/>
      <c r="AA2450" s="100"/>
      <c r="AB2450" s="100"/>
      <c r="AC2450" s="100"/>
      <c r="AD2450" s="100"/>
      <c r="AE2450" s="100"/>
      <c r="AF2450" s="100"/>
      <c r="AG2450" s="100"/>
      <c r="AH2450" s="100"/>
      <c r="AI2450" s="100"/>
      <c r="AJ2450" s="100"/>
      <c r="AK2450" s="100"/>
      <c r="AL2450" s="100"/>
      <c r="AM2450" s="100"/>
      <c r="AN2450" s="100"/>
      <c r="AO2450" s="100"/>
      <c r="AP2450" s="100"/>
      <c r="AQ2450" s="100"/>
      <c r="AR2450" s="100"/>
      <c r="AS2450" s="100"/>
      <c r="AT2450" s="100"/>
      <c r="AU2450" s="100"/>
      <c r="AV2450" s="100"/>
      <c r="AW2450" s="100"/>
      <c r="AX2450" s="100"/>
      <c r="AY2450" s="100"/>
      <c r="AZ2450" s="100"/>
      <c r="BA2450" s="100"/>
      <c r="BB2450" s="100"/>
      <c r="BC2450" s="100"/>
      <c r="BD2450" s="100"/>
      <c r="BE2450" s="100"/>
      <c r="BF2450" s="100"/>
      <c r="BG2450" s="100"/>
      <c r="BH2450" s="100"/>
      <c r="BI2450" s="100"/>
      <c r="BJ2450" s="100"/>
      <c r="BK2450" s="100"/>
      <c r="BL2450" s="100"/>
      <c r="BM2450" s="100"/>
      <c r="BN2450" s="100"/>
      <c r="BO2450" s="100"/>
      <c r="BP2450" s="100"/>
      <c r="BQ2450" s="100"/>
      <c r="BR2450" s="100"/>
      <c r="BS2450" s="100"/>
      <c r="BT2450" s="100"/>
      <c r="BU2450" s="100"/>
      <c r="BV2450" s="100"/>
      <c r="BW2450" s="100"/>
      <c r="BX2450" s="100"/>
      <c r="BY2450" s="100"/>
      <c r="BZ2450" s="100"/>
      <c r="CA2450" s="100"/>
      <c r="CB2450" s="100"/>
      <c r="CC2450" s="100"/>
      <c r="CD2450" s="100"/>
      <c r="CE2450" s="100"/>
      <c r="CF2450" s="100"/>
      <c r="CG2450" s="100"/>
      <c r="CH2450" s="100"/>
      <c r="CI2450" s="100"/>
      <c r="CJ2450" s="100"/>
      <c r="CK2450" s="100"/>
      <c r="CL2450" s="100"/>
      <c r="CM2450" s="100"/>
      <c r="CN2450" s="100"/>
      <c r="CO2450" s="100"/>
      <c r="CP2450" s="100"/>
      <c r="CQ2450" s="100"/>
      <c r="CR2450" s="100"/>
      <c r="CS2450" s="100"/>
      <c r="CT2450" s="100"/>
      <c r="CU2450" s="100"/>
      <c r="CV2450" s="100"/>
      <c r="CW2450" s="100"/>
      <c r="CX2450" s="100"/>
      <c r="CY2450" s="100"/>
      <c r="CZ2450" s="100"/>
      <c r="DA2450" s="100"/>
      <c r="DB2450" s="100"/>
      <c r="DC2450" s="100"/>
      <c r="DD2450" s="100"/>
      <c r="DE2450" s="100"/>
      <c r="DF2450" s="100"/>
      <c r="DG2450" s="100"/>
      <c r="DH2450" s="100"/>
      <c r="DI2450" s="100"/>
      <c r="DJ2450" s="100"/>
      <c r="DK2450" s="100"/>
      <c r="DL2450" s="100"/>
      <c r="DM2450" s="100"/>
      <c r="DN2450" s="100"/>
      <c r="DO2450" s="100"/>
      <c r="DP2450" s="100"/>
      <c r="DQ2450" s="100"/>
      <c r="DR2450" s="100"/>
      <c r="DS2450" s="100"/>
      <c r="DT2450" s="100"/>
      <c r="DU2450" s="100"/>
      <c r="DV2450" s="100"/>
      <c r="DW2450" s="100"/>
      <c r="DX2450" s="100"/>
      <c r="DY2450" s="100"/>
      <c r="DZ2450" s="100"/>
      <c r="EA2450" s="100"/>
      <c r="EB2450" s="100"/>
      <c r="EC2450" s="100"/>
      <c r="ED2450" s="100"/>
      <c r="EE2450" s="100"/>
      <c r="EF2450" s="100"/>
      <c r="EG2450" s="100"/>
      <c r="EH2450" s="100"/>
      <c r="EI2450" s="100"/>
      <c r="EJ2450" s="100"/>
      <c r="EK2450" s="100"/>
      <c r="EL2450" s="100"/>
      <c r="EM2450" s="100"/>
      <c r="EN2450" s="100"/>
      <c r="EO2450" s="100"/>
      <c r="EP2450" s="100"/>
      <c r="EQ2450" s="100"/>
      <c r="ER2450" s="100"/>
      <c r="ES2450" s="100"/>
      <c r="ET2450" s="100"/>
      <c r="EU2450" s="100"/>
      <c r="EV2450" s="100"/>
      <c r="EW2450" s="100"/>
      <c r="EX2450" s="100"/>
      <c r="EY2450" s="100"/>
      <c r="EZ2450" s="100"/>
      <c r="FA2450" s="100"/>
      <c r="FB2450" s="100"/>
      <c r="FC2450" s="100"/>
      <c r="FD2450" s="100"/>
      <c r="FE2450" s="100"/>
      <c r="FF2450" s="100"/>
      <c r="FG2450" s="100"/>
      <c r="FH2450" s="100"/>
      <c r="FI2450" s="100"/>
      <c r="FJ2450" s="100"/>
      <c r="FK2450" s="100"/>
      <c r="FL2450" s="100"/>
      <c r="FM2450" s="100"/>
      <c r="FN2450" s="100"/>
      <c r="FO2450" s="100"/>
      <c r="FP2450" s="100"/>
      <c r="FQ2450" s="100"/>
      <c r="FR2450" s="100"/>
      <c r="FS2450" s="100"/>
      <c r="FT2450" s="100"/>
      <c r="FU2450" s="100"/>
      <c r="FV2450" s="100"/>
      <c r="FW2450" s="100"/>
      <c r="FX2450" s="100"/>
      <c r="FY2450" s="100"/>
      <c r="FZ2450" s="100"/>
      <c r="GA2450" s="100"/>
      <c r="GB2450" s="100"/>
      <c r="GC2450" s="100"/>
      <c r="GD2450" s="100"/>
      <c r="GE2450" s="100"/>
      <c r="GF2450" s="100"/>
      <c r="GG2450" s="100"/>
      <c r="GH2450" s="100"/>
      <c r="GI2450" s="100"/>
      <c r="GJ2450" s="100"/>
      <c r="GK2450" s="100"/>
      <c r="GL2450" s="100"/>
      <c r="GM2450" s="100"/>
      <c r="GN2450" s="100"/>
      <c r="GO2450" s="100"/>
      <c r="GP2450" s="100"/>
      <c r="GQ2450" s="100"/>
      <c r="GR2450" s="100"/>
      <c r="GS2450" s="100"/>
      <c r="GT2450" s="100"/>
      <c r="GU2450" s="100"/>
      <c r="GV2450" s="100"/>
      <c r="GW2450" s="100"/>
      <c r="GX2450" s="100"/>
      <c r="GY2450" s="100"/>
      <c r="GZ2450" s="100"/>
      <c r="HA2450" s="100"/>
      <c r="HB2450" s="100"/>
      <c r="HC2450" s="100"/>
      <c r="HD2450" s="100"/>
      <c r="HE2450" s="100"/>
      <c r="HF2450" s="100"/>
      <c r="HG2450" s="100"/>
      <c r="HH2450" s="100"/>
      <c r="HI2450" s="100"/>
      <c r="HJ2450" s="100"/>
      <c r="HK2450" s="100"/>
      <c r="HL2450" s="100"/>
      <c r="HM2450" s="100"/>
      <c r="HN2450" s="100"/>
      <c r="HO2450" s="100"/>
      <c r="HP2450" s="100"/>
      <c r="HQ2450" s="100"/>
      <c r="HR2450" s="100"/>
      <c r="HS2450" s="100"/>
      <c r="HT2450" s="100"/>
      <c r="HU2450" s="100"/>
      <c r="HV2450" s="100"/>
      <c r="HW2450" s="100"/>
      <c r="HX2450" s="100"/>
      <c r="HY2450" s="100"/>
      <c r="HZ2450" s="100"/>
      <c r="IA2450" s="100"/>
      <c r="IB2450" s="100"/>
      <c r="IC2450" s="100"/>
      <c r="ID2450" s="100"/>
      <c r="IE2450" s="100"/>
      <c r="IF2450" s="100"/>
      <c r="IG2450" s="100"/>
      <c r="IH2450" s="100"/>
      <c r="II2450" s="100"/>
      <c r="IJ2450" s="100"/>
      <c r="IK2450" s="100"/>
      <c r="IL2450" s="100"/>
      <c r="IM2450" s="100"/>
      <c r="IN2450" s="100"/>
      <c r="IO2450" s="100"/>
      <c r="IP2450" s="100"/>
      <c r="IQ2450" s="100"/>
      <c r="IR2450" s="100"/>
      <c r="IS2450" s="100"/>
      <c r="IT2450" s="100"/>
      <c r="IU2450" s="100"/>
      <c r="IV2450" s="100"/>
      <c r="IW2450" s="100"/>
      <c r="IX2450" s="100"/>
      <c r="IY2450" s="100"/>
      <c r="IZ2450" s="100"/>
      <c r="JA2450" s="100"/>
      <c r="JB2450" s="100"/>
      <c r="JC2450" s="100"/>
      <c r="JD2450" s="100"/>
      <c r="JE2450" s="100"/>
      <c r="JF2450" s="100"/>
      <c r="JG2450" s="100"/>
      <c r="JH2450" s="100"/>
      <c r="JI2450" s="100"/>
      <c r="JJ2450" s="100"/>
      <c r="JK2450" s="100"/>
      <c r="JL2450" s="100"/>
      <c r="JM2450" s="100"/>
      <c r="JN2450" s="100"/>
      <c r="JO2450" s="100"/>
      <c r="JP2450" s="100"/>
      <c r="JQ2450" s="100"/>
      <c r="JR2450" s="100"/>
      <c r="JS2450" s="100"/>
      <c r="JT2450" s="100"/>
      <c r="JU2450" s="100"/>
      <c r="JV2450" s="100"/>
      <c r="JW2450" s="100"/>
      <c r="JX2450" s="100"/>
      <c r="JY2450" s="100"/>
      <c r="JZ2450" s="100"/>
      <c r="KA2450" s="100"/>
      <c r="KB2450" s="100"/>
      <c r="KC2450" s="100"/>
      <c r="KD2450" s="100"/>
      <c r="KE2450" s="100"/>
      <c r="KF2450" s="100"/>
      <c r="KG2450" s="100"/>
      <c r="KH2450" s="100"/>
      <c r="KI2450" s="100"/>
      <c r="KJ2450" s="100"/>
      <c r="KK2450" s="100"/>
      <c r="KL2450" s="100"/>
      <c r="KM2450" s="100"/>
      <c r="KN2450" s="100"/>
      <c r="KO2450" s="100"/>
      <c r="KP2450" s="100"/>
      <c r="KQ2450" s="100"/>
      <c r="KR2450" s="100"/>
      <c r="KS2450" s="100"/>
      <c r="KT2450" s="100"/>
      <c r="KU2450" s="100"/>
      <c r="KV2450" s="100"/>
      <c r="KW2450" s="100"/>
      <c r="KX2450" s="100"/>
      <c r="KY2450" s="100"/>
      <c r="KZ2450" s="100"/>
      <c r="LA2450" s="100"/>
      <c r="LB2450" s="100"/>
      <c r="LC2450" s="100"/>
      <c r="LD2450" s="100"/>
      <c r="LE2450" s="100"/>
      <c r="LF2450" s="100"/>
      <c r="LG2450" s="100"/>
      <c r="LH2450" s="100"/>
      <c r="LI2450" s="100"/>
      <c r="LJ2450" s="100"/>
      <c r="LK2450" s="100"/>
      <c r="LL2450" s="100"/>
      <c r="LM2450" s="100"/>
      <c r="LN2450" s="100"/>
      <c r="LO2450" s="100"/>
      <c r="LP2450" s="100"/>
      <c r="LQ2450" s="100"/>
      <c r="LR2450" s="100"/>
      <c r="LS2450" s="100"/>
      <c r="LT2450" s="100"/>
      <c r="LU2450" s="100"/>
      <c r="LV2450" s="100"/>
      <c r="LW2450" s="100"/>
      <c r="LX2450" s="100"/>
      <c r="LY2450" s="100"/>
      <c r="LZ2450" s="100"/>
      <c r="MA2450" s="100"/>
      <c r="MB2450" s="100"/>
      <c r="MC2450" s="100"/>
      <c r="MD2450" s="100"/>
      <c r="ME2450" s="100"/>
      <c r="MF2450" s="100"/>
      <c r="MG2450" s="100"/>
      <c r="MH2450" s="100"/>
      <c r="MI2450" s="100"/>
      <c r="MJ2450" s="100"/>
      <c r="MK2450" s="100"/>
      <c r="ML2450" s="100"/>
      <c r="MM2450" s="100"/>
      <c r="MN2450" s="100"/>
      <c r="MO2450" s="100"/>
      <c r="MP2450" s="100"/>
      <c r="MQ2450" s="100"/>
      <c r="MR2450" s="100"/>
      <c r="MS2450" s="100"/>
      <c r="MT2450" s="100"/>
      <c r="MU2450" s="100"/>
      <c r="MV2450" s="100"/>
      <c r="MW2450" s="100"/>
      <c r="MX2450" s="100"/>
      <c r="MY2450" s="100"/>
      <c r="MZ2450" s="100"/>
      <c r="NA2450" s="100"/>
      <c r="NB2450" s="100"/>
      <c r="NC2450" s="100"/>
      <c r="ND2450" s="100"/>
      <c r="NE2450" s="100"/>
      <c r="NF2450" s="100"/>
      <c r="NG2450" s="100"/>
      <c r="NH2450" s="100"/>
      <c r="NI2450" s="100"/>
      <c r="NJ2450" s="100"/>
      <c r="NK2450" s="100"/>
      <c r="NL2450" s="100"/>
      <c r="NM2450" s="100"/>
      <c r="NN2450" s="100"/>
      <c r="NO2450" s="100"/>
      <c r="NP2450" s="100"/>
      <c r="NQ2450" s="100"/>
      <c r="NR2450" s="100"/>
      <c r="NS2450" s="100"/>
      <c r="NT2450" s="100"/>
      <c r="NU2450" s="100"/>
      <c r="NV2450" s="100"/>
      <c r="NW2450" s="100"/>
      <c r="NX2450" s="100"/>
      <c r="NY2450" s="100"/>
      <c r="NZ2450" s="100"/>
      <c r="OA2450" s="100"/>
      <c r="OB2450" s="100"/>
      <c r="OC2450" s="100"/>
      <c r="OD2450" s="100"/>
      <c r="OE2450" s="100"/>
      <c r="OF2450" s="100"/>
      <c r="OG2450" s="100"/>
      <c r="OH2450" s="100"/>
      <c r="OI2450" s="100"/>
      <c r="OJ2450" s="100"/>
      <c r="OK2450" s="100"/>
      <c r="OL2450" s="100"/>
      <c r="OM2450" s="100"/>
      <c r="ON2450" s="100"/>
      <c r="OO2450" s="100"/>
      <c r="OP2450" s="100"/>
      <c r="OQ2450" s="100"/>
      <c r="OR2450" s="100"/>
      <c r="OS2450" s="100"/>
      <c r="OT2450" s="100"/>
      <c r="OU2450" s="100"/>
      <c r="OV2450" s="100"/>
      <c r="OW2450" s="100"/>
      <c r="OX2450" s="100"/>
      <c r="OY2450" s="100"/>
      <c r="OZ2450" s="100"/>
      <c r="PA2450" s="100"/>
      <c r="PB2450" s="100"/>
      <c r="PC2450" s="100"/>
      <c r="PD2450" s="100"/>
      <c r="PE2450" s="100"/>
      <c r="PF2450" s="100"/>
      <c r="PG2450" s="100"/>
      <c r="PH2450" s="100"/>
      <c r="PI2450" s="100"/>
      <c r="PJ2450" s="100"/>
      <c r="PK2450" s="100"/>
      <c r="PL2450" s="100"/>
      <c r="PM2450" s="100"/>
      <c r="PN2450" s="100"/>
      <c r="PO2450" s="100"/>
      <c r="PP2450" s="100"/>
      <c r="PQ2450" s="100"/>
      <c r="PR2450" s="100"/>
      <c r="PS2450" s="100"/>
      <c r="PT2450" s="100"/>
      <c r="PU2450" s="100"/>
      <c r="PV2450" s="100"/>
      <c r="PW2450" s="100"/>
      <c r="PX2450" s="100"/>
      <c r="PY2450" s="100"/>
      <c r="PZ2450" s="100"/>
      <c r="QA2450" s="100"/>
      <c r="QB2450" s="100"/>
      <c r="QC2450" s="100"/>
      <c r="QD2450" s="100"/>
      <c r="QE2450" s="100"/>
      <c r="QF2450" s="100"/>
      <c r="QG2450" s="100"/>
      <c r="QH2450" s="100"/>
      <c r="QI2450" s="100"/>
      <c r="QJ2450" s="100"/>
      <c r="QK2450" s="100"/>
      <c r="QL2450" s="100"/>
      <c r="QM2450" s="100"/>
      <c r="QN2450" s="100"/>
      <c r="QO2450" s="100"/>
      <c r="QP2450" s="100"/>
      <c r="QQ2450" s="100"/>
      <c r="QR2450" s="100"/>
      <c r="QS2450" s="100"/>
      <c r="QT2450" s="100"/>
      <c r="QU2450" s="100"/>
      <c r="QV2450" s="100"/>
      <c r="QW2450" s="100"/>
      <c r="QX2450" s="100"/>
      <c r="QY2450" s="100"/>
      <c r="QZ2450" s="100"/>
      <c r="RA2450" s="100"/>
      <c r="RB2450" s="100"/>
      <c r="RC2450" s="100"/>
      <c r="RD2450" s="100"/>
      <c r="RE2450" s="100"/>
      <c r="RF2450" s="100"/>
      <c r="RG2450" s="100"/>
      <c r="RH2450" s="100"/>
      <c r="RI2450" s="100"/>
      <c r="RJ2450" s="100"/>
      <c r="RK2450" s="100"/>
      <c r="RL2450" s="100"/>
      <c r="RM2450" s="100"/>
      <c r="RN2450" s="100"/>
      <c r="RO2450" s="100"/>
      <c r="RP2450" s="100"/>
      <c r="RQ2450" s="100"/>
      <c r="RR2450" s="100"/>
      <c r="RS2450" s="100"/>
      <c r="RT2450" s="100"/>
      <c r="RU2450" s="100"/>
      <c r="RV2450" s="100"/>
      <c r="RW2450" s="100"/>
      <c r="RX2450" s="100"/>
      <c r="RY2450" s="100"/>
      <c r="RZ2450" s="100"/>
      <c r="SA2450" s="100"/>
      <c r="SB2450" s="100"/>
      <c r="SC2450" s="100"/>
      <c r="SD2450" s="100"/>
      <c r="SE2450" s="100"/>
      <c r="SF2450" s="100"/>
      <c r="SG2450" s="100"/>
      <c r="SH2450" s="100"/>
      <c r="SI2450" s="100"/>
      <c r="SJ2450" s="100"/>
      <c r="SK2450" s="100"/>
      <c r="SL2450" s="100"/>
      <c r="SM2450" s="100"/>
      <c r="SN2450" s="100"/>
      <c r="SO2450" s="100"/>
      <c r="SP2450" s="100"/>
      <c r="SQ2450" s="100"/>
      <c r="SR2450" s="100"/>
      <c r="SS2450" s="100"/>
      <c r="ST2450" s="100"/>
      <c r="SU2450" s="100"/>
      <c r="SV2450" s="100"/>
      <c r="SW2450" s="100"/>
      <c r="SX2450" s="100"/>
      <c r="SY2450" s="100"/>
      <c r="SZ2450" s="100"/>
      <c r="TA2450" s="100"/>
      <c r="TB2450" s="100"/>
      <c r="TC2450" s="100"/>
      <c r="TD2450" s="100"/>
      <c r="TE2450" s="100"/>
      <c r="TF2450" s="100"/>
      <c r="TG2450" s="100"/>
      <c r="TH2450" s="100"/>
      <c r="TI2450" s="100"/>
      <c r="TJ2450" s="100"/>
      <c r="TK2450" s="100"/>
      <c r="TL2450" s="100"/>
      <c r="TM2450" s="100"/>
      <c r="TN2450" s="100"/>
      <c r="TO2450" s="100"/>
      <c r="TP2450" s="100"/>
      <c r="TQ2450" s="100"/>
      <c r="TR2450" s="100"/>
      <c r="TS2450" s="100"/>
      <c r="TT2450" s="100"/>
      <c r="TU2450" s="100"/>
      <c r="TV2450" s="100"/>
      <c r="TW2450" s="100"/>
      <c r="TX2450" s="100"/>
      <c r="TY2450" s="100"/>
      <c r="TZ2450" s="100"/>
      <c r="UA2450" s="100"/>
      <c r="UB2450" s="100"/>
      <c r="UC2450" s="100"/>
      <c r="UD2450" s="100"/>
      <c r="UE2450" s="100"/>
      <c r="UF2450" s="100"/>
      <c r="UG2450" s="100"/>
      <c r="UH2450" s="100"/>
      <c r="UI2450" s="100"/>
      <c r="UJ2450" s="100"/>
      <c r="UK2450" s="100"/>
      <c r="UL2450" s="100"/>
      <c r="UM2450" s="100"/>
      <c r="UN2450" s="100"/>
      <c r="UO2450" s="100"/>
      <c r="UP2450" s="100"/>
      <c r="UQ2450" s="100"/>
      <c r="UR2450" s="100"/>
      <c r="US2450" s="100"/>
      <c r="UT2450" s="100"/>
      <c r="UU2450" s="100"/>
      <c r="UV2450" s="100"/>
      <c r="UW2450" s="100"/>
      <c r="UX2450" s="100"/>
      <c r="UY2450" s="100"/>
      <c r="UZ2450" s="100"/>
      <c r="VA2450" s="100"/>
      <c r="VB2450" s="100"/>
      <c r="VC2450" s="100"/>
      <c r="VD2450" s="100"/>
      <c r="VE2450" s="100"/>
      <c r="VF2450" s="100"/>
      <c r="VG2450" s="100"/>
      <c r="VH2450" s="100"/>
      <c r="VI2450" s="100"/>
      <c r="VJ2450" s="100"/>
      <c r="VK2450" s="100"/>
      <c r="VL2450" s="100"/>
      <c r="VM2450" s="100"/>
      <c r="VN2450" s="100"/>
      <c r="VO2450" s="100"/>
      <c r="VP2450" s="100"/>
      <c r="VQ2450" s="100"/>
      <c r="VR2450" s="100"/>
      <c r="VS2450" s="100"/>
      <c r="VT2450" s="100"/>
      <c r="VU2450" s="100"/>
      <c r="VV2450" s="100"/>
      <c r="VW2450" s="100"/>
      <c r="VX2450" s="100"/>
      <c r="VY2450" s="100"/>
      <c r="VZ2450" s="100"/>
      <c r="WA2450" s="100"/>
      <c r="WB2450" s="100"/>
      <c r="WC2450" s="100"/>
      <c r="WD2450" s="100"/>
      <c r="WE2450" s="100"/>
      <c r="WF2450" s="100"/>
      <c r="WG2450" s="100"/>
      <c r="WH2450" s="100"/>
      <c r="WI2450" s="100"/>
      <c r="WJ2450" s="100"/>
      <c r="WK2450" s="100"/>
      <c r="WL2450" s="100"/>
      <c r="WM2450" s="100"/>
      <c r="WN2450" s="100"/>
      <c r="WO2450" s="100"/>
      <c r="WP2450" s="100"/>
      <c r="WQ2450" s="100"/>
      <c r="WR2450" s="100"/>
      <c r="WS2450" s="100"/>
      <c r="WT2450" s="100"/>
      <c r="WU2450" s="100"/>
      <c r="WV2450" s="100"/>
      <c r="WW2450" s="100"/>
      <c r="WX2450" s="100"/>
      <c r="WY2450" s="100"/>
      <c r="WZ2450" s="100"/>
      <c r="XA2450" s="100"/>
      <c r="XB2450" s="100"/>
      <c r="XC2450" s="100"/>
      <c r="XD2450" s="100"/>
      <c r="XE2450" s="100"/>
      <c r="XF2450" s="100"/>
      <c r="XG2450" s="100"/>
      <c r="XH2450" s="100"/>
      <c r="XI2450" s="100"/>
      <c r="XJ2450" s="100"/>
      <c r="XK2450" s="100"/>
      <c r="XL2450" s="100"/>
      <c r="XM2450" s="100"/>
      <c r="XN2450" s="100"/>
      <c r="XO2450" s="100"/>
      <c r="XP2450" s="100"/>
      <c r="XQ2450" s="100"/>
      <c r="XR2450" s="100"/>
      <c r="XS2450" s="100"/>
      <c r="XT2450" s="100"/>
      <c r="XU2450" s="100"/>
      <c r="XV2450" s="100"/>
      <c r="XW2450" s="100"/>
      <c r="XX2450" s="100"/>
      <c r="XY2450" s="100"/>
      <c r="XZ2450" s="100"/>
      <c r="YA2450" s="100"/>
      <c r="YB2450" s="100"/>
      <c r="YC2450" s="100"/>
      <c r="YD2450" s="100"/>
      <c r="YE2450" s="100"/>
      <c r="YF2450" s="100"/>
      <c r="YG2450" s="100"/>
      <c r="YH2450" s="100"/>
      <c r="YI2450" s="100"/>
      <c r="YJ2450" s="100"/>
      <c r="YK2450" s="100"/>
      <c r="YL2450" s="100"/>
      <c r="YM2450" s="100"/>
      <c r="YN2450" s="100"/>
      <c r="YO2450" s="100"/>
      <c r="YP2450" s="100"/>
      <c r="YQ2450" s="100"/>
      <c r="YR2450" s="100"/>
      <c r="YS2450" s="100"/>
      <c r="YT2450" s="100"/>
      <c r="YU2450" s="100"/>
      <c r="YV2450" s="100"/>
      <c r="YW2450" s="100"/>
      <c r="YX2450" s="100"/>
      <c r="YY2450" s="100"/>
      <c r="YZ2450" s="100"/>
      <c r="ZA2450" s="100"/>
      <c r="ZB2450" s="100"/>
      <c r="ZC2450" s="100"/>
      <c r="ZD2450" s="100"/>
      <c r="ZE2450" s="100"/>
      <c r="ZF2450" s="100"/>
      <c r="ZG2450" s="100"/>
      <c r="ZH2450" s="100"/>
      <c r="ZI2450" s="100"/>
      <c r="ZJ2450" s="100"/>
      <c r="ZK2450" s="100"/>
      <c r="ZL2450" s="100"/>
      <c r="ZM2450" s="100"/>
      <c r="ZN2450" s="100"/>
      <c r="ZO2450" s="100"/>
      <c r="ZP2450" s="100"/>
      <c r="ZQ2450" s="100"/>
      <c r="ZR2450" s="100"/>
      <c r="ZS2450" s="100"/>
      <c r="ZT2450" s="100"/>
      <c r="ZU2450" s="100"/>
      <c r="ZV2450" s="100"/>
      <c r="ZW2450" s="100"/>
      <c r="ZX2450" s="100"/>
      <c r="ZY2450" s="100"/>
      <c r="ZZ2450" s="100"/>
      <c r="AAA2450" s="100"/>
      <c r="AAB2450" s="100"/>
      <c r="AAC2450" s="100"/>
      <c r="AAD2450" s="100"/>
      <c r="AAE2450" s="100"/>
      <c r="AAF2450" s="100"/>
      <c r="AAG2450" s="100"/>
      <c r="AAH2450" s="100"/>
      <c r="AAI2450" s="100"/>
      <c r="AAJ2450" s="100"/>
      <c r="AAK2450" s="100"/>
      <c r="AAL2450" s="100"/>
      <c r="AAM2450" s="100"/>
      <c r="AAN2450" s="100"/>
      <c r="AAO2450" s="100"/>
      <c r="AAP2450" s="100"/>
      <c r="AAQ2450" s="100"/>
      <c r="AAR2450" s="100"/>
      <c r="AAS2450" s="100"/>
      <c r="AAT2450" s="100"/>
      <c r="AAU2450" s="100"/>
      <c r="AAV2450" s="100"/>
      <c r="AAW2450" s="100"/>
      <c r="AAX2450" s="100"/>
      <c r="AAY2450" s="100"/>
      <c r="AAZ2450" s="100"/>
      <c r="ABA2450" s="100"/>
      <c r="ABB2450" s="100"/>
      <c r="ABC2450" s="100"/>
      <c r="ABD2450" s="100"/>
      <c r="ABE2450" s="100"/>
      <c r="ABF2450" s="100"/>
      <c r="ABG2450" s="100"/>
      <c r="ABH2450" s="100"/>
      <c r="ABI2450" s="100"/>
      <c r="ABJ2450" s="100"/>
      <c r="ABK2450" s="100"/>
      <c r="ABL2450" s="100"/>
      <c r="ABM2450" s="100"/>
      <c r="ABN2450" s="100"/>
      <c r="ABO2450" s="100"/>
      <c r="ABP2450" s="100"/>
      <c r="ABQ2450" s="100"/>
      <c r="ABR2450" s="100"/>
      <c r="ABS2450" s="100"/>
      <c r="ABT2450" s="100"/>
      <c r="ABU2450" s="100"/>
      <c r="ABV2450" s="100"/>
      <c r="ABW2450" s="100"/>
      <c r="ABX2450" s="100"/>
      <c r="ABY2450" s="100"/>
      <c r="ABZ2450" s="100"/>
      <c r="ACA2450" s="100"/>
      <c r="ACB2450" s="100"/>
      <c r="ACC2450" s="100"/>
      <c r="ACD2450" s="100"/>
      <c r="ACE2450" s="100"/>
      <c r="ACF2450" s="100"/>
      <c r="ACG2450" s="100"/>
      <c r="ACH2450" s="100"/>
      <c r="ACI2450" s="100"/>
      <c r="ACJ2450" s="100"/>
      <c r="ACK2450" s="100"/>
      <c r="ACL2450" s="100"/>
      <c r="ACM2450" s="100"/>
      <c r="ACN2450" s="100"/>
      <c r="ACO2450" s="100"/>
      <c r="ACP2450" s="100"/>
      <c r="ACQ2450" s="100"/>
      <c r="ACR2450" s="100"/>
      <c r="ACS2450" s="100"/>
      <c r="ACT2450" s="100"/>
      <c r="ACU2450" s="100"/>
      <c r="ACV2450" s="100"/>
      <c r="ACW2450" s="100"/>
      <c r="ACX2450" s="100"/>
      <c r="ACY2450" s="100"/>
      <c r="ACZ2450" s="100"/>
      <c r="ADA2450" s="100"/>
      <c r="ADB2450" s="100"/>
      <c r="ADC2450" s="100"/>
      <c r="ADD2450" s="100"/>
      <c r="ADE2450" s="100"/>
      <c r="ADF2450" s="100"/>
      <c r="ADG2450" s="100"/>
      <c r="ADH2450" s="100"/>
      <c r="ADI2450" s="100"/>
      <c r="ADJ2450" s="100"/>
      <c r="ADK2450" s="100"/>
      <c r="ADL2450" s="100"/>
      <c r="ADM2450" s="100"/>
      <c r="ADN2450" s="100"/>
      <c r="ADO2450" s="100"/>
      <c r="ADP2450" s="100"/>
      <c r="ADQ2450" s="100"/>
      <c r="ADR2450" s="100"/>
      <c r="ADS2450" s="100"/>
      <c r="ADT2450" s="100"/>
      <c r="ADU2450" s="100"/>
      <c r="ADV2450" s="100"/>
      <c r="ADW2450" s="100"/>
      <c r="ADX2450" s="100"/>
      <c r="ADY2450" s="100"/>
      <c r="ADZ2450" s="100"/>
      <c r="AEA2450" s="100"/>
      <c r="AEB2450" s="100"/>
      <c r="AEC2450" s="100"/>
      <c r="AED2450" s="100"/>
      <c r="AEE2450" s="100"/>
      <c r="AEF2450" s="100"/>
      <c r="AEG2450" s="100"/>
      <c r="AEH2450" s="100"/>
      <c r="AEI2450" s="100"/>
      <c r="AEJ2450" s="100"/>
      <c r="AEK2450" s="100"/>
      <c r="AEL2450" s="100"/>
      <c r="AEM2450" s="100"/>
      <c r="AEN2450" s="100"/>
      <c r="AEO2450" s="100"/>
      <c r="AEP2450" s="100"/>
      <c r="AEQ2450" s="100"/>
      <c r="AER2450" s="100"/>
      <c r="AES2450" s="100"/>
      <c r="AET2450" s="100"/>
      <c r="AEU2450" s="100"/>
      <c r="AEV2450" s="100"/>
      <c r="AEW2450" s="100"/>
      <c r="AEX2450" s="100"/>
      <c r="AEY2450" s="100"/>
      <c r="AEZ2450" s="100"/>
      <c r="AFA2450" s="100"/>
      <c r="AFB2450" s="100"/>
      <c r="AFC2450" s="100"/>
      <c r="AFD2450" s="100"/>
      <c r="AFE2450" s="100"/>
      <c r="AFF2450" s="100"/>
      <c r="AFG2450" s="100"/>
      <c r="AFH2450" s="100"/>
      <c r="AFI2450" s="100"/>
      <c r="AFJ2450" s="100"/>
      <c r="AFK2450" s="100"/>
      <c r="AFL2450" s="100"/>
      <c r="AFM2450" s="100"/>
      <c r="AFN2450" s="100"/>
      <c r="AFO2450" s="100"/>
      <c r="AFP2450" s="100"/>
      <c r="AFQ2450" s="100"/>
      <c r="AFR2450" s="100"/>
      <c r="AFS2450" s="100"/>
      <c r="AFT2450" s="100"/>
      <c r="AFU2450" s="100"/>
      <c r="AFV2450" s="100"/>
      <c r="AFW2450" s="100"/>
      <c r="AFX2450" s="100"/>
      <c r="AFY2450" s="100"/>
      <c r="AFZ2450" s="100"/>
      <c r="AGA2450" s="100"/>
      <c r="AGB2450" s="100"/>
      <c r="AGC2450" s="100"/>
      <c r="AGD2450" s="100"/>
      <c r="AGE2450" s="100"/>
      <c r="AGF2450" s="100"/>
      <c r="AGG2450" s="100"/>
      <c r="AGH2450" s="100"/>
      <c r="AGI2450" s="100"/>
      <c r="AGJ2450" s="100"/>
      <c r="AGK2450" s="100"/>
      <c r="AGL2450" s="100"/>
      <c r="AGM2450" s="100"/>
      <c r="AGN2450" s="100"/>
      <c r="AGO2450" s="100"/>
      <c r="AGP2450" s="100"/>
      <c r="AGQ2450" s="100"/>
      <c r="AGR2450" s="100"/>
      <c r="AGS2450" s="100"/>
      <c r="AGT2450" s="100"/>
      <c r="AGU2450" s="100"/>
      <c r="AGV2450" s="100"/>
      <c r="AGW2450" s="100"/>
      <c r="AGX2450" s="100"/>
      <c r="AGY2450" s="100"/>
      <c r="AGZ2450" s="100"/>
      <c r="AHA2450" s="100"/>
      <c r="AHB2450" s="100"/>
      <c r="AHC2450" s="100"/>
      <c r="AHD2450" s="100"/>
      <c r="AHE2450" s="100"/>
      <c r="AHF2450" s="100"/>
      <c r="AHG2450" s="100"/>
      <c r="AHH2450" s="100"/>
      <c r="AHI2450" s="100"/>
      <c r="AHJ2450" s="100"/>
      <c r="AHK2450" s="100"/>
      <c r="AHL2450" s="100"/>
      <c r="AHM2450" s="100"/>
      <c r="AHN2450" s="100"/>
      <c r="AHO2450" s="100"/>
      <c r="AHP2450" s="100"/>
      <c r="AHQ2450" s="100"/>
      <c r="AHR2450" s="100"/>
      <c r="AHS2450" s="100"/>
      <c r="AHT2450" s="100"/>
      <c r="AHU2450" s="100"/>
      <c r="AHV2450" s="100"/>
      <c r="AHW2450" s="100"/>
      <c r="AHX2450" s="100"/>
      <c r="AHY2450" s="100"/>
      <c r="AHZ2450" s="100"/>
      <c r="AIA2450" s="100"/>
      <c r="AIB2450" s="100"/>
      <c r="AIC2450" s="100"/>
      <c r="AID2450" s="100"/>
      <c r="AIE2450" s="100"/>
      <c r="AIF2450" s="100"/>
      <c r="AIG2450" s="100"/>
      <c r="AIH2450" s="100"/>
      <c r="AII2450" s="100"/>
      <c r="AIJ2450" s="100"/>
      <c r="AIK2450" s="100"/>
      <c r="AIL2450" s="100"/>
      <c r="AIM2450" s="100"/>
      <c r="AIN2450" s="100"/>
      <c r="AIO2450" s="100"/>
      <c r="AIP2450" s="100"/>
      <c r="AIQ2450" s="100"/>
      <c r="AIR2450" s="100"/>
      <c r="AIS2450" s="100"/>
      <c r="AIT2450" s="100"/>
      <c r="AIU2450" s="100"/>
      <c r="AIV2450" s="100"/>
      <c r="AIW2450" s="100"/>
      <c r="AIX2450" s="100"/>
      <c r="AIY2450" s="100"/>
      <c r="AIZ2450" s="100"/>
      <c r="AJA2450" s="100"/>
      <c r="AJB2450" s="100"/>
      <c r="AJC2450" s="100"/>
      <c r="AJD2450" s="100"/>
      <c r="AJE2450" s="100"/>
      <c r="AJF2450" s="100"/>
      <c r="AJG2450" s="100"/>
      <c r="AJH2450" s="100"/>
      <c r="AJI2450" s="100"/>
      <c r="AJJ2450" s="100"/>
      <c r="AJK2450" s="100"/>
      <c r="AJL2450" s="100"/>
      <c r="AJM2450" s="100"/>
      <c r="AJN2450" s="100"/>
      <c r="AJO2450" s="100"/>
      <c r="AJP2450" s="100"/>
      <c r="AJQ2450" s="100"/>
      <c r="AJR2450" s="100"/>
      <c r="AJS2450" s="100"/>
      <c r="AJT2450" s="100"/>
      <c r="AJU2450" s="100"/>
      <c r="AJV2450" s="100"/>
      <c r="AJW2450" s="100"/>
      <c r="AJX2450" s="100"/>
      <c r="AJY2450" s="100"/>
      <c r="AJZ2450" s="100"/>
      <c r="AKA2450" s="100"/>
      <c r="AKB2450" s="100"/>
      <c r="AKC2450" s="100"/>
      <c r="AKD2450" s="100"/>
      <c r="AKE2450" s="100"/>
      <c r="AKF2450" s="100"/>
      <c r="AKG2450" s="100"/>
      <c r="AKH2450" s="100"/>
      <c r="AKI2450" s="100"/>
      <c r="AKJ2450" s="100"/>
      <c r="AKK2450" s="100"/>
      <c r="AKL2450" s="100"/>
      <c r="AKM2450" s="100"/>
      <c r="AKN2450" s="100"/>
      <c r="AKO2450" s="100"/>
      <c r="AKP2450" s="100"/>
      <c r="AKQ2450" s="100"/>
      <c r="AKR2450" s="100"/>
      <c r="AKS2450" s="100"/>
      <c r="AKT2450" s="100"/>
      <c r="AKU2450" s="100"/>
      <c r="AKV2450" s="100"/>
      <c r="AKW2450" s="100"/>
      <c r="AKX2450" s="100"/>
      <c r="AKY2450" s="100"/>
      <c r="AKZ2450" s="100"/>
      <c r="ALA2450" s="100"/>
      <c r="ALB2450" s="100"/>
      <c r="ALC2450" s="100"/>
      <c r="ALD2450" s="100"/>
      <c r="ALE2450" s="100"/>
      <c r="ALF2450" s="100"/>
      <c r="ALG2450" s="100"/>
      <c r="ALH2450" s="100"/>
      <c r="ALI2450" s="100"/>
      <c r="ALJ2450" s="100"/>
      <c r="ALK2450" s="100"/>
      <c r="ALL2450" s="100"/>
      <c r="ALM2450" s="100"/>
      <c r="ALN2450" s="100"/>
      <c r="ALO2450" s="100"/>
      <c r="ALP2450" s="100"/>
      <c r="ALQ2450" s="100"/>
      <c r="ALR2450" s="100"/>
      <c r="ALS2450" s="100"/>
      <c r="ALT2450" s="100"/>
      <c r="ALU2450" s="100"/>
      <c r="ALV2450" s="100"/>
      <c r="ALW2450" s="100"/>
      <c r="ALX2450" s="100"/>
      <c r="ALY2450" s="100"/>
      <c r="ALZ2450" s="100"/>
      <c r="AMA2450" s="100"/>
      <c r="AMB2450" s="100"/>
      <c r="AMC2450" s="100"/>
      <c r="AMD2450" s="100"/>
      <c r="AME2450" s="100"/>
      <c r="AMF2450" s="100"/>
      <c r="AMG2450" s="100"/>
      <c r="AMH2450" s="100"/>
      <c r="AMI2450" s="100"/>
      <c r="AMJ2450" s="100"/>
      <c r="AMK2450" s="100"/>
      <c r="AML2450" s="100"/>
      <c r="AMM2450" s="100"/>
      <c r="AMN2450" s="100"/>
      <c r="AMO2450" s="100"/>
      <c r="AMP2450" s="100"/>
      <c r="AMQ2450" s="100"/>
      <c r="AMR2450" s="100"/>
      <c r="AMS2450" s="100"/>
      <c r="AMT2450" s="100"/>
      <c r="AMU2450" s="100"/>
      <c r="AMV2450" s="100"/>
      <c r="AMW2450" s="100"/>
      <c r="AMX2450" s="100"/>
      <c r="AMY2450" s="100"/>
      <c r="AMZ2450" s="100"/>
      <c r="ANA2450" s="100"/>
      <c r="ANB2450" s="100"/>
      <c r="ANC2450" s="100"/>
      <c r="AND2450" s="100"/>
      <c r="ANE2450" s="100"/>
      <c r="ANF2450" s="100"/>
      <c r="ANG2450" s="100"/>
      <c r="ANH2450" s="100"/>
      <c r="ANI2450" s="100"/>
      <c r="ANJ2450" s="100"/>
      <c r="ANK2450" s="100"/>
      <c r="ANL2450" s="100"/>
      <c r="ANM2450" s="100"/>
      <c r="ANN2450" s="100"/>
      <c r="ANO2450" s="100"/>
      <c r="ANP2450" s="100"/>
      <c r="ANQ2450" s="100"/>
      <c r="ANR2450" s="100"/>
      <c r="ANS2450" s="100"/>
      <c r="ANT2450" s="100"/>
      <c r="ANU2450" s="100"/>
      <c r="ANV2450" s="100"/>
      <c r="ANW2450" s="100"/>
      <c r="ANX2450" s="100"/>
      <c r="ANY2450" s="100"/>
      <c r="ANZ2450" s="100"/>
      <c r="AOA2450" s="100"/>
      <c r="AOB2450" s="100"/>
      <c r="AOC2450" s="100"/>
      <c r="AOD2450" s="100"/>
      <c r="AOE2450" s="100"/>
      <c r="AOF2450" s="100"/>
      <c r="AOG2450" s="100"/>
      <c r="AOH2450" s="100"/>
      <c r="AOI2450" s="100"/>
      <c r="AOJ2450" s="100"/>
      <c r="AOK2450" s="100"/>
      <c r="AOL2450" s="100"/>
      <c r="AOM2450" s="100"/>
      <c r="AON2450" s="100"/>
      <c r="AOO2450" s="100"/>
      <c r="AOP2450" s="100"/>
      <c r="AOQ2450" s="100"/>
      <c r="AOR2450" s="100"/>
      <c r="AOS2450" s="100"/>
      <c r="AOT2450" s="100"/>
      <c r="AOU2450" s="100"/>
      <c r="AOV2450" s="100"/>
      <c r="AOW2450" s="100"/>
      <c r="AOX2450" s="100"/>
      <c r="AOY2450" s="100"/>
      <c r="AOZ2450" s="100"/>
      <c r="APA2450" s="100"/>
      <c r="APB2450" s="100"/>
      <c r="APC2450" s="100"/>
      <c r="APD2450" s="100"/>
      <c r="APE2450" s="100"/>
      <c r="APF2450" s="100"/>
      <c r="APG2450" s="100"/>
      <c r="APH2450" s="100"/>
      <c r="API2450" s="100"/>
      <c r="APJ2450" s="100"/>
      <c r="APK2450" s="100"/>
      <c r="APL2450" s="100"/>
      <c r="APM2450" s="100"/>
      <c r="APN2450" s="100"/>
      <c r="APO2450" s="100"/>
      <c r="APP2450" s="100"/>
      <c r="APQ2450" s="100"/>
      <c r="APR2450" s="100"/>
      <c r="APS2450" s="100"/>
      <c r="APT2450" s="100"/>
      <c r="APU2450" s="100"/>
      <c r="APV2450" s="100"/>
      <c r="APW2450" s="100"/>
      <c r="APX2450" s="100"/>
      <c r="APY2450" s="100"/>
      <c r="APZ2450" s="100"/>
      <c r="AQA2450" s="100"/>
      <c r="AQB2450" s="100"/>
      <c r="AQC2450" s="100"/>
      <c r="AQD2450" s="100"/>
      <c r="AQE2450" s="100"/>
      <c r="AQF2450" s="100"/>
      <c r="AQG2450" s="100"/>
      <c r="AQH2450" s="100"/>
      <c r="AQI2450" s="100"/>
      <c r="AQJ2450" s="100"/>
      <c r="AQK2450" s="100"/>
      <c r="AQL2450" s="100"/>
      <c r="AQM2450" s="100"/>
      <c r="AQN2450" s="100"/>
      <c r="AQO2450" s="100"/>
      <c r="AQP2450" s="100"/>
      <c r="AQQ2450" s="100"/>
      <c r="AQR2450" s="100"/>
      <c r="AQS2450" s="100"/>
      <c r="AQT2450" s="100"/>
      <c r="AQU2450" s="100"/>
      <c r="AQV2450" s="100"/>
      <c r="AQW2450" s="100"/>
      <c r="AQX2450" s="100"/>
      <c r="AQY2450" s="100"/>
      <c r="AQZ2450" s="100"/>
      <c r="ARA2450" s="100"/>
      <c r="ARB2450" s="100"/>
      <c r="ARC2450" s="100"/>
      <c r="ARD2450" s="100"/>
      <c r="ARE2450" s="100"/>
      <c r="ARF2450" s="100"/>
      <c r="ARG2450" s="100"/>
      <c r="ARH2450" s="100"/>
      <c r="ARI2450" s="100"/>
      <c r="ARJ2450" s="100"/>
      <c r="ARK2450" s="100"/>
      <c r="ARL2450" s="100"/>
      <c r="ARM2450" s="100"/>
      <c r="ARN2450" s="100"/>
      <c r="ARO2450" s="100"/>
      <c r="ARP2450" s="100"/>
      <c r="ARQ2450" s="100"/>
      <c r="ARR2450" s="100"/>
      <c r="ARS2450" s="100"/>
      <c r="ART2450" s="100"/>
      <c r="ARU2450" s="100"/>
      <c r="ARV2450" s="100"/>
      <c r="ARW2450" s="100"/>
      <c r="ARX2450" s="100"/>
      <c r="ARY2450" s="100"/>
      <c r="ARZ2450" s="100"/>
      <c r="ASA2450" s="100"/>
      <c r="ASB2450" s="100"/>
      <c r="ASC2450" s="100"/>
      <c r="ASD2450" s="100"/>
      <c r="ASE2450" s="100"/>
      <c r="ASF2450" s="100"/>
      <c r="ASG2450" s="100"/>
      <c r="ASH2450" s="100"/>
      <c r="ASI2450" s="100"/>
      <c r="ASJ2450" s="100"/>
      <c r="ASK2450" s="100"/>
      <c r="ASL2450" s="100"/>
      <c r="ASM2450" s="100"/>
      <c r="ASN2450" s="100"/>
      <c r="ASO2450" s="100"/>
      <c r="ASP2450" s="100"/>
      <c r="ASQ2450" s="100"/>
      <c r="ASR2450" s="100"/>
      <c r="ASS2450" s="100"/>
      <c r="AST2450" s="100"/>
      <c r="ASU2450" s="100"/>
      <c r="ASV2450" s="100"/>
      <c r="ASW2450" s="100"/>
      <c r="ASX2450" s="100"/>
      <c r="ASY2450" s="100"/>
      <c r="ASZ2450" s="100"/>
      <c r="ATA2450" s="100"/>
      <c r="ATB2450" s="100"/>
      <c r="ATC2450" s="100"/>
      <c r="ATD2450" s="100"/>
      <c r="ATE2450" s="100"/>
      <c r="ATF2450" s="100"/>
      <c r="ATG2450" s="100"/>
      <c r="ATH2450" s="100"/>
      <c r="ATI2450" s="100"/>
      <c r="ATJ2450" s="100"/>
      <c r="ATK2450" s="100"/>
      <c r="ATL2450" s="100"/>
      <c r="ATM2450" s="100"/>
      <c r="ATN2450" s="100"/>
      <c r="ATO2450" s="100"/>
      <c r="ATP2450" s="100"/>
      <c r="ATQ2450" s="100"/>
      <c r="ATR2450" s="100"/>
      <c r="ATS2450" s="100"/>
      <c r="ATT2450" s="100"/>
      <c r="ATU2450" s="100"/>
      <c r="ATV2450" s="100"/>
      <c r="ATW2450" s="100"/>
      <c r="ATX2450" s="100"/>
      <c r="ATY2450" s="100"/>
      <c r="ATZ2450" s="100"/>
      <c r="AUA2450" s="100"/>
      <c r="AUB2450" s="100"/>
      <c r="AUC2450" s="100"/>
      <c r="AUD2450" s="100"/>
      <c r="AUE2450" s="100"/>
      <c r="AUF2450" s="100"/>
      <c r="AUG2450" s="100"/>
      <c r="AUH2450" s="100"/>
      <c r="AUI2450" s="100"/>
      <c r="AUJ2450" s="100"/>
      <c r="AUK2450" s="100"/>
      <c r="AUL2450" s="100"/>
      <c r="AUM2450" s="100"/>
      <c r="AUN2450" s="100"/>
      <c r="AUO2450" s="100"/>
      <c r="AUP2450" s="100"/>
      <c r="AUQ2450" s="100"/>
      <c r="AUR2450" s="100"/>
      <c r="AUS2450" s="100"/>
      <c r="AUT2450" s="100"/>
      <c r="AUU2450" s="100"/>
      <c r="AUV2450" s="100"/>
      <c r="AUW2450" s="100"/>
      <c r="AUX2450" s="100"/>
      <c r="AUY2450" s="100"/>
      <c r="AUZ2450" s="100"/>
      <c r="AVA2450" s="100"/>
      <c r="AVB2450" s="100"/>
      <c r="AVC2450" s="100"/>
      <c r="AVD2450" s="100"/>
      <c r="AVE2450" s="100"/>
      <c r="AVF2450" s="100"/>
      <c r="AVG2450" s="100"/>
      <c r="AVH2450" s="100"/>
      <c r="AVI2450" s="100"/>
      <c r="AVJ2450" s="100"/>
      <c r="AVK2450" s="100"/>
      <c r="AVL2450" s="100"/>
      <c r="AVM2450" s="100"/>
      <c r="AVN2450" s="100"/>
      <c r="AVO2450" s="100"/>
      <c r="AVP2450" s="100"/>
      <c r="AVQ2450" s="100"/>
      <c r="AVR2450" s="100"/>
      <c r="AVS2450" s="100"/>
      <c r="AVT2450" s="100"/>
      <c r="AVU2450" s="100"/>
      <c r="AVV2450" s="100"/>
      <c r="AVW2450" s="100"/>
      <c r="AVX2450" s="100"/>
      <c r="AVY2450" s="100"/>
      <c r="AVZ2450" s="100"/>
      <c r="AWA2450" s="100"/>
      <c r="AWB2450" s="100"/>
      <c r="AWC2450" s="100"/>
      <c r="AWD2450" s="100"/>
      <c r="AWE2450" s="100"/>
      <c r="AWF2450" s="100"/>
      <c r="AWG2450" s="100"/>
      <c r="AWH2450" s="100"/>
      <c r="AWI2450" s="100"/>
      <c r="AWJ2450" s="100"/>
      <c r="AWK2450" s="100"/>
      <c r="AWL2450" s="100"/>
      <c r="AWM2450" s="100"/>
      <c r="AWN2450" s="100"/>
      <c r="AWO2450" s="100"/>
      <c r="AWP2450" s="100"/>
      <c r="AWQ2450" s="100"/>
      <c r="AWR2450" s="100"/>
      <c r="AWS2450" s="100"/>
      <c r="AWT2450" s="100"/>
      <c r="AWU2450" s="100"/>
      <c r="AWV2450" s="100"/>
      <c r="AWW2450" s="100"/>
      <c r="AWX2450" s="100"/>
      <c r="AWY2450" s="100"/>
      <c r="AWZ2450" s="100"/>
      <c r="AXA2450" s="100"/>
      <c r="AXB2450" s="100"/>
      <c r="AXC2450" s="100"/>
      <c r="AXD2450" s="100"/>
      <c r="AXE2450" s="100"/>
      <c r="AXF2450" s="100"/>
      <c r="AXG2450" s="100"/>
      <c r="AXH2450" s="100"/>
      <c r="AXI2450" s="100"/>
      <c r="AXJ2450" s="100"/>
      <c r="AXK2450" s="100"/>
      <c r="AXL2450" s="100"/>
      <c r="AXM2450" s="100"/>
      <c r="AXN2450" s="100"/>
      <c r="AXO2450" s="100"/>
      <c r="AXP2450" s="100"/>
      <c r="AXQ2450" s="100"/>
      <c r="AXR2450" s="100"/>
      <c r="AXS2450" s="100"/>
      <c r="AXT2450" s="100"/>
      <c r="AXU2450" s="100"/>
      <c r="AXV2450" s="100"/>
      <c r="AXW2450" s="100"/>
      <c r="AXX2450" s="100"/>
      <c r="AXY2450" s="100"/>
      <c r="AXZ2450" s="100"/>
      <c r="AYA2450" s="100"/>
      <c r="AYB2450" s="100"/>
      <c r="AYC2450" s="100"/>
      <c r="AYD2450" s="100"/>
      <c r="AYE2450" s="100"/>
      <c r="AYF2450" s="100"/>
      <c r="AYG2450" s="100"/>
      <c r="AYH2450" s="100"/>
      <c r="AYI2450" s="100"/>
      <c r="AYJ2450" s="100"/>
      <c r="AYK2450" s="100"/>
      <c r="AYL2450" s="100"/>
      <c r="AYM2450" s="100"/>
      <c r="AYN2450" s="100"/>
      <c r="AYO2450" s="100"/>
      <c r="AYP2450" s="100"/>
      <c r="AYQ2450" s="100"/>
      <c r="AYR2450" s="100"/>
      <c r="AYS2450" s="100"/>
      <c r="AYT2450" s="100"/>
      <c r="AYU2450" s="100"/>
      <c r="AYV2450" s="100"/>
      <c r="AYW2450" s="100"/>
      <c r="AYX2450" s="100"/>
      <c r="AYY2450" s="100"/>
      <c r="AYZ2450" s="100"/>
      <c r="AZA2450" s="100"/>
      <c r="AZB2450" s="100"/>
      <c r="AZC2450" s="100"/>
      <c r="AZD2450" s="100"/>
      <c r="AZE2450" s="100"/>
      <c r="AZF2450" s="100"/>
      <c r="AZG2450" s="100"/>
      <c r="AZH2450" s="100"/>
      <c r="AZI2450" s="100"/>
      <c r="AZJ2450" s="100"/>
      <c r="AZK2450" s="100"/>
      <c r="AZL2450" s="100"/>
      <c r="AZM2450" s="100"/>
      <c r="AZN2450" s="100"/>
      <c r="AZO2450" s="100"/>
      <c r="AZP2450" s="100"/>
      <c r="AZQ2450" s="100"/>
      <c r="AZR2450" s="100"/>
      <c r="AZS2450" s="100"/>
      <c r="AZT2450" s="100"/>
      <c r="AZU2450" s="100"/>
      <c r="AZV2450" s="100"/>
      <c r="AZW2450" s="100"/>
      <c r="AZX2450" s="100"/>
      <c r="AZY2450" s="100"/>
      <c r="AZZ2450" s="100"/>
      <c r="BAA2450" s="100"/>
      <c r="BAB2450" s="100"/>
      <c r="BAC2450" s="100"/>
      <c r="BAD2450" s="100"/>
      <c r="BAE2450" s="100"/>
      <c r="BAF2450" s="100"/>
      <c r="BAG2450" s="100"/>
      <c r="BAH2450" s="100"/>
      <c r="BAI2450" s="100"/>
      <c r="BAJ2450" s="100"/>
      <c r="BAK2450" s="100"/>
      <c r="BAL2450" s="100"/>
      <c r="BAM2450" s="100"/>
      <c r="BAN2450" s="100"/>
      <c r="BAO2450" s="100"/>
      <c r="BAP2450" s="100"/>
      <c r="BAQ2450" s="100"/>
      <c r="BAR2450" s="100"/>
      <c r="BAS2450" s="100"/>
      <c r="BAT2450" s="100"/>
      <c r="BAU2450" s="100"/>
      <c r="BAV2450" s="100"/>
      <c r="BAW2450" s="100"/>
      <c r="BAX2450" s="100"/>
      <c r="BAY2450" s="100"/>
      <c r="BAZ2450" s="100"/>
      <c r="BBA2450" s="100"/>
      <c r="BBB2450" s="100"/>
      <c r="BBC2450" s="100"/>
      <c r="BBD2450" s="100"/>
      <c r="BBE2450" s="100"/>
      <c r="BBF2450" s="100"/>
      <c r="BBG2450" s="100"/>
      <c r="BBH2450" s="100"/>
      <c r="BBI2450" s="100"/>
      <c r="BBJ2450" s="100"/>
      <c r="BBK2450" s="100"/>
      <c r="BBL2450" s="100"/>
      <c r="BBM2450" s="100"/>
      <c r="BBN2450" s="100"/>
      <c r="BBO2450" s="100"/>
      <c r="BBP2450" s="100"/>
      <c r="BBQ2450" s="100"/>
      <c r="BBR2450" s="100"/>
      <c r="BBS2450" s="100"/>
      <c r="BBT2450" s="100"/>
      <c r="BBU2450" s="100"/>
      <c r="BBV2450" s="100"/>
      <c r="BBW2450" s="100"/>
      <c r="BBX2450" s="100"/>
      <c r="BBY2450" s="100"/>
      <c r="BBZ2450" s="100"/>
      <c r="BCA2450" s="100"/>
      <c r="BCB2450" s="100"/>
      <c r="BCC2450" s="100"/>
      <c r="BCD2450" s="100"/>
      <c r="BCE2450" s="100"/>
      <c r="BCF2450" s="100"/>
      <c r="BCG2450" s="100"/>
      <c r="BCH2450" s="100"/>
      <c r="BCI2450" s="100"/>
      <c r="BCJ2450" s="100"/>
      <c r="BCK2450" s="100"/>
      <c r="BCL2450" s="100"/>
      <c r="BCM2450" s="100"/>
      <c r="BCN2450" s="100"/>
      <c r="BCO2450" s="100"/>
      <c r="BCP2450" s="100"/>
      <c r="BCQ2450" s="100"/>
      <c r="BCR2450" s="100"/>
      <c r="BCS2450" s="100"/>
      <c r="BCT2450" s="100"/>
      <c r="BCU2450" s="100"/>
      <c r="BCV2450" s="100"/>
      <c r="BCW2450" s="100"/>
      <c r="BCX2450" s="100"/>
      <c r="BCY2450" s="100"/>
      <c r="BCZ2450" s="100"/>
      <c r="BDA2450" s="100"/>
      <c r="BDB2450" s="100"/>
      <c r="BDC2450" s="100"/>
      <c r="BDD2450" s="100"/>
      <c r="BDE2450" s="100"/>
      <c r="BDF2450" s="100"/>
      <c r="BDG2450" s="100"/>
      <c r="BDH2450" s="100"/>
      <c r="BDI2450" s="100"/>
      <c r="BDJ2450" s="100"/>
      <c r="BDK2450" s="100"/>
      <c r="BDL2450" s="100"/>
      <c r="BDM2450" s="100"/>
      <c r="BDN2450" s="100"/>
      <c r="BDO2450" s="100"/>
      <c r="BDP2450" s="100"/>
      <c r="BDQ2450" s="100"/>
      <c r="BDR2450" s="100"/>
      <c r="BDS2450" s="100"/>
      <c r="BDT2450" s="100"/>
      <c r="BDU2450" s="100"/>
      <c r="BDV2450" s="100"/>
      <c r="BDW2450" s="100"/>
      <c r="BDX2450" s="100"/>
      <c r="BDY2450" s="100"/>
      <c r="BDZ2450" s="100"/>
      <c r="BEA2450" s="100"/>
      <c r="BEB2450" s="100"/>
      <c r="BEC2450" s="100"/>
      <c r="BED2450" s="100"/>
      <c r="BEE2450" s="100"/>
      <c r="BEF2450" s="100"/>
      <c r="BEG2450" s="100"/>
      <c r="BEH2450" s="100"/>
      <c r="BEI2450" s="100"/>
      <c r="BEJ2450" s="100"/>
      <c r="BEK2450" s="100"/>
      <c r="BEL2450" s="100"/>
      <c r="BEM2450" s="100"/>
      <c r="BEN2450" s="100"/>
      <c r="BEO2450" s="100"/>
      <c r="BEP2450" s="100"/>
      <c r="BEQ2450" s="100"/>
      <c r="BER2450" s="100"/>
      <c r="BES2450" s="100"/>
      <c r="BET2450" s="100"/>
      <c r="BEU2450" s="100"/>
      <c r="BEV2450" s="100"/>
      <c r="BEW2450" s="100"/>
      <c r="BEX2450" s="100"/>
      <c r="BEY2450" s="100"/>
      <c r="BEZ2450" s="100"/>
      <c r="BFA2450" s="100"/>
      <c r="BFB2450" s="100"/>
      <c r="BFC2450" s="100"/>
      <c r="BFD2450" s="100"/>
      <c r="BFE2450" s="100"/>
      <c r="BFF2450" s="100"/>
      <c r="BFG2450" s="100"/>
      <c r="BFH2450" s="100"/>
      <c r="BFI2450" s="100"/>
      <c r="BFJ2450" s="100"/>
      <c r="BFK2450" s="100"/>
      <c r="BFL2450" s="100"/>
      <c r="BFM2450" s="100"/>
      <c r="BFN2450" s="100"/>
      <c r="BFO2450" s="100"/>
      <c r="BFP2450" s="100"/>
      <c r="BFQ2450" s="100"/>
      <c r="BFR2450" s="100"/>
      <c r="BFS2450" s="100"/>
      <c r="BFT2450" s="100"/>
      <c r="BFU2450" s="100"/>
      <c r="BFV2450" s="100"/>
      <c r="BFW2450" s="100"/>
      <c r="BFX2450" s="100"/>
      <c r="BFY2450" s="100"/>
      <c r="BFZ2450" s="100"/>
      <c r="BGA2450" s="100"/>
      <c r="BGB2450" s="100"/>
      <c r="BGC2450" s="100"/>
      <c r="BGD2450" s="100"/>
      <c r="BGE2450" s="100"/>
      <c r="BGF2450" s="100"/>
      <c r="BGG2450" s="100"/>
      <c r="BGH2450" s="100"/>
      <c r="BGI2450" s="100"/>
      <c r="BGJ2450" s="100"/>
      <c r="BGK2450" s="100"/>
      <c r="BGL2450" s="100"/>
      <c r="BGM2450" s="100"/>
      <c r="BGN2450" s="100"/>
      <c r="BGO2450" s="100"/>
      <c r="BGP2450" s="100"/>
      <c r="BGQ2450" s="100"/>
      <c r="BGR2450" s="100"/>
      <c r="BGS2450" s="100"/>
      <c r="BGT2450" s="100"/>
      <c r="BGU2450" s="100"/>
      <c r="BGV2450" s="100"/>
      <c r="BGW2450" s="100"/>
      <c r="BGX2450" s="100"/>
      <c r="BGY2450" s="100"/>
      <c r="BGZ2450" s="100"/>
      <c r="BHA2450" s="100"/>
      <c r="BHB2450" s="100"/>
      <c r="BHC2450" s="100"/>
      <c r="BHD2450" s="100"/>
      <c r="BHE2450" s="100"/>
      <c r="BHF2450" s="100"/>
      <c r="BHG2450" s="100"/>
      <c r="BHH2450" s="100"/>
      <c r="BHI2450" s="100"/>
      <c r="BHJ2450" s="100"/>
      <c r="BHK2450" s="100"/>
      <c r="BHL2450" s="100"/>
      <c r="BHM2450" s="100"/>
      <c r="BHN2450" s="100"/>
      <c r="BHO2450" s="100"/>
      <c r="BHP2450" s="100"/>
      <c r="BHQ2450" s="100"/>
      <c r="BHR2450" s="100"/>
      <c r="BHS2450" s="100"/>
      <c r="BHT2450" s="100"/>
      <c r="BHU2450" s="100"/>
      <c r="BHV2450" s="100"/>
      <c r="BHW2450" s="100"/>
      <c r="BHX2450" s="100"/>
      <c r="BHY2450" s="100"/>
      <c r="BHZ2450" s="100"/>
      <c r="BIA2450" s="100"/>
      <c r="BIB2450" s="100"/>
      <c r="BIC2450" s="100"/>
      <c r="BID2450" s="100"/>
      <c r="BIE2450" s="100"/>
      <c r="BIF2450" s="100"/>
      <c r="BIG2450" s="100"/>
      <c r="BIH2450" s="100"/>
      <c r="BII2450" s="100"/>
      <c r="BIJ2450" s="100"/>
      <c r="BIK2450" s="100"/>
      <c r="BIL2450" s="100"/>
      <c r="BIM2450" s="100"/>
      <c r="BIN2450" s="100"/>
      <c r="BIO2450" s="100"/>
      <c r="BIP2450" s="100"/>
      <c r="BIQ2450" s="100"/>
      <c r="BIR2450" s="100"/>
      <c r="BIS2450" s="100"/>
      <c r="BIT2450" s="100"/>
      <c r="BIU2450" s="100"/>
      <c r="BIV2450" s="100"/>
      <c r="BIW2450" s="100"/>
      <c r="BIX2450" s="100"/>
      <c r="BIY2450" s="100"/>
      <c r="BIZ2450" s="100"/>
      <c r="BJA2450" s="100"/>
      <c r="BJB2450" s="100"/>
      <c r="BJC2450" s="100"/>
      <c r="BJD2450" s="100"/>
      <c r="BJE2450" s="100"/>
      <c r="BJF2450" s="100"/>
      <c r="BJG2450" s="100"/>
      <c r="BJH2450" s="100"/>
      <c r="BJI2450" s="100"/>
      <c r="BJJ2450" s="100"/>
      <c r="BJK2450" s="100"/>
      <c r="BJL2450" s="100"/>
      <c r="BJM2450" s="100"/>
      <c r="BJN2450" s="100"/>
      <c r="BJO2450" s="100"/>
      <c r="BJP2450" s="100"/>
      <c r="BJQ2450" s="100"/>
      <c r="BJR2450" s="100"/>
      <c r="BJS2450" s="100"/>
      <c r="BJT2450" s="100"/>
      <c r="BJU2450" s="100"/>
      <c r="BJV2450" s="100"/>
      <c r="BJW2450" s="100"/>
      <c r="BJX2450" s="100"/>
      <c r="BJY2450" s="100"/>
      <c r="BJZ2450" s="100"/>
      <c r="BKA2450" s="100"/>
      <c r="BKB2450" s="100"/>
      <c r="BKC2450" s="100"/>
      <c r="BKD2450" s="100"/>
      <c r="BKE2450" s="100"/>
      <c r="BKF2450" s="100"/>
      <c r="BKG2450" s="100"/>
      <c r="BKH2450" s="100"/>
      <c r="BKI2450" s="100"/>
      <c r="BKJ2450" s="100"/>
      <c r="BKK2450" s="100"/>
      <c r="BKL2450" s="100"/>
      <c r="BKM2450" s="100"/>
      <c r="BKN2450" s="100"/>
      <c r="BKO2450" s="100"/>
      <c r="BKP2450" s="100"/>
      <c r="BKQ2450" s="100"/>
      <c r="BKR2450" s="100"/>
      <c r="BKS2450" s="100"/>
      <c r="BKT2450" s="100"/>
      <c r="BKU2450" s="100"/>
      <c r="BKV2450" s="100"/>
      <c r="BKW2450" s="100"/>
      <c r="BKX2450" s="100"/>
      <c r="BKY2450" s="100"/>
      <c r="BKZ2450" s="100"/>
      <c r="BLA2450" s="100"/>
      <c r="BLB2450" s="100"/>
      <c r="BLC2450" s="100"/>
      <c r="BLD2450" s="100"/>
      <c r="BLE2450" s="100"/>
      <c r="BLF2450" s="100"/>
      <c r="BLG2450" s="100"/>
      <c r="BLH2450" s="100"/>
      <c r="BLI2450" s="100"/>
      <c r="BLJ2450" s="100"/>
      <c r="BLK2450" s="100"/>
      <c r="BLL2450" s="100"/>
      <c r="BLM2450" s="100"/>
      <c r="BLN2450" s="100"/>
      <c r="BLO2450" s="100"/>
      <c r="BLP2450" s="100"/>
      <c r="BLQ2450" s="100"/>
      <c r="BLR2450" s="100"/>
      <c r="BLS2450" s="100"/>
      <c r="BLT2450" s="100"/>
      <c r="BLU2450" s="100"/>
      <c r="BLV2450" s="100"/>
      <c r="BLW2450" s="100"/>
      <c r="BLX2450" s="100"/>
      <c r="BLY2450" s="100"/>
      <c r="BLZ2450" s="100"/>
      <c r="BMA2450" s="100"/>
      <c r="BMB2450" s="100"/>
      <c r="BMC2450" s="100"/>
      <c r="BMD2450" s="100"/>
      <c r="BME2450" s="100"/>
      <c r="BMF2450" s="100"/>
      <c r="BMG2450" s="100"/>
      <c r="BMH2450" s="100"/>
      <c r="BMI2450" s="100"/>
      <c r="BMJ2450" s="100"/>
      <c r="BMK2450" s="100"/>
      <c r="BML2450" s="100"/>
      <c r="BMM2450" s="100"/>
      <c r="BMN2450" s="100"/>
      <c r="BMO2450" s="100"/>
      <c r="BMP2450" s="100"/>
      <c r="BMQ2450" s="100"/>
      <c r="BMR2450" s="100"/>
      <c r="BMS2450" s="100"/>
      <c r="BMT2450" s="100"/>
      <c r="BMU2450" s="100"/>
      <c r="BMV2450" s="100"/>
      <c r="BMW2450" s="100"/>
      <c r="BMX2450" s="100"/>
      <c r="BMY2450" s="100"/>
      <c r="BMZ2450" s="100"/>
      <c r="BNA2450" s="100"/>
      <c r="BNB2450" s="100"/>
      <c r="BNC2450" s="100"/>
      <c r="BND2450" s="100"/>
      <c r="BNE2450" s="100"/>
      <c r="BNF2450" s="100"/>
      <c r="BNG2450" s="100"/>
      <c r="BNH2450" s="100"/>
      <c r="BNI2450" s="100"/>
      <c r="BNJ2450" s="100"/>
      <c r="BNK2450" s="100"/>
      <c r="BNL2450" s="100"/>
      <c r="BNM2450" s="100"/>
      <c r="BNN2450" s="100"/>
      <c r="BNO2450" s="100"/>
      <c r="BNP2450" s="100"/>
      <c r="BNQ2450" s="100"/>
      <c r="BNR2450" s="100"/>
      <c r="BNS2450" s="100"/>
      <c r="BNT2450" s="100"/>
      <c r="BNU2450" s="100"/>
      <c r="BNV2450" s="100"/>
      <c r="BNW2450" s="100"/>
      <c r="BNX2450" s="100"/>
      <c r="BNY2450" s="100"/>
      <c r="BNZ2450" s="100"/>
      <c r="BOA2450" s="100"/>
      <c r="BOB2450" s="100"/>
      <c r="BOC2450" s="100"/>
      <c r="BOD2450" s="100"/>
      <c r="BOE2450" s="100"/>
      <c r="BOF2450" s="100"/>
      <c r="BOG2450" s="100"/>
      <c r="BOH2450" s="100"/>
      <c r="BOI2450" s="100"/>
      <c r="BOJ2450" s="100"/>
      <c r="BOK2450" s="100"/>
      <c r="BOL2450" s="100"/>
      <c r="BOM2450" s="100"/>
      <c r="BON2450" s="100"/>
      <c r="BOO2450" s="100"/>
      <c r="BOP2450" s="100"/>
      <c r="BOQ2450" s="100"/>
      <c r="BOR2450" s="100"/>
      <c r="BOS2450" s="100"/>
      <c r="BOT2450" s="100"/>
      <c r="BOU2450" s="100"/>
      <c r="BOV2450" s="100"/>
      <c r="BOW2450" s="100"/>
      <c r="BOX2450" s="100"/>
      <c r="BOY2450" s="100"/>
      <c r="BOZ2450" s="100"/>
      <c r="BPA2450" s="100"/>
      <c r="BPB2450" s="100"/>
      <c r="BPC2450" s="100"/>
      <c r="BPD2450" s="100"/>
      <c r="BPE2450" s="100"/>
      <c r="BPF2450" s="100"/>
      <c r="BPG2450" s="100"/>
      <c r="BPH2450" s="100"/>
      <c r="BPI2450" s="100"/>
      <c r="BPJ2450" s="100"/>
      <c r="BPK2450" s="100"/>
      <c r="BPL2450" s="100"/>
      <c r="BPM2450" s="100"/>
      <c r="BPN2450" s="100"/>
      <c r="BPO2450" s="100"/>
      <c r="BPP2450" s="100"/>
      <c r="BPQ2450" s="100"/>
      <c r="BPR2450" s="100"/>
      <c r="BPS2450" s="100"/>
      <c r="BPT2450" s="100"/>
      <c r="BPU2450" s="100"/>
      <c r="BPV2450" s="100"/>
      <c r="BPW2450" s="100"/>
      <c r="BPX2450" s="100"/>
      <c r="BPY2450" s="100"/>
      <c r="BPZ2450" s="100"/>
      <c r="BQA2450" s="100"/>
      <c r="BQB2450" s="100"/>
      <c r="BQC2450" s="100"/>
      <c r="BQD2450" s="100"/>
      <c r="BQE2450" s="100"/>
      <c r="BQF2450" s="100"/>
      <c r="BQG2450" s="100"/>
      <c r="BQH2450" s="100"/>
      <c r="BQI2450" s="100"/>
      <c r="BQJ2450" s="100"/>
      <c r="BQK2450" s="100"/>
      <c r="BQL2450" s="100"/>
      <c r="BQM2450" s="100"/>
      <c r="BQN2450" s="100"/>
      <c r="BQO2450" s="100"/>
      <c r="BQP2450" s="100"/>
      <c r="BQQ2450" s="100"/>
      <c r="BQR2450" s="100"/>
      <c r="BQS2450" s="100"/>
      <c r="BQT2450" s="100"/>
      <c r="BQU2450" s="100"/>
      <c r="BQV2450" s="100"/>
      <c r="BQW2450" s="100"/>
      <c r="BQX2450" s="100"/>
      <c r="BQY2450" s="100"/>
      <c r="BQZ2450" s="100"/>
      <c r="BRA2450" s="100"/>
      <c r="BRB2450" s="100"/>
      <c r="BRC2450" s="100"/>
      <c r="BRD2450" s="100"/>
      <c r="BRE2450" s="100"/>
      <c r="BRF2450" s="100"/>
      <c r="BRG2450" s="100"/>
      <c r="BRH2450" s="100"/>
      <c r="BRI2450" s="100"/>
      <c r="BRJ2450" s="100"/>
      <c r="BRK2450" s="100"/>
      <c r="BRL2450" s="100"/>
      <c r="BRM2450" s="100"/>
      <c r="BRN2450" s="100"/>
      <c r="BRO2450" s="100"/>
      <c r="BRP2450" s="100"/>
      <c r="BRQ2450" s="100"/>
      <c r="BRR2450" s="100"/>
      <c r="BRS2450" s="100"/>
      <c r="BRT2450" s="100"/>
      <c r="BRU2450" s="100"/>
      <c r="BRV2450" s="100"/>
      <c r="BRW2450" s="100"/>
      <c r="BRX2450" s="100"/>
      <c r="BRY2450" s="100"/>
      <c r="BRZ2450" s="100"/>
      <c r="BSA2450" s="100"/>
      <c r="BSB2450" s="100"/>
      <c r="BSC2450" s="100"/>
      <c r="BSD2450" s="100"/>
      <c r="BSE2450" s="100"/>
      <c r="BSF2450" s="100"/>
      <c r="BSG2450" s="100"/>
      <c r="BSH2450" s="100"/>
      <c r="BSI2450" s="100"/>
      <c r="BSJ2450" s="100"/>
      <c r="BSK2450" s="100"/>
      <c r="BSL2450" s="100"/>
      <c r="BSM2450" s="100"/>
      <c r="BSN2450" s="100"/>
      <c r="BSO2450" s="100"/>
      <c r="BSP2450" s="100"/>
      <c r="BSQ2450" s="100"/>
      <c r="BSR2450" s="100"/>
      <c r="BSS2450" s="100"/>
      <c r="BST2450" s="100"/>
      <c r="BSU2450" s="100"/>
      <c r="BSV2450" s="100"/>
      <c r="BSW2450" s="100"/>
      <c r="BSX2450" s="100"/>
      <c r="BSY2450" s="100"/>
      <c r="BSZ2450" s="100"/>
      <c r="BTA2450" s="100"/>
      <c r="BTB2450" s="100"/>
      <c r="BTC2450" s="100"/>
      <c r="BTD2450" s="100"/>
      <c r="BTE2450" s="100"/>
      <c r="BTF2450" s="100"/>
      <c r="BTG2450" s="100"/>
      <c r="BTH2450" s="100"/>
      <c r="BTI2450" s="100"/>
      <c r="BTJ2450" s="100"/>
      <c r="BTK2450" s="100"/>
      <c r="BTL2450" s="100"/>
      <c r="BTM2450" s="100"/>
      <c r="BTN2450" s="100"/>
      <c r="BTO2450" s="100"/>
      <c r="BTP2450" s="100"/>
      <c r="BTQ2450" s="100"/>
      <c r="BTR2450" s="100"/>
      <c r="BTS2450" s="100"/>
      <c r="BTT2450" s="100"/>
      <c r="BTU2450" s="100"/>
      <c r="BTV2450" s="100"/>
      <c r="BTW2450" s="100"/>
      <c r="BTX2450" s="100"/>
      <c r="BTY2450" s="100"/>
      <c r="BTZ2450" s="100"/>
      <c r="BUA2450" s="100"/>
      <c r="BUB2450" s="100"/>
      <c r="BUC2450" s="100"/>
      <c r="BUD2450" s="100"/>
      <c r="BUE2450" s="100"/>
      <c r="BUF2450" s="100"/>
      <c r="BUG2450" s="100"/>
      <c r="BUH2450" s="100"/>
      <c r="BUI2450" s="100"/>
      <c r="BUJ2450" s="100"/>
      <c r="BUK2450" s="100"/>
      <c r="BUL2450" s="100"/>
      <c r="BUM2450" s="100"/>
      <c r="BUN2450" s="100"/>
      <c r="BUO2450" s="100"/>
      <c r="BUP2450" s="100"/>
      <c r="BUQ2450" s="100"/>
      <c r="BUR2450" s="100"/>
      <c r="BUS2450" s="100"/>
      <c r="BUT2450" s="100"/>
      <c r="BUU2450" s="100"/>
      <c r="BUV2450" s="100"/>
      <c r="BUW2450" s="100"/>
      <c r="BUX2450" s="100"/>
      <c r="BUY2450" s="100"/>
      <c r="BUZ2450" s="100"/>
      <c r="BVA2450" s="100"/>
      <c r="BVB2450" s="100"/>
      <c r="BVC2450" s="100"/>
      <c r="BVD2450" s="100"/>
      <c r="BVE2450" s="100"/>
      <c r="BVF2450" s="100"/>
      <c r="BVG2450" s="100"/>
      <c r="BVH2450" s="100"/>
      <c r="BVI2450" s="100"/>
      <c r="BVJ2450" s="100"/>
      <c r="BVK2450" s="100"/>
      <c r="BVL2450" s="100"/>
      <c r="BVM2450" s="100"/>
      <c r="BVN2450" s="100"/>
      <c r="BVO2450" s="100"/>
      <c r="BVP2450" s="100"/>
      <c r="BVQ2450" s="100"/>
      <c r="BVR2450" s="100"/>
      <c r="BVS2450" s="100"/>
      <c r="BVT2450" s="100"/>
      <c r="BVU2450" s="100"/>
      <c r="BVV2450" s="100"/>
      <c r="BVW2450" s="100"/>
      <c r="BVX2450" s="100"/>
      <c r="BVY2450" s="100"/>
      <c r="BVZ2450" s="100"/>
      <c r="BWA2450" s="100"/>
      <c r="BWB2450" s="100"/>
      <c r="BWC2450" s="100"/>
      <c r="BWD2450" s="100"/>
      <c r="BWE2450" s="100"/>
      <c r="BWF2450" s="100"/>
      <c r="BWG2450" s="100"/>
      <c r="BWH2450" s="100"/>
      <c r="BWI2450" s="100"/>
      <c r="BWJ2450" s="100"/>
      <c r="BWK2450" s="100"/>
      <c r="BWL2450" s="100"/>
      <c r="BWM2450" s="100"/>
      <c r="BWN2450" s="100"/>
      <c r="BWO2450" s="100"/>
      <c r="BWP2450" s="100"/>
      <c r="BWQ2450" s="100"/>
      <c r="BWR2450" s="100"/>
      <c r="BWS2450" s="100"/>
      <c r="BWT2450" s="100"/>
      <c r="BWU2450" s="100"/>
      <c r="BWV2450" s="100"/>
      <c r="BWW2450" s="100"/>
      <c r="BWX2450" s="100"/>
      <c r="BWY2450" s="100"/>
      <c r="BWZ2450" s="100"/>
      <c r="BXA2450" s="100"/>
      <c r="BXB2450" s="100"/>
      <c r="BXC2450" s="100"/>
      <c r="BXD2450" s="100"/>
      <c r="BXE2450" s="100"/>
      <c r="BXF2450" s="100"/>
      <c r="BXG2450" s="100"/>
      <c r="BXH2450" s="100"/>
      <c r="BXI2450" s="100"/>
      <c r="BXJ2450" s="100"/>
      <c r="BXK2450" s="100"/>
      <c r="BXL2450" s="100"/>
      <c r="BXM2450" s="100"/>
      <c r="BXN2450" s="100"/>
      <c r="BXO2450" s="100"/>
      <c r="BXP2450" s="100"/>
      <c r="BXQ2450" s="100"/>
      <c r="BXR2450" s="100"/>
      <c r="BXS2450" s="100"/>
      <c r="BXT2450" s="100"/>
      <c r="BXU2450" s="100"/>
      <c r="BXV2450" s="100"/>
      <c r="BXW2450" s="100"/>
      <c r="BXX2450" s="100"/>
      <c r="BXY2450" s="100"/>
      <c r="BXZ2450" s="100"/>
      <c r="BYA2450" s="100"/>
      <c r="BYB2450" s="100"/>
      <c r="BYC2450" s="100"/>
      <c r="BYD2450" s="100"/>
      <c r="BYE2450" s="100"/>
      <c r="BYF2450" s="100"/>
      <c r="BYG2450" s="100"/>
      <c r="BYH2450" s="100"/>
      <c r="BYI2450" s="100"/>
      <c r="BYJ2450" s="100"/>
      <c r="BYK2450" s="100"/>
      <c r="BYL2450" s="100"/>
      <c r="BYM2450" s="100"/>
      <c r="BYN2450" s="100"/>
      <c r="BYO2450" s="100"/>
      <c r="BYP2450" s="100"/>
      <c r="BYQ2450" s="100"/>
      <c r="BYR2450" s="100"/>
      <c r="BYS2450" s="100"/>
      <c r="BYT2450" s="100"/>
      <c r="BYU2450" s="100"/>
      <c r="BYV2450" s="100"/>
      <c r="BYW2450" s="100"/>
      <c r="BYX2450" s="100"/>
      <c r="BYY2450" s="100"/>
      <c r="BYZ2450" s="100"/>
      <c r="BZA2450" s="100"/>
      <c r="BZB2450" s="100"/>
      <c r="BZC2450" s="100"/>
      <c r="BZD2450" s="100"/>
      <c r="BZE2450" s="100"/>
      <c r="BZF2450" s="100"/>
      <c r="BZG2450" s="100"/>
      <c r="BZH2450" s="100"/>
      <c r="BZI2450" s="100"/>
      <c r="BZJ2450" s="100"/>
      <c r="BZK2450" s="100"/>
      <c r="BZL2450" s="100"/>
      <c r="BZM2450" s="100"/>
      <c r="BZN2450" s="100"/>
      <c r="BZO2450" s="100"/>
      <c r="BZP2450" s="100"/>
      <c r="BZQ2450" s="100"/>
      <c r="BZR2450" s="100"/>
      <c r="BZS2450" s="100"/>
      <c r="BZT2450" s="100"/>
      <c r="BZU2450" s="100"/>
      <c r="BZV2450" s="100"/>
      <c r="BZW2450" s="100"/>
      <c r="BZX2450" s="100"/>
      <c r="BZY2450" s="100"/>
      <c r="BZZ2450" s="100"/>
      <c r="CAA2450" s="100"/>
      <c r="CAB2450" s="100"/>
      <c r="CAC2450" s="100"/>
      <c r="CAD2450" s="100"/>
      <c r="CAE2450" s="100"/>
      <c r="CAF2450" s="100"/>
      <c r="CAG2450" s="100"/>
      <c r="CAH2450" s="100"/>
      <c r="CAI2450" s="100"/>
      <c r="CAJ2450" s="100"/>
      <c r="CAK2450" s="100"/>
      <c r="CAL2450" s="100"/>
      <c r="CAM2450" s="100"/>
      <c r="CAN2450" s="100"/>
      <c r="CAO2450" s="100"/>
      <c r="CAP2450" s="100"/>
      <c r="CAQ2450" s="100"/>
      <c r="CAR2450" s="100"/>
      <c r="CAS2450" s="100"/>
      <c r="CAT2450" s="100"/>
      <c r="CAU2450" s="100"/>
      <c r="CAV2450" s="100"/>
      <c r="CAW2450" s="100"/>
      <c r="CAX2450" s="100"/>
      <c r="CAY2450" s="100"/>
      <c r="CAZ2450" s="100"/>
      <c r="CBA2450" s="100"/>
      <c r="CBB2450" s="100"/>
      <c r="CBC2450" s="100"/>
      <c r="CBD2450" s="100"/>
      <c r="CBE2450" s="100"/>
      <c r="CBF2450" s="100"/>
      <c r="CBG2450" s="100"/>
      <c r="CBH2450" s="100"/>
      <c r="CBI2450" s="100"/>
      <c r="CBJ2450" s="100"/>
      <c r="CBK2450" s="100"/>
      <c r="CBL2450" s="100"/>
      <c r="CBM2450" s="100"/>
      <c r="CBN2450" s="100"/>
      <c r="CBO2450" s="100"/>
      <c r="CBP2450" s="100"/>
      <c r="CBQ2450" s="100"/>
      <c r="CBR2450" s="100"/>
      <c r="CBS2450" s="100"/>
      <c r="CBT2450" s="100"/>
      <c r="CBU2450" s="100"/>
      <c r="CBV2450" s="100"/>
      <c r="CBW2450" s="100"/>
      <c r="CBX2450" s="100"/>
      <c r="CBY2450" s="100"/>
      <c r="CBZ2450" s="100"/>
      <c r="CCA2450" s="100"/>
      <c r="CCB2450" s="100"/>
      <c r="CCC2450" s="100"/>
      <c r="CCD2450" s="100"/>
      <c r="CCE2450" s="100"/>
      <c r="CCF2450" s="100"/>
      <c r="CCG2450" s="100"/>
      <c r="CCH2450" s="100"/>
      <c r="CCI2450" s="100"/>
      <c r="CCJ2450" s="100"/>
      <c r="CCK2450" s="100"/>
      <c r="CCL2450" s="100"/>
      <c r="CCM2450" s="100"/>
      <c r="CCN2450" s="100"/>
      <c r="CCO2450" s="100"/>
      <c r="CCP2450" s="100"/>
      <c r="CCQ2450" s="100"/>
      <c r="CCR2450" s="100"/>
      <c r="CCS2450" s="100"/>
      <c r="CCT2450" s="100"/>
      <c r="CCU2450" s="100"/>
      <c r="CCV2450" s="100"/>
      <c r="CCW2450" s="100"/>
      <c r="CCX2450" s="100"/>
      <c r="CCY2450" s="100"/>
      <c r="CCZ2450" s="100"/>
      <c r="CDA2450" s="100"/>
      <c r="CDB2450" s="100"/>
      <c r="CDC2450" s="100"/>
      <c r="CDD2450" s="100"/>
      <c r="CDE2450" s="100"/>
      <c r="CDF2450" s="100"/>
      <c r="CDG2450" s="100"/>
      <c r="CDH2450" s="100"/>
      <c r="CDI2450" s="100"/>
      <c r="CDJ2450" s="100"/>
      <c r="CDK2450" s="100"/>
      <c r="CDL2450" s="100"/>
      <c r="CDM2450" s="100"/>
      <c r="CDN2450" s="100"/>
      <c r="CDO2450" s="100"/>
      <c r="CDP2450" s="100"/>
      <c r="CDQ2450" s="100"/>
      <c r="CDR2450" s="100"/>
      <c r="CDS2450" s="100"/>
      <c r="CDT2450" s="100"/>
      <c r="CDU2450" s="100"/>
      <c r="CDV2450" s="100"/>
      <c r="CDW2450" s="100"/>
      <c r="CDX2450" s="100"/>
      <c r="CDY2450" s="100"/>
      <c r="CDZ2450" s="100"/>
      <c r="CEA2450" s="100"/>
      <c r="CEB2450" s="100"/>
      <c r="CEC2450" s="100"/>
      <c r="CED2450" s="100"/>
      <c r="CEE2450" s="100"/>
      <c r="CEF2450" s="100"/>
      <c r="CEG2450" s="100"/>
      <c r="CEH2450" s="100"/>
      <c r="CEI2450" s="100"/>
      <c r="CEJ2450" s="100"/>
      <c r="CEK2450" s="100"/>
      <c r="CEL2450" s="100"/>
      <c r="CEM2450" s="100"/>
      <c r="CEN2450" s="100"/>
      <c r="CEO2450" s="100"/>
      <c r="CEP2450" s="100"/>
      <c r="CEQ2450" s="100"/>
      <c r="CER2450" s="100"/>
      <c r="CES2450" s="100"/>
      <c r="CET2450" s="100"/>
      <c r="CEU2450" s="100"/>
      <c r="CEV2450" s="100"/>
      <c r="CEW2450" s="100"/>
      <c r="CEX2450" s="100"/>
      <c r="CEY2450" s="100"/>
      <c r="CEZ2450" s="100"/>
      <c r="CFA2450" s="100"/>
      <c r="CFB2450" s="100"/>
      <c r="CFC2450" s="100"/>
      <c r="CFD2450" s="100"/>
      <c r="CFE2450" s="100"/>
      <c r="CFF2450" s="100"/>
      <c r="CFG2450" s="100"/>
      <c r="CFH2450" s="100"/>
      <c r="CFI2450" s="100"/>
      <c r="CFJ2450" s="100"/>
      <c r="CFK2450" s="100"/>
      <c r="CFL2450" s="100"/>
      <c r="CFM2450" s="100"/>
      <c r="CFN2450" s="100"/>
      <c r="CFO2450" s="100"/>
      <c r="CFP2450" s="100"/>
      <c r="CFQ2450" s="100"/>
      <c r="CFR2450" s="100"/>
      <c r="CFS2450" s="100"/>
      <c r="CFT2450" s="100"/>
      <c r="CFU2450" s="100"/>
      <c r="CFV2450" s="100"/>
      <c r="CFW2450" s="100"/>
      <c r="CFX2450" s="100"/>
      <c r="CFY2450" s="100"/>
      <c r="CFZ2450" s="100"/>
      <c r="CGA2450" s="100"/>
      <c r="CGB2450" s="100"/>
      <c r="CGC2450" s="100"/>
      <c r="CGD2450" s="100"/>
      <c r="CGE2450" s="100"/>
      <c r="CGF2450" s="100"/>
      <c r="CGG2450" s="100"/>
      <c r="CGH2450" s="100"/>
      <c r="CGI2450" s="100"/>
      <c r="CGJ2450" s="100"/>
      <c r="CGK2450" s="100"/>
      <c r="CGL2450" s="100"/>
      <c r="CGM2450" s="100"/>
      <c r="CGN2450" s="100"/>
      <c r="CGO2450" s="100"/>
      <c r="CGP2450" s="100"/>
      <c r="CGQ2450" s="100"/>
      <c r="CGR2450" s="100"/>
      <c r="CGS2450" s="100"/>
      <c r="CGT2450" s="100"/>
      <c r="CGU2450" s="100"/>
      <c r="CGV2450" s="100"/>
      <c r="CGW2450" s="100"/>
      <c r="CGX2450" s="100"/>
      <c r="CGY2450" s="100"/>
      <c r="CGZ2450" s="100"/>
      <c r="CHA2450" s="100"/>
      <c r="CHB2450" s="100"/>
      <c r="CHC2450" s="100"/>
      <c r="CHD2450" s="100"/>
      <c r="CHE2450" s="100"/>
      <c r="CHF2450" s="100"/>
      <c r="CHG2450" s="100"/>
      <c r="CHH2450" s="100"/>
      <c r="CHI2450" s="100"/>
      <c r="CHJ2450" s="100"/>
      <c r="CHK2450" s="100"/>
      <c r="CHL2450" s="100"/>
      <c r="CHM2450" s="100"/>
      <c r="CHN2450" s="100"/>
      <c r="CHO2450" s="100"/>
      <c r="CHP2450" s="100"/>
      <c r="CHQ2450" s="100"/>
      <c r="CHR2450" s="100"/>
      <c r="CHS2450" s="100"/>
      <c r="CHT2450" s="100"/>
      <c r="CHU2450" s="100"/>
      <c r="CHV2450" s="100"/>
      <c r="CHW2450" s="100"/>
      <c r="CHX2450" s="100"/>
      <c r="CHY2450" s="100"/>
      <c r="CHZ2450" s="100"/>
      <c r="CIA2450" s="100"/>
      <c r="CIB2450" s="100"/>
      <c r="CIC2450" s="100"/>
      <c r="CID2450" s="100"/>
      <c r="CIE2450" s="100"/>
      <c r="CIF2450" s="100"/>
      <c r="CIG2450" s="100"/>
      <c r="CIH2450" s="100"/>
      <c r="CII2450" s="100"/>
      <c r="CIJ2450" s="100"/>
      <c r="CIK2450" s="100"/>
      <c r="CIL2450" s="100"/>
      <c r="CIM2450" s="100"/>
      <c r="CIN2450" s="100"/>
      <c r="CIO2450" s="100"/>
      <c r="CIP2450" s="100"/>
      <c r="CIQ2450" s="100"/>
      <c r="CIR2450" s="100"/>
      <c r="CIS2450" s="100"/>
      <c r="CIT2450" s="100"/>
      <c r="CIU2450" s="100"/>
      <c r="CIV2450" s="100"/>
      <c r="CIW2450" s="100"/>
      <c r="CIX2450" s="100"/>
      <c r="CIY2450" s="100"/>
      <c r="CIZ2450" s="100"/>
      <c r="CJA2450" s="100"/>
      <c r="CJB2450" s="100"/>
      <c r="CJC2450" s="100"/>
      <c r="CJD2450" s="100"/>
      <c r="CJE2450" s="100"/>
      <c r="CJF2450" s="100"/>
      <c r="CJG2450" s="100"/>
      <c r="CJH2450" s="100"/>
      <c r="CJI2450" s="100"/>
      <c r="CJJ2450" s="100"/>
      <c r="CJK2450" s="100"/>
      <c r="CJL2450" s="100"/>
      <c r="CJM2450" s="100"/>
      <c r="CJN2450" s="100"/>
      <c r="CJO2450" s="100"/>
      <c r="CJP2450" s="100"/>
      <c r="CJQ2450" s="100"/>
      <c r="CJR2450" s="100"/>
      <c r="CJS2450" s="100"/>
      <c r="CJT2450" s="100"/>
      <c r="CJU2450" s="100"/>
      <c r="CJV2450" s="100"/>
      <c r="CJW2450" s="100"/>
      <c r="CJX2450" s="100"/>
      <c r="CJY2450" s="100"/>
      <c r="CJZ2450" s="100"/>
      <c r="CKA2450" s="100"/>
      <c r="CKB2450" s="100"/>
      <c r="CKC2450" s="100"/>
      <c r="CKD2450" s="100"/>
      <c r="CKE2450" s="100"/>
      <c r="CKF2450" s="100"/>
      <c r="CKG2450" s="100"/>
      <c r="CKH2450" s="100"/>
      <c r="CKI2450" s="100"/>
      <c r="CKJ2450" s="100"/>
      <c r="CKK2450" s="100"/>
      <c r="CKL2450" s="100"/>
      <c r="CKM2450" s="100"/>
      <c r="CKN2450" s="100"/>
      <c r="CKO2450" s="100"/>
      <c r="CKP2450" s="100"/>
      <c r="CKQ2450" s="100"/>
      <c r="CKR2450" s="100"/>
      <c r="CKS2450" s="100"/>
      <c r="CKT2450" s="100"/>
      <c r="CKU2450" s="100"/>
      <c r="CKV2450" s="100"/>
      <c r="CKW2450" s="100"/>
      <c r="CKX2450" s="100"/>
      <c r="CKY2450" s="100"/>
      <c r="CKZ2450" s="100"/>
      <c r="CLA2450" s="100"/>
      <c r="CLB2450" s="100"/>
      <c r="CLC2450" s="100"/>
      <c r="CLD2450" s="100"/>
      <c r="CLE2450" s="100"/>
      <c r="CLF2450" s="100"/>
      <c r="CLG2450" s="100"/>
      <c r="CLH2450" s="100"/>
      <c r="CLI2450" s="100"/>
      <c r="CLJ2450" s="100"/>
      <c r="CLK2450" s="100"/>
      <c r="CLL2450" s="100"/>
      <c r="CLM2450" s="100"/>
      <c r="CLN2450" s="100"/>
      <c r="CLO2450" s="100"/>
      <c r="CLP2450" s="100"/>
      <c r="CLQ2450" s="100"/>
      <c r="CLR2450" s="100"/>
      <c r="CLS2450" s="100"/>
      <c r="CLT2450" s="100"/>
      <c r="CLU2450" s="100"/>
      <c r="CLV2450" s="100"/>
      <c r="CLW2450" s="100"/>
      <c r="CLX2450" s="100"/>
      <c r="CLY2450" s="100"/>
      <c r="CLZ2450" s="100"/>
      <c r="CMA2450" s="100"/>
      <c r="CMB2450" s="100"/>
      <c r="CMC2450" s="100"/>
      <c r="CMD2450" s="100"/>
      <c r="CME2450" s="100"/>
      <c r="CMF2450" s="100"/>
      <c r="CMG2450" s="100"/>
      <c r="CMH2450" s="100"/>
      <c r="CMI2450" s="100"/>
      <c r="CMJ2450" s="100"/>
      <c r="CMK2450" s="100"/>
      <c r="CML2450" s="100"/>
      <c r="CMM2450" s="100"/>
      <c r="CMN2450" s="100"/>
      <c r="CMO2450" s="100"/>
      <c r="CMP2450" s="100"/>
      <c r="CMQ2450" s="100"/>
      <c r="CMR2450" s="100"/>
      <c r="CMS2450" s="100"/>
      <c r="CMT2450" s="100"/>
      <c r="CMU2450" s="100"/>
      <c r="CMV2450" s="100"/>
      <c r="CMW2450" s="100"/>
      <c r="CMX2450" s="100"/>
      <c r="CMY2450" s="100"/>
      <c r="CMZ2450" s="100"/>
      <c r="CNA2450" s="100"/>
      <c r="CNB2450" s="100"/>
      <c r="CNC2450" s="100"/>
      <c r="CND2450" s="100"/>
      <c r="CNE2450" s="100"/>
      <c r="CNF2450" s="100"/>
      <c r="CNG2450" s="100"/>
      <c r="CNH2450" s="100"/>
      <c r="CNI2450" s="100"/>
      <c r="CNJ2450" s="100"/>
      <c r="CNK2450" s="100"/>
      <c r="CNL2450" s="100"/>
      <c r="CNM2450" s="100"/>
      <c r="CNN2450" s="100"/>
      <c r="CNO2450" s="100"/>
      <c r="CNP2450" s="100"/>
      <c r="CNQ2450" s="100"/>
      <c r="CNR2450" s="100"/>
      <c r="CNS2450" s="100"/>
      <c r="CNT2450" s="100"/>
      <c r="CNU2450" s="100"/>
      <c r="CNV2450" s="100"/>
      <c r="CNW2450" s="100"/>
      <c r="CNX2450" s="100"/>
      <c r="CNY2450" s="100"/>
      <c r="CNZ2450" s="100"/>
      <c r="COA2450" s="100"/>
      <c r="COB2450" s="100"/>
      <c r="COC2450" s="100"/>
      <c r="COD2450" s="100"/>
      <c r="COE2450" s="100"/>
      <c r="COF2450" s="100"/>
      <c r="COG2450" s="100"/>
      <c r="COH2450" s="100"/>
      <c r="COI2450" s="100"/>
      <c r="COJ2450" s="100"/>
      <c r="COK2450" s="100"/>
      <c r="COL2450" s="100"/>
      <c r="COM2450" s="100"/>
      <c r="CON2450" s="100"/>
      <c r="COO2450" s="100"/>
      <c r="COP2450" s="100"/>
      <c r="COQ2450" s="100"/>
      <c r="COR2450" s="100"/>
      <c r="COS2450" s="100"/>
      <c r="COT2450" s="100"/>
      <c r="COU2450" s="100"/>
      <c r="COV2450" s="100"/>
      <c r="COW2450" s="100"/>
      <c r="COX2450" s="100"/>
      <c r="COY2450" s="100"/>
      <c r="COZ2450" s="100"/>
      <c r="CPA2450" s="100"/>
      <c r="CPB2450" s="100"/>
      <c r="CPC2450" s="100"/>
      <c r="CPD2450" s="100"/>
      <c r="CPE2450" s="100"/>
      <c r="CPF2450" s="100"/>
      <c r="CPG2450" s="100"/>
      <c r="CPH2450" s="100"/>
      <c r="CPI2450" s="100"/>
      <c r="CPJ2450" s="100"/>
      <c r="CPK2450" s="100"/>
      <c r="CPL2450" s="100"/>
      <c r="CPM2450" s="100"/>
      <c r="CPN2450" s="100"/>
      <c r="CPO2450" s="100"/>
      <c r="CPP2450" s="100"/>
      <c r="CPQ2450" s="100"/>
      <c r="CPR2450" s="100"/>
      <c r="CPS2450" s="100"/>
      <c r="CPT2450" s="100"/>
      <c r="CPU2450" s="100"/>
      <c r="CPV2450" s="100"/>
      <c r="CPW2450" s="100"/>
      <c r="CPX2450" s="100"/>
      <c r="CPY2450" s="100"/>
      <c r="CPZ2450" s="100"/>
      <c r="CQA2450" s="100"/>
      <c r="CQB2450" s="100"/>
      <c r="CQC2450" s="100"/>
      <c r="CQD2450" s="100"/>
      <c r="CQE2450" s="100"/>
      <c r="CQF2450" s="100"/>
      <c r="CQG2450" s="100"/>
      <c r="CQH2450" s="100"/>
      <c r="CQI2450" s="100"/>
      <c r="CQJ2450" s="100"/>
      <c r="CQK2450" s="100"/>
      <c r="CQL2450" s="100"/>
      <c r="CQM2450" s="100"/>
      <c r="CQN2450" s="100"/>
      <c r="CQO2450" s="100"/>
      <c r="CQP2450" s="100"/>
      <c r="CQQ2450" s="100"/>
      <c r="CQR2450" s="100"/>
      <c r="CQS2450" s="100"/>
      <c r="CQT2450" s="100"/>
      <c r="CQU2450" s="100"/>
      <c r="CQV2450" s="100"/>
      <c r="CQW2450" s="100"/>
      <c r="CQX2450" s="100"/>
      <c r="CQY2450" s="100"/>
      <c r="CQZ2450" s="100"/>
      <c r="CRA2450" s="100"/>
      <c r="CRB2450" s="100"/>
      <c r="CRC2450" s="100"/>
      <c r="CRD2450" s="100"/>
      <c r="CRE2450" s="100"/>
      <c r="CRF2450" s="100"/>
      <c r="CRG2450" s="100"/>
      <c r="CRH2450" s="100"/>
      <c r="CRI2450" s="100"/>
      <c r="CRJ2450" s="100"/>
      <c r="CRK2450" s="100"/>
      <c r="CRL2450" s="100"/>
      <c r="CRM2450" s="100"/>
      <c r="CRN2450" s="100"/>
      <c r="CRO2450" s="100"/>
      <c r="CRP2450" s="100"/>
      <c r="CRQ2450" s="100"/>
      <c r="CRR2450" s="100"/>
      <c r="CRS2450" s="100"/>
      <c r="CRT2450" s="100"/>
      <c r="CRU2450" s="100"/>
      <c r="CRV2450" s="100"/>
      <c r="CRW2450" s="100"/>
      <c r="CRX2450" s="100"/>
      <c r="CRY2450" s="100"/>
      <c r="CRZ2450" s="100"/>
      <c r="CSA2450" s="100"/>
      <c r="CSB2450" s="100"/>
      <c r="CSC2450" s="100"/>
      <c r="CSD2450" s="100"/>
      <c r="CSE2450" s="100"/>
      <c r="CSF2450" s="100"/>
      <c r="CSG2450" s="100"/>
      <c r="CSH2450" s="100"/>
      <c r="CSI2450" s="100"/>
      <c r="CSJ2450" s="100"/>
      <c r="CSK2450" s="100"/>
      <c r="CSL2450" s="100"/>
      <c r="CSM2450" s="100"/>
      <c r="CSN2450" s="100"/>
      <c r="CSO2450" s="100"/>
      <c r="CSP2450" s="100"/>
      <c r="CSQ2450" s="100"/>
      <c r="CSR2450" s="100"/>
      <c r="CSS2450" s="100"/>
      <c r="CST2450" s="100"/>
      <c r="CSU2450" s="100"/>
      <c r="CSV2450" s="100"/>
      <c r="CSW2450" s="100"/>
      <c r="CSX2450" s="100"/>
      <c r="CSY2450" s="100"/>
      <c r="CSZ2450" s="100"/>
      <c r="CTA2450" s="100"/>
      <c r="CTB2450" s="100"/>
      <c r="CTC2450" s="100"/>
      <c r="CTD2450" s="100"/>
      <c r="CTE2450" s="100"/>
      <c r="CTF2450" s="100"/>
      <c r="CTG2450" s="100"/>
      <c r="CTH2450" s="100"/>
      <c r="CTI2450" s="100"/>
      <c r="CTJ2450" s="100"/>
      <c r="CTK2450" s="100"/>
      <c r="CTL2450" s="100"/>
      <c r="CTM2450" s="100"/>
      <c r="CTN2450" s="100"/>
      <c r="CTO2450" s="100"/>
      <c r="CTP2450" s="100"/>
      <c r="CTQ2450" s="100"/>
      <c r="CTR2450" s="100"/>
      <c r="CTS2450" s="100"/>
      <c r="CTT2450" s="100"/>
      <c r="CTU2450" s="100"/>
      <c r="CTV2450" s="100"/>
      <c r="CTW2450" s="100"/>
      <c r="CTX2450" s="100"/>
      <c r="CTY2450" s="100"/>
      <c r="CTZ2450" s="100"/>
      <c r="CUA2450" s="100"/>
      <c r="CUB2450" s="100"/>
      <c r="CUC2450" s="100"/>
      <c r="CUD2450" s="100"/>
      <c r="CUE2450" s="100"/>
      <c r="CUF2450" s="100"/>
      <c r="CUG2450" s="100"/>
      <c r="CUH2450" s="100"/>
      <c r="CUI2450" s="100"/>
      <c r="CUJ2450" s="100"/>
      <c r="CUK2450" s="100"/>
      <c r="CUL2450" s="100"/>
      <c r="CUM2450" s="100"/>
      <c r="CUN2450" s="100"/>
      <c r="CUO2450" s="100"/>
      <c r="CUP2450" s="100"/>
      <c r="CUQ2450" s="100"/>
      <c r="CUR2450" s="100"/>
      <c r="CUS2450" s="100"/>
      <c r="CUT2450" s="100"/>
      <c r="CUU2450" s="100"/>
      <c r="CUV2450" s="100"/>
      <c r="CUW2450" s="100"/>
      <c r="CUX2450" s="100"/>
      <c r="CUY2450" s="100"/>
      <c r="CUZ2450" s="100"/>
      <c r="CVA2450" s="100"/>
      <c r="CVB2450" s="100"/>
      <c r="CVC2450" s="100"/>
      <c r="CVD2450" s="100"/>
      <c r="CVE2450" s="100"/>
      <c r="CVF2450" s="100"/>
      <c r="CVG2450" s="100"/>
      <c r="CVH2450" s="100"/>
      <c r="CVI2450" s="100"/>
      <c r="CVJ2450" s="100"/>
      <c r="CVK2450" s="100"/>
      <c r="CVL2450" s="100"/>
      <c r="CVM2450" s="100"/>
      <c r="CVN2450" s="100"/>
      <c r="CVO2450" s="100"/>
      <c r="CVP2450" s="100"/>
      <c r="CVQ2450" s="100"/>
      <c r="CVR2450" s="100"/>
      <c r="CVS2450" s="100"/>
      <c r="CVT2450" s="100"/>
      <c r="CVU2450" s="100"/>
      <c r="CVV2450" s="100"/>
      <c r="CVW2450" s="100"/>
      <c r="CVX2450" s="100"/>
      <c r="CVY2450" s="100"/>
      <c r="CVZ2450" s="100"/>
      <c r="CWA2450" s="100"/>
      <c r="CWB2450" s="100"/>
      <c r="CWC2450" s="100"/>
      <c r="CWD2450" s="100"/>
      <c r="CWE2450" s="100"/>
      <c r="CWF2450" s="100"/>
      <c r="CWG2450" s="100"/>
      <c r="CWH2450" s="100"/>
      <c r="CWI2450" s="100"/>
      <c r="CWJ2450" s="100"/>
      <c r="CWK2450" s="100"/>
      <c r="CWL2450" s="100"/>
      <c r="CWM2450" s="100"/>
      <c r="CWN2450" s="100"/>
      <c r="CWO2450" s="100"/>
      <c r="CWP2450" s="100"/>
      <c r="CWQ2450" s="100"/>
      <c r="CWR2450" s="100"/>
      <c r="CWS2450" s="100"/>
      <c r="CWT2450" s="100"/>
      <c r="CWU2450" s="100"/>
      <c r="CWV2450" s="100"/>
      <c r="CWW2450" s="100"/>
      <c r="CWX2450" s="100"/>
      <c r="CWY2450" s="100"/>
      <c r="CWZ2450" s="100"/>
      <c r="CXA2450" s="100"/>
      <c r="CXB2450" s="100"/>
      <c r="CXC2450" s="100"/>
      <c r="CXD2450" s="100"/>
      <c r="CXE2450" s="100"/>
      <c r="CXF2450" s="100"/>
      <c r="CXG2450" s="100"/>
      <c r="CXH2450" s="100"/>
      <c r="CXI2450" s="100"/>
      <c r="CXJ2450" s="100"/>
      <c r="CXK2450" s="100"/>
      <c r="CXL2450" s="100"/>
      <c r="CXM2450" s="100"/>
      <c r="CXN2450" s="100"/>
      <c r="CXO2450" s="100"/>
      <c r="CXP2450" s="100"/>
      <c r="CXQ2450" s="100"/>
      <c r="CXR2450" s="100"/>
      <c r="CXS2450" s="100"/>
      <c r="CXT2450" s="100"/>
      <c r="CXU2450" s="100"/>
      <c r="CXV2450" s="100"/>
      <c r="CXW2450" s="100"/>
      <c r="CXX2450" s="100"/>
      <c r="CXY2450" s="100"/>
      <c r="CXZ2450" s="100"/>
      <c r="CYA2450" s="100"/>
      <c r="CYB2450" s="100"/>
      <c r="CYC2450" s="100"/>
      <c r="CYD2450" s="100"/>
      <c r="CYE2450" s="100"/>
      <c r="CYF2450" s="100"/>
      <c r="CYG2450" s="100"/>
      <c r="CYH2450" s="100"/>
      <c r="CYI2450" s="100"/>
      <c r="CYJ2450" s="100"/>
      <c r="CYK2450" s="100"/>
      <c r="CYL2450" s="100"/>
      <c r="CYM2450" s="100"/>
      <c r="CYN2450" s="100"/>
      <c r="CYO2450" s="100"/>
      <c r="CYP2450" s="100"/>
      <c r="CYQ2450" s="100"/>
      <c r="CYR2450" s="100"/>
      <c r="CYS2450" s="100"/>
      <c r="CYT2450" s="100"/>
      <c r="CYU2450" s="100"/>
      <c r="CYV2450" s="100"/>
      <c r="CYW2450" s="100"/>
      <c r="CYX2450" s="100"/>
      <c r="CYY2450" s="100"/>
      <c r="CYZ2450" s="100"/>
      <c r="CZA2450" s="100"/>
      <c r="CZB2450" s="100"/>
      <c r="CZC2450" s="100"/>
      <c r="CZD2450" s="100"/>
      <c r="CZE2450" s="100"/>
      <c r="CZF2450" s="100"/>
      <c r="CZG2450" s="100"/>
      <c r="CZH2450" s="100"/>
      <c r="CZI2450" s="100"/>
      <c r="CZJ2450" s="100"/>
      <c r="CZK2450" s="100"/>
      <c r="CZL2450" s="100"/>
      <c r="CZM2450" s="100"/>
      <c r="CZN2450" s="100"/>
      <c r="CZO2450" s="100"/>
      <c r="CZP2450" s="100"/>
      <c r="CZQ2450" s="100"/>
      <c r="CZR2450" s="100"/>
      <c r="CZS2450" s="100"/>
      <c r="CZT2450" s="100"/>
      <c r="CZU2450" s="100"/>
      <c r="CZV2450" s="100"/>
      <c r="CZW2450" s="100"/>
      <c r="CZX2450" s="100"/>
      <c r="CZY2450" s="100"/>
      <c r="CZZ2450" s="100"/>
      <c r="DAA2450" s="100"/>
      <c r="DAB2450" s="100"/>
      <c r="DAC2450" s="100"/>
      <c r="DAD2450" s="100"/>
      <c r="DAE2450" s="100"/>
      <c r="DAF2450" s="100"/>
      <c r="DAG2450" s="100"/>
      <c r="DAH2450" s="100"/>
      <c r="DAI2450" s="100"/>
      <c r="DAJ2450" s="100"/>
      <c r="DAK2450" s="100"/>
      <c r="DAL2450" s="100"/>
      <c r="DAM2450" s="100"/>
      <c r="DAN2450" s="100"/>
      <c r="DAO2450" s="100"/>
      <c r="DAP2450" s="100"/>
      <c r="DAQ2450" s="100"/>
      <c r="DAR2450" s="100"/>
      <c r="DAS2450" s="100"/>
      <c r="DAT2450" s="100"/>
      <c r="DAU2450" s="100"/>
      <c r="DAV2450" s="100"/>
      <c r="DAW2450" s="100"/>
      <c r="DAX2450" s="100"/>
      <c r="DAY2450" s="100"/>
      <c r="DAZ2450" s="100"/>
      <c r="DBA2450" s="100"/>
      <c r="DBB2450" s="100"/>
      <c r="DBC2450" s="100"/>
      <c r="DBD2450" s="100"/>
      <c r="DBE2450" s="100"/>
      <c r="DBF2450" s="100"/>
      <c r="DBG2450" s="100"/>
      <c r="DBH2450" s="100"/>
      <c r="DBI2450" s="100"/>
      <c r="DBJ2450" s="100"/>
      <c r="DBK2450" s="100"/>
      <c r="DBL2450" s="100"/>
      <c r="DBM2450" s="100"/>
      <c r="DBN2450" s="100"/>
      <c r="DBO2450" s="100"/>
      <c r="DBP2450" s="100"/>
      <c r="DBQ2450" s="100"/>
      <c r="DBR2450" s="100"/>
      <c r="DBS2450" s="100"/>
      <c r="DBT2450" s="100"/>
      <c r="DBU2450" s="100"/>
      <c r="DBV2450" s="100"/>
      <c r="DBW2450" s="100"/>
      <c r="DBX2450" s="100"/>
      <c r="DBY2450" s="100"/>
      <c r="DBZ2450" s="100"/>
      <c r="DCA2450" s="100"/>
      <c r="DCB2450" s="100"/>
      <c r="DCC2450" s="100"/>
      <c r="DCD2450" s="100"/>
      <c r="DCE2450" s="100"/>
      <c r="DCF2450" s="100"/>
      <c r="DCG2450" s="100"/>
      <c r="DCH2450" s="100"/>
      <c r="DCI2450" s="100"/>
      <c r="DCJ2450" s="100"/>
      <c r="DCK2450" s="100"/>
      <c r="DCL2450" s="100"/>
      <c r="DCM2450" s="100"/>
      <c r="DCN2450" s="100"/>
      <c r="DCO2450" s="100"/>
      <c r="DCP2450" s="100"/>
      <c r="DCQ2450" s="100"/>
      <c r="DCR2450" s="100"/>
      <c r="DCS2450" s="100"/>
      <c r="DCT2450" s="100"/>
      <c r="DCU2450" s="100"/>
      <c r="DCV2450" s="100"/>
      <c r="DCW2450" s="100"/>
      <c r="DCX2450" s="100"/>
      <c r="DCY2450" s="100"/>
      <c r="DCZ2450" s="100"/>
      <c r="DDA2450" s="100"/>
      <c r="DDB2450" s="100"/>
      <c r="DDC2450" s="100"/>
      <c r="DDD2450" s="100"/>
      <c r="DDE2450" s="100"/>
      <c r="DDF2450" s="100"/>
      <c r="DDG2450" s="100"/>
      <c r="DDH2450" s="100"/>
      <c r="DDI2450" s="100"/>
      <c r="DDJ2450" s="100"/>
      <c r="DDK2450" s="100"/>
      <c r="DDL2450" s="100"/>
      <c r="DDM2450" s="100"/>
      <c r="DDN2450" s="100"/>
      <c r="DDO2450" s="100"/>
      <c r="DDP2450" s="100"/>
      <c r="DDQ2450" s="100"/>
      <c r="DDR2450" s="100"/>
      <c r="DDS2450" s="100"/>
      <c r="DDT2450" s="100"/>
      <c r="DDU2450" s="100"/>
      <c r="DDV2450" s="100"/>
      <c r="DDW2450" s="100"/>
      <c r="DDX2450" s="100"/>
      <c r="DDY2450" s="100"/>
      <c r="DDZ2450" s="100"/>
      <c r="DEA2450" s="100"/>
      <c r="DEB2450" s="100"/>
      <c r="DEC2450" s="100"/>
      <c r="DED2450" s="100"/>
      <c r="DEE2450" s="100"/>
      <c r="DEF2450" s="100"/>
      <c r="DEG2450" s="100"/>
      <c r="DEH2450" s="100"/>
      <c r="DEI2450" s="100"/>
      <c r="DEJ2450" s="100"/>
      <c r="DEK2450" s="100"/>
      <c r="DEL2450" s="100"/>
      <c r="DEM2450" s="100"/>
      <c r="DEN2450" s="100"/>
      <c r="DEO2450" s="100"/>
      <c r="DEP2450" s="100"/>
      <c r="DEQ2450" s="100"/>
      <c r="DER2450" s="100"/>
      <c r="DES2450" s="100"/>
      <c r="DET2450" s="100"/>
      <c r="DEU2450" s="100"/>
      <c r="DEV2450" s="100"/>
      <c r="DEW2450" s="100"/>
      <c r="DEX2450" s="100"/>
      <c r="DEY2450" s="100"/>
      <c r="DEZ2450" s="100"/>
      <c r="DFA2450" s="100"/>
      <c r="DFB2450" s="100"/>
      <c r="DFC2450" s="100"/>
      <c r="DFD2450" s="100"/>
      <c r="DFE2450" s="100"/>
      <c r="DFF2450" s="100"/>
      <c r="DFG2450" s="100"/>
      <c r="DFH2450" s="100"/>
      <c r="DFI2450" s="100"/>
      <c r="DFJ2450" s="100"/>
      <c r="DFK2450" s="100"/>
      <c r="DFL2450" s="100"/>
      <c r="DFM2450" s="100"/>
      <c r="DFN2450" s="100"/>
      <c r="DFO2450" s="100"/>
      <c r="DFP2450" s="100"/>
      <c r="DFQ2450" s="100"/>
      <c r="DFR2450" s="100"/>
      <c r="DFS2450" s="100"/>
      <c r="DFT2450" s="100"/>
      <c r="DFU2450" s="100"/>
      <c r="DFV2450" s="100"/>
      <c r="DFW2450" s="100"/>
      <c r="DFX2450" s="100"/>
      <c r="DFY2450" s="100"/>
      <c r="DFZ2450" s="100"/>
      <c r="DGA2450" s="100"/>
      <c r="DGB2450" s="100"/>
      <c r="DGC2450" s="100"/>
      <c r="DGD2450" s="100"/>
      <c r="DGE2450" s="100"/>
      <c r="DGF2450" s="100"/>
      <c r="DGG2450" s="100"/>
      <c r="DGH2450" s="100"/>
      <c r="DGI2450" s="100"/>
      <c r="DGJ2450" s="100"/>
      <c r="DGK2450" s="100"/>
      <c r="DGL2450" s="100"/>
      <c r="DGM2450" s="100"/>
      <c r="DGN2450" s="100"/>
      <c r="DGO2450" s="100"/>
      <c r="DGP2450" s="100"/>
      <c r="DGQ2450" s="100"/>
      <c r="DGR2450" s="100"/>
      <c r="DGS2450" s="100"/>
      <c r="DGT2450" s="100"/>
      <c r="DGU2450" s="100"/>
      <c r="DGV2450" s="100"/>
      <c r="DGW2450" s="100"/>
      <c r="DGX2450" s="100"/>
      <c r="DGY2450" s="100"/>
      <c r="DGZ2450" s="100"/>
      <c r="DHA2450" s="100"/>
      <c r="DHB2450" s="100"/>
      <c r="DHC2450" s="100"/>
      <c r="DHD2450" s="100"/>
      <c r="DHE2450" s="100"/>
      <c r="DHF2450" s="100"/>
      <c r="DHG2450" s="100"/>
      <c r="DHH2450" s="100"/>
      <c r="DHI2450" s="100"/>
      <c r="DHJ2450" s="100"/>
      <c r="DHK2450" s="100"/>
      <c r="DHL2450" s="100"/>
      <c r="DHM2450" s="100"/>
      <c r="DHN2450" s="100"/>
      <c r="DHO2450" s="100"/>
      <c r="DHP2450" s="100"/>
      <c r="DHQ2450" s="100"/>
      <c r="DHR2450" s="100"/>
      <c r="DHS2450" s="100"/>
      <c r="DHT2450" s="100"/>
      <c r="DHU2450" s="100"/>
      <c r="DHV2450" s="100"/>
      <c r="DHW2450" s="100"/>
      <c r="DHX2450" s="100"/>
      <c r="DHY2450" s="100"/>
      <c r="DHZ2450" s="100"/>
      <c r="DIA2450" s="100"/>
      <c r="DIB2450" s="100"/>
      <c r="DIC2450" s="100"/>
      <c r="DID2450" s="100"/>
      <c r="DIE2450" s="100"/>
      <c r="DIF2450" s="100"/>
      <c r="DIG2450" s="100"/>
      <c r="DIH2450" s="100"/>
      <c r="DII2450" s="100"/>
      <c r="DIJ2450" s="100"/>
      <c r="DIK2450" s="100"/>
      <c r="DIL2450" s="100"/>
      <c r="DIM2450" s="100"/>
      <c r="DIN2450" s="100"/>
      <c r="DIO2450" s="100"/>
      <c r="DIP2450" s="100"/>
      <c r="DIQ2450" s="100"/>
      <c r="DIR2450" s="100"/>
      <c r="DIS2450" s="100"/>
      <c r="DIT2450" s="100"/>
      <c r="DIU2450" s="100"/>
      <c r="DIV2450" s="100"/>
      <c r="DIW2450" s="100"/>
      <c r="DIX2450" s="100"/>
      <c r="DIY2450" s="100"/>
      <c r="DIZ2450" s="100"/>
      <c r="DJA2450" s="100"/>
      <c r="DJB2450" s="100"/>
      <c r="DJC2450" s="100"/>
      <c r="DJD2450" s="100"/>
      <c r="DJE2450" s="100"/>
      <c r="DJF2450" s="100"/>
      <c r="DJG2450" s="100"/>
      <c r="DJH2450" s="100"/>
      <c r="DJI2450" s="100"/>
      <c r="DJJ2450" s="100"/>
      <c r="DJK2450" s="100"/>
      <c r="DJL2450" s="100"/>
      <c r="DJM2450" s="100"/>
      <c r="DJN2450" s="100"/>
      <c r="DJO2450" s="100"/>
      <c r="DJP2450" s="100"/>
      <c r="DJQ2450" s="100"/>
      <c r="DJR2450" s="100"/>
      <c r="DJS2450" s="100"/>
      <c r="DJT2450" s="100"/>
      <c r="DJU2450" s="100"/>
      <c r="DJV2450" s="100"/>
      <c r="DJW2450" s="100"/>
      <c r="DJX2450" s="100"/>
      <c r="DJY2450" s="100"/>
      <c r="DJZ2450" s="100"/>
      <c r="DKA2450" s="100"/>
      <c r="DKB2450" s="100"/>
      <c r="DKC2450" s="100"/>
      <c r="DKD2450" s="100"/>
      <c r="DKE2450" s="100"/>
      <c r="DKF2450" s="100"/>
      <c r="DKG2450" s="100"/>
      <c r="DKH2450" s="100"/>
      <c r="DKI2450" s="100"/>
      <c r="DKJ2450" s="100"/>
      <c r="DKK2450" s="100"/>
      <c r="DKL2450" s="100"/>
      <c r="DKM2450" s="100"/>
      <c r="DKN2450" s="100"/>
      <c r="DKO2450" s="100"/>
      <c r="DKP2450" s="100"/>
      <c r="DKQ2450" s="100"/>
      <c r="DKR2450" s="100"/>
      <c r="DKS2450" s="100"/>
      <c r="DKT2450" s="100"/>
      <c r="DKU2450" s="100"/>
      <c r="DKV2450" s="100"/>
      <c r="DKW2450" s="100"/>
      <c r="DKX2450" s="100"/>
      <c r="DKY2450" s="100"/>
      <c r="DKZ2450" s="100"/>
      <c r="DLA2450" s="100"/>
      <c r="DLB2450" s="100"/>
      <c r="DLC2450" s="100"/>
      <c r="DLD2450" s="100"/>
      <c r="DLE2450" s="100"/>
      <c r="DLF2450" s="100"/>
      <c r="DLG2450" s="100"/>
      <c r="DLH2450" s="100"/>
      <c r="DLI2450" s="100"/>
      <c r="DLJ2450" s="100"/>
      <c r="DLK2450" s="100"/>
      <c r="DLL2450" s="100"/>
      <c r="DLM2450" s="100"/>
      <c r="DLN2450" s="100"/>
      <c r="DLO2450" s="100"/>
      <c r="DLP2450" s="100"/>
      <c r="DLQ2450" s="100"/>
      <c r="DLR2450" s="100"/>
      <c r="DLS2450" s="100"/>
      <c r="DLT2450" s="100"/>
      <c r="DLU2450" s="100"/>
      <c r="DLV2450" s="100"/>
      <c r="DLW2450" s="100"/>
      <c r="DLX2450" s="100"/>
      <c r="DLY2450" s="100"/>
      <c r="DLZ2450" s="100"/>
      <c r="DMA2450" s="100"/>
      <c r="DMB2450" s="100"/>
      <c r="DMC2450" s="100"/>
      <c r="DMD2450" s="100"/>
      <c r="DME2450" s="100"/>
      <c r="DMF2450" s="100"/>
      <c r="DMG2450" s="100"/>
      <c r="DMH2450" s="100"/>
      <c r="DMI2450" s="100"/>
      <c r="DMJ2450" s="100"/>
      <c r="DMK2450" s="100"/>
      <c r="DML2450" s="100"/>
      <c r="DMM2450" s="100"/>
      <c r="DMN2450" s="100"/>
      <c r="DMO2450" s="100"/>
      <c r="DMP2450" s="100"/>
      <c r="DMQ2450" s="100"/>
      <c r="DMR2450" s="100"/>
      <c r="DMS2450" s="100"/>
      <c r="DMT2450" s="100"/>
      <c r="DMU2450" s="100"/>
      <c r="DMV2450" s="100"/>
      <c r="DMW2450" s="100"/>
      <c r="DMX2450" s="100"/>
      <c r="DMY2450" s="100"/>
      <c r="DMZ2450" s="100"/>
      <c r="DNA2450" s="100"/>
      <c r="DNB2450" s="100"/>
      <c r="DNC2450" s="100"/>
      <c r="DND2450" s="100"/>
      <c r="DNE2450" s="100"/>
      <c r="DNF2450" s="100"/>
      <c r="DNG2450" s="100"/>
      <c r="DNH2450" s="100"/>
      <c r="DNI2450" s="100"/>
      <c r="DNJ2450" s="100"/>
      <c r="DNK2450" s="100"/>
      <c r="DNL2450" s="100"/>
      <c r="DNM2450" s="100"/>
      <c r="DNN2450" s="100"/>
      <c r="DNO2450" s="100"/>
      <c r="DNP2450" s="100"/>
      <c r="DNQ2450" s="100"/>
      <c r="DNR2450" s="100"/>
      <c r="DNS2450" s="100"/>
      <c r="DNT2450" s="100"/>
      <c r="DNU2450" s="100"/>
      <c r="DNV2450" s="100"/>
      <c r="DNW2450" s="100"/>
      <c r="DNX2450" s="100"/>
      <c r="DNY2450" s="100"/>
      <c r="DNZ2450" s="100"/>
      <c r="DOA2450" s="100"/>
      <c r="DOB2450" s="100"/>
      <c r="DOC2450" s="100"/>
      <c r="DOD2450" s="100"/>
      <c r="DOE2450" s="100"/>
      <c r="DOF2450" s="100"/>
      <c r="DOG2450" s="100"/>
      <c r="DOH2450" s="100"/>
      <c r="DOI2450" s="100"/>
      <c r="DOJ2450" s="100"/>
      <c r="DOK2450" s="100"/>
      <c r="DOL2450" s="100"/>
      <c r="DOM2450" s="100"/>
      <c r="DON2450" s="100"/>
      <c r="DOO2450" s="100"/>
      <c r="DOP2450" s="100"/>
      <c r="DOQ2450" s="100"/>
      <c r="DOR2450" s="100"/>
      <c r="DOS2450" s="100"/>
      <c r="DOT2450" s="100"/>
      <c r="DOU2450" s="100"/>
      <c r="DOV2450" s="100"/>
      <c r="DOW2450" s="100"/>
      <c r="DOX2450" s="100"/>
      <c r="DOY2450" s="100"/>
      <c r="DOZ2450" s="100"/>
      <c r="DPA2450" s="100"/>
      <c r="DPB2450" s="100"/>
      <c r="DPC2450" s="100"/>
      <c r="DPD2450" s="100"/>
      <c r="DPE2450" s="100"/>
      <c r="DPF2450" s="100"/>
      <c r="DPG2450" s="100"/>
      <c r="DPH2450" s="100"/>
      <c r="DPI2450" s="100"/>
      <c r="DPJ2450" s="100"/>
      <c r="DPK2450" s="100"/>
      <c r="DPL2450" s="100"/>
      <c r="DPM2450" s="100"/>
      <c r="DPN2450" s="100"/>
      <c r="DPO2450" s="100"/>
      <c r="DPP2450" s="100"/>
      <c r="DPQ2450" s="100"/>
      <c r="DPR2450" s="100"/>
      <c r="DPS2450" s="100"/>
      <c r="DPT2450" s="100"/>
      <c r="DPU2450" s="100"/>
      <c r="DPV2450" s="100"/>
      <c r="DPW2450" s="100"/>
      <c r="DPX2450" s="100"/>
      <c r="DPY2450" s="100"/>
      <c r="DPZ2450" s="100"/>
      <c r="DQA2450" s="100"/>
      <c r="DQB2450" s="100"/>
      <c r="DQC2450" s="100"/>
      <c r="DQD2450" s="100"/>
      <c r="DQE2450" s="100"/>
      <c r="DQF2450" s="100"/>
      <c r="DQG2450" s="100"/>
      <c r="DQH2450" s="100"/>
      <c r="DQI2450" s="100"/>
      <c r="DQJ2450" s="100"/>
      <c r="DQK2450" s="100"/>
      <c r="DQL2450" s="100"/>
      <c r="DQM2450" s="100"/>
      <c r="DQN2450" s="100"/>
      <c r="DQO2450" s="100"/>
      <c r="DQP2450" s="100"/>
      <c r="DQQ2450" s="100"/>
      <c r="DQR2450" s="100"/>
      <c r="DQS2450" s="100"/>
      <c r="DQT2450" s="100"/>
      <c r="DQU2450" s="100"/>
      <c r="DQV2450" s="100"/>
      <c r="DQW2450" s="100"/>
      <c r="DQX2450" s="100"/>
      <c r="DQY2450" s="100"/>
      <c r="DQZ2450" s="100"/>
      <c r="DRA2450" s="100"/>
      <c r="DRB2450" s="100"/>
      <c r="DRC2450" s="100"/>
      <c r="DRD2450" s="100"/>
      <c r="DRE2450" s="100"/>
      <c r="DRF2450" s="100"/>
      <c r="DRG2450" s="100"/>
      <c r="DRH2450" s="100"/>
      <c r="DRI2450" s="100"/>
      <c r="DRJ2450" s="100"/>
      <c r="DRK2450" s="100"/>
      <c r="DRL2450" s="100"/>
      <c r="DRM2450" s="100"/>
      <c r="DRN2450" s="100"/>
      <c r="DRO2450" s="100"/>
      <c r="DRP2450" s="100"/>
      <c r="DRQ2450" s="100"/>
      <c r="DRR2450" s="100"/>
      <c r="DRS2450" s="100"/>
      <c r="DRT2450" s="100"/>
      <c r="DRU2450" s="100"/>
      <c r="DRV2450" s="100"/>
      <c r="DRW2450" s="100"/>
      <c r="DRX2450" s="100"/>
      <c r="DRY2450" s="100"/>
      <c r="DRZ2450" s="100"/>
      <c r="DSA2450" s="100"/>
      <c r="DSB2450" s="100"/>
      <c r="DSC2450" s="100"/>
      <c r="DSD2450" s="100"/>
      <c r="DSE2450" s="100"/>
      <c r="DSF2450" s="100"/>
      <c r="DSG2450" s="100"/>
      <c r="DSH2450" s="100"/>
      <c r="DSI2450" s="100"/>
      <c r="DSJ2450" s="100"/>
      <c r="DSK2450" s="100"/>
      <c r="DSL2450" s="100"/>
      <c r="DSM2450" s="100"/>
      <c r="DSN2450" s="100"/>
      <c r="DSO2450" s="100"/>
      <c r="DSP2450" s="100"/>
      <c r="DSQ2450" s="100"/>
      <c r="DSR2450" s="100"/>
      <c r="DSS2450" s="100"/>
      <c r="DST2450" s="100"/>
      <c r="DSU2450" s="100"/>
      <c r="DSV2450" s="100"/>
      <c r="DSW2450" s="100"/>
      <c r="DSX2450" s="100"/>
      <c r="DSY2450" s="100"/>
      <c r="DSZ2450" s="100"/>
      <c r="DTA2450" s="100"/>
      <c r="DTB2450" s="100"/>
      <c r="DTC2450" s="100"/>
      <c r="DTD2450" s="100"/>
      <c r="DTE2450" s="100"/>
      <c r="DTF2450" s="100"/>
      <c r="DTG2450" s="100"/>
      <c r="DTH2450" s="100"/>
      <c r="DTI2450" s="100"/>
      <c r="DTJ2450" s="100"/>
      <c r="DTK2450" s="100"/>
      <c r="DTL2450" s="100"/>
      <c r="DTM2450" s="100"/>
      <c r="DTN2450" s="100"/>
      <c r="DTO2450" s="100"/>
      <c r="DTP2450" s="100"/>
      <c r="DTQ2450" s="100"/>
      <c r="DTR2450" s="100"/>
      <c r="DTS2450" s="100"/>
      <c r="DTT2450" s="100"/>
      <c r="DTU2450" s="100"/>
      <c r="DTV2450" s="100"/>
      <c r="DTW2450" s="100"/>
      <c r="DTX2450" s="100"/>
      <c r="DTY2450" s="100"/>
      <c r="DTZ2450" s="100"/>
      <c r="DUA2450" s="100"/>
      <c r="DUB2450" s="100"/>
      <c r="DUC2450" s="100"/>
      <c r="DUD2450" s="100"/>
      <c r="DUE2450" s="100"/>
      <c r="DUF2450" s="100"/>
      <c r="DUG2450" s="100"/>
      <c r="DUH2450" s="100"/>
      <c r="DUI2450" s="100"/>
      <c r="DUJ2450" s="100"/>
      <c r="DUK2450" s="100"/>
      <c r="DUL2450" s="100"/>
      <c r="DUM2450" s="100"/>
      <c r="DUN2450" s="100"/>
      <c r="DUO2450" s="100"/>
      <c r="DUP2450" s="100"/>
      <c r="DUQ2450" s="100"/>
      <c r="DUR2450" s="100"/>
      <c r="DUS2450" s="100"/>
      <c r="DUT2450" s="100"/>
      <c r="DUU2450" s="100"/>
      <c r="DUV2450" s="100"/>
      <c r="DUW2450" s="100"/>
      <c r="DUX2450" s="100"/>
      <c r="DUY2450" s="100"/>
      <c r="DUZ2450" s="100"/>
      <c r="DVA2450" s="100"/>
      <c r="DVB2450" s="100"/>
      <c r="DVC2450" s="100"/>
      <c r="DVD2450" s="100"/>
      <c r="DVE2450" s="100"/>
      <c r="DVF2450" s="100"/>
      <c r="DVG2450" s="100"/>
      <c r="DVH2450" s="100"/>
      <c r="DVI2450" s="100"/>
      <c r="DVJ2450" s="100"/>
      <c r="DVK2450" s="100"/>
      <c r="DVL2450" s="100"/>
      <c r="DVM2450" s="100"/>
      <c r="DVN2450" s="100"/>
      <c r="DVO2450" s="100"/>
      <c r="DVP2450" s="100"/>
      <c r="DVQ2450" s="100"/>
      <c r="DVR2450" s="100"/>
      <c r="DVS2450" s="100"/>
      <c r="DVT2450" s="100"/>
      <c r="DVU2450" s="100"/>
      <c r="DVV2450" s="100"/>
      <c r="DVW2450" s="100"/>
      <c r="DVX2450" s="100"/>
      <c r="DVY2450" s="100"/>
      <c r="DVZ2450" s="100"/>
      <c r="DWA2450" s="100"/>
      <c r="DWB2450" s="100"/>
      <c r="DWC2450" s="100"/>
      <c r="DWD2450" s="100"/>
      <c r="DWE2450" s="100"/>
      <c r="DWF2450" s="100"/>
      <c r="DWG2450" s="100"/>
      <c r="DWH2450" s="100"/>
      <c r="DWI2450" s="100"/>
      <c r="DWJ2450" s="100"/>
      <c r="DWK2450" s="100"/>
      <c r="DWL2450" s="100"/>
      <c r="DWM2450" s="100"/>
      <c r="DWN2450" s="100"/>
      <c r="DWO2450" s="100"/>
      <c r="DWP2450" s="100"/>
      <c r="DWQ2450" s="100"/>
      <c r="DWR2450" s="100"/>
      <c r="DWS2450" s="100"/>
      <c r="DWT2450" s="100"/>
      <c r="DWU2450" s="100"/>
      <c r="DWV2450" s="100"/>
      <c r="DWW2450" s="100"/>
      <c r="DWX2450" s="100"/>
      <c r="DWY2450" s="100"/>
      <c r="DWZ2450" s="100"/>
      <c r="DXA2450" s="100"/>
      <c r="DXB2450" s="100"/>
      <c r="DXC2450" s="100"/>
      <c r="DXD2450" s="100"/>
      <c r="DXE2450" s="100"/>
      <c r="DXF2450" s="100"/>
      <c r="DXG2450" s="100"/>
      <c r="DXH2450" s="100"/>
      <c r="DXI2450" s="100"/>
      <c r="DXJ2450" s="100"/>
      <c r="DXK2450" s="100"/>
      <c r="DXL2450" s="100"/>
      <c r="DXM2450" s="100"/>
      <c r="DXN2450" s="100"/>
      <c r="DXO2450" s="100"/>
      <c r="DXP2450" s="100"/>
      <c r="DXQ2450" s="100"/>
      <c r="DXR2450" s="100"/>
      <c r="DXS2450" s="100"/>
      <c r="DXT2450" s="100"/>
      <c r="DXU2450" s="100"/>
      <c r="DXV2450" s="100"/>
      <c r="DXW2450" s="100"/>
      <c r="DXX2450" s="100"/>
      <c r="DXY2450" s="100"/>
      <c r="DXZ2450" s="100"/>
      <c r="DYA2450" s="100"/>
      <c r="DYB2450" s="100"/>
      <c r="DYC2450" s="100"/>
      <c r="DYD2450" s="100"/>
      <c r="DYE2450" s="100"/>
      <c r="DYF2450" s="100"/>
      <c r="DYG2450" s="100"/>
      <c r="DYH2450" s="100"/>
      <c r="DYI2450" s="100"/>
      <c r="DYJ2450" s="100"/>
      <c r="DYK2450" s="100"/>
      <c r="DYL2450" s="100"/>
      <c r="DYM2450" s="100"/>
      <c r="DYN2450" s="100"/>
      <c r="DYO2450" s="100"/>
      <c r="DYP2450" s="100"/>
      <c r="DYQ2450" s="100"/>
      <c r="DYR2450" s="100"/>
      <c r="DYS2450" s="100"/>
      <c r="DYT2450" s="100"/>
      <c r="DYU2450" s="100"/>
      <c r="DYV2450" s="100"/>
      <c r="DYW2450" s="100"/>
      <c r="DYX2450" s="100"/>
      <c r="DYY2450" s="100"/>
      <c r="DYZ2450" s="100"/>
      <c r="DZA2450" s="100"/>
      <c r="DZB2450" s="100"/>
      <c r="DZC2450" s="100"/>
      <c r="DZD2450" s="100"/>
      <c r="DZE2450" s="100"/>
      <c r="DZF2450" s="100"/>
      <c r="DZG2450" s="100"/>
      <c r="DZH2450" s="100"/>
      <c r="DZI2450" s="100"/>
      <c r="DZJ2450" s="100"/>
      <c r="DZK2450" s="100"/>
      <c r="DZL2450" s="100"/>
      <c r="DZM2450" s="100"/>
      <c r="DZN2450" s="100"/>
      <c r="DZO2450" s="100"/>
      <c r="DZP2450" s="100"/>
      <c r="DZQ2450" s="100"/>
      <c r="DZR2450" s="100"/>
      <c r="DZS2450" s="100"/>
      <c r="DZT2450" s="100"/>
      <c r="DZU2450" s="100"/>
      <c r="DZV2450" s="100"/>
      <c r="DZW2450" s="100"/>
      <c r="DZX2450" s="100"/>
      <c r="DZY2450" s="100"/>
      <c r="DZZ2450" s="100"/>
      <c r="EAA2450" s="100"/>
      <c r="EAB2450" s="100"/>
      <c r="EAC2450" s="100"/>
      <c r="EAD2450" s="100"/>
      <c r="EAE2450" s="100"/>
      <c r="EAF2450" s="100"/>
      <c r="EAG2450" s="100"/>
      <c r="EAH2450" s="100"/>
      <c r="EAI2450" s="100"/>
      <c r="EAJ2450" s="100"/>
      <c r="EAK2450" s="100"/>
      <c r="EAL2450" s="100"/>
      <c r="EAM2450" s="100"/>
      <c r="EAN2450" s="100"/>
      <c r="EAO2450" s="100"/>
      <c r="EAP2450" s="100"/>
      <c r="EAQ2450" s="100"/>
      <c r="EAR2450" s="100"/>
      <c r="EAS2450" s="100"/>
      <c r="EAT2450" s="100"/>
      <c r="EAU2450" s="100"/>
      <c r="EAV2450" s="100"/>
      <c r="EAW2450" s="100"/>
      <c r="EAX2450" s="100"/>
      <c r="EAY2450" s="100"/>
      <c r="EAZ2450" s="100"/>
      <c r="EBA2450" s="100"/>
      <c r="EBB2450" s="100"/>
      <c r="EBC2450" s="100"/>
      <c r="EBD2450" s="100"/>
      <c r="EBE2450" s="100"/>
      <c r="EBF2450" s="100"/>
      <c r="EBG2450" s="100"/>
      <c r="EBH2450" s="100"/>
      <c r="EBI2450" s="100"/>
      <c r="EBJ2450" s="100"/>
      <c r="EBK2450" s="100"/>
      <c r="EBL2450" s="100"/>
      <c r="EBM2450" s="100"/>
      <c r="EBN2450" s="100"/>
      <c r="EBO2450" s="100"/>
      <c r="EBP2450" s="100"/>
      <c r="EBQ2450" s="100"/>
      <c r="EBR2450" s="100"/>
      <c r="EBS2450" s="100"/>
      <c r="EBT2450" s="100"/>
      <c r="EBU2450" s="100"/>
      <c r="EBV2450" s="100"/>
      <c r="EBW2450" s="100"/>
      <c r="EBX2450" s="100"/>
      <c r="EBY2450" s="100"/>
      <c r="EBZ2450" s="100"/>
      <c r="ECA2450" s="100"/>
      <c r="ECB2450" s="100"/>
      <c r="ECC2450" s="100"/>
      <c r="ECD2450" s="100"/>
      <c r="ECE2450" s="100"/>
      <c r="ECF2450" s="100"/>
      <c r="ECG2450" s="100"/>
      <c r="ECH2450" s="100"/>
      <c r="ECI2450" s="100"/>
      <c r="ECJ2450" s="100"/>
      <c r="ECK2450" s="100"/>
      <c r="ECL2450" s="100"/>
      <c r="ECM2450" s="100"/>
      <c r="ECN2450" s="100"/>
      <c r="ECO2450" s="100"/>
      <c r="ECP2450" s="100"/>
      <c r="ECQ2450" s="100"/>
      <c r="ECR2450" s="100"/>
      <c r="ECS2450" s="100"/>
      <c r="ECT2450" s="100"/>
      <c r="ECU2450" s="100"/>
      <c r="ECV2450" s="100"/>
      <c r="ECW2450" s="100"/>
      <c r="ECX2450" s="100"/>
      <c r="ECY2450" s="100"/>
      <c r="ECZ2450" s="100"/>
      <c r="EDA2450" s="100"/>
      <c r="EDB2450" s="100"/>
      <c r="EDC2450" s="100"/>
      <c r="EDD2450" s="100"/>
      <c r="EDE2450" s="100"/>
      <c r="EDF2450" s="100"/>
      <c r="EDG2450" s="100"/>
      <c r="EDH2450" s="100"/>
      <c r="EDI2450" s="100"/>
      <c r="EDJ2450" s="100"/>
      <c r="EDK2450" s="100"/>
      <c r="EDL2450" s="100"/>
      <c r="EDM2450" s="100"/>
      <c r="EDN2450" s="100"/>
      <c r="EDO2450" s="100"/>
      <c r="EDP2450" s="100"/>
      <c r="EDQ2450" s="100"/>
      <c r="EDR2450" s="100"/>
      <c r="EDS2450" s="100"/>
      <c r="EDT2450" s="100"/>
      <c r="EDU2450" s="100"/>
      <c r="EDV2450" s="100"/>
      <c r="EDW2450" s="100"/>
      <c r="EDX2450" s="100"/>
      <c r="EDY2450" s="100"/>
      <c r="EDZ2450" s="100"/>
      <c r="EEA2450" s="100"/>
      <c r="EEB2450" s="100"/>
      <c r="EEC2450" s="100"/>
      <c r="EED2450" s="100"/>
      <c r="EEE2450" s="100"/>
      <c r="EEF2450" s="100"/>
      <c r="EEG2450" s="100"/>
      <c r="EEH2450" s="100"/>
      <c r="EEI2450" s="100"/>
      <c r="EEJ2450" s="100"/>
      <c r="EEK2450" s="100"/>
      <c r="EEL2450" s="100"/>
      <c r="EEM2450" s="100"/>
      <c r="EEN2450" s="100"/>
      <c r="EEO2450" s="100"/>
      <c r="EEP2450" s="100"/>
      <c r="EEQ2450" s="100"/>
      <c r="EER2450" s="100"/>
      <c r="EES2450" s="100"/>
      <c r="EET2450" s="100"/>
      <c r="EEU2450" s="100"/>
      <c r="EEV2450" s="100"/>
      <c r="EEW2450" s="100"/>
      <c r="EEX2450" s="100"/>
      <c r="EEY2450" s="100"/>
      <c r="EEZ2450" s="100"/>
      <c r="EFA2450" s="100"/>
      <c r="EFB2450" s="100"/>
      <c r="EFC2450" s="100"/>
      <c r="EFD2450" s="100"/>
      <c r="EFE2450" s="100"/>
      <c r="EFF2450" s="100"/>
      <c r="EFG2450" s="100"/>
      <c r="EFH2450" s="100"/>
      <c r="EFI2450" s="100"/>
      <c r="EFJ2450" s="100"/>
      <c r="EFK2450" s="100"/>
      <c r="EFL2450" s="100"/>
      <c r="EFM2450" s="100"/>
      <c r="EFN2450" s="100"/>
      <c r="EFO2450" s="100"/>
      <c r="EFP2450" s="100"/>
      <c r="EFQ2450" s="100"/>
      <c r="EFR2450" s="100"/>
      <c r="EFS2450" s="100"/>
      <c r="EFT2450" s="100"/>
      <c r="EFU2450" s="100"/>
      <c r="EFV2450" s="100"/>
      <c r="EFW2450" s="100"/>
      <c r="EFX2450" s="100"/>
      <c r="EFY2450" s="100"/>
      <c r="EFZ2450" s="100"/>
      <c r="EGA2450" s="100"/>
      <c r="EGB2450" s="100"/>
      <c r="EGC2450" s="100"/>
      <c r="EGD2450" s="100"/>
      <c r="EGE2450" s="100"/>
      <c r="EGF2450" s="100"/>
      <c r="EGG2450" s="100"/>
      <c r="EGH2450" s="100"/>
      <c r="EGI2450" s="100"/>
      <c r="EGJ2450" s="100"/>
      <c r="EGK2450" s="100"/>
      <c r="EGL2450" s="100"/>
      <c r="EGM2450" s="100"/>
      <c r="EGN2450" s="100"/>
      <c r="EGO2450" s="100"/>
      <c r="EGP2450" s="100"/>
      <c r="EGQ2450" s="100"/>
      <c r="EGR2450" s="100"/>
      <c r="EGS2450" s="100"/>
      <c r="EGT2450" s="100"/>
      <c r="EGU2450" s="100"/>
      <c r="EGV2450" s="100"/>
      <c r="EGW2450" s="100"/>
      <c r="EGX2450" s="100"/>
      <c r="EGY2450" s="100"/>
      <c r="EGZ2450" s="100"/>
      <c r="EHA2450" s="100"/>
      <c r="EHB2450" s="100"/>
      <c r="EHC2450" s="100"/>
      <c r="EHD2450" s="100"/>
      <c r="EHE2450" s="100"/>
      <c r="EHF2450" s="100"/>
      <c r="EHG2450" s="100"/>
      <c r="EHH2450" s="100"/>
      <c r="EHI2450" s="100"/>
      <c r="EHJ2450" s="100"/>
      <c r="EHK2450" s="100"/>
      <c r="EHL2450" s="100"/>
      <c r="EHM2450" s="100"/>
      <c r="EHN2450" s="100"/>
      <c r="EHO2450" s="100"/>
      <c r="EHP2450" s="100"/>
      <c r="EHQ2450" s="100"/>
      <c r="EHR2450" s="100"/>
      <c r="EHS2450" s="100"/>
      <c r="EHT2450" s="100"/>
      <c r="EHU2450" s="100"/>
      <c r="EHV2450" s="100"/>
      <c r="EHW2450" s="100"/>
      <c r="EHX2450" s="100"/>
      <c r="EHY2450" s="100"/>
      <c r="EHZ2450" s="100"/>
      <c r="EIA2450" s="100"/>
      <c r="EIB2450" s="100"/>
      <c r="EIC2450" s="100"/>
      <c r="EID2450" s="100"/>
      <c r="EIE2450" s="100"/>
      <c r="EIF2450" s="100"/>
      <c r="EIG2450" s="100"/>
      <c r="EIH2450" s="100"/>
      <c r="EII2450" s="100"/>
      <c r="EIJ2450" s="100"/>
      <c r="EIK2450" s="100"/>
      <c r="EIL2450" s="100"/>
      <c r="EIM2450" s="100"/>
      <c r="EIN2450" s="100"/>
      <c r="EIO2450" s="100"/>
      <c r="EIP2450" s="100"/>
      <c r="EIQ2450" s="100"/>
      <c r="EIR2450" s="100"/>
      <c r="EIS2450" s="100"/>
      <c r="EIT2450" s="100"/>
      <c r="EIU2450" s="100"/>
      <c r="EIV2450" s="100"/>
      <c r="EIW2450" s="100"/>
      <c r="EIX2450" s="100"/>
      <c r="EIY2450" s="100"/>
      <c r="EIZ2450" s="100"/>
      <c r="EJA2450" s="100"/>
      <c r="EJB2450" s="100"/>
      <c r="EJC2450" s="100"/>
      <c r="EJD2450" s="100"/>
      <c r="EJE2450" s="100"/>
      <c r="EJF2450" s="100"/>
      <c r="EJG2450" s="100"/>
      <c r="EJH2450" s="100"/>
      <c r="EJI2450" s="100"/>
      <c r="EJJ2450" s="100"/>
      <c r="EJK2450" s="100"/>
      <c r="EJL2450" s="100"/>
      <c r="EJM2450" s="100"/>
      <c r="EJN2450" s="100"/>
      <c r="EJO2450" s="100"/>
      <c r="EJP2450" s="100"/>
      <c r="EJQ2450" s="100"/>
      <c r="EJR2450" s="100"/>
      <c r="EJS2450" s="100"/>
      <c r="EJT2450" s="100"/>
      <c r="EJU2450" s="100"/>
      <c r="EJV2450" s="100"/>
      <c r="EJW2450" s="100"/>
      <c r="EJX2450" s="100"/>
      <c r="EJY2450" s="100"/>
      <c r="EJZ2450" s="100"/>
      <c r="EKA2450" s="100"/>
      <c r="EKB2450" s="100"/>
      <c r="EKC2450" s="100"/>
      <c r="EKD2450" s="100"/>
      <c r="EKE2450" s="100"/>
      <c r="EKF2450" s="100"/>
      <c r="EKG2450" s="100"/>
      <c r="EKH2450" s="100"/>
      <c r="EKI2450" s="100"/>
      <c r="EKJ2450" s="100"/>
      <c r="EKK2450" s="100"/>
      <c r="EKL2450" s="100"/>
      <c r="EKM2450" s="100"/>
      <c r="EKN2450" s="100"/>
      <c r="EKO2450" s="100"/>
      <c r="EKP2450" s="100"/>
      <c r="EKQ2450" s="100"/>
      <c r="EKR2450" s="100"/>
      <c r="EKS2450" s="100"/>
      <c r="EKT2450" s="100"/>
      <c r="EKU2450" s="100"/>
      <c r="EKV2450" s="100"/>
      <c r="EKW2450" s="100"/>
      <c r="EKX2450" s="100"/>
      <c r="EKY2450" s="100"/>
      <c r="EKZ2450" s="100"/>
      <c r="ELA2450" s="100"/>
      <c r="ELB2450" s="100"/>
      <c r="ELC2450" s="100"/>
      <c r="ELD2450" s="100"/>
      <c r="ELE2450" s="100"/>
      <c r="ELF2450" s="100"/>
      <c r="ELG2450" s="100"/>
      <c r="ELH2450" s="100"/>
      <c r="ELI2450" s="100"/>
      <c r="ELJ2450" s="100"/>
      <c r="ELK2450" s="100"/>
      <c r="ELL2450" s="100"/>
      <c r="ELM2450" s="100"/>
      <c r="ELN2450" s="100"/>
      <c r="ELO2450" s="100"/>
      <c r="ELP2450" s="100"/>
      <c r="ELQ2450" s="100"/>
      <c r="ELR2450" s="100"/>
      <c r="ELS2450" s="100"/>
      <c r="ELT2450" s="100"/>
      <c r="ELU2450" s="100"/>
      <c r="ELV2450" s="100"/>
      <c r="ELW2450" s="100"/>
      <c r="ELX2450" s="100"/>
      <c r="ELY2450" s="100"/>
      <c r="ELZ2450" s="100"/>
      <c r="EMA2450" s="100"/>
      <c r="EMB2450" s="100"/>
      <c r="EMC2450" s="100"/>
      <c r="EMD2450" s="100"/>
      <c r="EME2450" s="100"/>
      <c r="EMF2450" s="100"/>
      <c r="EMG2450" s="100"/>
      <c r="EMH2450" s="100"/>
      <c r="EMI2450" s="100"/>
      <c r="EMJ2450" s="100"/>
      <c r="EMK2450" s="100"/>
      <c r="EML2450" s="100"/>
      <c r="EMM2450" s="100"/>
      <c r="EMN2450" s="100"/>
      <c r="EMO2450" s="100"/>
      <c r="EMP2450" s="100"/>
      <c r="EMQ2450" s="100"/>
      <c r="EMR2450" s="100"/>
      <c r="EMS2450" s="100"/>
      <c r="EMT2450" s="100"/>
      <c r="EMU2450" s="100"/>
      <c r="EMV2450" s="100"/>
      <c r="EMW2450" s="100"/>
      <c r="EMX2450" s="100"/>
      <c r="EMY2450" s="100"/>
      <c r="EMZ2450" s="100"/>
      <c r="ENA2450" s="100"/>
      <c r="ENB2450" s="100"/>
      <c r="ENC2450" s="100"/>
      <c r="END2450" s="100"/>
      <c r="ENE2450" s="100"/>
      <c r="ENF2450" s="100"/>
      <c r="ENG2450" s="100"/>
      <c r="ENH2450" s="100"/>
      <c r="ENI2450" s="100"/>
      <c r="ENJ2450" s="100"/>
      <c r="ENK2450" s="100"/>
      <c r="ENL2450" s="100"/>
      <c r="ENM2450" s="100"/>
      <c r="ENN2450" s="100"/>
      <c r="ENO2450" s="100"/>
      <c r="ENP2450" s="100"/>
      <c r="ENQ2450" s="100"/>
      <c r="ENR2450" s="100"/>
      <c r="ENS2450" s="100"/>
      <c r="ENT2450" s="100"/>
      <c r="ENU2450" s="100"/>
      <c r="ENV2450" s="100"/>
      <c r="ENW2450" s="100"/>
      <c r="ENX2450" s="100"/>
      <c r="ENY2450" s="100"/>
      <c r="ENZ2450" s="100"/>
      <c r="EOA2450" s="100"/>
      <c r="EOB2450" s="100"/>
      <c r="EOC2450" s="100"/>
      <c r="EOD2450" s="100"/>
      <c r="EOE2450" s="100"/>
      <c r="EOF2450" s="100"/>
      <c r="EOG2450" s="100"/>
      <c r="EOH2450" s="100"/>
      <c r="EOI2450" s="100"/>
      <c r="EOJ2450" s="100"/>
      <c r="EOK2450" s="100"/>
      <c r="EOL2450" s="100"/>
      <c r="EOM2450" s="100"/>
      <c r="EON2450" s="100"/>
      <c r="EOO2450" s="100"/>
      <c r="EOP2450" s="100"/>
      <c r="EOQ2450" s="100"/>
      <c r="EOR2450" s="100"/>
      <c r="EOS2450" s="100"/>
      <c r="EOT2450" s="100"/>
      <c r="EOU2450" s="100"/>
      <c r="EOV2450" s="100"/>
      <c r="EOW2450" s="100"/>
      <c r="EOX2450" s="100"/>
      <c r="EOY2450" s="100"/>
      <c r="EOZ2450" s="100"/>
      <c r="EPA2450" s="100"/>
      <c r="EPB2450" s="100"/>
      <c r="EPC2450" s="100"/>
      <c r="EPD2450" s="100"/>
      <c r="EPE2450" s="100"/>
      <c r="EPF2450" s="100"/>
      <c r="EPG2450" s="100"/>
      <c r="EPH2450" s="100"/>
      <c r="EPI2450" s="100"/>
      <c r="EPJ2450" s="100"/>
      <c r="EPK2450" s="100"/>
      <c r="EPL2450" s="100"/>
      <c r="EPM2450" s="100"/>
      <c r="EPN2450" s="100"/>
      <c r="EPO2450" s="100"/>
      <c r="EPP2450" s="100"/>
      <c r="EPQ2450" s="100"/>
      <c r="EPR2450" s="100"/>
      <c r="EPS2450" s="100"/>
      <c r="EPT2450" s="100"/>
      <c r="EPU2450" s="100"/>
      <c r="EPV2450" s="100"/>
      <c r="EPW2450" s="100"/>
      <c r="EPX2450" s="100"/>
      <c r="EPY2450" s="100"/>
      <c r="EPZ2450" s="100"/>
      <c r="EQA2450" s="100"/>
      <c r="EQB2450" s="100"/>
      <c r="EQC2450" s="100"/>
      <c r="EQD2450" s="100"/>
      <c r="EQE2450" s="100"/>
      <c r="EQF2450" s="100"/>
      <c r="EQG2450" s="100"/>
      <c r="EQH2450" s="100"/>
      <c r="EQI2450" s="100"/>
      <c r="EQJ2450" s="100"/>
      <c r="EQK2450" s="100"/>
      <c r="EQL2450" s="100"/>
      <c r="EQM2450" s="100"/>
      <c r="EQN2450" s="100"/>
      <c r="EQO2450" s="100"/>
      <c r="EQP2450" s="100"/>
      <c r="EQQ2450" s="100"/>
      <c r="EQR2450" s="100"/>
      <c r="EQS2450" s="100"/>
      <c r="EQT2450" s="100"/>
      <c r="EQU2450" s="100"/>
      <c r="EQV2450" s="100"/>
      <c r="EQW2450" s="100"/>
      <c r="EQX2450" s="100"/>
      <c r="EQY2450" s="100"/>
      <c r="EQZ2450" s="100"/>
      <c r="ERA2450" s="100"/>
      <c r="ERB2450" s="100"/>
      <c r="ERC2450" s="100"/>
      <c r="ERD2450" s="100"/>
      <c r="ERE2450" s="100"/>
      <c r="ERF2450" s="100"/>
      <c r="ERG2450" s="100"/>
      <c r="ERH2450" s="100"/>
      <c r="ERI2450" s="100"/>
      <c r="ERJ2450" s="100"/>
      <c r="ERK2450" s="100"/>
      <c r="ERL2450" s="100"/>
      <c r="ERM2450" s="100"/>
      <c r="ERN2450" s="100"/>
      <c r="ERO2450" s="100"/>
      <c r="ERP2450" s="100"/>
      <c r="ERQ2450" s="100"/>
      <c r="ERR2450" s="100"/>
      <c r="ERS2450" s="100"/>
      <c r="ERT2450" s="100"/>
      <c r="ERU2450" s="100"/>
      <c r="ERV2450" s="100"/>
      <c r="ERW2450" s="100"/>
      <c r="ERX2450" s="100"/>
      <c r="ERY2450" s="100"/>
      <c r="ERZ2450" s="100"/>
      <c r="ESA2450" s="100"/>
      <c r="ESB2450" s="100"/>
      <c r="ESC2450" s="100"/>
      <c r="ESD2450" s="100"/>
      <c r="ESE2450" s="100"/>
      <c r="ESF2450" s="100"/>
      <c r="ESG2450" s="100"/>
      <c r="ESH2450" s="100"/>
      <c r="ESI2450" s="100"/>
      <c r="ESJ2450" s="100"/>
      <c r="ESK2450" s="100"/>
      <c r="ESL2450" s="100"/>
      <c r="ESM2450" s="100"/>
      <c r="ESN2450" s="100"/>
      <c r="ESO2450" s="100"/>
      <c r="ESP2450" s="100"/>
      <c r="ESQ2450" s="100"/>
      <c r="ESR2450" s="100"/>
      <c r="ESS2450" s="100"/>
      <c r="EST2450" s="100"/>
      <c r="ESU2450" s="100"/>
      <c r="ESV2450" s="100"/>
      <c r="ESW2450" s="100"/>
      <c r="ESX2450" s="100"/>
      <c r="ESY2450" s="100"/>
      <c r="ESZ2450" s="100"/>
      <c r="ETA2450" s="100"/>
      <c r="ETB2450" s="100"/>
      <c r="ETC2450" s="100"/>
      <c r="ETD2450" s="100"/>
      <c r="ETE2450" s="100"/>
      <c r="ETF2450" s="100"/>
      <c r="ETG2450" s="100"/>
      <c r="ETH2450" s="100"/>
      <c r="ETI2450" s="100"/>
      <c r="ETJ2450" s="100"/>
      <c r="ETK2450" s="100"/>
      <c r="ETL2450" s="100"/>
      <c r="ETM2450" s="100"/>
      <c r="ETN2450" s="100"/>
      <c r="ETO2450" s="100"/>
      <c r="ETP2450" s="100"/>
      <c r="ETQ2450" s="100"/>
      <c r="ETR2450" s="100"/>
      <c r="ETS2450" s="100"/>
      <c r="ETT2450" s="100"/>
      <c r="ETU2450" s="100"/>
      <c r="ETV2450" s="100"/>
      <c r="ETW2450" s="100"/>
      <c r="ETX2450" s="100"/>
      <c r="ETY2450" s="100"/>
      <c r="ETZ2450" s="100"/>
      <c r="EUA2450" s="100"/>
      <c r="EUB2450" s="100"/>
      <c r="EUC2450" s="100"/>
      <c r="EUD2450" s="100"/>
      <c r="EUE2450" s="100"/>
      <c r="EUF2450" s="100"/>
      <c r="EUG2450" s="100"/>
      <c r="EUH2450" s="100"/>
      <c r="EUI2450" s="100"/>
      <c r="EUJ2450" s="100"/>
      <c r="EUK2450" s="100"/>
      <c r="EUL2450" s="100"/>
      <c r="EUM2450" s="100"/>
      <c r="EUN2450" s="100"/>
      <c r="EUO2450" s="100"/>
      <c r="EUP2450" s="100"/>
      <c r="EUQ2450" s="100"/>
      <c r="EUR2450" s="100"/>
      <c r="EUS2450" s="100"/>
      <c r="EUT2450" s="100"/>
      <c r="EUU2450" s="100"/>
      <c r="EUV2450" s="100"/>
      <c r="EUW2450" s="100"/>
      <c r="EUX2450" s="100"/>
      <c r="EUY2450" s="100"/>
      <c r="EUZ2450" s="100"/>
      <c r="EVA2450" s="100"/>
      <c r="EVB2450" s="100"/>
      <c r="EVC2450" s="100"/>
      <c r="EVD2450" s="100"/>
      <c r="EVE2450" s="100"/>
      <c r="EVF2450" s="100"/>
      <c r="EVG2450" s="100"/>
      <c r="EVH2450" s="100"/>
      <c r="EVI2450" s="100"/>
      <c r="EVJ2450" s="100"/>
      <c r="EVK2450" s="100"/>
      <c r="EVL2450" s="100"/>
      <c r="EVM2450" s="100"/>
      <c r="EVN2450" s="100"/>
      <c r="EVO2450" s="100"/>
      <c r="EVP2450" s="100"/>
      <c r="EVQ2450" s="100"/>
      <c r="EVR2450" s="100"/>
      <c r="EVS2450" s="100"/>
      <c r="EVT2450" s="100"/>
      <c r="EVU2450" s="100"/>
      <c r="EVV2450" s="100"/>
      <c r="EVW2450" s="100"/>
      <c r="EVX2450" s="100"/>
      <c r="EVY2450" s="100"/>
      <c r="EVZ2450" s="100"/>
      <c r="EWA2450" s="100"/>
      <c r="EWB2450" s="100"/>
      <c r="EWC2450" s="100"/>
      <c r="EWD2450" s="100"/>
      <c r="EWE2450" s="100"/>
      <c r="EWF2450" s="100"/>
      <c r="EWG2450" s="100"/>
      <c r="EWH2450" s="100"/>
      <c r="EWI2450" s="100"/>
      <c r="EWJ2450" s="100"/>
      <c r="EWK2450" s="100"/>
      <c r="EWL2450" s="100"/>
      <c r="EWM2450" s="100"/>
      <c r="EWN2450" s="100"/>
      <c r="EWO2450" s="100"/>
      <c r="EWP2450" s="100"/>
      <c r="EWQ2450" s="100"/>
      <c r="EWR2450" s="100"/>
      <c r="EWS2450" s="100"/>
      <c r="EWT2450" s="100"/>
      <c r="EWU2450" s="100"/>
      <c r="EWV2450" s="100"/>
      <c r="EWW2450" s="100"/>
      <c r="EWX2450" s="100"/>
      <c r="EWY2450" s="100"/>
      <c r="EWZ2450" s="100"/>
      <c r="EXA2450" s="100"/>
      <c r="EXB2450" s="100"/>
      <c r="EXC2450" s="100"/>
      <c r="EXD2450" s="100"/>
      <c r="EXE2450" s="100"/>
      <c r="EXF2450" s="100"/>
      <c r="EXG2450" s="100"/>
      <c r="EXH2450" s="100"/>
      <c r="EXI2450" s="100"/>
      <c r="EXJ2450" s="100"/>
      <c r="EXK2450" s="100"/>
      <c r="EXL2450" s="100"/>
      <c r="EXM2450" s="100"/>
      <c r="EXN2450" s="100"/>
      <c r="EXO2450" s="100"/>
      <c r="EXP2450" s="100"/>
      <c r="EXQ2450" s="100"/>
      <c r="EXR2450" s="100"/>
      <c r="EXS2450" s="100"/>
      <c r="EXT2450" s="100"/>
      <c r="EXU2450" s="100"/>
      <c r="EXV2450" s="100"/>
      <c r="EXW2450" s="100"/>
      <c r="EXX2450" s="100"/>
      <c r="EXY2450" s="100"/>
      <c r="EXZ2450" s="100"/>
      <c r="EYA2450" s="100"/>
      <c r="EYB2450" s="100"/>
      <c r="EYC2450" s="100"/>
      <c r="EYD2450" s="100"/>
      <c r="EYE2450" s="100"/>
      <c r="EYF2450" s="100"/>
      <c r="EYG2450" s="100"/>
      <c r="EYH2450" s="100"/>
      <c r="EYI2450" s="100"/>
      <c r="EYJ2450" s="100"/>
      <c r="EYK2450" s="100"/>
      <c r="EYL2450" s="100"/>
      <c r="EYM2450" s="100"/>
      <c r="EYN2450" s="100"/>
      <c r="EYO2450" s="100"/>
      <c r="EYP2450" s="100"/>
      <c r="EYQ2450" s="100"/>
      <c r="EYR2450" s="100"/>
      <c r="EYS2450" s="100"/>
      <c r="EYT2450" s="100"/>
      <c r="EYU2450" s="100"/>
      <c r="EYV2450" s="100"/>
      <c r="EYW2450" s="100"/>
      <c r="EYX2450" s="100"/>
      <c r="EYY2450" s="100"/>
      <c r="EYZ2450" s="100"/>
      <c r="EZA2450" s="100"/>
      <c r="EZB2450" s="100"/>
      <c r="EZC2450" s="100"/>
      <c r="EZD2450" s="100"/>
      <c r="EZE2450" s="100"/>
      <c r="EZF2450" s="100"/>
      <c r="EZG2450" s="100"/>
      <c r="EZH2450" s="100"/>
      <c r="EZI2450" s="100"/>
      <c r="EZJ2450" s="100"/>
      <c r="EZK2450" s="100"/>
      <c r="EZL2450" s="100"/>
      <c r="EZM2450" s="100"/>
      <c r="EZN2450" s="100"/>
      <c r="EZO2450" s="100"/>
      <c r="EZP2450" s="100"/>
      <c r="EZQ2450" s="100"/>
      <c r="EZR2450" s="100"/>
      <c r="EZS2450" s="100"/>
      <c r="EZT2450" s="100"/>
      <c r="EZU2450" s="100"/>
      <c r="EZV2450" s="100"/>
      <c r="EZW2450" s="100"/>
      <c r="EZX2450" s="100"/>
      <c r="EZY2450" s="100"/>
      <c r="EZZ2450" s="100"/>
      <c r="FAA2450" s="100"/>
      <c r="FAB2450" s="100"/>
      <c r="FAC2450" s="100"/>
      <c r="FAD2450" s="100"/>
      <c r="FAE2450" s="100"/>
      <c r="FAF2450" s="100"/>
      <c r="FAG2450" s="100"/>
      <c r="FAH2450" s="100"/>
      <c r="FAI2450" s="100"/>
      <c r="FAJ2450" s="100"/>
      <c r="FAK2450" s="100"/>
      <c r="FAL2450" s="100"/>
      <c r="FAM2450" s="100"/>
      <c r="FAN2450" s="100"/>
      <c r="FAO2450" s="100"/>
      <c r="FAP2450" s="100"/>
      <c r="FAQ2450" s="100"/>
      <c r="FAR2450" s="100"/>
      <c r="FAS2450" s="100"/>
      <c r="FAT2450" s="100"/>
      <c r="FAU2450" s="100"/>
      <c r="FAV2450" s="100"/>
      <c r="FAW2450" s="100"/>
      <c r="FAX2450" s="100"/>
      <c r="FAY2450" s="100"/>
      <c r="FAZ2450" s="100"/>
      <c r="FBA2450" s="100"/>
      <c r="FBB2450" s="100"/>
      <c r="FBC2450" s="100"/>
      <c r="FBD2450" s="100"/>
      <c r="FBE2450" s="100"/>
      <c r="FBF2450" s="100"/>
      <c r="FBG2450" s="100"/>
      <c r="FBH2450" s="100"/>
      <c r="FBI2450" s="100"/>
      <c r="FBJ2450" s="100"/>
      <c r="FBK2450" s="100"/>
      <c r="FBL2450" s="100"/>
      <c r="FBM2450" s="100"/>
      <c r="FBN2450" s="100"/>
      <c r="FBO2450" s="100"/>
      <c r="FBP2450" s="100"/>
      <c r="FBQ2450" s="100"/>
      <c r="FBR2450" s="100"/>
      <c r="FBS2450" s="100"/>
      <c r="FBT2450" s="100"/>
      <c r="FBU2450" s="100"/>
      <c r="FBV2450" s="100"/>
      <c r="FBW2450" s="100"/>
      <c r="FBX2450" s="100"/>
      <c r="FBY2450" s="100"/>
      <c r="FBZ2450" s="100"/>
      <c r="FCA2450" s="100"/>
      <c r="FCB2450" s="100"/>
      <c r="FCC2450" s="100"/>
      <c r="FCD2450" s="100"/>
      <c r="FCE2450" s="100"/>
      <c r="FCF2450" s="100"/>
      <c r="FCG2450" s="100"/>
      <c r="FCH2450" s="100"/>
      <c r="FCI2450" s="100"/>
      <c r="FCJ2450" s="100"/>
      <c r="FCK2450" s="100"/>
      <c r="FCL2450" s="100"/>
      <c r="FCM2450" s="100"/>
      <c r="FCN2450" s="100"/>
      <c r="FCO2450" s="100"/>
      <c r="FCP2450" s="100"/>
      <c r="FCQ2450" s="100"/>
      <c r="FCR2450" s="100"/>
      <c r="FCS2450" s="100"/>
      <c r="FCT2450" s="100"/>
      <c r="FCU2450" s="100"/>
      <c r="FCV2450" s="100"/>
      <c r="FCW2450" s="100"/>
      <c r="FCX2450" s="100"/>
      <c r="FCY2450" s="100"/>
      <c r="FCZ2450" s="100"/>
      <c r="FDA2450" s="100"/>
      <c r="FDB2450" s="100"/>
      <c r="FDC2450" s="100"/>
      <c r="FDD2450" s="100"/>
      <c r="FDE2450" s="100"/>
      <c r="FDF2450" s="100"/>
      <c r="FDG2450" s="100"/>
      <c r="FDH2450" s="100"/>
      <c r="FDI2450" s="100"/>
      <c r="FDJ2450" s="100"/>
      <c r="FDK2450" s="100"/>
      <c r="FDL2450" s="100"/>
      <c r="FDM2450" s="100"/>
      <c r="FDN2450" s="100"/>
      <c r="FDO2450" s="100"/>
      <c r="FDP2450" s="100"/>
      <c r="FDQ2450" s="100"/>
      <c r="FDR2450" s="100"/>
      <c r="FDS2450" s="100"/>
      <c r="FDT2450" s="100"/>
      <c r="FDU2450" s="100"/>
      <c r="FDV2450" s="100"/>
      <c r="FDW2450" s="100"/>
      <c r="FDX2450" s="100"/>
      <c r="FDY2450" s="100"/>
      <c r="FDZ2450" s="100"/>
      <c r="FEA2450" s="100"/>
      <c r="FEB2450" s="100"/>
      <c r="FEC2450" s="100"/>
      <c r="FED2450" s="100"/>
      <c r="FEE2450" s="100"/>
      <c r="FEF2450" s="100"/>
      <c r="FEG2450" s="100"/>
      <c r="FEH2450" s="100"/>
      <c r="FEI2450" s="100"/>
      <c r="FEJ2450" s="100"/>
      <c r="FEK2450" s="100"/>
      <c r="FEL2450" s="100"/>
      <c r="FEM2450" s="100"/>
      <c r="FEN2450" s="100"/>
      <c r="FEO2450" s="100"/>
      <c r="FEP2450" s="100"/>
      <c r="FEQ2450" s="100"/>
      <c r="FER2450" s="100"/>
      <c r="FES2450" s="100"/>
      <c r="FET2450" s="100"/>
      <c r="FEU2450" s="100"/>
      <c r="FEV2450" s="100"/>
      <c r="FEW2450" s="100"/>
      <c r="FEX2450" s="100"/>
      <c r="FEY2450" s="100"/>
      <c r="FEZ2450" s="100"/>
      <c r="FFA2450" s="100"/>
      <c r="FFB2450" s="100"/>
      <c r="FFC2450" s="100"/>
      <c r="FFD2450" s="100"/>
      <c r="FFE2450" s="100"/>
      <c r="FFF2450" s="100"/>
      <c r="FFG2450" s="100"/>
      <c r="FFH2450" s="100"/>
      <c r="FFI2450" s="100"/>
      <c r="FFJ2450" s="100"/>
      <c r="FFK2450" s="100"/>
      <c r="FFL2450" s="100"/>
      <c r="FFM2450" s="100"/>
      <c r="FFN2450" s="100"/>
      <c r="FFO2450" s="100"/>
      <c r="FFP2450" s="100"/>
      <c r="FFQ2450" s="100"/>
      <c r="FFR2450" s="100"/>
      <c r="FFS2450" s="100"/>
      <c r="FFT2450" s="100"/>
      <c r="FFU2450" s="100"/>
      <c r="FFV2450" s="100"/>
      <c r="FFW2450" s="100"/>
      <c r="FFX2450" s="100"/>
      <c r="FFY2450" s="100"/>
      <c r="FFZ2450" s="100"/>
      <c r="FGA2450" s="100"/>
      <c r="FGB2450" s="100"/>
      <c r="FGC2450" s="100"/>
      <c r="FGD2450" s="100"/>
      <c r="FGE2450" s="100"/>
      <c r="FGF2450" s="100"/>
      <c r="FGG2450" s="100"/>
      <c r="FGH2450" s="100"/>
      <c r="FGI2450" s="100"/>
      <c r="FGJ2450" s="100"/>
      <c r="FGK2450" s="100"/>
      <c r="FGL2450" s="100"/>
      <c r="FGM2450" s="100"/>
      <c r="FGN2450" s="100"/>
      <c r="FGO2450" s="100"/>
      <c r="FGP2450" s="100"/>
      <c r="FGQ2450" s="100"/>
      <c r="FGR2450" s="100"/>
      <c r="FGS2450" s="100"/>
      <c r="FGT2450" s="100"/>
      <c r="FGU2450" s="100"/>
      <c r="FGV2450" s="100"/>
      <c r="FGW2450" s="100"/>
      <c r="FGX2450" s="100"/>
      <c r="FGY2450" s="100"/>
      <c r="FGZ2450" s="100"/>
      <c r="FHA2450" s="100"/>
      <c r="FHB2450" s="100"/>
      <c r="FHC2450" s="100"/>
      <c r="FHD2450" s="100"/>
      <c r="FHE2450" s="100"/>
      <c r="FHF2450" s="100"/>
      <c r="FHG2450" s="100"/>
      <c r="FHH2450" s="100"/>
      <c r="FHI2450" s="100"/>
      <c r="FHJ2450" s="100"/>
      <c r="FHK2450" s="100"/>
      <c r="FHL2450" s="100"/>
      <c r="FHM2450" s="100"/>
      <c r="FHN2450" s="100"/>
      <c r="FHO2450" s="100"/>
      <c r="FHP2450" s="100"/>
      <c r="FHQ2450" s="100"/>
      <c r="FHR2450" s="100"/>
      <c r="FHS2450" s="100"/>
      <c r="FHT2450" s="100"/>
      <c r="FHU2450" s="100"/>
      <c r="FHV2450" s="100"/>
      <c r="FHW2450" s="100"/>
      <c r="FHX2450" s="100"/>
      <c r="FHY2450" s="100"/>
      <c r="FHZ2450" s="100"/>
      <c r="FIA2450" s="100"/>
      <c r="FIB2450" s="100"/>
      <c r="FIC2450" s="100"/>
      <c r="FID2450" s="100"/>
      <c r="FIE2450" s="100"/>
      <c r="FIF2450" s="100"/>
      <c r="FIG2450" s="100"/>
      <c r="FIH2450" s="100"/>
      <c r="FII2450" s="100"/>
      <c r="FIJ2450" s="100"/>
      <c r="FIK2450" s="100"/>
      <c r="FIL2450" s="100"/>
      <c r="FIM2450" s="100"/>
      <c r="FIN2450" s="100"/>
      <c r="FIO2450" s="100"/>
      <c r="FIP2450" s="100"/>
      <c r="FIQ2450" s="100"/>
      <c r="FIR2450" s="100"/>
      <c r="FIS2450" s="100"/>
      <c r="FIT2450" s="100"/>
      <c r="FIU2450" s="100"/>
      <c r="FIV2450" s="100"/>
      <c r="FIW2450" s="100"/>
      <c r="FIX2450" s="100"/>
      <c r="FIY2450" s="100"/>
      <c r="FIZ2450" s="100"/>
      <c r="FJA2450" s="100"/>
      <c r="FJB2450" s="100"/>
      <c r="FJC2450" s="100"/>
      <c r="FJD2450" s="100"/>
      <c r="FJE2450" s="100"/>
      <c r="FJF2450" s="100"/>
      <c r="FJG2450" s="100"/>
      <c r="FJH2450" s="100"/>
      <c r="FJI2450" s="100"/>
      <c r="FJJ2450" s="100"/>
      <c r="FJK2450" s="100"/>
      <c r="FJL2450" s="100"/>
      <c r="FJM2450" s="100"/>
      <c r="FJN2450" s="100"/>
      <c r="FJO2450" s="100"/>
      <c r="FJP2450" s="100"/>
      <c r="FJQ2450" s="100"/>
      <c r="FJR2450" s="100"/>
      <c r="FJS2450" s="100"/>
      <c r="FJT2450" s="100"/>
      <c r="FJU2450" s="100"/>
      <c r="FJV2450" s="100"/>
      <c r="FJW2450" s="100"/>
      <c r="FJX2450" s="100"/>
      <c r="FJY2450" s="100"/>
      <c r="FJZ2450" s="100"/>
      <c r="FKA2450" s="100"/>
      <c r="FKB2450" s="100"/>
      <c r="FKC2450" s="100"/>
      <c r="FKD2450" s="100"/>
      <c r="FKE2450" s="100"/>
      <c r="FKF2450" s="100"/>
      <c r="FKG2450" s="100"/>
      <c r="FKH2450" s="100"/>
      <c r="FKI2450" s="100"/>
      <c r="FKJ2450" s="100"/>
      <c r="FKK2450" s="100"/>
      <c r="FKL2450" s="100"/>
      <c r="FKM2450" s="100"/>
      <c r="FKN2450" s="100"/>
      <c r="FKO2450" s="100"/>
      <c r="FKP2450" s="100"/>
      <c r="FKQ2450" s="100"/>
      <c r="FKR2450" s="100"/>
      <c r="FKS2450" s="100"/>
      <c r="FKT2450" s="100"/>
      <c r="FKU2450" s="100"/>
      <c r="FKV2450" s="100"/>
      <c r="FKW2450" s="100"/>
      <c r="FKX2450" s="100"/>
      <c r="FKY2450" s="100"/>
      <c r="FKZ2450" s="100"/>
      <c r="FLA2450" s="100"/>
      <c r="FLB2450" s="100"/>
      <c r="FLC2450" s="100"/>
      <c r="FLD2450" s="100"/>
      <c r="FLE2450" s="100"/>
      <c r="FLF2450" s="100"/>
      <c r="FLG2450" s="100"/>
      <c r="FLH2450" s="100"/>
      <c r="FLI2450" s="100"/>
      <c r="FLJ2450" s="100"/>
      <c r="FLK2450" s="100"/>
      <c r="FLL2450" s="100"/>
      <c r="FLM2450" s="100"/>
      <c r="FLN2450" s="100"/>
      <c r="FLO2450" s="100"/>
      <c r="FLP2450" s="100"/>
      <c r="FLQ2450" s="100"/>
      <c r="FLR2450" s="100"/>
      <c r="FLS2450" s="100"/>
      <c r="FLT2450" s="100"/>
      <c r="FLU2450" s="100"/>
      <c r="FLV2450" s="100"/>
      <c r="FLW2450" s="100"/>
      <c r="FLX2450" s="100"/>
      <c r="FLY2450" s="100"/>
      <c r="FLZ2450" s="100"/>
      <c r="FMA2450" s="100"/>
      <c r="FMB2450" s="100"/>
      <c r="FMC2450" s="100"/>
      <c r="FMD2450" s="100"/>
      <c r="FME2450" s="100"/>
      <c r="FMF2450" s="100"/>
      <c r="FMG2450" s="100"/>
      <c r="FMH2450" s="100"/>
      <c r="FMI2450" s="100"/>
      <c r="FMJ2450" s="100"/>
      <c r="FMK2450" s="100"/>
      <c r="FML2450" s="100"/>
      <c r="FMM2450" s="100"/>
      <c r="FMN2450" s="100"/>
      <c r="FMO2450" s="100"/>
      <c r="FMP2450" s="100"/>
      <c r="FMQ2450" s="100"/>
      <c r="FMR2450" s="100"/>
      <c r="FMS2450" s="100"/>
      <c r="FMT2450" s="100"/>
      <c r="FMU2450" s="100"/>
      <c r="FMV2450" s="100"/>
      <c r="FMW2450" s="100"/>
      <c r="FMX2450" s="100"/>
      <c r="FMY2450" s="100"/>
      <c r="FMZ2450" s="100"/>
      <c r="FNA2450" s="100"/>
      <c r="FNB2450" s="100"/>
      <c r="FNC2450" s="100"/>
      <c r="FND2450" s="100"/>
      <c r="FNE2450" s="100"/>
      <c r="FNF2450" s="100"/>
      <c r="FNG2450" s="100"/>
      <c r="FNH2450" s="100"/>
      <c r="FNI2450" s="100"/>
      <c r="FNJ2450" s="100"/>
      <c r="FNK2450" s="100"/>
      <c r="FNL2450" s="100"/>
      <c r="FNM2450" s="100"/>
      <c r="FNN2450" s="100"/>
      <c r="FNO2450" s="100"/>
      <c r="FNP2450" s="100"/>
      <c r="FNQ2450" s="100"/>
      <c r="FNR2450" s="100"/>
      <c r="FNS2450" s="100"/>
      <c r="FNT2450" s="100"/>
      <c r="FNU2450" s="100"/>
      <c r="FNV2450" s="100"/>
      <c r="FNW2450" s="100"/>
      <c r="FNX2450" s="100"/>
      <c r="FNY2450" s="100"/>
      <c r="FNZ2450" s="100"/>
      <c r="FOA2450" s="100"/>
      <c r="FOB2450" s="100"/>
      <c r="FOC2450" s="100"/>
      <c r="FOD2450" s="100"/>
      <c r="FOE2450" s="100"/>
      <c r="FOF2450" s="100"/>
      <c r="FOG2450" s="100"/>
      <c r="FOH2450" s="100"/>
      <c r="FOI2450" s="100"/>
      <c r="FOJ2450" s="100"/>
      <c r="FOK2450" s="100"/>
      <c r="FOL2450" s="100"/>
      <c r="FOM2450" s="100"/>
      <c r="FON2450" s="100"/>
      <c r="FOO2450" s="100"/>
      <c r="FOP2450" s="100"/>
      <c r="FOQ2450" s="100"/>
      <c r="FOR2450" s="100"/>
      <c r="FOS2450" s="100"/>
      <c r="FOT2450" s="100"/>
      <c r="FOU2450" s="100"/>
      <c r="FOV2450" s="100"/>
      <c r="FOW2450" s="100"/>
      <c r="FOX2450" s="100"/>
      <c r="FOY2450" s="100"/>
      <c r="FOZ2450" s="100"/>
      <c r="FPA2450" s="100"/>
      <c r="FPB2450" s="100"/>
      <c r="FPC2450" s="100"/>
      <c r="FPD2450" s="100"/>
      <c r="FPE2450" s="100"/>
      <c r="FPF2450" s="100"/>
      <c r="FPG2450" s="100"/>
      <c r="FPH2450" s="100"/>
      <c r="FPI2450" s="100"/>
      <c r="FPJ2450" s="100"/>
      <c r="FPK2450" s="100"/>
      <c r="FPL2450" s="100"/>
      <c r="FPM2450" s="100"/>
      <c r="FPN2450" s="100"/>
      <c r="FPO2450" s="100"/>
      <c r="FPP2450" s="100"/>
      <c r="FPQ2450" s="100"/>
      <c r="FPR2450" s="100"/>
      <c r="FPS2450" s="100"/>
      <c r="FPT2450" s="100"/>
      <c r="FPU2450" s="100"/>
      <c r="FPV2450" s="100"/>
      <c r="FPW2450" s="100"/>
      <c r="FPX2450" s="100"/>
      <c r="FPY2450" s="100"/>
      <c r="FPZ2450" s="100"/>
      <c r="FQA2450" s="100"/>
      <c r="FQB2450" s="100"/>
      <c r="FQC2450" s="100"/>
      <c r="FQD2450" s="100"/>
      <c r="FQE2450" s="100"/>
      <c r="FQF2450" s="100"/>
      <c r="FQG2450" s="100"/>
      <c r="FQH2450" s="100"/>
      <c r="FQI2450" s="100"/>
      <c r="FQJ2450" s="100"/>
      <c r="FQK2450" s="100"/>
      <c r="FQL2450" s="100"/>
      <c r="FQM2450" s="100"/>
      <c r="FQN2450" s="100"/>
      <c r="FQO2450" s="100"/>
      <c r="FQP2450" s="100"/>
      <c r="FQQ2450" s="100"/>
      <c r="FQR2450" s="100"/>
      <c r="FQS2450" s="100"/>
      <c r="FQT2450" s="100"/>
      <c r="FQU2450" s="100"/>
      <c r="FQV2450" s="100"/>
      <c r="FQW2450" s="100"/>
      <c r="FQX2450" s="100"/>
      <c r="FQY2450" s="100"/>
      <c r="FQZ2450" s="100"/>
      <c r="FRA2450" s="100"/>
      <c r="FRB2450" s="100"/>
      <c r="FRC2450" s="100"/>
      <c r="FRD2450" s="100"/>
      <c r="FRE2450" s="100"/>
      <c r="FRF2450" s="100"/>
      <c r="FRG2450" s="100"/>
      <c r="FRH2450" s="100"/>
      <c r="FRI2450" s="100"/>
      <c r="FRJ2450" s="100"/>
      <c r="FRK2450" s="100"/>
      <c r="FRL2450" s="100"/>
      <c r="FRM2450" s="100"/>
      <c r="FRN2450" s="100"/>
      <c r="FRO2450" s="100"/>
      <c r="FRP2450" s="100"/>
      <c r="FRQ2450" s="100"/>
      <c r="FRR2450" s="100"/>
      <c r="FRS2450" s="100"/>
      <c r="FRT2450" s="100"/>
      <c r="FRU2450" s="100"/>
      <c r="FRV2450" s="100"/>
      <c r="FRW2450" s="100"/>
      <c r="FRX2450" s="100"/>
      <c r="FRY2450" s="100"/>
      <c r="FRZ2450" s="100"/>
      <c r="FSA2450" s="100"/>
      <c r="FSB2450" s="100"/>
      <c r="FSC2450" s="100"/>
      <c r="FSD2450" s="100"/>
      <c r="FSE2450" s="100"/>
      <c r="FSF2450" s="100"/>
      <c r="FSG2450" s="100"/>
      <c r="FSH2450" s="100"/>
      <c r="FSI2450" s="100"/>
      <c r="FSJ2450" s="100"/>
      <c r="FSK2450" s="100"/>
      <c r="FSL2450" s="100"/>
      <c r="FSM2450" s="100"/>
      <c r="FSN2450" s="100"/>
      <c r="FSO2450" s="100"/>
      <c r="FSP2450" s="100"/>
      <c r="FSQ2450" s="100"/>
      <c r="FSR2450" s="100"/>
      <c r="FSS2450" s="100"/>
      <c r="FST2450" s="100"/>
      <c r="FSU2450" s="100"/>
      <c r="FSV2450" s="100"/>
      <c r="FSW2450" s="100"/>
      <c r="FSX2450" s="100"/>
      <c r="FSY2450" s="100"/>
      <c r="FSZ2450" s="100"/>
      <c r="FTA2450" s="100"/>
      <c r="FTB2450" s="100"/>
      <c r="FTC2450" s="100"/>
      <c r="FTD2450" s="100"/>
      <c r="FTE2450" s="100"/>
      <c r="FTF2450" s="100"/>
      <c r="FTG2450" s="100"/>
      <c r="FTH2450" s="100"/>
      <c r="FTI2450" s="100"/>
      <c r="FTJ2450" s="100"/>
      <c r="FTK2450" s="100"/>
      <c r="FTL2450" s="100"/>
      <c r="FTM2450" s="100"/>
      <c r="FTN2450" s="100"/>
      <c r="FTO2450" s="100"/>
      <c r="FTP2450" s="100"/>
      <c r="FTQ2450" s="100"/>
      <c r="FTR2450" s="100"/>
      <c r="FTS2450" s="100"/>
      <c r="FTT2450" s="100"/>
      <c r="FTU2450" s="100"/>
      <c r="FTV2450" s="100"/>
      <c r="FTW2450" s="100"/>
      <c r="FTX2450" s="100"/>
      <c r="FTY2450" s="100"/>
      <c r="FTZ2450" s="100"/>
      <c r="FUA2450" s="100"/>
      <c r="FUB2450" s="100"/>
      <c r="FUC2450" s="100"/>
      <c r="FUD2450" s="100"/>
      <c r="FUE2450" s="100"/>
      <c r="FUF2450" s="100"/>
      <c r="FUG2450" s="100"/>
      <c r="FUH2450" s="100"/>
      <c r="FUI2450" s="100"/>
      <c r="FUJ2450" s="100"/>
      <c r="FUK2450" s="100"/>
      <c r="FUL2450" s="100"/>
      <c r="FUM2450" s="100"/>
      <c r="FUN2450" s="100"/>
      <c r="FUO2450" s="100"/>
      <c r="FUP2450" s="100"/>
      <c r="FUQ2450" s="100"/>
      <c r="FUR2450" s="100"/>
      <c r="FUS2450" s="100"/>
      <c r="FUT2450" s="100"/>
      <c r="FUU2450" s="100"/>
      <c r="FUV2450" s="100"/>
      <c r="FUW2450" s="100"/>
      <c r="FUX2450" s="100"/>
      <c r="FUY2450" s="100"/>
      <c r="FUZ2450" s="100"/>
      <c r="FVA2450" s="100"/>
      <c r="FVB2450" s="100"/>
      <c r="FVC2450" s="100"/>
      <c r="FVD2450" s="100"/>
      <c r="FVE2450" s="100"/>
      <c r="FVF2450" s="100"/>
      <c r="FVG2450" s="100"/>
      <c r="FVH2450" s="100"/>
      <c r="FVI2450" s="100"/>
      <c r="FVJ2450" s="100"/>
      <c r="FVK2450" s="100"/>
      <c r="FVL2450" s="100"/>
      <c r="FVM2450" s="100"/>
      <c r="FVN2450" s="100"/>
      <c r="FVO2450" s="100"/>
      <c r="FVP2450" s="100"/>
      <c r="FVQ2450" s="100"/>
      <c r="FVR2450" s="100"/>
      <c r="FVS2450" s="100"/>
      <c r="FVT2450" s="100"/>
      <c r="FVU2450" s="100"/>
      <c r="FVV2450" s="100"/>
      <c r="FVW2450" s="100"/>
      <c r="FVX2450" s="100"/>
      <c r="FVY2450" s="100"/>
      <c r="FVZ2450" s="100"/>
      <c r="FWA2450" s="100"/>
      <c r="FWB2450" s="100"/>
      <c r="FWC2450" s="100"/>
      <c r="FWD2450" s="100"/>
      <c r="FWE2450" s="100"/>
      <c r="FWF2450" s="100"/>
      <c r="FWG2450" s="100"/>
      <c r="FWH2450" s="100"/>
      <c r="FWI2450" s="100"/>
      <c r="FWJ2450" s="100"/>
      <c r="FWK2450" s="100"/>
      <c r="FWL2450" s="100"/>
      <c r="FWM2450" s="100"/>
      <c r="FWN2450" s="100"/>
      <c r="FWO2450" s="100"/>
      <c r="FWP2450" s="100"/>
      <c r="FWQ2450" s="100"/>
      <c r="FWR2450" s="100"/>
      <c r="FWS2450" s="100"/>
      <c r="FWT2450" s="100"/>
      <c r="FWU2450" s="100"/>
      <c r="FWV2450" s="100"/>
      <c r="FWW2450" s="100"/>
      <c r="FWX2450" s="100"/>
      <c r="FWY2450" s="100"/>
      <c r="FWZ2450" s="100"/>
      <c r="FXA2450" s="100"/>
      <c r="FXB2450" s="100"/>
      <c r="FXC2450" s="100"/>
      <c r="FXD2450" s="100"/>
      <c r="FXE2450" s="100"/>
      <c r="FXF2450" s="100"/>
      <c r="FXG2450" s="100"/>
      <c r="FXH2450" s="100"/>
      <c r="FXI2450" s="100"/>
      <c r="FXJ2450" s="100"/>
      <c r="FXK2450" s="100"/>
      <c r="FXL2450" s="100"/>
      <c r="FXM2450" s="100"/>
      <c r="FXN2450" s="100"/>
      <c r="FXO2450" s="100"/>
      <c r="FXP2450" s="100"/>
      <c r="FXQ2450" s="100"/>
      <c r="FXR2450" s="100"/>
      <c r="FXS2450" s="100"/>
      <c r="FXT2450" s="100"/>
      <c r="FXU2450" s="100"/>
      <c r="FXV2450" s="100"/>
      <c r="FXW2450" s="100"/>
      <c r="FXX2450" s="100"/>
      <c r="FXY2450" s="100"/>
      <c r="FXZ2450" s="100"/>
      <c r="FYA2450" s="100"/>
      <c r="FYB2450" s="100"/>
      <c r="FYC2450" s="100"/>
      <c r="FYD2450" s="100"/>
      <c r="FYE2450" s="100"/>
      <c r="FYF2450" s="100"/>
      <c r="FYG2450" s="100"/>
      <c r="FYH2450" s="100"/>
      <c r="FYI2450" s="100"/>
      <c r="FYJ2450" s="100"/>
      <c r="FYK2450" s="100"/>
      <c r="FYL2450" s="100"/>
      <c r="FYM2450" s="100"/>
      <c r="FYN2450" s="100"/>
      <c r="FYO2450" s="100"/>
      <c r="FYP2450" s="100"/>
      <c r="FYQ2450" s="100"/>
      <c r="FYR2450" s="100"/>
      <c r="FYS2450" s="100"/>
      <c r="FYT2450" s="100"/>
      <c r="FYU2450" s="100"/>
      <c r="FYV2450" s="100"/>
      <c r="FYW2450" s="100"/>
      <c r="FYX2450" s="100"/>
      <c r="FYY2450" s="100"/>
      <c r="FYZ2450" s="100"/>
      <c r="FZA2450" s="100"/>
      <c r="FZB2450" s="100"/>
      <c r="FZC2450" s="100"/>
      <c r="FZD2450" s="100"/>
      <c r="FZE2450" s="100"/>
      <c r="FZF2450" s="100"/>
      <c r="FZG2450" s="100"/>
      <c r="FZH2450" s="100"/>
      <c r="FZI2450" s="100"/>
      <c r="FZJ2450" s="100"/>
      <c r="FZK2450" s="100"/>
      <c r="FZL2450" s="100"/>
      <c r="FZM2450" s="100"/>
      <c r="FZN2450" s="100"/>
      <c r="FZO2450" s="100"/>
      <c r="FZP2450" s="100"/>
      <c r="FZQ2450" s="100"/>
      <c r="FZR2450" s="100"/>
      <c r="FZS2450" s="100"/>
      <c r="FZT2450" s="100"/>
      <c r="FZU2450" s="100"/>
      <c r="FZV2450" s="100"/>
      <c r="FZW2450" s="100"/>
      <c r="FZX2450" s="100"/>
      <c r="FZY2450" s="100"/>
      <c r="FZZ2450" s="100"/>
      <c r="GAA2450" s="100"/>
      <c r="GAB2450" s="100"/>
      <c r="GAC2450" s="100"/>
      <c r="GAD2450" s="100"/>
      <c r="GAE2450" s="100"/>
      <c r="GAF2450" s="100"/>
      <c r="GAG2450" s="100"/>
      <c r="GAH2450" s="100"/>
      <c r="GAI2450" s="100"/>
      <c r="GAJ2450" s="100"/>
      <c r="GAK2450" s="100"/>
      <c r="GAL2450" s="100"/>
      <c r="GAM2450" s="100"/>
      <c r="GAN2450" s="100"/>
      <c r="GAO2450" s="100"/>
      <c r="GAP2450" s="100"/>
      <c r="GAQ2450" s="100"/>
      <c r="GAR2450" s="100"/>
      <c r="GAS2450" s="100"/>
      <c r="GAT2450" s="100"/>
      <c r="GAU2450" s="100"/>
      <c r="GAV2450" s="100"/>
      <c r="GAW2450" s="100"/>
      <c r="GAX2450" s="100"/>
      <c r="GAY2450" s="100"/>
      <c r="GAZ2450" s="100"/>
      <c r="GBA2450" s="100"/>
      <c r="GBB2450" s="100"/>
      <c r="GBC2450" s="100"/>
      <c r="GBD2450" s="100"/>
      <c r="GBE2450" s="100"/>
      <c r="GBF2450" s="100"/>
      <c r="GBG2450" s="100"/>
      <c r="GBH2450" s="100"/>
      <c r="GBI2450" s="100"/>
      <c r="GBJ2450" s="100"/>
      <c r="GBK2450" s="100"/>
      <c r="GBL2450" s="100"/>
      <c r="GBM2450" s="100"/>
      <c r="GBN2450" s="100"/>
      <c r="GBO2450" s="100"/>
      <c r="GBP2450" s="100"/>
      <c r="GBQ2450" s="100"/>
      <c r="GBR2450" s="100"/>
      <c r="GBS2450" s="100"/>
      <c r="GBT2450" s="100"/>
      <c r="GBU2450" s="100"/>
      <c r="GBV2450" s="100"/>
      <c r="GBW2450" s="100"/>
      <c r="GBX2450" s="100"/>
      <c r="GBY2450" s="100"/>
      <c r="GBZ2450" s="100"/>
      <c r="GCA2450" s="100"/>
      <c r="GCB2450" s="100"/>
      <c r="GCC2450" s="100"/>
      <c r="GCD2450" s="100"/>
      <c r="GCE2450" s="100"/>
      <c r="GCF2450" s="100"/>
      <c r="GCG2450" s="100"/>
      <c r="GCH2450" s="100"/>
      <c r="GCI2450" s="100"/>
      <c r="GCJ2450" s="100"/>
      <c r="GCK2450" s="100"/>
      <c r="GCL2450" s="100"/>
      <c r="GCM2450" s="100"/>
      <c r="GCN2450" s="100"/>
      <c r="GCO2450" s="100"/>
      <c r="GCP2450" s="100"/>
      <c r="GCQ2450" s="100"/>
      <c r="GCR2450" s="100"/>
      <c r="GCS2450" s="100"/>
      <c r="GCT2450" s="100"/>
      <c r="GCU2450" s="100"/>
      <c r="GCV2450" s="100"/>
      <c r="GCW2450" s="100"/>
      <c r="GCX2450" s="100"/>
      <c r="GCY2450" s="100"/>
      <c r="GCZ2450" s="100"/>
      <c r="GDA2450" s="100"/>
      <c r="GDB2450" s="100"/>
      <c r="GDC2450" s="100"/>
      <c r="GDD2450" s="100"/>
      <c r="GDE2450" s="100"/>
      <c r="GDF2450" s="100"/>
      <c r="GDG2450" s="100"/>
      <c r="GDH2450" s="100"/>
      <c r="GDI2450" s="100"/>
      <c r="GDJ2450" s="100"/>
      <c r="GDK2450" s="100"/>
      <c r="GDL2450" s="100"/>
      <c r="GDM2450" s="100"/>
      <c r="GDN2450" s="100"/>
      <c r="GDO2450" s="100"/>
      <c r="GDP2450" s="100"/>
      <c r="GDQ2450" s="100"/>
      <c r="GDR2450" s="100"/>
      <c r="GDS2450" s="100"/>
      <c r="GDT2450" s="100"/>
      <c r="GDU2450" s="100"/>
      <c r="GDV2450" s="100"/>
      <c r="GDW2450" s="100"/>
      <c r="GDX2450" s="100"/>
      <c r="GDY2450" s="100"/>
      <c r="GDZ2450" s="100"/>
      <c r="GEA2450" s="100"/>
      <c r="GEB2450" s="100"/>
      <c r="GEC2450" s="100"/>
      <c r="GED2450" s="100"/>
      <c r="GEE2450" s="100"/>
      <c r="GEF2450" s="100"/>
      <c r="GEG2450" s="100"/>
      <c r="GEH2450" s="100"/>
      <c r="GEI2450" s="100"/>
      <c r="GEJ2450" s="100"/>
      <c r="GEK2450" s="100"/>
      <c r="GEL2450" s="100"/>
      <c r="GEM2450" s="100"/>
      <c r="GEN2450" s="100"/>
      <c r="GEO2450" s="100"/>
      <c r="GEP2450" s="100"/>
      <c r="GEQ2450" s="100"/>
      <c r="GER2450" s="100"/>
      <c r="GES2450" s="100"/>
      <c r="GET2450" s="100"/>
      <c r="GEU2450" s="100"/>
      <c r="GEV2450" s="100"/>
      <c r="GEW2450" s="100"/>
      <c r="GEX2450" s="100"/>
      <c r="GEY2450" s="100"/>
      <c r="GEZ2450" s="100"/>
      <c r="GFA2450" s="100"/>
      <c r="GFB2450" s="100"/>
      <c r="GFC2450" s="100"/>
      <c r="GFD2450" s="100"/>
      <c r="GFE2450" s="100"/>
      <c r="GFF2450" s="100"/>
      <c r="GFG2450" s="100"/>
      <c r="GFH2450" s="100"/>
      <c r="GFI2450" s="100"/>
      <c r="GFJ2450" s="100"/>
      <c r="GFK2450" s="100"/>
      <c r="GFL2450" s="100"/>
      <c r="GFM2450" s="100"/>
      <c r="GFN2450" s="100"/>
      <c r="GFO2450" s="100"/>
      <c r="GFP2450" s="100"/>
      <c r="GFQ2450" s="100"/>
      <c r="GFR2450" s="100"/>
      <c r="GFS2450" s="100"/>
      <c r="GFT2450" s="100"/>
      <c r="GFU2450" s="100"/>
      <c r="GFV2450" s="100"/>
      <c r="GFW2450" s="100"/>
      <c r="GFX2450" s="100"/>
      <c r="GFY2450" s="100"/>
      <c r="GFZ2450" s="100"/>
      <c r="GGA2450" s="100"/>
      <c r="GGB2450" s="100"/>
      <c r="GGC2450" s="100"/>
      <c r="GGD2450" s="100"/>
      <c r="GGE2450" s="100"/>
      <c r="GGF2450" s="100"/>
      <c r="GGG2450" s="100"/>
      <c r="GGH2450" s="100"/>
      <c r="GGI2450" s="100"/>
      <c r="GGJ2450" s="100"/>
      <c r="GGK2450" s="100"/>
      <c r="GGL2450" s="100"/>
      <c r="GGM2450" s="100"/>
      <c r="GGN2450" s="100"/>
      <c r="GGO2450" s="100"/>
      <c r="GGP2450" s="100"/>
      <c r="GGQ2450" s="100"/>
      <c r="GGR2450" s="100"/>
      <c r="GGS2450" s="100"/>
      <c r="GGT2450" s="100"/>
      <c r="GGU2450" s="100"/>
      <c r="GGV2450" s="100"/>
      <c r="GGW2450" s="100"/>
      <c r="GGX2450" s="100"/>
      <c r="GGY2450" s="100"/>
      <c r="GGZ2450" s="100"/>
      <c r="GHA2450" s="100"/>
      <c r="GHB2450" s="100"/>
      <c r="GHC2450" s="100"/>
      <c r="GHD2450" s="100"/>
      <c r="GHE2450" s="100"/>
      <c r="GHF2450" s="100"/>
      <c r="GHG2450" s="100"/>
      <c r="GHH2450" s="100"/>
      <c r="GHI2450" s="100"/>
      <c r="GHJ2450" s="100"/>
      <c r="GHK2450" s="100"/>
      <c r="GHL2450" s="100"/>
      <c r="GHM2450" s="100"/>
      <c r="GHN2450" s="100"/>
      <c r="GHO2450" s="100"/>
      <c r="GHP2450" s="100"/>
      <c r="GHQ2450" s="100"/>
      <c r="GHR2450" s="100"/>
      <c r="GHS2450" s="100"/>
      <c r="GHT2450" s="100"/>
      <c r="GHU2450" s="100"/>
      <c r="GHV2450" s="100"/>
      <c r="GHW2450" s="100"/>
      <c r="GHX2450" s="100"/>
      <c r="GHY2450" s="100"/>
      <c r="GHZ2450" s="100"/>
      <c r="GIA2450" s="100"/>
      <c r="GIB2450" s="100"/>
      <c r="GIC2450" s="100"/>
      <c r="GID2450" s="100"/>
      <c r="GIE2450" s="100"/>
      <c r="GIF2450" s="100"/>
      <c r="GIG2450" s="100"/>
      <c r="GIH2450" s="100"/>
      <c r="GII2450" s="100"/>
      <c r="GIJ2450" s="100"/>
      <c r="GIK2450" s="100"/>
      <c r="GIL2450" s="100"/>
      <c r="GIM2450" s="100"/>
      <c r="GIN2450" s="100"/>
      <c r="GIO2450" s="100"/>
      <c r="GIP2450" s="100"/>
      <c r="GIQ2450" s="100"/>
      <c r="GIR2450" s="100"/>
      <c r="GIS2450" s="100"/>
      <c r="GIT2450" s="100"/>
      <c r="GIU2450" s="100"/>
      <c r="GIV2450" s="100"/>
      <c r="GIW2450" s="100"/>
      <c r="GIX2450" s="100"/>
      <c r="GIY2450" s="100"/>
      <c r="GIZ2450" s="100"/>
      <c r="GJA2450" s="100"/>
      <c r="GJB2450" s="100"/>
      <c r="GJC2450" s="100"/>
      <c r="GJD2450" s="100"/>
      <c r="GJE2450" s="100"/>
      <c r="GJF2450" s="100"/>
      <c r="GJG2450" s="100"/>
      <c r="GJH2450" s="100"/>
      <c r="GJI2450" s="100"/>
      <c r="GJJ2450" s="100"/>
      <c r="GJK2450" s="100"/>
      <c r="GJL2450" s="100"/>
      <c r="GJM2450" s="100"/>
      <c r="GJN2450" s="100"/>
      <c r="GJO2450" s="100"/>
      <c r="GJP2450" s="100"/>
      <c r="GJQ2450" s="100"/>
      <c r="GJR2450" s="100"/>
      <c r="GJS2450" s="100"/>
      <c r="GJT2450" s="100"/>
      <c r="GJU2450" s="100"/>
      <c r="GJV2450" s="100"/>
      <c r="GJW2450" s="100"/>
      <c r="GJX2450" s="100"/>
      <c r="GJY2450" s="100"/>
      <c r="GJZ2450" s="100"/>
      <c r="GKA2450" s="100"/>
      <c r="GKB2450" s="100"/>
      <c r="GKC2450" s="100"/>
      <c r="GKD2450" s="100"/>
      <c r="GKE2450" s="100"/>
      <c r="GKF2450" s="100"/>
      <c r="GKG2450" s="100"/>
      <c r="GKH2450" s="100"/>
      <c r="GKI2450" s="100"/>
      <c r="GKJ2450" s="100"/>
      <c r="GKK2450" s="100"/>
      <c r="GKL2450" s="100"/>
      <c r="GKM2450" s="100"/>
      <c r="GKN2450" s="100"/>
      <c r="GKO2450" s="100"/>
      <c r="GKP2450" s="100"/>
      <c r="GKQ2450" s="100"/>
      <c r="GKR2450" s="100"/>
      <c r="GKS2450" s="100"/>
      <c r="GKT2450" s="100"/>
      <c r="GKU2450" s="100"/>
      <c r="GKV2450" s="100"/>
      <c r="GKW2450" s="100"/>
      <c r="GKX2450" s="100"/>
      <c r="GKY2450" s="100"/>
      <c r="GKZ2450" s="100"/>
      <c r="GLA2450" s="100"/>
      <c r="GLB2450" s="100"/>
      <c r="GLC2450" s="100"/>
      <c r="GLD2450" s="100"/>
      <c r="GLE2450" s="100"/>
      <c r="GLF2450" s="100"/>
      <c r="GLG2450" s="100"/>
      <c r="GLH2450" s="100"/>
      <c r="GLI2450" s="100"/>
      <c r="GLJ2450" s="100"/>
      <c r="GLK2450" s="100"/>
      <c r="GLL2450" s="100"/>
      <c r="GLM2450" s="100"/>
      <c r="GLN2450" s="100"/>
      <c r="GLO2450" s="100"/>
      <c r="GLP2450" s="100"/>
      <c r="GLQ2450" s="100"/>
      <c r="GLR2450" s="100"/>
      <c r="GLS2450" s="100"/>
      <c r="GLT2450" s="100"/>
      <c r="GLU2450" s="100"/>
      <c r="GLV2450" s="100"/>
      <c r="GLW2450" s="100"/>
      <c r="GLX2450" s="100"/>
      <c r="GLY2450" s="100"/>
      <c r="GLZ2450" s="100"/>
      <c r="GMA2450" s="100"/>
      <c r="GMB2450" s="100"/>
      <c r="GMC2450" s="100"/>
      <c r="GMD2450" s="100"/>
      <c r="GME2450" s="100"/>
      <c r="GMF2450" s="100"/>
      <c r="GMG2450" s="100"/>
      <c r="GMH2450" s="100"/>
      <c r="GMI2450" s="100"/>
      <c r="GMJ2450" s="100"/>
      <c r="GMK2450" s="100"/>
      <c r="GML2450" s="100"/>
      <c r="GMM2450" s="100"/>
      <c r="GMN2450" s="100"/>
      <c r="GMO2450" s="100"/>
      <c r="GMP2450" s="100"/>
      <c r="GMQ2450" s="100"/>
      <c r="GMR2450" s="100"/>
      <c r="GMS2450" s="100"/>
      <c r="GMT2450" s="100"/>
      <c r="GMU2450" s="100"/>
      <c r="GMV2450" s="100"/>
      <c r="GMW2450" s="100"/>
      <c r="GMX2450" s="100"/>
      <c r="GMY2450" s="100"/>
      <c r="GMZ2450" s="100"/>
      <c r="GNA2450" s="100"/>
      <c r="GNB2450" s="100"/>
      <c r="GNC2450" s="100"/>
      <c r="GND2450" s="100"/>
      <c r="GNE2450" s="100"/>
      <c r="GNF2450" s="100"/>
      <c r="GNG2450" s="100"/>
      <c r="GNH2450" s="100"/>
      <c r="GNI2450" s="100"/>
      <c r="GNJ2450" s="100"/>
      <c r="GNK2450" s="100"/>
      <c r="GNL2450" s="100"/>
      <c r="GNM2450" s="100"/>
      <c r="GNN2450" s="100"/>
      <c r="GNO2450" s="100"/>
      <c r="GNP2450" s="100"/>
      <c r="GNQ2450" s="100"/>
      <c r="GNR2450" s="100"/>
      <c r="GNS2450" s="100"/>
      <c r="GNT2450" s="100"/>
      <c r="GNU2450" s="100"/>
      <c r="GNV2450" s="100"/>
      <c r="GNW2450" s="100"/>
      <c r="GNX2450" s="100"/>
      <c r="GNY2450" s="100"/>
      <c r="GNZ2450" s="100"/>
      <c r="GOA2450" s="100"/>
      <c r="GOB2450" s="100"/>
      <c r="GOC2450" s="100"/>
      <c r="GOD2450" s="100"/>
      <c r="GOE2450" s="100"/>
      <c r="GOF2450" s="100"/>
      <c r="GOG2450" s="100"/>
      <c r="GOH2450" s="100"/>
      <c r="GOI2450" s="100"/>
      <c r="GOJ2450" s="100"/>
      <c r="GOK2450" s="100"/>
      <c r="GOL2450" s="100"/>
      <c r="GOM2450" s="100"/>
      <c r="GON2450" s="100"/>
      <c r="GOO2450" s="100"/>
      <c r="GOP2450" s="100"/>
      <c r="GOQ2450" s="100"/>
      <c r="GOR2450" s="100"/>
      <c r="GOS2450" s="100"/>
      <c r="GOT2450" s="100"/>
      <c r="GOU2450" s="100"/>
      <c r="GOV2450" s="100"/>
      <c r="GOW2450" s="100"/>
      <c r="GOX2450" s="100"/>
      <c r="GOY2450" s="100"/>
      <c r="GOZ2450" s="100"/>
      <c r="GPA2450" s="100"/>
      <c r="GPB2450" s="100"/>
      <c r="GPC2450" s="100"/>
      <c r="GPD2450" s="100"/>
      <c r="GPE2450" s="100"/>
      <c r="GPF2450" s="100"/>
      <c r="GPG2450" s="100"/>
      <c r="GPH2450" s="100"/>
      <c r="GPI2450" s="100"/>
      <c r="GPJ2450" s="100"/>
      <c r="GPK2450" s="100"/>
      <c r="GPL2450" s="100"/>
      <c r="GPM2450" s="100"/>
      <c r="GPN2450" s="100"/>
      <c r="GPO2450" s="100"/>
      <c r="GPP2450" s="100"/>
      <c r="GPQ2450" s="100"/>
      <c r="GPR2450" s="100"/>
      <c r="GPS2450" s="100"/>
      <c r="GPT2450" s="100"/>
      <c r="GPU2450" s="100"/>
      <c r="GPV2450" s="100"/>
      <c r="GPW2450" s="100"/>
      <c r="GPX2450" s="100"/>
      <c r="GPY2450" s="100"/>
      <c r="GPZ2450" s="100"/>
      <c r="GQA2450" s="100"/>
      <c r="GQB2450" s="100"/>
      <c r="GQC2450" s="100"/>
      <c r="GQD2450" s="100"/>
      <c r="GQE2450" s="100"/>
      <c r="GQF2450" s="100"/>
      <c r="GQG2450" s="100"/>
      <c r="GQH2450" s="100"/>
      <c r="GQI2450" s="100"/>
      <c r="GQJ2450" s="100"/>
      <c r="GQK2450" s="100"/>
      <c r="GQL2450" s="100"/>
      <c r="GQM2450" s="100"/>
      <c r="GQN2450" s="100"/>
      <c r="GQO2450" s="100"/>
      <c r="GQP2450" s="100"/>
      <c r="GQQ2450" s="100"/>
      <c r="GQR2450" s="100"/>
      <c r="GQS2450" s="100"/>
      <c r="GQT2450" s="100"/>
      <c r="GQU2450" s="100"/>
      <c r="GQV2450" s="100"/>
      <c r="GQW2450" s="100"/>
      <c r="GQX2450" s="100"/>
      <c r="GQY2450" s="100"/>
      <c r="GQZ2450" s="100"/>
      <c r="GRA2450" s="100"/>
      <c r="GRB2450" s="100"/>
      <c r="GRC2450" s="100"/>
      <c r="GRD2450" s="100"/>
      <c r="GRE2450" s="100"/>
      <c r="GRF2450" s="100"/>
      <c r="GRG2450" s="100"/>
      <c r="GRH2450" s="100"/>
      <c r="GRI2450" s="100"/>
      <c r="GRJ2450" s="100"/>
      <c r="GRK2450" s="100"/>
      <c r="GRL2450" s="100"/>
      <c r="GRM2450" s="100"/>
      <c r="GRN2450" s="100"/>
      <c r="GRO2450" s="100"/>
      <c r="GRP2450" s="100"/>
      <c r="GRQ2450" s="100"/>
      <c r="GRR2450" s="100"/>
      <c r="GRS2450" s="100"/>
      <c r="GRT2450" s="100"/>
      <c r="GRU2450" s="100"/>
      <c r="GRV2450" s="100"/>
      <c r="GRW2450" s="100"/>
      <c r="GRX2450" s="100"/>
      <c r="GRY2450" s="100"/>
      <c r="GRZ2450" s="100"/>
      <c r="GSA2450" s="100"/>
      <c r="GSB2450" s="100"/>
      <c r="GSC2450" s="100"/>
      <c r="GSD2450" s="100"/>
      <c r="GSE2450" s="100"/>
      <c r="GSF2450" s="100"/>
      <c r="GSG2450" s="100"/>
      <c r="GSH2450" s="100"/>
      <c r="GSI2450" s="100"/>
      <c r="GSJ2450" s="100"/>
      <c r="GSK2450" s="100"/>
      <c r="GSL2450" s="100"/>
      <c r="GSM2450" s="100"/>
      <c r="GSN2450" s="100"/>
      <c r="GSO2450" s="100"/>
      <c r="GSP2450" s="100"/>
      <c r="GSQ2450" s="100"/>
      <c r="GSR2450" s="100"/>
      <c r="GSS2450" s="100"/>
      <c r="GST2450" s="100"/>
      <c r="GSU2450" s="100"/>
      <c r="GSV2450" s="100"/>
      <c r="GSW2450" s="100"/>
      <c r="GSX2450" s="100"/>
      <c r="GSY2450" s="100"/>
      <c r="GSZ2450" s="100"/>
      <c r="GTA2450" s="100"/>
      <c r="GTB2450" s="100"/>
      <c r="GTC2450" s="100"/>
      <c r="GTD2450" s="100"/>
      <c r="GTE2450" s="100"/>
      <c r="GTF2450" s="100"/>
      <c r="GTG2450" s="100"/>
      <c r="GTH2450" s="100"/>
      <c r="GTI2450" s="100"/>
      <c r="GTJ2450" s="100"/>
      <c r="GTK2450" s="100"/>
      <c r="GTL2450" s="100"/>
      <c r="GTM2450" s="100"/>
      <c r="GTN2450" s="100"/>
      <c r="GTO2450" s="100"/>
      <c r="GTP2450" s="100"/>
      <c r="GTQ2450" s="100"/>
      <c r="GTR2450" s="100"/>
      <c r="GTS2450" s="100"/>
      <c r="GTT2450" s="100"/>
      <c r="GTU2450" s="100"/>
      <c r="GTV2450" s="100"/>
      <c r="GTW2450" s="100"/>
      <c r="GTX2450" s="100"/>
      <c r="GTY2450" s="100"/>
      <c r="GTZ2450" s="100"/>
      <c r="GUA2450" s="100"/>
      <c r="GUB2450" s="100"/>
      <c r="GUC2450" s="100"/>
      <c r="GUD2450" s="100"/>
      <c r="GUE2450" s="100"/>
      <c r="GUF2450" s="100"/>
      <c r="GUG2450" s="100"/>
      <c r="GUH2450" s="100"/>
      <c r="GUI2450" s="100"/>
      <c r="GUJ2450" s="100"/>
      <c r="GUK2450" s="100"/>
      <c r="GUL2450" s="100"/>
      <c r="GUM2450" s="100"/>
      <c r="GUN2450" s="100"/>
      <c r="GUO2450" s="100"/>
      <c r="GUP2450" s="100"/>
      <c r="GUQ2450" s="100"/>
      <c r="GUR2450" s="100"/>
      <c r="GUS2450" s="100"/>
      <c r="GUT2450" s="100"/>
      <c r="GUU2450" s="100"/>
      <c r="GUV2450" s="100"/>
      <c r="GUW2450" s="100"/>
      <c r="GUX2450" s="100"/>
      <c r="GUY2450" s="100"/>
      <c r="GUZ2450" s="100"/>
      <c r="GVA2450" s="100"/>
      <c r="GVB2450" s="100"/>
      <c r="GVC2450" s="100"/>
      <c r="GVD2450" s="100"/>
      <c r="GVE2450" s="100"/>
      <c r="GVF2450" s="100"/>
      <c r="GVG2450" s="100"/>
      <c r="GVH2450" s="100"/>
      <c r="GVI2450" s="100"/>
      <c r="GVJ2450" s="100"/>
      <c r="GVK2450" s="100"/>
      <c r="GVL2450" s="100"/>
      <c r="GVM2450" s="100"/>
      <c r="GVN2450" s="100"/>
      <c r="GVO2450" s="100"/>
      <c r="GVP2450" s="100"/>
      <c r="GVQ2450" s="100"/>
      <c r="GVR2450" s="100"/>
      <c r="GVS2450" s="100"/>
      <c r="GVT2450" s="100"/>
      <c r="GVU2450" s="100"/>
      <c r="GVV2450" s="100"/>
      <c r="GVW2450" s="100"/>
      <c r="GVX2450" s="100"/>
      <c r="GVY2450" s="100"/>
      <c r="GVZ2450" s="100"/>
      <c r="GWA2450" s="100"/>
      <c r="GWB2450" s="100"/>
      <c r="GWC2450" s="100"/>
      <c r="GWD2450" s="100"/>
      <c r="GWE2450" s="100"/>
      <c r="GWF2450" s="100"/>
      <c r="GWG2450" s="100"/>
      <c r="GWH2450" s="100"/>
      <c r="GWI2450" s="100"/>
      <c r="GWJ2450" s="100"/>
      <c r="GWK2450" s="100"/>
      <c r="GWL2450" s="100"/>
      <c r="GWM2450" s="100"/>
      <c r="GWN2450" s="100"/>
      <c r="GWO2450" s="100"/>
      <c r="GWP2450" s="100"/>
      <c r="GWQ2450" s="100"/>
      <c r="GWR2450" s="100"/>
      <c r="GWS2450" s="100"/>
      <c r="GWT2450" s="100"/>
      <c r="GWU2450" s="100"/>
      <c r="GWV2450" s="100"/>
      <c r="GWW2450" s="100"/>
      <c r="GWX2450" s="100"/>
      <c r="GWY2450" s="100"/>
      <c r="GWZ2450" s="100"/>
      <c r="GXA2450" s="100"/>
      <c r="GXB2450" s="100"/>
      <c r="GXC2450" s="100"/>
      <c r="GXD2450" s="100"/>
      <c r="GXE2450" s="100"/>
      <c r="GXF2450" s="100"/>
      <c r="GXG2450" s="100"/>
      <c r="GXH2450" s="100"/>
      <c r="GXI2450" s="100"/>
      <c r="GXJ2450" s="100"/>
      <c r="GXK2450" s="100"/>
      <c r="GXL2450" s="100"/>
      <c r="GXM2450" s="100"/>
      <c r="GXN2450" s="100"/>
      <c r="GXO2450" s="100"/>
      <c r="GXP2450" s="100"/>
      <c r="GXQ2450" s="100"/>
      <c r="GXR2450" s="100"/>
      <c r="GXS2450" s="100"/>
      <c r="GXT2450" s="100"/>
      <c r="GXU2450" s="100"/>
      <c r="GXV2450" s="100"/>
      <c r="GXW2450" s="100"/>
      <c r="GXX2450" s="100"/>
      <c r="GXY2450" s="100"/>
      <c r="GXZ2450" s="100"/>
      <c r="GYA2450" s="100"/>
      <c r="GYB2450" s="100"/>
      <c r="GYC2450" s="100"/>
      <c r="GYD2450" s="100"/>
      <c r="GYE2450" s="100"/>
      <c r="GYF2450" s="100"/>
      <c r="GYG2450" s="100"/>
      <c r="GYH2450" s="100"/>
      <c r="GYI2450" s="100"/>
      <c r="GYJ2450" s="100"/>
      <c r="GYK2450" s="100"/>
      <c r="GYL2450" s="100"/>
      <c r="GYM2450" s="100"/>
      <c r="GYN2450" s="100"/>
      <c r="GYO2450" s="100"/>
      <c r="GYP2450" s="100"/>
      <c r="GYQ2450" s="100"/>
      <c r="GYR2450" s="100"/>
      <c r="GYS2450" s="100"/>
      <c r="GYT2450" s="100"/>
      <c r="GYU2450" s="100"/>
      <c r="GYV2450" s="100"/>
      <c r="GYW2450" s="100"/>
      <c r="GYX2450" s="100"/>
      <c r="GYY2450" s="100"/>
      <c r="GYZ2450" s="100"/>
      <c r="GZA2450" s="100"/>
      <c r="GZB2450" s="100"/>
      <c r="GZC2450" s="100"/>
      <c r="GZD2450" s="100"/>
      <c r="GZE2450" s="100"/>
      <c r="GZF2450" s="100"/>
      <c r="GZG2450" s="100"/>
      <c r="GZH2450" s="100"/>
      <c r="GZI2450" s="100"/>
      <c r="GZJ2450" s="100"/>
      <c r="GZK2450" s="100"/>
      <c r="GZL2450" s="100"/>
      <c r="GZM2450" s="100"/>
      <c r="GZN2450" s="100"/>
      <c r="GZO2450" s="100"/>
      <c r="GZP2450" s="100"/>
      <c r="GZQ2450" s="100"/>
      <c r="GZR2450" s="100"/>
      <c r="GZS2450" s="100"/>
      <c r="GZT2450" s="100"/>
      <c r="GZU2450" s="100"/>
      <c r="GZV2450" s="100"/>
      <c r="GZW2450" s="100"/>
      <c r="GZX2450" s="100"/>
      <c r="GZY2450" s="100"/>
      <c r="GZZ2450" s="100"/>
      <c r="HAA2450" s="100"/>
      <c r="HAB2450" s="100"/>
      <c r="HAC2450" s="100"/>
      <c r="HAD2450" s="100"/>
      <c r="HAE2450" s="100"/>
      <c r="HAF2450" s="100"/>
      <c r="HAG2450" s="100"/>
      <c r="HAH2450" s="100"/>
      <c r="HAI2450" s="100"/>
      <c r="HAJ2450" s="100"/>
      <c r="HAK2450" s="100"/>
      <c r="HAL2450" s="100"/>
      <c r="HAM2450" s="100"/>
      <c r="HAN2450" s="100"/>
      <c r="HAO2450" s="100"/>
      <c r="HAP2450" s="100"/>
      <c r="HAQ2450" s="100"/>
      <c r="HAR2450" s="100"/>
      <c r="HAS2450" s="100"/>
      <c r="HAT2450" s="100"/>
      <c r="HAU2450" s="100"/>
      <c r="HAV2450" s="100"/>
      <c r="HAW2450" s="100"/>
      <c r="HAX2450" s="100"/>
      <c r="HAY2450" s="100"/>
      <c r="HAZ2450" s="100"/>
      <c r="HBA2450" s="100"/>
      <c r="HBB2450" s="100"/>
      <c r="HBC2450" s="100"/>
      <c r="HBD2450" s="100"/>
      <c r="HBE2450" s="100"/>
      <c r="HBF2450" s="100"/>
      <c r="HBG2450" s="100"/>
      <c r="HBH2450" s="100"/>
      <c r="HBI2450" s="100"/>
      <c r="HBJ2450" s="100"/>
      <c r="HBK2450" s="100"/>
      <c r="HBL2450" s="100"/>
      <c r="HBM2450" s="100"/>
      <c r="HBN2450" s="100"/>
      <c r="HBO2450" s="100"/>
      <c r="HBP2450" s="100"/>
      <c r="HBQ2450" s="100"/>
      <c r="HBR2450" s="100"/>
      <c r="HBS2450" s="100"/>
      <c r="HBT2450" s="100"/>
      <c r="HBU2450" s="100"/>
      <c r="HBV2450" s="100"/>
      <c r="HBW2450" s="100"/>
      <c r="HBX2450" s="100"/>
      <c r="HBY2450" s="100"/>
      <c r="HBZ2450" s="100"/>
      <c r="HCA2450" s="100"/>
      <c r="HCB2450" s="100"/>
      <c r="HCC2450" s="100"/>
      <c r="HCD2450" s="100"/>
      <c r="HCE2450" s="100"/>
      <c r="HCF2450" s="100"/>
      <c r="HCG2450" s="100"/>
      <c r="HCH2450" s="100"/>
      <c r="HCI2450" s="100"/>
      <c r="HCJ2450" s="100"/>
      <c r="HCK2450" s="100"/>
      <c r="HCL2450" s="100"/>
      <c r="HCM2450" s="100"/>
      <c r="HCN2450" s="100"/>
      <c r="HCO2450" s="100"/>
      <c r="HCP2450" s="100"/>
      <c r="HCQ2450" s="100"/>
      <c r="HCR2450" s="100"/>
      <c r="HCS2450" s="100"/>
      <c r="HCT2450" s="100"/>
      <c r="HCU2450" s="100"/>
      <c r="HCV2450" s="100"/>
      <c r="HCW2450" s="100"/>
      <c r="HCX2450" s="100"/>
      <c r="HCY2450" s="100"/>
      <c r="HCZ2450" s="100"/>
      <c r="HDA2450" s="100"/>
      <c r="HDB2450" s="100"/>
      <c r="HDC2450" s="100"/>
      <c r="HDD2450" s="100"/>
      <c r="HDE2450" s="100"/>
      <c r="HDF2450" s="100"/>
      <c r="HDG2450" s="100"/>
      <c r="HDH2450" s="100"/>
      <c r="HDI2450" s="100"/>
      <c r="HDJ2450" s="100"/>
      <c r="HDK2450" s="100"/>
      <c r="HDL2450" s="100"/>
      <c r="HDM2450" s="100"/>
      <c r="HDN2450" s="100"/>
      <c r="HDO2450" s="100"/>
      <c r="HDP2450" s="100"/>
      <c r="HDQ2450" s="100"/>
      <c r="HDR2450" s="100"/>
      <c r="HDS2450" s="100"/>
      <c r="HDT2450" s="100"/>
      <c r="HDU2450" s="100"/>
      <c r="HDV2450" s="100"/>
      <c r="HDW2450" s="100"/>
      <c r="HDX2450" s="100"/>
      <c r="HDY2450" s="100"/>
      <c r="HDZ2450" s="100"/>
      <c r="HEA2450" s="100"/>
      <c r="HEB2450" s="100"/>
      <c r="HEC2450" s="100"/>
      <c r="HED2450" s="100"/>
      <c r="HEE2450" s="100"/>
      <c r="HEF2450" s="100"/>
      <c r="HEG2450" s="100"/>
      <c r="HEH2450" s="100"/>
      <c r="HEI2450" s="100"/>
      <c r="HEJ2450" s="100"/>
      <c r="HEK2450" s="100"/>
      <c r="HEL2450" s="100"/>
      <c r="HEM2450" s="100"/>
      <c r="HEN2450" s="100"/>
      <c r="HEO2450" s="100"/>
      <c r="HEP2450" s="100"/>
      <c r="HEQ2450" s="100"/>
      <c r="HER2450" s="100"/>
      <c r="HES2450" s="100"/>
      <c r="HET2450" s="100"/>
      <c r="HEU2450" s="100"/>
      <c r="HEV2450" s="100"/>
      <c r="HEW2450" s="100"/>
      <c r="HEX2450" s="100"/>
      <c r="HEY2450" s="100"/>
      <c r="HEZ2450" s="100"/>
      <c r="HFA2450" s="100"/>
      <c r="HFB2450" s="100"/>
      <c r="HFC2450" s="100"/>
      <c r="HFD2450" s="100"/>
      <c r="HFE2450" s="100"/>
      <c r="HFF2450" s="100"/>
      <c r="HFG2450" s="100"/>
      <c r="HFH2450" s="100"/>
      <c r="HFI2450" s="100"/>
      <c r="HFJ2450" s="100"/>
      <c r="HFK2450" s="100"/>
      <c r="HFL2450" s="100"/>
      <c r="HFM2450" s="100"/>
      <c r="HFN2450" s="100"/>
      <c r="HFO2450" s="100"/>
      <c r="HFP2450" s="100"/>
      <c r="HFQ2450" s="100"/>
      <c r="HFR2450" s="100"/>
      <c r="HFS2450" s="100"/>
      <c r="HFT2450" s="100"/>
      <c r="HFU2450" s="100"/>
      <c r="HFV2450" s="100"/>
      <c r="HFW2450" s="100"/>
      <c r="HFX2450" s="100"/>
      <c r="HFY2450" s="100"/>
      <c r="HFZ2450" s="100"/>
      <c r="HGA2450" s="100"/>
      <c r="HGB2450" s="100"/>
      <c r="HGC2450" s="100"/>
      <c r="HGD2450" s="100"/>
      <c r="HGE2450" s="100"/>
      <c r="HGF2450" s="100"/>
      <c r="HGG2450" s="100"/>
      <c r="HGH2450" s="100"/>
      <c r="HGI2450" s="100"/>
      <c r="HGJ2450" s="100"/>
      <c r="HGK2450" s="100"/>
      <c r="HGL2450" s="100"/>
      <c r="HGM2450" s="100"/>
      <c r="HGN2450" s="100"/>
      <c r="HGO2450" s="100"/>
      <c r="HGP2450" s="100"/>
      <c r="HGQ2450" s="100"/>
      <c r="HGR2450" s="100"/>
      <c r="HGS2450" s="100"/>
      <c r="HGT2450" s="100"/>
      <c r="HGU2450" s="100"/>
      <c r="HGV2450" s="100"/>
      <c r="HGW2450" s="100"/>
      <c r="HGX2450" s="100"/>
      <c r="HGY2450" s="100"/>
      <c r="HGZ2450" s="100"/>
      <c r="HHA2450" s="100"/>
      <c r="HHB2450" s="100"/>
      <c r="HHC2450" s="100"/>
      <c r="HHD2450" s="100"/>
      <c r="HHE2450" s="100"/>
      <c r="HHF2450" s="100"/>
      <c r="HHG2450" s="100"/>
      <c r="HHH2450" s="100"/>
      <c r="HHI2450" s="100"/>
      <c r="HHJ2450" s="100"/>
      <c r="HHK2450" s="100"/>
      <c r="HHL2450" s="100"/>
      <c r="HHM2450" s="100"/>
      <c r="HHN2450" s="100"/>
      <c r="HHO2450" s="100"/>
      <c r="HHP2450" s="100"/>
      <c r="HHQ2450" s="100"/>
      <c r="HHR2450" s="100"/>
      <c r="HHS2450" s="100"/>
      <c r="HHT2450" s="100"/>
      <c r="HHU2450" s="100"/>
      <c r="HHV2450" s="100"/>
      <c r="HHW2450" s="100"/>
      <c r="HHX2450" s="100"/>
      <c r="HHY2450" s="100"/>
      <c r="HHZ2450" s="100"/>
      <c r="HIA2450" s="100"/>
      <c r="HIB2450" s="100"/>
      <c r="HIC2450" s="100"/>
      <c r="HID2450" s="100"/>
      <c r="HIE2450" s="100"/>
      <c r="HIF2450" s="100"/>
      <c r="HIG2450" s="100"/>
      <c r="HIH2450" s="100"/>
      <c r="HII2450" s="100"/>
      <c r="HIJ2450" s="100"/>
      <c r="HIK2450" s="100"/>
      <c r="HIL2450" s="100"/>
      <c r="HIM2450" s="100"/>
      <c r="HIN2450" s="100"/>
      <c r="HIO2450" s="100"/>
      <c r="HIP2450" s="100"/>
      <c r="HIQ2450" s="100"/>
      <c r="HIR2450" s="100"/>
      <c r="HIS2450" s="100"/>
      <c r="HIT2450" s="100"/>
      <c r="HIU2450" s="100"/>
      <c r="HIV2450" s="100"/>
      <c r="HIW2450" s="100"/>
      <c r="HIX2450" s="100"/>
      <c r="HIY2450" s="100"/>
      <c r="HIZ2450" s="100"/>
      <c r="HJA2450" s="100"/>
      <c r="HJB2450" s="100"/>
      <c r="HJC2450" s="100"/>
      <c r="HJD2450" s="100"/>
      <c r="HJE2450" s="100"/>
      <c r="HJF2450" s="100"/>
      <c r="HJG2450" s="100"/>
      <c r="HJH2450" s="100"/>
      <c r="HJI2450" s="100"/>
      <c r="HJJ2450" s="100"/>
      <c r="HJK2450" s="100"/>
      <c r="HJL2450" s="100"/>
      <c r="HJM2450" s="100"/>
      <c r="HJN2450" s="100"/>
      <c r="HJO2450" s="100"/>
      <c r="HJP2450" s="100"/>
      <c r="HJQ2450" s="100"/>
      <c r="HJR2450" s="100"/>
      <c r="HJS2450" s="100"/>
      <c r="HJT2450" s="100"/>
      <c r="HJU2450" s="100"/>
      <c r="HJV2450" s="100"/>
      <c r="HJW2450" s="100"/>
      <c r="HJX2450" s="100"/>
      <c r="HJY2450" s="100"/>
      <c r="HJZ2450" s="100"/>
      <c r="HKA2450" s="100"/>
      <c r="HKB2450" s="100"/>
      <c r="HKC2450" s="100"/>
      <c r="HKD2450" s="100"/>
      <c r="HKE2450" s="100"/>
      <c r="HKF2450" s="100"/>
      <c r="HKG2450" s="100"/>
      <c r="HKH2450" s="100"/>
      <c r="HKI2450" s="100"/>
      <c r="HKJ2450" s="100"/>
      <c r="HKK2450" s="100"/>
      <c r="HKL2450" s="100"/>
      <c r="HKM2450" s="100"/>
      <c r="HKN2450" s="100"/>
      <c r="HKO2450" s="100"/>
      <c r="HKP2450" s="100"/>
      <c r="HKQ2450" s="100"/>
      <c r="HKR2450" s="100"/>
      <c r="HKS2450" s="100"/>
      <c r="HKT2450" s="100"/>
      <c r="HKU2450" s="100"/>
      <c r="HKV2450" s="100"/>
      <c r="HKW2450" s="100"/>
      <c r="HKX2450" s="100"/>
      <c r="HKY2450" s="100"/>
      <c r="HKZ2450" s="100"/>
      <c r="HLA2450" s="100"/>
      <c r="HLB2450" s="100"/>
      <c r="HLC2450" s="100"/>
      <c r="HLD2450" s="100"/>
      <c r="HLE2450" s="100"/>
      <c r="HLF2450" s="100"/>
      <c r="HLG2450" s="100"/>
      <c r="HLH2450" s="100"/>
      <c r="HLI2450" s="100"/>
      <c r="HLJ2450" s="100"/>
      <c r="HLK2450" s="100"/>
      <c r="HLL2450" s="100"/>
      <c r="HLM2450" s="100"/>
      <c r="HLN2450" s="100"/>
      <c r="HLO2450" s="100"/>
      <c r="HLP2450" s="100"/>
      <c r="HLQ2450" s="100"/>
      <c r="HLR2450" s="100"/>
      <c r="HLS2450" s="100"/>
      <c r="HLT2450" s="100"/>
      <c r="HLU2450" s="100"/>
      <c r="HLV2450" s="100"/>
      <c r="HLW2450" s="100"/>
      <c r="HLX2450" s="100"/>
      <c r="HLY2450" s="100"/>
      <c r="HLZ2450" s="100"/>
      <c r="HMA2450" s="100"/>
      <c r="HMB2450" s="100"/>
      <c r="HMC2450" s="100"/>
      <c r="HMD2450" s="100"/>
      <c r="HME2450" s="100"/>
      <c r="HMF2450" s="100"/>
      <c r="HMG2450" s="100"/>
      <c r="HMH2450" s="100"/>
      <c r="HMI2450" s="100"/>
      <c r="HMJ2450" s="100"/>
      <c r="HMK2450" s="100"/>
      <c r="HML2450" s="100"/>
      <c r="HMM2450" s="100"/>
      <c r="HMN2450" s="100"/>
      <c r="HMO2450" s="100"/>
      <c r="HMP2450" s="100"/>
      <c r="HMQ2450" s="100"/>
      <c r="HMR2450" s="100"/>
      <c r="HMS2450" s="100"/>
      <c r="HMT2450" s="100"/>
      <c r="HMU2450" s="100"/>
      <c r="HMV2450" s="100"/>
      <c r="HMW2450" s="100"/>
      <c r="HMX2450" s="100"/>
      <c r="HMY2450" s="100"/>
      <c r="HMZ2450" s="100"/>
      <c r="HNA2450" s="100"/>
      <c r="HNB2450" s="100"/>
      <c r="HNC2450" s="100"/>
      <c r="HND2450" s="100"/>
      <c r="HNE2450" s="100"/>
      <c r="HNF2450" s="100"/>
      <c r="HNG2450" s="100"/>
      <c r="HNH2450" s="100"/>
      <c r="HNI2450" s="100"/>
      <c r="HNJ2450" s="100"/>
      <c r="HNK2450" s="100"/>
      <c r="HNL2450" s="100"/>
      <c r="HNM2450" s="100"/>
      <c r="HNN2450" s="100"/>
      <c r="HNO2450" s="100"/>
      <c r="HNP2450" s="100"/>
      <c r="HNQ2450" s="100"/>
      <c r="HNR2450" s="100"/>
      <c r="HNS2450" s="100"/>
      <c r="HNT2450" s="100"/>
      <c r="HNU2450" s="100"/>
      <c r="HNV2450" s="100"/>
      <c r="HNW2450" s="100"/>
      <c r="HNX2450" s="100"/>
      <c r="HNY2450" s="100"/>
      <c r="HNZ2450" s="100"/>
      <c r="HOA2450" s="100"/>
      <c r="HOB2450" s="100"/>
      <c r="HOC2450" s="100"/>
      <c r="HOD2450" s="100"/>
      <c r="HOE2450" s="100"/>
      <c r="HOF2450" s="100"/>
      <c r="HOG2450" s="100"/>
      <c r="HOH2450" s="100"/>
      <c r="HOI2450" s="100"/>
      <c r="HOJ2450" s="100"/>
      <c r="HOK2450" s="100"/>
      <c r="HOL2450" s="100"/>
      <c r="HOM2450" s="100"/>
      <c r="HON2450" s="100"/>
      <c r="HOO2450" s="100"/>
      <c r="HOP2450" s="100"/>
      <c r="HOQ2450" s="100"/>
      <c r="HOR2450" s="100"/>
      <c r="HOS2450" s="100"/>
      <c r="HOT2450" s="100"/>
      <c r="HOU2450" s="100"/>
      <c r="HOV2450" s="100"/>
      <c r="HOW2450" s="100"/>
      <c r="HOX2450" s="100"/>
      <c r="HOY2450" s="100"/>
      <c r="HOZ2450" s="100"/>
      <c r="HPA2450" s="100"/>
      <c r="HPB2450" s="100"/>
      <c r="HPC2450" s="100"/>
      <c r="HPD2450" s="100"/>
      <c r="HPE2450" s="100"/>
      <c r="HPF2450" s="100"/>
      <c r="HPG2450" s="100"/>
      <c r="HPH2450" s="100"/>
      <c r="HPI2450" s="100"/>
      <c r="HPJ2450" s="100"/>
      <c r="HPK2450" s="100"/>
      <c r="HPL2450" s="100"/>
      <c r="HPM2450" s="100"/>
      <c r="HPN2450" s="100"/>
      <c r="HPO2450" s="100"/>
      <c r="HPP2450" s="100"/>
      <c r="HPQ2450" s="100"/>
      <c r="HPR2450" s="100"/>
      <c r="HPS2450" s="100"/>
      <c r="HPT2450" s="100"/>
      <c r="HPU2450" s="100"/>
      <c r="HPV2450" s="100"/>
      <c r="HPW2450" s="100"/>
      <c r="HPX2450" s="100"/>
      <c r="HPY2450" s="100"/>
      <c r="HPZ2450" s="100"/>
      <c r="HQA2450" s="100"/>
      <c r="HQB2450" s="100"/>
      <c r="HQC2450" s="100"/>
      <c r="HQD2450" s="100"/>
      <c r="HQE2450" s="100"/>
      <c r="HQF2450" s="100"/>
      <c r="HQG2450" s="100"/>
      <c r="HQH2450" s="100"/>
      <c r="HQI2450" s="100"/>
      <c r="HQJ2450" s="100"/>
      <c r="HQK2450" s="100"/>
      <c r="HQL2450" s="100"/>
      <c r="HQM2450" s="100"/>
      <c r="HQN2450" s="100"/>
      <c r="HQO2450" s="100"/>
      <c r="HQP2450" s="100"/>
      <c r="HQQ2450" s="100"/>
      <c r="HQR2450" s="100"/>
      <c r="HQS2450" s="100"/>
      <c r="HQT2450" s="100"/>
      <c r="HQU2450" s="100"/>
      <c r="HQV2450" s="100"/>
      <c r="HQW2450" s="100"/>
      <c r="HQX2450" s="100"/>
      <c r="HQY2450" s="100"/>
      <c r="HQZ2450" s="100"/>
      <c r="HRA2450" s="100"/>
      <c r="HRB2450" s="100"/>
      <c r="HRC2450" s="100"/>
      <c r="HRD2450" s="100"/>
      <c r="HRE2450" s="100"/>
      <c r="HRF2450" s="100"/>
      <c r="HRG2450" s="100"/>
      <c r="HRH2450" s="100"/>
      <c r="HRI2450" s="100"/>
      <c r="HRJ2450" s="100"/>
      <c r="HRK2450" s="100"/>
      <c r="HRL2450" s="100"/>
      <c r="HRM2450" s="100"/>
      <c r="HRN2450" s="100"/>
      <c r="HRO2450" s="100"/>
      <c r="HRP2450" s="100"/>
      <c r="HRQ2450" s="100"/>
      <c r="HRR2450" s="100"/>
      <c r="HRS2450" s="100"/>
      <c r="HRT2450" s="100"/>
      <c r="HRU2450" s="100"/>
      <c r="HRV2450" s="100"/>
      <c r="HRW2450" s="100"/>
      <c r="HRX2450" s="100"/>
      <c r="HRY2450" s="100"/>
      <c r="HRZ2450" s="100"/>
      <c r="HSA2450" s="100"/>
      <c r="HSB2450" s="100"/>
      <c r="HSC2450" s="100"/>
      <c r="HSD2450" s="100"/>
      <c r="HSE2450" s="100"/>
      <c r="HSF2450" s="100"/>
      <c r="HSG2450" s="100"/>
      <c r="HSH2450" s="100"/>
      <c r="HSI2450" s="100"/>
      <c r="HSJ2450" s="100"/>
      <c r="HSK2450" s="100"/>
      <c r="HSL2450" s="100"/>
      <c r="HSM2450" s="100"/>
      <c r="HSN2450" s="100"/>
      <c r="HSO2450" s="100"/>
      <c r="HSP2450" s="100"/>
      <c r="HSQ2450" s="100"/>
      <c r="HSR2450" s="100"/>
      <c r="HSS2450" s="100"/>
      <c r="HST2450" s="100"/>
      <c r="HSU2450" s="100"/>
      <c r="HSV2450" s="100"/>
      <c r="HSW2450" s="100"/>
      <c r="HSX2450" s="100"/>
      <c r="HSY2450" s="100"/>
      <c r="HSZ2450" s="100"/>
      <c r="HTA2450" s="100"/>
      <c r="HTB2450" s="100"/>
      <c r="HTC2450" s="100"/>
      <c r="HTD2450" s="100"/>
      <c r="HTE2450" s="100"/>
      <c r="HTF2450" s="100"/>
      <c r="HTG2450" s="100"/>
      <c r="HTH2450" s="100"/>
      <c r="HTI2450" s="100"/>
      <c r="HTJ2450" s="100"/>
      <c r="HTK2450" s="100"/>
      <c r="HTL2450" s="100"/>
      <c r="HTM2450" s="100"/>
      <c r="HTN2450" s="100"/>
      <c r="HTO2450" s="100"/>
      <c r="HTP2450" s="100"/>
      <c r="HTQ2450" s="100"/>
      <c r="HTR2450" s="100"/>
      <c r="HTS2450" s="100"/>
      <c r="HTT2450" s="100"/>
      <c r="HTU2450" s="100"/>
      <c r="HTV2450" s="100"/>
      <c r="HTW2450" s="100"/>
      <c r="HTX2450" s="100"/>
      <c r="HTY2450" s="100"/>
      <c r="HTZ2450" s="100"/>
      <c r="HUA2450" s="100"/>
      <c r="HUB2450" s="100"/>
      <c r="HUC2450" s="100"/>
      <c r="HUD2450" s="100"/>
      <c r="HUE2450" s="100"/>
      <c r="HUF2450" s="100"/>
      <c r="HUG2450" s="100"/>
      <c r="HUH2450" s="100"/>
      <c r="HUI2450" s="100"/>
      <c r="HUJ2450" s="100"/>
      <c r="HUK2450" s="100"/>
      <c r="HUL2450" s="100"/>
      <c r="HUM2450" s="100"/>
      <c r="HUN2450" s="100"/>
      <c r="HUO2450" s="100"/>
      <c r="HUP2450" s="100"/>
      <c r="HUQ2450" s="100"/>
      <c r="HUR2450" s="100"/>
      <c r="HUS2450" s="100"/>
      <c r="HUT2450" s="100"/>
      <c r="HUU2450" s="100"/>
      <c r="HUV2450" s="100"/>
      <c r="HUW2450" s="100"/>
      <c r="HUX2450" s="100"/>
      <c r="HUY2450" s="100"/>
      <c r="HUZ2450" s="100"/>
      <c r="HVA2450" s="100"/>
      <c r="HVB2450" s="100"/>
      <c r="HVC2450" s="100"/>
      <c r="HVD2450" s="100"/>
      <c r="HVE2450" s="100"/>
      <c r="HVF2450" s="100"/>
      <c r="HVG2450" s="100"/>
      <c r="HVH2450" s="100"/>
      <c r="HVI2450" s="100"/>
      <c r="HVJ2450" s="100"/>
      <c r="HVK2450" s="100"/>
      <c r="HVL2450" s="100"/>
      <c r="HVM2450" s="100"/>
      <c r="HVN2450" s="100"/>
      <c r="HVO2450" s="100"/>
      <c r="HVP2450" s="100"/>
      <c r="HVQ2450" s="100"/>
      <c r="HVR2450" s="100"/>
      <c r="HVS2450" s="100"/>
      <c r="HVT2450" s="100"/>
      <c r="HVU2450" s="100"/>
      <c r="HVV2450" s="100"/>
      <c r="HVW2450" s="100"/>
      <c r="HVX2450" s="100"/>
      <c r="HVY2450" s="100"/>
      <c r="HVZ2450" s="100"/>
      <c r="HWA2450" s="100"/>
      <c r="HWB2450" s="100"/>
      <c r="HWC2450" s="100"/>
      <c r="HWD2450" s="100"/>
      <c r="HWE2450" s="100"/>
      <c r="HWF2450" s="100"/>
      <c r="HWG2450" s="100"/>
      <c r="HWH2450" s="100"/>
      <c r="HWI2450" s="100"/>
      <c r="HWJ2450" s="100"/>
      <c r="HWK2450" s="100"/>
      <c r="HWL2450" s="100"/>
      <c r="HWM2450" s="100"/>
      <c r="HWN2450" s="100"/>
      <c r="HWO2450" s="100"/>
      <c r="HWP2450" s="100"/>
      <c r="HWQ2450" s="100"/>
      <c r="HWR2450" s="100"/>
      <c r="HWS2450" s="100"/>
      <c r="HWT2450" s="100"/>
      <c r="HWU2450" s="100"/>
      <c r="HWV2450" s="100"/>
      <c r="HWW2450" s="100"/>
      <c r="HWX2450" s="100"/>
      <c r="HWY2450" s="100"/>
      <c r="HWZ2450" s="100"/>
      <c r="HXA2450" s="100"/>
      <c r="HXB2450" s="100"/>
      <c r="HXC2450" s="100"/>
      <c r="HXD2450" s="100"/>
      <c r="HXE2450" s="100"/>
      <c r="HXF2450" s="100"/>
      <c r="HXG2450" s="100"/>
      <c r="HXH2450" s="100"/>
      <c r="HXI2450" s="100"/>
      <c r="HXJ2450" s="100"/>
      <c r="HXK2450" s="100"/>
      <c r="HXL2450" s="100"/>
      <c r="HXM2450" s="100"/>
      <c r="HXN2450" s="100"/>
      <c r="HXO2450" s="100"/>
      <c r="HXP2450" s="100"/>
      <c r="HXQ2450" s="100"/>
      <c r="HXR2450" s="100"/>
      <c r="HXS2450" s="100"/>
      <c r="HXT2450" s="100"/>
      <c r="HXU2450" s="100"/>
      <c r="HXV2450" s="100"/>
      <c r="HXW2450" s="100"/>
      <c r="HXX2450" s="100"/>
      <c r="HXY2450" s="100"/>
      <c r="HXZ2450" s="100"/>
      <c r="HYA2450" s="100"/>
      <c r="HYB2450" s="100"/>
      <c r="HYC2450" s="100"/>
      <c r="HYD2450" s="100"/>
      <c r="HYE2450" s="100"/>
      <c r="HYF2450" s="100"/>
      <c r="HYG2450" s="100"/>
      <c r="HYH2450" s="100"/>
      <c r="HYI2450" s="100"/>
      <c r="HYJ2450" s="100"/>
      <c r="HYK2450" s="100"/>
      <c r="HYL2450" s="100"/>
      <c r="HYM2450" s="100"/>
      <c r="HYN2450" s="100"/>
      <c r="HYO2450" s="100"/>
      <c r="HYP2450" s="100"/>
      <c r="HYQ2450" s="100"/>
      <c r="HYR2450" s="100"/>
      <c r="HYS2450" s="100"/>
      <c r="HYT2450" s="100"/>
      <c r="HYU2450" s="100"/>
      <c r="HYV2450" s="100"/>
      <c r="HYW2450" s="100"/>
      <c r="HYX2450" s="100"/>
      <c r="HYY2450" s="100"/>
      <c r="HYZ2450" s="100"/>
      <c r="HZA2450" s="100"/>
      <c r="HZB2450" s="100"/>
      <c r="HZC2450" s="100"/>
      <c r="HZD2450" s="100"/>
      <c r="HZE2450" s="100"/>
      <c r="HZF2450" s="100"/>
      <c r="HZG2450" s="100"/>
      <c r="HZH2450" s="100"/>
      <c r="HZI2450" s="100"/>
      <c r="HZJ2450" s="100"/>
      <c r="HZK2450" s="100"/>
      <c r="HZL2450" s="100"/>
      <c r="HZM2450" s="100"/>
      <c r="HZN2450" s="100"/>
      <c r="HZO2450" s="100"/>
      <c r="HZP2450" s="100"/>
      <c r="HZQ2450" s="100"/>
      <c r="HZR2450" s="100"/>
      <c r="HZS2450" s="100"/>
      <c r="HZT2450" s="100"/>
      <c r="HZU2450" s="100"/>
      <c r="HZV2450" s="100"/>
      <c r="HZW2450" s="100"/>
      <c r="HZX2450" s="100"/>
      <c r="HZY2450" s="100"/>
      <c r="HZZ2450" s="100"/>
      <c r="IAA2450" s="100"/>
      <c r="IAB2450" s="100"/>
      <c r="IAC2450" s="100"/>
      <c r="IAD2450" s="100"/>
      <c r="IAE2450" s="100"/>
      <c r="IAF2450" s="100"/>
      <c r="IAG2450" s="100"/>
      <c r="IAH2450" s="100"/>
      <c r="IAI2450" s="100"/>
      <c r="IAJ2450" s="100"/>
      <c r="IAK2450" s="100"/>
      <c r="IAL2450" s="100"/>
      <c r="IAM2450" s="100"/>
      <c r="IAN2450" s="100"/>
      <c r="IAO2450" s="100"/>
      <c r="IAP2450" s="100"/>
      <c r="IAQ2450" s="100"/>
      <c r="IAR2450" s="100"/>
      <c r="IAS2450" s="100"/>
      <c r="IAT2450" s="100"/>
      <c r="IAU2450" s="100"/>
      <c r="IAV2450" s="100"/>
      <c r="IAW2450" s="100"/>
      <c r="IAX2450" s="100"/>
      <c r="IAY2450" s="100"/>
      <c r="IAZ2450" s="100"/>
      <c r="IBA2450" s="100"/>
      <c r="IBB2450" s="100"/>
      <c r="IBC2450" s="100"/>
      <c r="IBD2450" s="100"/>
      <c r="IBE2450" s="100"/>
      <c r="IBF2450" s="100"/>
      <c r="IBG2450" s="100"/>
      <c r="IBH2450" s="100"/>
      <c r="IBI2450" s="100"/>
      <c r="IBJ2450" s="100"/>
      <c r="IBK2450" s="100"/>
      <c r="IBL2450" s="100"/>
      <c r="IBM2450" s="100"/>
      <c r="IBN2450" s="100"/>
      <c r="IBO2450" s="100"/>
      <c r="IBP2450" s="100"/>
      <c r="IBQ2450" s="100"/>
      <c r="IBR2450" s="100"/>
      <c r="IBS2450" s="100"/>
      <c r="IBT2450" s="100"/>
      <c r="IBU2450" s="100"/>
      <c r="IBV2450" s="100"/>
      <c r="IBW2450" s="100"/>
      <c r="IBX2450" s="100"/>
      <c r="IBY2450" s="100"/>
      <c r="IBZ2450" s="100"/>
      <c r="ICA2450" s="100"/>
      <c r="ICB2450" s="100"/>
      <c r="ICC2450" s="100"/>
      <c r="ICD2450" s="100"/>
      <c r="ICE2450" s="100"/>
      <c r="ICF2450" s="100"/>
      <c r="ICG2450" s="100"/>
      <c r="ICH2450" s="100"/>
      <c r="ICI2450" s="100"/>
      <c r="ICJ2450" s="100"/>
      <c r="ICK2450" s="100"/>
      <c r="ICL2450" s="100"/>
      <c r="ICM2450" s="100"/>
      <c r="ICN2450" s="100"/>
      <c r="ICO2450" s="100"/>
      <c r="ICP2450" s="100"/>
      <c r="ICQ2450" s="100"/>
      <c r="ICR2450" s="100"/>
      <c r="ICS2450" s="100"/>
      <c r="ICT2450" s="100"/>
      <c r="ICU2450" s="100"/>
      <c r="ICV2450" s="100"/>
      <c r="ICW2450" s="100"/>
      <c r="ICX2450" s="100"/>
      <c r="ICY2450" s="100"/>
      <c r="ICZ2450" s="100"/>
      <c r="IDA2450" s="100"/>
      <c r="IDB2450" s="100"/>
      <c r="IDC2450" s="100"/>
      <c r="IDD2450" s="100"/>
      <c r="IDE2450" s="100"/>
      <c r="IDF2450" s="100"/>
      <c r="IDG2450" s="100"/>
      <c r="IDH2450" s="100"/>
      <c r="IDI2450" s="100"/>
      <c r="IDJ2450" s="100"/>
      <c r="IDK2450" s="100"/>
      <c r="IDL2450" s="100"/>
      <c r="IDM2450" s="100"/>
      <c r="IDN2450" s="100"/>
      <c r="IDO2450" s="100"/>
      <c r="IDP2450" s="100"/>
      <c r="IDQ2450" s="100"/>
      <c r="IDR2450" s="100"/>
      <c r="IDS2450" s="100"/>
      <c r="IDT2450" s="100"/>
      <c r="IDU2450" s="100"/>
      <c r="IDV2450" s="100"/>
      <c r="IDW2450" s="100"/>
      <c r="IDX2450" s="100"/>
      <c r="IDY2450" s="100"/>
      <c r="IDZ2450" s="100"/>
      <c r="IEA2450" s="100"/>
      <c r="IEB2450" s="100"/>
      <c r="IEC2450" s="100"/>
      <c r="IED2450" s="100"/>
      <c r="IEE2450" s="100"/>
      <c r="IEF2450" s="100"/>
      <c r="IEG2450" s="100"/>
      <c r="IEH2450" s="100"/>
      <c r="IEI2450" s="100"/>
      <c r="IEJ2450" s="100"/>
      <c r="IEK2450" s="100"/>
      <c r="IEL2450" s="100"/>
      <c r="IEM2450" s="100"/>
      <c r="IEN2450" s="100"/>
      <c r="IEO2450" s="100"/>
      <c r="IEP2450" s="100"/>
      <c r="IEQ2450" s="100"/>
      <c r="IER2450" s="100"/>
      <c r="IES2450" s="100"/>
      <c r="IET2450" s="100"/>
      <c r="IEU2450" s="100"/>
      <c r="IEV2450" s="100"/>
      <c r="IEW2450" s="100"/>
      <c r="IEX2450" s="100"/>
      <c r="IEY2450" s="100"/>
      <c r="IEZ2450" s="100"/>
      <c r="IFA2450" s="100"/>
      <c r="IFB2450" s="100"/>
      <c r="IFC2450" s="100"/>
      <c r="IFD2450" s="100"/>
      <c r="IFE2450" s="100"/>
      <c r="IFF2450" s="100"/>
      <c r="IFG2450" s="100"/>
      <c r="IFH2450" s="100"/>
      <c r="IFI2450" s="100"/>
      <c r="IFJ2450" s="100"/>
      <c r="IFK2450" s="100"/>
      <c r="IFL2450" s="100"/>
      <c r="IFM2450" s="100"/>
      <c r="IFN2450" s="100"/>
      <c r="IFO2450" s="100"/>
      <c r="IFP2450" s="100"/>
      <c r="IFQ2450" s="100"/>
      <c r="IFR2450" s="100"/>
      <c r="IFS2450" s="100"/>
      <c r="IFT2450" s="100"/>
      <c r="IFU2450" s="100"/>
      <c r="IFV2450" s="100"/>
      <c r="IFW2450" s="100"/>
      <c r="IFX2450" s="100"/>
      <c r="IFY2450" s="100"/>
      <c r="IFZ2450" s="100"/>
      <c r="IGA2450" s="100"/>
      <c r="IGB2450" s="100"/>
      <c r="IGC2450" s="100"/>
      <c r="IGD2450" s="100"/>
      <c r="IGE2450" s="100"/>
      <c r="IGF2450" s="100"/>
      <c r="IGG2450" s="100"/>
      <c r="IGH2450" s="100"/>
      <c r="IGI2450" s="100"/>
      <c r="IGJ2450" s="100"/>
      <c r="IGK2450" s="100"/>
      <c r="IGL2450" s="100"/>
      <c r="IGM2450" s="100"/>
      <c r="IGN2450" s="100"/>
      <c r="IGO2450" s="100"/>
      <c r="IGP2450" s="100"/>
      <c r="IGQ2450" s="100"/>
      <c r="IGR2450" s="100"/>
      <c r="IGS2450" s="100"/>
      <c r="IGT2450" s="100"/>
      <c r="IGU2450" s="100"/>
      <c r="IGV2450" s="100"/>
      <c r="IGW2450" s="100"/>
      <c r="IGX2450" s="100"/>
      <c r="IGY2450" s="100"/>
      <c r="IGZ2450" s="100"/>
      <c r="IHA2450" s="100"/>
      <c r="IHB2450" s="100"/>
      <c r="IHC2450" s="100"/>
      <c r="IHD2450" s="100"/>
      <c r="IHE2450" s="100"/>
      <c r="IHF2450" s="100"/>
      <c r="IHG2450" s="100"/>
      <c r="IHH2450" s="100"/>
      <c r="IHI2450" s="100"/>
      <c r="IHJ2450" s="100"/>
      <c r="IHK2450" s="100"/>
      <c r="IHL2450" s="100"/>
      <c r="IHM2450" s="100"/>
      <c r="IHN2450" s="100"/>
      <c r="IHO2450" s="100"/>
      <c r="IHP2450" s="100"/>
      <c r="IHQ2450" s="100"/>
      <c r="IHR2450" s="100"/>
      <c r="IHS2450" s="100"/>
      <c r="IHT2450" s="100"/>
      <c r="IHU2450" s="100"/>
      <c r="IHV2450" s="100"/>
      <c r="IHW2450" s="100"/>
      <c r="IHX2450" s="100"/>
      <c r="IHY2450" s="100"/>
      <c r="IHZ2450" s="100"/>
      <c r="IIA2450" s="100"/>
      <c r="IIB2450" s="100"/>
      <c r="IIC2450" s="100"/>
      <c r="IID2450" s="100"/>
      <c r="IIE2450" s="100"/>
      <c r="IIF2450" s="100"/>
      <c r="IIG2450" s="100"/>
      <c r="IIH2450" s="100"/>
      <c r="III2450" s="100"/>
      <c r="IIJ2450" s="100"/>
      <c r="IIK2450" s="100"/>
      <c r="IIL2450" s="100"/>
      <c r="IIM2450" s="100"/>
      <c r="IIN2450" s="100"/>
      <c r="IIO2450" s="100"/>
      <c r="IIP2450" s="100"/>
      <c r="IIQ2450" s="100"/>
      <c r="IIR2450" s="100"/>
      <c r="IIS2450" s="100"/>
      <c r="IIT2450" s="100"/>
      <c r="IIU2450" s="100"/>
      <c r="IIV2450" s="100"/>
      <c r="IIW2450" s="100"/>
      <c r="IIX2450" s="100"/>
      <c r="IIY2450" s="100"/>
      <c r="IIZ2450" s="100"/>
      <c r="IJA2450" s="100"/>
      <c r="IJB2450" s="100"/>
      <c r="IJC2450" s="100"/>
      <c r="IJD2450" s="100"/>
      <c r="IJE2450" s="100"/>
      <c r="IJF2450" s="100"/>
      <c r="IJG2450" s="100"/>
      <c r="IJH2450" s="100"/>
      <c r="IJI2450" s="100"/>
      <c r="IJJ2450" s="100"/>
      <c r="IJK2450" s="100"/>
      <c r="IJL2450" s="100"/>
      <c r="IJM2450" s="100"/>
      <c r="IJN2450" s="100"/>
      <c r="IJO2450" s="100"/>
      <c r="IJP2450" s="100"/>
      <c r="IJQ2450" s="100"/>
      <c r="IJR2450" s="100"/>
      <c r="IJS2450" s="100"/>
      <c r="IJT2450" s="100"/>
      <c r="IJU2450" s="100"/>
      <c r="IJV2450" s="100"/>
      <c r="IJW2450" s="100"/>
      <c r="IJX2450" s="100"/>
      <c r="IJY2450" s="100"/>
      <c r="IJZ2450" s="100"/>
      <c r="IKA2450" s="100"/>
      <c r="IKB2450" s="100"/>
      <c r="IKC2450" s="100"/>
      <c r="IKD2450" s="100"/>
      <c r="IKE2450" s="100"/>
      <c r="IKF2450" s="100"/>
      <c r="IKG2450" s="100"/>
      <c r="IKH2450" s="100"/>
      <c r="IKI2450" s="100"/>
      <c r="IKJ2450" s="100"/>
      <c r="IKK2450" s="100"/>
      <c r="IKL2450" s="100"/>
      <c r="IKM2450" s="100"/>
      <c r="IKN2450" s="100"/>
      <c r="IKO2450" s="100"/>
      <c r="IKP2450" s="100"/>
      <c r="IKQ2450" s="100"/>
      <c r="IKR2450" s="100"/>
      <c r="IKS2450" s="100"/>
      <c r="IKT2450" s="100"/>
      <c r="IKU2450" s="100"/>
      <c r="IKV2450" s="100"/>
      <c r="IKW2450" s="100"/>
      <c r="IKX2450" s="100"/>
      <c r="IKY2450" s="100"/>
      <c r="IKZ2450" s="100"/>
      <c r="ILA2450" s="100"/>
      <c r="ILB2450" s="100"/>
      <c r="ILC2450" s="100"/>
      <c r="ILD2450" s="100"/>
      <c r="ILE2450" s="100"/>
      <c r="ILF2450" s="100"/>
      <c r="ILG2450" s="100"/>
      <c r="ILH2450" s="100"/>
      <c r="ILI2450" s="100"/>
      <c r="ILJ2450" s="100"/>
      <c r="ILK2450" s="100"/>
      <c r="ILL2450" s="100"/>
      <c r="ILM2450" s="100"/>
      <c r="ILN2450" s="100"/>
      <c r="ILO2450" s="100"/>
      <c r="ILP2450" s="100"/>
      <c r="ILQ2450" s="100"/>
      <c r="ILR2450" s="100"/>
      <c r="ILS2450" s="100"/>
      <c r="ILT2450" s="100"/>
      <c r="ILU2450" s="100"/>
      <c r="ILV2450" s="100"/>
      <c r="ILW2450" s="100"/>
      <c r="ILX2450" s="100"/>
      <c r="ILY2450" s="100"/>
      <c r="ILZ2450" s="100"/>
      <c r="IMA2450" s="100"/>
      <c r="IMB2450" s="100"/>
      <c r="IMC2450" s="100"/>
      <c r="IMD2450" s="100"/>
      <c r="IME2450" s="100"/>
      <c r="IMF2450" s="100"/>
      <c r="IMG2450" s="100"/>
      <c r="IMH2450" s="100"/>
      <c r="IMI2450" s="100"/>
      <c r="IMJ2450" s="100"/>
      <c r="IMK2450" s="100"/>
      <c r="IML2450" s="100"/>
      <c r="IMM2450" s="100"/>
      <c r="IMN2450" s="100"/>
      <c r="IMO2450" s="100"/>
      <c r="IMP2450" s="100"/>
      <c r="IMQ2450" s="100"/>
      <c r="IMR2450" s="100"/>
      <c r="IMS2450" s="100"/>
      <c r="IMT2450" s="100"/>
      <c r="IMU2450" s="100"/>
      <c r="IMV2450" s="100"/>
      <c r="IMW2450" s="100"/>
      <c r="IMX2450" s="100"/>
      <c r="IMY2450" s="100"/>
      <c r="IMZ2450" s="100"/>
      <c r="INA2450" s="100"/>
      <c r="INB2450" s="100"/>
      <c r="INC2450" s="100"/>
      <c r="IND2450" s="100"/>
      <c r="INE2450" s="100"/>
      <c r="INF2450" s="100"/>
      <c r="ING2450" s="100"/>
      <c r="INH2450" s="100"/>
      <c r="INI2450" s="100"/>
      <c r="INJ2450" s="100"/>
      <c r="INK2450" s="100"/>
      <c r="INL2450" s="100"/>
      <c r="INM2450" s="100"/>
      <c r="INN2450" s="100"/>
      <c r="INO2450" s="100"/>
      <c r="INP2450" s="100"/>
      <c r="INQ2450" s="100"/>
      <c r="INR2450" s="100"/>
      <c r="INS2450" s="100"/>
      <c r="INT2450" s="100"/>
      <c r="INU2450" s="100"/>
      <c r="INV2450" s="100"/>
      <c r="INW2450" s="100"/>
      <c r="INX2450" s="100"/>
      <c r="INY2450" s="100"/>
      <c r="INZ2450" s="100"/>
      <c r="IOA2450" s="100"/>
      <c r="IOB2450" s="100"/>
      <c r="IOC2450" s="100"/>
      <c r="IOD2450" s="100"/>
      <c r="IOE2450" s="100"/>
      <c r="IOF2450" s="100"/>
      <c r="IOG2450" s="100"/>
      <c r="IOH2450" s="100"/>
      <c r="IOI2450" s="100"/>
      <c r="IOJ2450" s="100"/>
      <c r="IOK2450" s="100"/>
      <c r="IOL2450" s="100"/>
      <c r="IOM2450" s="100"/>
      <c r="ION2450" s="100"/>
      <c r="IOO2450" s="100"/>
      <c r="IOP2450" s="100"/>
      <c r="IOQ2450" s="100"/>
      <c r="IOR2450" s="100"/>
      <c r="IOS2450" s="100"/>
      <c r="IOT2450" s="100"/>
      <c r="IOU2450" s="100"/>
      <c r="IOV2450" s="100"/>
      <c r="IOW2450" s="100"/>
      <c r="IOX2450" s="100"/>
      <c r="IOY2450" s="100"/>
      <c r="IOZ2450" s="100"/>
      <c r="IPA2450" s="100"/>
      <c r="IPB2450" s="100"/>
      <c r="IPC2450" s="100"/>
      <c r="IPD2450" s="100"/>
      <c r="IPE2450" s="100"/>
      <c r="IPF2450" s="100"/>
      <c r="IPG2450" s="100"/>
      <c r="IPH2450" s="100"/>
      <c r="IPI2450" s="100"/>
      <c r="IPJ2450" s="100"/>
      <c r="IPK2450" s="100"/>
      <c r="IPL2450" s="100"/>
      <c r="IPM2450" s="100"/>
      <c r="IPN2450" s="100"/>
      <c r="IPO2450" s="100"/>
      <c r="IPP2450" s="100"/>
      <c r="IPQ2450" s="100"/>
      <c r="IPR2450" s="100"/>
      <c r="IPS2450" s="100"/>
      <c r="IPT2450" s="100"/>
      <c r="IPU2450" s="100"/>
      <c r="IPV2450" s="100"/>
      <c r="IPW2450" s="100"/>
      <c r="IPX2450" s="100"/>
      <c r="IPY2450" s="100"/>
      <c r="IPZ2450" s="100"/>
      <c r="IQA2450" s="100"/>
      <c r="IQB2450" s="100"/>
      <c r="IQC2450" s="100"/>
      <c r="IQD2450" s="100"/>
      <c r="IQE2450" s="100"/>
      <c r="IQF2450" s="100"/>
      <c r="IQG2450" s="100"/>
      <c r="IQH2450" s="100"/>
      <c r="IQI2450" s="100"/>
      <c r="IQJ2450" s="100"/>
      <c r="IQK2450" s="100"/>
      <c r="IQL2450" s="100"/>
      <c r="IQM2450" s="100"/>
      <c r="IQN2450" s="100"/>
      <c r="IQO2450" s="100"/>
      <c r="IQP2450" s="100"/>
      <c r="IQQ2450" s="100"/>
      <c r="IQR2450" s="100"/>
      <c r="IQS2450" s="100"/>
      <c r="IQT2450" s="100"/>
      <c r="IQU2450" s="100"/>
      <c r="IQV2450" s="100"/>
      <c r="IQW2450" s="100"/>
      <c r="IQX2450" s="100"/>
      <c r="IQY2450" s="100"/>
      <c r="IQZ2450" s="100"/>
      <c r="IRA2450" s="100"/>
      <c r="IRB2450" s="100"/>
      <c r="IRC2450" s="100"/>
      <c r="IRD2450" s="100"/>
      <c r="IRE2450" s="100"/>
      <c r="IRF2450" s="100"/>
      <c r="IRG2450" s="100"/>
      <c r="IRH2450" s="100"/>
      <c r="IRI2450" s="100"/>
      <c r="IRJ2450" s="100"/>
      <c r="IRK2450" s="100"/>
      <c r="IRL2450" s="100"/>
      <c r="IRM2450" s="100"/>
      <c r="IRN2450" s="100"/>
      <c r="IRO2450" s="100"/>
      <c r="IRP2450" s="100"/>
      <c r="IRQ2450" s="100"/>
      <c r="IRR2450" s="100"/>
      <c r="IRS2450" s="100"/>
      <c r="IRT2450" s="100"/>
      <c r="IRU2450" s="100"/>
      <c r="IRV2450" s="100"/>
      <c r="IRW2450" s="100"/>
      <c r="IRX2450" s="100"/>
      <c r="IRY2450" s="100"/>
      <c r="IRZ2450" s="100"/>
      <c r="ISA2450" s="100"/>
      <c r="ISB2450" s="100"/>
      <c r="ISC2450" s="100"/>
      <c r="ISD2450" s="100"/>
      <c r="ISE2450" s="100"/>
      <c r="ISF2450" s="100"/>
      <c r="ISG2450" s="100"/>
      <c r="ISH2450" s="100"/>
      <c r="ISI2450" s="100"/>
      <c r="ISJ2450" s="100"/>
      <c r="ISK2450" s="100"/>
      <c r="ISL2450" s="100"/>
      <c r="ISM2450" s="100"/>
      <c r="ISN2450" s="100"/>
      <c r="ISO2450" s="100"/>
      <c r="ISP2450" s="100"/>
      <c r="ISQ2450" s="100"/>
      <c r="ISR2450" s="100"/>
      <c r="ISS2450" s="100"/>
      <c r="IST2450" s="100"/>
      <c r="ISU2450" s="100"/>
      <c r="ISV2450" s="100"/>
      <c r="ISW2450" s="100"/>
      <c r="ISX2450" s="100"/>
      <c r="ISY2450" s="100"/>
      <c r="ISZ2450" s="100"/>
      <c r="ITA2450" s="100"/>
      <c r="ITB2450" s="100"/>
      <c r="ITC2450" s="100"/>
      <c r="ITD2450" s="100"/>
      <c r="ITE2450" s="100"/>
      <c r="ITF2450" s="100"/>
      <c r="ITG2450" s="100"/>
      <c r="ITH2450" s="100"/>
      <c r="ITI2450" s="100"/>
      <c r="ITJ2450" s="100"/>
      <c r="ITK2450" s="100"/>
      <c r="ITL2450" s="100"/>
      <c r="ITM2450" s="100"/>
      <c r="ITN2450" s="100"/>
      <c r="ITO2450" s="100"/>
      <c r="ITP2450" s="100"/>
      <c r="ITQ2450" s="100"/>
      <c r="ITR2450" s="100"/>
      <c r="ITS2450" s="100"/>
      <c r="ITT2450" s="100"/>
      <c r="ITU2450" s="100"/>
      <c r="ITV2450" s="100"/>
      <c r="ITW2450" s="100"/>
      <c r="ITX2450" s="100"/>
      <c r="ITY2450" s="100"/>
      <c r="ITZ2450" s="100"/>
      <c r="IUA2450" s="100"/>
      <c r="IUB2450" s="100"/>
      <c r="IUC2450" s="100"/>
      <c r="IUD2450" s="100"/>
      <c r="IUE2450" s="100"/>
      <c r="IUF2450" s="100"/>
      <c r="IUG2450" s="100"/>
      <c r="IUH2450" s="100"/>
      <c r="IUI2450" s="100"/>
      <c r="IUJ2450" s="100"/>
      <c r="IUK2450" s="100"/>
      <c r="IUL2450" s="100"/>
      <c r="IUM2450" s="100"/>
      <c r="IUN2450" s="100"/>
      <c r="IUO2450" s="100"/>
      <c r="IUP2450" s="100"/>
      <c r="IUQ2450" s="100"/>
      <c r="IUR2450" s="100"/>
      <c r="IUS2450" s="100"/>
      <c r="IUT2450" s="100"/>
      <c r="IUU2450" s="100"/>
      <c r="IUV2450" s="100"/>
      <c r="IUW2450" s="100"/>
      <c r="IUX2450" s="100"/>
      <c r="IUY2450" s="100"/>
      <c r="IUZ2450" s="100"/>
      <c r="IVA2450" s="100"/>
      <c r="IVB2450" s="100"/>
      <c r="IVC2450" s="100"/>
      <c r="IVD2450" s="100"/>
      <c r="IVE2450" s="100"/>
      <c r="IVF2450" s="100"/>
      <c r="IVG2450" s="100"/>
      <c r="IVH2450" s="100"/>
      <c r="IVI2450" s="100"/>
      <c r="IVJ2450" s="100"/>
      <c r="IVK2450" s="100"/>
      <c r="IVL2450" s="100"/>
      <c r="IVM2450" s="100"/>
      <c r="IVN2450" s="100"/>
      <c r="IVO2450" s="100"/>
      <c r="IVP2450" s="100"/>
      <c r="IVQ2450" s="100"/>
      <c r="IVR2450" s="100"/>
      <c r="IVS2450" s="100"/>
      <c r="IVT2450" s="100"/>
      <c r="IVU2450" s="100"/>
      <c r="IVV2450" s="100"/>
      <c r="IVW2450" s="100"/>
      <c r="IVX2450" s="100"/>
      <c r="IVY2450" s="100"/>
      <c r="IVZ2450" s="100"/>
      <c r="IWA2450" s="100"/>
      <c r="IWB2450" s="100"/>
      <c r="IWC2450" s="100"/>
      <c r="IWD2450" s="100"/>
      <c r="IWE2450" s="100"/>
      <c r="IWF2450" s="100"/>
      <c r="IWG2450" s="100"/>
      <c r="IWH2450" s="100"/>
      <c r="IWI2450" s="100"/>
      <c r="IWJ2450" s="100"/>
      <c r="IWK2450" s="100"/>
      <c r="IWL2450" s="100"/>
      <c r="IWM2450" s="100"/>
      <c r="IWN2450" s="100"/>
      <c r="IWO2450" s="100"/>
      <c r="IWP2450" s="100"/>
      <c r="IWQ2450" s="100"/>
      <c r="IWR2450" s="100"/>
      <c r="IWS2450" s="100"/>
      <c r="IWT2450" s="100"/>
      <c r="IWU2450" s="100"/>
      <c r="IWV2450" s="100"/>
      <c r="IWW2450" s="100"/>
      <c r="IWX2450" s="100"/>
      <c r="IWY2450" s="100"/>
      <c r="IWZ2450" s="100"/>
      <c r="IXA2450" s="100"/>
      <c r="IXB2450" s="100"/>
      <c r="IXC2450" s="100"/>
      <c r="IXD2450" s="100"/>
      <c r="IXE2450" s="100"/>
      <c r="IXF2450" s="100"/>
      <c r="IXG2450" s="100"/>
      <c r="IXH2450" s="100"/>
      <c r="IXI2450" s="100"/>
      <c r="IXJ2450" s="100"/>
      <c r="IXK2450" s="100"/>
      <c r="IXL2450" s="100"/>
      <c r="IXM2450" s="100"/>
      <c r="IXN2450" s="100"/>
      <c r="IXO2450" s="100"/>
      <c r="IXP2450" s="100"/>
      <c r="IXQ2450" s="100"/>
      <c r="IXR2450" s="100"/>
      <c r="IXS2450" s="100"/>
      <c r="IXT2450" s="100"/>
      <c r="IXU2450" s="100"/>
      <c r="IXV2450" s="100"/>
      <c r="IXW2450" s="100"/>
      <c r="IXX2450" s="100"/>
      <c r="IXY2450" s="100"/>
      <c r="IXZ2450" s="100"/>
      <c r="IYA2450" s="100"/>
      <c r="IYB2450" s="100"/>
      <c r="IYC2450" s="100"/>
      <c r="IYD2450" s="100"/>
      <c r="IYE2450" s="100"/>
      <c r="IYF2450" s="100"/>
      <c r="IYG2450" s="100"/>
      <c r="IYH2450" s="100"/>
      <c r="IYI2450" s="100"/>
      <c r="IYJ2450" s="100"/>
      <c r="IYK2450" s="100"/>
      <c r="IYL2450" s="100"/>
      <c r="IYM2450" s="100"/>
      <c r="IYN2450" s="100"/>
      <c r="IYO2450" s="100"/>
      <c r="IYP2450" s="100"/>
      <c r="IYQ2450" s="100"/>
      <c r="IYR2450" s="100"/>
      <c r="IYS2450" s="100"/>
      <c r="IYT2450" s="100"/>
      <c r="IYU2450" s="100"/>
      <c r="IYV2450" s="100"/>
      <c r="IYW2450" s="100"/>
      <c r="IYX2450" s="100"/>
      <c r="IYY2450" s="100"/>
      <c r="IYZ2450" s="100"/>
      <c r="IZA2450" s="100"/>
      <c r="IZB2450" s="100"/>
      <c r="IZC2450" s="100"/>
      <c r="IZD2450" s="100"/>
      <c r="IZE2450" s="100"/>
      <c r="IZF2450" s="100"/>
      <c r="IZG2450" s="100"/>
      <c r="IZH2450" s="100"/>
      <c r="IZI2450" s="100"/>
      <c r="IZJ2450" s="100"/>
      <c r="IZK2450" s="100"/>
      <c r="IZL2450" s="100"/>
      <c r="IZM2450" s="100"/>
      <c r="IZN2450" s="100"/>
      <c r="IZO2450" s="100"/>
      <c r="IZP2450" s="100"/>
      <c r="IZQ2450" s="100"/>
      <c r="IZR2450" s="100"/>
      <c r="IZS2450" s="100"/>
      <c r="IZT2450" s="100"/>
      <c r="IZU2450" s="100"/>
      <c r="IZV2450" s="100"/>
      <c r="IZW2450" s="100"/>
      <c r="IZX2450" s="100"/>
      <c r="IZY2450" s="100"/>
      <c r="IZZ2450" s="100"/>
      <c r="JAA2450" s="100"/>
      <c r="JAB2450" s="100"/>
      <c r="JAC2450" s="100"/>
      <c r="JAD2450" s="100"/>
      <c r="JAE2450" s="100"/>
      <c r="JAF2450" s="100"/>
      <c r="JAG2450" s="100"/>
      <c r="JAH2450" s="100"/>
      <c r="JAI2450" s="100"/>
      <c r="JAJ2450" s="100"/>
      <c r="JAK2450" s="100"/>
      <c r="JAL2450" s="100"/>
      <c r="JAM2450" s="100"/>
      <c r="JAN2450" s="100"/>
      <c r="JAO2450" s="100"/>
      <c r="JAP2450" s="100"/>
      <c r="JAQ2450" s="100"/>
      <c r="JAR2450" s="100"/>
      <c r="JAS2450" s="100"/>
      <c r="JAT2450" s="100"/>
      <c r="JAU2450" s="100"/>
      <c r="JAV2450" s="100"/>
      <c r="JAW2450" s="100"/>
      <c r="JAX2450" s="100"/>
      <c r="JAY2450" s="100"/>
      <c r="JAZ2450" s="100"/>
      <c r="JBA2450" s="100"/>
      <c r="JBB2450" s="100"/>
      <c r="JBC2450" s="100"/>
      <c r="JBD2450" s="100"/>
      <c r="JBE2450" s="100"/>
      <c r="JBF2450" s="100"/>
      <c r="JBG2450" s="100"/>
      <c r="JBH2450" s="100"/>
      <c r="JBI2450" s="100"/>
      <c r="JBJ2450" s="100"/>
      <c r="JBK2450" s="100"/>
      <c r="JBL2450" s="100"/>
      <c r="JBM2450" s="100"/>
      <c r="JBN2450" s="100"/>
      <c r="JBO2450" s="100"/>
      <c r="JBP2450" s="100"/>
      <c r="JBQ2450" s="100"/>
      <c r="JBR2450" s="100"/>
      <c r="JBS2450" s="100"/>
      <c r="JBT2450" s="100"/>
      <c r="JBU2450" s="100"/>
      <c r="JBV2450" s="100"/>
      <c r="JBW2450" s="100"/>
      <c r="JBX2450" s="100"/>
      <c r="JBY2450" s="100"/>
      <c r="JBZ2450" s="100"/>
      <c r="JCA2450" s="100"/>
      <c r="JCB2450" s="100"/>
      <c r="JCC2450" s="100"/>
      <c r="JCD2450" s="100"/>
      <c r="JCE2450" s="100"/>
      <c r="JCF2450" s="100"/>
      <c r="JCG2450" s="100"/>
      <c r="JCH2450" s="100"/>
      <c r="JCI2450" s="100"/>
      <c r="JCJ2450" s="100"/>
      <c r="JCK2450" s="100"/>
      <c r="JCL2450" s="100"/>
      <c r="JCM2450" s="100"/>
      <c r="JCN2450" s="100"/>
      <c r="JCO2450" s="100"/>
      <c r="JCP2450" s="100"/>
      <c r="JCQ2450" s="100"/>
      <c r="JCR2450" s="100"/>
      <c r="JCS2450" s="100"/>
      <c r="JCT2450" s="100"/>
      <c r="JCU2450" s="100"/>
      <c r="JCV2450" s="100"/>
      <c r="JCW2450" s="100"/>
      <c r="JCX2450" s="100"/>
      <c r="JCY2450" s="100"/>
      <c r="JCZ2450" s="100"/>
      <c r="JDA2450" s="100"/>
      <c r="JDB2450" s="100"/>
      <c r="JDC2450" s="100"/>
      <c r="JDD2450" s="100"/>
      <c r="JDE2450" s="100"/>
      <c r="JDF2450" s="100"/>
      <c r="JDG2450" s="100"/>
      <c r="JDH2450" s="100"/>
      <c r="JDI2450" s="100"/>
      <c r="JDJ2450" s="100"/>
      <c r="JDK2450" s="100"/>
      <c r="JDL2450" s="100"/>
      <c r="JDM2450" s="100"/>
      <c r="JDN2450" s="100"/>
      <c r="JDO2450" s="100"/>
      <c r="JDP2450" s="100"/>
      <c r="JDQ2450" s="100"/>
      <c r="JDR2450" s="100"/>
      <c r="JDS2450" s="100"/>
      <c r="JDT2450" s="100"/>
      <c r="JDU2450" s="100"/>
      <c r="JDV2450" s="100"/>
      <c r="JDW2450" s="100"/>
      <c r="JDX2450" s="100"/>
      <c r="JDY2450" s="100"/>
      <c r="JDZ2450" s="100"/>
      <c r="JEA2450" s="100"/>
      <c r="JEB2450" s="100"/>
      <c r="JEC2450" s="100"/>
      <c r="JED2450" s="100"/>
      <c r="JEE2450" s="100"/>
      <c r="JEF2450" s="100"/>
      <c r="JEG2450" s="100"/>
      <c r="JEH2450" s="100"/>
      <c r="JEI2450" s="100"/>
      <c r="JEJ2450" s="100"/>
      <c r="JEK2450" s="100"/>
      <c r="JEL2450" s="100"/>
      <c r="JEM2450" s="100"/>
      <c r="JEN2450" s="100"/>
      <c r="JEO2450" s="100"/>
      <c r="JEP2450" s="100"/>
      <c r="JEQ2450" s="100"/>
      <c r="JER2450" s="100"/>
      <c r="JES2450" s="100"/>
      <c r="JET2450" s="100"/>
      <c r="JEU2450" s="100"/>
      <c r="JEV2450" s="100"/>
      <c r="JEW2450" s="100"/>
      <c r="JEX2450" s="100"/>
      <c r="JEY2450" s="100"/>
      <c r="JEZ2450" s="100"/>
      <c r="JFA2450" s="100"/>
      <c r="JFB2450" s="100"/>
      <c r="JFC2450" s="100"/>
      <c r="JFD2450" s="100"/>
      <c r="JFE2450" s="100"/>
      <c r="JFF2450" s="100"/>
      <c r="JFG2450" s="100"/>
      <c r="JFH2450" s="100"/>
      <c r="JFI2450" s="100"/>
      <c r="JFJ2450" s="100"/>
      <c r="JFK2450" s="100"/>
      <c r="JFL2450" s="100"/>
      <c r="JFM2450" s="100"/>
      <c r="JFN2450" s="100"/>
      <c r="JFO2450" s="100"/>
      <c r="JFP2450" s="100"/>
      <c r="JFQ2450" s="100"/>
      <c r="JFR2450" s="100"/>
      <c r="JFS2450" s="100"/>
      <c r="JFT2450" s="100"/>
      <c r="JFU2450" s="100"/>
      <c r="JFV2450" s="100"/>
      <c r="JFW2450" s="100"/>
      <c r="JFX2450" s="100"/>
      <c r="JFY2450" s="100"/>
      <c r="JFZ2450" s="100"/>
      <c r="JGA2450" s="100"/>
      <c r="JGB2450" s="100"/>
      <c r="JGC2450" s="100"/>
      <c r="JGD2450" s="100"/>
      <c r="JGE2450" s="100"/>
      <c r="JGF2450" s="100"/>
      <c r="JGG2450" s="100"/>
      <c r="JGH2450" s="100"/>
      <c r="JGI2450" s="100"/>
      <c r="JGJ2450" s="100"/>
      <c r="JGK2450" s="100"/>
      <c r="JGL2450" s="100"/>
      <c r="JGM2450" s="100"/>
      <c r="JGN2450" s="100"/>
      <c r="JGO2450" s="100"/>
      <c r="JGP2450" s="100"/>
      <c r="JGQ2450" s="100"/>
      <c r="JGR2450" s="100"/>
      <c r="JGS2450" s="100"/>
      <c r="JGT2450" s="100"/>
      <c r="JGU2450" s="100"/>
      <c r="JGV2450" s="100"/>
      <c r="JGW2450" s="100"/>
      <c r="JGX2450" s="100"/>
      <c r="JGY2450" s="100"/>
      <c r="JGZ2450" s="100"/>
      <c r="JHA2450" s="100"/>
      <c r="JHB2450" s="100"/>
      <c r="JHC2450" s="100"/>
      <c r="JHD2450" s="100"/>
      <c r="JHE2450" s="100"/>
      <c r="JHF2450" s="100"/>
      <c r="JHG2450" s="100"/>
      <c r="JHH2450" s="100"/>
      <c r="JHI2450" s="100"/>
      <c r="JHJ2450" s="100"/>
      <c r="JHK2450" s="100"/>
      <c r="JHL2450" s="100"/>
      <c r="JHM2450" s="100"/>
      <c r="JHN2450" s="100"/>
      <c r="JHO2450" s="100"/>
      <c r="JHP2450" s="100"/>
      <c r="JHQ2450" s="100"/>
      <c r="JHR2450" s="100"/>
      <c r="JHS2450" s="100"/>
      <c r="JHT2450" s="100"/>
      <c r="JHU2450" s="100"/>
      <c r="JHV2450" s="100"/>
      <c r="JHW2450" s="100"/>
      <c r="JHX2450" s="100"/>
      <c r="JHY2450" s="100"/>
      <c r="JHZ2450" s="100"/>
      <c r="JIA2450" s="100"/>
      <c r="JIB2450" s="100"/>
      <c r="JIC2450" s="100"/>
      <c r="JID2450" s="100"/>
      <c r="JIE2450" s="100"/>
      <c r="JIF2450" s="100"/>
      <c r="JIG2450" s="100"/>
      <c r="JIH2450" s="100"/>
      <c r="JII2450" s="100"/>
      <c r="JIJ2450" s="100"/>
      <c r="JIK2450" s="100"/>
      <c r="JIL2450" s="100"/>
      <c r="JIM2450" s="100"/>
      <c r="JIN2450" s="100"/>
      <c r="JIO2450" s="100"/>
      <c r="JIP2450" s="100"/>
      <c r="JIQ2450" s="100"/>
      <c r="JIR2450" s="100"/>
      <c r="JIS2450" s="100"/>
      <c r="JIT2450" s="100"/>
      <c r="JIU2450" s="100"/>
      <c r="JIV2450" s="100"/>
      <c r="JIW2450" s="100"/>
      <c r="JIX2450" s="100"/>
      <c r="JIY2450" s="100"/>
      <c r="JIZ2450" s="100"/>
      <c r="JJA2450" s="100"/>
      <c r="JJB2450" s="100"/>
      <c r="JJC2450" s="100"/>
      <c r="JJD2450" s="100"/>
      <c r="JJE2450" s="100"/>
      <c r="JJF2450" s="100"/>
      <c r="JJG2450" s="100"/>
      <c r="JJH2450" s="100"/>
      <c r="JJI2450" s="100"/>
      <c r="JJJ2450" s="100"/>
      <c r="JJK2450" s="100"/>
      <c r="JJL2450" s="100"/>
      <c r="JJM2450" s="100"/>
      <c r="JJN2450" s="100"/>
      <c r="JJO2450" s="100"/>
      <c r="JJP2450" s="100"/>
      <c r="JJQ2450" s="100"/>
      <c r="JJR2450" s="100"/>
      <c r="JJS2450" s="100"/>
      <c r="JJT2450" s="100"/>
      <c r="JJU2450" s="100"/>
      <c r="JJV2450" s="100"/>
      <c r="JJW2450" s="100"/>
      <c r="JJX2450" s="100"/>
      <c r="JJY2450" s="100"/>
      <c r="JJZ2450" s="100"/>
      <c r="JKA2450" s="100"/>
      <c r="JKB2450" s="100"/>
      <c r="JKC2450" s="100"/>
      <c r="JKD2450" s="100"/>
      <c r="JKE2450" s="100"/>
      <c r="JKF2450" s="100"/>
      <c r="JKG2450" s="100"/>
      <c r="JKH2450" s="100"/>
      <c r="JKI2450" s="100"/>
      <c r="JKJ2450" s="100"/>
      <c r="JKK2450" s="100"/>
      <c r="JKL2450" s="100"/>
      <c r="JKM2450" s="100"/>
      <c r="JKN2450" s="100"/>
      <c r="JKO2450" s="100"/>
      <c r="JKP2450" s="100"/>
      <c r="JKQ2450" s="100"/>
      <c r="JKR2450" s="100"/>
      <c r="JKS2450" s="100"/>
      <c r="JKT2450" s="100"/>
      <c r="JKU2450" s="100"/>
      <c r="JKV2450" s="100"/>
      <c r="JKW2450" s="100"/>
      <c r="JKX2450" s="100"/>
      <c r="JKY2450" s="100"/>
      <c r="JKZ2450" s="100"/>
      <c r="JLA2450" s="100"/>
      <c r="JLB2450" s="100"/>
      <c r="JLC2450" s="100"/>
      <c r="JLD2450" s="100"/>
      <c r="JLE2450" s="100"/>
      <c r="JLF2450" s="100"/>
      <c r="JLG2450" s="100"/>
      <c r="JLH2450" s="100"/>
      <c r="JLI2450" s="100"/>
      <c r="JLJ2450" s="100"/>
      <c r="JLK2450" s="100"/>
      <c r="JLL2450" s="100"/>
      <c r="JLM2450" s="100"/>
      <c r="JLN2450" s="100"/>
      <c r="JLO2450" s="100"/>
      <c r="JLP2450" s="100"/>
      <c r="JLQ2450" s="100"/>
      <c r="JLR2450" s="100"/>
      <c r="JLS2450" s="100"/>
      <c r="JLT2450" s="100"/>
      <c r="JLU2450" s="100"/>
      <c r="JLV2450" s="100"/>
      <c r="JLW2450" s="100"/>
      <c r="JLX2450" s="100"/>
      <c r="JLY2450" s="100"/>
      <c r="JLZ2450" s="100"/>
      <c r="JMA2450" s="100"/>
      <c r="JMB2450" s="100"/>
      <c r="JMC2450" s="100"/>
      <c r="JMD2450" s="100"/>
      <c r="JME2450" s="100"/>
      <c r="JMF2450" s="100"/>
      <c r="JMG2450" s="100"/>
      <c r="JMH2450" s="100"/>
      <c r="JMI2450" s="100"/>
      <c r="JMJ2450" s="100"/>
      <c r="JMK2450" s="100"/>
      <c r="JML2450" s="100"/>
      <c r="JMM2450" s="100"/>
      <c r="JMN2450" s="100"/>
      <c r="JMO2450" s="100"/>
      <c r="JMP2450" s="100"/>
      <c r="JMQ2450" s="100"/>
      <c r="JMR2450" s="100"/>
      <c r="JMS2450" s="100"/>
      <c r="JMT2450" s="100"/>
      <c r="JMU2450" s="100"/>
      <c r="JMV2450" s="100"/>
      <c r="JMW2450" s="100"/>
      <c r="JMX2450" s="100"/>
      <c r="JMY2450" s="100"/>
      <c r="JMZ2450" s="100"/>
      <c r="JNA2450" s="100"/>
      <c r="JNB2450" s="100"/>
      <c r="JNC2450" s="100"/>
      <c r="JND2450" s="100"/>
      <c r="JNE2450" s="100"/>
      <c r="JNF2450" s="100"/>
      <c r="JNG2450" s="100"/>
      <c r="JNH2450" s="100"/>
      <c r="JNI2450" s="100"/>
      <c r="JNJ2450" s="100"/>
      <c r="JNK2450" s="100"/>
      <c r="JNL2450" s="100"/>
      <c r="JNM2450" s="100"/>
      <c r="JNN2450" s="100"/>
      <c r="JNO2450" s="100"/>
      <c r="JNP2450" s="100"/>
      <c r="JNQ2450" s="100"/>
      <c r="JNR2450" s="100"/>
      <c r="JNS2450" s="100"/>
      <c r="JNT2450" s="100"/>
      <c r="JNU2450" s="100"/>
      <c r="JNV2450" s="100"/>
      <c r="JNW2450" s="100"/>
      <c r="JNX2450" s="100"/>
      <c r="JNY2450" s="100"/>
      <c r="JNZ2450" s="100"/>
      <c r="JOA2450" s="100"/>
      <c r="JOB2450" s="100"/>
      <c r="JOC2450" s="100"/>
      <c r="JOD2450" s="100"/>
      <c r="JOE2450" s="100"/>
      <c r="JOF2450" s="100"/>
      <c r="JOG2450" s="100"/>
      <c r="JOH2450" s="100"/>
      <c r="JOI2450" s="100"/>
      <c r="JOJ2450" s="100"/>
      <c r="JOK2450" s="100"/>
      <c r="JOL2450" s="100"/>
      <c r="JOM2450" s="100"/>
      <c r="JON2450" s="100"/>
      <c r="JOO2450" s="100"/>
      <c r="JOP2450" s="100"/>
      <c r="JOQ2450" s="100"/>
      <c r="JOR2450" s="100"/>
      <c r="JOS2450" s="100"/>
      <c r="JOT2450" s="100"/>
      <c r="JOU2450" s="100"/>
      <c r="JOV2450" s="100"/>
      <c r="JOW2450" s="100"/>
      <c r="JOX2450" s="100"/>
      <c r="JOY2450" s="100"/>
      <c r="JOZ2450" s="100"/>
      <c r="JPA2450" s="100"/>
      <c r="JPB2450" s="100"/>
      <c r="JPC2450" s="100"/>
      <c r="JPD2450" s="100"/>
      <c r="JPE2450" s="100"/>
      <c r="JPF2450" s="100"/>
      <c r="JPG2450" s="100"/>
      <c r="JPH2450" s="100"/>
      <c r="JPI2450" s="100"/>
      <c r="JPJ2450" s="100"/>
      <c r="JPK2450" s="100"/>
      <c r="JPL2450" s="100"/>
      <c r="JPM2450" s="100"/>
      <c r="JPN2450" s="100"/>
      <c r="JPO2450" s="100"/>
      <c r="JPP2450" s="100"/>
      <c r="JPQ2450" s="100"/>
      <c r="JPR2450" s="100"/>
      <c r="JPS2450" s="100"/>
      <c r="JPT2450" s="100"/>
      <c r="JPU2450" s="100"/>
      <c r="JPV2450" s="100"/>
      <c r="JPW2450" s="100"/>
      <c r="JPX2450" s="100"/>
      <c r="JPY2450" s="100"/>
      <c r="JPZ2450" s="100"/>
      <c r="JQA2450" s="100"/>
      <c r="JQB2450" s="100"/>
      <c r="JQC2450" s="100"/>
      <c r="JQD2450" s="100"/>
      <c r="JQE2450" s="100"/>
      <c r="JQF2450" s="100"/>
      <c r="JQG2450" s="100"/>
      <c r="JQH2450" s="100"/>
      <c r="JQI2450" s="100"/>
      <c r="JQJ2450" s="100"/>
      <c r="JQK2450" s="100"/>
      <c r="JQL2450" s="100"/>
      <c r="JQM2450" s="100"/>
      <c r="JQN2450" s="100"/>
      <c r="JQO2450" s="100"/>
      <c r="JQP2450" s="100"/>
      <c r="JQQ2450" s="100"/>
      <c r="JQR2450" s="100"/>
      <c r="JQS2450" s="100"/>
      <c r="JQT2450" s="100"/>
      <c r="JQU2450" s="100"/>
      <c r="JQV2450" s="100"/>
      <c r="JQW2450" s="100"/>
      <c r="JQX2450" s="100"/>
      <c r="JQY2450" s="100"/>
      <c r="JQZ2450" s="100"/>
      <c r="JRA2450" s="100"/>
      <c r="JRB2450" s="100"/>
      <c r="JRC2450" s="100"/>
      <c r="JRD2450" s="100"/>
      <c r="JRE2450" s="100"/>
      <c r="JRF2450" s="100"/>
      <c r="JRG2450" s="100"/>
      <c r="JRH2450" s="100"/>
      <c r="JRI2450" s="100"/>
      <c r="JRJ2450" s="100"/>
      <c r="JRK2450" s="100"/>
      <c r="JRL2450" s="100"/>
      <c r="JRM2450" s="100"/>
      <c r="JRN2450" s="100"/>
      <c r="JRO2450" s="100"/>
      <c r="JRP2450" s="100"/>
      <c r="JRQ2450" s="100"/>
      <c r="JRR2450" s="100"/>
      <c r="JRS2450" s="100"/>
      <c r="JRT2450" s="100"/>
      <c r="JRU2450" s="100"/>
      <c r="JRV2450" s="100"/>
      <c r="JRW2450" s="100"/>
      <c r="JRX2450" s="100"/>
      <c r="JRY2450" s="100"/>
      <c r="JRZ2450" s="100"/>
      <c r="JSA2450" s="100"/>
      <c r="JSB2450" s="100"/>
      <c r="JSC2450" s="100"/>
      <c r="JSD2450" s="100"/>
      <c r="JSE2450" s="100"/>
      <c r="JSF2450" s="100"/>
      <c r="JSG2450" s="100"/>
      <c r="JSH2450" s="100"/>
      <c r="JSI2450" s="100"/>
      <c r="JSJ2450" s="100"/>
      <c r="JSK2450" s="100"/>
      <c r="JSL2450" s="100"/>
      <c r="JSM2450" s="100"/>
      <c r="JSN2450" s="100"/>
      <c r="JSO2450" s="100"/>
      <c r="JSP2450" s="100"/>
      <c r="JSQ2450" s="100"/>
      <c r="JSR2450" s="100"/>
      <c r="JSS2450" s="100"/>
      <c r="JST2450" s="100"/>
      <c r="JSU2450" s="100"/>
      <c r="JSV2450" s="100"/>
      <c r="JSW2450" s="100"/>
      <c r="JSX2450" s="100"/>
      <c r="JSY2450" s="100"/>
      <c r="JSZ2450" s="100"/>
      <c r="JTA2450" s="100"/>
      <c r="JTB2450" s="100"/>
      <c r="JTC2450" s="100"/>
      <c r="JTD2450" s="100"/>
      <c r="JTE2450" s="100"/>
      <c r="JTF2450" s="100"/>
      <c r="JTG2450" s="100"/>
      <c r="JTH2450" s="100"/>
      <c r="JTI2450" s="100"/>
      <c r="JTJ2450" s="100"/>
      <c r="JTK2450" s="100"/>
      <c r="JTL2450" s="100"/>
      <c r="JTM2450" s="100"/>
      <c r="JTN2450" s="100"/>
      <c r="JTO2450" s="100"/>
      <c r="JTP2450" s="100"/>
      <c r="JTQ2450" s="100"/>
      <c r="JTR2450" s="100"/>
      <c r="JTS2450" s="100"/>
      <c r="JTT2450" s="100"/>
      <c r="JTU2450" s="100"/>
      <c r="JTV2450" s="100"/>
      <c r="JTW2450" s="100"/>
      <c r="JTX2450" s="100"/>
      <c r="JTY2450" s="100"/>
      <c r="JTZ2450" s="100"/>
      <c r="JUA2450" s="100"/>
      <c r="JUB2450" s="100"/>
      <c r="JUC2450" s="100"/>
      <c r="JUD2450" s="100"/>
      <c r="JUE2450" s="100"/>
      <c r="JUF2450" s="100"/>
      <c r="JUG2450" s="100"/>
      <c r="JUH2450" s="100"/>
      <c r="JUI2450" s="100"/>
      <c r="JUJ2450" s="100"/>
      <c r="JUK2450" s="100"/>
      <c r="JUL2450" s="100"/>
      <c r="JUM2450" s="100"/>
      <c r="JUN2450" s="100"/>
      <c r="JUO2450" s="100"/>
      <c r="JUP2450" s="100"/>
      <c r="JUQ2450" s="100"/>
      <c r="JUR2450" s="100"/>
      <c r="JUS2450" s="100"/>
      <c r="JUT2450" s="100"/>
      <c r="JUU2450" s="100"/>
      <c r="JUV2450" s="100"/>
      <c r="JUW2450" s="100"/>
      <c r="JUX2450" s="100"/>
      <c r="JUY2450" s="100"/>
      <c r="JUZ2450" s="100"/>
      <c r="JVA2450" s="100"/>
      <c r="JVB2450" s="100"/>
      <c r="JVC2450" s="100"/>
      <c r="JVD2450" s="100"/>
      <c r="JVE2450" s="100"/>
      <c r="JVF2450" s="100"/>
      <c r="JVG2450" s="100"/>
      <c r="JVH2450" s="100"/>
      <c r="JVI2450" s="100"/>
      <c r="JVJ2450" s="100"/>
      <c r="JVK2450" s="100"/>
      <c r="JVL2450" s="100"/>
      <c r="JVM2450" s="100"/>
      <c r="JVN2450" s="100"/>
      <c r="JVO2450" s="100"/>
      <c r="JVP2450" s="100"/>
      <c r="JVQ2450" s="100"/>
      <c r="JVR2450" s="100"/>
      <c r="JVS2450" s="100"/>
      <c r="JVT2450" s="100"/>
      <c r="JVU2450" s="100"/>
      <c r="JVV2450" s="100"/>
      <c r="JVW2450" s="100"/>
      <c r="JVX2450" s="100"/>
      <c r="JVY2450" s="100"/>
      <c r="JVZ2450" s="100"/>
      <c r="JWA2450" s="100"/>
      <c r="JWB2450" s="100"/>
      <c r="JWC2450" s="100"/>
      <c r="JWD2450" s="100"/>
      <c r="JWE2450" s="100"/>
      <c r="JWF2450" s="100"/>
      <c r="JWG2450" s="100"/>
      <c r="JWH2450" s="100"/>
      <c r="JWI2450" s="100"/>
      <c r="JWJ2450" s="100"/>
      <c r="JWK2450" s="100"/>
      <c r="JWL2450" s="100"/>
      <c r="JWM2450" s="100"/>
      <c r="JWN2450" s="100"/>
      <c r="JWO2450" s="100"/>
      <c r="JWP2450" s="100"/>
      <c r="JWQ2450" s="100"/>
      <c r="JWR2450" s="100"/>
      <c r="JWS2450" s="100"/>
      <c r="JWT2450" s="100"/>
      <c r="JWU2450" s="100"/>
      <c r="JWV2450" s="100"/>
      <c r="JWW2450" s="100"/>
      <c r="JWX2450" s="100"/>
      <c r="JWY2450" s="100"/>
      <c r="JWZ2450" s="100"/>
      <c r="JXA2450" s="100"/>
      <c r="JXB2450" s="100"/>
      <c r="JXC2450" s="100"/>
      <c r="JXD2450" s="100"/>
      <c r="JXE2450" s="100"/>
      <c r="JXF2450" s="100"/>
      <c r="JXG2450" s="100"/>
      <c r="JXH2450" s="100"/>
      <c r="JXI2450" s="100"/>
      <c r="JXJ2450" s="100"/>
      <c r="JXK2450" s="100"/>
      <c r="JXL2450" s="100"/>
      <c r="JXM2450" s="100"/>
      <c r="JXN2450" s="100"/>
      <c r="JXO2450" s="100"/>
      <c r="JXP2450" s="100"/>
      <c r="JXQ2450" s="100"/>
      <c r="JXR2450" s="100"/>
      <c r="JXS2450" s="100"/>
      <c r="JXT2450" s="100"/>
      <c r="JXU2450" s="100"/>
      <c r="JXV2450" s="100"/>
      <c r="JXW2450" s="100"/>
      <c r="JXX2450" s="100"/>
      <c r="JXY2450" s="100"/>
      <c r="JXZ2450" s="100"/>
      <c r="JYA2450" s="100"/>
      <c r="JYB2450" s="100"/>
      <c r="JYC2450" s="100"/>
      <c r="JYD2450" s="100"/>
      <c r="JYE2450" s="100"/>
      <c r="JYF2450" s="100"/>
      <c r="JYG2450" s="100"/>
      <c r="JYH2450" s="100"/>
      <c r="JYI2450" s="100"/>
      <c r="JYJ2450" s="100"/>
      <c r="JYK2450" s="100"/>
      <c r="JYL2450" s="100"/>
      <c r="JYM2450" s="100"/>
      <c r="JYN2450" s="100"/>
      <c r="JYO2450" s="100"/>
      <c r="JYP2450" s="100"/>
      <c r="JYQ2450" s="100"/>
      <c r="JYR2450" s="100"/>
      <c r="JYS2450" s="100"/>
      <c r="JYT2450" s="100"/>
      <c r="JYU2450" s="100"/>
      <c r="JYV2450" s="100"/>
      <c r="JYW2450" s="100"/>
      <c r="JYX2450" s="100"/>
      <c r="JYY2450" s="100"/>
      <c r="JYZ2450" s="100"/>
      <c r="JZA2450" s="100"/>
      <c r="JZB2450" s="100"/>
      <c r="JZC2450" s="100"/>
      <c r="JZD2450" s="100"/>
      <c r="JZE2450" s="100"/>
      <c r="JZF2450" s="100"/>
      <c r="JZG2450" s="100"/>
      <c r="JZH2450" s="100"/>
      <c r="JZI2450" s="100"/>
      <c r="JZJ2450" s="100"/>
      <c r="JZK2450" s="100"/>
      <c r="JZL2450" s="100"/>
      <c r="JZM2450" s="100"/>
      <c r="JZN2450" s="100"/>
      <c r="JZO2450" s="100"/>
      <c r="JZP2450" s="100"/>
      <c r="JZQ2450" s="100"/>
      <c r="JZR2450" s="100"/>
      <c r="JZS2450" s="100"/>
      <c r="JZT2450" s="100"/>
      <c r="JZU2450" s="100"/>
      <c r="JZV2450" s="100"/>
      <c r="JZW2450" s="100"/>
      <c r="JZX2450" s="100"/>
      <c r="JZY2450" s="100"/>
      <c r="JZZ2450" s="100"/>
      <c r="KAA2450" s="100"/>
      <c r="KAB2450" s="100"/>
      <c r="KAC2450" s="100"/>
      <c r="KAD2450" s="100"/>
      <c r="KAE2450" s="100"/>
      <c r="KAF2450" s="100"/>
      <c r="KAG2450" s="100"/>
      <c r="KAH2450" s="100"/>
      <c r="KAI2450" s="100"/>
      <c r="KAJ2450" s="100"/>
      <c r="KAK2450" s="100"/>
      <c r="KAL2450" s="100"/>
      <c r="KAM2450" s="100"/>
      <c r="KAN2450" s="100"/>
      <c r="KAO2450" s="100"/>
      <c r="KAP2450" s="100"/>
      <c r="KAQ2450" s="100"/>
      <c r="KAR2450" s="100"/>
      <c r="KAS2450" s="100"/>
      <c r="KAT2450" s="100"/>
      <c r="KAU2450" s="100"/>
      <c r="KAV2450" s="100"/>
      <c r="KAW2450" s="100"/>
      <c r="KAX2450" s="100"/>
      <c r="KAY2450" s="100"/>
      <c r="KAZ2450" s="100"/>
      <c r="KBA2450" s="100"/>
      <c r="KBB2450" s="100"/>
      <c r="KBC2450" s="100"/>
      <c r="KBD2450" s="100"/>
      <c r="KBE2450" s="100"/>
      <c r="KBF2450" s="100"/>
      <c r="KBG2450" s="100"/>
      <c r="KBH2450" s="100"/>
      <c r="KBI2450" s="100"/>
      <c r="KBJ2450" s="100"/>
      <c r="KBK2450" s="100"/>
      <c r="KBL2450" s="100"/>
      <c r="KBM2450" s="100"/>
      <c r="KBN2450" s="100"/>
      <c r="KBO2450" s="100"/>
      <c r="KBP2450" s="100"/>
      <c r="KBQ2450" s="100"/>
      <c r="KBR2450" s="100"/>
      <c r="KBS2450" s="100"/>
      <c r="KBT2450" s="100"/>
      <c r="KBU2450" s="100"/>
      <c r="KBV2450" s="100"/>
      <c r="KBW2450" s="100"/>
      <c r="KBX2450" s="100"/>
      <c r="KBY2450" s="100"/>
      <c r="KBZ2450" s="100"/>
      <c r="KCA2450" s="100"/>
      <c r="KCB2450" s="100"/>
      <c r="KCC2450" s="100"/>
      <c r="KCD2450" s="100"/>
      <c r="KCE2450" s="100"/>
      <c r="KCF2450" s="100"/>
      <c r="KCG2450" s="100"/>
      <c r="KCH2450" s="100"/>
      <c r="KCI2450" s="100"/>
      <c r="KCJ2450" s="100"/>
      <c r="KCK2450" s="100"/>
      <c r="KCL2450" s="100"/>
      <c r="KCM2450" s="100"/>
      <c r="KCN2450" s="100"/>
      <c r="KCO2450" s="100"/>
      <c r="KCP2450" s="100"/>
      <c r="KCQ2450" s="100"/>
      <c r="KCR2450" s="100"/>
      <c r="KCS2450" s="100"/>
      <c r="KCT2450" s="100"/>
      <c r="KCU2450" s="100"/>
      <c r="KCV2450" s="100"/>
      <c r="KCW2450" s="100"/>
      <c r="KCX2450" s="100"/>
      <c r="KCY2450" s="100"/>
      <c r="KCZ2450" s="100"/>
      <c r="KDA2450" s="100"/>
      <c r="KDB2450" s="100"/>
      <c r="KDC2450" s="100"/>
      <c r="KDD2450" s="100"/>
      <c r="KDE2450" s="100"/>
      <c r="KDF2450" s="100"/>
      <c r="KDG2450" s="100"/>
      <c r="KDH2450" s="100"/>
      <c r="KDI2450" s="100"/>
      <c r="KDJ2450" s="100"/>
      <c r="KDK2450" s="100"/>
      <c r="KDL2450" s="100"/>
      <c r="KDM2450" s="100"/>
      <c r="KDN2450" s="100"/>
      <c r="KDO2450" s="100"/>
      <c r="KDP2450" s="100"/>
      <c r="KDQ2450" s="100"/>
      <c r="KDR2450" s="100"/>
      <c r="KDS2450" s="100"/>
      <c r="KDT2450" s="100"/>
      <c r="KDU2450" s="100"/>
      <c r="KDV2450" s="100"/>
      <c r="KDW2450" s="100"/>
      <c r="KDX2450" s="100"/>
      <c r="KDY2450" s="100"/>
      <c r="KDZ2450" s="100"/>
      <c r="KEA2450" s="100"/>
      <c r="KEB2450" s="100"/>
      <c r="KEC2450" s="100"/>
      <c r="KED2450" s="100"/>
      <c r="KEE2450" s="100"/>
      <c r="KEF2450" s="100"/>
      <c r="KEG2450" s="100"/>
      <c r="KEH2450" s="100"/>
      <c r="KEI2450" s="100"/>
      <c r="KEJ2450" s="100"/>
      <c r="KEK2450" s="100"/>
      <c r="KEL2450" s="100"/>
      <c r="KEM2450" s="100"/>
      <c r="KEN2450" s="100"/>
      <c r="KEO2450" s="100"/>
      <c r="KEP2450" s="100"/>
      <c r="KEQ2450" s="100"/>
      <c r="KER2450" s="100"/>
      <c r="KES2450" s="100"/>
      <c r="KET2450" s="100"/>
      <c r="KEU2450" s="100"/>
      <c r="KEV2450" s="100"/>
      <c r="KEW2450" s="100"/>
      <c r="KEX2450" s="100"/>
      <c r="KEY2450" s="100"/>
      <c r="KEZ2450" s="100"/>
      <c r="KFA2450" s="100"/>
      <c r="KFB2450" s="100"/>
      <c r="KFC2450" s="100"/>
      <c r="KFD2450" s="100"/>
      <c r="KFE2450" s="100"/>
      <c r="KFF2450" s="100"/>
      <c r="KFG2450" s="100"/>
      <c r="KFH2450" s="100"/>
      <c r="KFI2450" s="100"/>
      <c r="KFJ2450" s="100"/>
      <c r="KFK2450" s="100"/>
      <c r="KFL2450" s="100"/>
      <c r="KFM2450" s="100"/>
      <c r="KFN2450" s="100"/>
      <c r="KFO2450" s="100"/>
      <c r="KFP2450" s="100"/>
      <c r="KFQ2450" s="100"/>
      <c r="KFR2450" s="100"/>
      <c r="KFS2450" s="100"/>
      <c r="KFT2450" s="100"/>
      <c r="KFU2450" s="100"/>
      <c r="KFV2450" s="100"/>
      <c r="KFW2450" s="100"/>
      <c r="KFX2450" s="100"/>
      <c r="KFY2450" s="100"/>
      <c r="KFZ2450" s="100"/>
      <c r="KGA2450" s="100"/>
      <c r="KGB2450" s="100"/>
      <c r="KGC2450" s="100"/>
      <c r="KGD2450" s="100"/>
      <c r="KGE2450" s="100"/>
      <c r="KGF2450" s="100"/>
      <c r="KGG2450" s="100"/>
      <c r="KGH2450" s="100"/>
      <c r="KGI2450" s="100"/>
      <c r="KGJ2450" s="100"/>
      <c r="KGK2450" s="100"/>
      <c r="KGL2450" s="100"/>
      <c r="KGM2450" s="100"/>
      <c r="KGN2450" s="100"/>
      <c r="KGO2450" s="100"/>
      <c r="KGP2450" s="100"/>
      <c r="KGQ2450" s="100"/>
      <c r="KGR2450" s="100"/>
      <c r="KGS2450" s="100"/>
      <c r="KGT2450" s="100"/>
      <c r="KGU2450" s="100"/>
      <c r="KGV2450" s="100"/>
      <c r="KGW2450" s="100"/>
      <c r="KGX2450" s="100"/>
      <c r="KGY2450" s="100"/>
      <c r="KGZ2450" s="100"/>
      <c r="KHA2450" s="100"/>
      <c r="KHB2450" s="100"/>
      <c r="KHC2450" s="100"/>
      <c r="KHD2450" s="100"/>
      <c r="KHE2450" s="100"/>
      <c r="KHF2450" s="100"/>
      <c r="KHG2450" s="100"/>
      <c r="KHH2450" s="100"/>
      <c r="KHI2450" s="100"/>
      <c r="KHJ2450" s="100"/>
      <c r="KHK2450" s="100"/>
      <c r="KHL2450" s="100"/>
      <c r="KHM2450" s="100"/>
      <c r="KHN2450" s="100"/>
      <c r="KHO2450" s="100"/>
      <c r="KHP2450" s="100"/>
      <c r="KHQ2450" s="100"/>
      <c r="KHR2450" s="100"/>
      <c r="KHS2450" s="100"/>
      <c r="KHT2450" s="100"/>
      <c r="KHU2450" s="100"/>
      <c r="KHV2450" s="100"/>
      <c r="KHW2450" s="100"/>
      <c r="KHX2450" s="100"/>
      <c r="KHY2450" s="100"/>
      <c r="KHZ2450" s="100"/>
      <c r="KIA2450" s="100"/>
      <c r="KIB2450" s="100"/>
      <c r="KIC2450" s="100"/>
      <c r="KID2450" s="100"/>
      <c r="KIE2450" s="100"/>
      <c r="KIF2450" s="100"/>
      <c r="KIG2450" s="100"/>
      <c r="KIH2450" s="100"/>
      <c r="KII2450" s="100"/>
      <c r="KIJ2450" s="100"/>
      <c r="KIK2450" s="100"/>
      <c r="KIL2450" s="100"/>
      <c r="KIM2450" s="100"/>
      <c r="KIN2450" s="100"/>
      <c r="KIO2450" s="100"/>
      <c r="KIP2450" s="100"/>
      <c r="KIQ2450" s="100"/>
      <c r="KIR2450" s="100"/>
      <c r="KIS2450" s="100"/>
      <c r="KIT2450" s="100"/>
      <c r="KIU2450" s="100"/>
      <c r="KIV2450" s="100"/>
      <c r="KIW2450" s="100"/>
      <c r="KIX2450" s="100"/>
      <c r="KIY2450" s="100"/>
      <c r="KIZ2450" s="100"/>
      <c r="KJA2450" s="100"/>
      <c r="KJB2450" s="100"/>
      <c r="KJC2450" s="100"/>
      <c r="KJD2450" s="100"/>
      <c r="KJE2450" s="100"/>
      <c r="KJF2450" s="100"/>
      <c r="KJG2450" s="100"/>
      <c r="KJH2450" s="100"/>
      <c r="KJI2450" s="100"/>
      <c r="KJJ2450" s="100"/>
      <c r="KJK2450" s="100"/>
      <c r="KJL2450" s="100"/>
      <c r="KJM2450" s="100"/>
      <c r="KJN2450" s="100"/>
      <c r="KJO2450" s="100"/>
      <c r="KJP2450" s="100"/>
      <c r="KJQ2450" s="100"/>
      <c r="KJR2450" s="100"/>
      <c r="KJS2450" s="100"/>
      <c r="KJT2450" s="100"/>
      <c r="KJU2450" s="100"/>
      <c r="KJV2450" s="100"/>
      <c r="KJW2450" s="100"/>
      <c r="KJX2450" s="100"/>
      <c r="KJY2450" s="100"/>
      <c r="KJZ2450" s="100"/>
      <c r="KKA2450" s="100"/>
      <c r="KKB2450" s="100"/>
      <c r="KKC2450" s="100"/>
      <c r="KKD2450" s="100"/>
      <c r="KKE2450" s="100"/>
      <c r="KKF2450" s="100"/>
      <c r="KKG2450" s="100"/>
      <c r="KKH2450" s="100"/>
      <c r="KKI2450" s="100"/>
      <c r="KKJ2450" s="100"/>
      <c r="KKK2450" s="100"/>
      <c r="KKL2450" s="100"/>
      <c r="KKM2450" s="100"/>
      <c r="KKN2450" s="100"/>
      <c r="KKO2450" s="100"/>
      <c r="KKP2450" s="100"/>
      <c r="KKQ2450" s="100"/>
      <c r="KKR2450" s="100"/>
      <c r="KKS2450" s="100"/>
      <c r="KKT2450" s="100"/>
      <c r="KKU2450" s="100"/>
      <c r="KKV2450" s="100"/>
      <c r="KKW2450" s="100"/>
      <c r="KKX2450" s="100"/>
      <c r="KKY2450" s="100"/>
      <c r="KKZ2450" s="100"/>
      <c r="KLA2450" s="100"/>
      <c r="KLB2450" s="100"/>
      <c r="KLC2450" s="100"/>
      <c r="KLD2450" s="100"/>
      <c r="KLE2450" s="100"/>
      <c r="KLF2450" s="100"/>
      <c r="KLG2450" s="100"/>
      <c r="KLH2450" s="100"/>
      <c r="KLI2450" s="100"/>
      <c r="KLJ2450" s="100"/>
      <c r="KLK2450" s="100"/>
      <c r="KLL2450" s="100"/>
      <c r="KLM2450" s="100"/>
      <c r="KLN2450" s="100"/>
      <c r="KLO2450" s="100"/>
      <c r="KLP2450" s="100"/>
      <c r="KLQ2450" s="100"/>
      <c r="KLR2450" s="100"/>
      <c r="KLS2450" s="100"/>
      <c r="KLT2450" s="100"/>
      <c r="KLU2450" s="100"/>
      <c r="KLV2450" s="100"/>
      <c r="KLW2450" s="100"/>
      <c r="KLX2450" s="100"/>
      <c r="KLY2450" s="100"/>
      <c r="KLZ2450" s="100"/>
      <c r="KMA2450" s="100"/>
      <c r="KMB2450" s="100"/>
      <c r="KMC2450" s="100"/>
      <c r="KMD2450" s="100"/>
      <c r="KME2450" s="100"/>
      <c r="KMF2450" s="100"/>
      <c r="KMG2450" s="100"/>
      <c r="KMH2450" s="100"/>
      <c r="KMI2450" s="100"/>
      <c r="KMJ2450" s="100"/>
      <c r="KMK2450" s="100"/>
      <c r="KML2450" s="100"/>
      <c r="KMM2450" s="100"/>
      <c r="KMN2450" s="100"/>
      <c r="KMO2450" s="100"/>
      <c r="KMP2450" s="100"/>
      <c r="KMQ2450" s="100"/>
      <c r="KMR2450" s="100"/>
      <c r="KMS2450" s="100"/>
      <c r="KMT2450" s="100"/>
      <c r="KMU2450" s="100"/>
      <c r="KMV2450" s="100"/>
      <c r="KMW2450" s="100"/>
      <c r="KMX2450" s="100"/>
      <c r="KMY2450" s="100"/>
      <c r="KMZ2450" s="100"/>
      <c r="KNA2450" s="100"/>
      <c r="KNB2450" s="100"/>
      <c r="KNC2450" s="100"/>
      <c r="KND2450" s="100"/>
      <c r="KNE2450" s="100"/>
      <c r="KNF2450" s="100"/>
      <c r="KNG2450" s="100"/>
      <c r="KNH2450" s="100"/>
      <c r="KNI2450" s="100"/>
      <c r="KNJ2450" s="100"/>
      <c r="KNK2450" s="100"/>
      <c r="KNL2450" s="100"/>
      <c r="KNM2450" s="100"/>
      <c r="KNN2450" s="100"/>
      <c r="KNO2450" s="100"/>
      <c r="KNP2450" s="100"/>
      <c r="KNQ2450" s="100"/>
      <c r="KNR2450" s="100"/>
      <c r="KNS2450" s="100"/>
      <c r="KNT2450" s="100"/>
      <c r="KNU2450" s="100"/>
      <c r="KNV2450" s="100"/>
      <c r="KNW2450" s="100"/>
      <c r="KNX2450" s="100"/>
      <c r="KNY2450" s="100"/>
      <c r="KNZ2450" s="100"/>
      <c r="KOA2450" s="100"/>
      <c r="KOB2450" s="100"/>
      <c r="KOC2450" s="100"/>
      <c r="KOD2450" s="100"/>
      <c r="KOE2450" s="100"/>
      <c r="KOF2450" s="100"/>
      <c r="KOG2450" s="100"/>
      <c r="KOH2450" s="100"/>
      <c r="KOI2450" s="100"/>
      <c r="KOJ2450" s="100"/>
      <c r="KOK2450" s="100"/>
      <c r="KOL2450" s="100"/>
      <c r="KOM2450" s="100"/>
      <c r="KON2450" s="100"/>
      <c r="KOO2450" s="100"/>
      <c r="KOP2450" s="100"/>
      <c r="KOQ2450" s="100"/>
      <c r="KOR2450" s="100"/>
      <c r="KOS2450" s="100"/>
      <c r="KOT2450" s="100"/>
      <c r="KOU2450" s="100"/>
      <c r="KOV2450" s="100"/>
      <c r="KOW2450" s="100"/>
      <c r="KOX2450" s="100"/>
      <c r="KOY2450" s="100"/>
      <c r="KOZ2450" s="100"/>
      <c r="KPA2450" s="100"/>
      <c r="KPB2450" s="100"/>
      <c r="KPC2450" s="100"/>
      <c r="KPD2450" s="100"/>
      <c r="KPE2450" s="100"/>
      <c r="KPF2450" s="100"/>
      <c r="KPG2450" s="100"/>
      <c r="KPH2450" s="100"/>
      <c r="KPI2450" s="100"/>
      <c r="KPJ2450" s="100"/>
      <c r="KPK2450" s="100"/>
      <c r="KPL2450" s="100"/>
      <c r="KPM2450" s="100"/>
      <c r="KPN2450" s="100"/>
      <c r="KPO2450" s="100"/>
      <c r="KPP2450" s="100"/>
      <c r="KPQ2450" s="100"/>
      <c r="KPR2450" s="100"/>
      <c r="KPS2450" s="100"/>
      <c r="KPT2450" s="100"/>
      <c r="KPU2450" s="100"/>
      <c r="KPV2450" s="100"/>
      <c r="KPW2450" s="100"/>
      <c r="KPX2450" s="100"/>
      <c r="KPY2450" s="100"/>
      <c r="KPZ2450" s="100"/>
      <c r="KQA2450" s="100"/>
      <c r="KQB2450" s="100"/>
      <c r="KQC2450" s="100"/>
      <c r="KQD2450" s="100"/>
      <c r="KQE2450" s="100"/>
      <c r="KQF2450" s="100"/>
      <c r="KQG2450" s="100"/>
      <c r="KQH2450" s="100"/>
      <c r="KQI2450" s="100"/>
      <c r="KQJ2450" s="100"/>
      <c r="KQK2450" s="100"/>
      <c r="KQL2450" s="100"/>
      <c r="KQM2450" s="100"/>
      <c r="KQN2450" s="100"/>
      <c r="KQO2450" s="100"/>
      <c r="KQP2450" s="100"/>
      <c r="KQQ2450" s="100"/>
      <c r="KQR2450" s="100"/>
      <c r="KQS2450" s="100"/>
      <c r="KQT2450" s="100"/>
      <c r="KQU2450" s="100"/>
      <c r="KQV2450" s="100"/>
      <c r="KQW2450" s="100"/>
      <c r="KQX2450" s="100"/>
      <c r="KQY2450" s="100"/>
      <c r="KQZ2450" s="100"/>
      <c r="KRA2450" s="100"/>
      <c r="KRB2450" s="100"/>
      <c r="KRC2450" s="100"/>
      <c r="KRD2450" s="100"/>
      <c r="KRE2450" s="100"/>
      <c r="KRF2450" s="100"/>
      <c r="KRG2450" s="100"/>
      <c r="KRH2450" s="100"/>
      <c r="KRI2450" s="100"/>
      <c r="KRJ2450" s="100"/>
      <c r="KRK2450" s="100"/>
      <c r="KRL2450" s="100"/>
      <c r="KRM2450" s="100"/>
      <c r="KRN2450" s="100"/>
      <c r="KRO2450" s="100"/>
      <c r="KRP2450" s="100"/>
      <c r="KRQ2450" s="100"/>
      <c r="KRR2450" s="100"/>
      <c r="KRS2450" s="100"/>
      <c r="KRT2450" s="100"/>
      <c r="KRU2450" s="100"/>
      <c r="KRV2450" s="100"/>
      <c r="KRW2450" s="100"/>
      <c r="KRX2450" s="100"/>
      <c r="KRY2450" s="100"/>
      <c r="KRZ2450" s="100"/>
      <c r="KSA2450" s="100"/>
      <c r="KSB2450" s="100"/>
      <c r="KSC2450" s="100"/>
      <c r="KSD2450" s="100"/>
      <c r="KSE2450" s="100"/>
      <c r="KSF2450" s="100"/>
      <c r="KSG2450" s="100"/>
      <c r="KSH2450" s="100"/>
      <c r="KSI2450" s="100"/>
      <c r="KSJ2450" s="100"/>
      <c r="KSK2450" s="100"/>
      <c r="KSL2450" s="100"/>
      <c r="KSM2450" s="100"/>
      <c r="KSN2450" s="100"/>
      <c r="KSO2450" s="100"/>
      <c r="KSP2450" s="100"/>
      <c r="KSQ2450" s="100"/>
      <c r="KSR2450" s="100"/>
      <c r="KSS2450" s="100"/>
      <c r="KST2450" s="100"/>
      <c r="KSU2450" s="100"/>
      <c r="KSV2450" s="100"/>
      <c r="KSW2450" s="100"/>
      <c r="KSX2450" s="100"/>
      <c r="KSY2450" s="100"/>
      <c r="KSZ2450" s="100"/>
      <c r="KTA2450" s="100"/>
      <c r="KTB2450" s="100"/>
      <c r="KTC2450" s="100"/>
      <c r="KTD2450" s="100"/>
      <c r="KTE2450" s="100"/>
      <c r="KTF2450" s="100"/>
      <c r="KTG2450" s="100"/>
      <c r="KTH2450" s="100"/>
      <c r="KTI2450" s="100"/>
      <c r="KTJ2450" s="100"/>
      <c r="KTK2450" s="100"/>
      <c r="KTL2450" s="100"/>
      <c r="KTM2450" s="100"/>
      <c r="KTN2450" s="100"/>
      <c r="KTO2450" s="100"/>
      <c r="KTP2450" s="100"/>
      <c r="KTQ2450" s="100"/>
      <c r="KTR2450" s="100"/>
      <c r="KTS2450" s="100"/>
      <c r="KTT2450" s="100"/>
      <c r="KTU2450" s="100"/>
      <c r="KTV2450" s="100"/>
      <c r="KTW2450" s="100"/>
      <c r="KTX2450" s="100"/>
      <c r="KTY2450" s="100"/>
      <c r="KTZ2450" s="100"/>
      <c r="KUA2450" s="100"/>
      <c r="KUB2450" s="100"/>
      <c r="KUC2450" s="100"/>
      <c r="KUD2450" s="100"/>
      <c r="KUE2450" s="100"/>
      <c r="KUF2450" s="100"/>
      <c r="KUG2450" s="100"/>
      <c r="KUH2450" s="100"/>
      <c r="KUI2450" s="100"/>
      <c r="KUJ2450" s="100"/>
      <c r="KUK2450" s="100"/>
      <c r="KUL2450" s="100"/>
      <c r="KUM2450" s="100"/>
      <c r="KUN2450" s="100"/>
      <c r="KUO2450" s="100"/>
      <c r="KUP2450" s="100"/>
      <c r="KUQ2450" s="100"/>
      <c r="KUR2450" s="100"/>
      <c r="KUS2450" s="100"/>
      <c r="KUT2450" s="100"/>
      <c r="KUU2450" s="100"/>
      <c r="KUV2450" s="100"/>
      <c r="KUW2450" s="100"/>
      <c r="KUX2450" s="100"/>
      <c r="KUY2450" s="100"/>
      <c r="KUZ2450" s="100"/>
      <c r="KVA2450" s="100"/>
      <c r="KVB2450" s="100"/>
      <c r="KVC2450" s="100"/>
      <c r="KVD2450" s="100"/>
      <c r="KVE2450" s="100"/>
      <c r="KVF2450" s="100"/>
      <c r="KVG2450" s="100"/>
      <c r="KVH2450" s="100"/>
      <c r="KVI2450" s="100"/>
      <c r="KVJ2450" s="100"/>
      <c r="KVK2450" s="100"/>
      <c r="KVL2450" s="100"/>
      <c r="KVM2450" s="100"/>
      <c r="KVN2450" s="100"/>
      <c r="KVO2450" s="100"/>
      <c r="KVP2450" s="100"/>
      <c r="KVQ2450" s="100"/>
      <c r="KVR2450" s="100"/>
      <c r="KVS2450" s="100"/>
      <c r="KVT2450" s="100"/>
      <c r="KVU2450" s="100"/>
      <c r="KVV2450" s="100"/>
      <c r="KVW2450" s="100"/>
      <c r="KVX2450" s="100"/>
      <c r="KVY2450" s="100"/>
      <c r="KVZ2450" s="100"/>
      <c r="KWA2450" s="100"/>
      <c r="KWB2450" s="100"/>
      <c r="KWC2450" s="100"/>
      <c r="KWD2450" s="100"/>
      <c r="KWE2450" s="100"/>
      <c r="KWF2450" s="100"/>
      <c r="KWG2450" s="100"/>
      <c r="KWH2450" s="100"/>
      <c r="KWI2450" s="100"/>
      <c r="KWJ2450" s="100"/>
      <c r="KWK2450" s="100"/>
      <c r="KWL2450" s="100"/>
      <c r="KWM2450" s="100"/>
      <c r="KWN2450" s="100"/>
      <c r="KWO2450" s="100"/>
      <c r="KWP2450" s="100"/>
      <c r="KWQ2450" s="100"/>
      <c r="KWR2450" s="100"/>
      <c r="KWS2450" s="100"/>
      <c r="KWT2450" s="100"/>
      <c r="KWU2450" s="100"/>
      <c r="KWV2450" s="100"/>
      <c r="KWW2450" s="100"/>
      <c r="KWX2450" s="100"/>
      <c r="KWY2450" s="100"/>
      <c r="KWZ2450" s="100"/>
      <c r="KXA2450" s="100"/>
      <c r="KXB2450" s="100"/>
      <c r="KXC2450" s="100"/>
      <c r="KXD2450" s="100"/>
      <c r="KXE2450" s="100"/>
      <c r="KXF2450" s="100"/>
      <c r="KXG2450" s="100"/>
      <c r="KXH2450" s="100"/>
      <c r="KXI2450" s="100"/>
      <c r="KXJ2450" s="100"/>
      <c r="KXK2450" s="100"/>
      <c r="KXL2450" s="100"/>
      <c r="KXM2450" s="100"/>
      <c r="KXN2450" s="100"/>
      <c r="KXO2450" s="100"/>
      <c r="KXP2450" s="100"/>
      <c r="KXQ2450" s="100"/>
      <c r="KXR2450" s="100"/>
      <c r="KXS2450" s="100"/>
      <c r="KXT2450" s="100"/>
      <c r="KXU2450" s="100"/>
      <c r="KXV2450" s="100"/>
      <c r="KXW2450" s="100"/>
      <c r="KXX2450" s="100"/>
      <c r="KXY2450" s="100"/>
      <c r="KXZ2450" s="100"/>
      <c r="KYA2450" s="100"/>
      <c r="KYB2450" s="100"/>
      <c r="KYC2450" s="100"/>
      <c r="KYD2450" s="100"/>
      <c r="KYE2450" s="100"/>
      <c r="KYF2450" s="100"/>
      <c r="KYG2450" s="100"/>
      <c r="KYH2450" s="100"/>
      <c r="KYI2450" s="100"/>
      <c r="KYJ2450" s="100"/>
      <c r="KYK2450" s="100"/>
      <c r="KYL2450" s="100"/>
      <c r="KYM2450" s="100"/>
      <c r="KYN2450" s="100"/>
      <c r="KYO2450" s="100"/>
      <c r="KYP2450" s="100"/>
      <c r="KYQ2450" s="100"/>
      <c r="KYR2450" s="100"/>
      <c r="KYS2450" s="100"/>
      <c r="KYT2450" s="100"/>
      <c r="KYU2450" s="100"/>
      <c r="KYV2450" s="100"/>
      <c r="KYW2450" s="100"/>
      <c r="KYX2450" s="100"/>
      <c r="KYY2450" s="100"/>
      <c r="KYZ2450" s="100"/>
      <c r="KZA2450" s="100"/>
      <c r="KZB2450" s="100"/>
      <c r="KZC2450" s="100"/>
      <c r="KZD2450" s="100"/>
      <c r="KZE2450" s="100"/>
      <c r="KZF2450" s="100"/>
      <c r="KZG2450" s="100"/>
      <c r="KZH2450" s="100"/>
      <c r="KZI2450" s="100"/>
      <c r="KZJ2450" s="100"/>
      <c r="KZK2450" s="100"/>
      <c r="KZL2450" s="100"/>
      <c r="KZM2450" s="100"/>
      <c r="KZN2450" s="100"/>
      <c r="KZO2450" s="100"/>
      <c r="KZP2450" s="100"/>
      <c r="KZQ2450" s="100"/>
      <c r="KZR2450" s="100"/>
      <c r="KZS2450" s="100"/>
      <c r="KZT2450" s="100"/>
      <c r="KZU2450" s="100"/>
      <c r="KZV2450" s="100"/>
      <c r="KZW2450" s="100"/>
      <c r="KZX2450" s="100"/>
      <c r="KZY2450" s="100"/>
      <c r="KZZ2450" s="100"/>
      <c r="LAA2450" s="100"/>
      <c r="LAB2450" s="100"/>
      <c r="LAC2450" s="100"/>
      <c r="LAD2450" s="100"/>
      <c r="LAE2450" s="100"/>
      <c r="LAF2450" s="100"/>
      <c r="LAG2450" s="100"/>
      <c r="LAH2450" s="100"/>
      <c r="LAI2450" s="100"/>
      <c r="LAJ2450" s="100"/>
      <c r="LAK2450" s="100"/>
      <c r="LAL2450" s="100"/>
      <c r="LAM2450" s="100"/>
      <c r="LAN2450" s="100"/>
      <c r="LAO2450" s="100"/>
      <c r="LAP2450" s="100"/>
      <c r="LAQ2450" s="100"/>
      <c r="LAR2450" s="100"/>
      <c r="LAS2450" s="100"/>
      <c r="LAT2450" s="100"/>
      <c r="LAU2450" s="100"/>
      <c r="LAV2450" s="100"/>
      <c r="LAW2450" s="100"/>
      <c r="LAX2450" s="100"/>
      <c r="LAY2450" s="100"/>
      <c r="LAZ2450" s="100"/>
      <c r="LBA2450" s="100"/>
      <c r="LBB2450" s="100"/>
      <c r="LBC2450" s="100"/>
      <c r="LBD2450" s="100"/>
      <c r="LBE2450" s="100"/>
      <c r="LBF2450" s="100"/>
      <c r="LBG2450" s="100"/>
      <c r="LBH2450" s="100"/>
      <c r="LBI2450" s="100"/>
      <c r="LBJ2450" s="100"/>
      <c r="LBK2450" s="100"/>
      <c r="LBL2450" s="100"/>
      <c r="LBM2450" s="100"/>
      <c r="LBN2450" s="100"/>
      <c r="LBO2450" s="100"/>
      <c r="LBP2450" s="100"/>
      <c r="LBQ2450" s="100"/>
      <c r="LBR2450" s="100"/>
      <c r="LBS2450" s="100"/>
      <c r="LBT2450" s="100"/>
      <c r="LBU2450" s="100"/>
      <c r="LBV2450" s="100"/>
      <c r="LBW2450" s="100"/>
      <c r="LBX2450" s="100"/>
      <c r="LBY2450" s="100"/>
      <c r="LBZ2450" s="100"/>
      <c r="LCA2450" s="100"/>
      <c r="LCB2450" s="100"/>
      <c r="LCC2450" s="100"/>
      <c r="LCD2450" s="100"/>
      <c r="LCE2450" s="100"/>
      <c r="LCF2450" s="100"/>
      <c r="LCG2450" s="100"/>
      <c r="LCH2450" s="100"/>
      <c r="LCI2450" s="100"/>
      <c r="LCJ2450" s="100"/>
      <c r="LCK2450" s="100"/>
      <c r="LCL2450" s="100"/>
      <c r="LCM2450" s="100"/>
      <c r="LCN2450" s="100"/>
      <c r="LCO2450" s="100"/>
      <c r="LCP2450" s="100"/>
      <c r="LCQ2450" s="100"/>
      <c r="LCR2450" s="100"/>
      <c r="LCS2450" s="100"/>
      <c r="LCT2450" s="100"/>
      <c r="LCU2450" s="100"/>
      <c r="LCV2450" s="100"/>
      <c r="LCW2450" s="100"/>
      <c r="LCX2450" s="100"/>
      <c r="LCY2450" s="100"/>
      <c r="LCZ2450" s="100"/>
      <c r="LDA2450" s="100"/>
      <c r="LDB2450" s="100"/>
      <c r="LDC2450" s="100"/>
      <c r="LDD2450" s="100"/>
      <c r="LDE2450" s="100"/>
      <c r="LDF2450" s="100"/>
      <c r="LDG2450" s="100"/>
      <c r="LDH2450" s="100"/>
      <c r="LDI2450" s="100"/>
      <c r="LDJ2450" s="100"/>
      <c r="LDK2450" s="100"/>
      <c r="LDL2450" s="100"/>
      <c r="LDM2450" s="100"/>
      <c r="LDN2450" s="100"/>
      <c r="LDO2450" s="100"/>
      <c r="LDP2450" s="100"/>
      <c r="LDQ2450" s="100"/>
      <c r="LDR2450" s="100"/>
      <c r="LDS2450" s="100"/>
      <c r="LDT2450" s="100"/>
      <c r="LDU2450" s="100"/>
      <c r="LDV2450" s="100"/>
      <c r="LDW2450" s="100"/>
      <c r="LDX2450" s="100"/>
      <c r="LDY2450" s="100"/>
      <c r="LDZ2450" s="100"/>
      <c r="LEA2450" s="100"/>
      <c r="LEB2450" s="100"/>
      <c r="LEC2450" s="100"/>
      <c r="LED2450" s="100"/>
      <c r="LEE2450" s="100"/>
      <c r="LEF2450" s="100"/>
      <c r="LEG2450" s="100"/>
      <c r="LEH2450" s="100"/>
      <c r="LEI2450" s="100"/>
      <c r="LEJ2450" s="100"/>
      <c r="LEK2450" s="100"/>
      <c r="LEL2450" s="100"/>
      <c r="LEM2450" s="100"/>
      <c r="LEN2450" s="100"/>
      <c r="LEO2450" s="100"/>
      <c r="LEP2450" s="100"/>
      <c r="LEQ2450" s="100"/>
      <c r="LER2450" s="100"/>
      <c r="LES2450" s="100"/>
      <c r="LET2450" s="100"/>
      <c r="LEU2450" s="100"/>
      <c r="LEV2450" s="100"/>
      <c r="LEW2450" s="100"/>
      <c r="LEX2450" s="100"/>
      <c r="LEY2450" s="100"/>
      <c r="LEZ2450" s="100"/>
      <c r="LFA2450" s="100"/>
      <c r="LFB2450" s="100"/>
      <c r="LFC2450" s="100"/>
      <c r="LFD2450" s="100"/>
      <c r="LFE2450" s="100"/>
      <c r="LFF2450" s="100"/>
      <c r="LFG2450" s="100"/>
      <c r="LFH2450" s="100"/>
      <c r="LFI2450" s="100"/>
      <c r="LFJ2450" s="100"/>
      <c r="LFK2450" s="100"/>
      <c r="LFL2450" s="100"/>
      <c r="LFM2450" s="100"/>
      <c r="LFN2450" s="100"/>
      <c r="LFO2450" s="100"/>
      <c r="LFP2450" s="100"/>
      <c r="LFQ2450" s="100"/>
      <c r="LFR2450" s="100"/>
      <c r="LFS2450" s="100"/>
      <c r="LFT2450" s="100"/>
      <c r="LFU2450" s="100"/>
      <c r="LFV2450" s="100"/>
      <c r="LFW2450" s="100"/>
      <c r="LFX2450" s="100"/>
      <c r="LFY2450" s="100"/>
      <c r="LFZ2450" s="100"/>
      <c r="LGA2450" s="100"/>
      <c r="LGB2450" s="100"/>
      <c r="LGC2450" s="100"/>
      <c r="LGD2450" s="100"/>
      <c r="LGE2450" s="100"/>
      <c r="LGF2450" s="100"/>
      <c r="LGG2450" s="100"/>
      <c r="LGH2450" s="100"/>
      <c r="LGI2450" s="100"/>
      <c r="LGJ2450" s="100"/>
      <c r="LGK2450" s="100"/>
      <c r="LGL2450" s="100"/>
      <c r="LGM2450" s="100"/>
      <c r="LGN2450" s="100"/>
      <c r="LGO2450" s="100"/>
      <c r="LGP2450" s="100"/>
      <c r="LGQ2450" s="100"/>
      <c r="LGR2450" s="100"/>
      <c r="LGS2450" s="100"/>
      <c r="LGT2450" s="100"/>
      <c r="LGU2450" s="100"/>
      <c r="LGV2450" s="100"/>
      <c r="LGW2450" s="100"/>
      <c r="LGX2450" s="100"/>
      <c r="LGY2450" s="100"/>
      <c r="LGZ2450" s="100"/>
      <c r="LHA2450" s="100"/>
      <c r="LHB2450" s="100"/>
      <c r="LHC2450" s="100"/>
      <c r="LHD2450" s="100"/>
      <c r="LHE2450" s="100"/>
      <c r="LHF2450" s="100"/>
      <c r="LHG2450" s="100"/>
      <c r="LHH2450" s="100"/>
      <c r="LHI2450" s="100"/>
      <c r="LHJ2450" s="100"/>
      <c r="LHK2450" s="100"/>
      <c r="LHL2450" s="100"/>
      <c r="LHM2450" s="100"/>
      <c r="LHN2450" s="100"/>
      <c r="LHO2450" s="100"/>
      <c r="LHP2450" s="100"/>
      <c r="LHQ2450" s="100"/>
      <c r="LHR2450" s="100"/>
      <c r="LHS2450" s="100"/>
      <c r="LHT2450" s="100"/>
      <c r="LHU2450" s="100"/>
      <c r="LHV2450" s="100"/>
      <c r="LHW2450" s="100"/>
      <c r="LHX2450" s="100"/>
      <c r="LHY2450" s="100"/>
      <c r="LHZ2450" s="100"/>
      <c r="LIA2450" s="100"/>
      <c r="LIB2450" s="100"/>
      <c r="LIC2450" s="100"/>
      <c r="LID2450" s="100"/>
      <c r="LIE2450" s="100"/>
      <c r="LIF2450" s="100"/>
      <c r="LIG2450" s="100"/>
      <c r="LIH2450" s="100"/>
      <c r="LII2450" s="100"/>
      <c r="LIJ2450" s="100"/>
      <c r="LIK2450" s="100"/>
      <c r="LIL2450" s="100"/>
      <c r="LIM2450" s="100"/>
      <c r="LIN2450" s="100"/>
      <c r="LIO2450" s="100"/>
      <c r="LIP2450" s="100"/>
      <c r="LIQ2450" s="100"/>
      <c r="LIR2450" s="100"/>
      <c r="LIS2450" s="100"/>
      <c r="LIT2450" s="100"/>
      <c r="LIU2450" s="100"/>
      <c r="LIV2450" s="100"/>
      <c r="LIW2450" s="100"/>
      <c r="LIX2450" s="100"/>
      <c r="LIY2450" s="100"/>
      <c r="LIZ2450" s="100"/>
      <c r="LJA2450" s="100"/>
      <c r="LJB2450" s="100"/>
      <c r="LJC2450" s="100"/>
      <c r="LJD2450" s="100"/>
      <c r="LJE2450" s="100"/>
      <c r="LJF2450" s="100"/>
      <c r="LJG2450" s="100"/>
      <c r="LJH2450" s="100"/>
      <c r="LJI2450" s="100"/>
      <c r="LJJ2450" s="100"/>
      <c r="LJK2450" s="100"/>
      <c r="LJL2450" s="100"/>
      <c r="LJM2450" s="100"/>
      <c r="LJN2450" s="100"/>
      <c r="LJO2450" s="100"/>
      <c r="LJP2450" s="100"/>
      <c r="LJQ2450" s="100"/>
      <c r="LJR2450" s="100"/>
      <c r="LJS2450" s="100"/>
      <c r="LJT2450" s="100"/>
      <c r="LJU2450" s="100"/>
      <c r="LJV2450" s="100"/>
      <c r="LJW2450" s="100"/>
      <c r="LJX2450" s="100"/>
      <c r="LJY2450" s="100"/>
      <c r="LJZ2450" s="100"/>
      <c r="LKA2450" s="100"/>
      <c r="LKB2450" s="100"/>
      <c r="LKC2450" s="100"/>
      <c r="LKD2450" s="100"/>
      <c r="LKE2450" s="100"/>
      <c r="LKF2450" s="100"/>
      <c r="LKG2450" s="100"/>
      <c r="LKH2450" s="100"/>
      <c r="LKI2450" s="100"/>
      <c r="LKJ2450" s="100"/>
      <c r="LKK2450" s="100"/>
      <c r="LKL2450" s="100"/>
      <c r="LKM2450" s="100"/>
      <c r="LKN2450" s="100"/>
      <c r="LKO2450" s="100"/>
      <c r="LKP2450" s="100"/>
      <c r="LKQ2450" s="100"/>
      <c r="LKR2450" s="100"/>
      <c r="LKS2450" s="100"/>
      <c r="LKT2450" s="100"/>
      <c r="LKU2450" s="100"/>
      <c r="LKV2450" s="100"/>
      <c r="LKW2450" s="100"/>
      <c r="LKX2450" s="100"/>
      <c r="LKY2450" s="100"/>
      <c r="LKZ2450" s="100"/>
      <c r="LLA2450" s="100"/>
      <c r="LLB2450" s="100"/>
      <c r="LLC2450" s="100"/>
      <c r="LLD2450" s="100"/>
      <c r="LLE2450" s="100"/>
      <c r="LLF2450" s="100"/>
      <c r="LLG2450" s="100"/>
      <c r="LLH2450" s="100"/>
      <c r="LLI2450" s="100"/>
      <c r="LLJ2450" s="100"/>
      <c r="LLK2450" s="100"/>
      <c r="LLL2450" s="100"/>
      <c r="LLM2450" s="100"/>
      <c r="LLN2450" s="100"/>
      <c r="LLO2450" s="100"/>
      <c r="LLP2450" s="100"/>
      <c r="LLQ2450" s="100"/>
      <c r="LLR2450" s="100"/>
      <c r="LLS2450" s="100"/>
      <c r="LLT2450" s="100"/>
      <c r="LLU2450" s="100"/>
      <c r="LLV2450" s="100"/>
      <c r="LLW2450" s="100"/>
      <c r="LLX2450" s="100"/>
      <c r="LLY2450" s="100"/>
      <c r="LLZ2450" s="100"/>
      <c r="LMA2450" s="100"/>
      <c r="LMB2450" s="100"/>
      <c r="LMC2450" s="100"/>
      <c r="LMD2450" s="100"/>
      <c r="LME2450" s="100"/>
      <c r="LMF2450" s="100"/>
      <c r="LMG2450" s="100"/>
      <c r="LMH2450" s="100"/>
      <c r="LMI2450" s="100"/>
      <c r="LMJ2450" s="100"/>
      <c r="LMK2450" s="100"/>
      <c r="LML2450" s="100"/>
      <c r="LMM2450" s="100"/>
      <c r="LMN2450" s="100"/>
      <c r="LMO2450" s="100"/>
      <c r="LMP2450" s="100"/>
      <c r="LMQ2450" s="100"/>
      <c r="LMR2450" s="100"/>
      <c r="LMS2450" s="100"/>
      <c r="LMT2450" s="100"/>
      <c r="LMU2450" s="100"/>
      <c r="LMV2450" s="100"/>
      <c r="LMW2450" s="100"/>
      <c r="LMX2450" s="100"/>
      <c r="LMY2450" s="100"/>
      <c r="LMZ2450" s="100"/>
      <c r="LNA2450" s="100"/>
      <c r="LNB2450" s="100"/>
      <c r="LNC2450" s="100"/>
      <c r="LND2450" s="100"/>
      <c r="LNE2450" s="100"/>
      <c r="LNF2450" s="100"/>
      <c r="LNG2450" s="100"/>
      <c r="LNH2450" s="100"/>
      <c r="LNI2450" s="100"/>
      <c r="LNJ2450" s="100"/>
      <c r="LNK2450" s="100"/>
      <c r="LNL2450" s="100"/>
      <c r="LNM2450" s="100"/>
      <c r="LNN2450" s="100"/>
      <c r="LNO2450" s="100"/>
      <c r="LNP2450" s="100"/>
      <c r="LNQ2450" s="100"/>
      <c r="LNR2450" s="100"/>
      <c r="LNS2450" s="100"/>
      <c r="LNT2450" s="100"/>
      <c r="LNU2450" s="100"/>
      <c r="LNV2450" s="100"/>
      <c r="LNW2450" s="100"/>
      <c r="LNX2450" s="100"/>
      <c r="LNY2450" s="100"/>
      <c r="LNZ2450" s="100"/>
      <c r="LOA2450" s="100"/>
      <c r="LOB2450" s="100"/>
      <c r="LOC2450" s="100"/>
      <c r="LOD2450" s="100"/>
      <c r="LOE2450" s="100"/>
      <c r="LOF2450" s="100"/>
      <c r="LOG2450" s="100"/>
      <c r="LOH2450" s="100"/>
      <c r="LOI2450" s="100"/>
      <c r="LOJ2450" s="100"/>
      <c r="LOK2450" s="100"/>
      <c r="LOL2450" s="100"/>
      <c r="LOM2450" s="100"/>
      <c r="LON2450" s="100"/>
      <c r="LOO2450" s="100"/>
      <c r="LOP2450" s="100"/>
      <c r="LOQ2450" s="100"/>
      <c r="LOR2450" s="100"/>
      <c r="LOS2450" s="100"/>
      <c r="LOT2450" s="100"/>
      <c r="LOU2450" s="100"/>
      <c r="LOV2450" s="100"/>
      <c r="LOW2450" s="100"/>
      <c r="LOX2450" s="100"/>
      <c r="LOY2450" s="100"/>
      <c r="LOZ2450" s="100"/>
      <c r="LPA2450" s="100"/>
      <c r="LPB2450" s="100"/>
      <c r="LPC2450" s="100"/>
      <c r="LPD2450" s="100"/>
      <c r="LPE2450" s="100"/>
      <c r="LPF2450" s="100"/>
      <c r="LPG2450" s="100"/>
      <c r="LPH2450" s="100"/>
      <c r="LPI2450" s="100"/>
      <c r="LPJ2450" s="100"/>
      <c r="LPK2450" s="100"/>
      <c r="LPL2450" s="100"/>
      <c r="LPM2450" s="100"/>
      <c r="LPN2450" s="100"/>
      <c r="LPO2450" s="100"/>
      <c r="LPP2450" s="100"/>
      <c r="LPQ2450" s="100"/>
      <c r="LPR2450" s="100"/>
      <c r="LPS2450" s="100"/>
      <c r="LPT2450" s="100"/>
      <c r="LPU2450" s="100"/>
      <c r="LPV2450" s="100"/>
      <c r="LPW2450" s="100"/>
      <c r="LPX2450" s="100"/>
      <c r="LPY2450" s="100"/>
      <c r="LPZ2450" s="100"/>
      <c r="LQA2450" s="100"/>
      <c r="LQB2450" s="100"/>
      <c r="LQC2450" s="100"/>
      <c r="LQD2450" s="100"/>
      <c r="LQE2450" s="100"/>
      <c r="LQF2450" s="100"/>
      <c r="LQG2450" s="100"/>
      <c r="LQH2450" s="100"/>
      <c r="LQI2450" s="100"/>
      <c r="LQJ2450" s="100"/>
      <c r="LQK2450" s="100"/>
      <c r="LQL2450" s="100"/>
      <c r="LQM2450" s="100"/>
      <c r="LQN2450" s="100"/>
      <c r="LQO2450" s="100"/>
      <c r="LQP2450" s="100"/>
      <c r="LQQ2450" s="100"/>
      <c r="LQR2450" s="100"/>
      <c r="LQS2450" s="100"/>
      <c r="LQT2450" s="100"/>
      <c r="LQU2450" s="100"/>
      <c r="LQV2450" s="100"/>
      <c r="LQW2450" s="100"/>
      <c r="LQX2450" s="100"/>
      <c r="LQY2450" s="100"/>
      <c r="LQZ2450" s="100"/>
      <c r="LRA2450" s="100"/>
      <c r="LRB2450" s="100"/>
      <c r="LRC2450" s="100"/>
      <c r="LRD2450" s="100"/>
      <c r="LRE2450" s="100"/>
      <c r="LRF2450" s="100"/>
      <c r="LRG2450" s="100"/>
      <c r="LRH2450" s="100"/>
      <c r="LRI2450" s="100"/>
      <c r="LRJ2450" s="100"/>
      <c r="LRK2450" s="100"/>
      <c r="LRL2450" s="100"/>
      <c r="LRM2450" s="100"/>
      <c r="LRN2450" s="100"/>
      <c r="LRO2450" s="100"/>
      <c r="LRP2450" s="100"/>
      <c r="LRQ2450" s="100"/>
      <c r="LRR2450" s="100"/>
      <c r="LRS2450" s="100"/>
      <c r="LRT2450" s="100"/>
      <c r="LRU2450" s="100"/>
      <c r="LRV2450" s="100"/>
      <c r="LRW2450" s="100"/>
      <c r="LRX2450" s="100"/>
      <c r="LRY2450" s="100"/>
      <c r="LRZ2450" s="100"/>
      <c r="LSA2450" s="100"/>
      <c r="LSB2450" s="100"/>
      <c r="LSC2450" s="100"/>
      <c r="LSD2450" s="100"/>
      <c r="LSE2450" s="100"/>
      <c r="LSF2450" s="100"/>
      <c r="LSG2450" s="100"/>
      <c r="LSH2450" s="100"/>
      <c r="LSI2450" s="100"/>
      <c r="LSJ2450" s="100"/>
      <c r="LSK2450" s="100"/>
      <c r="LSL2450" s="100"/>
      <c r="LSM2450" s="100"/>
      <c r="LSN2450" s="100"/>
      <c r="LSO2450" s="100"/>
      <c r="LSP2450" s="100"/>
      <c r="LSQ2450" s="100"/>
      <c r="LSR2450" s="100"/>
      <c r="LSS2450" s="100"/>
      <c r="LST2450" s="100"/>
      <c r="LSU2450" s="100"/>
      <c r="LSV2450" s="100"/>
      <c r="LSW2450" s="100"/>
      <c r="LSX2450" s="100"/>
      <c r="LSY2450" s="100"/>
      <c r="LSZ2450" s="100"/>
      <c r="LTA2450" s="100"/>
      <c r="LTB2450" s="100"/>
      <c r="LTC2450" s="100"/>
      <c r="LTD2450" s="100"/>
      <c r="LTE2450" s="100"/>
      <c r="LTF2450" s="100"/>
      <c r="LTG2450" s="100"/>
      <c r="LTH2450" s="100"/>
      <c r="LTI2450" s="100"/>
      <c r="LTJ2450" s="100"/>
      <c r="LTK2450" s="100"/>
      <c r="LTL2450" s="100"/>
      <c r="LTM2450" s="100"/>
      <c r="LTN2450" s="100"/>
      <c r="LTO2450" s="100"/>
      <c r="LTP2450" s="100"/>
      <c r="LTQ2450" s="100"/>
      <c r="LTR2450" s="100"/>
      <c r="LTS2450" s="100"/>
      <c r="LTT2450" s="100"/>
      <c r="LTU2450" s="100"/>
      <c r="LTV2450" s="100"/>
      <c r="LTW2450" s="100"/>
      <c r="LTX2450" s="100"/>
      <c r="LTY2450" s="100"/>
      <c r="LTZ2450" s="100"/>
      <c r="LUA2450" s="100"/>
      <c r="LUB2450" s="100"/>
      <c r="LUC2450" s="100"/>
      <c r="LUD2450" s="100"/>
      <c r="LUE2450" s="100"/>
      <c r="LUF2450" s="100"/>
      <c r="LUG2450" s="100"/>
      <c r="LUH2450" s="100"/>
      <c r="LUI2450" s="100"/>
      <c r="LUJ2450" s="100"/>
      <c r="LUK2450" s="100"/>
      <c r="LUL2450" s="100"/>
      <c r="LUM2450" s="100"/>
      <c r="LUN2450" s="100"/>
      <c r="LUO2450" s="100"/>
      <c r="LUP2450" s="100"/>
      <c r="LUQ2450" s="100"/>
      <c r="LUR2450" s="100"/>
      <c r="LUS2450" s="100"/>
      <c r="LUT2450" s="100"/>
      <c r="LUU2450" s="100"/>
      <c r="LUV2450" s="100"/>
      <c r="LUW2450" s="100"/>
      <c r="LUX2450" s="100"/>
      <c r="LUY2450" s="100"/>
      <c r="LUZ2450" s="100"/>
      <c r="LVA2450" s="100"/>
      <c r="LVB2450" s="100"/>
      <c r="LVC2450" s="100"/>
      <c r="LVD2450" s="100"/>
      <c r="LVE2450" s="100"/>
      <c r="LVF2450" s="100"/>
      <c r="LVG2450" s="100"/>
      <c r="LVH2450" s="100"/>
      <c r="LVI2450" s="100"/>
      <c r="LVJ2450" s="100"/>
      <c r="LVK2450" s="100"/>
      <c r="LVL2450" s="100"/>
      <c r="LVM2450" s="100"/>
      <c r="LVN2450" s="100"/>
      <c r="LVO2450" s="100"/>
      <c r="LVP2450" s="100"/>
      <c r="LVQ2450" s="100"/>
      <c r="LVR2450" s="100"/>
      <c r="LVS2450" s="100"/>
      <c r="LVT2450" s="100"/>
      <c r="LVU2450" s="100"/>
      <c r="LVV2450" s="100"/>
      <c r="LVW2450" s="100"/>
      <c r="LVX2450" s="100"/>
      <c r="LVY2450" s="100"/>
      <c r="LVZ2450" s="100"/>
      <c r="LWA2450" s="100"/>
      <c r="LWB2450" s="100"/>
      <c r="LWC2450" s="100"/>
      <c r="LWD2450" s="100"/>
      <c r="LWE2450" s="100"/>
      <c r="LWF2450" s="100"/>
      <c r="LWG2450" s="100"/>
      <c r="LWH2450" s="100"/>
      <c r="LWI2450" s="100"/>
      <c r="LWJ2450" s="100"/>
      <c r="LWK2450" s="100"/>
      <c r="LWL2450" s="100"/>
      <c r="LWM2450" s="100"/>
      <c r="LWN2450" s="100"/>
      <c r="LWO2450" s="100"/>
      <c r="LWP2450" s="100"/>
      <c r="LWQ2450" s="100"/>
      <c r="LWR2450" s="100"/>
      <c r="LWS2450" s="100"/>
      <c r="LWT2450" s="100"/>
      <c r="LWU2450" s="100"/>
      <c r="LWV2450" s="100"/>
      <c r="LWW2450" s="100"/>
      <c r="LWX2450" s="100"/>
      <c r="LWY2450" s="100"/>
      <c r="LWZ2450" s="100"/>
      <c r="LXA2450" s="100"/>
      <c r="LXB2450" s="100"/>
      <c r="LXC2450" s="100"/>
      <c r="LXD2450" s="100"/>
      <c r="LXE2450" s="100"/>
      <c r="LXF2450" s="100"/>
      <c r="LXG2450" s="100"/>
      <c r="LXH2450" s="100"/>
      <c r="LXI2450" s="100"/>
      <c r="LXJ2450" s="100"/>
      <c r="LXK2450" s="100"/>
      <c r="LXL2450" s="100"/>
      <c r="LXM2450" s="100"/>
      <c r="LXN2450" s="100"/>
      <c r="LXO2450" s="100"/>
      <c r="LXP2450" s="100"/>
      <c r="LXQ2450" s="100"/>
      <c r="LXR2450" s="100"/>
      <c r="LXS2450" s="100"/>
      <c r="LXT2450" s="100"/>
      <c r="LXU2450" s="100"/>
      <c r="LXV2450" s="100"/>
      <c r="LXW2450" s="100"/>
      <c r="LXX2450" s="100"/>
      <c r="LXY2450" s="100"/>
      <c r="LXZ2450" s="100"/>
      <c r="LYA2450" s="100"/>
      <c r="LYB2450" s="100"/>
      <c r="LYC2450" s="100"/>
      <c r="LYD2450" s="100"/>
      <c r="LYE2450" s="100"/>
      <c r="LYF2450" s="100"/>
      <c r="LYG2450" s="100"/>
      <c r="LYH2450" s="100"/>
      <c r="LYI2450" s="100"/>
      <c r="LYJ2450" s="100"/>
      <c r="LYK2450" s="100"/>
      <c r="LYL2450" s="100"/>
      <c r="LYM2450" s="100"/>
      <c r="LYN2450" s="100"/>
      <c r="LYO2450" s="100"/>
      <c r="LYP2450" s="100"/>
      <c r="LYQ2450" s="100"/>
      <c r="LYR2450" s="100"/>
      <c r="LYS2450" s="100"/>
      <c r="LYT2450" s="100"/>
      <c r="LYU2450" s="100"/>
      <c r="LYV2450" s="100"/>
      <c r="LYW2450" s="100"/>
      <c r="LYX2450" s="100"/>
      <c r="LYY2450" s="100"/>
      <c r="LYZ2450" s="100"/>
      <c r="LZA2450" s="100"/>
      <c r="LZB2450" s="100"/>
      <c r="LZC2450" s="100"/>
      <c r="LZD2450" s="100"/>
      <c r="LZE2450" s="100"/>
      <c r="LZF2450" s="100"/>
      <c r="LZG2450" s="100"/>
      <c r="LZH2450" s="100"/>
      <c r="LZI2450" s="100"/>
      <c r="LZJ2450" s="100"/>
      <c r="LZK2450" s="100"/>
      <c r="LZL2450" s="100"/>
      <c r="LZM2450" s="100"/>
      <c r="LZN2450" s="100"/>
      <c r="LZO2450" s="100"/>
      <c r="LZP2450" s="100"/>
      <c r="LZQ2450" s="100"/>
      <c r="LZR2450" s="100"/>
      <c r="LZS2450" s="100"/>
      <c r="LZT2450" s="100"/>
      <c r="LZU2450" s="100"/>
      <c r="LZV2450" s="100"/>
      <c r="LZW2450" s="100"/>
      <c r="LZX2450" s="100"/>
      <c r="LZY2450" s="100"/>
      <c r="LZZ2450" s="100"/>
      <c r="MAA2450" s="100"/>
      <c r="MAB2450" s="100"/>
      <c r="MAC2450" s="100"/>
      <c r="MAD2450" s="100"/>
      <c r="MAE2450" s="100"/>
      <c r="MAF2450" s="100"/>
      <c r="MAG2450" s="100"/>
      <c r="MAH2450" s="100"/>
      <c r="MAI2450" s="100"/>
      <c r="MAJ2450" s="100"/>
      <c r="MAK2450" s="100"/>
      <c r="MAL2450" s="100"/>
      <c r="MAM2450" s="100"/>
      <c r="MAN2450" s="100"/>
      <c r="MAO2450" s="100"/>
      <c r="MAP2450" s="100"/>
      <c r="MAQ2450" s="100"/>
      <c r="MAR2450" s="100"/>
      <c r="MAS2450" s="100"/>
      <c r="MAT2450" s="100"/>
      <c r="MAU2450" s="100"/>
      <c r="MAV2450" s="100"/>
      <c r="MAW2450" s="100"/>
      <c r="MAX2450" s="100"/>
      <c r="MAY2450" s="100"/>
      <c r="MAZ2450" s="100"/>
      <c r="MBA2450" s="100"/>
      <c r="MBB2450" s="100"/>
      <c r="MBC2450" s="100"/>
      <c r="MBD2450" s="100"/>
      <c r="MBE2450" s="100"/>
      <c r="MBF2450" s="100"/>
      <c r="MBG2450" s="100"/>
      <c r="MBH2450" s="100"/>
      <c r="MBI2450" s="100"/>
      <c r="MBJ2450" s="100"/>
      <c r="MBK2450" s="100"/>
      <c r="MBL2450" s="100"/>
      <c r="MBM2450" s="100"/>
      <c r="MBN2450" s="100"/>
      <c r="MBO2450" s="100"/>
      <c r="MBP2450" s="100"/>
      <c r="MBQ2450" s="100"/>
      <c r="MBR2450" s="100"/>
      <c r="MBS2450" s="100"/>
      <c r="MBT2450" s="100"/>
      <c r="MBU2450" s="100"/>
      <c r="MBV2450" s="100"/>
      <c r="MBW2450" s="100"/>
      <c r="MBX2450" s="100"/>
      <c r="MBY2450" s="100"/>
      <c r="MBZ2450" s="100"/>
      <c r="MCA2450" s="100"/>
      <c r="MCB2450" s="100"/>
      <c r="MCC2450" s="100"/>
      <c r="MCD2450" s="100"/>
      <c r="MCE2450" s="100"/>
      <c r="MCF2450" s="100"/>
      <c r="MCG2450" s="100"/>
      <c r="MCH2450" s="100"/>
      <c r="MCI2450" s="100"/>
      <c r="MCJ2450" s="100"/>
      <c r="MCK2450" s="100"/>
      <c r="MCL2450" s="100"/>
      <c r="MCM2450" s="100"/>
      <c r="MCN2450" s="100"/>
      <c r="MCO2450" s="100"/>
      <c r="MCP2450" s="100"/>
      <c r="MCQ2450" s="100"/>
      <c r="MCR2450" s="100"/>
      <c r="MCS2450" s="100"/>
      <c r="MCT2450" s="100"/>
      <c r="MCU2450" s="100"/>
      <c r="MCV2450" s="100"/>
      <c r="MCW2450" s="100"/>
      <c r="MCX2450" s="100"/>
      <c r="MCY2450" s="100"/>
      <c r="MCZ2450" s="100"/>
      <c r="MDA2450" s="100"/>
      <c r="MDB2450" s="100"/>
      <c r="MDC2450" s="100"/>
      <c r="MDD2450" s="100"/>
      <c r="MDE2450" s="100"/>
      <c r="MDF2450" s="100"/>
      <c r="MDG2450" s="100"/>
      <c r="MDH2450" s="100"/>
      <c r="MDI2450" s="100"/>
      <c r="MDJ2450" s="100"/>
      <c r="MDK2450" s="100"/>
      <c r="MDL2450" s="100"/>
      <c r="MDM2450" s="100"/>
      <c r="MDN2450" s="100"/>
      <c r="MDO2450" s="100"/>
      <c r="MDP2450" s="100"/>
      <c r="MDQ2450" s="100"/>
      <c r="MDR2450" s="100"/>
      <c r="MDS2450" s="100"/>
      <c r="MDT2450" s="100"/>
      <c r="MDU2450" s="100"/>
      <c r="MDV2450" s="100"/>
      <c r="MDW2450" s="100"/>
      <c r="MDX2450" s="100"/>
      <c r="MDY2450" s="100"/>
      <c r="MDZ2450" s="100"/>
      <c r="MEA2450" s="100"/>
      <c r="MEB2450" s="100"/>
      <c r="MEC2450" s="100"/>
      <c r="MED2450" s="100"/>
      <c r="MEE2450" s="100"/>
      <c r="MEF2450" s="100"/>
      <c r="MEG2450" s="100"/>
      <c r="MEH2450" s="100"/>
      <c r="MEI2450" s="100"/>
      <c r="MEJ2450" s="100"/>
      <c r="MEK2450" s="100"/>
      <c r="MEL2450" s="100"/>
      <c r="MEM2450" s="100"/>
      <c r="MEN2450" s="100"/>
      <c r="MEO2450" s="100"/>
      <c r="MEP2450" s="100"/>
      <c r="MEQ2450" s="100"/>
      <c r="MER2450" s="100"/>
      <c r="MES2450" s="100"/>
      <c r="MET2450" s="100"/>
      <c r="MEU2450" s="100"/>
      <c r="MEV2450" s="100"/>
      <c r="MEW2450" s="100"/>
      <c r="MEX2450" s="100"/>
      <c r="MEY2450" s="100"/>
      <c r="MEZ2450" s="100"/>
      <c r="MFA2450" s="100"/>
      <c r="MFB2450" s="100"/>
      <c r="MFC2450" s="100"/>
      <c r="MFD2450" s="100"/>
      <c r="MFE2450" s="100"/>
      <c r="MFF2450" s="100"/>
      <c r="MFG2450" s="100"/>
      <c r="MFH2450" s="100"/>
      <c r="MFI2450" s="100"/>
      <c r="MFJ2450" s="100"/>
      <c r="MFK2450" s="100"/>
      <c r="MFL2450" s="100"/>
      <c r="MFM2450" s="100"/>
      <c r="MFN2450" s="100"/>
      <c r="MFO2450" s="100"/>
      <c r="MFP2450" s="100"/>
      <c r="MFQ2450" s="100"/>
      <c r="MFR2450" s="100"/>
      <c r="MFS2450" s="100"/>
      <c r="MFT2450" s="100"/>
      <c r="MFU2450" s="100"/>
      <c r="MFV2450" s="100"/>
      <c r="MFW2450" s="100"/>
      <c r="MFX2450" s="100"/>
      <c r="MFY2450" s="100"/>
      <c r="MFZ2450" s="100"/>
      <c r="MGA2450" s="100"/>
      <c r="MGB2450" s="100"/>
      <c r="MGC2450" s="100"/>
      <c r="MGD2450" s="100"/>
      <c r="MGE2450" s="100"/>
      <c r="MGF2450" s="100"/>
      <c r="MGG2450" s="100"/>
      <c r="MGH2450" s="100"/>
      <c r="MGI2450" s="100"/>
      <c r="MGJ2450" s="100"/>
      <c r="MGK2450" s="100"/>
      <c r="MGL2450" s="100"/>
      <c r="MGM2450" s="100"/>
      <c r="MGN2450" s="100"/>
      <c r="MGO2450" s="100"/>
      <c r="MGP2450" s="100"/>
      <c r="MGQ2450" s="100"/>
      <c r="MGR2450" s="100"/>
      <c r="MGS2450" s="100"/>
      <c r="MGT2450" s="100"/>
      <c r="MGU2450" s="100"/>
      <c r="MGV2450" s="100"/>
      <c r="MGW2450" s="100"/>
      <c r="MGX2450" s="100"/>
      <c r="MGY2450" s="100"/>
      <c r="MGZ2450" s="100"/>
      <c r="MHA2450" s="100"/>
      <c r="MHB2450" s="100"/>
      <c r="MHC2450" s="100"/>
      <c r="MHD2450" s="100"/>
      <c r="MHE2450" s="100"/>
      <c r="MHF2450" s="100"/>
      <c r="MHG2450" s="100"/>
      <c r="MHH2450" s="100"/>
      <c r="MHI2450" s="100"/>
      <c r="MHJ2450" s="100"/>
      <c r="MHK2450" s="100"/>
      <c r="MHL2450" s="100"/>
      <c r="MHM2450" s="100"/>
      <c r="MHN2450" s="100"/>
      <c r="MHO2450" s="100"/>
      <c r="MHP2450" s="100"/>
      <c r="MHQ2450" s="100"/>
      <c r="MHR2450" s="100"/>
      <c r="MHS2450" s="100"/>
      <c r="MHT2450" s="100"/>
      <c r="MHU2450" s="100"/>
      <c r="MHV2450" s="100"/>
      <c r="MHW2450" s="100"/>
      <c r="MHX2450" s="100"/>
      <c r="MHY2450" s="100"/>
      <c r="MHZ2450" s="100"/>
      <c r="MIA2450" s="100"/>
      <c r="MIB2450" s="100"/>
      <c r="MIC2450" s="100"/>
      <c r="MID2450" s="100"/>
      <c r="MIE2450" s="100"/>
      <c r="MIF2450" s="100"/>
      <c r="MIG2450" s="100"/>
      <c r="MIH2450" s="100"/>
      <c r="MII2450" s="100"/>
      <c r="MIJ2450" s="100"/>
      <c r="MIK2450" s="100"/>
      <c r="MIL2450" s="100"/>
      <c r="MIM2450" s="100"/>
      <c r="MIN2450" s="100"/>
      <c r="MIO2450" s="100"/>
      <c r="MIP2450" s="100"/>
      <c r="MIQ2450" s="100"/>
      <c r="MIR2450" s="100"/>
      <c r="MIS2450" s="100"/>
      <c r="MIT2450" s="100"/>
      <c r="MIU2450" s="100"/>
      <c r="MIV2450" s="100"/>
      <c r="MIW2450" s="100"/>
      <c r="MIX2450" s="100"/>
      <c r="MIY2450" s="100"/>
      <c r="MIZ2450" s="100"/>
      <c r="MJA2450" s="100"/>
      <c r="MJB2450" s="100"/>
      <c r="MJC2450" s="100"/>
      <c r="MJD2450" s="100"/>
      <c r="MJE2450" s="100"/>
      <c r="MJF2450" s="100"/>
      <c r="MJG2450" s="100"/>
      <c r="MJH2450" s="100"/>
      <c r="MJI2450" s="100"/>
      <c r="MJJ2450" s="100"/>
      <c r="MJK2450" s="100"/>
      <c r="MJL2450" s="100"/>
      <c r="MJM2450" s="100"/>
      <c r="MJN2450" s="100"/>
      <c r="MJO2450" s="100"/>
      <c r="MJP2450" s="100"/>
      <c r="MJQ2450" s="100"/>
      <c r="MJR2450" s="100"/>
      <c r="MJS2450" s="100"/>
      <c r="MJT2450" s="100"/>
      <c r="MJU2450" s="100"/>
      <c r="MJV2450" s="100"/>
      <c r="MJW2450" s="100"/>
      <c r="MJX2450" s="100"/>
      <c r="MJY2450" s="100"/>
      <c r="MJZ2450" s="100"/>
      <c r="MKA2450" s="100"/>
      <c r="MKB2450" s="100"/>
      <c r="MKC2450" s="100"/>
      <c r="MKD2450" s="100"/>
      <c r="MKE2450" s="100"/>
      <c r="MKF2450" s="100"/>
      <c r="MKG2450" s="100"/>
      <c r="MKH2450" s="100"/>
      <c r="MKI2450" s="100"/>
      <c r="MKJ2450" s="100"/>
      <c r="MKK2450" s="100"/>
      <c r="MKL2450" s="100"/>
      <c r="MKM2450" s="100"/>
      <c r="MKN2450" s="100"/>
      <c r="MKO2450" s="100"/>
      <c r="MKP2450" s="100"/>
      <c r="MKQ2450" s="100"/>
      <c r="MKR2450" s="100"/>
      <c r="MKS2450" s="100"/>
      <c r="MKT2450" s="100"/>
      <c r="MKU2450" s="100"/>
      <c r="MKV2450" s="100"/>
      <c r="MKW2450" s="100"/>
      <c r="MKX2450" s="100"/>
      <c r="MKY2450" s="100"/>
      <c r="MKZ2450" s="100"/>
      <c r="MLA2450" s="100"/>
      <c r="MLB2450" s="100"/>
      <c r="MLC2450" s="100"/>
      <c r="MLD2450" s="100"/>
      <c r="MLE2450" s="100"/>
      <c r="MLF2450" s="100"/>
      <c r="MLG2450" s="100"/>
      <c r="MLH2450" s="100"/>
      <c r="MLI2450" s="100"/>
      <c r="MLJ2450" s="100"/>
      <c r="MLK2450" s="100"/>
      <c r="MLL2450" s="100"/>
      <c r="MLM2450" s="100"/>
      <c r="MLN2450" s="100"/>
      <c r="MLO2450" s="100"/>
      <c r="MLP2450" s="100"/>
      <c r="MLQ2450" s="100"/>
      <c r="MLR2450" s="100"/>
      <c r="MLS2450" s="100"/>
      <c r="MLT2450" s="100"/>
      <c r="MLU2450" s="100"/>
      <c r="MLV2450" s="100"/>
      <c r="MLW2450" s="100"/>
      <c r="MLX2450" s="100"/>
      <c r="MLY2450" s="100"/>
      <c r="MLZ2450" s="100"/>
      <c r="MMA2450" s="100"/>
      <c r="MMB2450" s="100"/>
      <c r="MMC2450" s="100"/>
      <c r="MMD2450" s="100"/>
      <c r="MME2450" s="100"/>
      <c r="MMF2450" s="100"/>
      <c r="MMG2450" s="100"/>
      <c r="MMH2450" s="100"/>
      <c r="MMI2450" s="100"/>
      <c r="MMJ2450" s="100"/>
      <c r="MMK2450" s="100"/>
      <c r="MML2450" s="100"/>
      <c r="MMM2450" s="100"/>
      <c r="MMN2450" s="100"/>
      <c r="MMO2450" s="100"/>
      <c r="MMP2450" s="100"/>
      <c r="MMQ2450" s="100"/>
      <c r="MMR2450" s="100"/>
      <c r="MMS2450" s="100"/>
      <c r="MMT2450" s="100"/>
      <c r="MMU2450" s="100"/>
      <c r="MMV2450" s="100"/>
      <c r="MMW2450" s="100"/>
      <c r="MMX2450" s="100"/>
      <c r="MMY2450" s="100"/>
      <c r="MMZ2450" s="100"/>
      <c r="MNA2450" s="100"/>
      <c r="MNB2450" s="100"/>
      <c r="MNC2450" s="100"/>
      <c r="MND2450" s="100"/>
      <c r="MNE2450" s="100"/>
      <c r="MNF2450" s="100"/>
      <c r="MNG2450" s="100"/>
      <c r="MNH2450" s="100"/>
      <c r="MNI2450" s="100"/>
      <c r="MNJ2450" s="100"/>
      <c r="MNK2450" s="100"/>
      <c r="MNL2450" s="100"/>
      <c r="MNM2450" s="100"/>
      <c r="MNN2450" s="100"/>
      <c r="MNO2450" s="100"/>
      <c r="MNP2450" s="100"/>
      <c r="MNQ2450" s="100"/>
      <c r="MNR2450" s="100"/>
      <c r="MNS2450" s="100"/>
      <c r="MNT2450" s="100"/>
      <c r="MNU2450" s="100"/>
      <c r="MNV2450" s="100"/>
      <c r="MNW2450" s="100"/>
      <c r="MNX2450" s="100"/>
      <c r="MNY2450" s="100"/>
      <c r="MNZ2450" s="100"/>
      <c r="MOA2450" s="100"/>
      <c r="MOB2450" s="100"/>
      <c r="MOC2450" s="100"/>
      <c r="MOD2450" s="100"/>
      <c r="MOE2450" s="100"/>
      <c r="MOF2450" s="100"/>
      <c r="MOG2450" s="100"/>
      <c r="MOH2450" s="100"/>
      <c r="MOI2450" s="100"/>
      <c r="MOJ2450" s="100"/>
      <c r="MOK2450" s="100"/>
      <c r="MOL2450" s="100"/>
      <c r="MOM2450" s="100"/>
      <c r="MON2450" s="100"/>
      <c r="MOO2450" s="100"/>
      <c r="MOP2450" s="100"/>
      <c r="MOQ2450" s="100"/>
      <c r="MOR2450" s="100"/>
      <c r="MOS2450" s="100"/>
      <c r="MOT2450" s="100"/>
      <c r="MOU2450" s="100"/>
      <c r="MOV2450" s="100"/>
      <c r="MOW2450" s="100"/>
      <c r="MOX2450" s="100"/>
      <c r="MOY2450" s="100"/>
      <c r="MOZ2450" s="100"/>
      <c r="MPA2450" s="100"/>
      <c r="MPB2450" s="100"/>
      <c r="MPC2450" s="100"/>
      <c r="MPD2450" s="100"/>
      <c r="MPE2450" s="100"/>
      <c r="MPF2450" s="100"/>
      <c r="MPG2450" s="100"/>
      <c r="MPH2450" s="100"/>
      <c r="MPI2450" s="100"/>
      <c r="MPJ2450" s="100"/>
      <c r="MPK2450" s="100"/>
      <c r="MPL2450" s="100"/>
      <c r="MPM2450" s="100"/>
      <c r="MPN2450" s="100"/>
      <c r="MPO2450" s="100"/>
      <c r="MPP2450" s="100"/>
      <c r="MPQ2450" s="100"/>
      <c r="MPR2450" s="100"/>
      <c r="MPS2450" s="100"/>
      <c r="MPT2450" s="100"/>
      <c r="MPU2450" s="100"/>
      <c r="MPV2450" s="100"/>
      <c r="MPW2450" s="100"/>
      <c r="MPX2450" s="100"/>
      <c r="MPY2450" s="100"/>
      <c r="MPZ2450" s="100"/>
      <c r="MQA2450" s="100"/>
      <c r="MQB2450" s="100"/>
      <c r="MQC2450" s="100"/>
      <c r="MQD2450" s="100"/>
      <c r="MQE2450" s="100"/>
      <c r="MQF2450" s="100"/>
      <c r="MQG2450" s="100"/>
      <c r="MQH2450" s="100"/>
      <c r="MQI2450" s="100"/>
      <c r="MQJ2450" s="100"/>
      <c r="MQK2450" s="100"/>
      <c r="MQL2450" s="100"/>
      <c r="MQM2450" s="100"/>
      <c r="MQN2450" s="100"/>
      <c r="MQO2450" s="100"/>
      <c r="MQP2450" s="100"/>
      <c r="MQQ2450" s="100"/>
      <c r="MQR2450" s="100"/>
      <c r="MQS2450" s="100"/>
      <c r="MQT2450" s="100"/>
      <c r="MQU2450" s="100"/>
      <c r="MQV2450" s="100"/>
      <c r="MQW2450" s="100"/>
      <c r="MQX2450" s="100"/>
      <c r="MQY2450" s="100"/>
      <c r="MQZ2450" s="100"/>
      <c r="MRA2450" s="100"/>
      <c r="MRB2450" s="100"/>
      <c r="MRC2450" s="100"/>
      <c r="MRD2450" s="100"/>
      <c r="MRE2450" s="100"/>
      <c r="MRF2450" s="100"/>
      <c r="MRG2450" s="100"/>
      <c r="MRH2450" s="100"/>
      <c r="MRI2450" s="100"/>
      <c r="MRJ2450" s="100"/>
      <c r="MRK2450" s="100"/>
      <c r="MRL2450" s="100"/>
      <c r="MRM2450" s="100"/>
      <c r="MRN2450" s="100"/>
      <c r="MRO2450" s="100"/>
      <c r="MRP2450" s="100"/>
      <c r="MRQ2450" s="100"/>
      <c r="MRR2450" s="100"/>
      <c r="MRS2450" s="100"/>
      <c r="MRT2450" s="100"/>
      <c r="MRU2450" s="100"/>
      <c r="MRV2450" s="100"/>
      <c r="MRW2450" s="100"/>
      <c r="MRX2450" s="100"/>
      <c r="MRY2450" s="100"/>
      <c r="MRZ2450" s="100"/>
      <c r="MSA2450" s="100"/>
      <c r="MSB2450" s="100"/>
      <c r="MSC2450" s="100"/>
      <c r="MSD2450" s="100"/>
      <c r="MSE2450" s="100"/>
      <c r="MSF2450" s="100"/>
      <c r="MSG2450" s="100"/>
      <c r="MSH2450" s="100"/>
      <c r="MSI2450" s="100"/>
      <c r="MSJ2450" s="100"/>
      <c r="MSK2450" s="100"/>
      <c r="MSL2450" s="100"/>
      <c r="MSM2450" s="100"/>
      <c r="MSN2450" s="100"/>
      <c r="MSO2450" s="100"/>
      <c r="MSP2450" s="100"/>
      <c r="MSQ2450" s="100"/>
      <c r="MSR2450" s="100"/>
      <c r="MSS2450" s="100"/>
      <c r="MST2450" s="100"/>
      <c r="MSU2450" s="100"/>
      <c r="MSV2450" s="100"/>
      <c r="MSW2450" s="100"/>
      <c r="MSX2450" s="100"/>
      <c r="MSY2450" s="100"/>
      <c r="MSZ2450" s="100"/>
      <c r="MTA2450" s="100"/>
      <c r="MTB2450" s="100"/>
      <c r="MTC2450" s="100"/>
      <c r="MTD2450" s="100"/>
      <c r="MTE2450" s="100"/>
      <c r="MTF2450" s="100"/>
      <c r="MTG2450" s="100"/>
      <c r="MTH2450" s="100"/>
      <c r="MTI2450" s="100"/>
      <c r="MTJ2450" s="100"/>
      <c r="MTK2450" s="100"/>
      <c r="MTL2450" s="100"/>
      <c r="MTM2450" s="100"/>
      <c r="MTN2450" s="100"/>
      <c r="MTO2450" s="100"/>
      <c r="MTP2450" s="100"/>
      <c r="MTQ2450" s="100"/>
      <c r="MTR2450" s="100"/>
      <c r="MTS2450" s="100"/>
      <c r="MTT2450" s="100"/>
      <c r="MTU2450" s="100"/>
      <c r="MTV2450" s="100"/>
      <c r="MTW2450" s="100"/>
      <c r="MTX2450" s="100"/>
      <c r="MTY2450" s="100"/>
      <c r="MTZ2450" s="100"/>
      <c r="MUA2450" s="100"/>
      <c r="MUB2450" s="100"/>
      <c r="MUC2450" s="100"/>
      <c r="MUD2450" s="100"/>
      <c r="MUE2450" s="100"/>
      <c r="MUF2450" s="100"/>
      <c r="MUG2450" s="100"/>
      <c r="MUH2450" s="100"/>
      <c r="MUI2450" s="100"/>
      <c r="MUJ2450" s="100"/>
      <c r="MUK2450" s="100"/>
      <c r="MUL2450" s="100"/>
      <c r="MUM2450" s="100"/>
      <c r="MUN2450" s="100"/>
      <c r="MUO2450" s="100"/>
      <c r="MUP2450" s="100"/>
      <c r="MUQ2450" s="100"/>
      <c r="MUR2450" s="100"/>
      <c r="MUS2450" s="100"/>
      <c r="MUT2450" s="100"/>
      <c r="MUU2450" s="100"/>
      <c r="MUV2450" s="100"/>
      <c r="MUW2450" s="100"/>
      <c r="MUX2450" s="100"/>
      <c r="MUY2450" s="100"/>
      <c r="MUZ2450" s="100"/>
      <c r="MVA2450" s="100"/>
      <c r="MVB2450" s="100"/>
      <c r="MVC2450" s="100"/>
      <c r="MVD2450" s="100"/>
      <c r="MVE2450" s="100"/>
      <c r="MVF2450" s="100"/>
      <c r="MVG2450" s="100"/>
      <c r="MVH2450" s="100"/>
      <c r="MVI2450" s="100"/>
      <c r="MVJ2450" s="100"/>
      <c r="MVK2450" s="100"/>
      <c r="MVL2450" s="100"/>
      <c r="MVM2450" s="100"/>
      <c r="MVN2450" s="100"/>
      <c r="MVO2450" s="100"/>
      <c r="MVP2450" s="100"/>
      <c r="MVQ2450" s="100"/>
      <c r="MVR2450" s="100"/>
      <c r="MVS2450" s="100"/>
      <c r="MVT2450" s="100"/>
      <c r="MVU2450" s="100"/>
      <c r="MVV2450" s="100"/>
      <c r="MVW2450" s="100"/>
      <c r="MVX2450" s="100"/>
      <c r="MVY2450" s="100"/>
      <c r="MVZ2450" s="100"/>
      <c r="MWA2450" s="100"/>
      <c r="MWB2450" s="100"/>
      <c r="MWC2450" s="100"/>
      <c r="MWD2450" s="100"/>
      <c r="MWE2450" s="100"/>
      <c r="MWF2450" s="100"/>
      <c r="MWG2450" s="100"/>
      <c r="MWH2450" s="100"/>
      <c r="MWI2450" s="100"/>
      <c r="MWJ2450" s="100"/>
      <c r="MWK2450" s="100"/>
      <c r="MWL2450" s="100"/>
      <c r="MWM2450" s="100"/>
      <c r="MWN2450" s="100"/>
      <c r="MWO2450" s="100"/>
      <c r="MWP2450" s="100"/>
      <c r="MWQ2450" s="100"/>
      <c r="MWR2450" s="100"/>
      <c r="MWS2450" s="100"/>
      <c r="MWT2450" s="100"/>
      <c r="MWU2450" s="100"/>
      <c r="MWV2450" s="100"/>
      <c r="MWW2450" s="100"/>
      <c r="MWX2450" s="100"/>
      <c r="MWY2450" s="100"/>
      <c r="MWZ2450" s="100"/>
      <c r="MXA2450" s="100"/>
      <c r="MXB2450" s="100"/>
      <c r="MXC2450" s="100"/>
      <c r="MXD2450" s="100"/>
      <c r="MXE2450" s="100"/>
      <c r="MXF2450" s="100"/>
      <c r="MXG2450" s="100"/>
      <c r="MXH2450" s="100"/>
      <c r="MXI2450" s="100"/>
      <c r="MXJ2450" s="100"/>
      <c r="MXK2450" s="100"/>
      <c r="MXL2450" s="100"/>
      <c r="MXM2450" s="100"/>
      <c r="MXN2450" s="100"/>
      <c r="MXO2450" s="100"/>
      <c r="MXP2450" s="100"/>
      <c r="MXQ2450" s="100"/>
      <c r="MXR2450" s="100"/>
      <c r="MXS2450" s="100"/>
      <c r="MXT2450" s="100"/>
      <c r="MXU2450" s="100"/>
      <c r="MXV2450" s="100"/>
      <c r="MXW2450" s="100"/>
      <c r="MXX2450" s="100"/>
      <c r="MXY2450" s="100"/>
      <c r="MXZ2450" s="100"/>
      <c r="MYA2450" s="100"/>
      <c r="MYB2450" s="100"/>
      <c r="MYC2450" s="100"/>
      <c r="MYD2450" s="100"/>
      <c r="MYE2450" s="100"/>
      <c r="MYF2450" s="100"/>
      <c r="MYG2450" s="100"/>
      <c r="MYH2450" s="100"/>
      <c r="MYI2450" s="100"/>
      <c r="MYJ2450" s="100"/>
      <c r="MYK2450" s="100"/>
      <c r="MYL2450" s="100"/>
      <c r="MYM2450" s="100"/>
      <c r="MYN2450" s="100"/>
      <c r="MYO2450" s="100"/>
      <c r="MYP2450" s="100"/>
      <c r="MYQ2450" s="100"/>
      <c r="MYR2450" s="100"/>
      <c r="MYS2450" s="100"/>
      <c r="MYT2450" s="100"/>
      <c r="MYU2450" s="100"/>
      <c r="MYV2450" s="100"/>
      <c r="MYW2450" s="100"/>
      <c r="MYX2450" s="100"/>
      <c r="MYY2450" s="100"/>
      <c r="MYZ2450" s="100"/>
      <c r="MZA2450" s="100"/>
      <c r="MZB2450" s="100"/>
      <c r="MZC2450" s="100"/>
      <c r="MZD2450" s="100"/>
      <c r="MZE2450" s="100"/>
      <c r="MZF2450" s="100"/>
      <c r="MZG2450" s="100"/>
      <c r="MZH2450" s="100"/>
      <c r="MZI2450" s="100"/>
      <c r="MZJ2450" s="100"/>
      <c r="MZK2450" s="100"/>
      <c r="MZL2450" s="100"/>
      <c r="MZM2450" s="100"/>
      <c r="MZN2450" s="100"/>
      <c r="MZO2450" s="100"/>
      <c r="MZP2450" s="100"/>
      <c r="MZQ2450" s="100"/>
      <c r="MZR2450" s="100"/>
      <c r="MZS2450" s="100"/>
      <c r="MZT2450" s="100"/>
      <c r="MZU2450" s="100"/>
      <c r="MZV2450" s="100"/>
      <c r="MZW2450" s="100"/>
      <c r="MZX2450" s="100"/>
      <c r="MZY2450" s="100"/>
      <c r="MZZ2450" s="100"/>
      <c r="NAA2450" s="100"/>
      <c r="NAB2450" s="100"/>
      <c r="NAC2450" s="100"/>
      <c r="NAD2450" s="100"/>
      <c r="NAE2450" s="100"/>
      <c r="NAF2450" s="100"/>
      <c r="NAG2450" s="100"/>
      <c r="NAH2450" s="100"/>
      <c r="NAI2450" s="100"/>
      <c r="NAJ2450" s="100"/>
      <c r="NAK2450" s="100"/>
      <c r="NAL2450" s="100"/>
      <c r="NAM2450" s="100"/>
      <c r="NAN2450" s="100"/>
      <c r="NAO2450" s="100"/>
      <c r="NAP2450" s="100"/>
      <c r="NAQ2450" s="100"/>
      <c r="NAR2450" s="100"/>
      <c r="NAS2450" s="100"/>
      <c r="NAT2450" s="100"/>
      <c r="NAU2450" s="100"/>
      <c r="NAV2450" s="100"/>
      <c r="NAW2450" s="100"/>
      <c r="NAX2450" s="100"/>
      <c r="NAY2450" s="100"/>
      <c r="NAZ2450" s="100"/>
      <c r="NBA2450" s="100"/>
      <c r="NBB2450" s="100"/>
      <c r="NBC2450" s="100"/>
      <c r="NBD2450" s="100"/>
      <c r="NBE2450" s="100"/>
      <c r="NBF2450" s="100"/>
      <c r="NBG2450" s="100"/>
      <c r="NBH2450" s="100"/>
      <c r="NBI2450" s="100"/>
      <c r="NBJ2450" s="100"/>
      <c r="NBK2450" s="100"/>
      <c r="NBL2450" s="100"/>
      <c r="NBM2450" s="100"/>
      <c r="NBN2450" s="100"/>
      <c r="NBO2450" s="100"/>
      <c r="NBP2450" s="100"/>
      <c r="NBQ2450" s="100"/>
      <c r="NBR2450" s="100"/>
      <c r="NBS2450" s="100"/>
      <c r="NBT2450" s="100"/>
      <c r="NBU2450" s="100"/>
      <c r="NBV2450" s="100"/>
      <c r="NBW2450" s="100"/>
      <c r="NBX2450" s="100"/>
      <c r="NBY2450" s="100"/>
      <c r="NBZ2450" s="100"/>
      <c r="NCA2450" s="100"/>
      <c r="NCB2450" s="100"/>
      <c r="NCC2450" s="100"/>
      <c r="NCD2450" s="100"/>
      <c r="NCE2450" s="100"/>
      <c r="NCF2450" s="100"/>
      <c r="NCG2450" s="100"/>
      <c r="NCH2450" s="100"/>
      <c r="NCI2450" s="100"/>
      <c r="NCJ2450" s="100"/>
      <c r="NCK2450" s="100"/>
      <c r="NCL2450" s="100"/>
      <c r="NCM2450" s="100"/>
      <c r="NCN2450" s="100"/>
      <c r="NCO2450" s="100"/>
      <c r="NCP2450" s="100"/>
      <c r="NCQ2450" s="100"/>
      <c r="NCR2450" s="100"/>
      <c r="NCS2450" s="100"/>
      <c r="NCT2450" s="100"/>
      <c r="NCU2450" s="100"/>
      <c r="NCV2450" s="100"/>
      <c r="NCW2450" s="100"/>
      <c r="NCX2450" s="100"/>
      <c r="NCY2450" s="100"/>
      <c r="NCZ2450" s="100"/>
      <c r="NDA2450" s="100"/>
      <c r="NDB2450" s="100"/>
      <c r="NDC2450" s="100"/>
      <c r="NDD2450" s="100"/>
      <c r="NDE2450" s="100"/>
      <c r="NDF2450" s="100"/>
      <c r="NDG2450" s="100"/>
      <c r="NDH2450" s="100"/>
      <c r="NDI2450" s="100"/>
      <c r="NDJ2450" s="100"/>
      <c r="NDK2450" s="100"/>
      <c r="NDL2450" s="100"/>
      <c r="NDM2450" s="100"/>
      <c r="NDN2450" s="100"/>
      <c r="NDO2450" s="100"/>
      <c r="NDP2450" s="100"/>
      <c r="NDQ2450" s="100"/>
      <c r="NDR2450" s="100"/>
      <c r="NDS2450" s="100"/>
      <c r="NDT2450" s="100"/>
      <c r="NDU2450" s="100"/>
      <c r="NDV2450" s="100"/>
      <c r="NDW2450" s="100"/>
      <c r="NDX2450" s="100"/>
      <c r="NDY2450" s="100"/>
      <c r="NDZ2450" s="100"/>
      <c r="NEA2450" s="100"/>
      <c r="NEB2450" s="100"/>
      <c r="NEC2450" s="100"/>
      <c r="NED2450" s="100"/>
      <c r="NEE2450" s="100"/>
      <c r="NEF2450" s="100"/>
      <c r="NEG2450" s="100"/>
      <c r="NEH2450" s="100"/>
      <c r="NEI2450" s="100"/>
      <c r="NEJ2450" s="100"/>
      <c r="NEK2450" s="100"/>
      <c r="NEL2450" s="100"/>
      <c r="NEM2450" s="100"/>
      <c r="NEN2450" s="100"/>
      <c r="NEO2450" s="100"/>
      <c r="NEP2450" s="100"/>
      <c r="NEQ2450" s="100"/>
      <c r="NER2450" s="100"/>
      <c r="NES2450" s="100"/>
      <c r="NET2450" s="100"/>
      <c r="NEU2450" s="100"/>
      <c r="NEV2450" s="100"/>
      <c r="NEW2450" s="100"/>
      <c r="NEX2450" s="100"/>
      <c r="NEY2450" s="100"/>
      <c r="NEZ2450" s="100"/>
      <c r="NFA2450" s="100"/>
      <c r="NFB2450" s="100"/>
      <c r="NFC2450" s="100"/>
      <c r="NFD2450" s="100"/>
      <c r="NFE2450" s="100"/>
      <c r="NFF2450" s="100"/>
      <c r="NFG2450" s="100"/>
      <c r="NFH2450" s="100"/>
      <c r="NFI2450" s="100"/>
      <c r="NFJ2450" s="100"/>
      <c r="NFK2450" s="100"/>
      <c r="NFL2450" s="100"/>
      <c r="NFM2450" s="100"/>
      <c r="NFN2450" s="100"/>
      <c r="NFO2450" s="100"/>
      <c r="NFP2450" s="100"/>
      <c r="NFQ2450" s="100"/>
      <c r="NFR2450" s="100"/>
      <c r="NFS2450" s="100"/>
      <c r="NFT2450" s="100"/>
      <c r="NFU2450" s="100"/>
      <c r="NFV2450" s="100"/>
      <c r="NFW2450" s="100"/>
      <c r="NFX2450" s="100"/>
      <c r="NFY2450" s="100"/>
      <c r="NFZ2450" s="100"/>
      <c r="NGA2450" s="100"/>
      <c r="NGB2450" s="100"/>
      <c r="NGC2450" s="100"/>
      <c r="NGD2450" s="100"/>
      <c r="NGE2450" s="100"/>
      <c r="NGF2450" s="100"/>
      <c r="NGG2450" s="100"/>
      <c r="NGH2450" s="100"/>
      <c r="NGI2450" s="100"/>
      <c r="NGJ2450" s="100"/>
      <c r="NGK2450" s="100"/>
      <c r="NGL2450" s="100"/>
      <c r="NGM2450" s="100"/>
      <c r="NGN2450" s="100"/>
      <c r="NGO2450" s="100"/>
      <c r="NGP2450" s="100"/>
      <c r="NGQ2450" s="100"/>
      <c r="NGR2450" s="100"/>
      <c r="NGS2450" s="100"/>
      <c r="NGT2450" s="100"/>
      <c r="NGU2450" s="100"/>
      <c r="NGV2450" s="100"/>
      <c r="NGW2450" s="100"/>
      <c r="NGX2450" s="100"/>
      <c r="NGY2450" s="100"/>
      <c r="NGZ2450" s="100"/>
      <c r="NHA2450" s="100"/>
      <c r="NHB2450" s="100"/>
      <c r="NHC2450" s="100"/>
      <c r="NHD2450" s="100"/>
      <c r="NHE2450" s="100"/>
      <c r="NHF2450" s="100"/>
      <c r="NHG2450" s="100"/>
      <c r="NHH2450" s="100"/>
      <c r="NHI2450" s="100"/>
      <c r="NHJ2450" s="100"/>
      <c r="NHK2450" s="100"/>
      <c r="NHL2450" s="100"/>
      <c r="NHM2450" s="100"/>
      <c r="NHN2450" s="100"/>
      <c r="NHO2450" s="100"/>
      <c r="NHP2450" s="100"/>
      <c r="NHQ2450" s="100"/>
      <c r="NHR2450" s="100"/>
      <c r="NHS2450" s="100"/>
      <c r="NHT2450" s="100"/>
      <c r="NHU2450" s="100"/>
      <c r="NHV2450" s="100"/>
      <c r="NHW2450" s="100"/>
      <c r="NHX2450" s="100"/>
      <c r="NHY2450" s="100"/>
      <c r="NHZ2450" s="100"/>
      <c r="NIA2450" s="100"/>
      <c r="NIB2450" s="100"/>
      <c r="NIC2450" s="100"/>
      <c r="NID2450" s="100"/>
      <c r="NIE2450" s="100"/>
      <c r="NIF2450" s="100"/>
      <c r="NIG2450" s="100"/>
      <c r="NIH2450" s="100"/>
      <c r="NII2450" s="100"/>
      <c r="NIJ2450" s="100"/>
      <c r="NIK2450" s="100"/>
      <c r="NIL2450" s="100"/>
      <c r="NIM2450" s="100"/>
      <c r="NIN2450" s="100"/>
      <c r="NIO2450" s="100"/>
      <c r="NIP2450" s="100"/>
      <c r="NIQ2450" s="100"/>
      <c r="NIR2450" s="100"/>
      <c r="NIS2450" s="100"/>
      <c r="NIT2450" s="100"/>
      <c r="NIU2450" s="100"/>
      <c r="NIV2450" s="100"/>
      <c r="NIW2450" s="100"/>
      <c r="NIX2450" s="100"/>
      <c r="NIY2450" s="100"/>
      <c r="NIZ2450" s="100"/>
      <c r="NJA2450" s="100"/>
      <c r="NJB2450" s="100"/>
      <c r="NJC2450" s="100"/>
      <c r="NJD2450" s="100"/>
      <c r="NJE2450" s="100"/>
      <c r="NJF2450" s="100"/>
      <c r="NJG2450" s="100"/>
      <c r="NJH2450" s="100"/>
      <c r="NJI2450" s="100"/>
      <c r="NJJ2450" s="100"/>
      <c r="NJK2450" s="100"/>
      <c r="NJL2450" s="100"/>
      <c r="NJM2450" s="100"/>
      <c r="NJN2450" s="100"/>
      <c r="NJO2450" s="100"/>
      <c r="NJP2450" s="100"/>
      <c r="NJQ2450" s="100"/>
      <c r="NJR2450" s="100"/>
      <c r="NJS2450" s="100"/>
      <c r="NJT2450" s="100"/>
      <c r="NJU2450" s="100"/>
      <c r="NJV2450" s="100"/>
      <c r="NJW2450" s="100"/>
      <c r="NJX2450" s="100"/>
      <c r="NJY2450" s="100"/>
      <c r="NJZ2450" s="100"/>
      <c r="NKA2450" s="100"/>
      <c r="NKB2450" s="100"/>
      <c r="NKC2450" s="100"/>
      <c r="NKD2450" s="100"/>
      <c r="NKE2450" s="100"/>
      <c r="NKF2450" s="100"/>
      <c r="NKG2450" s="100"/>
      <c r="NKH2450" s="100"/>
      <c r="NKI2450" s="100"/>
      <c r="NKJ2450" s="100"/>
      <c r="NKK2450" s="100"/>
      <c r="NKL2450" s="100"/>
      <c r="NKM2450" s="100"/>
      <c r="NKN2450" s="100"/>
      <c r="NKO2450" s="100"/>
      <c r="NKP2450" s="100"/>
      <c r="NKQ2450" s="100"/>
      <c r="NKR2450" s="100"/>
      <c r="NKS2450" s="100"/>
      <c r="NKT2450" s="100"/>
      <c r="NKU2450" s="100"/>
      <c r="NKV2450" s="100"/>
      <c r="NKW2450" s="100"/>
      <c r="NKX2450" s="100"/>
      <c r="NKY2450" s="100"/>
      <c r="NKZ2450" s="100"/>
      <c r="NLA2450" s="100"/>
      <c r="NLB2450" s="100"/>
      <c r="NLC2450" s="100"/>
      <c r="NLD2450" s="100"/>
      <c r="NLE2450" s="100"/>
      <c r="NLF2450" s="100"/>
      <c r="NLG2450" s="100"/>
      <c r="NLH2450" s="100"/>
      <c r="NLI2450" s="100"/>
      <c r="NLJ2450" s="100"/>
      <c r="NLK2450" s="100"/>
      <c r="NLL2450" s="100"/>
      <c r="NLM2450" s="100"/>
      <c r="NLN2450" s="100"/>
      <c r="NLO2450" s="100"/>
      <c r="NLP2450" s="100"/>
      <c r="NLQ2450" s="100"/>
      <c r="NLR2450" s="100"/>
      <c r="NLS2450" s="100"/>
      <c r="NLT2450" s="100"/>
      <c r="NLU2450" s="100"/>
      <c r="NLV2450" s="100"/>
      <c r="NLW2450" s="100"/>
      <c r="NLX2450" s="100"/>
      <c r="NLY2450" s="100"/>
      <c r="NLZ2450" s="100"/>
      <c r="NMA2450" s="100"/>
      <c r="NMB2450" s="100"/>
      <c r="NMC2450" s="100"/>
      <c r="NMD2450" s="100"/>
      <c r="NME2450" s="100"/>
      <c r="NMF2450" s="100"/>
      <c r="NMG2450" s="100"/>
      <c r="NMH2450" s="100"/>
      <c r="NMI2450" s="100"/>
      <c r="NMJ2450" s="100"/>
      <c r="NMK2450" s="100"/>
      <c r="NML2450" s="100"/>
      <c r="NMM2450" s="100"/>
      <c r="NMN2450" s="100"/>
      <c r="NMO2450" s="100"/>
      <c r="NMP2450" s="100"/>
      <c r="NMQ2450" s="100"/>
      <c r="NMR2450" s="100"/>
      <c r="NMS2450" s="100"/>
      <c r="NMT2450" s="100"/>
      <c r="NMU2450" s="100"/>
      <c r="NMV2450" s="100"/>
      <c r="NMW2450" s="100"/>
      <c r="NMX2450" s="100"/>
      <c r="NMY2450" s="100"/>
      <c r="NMZ2450" s="100"/>
      <c r="NNA2450" s="100"/>
      <c r="NNB2450" s="100"/>
      <c r="NNC2450" s="100"/>
      <c r="NND2450" s="100"/>
      <c r="NNE2450" s="100"/>
      <c r="NNF2450" s="100"/>
      <c r="NNG2450" s="100"/>
      <c r="NNH2450" s="100"/>
      <c r="NNI2450" s="100"/>
      <c r="NNJ2450" s="100"/>
      <c r="NNK2450" s="100"/>
      <c r="NNL2450" s="100"/>
      <c r="NNM2450" s="100"/>
      <c r="NNN2450" s="100"/>
      <c r="NNO2450" s="100"/>
      <c r="NNP2450" s="100"/>
      <c r="NNQ2450" s="100"/>
      <c r="NNR2450" s="100"/>
      <c r="NNS2450" s="100"/>
      <c r="NNT2450" s="100"/>
      <c r="NNU2450" s="100"/>
      <c r="NNV2450" s="100"/>
      <c r="NNW2450" s="100"/>
      <c r="NNX2450" s="100"/>
      <c r="NNY2450" s="100"/>
      <c r="NNZ2450" s="100"/>
      <c r="NOA2450" s="100"/>
      <c r="NOB2450" s="100"/>
      <c r="NOC2450" s="100"/>
      <c r="NOD2450" s="100"/>
      <c r="NOE2450" s="100"/>
      <c r="NOF2450" s="100"/>
      <c r="NOG2450" s="100"/>
      <c r="NOH2450" s="100"/>
      <c r="NOI2450" s="100"/>
      <c r="NOJ2450" s="100"/>
      <c r="NOK2450" s="100"/>
      <c r="NOL2450" s="100"/>
      <c r="NOM2450" s="100"/>
      <c r="NON2450" s="100"/>
      <c r="NOO2450" s="100"/>
      <c r="NOP2450" s="100"/>
      <c r="NOQ2450" s="100"/>
      <c r="NOR2450" s="100"/>
      <c r="NOS2450" s="100"/>
      <c r="NOT2450" s="100"/>
      <c r="NOU2450" s="100"/>
      <c r="NOV2450" s="100"/>
      <c r="NOW2450" s="100"/>
      <c r="NOX2450" s="100"/>
      <c r="NOY2450" s="100"/>
      <c r="NOZ2450" s="100"/>
      <c r="NPA2450" s="100"/>
      <c r="NPB2450" s="100"/>
      <c r="NPC2450" s="100"/>
      <c r="NPD2450" s="100"/>
      <c r="NPE2450" s="100"/>
      <c r="NPF2450" s="100"/>
      <c r="NPG2450" s="100"/>
      <c r="NPH2450" s="100"/>
      <c r="NPI2450" s="100"/>
      <c r="NPJ2450" s="100"/>
      <c r="NPK2450" s="100"/>
      <c r="NPL2450" s="100"/>
      <c r="NPM2450" s="100"/>
      <c r="NPN2450" s="100"/>
      <c r="NPO2450" s="100"/>
      <c r="NPP2450" s="100"/>
      <c r="NPQ2450" s="100"/>
      <c r="NPR2450" s="100"/>
      <c r="NPS2450" s="100"/>
      <c r="NPT2450" s="100"/>
      <c r="NPU2450" s="100"/>
      <c r="NPV2450" s="100"/>
      <c r="NPW2450" s="100"/>
      <c r="NPX2450" s="100"/>
      <c r="NPY2450" s="100"/>
      <c r="NPZ2450" s="100"/>
      <c r="NQA2450" s="100"/>
      <c r="NQB2450" s="100"/>
      <c r="NQC2450" s="100"/>
      <c r="NQD2450" s="100"/>
      <c r="NQE2450" s="100"/>
      <c r="NQF2450" s="100"/>
      <c r="NQG2450" s="100"/>
      <c r="NQH2450" s="100"/>
      <c r="NQI2450" s="100"/>
      <c r="NQJ2450" s="100"/>
      <c r="NQK2450" s="100"/>
      <c r="NQL2450" s="100"/>
      <c r="NQM2450" s="100"/>
      <c r="NQN2450" s="100"/>
      <c r="NQO2450" s="100"/>
      <c r="NQP2450" s="100"/>
      <c r="NQQ2450" s="100"/>
      <c r="NQR2450" s="100"/>
      <c r="NQS2450" s="100"/>
      <c r="NQT2450" s="100"/>
      <c r="NQU2450" s="100"/>
      <c r="NQV2450" s="100"/>
      <c r="NQW2450" s="100"/>
      <c r="NQX2450" s="100"/>
      <c r="NQY2450" s="100"/>
      <c r="NQZ2450" s="100"/>
      <c r="NRA2450" s="100"/>
      <c r="NRB2450" s="100"/>
      <c r="NRC2450" s="100"/>
      <c r="NRD2450" s="100"/>
      <c r="NRE2450" s="100"/>
      <c r="NRF2450" s="100"/>
      <c r="NRG2450" s="100"/>
      <c r="NRH2450" s="100"/>
      <c r="NRI2450" s="100"/>
      <c r="NRJ2450" s="100"/>
      <c r="NRK2450" s="100"/>
      <c r="NRL2450" s="100"/>
      <c r="NRM2450" s="100"/>
      <c r="NRN2450" s="100"/>
      <c r="NRO2450" s="100"/>
      <c r="NRP2450" s="100"/>
      <c r="NRQ2450" s="100"/>
      <c r="NRR2450" s="100"/>
      <c r="NRS2450" s="100"/>
      <c r="NRT2450" s="100"/>
      <c r="NRU2450" s="100"/>
      <c r="NRV2450" s="100"/>
      <c r="NRW2450" s="100"/>
      <c r="NRX2450" s="100"/>
      <c r="NRY2450" s="100"/>
      <c r="NRZ2450" s="100"/>
      <c r="NSA2450" s="100"/>
      <c r="NSB2450" s="100"/>
      <c r="NSC2450" s="100"/>
      <c r="NSD2450" s="100"/>
      <c r="NSE2450" s="100"/>
      <c r="NSF2450" s="100"/>
      <c r="NSG2450" s="100"/>
      <c r="NSH2450" s="100"/>
      <c r="NSI2450" s="100"/>
      <c r="NSJ2450" s="100"/>
      <c r="NSK2450" s="100"/>
      <c r="NSL2450" s="100"/>
      <c r="NSM2450" s="100"/>
      <c r="NSN2450" s="100"/>
      <c r="NSO2450" s="100"/>
      <c r="NSP2450" s="100"/>
      <c r="NSQ2450" s="100"/>
      <c r="NSR2450" s="100"/>
      <c r="NSS2450" s="100"/>
      <c r="NST2450" s="100"/>
      <c r="NSU2450" s="100"/>
      <c r="NSV2450" s="100"/>
      <c r="NSW2450" s="100"/>
      <c r="NSX2450" s="100"/>
      <c r="NSY2450" s="100"/>
      <c r="NSZ2450" s="100"/>
      <c r="NTA2450" s="100"/>
      <c r="NTB2450" s="100"/>
      <c r="NTC2450" s="100"/>
      <c r="NTD2450" s="100"/>
      <c r="NTE2450" s="100"/>
      <c r="NTF2450" s="100"/>
      <c r="NTG2450" s="100"/>
      <c r="NTH2450" s="100"/>
      <c r="NTI2450" s="100"/>
      <c r="NTJ2450" s="100"/>
      <c r="NTK2450" s="100"/>
      <c r="NTL2450" s="100"/>
      <c r="NTM2450" s="100"/>
      <c r="NTN2450" s="100"/>
      <c r="NTO2450" s="100"/>
      <c r="NTP2450" s="100"/>
      <c r="NTQ2450" s="100"/>
      <c r="NTR2450" s="100"/>
      <c r="NTS2450" s="100"/>
      <c r="NTT2450" s="100"/>
      <c r="NTU2450" s="100"/>
      <c r="NTV2450" s="100"/>
      <c r="NTW2450" s="100"/>
      <c r="NTX2450" s="100"/>
      <c r="NTY2450" s="100"/>
      <c r="NTZ2450" s="100"/>
      <c r="NUA2450" s="100"/>
      <c r="NUB2450" s="100"/>
      <c r="NUC2450" s="100"/>
      <c r="NUD2450" s="100"/>
      <c r="NUE2450" s="100"/>
      <c r="NUF2450" s="100"/>
      <c r="NUG2450" s="100"/>
      <c r="NUH2450" s="100"/>
      <c r="NUI2450" s="100"/>
      <c r="NUJ2450" s="100"/>
      <c r="NUK2450" s="100"/>
      <c r="NUL2450" s="100"/>
      <c r="NUM2450" s="100"/>
      <c r="NUN2450" s="100"/>
      <c r="NUO2450" s="100"/>
      <c r="NUP2450" s="100"/>
      <c r="NUQ2450" s="100"/>
      <c r="NUR2450" s="100"/>
      <c r="NUS2450" s="100"/>
      <c r="NUT2450" s="100"/>
      <c r="NUU2450" s="100"/>
      <c r="NUV2450" s="100"/>
      <c r="NUW2450" s="100"/>
      <c r="NUX2450" s="100"/>
      <c r="NUY2450" s="100"/>
      <c r="NUZ2450" s="100"/>
      <c r="NVA2450" s="100"/>
      <c r="NVB2450" s="100"/>
      <c r="NVC2450" s="100"/>
      <c r="NVD2450" s="100"/>
      <c r="NVE2450" s="100"/>
      <c r="NVF2450" s="100"/>
      <c r="NVG2450" s="100"/>
      <c r="NVH2450" s="100"/>
      <c r="NVI2450" s="100"/>
      <c r="NVJ2450" s="100"/>
      <c r="NVK2450" s="100"/>
      <c r="NVL2450" s="100"/>
      <c r="NVM2450" s="100"/>
      <c r="NVN2450" s="100"/>
      <c r="NVO2450" s="100"/>
      <c r="NVP2450" s="100"/>
      <c r="NVQ2450" s="100"/>
      <c r="NVR2450" s="100"/>
      <c r="NVS2450" s="100"/>
      <c r="NVT2450" s="100"/>
      <c r="NVU2450" s="100"/>
      <c r="NVV2450" s="100"/>
      <c r="NVW2450" s="100"/>
      <c r="NVX2450" s="100"/>
      <c r="NVY2450" s="100"/>
      <c r="NVZ2450" s="100"/>
      <c r="NWA2450" s="100"/>
      <c r="NWB2450" s="100"/>
      <c r="NWC2450" s="100"/>
      <c r="NWD2450" s="100"/>
      <c r="NWE2450" s="100"/>
      <c r="NWF2450" s="100"/>
      <c r="NWG2450" s="100"/>
      <c r="NWH2450" s="100"/>
      <c r="NWI2450" s="100"/>
      <c r="NWJ2450" s="100"/>
      <c r="NWK2450" s="100"/>
      <c r="NWL2450" s="100"/>
      <c r="NWM2450" s="100"/>
      <c r="NWN2450" s="100"/>
      <c r="NWO2450" s="100"/>
      <c r="NWP2450" s="100"/>
      <c r="NWQ2450" s="100"/>
      <c r="NWR2450" s="100"/>
      <c r="NWS2450" s="100"/>
      <c r="NWT2450" s="100"/>
      <c r="NWU2450" s="100"/>
      <c r="NWV2450" s="100"/>
      <c r="NWW2450" s="100"/>
      <c r="NWX2450" s="100"/>
      <c r="NWY2450" s="100"/>
      <c r="NWZ2450" s="100"/>
      <c r="NXA2450" s="100"/>
      <c r="NXB2450" s="100"/>
      <c r="NXC2450" s="100"/>
      <c r="NXD2450" s="100"/>
      <c r="NXE2450" s="100"/>
      <c r="NXF2450" s="100"/>
      <c r="NXG2450" s="100"/>
      <c r="NXH2450" s="100"/>
      <c r="NXI2450" s="100"/>
      <c r="NXJ2450" s="100"/>
      <c r="NXK2450" s="100"/>
      <c r="NXL2450" s="100"/>
      <c r="NXM2450" s="100"/>
      <c r="NXN2450" s="100"/>
      <c r="NXO2450" s="100"/>
      <c r="NXP2450" s="100"/>
      <c r="NXQ2450" s="100"/>
      <c r="NXR2450" s="100"/>
      <c r="NXS2450" s="100"/>
      <c r="NXT2450" s="100"/>
      <c r="NXU2450" s="100"/>
      <c r="NXV2450" s="100"/>
      <c r="NXW2450" s="100"/>
      <c r="NXX2450" s="100"/>
      <c r="NXY2450" s="100"/>
      <c r="NXZ2450" s="100"/>
      <c r="NYA2450" s="100"/>
      <c r="NYB2450" s="100"/>
      <c r="NYC2450" s="100"/>
      <c r="NYD2450" s="100"/>
      <c r="NYE2450" s="100"/>
      <c r="NYF2450" s="100"/>
      <c r="NYG2450" s="100"/>
      <c r="NYH2450" s="100"/>
      <c r="NYI2450" s="100"/>
      <c r="NYJ2450" s="100"/>
      <c r="NYK2450" s="100"/>
      <c r="NYL2450" s="100"/>
      <c r="NYM2450" s="100"/>
      <c r="NYN2450" s="100"/>
      <c r="NYO2450" s="100"/>
      <c r="NYP2450" s="100"/>
      <c r="NYQ2450" s="100"/>
      <c r="NYR2450" s="100"/>
      <c r="NYS2450" s="100"/>
      <c r="NYT2450" s="100"/>
      <c r="NYU2450" s="100"/>
      <c r="NYV2450" s="100"/>
      <c r="NYW2450" s="100"/>
      <c r="NYX2450" s="100"/>
      <c r="NYY2450" s="100"/>
      <c r="NYZ2450" s="100"/>
      <c r="NZA2450" s="100"/>
      <c r="NZB2450" s="100"/>
      <c r="NZC2450" s="100"/>
      <c r="NZD2450" s="100"/>
      <c r="NZE2450" s="100"/>
      <c r="NZF2450" s="100"/>
      <c r="NZG2450" s="100"/>
      <c r="NZH2450" s="100"/>
      <c r="NZI2450" s="100"/>
      <c r="NZJ2450" s="100"/>
      <c r="NZK2450" s="100"/>
      <c r="NZL2450" s="100"/>
      <c r="NZM2450" s="100"/>
      <c r="NZN2450" s="100"/>
      <c r="NZO2450" s="100"/>
      <c r="NZP2450" s="100"/>
      <c r="NZQ2450" s="100"/>
      <c r="NZR2450" s="100"/>
      <c r="NZS2450" s="100"/>
      <c r="NZT2450" s="100"/>
      <c r="NZU2450" s="100"/>
      <c r="NZV2450" s="100"/>
      <c r="NZW2450" s="100"/>
      <c r="NZX2450" s="100"/>
      <c r="NZY2450" s="100"/>
      <c r="NZZ2450" s="100"/>
      <c r="OAA2450" s="100"/>
      <c r="OAB2450" s="100"/>
      <c r="OAC2450" s="100"/>
      <c r="OAD2450" s="100"/>
      <c r="OAE2450" s="100"/>
      <c r="OAF2450" s="100"/>
      <c r="OAG2450" s="100"/>
      <c r="OAH2450" s="100"/>
      <c r="OAI2450" s="100"/>
      <c r="OAJ2450" s="100"/>
      <c r="OAK2450" s="100"/>
      <c r="OAL2450" s="100"/>
      <c r="OAM2450" s="100"/>
      <c r="OAN2450" s="100"/>
      <c r="OAO2450" s="100"/>
      <c r="OAP2450" s="100"/>
      <c r="OAQ2450" s="100"/>
      <c r="OAR2450" s="100"/>
      <c r="OAS2450" s="100"/>
      <c r="OAT2450" s="100"/>
      <c r="OAU2450" s="100"/>
      <c r="OAV2450" s="100"/>
      <c r="OAW2450" s="100"/>
      <c r="OAX2450" s="100"/>
      <c r="OAY2450" s="100"/>
      <c r="OAZ2450" s="100"/>
      <c r="OBA2450" s="100"/>
      <c r="OBB2450" s="100"/>
      <c r="OBC2450" s="100"/>
      <c r="OBD2450" s="100"/>
      <c r="OBE2450" s="100"/>
      <c r="OBF2450" s="100"/>
      <c r="OBG2450" s="100"/>
      <c r="OBH2450" s="100"/>
      <c r="OBI2450" s="100"/>
      <c r="OBJ2450" s="100"/>
      <c r="OBK2450" s="100"/>
      <c r="OBL2450" s="100"/>
      <c r="OBM2450" s="100"/>
      <c r="OBN2450" s="100"/>
      <c r="OBO2450" s="100"/>
      <c r="OBP2450" s="100"/>
      <c r="OBQ2450" s="100"/>
      <c r="OBR2450" s="100"/>
      <c r="OBS2450" s="100"/>
      <c r="OBT2450" s="100"/>
      <c r="OBU2450" s="100"/>
      <c r="OBV2450" s="100"/>
      <c r="OBW2450" s="100"/>
      <c r="OBX2450" s="100"/>
      <c r="OBY2450" s="100"/>
      <c r="OBZ2450" s="100"/>
      <c r="OCA2450" s="100"/>
      <c r="OCB2450" s="100"/>
      <c r="OCC2450" s="100"/>
      <c r="OCD2450" s="100"/>
      <c r="OCE2450" s="100"/>
      <c r="OCF2450" s="100"/>
      <c r="OCG2450" s="100"/>
      <c r="OCH2450" s="100"/>
      <c r="OCI2450" s="100"/>
      <c r="OCJ2450" s="100"/>
      <c r="OCK2450" s="100"/>
      <c r="OCL2450" s="100"/>
      <c r="OCM2450" s="100"/>
      <c r="OCN2450" s="100"/>
      <c r="OCO2450" s="100"/>
      <c r="OCP2450" s="100"/>
      <c r="OCQ2450" s="100"/>
      <c r="OCR2450" s="100"/>
      <c r="OCS2450" s="100"/>
      <c r="OCT2450" s="100"/>
      <c r="OCU2450" s="100"/>
      <c r="OCV2450" s="100"/>
      <c r="OCW2450" s="100"/>
      <c r="OCX2450" s="100"/>
      <c r="OCY2450" s="100"/>
      <c r="OCZ2450" s="100"/>
      <c r="ODA2450" s="100"/>
      <c r="ODB2450" s="100"/>
      <c r="ODC2450" s="100"/>
      <c r="ODD2450" s="100"/>
      <c r="ODE2450" s="100"/>
      <c r="ODF2450" s="100"/>
      <c r="ODG2450" s="100"/>
      <c r="ODH2450" s="100"/>
      <c r="ODI2450" s="100"/>
      <c r="ODJ2450" s="100"/>
      <c r="ODK2450" s="100"/>
      <c r="ODL2450" s="100"/>
      <c r="ODM2450" s="100"/>
      <c r="ODN2450" s="100"/>
      <c r="ODO2450" s="100"/>
      <c r="ODP2450" s="100"/>
      <c r="ODQ2450" s="100"/>
      <c r="ODR2450" s="100"/>
      <c r="ODS2450" s="100"/>
      <c r="ODT2450" s="100"/>
      <c r="ODU2450" s="100"/>
      <c r="ODV2450" s="100"/>
      <c r="ODW2450" s="100"/>
      <c r="ODX2450" s="100"/>
      <c r="ODY2450" s="100"/>
      <c r="ODZ2450" s="100"/>
      <c r="OEA2450" s="100"/>
      <c r="OEB2450" s="100"/>
      <c r="OEC2450" s="100"/>
      <c r="OED2450" s="100"/>
      <c r="OEE2450" s="100"/>
      <c r="OEF2450" s="100"/>
      <c r="OEG2450" s="100"/>
      <c r="OEH2450" s="100"/>
      <c r="OEI2450" s="100"/>
      <c r="OEJ2450" s="100"/>
      <c r="OEK2450" s="100"/>
      <c r="OEL2450" s="100"/>
      <c r="OEM2450" s="100"/>
      <c r="OEN2450" s="100"/>
      <c r="OEO2450" s="100"/>
      <c r="OEP2450" s="100"/>
      <c r="OEQ2450" s="100"/>
      <c r="OER2450" s="100"/>
      <c r="OES2450" s="100"/>
      <c r="OET2450" s="100"/>
      <c r="OEU2450" s="100"/>
      <c r="OEV2450" s="100"/>
      <c r="OEW2450" s="100"/>
      <c r="OEX2450" s="100"/>
      <c r="OEY2450" s="100"/>
      <c r="OEZ2450" s="100"/>
      <c r="OFA2450" s="100"/>
      <c r="OFB2450" s="100"/>
      <c r="OFC2450" s="100"/>
      <c r="OFD2450" s="100"/>
      <c r="OFE2450" s="100"/>
      <c r="OFF2450" s="100"/>
      <c r="OFG2450" s="100"/>
      <c r="OFH2450" s="100"/>
      <c r="OFI2450" s="100"/>
      <c r="OFJ2450" s="100"/>
      <c r="OFK2450" s="100"/>
      <c r="OFL2450" s="100"/>
      <c r="OFM2450" s="100"/>
      <c r="OFN2450" s="100"/>
      <c r="OFO2450" s="100"/>
      <c r="OFP2450" s="100"/>
      <c r="OFQ2450" s="100"/>
      <c r="OFR2450" s="100"/>
      <c r="OFS2450" s="100"/>
      <c r="OFT2450" s="100"/>
      <c r="OFU2450" s="100"/>
      <c r="OFV2450" s="100"/>
      <c r="OFW2450" s="100"/>
      <c r="OFX2450" s="100"/>
      <c r="OFY2450" s="100"/>
      <c r="OFZ2450" s="100"/>
      <c r="OGA2450" s="100"/>
      <c r="OGB2450" s="100"/>
      <c r="OGC2450" s="100"/>
      <c r="OGD2450" s="100"/>
      <c r="OGE2450" s="100"/>
      <c r="OGF2450" s="100"/>
      <c r="OGG2450" s="100"/>
      <c r="OGH2450" s="100"/>
      <c r="OGI2450" s="100"/>
      <c r="OGJ2450" s="100"/>
      <c r="OGK2450" s="100"/>
      <c r="OGL2450" s="100"/>
      <c r="OGM2450" s="100"/>
      <c r="OGN2450" s="100"/>
      <c r="OGO2450" s="100"/>
      <c r="OGP2450" s="100"/>
      <c r="OGQ2450" s="100"/>
      <c r="OGR2450" s="100"/>
      <c r="OGS2450" s="100"/>
      <c r="OGT2450" s="100"/>
      <c r="OGU2450" s="100"/>
      <c r="OGV2450" s="100"/>
      <c r="OGW2450" s="100"/>
      <c r="OGX2450" s="100"/>
      <c r="OGY2450" s="100"/>
      <c r="OGZ2450" s="100"/>
      <c r="OHA2450" s="100"/>
      <c r="OHB2450" s="100"/>
      <c r="OHC2450" s="100"/>
      <c r="OHD2450" s="100"/>
      <c r="OHE2450" s="100"/>
      <c r="OHF2450" s="100"/>
      <c r="OHG2450" s="100"/>
      <c r="OHH2450" s="100"/>
      <c r="OHI2450" s="100"/>
      <c r="OHJ2450" s="100"/>
      <c r="OHK2450" s="100"/>
      <c r="OHL2450" s="100"/>
      <c r="OHM2450" s="100"/>
      <c r="OHN2450" s="100"/>
      <c r="OHO2450" s="100"/>
      <c r="OHP2450" s="100"/>
      <c r="OHQ2450" s="100"/>
      <c r="OHR2450" s="100"/>
      <c r="OHS2450" s="100"/>
      <c r="OHT2450" s="100"/>
      <c r="OHU2450" s="100"/>
      <c r="OHV2450" s="100"/>
      <c r="OHW2450" s="100"/>
      <c r="OHX2450" s="100"/>
      <c r="OHY2450" s="100"/>
      <c r="OHZ2450" s="100"/>
      <c r="OIA2450" s="100"/>
      <c r="OIB2450" s="100"/>
      <c r="OIC2450" s="100"/>
      <c r="OID2450" s="100"/>
      <c r="OIE2450" s="100"/>
      <c r="OIF2450" s="100"/>
      <c r="OIG2450" s="100"/>
      <c r="OIH2450" s="100"/>
      <c r="OII2450" s="100"/>
      <c r="OIJ2450" s="100"/>
      <c r="OIK2450" s="100"/>
      <c r="OIL2450" s="100"/>
      <c r="OIM2450" s="100"/>
      <c r="OIN2450" s="100"/>
      <c r="OIO2450" s="100"/>
      <c r="OIP2450" s="100"/>
      <c r="OIQ2450" s="100"/>
      <c r="OIR2450" s="100"/>
      <c r="OIS2450" s="100"/>
      <c r="OIT2450" s="100"/>
      <c r="OIU2450" s="100"/>
      <c r="OIV2450" s="100"/>
      <c r="OIW2450" s="100"/>
      <c r="OIX2450" s="100"/>
      <c r="OIY2450" s="100"/>
      <c r="OIZ2450" s="100"/>
      <c r="OJA2450" s="100"/>
      <c r="OJB2450" s="100"/>
      <c r="OJC2450" s="100"/>
      <c r="OJD2450" s="100"/>
      <c r="OJE2450" s="100"/>
      <c r="OJF2450" s="100"/>
      <c r="OJG2450" s="100"/>
      <c r="OJH2450" s="100"/>
      <c r="OJI2450" s="100"/>
      <c r="OJJ2450" s="100"/>
      <c r="OJK2450" s="100"/>
      <c r="OJL2450" s="100"/>
      <c r="OJM2450" s="100"/>
      <c r="OJN2450" s="100"/>
      <c r="OJO2450" s="100"/>
      <c r="OJP2450" s="100"/>
      <c r="OJQ2450" s="100"/>
      <c r="OJR2450" s="100"/>
      <c r="OJS2450" s="100"/>
      <c r="OJT2450" s="100"/>
      <c r="OJU2450" s="100"/>
      <c r="OJV2450" s="100"/>
      <c r="OJW2450" s="100"/>
      <c r="OJX2450" s="100"/>
      <c r="OJY2450" s="100"/>
      <c r="OJZ2450" s="100"/>
      <c r="OKA2450" s="100"/>
      <c r="OKB2450" s="100"/>
      <c r="OKC2450" s="100"/>
      <c r="OKD2450" s="100"/>
      <c r="OKE2450" s="100"/>
      <c r="OKF2450" s="100"/>
      <c r="OKG2450" s="100"/>
      <c r="OKH2450" s="100"/>
      <c r="OKI2450" s="100"/>
      <c r="OKJ2450" s="100"/>
      <c r="OKK2450" s="100"/>
      <c r="OKL2450" s="100"/>
      <c r="OKM2450" s="100"/>
      <c r="OKN2450" s="100"/>
      <c r="OKO2450" s="100"/>
      <c r="OKP2450" s="100"/>
      <c r="OKQ2450" s="100"/>
      <c r="OKR2450" s="100"/>
      <c r="OKS2450" s="100"/>
      <c r="OKT2450" s="100"/>
      <c r="OKU2450" s="100"/>
      <c r="OKV2450" s="100"/>
      <c r="OKW2450" s="100"/>
      <c r="OKX2450" s="100"/>
      <c r="OKY2450" s="100"/>
      <c r="OKZ2450" s="100"/>
      <c r="OLA2450" s="100"/>
      <c r="OLB2450" s="100"/>
      <c r="OLC2450" s="100"/>
      <c r="OLD2450" s="100"/>
      <c r="OLE2450" s="100"/>
      <c r="OLF2450" s="100"/>
      <c r="OLG2450" s="100"/>
      <c r="OLH2450" s="100"/>
      <c r="OLI2450" s="100"/>
      <c r="OLJ2450" s="100"/>
      <c r="OLK2450" s="100"/>
      <c r="OLL2450" s="100"/>
      <c r="OLM2450" s="100"/>
      <c r="OLN2450" s="100"/>
      <c r="OLO2450" s="100"/>
      <c r="OLP2450" s="100"/>
      <c r="OLQ2450" s="100"/>
      <c r="OLR2450" s="100"/>
      <c r="OLS2450" s="100"/>
      <c r="OLT2450" s="100"/>
      <c r="OLU2450" s="100"/>
      <c r="OLV2450" s="100"/>
      <c r="OLW2450" s="100"/>
      <c r="OLX2450" s="100"/>
      <c r="OLY2450" s="100"/>
      <c r="OLZ2450" s="100"/>
      <c r="OMA2450" s="100"/>
      <c r="OMB2450" s="100"/>
      <c r="OMC2450" s="100"/>
      <c r="OMD2450" s="100"/>
      <c r="OME2450" s="100"/>
      <c r="OMF2450" s="100"/>
      <c r="OMG2450" s="100"/>
      <c r="OMH2450" s="100"/>
      <c r="OMI2450" s="100"/>
      <c r="OMJ2450" s="100"/>
      <c r="OMK2450" s="100"/>
      <c r="OML2450" s="100"/>
      <c r="OMM2450" s="100"/>
      <c r="OMN2450" s="100"/>
      <c r="OMO2450" s="100"/>
      <c r="OMP2450" s="100"/>
      <c r="OMQ2450" s="100"/>
      <c r="OMR2450" s="100"/>
      <c r="OMS2450" s="100"/>
      <c r="OMT2450" s="100"/>
      <c r="OMU2450" s="100"/>
      <c r="OMV2450" s="100"/>
      <c r="OMW2450" s="100"/>
      <c r="OMX2450" s="100"/>
      <c r="OMY2450" s="100"/>
      <c r="OMZ2450" s="100"/>
      <c r="ONA2450" s="100"/>
      <c r="ONB2450" s="100"/>
      <c r="ONC2450" s="100"/>
      <c r="OND2450" s="100"/>
      <c r="ONE2450" s="100"/>
      <c r="ONF2450" s="100"/>
      <c r="ONG2450" s="100"/>
      <c r="ONH2450" s="100"/>
      <c r="ONI2450" s="100"/>
      <c r="ONJ2450" s="100"/>
      <c r="ONK2450" s="100"/>
      <c r="ONL2450" s="100"/>
      <c r="ONM2450" s="100"/>
      <c r="ONN2450" s="100"/>
      <c r="ONO2450" s="100"/>
      <c r="ONP2450" s="100"/>
      <c r="ONQ2450" s="100"/>
      <c r="ONR2450" s="100"/>
      <c r="ONS2450" s="100"/>
      <c r="ONT2450" s="100"/>
      <c r="ONU2450" s="100"/>
      <c r="ONV2450" s="100"/>
      <c r="ONW2450" s="100"/>
      <c r="ONX2450" s="100"/>
      <c r="ONY2450" s="100"/>
      <c r="ONZ2450" s="100"/>
      <c r="OOA2450" s="100"/>
      <c r="OOB2450" s="100"/>
      <c r="OOC2450" s="100"/>
      <c r="OOD2450" s="100"/>
      <c r="OOE2450" s="100"/>
      <c r="OOF2450" s="100"/>
      <c r="OOG2450" s="100"/>
      <c r="OOH2450" s="100"/>
      <c r="OOI2450" s="100"/>
      <c r="OOJ2450" s="100"/>
      <c r="OOK2450" s="100"/>
      <c r="OOL2450" s="100"/>
      <c r="OOM2450" s="100"/>
      <c r="OON2450" s="100"/>
      <c r="OOO2450" s="100"/>
      <c r="OOP2450" s="100"/>
      <c r="OOQ2450" s="100"/>
      <c r="OOR2450" s="100"/>
      <c r="OOS2450" s="100"/>
      <c r="OOT2450" s="100"/>
      <c r="OOU2450" s="100"/>
      <c r="OOV2450" s="100"/>
      <c r="OOW2450" s="100"/>
      <c r="OOX2450" s="100"/>
      <c r="OOY2450" s="100"/>
      <c r="OOZ2450" s="100"/>
      <c r="OPA2450" s="100"/>
      <c r="OPB2450" s="100"/>
      <c r="OPC2450" s="100"/>
      <c r="OPD2450" s="100"/>
      <c r="OPE2450" s="100"/>
      <c r="OPF2450" s="100"/>
      <c r="OPG2450" s="100"/>
      <c r="OPH2450" s="100"/>
      <c r="OPI2450" s="100"/>
      <c r="OPJ2450" s="100"/>
      <c r="OPK2450" s="100"/>
      <c r="OPL2450" s="100"/>
      <c r="OPM2450" s="100"/>
      <c r="OPN2450" s="100"/>
      <c r="OPO2450" s="100"/>
      <c r="OPP2450" s="100"/>
      <c r="OPQ2450" s="100"/>
      <c r="OPR2450" s="100"/>
      <c r="OPS2450" s="100"/>
      <c r="OPT2450" s="100"/>
      <c r="OPU2450" s="100"/>
      <c r="OPV2450" s="100"/>
      <c r="OPW2450" s="100"/>
      <c r="OPX2450" s="100"/>
      <c r="OPY2450" s="100"/>
      <c r="OPZ2450" s="100"/>
      <c r="OQA2450" s="100"/>
      <c r="OQB2450" s="100"/>
      <c r="OQC2450" s="100"/>
      <c r="OQD2450" s="100"/>
      <c r="OQE2450" s="100"/>
      <c r="OQF2450" s="100"/>
      <c r="OQG2450" s="100"/>
      <c r="OQH2450" s="100"/>
      <c r="OQI2450" s="100"/>
      <c r="OQJ2450" s="100"/>
      <c r="OQK2450" s="100"/>
      <c r="OQL2450" s="100"/>
      <c r="OQM2450" s="100"/>
      <c r="OQN2450" s="100"/>
      <c r="OQO2450" s="100"/>
      <c r="OQP2450" s="100"/>
      <c r="OQQ2450" s="100"/>
      <c r="OQR2450" s="100"/>
      <c r="OQS2450" s="100"/>
      <c r="OQT2450" s="100"/>
      <c r="OQU2450" s="100"/>
      <c r="OQV2450" s="100"/>
      <c r="OQW2450" s="100"/>
      <c r="OQX2450" s="100"/>
      <c r="OQY2450" s="100"/>
      <c r="OQZ2450" s="100"/>
      <c r="ORA2450" s="100"/>
      <c r="ORB2450" s="100"/>
      <c r="ORC2450" s="100"/>
      <c r="ORD2450" s="100"/>
      <c r="ORE2450" s="100"/>
      <c r="ORF2450" s="100"/>
      <c r="ORG2450" s="100"/>
      <c r="ORH2450" s="100"/>
      <c r="ORI2450" s="100"/>
      <c r="ORJ2450" s="100"/>
      <c r="ORK2450" s="100"/>
      <c r="ORL2450" s="100"/>
      <c r="ORM2450" s="100"/>
      <c r="ORN2450" s="100"/>
      <c r="ORO2450" s="100"/>
      <c r="ORP2450" s="100"/>
      <c r="ORQ2450" s="100"/>
      <c r="ORR2450" s="100"/>
      <c r="ORS2450" s="100"/>
      <c r="ORT2450" s="100"/>
      <c r="ORU2450" s="100"/>
      <c r="ORV2450" s="100"/>
      <c r="ORW2450" s="100"/>
      <c r="ORX2450" s="100"/>
      <c r="ORY2450" s="100"/>
      <c r="ORZ2450" s="100"/>
      <c r="OSA2450" s="100"/>
      <c r="OSB2450" s="100"/>
      <c r="OSC2450" s="100"/>
      <c r="OSD2450" s="100"/>
      <c r="OSE2450" s="100"/>
      <c r="OSF2450" s="100"/>
      <c r="OSG2450" s="100"/>
      <c r="OSH2450" s="100"/>
      <c r="OSI2450" s="100"/>
      <c r="OSJ2450" s="100"/>
      <c r="OSK2450" s="100"/>
      <c r="OSL2450" s="100"/>
      <c r="OSM2450" s="100"/>
      <c r="OSN2450" s="100"/>
      <c r="OSO2450" s="100"/>
      <c r="OSP2450" s="100"/>
      <c r="OSQ2450" s="100"/>
      <c r="OSR2450" s="100"/>
      <c r="OSS2450" s="100"/>
      <c r="OST2450" s="100"/>
      <c r="OSU2450" s="100"/>
      <c r="OSV2450" s="100"/>
      <c r="OSW2450" s="100"/>
      <c r="OSX2450" s="100"/>
      <c r="OSY2450" s="100"/>
      <c r="OSZ2450" s="100"/>
      <c r="OTA2450" s="100"/>
      <c r="OTB2450" s="100"/>
      <c r="OTC2450" s="100"/>
      <c r="OTD2450" s="100"/>
      <c r="OTE2450" s="100"/>
      <c r="OTF2450" s="100"/>
      <c r="OTG2450" s="100"/>
      <c r="OTH2450" s="100"/>
      <c r="OTI2450" s="100"/>
      <c r="OTJ2450" s="100"/>
      <c r="OTK2450" s="100"/>
      <c r="OTL2450" s="100"/>
      <c r="OTM2450" s="100"/>
      <c r="OTN2450" s="100"/>
      <c r="OTO2450" s="100"/>
      <c r="OTP2450" s="100"/>
      <c r="OTQ2450" s="100"/>
      <c r="OTR2450" s="100"/>
      <c r="OTS2450" s="100"/>
      <c r="OTT2450" s="100"/>
      <c r="OTU2450" s="100"/>
      <c r="OTV2450" s="100"/>
      <c r="OTW2450" s="100"/>
      <c r="OTX2450" s="100"/>
      <c r="OTY2450" s="100"/>
      <c r="OTZ2450" s="100"/>
      <c r="OUA2450" s="100"/>
      <c r="OUB2450" s="100"/>
      <c r="OUC2450" s="100"/>
      <c r="OUD2450" s="100"/>
      <c r="OUE2450" s="100"/>
      <c r="OUF2450" s="100"/>
      <c r="OUG2450" s="100"/>
      <c r="OUH2450" s="100"/>
      <c r="OUI2450" s="100"/>
      <c r="OUJ2450" s="100"/>
      <c r="OUK2450" s="100"/>
      <c r="OUL2450" s="100"/>
      <c r="OUM2450" s="100"/>
      <c r="OUN2450" s="100"/>
      <c r="OUO2450" s="100"/>
      <c r="OUP2450" s="100"/>
      <c r="OUQ2450" s="100"/>
      <c r="OUR2450" s="100"/>
      <c r="OUS2450" s="100"/>
      <c r="OUT2450" s="100"/>
      <c r="OUU2450" s="100"/>
      <c r="OUV2450" s="100"/>
      <c r="OUW2450" s="100"/>
      <c r="OUX2450" s="100"/>
      <c r="OUY2450" s="100"/>
      <c r="OUZ2450" s="100"/>
      <c r="OVA2450" s="100"/>
      <c r="OVB2450" s="100"/>
      <c r="OVC2450" s="100"/>
      <c r="OVD2450" s="100"/>
      <c r="OVE2450" s="100"/>
      <c r="OVF2450" s="100"/>
      <c r="OVG2450" s="100"/>
      <c r="OVH2450" s="100"/>
      <c r="OVI2450" s="100"/>
      <c r="OVJ2450" s="100"/>
      <c r="OVK2450" s="100"/>
      <c r="OVL2450" s="100"/>
      <c r="OVM2450" s="100"/>
      <c r="OVN2450" s="100"/>
      <c r="OVO2450" s="100"/>
      <c r="OVP2450" s="100"/>
      <c r="OVQ2450" s="100"/>
      <c r="OVR2450" s="100"/>
      <c r="OVS2450" s="100"/>
      <c r="OVT2450" s="100"/>
      <c r="OVU2450" s="100"/>
      <c r="OVV2450" s="100"/>
      <c r="OVW2450" s="100"/>
      <c r="OVX2450" s="100"/>
      <c r="OVY2450" s="100"/>
      <c r="OVZ2450" s="100"/>
      <c r="OWA2450" s="100"/>
      <c r="OWB2450" s="100"/>
      <c r="OWC2450" s="100"/>
      <c r="OWD2450" s="100"/>
      <c r="OWE2450" s="100"/>
      <c r="OWF2450" s="100"/>
      <c r="OWG2450" s="100"/>
      <c r="OWH2450" s="100"/>
      <c r="OWI2450" s="100"/>
      <c r="OWJ2450" s="100"/>
      <c r="OWK2450" s="100"/>
      <c r="OWL2450" s="100"/>
      <c r="OWM2450" s="100"/>
      <c r="OWN2450" s="100"/>
      <c r="OWO2450" s="100"/>
      <c r="OWP2450" s="100"/>
      <c r="OWQ2450" s="100"/>
      <c r="OWR2450" s="100"/>
      <c r="OWS2450" s="100"/>
      <c r="OWT2450" s="100"/>
      <c r="OWU2450" s="100"/>
      <c r="OWV2450" s="100"/>
      <c r="OWW2450" s="100"/>
      <c r="OWX2450" s="100"/>
      <c r="OWY2450" s="100"/>
      <c r="OWZ2450" s="100"/>
      <c r="OXA2450" s="100"/>
      <c r="OXB2450" s="100"/>
      <c r="OXC2450" s="100"/>
      <c r="OXD2450" s="100"/>
      <c r="OXE2450" s="100"/>
      <c r="OXF2450" s="100"/>
      <c r="OXG2450" s="100"/>
      <c r="OXH2450" s="100"/>
      <c r="OXI2450" s="100"/>
      <c r="OXJ2450" s="100"/>
      <c r="OXK2450" s="100"/>
      <c r="OXL2450" s="100"/>
      <c r="OXM2450" s="100"/>
      <c r="OXN2450" s="100"/>
      <c r="OXO2450" s="100"/>
      <c r="OXP2450" s="100"/>
      <c r="OXQ2450" s="100"/>
      <c r="OXR2450" s="100"/>
      <c r="OXS2450" s="100"/>
      <c r="OXT2450" s="100"/>
      <c r="OXU2450" s="100"/>
      <c r="OXV2450" s="100"/>
      <c r="OXW2450" s="100"/>
      <c r="OXX2450" s="100"/>
      <c r="OXY2450" s="100"/>
      <c r="OXZ2450" s="100"/>
      <c r="OYA2450" s="100"/>
      <c r="OYB2450" s="100"/>
      <c r="OYC2450" s="100"/>
      <c r="OYD2450" s="100"/>
      <c r="OYE2450" s="100"/>
      <c r="OYF2450" s="100"/>
      <c r="OYG2450" s="100"/>
      <c r="OYH2450" s="100"/>
      <c r="OYI2450" s="100"/>
      <c r="OYJ2450" s="100"/>
      <c r="OYK2450" s="100"/>
      <c r="OYL2450" s="100"/>
      <c r="OYM2450" s="100"/>
      <c r="OYN2450" s="100"/>
      <c r="OYO2450" s="100"/>
      <c r="OYP2450" s="100"/>
      <c r="OYQ2450" s="100"/>
      <c r="OYR2450" s="100"/>
      <c r="OYS2450" s="100"/>
      <c r="OYT2450" s="100"/>
      <c r="OYU2450" s="100"/>
      <c r="OYV2450" s="100"/>
      <c r="OYW2450" s="100"/>
      <c r="OYX2450" s="100"/>
      <c r="OYY2450" s="100"/>
      <c r="OYZ2450" s="100"/>
      <c r="OZA2450" s="100"/>
      <c r="OZB2450" s="100"/>
      <c r="OZC2450" s="100"/>
      <c r="OZD2450" s="100"/>
      <c r="OZE2450" s="100"/>
      <c r="OZF2450" s="100"/>
      <c r="OZG2450" s="100"/>
      <c r="OZH2450" s="100"/>
      <c r="OZI2450" s="100"/>
      <c r="OZJ2450" s="100"/>
      <c r="OZK2450" s="100"/>
      <c r="OZL2450" s="100"/>
      <c r="OZM2450" s="100"/>
      <c r="OZN2450" s="100"/>
      <c r="OZO2450" s="100"/>
      <c r="OZP2450" s="100"/>
      <c r="OZQ2450" s="100"/>
      <c r="OZR2450" s="100"/>
      <c r="OZS2450" s="100"/>
      <c r="OZT2450" s="100"/>
      <c r="OZU2450" s="100"/>
      <c r="OZV2450" s="100"/>
      <c r="OZW2450" s="100"/>
      <c r="OZX2450" s="100"/>
      <c r="OZY2450" s="100"/>
      <c r="OZZ2450" s="100"/>
      <c r="PAA2450" s="100"/>
      <c r="PAB2450" s="100"/>
      <c r="PAC2450" s="100"/>
      <c r="PAD2450" s="100"/>
      <c r="PAE2450" s="100"/>
      <c r="PAF2450" s="100"/>
      <c r="PAG2450" s="100"/>
      <c r="PAH2450" s="100"/>
      <c r="PAI2450" s="100"/>
      <c r="PAJ2450" s="100"/>
      <c r="PAK2450" s="100"/>
      <c r="PAL2450" s="100"/>
      <c r="PAM2450" s="100"/>
      <c r="PAN2450" s="100"/>
      <c r="PAO2450" s="100"/>
      <c r="PAP2450" s="100"/>
      <c r="PAQ2450" s="100"/>
      <c r="PAR2450" s="100"/>
      <c r="PAS2450" s="100"/>
      <c r="PAT2450" s="100"/>
      <c r="PAU2450" s="100"/>
      <c r="PAV2450" s="100"/>
      <c r="PAW2450" s="100"/>
      <c r="PAX2450" s="100"/>
      <c r="PAY2450" s="100"/>
      <c r="PAZ2450" s="100"/>
      <c r="PBA2450" s="100"/>
      <c r="PBB2450" s="100"/>
      <c r="PBC2450" s="100"/>
      <c r="PBD2450" s="100"/>
      <c r="PBE2450" s="100"/>
      <c r="PBF2450" s="100"/>
      <c r="PBG2450" s="100"/>
      <c r="PBH2450" s="100"/>
      <c r="PBI2450" s="100"/>
      <c r="PBJ2450" s="100"/>
      <c r="PBK2450" s="100"/>
      <c r="PBL2450" s="100"/>
      <c r="PBM2450" s="100"/>
      <c r="PBN2450" s="100"/>
      <c r="PBO2450" s="100"/>
      <c r="PBP2450" s="100"/>
      <c r="PBQ2450" s="100"/>
      <c r="PBR2450" s="100"/>
      <c r="PBS2450" s="100"/>
      <c r="PBT2450" s="100"/>
      <c r="PBU2450" s="100"/>
      <c r="PBV2450" s="100"/>
      <c r="PBW2450" s="100"/>
      <c r="PBX2450" s="100"/>
      <c r="PBY2450" s="100"/>
      <c r="PBZ2450" s="100"/>
      <c r="PCA2450" s="100"/>
      <c r="PCB2450" s="100"/>
      <c r="PCC2450" s="100"/>
      <c r="PCD2450" s="100"/>
      <c r="PCE2450" s="100"/>
      <c r="PCF2450" s="100"/>
      <c r="PCG2450" s="100"/>
      <c r="PCH2450" s="100"/>
      <c r="PCI2450" s="100"/>
      <c r="PCJ2450" s="100"/>
      <c r="PCK2450" s="100"/>
      <c r="PCL2450" s="100"/>
      <c r="PCM2450" s="100"/>
      <c r="PCN2450" s="100"/>
      <c r="PCO2450" s="100"/>
      <c r="PCP2450" s="100"/>
      <c r="PCQ2450" s="100"/>
      <c r="PCR2450" s="100"/>
      <c r="PCS2450" s="100"/>
      <c r="PCT2450" s="100"/>
      <c r="PCU2450" s="100"/>
      <c r="PCV2450" s="100"/>
      <c r="PCW2450" s="100"/>
      <c r="PCX2450" s="100"/>
      <c r="PCY2450" s="100"/>
      <c r="PCZ2450" s="100"/>
      <c r="PDA2450" s="100"/>
      <c r="PDB2450" s="100"/>
      <c r="PDC2450" s="100"/>
      <c r="PDD2450" s="100"/>
      <c r="PDE2450" s="100"/>
      <c r="PDF2450" s="100"/>
      <c r="PDG2450" s="100"/>
      <c r="PDH2450" s="100"/>
      <c r="PDI2450" s="100"/>
      <c r="PDJ2450" s="100"/>
      <c r="PDK2450" s="100"/>
      <c r="PDL2450" s="100"/>
      <c r="PDM2450" s="100"/>
      <c r="PDN2450" s="100"/>
      <c r="PDO2450" s="100"/>
      <c r="PDP2450" s="100"/>
      <c r="PDQ2450" s="100"/>
      <c r="PDR2450" s="100"/>
      <c r="PDS2450" s="100"/>
      <c r="PDT2450" s="100"/>
      <c r="PDU2450" s="100"/>
      <c r="PDV2450" s="100"/>
      <c r="PDW2450" s="100"/>
      <c r="PDX2450" s="100"/>
      <c r="PDY2450" s="100"/>
      <c r="PDZ2450" s="100"/>
      <c r="PEA2450" s="100"/>
      <c r="PEB2450" s="100"/>
      <c r="PEC2450" s="100"/>
      <c r="PED2450" s="100"/>
      <c r="PEE2450" s="100"/>
      <c r="PEF2450" s="100"/>
      <c r="PEG2450" s="100"/>
      <c r="PEH2450" s="100"/>
      <c r="PEI2450" s="100"/>
      <c r="PEJ2450" s="100"/>
      <c r="PEK2450" s="100"/>
      <c r="PEL2450" s="100"/>
      <c r="PEM2450" s="100"/>
      <c r="PEN2450" s="100"/>
      <c r="PEO2450" s="100"/>
      <c r="PEP2450" s="100"/>
      <c r="PEQ2450" s="100"/>
      <c r="PER2450" s="100"/>
      <c r="PES2450" s="100"/>
      <c r="PET2450" s="100"/>
      <c r="PEU2450" s="100"/>
      <c r="PEV2450" s="100"/>
      <c r="PEW2450" s="100"/>
      <c r="PEX2450" s="100"/>
      <c r="PEY2450" s="100"/>
      <c r="PEZ2450" s="100"/>
      <c r="PFA2450" s="100"/>
      <c r="PFB2450" s="100"/>
      <c r="PFC2450" s="100"/>
      <c r="PFD2450" s="100"/>
      <c r="PFE2450" s="100"/>
      <c r="PFF2450" s="100"/>
      <c r="PFG2450" s="100"/>
      <c r="PFH2450" s="100"/>
      <c r="PFI2450" s="100"/>
      <c r="PFJ2450" s="100"/>
      <c r="PFK2450" s="100"/>
      <c r="PFL2450" s="100"/>
      <c r="PFM2450" s="100"/>
      <c r="PFN2450" s="100"/>
      <c r="PFO2450" s="100"/>
      <c r="PFP2450" s="100"/>
      <c r="PFQ2450" s="100"/>
      <c r="PFR2450" s="100"/>
      <c r="PFS2450" s="100"/>
      <c r="PFT2450" s="100"/>
      <c r="PFU2450" s="100"/>
      <c r="PFV2450" s="100"/>
      <c r="PFW2450" s="100"/>
      <c r="PFX2450" s="100"/>
      <c r="PFY2450" s="100"/>
      <c r="PFZ2450" s="100"/>
      <c r="PGA2450" s="100"/>
      <c r="PGB2450" s="100"/>
      <c r="PGC2450" s="100"/>
      <c r="PGD2450" s="100"/>
      <c r="PGE2450" s="100"/>
      <c r="PGF2450" s="100"/>
      <c r="PGG2450" s="100"/>
      <c r="PGH2450" s="100"/>
      <c r="PGI2450" s="100"/>
      <c r="PGJ2450" s="100"/>
      <c r="PGK2450" s="100"/>
      <c r="PGL2450" s="100"/>
      <c r="PGM2450" s="100"/>
      <c r="PGN2450" s="100"/>
      <c r="PGO2450" s="100"/>
      <c r="PGP2450" s="100"/>
      <c r="PGQ2450" s="100"/>
      <c r="PGR2450" s="100"/>
      <c r="PGS2450" s="100"/>
      <c r="PGT2450" s="100"/>
      <c r="PGU2450" s="100"/>
      <c r="PGV2450" s="100"/>
      <c r="PGW2450" s="100"/>
      <c r="PGX2450" s="100"/>
      <c r="PGY2450" s="100"/>
      <c r="PGZ2450" s="100"/>
      <c r="PHA2450" s="100"/>
      <c r="PHB2450" s="100"/>
      <c r="PHC2450" s="100"/>
      <c r="PHD2450" s="100"/>
      <c r="PHE2450" s="100"/>
      <c r="PHF2450" s="100"/>
      <c r="PHG2450" s="100"/>
      <c r="PHH2450" s="100"/>
      <c r="PHI2450" s="100"/>
      <c r="PHJ2450" s="100"/>
      <c r="PHK2450" s="100"/>
      <c r="PHL2450" s="100"/>
      <c r="PHM2450" s="100"/>
      <c r="PHN2450" s="100"/>
      <c r="PHO2450" s="100"/>
      <c r="PHP2450" s="100"/>
      <c r="PHQ2450" s="100"/>
      <c r="PHR2450" s="100"/>
      <c r="PHS2450" s="100"/>
      <c r="PHT2450" s="100"/>
      <c r="PHU2450" s="100"/>
      <c r="PHV2450" s="100"/>
      <c r="PHW2450" s="100"/>
      <c r="PHX2450" s="100"/>
      <c r="PHY2450" s="100"/>
      <c r="PHZ2450" s="100"/>
      <c r="PIA2450" s="100"/>
      <c r="PIB2450" s="100"/>
      <c r="PIC2450" s="100"/>
      <c r="PID2450" s="100"/>
      <c r="PIE2450" s="100"/>
      <c r="PIF2450" s="100"/>
      <c r="PIG2450" s="100"/>
      <c r="PIH2450" s="100"/>
      <c r="PII2450" s="100"/>
      <c r="PIJ2450" s="100"/>
      <c r="PIK2450" s="100"/>
      <c r="PIL2450" s="100"/>
      <c r="PIM2450" s="100"/>
      <c r="PIN2450" s="100"/>
      <c r="PIO2450" s="100"/>
      <c r="PIP2450" s="100"/>
      <c r="PIQ2450" s="100"/>
      <c r="PIR2450" s="100"/>
      <c r="PIS2450" s="100"/>
      <c r="PIT2450" s="100"/>
      <c r="PIU2450" s="100"/>
      <c r="PIV2450" s="100"/>
      <c r="PIW2450" s="100"/>
      <c r="PIX2450" s="100"/>
      <c r="PIY2450" s="100"/>
      <c r="PIZ2450" s="100"/>
      <c r="PJA2450" s="100"/>
      <c r="PJB2450" s="100"/>
      <c r="PJC2450" s="100"/>
      <c r="PJD2450" s="100"/>
      <c r="PJE2450" s="100"/>
      <c r="PJF2450" s="100"/>
      <c r="PJG2450" s="100"/>
      <c r="PJH2450" s="100"/>
      <c r="PJI2450" s="100"/>
      <c r="PJJ2450" s="100"/>
      <c r="PJK2450" s="100"/>
      <c r="PJL2450" s="100"/>
      <c r="PJM2450" s="100"/>
      <c r="PJN2450" s="100"/>
      <c r="PJO2450" s="100"/>
      <c r="PJP2450" s="100"/>
      <c r="PJQ2450" s="100"/>
      <c r="PJR2450" s="100"/>
      <c r="PJS2450" s="100"/>
      <c r="PJT2450" s="100"/>
      <c r="PJU2450" s="100"/>
      <c r="PJV2450" s="100"/>
      <c r="PJW2450" s="100"/>
      <c r="PJX2450" s="100"/>
      <c r="PJY2450" s="100"/>
      <c r="PJZ2450" s="100"/>
      <c r="PKA2450" s="100"/>
      <c r="PKB2450" s="100"/>
      <c r="PKC2450" s="100"/>
      <c r="PKD2450" s="100"/>
      <c r="PKE2450" s="100"/>
      <c r="PKF2450" s="100"/>
      <c r="PKG2450" s="100"/>
      <c r="PKH2450" s="100"/>
      <c r="PKI2450" s="100"/>
      <c r="PKJ2450" s="100"/>
      <c r="PKK2450" s="100"/>
      <c r="PKL2450" s="100"/>
      <c r="PKM2450" s="100"/>
      <c r="PKN2450" s="100"/>
      <c r="PKO2450" s="100"/>
      <c r="PKP2450" s="100"/>
      <c r="PKQ2450" s="100"/>
      <c r="PKR2450" s="100"/>
      <c r="PKS2450" s="100"/>
      <c r="PKT2450" s="100"/>
      <c r="PKU2450" s="100"/>
      <c r="PKV2450" s="100"/>
      <c r="PKW2450" s="100"/>
      <c r="PKX2450" s="100"/>
      <c r="PKY2450" s="100"/>
      <c r="PKZ2450" s="100"/>
      <c r="PLA2450" s="100"/>
      <c r="PLB2450" s="100"/>
      <c r="PLC2450" s="100"/>
      <c r="PLD2450" s="100"/>
      <c r="PLE2450" s="100"/>
      <c r="PLF2450" s="100"/>
      <c r="PLG2450" s="100"/>
      <c r="PLH2450" s="100"/>
      <c r="PLI2450" s="100"/>
      <c r="PLJ2450" s="100"/>
      <c r="PLK2450" s="100"/>
      <c r="PLL2450" s="100"/>
      <c r="PLM2450" s="100"/>
      <c r="PLN2450" s="100"/>
      <c r="PLO2450" s="100"/>
      <c r="PLP2450" s="100"/>
      <c r="PLQ2450" s="100"/>
      <c r="PLR2450" s="100"/>
      <c r="PLS2450" s="100"/>
      <c r="PLT2450" s="100"/>
      <c r="PLU2450" s="100"/>
      <c r="PLV2450" s="100"/>
      <c r="PLW2450" s="100"/>
      <c r="PLX2450" s="100"/>
      <c r="PLY2450" s="100"/>
      <c r="PLZ2450" s="100"/>
      <c r="PMA2450" s="100"/>
      <c r="PMB2450" s="100"/>
      <c r="PMC2450" s="100"/>
      <c r="PMD2450" s="100"/>
      <c r="PME2450" s="100"/>
      <c r="PMF2450" s="100"/>
      <c r="PMG2450" s="100"/>
      <c r="PMH2450" s="100"/>
      <c r="PMI2450" s="100"/>
      <c r="PMJ2450" s="100"/>
      <c r="PMK2450" s="100"/>
      <c r="PML2450" s="100"/>
      <c r="PMM2450" s="100"/>
      <c r="PMN2450" s="100"/>
      <c r="PMO2450" s="100"/>
      <c r="PMP2450" s="100"/>
      <c r="PMQ2450" s="100"/>
      <c r="PMR2450" s="100"/>
      <c r="PMS2450" s="100"/>
      <c r="PMT2450" s="100"/>
      <c r="PMU2450" s="100"/>
      <c r="PMV2450" s="100"/>
      <c r="PMW2450" s="100"/>
      <c r="PMX2450" s="100"/>
      <c r="PMY2450" s="100"/>
      <c r="PMZ2450" s="100"/>
      <c r="PNA2450" s="100"/>
      <c r="PNB2450" s="100"/>
      <c r="PNC2450" s="100"/>
      <c r="PND2450" s="100"/>
      <c r="PNE2450" s="100"/>
      <c r="PNF2450" s="100"/>
      <c r="PNG2450" s="100"/>
      <c r="PNH2450" s="100"/>
      <c r="PNI2450" s="100"/>
      <c r="PNJ2450" s="100"/>
      <c r="PNK2450" s="100"/>
      <c r="PNL2450" s="100"/>
      <c r="PNM2450" s="100"/>
      <c r="PNN2450" s="100"/>
      <c r="PNO2450" s="100"/>
      <c r="PNP2450" s="100"/>
      <c r="PNQ2450" s="100"/>
      <c r="PNR2450" s="100"/>
      <c r="PNS2450" s="100"/>
      <c r="PNT2450" s="100"/>
      <c r="PNU2450" s="100"/>
      <c r="PNV2450" s="100"/>
      <c r="PNW2450" s="100"/>
      <c r="PNX2450" s="100"/>
      <c r="PNY2450" s="100"/>
      <c r="PNZ2450" s="100"/>
      <c r="POA2450" s="100"/>
      <c r="POB2450" s="100"/>
      <c r="POC2450" s="100"/>
      <c r="POD2450" s="100"/>
      <c r="POE2450" s="100"/>
      <c r="POF2450" s="100"/>
      <c r="POG2450" s="100"/>
      <c r="POH2450" s="100"/>
      <c r="POI2450" s="100"/>
      <c r="POJ2450" s="100"/>
      <c r="POK2450" s="100"/>
      <c r="POL2450" s="100"/>
      <c r="POM2450" s="100"/>
      <c r="PON2450" s="100"/>
      <c r="POO2450" s="100"/>
      <c r="POP2450" s="100"/>
      <c r="POQ2450" s="100"/>
      <c r="POR2450" s="100"/>
      <c r="POS2450" s="100"/>
      <c r="POT2450" s="100"/>
      <c r="POU2450" s="100"/>
      <c r="POV2450" s="100"/>
      <c r="POW2450" s="100"/>
      <c r="POX2450" s="100"/>
      <c r="POY2450" s="100"/>
      <c r="POZ2450" s="100"/>
      <c r="PPA2450" s="100"/>
      <c r="PPB2450" s="100"/>
      <c r="PPC2450" s="100"/>
      <c r="PPD2450" s="100"/>
      <c r="PPE2450" s="100"/>
      <c r="PPF2450" s="100"/>
      <c r="PPG2450" s="100"/>
      <c r="PPH2450" s="100"/>
      <c r="PPI2450" s="100"/>
      <c r="PPJ2450" s="100"/>
      <c r="PPK2450" s="100"/>
      <c r="PPL2450" s="100"/>
      <c r="PPM2450" s="100"/>
      <c r="PPN2450" s="100"/>
      <c r="PPO2450" s="100"/>
      <c r="PPP2450" s="100"/>
      <c r="PPQ2450" s="100"/>
      <c r="PPR2450" s="100"/>
      <c r="PPS2450" s="100"/>
      <c r="PPT2450" s="100"/>
      <c r="PPU2450" s="100"/>
      <c r="PPV2450" s="100"/>
      <c r="PPW2450" s="100"/>
      <c r="PPX2450" s="100"/>
      <c r="PPY2450" s="100"/>
      <c r="PPZ2450" s="100"/>
      <c r="PQA2450" s="100"/>
      <c r="PQB2450" s="100"/>
      <c r="PQC2450" s="100"/>
      <c r="PQD2450" s="100"/>
      <c r="PQE2450" s="100"/>
      <c r="PQF2450" s="100"/>
      <c r="PQG2450" s="100"/>
      <c r="PQH2450" s="100"/>
      <c r="PQI2450" s="100"/>
      <c r="PQJ2450" s="100"/>
      <c r="PQK2450" s="100"/>
      <c r="PQL2450" s="100"/>
      <c r="PQM2450" s="100"/>
      <c r="PQN2450" s="100"/>
      <c r="PQO2450" s="100"/>
      <c r="PQP2450" s="100"/>
      <c r="PQQ2450" s="100"/>
      <c r="PQR2450" s="100"/>
      <c r="PQS2450" s="100"/>
      <c r="PQT2450" s="100"/>
      <c r="PQU2450" s="100"/>
      <c r="PQV2450" s="100"/>
      <c r="PQW2450" s="100"/>
      <c r="PQX2450" s="100"/>
      <c r="PQY2450" s="100"/>
      <c r="PQZ2450" s="100"/>
      <c r="PRA2450" s="100"/>
      <c r="PRB2450" s="100"/>
      <c r="PRC2450" s="100"/>
      <c r="PRD2450" s="100"/>
      <c r="PRE2450" s="100"/>
      <c r="PRF2450" s="100"/>
      <c r="PRG2450" s="100"/>
      <c r="PRH2450" s="100"/>
      <c r="PRI2450" s="100"/>
      <c r="PRJ2450" s="100"/>
      <c r="PRK2450" s="100"/>
      <c r="PRL2450" s="100"/>
      <c r="PRM2450" s="100"/>
      <c r="PRN2450" s="100"/>
      <c r="PRO2450" s="100"/>
      <c r="PRP2450" s="100"/>
      <c r="PRQ2450" s="100"/>
      <c r="PRR2450" s="100"/>
      <c r="PRS2450" s="100"/>
      <c r="PRT2450" s="100"/>
      <c r="PRU2450" s="100"/>
      <c r="PRV2450" s="100"/>
      <c r="PRW2450" s="100"/>
      <c r="PRX2450" s="100"/>
      <c r="PRY2450" s="100"/>
      <c r="PRZ2450" s="100"/>
      <c r="PSA2450" s="100"/>
      <c r="PSB2450" s="100"/>
      <c r="PSC2450" s="100"/>
      <c r="PSD2450" s="100"/>
      <c r="PSE2450" s="100"/>
      <c r="PSF2450" s="100"/>
      <c r="PSG2450" s="100"/>
      <c r="PSH2450" s="100"/>
      <c r="PSI2450" s="100"/>
      <c r="PSJ2450" s="100"/>
      <c r="PSK2450" s="100"/>
      <c r="PSL2450" s="100"/>
      <c r="PSM2450" s="100"/>
      <c r="PSN2450" s="100"/>
      <c r="PSO2450" s="100"/>
      <c r="PSP2450" s="100"/>
      <c r="PSQ2450" s="100"/>
      <c r="PSR2450" s="100"/>
      <c r="PSS2450" s="100"/>
      <c r="PST2450" s="100"/>
      <c r="PSU2450" s="100"/>
      <c r="PSV2450" s="100"/>
      <c r="PSW2450" s="100"/>
      <c r="PSX2450" s="100"/>
      <c r="PSY2450" s="100"/>
      <c r="PSZ2450" s="100"/>
      <c r="PTA2450" s="100"/>
      <c r="PTB2450" s="100"/>
      <c r="PTC2450" s="100"/>
      <c r="PTD2450" s="100"/>
      <c r="PTE2450" s="100"/>
      <c r="PTF2450" s="100"/>
      <c r="PTG2450" s="100"/>
      <c r="PTH2450" s="100"/>
      <c r="PTI2450" s="100"/>
      <c r="PTJ2450" s="100"/>
      <c r="PTK2450" s="100"/>
      <c r="PTL2450" s="100"/>
      <c r="PTM2450" s="100"/>
      <c r="PTN2450" s="100"/>
      <c r="PTO2450" s="100"/>
      <c r="PTP2450" s="100"/>
      <c r="PTQ2450" s="100"/>
      <c r="PTR2450" s="100"/>
      <c r="PTS2450" s="100"/>
      <c r="PTT2450" s="100"/>
      <c r="PTU2450" s="100"/>
      <c r="PTV2450" s="100"/>
      <c r="PTW2450" s="100"/>
      <c r="PTX2450" s="100"/>
      <c r="PTY2450" s="100"/>
      <c r="PTZ2450" s="100"/>
      <c r="PUA2450" s="100"/>
      <c r="PUB2450" s="100"/>
      <c r="PUC2450" s="100"/>
      <c r="PUD2450" s="100"/>
      <c r="PUE2450" s="100"/>
      <c r="PUF2450" s="100"/>
      <c r="PUG2450" s="100"/>
      <c r="PUH2450" s="100"/>
      <c r="PUI2450" s="100"/>
      <c r="PUJ2450" s="100"/>
      <c r="PUK2450" s="100"/>
      <c r="PUL2450" s="100"/>
      <c r="PUM2450" s="100"/>
      <c r="PUN2450" s="100"/>
      <c r="PUO2450" s="100"/>
      <c r="PUP2450" s="100"/>
      <c r="PUQ2450" s="100"/>
      <c r="PUR2450" s="100"/>
      <c r="PUS2450" s="100"/>
      <c r="PUT2450" s="100"/>
      <c r="PUU2450" s="100"/>
      <c r="PUV2450" s="100"/>
      <c r="PUW2450" s="100"/>
      <c r="PUX2450" s="100"/>
      <c r="PUY2450" s="100"/>
      <c r="PUZ2450" s="100"/>
      <c r="PVA2450" s="100"/>
      <c r="PVB2450" s="100"/>
      <c r="PVC2450" s="100"/>
      <c r="PVD2450" s="100"/>
      <c r="PVE2450" s="100"/>
      <c r="PVF2450" s="100"/>
      <c r="PVG2450" s="100"/>
      <c r="PVH2450" s="100"/>
      <c r="PVI2450" s="100"/>
      <c r="PVJ2450" s="100"/>
      <c r="PVK2450" s="100"/>
      <c r="PVL2450" s="100"/>
      <c r="PVM2450" s="100"/>
      <c r="PVN2450" s="100"/>
      <c r="PVO2450" s="100"/>
      <c r="PVP2450" s="100"/>
      <c r="PVQ2450" s="100"/>
      <c r="PVR2450" s="100"/>
      <c r="PVS2450" s="100"/>
      <c r="PVT2450" s="100"/>
      <c r="PVU2450" s="100"/>
      <c r="PVV2450" s="100"/>
      <c r="PVW2450" s="100"/>
      <c r="PVX2450" s="100"/>
      <c r="PVY2450" s="100"/>
      <c r="PVZ2450" s="100"/>
      <c r="PWA2450" s="100"/>
      <c r="PWB2450" s="100"/>
      <c r="PWC2450" s="100"/>
      <c r="PWD2450" s="100"/>
      <c r="PWE2450" s="100"/>
      <c r="PWF2450" s="100"/>
      <c r="PWG2450" s="100"/>
      <c r="PWH2450" s="100"/>
      <c r="PWI2450" s="100"/>
      <c r="PWJ2450" s="100"/>
      <c r="PWK2450" s="100"/>
      <c r="PWL2450" s="100"/>
      <c r="PWM2450" s="100"/>
      <c r="PWN2450" s="100"/>
      <c r="PWO2450" s="100"/>
      <c r="PWP2450" s="100"/>
      <c r="PWQ2450" s="100"/>
      <c r="PWR2450" s="100"/>
      <c r="PWS2450" s="100"/>
      <c r="PWT2450" s="100"/>
      <c r="PWU2450" s="100"/>
      <c r="PWV2450" s="100"/>
      <c r="PWW2450" s="100"/>
      <c r="PWX2450" s="100"/>
      <c r="PWY2450" s="100"/>
      <c r="PWZ2450" s="100"/>
      <c r="PXA2450" s="100"/>
      <c r="PXB2450" s="100"/>
      <c r="PXC2450" s="100"/>
      <c r="PXD2450" s="100"/>
      <c r="PXE2450" s="100"/>
      <c r="PXF2450" s="100"/>
      <c r="PXG2450" s="100"/>
      <c r="PXH2450" s="100"/>
      <c r="PXI2450" s="100"/>
      <c r="PXJ2450" s="100"/>
      <c r="PXK2450" s="100"/>
      <c r="PXL2450" s="100"/>
      <c r="PXM2450" s="100"/>
      <c r="PXN2450" s="100"/>
      <c r="PXO2450" s="100"/>
      <c r="PXP2450" s="100"/>
      <c r="PXQ2450" s="100"/>
      <c r="PXR2450" s="100"/>
      <c r="PXS2450" s="100"/>
      <c r="PXT2450" s="100"/>
      <c r="PXU2450" s="100"/>
      <c r="PXV2450" s="100"/>
      <c r="PXW2450" s="100"/>
      <c r="PXX2450" s="100"/>
      <c r="PXY2450" s="100"/>
      <c r="PXZ2450" s="100"/>
      <c r="PYA2450" s="100"/>
      <c r="PYB2450" s="100"/>
      <c r="PYC2450" s="100"/>
      <c r="PYD2450" s="100"/>
      <c r="PYE2450" s="100"/>
      <c r="PYF2450" s="100"/>
      <c r="PYG2450" s="100"/>
      <c r="PYH2450" s="100"/>
      <c r="PYI2450" s="100"/>
      <c r="PYJ2450" s="100"/>
      <c r="PYK2450" s="100"/>
      <c r="PYL2450" s="100"/>
      <c r="PYM2450" s="100"/>
      <c r="PYN2450" s="100"/>
      <c r="PYO2450" s="100"/>
      <c r="PYP2450" s="100"/>
      <c r="PYQ2450" s="100"/>
      <c r="PYR2450" s="100"/>
      <c r="PYS2450" s="100"/>
      <c r="PYT2450" s="100"/>
      <c r="PYU2450" s="100"/>
      <c r="PYV2450" s="100"/>
      <c r="PYW2450" s="100"/>
      <c r="PYX2450" s="100"/>
      <c r="PYY2450" s="100"/>
      <c r="PYZ2450" s="100"/>
      <c r="PZA2450" s="100"/>
      <c r="PZB2450" s="100"/>
      <c r="PZC2450" s="100"/>
      <c r="PZD2450" s="100"/>
      <c r="PZE2450" s="100"/>
      <c r="PZF2450" s="100"/>
      <c r="PZG2450" s="100"/>
      <c r="PZH2450" s="100"/>
      <c r="PZI2450" s="100"/>
      <c r="PZJ2450" s="100"/>
      <c r="PZK2450" s="100"/>
      <c r="PZL2450" s="100"/>
      <c r="PZM2450" s="100"/>
      <c r="PZN2450" s="100"/>
      <c r="PZO2450" s="100"/>
      <c r="PZP2450" s="100"/>
      <c r="PZQ2450" s="100"/>
      <c r="PZR2450" s="100"/>
      <c r="PZS2450" s="100"/>
      <c r="PZT2450" s="100"/>
      <c r="PZU2450" s="100"/>
      <c r="PZV2450" s="100"/>
      <c r="PZW2450" s="100"/>
      <c r="PZX2450" s="100"/>
      <c r="PZY2450" s="100"/>
      <c r="PZZ2450" s="100"/>
      <c r="QAA2450" s="100"/>
      <c r="QAB2450" s="100"/>
      <c r="QAC2450" s="100"/>
      <c r="QAD2450" s="100"/>
      <c r="QAE2450" s="100"/>
      <c r="QAF2450" s="100"/>
      <c r="QAG2450" s="100"/>
      <c r="QAH2450" s="100"/>
      <c r="QAI2450" s="100"/>
      <c r="QAJ2450" s="100"/>
      <c r="QAK2450" s="100"/>
      <c r="QAL2450" s="100"/>
      <c r="QAM2450" s="100"/>
      <c r="QAN2450" s="100"/>
      <c r="QAO2450" s="100"/>
      <c r="QAP2450" s="100"/>
      <c r="QAQ2450" s="100"/>
      <c r="QAR2450" s="100"/>
      <c r="QAS2450" s="100"/>
      <c r="QAT2450" s="100"/>
      <c r="QAU2450" s="100"/>
      <c r="QAV2450" s="100"/>
      <c r="QAW2450" s="100"/>
      <c r="QAX2450" s="100"/>
      <c r="QAY2450" s="100"/>
      <c r="QAZ2450" s="100"/>
      <c r="QBA2450" s="100"/>
      <c r="QBB2450" s="100"/>
      <c r="QBC2450" s="100"/>
      <c r="QBD2450" s="100"/>
      <c r="QBE2450" s="100"/>
      <c r="QBF2450" s="100"/>
      <c r="QBG2450" s="100"/>
      <c r="QBH2450" s="100"/>
      <c r="QBI2450" s="100"/>
      <c r="QBJ2450" s="100"/>
      <c r="QBK2450" s="100"/>
      <c r="QBL2450" s="100"/>
      <c r="QBM2450" s="100"/>
      <c r="QBN2450" s="100"/>
      <c r="QBO2450" s="100"/>
      <c r="QBP2450" s="100"/>
      <c r="QBQ2450" s="100"/>
      <c r="QBR2450" s="100"/>
      <c r="QBS2450" s="100"/>
      <c r="QBT2450" s="100"/>
      <c r="QBU2450" s="100"/>
      <c r="QBV2450" s="100"/>
      <c r="QBW2450" s="100"/>
      <c r="QBX2450" s="100"/>
      <c r="QBY2450" s="100"/>
      <c r="QBZ2450" s="100"/>
      <c r="QCA2450" s="100"/>
      <c r="QCB2450" s="100"/>
      <c r="QCC2450" s="100"/>
      <c r="QCD2450" s="100"/>
      <c r="QCE2450" s="100"/>
      <c r="QCF2450" s="100"/>
      <c r="QCG2450" s="100"/>
      <c r="QCH2450" s="100"/>
      <c r="QCI2450" s="100"/>
      <c r="QCJ2450" s="100"/>
      <c r="QCK2450" s="100"/>
      <c r="QCL2450" s="100"/>
      <c r="QCM2450" s="100"/>
      <c r="QCN2450" s="100"/>
      <c r="QCO2450" s="100"/>
      <c r="QCP2450" s="100"/>
      <c r="QCQ2450" s="100"/>
      <c r="QCR2450" s="100"/>
      <c r="QCS2450" s="100"/>
      <c r="QCT2450" s="100"/>
      <c r="QCU2450" s="100"/>
      <c r="QCV2450" s="100"/>
      <c r="QCW2450" s="100"/>
      <c r="QCX2450" s="100"/>
      <c r="QCY2450" s="100"/>
      <c r="QCZ2450" s="100"/>
      <c r="QDA2450" s="100"/>
      <c r="QDB2450" s="100"/>
      <c r="QDC2450" s="100"/>
      <c r="QDD2450" s="100"/>
      <c r="QDE2450" s="100"/>
      <c r="QDF2450" s="100"/>
      <c r="QDG2450" s="100"/>
      <c r="QDH2450" s="100"/>
      <c r="QDI2450" s="100"/>
      <c r="QDJ2450" s="100"/>
      <c r="QDK2450" s="100"/>
      <c r="QDL2450" s="100"/>
      <c r="QDM2450" s="100"/>
      <c r="QDN2450" s="100"/>
      <c r="QDO2450" s="100"/>
      <c r="QDP2450" s="100"/>
      <c r="QDQ2450" s="100"/>
      <c r="QDR2450" s="100"/>
      <c r="QDS2450" s="100"/>
      <c r="QDT2450" s="100"/>
      <c r="QDU2450" s="100"/>
      <c r="QDV2450" s="100"/>
      <c r="QDW2450" s="100"/>
      <c r="QDX2450" s="100"/>
      <c r="QDY2450" s="100"/>
      <c r="QDZ2450" s="100"/>
      <c r="QEA2450" s="100"/>
      <c r="QEB2450" s="100"/>
      <c r="QEC2450" s="100"/>
      <c r="QED2450" s="100"/>
      <c r="QEE2450" s="100"/>
      <c r="QEF2450" s="100"/>
      <c r="QEG2450" s="100"/>
      <c r="QEH2450" s="100"/>
      <c r="QEI2450" s="100"/>
      <c r="QEJ2450" s="100"/>
      <c r="QEK2450" s="100"/>
      <c r="QEL2450" s="100"/>
      <c r="QEM2450" s="100"/>
      <c r="QEN2450" s="100"/>
      <c r="QEO2450" s="100"/>
      <c r="QEP2450" s="100"/>
      <c r="QEQ2450" s="100"/>
      <c r="QER2450" s="100"/>
      <c r="QES2450" s="100"/>
      <c r="QET2450" s="100"/>
      <c r="QEU2450" s="100"/>
      <c r="QEV2450" s="100"/>
      <c r="QEW2450" s="100"/>
      <c r="QEX2450" s="100"/>
      <c r="QEY2450" s="100"/>
      <c r="QEZ2450" s="100"/>
      <c r="QFA2450" s="100"/>
      <c r="QFB2450" s="100"/>
      <c r="QFC2450" s="100"/>
      <c r="QFD2450" s="100"/>
      <c r="QFE2450" s="100"/>
      <c r="QFF2450" s="100"/>
      <c r="QFG2450" s="100"/>
      <c r="QFH2450" s="100"/>
      <c r="QFI2450" s="100"/>
      <c r="QFJ2450" s="100"/>
      <c r="QFK2450" s="100"/>
      <c r="QFL2450" s="100"/>
      <c r="QFM2450" s="100"/>
      <c r="QFN2450" s="100"/>
      <c r="QFO2450" s="100"/>
      <c r="QFP2450" s="100"/>
      <c r="QFQ2450" s="100"/>
      <c r="QFR2450" s="100"/>
      <c r="QFS2450" s="100"/>
      <c r="QFT2450" s="100"/>
      <c r="QFU2450" s="100"/>
      <c r="QFV2450" s="100"/>
      <c r="QFW2450" s="100"/>
      <c r="QFX2450" s="100"/>
      <c r="QFY2450" s="100"/>
      <c r="QFZ2450" s="100"/>
      <c r="QGA2450" s="100"/>
      <c r="QGB2450" s="100"/>
      <c r="QGC2450" s="100"/>
      <c r="QGD2450" s="100"/>
      <c r="QGE2450" s="100"/>
      <c r="QGF2450" s="100"/>
      <c r="QGG2450" s="100"/>
      <c r="QGH2450" s="100"/>
      <c r="QGI2450" s="100"/>
      <c r="QGJ2450" s="100"/>
      <c r="QGK2450" s="100"/>
      <c r="QGL2450" s="100"/>
      <c r="QGM2450" s="100"/>
      <c r="QGN2450" s="100"/>
      <c r="QGO2450" s="100"/>
      <c r="QGP2450" s="100"/>
      <c r="QGQ2450" s="100"/>
      <c r="QGR2450" s="100"/>
      <c r="QGS2450" s="100"/>
      <c r="QGT2450" s="100"/>
      <c r="QGU2450" s="100"/>
      <c r="QGV2450" s="100"/>
      <c r="QGW2450" s="100"/>
      <c r="QGX2450" s="100"/>
      <c r="QGY2450" s="100"/>
      <c r="QGZ2450" s="100"/>
      <c r="QHA2450" s="100"/>
      <c r="QHB2450" s="100"/>
      <c r="QHC2450" s="100"/>
      <c r="QHD2450" s="100"/>
      <c r="QHE2450" s="100"/>
      <c r="QHF2450" s="100"/>
      <c r="QHG2450" s="100"/>
      <c r="QHH2450" s="100"/>
      <c r="QHI2450" s="100"/>
      <c r="QHJ2450" s="100"/>
      <c r="QHK2450" s="100"/>
      <c r="QHL2450" s="100"/>
      <c r="QHM2450" s="100"/>
      <c r="QHN2450" s="100"/>
      <c r="QHO2450" s="100"/>
      <c r="QHP2450" s="100"/>
      <c r="QHQ2450" s="100"/>
      <c r="QHR2450" s="100"/>
      <c r="QHS2450" s="100"/>
      <c r="QHT2450" s="100"/>
      <c r="QHU2450" s="100"/>
      <c r="QHV2450" s="100"/>
      <c r="QHW2450" s="100"/>
      <c r="QHX2450" s="100"/>
      <c r="QHY2450" s="100"/>
      <c r="QHZ2450" s="100"/>
      <c r="QIA2450" s="100"/>
      <c r="QIB2450" s="100"/>
      <c r="QIC2450" s="100"/>
      <c r="QID2450" s="100"/>
      <c r="QIE2450" s="100"/>
      <c r="QIF2450" s="100"/>
      <c r="QIG2450" s="100"/>
      <c r="QIH2450" s="100"/>
      <c r="QII2450" s="100"/>
      <c r="QIJ2450" s="100"/>
      <c r="QIK2450" s="100"/>
      <c r="QIL2450" s="100"/>
      <c r="QIM2450" s="100"/>
      <c r="QIN2450" s="100"/>
      <c r="QIO2450" s="100"/>
      <c r="QIP2450" s="100"/>
      <c r="QIQ2450" s="100"/>
      <c r="QIR2450" s="100"/>
      <c r="QIS2450" s="100"/>
      <c r="QIT2450" s="100"/>
      <c r="QIU2450" s="100"/>
      <c r="QIV2450" s="100"/>
      <c r="QIW2450" s="100"/>
      <c r="QIX2450" s="100"/>
      <c r="QIY2450" s="100"/>
      <c r="QIZ2450" s="100"/>
      <c r="QJA2450" s="100"/>
      <c r="QJB2450" s="100"/>
      <c r="QJC2450" s="100"/>
      <c r="QJD2450" s="100"/>
      <c r="QJE2450" s="100"/>
      <c r="QJF2450" s="100"/>
      <c r="QJG2450" s="100"/>
      <c r="QJH2450" s="100"/>
      <c r="QJI2450" s="100"/>
      <c r="QJJ2450" s="100"/>
      <c r="QJK2450" s="100"/>
      <c r="QJL2450" s="100"/>
      <c r="QJM2450" s="100"/>
      <c r="QJN2450" s="100"/>
      <c r="QJO2450" s="100"/>
      <c r="QJP2450" s="100"/>
      <c r="QJQ2450" s="100"/>
      <c r="QJR2450" s="100"/>
      <c r="QJS2450" s="100"/>
      <c r="QJT2450" s="100"/>
      <c r="QJU2450" s="100"/>
      <c r="QJV2450" s="100"/>
      <c r="QJW2450" s="100"/>
      <c r="QJX2450" s="100"/>
      <c r="QJY2450" s="100"/>
      <c r="QJZ2450" s="100"/>
      <c r="QKA2450" s="100"/>
      <c r="QKB2450" s="100"/>
      <c r="QKC2450" s="100"/>
      <c r="QKD2450" s="100"/>
      <c r="QKE2450" s="100"/>
      <c r="QKF2450" s="100"/>
      <c r="QKG2450" s="100"/>
      <c r="QKH2450" s="100"/>
      <c r="QKI2450" s="100"/>
      <c r="QKJ2450" s="100"/>
      <c r="QKK2450" s="100"/>
      <c r="QKL2450" s="100"/>
      <c r="QKM2450" s="100"/>
      <c r="QKN2450" s="100"/>
      <c r="QKO2450" s="100"/>
      <c r="QKP2450" s="100"/>
      <c r="QKQ2450" s="100"/>
      <c r="QKR2450" s="100"/>
      <c r="QKS2450" s="100"/>
      <c r="QKT2450" s="100"/>
      <c r="QKU2450" s="100"/>
      <c r="QKV2450" s="100"/>
      <c r="QKW2450" s="100"/>
      <c r="QKX2450" s="100"/>
      <c r="QKY2450" s="100"/>
      <c r="QKZ2450" s="100"/>
      <c r="QLA2450" s="100"/>
      <c r="QLB2450" s="100"/>
      <c r="QLC2450" s="100"/>
      <c r="QLD2450" s="100"/>
      <c r="QLE2450" s="100"/>
      <c r="QLF2450" s="100"/>
      <c r="QLG2450" s="100"/>
      <c r="QLH2450" s="100"/>
      <c r="QLI2450" s="100"/>
      <c r="QLJ2450" s="100"/>
      <c r="QLK2450" s="100"/>
      <c r="QLL2450" s="100"/>
      <c r="QLM2450" s="100"/>
      <c r="QLN2450" s="100"/>
      <c r="QLO2450" s="100"/>
      <c r="QLP2450" s="100"/>
      <c r="QLQ2450" s="100"/>
      <c r="QLR2450" s="100"/>
      <c r="QLS2450" s="100"/>
      <c r="QLT2450" s="100"/>
      <c r="QLU2450" s="100"/>
      <c r="QLV2450" s="100"/>
      <c r="QLW2450" s="100"/>
      <c r="QLX2450" s="100"/>
      <c r="QLY2450" s="100"/>
      <c r="QLZ2450" s="100"/>
      <c r="QMA2450" s="100"/>
      <c r="QMB2450" s="100"/>
      <c r="QMC2450" s="100"/>
      <c r="QMD2450" s="100"/>
      <c r="QME2450" s="100"/>
      <c r="QMF2450" s="100"/>
      <c r="QMG2450" s="100"/>
      <c r="QMH2450" s="100"/>
      <c r="QMI2450" s="100"/>
      <c r="QMJ2450" s="100"/>
      <c r="QMK2450" s="100"/>
      <c r="QML2450" s="100"/>
      <c r="QMM2450" s="100"/>
      <c r="QMN2450" s="100"/>
      <c r="QMO2450" s="100"/>
      <c r="QMP2450" s="100"/>
      <c r="QMQ2450" s="100"/>
      <c r="QMR2450" s="100"/>
      <c r="QMS2450" s="100"/>
      <c r="QMT2450" s="100"/>
      <c r="QMU2450" s="100"/>
      <c r="QMV2450" s="100"/>
      <c r="QMW2450" s="100"/>
      <c r="QMX2450" s="100"/>
      <c r="QMY2450" s="100"/>
      <c r="QMZ2450" s="100"/>
      <c r="QNA2450" s="100"/>
      <c r="QNB2450" s="100"/>
      <c r="QNC2450" s="100"/>
      <c r="QND2450" s="100"/>
      <c r="QNE2450" s="100"/>
      <c r="QNF2450" s="100"/>
      <c r="QNG2450" s="100"/>
      <c r="QNH2450" s="100"/>
      <c r="QNI2450" s="100"/>
      <c r="QNJ2450" s="100"/>
      <c r="QNK2450" s="100"/>
      <c r="QNL2450" s="100"/>
      <c r="QNM2450" s="100"/>
      <c r="QNN2450" s="100"/>
      <c r="QNO2450" s="100"/>
      <c r="QNP2450" s="100"/>
      <c r="QNQ2450" s="100"/>
      <c r="QNR2450" s="100"/>
      <c r="QNS2450" s="100"/>
      <c r="QNT2450" s="100"/>
      <c r="QNU2450" s="100"/>
      <c r="QNV2450" s="100"/>
      <c r="QNW2450" s="100"/>
      <c r="QNX2450" s="100"/>
      <c r="QNY2450" s="100"/>
      <c r="QNZ2450" s="100"/>
      <c r="QOA2450" s="100"/>
      <c r="QOB2450" s="100"/>
      <c r="QOC2450" s="100"/>
      <c r="QOD2450" s="100"/>
      <c r="QOE2450" s="100"/>
      <c r="QOF2450" s="100"/>
      <c r="QOG2450" s="100"/>
      <c r="QOH2450" s="100"/>
      <c r="QOI2450" s="100"/>
      <c r="QOJ2450" s="100"/>
      <c r="QOK2450" s="100"/>
      <c r="QOL2450" s="100"/>
      <c r="QOM2450" s="100"/>
      <c r="QON2450" s="100"/>
      <c r="QOO2450" s="100"/>
      <c r="QOP2450" s="100"/>
      <c r="QOQ2450" s="100"/>
      <c r="QOR2450" s="100"/>
      <c r="QOS2450" s="100"/>
      <c r="QOT2450" s="100"/>
      <c r="QOU2450" s="100"/>
      <c r="QOV2450" s="100"/>
      <c r="QOW2450" s="100"/>
      <c r="QOX2450" s="100"/>
      <c r="QOY2450" s="100"/>
      <c r="QOZ2450" s="100"/>
      <c r="QPA2450" s="100"/>
      <c r="QPB2450" s="100"/>
      <c r="QPC2450" s="100"/>
      <c r="QPD2450" s="100"/>
      <c r="QPE2450" s="100"/>
      <c r="QPF2450" s="100"/>
      <c r="QPG2450" s="100"/>
      <c r="QPH2450" s="100"/>
      <c r="QPI2450" s="100"/>
      <c r="QPJ2450" s="100"/>
      <c r="QPK2450" s="100"/>
      <c r="QPL2450" s="100"/>
      <c r="QPM2450" s="100"/>
      <c r="QPN2450" s="100"/>
      <c r="QPO2450" s="100"/>
      <c r="QPP2450" s="100"/>
      <c r="QPQ2450" s="100"/>
      <c r="QPR2450" s="100"/>
      <c r="QPS2450" s="100"/>
      <c r="QPT2450" s="100"/>
      <c r="QPU2450" s="100"/>
      <c r="QPV2450" s="100"/>
      <c r="QPW2450" s="100"/>
      <c r="QPX2450" s="100"/>
      <c r="QPY2450" s="100"/>
      <c r="QPZ2450" s="100"/>
      <c r="QQA2450" s="100"/>
      <c r="QQB2450" s="100"/>
      <c r="QQC2450" s="100"/>
      <c r="QQD2450" s="100"/>
      <c r="QQE2450" s="100"/>
      <c r="QQF2450" s="100"/>
      <c r="QQG2450" s="100"/>
      <c r="QQH2450" s="100"/>
      <c r="QQI2450" s="100"/>
      <c r="QQJ2450" s="100"/>
      <c r="QQK2450" s="100"/>
      <c r="QQL2450" s="100"/>
      <c r="QQM2450" s="100"/>
      <c r="QQN2450" s="100"/>
      <c r="QQO2450" s="100"/>
      <c r="QQP2450" s="100"/>
      <c r="QQQ2450" s="100"/>
      <c r="QQR2450" s="100"/>
      <c r="QQS2450" s="100"/>
      <c r="QQT2450" s="100"/>
      <c r="QQU2450" s="100"/>
      <c r="QQV2450" s="100"/>
      <c r="QQW2450" s="100"/>
      <c r="QQX2450" s="100"/>
      <c r="QQY2450" s="100"/>
      <c r="QQZ2450" s="100"/>
      <c r="QRA2450" s="100"/>
      <c r="QRB2450" s="100"/>
      <c r="QRC2450" s="100"/>
      <c r="QRD2450" s="100"/>
      <c r="QRE2450" s="100"/>
      <c r="QRF2450" s="100"/>
      <c r="QRG2450" s="100"/>
      <c r="QRH2450" s="100"/>
      <c r="QRI2450" s="100"/>
      <c r="QRJ2450" s="100"/>
      <c r="QRK2450" s="100"/>
      <c r="QRL2450" s="100"/>
      <c r="QRM2450" s="100"/>
      <c r="QRN2450" s="100"/>
      <c r="QRO2450" s="100"/>
      <c r="QRP2450" s="100"/>
      <c r="QRQ2450" s="100"/>
      <c r="QRR2450" s="100"/>
      <c r="QRS2450" s="100"/>
      <c r="QRT2450" s="100"/>
      <c r="QRU2450" s="100"/>
      <c r="QRV2450" s="100"/>
      <c r="QRW2450" s="100"/>
      <c r="QRX2450" s="100"/>
      <c r="QRY2450" s="100"/>
      <c r="QRZ2450" s="100"/>
      <c r="QSA2450" s="100"/>
      <c r="QSB2450" s="100"/>
      <c r="QSC2450" s="100"/>
      <c r="QSD2450" s="100"/>
      <c r="QSE2450" s="100"/>
      <c r="QSF2450" s="100"/>
      <c r="QSG2450" s="100"/>
      <c r="QSH2450" s="100"/>
      <c r="QSI2450" s="100"/>
      <c r="QSJ2450" s="100"/>
      <c r="QSK2450" s="100"/>
      <c r="QSL2450" s="100"/>
      <c r="QSM2450" s="100"/>
      <c r="QSN2450" s="100"/>
      <c r="QSO2450" s="100"/>
      <c r="QSP2450" s="100"/>
      <c r="QSQ2450" s="100"/>
      <c r="QSR2450" s="100"/>
      <c r="QSS2450" s="100"/>
      <c r="QST2450" s="100"/>
      <c r="QSU2450" s="100"/>
      <c r="QSV2450" s="100"/>
      <c r="QSW2450" s="100"/>
      <c r="QSX2450" s="100"/>
      <c r="QSY2450" s="100"/>
      <c r="QSZ2450" s="100"/>
      <c r="QTA2450" s="100"/>
      <c r="QTB2450" s="100"/>
      <c r="QTC2450" s="100"/>
      <c r="QTD2450" s="100"/>
      <c r="QTE2450" s="100"/>
      <c r="QTF2450" s="100"/>
      <c r="QTG2450" s="100"/>
      <c r="QTH2450" s="100"/>
      <c r="QTI2450" s="100"/>
      <c r="QTJ2450" s="100"/>
      <c r="QTK2450" s="100"/>
      <c r="QTL2450" s="100"/>
      <c r="QTM2450" s="100"/>
      <c r="QTN2450" s="100"/>
      <c r="QTO2450" s="100"/>
      <c r="QTP2450" s="100"/>
      <c r="QTQ2450" s="100"/>
      <c r="QTR2450" s="100"/>
      <c r="QTS2450" s="100"/>
      <c r="QTT2450" s="100"/>
      <c r="QTU2450" s="100"/>
      <c r="QTV2450" s="100"/>
      <c r="QTW2450" s="100"/>
      <c r="QTX2450" s="100"/>
      <c r="QTY2450" s="100"/>
      <c r="QTZ2450" s="100"/>
      <c r="QUA2450" s="100"/>
      <c r="QUB2450" s="100"/>
      <c r="QUC2450" s="100"/>
      <c r="QUD2450" s="100"/>
      <c r="QUE2450" s="100"/>
      <c r="QUF2450" s="100"/>
      <c r="QUG2450" s="100"/>
      <c r="QUH2450" s="100"/>
      <c r="QUI2450" s="100"/>
      <c r="QUJ2450" s="100"/>
      <c r="QUK2450" s="100"/>
      <c r="QUL2450" s="100"/>
      <c r="QUM2450" s="100"/>
      <c r="QUN2450" s="100"/>
      <c r="QUO2450" s="100"/>
      <c r="QUP2450" s="100"/>
      <c r="QUQ2450" s="100"/>
      <c r="QUR2450" s="100"/>
      <c r="QUS2450" s="100"/>
      <c r="QUT2450" s="100"/>
      <c r="QUU2450" s="100"/>
      <c r="QUV2450" s="100"/>
      <c r="QUW2450" s="100"/>
      <c r="QUX2450" s="100"/>
      <c r="QUY2450" s="100"/>
      <c r="QUZ2450" s="100"/>
      <c r="QVA2450" s="100"/>
      <c r="QVB2450" s="100"/>
      <c r="QVC2450" s="100"/>
      <c r="QVD2450" s="100"/>
      <c r="QVE2450" s="100"/>
      <c r="QVF2450" s="100"/>
      <c r="QVG2450" s="100"/>
      <c r="QVH2450" s="100"/>
      <c r="QVI2450" s="100"/>
      <c r="QVJ2450" s="100"/>
      <c r="QVK2450" s="100"/>
      <c r="QVL2450" s="100"/>
      <c r="QVM2450" s="100"/>
      <c r="QVN2450" s="100"/>
      <c r="QVO2450" s="100"/>
      <c r="QVP2450" s="100"/>
      <c r="QVQ2450" s="100"/>
      <c r="QVR2450" s="100"/>
      <c r="QVS2450" s="100"/>
      <c r="QVT2450" s="100"/>
      <c r="QVU2450" s="100"/>
      <c r="QVV2450" s="100"/>
      <c r="QVW2450" s="100"/>
      <c r="QVX2450" s="100"/>
      <c r="QVY2450" s="100"/>
      <c r="QVZ2450" s="100"/>
      <c r="QWA2450" s="100"/>
      <c r="QWB2450" s="100"/>
      <c r="QWC2450" s="100"/>
      <c r="QWD2450" s="100"/>
      <c r="QWE2450" s="100"/>
      <c r="QWF2450" s="100"/>
      <c r="QWG2450" s="100"/>
      <c r="QWH2450" s="100"/>
      <c r="QWI2450" s="100"/>
      <c r="QWJ2450" s="100"/>
      <c r="QWK2450" s="100"/>
      <c r="QWL2450" s="100"/>
      <c r="QWM2450" s="100"/>
      <c r="QWN2450" s="100"/>
      <c r="QWO2450" s="100"/>
      <c r="QWP2450" s="100"/>
      <c r="QWQ2450" s="100"/>
      <c r="QWR2450" s="100"/>
      <c r="QWS2450" s="100"/>
      <c r="QWT2450" s="100"/>
      <c r="QWU2450" s="100"/>
      <c r="QWV2450" s="100"/>
      <c r="QWW2450" s="100"/>
      <c r="QWX2450" s="100"/>
      <c r="QWY2450" s="100"/>
      <c r="QWZ2450" s="100"/>
      <c r="QXA2450" s="100"/>
      <c r="QXB2450" s="100"/>
      <c r="QXC2450" s="100"/>
      <c r="QXD2450" s="100"/>
      <c r="QXE2450" s="100"/>
      <c r="QXF2450" s="100"/>
      <c r="QXG2450" s="100"/>
      <c r="QXH2450" s="100"/>
      <c r="QXI2450" s="100"/>
      <c r="QXJ2450" s="100"/>
      <c r="QXK2450" s="100"/>
      <c r="QXL2450" s="100"/>
      <c r="QXM2450" s="100"/>
      <c r="QXN2450" s="100"/>
      <c r="QXO2450" s="100"/>
      <c r="QXP2450" s="100"/>
      <c r="QXQ2450" s="100"/>
      <c r="QXR2450" s="100"/>
      <c r="QXS2450" s="100"/>
      <c r="QXT2450" s="100"/>
      <c r="QXU2450" s="100"/>
      <c r="QXV2450" s="100"/>
      <c r="QXW2450" s="100"/>
      <c r="QXX2450" s="100"/>
      <c r="QXY2450" s="100"/>
      <c r="QXZ2450" s="100"/>
      <c r="QYA2450" s="100"/>
      <c r="QYB2450" s="100"/>
      <c r="QYC2450" s="100"/>
      <c r="QYD2450" s="100"/>
      <c r="QYE2450" s="100"/>
      <c r="QYF2450" s="100"/>
      <c r="QYG2450" s="100"/>
      <c r="QYH2450" s="100"/>
      <c r="QYI2450" s="100"/>
      <c r="QYJ2450" s="100"/>
      <c r="QYK2450" s="100"/>
      <c r="QYL2450" s="100"/>
      <c r="QYM2450" s="100"/>
      <c r="QYN2450" s="100"/>
      <c r="QYO2450" s="100"/>
      <c r="QYP2450" s="100"/>
      <c r="QYQ2450" s="100"/>
      <c r="QYR2450" s="100"/>
      <c r="QYS2450" s="100"/>
      <c r="QYT2450" s="100"/>
      <c r="QYU2450" s="100"/>
      <c r="QYV2450" s="100"/>
      <c r="QYW2450" s="100"/>
      <c r="QYX2450" s="100"/>
      <c r="QYY2450" s="100"/>
      <c r="QYZ2450" s="100"/>
      <c r="QZA2450" s="100"/>
      <c r="QZB2450" s="100"/>
      <c r="QZC2450" s="100"/>
      <c r="QZD2450" s="100"/>
      <c r="QZE2450" s="100"/>
      <c r="QZF2450" s="100"/>
      <c r="QZG2450" s="100"/>
      <c r="QZH2450" s="100"/>
      <c r="QZI2450" s="100"/>
      <c r="QZJ2450" s="100"/>
      <c r="QZK2450" s="100"/>
      <c r="QZL2450" s="100"/>
      <c r="QZM2450" s="100"/>
      <c r="QZN2450" s="100"/>
      <c r="QZO2450" s="100"/>
      <c r="QZP2450" s="100"/>
      <c r="QZQ2450" s="100"/>
      <c r="QZR2450" s="100"/>
      <c r="QZS2450" s="100"/>
      <c r="QZT2450" s="100"/>
      <c r="QZU2450" s="100"/>
      <c r="QZV2450" s="100"/>
      <c r="QZW2450" s="100"/>
      <c r="QZX2450" s="100"/>
      <c r="QZY2450" s="100"/>
      <c r="QZZ2450" s="100"/>
      <c r="RAA2450" s="100"/>
      <c r="RAB2450" s="100"/>
      <c r="RAC2450" s="100"/>
      <c r="RAD2450" s="100"/>
      <c r="RAE2450" s="100"/>
      <c r="RAF2450" s="100"/>
      <c r="RAG2450" s="100"/>
      <c r="RAH2450" s="100"/>
      <c r="RAI2450" s="100"/>
      <c r="RAJ2450" s="100"/>
      <c r="RAK2450" s="100"/>
      <c r="RAL2450" s="100"/>
      <c r="RAM2450" s="100"/>
      <c r="RAN2450" s="100"/>
      <c r="RAO2450" s="100"/>
      <c r="RAP2450" s="100"/>
      <c r="RAQ2450" s="100"/>
      <c r="RAR2450" s="100"/>
      <c r="RAS2450" s="100"/>
      <c r="RAT2450" s="100"/>
      <c r="RAU2450" s="100"/>
      <c r="RAV2450" s="100"/>
      <c r="RAW2450" s="100"/>
      <c r="RAX2450" s="100"/>
      <c r="RAY2450" s="100"/>
      <c r="RAZ2450" s="100"/>
      <c r="RBA2450" s="100"/>
      <c r="RBB2450" s="100"/>
      <c r="RBC2450" s="100"/>
      <c r="RBD2450" s="100"/>
      <c r="RBE2450" s="100"/>
      <c r="RBF2450" s="100"/>
      <c r="RBG2450" s="100"/>
      <c r="RBH2450" s="100"/>
      <c r="RBI2450" s="100"/>
      <c r="RBJ2450" s="100"/>
      <c r="RBK2450" s="100"/>
      <c r="RBL2450" s="100"/>
      <c r="RBM2450" s="100"/>
      <c r="RBN2450" s="100"/>
      <c r="RBO2450" s="100"/>
      <c r="RBP2450" s="100"/>
      <c r="RBQ2450" s="100"/>
      <c r="RBR2450" s="100"/>
      <c r="RBS2450" s="100"/>
      <c r="RBT2450" s="100"/>
      <c r="RBU2450" s="100"/>
      <c r="RBV2450" s="100"/>
      <c r="RBW2450" s="100"/>
      <c r="RBX2450" s="100"/>
      <c r="RBY2450" s="100"/>
      <c r="RBZ2450" s="100"/>
      <c r="RCA2450" s="100"/>
      <c r="RCB2450" s="100"/>
      <c r="RCC2450" s="100"/>
      <c r="RCD2450" s="100"/>
      <c r="RCE2450" s="100"/>
      <c r="RCF2450" s="100"/>
      <c r="RCG2450" s="100"/>
      <c r="RCH2450" s="100"/>
      <c r="RCI2450" s="100"/>
      <c r="RCJ2450" s="100"/>
      <c r="RCK2450" s="100"/>
      <c r="RCL2450" s="100"/>
      <c r="RCM2450" s="100"/>
      <c r="RCN2450" s="100"/>
      <c r="RCO2450" s="100"/>
      <c r="RCP2450" s="100"/>
      <c r="RCQ2450" s="100"/>
      <c r="RCR2450" s="100"/>
      <c r="RCS2450" s="100"/>
      <c r="RCT2450" s="100"/>
      <c r="RCU2450" s="100"/>
      <c r="RCV2450" s="100"/>
      <c r="RCW2450" s="100"/>
      <c r="RCX2450" s="100"/>
      <c r="RCY2450" s="100"/>
      <c r="RCZ2450" s="100"/>
      <c r="RDA2450" s="100"/>
      <c r="RDB2450" s="100"/>
      <c r="RDC2450" s="100"/>
      <c r="RDD2450" s="100"/>
      <c r="RDE2450" s="100"/>
      <c r="RDF2450" s="100"/>
      <c r="RDG2450" s="100"/>
      <c r="RDH2450" s="100"/>
      <c r="RDI2450" s="100"/>
      <c r="RDJ2450" s="100"/>
      <c r="RDK2450" s="100"/>
      <c r="RDL2450" s="100"/>
      <c r="RDM2450" s="100"/>
      <c r="RDN2450" s="100"/>
      <c r="RDO2450" s="100"/>
      <c r="RDP2450" s="100"/>
      <c r="RDQ2450" s="100"/>
      <c r="RDR2450" s="100"/>
      <c r="RDS2450" s="100"/>
      <c r="RDT2450" s="100"/>
      <c r="RDU2450" s="100"/>
      <c r="RDV2450" s="100"/>
      <c r="RDW2450" s="100"/>
      <c r="RDX2450" s="100"/>
      <c r="RDY2450" s="100"/>
      <c r="RDZ2450" s="100"/>
      <c r="REA2450" s="100"/>
      <c r="REB2450" s="100"/>
      <c r="REC2450" s="100"/>
      <c r="RED2450" s="100"/>
      <c r="REE2450" s="100"/>
      <c r="REF2450" s="100"/>
      <c r="REG2450" s="100"/>
      <c r="REH2450" s="100"/>
      <c r="REI2450" s="100"/>
      <c r="REJ2450" s="100"/>
      <c r="REK2450" s="100"/>
      <c r="REL2450" s="100"/>
      <c r="REM2450" s="100"/>
      <c r="REN2450" s="100"/>
      <c r="REO2450" s="100"/>
      <c r="REP2450" s="100"/>
      <c r="REQ2450" s="100"/>
      <c r="RER2450" s="100"/>
      <c r="RES2450" s="100"/>
      <c r="RET2450" s="100"/>
      <c r="REU2450" s="100"/>
      <c r="REV2450" s="100"/>
      <c r="REW2450" s="100"/>
      <c r="REX2450" s="100"/>
      <c r="REY2450" s="100"/>
      <c r="REZ2450" s="100"/>
      <c r="RFA2450" s="100"/>
      <c r="RFB2450" s="100"/>
      <c r="RFC2450" s="100"/>
      <c r="RFD2450" s="100"/>
      <c r="RFE2450" s="100"/>
      <c r="RFF2450" s="100"/>
      <c r="RFG2450" s="100"/>
      <c r="RFH2450" s="100"/>
      <c r="RFI2450" s="100"/>
      <c r="RFJ2450" s="100"/>
      <c r="RFK2450" s="100"/>
      <c r="RFL2450" s="100"/>
      <c r="RFM2450" s="100"/>
      <c r="RFN2450" s="100"/>
      <c r="RFO2450" s="100"/>
      <c r="RFP2450" s="100"/>
      <c r="RFQ2450" s="100"/>
      <c r="RFR2450" s="100"/>
      <c r="RFS2450" s="100"/>
      <c r="RFT2450" s="100"/>
      <c r="RFU2450" s="100"/>
      <c r="RFV2450" s="100"/>
      <c r="RFW2450" s="100"/>
      <c r="RFX2450" s="100"/>
      <c r="RFY2450" s="100"/>
      <c r="RFZ2450" s="100"/>
      <c r="RGA2450" s="100"/>
      <c r="RGB2450" s="100"/>
      <c r="RGC2450" s="100"/>
      <c r="RGD2450" s="100"/>
      <c r="RGE2450" s="100"/>
      <c r="RGF2450" s="100"/>
      <c r="RGG2450" s="100"/>
      <c r="RGH2450" s="100"/>
      <c r="RGI2450" s="100"/>
      <c r="RGJ2450" s="100"/>
      <c r="RGK2450" s="100"/>
      <c r="RGL2450" s="100"/>
      <c r="RGM2450" s="100"/>
      <c r="RGN2450" s="100"/>
      <c r="RGO2450" s="100"/>
      <c r="RGP2450" s="100"/>
      <c r="RGQ2450" s="100"/>
      <c r="RGR2450" s="100"/>
      <c r="RGS2450" s="100"/>
      <c r="RGT2450" s="100"/>
      <c r="RGU2450" s="100"/>
      <c r="RGV2450" s="100"/>
      <c r="RGW2450" s="100"/>
      <c r="RGX2450" s="100"/>
      <c r="RGY2450" s="100"/>
      <c r="RGZ2450" s="100"/>
      <c r="RHA2450" s="100"/>
      <c r="RHB2450" s="100"/>
      <c r="RHC2450" s="100"/>
      <c r="RHD2450" s="100"/>
      <c r="RHE2450" s="100"/>
      <c r="RHF2450" s="100"/>
      <c r="RHG2450" s="100"/>
      <c r="RHH2450" s="100"/>
      <c r="RHI2450" s="100"/>
      <c r="RHJ2450" s="100"/>
      <c r="RHK2450" s="100"/>
      <c r="RHL2450" s="100"/>
      <c r="RHM2450" s="100"/>
      <c r="RHN2450" s="100"/>
      <c r="RHO2450" s="100"/>
      <c r="RHP2450" s="100"/>
      <c r="RHQ2450" s="100"/>
      <c r="RHR2450" s="100"/>
      <c r="RHS2450" s="100"/>
      <c r="RHT2450" s="100"/>
      <c r="RHU2450" s="100"/>
      <c r="RHV2450" s="100"/>
      <c r="RHW2450" s="100"/>
      <c r="RHX2450" s="100"/>
      <c r="RHY2450" s="100"/>
      <c r="RHZ2450" s="100"/>
      <c r="RIA2450" s="100"/>
      <c r="RIB2450" s="100"/>
      <c r="RIC2450" s="100"/>
      <c r="RID2450" s="100"/>
      <c r="RIE2450" s="100"/>
      <c r="RIF2450" s="100"/>
      <c r="RIG2450" s="100"/>
      <c r="RIH2450" s="100"/>
      <c r="RII2450" s="100"/>
      <c r="RIJ2450" s="100"/>
      <c r="RIK2450" s="100"/>
      <c r="RIL2450" s="100"/>
      <c r="RIM2450" s="100"/>
      <c r="RIN2450" s="100"/>
      <c r="RIO2450" s="100"/>
      <c r="RIP2450" s="100"/>
      <c r="RIQ2450" s="100"/>
      <c r="RIR2450" s="100"/>
      <c r="RIS2450" s="100"/>
      <c r="RIT2450" s="100"/>
      <c r="RIU2450" s="100"/>
      <c r="RIV2450" s="100"/>
      <c r="RIW2450" s="100"/>
      <c r="RIX2450" s="100"/>
      <c r="RIY2450" s="100"/>
      <c r="RIZ2450" s="100"/>
      <c r="RJA2450" s="100"/>
      <c r="RJB2450" s="100"/>
      <c r="RJC2450" s="100"/>
      <c r="RJD2450" s="100"/>
      <c r="RJE2450" s="100"/>
      <c r="RJF2450" s="100"/>
      <c r="RJG2450" s="100"/>
      <c r="RJH2450" s="100"/>
      <c r="RJI2450" s="100"/>
      <c r="RJJ2450" s="100"/>
      <c r="RJK2450" s="100"/>
      <c r="RJL2450" s="100"/>
      <c r="RJM2450" s="100"/>
      <c r="RJN2450" s="100"/>
      <c r="RJO2450" s="100"/>
      <c r="RJP2450" s="100"/>
      <c r="RJQ2450" s="100"/>
      <c r="RJR2450" s="100"/>
      <c r="RJS2450" s="100"/>
      <c r="RJT2450" s="100"/>
      <c r="RJU2450" s="100"/>
      <c r="RJV2450" s="100"/>
      <c r="RJW2450" s="100"/>
      <c r="RJX2450" s="100"/>
      <c r="RJY2450" s="100"/>
      <c r="RJZ2450" s="100"/>
      <c r="RKA2450" s="100"/>
      <c r="RKB2450" s="100"/>
      <c r="RKC2450" s="100"/>
      <c r="RKD2450" s="100"/>
      <c r="RKE2450" s="100"/>
      <c r="RKF2450" s="100"/>
      <c r="RKG2450" s="100"/>
      <c r="RKH2450" s="100"/>
      <c r="RKI2450" s="100"/>
      <c r="RKJ2450" s="100"/>
      <c r="RKK2450" s="100"/>
      <c r="RKL2450" s="100"/>
      <c r="RKM2450" s="100"/>
      <c r="RKN2450" s="100"/>
      <c r="RKO2450" s="100"/>
      <c r="RKP2450" s="100"/>
      <c r="RKQ2450" s="100"/>
      <c r="RKR2450" s="100"/>
      <c r="RKS2450" s="100"/>
      <c r="RKT2450" s="100"/>
      <c r="RKU2450" s="100"/>
      <c r="RKV2450" s="100"/>
      <c r="RKW2450" s="100"/>
      <c r="RKX2450" s="100"/>
      <c r="RKY2450" s="100"/>
      <c r="RKZ2450" s="100"/>
      <c r="RLA2450" s="100"/>
      <c r="RLB2450" s="100"/>
      <c r="RLC2450" s="100"/>
      <c r="RLD2450" s="100"/>
      <c r="RLE2450" s="100"/>
      <c r="RLF2450" s="100"/>
      <c r="RLG2450" s="100"/>
      <c r="RLH2450" s="100"/>
      <c r="RLI2450" s="100"/>
      <c r="RLJ2450" s="100"/>
      <c r="RLK2450" s="100"/>
      <c r="RLL2450" s="100"/>
      <c r="RLM2450" s="100"/>
      <c r="RLN2450" s="100"/>
      <c r="RLO2450" s="100"/>
      <c r="RLP2450" s="100"/>
      <c r="RLQ2450" s="100"/>
      <c r="RLR2450" s="100"/>
      <c r="RLS2450" s="100"/>
      <c r="RLT2450" s="100"/>
      <c r="RLU2450" s="100"/>
      <c r="RLV2450" s="100"/>
      <c r="RLW2450" s="100"/>
      <c r="RLX2450" s="100"/>
      <c r="RLY2450" s="100"/>
      <c r="RLZ2450" s="100"/>
      <c r="RMA2450" s="100"/>
      <c r="RMB2450" s="100"/>
      <c r="RMC2450" s="100"/>
      <c r="RMD2450" s="100"/>
      <c r="RME2450" s="100"/>
      <c r="RMF2450" s="100"/>
      <c r="RMG2450" s="100"/>
      <c r="RMH2450" s="100"/>
      <c r="RMI2450" s="100"/>
      <c r="RMJ2450" s="100"/>
      <c r="RMK2450" s="100"/>
      <c r="RML2450" s="100"/>
      <c r="RMM2450" s="100"/>
      <c r="RMN2450" s="100"/>
      <c r="RMO2450" s="100"/>
      <c r="RMP2450" s="100"/>
      <c r="RMQ2450" s="100"/>
      <c r="RMR2450" s="100"/>
      <c r="RMS2450" s="100"/>
      <c r="RMT2450" s="100"/>
      <c r="RMU2450" s="100"/>
      <c r="RMV2450" s="100"/>
      <c r="RMW2450" s="100"/>
      <c r="RMX2450" s="100"/>
      <c r="RMY2450" s="100"/>
      <c r="RMZ2450" s="100"/>
      <c r="RNA2450" s="100"/>
      <c r="RNB2450" s="100"/>
      <c r="RNC2450" s="100"/>
      <c r="RND2450" s="100"/>
      <c r="RNE2450" s="100"/>
      <c r="RNF2450" s="100"/>
      <c r="RNG2450" s="100"/>
      <c r="RNH2450" s="100"/>
      <c r="RNI2450" s="100"/>
      <c r="RNJ2450" s="100"/>
      <c r="RNK2450" s="100"/>
      <c r="RNL2450" s="100"/>
      <c r="RNM2450" s="100"/>
      <c r="RNN2450" s="100"/>
      <c r="RNO2450" s="100"/>
      <c r="RNP2450" s="100"/>
      <c r="RNQ2450" s="100"/>
      <c r="RNR2450" s="100"/>
      <c r="RNS2450" s="100"/>
      <c r="RNT2450" s="100"/>
      <c r="RNU2450" s="100"/>
      <c r="RNV2450" s="100"/>
      <c r="RNW2450" s="100"/>
      <c r="RNX2450" s="100"/>
      <c r="RNY2450" s="100"/>
      <c r="RNZ2450" s="100"/>
      <c r="ROA2450" s="100"/>
      <c r="ROB2450" s="100"/>
      <c r="ROC2450" s="100"/>
      <c r="ROD2450" s="100"/>
      <c r="ROE2450" s="100"/>
      <c r="ROF2450" s="100"/>
      <c r="ROG2450" s="100"/>
      <c r="ROH2450" s="100"/>
      <c r="ROI2450" s="100"/>
      <c r="ROJ2450" s="100"/>
      <c r="ROK2450" s="100"/>
      <c r="ROL2450" s="100"/>
      <c r="ROM2450" s="100"/>
      <c r="RON2450" s="100"/>
      <c r="ROO2450" s="100"/>
      <c r="ROP2450" s="100"/>
      <c r="ROQ2450" s="100"/>
      <c r="ROR2450" s="100"/>
      <c r="ROS2450" s="100"/>
      <c r="ROT2450" s="100"/>
      <c r="ROU2450" s="100"/>
      <c r="ROV2450" s="100"/>
      <c r="ROW2450" s="100"/>
      <c r="ROX2450" s="100"/>
      <c r="ROY2450" s="100"/>
      <c r="ROZ2450" s="100"/>
      <c r="RPA2450" s="100"/>
      <c r="RPB2450" s="100"/>
      <c r="RPC2450" s="100"/>
      <c r="RPD2450" s="100"/>
      <c r="RPE2450" s="100"/>
      <c r="RPF2450" s="100"/>
      <c r="RPG2450" s="100"/>
      <c r="RPH2450" s="100"/>
      <c r="RPI2450" s="100"/>
      <c r="RPJ2450" s="100"/>
      <c r="RPK2450" s="100"/>
      <c r="RPL2450" s="100"/>
      <c r="RPM2450" s="100"/>
      <c r="RPN2450" s="100"/>
      <c r="RPO2450" s="100"/>
      <c r="RPP2450" s="100"/>
      <c r="RPQ2450" s="100"/>
      <c r="RPR2450" s="100"/>
      <c r="RPS2450" s="100"/>
      <c r="RPT2450" s="100"/>
      <c r="RPU2450" s="100"/>
      <c r="RPV2450" s="100"/>
      <c r="RPW2450" s="100"/>
      <c r="RPX2450" s="100"/>
      <c r="RPY2450" s="100"/>
      <c r="RPZ2450" s="100"/>
      <c r="RQA2450" s="100"/>
      <c r="RQB2450" s="100"/>
      <c r="RQC2450" s="100"/>
      <c r="RQD2450" s="100"/>
      <c r="RQE2450" s="100"/>
      <c r="RQF2450" s="100"/>
      <c r="RQG2450" s="100"/>
      <c r="RQH2450" s="100"/>
      <c r="RQI2450" s="100"/>
      <c r="RQJ2450" s="100"/>
      <c r="RQK2450" s="100"/>
      <c r="RQL2450" s="100"/>
      <c r="RQM2450" s="100"/>
      <c r="RQN2450" s="100"/>
      <c r="RQO2450" s="100"/>
      <c r="RQP2450" s="100"/>
      <c r="RQQ2450" s="100"/>
      <c r="RQR2450" s="100"/>
      <c r="RQS2450" s="100"/>
      <c r="RQT2450" s="100"/>
      <c r="RQU2450" s="100"/>
      <c r="RQV2450" s="100"/>
      <c r="RQW2450" s="100"/>
      <c r="RQX2450" s="100"/>
      <c r="RQY2450" s="100"/>
      <c r="RQZ2450" s="100"/>
      <c r="RRA2450" s="100"/>
      <c r="RRB2450" s="100"/>
      <c r="RRC2450" s="100"/>
      <c r="RRD2450" s="100"/>
      <c r="RRE2450" s="100"/>
      <c r="RRF2450" s="100"/>
      <c r="RRG2450" s="100"/>
      <c r="RRH2450" s="100"/>
      <c r="RRI2450" s="100"/>
      <c r="RRJ2450" s="100"/>
      <c r="RRK2450" s="100"/>
      <c r="RRL2450" s="100"/>
      <c r="RRM2450" s="100"/>
      <c r="RRN2450" s="100"/>
      <c r="RRO2450" s="100"/>
      <c r="RRP2450" s="100"/>
      <c r="RRQ2450" s="100"/>
      <c r="RRR2450" s="100"/>
      <c r="RRS2450" s="100"/>
      <c r="RRT2450" s="100"/>
      <c r="RRU2450" s="100"/>
      <c r="RRV2450" s="100"/>
      <c r="RRW2450" s="100"/>
      <c r="RRX2450" s="100"/>
      <c r="RRY2450" s="100"/>
      <c r="RRZ2450" s="100"/>
      <c r="RSA2450" s="100"/>
      <c r="RSB2450" s="100"/>
      <c r="RSC2450" s="100"/>
      <c r="RSD2450" s="100"/>
      <c r="RSE2450" s="100"/>
      <c r="RSF2450" s="100"/>
      <c r="RSG2450" s="100"/>
      <c r="RSH2450" s="100"/>
      <c r="RSI2450" s="100"/>
      <c r="RSJ2450" s="100"/>
      <c r="RSK2450" s="100"/>
      <c r="RSL2450" s="100"/>
      <c r="RSM2450" s="100"/>
      <c r="RSN2450" s="100"/>
      <c r="RSO2450" s="100"/>
      <c r="RSP2450" s="100"/>
      <c r="RSQ2450" s="100"/>
      <c r="RSR2450" s="100"/>
      <c r="RSS2450" s="100"/>
      <c r="RST2450" s="100"/>
      <c r="RSU2450" s="100"/>
      <c r="RSV2450" s="100"/>
      <c r="RSW2450" s="100"/>
      <c r="RSX2450" s="100"/>
      <c r="RSY2450" s="100"/>
      <c r="RSZ2450" s="100"/>
      <c r="RTA2450" s="100"/>
      <c r="RTB2450" s="100"/>
      <c r="RTC2450" s="100"/>
      <c r="RTD2450" s="100"/>
      <c r="RTE2450" s="100"/>
      <c r="RTF2450" s="100"/>
      <c r="RTG2450" s="100"/>
      <c r="RTH2450" s="100"/>
      <c r="RTI2450" s="100"/>
      <c r="RTJ2450" s="100"/>
      <c r="RTK2450" s="100"/>
      <c r="RTL2450" s="100"/>
      <c r="RTM2450" s="100"/>
      <c r="RTN2450" s="100"/>
      <c r="RTO2450" s="100"/>
      <c r="RTP2450" s="100"/>
      <c r="RTQ2450" s="100"/>
      <c r="RTR2450" s="100"/>
      <c r="RTS2450" s="100"/>
      <c r="RTT2450" s="100"/>
      <c r="RTU2450" s="100"/>
      <c r="RTV2450" s="100"/>
      <c r="RTW2450" s="100"/>
      <c r="RTX2450" s="100"/>
      <c r="RTY2450" s="100"/>
      <c r="RTZ2450" s="100"/>
      <c r="RUA2450" s="100"/>
      <c r="RUB2450" s="100"/>
      <c r="RUC2450" s="100"/>
      <c r="RUD2450" s="100"/>
      <c r="RUE2450" s="100"/>
      <c r="RUF2450" s="100"/>
      <c r="RUG2450" s="100"/>
      <c r="RUH2450" s="100"/>
      <c r="RUI2450" s="100"/>
      <c r="RUJ2450" s="100"/>
      <c r="RUK2450" s="100"/>
      <c r="RUL2450" s="100"/>
      <c r="RUM2450" s="100"/>
      <c r="RUN2450" s="100"/>
      <c r="RUO2450" s="100"/>
      <c r="RUP2450" s="100"/>
      <c r="RUQ2450" s="100"/>
      <c r="RUR2450" s="100"/>
      <c r="RUS2450" s="100"/>
      <c r="RUT2450" s="100"/>
      <c r="RUU2450" s="100"/>
      <c r="RUV2450" s="100"/>
      <c r="RUW2450" s="100"/>
      <c r="RUX2450" s="100"/>
      <c r="RUY2450" s="100"/>
      <c r="RUZ2450" s="100"/>
      <c r="RVA2450" s="100"/>
      <c r="RVB2450" s="100"/>
      <c r="RVC2450" s="100"/>
      <c r="RVD2450" s="100"/>
      <c r="RVE2450" s="100"/>
      <c r="RVF2450" s="100"/>
      <c r="RVG2450" s="100"/>
      <c r="RVH2450" s="100"/>
      <c r="RVI2450" s="100"/>
      <c r="RVJ2450" s="100"/>
      <c r="RVK2450" s="100"/>
      <c r="RVL2450" s="100"/>
      <c r="RVM2450" s="100"/>
      <c r="RVN2450" s="100"/>
      <c r="RVO2450" s="100"/>
      <c r="RVP2450" s="100"/>
      <c r="RVQ2450" s="100"/>
      <c r="RVR2450" s="100"/>
      <c r="RVS2450" s="100"/>
      <c r="RVT2450" s="100"/>
      <c r="RVU2450" s="100"/>
      <c r="RVV2450" s="100"/>
      <c r="RVW2450" s="100"/>
      <c r="RVX2450" s="100"/>
      <c r="RVY2450" s="100"/>
      <c r="RVZ2450" s="100"/>
      <c r="RWA2450" s="100"/>
      <c r="RWB2450" s="100"/>
      <c r="RWC2450" s="100"/>
      <c r="RWD2450" s="100"/>
      <c r="RWE2450" s="100"/>
      <c r="RWF2450" s="100"/>
      <c r="RWG2450" s="100"/>
      <c r="RWH2450" s="100"/>
      <c r="RWI2450" s="100"/>
      <c r="RWJ2450" s="100"/>
      <c r="RWK2450" s="100"/>
      <c r="RWL2450" s="100"/>
      <c r="RWM2450" s="100"/>
      <c r="RWN2450" s="100"/>
      <c r="RWO2450" s="100"/>
      <c r="RWP2450" s="100"/>
      <c r="RWQ2450" s="100"/>
      <c r="RWR2450" s="100"/>
      <c r="RWS2450" s="100"/>
      <c r="RWT2450" s="100"/>
      <c r="RWU2450" s="100"/>
      <c r="RWV2450" s="100"/>
      <c r="RWW2450" s="100"/>
      <c r="RWX2450" s="100"/>
      <c r="RWY2450" s="100"/>
      <c r="RWZ2450" s="100"/>
      <c r="RXA2450" s="100"/>
      <c r="RXB2450" s="100"/>
      <c r="RXC2450" s="100"/>
      <c r="RXD2450" s="100"/>
      <c r="RXE2450" s="100"/>
      <c r="RXF2450" s="100"/>
      <c r="RXG2450" s="100"/>
      <c r="RXH2450" s="100"/>
      <c r="RXI2450" s="100"/>
      <c r="RXJ2450" s="100"/>
      <c r="RXK2450" s="100"/>
      <c r="RXL2450" s="100"/>
      <c r="RXM2450" s="100"/>
      <c r="RXN2450" s="100"/>
      <c r="RXO2450" s="100"/>
      <c r="RXP2450" s="100"/>
      <c r="RXQ2450" s="100"/>
      <c r="RXR2450" s="100"/>
      <c r="RXS2450" s="100"/>
      <c r="RXT2450" s="100"/>
      <c r="RXU2450" s="100"/>
      <c r="RXV2450" s="100"/>
      <c r="RXW2450" s="100"/>
      <c r="RXX2450" s="100"/>
      <c r="RXY2450" s="100"/>
      <c r="RXZ2450" s="100"/>
      <c r="RYA2450" s="100"/>
      <c r="RYB2450" s="100"/>
      <c r="RYC2450" s="100"/>
      <c r="RYD2450" s="100"/>
      <c r="RYE2450" s="100"/>
      <c r="RYF2450" s="100"/>
      <c r="RYG2450" s="100"/>
      <c r="RYH2450" s="100"/>
      <c r="RYI2450" s="100"/>
      <c r="RYJ2450" s="100"/>
      <c r="RYK2450" s="100"/>
      <c r="RYL2450" s="100"/>
      <c r="RYM2450" s="100"/>
      <c r="RYN2450" s="100"/>
      <c r="RYO2450" s="100"/>
      <c r="RYP2450" s="100"/>
      <c r="RYQ2450" s="100"/>
      <c r="RYR2450" s="100"/>
      <c r="RYS2450" s="100"/>
      <c r="RYT2450" s="100"/>
      <c r="RYU2450" s="100"/>
      <c r="RYV2450" s="100"/>
      <c r="RYW2450" s="100"/>
      <c r="RYX2450" s="100"/>
      <c r="RYY2450" s="100"/>
      <c r="RYZ2450" s="100"/>
      <c r="RZA2450" s="100"/>
      <c r="RZB2450" s="100"/>
      <c r="RZC2450" s="100"/>
      <c r="RZD2450" s="100"/>
      <c r="RZE2450" s="100"/>
      <c r="RZF2450" s="100"/>
      <c r="RZG2450" s="100"/>
      <c r="RZH2450" s="100"/>
      <c r="RZI2450" s="100"/>
      <c r="RZJ2450" s="100"/>
      <c r="RZK2450" s="100"/>
      <c r="RZL2450" s="100"/>
      <c r="RZM2450" s="100"/>
      <c r="RZN2450" s="100"/>
      <c r="RZO2450" s="100"/>
      <c r="RZP2450" s="100"/>
      <c r="RZQ2450" s="100"/>
      <c r="RZR2450" s="100"/>
      <c r="RZS2450" s="100"/>
      <c r="RZT2450" s="100"/>
      <c r="RZU2450" s="100"/>
      <c r="RZV2450" s="100"/>
      <c r="RZW2450" s="100"/>
      <c r="RZX2450" s="100"/>
      <c r="RZY2450" s="100"/>
      <c r="RZZ2450" s="100"/>
      <c r="SAA2450" s="100"/>
      <c r="SAB2450" s="100"/>
      <c r="SAC2450" s="100"/>
      <c r="SAD2450" s="100"/>
      <c r="SAE2450" s="100"/>
      <c r="SAF2450" s="100"/>
      <c r="SAG2450" s="100"/>
      <c r="SAH2450" s="100"/>
      <c r="SAI2450" s="100"/>
      <c r="SAJ2450" s="100"/>
      <c r="SAK2450" s="100"/>
      <c r="SAL2450" s="100"/>
      <c r="SAM2450" s="100"/>
      <c r="SAN2450" s="100"/>
      <c r="SAO2450" s="100"/>
      <c r="SAP2450" s="100"/>
      <c r="SAQ2450" s="100"/>
      <c r="SAR2450" s="100"/>
      <c r="SAS2450" s="100"/>
      <c r="SAT2450" s="100"/>
      <c r="SAU2450" s="100"/>
      <c r="SAV2450" s="100"/>
      <c r="SAW2450" s="100"/>
      <c r="SAX2450" s="100"/>
      <c r="SAY2450" s="100"/>
      <c r="SAZ2450" s="100"/>
      <c r="SBA2450" s="100"/>
      <c r="SBB2450" s="100"/>
      <c r="SBC2450" s="100"/>
      <c r="SBD2450" s="100"/>
      <c r="SBE2450" s="100"/>
      <c r="SBF2450" s="100"/>
      <c r="SBG2450" s="100"/>
      <c r="SBH2450" s="100"/>
      <c r="SBI2450" s="100"/>
      <c r="SBJ2450" s="100"/>
      <c r="SBK2450" s="100"/>
      <c r="SBL2450" s="100"/>
      <c r="SBM2450" s="100"/>
      <c r="SBN2450" s="100"/>
      <c r="SBO2450" s="100"/>
      <c r="SBP2450" s="100"/>
      <c r="SBQ2450" s="100"/>
      <c r="SBR2450" s="100"/>
      <c r="SBS2450" s="100"/>
      <c r="SBT2450" s="100"/>
      <c r="SBU2450" s="100"/>
      <c r="SBV2450" s="100"/>
      <c r="SBW2450" s="100"/>
      <c r="SBX2450" s="100"/>
      <c r="SBY2450" s="100"/>
      <c r="SBZ2450" s="100"/>
      <c r="SCA2450" s="100"/>
      <c r="SCB2450" s="100"/>
      <c r="SCC2450" s="100"/>
      <c r="SCD2450" s="100"/>
      <c r="SCE2450" s="100"/>
      <c r="SCF2450" s="100"/>
      <c r="SCG2450" s="100"/>
      <c r="SCH2450" s="100"/>
      <c r="SCI2450" s="100"/>
      <c r="SCJ2450" s="100"/>
      <c r="SCK2450" s="100"/>
      <c r="SCL2450" s="100"/>
      <c r="SCM2450" s="100"/>
      <c r="SCN2450" s="100"/>
      <c r="SCO2450" s="100"/>
      <c r="SCP2450" s="100"/>
      <c r="SCQ2450" s="100"/>
      <c r="SCR2450" s="100"/>
      <c r="SCS2450" s="100"/>
      <c r="SCT2450" s="100"/>
      <c r="SCU2450" s="100"/>
      <c r="SCV2450" s="100"/>
      <c r="SCW2450" s="100"/>
      <c r="SCX2450" s="100"/>
      <c r="SCY2450" s="100"/>
      <c r="SCZ2450" s="100"/>
      <c r="SDA2450" s="100"/>
      <c r="SDB2450" s="100"/>
      <c r="SDC2450" s="100"/>
      <c r="SDD2450" s="100"/>
      <c r="SDE2450" s="100"/>
      <c r="SDF2450" s="100"/>
      <c r="SDG2450" s="100"/>
      <c r="SDH2450" s="100"/>
      <c r="SDI2450" s="100"/>
      <c r="SDJ2450" s="100"/>
      <c r="SDK2450" s="100"/>
      <c r="SDL2450" s="100"/>
      <c r="SDM2450" s="100"/>
      <c r="SDN2450" s="100"/>
      <c r="SDO2450" s="100"/>
      <c r="SDP2450" s="100"/>
      <c r="SDQ2450" s="100"/>
      <c r="SDR2450" s="100"/>
      <c r="SDS2450" s="100"/>
      <c r="SDT2450" s="100"/>
      <c r="SDU2450" s="100"/>
      <c r="SDV2450" s="100"/>
      <c r="SDW2450" s="100"/>
      <c r="SDX2450" s="100"/>
      <c r="SDY2450" s="100"/>
      <c r="SDZ2450" s="100"/>
      <c r="SEA2450" s="100"/>
      <c r="SEB2450" s="100"/>
      <c r="SEC2450" s="100"/>
      <c r="SED2450" s="100"/>
      <c r="SEE2450" s="100"/>
      <c r="SEF2450" s="100"/>
      <c r="SEG2450" s="100"/>
      <c r="SEH2450" s="100"/>
      <c r="SEI2450" s="100"/>
      <c r="SEJ2450" s="100"/>
      <c r="SEK2450" s="100"/>
      <c r="SEL2450" s="100"/>
      <c r="SEM2450" s="100"/>
      <c r="SEN2450" s="100"/>
      <c r="SEO2450" s="100"/>
      <c r="SEP2450" s="100"/>
      <c r="SEQ2450" s="100"/>
      <c r="SER2450" s="100"/>
      <c r="SES2450" s="100"/>
      <c r="SET2450" s="100"/>
      <c r="SEU2450" s="100"/>
      <c r="SEV2450" s="100"/>
      <c r="SEW2450" s="100"/>
      <c r="SEX2450" s="100"/>
      <c r="SEY2450" s="100"/>
      <c r="SEZ2450" s="100"/>
      <c r="SFA2450" s="100"/>
      <c r="SFB2450" s="100"/>
      <c r="SFC2450" s="100"/>
      <c r="SFD2450" s="100"/>
      <c r="SFE2450" s="100"/>
      <c r="SFF2450" s="100"/>
      <c r="SFG2450" s="100"/>
      <c r="SFH2450" s="100"/>
      <c r="SFI2450" s="100"/>
      <c r="SFJ2450" s="100"/>
      <c r="SFK2450" s="100"/>
      <c r="SFL2450" s="100"/>
      <c r="SFM2450" s="100"/>
      <c r="SFN2450" s="100"/>
      <c r="SFO2450" s="100"/>
      <c r="SFP2450" s="100"/>
      <c r="SFQ2450" s="100"/>
      <c r="SFR2450" s="100"/>
      <c r="SFS2450" s="100"/>
      <c r="SFT2450" s="100"/>
      <c r="SFU2450" s="100"/>
      <c r="SFV2450" s="100"/>
      <c r="SFW2450" s="100"/>
      <c r="SFX2450" s="100"/>
      <c r="SFY2450" s="100"/>
      <c r="SFZ2450" s="100"/>
      <c r="SGA2450" s="100"/>
      <c r="SGB2450" s="100"/>
      <c r="SGC2450" s="100"/>
      <c r="SGD2450" s="100"/>
      <c r="SGE2450" s="100"/>
      <c r="SGF2450" s="100"/>
      <c r="SGG2450" s="100"/>
      <c r="SGH2450" s="100"/>
      <c r="SGI2450" s="100"/>
      <c r="SGJ2450" s="100"/>
      <c r="SGK2450" s="100"/>
      <c r="SGL2450" s="100"/>
      <c r="SGM2450" s="100"/>
      <c r="SGN2450" s="100"/>
      <c r="SGO2450" s="100"/>
      <c r="SGP2450" s="100"/>
      <c r="SGQ2450" s="100"/>
      <c r="SGR2450" s="100"/>
      <c r="SGS2450" s="100"/>
      <c r="SGT2450" s="100"/>
      <c r="SGU2450" s="100"/>
      <c r="SGV2450" s="100"/>
      <c r="SGW2450" s="100"/>
      <c r="SGX2450" s="100"/>
      <c r="SGY2450" s="100"/>
      <c r="SGZ2450" s="100"/>
      <c r="SHA2450" s="100"/>
      <c r="SHB2450" s="100"/>
      <c r="SHC2450" s="100"/>
      <c r="SHD2450" s="100"/>
      <c r="SHE2450" s="100"/>
      <c r="SHF2450" s="100"/>
      <c r="SHG2450" s="100"/>
      <c r="SHH2450" s="100"/>
      <c r="SHI2450" s="100"/>
      <c r="SHJ2450" s="100"/>
      <c r="SHK2450" s="100"/>
      <c r="SHL2450" s="100"/>
      <c r="SHM2450" s="100"/>
      <c r="SHN2450" s="100"/>
      <c r="SHO2450" s="100"/>
      <c r="SHP2450" s="100"/>
      <c r="SHQ2450" s="100"/>
      <c r="SHR2450" s="100"/>
      <c r="SHS2450" s="100"/>
      <c r="SHT2450" s="100"/>
      <c r="SHU2450" s="100"/>
      <c r="SHV2450" s="100"/>
      <c r="SHW2450" s="100"/>
      <c r="SHX2450" s="100"/>
      <c r="SHY2450" s="100"/>
      <c r="SHZ2450" s="100"/>
      <c r="SIA2450" s="100"/>
      <c r="SIB2450" s="100"/>
      <c r="SIC2450" s="100"/>
      <c r="SID2450" s="100"/>
      <c r="SIE2450" s="100"/>
      <c r="SIF2450" s="100"/>
      <c r="SIG2450" s="100"/>
      <c r="SIH2450" s="100"/>
      <c r="SII2450" s="100"/>
      <c r="SIJ2450" s="100"/>
      <c r="SIK2450" s="100"/>
      <c r="SIL2450" s="100"/>
      <c r="SIM2450" s="100"/>
      <c r="SIN2450" s="100"/>
      <c r="SIO2450" s="100"/>
      <c r="SIP2450" s="100"/>
      <c r="SIQ2450" s="100"/>
      <c r="SIR2450" s="100"/>
      <c r="SIS2450" s="100"/>
      <c r="SIT2450" s="100"/>
      <c r="SIU2450" s="100"/>
      <c r="SIV2450" s="100"/>
      <c r="SIW2450" s="100"/>
      <c r="SIX2450" s="100"/>
      <c r="SIY2450" s="100"/>
      <c r="SIZ2450" s="100"/>
      <c r="SJA2450" s="100"/>
      <c r="SJB2450" s="100"/>
      <c r="SJC2450" s="100"/>
      <c r="SJD2450" s="100"/>
      <c r="SJE2450" s="100"/>
      <c r="SJF2450" s="100"/>
      <c r="SJG2450" s="100"/>
      <c r="SJH2450" s="100"/>
      <c r="SJI2450" s="100"/>
      <c r="SJJ2450" s="100"/>
      <c r="SJK2450" s="100"/>
      <c r="SJL2450" s="100"/>
      <c r="SJM2450" s="100"/>
      <c r="SJN2450" s="100"/>
      <c r="SJO2450" s="100"/>
      <c r="SJP2450" s="100"/>
      <c r="SJQ2450" s="100"/>
      <c r="SJR2450" s="100"/>
      <c r="SJS2450" s="100"/>
      <c r="SJT2450" s="100"/>
      <c r="SJU2450" s="100"/>
      <c r="SJV2450" s="100"/>
      <c r="SJW2450" s="100"/>
      <c r="SJX2450" s="100"/>
      <c r="SJY2450" s="100"/>
      <c r="SJZ2450" s="100"/>
      <c r="SKA2450" s="100"/>
      <c r="SKB2450" s="100"/>
      <c r="SKC2450" s="100"/>
      <c r="SKD2450" s="100"/>
      <c r="SKE2450" s="100"/>
      <c r="SKF2450" s="100"/>
      <c r="SKG2450" s="100"/>
      <c r="SKH2450" s="100"/>
      <c r="SKI2450" s="100"/>
      <c r="SKJ2450" s="100"/>
      <c r="SKK2450" s="100"/>
      <c r="SKL2450" s="100"/>
      <c r="SKM2450" s="100"/>
      <c r="SKN2450" s="100"/>
      <c r="SKO2450" s="100"/>
      <c r="SKP2450" s="100"/>
      <c r="SKQ2450" s="100"/>
      <c r="SKR2450" s="100"/>
      <c r="SKS2450" s="100"/>
      <c r="SKT2450" s="100"/>
      <c r="SKU2450" s="100"/>
      <c r="SKV2450" s="100"/>
      <c r="SKW2450" s="100"/>
      <c r="SKX2450" s="100"/>
      <c r="SKY2450" s="100"/>
      <c r="SKZ2450" s="100"/>
      <c r="SLA2450" s="100"/>
      <c r="SLB2450" s="100"/>
      <c r="SLC2450" s="100"/>
      <c r="SLD2450" s="100"/>
      <c r="SLE2450" s="100"/>
      <c r="SLF2450" s="100"/>
      <c r="SLG2450" s="100"/>
      <c r="SLH2450" s="100"/>
      <c r="SLI2450" s="100"/>
      <c r="SLJ2450" s="100"/>
      <c r="SLK2450" s="100"/>
      <c r="SLL2450" s="100"/>
      <c r="SLM2450" s="100"/>
      <c r="SLN2450" s="100"/>
      <c r="SLO2450" s="100"/>
      <c r="SLP2450" s="100"/>
      <c r="SLQ2450" s="100"/>
      <c r="SLR2450" s="100"/>
      <c r="SLS2450" s="100"/>
      <c r="SLT2450" s="100"/>
      <c r="SLU2450" s="100"/>
      <c r="SLV2450" s="100"/>
      <c r="SLW2450" s="100"/>
      <c r="SLX2450" s="100"/>
      <c r="SLY2450" s="100"/>
      <c r="SLZ2450" s="100"/>
      <c r="SMA2450" s="100"/>
      <c r="SMB2450" s="100"/>
      <c r="SMC2450" s="100"/>
      <c r="SMD2450" s="100"/>
      <c r="SME2450" s="100"/>
      <c r="SMF2450" s="100"/>
      <c r="SMG2450" s="100"/>
      <c r="SMH2450" s="100"/>
      <c r="SMI2450" s="100"/>
      <c r="SMJ2450" s="100"/>
      <c r="SMK2450" s="100"/>
      <c r="SML2450" s="100"/>
      <c r="SMM2450" s="100"/>
      <c r="SMN2450" s="100"/>
      <c r="SMO2450" s="100"/>
      <c r="SMP2450" s="100"/>
      <c r="SMQ2450" s="100"/>
      <c r="SMR2450" s="100"/>
      <c r="SMS2450" s="100"/>
      <c r="SMT2450" s="100"/>
      <c r="SMU2450" s="100"/>
      <c r="SMV2450" s="100"/>
      <c r="SMW2450" s="100"/>
      <c r="SMX2450" s="100"/>
      <c r="SMY2450" s="100"/>
      <c r="SMZ2450" s="100"/>
      <c r="SNA2450" s="100"/>
      <c r="SNB2450" s="100"/>
      <c r="SNC2450" s="100"/>
      <c r="SND2450" s="100"/>
      <c r="SNE2450" s="100"/>
      <c r="SNF2450" s="100"/>
      <c r="SNG2450" s="100"/>
      <c r="SNH2450" s="100"/>
      <c r="SNI2450" s="100"/>
      <c r="SNJ2450" s="100"/>
      <c r="SNK2450" s="100"/>
      <c r="SNL2450" s="100"/>
      <c r="SNM2450" s="100"/>
      <c r="SNN2450" s="100"/>
      <c r="SNO2450" s="100"/>
      <c r="SNP2450" s="100"/>
      <c r="SNQ2450" s="100"/>
      <c r="SNR2450" s="100"/>
      <c r="SNS2450" s="100"/>
      <c r="SNT2450" s="100"/>
      <c r="SNU2450" s="100"/>
      <c r="SNV2450" s="100"/>
      <c r="SNW2450" s="100"/>
      <c r="SNX2450" s="100"/>
      <c r="SNY2450" s="100"/>
      <c r="SNZ2450" s="100"/>
      <c r="SOA2450" s="100"/>
      <c r="SOB2450" s="100"/>
      <c r="SOC2450" s="100"/>
      <c r="SOD2450" s="100"/>
      <c r="SOE2450" s="100"/>
      <c r="SOF2450" s="100"/>
      <c r="SOG2450" s="100"/>
      <c r="SOH2450" s="100"/>
      <c r="SOI2450" s="100"/>
      <c r="SOJ2450" s="100"/>
      <c r="SOK2450" s="100"/>
      <c r="SOL2450" s="100"/>
      <c r="SOM2450" s="100"/>
      <c r="SON2450" s="100"/>
      <c r="SOO2450" s="100"/>
      <c r="SOP2450" s="100"/>
      <c r="SOQ2450" s="100"/>
      <c r="SOR2450" s="100"/>
      <c r="SOS2450" s="100"/>
      <c r="SOT2450" s="100"/>
      <c r="SOU2450" s="100"/>
      <c r="SOV2450" s="100"/>
      <c r="SOW2450" s="100"/>
      <c r="SOX2450" s="100"/>
      <c r="SOY2450" s="100"/>
      <c r="SOZ2450" s="100"/>
      <c r="SPA2450" s="100"/>
      <c r="SPB2450" s="100"/>
      <c r="SPC2450" s="100"/>
      <c r="SPD2450" s="100"/>
      <c r="SPE2450" s="100"/>
      <c r="SPF2450" s="100"/>
      <c r="SPG2450" s="100"/>
      <c r="SPH2450" s="100"/>
      <c r="SPI2450" s="100"/>
      <c r="SPJ2450" s="100"/>
      <c r="SPK2450" s="100"/>
      <c r="SPL2450" s="100"/>
      <c r="SPM2450" s="100"/>
      <c r="SPN2450" s="100"/>
      <c r="SPO2450" s="100"/>
      <c r="SPP2450" s="100"/>
      <c r="SPQ2450" s="100"/>
      <c r="SPR2450" s="100"/>
      <c r="SPS2450" s="100"/>
      <c r="SPT2450" s="100"/>
      <c r="SPU2450" s="100"/>
      <c r="SPV2450" s="100"/>
      <c r="SPW2450" s="100"/>
      <c r="SPX2450" s="100"/>
      <c r="SPY2450" s="100"/>
      <c r="SPZ2450" s="100"/>
      <c r="SQA2450" s="100"/>
      <c r="SQB2450" s="100"/>
      <c r="SQC2450" s="100"/>
      <c r="SQD2450" s="100"/>
      <c r="SQE2450" s="100"/>
      <c r="SQF2450" s="100"/>
      <c r="SQG2450" s="100"/>
      <c r="SQH2450" s="100"/>
      <c r="SQI2450" s="100"/>
      <c r="SQJ2450" s="100"/>
      <c r="SQK2450" s="100"/>
      <c r="SQL2450" s="100"/>
      <c r="SQM2450" s="100"/>
      <c r="SQN2450" s="100"/>
      <c r="SQO2450" s="100"/>
      <c r="SQP2450" s="100"/>
      <c r="SQQ2450" s="100"/>
      <c r="SQR2450" s="100"/>
      <c r="SQS2450" s="100"/>
      <c r="SQT2450" s="100"/>
      <c r="SQU2450" s="100"/>
      <c r="SQV2450" s="100"/>
      <c r="SQW2450" s="100"/>
      <c r="SQX2450" s="100"/>
      <c r="SQY2450" s="100"/>
      <c r="SQZ2450" s="100"/>
      <c r="SRA2450" s="100"/>
      <c r="SRB2450" s="100"/>
      <c r="SRC2450" s="100"/>
      <c r="SRD2450" s="100"/>
      <c r="SRE2450" s="100"/>
      <c r="SRF2450" s="100"/>
      <c r="SRG2450" s="100"/>
      <c r="SRH2450" s="100"/>
      <c r="SRI2450" s="100"/>
      <c r="SRJ2450" s="100"/>
      <c r="SRK2450" s="100"/>
      <c r="SRL2450" s="100"/>
      <c r="SRM2450" s="100"/>
      <c r="SRN2450" s="100"/>
      <c r="SRO2450" s="100"/>
      <c r="SRP2450" s="100"/>
      <c r="SRQ2450" s="100"/>
      <c r="SRR2450" s="100"/>
      <c r="SRS2450" s="100"/>
      <c r="SRT2450" s="100"/>
      <c r="SRU2450" s="100"/>
      <c r="SRV2450" s="100"/>
      <c r="SRW2450" s="100"/>
      <c r="SRX2450" s="100"/>
      <c r="SRY2450" s="100"/>
      <c r="SRZ2450" s="100"/>
      <c r="SSA2450" s="100"/>
      <c r="SSB2450" s="100"/>
      <c r="SSC2450" s="100"/>
      <c r="SSD2450" s="100"/>
      <c r="SSE2450" s="100"/>
      <c r="SSF2450" s="100"/>
      <c r="SSG2450" s="100"/>
      <c r="SSH2450" s="100"/>
      <c r="SSI2450" s="100"/>
      <c r="SSJ2450" s="100"/>
      <c r="SSK2450" s="100"/>
      <c r="SSL2450" s="100"/>
      <c r="SSM2450" s="100"/>
      <c r="SSN2450" s="100"/>
      <c r="SSO2450" s="100"/>
      <c r="SSP2450" s="100"/>
      <c r="SSQ2450" s="100"/>
      <c r="SSR2450" s="100"/>
      <c r="SSS2450" s="100"/>
      <c r="SST2450" s="100"/>
      <c r="SSU2450" s="100"/>
      <c r="SSV2450" s="100"/>
      <c r="SSW2450" s="100"/>
      <c r="SSX2450" s="100"/>
      <c r="SSY2450" s="100"/>
      <c r="SSZ2450" s="100"/>
      <c r="STA2450" s="100"/>
      <c r="STB2450" s="100"/>
      <c r="STC2450" s="100"/>
      <c r="STD2450" s="100"/>
      <c r="STE2450" s="100"/>
      <c r="STF2450" s="100"/>
      <c r="STG2450" s="100"/>
      <c r="STH2450" s="100"/>
      <c r="STI2450" s="100"/>
      <c r="STJ2450" s="100"/>
      <c r="STK2450" s="100"/>
      <c r="STL2450" s="100"/>
      <c r="STM2450" s="100"/>
      <c r="STN2450" s="100"/>
      <c r="STO2450" s="100"/>
      <c r="STP2450" s="100"/>
      <c r="STQ2450" s="100"/>
      <c r="STR2450" s="100"/>
      <c r="STS2450" s="100"/>
      <c r="STT2450" s="100"/>
      <c r="STU2450" s="100"/>
      <c r="STV2450" s="100"/>
      <c r="STW2450" s="100"/>
      <c r="STX2450" s="100"/>
      <c r="STY2450" s="100"/>
      <c r="STZ2450" s="100"/>
      <c r="SUA2450" s="100"/>
      <c r="SUB2450" s="100"/>
      <c r="SUC2450" s="100"/>
      <c r="SUD2450" s="100"/>
      <c r="SUE2450" s="100"/>
      <c r="SUF2450" s="100"/>
      <c r="SUG2450" s="100"/>
      <c r="SUH2450" s="100"/>
      <c r="SUI2450" s="100"/>
      <c r="SUJ2450" s="100"/>
      <c r="SUK2450" s="100"/>
      <c r="SUL2450" s="100"/>
      <c r="SUM2450" s="100"/>
      <c r="SUN2450" s="100"/>
      <c r="SUO2450" s="100"/>
      <c r="SUP2450" s="100"/>
      <c r="SUQ2450" s="100"/>
      <c r="SUR2450" s="100"/>
      <c r="SUS2450" s="100"/>
      <c r="SUT2450" s="100"/>
      <c r="SUU2450" s="100"/>
      <c r="SUV2450" s="100"/>
      <c r="SUW2450" s="100"/>
      <c r="SUX2450" s="100"/>
      <c r="SUY2450" s="100"/>
      <c r="SUZ2450" s="100"/>
      <c r="SVA2450" s="100"/>
      <c r="SVB2450" s="100"/>
      <c r="SVC2450" s="100"/>
      <c r="SVD2450" s="100"/>
      <c r="SVE2450" s="100"/>
      <c r="SVF2450" s="100"/>
      <c r="SVG2450" s="100"/>
      <c r="SVH2450" s="100"/>
      <c r="SVI2450" s="100"/>
      <c r="SVJ2450" s="100"/>
      <c r="SVK2450" s="100"/>
      <c r="SVL2450" s="100"/>
      <c r="SVM2450" s="100"/>
      <c r="SVN2450" s="100"/>
      <c r="SVO2450" s="100"/>
      <c r="SVP2450" s="100"/>
      <c r="SVQ2450" s="100"/>
      <c r="SVR2450" s="100"/>
      <c r="SVS2450" s="100"/>
      <c r="SVT2450" s="100"/>
      <c r="SVU2450" s="100"/>
      <c r="SVV2450" s="100"/>
      <c r="SVW2450" s="100"/>
      <c r="SVX2450" s="100"/>
      <c r="SVY2450" s="100"/>
      <c r="SVZ2450" s="100"/>
      <c r="SWA2450" s="100"/>
      <c r="SWB2450" s="100"/>
      <c r="SWC2450" s="100"/>
      <c r="SWD2450" s="100"/>
      <c r="SWE2450" s="100"/>
      <c r="SWF2450" s="100"/>
      <c r="SWG2450" s="100"/>
      <c r="SWH2450" s="100"/>
      <c r="SWI2450" s="100"/>
      <c r="SWJ2450" s="100"/>
      <c r="SWK2450" s="100"/>
      <c r="SWL2450" s="100"/>
      <c r="SWM2450" s="100"/>
      <c r="SWN2450" s="100"/>
      <c r="SWO2450" s="100"/>
      <c r="SWP2450" s="100"/>
      <c r="SWQ2450" s="100"/>
      <c r="SWR2450" s="100"/>
      <c r="SWS2450" s="100"/>
      <c r="SWT2450" s="100"/>
      <c r="SWU2450" s="100"/>
      <c r="SWV2450" s="100"/>
      <c r="SWW2450" s="100"/>
      <c r="SWX2450" s="100"/>
      <c r="SWY2450" s="100"/>
      <c r="SWZ2450" s="100"/>
      <c r="SXA2450" s="100"/>
      <c r="SXB2450" s="100"/>
      <c r="SXC2450" s="100"/>
      <c r="SXD2450" s="100"/>
      <c r="SXE2450" s="100"/>
      <c r="SXF2450" s="100"/>
      <c r="SXG2450" s="100"/>
      <c r="SXH2450" s="100"/>
      <c r="SXI2450" s="100"/>
      <c r="SXJ2450" s="100"/>
      <c r="SXK2450" s="100"/>
      <c r="SXL2450" s="100"/>
      <c r="SXM2450" s="100"/>
      <c r="SXN2450" s="100"/>
      <c r="SXO2450" s="100"/>
      <c r="SXP2450" s="100"/>
      <c r="SXQ2450" s="100"/>
      <c r="SXR2450" s="100"/>
      <c r="SXS2450" s="100"/>
      <c r="SXT2450" s="100"/>
      <c r="SXU2450" s="100"/>
      <c r="SXV2450" s="100"/>
      <c r="SXW2450" s="100"/>
      <c r="SXX2450" s="100"/>
      <c r="SXY2450" s="100"/>
      <c r="SXZ2450" s="100"/>
      <c r="SYA2450" s="100"/>
      <c r="SYB2450" s="100"/>
      <c r="SYC2450" s="100"/>
      <c r="SYD2450" s="100"/>
      <c r="SYE2450" s="100"/>
      <c r="SYF2450" s="100"/>
      <c r="SYG2450" s="100"/>
      <c r="SYH2450" s="100"/>
      <c r="SYI2450" s="100"/>
      <c r="SYJ2450" s="100"/>
      <c r="SYK2450" s="100"/>
      <c r="SYL2450" s="100"/>
      <c r="SYM2450" s="100"/>
      <c r="SYN2450" s="100"/>
      <c r="SYO2450" s="100"/>
      <c r="SYP2450" s="100"/>
      <c r="SYQ2450" s="100"/>
      <c r="SYR2450" s="100"/>
      <c r="SYS2450" s="100"/>
      <c r="SYT2450" s="100"/>
      <c r="SYU2450" s="100"/>
      <c r="SYV2450" s="100"/>
      <c r="SYW2450" s="100"/>
      <c r="SYX2450" s="100"/>
      <c r="SYY2450" s="100"/>
      <c r="SYZ2450" s="100"/>
      <c r="SZA2450" s="100"/>
      <c r="SZB2450" s="100"/>
      <c r="SZC2450" s="100"/>
      <c r="SZD2450" s="100"/>
      <c r="SZE2450" s="100"/>
      <c r="SZF2450" s="100"/>
      <c r="SZG2450" s="100"/>
      <c r="SZH2450" s="100"/>
      <c r="SZI2450" s="100"/>
      <c r="SZJ2450" s="100"/>
      <c r="SZK2450" s="100"/>
      <c r="SZL2450" s="100"/>
      <c r="SZM2450" s="100"/>
      <c r="SZN2450" s="100"/>
      <c r="SZO2450" s="100"/>
      <c r="SZP2450" s="100"/>
      <c r="SZQ2450" s="100"/>
      <c r="SZR2450" s="100"/>
      <c r="SZS2450" s="100"/>
      <c r="SZT2450" s="100"/>
      <c r="SZU2450" s="100"/>
      <c r="SZV2450" s="100"/>
      <c r="SZW2450" s="100"/>
      <c r="SZX2450" s="100"/>
      <c r="SZY2450" s="100"/>
      <c r="SZZ2450" s="100"/>
      <c r="TAA2450" s="100"/>
      <c r="TAB2450" s="100"/>
      <c r="TAC2450" s="100"/>
      <c r="TAD2450" s="100"/>
      <c r="TAE2450" s="100"/>
      <c r="TAF2450" s="100"/>
      <c r="TAG2450" s="100"/>
      <c r="TAH2450" s="100"/>
      <c r="TAI2450" s="100"/>
      <c r="TAJ2450" s="100"/>
      <c r="TAK2450" s="100"/>
      <c r="TAL2450" s="100"/>
      <c r="TAM2450" s="100"/>
      <c r="TAN2450" s="100"/>
      <c r="TAO2450" s="100"/>
      <c r="TAP2450" s="100"/>
      <c r="TAQ2450" s="100"/>
      <c r="TAR2450" s="100"/>
      <c r="TAS2450" s="100"/>
      <c r="TAT2450" s="100"/>
      <c r="TAU2450" s="100"/>
      <c r="TAV2450" s="100"/>
      <c r="TAW2450" s="100"/>
      <c r="TAX2450" s="100"/>
      <c r="TAY2450" s="100"/>
      <c r="TAZ2450" s="100"/>
      <c r="TBA2450" s="100"/>
      <c r="TBB2450" s="100"/>
      <c r="TBC2450" s="100"/>
      <c r="TBD2450" s="100"/>
      <c r="TBE2450" s="100"/>
      <c r="TBF2450" s="100"/>
      <c r="TBG2450" s="100"/>
      <c r="TBH2450" s="100"/>
      <c r="TBI2450" s="100"/>
      <c r="TBJ2450" s="100"/>
      <c r="TBK2450" s="100"/>
      <c r="TBL2450" s="100"/>
      <c r="TBM2450" s="100"/>
      <c r="TBN2450" s="100"/>
      <c r="TBO2450" s="100"/>
      <c r="TBP2450" s="100"/>
      <c r="TBQ2450" s="100"/>
      <c r="TBR2450" s="100"/>
      <c r="TBS2450" s="100"/>
      <c r="TBT2450" s="100"/>
      <c r="TBU2450" s="100"/>
      <c r="TBV2450" s="100"/>
      <c r="TBW2450" s="100"/>
      <c r="TBX2450" s="100"/>
      <c r="TBY2450" s="100"/>
      <c r="TBZ2450" s="100"/>
      <c r="TCA2450" s="100"/>
      <c r="TCB2450" s="100"/>
      <c r="TCC2450" s="100"/>
      <c r="TCD2450" s="100"/>
      <c r="TCE2450" s="100"/>
      <c r="TCF2450" s="100"/>
      <c r="TCG2450" s="100"/>
      <c r="TCH2450" s="100"/>
      <c r="TCI2450" s="100"/>
      <c r="TCJ2450" s="100"/>
      <c r="TCK2450" s="100"/>
      <c r="TCL2450" s="100"/>
      <c r="TCM2450" s="100"/>
      <c r="TCN2450" s="100"/>
      <c r="TCO2450" s="100"/>
      <c r="TCP2450" s="100"/>
      <c r="TCQ2450" s="100"/>
      <c r="TCR2450" s="100"/>
      <c r="TCS2450" s="100"/>
      <c r="TCT2450" s="100"/>
      <c r="TCU2450" s="100"/>
      <c r="TCV2450" s="100"/>
      <c r="TCW2450" s="100"/>
      <c r="TCX2450" s="100"/>
      <c r="TCY2450" s="100"/>
      <c r="TCZ2450" s="100"/>
      <c r="TDA2450" s="100"/>
      <c r="TDB2450" s="100"/>
      <c r="TDC2450" s="100"/>
      <c r="TDD2450" s="100"/>
      <c r="TDE2450" s="100"/>
      <c r="TDF2450" s="100"/>
      <c r="TDG2450" s="100"/>
      <c r="TDH2450" s="100"/>
      <c r="TDI2450" s="100"/>
      <c r="TDJ2450" s="100"/>
      <c r="TDK2450" s="100"/>
      <c r="TDL2450" s="100"/>
      <c r="TDM2450" s="100"/>
      <c r="TDN2450" s="100"/>
      <c r="TDO2450" s="100"/>
      <c r="TDP2450" s="100"/>
      <c r="TDQ2450" s="100"/>
      <c r="TDR2450" s="100"/>
      <c r="TDS2450" s="100"/>
      <c r="TDT2450" s="100"/>
      <c r="TDU2450" s="100"/>
      <c r="TDV2450" s="100"/>
      <c r="TDW2450" s="100"/>
      <c r="TDX2450" s="100"/>
      <c r="TDY2450" s="100"/>
      <c r="TDZ2450" s="100"/>
      <c r="TEA2450" s="100"/>
      <c r="TEB2450" s="100"/>
      <c r="TEC2450" s="100"/>
      <c r="TED2450" s="100"/>
      <c r="TEE2450" s="100"/>
      <c r="TEF2450" s="100"/>
      <c r="TEG2450" s="100"/>
      <c r="TEH2450" s="100"/>
      <c r="TEI2450" s="100"/>
      <c r="TEJ2450" s="100"/>
      <c r="TEK2450" s="100"/>
      <c r="TEL2450" s="100"/>
      <c r="TEM2450" s="100"/>
      <c r="TEN2450" s="100"/>
      <c r="TEO2450" s="100"/>
      <c r="TEP2450" s="100"/>
      <c r="TEQ2450" s="100"/>
      <c r="TER2450" s="100"/>
      <c r="TES2450" s="100"/>
      <c r="TET2450" s="100"/>
      <c r="TEU2450" s="100"/>
      <c r="TEV2450" s="100"/>
      <c r="TEW2450" s="100"/>
      <c r="TEX2450" s="100"/>
      <c r="TEY2450" s="100"/>
      <c r="TEZ2450" s="100"/>
      <c r="TFA2450" s="100"/>
      <c r="TFB2450" s="100"/>
      <c r="TFC2450" s="100"/>
      <c r="TFD2450" s="100"/>
      <c r="TFE2450" s="100"/>
      <c r="TFF2450" s="100"/>
      <c r="TFG2450" s="100"/>
      <c r="TFH2450" s="100"/>
      <c r="TFI2450" s="100"/>
      <c r="TFJ2450" s="100"/>
      <c r="TFK2450" s="100"/>
      <c r="TFL2450" s="100"/>
      <c r="TFM2450" s="100"/>
      <c r="TFN2450" s="100"/>
      <c r="TFO2450" s="100"/>
      <c r="TFP2450" s="100"/>
      <c r="TFQ2450" s="100"/>
      <c r="TFR2450" s="100"/>
      <c r="TFS2450" s="100"/>
      <c r="TFT2450" s="100"/>
      <c r="TFU2450" s="100"/>
      <c r="TFV2450" s="100"/>
      <c r="TFW2450" s="100"/>
      <c r="TFX2450" s="100"/>
      <c r="TFY2450" s="100"/>
      <c r="TFZ2450" s="100"/>
      <c r="TGA2450" s="100"/>
      <c r="TGB2450" s="100"/>
      <c r="TGC2450" s="100"/>
      <c r="TGD2450" s="100"/>
      <c r="TGE2450" s="100"/>
      <c r="TGF2450" s="100"/>
      <c r="TGG2450" s="100"/>
      <c r="TGH2450" s="100"/>
      <c r="TGI2450" s="100"/>
      <c r="TGJ2450" s="100"/>
      <c r="TGK2450" s="100"/>
      <c r="TGL2450" s="100"/>
      <c r="TGM2450" s="100"/>
      <c r="TGN2450" s="100"/>
      <c r="TGO2450" s="100"/>
      <c r="TGP2450" s="100"/>
      <c r="TGQ2450" s="100"/>
      <c r="TGR2450" s="100"/>
      <c r="TGS2450" s="100"/>
      <c r="TGT2450" s="100"/>
      <c r="TGU2450" s="100"/>
      <c r="TGV2450" s="100"/>
      <c r="TGW2450" s="100"/>
      <c r="TGX2450" s="100"/>
      <c r="TGY2450" s="100"/>
      <c r="TGZ2450" s="100"/>
      <c r="THA2450" s="100"/>
      <c r="THB2450" s="100"/>
      <c r="THC2450" s="100"/>
      <c r="THD2450" s="100"/>
      <c r="THE2450" s="100"/>
      <c r="THF2450" s="100"/>
      <c r="THG2450" s="100"/>
      <c r="THH2450" s="100"/>
      <c r="THI2450" s="100"/>
      <c r="THJ2450" s="100"/>
      <c r="THK2450" s="100"/>
      <c r="THL2450" s="100"/>
      <c r="THM2450" s="100"/>
      <c r="THN2450" s="100"/>
      <c r="THO2450" s="100"/>
      <c r="THP2450" s="100"/>
      <c r="THQ2450" s="100"/>
      <c r="THR2450" s="100"/>
      <c r="THS2450" s="100"/>
      <c r="THT2450" s="100"/>
      <c r="THU2450" s="100"/>
      <c r="THV2450" s="100"/>
      <c r="THW2450" s="100"/>
      <c r="THX2450" s="100"/>
      <c r="THY2450" s="100"/>
      <c r="THZ2450" s="100"/>
      <c r="TIA2450" s="100"/>
      <c r="TIB2450" s="100"/>
      <c r="TIC2450" s="100"/>
      <c r="TID2450" s="100"/>
      <c r="TIE2450" s="100"/>
      <c r="TIF2450" s="100"/>
      <c r="TIG2450" s="100"/>
      <c r="TIH2450" s="100"/>
      <c r="TII2450" s="100"/>
      <c r="TIJ2450" s="100"/>
      <c r="TIK2450" s="100"/>
      <c r="TIL2450" s="100"/>
      <c r="TIM2450" s="100"/>
      <c r="TIN2450" s="100"/>
      <c r="TIO2450" s="100"/>
      <c r="TIP2450" s="100"/>
      <c r="TIQ2450" s="100"/>
      <c r="TIR2450" s="100"/>
      <c r="TIS2450" s="100"/>
      <c r="TIT2450" s="100"/>
      <c r="TIU2450" s="100"/>
      <c r="TIV2450" s="100"/>
      <c r="TIW2450" s="100"/>
      <c r="TIX2450" s="100"/>
      <c r="TIY2450" s="100"/>
      <c r="TIZ2450" s="100"/>
      <c r="TJA2450" s="100"/>
      <c r="TJB2450" s="100"/>
      <c r="TJC2450" s="100"/>
      <c r="TJD2450" s="100"/>
      <c r="TJE2450" s="100"/>
      <c r="TJF2450" s="100"/>
      <c r="TJG2450" s="100"/>
      <c r="TJH2450" s="100"/>
      <c r="TJI2450" s="100"/>
      <c r="TJJ2450" s="100"/>
      <c r="TJK2450" s="100"/>
      <c r="TJL2450" s="100"/>
      <c r="TJM2450" s="100"/>
      <c r="TJN2450" s="100"/>
      <c r="TJO2450" s="100"/>
      <c r="TJP2450" s="100"/>
      <c r="TJQ2450" s="100"/>
      <c r="TJR2450" s="100"/>
      <c r="TJS2450" s="100"/>
      <c r="TJT2450" s="100"/>
      <c r="TJU2450" s="100"/>
      <c r="TJV2450" s="100"/>
      <c r="TJW2450" s="100"/>
      <c r="TJX2450" s="100"/>
      <c r="TJY2450" s="100"/>
      <c r="TJZ2450" s="100"/>
      <c r="TKA2450" s="100"/>
      <c r="TKB2450" s="100"/>
      <c r="TKC2450" s="100"/>
      <c r="TKD2450" s="100"/>
      <c r="TKE2450" s="100"/>
      <c r="TKF2450" s="100"/>
      <c r="TKG2450" s="100"/>
      <c r="TKH2450" s="100"/>
      <c r="TKI2450" s="100"/>
      <c r="TKJ2450" s="100"/>
      <c r="TKK2450" s="100"/>
      <c r="TKL2450" s="100"/>
      <c r="TKM2450" s="100"/>
      <c r="TKN2450" s="100"/>
      <c r="TKO2450" s="100"/>
      <c r="TKP2450" s="100"/>
      <c r="TKQ2450" s="100"/>
      <c r="TKR2450" s="100"/>
      <c r="TKS2450" s="100"/>
      <c r="TKT2450" s="100"/>
      <c r="TKU2450" s="100"/>
      <c r="TKV2450" s="100"/>
      <c r="TKW2450" s="100"/>
      <c r="TKX2450" s="100"/>
      <c r="TKY2450" s="100"/>
      <c r="TKZ2450" s="100"/>
      <c r="TLA2450" s="100"/>
      <c r="TLB2450" s="100"/>
      <c r="TLC2450" s="100"/>
      <c r="TLD2450" s="100"/>
      <c r="TLE2450" s="100"/>
      <c r="TLF2450" s="100"/>
      <c r="TLG2450" s="100"/>
      <c r="TLH2450" s="100"/>
      <c r="TLI2450" s="100"/>
      <c r="TLJ2450" s="100"/>
      <c r="TLK2450" s="100"/>
      <c r="TLL2450" s="100"/>
      <c r="TLM2450" s="100"/>
      <c r="TLN2450" s="100"/>
      <c r="TLO2450" s="100"/>
      <c r="TLP2450" s="100"/>
      <c r="TLQ2450" s="100"/>
      <c r="TLR2450" s="100"/>
      <c r="TLS2450" s="100"/>
      <c r="TLT2450" s="100"/>
      <c r="TLU2450" s="100"/>
      <c r="TLV2450" s="100"/>
      <c r="TLW2450" s="100"/>
      <c r="TLX2450" s="100"/>
      <c r="TLY2450" s="100"/>
      <c r="TLZ2450" s="100"/>
      <c r="TMA2450" s="100"/>
      <c r="TMB2450" s="100"/>
      <c r="TMC2450" s="100"/>
      <c r="TMD2450" s="100"/>
      <c r="TME2450" s="100"/>
      <c r="TMF2450" s="100"/>
      <c r="TMG2450" s="100"/>
      <c r="TMH2450" s="100"/>
      <c r="TMI2450" s="100"/>
      <c r="TMJ2450" s="100"/>
      <c r="TMK2450" s="100"/>
      <c r="TML2450" s="100"/>
      <c r="TMM2450" s="100"/>
      <c r="TMN2450" s="100"/>
      <c r="TMO2450" s="100"/>
      <c r="TMP2450" s="100"/>
      <c r="TMQ2450" s="100"/>
      <c r="TMR2450" s="100"/>
      <c r="TMS2450" s="100"/>
      <c r="TMT2450" s="100"/>
      <c r="TMU2450" s="100"/>
      <c r="TMV2450" s="100"/>
      <c r="TMW2450" s="100"/>
      <c r="TMX2450" s="100"/>
      <c r="TMY2450" s="100"/>
      <c r="TMZ2450" s="100"/>
      <c r="TNA2450" s="100"/>
      <c r="TNB2450" s="100"/>
      <c r="TNC2450" s="100"/>
      <c r="TND2450" s="100"/>
      <c r="TNE2450" s="100"/>
      <c r="TNF2450" s="100"/>
      <c r="TNG2450" s="100"/>
      <c r="TNH2450" s="100"/>
      <c r="TNI2450" s="100"/>
      <c r="TNJ2450" s="100"/>
      <c r="TNK2450" s="100"/>
      <c r="TNL2450" s="100"/>
      <c r="TNM2450" s="100"/>
      <c r="TNN2450" s="100"/>
      <c r="TNO2450" s="100"/>
      <c r="TNP2450" s="100"/>
      <c r="TNQ2450" s="100"/>
      <c r="TNR2450" s="100"/>
      <c r="TNS2450" s="100"/>
      <c r="TNT2450" s="100"/>
      <c r="TNU2450" s="100"/>
      <c r="TNV2450" s="100"/>
      <c r="TNW2450" s="100"/>
      <c r="TNX2450" s="100"/>
      <c r="TNY2450" s="100"/>
      <c r="TNZ2450" s="100"/>
      <c r="TOA2450" s="100"/>
      <c r="TOB2450" s="100"/>
      <c r="TOC2450" s="100"/>
      <c r="TOD2450" s="100"/>
      <c r="TOE2450" s="100"/>
      <c r="TOF2450" s="100"/>
      <c r="TOG2450" s="100"/>
      <c r="TOH2450" s="100"/>
      <c r="TOI2450" s="100"/>
      <c r="TOJ2450" s="100"/>
      <c r="TOK2450" s="100"/>
      <c r="TOL2450" s="100"/>
      <c r="TOM2450" s="100"/>
      <c r="TON2450" s="100"/>
      <c r="TOO2450" s="100"/>
      <c r="TOP2450" s="100"/>
      <c r="TOQ2450" s="100"/>
      <c r="TOR2450" s="100"/>
      <c r="TOS2450" s="100"/>
      <c r="TOT2450" s="100"/>
      <c r="TOU2450" s="100"/>
      <c r="TOV2450" s="100"/>
      <c r="TOW2450" s="100"/>
      <c r="TOX2450" s="100"/>
      <c r="TOY2450" s="100"/>
      <c r="TOZ2450" s="100"/>
      <c r="TPA2450" s="100"/>
      <c r="TPB2450" s="100"/>
      <c r="TPC2450" s="100"/>
      <c r="TPD2450" s="100"/>
      <c r="TPE2450" s="100"/>
      <c r="TPF2450" s="100"/>
      <c r="TPG2450" s="100"/>
      <c r="TPH2450" s="100"/>
      <c r="TPI2450" s="100"/>
      <c r="TPJ2450" s="100"/>
      <c r="TPK2450" s="100"/>
      <c r="TPL2450" s="100"/>
      <c r="TPM2450" s="100"/>
      <c r="TPN2450" s="100"/>
      <c r="TPO2450" s="100"/>
      <c r="TPP2450" s="100"/>
      <c r="TPQ2450" s="100"/>
      <c r="TPR2450" s="100"/>
      <c r="TPS2450" s="100"/>
      <c r="TPT2450" s="100"/>
      <c r="TPU2450" s="100"/>
      <c r="TPV2450" s="100"/>
      <c r="TPW2450" s="100"/>
      <c r="TPX2450" s="100"/>
      <c r="TPY2450" s="100"/>
      <c r="TPZ2450" s="100"/>
      <c r="TQA2450" s="100"/>
      <c r="TQB2450" s="100"/>
      <c r="TQC2450" s="100"/>
      <c r="TQD2450" s="100"/>
      <c r="TQE2450" s="100"/>
      <c r="TQF2450" s="100"/>
      <c r="TQG2450" s="100"/>
      <c r="TQH2450" s="100"/>
      <c r="TQI2450" s="100"/>
      <c r="TQJ2450" s="100"/>
      <c r="TQK2450" s="100"/>
      <c r="TQL2450" s="100"/>
      <c r="TQM2450" s="100"/>
      <c r="TQN2450" s="100"/>
      <c r="TQO2450" s="100"/>
      <c r="TQP2450" s="100"/>
      <c r="TQQ2450" s="100"/>
      <c r="TQR2450" s="100"/>
      <c r="TQS2450" s="100"/>
      <c r="TQT2450" s="100"/>
      <c r="TQU2450" s="100"/>
      <c r="TQV2450" s="100"/>
      <c r="TQW2450" s="100"/>
      <c r="TQX2450" s="100"/>
      <c r="TQY2450" s="100"/>
      <c r="TQZ2450" s="100"/>
      <c r="TRA2450" s="100"/>
      <c r="TRB2450" s="100"/>
      <c r="TRC2450" s="100"/>
      <c r="TRD2450" s="100"/>
      <c r="TRE2450" s="100"/>
      <c r="TRF2450" s="100"/>
      <c r="TRG2450" s="100"/>
      <c r="TRH2450" s="100"/>
      <c r="TRI2450" s="100"/>
      <c r="TRJ2450" s="100"/>
      <c r="TRK2450" s="100"/>
      <c r="TRL2450" s="100"/>
      <c r="TRM2450" s="100"/>
      <c r="TRN2450" s="100"/>
      <c r="TRO2450" s="100"/>
      <c r="TRP2450" s="100"/>
      <c r="TRQ2450" s="100"/>
      <c r="TRR2450" s="100"/>
      <c r="TRS2450" s="100"/>
      <c r="TRT2450" s="100"/>
      <c r="TRU2450" s="100"/>
      <c r="TRV2450" s="100"/>
      <c r="TRW2450" s="100"/>
      <c r="TRX2450" s="100"/>
      <c r="TRY2450" s="100"/>
      <c r="TRZ2450" s="100"/>
      <c r="TSA2450" s="100"/>
      <c r="TSB2450" s="100"/>
      <c r="TSC2450" s="100"/>
      <c r="TSD2450" s="100"/>
      <c r="TSE2450" s="100"/>
      <c r="TSF2450" s="100"/>
      <c r="TSG2450" s="100"/>
      <c r="TSH2450" s="100"/>
      <c r="TSI2450" s="100"/>
      <c r="TSJ2450" s="100"/>
      <c r="TSK2450" s="100"/>
      <c r="TSL2450" s="100"/>
      <c r="TSM2450" s="100"/>
      <c r="TSN2450" s="100"/>
      <c r="TSO2450" s="100"/>
      <c r="TSP2450" s="100"/>
      <c r="TSQ2450" s="100"/>
      <c r="TSR2450" s="100"/>
      <c r="TSS2450" s="100"/>
      <c r="TST2450" s="100"/>
      <c r="TSU2450" s="100"/>
      <c r="TSV2450" s="100"/>
      <c r="TSW2450" s="100"/>
      <c r="TSX2450" s="100"/>
      <c r="TSY2450" s="100"/>
      <c r="TSZ2450" s="100"/>
      <c r="TTA2450" s="100"/>
      <c r="TTB2450" s="100"/>
      <c r="TTC2450" s="100"/>
      <c r="TTD2450" s="100"/>
      <c r="TTE2450" s="100"/>
      <c r="TTF2450" s="100"/>
      <c r="TTG2450" s="100"/>
      <c r="TTH2450" s="100"/>
      <c r="TTI2450" s="100"/>
      <c r="TTJ2450" s="100"/>
      <c r="TTK2450" s="100"/>
      <c r="TTL2450" s="100"/>
      <c r="TTM2450" s="100"/>
      <c r="TTN2450" s="100"/>
      <c r="TTO2450" s="100"/>
      <c r="TTP2450" s="100"/>
      <c r="TTQ2450" s="100"/>
      <c r="TTR2450" s="100"/>
      <c r="TTS2450" s="100"/>
      <c r="TTT2450" s="100"/>
      <c r="TTU2450" s="100"/>
      <c r="TTV2450" s="100"/>
      <c r="TTW2450" s="100"/>
      <c r="TTX2450" s="100"/>
      <c r="TTY2450" s="100"/>
      <c r="TTZ2450" s="100"/>
      <c r="TUA2450" s="100"/>
      <c r="TUB2450" s="100"/>
      <c r="TUC2450" s="100"/>
      <c r="TUD2450" s="100"/>
      <c r="TUE2450" s="100"/>
      <c r="TUF2450" s="100"/>
      <c r="TUG2450" s="100"/>
      <c r="TUH2450" s="100"/>
      <c r="TUI2450" s="100"/>
      <c r="TUJ2450" s="100"/>
      <c r="TUK2450" s="100"/>
      <c r="TUL2450" s="100"/>
      <c r="TUM2450" s="100"/>
      <c r="TUN2450" s="100"/>
      <c r="TUO2450" s="100"/>
      <c r="TUP2450" s="100"/>
      <c r="TUQ2450" s="100"/>
      <c r="TUR2450" s="100"/>
      <c r="TUS2450" s="100"/>
      <c r="TUT2450" s="100"/>
      <c r="TUU2450" s="100"/>
      <c r="TUV2450" s="100"/>
      <c r="TUW2450" s="100"/>
      <c r="TUX2450" s="100"/>
      <c r="TUY2450" s="100"/>
      <c r="TUZ2450" s="100"/>
      <c r="TVA2450" s="100"/>
      <c r="TVB2450" s="100"/>
      <c r="TVC2450" s="100"/>
      <c r="TVD2450" s="100"/>
      <c r="TVE2450" s="100"/>
      <c r="TVF2450" s="100"/>
      <c r="TVG2450" s="100"/>
      <c r="TVH2450" s="100"/>
      <c r="TVI2450" s="100"/>
      <c r="TVJ2450" s="100"/>
      <c r="TVK2450" s="100"/>
      <c r="TVL2450" s="100"/>
      <c r="TVM2450" s="100"/>
      <c r="TVN2450" s="100"/>
      <c r="TVO2450" s="100"/>
      <c r="TVP2450" s="100"/>
      <c r="TVQ2450" s="100"/>
      <c r="TVR2450" s="100"/>
      <c r="TVS2450" s="100"/>
      <c r="TVT2450" s="100"/>
      <c r="TVU2450" s="100"/>
      <c r="TVV2450" s="100"/>
      <c r="TVW2450" s="100"/>
      <c r="TVX2450" s="100"/>
      <c r="TVY2450" s="100"/>
      <c r="TVZ2450" s="100"/>
      <c r="TWA2450" s="100"/>
      <c r="TWB2450" s="100"/>
      <c r="TWC2450" s="100"/>
      <c r="TWD2450" s="100"/>
      <c r="TWE2450" s="100"/>
      <c r="TWF2450" s="100"/>
      <c r="TWG2450" s="100"/>
      <c r="TWH2450" s="100"/>
      <c r="TWI2450" s="100"/>
      <c r="TWJ2450" s="100"/>
      <c r="TWK2450" s="100"/>
      <c r="TWL2450" s="100"/>
      <c r="TWM2450" s="100"/>
      <c r="TWN2450" s="100"/>
      <c r="TWO2450" s="100"/>
      <c r="TWP2450" s="100"/>
      <c r="TWQ2450" s="100"/>
      <c r="TWR2450" s="100"/>
      <c r="TWS2450" s="100"/>
      <c r="TWT2450" s="100"/>
      <c r="TWU2450" s="100"/>
      <c r="TWV2450" s="100"/>
      <c r="TWW2450" s="100"/>
      <c r="TWX2450" s="100"/>
      <c r="TWY2450" s="100"/>
      <c r="TWZ2450" s="100"/>
      <c r="TXA2450" s="100"/>
      <c r="TXB2450" s="100"/>
      <c r="TXC2450" s="100"/>
      <c r="TXD2450" s="100"/>
      <c r="TXE2450" s="100"/>
      <c r="TXF2450" s="100"/>
      <c r="TXG2450" s="100"/>
      <c r="TXH2450" s="100"/>
      <c r="TXI2450" s="100"/>
      <c r="TXJ2450" s="100"/>
      <c r="TXK2450" s="100"/>
      <c r="TXL2450" s="100"/>
      <c r="TXM2450" s="100"/>
      <c r="TXN2450" s="100"/>
      <c r="TXO2450" s="100"/>
      <c r="TXP2450" s="100"/>
      <c r="TXQ2450" s="100"/>
      <c r="TXR2450" s="100"/>
      <c r="TXS2450" s="100"/>
      <c r="TXT2450" s="100"/>
      <c r="TXU2450" s="100"/>
      <c r="TXV2450" s="100"/>
      <c r="TXW2450" s="100"/>
      <c r="TXX2450" s="100"/>
      <c r="TXY2450" s="100"/>
      <c r="TXZ2450" s="100"/>
      <c r="TYA2450" s="100"/>
      <c r="TYB2450" s="100"/>
      <c r="TYC2450" s="100"/>
      <c r="TYD2450" s="100"/>
      <c r="TYE2450" s="100"/>
      <c r="TYF2450" s="100"/>
      <c r="TYG2450" s="100"/>
      <c r="TYH2450" s="100"/>
      <c r="TYI2450" s="100"/>
      <c r="TYJ2450" s="100"/>
      <c r="TYK2450" s="100"/>
      <c r="TYL2450" s="100"/>
      <c r="TYM2450" s="100"/>
      <c r="TYN2450" s="100"/>
      <c r="TYO2450" s="100"/>
      <c r="TYP2450" s="100"/>
      <c r="TYQ2450" s="100"/>
      <c r="TYR2450" s="100"/>
      <c r="TYS2450" s="100"/>
      <c r="TYT2450" s="100"/>
      <c r="TYU2450" s="100"/>
      <c r="TYV2450" s="100"/>
      <c r="TYW2450" s="100"/>
      <c r="TYX2450" s="100"/>
      <c r="TYY2450" s="100"/>
      <c r="TYZ2450" s="100"/>
      <c r="TZA2450" s="100"/>
      <c r="TZB2450" s="100"/>
      <c r="TZC2450" s="100"/>
      <c r="TZD2450" s="100"/>
      <c r="TZE2450" s="100"/>
      <c r="TZF2450" s="100"/>
      <c r="TZG2450" s="100"/>
      <c r="TZH2450" s="100"/>
      <c r="TZI2450" s="100"/>
      <c r="TZJ2450" s="100"/>
      <c r="TZK2450" s="100"/>
      <c r="TZL2450" s="100"/>
      <c r="TZM2450" s="100"/>
      <c r="TZN2450" s="100"/>
      <c r="TZO2450" s="100"/>
      <c r="TZP2450" s="100"/>
      <c r="TZQ2450" s="100"/>
      <c r="TZR2450" s="100"/>
      <c r="TZS2450" s="100"/>
      <c r="TZT2450" s="100"/>
      <c r="TZU2450" s="100"/>
      <c r="TZV2450" s="100"/>
      <c r="TZW2450" s="100"/>
      <c r="TZX2450" s="100"/>
      <c r="TZY2450" s="100"/>
      <c r="TZZ2450" s="100"/>
      <c r="UAA2450" s="100"/>
      <c r="UAB2450" s="100"/>
      <c r="UAC2450" s="100"/>
      <c r="UAD2450" s="100"/>
      <c r="UAE2450" s="100"/>
      <c r="UAF2450" s="100"/>
      <c r="UAG2450" s="100"/>
      <c r="UAH2450" s="100"/>
      <c r="UAI2450" s="100"/>
      <c r="UAJ2450" s="100"/>
      <c r="UAK2450" s="100"/>
      <c r="UAL2450" s="100"/>
      <c r="UAM2450" s="100"/>
      <c r="UAN2450" s="100"/>
      <c r="UAO2450" s="100"/>
      <c r="UAP2450" s="100"/>
      <c r="UAQ2450" s="100"/>
      <c r="UAR2450" s="100"/>
      <c r="UAS2450" s="100"/>
      <c r="UAT2450" s="100"/>
      <c r="UAU2450" s="100"/>
      <c r="UAV2450" s="100"/>
      <c r="UAW2450" s="100"/>
      <c r="UAX2450" s="100"/>
      <c r="UAY2450" s="100"/>
      <c r="UAZ2450" s="100"/>
      <c r="UBA2450" s="100"/>
      <c r="UBB2450" s="100"/>
      <c r="UBC2450" s="100"/>
      <c r="UBD2450" s="100"/>
      <c r="UBE2450" s="100"/>
      <c r="UBF2450" s="100"/>
      <c r="UBG2450" s="100"/>
      <c r="UBH2450" s="100"/>
      <c r="UBI2450" s="100"/>
      <c r="UBJ2450" s="100"/>
      <c r="UBK2450" s="100"/>
      <c r="UBL2450" s="100"/>
      <c r="UBM2450" s="100"/>
      <c r="UBN2450" s="100"/>
      <c r="UBO2450" s="100"/>
      <c r="UBP2450" s="100"/>
      <c r="UBQ2450" s="100"/>
      <c r="UBR2450" s="100"/>
      <c r="UBS2450" s="100"/>
      <c r="UBT2450" s="100"/>
      <c r="UBU2450" s="100"/>
      <c r="UBV2450" s="100"/>
      <c r="UBW2450" s="100"/>
      <c r="UBX2450" s="100"/>
      <c r="UBY2450" s="100"/>
      <c r="UBZ2450" s="100"/>
      <c r="UCA2450" s="100"/>
      <c r="UCB2450" s="100"/>
      <c r="UCC2450" s="100"/>
      <c r="UCD2450" s="100"/>
      <c r="UCE2450" s="100"/>
      <c r="UCF2450" s="100"/>
      <c r="UCG2450" s="100"/>
      <c r="UCH2450" s="100"/>
      <c r="UCI2450" s="100"/>
      <c r="UCJ2450" s="100"/>
      <c r="UCK2450" s="100"/>
      <c r="UCL2450" s="100"/>
      <c r="UCM2450" s="100"/>
      <c r="UCN2450" s="100"/>
      <c r="UCO2450" s="100"/>
      <c r="UCP2450" s="100"/>
      <c r="UCQ2450" s="100"/>
      <c r="UCR2450" s="100"/>
      <c r="UCS2450" s="100"/>
      <c r="UCT2450" s="100"/>
      <c r="UCU2450" s="100"/>
      <c r="UCV2450" s="100"/>
      <c r="UCW2450" s="100"/>
      <c r="UCX2450" s="100"/>
      <c r="UCY2450" s="100"/>
      <c r="UCZ2450" s="100"/>
      <c r="UDA2450" s="100"/>
      <c r="UDB2450" s="100"/>
      <c r="UDC2450" s="100"/>
      <c r="UDD2450" s="100"/>
      <c r="UDE2450" s="100"/>
      <c r="UDF2450" s="100"/>
      <c r="UDG2450" s="100"/>
      <c r="UDH2450" s="100"/>
      <c r="UDI2450" s="100"/>
      <c r="UDJ2450" s="100"/>
      <c r="UDK2450" s="100"/>
      <c r="UDL2450" s="100"/>
      <c r="UDM2450" s="100"/>
      <c r="UDN2450" s="100"/>
      <c r="UDO2450" s="100"/>
      <c r="UDP2450" s="100"/>
      <c r="UDQ2450" s="100"/>
      <c r="UDR2450" s="100"/>
      <c r="UDS2450" s="100"/>
      <c r="UDT2450" s="100"/>
      <c r="UDU2450" s="100"/>
      <c r="UDV2450" s="100"/>
      <c r="UDW2450" s="100"/>
      <c r="UDX2450" s="100"/>
      <c r="UDY2450" s="100"/>
      <c r="UDZ2450" s="100"/>
      <c r="UEA2450" s="100"/>
      <c r="UEB2450" s="100"/>
      <c r="UEC2450" s="100"/>
      <c r="UED2450" s="100"/>
      <c r="UEE2450" s="100"/>
      <c r="UEF2450" s="100"/>
      <c r="UEG2450" s="100"/>
      <c r="UEH2450" s="100"/>
      <c r="UEI2450" s="100"/>
      <c r="UEJ2450" s="100"/>
      <c r="UEK2450" s="100"/>
      <c r="UEL2450" s="100"/>
      <c r="UEM2450" s="100"/>
      <c r="UEN2450" s="100"/>
      <c r="UEO2450" s="100"/>
      <c r="UEP2450" s="100"/>
      <c r="UEQ2450" s="100"/>
      <c r="UER2450" s="100"/>
      <c r="UES2450" s="100"/>
      <c r="UET2450" s="100"/>
      <c r="UEU2450" s="100"/>
      <c r="UEV2450" s="100"/>
      <c r="UEW2450" s="100"/>
      <c r="UEX2450" s="100"/>
      <c r="UEY2450" s="100"/>
      <c r="UEZ2450" s="100"/>
      <c r="UFA2450" s="100"/>
      <c r="UFB2450" s="100"/>
      <c r="UFC2450" s="100"/>
      <c r="UFD2450" s="100"/>
      <c r="UFE2450" s="100"/>
      <c r="UFF2450" s="100"/>
      <c r="UFG2450" s="100"/>
      <c r="UFH2450" s="100"/>
      <c r="UFI2450" s="100"/>
      <c r="UFJ2450" s="100"/>
      <c r="UFK2450" s="100"/>
      <c r="UFL2450" s="100"/>
      <c r="UFM2450" s="100"/>
      <c r="UFN2450" s="100"/>
      <c r="UFO2450" s="100"/>
      <c r="UFP2450" s="100"/>
      <c r="UFQ2450" s="100"/>
      <c r="UFR2450" s="100"/>
      <c r="UFS2450" s="100"/>
      <c r="UFT2450" s="100"/>
      <c r="UFU2450" s="100"/>
      <c r="UFV2450" s="100"/>
      <c r="UFW2450" s="100"/>
      <c r="UFX2450" s="100"/>
      <c r="UFY2450" s="100"/>
      <c r="UFZ2450" s="100"/>
      <c r="UGA2450" s="100"/>
      <c r="UGB2450" s="100"/>
      <c r="UGC2450" s="100"/>
      <c r="UGD2450" s="100"/>
      <c r="UGE2450" s="100"/>
      <c r="UGF2450" s="100"/>
      <c r="UGG2450" s="100"/>
      <c r="UGH2450" s="100"/>
      <c r="UGI2450" s="100"/>
      <c r="UGJ2450" s="100"/>
      <c r="UGK2450" s="100"/>
      <c r="UGL2450" s="100"/>
      <c r="UGM2450" s="100"/>
      <c r="UGN2450" s="100"/>
      <c r="UGO2450" s="100"/>
      <c r="UGP2450" s="100"/>
      <c r="UGQ2450" s="100"/>
      <c r="UGR2450" s="100"/>
      <c r="UGS2450" s="100"/>
      <c r="UGT2450" s="100"/>
      <c r="UGU2450" s="100"/>
      <c r="UGV2450" s="100"/>
      <c r="UGW2450" s="100"/>
      <c r="UGX2450" s="100"/>
      <c r="UGY2450" s="100"/>
      <c r="UGZ2450" s="100"/>
      <c r="UHA2450" s="100"/>
      <c r="UHB2450" s="100"/>
      <c r="UHC2450" s="100"/>
      <c r="UHD2450" s="100"/>
      <c r="UHE2450" s="100"/>
      <c r="UHF2450" s="100"/>
      <c r="UHG2450" s="100"/>
      <c r="UHH2450" s="100"/>
      <c r="UHI2450" s="100"/>
      <c r="UHJ2450" s="100"/>
      <c r="UHK2450" s="100"/>
      <c r="UHL2450" s="100"/>
      <c r="UHM2450" s="100"/>
      <c r="UHN2450" s="100"/>
      <c r="UHO2450" s="100"/>
      <c r="UHP2450" s="100"/>
      <c r="UHQ2450" s="100"/>
      <c r="UHR2450" s="100"/>
      <c r="UHS2450" s="100"/>
      <c r="UHT2450" s="100"/>
      <c r="UHU2450" s="100"/>
      <c r="UHV2450" s="100"/>
      <c r="UHW2450" s="100"/>
      <c r="UHX2450" s="100"/>
      <c r="UHY2450" s="100"/>
      <c r="UHZ2450" s="100"/>
      <c r="UIA2450" s="100"/>
      <c r="UIB2450" s="100"/>
      <c r="UIC2450" s="100"/>
      <c r="UID2450" s="100"/>
      <c r="UIE2450" s="100"/>
      <c r="UIF2450" s="100"/>
      <c r="UIG2450" s="100"/>
      <c r="UIH2450" s="100"/>
      <c r="UII2450" s="100"/>
      <c r="UIJ2450" s="100"/>
      <c r="UIK2450" s="100"/>
      <c r="UIL2450" s="100"/>
      <c r="UIM2450" s="100"/>
      <c r="UIN2450" s="100"/>
      <c r="UIO2450" s="100"/>
      <c r="UIP2450" s="100"/>
      <c r="UIQ2450" s="100"/>
      <c r="UIR2450" s="100"/>
      <c r="UIS2450" s="100"/>
      <c r="UIT2450" s="100"/>
      <c r="UIU2450" s="100"/>
      <c r="UIV2450" s="100"/>
      <c r="UIW2450" s="100"/>
      <c r="UIX2450" s="100"/>
      <c r="UIY2450" s="100"/>
      <c r="UIZ2450" s="100"/>
      <c r="UJA2450" s="100"/>
      <c r="UJB2450" s="100"/>
      <c r="UJC2450" s="100"/>
      <c r="UJD2450" s="100"/>
      <c r="UJE2450" s="100"/>
      <c r="UJF2450" s="100"/>
      <c r="UJG2450" s="100"/>
      <c r="UJH2450" s="100"/>
      <c r="UJI2450" s="100"/>
      <c r="UJJ2450" s="100"/>
      <c r="UJK2450" s="100"/>
      <c r="UJL2450" s="100"/>
      <c r="UJM2450" s="100"/>
      <c r="UJN2450" s="100"/>
      <c r="UJO2450" s="100"/>
      <c r="UJP2450" s="100"/>
      <c r="UJQ2450" s="100"/>
      <c r="UJR2450" s="100"/>
      <c r="UJS2450" s="100"/>
      <c r="UJT2450" s="100"/>
      <c r="UJU2450" s="100"/>
      <c r="UJV2450" s="100"/>
      <c r="UJW2450" s="100"/>
      <c r="UJX2450" s="100"/>
      <c r="UJY2450" s="100"/>
      <c r="UJZ2450" s="100"/>
      <c r="UKA2450" s="100"/>
      <c r="UKB2450" s="100"/>
      <c r="UKC2450" s="100"/>
      <c r="UKD2450" s="100"/>
      <c r="UKE2450" s="100"/>
      <c r="UKF2450" s="100"/>
      <c r="UKG2450" s="100"/>
      <c r="UKH2450" s="100"/>
      <c r="UKI2450" s="100"/>
      <c r="UKJ2450" s="100"/>
      <c r="UKK2450" s="100"/>
      <c r="UKL2450" s="100"/>
      <c r="UKM2450" s="100"/>
      <c r="UKN2450" s="100"/>
      <c r="UKO2450" s="100"/>
      <c r="UKP2450" s="100"/>
      <c r="UKQ2450" s="100"/>
      <c r="UKR2450" s="100"/>
      <c r="UKS2450" s="100"/>
      <c r="UKT2450" s="100"/>
      <c r="UKU2450" s="100"/>
      <c r="UKV2450" s="100"/>
      <c r="UKW2450" s="100"/>
      <c r="UKX2450" s="100"/>
      <c r="UKY2450" s="100"/>
      <c r="UKZ2450" s="100"/>
      <c r="ULA2450" s="100"/>
      <c r="ULB2450" s="100"/>
      <c r="ULC2450" s="100"/>
      <c r="ULD2450" s="100"/>
      <c r="ULE2450" s="100"/>
      <c r="ULF2450" s="100"/>
      <c r="ULG2450" s="100"/>
      <c r="ULH2450" s="100"/>
      <c r="ULI2450" s="100"/>
      <c r="ULJ2450" s="100"/>
      <c r="ULK2450" s="100"/>
      <c r="ULL2450" s="100"/>
      <c r="ULM2450" s="100"/>
      <c r="ULN2450" s="100"/>
      <c r="ULO2450" s="100"/>
      <c r="ULP2450" s="100"/>
      <c r="ULQ2450" s="100"/>
      <c r="ULR2450" s="100"/>
      <c r="ULS2450" s="100"/>
      <c r="ULT2450" s="100"/>
      <c r="ULU2450" s="100"/>
      <c r="ULV2450" s="100"/>
      <c r="ULW2450" s="100"/>
      <c r="ULX2450" s="100"/>
      <c r="ULY2450" s="100"/>
      <c r="ULZ2450" s="100"/>
      <c r="UMA2450" s="100"/>
      <c r="UMB2450" s="100"/>
      <c r="UMC2450" s="100"/>
      <c r="UMD2450" s="100"/>
      <c r="UME2450" s="100"/>
      <c r="UMF2450" s="100"/>
      <c r="UMG2450" s="100"/>
      <c r="UMH2450" s="100"/>
      <c r="UMI2450" s="100"/>
      <c r="UMJ2450" s="100"/>
      <c r="UMK2450" s="100"/>
      <c r="UML2450" s="100"/>
      <c r="UMM2450" s="100"/>
      <c r="UMN2450" s="100"/>
      <c r="UMO2450" s="100"/>
      <c r="UMP2450" s="100"/>
      <c r="UMQ2450" s="100"/>
      <c r="UMR2450" s="100"/>
      <c r="UMS2450" s="100"/>
      <c r="UMT2450" s="100"/>
      <c r="UMU2450" s="100"/>
      <c r="UMV2450" s="100"/>
      <c r="UMW2450" s="100"/>
      <c r="UMX2450" s="100"/>
      <c r="UMY2450" s="100"/>
      <c r="UMZ2450" s="100"/>
      <c r="UNA2450" s="100"/>
      <c r="UNB2450" s="100"/>
      <c r="UNC2450" s="100"/>
      <c r="UND2450" s="100"/>
      <c r="UNE2450" s="100"/>
      <c r="UNF2450" s="100"/>
      <c r="UNG2450" s="100"/>
      <c r="UNH2450" s="100"/>
      <c r="UNI2450" s="100"/>
      <c r="UNJ2450" s="100"/>
      <c r="UNK2450" s="100"/>
      <c r="UNL2450" s="100"/>
      <c r="UNM2450" s="100"/>
      <c r="UNN2450" s="100"/>
      <c r="UNO2450" s="100"/>
      <c r="UNP2450" s="100"/>
      <c r="UNQ2450" s="100"/>
      <c r="UNR2450" s="100"/>
      <c r="UNS2450" s="100"/>
      <c r="UNT2450" s="100"/>
      <c r="UNU2450" s="100"/>
      <c r="UNV2450" s="100"/>
      <c r="UNW2450" s="100"/>
      <c r="UNX2450" s="100"/>
      <c r="UNY2450" s="100"/>
      <c r="UNZ2450" s="100"/>
      <c r="UOA2450" s="100"/>
      <c r="UOB2450" s="100"/>
      <c r="UOC2450" s="100"/>
      <c r="UOD2450" s="100"/>
      <c r="UOE2450" s="100"/>
      <c r="UOF2450" s="100"/>
      <c r="UOG2450" s="100"/>
      <c r="UOH2450" s="100"/>
      <c r="UOI2450" s="100"/>
      <c r="UOJ2450" s="100"/>
      <c r="UOK2450" s="100"/>
      <c r="UOL2450" s="100"/>
      <c r="UOM2450" s="100"/>
      <c r="UON2450" s="100"/>
      <c r="UOO2450" s="100"/>
      <c r="UOP2450" s="100"/>
      <c r="UOQ2450" s="100"/>
      <c r="UOR2450" s="100"/>
      <c r="UOS2450" s="100"/>
      <c r="UOT2450" s="100"/>
      <c r="UOU2450" s="100"/>
      <c r="UOV2450" s="100"/>
      <c r="UOW2450" s="100"/>
      <c r="UOX2450" s="100"/>
      <c r="UOY2450" s="100"/>
      <c r="UOZ2450" s="100"/>
      <c r="UPA2450" s="100"/>
      <c r="UPB2450" s="100"/>
      <c r="UPC2450" s="100"/>
      <c r="UPD2450" s="100"/>
      <c r="UPE2450" s="100"/>
      <c r="UPF2450" s="100"/>
      <c r="UPG2450" s="100"/>
      <c r="UPH2450" s="100"/>
      <c r="UPI2450" s="100"/>
      <c r="UPJ2450" s="100"/>
      <c r="UPK2450" s="100"/>
      <c r="UPL2450" s="100"/>
      <c r="UPM2450" s="100"/>
      <c r="UPN2450" s="100"/>
      <c r="UPO2450" s="100"/>
      <c r="UPP2450" s="100"/>
      <c r="UPQ2450" s="100"/>
      <c r="UPR2450" s="100"/>
      <c r="UPS2450" s="100"/>
      <c r="UPT2450" s="100"/>
      <c r="UPU2450" s="100"/>
      <c r="UPV2450" s="100"/>
      <c r="UPW2450" s="100"/>
      <c r="UPX2450" s="100"/>
      <c r="UPY2450" s="100"/>
      <c r="UPZ2450" s="100"/>
      <c r="UQA2450" s="100"/>
      <c r="UQB2450" s="100"/>
      <c r="UQC2450" s="100"/>
      <c r="UQD2450" s="100"/>
      <c r="UQE2450" s="100"/>
      <c r="UQF2450" s="100"/>
      <c r="UQG2450" s="100"/>
      <c r="UQH2450" s="100"/>
      <c r="UQI2450" s="100"/>
      <c r="UQJ2450" s="100"/>
      <c r="UQK2450" s="100"/>
      <c r="UQL2450" s="100"/>
      <c r="UQM2450" s="100"/>
      <c r="UQN2450" s="100"/>
      <c r="UQO2450" s="100"/>
      <c r="UQP2450" s="100"/>
      <c r="UQQ2450" s="100"/>
      <c r="UQR2450" s="100"/>
      <c r="UQS2450" s="100"/>
      <c r="UQT2450" s="100"/>
      <c r="UQU2450" s="100"/>
      <c r="UQV2450" s="100"/>
      <c r="UQW2450" s="100"/>
      <c r="UQX2450" s="100"/>
      <c r="UQY2450" s="100"/>
      <c r="UQZ2450" s="100"/>
      <c r="URA2450" s="100"/>
      <c r="URB2450" s="100"/>
      <c r="URC2450" s="100"/>
      <c r="URD2450" s="100"/>
      <c r="URE2450" s="100"/>
      <c r="URF2450" s="100"/>
      <c r="URG2450" s="100"/>
      <c r="URH2450" s="100"/>
      <c r="URI2450" s="100"/>
      <c r="URJ2450" s="100"/>
      <c r="URK2450" s="100"/>
      <c r="URL2450" s="100"/>
      <c r="URM2450" s="100"/>
      <c r="URN2450" s="100"/>
      <c r="URO2450" s="100"/>
      <c r="URP2450" s="100"/>
      <c r="URQ2450" s="100"/>
      <c r="URR2450" s="100"/>
      <c r="URS2450" s="100"/>
      <c r="URT2450" s="100"/>
      <c r="URU2450" s="100"/>
      <c r="URV2450" s="100"/>
      <c r="URW2450" s="100"/>
      <c r="URX2450" s="100"/>
      <c r="URY2450" s="100"/>
      <c r="URZ2450" s="100"/>
      <c r="USA2450" s="100"/>
      <c r="USB2450" s="100"/>
      <c r="USC2450" s="100"/>
      <c r="USD2450" s="100"/>
      <c r="USE2450" s="100"/>
      <c r="USF2450" s="100"/>
      <c r="USG2450" s="100"/>
      <c r="USH2450" s="100"/>
      <c r="USI2450" s="100"/>
      <c r="USJ2450" s="100"/>
      <c r="USK2450" s="100"/>
      <c r="USL2450" s="100"/>
      <c r="USM2450" s="100"/>
      <c r="USN2450" s="100"/>
      <c r="USO2450" s="100"/>
      <c r="USP2450" s="100"/>
      <c r="USQ2450" s="100"/>
      <c r="USR2450" s="100"/>
      <c r="USS2450" s="100"/>
      <c r="UST2450" s="100"/>
      <c r="USU2450" s="100"/>
      <c r="USV2450" s="100"/>
      <c r="USW2450" s="100"/>
      <c r="USX2450" s="100"/>
      <c r="USY2450" s="100"/>
      <c r="USZ2450" s="100"/>
      <c r="UTA2450" s="100"/>
      <c r="UTB2450" s="100"/>
      <c r="UTC2450" s="100"/>
      <c r="UTD2450" s="100"/>
      <c r="UTE2450" s="100"/>
      <c r="UTF2450" s="100"/>
      <c r="UTG2450" s="100"/>
      <c r="UTH2450" s="100"/>
      <c r="UTI2450" s="100"/>
      <c r="UTJ2450" s="100"/>
      <c r="UTK2450" s="100"/>
      <c r="UTL2450" s="100"/>
      <c r="UTM2450" s="100"/>
      <c r="UTN2450" s="100"/>
      <c r="UTO2450" s="100"/>
      <c r="UTP2450" s="100"/>
      <c r="UTQ2450" s="100"/>
      <c r="UTR2450" s="100"/>
      <c r="UTS2450" s="100"/>
      <c r="UTT2450" s="100"/>
      <c r="UTU2450" s="100"/>
      <c r="UTV2450" s="100"/>
      <c r="UTW2450" s="100"/>
      <c r="UTX2450" s="100"/>
      <c r="UTY2450" s="100"/>
      <c r="UTZ2450" s="100"/>
      <c r="UUA2450" s="100"/>
      <c r="UUB2450" s="100"/>
      <c r="UUC2450" s="100"/>
      <c r="UUD2450" s="100"/>
      <c r="UUE2450" s="100"/>
      <c r="UUF2450" s="100"/>
      <c r="UUG2450" s="100"/>
      <c r="UUH2450" s="100"/>
      <c r="UUI2450" s="100"/>
      <c r="UUJ2450" s="100"/>
      <c r="UUK2450" s="100"/>
      <c r="UUL2450" s="100"/>
      <c r="UUM2450" s="100"/>
      <c r="UUN2450" s="100"/>
      <c r="UUO2450" s="100"/>
      <c r="UUP2450" s="100"/>
      <c r="UUQ2450" s="100"/>
      <c r="UUR2450" s="100"/>
      <c r="UUS2450" s="100"/>
      <c r="UUT2450" s="100"/>
      <c r="UUU2450" s="100"/>
      <c r="UUV2450" s="100"/>
      <c r="UUW2450" s="100"/>
      <c r="UUX2450" s="100"/>
      <c r="UUY2450" s="100"/>
      <c r="UUZ2450" s="100"/>
      <c r="UVA2450" s="100"/>
      <c r="UVB2450" s="100"/>
      <c r="UVC2450" s="100"/>
      <c r="UVD2450" s="100"/>
      <c r="UVE2450" s="100"/>
      <c r="UVF2450" s="100"/>
      <c r="UVG2450" s="100"/>
      <c r="UVH2450" s="100"/>
      <c r="UVI2450" s="100"/>
      <c r="UVJ2450" s="100"/>
      <c r="UVK2450" s="100"/>
      <c r="UVL2450" s="100"/>
      <c r="UVM2450" s="100"/>
      <c r="UVN2450" s="100"/>
      <c r="UVO2450" s="100"/>
      <c r="UVP2450" s="100"/>
      <c r="UVQ2450" s="100"/>
      <c r="UVR2450" s="100"/>
      <c r="UVS2450" s="100"/>
      <c r="UVT2450" s="100"/>
      <c r="UVU2450" s="100"/>
      <c r="UVV2450" s="100"/>
      <c r="UVW2450" s="100"/>
      <c r="UVX2450" s="100"/>
      <c r="UVY2450" s="100"/>
      <c r="UVZ2450" s="100"/>
      <c r="UWA2450" s="100"/>
      <c r="UWB2450" s="100"/>
      <c r="UWC2450" s="100"/>
      <c r="UWD2450" s="100"/>
      <c r="UWE2450" s="100"/>
      <c r="UWF2450" s="100"/>
      <c r="UWG2450" s="100"/>
      <c r="UWH2450" s="100"/>
      <c r="UWI2450" s="100"/>
      <c r="UWJ2450" s="100"/>
      <c r="UWK2450" s="100"/>
      <c r="UWL2450" s="100"/>
      <c r="UWM2450" s="100"/>
      <c r="UWN2450" s="100"/>
      <c r="UWO2450" s="100"/>
      <c r="UWP2450" s="100"/>
      <c r="UWQ2450" s="100"/>
      <c r="UWR2450" s="100"/>
      <c r="UWS2450" s="100"/>
      <c r="UWT2450" s="100"/>
      <c r="UWU2450" s="100"/>
      <c r="UWV2450" s="100"/>
      <c r="UWW2450" s="100"/>
      <c r="UWX2450" s="100"/>
      <c r="UWY2450" s="100"/>
      <c r="UWZ2450" s="100"/>
      <c r="UXA2450" s="100"/>
      <c r="UXB2450" s="100"/>
      <c r="UXC2450" s="100"/>
      <c r="UXD2450" s="100"/>
      <c r="UXE2450" s="100"/>
      <c r="UXF2450" s="100"/>
      <c r="UXG2450" s="100"/>
      <c r="UXH2450" s="100"/>
      <c r="UXI2450" s="100"/>
      <c r="UXJ2450" s="100"/>
      <c r="UXK2450" s="100"/>
      <c r="UXL2450" s="100"/>
      <c r="UXM2450" s="100"/>
      <c r="UXN2450" s="100"/>
      <c r="UXO2450" s="100"/>
      <c r="UXP2450" s="100"/>
      <c r="UXQ2450" s="100"/>
      <c r="UXR2450" s="100"/>
      <c r="UXS2450" s="100"/>
      <c r="UXT2450" s="100"/>
      <c r="UXU2450" s="100"/>
      <c r="UXV2450" s="100"/>
      <c r="UXW2450" s="100"/>
      <c r="UXX2450" s="100"/>
      <c r="UXY2450" s="100"/>
      <c r="UXZ2450" s="100"/>
      <c r="UYA2450" s="100"/>
      <c r="UYB2450" s="100"/>
      <c r="UYC2450" s="100"/>
      <c r="UYD2450" s="100"/>
      <c r="UYE2450" s="100"/>
      <c r="UYF2450" s="100"/>
      <c r="UYG2450" s="100"/>
      <c r="UYH2450" s="100"/>
      <c r="UYI2450" s="100"/>
      <c r="UYJ2450" s="100"/>
      <c r="UYK2450" s="100"/>
      <c r="UYL2450" s="100"/>
      <c r="UYM2450" s="100"/>
      <c r="UYN2450" s="100"/>
      <c r="UYO2450" s="100"/>
      <c r="UYP2450" s="100"/>
      <c r="UYQ2450" s="100"/>
      <c r="UYR2450" s="100"/>
      <c r="UYS2450" s="100"/>
      <c r="UYT2450" s="100"/>
      <c r="UYU2450" s="100"/>
      <c r="UYV2450" s="100"/>
      <c r="UYW2450" s="100"/>
      <c r="UYX2450" s="100"/>
      <c r="UYY2450" s="100"/>
      <c r="UYZ2450" s="100"/>
      <c r="UZA2450" s="100"/>
      <c r="UZB2450" s="100"/>
      <c r="UZC2450" s="100"/>
      <c r="UZD2450" s="100"/>
      <c r="UZE2450" s="100"/>
      <c r="UZF2450" s="100"/>
      <c r="UZG2450" s="100"/>
      <c r="UZH2450" s="100"/>
      <c r="UZI2450" s="100"/>
      <c r="UZJ2450" s="100"/>
      <c r="UZK2450" s="100"/>
      <c r="UZL2450" s="100"/>
      <c r="UZM2450" s="100"/>
      <c r="UZN2450" s="100"/>
      <c r="UZO2450" s="100"/>
      <c r="UZP2450" s="100"/>
      <c r="UZQ2450" s="100"/>
      <c r="UZR2450" s="100"/>
      <c r="UZS2450" s="100"/>
      <c r="UZT2450" s="100"/>
      <c r="UZU2450" s="100"/>
      <c r="UZV2450" s="100"/>
      <c r="UZW2450" s="100"/>
      <c r="UZX2450" s="100"/>
      <c r="UZY2450" s="100"/>
      <c r="UZZ2450" s="100"/>
      <c r="VAA2450" s="100"/>
      <c r="VAB2450" s="100"/>
      <c r="VAC2450" s="100"/>
      <c r="VAD2450" s="100"/>
      <c r="VAE2450" s="100"/>
      <c r="VAF2450" s="100"/>
      <c r="VAG2450" s="100"/>
      <c r="VAH2450" s="100"/>
      <c r="VAI2450" s="100"/>
      <c r="VAJ2450" s="100"/>
      <c r="VAK2450" s="100"/>
      <c r="VAL2450" s="100"/>
      <c r="VAM2450" s="100"/>
      <c r="VAN2450" s="100"/>
      <c r="VAO2450" s="100"/>
      <c r="VAP2450" s="100"/>
      <c r="VAQ2450" s="100"/>
      <c r="VAR2450" s="100"/>
      <c r="VAS2450" s="100"/>
      <c r="VAT2450" s="100"/>
      <c r="VAU2450" s="100"/>
      <c r="VAV2450" s="100"/>
      <c r="VAW2450" s="100"/>
      <c r="VAX2450" s="100"/>
      <c r="VAY2450" s="100"/>
      <c r="VAZ2450" s="100"/>
      <c r="VBA2450" s="100"/>
      <c r="VBB2450" s="100"/>
      <c r="VBC2450" s="100"/>
      <c r="VBD2450" s="100"/>
      <c r="VBE2450" s="100"/>
      <c r="VBF2450" s="100"/>
      <c r="VBG2450" s="100"/>
      <c r="VBH2450" s="100"/>
      <c r="VBI2450" s="100"/>
      <c r="VBJ2450" s="100"/>
      <c r="VBK2450" s="100"/>
      <c r="VBL2450" s="100"/>
      <c r="VBM2450" s="100"/>
      <c r="VBN2450" s="100"/>
      <c r="VBO2450" s="100"/>
      <c r="VBP2450" s="100"/>
      <c r="VBQ2450" s="100"/>
      <c r="VBR2450" s="100"/>
      <c r="VBS2450" s="100"/>
      <c r="VBT2450" s="100"/>
      <c r="VBU2450" s="100"/>
      <c r="VBV2450" s="100"/>
      <c r="VBW2450" s="100"/>
      <c r="VBX2450" s="100"/>
      <c r="VBY2450" s="100"/>
      <c r="VBZ2450" s="100"/>
      <c r="VCA2450" s="100"/>
      <c r="VCB2450" s="100"/>
      <c r="VCC2450" s="100"/>
      <c r="VCD2450" s="100"/>
      <c r="VCE2450" s="100"/>
      <c r="VCF2450" s="100"/>
      <c r="VCG2450" s="100"/>
      <c r="VCH2450" s="100"/>
      <c r="VCI2450" s="100"/>
      <c r="VCJ2450" s="100"/>
      <c r="VCK2450" s="100"/>
      <c r="VCL2450" s="100"/>
      <c r="VCM2450" s="100"/>
      <c r="VCN2450" s="100"/>
      <c r="VCO2450" s="100"/>
      <c r="VCP2450" s="100"/>
      <c r="VCQ2450" s="100"/>
      <c r="VCR2450" s="100"/>
      <c r="VCS2450" s="100"/>
      <c r="VCT2450" s="100"/>
      <c r="VCU2450" s="100"/>
      <c r="VCV2450" s="100"/>
      <c r="VCW2450" s="100"/>
      <c r="VCX2450" s="100"/>
      <c r="VCY2450" s="100"/>
      <c r="VCZ2450" s="100"/>
      <c r="VDA2450" s="100"/>
      <c r="VDB2450" s="100"/>
      <c r="VDC2450" s="100"/>
      <c r="VDD2450" s="100"/>
      <c r="VDE2450" s="100"/>
      <c r="VDF2450" s="100"/>
      <c r="VDG2450" s="100"/>
      <c r="VDH2450" s="100"/>
      <c r="VDI2450" s="100"/>
      <c r="VDJ2450" s="100"/>
      <c r="VDK2450" s="100"/>
      <c r="VDL2450" s="100"/>
      <c r="VDM2450" s="100"/>
      <c r="VDN2450" s="100"/>
      <c r="VDO2450" s="100"/>
      <c r="VDP2450" s="100"/>
      <c r="VDQ2450" s="100"/>
      <c r="VDR2450" s="100"/>
      <c r="VDS2450" s="100"/>
      <c r="VDT2450" s="100"/>
      <c r="VDU2450" s="100"/>
      <c r="VDV2450" s="100"/>
      <c r="VDW2450" s="100"/>
      <c r="VDX2450" s="100"/>
      <c r="VDY2450" s="100"/>
      <c r="VDZ2450" s="100"/>
      <c r="VEA2450" s="100"/>
      <c r="VEB2450" s="100"/>
      <c r="VEC2450" s="100"/>
      <c r="VED2450" s="100"/>
      <c r="VEE2450" s="100"/>
      <c r="VEF2450" s="100"/>
      <c r="VEG2450" s="100"/>
      <c r="VEH2450" s="100"/>
      <c r="VEI2450" s="100"/>
      <c r="VEJ2450" s="100"/>
      <c r="VEK2450" s="100"/>
      <c r="VEL2450" s="100"/>
      <c r="VEM2450" s="100"/>
      <c r="VEN2450" s="100"/>
      <c r="VEO2450" s="100"/>
      <c r="VEP2450" s="100"/>
      <c r="VEQ2450" s="100"/>
      <c r="VER2450" s="100"/>
      <c r="VES2450" s="100"/>
      <c r="VET2450" s="100"/>
      <c r="VEU2450" s="100"/>
      <c r="VEV2450" s="100"/>
      <c r="VEW2450" s="100"/>
      <c r="VEX2450" s="100"/>
      <c r="VEY2450" s="100"/>
      <c r="VEZ2450" s="100"/>
      <c r="VFA2450" s="100"/>
      <c r="VFB2450" s="100"/>
      <c r="VFC2450" s="100"/>
      <c r="VFD2450" s="100"/>
      <c r="VFE2450" s="100"/>
      <c r="VFF2450" s="100"/>
      <c r="VFG2450" s="100"/>
      <c r="VFH2450" s="100"/>
      <c r="VFI2450" s="100"/>
      <c r="VFJ2450" s="100"/>
      <c r="VFK2450" s="100"/>
      <c r="VFL2450" s="100"/>
      <c r="VFM2450" s="100"/>
      <c r="VFN2450" s="100"/>
      <c r="VFO2450" s="100"/>
      <c r="VFP2450" s="100"/>
      <c r="VFQ2450" s="100"/>
      <c r="VFR2450" s="100"/>
      <c r="VFS2450" s="100"/>
      <c r="VFT2450" s="100"/>
      <c r="VFU2450" s="100"/>
      <c r="VFV2450" s="100"/>
      <c r="VFW2450" s="100"/>
      <c r="VFX2450" s="100"/>
      <c r="VFY2450" s="100"/>
      <c r="VFZ2450" s="100"/>
      <c r="VGA2450" s="100"/>
      <c r="VGB2450" s="100"/>
      <c r="VGC2450" s="100"/>
      <c r="VGD2450" s="100"/>
      <c r="VGE2450" s="100"/>
      <c r="VGF2450" s="100"/>
      <c r="VGG2450" s="100"/>
      <c r="VGH2450" s="100"/>
      <c r="VGI2450" s="100"/>
      <c r="VGJ2450" s="100"/>
      <c r="VGK2450" s="100"/>
      <c r="VGL2450" s="100"/>
      <c r="VGM2450" s="100"/>
      <c r="VGN2450" s="100"/>
      <c r="VGO2450" s="100"/>
      <c r="VGP2450" s="100"/>
      <c r="VGQ2450" s="100"/>
      <c r="VGR2450" s="100"/>
      <c r="VGS2450" s="100"/>
      <c r="VGT2450" s="100"/>
      <c r="VGU2450" s="100"/>
      <c r="VGV2450" s="100"/>
      <c r="VGW2450" s="100"/>
      <c r="VGX2450" s="100"/>
      <c r="VGY2450" s="100"/>
      <c r="VGZ2450" s="100"/>
      <c r="VHA2450" s="100"/>
      <c r="VHB2450" s="100"/>
      <c r="VHC2450" s="100"/>
      <c r="VHD2450" s="100"/>
      <c r="VHE2450" s="100"/>
      <c r="VHF2450" s="100"/>
      <c r="VHG2450" s="100"/>
      <c r="VHH2450" s="100"/>
      <c r="VHI2450" s="100"/>
      <c r="VHJ2450" s="100"/>
      <c r="VHK2450" s="100"/>
      <c r="VHL2450" s="100"/>
      <c r="VHM2450" s="100"/>
      <c r="VHN2450" s="100"/>
      <c r="VHO2450" s="100"/>
      <c r="VHP2450" s="100"/>
      <c r="VHQ2450" s="100"/>
      <c r="VHR2450" s="100"/>
      <c r="VHS2450" s="100"/>
      <c r="VHT2450" s="100"/>
      <c r="VHU2450" s="100"/>
      <c r="VHV2450" s="100"/>
      <c r="VHW2450" s="100"/>
      <c r="VHX2450" s="100"/>
      <c r="VHY2450" s="100"/>
      <c r="VHZ2450" s="100"/>
      <c r="VIA2450" s="100"/>
      <c r="VIB2450" s="100"/>
      <c r="VIC2450" s="100"/>
      <c r="VID2450" s="100"/>
      <c r="VIE2450" s="100"/>
      <c r="VIF2450" s="100"/>
      <c r="VIG2450" s="100"/>
      <c r="VIH2450" s="100"/>
      <c r="VII2450" s="100"/>
      <c r="VIJ2450" s="100"/>
      <c r="VIK2450" s="100"/>
      <c r="VIL2450" s="100"/>
      <c r="VIM2450" s="100"/>
      <c r="VIN2450" s="100"/>
      <c r="VIO2450" s="100"/>
      <c r="VIP2450" s="100"/>
      <c r="VIQ2450" s="100"/>
      <c r="VIR2450" s="100"/>
      <c r="VIS2450" s="100"/>
      <c r="VIT2450" s="100"/>
      <c r="VIU2450" s="100"/>
      <c r="VIV2450" s="100"/>
      <c r="VIW2450" s="100"/>
      <c r="VIX2450" s="100"/>
      <c r="VIY2450" s="100"/>
      <c r="VIZ2450" s="100"/>
      <c r="VJA2450" s="100"/>
      <c r="VJB2450" s="100"/>
      <c r="VJC2450" s="100"/>
      <c r="VJD2450" s="100"/>
      <c r="VJE2450" s="100"/>
      <c r="VJF2450" s="100"/>
      <c r="VJG2450" s="100"/>
      <c r="VJH2450" s="100"/>
      <c r="VJI2450" s="100"/>
      <c r="VJJ2450" s="100"/>
      <c r="VJK2450" s="100"/>
      <c r="VJL2450" s="100"/>
      <c r="VJM2450" s="100"/>
      <c r="VJN2450" s="100"/>
      <c r="VJO2450" s="100"/>
      <c r="VJP2450" s="100"/>
      <c r="VJQ2450" s="100"/>
      <c r="VJR2450" s="100"/>
      <c r="VJS2450" s="100"/>
      <c r="VJT2450" s="100"/>
      <c r="VJU2450" s="100"/>
      <c r="VJV2450" s="100"/>
      <c r="VJW2450" s="100"/>
      <c r="VJX2450" s="100"/>
      <c r="VJY2450" s="100"/>
      <c r="VJZ2450" s="100"/>
      <c r="VKA2450" s="100"/>
      <c r="VKB2450" s="100"/>
      <c r="VKC2450" s="100"/>
      <c r="VKD2450" s="100"/>
      <c r="VKE2450" s="100"/>
      <c r="VKF2450" s="100"/>
      <c r="VKG2450" s="100"/>
      <c r="VKH2450" s="100"/>
      <c r="VKI2450" s="100"/>
      <c r="VKJ2450" s="100"/>
      <c r="VKK2450" s="100"/>
      <c r="VKL2450" s="100"/>
      <c r="VKM2450" s="100"/>
      <c r="VKN2450" s="100"/>
      <c r="VKO2450" s="100"/>
      <c r="VKP2450" s="100"/>
      <c r="VKQ2450" s="100"/>
      <c r="VKR2450" s="100"/>
      <c r="VKS2450" s="100"/>
      <c r="VKT2450" s="100"/>
      <c r="VKU2450" s="100"/>
      <c r="VKV2450" s="100"/>
      <c r="VKW2450" s="100"/>
      <c r="VKX2450" s="100"/>
      <c r="VKY2450" s="100"/>
      <c r="VKZ2450" s="100"/>
      <c r="VLA2450" s="100"/>
      <c r="VLB2450" s="100"/>
      <c r="VLC2450" s="100"/>
      <c r="VLD2450" s="100"/>
      <c r="VLE2450" s="100"/>
      <c r="VLF2450" s="100"/>
      <c r="VLG2450" s="100"/>
      <c r="VLH2450" s="100"/>
      <c r="VLI2450" s="100"/>
      <c r="VLJ2450" s="100"/>
      <c r="VLK2450" s="100"/>
      <c r="VLL2450" s="100"/>
      <c r="VLM2450" s="100"/>
      <c r="VLN2450" s="100"/>
      <c r="VLO2450" s="100"/>
      <c r="VLP2450" s="100"/>
      <c r="VLQ2450" s="100"/>
      <c r="VLR2450" s="100"/>
      <c r="VLS2450" s="100"/>
      <c r="VLT2450" s="100"/>
      <c r="VLU2450" s="100"/>
      <c r="VLV2450" s="100"/>
      <c r="VLW2450" s="100"/>
      <c r="VLX2450" s="100"/>
      <c r="VLY2450" s="100"/>
      <c r="VLZ2450" s="100"/>
      <c r="VMA2450" s="100"/>
      <c r="VMB2450" s="100"/>
      <c r="VMC2450" s="100"/>
      <c r="VMD2450" s="100"/>
      <c r="VME2450" s="100"/>
      <c r="VMF2450" s="100"/>
      <c r="VMG2450" s="100"/>
      <c r="VMH2450" s="100"/>
      <c r="VMI2450" s="100"/>
      <c r="VMJ2450" s="100"/>
      <c r="VMK2450" s="100"/>
      <c r="VML2450" s="100"/>
      <c r="VMM2450" s="100"/>
      <c r="VMN2450" s="100"/>
      <c r="VMO2450" s="100"/>
      <c r="VMP2450" s="100"/>
      <c r="VMQ2450" s="100"/>
      <c r="VMR2450" s="100"/>
      <c r="VMS2450" s="100"/>
      <c r="VMT2450" s="100"/>
      <c r="VMU2450" s="100"/>
      <c r="VMV2450" s="100"/>
      <c r="VMW2450" s="100"/>
      <c r="VMX2450" s="100"/>
      <c r="VMY2450" s="100"/>
      <c r="VMZ2450" s="100"/>
      <c r="VNA2450" s="100"/>
      <c r="VNB2450" s="100"/>
      <c r="VNC2450" s="100"/>
      <c r="VND2450" s="100"/>
      <c r="VNE2450" s="100"/>
      <c r="VNF2450" s="100"/>
      <c r="VNG2450" s="100"/>
      <c r="VNH2450" s="100"/>
      <c r="VNI2450" s="100"/>
      <c r="VNJ2450" s="100"/>
      <c r="VNK2450" s="100"/>
      <c r="VNL2450" s="100"/>
      <c r="VNM2450" s="100"/>
      <c r="VNN2450" s="100"/>
      <c r="VNO2450" s="100"/>
      <c r="VNP2450" s="100"/>
      <c r="VNQ2450" s="100"/>
      <c r="VNR2450" s="100"/>
      <c r="VNS2450" s="100"/>
      <c r="VNT2450" s="100"/>
      <c r="VNU2450" s="100"/>
      <c r="VNV2450" s="100"/>
      <c r="VNW2450" s="100"/>
      <c r="VNX2450" s="100"/>
      <c r="VNY2450" s="100"/>
      <c r="VNZ2450" s="100"/>
      <c r="VOA2450" s="100"/>
      <c r="VOB2450" s="100"/>
      <c r="VOC2450" s="100"/>
      <c r="VOD2450" s="100"/>
      <c r="VOE2450" s="100"/>
      <c r="VOF2450" s="100"/>
      <c r="VOG2450" s="100"/>
      <c r="VOH2450" s="100"/>
      <c r="VOI2450" s="100"/>
      <c r="VOJ2450" s="100"/>
      <c r="VOK2450" s="100"/>
      <c r="VOL2450" s="100"/>
      <c r="VOM2450" s="100"/>
      <c r="VON2450" s="100"/>
      <c r="VOO2450" s="100"/>
      <c r="VOP2450" s="100"/>
      <c r="VOQ2450" s="100"/>
      <c r="VOR2450" s="100"/>
      <c r="VOS2450" s="100"/>
      <c r="VOT2450" s="100"/>
      <c r="VOU2450" s="100"/>
      <c r="VOV2450" s="100"/>
      <c r="VOW2450" s="100"/>
      <c r="VOX2450" s="100"/>
      <c r="VOY2450" s="100"/>
      <c r="VOZ2450" s="100"/>
      <c r="VPA2450" s="100"/>
      <c r="VPB2450" s="100"/>
      <c r="VPC2450" s="100"/>
      <c r="VPD2450" s="100"/>
      <c r="VPE2450" s="100"/>
      <c r="VPF2450" s="100"/>
      <c r="VPG2450" s="100"/>
      <c r="VPH2450" s="100"/>
      <c r="VPI2450" s="100"/>
      <c r="VPJ2450" s="100"/>
      <c r="VPK2450" s="100"/>
      <c r="VPL2450" s="100"/>
      <c r="VPM2450" s="100"/>
      <c r="VPN2450" s="100"/>
      <c r="VPO2450" s="100"/>
      <c r="VPP2450" s="100"/>
      <c r="VPQ2450" s="100"/>
      <c r="VPR2450" s="100"/>
      <c r="VPS2450" s="100"/>
      <c r="VPT2450" s="100"/>
      <c r="VPU2450" s="100"/>
      <c r="VPV2450" s="100"/>
      <c r="VPW2450" s="100"/>
      <c r="VPX2450" s="100"/>
      <c r="VPY2450" s="100"/>
      <c r="VPZ2450" s="100"/>
      <c r="VQA2450" s="100"/>
      <c r="VQB2450" s="100"/>
      <c r="VQC2450" s="100"/>
      <c r="VQD2450" s="100"/>
      <c r="VQE2450" s="100"/>
      <c r="VQF2450" s="100"/>
      <c r="VQG2450" s="100"/>
      <c r="VQH2450" s="100"/>
      <c r="VQI2450" s="100"/>
      <c r="VQJ2450" s="100"/>
      <c r="VQK2450" s="100"/>
      <c r="VQL2450" s="100"/>
      <c r="VQM2450" s="100"/>
      <c r="VQN2450" s="100"/>
      <c r="VQO2450" s="100"/>
      <c r="VQP2450" s="100"/>
      <c r="VQQ2450" s="100"/>
      <c r="VQR2450" s="100"/>
      <c r="VQS2450" s="100"/>
      <c r="VQT2450" s="100"/>
      <c r="VQU2450" s="100"/>
      <c r="VQV2450" s="100"/>
      <c r="VQW2450" s="100"/>
      <c r="VQX2450" s="100"/>
      <c r="VQY2450" s="100"/>
      <c r="VQZ2450" s="100"/>
      <c r="VRA2450" s="100"/>
      <c r="VRB2450" s="100"/>
      <c r="VRC2450" s="100"/>
      <c r="VRD2450" s="100"/>
      <c r="VRE2450" s="100"/>
      <c r="VRF2450" s="100"/>
      <c r="VRG2450" s="100"/>
      <c r="VRH2450" s="100"/>
      <c r="VRI2450" s="100"/>
      <c r="VRJ2450" s="100"/>
      <c r="VRK2450" s="100"/>
      <c r="VRL2450" s="100"/>
      <c r="VRM2450" s="100"/>
      <c r="VRN2450" s="100"/>
      <c r="VRO2450" s="100"/>
      <c r="VRP2450" s="100"/>
      <c r="VRQ2450" s="100"/>
      <c r="VRR2450" s="100"/>
      <c r="VRS2450" s="100"/>
      <c r="VRT2450" s="100"/>
      <c r="VRU2450" s="100"/>
      <c r="VRV2450" s="100"/>
      <c r="VRW2450" s="100"/>
      <c r="VRX2450" s="100"/>
      <c r="VRY2450" s="100"/>
      <c r="VRZ2450" s="100"/>
      <c r="VSA2450" s="100"/>
      <c r="VSB2450" s="100"/>
      <c r="VSC2450" s="100"/>
      <c r="VSD2450" s="100"/>
      <c r="VSE2450" s="100"/>
      <c r="VSF2450" s="100"/>
      <c r="VSG2450" s="100"/>
      <c r="VSH2450" s="100"/>
      <c r="VSI2450" s="100"/>
      <c r="VSJ2450" s="100"/>
      <c r="VSK2450" s="100"/>
      <c r="VSL2450" s="100"/>
      <c r="VSM2450" s="100"/>
      <c r="VSN2450" s="100"/>
      <c r="VSO2450" s="100"/>
      <c r="VSP2450" s="100"/>
      <c r="VSQ2450" s="100"/>
      <c r="VSR2450" s="100"/>
      <c r="VSS2450" s="100"/>
      <c r="VST2450" s="100"/>
      <c r="VSU2450" s="100"/>
      <c r="VSV2450" s="100"/>
      <c r="VSW2450" s="100"/>
      <c r="VSX2450" s="100"/>
      <c r="VSY2450" s="100"/>
      <c r="VSZ2450" s="100"/>
      <c r="VTA2450" s="100"/>
      <c r="VTB2450" s="100"/>
      <c r="VTC2450" s="100"/>
      <c r="VTD2450" s="100"/>
      <c r="VTE2450" s="100"/>
      <c r="VTF2450" s="100"/>
      <c r="VTG2450" s="100"/>
      <c r="VTH2450" s="100"/>
      <c r="VTI2450" s="100"/>
      <c r="VTJ2450" s="100"/>
      <c r="VTK2450" s="100"/>
      <c r="VTL2450" s="100"/>
      <c r="VTM2450" s="100"/>
      <c r="VTN2450" s="100"/>
      <c r="VTO2450" s="100"/>
      <c r="VTP2450" s="100"/>
      <c r="VTQ2450" s="100"/>
      <c r="VTR2450" s="100"/>
      <c r="VTS2450" s="100"/>
      <c r="VTT2450" s="100"/>
      <c r="VTU2450" s="100"/>
      <c r="VTV2450" s="100"/>
      <c r="VTW2450" s="100"/>
      <c r="VTX2450" s="100"/>
      <c r="VTY2450" s="100"/>
      <c r="VTZ2450" s="100"/>
      <c r="VUA2450" s="100"/>
      <c r="VUB2450" s="100"/>
      <c r="VUC2450" s="100"/>
      <c r="VUD2450" s="100"/>
      <c r="VUE2450" s="100"/>
      <c r="VUF2450" s="100"/>
      <c r="VUG2450" s="100"/>
      <c r="VUH2450" s="100"/>
      <c r="VUI2450" s="100"/>
      <c r="VUJ2450" s="100"/>
      <c r="VUK2450" s="100"/>
      <c r="VUL2450" s="100"/>
      <c r="VUM2450" s="100"/>
      <c r="VUN2450" s="100"/>
      <c r="VUO2450" s="100"/>
      <c r="VUP2450" s="100"/>
      <c r="VUQ2450" s="100"/>
      <c r="VUR2450" s="100"/>
      <c r="VUS2450" s="100"/>
      <c r="VUT2450" s="100"/>
      <c r="VUU2450" s="100"/>
      <c r="VUV2450" s="100"/>
      <c r="VUW2450" s="100"/>
      <c r="VUX2450" s="100"/>
      <c r="VUY2450" s="100"/>
      <c r="VUZ2450" s="100"/>
      <c r="VVA2450" s="100"/>
      <c r="VVB2450" s="100"/>
      <c r="VVC2450" s="100"/>
      <c r="VVD2450" s="100"/>
      <c r="VVE2450" s="100"/>
      <c r="VVF2450" s="100"/>
      <c r="VVG2450" s="100"/>
      <c r="VVH2450" s="100"/>
      <c r="VVI2450" s="100"/>
      <c r="VVJ2450" s="100"/>
      <c r="VVK2450" s="100"/>
      <c r="VVL2450" s="100"/>
      <c r="VVM2450" s="100"/>
      <c r="VVN2450" s="100"/>
      <c r="VVO2450" s="100"/>
      <c r="VVP2450" s="100"/>
      <c r="VVQ2450" s="100"/>
      <c r="VVR2450" s="100"/>
      <c r="VVS2450" s="100"/>
      <c r="VVT2450" s="100"/>
      <c r="VVU2450" s="100"/>
      <c r="VVV2450" s="100"/>
      <c r="VVW2450" s="100"/>
      <c r="VVX2450" s="100"/>
      <c r="VVY2450" s="100"/>
      <c r="VVZ2450" s="100"/>
      <c r="VWA2450" s="100"/>
      <c r="VWB2450" s="100"/>
      <c r="VWC2450" s="100"/>
      <c r="VWD2450" s="100"/>
      <c r="VWE2450" s="100"/>
      <c r="VWF2450" s="100"/>
      <c r="VWG2450" s="100"/>
      <c r="VWH2450" s="100"/>
      <c r="VWI2450" s="100"/>
      <c r="VWJ2450" s="100"/>
      <c r="VWK2450" s="100"/>
      <c r="VWL2450" s="100"/>
      <c r="VWM2450" s="100"/>
      <c r="VWN2450" s="100"/>
      <c r="VWO2450" s="100"/>
      <c r="VWP2450" s="100"/>
      <c r="VWQ2450" s="100"/>
      <c r="VWR2450" s="100"/>
      <c r="VWS2450" s="100"/>
      <c r="VWT2450" s="100"/>
      <c r="VWU2450" s="100"/>
      <c r="VWV2450" s="100"/>
      <c r="VWW2450" s="100"/>
      <c r="VWX2450" s="100"/>
      <c r="VWY2450" s="100"/>
      <c r="VWZ2450" s="100"/>
      <c r="VXA2450" s="100"/>
      <c r="VXB2450" s="100"/>
      <c r="VXC2450" s="100"/>
      <c r="VXD2450" s="100"/>
      <c r="VXE2450" s="100"/>
      <c r="VXF2450" s="100"/>
      <c r="VXG2450" s="100"/>
      <c r="VXH2450" s="100"/>
      <c r="VXI2450" s="100"/>
      <c r="VXJ2450" s="100"/>
      <c r="VXK2450" s="100"/>
      <c r="VXL2450" s="100"/>
      <c r="VXM2450" s="100"/>
      <c r="VXN2450" s="100"/>
      <c r="VXO2450" s="100"/>
      <c r="VXP2450" s="100"/>
      <c r="VXQ2450" s="100"/>
      <c r="VXR2450" s="100"/>
      <c r="VXS2450" s="100"/>
      <c r="VXT2450" s="100"/>
      <c r="VXU2450" s="100"/>
      <c r="VXV2450" s="100"/>
      <c r="VXW2450" s="100"/>
      <c r="VXX2450" s="100"/>
      <c r="VXY2450" s="100"/>
      <c r="VXZ2450" s="100"/>
      <c r="VYA2450" s="100"/>
      <c r="VYB2450" s="100"/>
      <c r="VYC2450" s="100"/>
      <c r="VYD2450" s="100"/>
      <c r="VYE2450" s="100"/>
      <c r="VYF2450" s="100"/>
      <c r="VYG2450" s="100"/>
      <c r="VYH2450" s="100"/>
      <c r="VYI2450" s="100"/>
      <c r="VYJ2450" s="100"/>
      <c r="VYK2450" s="100"/>
      <c r="VYL2450" s="100"/>
      <c r="VYM2450" s="100"/>
      <c r="VYN2450" s="100"/>
      <c r="VYO2450" s="100"/>
      <c r="VYP2450" s="100"/>
      <c r="VYQ2450" s="100"/>
      <c r="VYR2450" s="100"/>
      <c r="VYS2450" s="100"/>
      <c r="VYT2450" s="100"/>
      <c r="VYU2450" s="100"/>
      <c r="VYV2450" s="100"/>
      <c r="VYW2450" s="100"/>
      <c r="VYX2450" s="100"/>
      <c r="VYY2450" s="100"/>
      <c r="VYZ2450" s="100"/>
      <c r="VZA2450" s="100"/>
      <c r="VZB2450" s="100"/>
      <c r="VZC2450" s="100"/>
      <c r="VZD2450" s="100"/>
      <c r="VZE2450" s="100"/>
      <c r="VZF2450" s="100"/>
      <c r="VZG2450" s="100"/>
      <c r="VZH2450" s="100"/>
      <c r="VZI2450" s="100"/>
      <c r="VZJ2450" s="100"/>
      <c r="VZK2450" s="100"/>
      <c r="VZL2450" s="100"/>
      <c r="VZM2450" s="100"/>
      <c r="VZN2450" s="100"/>
      <c r="VZO2450" s="100"/>
      <c r="VZP2450" s="100"/>
      <c r="VZQ2450" s="100"/>
      <c r="VZR2450" s="100"/>
      <c r="VZS2450" s="100"/>
      <c r="VZT2450" s="100"/>
      <c r="VZU2450" s="100"/>
      <c r="VZV2450" s="100"/>
      <c r="VZW2450" s="100"/>
      <c r="VZX2450" s="100"/>
      <c r="VZY2450" s="100"/>
      <c r="VZZ2450" s="100"/>
      <c r="WAA2450" s="100"/>
      <c r="WAB2450" s="100"/>
      <c r="WAC2450" s="100"/>
      <c r="WAD2450" s="100"/>
      <c r="WAE2450" s="100"/>
      <c r="WAF2450" s="100"/>
      <c r="WAG2450" s="100"/>
      <c r="WAH2450" s="100"/>
      <c r="WAI2450" s="100"/>
      <c r="WAJ2450" s="100"/>
      <c r="WAK2450" s="100"/>
      <c r="WAL2450" s="100"/>
      <c r="WAM2450" s="100"/>
      <c r="WAN2450" s="100"/>
      <c r="WAO2450" s="100"/>
      <c r="WAP2450" s="100"/>
      <c r="WAQ2450" s="100"/>
      <c r="WAR2450" s="100"/>
      <c r="WAS2450" s="100"/>
      <c r="WAT2450" s="100"/>
      <c r="WAU2450" s="100"/>
      <c r="WAV2450" s="100"/>
      <c r="WAW2450" s="100"/>
      <c r="WAX2450" s="100"/>
      <c r="WAY2450" s="100"/>
      <c r="WAZ2450" s="100"/>
      <c r="WBA2450" s="100"/>
      <c r="WBB2450" s="100"/>
      <c r="WBC2450" s="100"/>
      <c r="WBD2450" s="100"/>
      <c r="WBE2450" s="100"/>
      <c r="WBF2450" s="100"/>
      <c r="WBG2450" s="100"/>
      <c r="WBH2450" s="100"/>
      <c r="WBI2450" s="100"/>
      <c r="WBJ2450" s="100"/>
      <c r="WBK2450" s="100"/>
      <c r="WBL2450" s="100"/>
      <c r="WBM2450" s="100"/>
      <c r="WBN2450" s="100"/>
      <c r="WBO2450" s="100"/>
      <c r="WBP2450" s="100"/>
      <c r="WBQ2450" s="100"/>
      <c r="WBR2450" s="100"/>
      <c r="WBS2450" s="100"/>
      <c r="WBT2450" s="100"/>
      <c r="WBU2450" s="100"/>
      <c r="WBV2450" s="100"/>
      <c r="WBW2450" s="100"/>
      <c r="WBX2450" s="100"/>
      <c r="WBY2450" s="100"/>
      <c r="WBZ2450" s="100"/>
      <c r="WCA2450" s="100"/>
      <c r="WCB2450" s="100"/>
      <c r="WCC2450" s="100"/>
      <c r="WCD2450" s="100"/>
      <c r="WCE2450" s="100"/>
      <c r="WCF2450" s="100"/>
      <c r="WCG2450" s="100"/>
      <c r="WCH2450" s="100"/>
      <c r="WCI2450" s="100"/>
      <c r="WCJ2450" s="100"/>
      <c r="WCK2450" s="100"/>
      <c r="WCL2450" s="100"/>
      <c r="WCM2450" s="100"/>
      <c r="WCN2450" s="100"/>
      <c r="WCO2450" s="100"/>
      <c r="WCP2450" s="100"/>
      <c r="WCQ2450" s="100"/>
      <c r="WCR2450" s="100"/>
      <c r="WCS2450" s="100"/>
      <c r="WCT2450" s="100"/>
      <c r="WCU2450" s="100"/>
      <c r="WCV2450" s="100"/>
      <c r="WCW2450" s="100"/>
      <c r="WCX2450" s="100"/>
      <c r="WCY2450" s="100"/>
      <c r="WCZ2450" s="100"/>
      <c r="WDA2450" s="100"/>
      <c r="WDB2450" s="100"/>
      <c r="WDC2450" s="100"/>
      <c r="WDD2450" s="100"/>
      <c r="WDE2450" s="100"/>
      <c r="WDF2450" s="100"/>
      <c r="WDG2450" s="100"/>
      <c r="WDH2450" s="100"/>
      <c r="WDI2450" s="100"/>
      <c r="WDJ2450" s="100"/>
      <c r="WDK2450" s="100"/>
      <c r="WDL2450" s="100"/>
      <c r="WDM2450" s="100"/>
      <c r="WDN2450" s="100"/>
      <c r="WDO2450" s="100"/>
      <c r="WDP2450" s="100"/>
      <c r="WDQ2450" s="100"/>
      <c r="WDR2450" s="100"/>
      <c r="WDS2450" s="100"/>
      <c r="WDT2450" s="100"/>
      <c r="WDU2450" s="100"/>
      <c r="WDV2450" s="100"/>
      <c r="WDW2450" s="100"/>
      <c r="WDX2450" s="100"/>
      <c r="WDY2450" s="100"/>
      <c r="WDZ2450" s="100"/>
      <c r="WEA2450" s="100"/>
      <c r="WEB2450" s="100"/>
      <c r="WEC2450" s="100"/>
      <c r="WED2450" s="100"/>
      <c r="WEE2450" s="100"/>
      <c r="WEF2450" s="100"/>
      <c r="WEG2450" s="100"/>
      <c r="WEH2450" s="100"/>
      <c r="WEI2450" s="100"/>
      <c r="WEJ2450" s="100"/>
      <c r="WEK2450" s="100"/>
      <c r="WEL2450" s="100"/>
      <c r="WEM2450" s="100"/>
      <c r="WEN2450" s="100"/>
      <c r="WEO2450" s="100"/>
      <c r="WEP2450" s="100"/>
      <c r="WEQ2450" s="100"/>
      <c r="WER2450" s="100"/>
      <c r="WES2450" s="100"/>
      <c r="WET2450" s="100"/>
      <c r="WEU2450" s="100"/>
      <c r="WEV2450" s="100"/>
      <c r="WEW2450" s="100"/>
      <c r="WEX2450" s="100"/>
      <c r="WEY2450" s="100"/>
      <c r="WEZ2450" s="100"/>
      <c r="WFA2450" s="100"/>
      <c r="WFB2450" s="100"/>
      <c r="WFC2450" s="100"/>
      <c r="WFD2450" s="100"/>
      <c r="WFE2450" s="100"/>
      <c r="WFF2450" s="100"/>
      <c r="WFG2450" s="100"/>
      <c r="WFH2450" s="100"/>
      <c r="WFI2450" s="100"/>
      <c r="WFJ2450" s="100"/>
      <c r="WFK2450" s="100"/>
      <c r="WFL2450" s="100"/>
      <c r="WFM2450" s="100"/>
      <c r="WFN2450" s="100"/>
      <c r="WFO2450" s="100"/>
      <c r="WFP2450" s="100"/>
      <c r="WFQ2450" s="100"/>
      <c r="WFR2450" s="100"/>
      <c r="WFS2450" s="100"/>
      <c r="WFT2450" s="100"/>
      <c r="WFU2450" s="100"/>
      <c r="WFV2450" s="100"/>
      <c r="WFW2450" s="100"/>
      <c r="WFX2450" s="100"/>
      <c r="WFY2450" s="100"/>
      <c r="WFZ2450" s="100"/>
      <c r="WGA2450" s="100"/>
      <c r="WGB2450" s="100"/>
      <c r="WGC2450" s="100"/>
      <c r="WGD2450" s="100"/>
      <c r="WGE2450" s="100"/>
      <c r="WGF2450" s="100"/>
      <c r="WGG2450" s="100"/>
      <c r="WGH2450" s="100"/>
      <c r="WGI2450" s="100"/>
      <c r="WGJ2450" s="100"/>
      <c r="WGK2450" s="100"/>
      <c r="WGL2450" s="100"/>
      <c r="WGM2450" s="100"/>
      <c r="WGN2450" s="100"/>
      <c r="WGO2450" s="100"/>
      <c r="WGP2450" s="100"/>
      <c r="WGQ2450" s="100"/>
      <c r="WGR2450" s="100"/>
      <c r="WGS2450" s="100"/>
      <c r="WGT2450" s="100"/>
      <c r="WGU2450" s="100"/>
      <c r="WGV2450" s="100"/>
      <c r="WGW2450" s="100"/>
      <c r="WGX2450" s="100"/>
      <c r="WGY2450" s="100"/>
      <c r="WGZ2450" s="100"/>
      <c r="WHA2450" s="100"/>
      <c r="WHB2450" s="100"/>
      <c r="WHC2450" s="100"/>
      <c r="WHD2450" s="100"/>
      <c r="WHE2450" s="100"/>
      <c r="WHF2450" s="100"/>
      <c r="WHG2450" s="100"/>
      <c r="WHH2450" s="100"/>
      <c r="WHI2450" s="100"/>
      <c r="WHJ2450" s="100"/>
      <c r="WHK2450" s="100"/>
      <c r="WHL2450" s="100"/>
      <c r="WHM2450" s="100"/>
      <c r="WHN2450" s="100"/>
      <c r="WHO2450" s="100"/>
      <c r="WHP2450" s="100"/>
      <c r="WHQ2450" s="100"/>
      <c r="WHR2450" s="100"/>
      <c r="WHS2450" s="100"/>
      <c r="WHT2450" s="100"/>
      <c r="WHU2450" s="100"/>
      <c r="WHV2450" s="100"/>
      <c r="WHW2450" s="100"/>
      <c r="WHX2450" s="100"/>
      <c r="WHY2450" s="100"/>
      <c r="WHZ2450" s="100"/>
      <c r="WIA2450" s="100"/>
      <c r="WIB2450" s="100"/>
      <c r="WIC2450" s="100"/>
      <c r="WID2450" s="100"/>
      <c r="WIE2450" s="100"/>
      <c r="WIF2450" s="100"/>
      <c r="WIG2450" s="100"/>
      <c r="WIH2450" s="100"/>
      <c r="WII2450" s="100"/>
      <c r="WIJ2450" s="100"/>
      <c r="WIK2450" s="100"/>
      <c r="WIL2450" s="100"/>
      <c r="WIM2450" s="100"/>
      <c r="WIN2450" s="100"/>
      <c r="WIO2450" s="100"/>
      <c r="WIP2450" s="100"/>
      <c r="WIQ2450" s="100"/>
      <c r="WIR2450" s="100"/>
      <c r="WIS2450" s="100"/>
      <c r="WIT2450" s="100"/>
      <c r="WIU2450" s="100"/>
      <c r="WIV2450" s="100"/>
      <c r="WIW2450" s="100"/>
      <c r="WIX2450" s="100"/>
      <c r="WIY2450" s="100"/>
      <c r="WIZ2450" s="100"/>
      <c r="WJA2450" s="100"/>
      <c r="WJB2450" s="100"/>
      <c r="WJC2450" s="100"/>
      <c r="WJD2450" s="100"/>
      <c r="WJE2450" s="100"/>
      <c r="WJF2450" s="100"/>
      <c r="WJG2450" s="100"/>
      <c r="WJH2450" s="100"/>
      <c r="WJI2450" s="100"/>
      <c r="WJJ2450" s="100"/>
      <c r="WJK2450" s="100"/>
      <c r="WJL2450" s="100"/>
      <c r="WJM2450" s="100"/>
      <c r="WJN2450" s="100"/>
      <c r="WJO2450" s="100"/>
      <c r="WJP2450" s="100"/>
      <c r="WJQ2450" s="100"/>
      <c r="WJR2450" s="100"/>
      <c r="WJS2450" s="100"/>
      <c r="WJT2450" s="100"/>
      <c r="WJU2450" s="100"/>
      <c r="WJV2450" s="100"/>
      <c r="WJW2450" s="100"/>
      <c r="WJX2450" s="100"/>
      <c r="WJY2450" s="100"/>
      <c r="WJZ2450" s="100"/>
      <c r="WKA2450" s="100"/>
      <c r="WKB2450" s="100"/>
      <c r="WKC2450" s="100"/>
      <c r="WKD2450" s="100"/>
      <c r="WKE2450" s="100"/>
      <c r="WKF2450" s="100"/>
      <c r="WKG2450" s="100"/>
      <c r="WKH2450" s="100"/>
      <c r="WKI2450" s="100"/>
      <c r="WKJ2450" s="100"/>
      <c r="WKK2450" s="100"/>
      <c r="WKL2450" s="100"/>
      <c r="WKM2450" s="100"/>
      <c r="WKN2450" s="100"/>
      <c r="WKO2450" s="100"/>
      <c r="WKP2450" s="100"/>
      <c r="WKQ2450" s="100"/>
      <c r="WKR2450" s="100"/>
      <c r="WKS2450" s="100"/>
      <c r="WKT2450" s="100"/>
      <c r="WKU2450" s="100"/>
      <c r="WKV2450" s="100"/>
      <c r="WKW2450" s="100"/>
      <c r="WKX2450" s="100"/>
      <c r="WKY2450" s="100"/>
      <c r="WKZ2450" s="100"/>
      <c r="WLA2450" s="100"/>
      <c r="WLB2450" s="100"/>
      <c r="WLC2450" s="100"/>
      <c r="WLD2450" s="100"/>
      <c r="WLE2450" s="100"/>
      <c r="WLF2450" s="100"/>
      <c r="WLG2450" s="100"/>
      <c r="WLH2450" s="100"/>
      <c r="WLI2450" s="100"/>
      <c r="WLJ2450" s="100"/>
      <c r="WLK2450" s="100"/>
      <c r="WLL2450" s="100"/>
      <c r="WLM2450" s="100"/>
      <c r="WLN2450" s="100"/>
      <c r="WLO2450" s="100"/>
      <c r="WLP2450" s="100"/>
      <c r="WLQ2450" s="100"/>
      <c r="WLR2450" s="100"/>
      <c r="WLS2450" s="100"/>
      <c r="WLT2450" s="100"/>
      <c r="WLU2450" s="100"/>
      <c r="WLV2450" s="100"/>
      <c r="WLW2450" s="100"/>
      <c r="WLX2450" s="100"/>
      <c r="WLY2450" s="100"/>
      <c r="WLZ2450" s="100"/>
      <c r="WMA2450" s="100"/>
      <c r="WMB2450" s="100"/>
      <c r="WMC2450" s="100"/>
      <c r="WMD2450" s="100"/>
      <c r="WME2450" s="100"/>
      <c r="WMF2450" s="100"/>
      <c r="WMG2450" s="100"/>
      <c r="WMH2450" s="100"/>
      <c r="WMI2450" s="100"/>
      <c r="WMJ2450" s="100"/>
      <c r="WMK2450" s="100"/>
      <c r="WML2450" s="100"/>
      <c r="WMM2450" s="100"/>
      <c r="WMN2450" s="100"/>
      <c r="WMO2450" s="100"/>
      <c r="WMP2450" s="100"/>
      <c r="WMQ2450" s="100"/>
      <c r="WMR2450" s="100"/>
      <c r="WMS2450" s="100"/>
      <c r="WMT2450" s="100"/>
      <c r="WMU2450" s="100"/>
      <c r="WMV2450" s="100"/>
      <c r="WMW2450" s="100"/>
      <c r="WMX2450" s="100"/>
      <c r="WMY2450" s="100"/>
      <c r="WMZ2450" s="100"/>
      <c r="WNA2450" s="100"/>
      <c r="WNB2450" s="100"/>
      <c r="WNC2450" s="100"/>
      <c r="WND2450" s="100"/>
      <c r="WNE2450" s="100"/>
      <c r="WNF2450" s="100"/>
      <c r="WNG2450" s="100"/>
      <c r="WNH2450" s="100"/>
      <c r="WNI2450" s="100"/>
      <c r="WNJ2450" s="100"/>
      <c r="WNK2450" s="100"/>
      <c r="WNL2450" s="100"/>
      <c r="WNM2450" s="100"/>
      <c r="WNN2450" s="100"/>
      <c r="WNO2450" s="100"/>
      <c r="WNP2450" s="100"/>
      <c r="WNQ2450" s="100"/>
      <c r="WNR2450" s="100"/>
      <c r="WNS2450" s="100"/>
      <c r="WNT2450" s="100"/>
      <c r="WNU2450" s="100"/>
      <c r="WNV2450" s="100"/>
      <c r="WNW2450" s="100"/>
      <c r="WNX2450" s="100"/>
      <c r="WNY2450" s="100"/>
      <c r="WNZ2450" s="100"/>
      <c r="WOA2450" s="100"/>
      <c r="WOB2450" s="100"/>
      <c r="WOC2450" s="100"/>
      <c r="WOD2450" s="100"/>
      <c r="WOE2450" s="100"/>
      <c r="WOF2450" s="100"/>
      <c r="WOG2450" s="100"/>
      <c r="WOH2450" s="100"/>
      <c r="WOI2450" s="100"/>
      <c r="WOJ2450" s="100"/>
      <c r="WOK2450" s="100"/>
      <c r="WOL2450" s="100"/>
      <c r="WOM2450" s="100"/>
      <c r="WON2450" s="100"/>
      <c r="WOO2450" s="100"/>
      <c r="WOP2450" s="100"/>
      <c r="WOQ2450" s="100"/>
      <c r="WOR2450" s="100"/>
      <c r="WOS2450" s="100"/>
      <c r="WOT2450" s="100"/>
      <c r="WOU2450" s="100"/>
      <c r="WOV2450" s="100"/>
      <c r="WOW2450" s="100"/>
      <c r="WOX2450" s="100"/>
      <c r="WOY2450" s="100"/>
      <c r="WOZ2450" s="100"/>
      <c r="WPA2450" s="100"/>
      <c r="WPB2450" s="100"/>
      <c r="WPC2450" s="100"/>
      <c r="WPD2450" s="100"/>
      <c r="WPE2450" s="100"/>
      <c r="WPF2450" s="100"/>
      <c r="WPG2450" s="100"/>
      <c r="WPH2450" s="100"/>
      <c r="WPI2450" s="100"/>
      <c r="WPJ2450" s="100"/>
      <c r="WPK2450" s="100"/>
      <c r="WPL2450" s="100"/>
      <c r="WPM2450" s="100"/>
      <c r="WPN2450" s="100"/>
      <c r="WPO2450" s="100"/>
      <c r="WPP2450" s="100"/>
      <c r="WPQ2450" s="100"/>
      <c r="WPR2450" s="100"/>
      <c r="WPS2450" s="100"/>
      <c r="WPT2450" s="100"/>
      <c r="WPU2450" s="100"/>
      <c r="WPV2450" s="100"/>
      <c r="WPW2450" s="100"/>
      <c r="WPX2450" s="100"/>
      <c r="WPY2450" s="100"/>
      <c r="WPZ2450" s="100"/>
      <c r="WQA2450" s="100"/>
      <c r="WQB2450" s="100"/>
      <c r="WQC2450" s="100"/>
      <c r="WQD2450" s="100"/>
      <c r="WQE2450" s="100"/>
      <c r="WQF2450" s="100"/>
      <c r="WQG2450" s="100"/>
      <c r="WQH2450" s="100"/>
      <c r="WQI2450" s="100"/>
      <c r="WQJ2450" s="100"/>
      <c r="WQK2450" s="100"/>
      <c r="WQL2450" s="100"/>
      <c r="WQM2450" s="100"/>
      <c r="WQN2450" s="100"/>
      <c r="WQO2450" s="100"/>
      <c r="WQP2450" s="100"/>
      <c r="WQQ2450" s="100"/>
      <c r="WQR2450" s="100"/>
      <c r="WQS2450" s="100"/>
      <c r="WQT2450" s="100"/>
      <c r="WQU2450" s="100"/>
      <c r="WQV2450" s="100"/>
      <c r="WQW2450" s="100"/>
      <c r="WQX2450" s="100"/>
      <c r="WQY2450" s="100"/>
      <c r="WQZ2450" s="100"/>
      <c r="WRA2450" s="100"/>
      <c r="WRB2450" s="100"/>
      <c r="WRC2450" s="100"/>
      <c r="WRD2450" s="100"/>
      <c r="WRE2450" s="100"/>
      <c r="WRF2450" s="100"/>
      <c r="WRG2450" s="100"/>
      <c r="WRH2450" s="100"/>
      <c r="WRI2450" s="100"/>
      <c r="WRJ2450" s="100"/>
      <c r="WRK2450" s="100"/>
      <c r="WRL2450" s="100"/>
      <c r="WRM2450" s="100"/>
      <c r="WRN2450" s="100"/>
      <c r="WRO2450" s="100"/>
      <c r="WRP2450" s="100"/>
      <c r="WRQ2450" s="100"/>
      <c r="WRR2450" s="100"/>
      <c r="WRS2450" s="100"/>
      <c r="WRT2450" s="100"/>
      <c r="WRU2450" s="100"/>
      <c r="WRV2450" s="100"/>
      <c r="WRW2450" s="100"/>
      <c r="WRX2450" s="100"/>
      <c r="WRY2450" s="100"/>
      <c r="WRZ2450" s="100"/>
      <c r="WSA2450" s="100"/>
      <c r="WSB2450" s="100"/>
      <c r="WSC2450" s="100"/>
      <c r="WSD2450" s="100"/>
      <c r="WSE2450" s="100"/>
      <c r="WSF2450" s="100"/>
      <c r="WSG2450" s="100"/>
      <c r="WSH2450" s="100"/>
      <c r="WSI2450" s="100"/>
      <c r="WSJ2450" s="100"/>
      <c r="WSK2450" s="100"/>
      <c r="WSL2450" s="100"/>
      <c r="WSM2450" s="100"/>
      <c r="WSN2450" s="100"/>
      <c r="WSO2450" s="100"/>
      <c r="WSP2450" s="100"/>
      <c r="WSQ2450" s="100"/>
      <c r="WSR2450" s="100"/>
      <c r="WSS2450" s="100"/>
      <c r="WST2450" s="100"/>
      <c r="WSU2450" s="100"/>
      <c r="WSV2450" s="100"/>
      <c r="WSW2450" s="100"/>
      <c r="WSX2450" s="100"/>
      <c r="WSY2450" s="100"/>
      <c r="WSZ2450" s="100"/>
      <c r="WTA2450" s="100"/>
      <c r="WTB2450" s="100"/>
      <c r="WTC2450" s="100"/>
      <c r="WTD2450" s="100"/>
      <c r="WTE2450" s="100"/>
      <c r="WTF2450" s="100"/>
      <c r="WTG2450" s="100"/>
      <c r="WTH2450" s="100"/>
      <c r="WTI2450" s="100"/>
      <c r="WTJ2450" s="100"/>
      <c r="WTK2450" s="100"/>
      <c r="WTL2450" s="100"/>
      <c r="WTM2450" s="100"/>
      <c r="WTN2450" s="100"/>
      <c r="WTO2450" s="100"/>
      <c r="WTP2450" s="100"/>
      <c r="WTQ2450" s="100"/>
      <c r="WTR2450" s="100"/>
      <c r="WTS2450" s="100"/>
      <c r="WTT2450" s="100"/>
      <c r="WTU2450" s="100"/>
      <c r="WTV2450" s="100"/>
      <c r="WTW2450" s="100"/>
      <c r="WTX2450" s="100"/>
      <c r="WTY2450" s="100"/>
      <c r="WTZ2450" s="100"/>
      <c r="WUA2450" s="100"/>
      <c r="WUB2450" s="100"/>
      <c r="WUC2450" s="100"/>
      <c r="WUD2450" s="100"/>
      <c r="WUE2450" s="100"/>
      <c r="WUF2450" s="100"/>
      <c r="WUG2450" s="100"/>
      <c r="WUH2450" s="100"/>
      <c r="WUI2450" s="100"/>
      <c r="WUJ2450" s="100"/>
      <c r="WUK2450" s="100"/>
      <c r="WUL2450" s="100"/>
      <c r="WUM2450" s="100"/>
      <c r="WUN2450" s="100"/>
      <c r="WUO2450" s="100"/>
      <c r="WUP2450" s="100"/>
      <c r="WUQ2450" s="100"/>
      <c r="WUR2450" s="100"/>
      <c r="WUS2450" s="100"/>
      <c r="WUT2450" s="100"/>
      <c r="WUU2450" s="100"/>
      <c r="WUV2450" s="100"/>
      <c r="WUW2450" s="100"/>
      <c r="WUX2450" s="100"/>
      <c r="WUY2450" s="100"/>
      <c r="WUZ2450" s="100"/>
      <c r="WVA2450" s="100"/>
      <c r="WVB2450" s="100"/>
      <c r="WVC2450" s="100"/>
      <c r="WVD2450" s="100"/>
      <c r="WVE2450" s="100"/>
      <c r="WVF2450" s="100"/>
      <c r="WVG2450" s="100"/>
      <c r="WVH2450" s="100"/>
      <c r="WVI2450" s="100"/>
      <c r="WVJ2450" s="100"/>
      <c r="WVK2450" s="100"/>
      <c r="WVL2450" s="100"/>
      <c r="WVM2450" s="100"/>
      <c r="WVN2450" s="100"/>
      <c r="WVO2450" s="100"/>
      <c r="WVP2450" s="100"/>
      <c r="WVQ2450" s="100"/>
      <c r="WVR2450" s="100"/>
      <c r="WVS2450" s="100"/>
      <c r="WVT2450" s="100"/>
      <c r="WVU2450" s="100"/>
      <c r="WVV2450" s="100"/>
      <c r="WVW2450" s="100"/>
      <c r="WVX2450" s="100"/>
      <c r="WVY2450" s="100"/>
      <c r="WVZ2450" s="100"/>
      <c r="WWA2450" s="100"/>
      <c r="WWB2450" s="100"/>
      <c r="WWC2450" s="100"/>
      <c r="WWD2450" s="100"/>
      <c r="WWE2450" s="100"/>
      <c r="WWF2450" s="100"/>
      <c r="WWG2450" s="100"/>
      <c r="WWH2450" s="100"/>
      <c r="WWI2450" s="100"/>
      <c r="WWJ2450" s="100"/>
      <c r="WWK2450" s="100"/>
      <c r="WWL2450" s="100"/>
      <c r="WWM2450" s="100"/>
      <c r="WWN2450" s="100"/>
      <c r="WWO2450" s="100"/>
      <c r="WWP2450" s="100"/>
      <c r="WWQ2450" s="100"/>
      <c r="WWR2450" s="100"/>
      <c r="WWS2450" s="100"/>
      <c r="WWT2450" s="100"/>
      <c r="WWU2450" s="100"/>
      <c r="WWV2450" s="100"/>
      <c r="WWW2450" s="100"/>
      <c r="WWX2450" s="100"/>
      <c r="WWY2450" s="100"/>
      <c r="WWZ2450" s="100"/>
      <c r="WXA2450" s="100"/>
      <c r="WXB2450" s="100"/>
      <c r="WXC2450" s="100"/>
      <c r="WXD2450" s="100"/>
      <c r="WXE2450" s="100"/>
      <c r="WXF2450" s="100"/>
      <c r="WXG2450" s="100"/>
      <c r="WXH2450" s="100"/>
      <c r="WXI2450" s="100"/>
      <c r="WXJ2450" s="100"/>
      <c r="WXK2450" s="100"/>
      <c r="WXL2450" s="100"/>
      <c r="WXM2450" s="100"/>
      <c r="WXN2450" s="100"/>
      <c r="WXO2450" s="100"/>
      <c r="WXP2450" s="100"/>
      <c r="WXQ2450" s="100"/>
      <c r="WXR2450" s="100"/>
      <c r="WXS2450" s="100"/>
      <c r="WXT2450" s="100"/>
      <c r="WXU2450" s="100"/>
      <c r="WXV2450" s="100"/>
      <c r="WXW2450" s="100"/>
      <c r="WXX2450" s="100"/>
      <c r="WXY2450" s="100"/>
      <c r="WXZ2450" s="100"/>
      <c r="WYA2450" s="100"/>
      <c r="WYB2450" s="100"/>
      <c r="WYC2450" s="100"/>
      <c r="WYD2450" s="100"/>
      <c r="WYE2450" s="100"/>
      <c r="WYF2450" s="100"/>
      <c r="WYG2450" s="100"/>
      <c r="WYH2450" s="100"/>
      <c r="WYI2450" s="100"/>
      <c r="WYJ2450" s="100"/>
      <c r="WYK2450" s="100"/>
      <c r="WYL2450" s="100"/>
      <c r="WYM2450" s="100"/>
      <c r="WYN2450" s="100"/>
      <c r="WYO2450" s="100"/>
      <c r="WYP2450" s="100"/>
      <c r="WYQ2450" s="100"/>
      <c r="WYR2450" s="100"/>
      <c r="WYS2450" s="100"/>
      <c r="WYT2450" s="100"/>
      <c r="WYU2450" s="100"/>
      <c r="WYV2450" s="100"/>
      <c r="WYW2450" s="100"/>
      <c r="WYX2450" s="100"/>
      <c r="WYY2450" s="100"/>
      <c r="WYZ2450" s="100"/>
      <c r="WZA2450" s="100"/>
      <c r="WZB2450" s="100"/>
      <c r="WZC2450" s="100"/>
      <c r="WZD2450" s="100"/>
      <c r="WZE2450" s="100"/>
      <c r="WZF2450" s="100"/>
      <c r="WZG2450" s="100"/>
      <c r="WZH2450" s="100"/>
      <c r="WZI2450" s="100"/>
      <c r="WZJ2450" s="100"/>
      <c r="WZK2450" s="100"/>
      <c r="WZL2450" s="100"/>
      <c r="WZM2450" s="100"/>
      <c r="WZN2450" s="100"/>
      <c r="WZO2450" s="100"/>
      <c r="WZP2450" s="100"/>
      <c r="WZQ2450" s="100"/>
      <c r="WZR2450" s="100"/>
      <c r="WZS2450" s="100"/>
      <c r="WZT2450" s="100"/>
      <c r="WZU2450" s="100"/>
      <c r="WZV2450" s="100"/>
      <c r="WZW2450" s="100"/>
      <c r="WZX2450" s="100"/>
      <c r="WZY2450" s="100"/>
      <c r="WZZ2450" s="100"/>
      <c r="XAA2450" s="100"/>
      <c r="XAB2450" s="100"/>
      <c r="XAC2450" s="100"/>
      <c r="XAD2450" s="100"/>
      <c r="XAE2450" s="100"/>
      <c r="XAF2450" s="100"/>
      <c r="XAG2450" s="100"/>
      <c r="XAH2450" s="100"/>
      <c r="XAI2450" s="100"/>
      <c r="XAJ2450" s="100"/>
      <c r="XAK2450" s="100"/>
      <c r="XAL2450" s="100"/>
      <c r="XAM2450" s="100"/>
      <c r="XAN2450" s="100"/>
      <c r="XAO2450" s="100"/>
      <c r="XAP2450" s="100"/>
      <c r="XAQ2450" s="100"/>
      <c r="XAR2450" s="100"/>
      <c r="XAS2450" s="100"/>
      <c r="XAT2450" s="100"/>
      <c r="XAU2450" s="100"/>
      <c r="XAV2450" s="100"/>
      <c r="XAW2450" s="100"/>
      <c r="XAX2450" s="100"/>
      <c r="XAY2450" s="100"/>
      <c r="XAZ2450" s="100"/>
      <c r="XBA2450" s="100"/>
      <c r="XBB2450" s="100"/>
      <c r="XBC2450" s="100"/>
      <c r="XBD2450" s="100"/>
      <c r="XBE2450" s="100"/>
      <c r="XBF2450" s="100"/>
      <c r="XBG2450" s="100"/>
      <c r="XBH2450" s="100"/>
      <c r="XBI2450" s="100"/>
      <c r="XBJ2450" s="100"/>
      <c r="XBK2450" s="100"/>
      <c r="XBL2450" s="100"/>
      <c r="XBM2450" s="100"/>
      <c r="XBN2450" s="100"/>
      <c r="XBO2450" s="100"/>
      <c r="XBP2450" s="100"/>
      <c r="XBQ2450" s="100"/>
      <c r="XBR2450" s="100"/>
      <c r="XBS2450" s="100"/>
      <c r="XBT2450" s="100"/>
      <c r="XBU2450" s="100"/>
      <c r="XBV2450" s="100"/>
      <c r="XBW2450" s="100"/>
      <c r="XBX2450" s="100"/>
      <c r="XBY2450" s="100"/>
      <c r="XBZ2450" s="100"/>
      <c r="XCA2450" s="100"/>
      <c r="XCB2450" s="100"/>
      <c r="XCC2450" s="100"/>
      <c r="XCD2450" s="100"/>
      <c r="XCE2450" s="100"/>
      <c r="XCF2450" s="100"/>
      <c r="XCG2450" s="100"/>
      <c r="XCH2450" s="100"/>
      <c r="XCI2450" s="100"/>
      <c r="XCJ2450" s="100"/>
      <c r="XCK2450" s="100"/>
      <c r="XCL2450" s="100"/>
      <c r="XCM2450" s="100"/>
      <c r="XCN2450" s="100"/>
      <c r="XCO2450" s="100"/>
      <c r="XCP2450" s="100"/>
      <c r="XCQ2450" s="100"/>
      <c r="XCR2450" s="100"/>
      <c r="XCS2450" s="100"/>
      <c r="XCT2450" s="100"/>
      <c r="XCU2450" s="100"/>
      <c r="XCV2450" s="100"/>
      <c r="XCW2450" s="100"/>
      <c r="XCX2450" s="100"/>
      <c r="XCY2450" s="100"/>
      <c r="XCZ2450" s="100"/>
      <c r="XDA2450" s="100"/>
      <c r="XDB2450" s="100"/>
      <c r="XDC2450" s="100"/>
      <c r="XDD2450" s="100"/>
      <c r="XDE2450" s="100"/>
      <c r="XDF2450" s="100"/>
      <c r="XDG2450" s="100"/>
      <c r="XDH2450" s="100"/>
      <c r="XDI2450" s="100"/>
      <c r="XDJ2450" s="100"/>
      <c r="XDK2450" s="100"/>
      <c r="XDL2450" s="100"/>
      <c r="XDM2450" s="100"/>
      <c r="XDN2450" s="100"/>
      <c r="XDO2450" s="100"/>
      <c r="XDP2450" s="100"/>
      <c r="XDQ2450" s="100"/>
      <c r="XDR2450" s="100"/>
      <c r="XDS2450" s="100"/>
      <c r="XDT2450" s="100"/>
      <c r="XDU2450" s="100"/>
      <c r="XDV2450" s="100"/>
      <c r="XDW2450" s="100"/>
      <c r="XDX2450" s="100"/>
      <c r="XDY2450" s="100"/>
      <c r="XDZ2450" s="100"/>
      <c r="XEA2450" s="100"/>
      <c r="XEB2450" s="100"/>
      <c r="XEC2450" s="100"/>
      <c r="XED2450" s="100"/>
      <c r="XEE2450" s="100"/>
      <c r="XEF2450" s="100"/>
      <c r="XEG2450" s="100"/>
      <c r="XEH2450" s="100"/>
      <c r="XEI2450" s="100"/>
      <c r="XEJ2450" s="100"/>
      <c r="XEK2450" s="100"/>
      <c r="XEL2450" s="100"/>
      <c r="XEM2450" s="100"/>
      <c r="XEN2450" s="100"/>
      <c r="XEO2450" s="100"/>
      <c r="XEP2450" s="100"/>
      <c r="XEQ2450" s="100"/>
      <c r="XER2450" s="100"/>
      <c r="XES2450" s="100"/>
      <c r="XET2450" s="100"/>
      <c r="XEU2450" s="100"/>
      <c r="XEV2450" s="100"/>
      <c r="XEW2450" s="100"/>
      <c r="XEX2450" s="100"/>
      <c r="XEY2450" s="100"/>
      <c r="XEZ2450" s="100"/>
    </row>
    <row r="2451" s="3" customFormat="1" ht="60.75" spans="1:16">
      <c r="A2451" s="223" t="s">
        <v>507</v>
      </c>
      <c r="B2451" s="210" t="s">
        <v>111</v>
      </c>
      <c r="C2451" s="224">
        <v>310702026</v>
      </c>
      <c r="D2451" s="143" t="s">
        <v>3736</v>
      </c>
      <c r="E2451" s="225" t="s">
        <v>3737</v>
      </c>
      <c r="F2451" s="225" t="s">
        <v>3738</v>
      </c>
      <c r="G2451" s="213" t="s">
        <v>28</v>
      </c>
      <c r="H2451" s="213">
        <v>2200</v>
      </c>
      <c r="I2451" s="213">
        <f>2200*0.9</f>
        <v>1980</v>
      </c>
      <c r="J2451" s="213"/>
      <c r="K2451" s="213"/>
      <c r="L2451" s="213"/>
      <c r="M2451" s="220"/>
      <c r="N2451" s="210" t="s">
        <v>51</v>
      </c>
      <c r="O2451" s="143" t="s">
        <v>3739</v>
      </c>
      <c r="P2451" s="100"/>
    </row>
    <row r="2452" s="100" customFormat="1" spans="1:15">
      <c r="A2452" s="128" t="s">
        <v>104</v>
      </c>
      <c r="B2452" s="128" t="s">
        <v>111</v>
      </c>
      <c r="C2452" s="132">
        <v>310702020</v>
      </c>
      <c r="D2452" s="130" t="s">
        <v>3740</v>
      </c>
      <c r="E2452" s="130" t="s">
        <v>3741</v>
      </c>
      <c r="F2452" s="130"/>
      <c r="G2452" s="131" t="s">
        <v>28</v>
      </c>
      <c r="H2452" s="131">
        <v>1800</v>
      </c>
      <c r="I2452" s="131">
        <v>1650</v>
      </c>
      <c r="J2452" s="161"/>
      <c r="K2452" s="161"/>
      <c r="L2452" s="161"/>
      <c r="M2452" s="161" t="s">
        <v>3742</v>
      </c>
      <c r="N2452" s="164" t="s">
        <v>51</v>
      </c>
      <c r="O2452" s="165"/>
    </row>
    <row r="2453" s="100" customFormat="1" ht="20.25" spans="1:15">
      <c r="A2453" s="128" t="s">
        <v>88</v>
      </c>
      <c r="B2453" s="128"/>
      <c r="C2453" s="132">
        <v>3108</v>
      </c>
      <c r="D2453" s="130" t="s">
        <v>3743</v>
      </c>
      <c r="E2453" s="130"/>
      <c r="F2453" s="130"/>
      <c r="G2453" s="131"/>
      <c r="H2453" s="131" t="s">
        <v>20</v>
      </c>
      <c r="I2453" s="131" t="s">
        <v>20</v>
      </c>
      <c r="J2453" s="161"/>
      <c r="K2453" s="161"/>
      <c r="L2453" s="161"/>
      <c r="M2453" s="161" t="s">
        <v>3744</v>
      </c>
      <c r="N2453" s="164" t="s">
        <v>20</v>
      </c>
      <c r="O2453" s="165"/>
    </row>
    <row r="2454" s="100" customFormat="1" spans="1:15">
      <c r="A2454" s="128" t="s">
        <v>88</v>
      </c>
      <c r="B2454" s="128" t="s">
        <v>111</v>
      </c>
      <c r="C2454" s="132">
        <v>310800001</v>
      </c>
      <c r="D2454" s="130" t="s">
        <v>3745</v>
      </c>
      <c r="E2454" s="130"/>
      <c r="F2454" s="130"/>
      <c r="G2454" s="131" t="s">
        <v>28</v>
      </c>
      <c r="H2454" s="131">
        <v>57.2</v>
      </c>
      <c r="I2454" s="131">
        <v>57.2</v>
      </c>
      <c r="J2454" s="161"/>
      <c r="K2454" s="161"/>
      <c r="L2454" s="161"/>
      <c r="M2454" s="161"/>
      <c r="N2454" s="164" t="s">
        <v>71</v>
      </c>
      <c r="O2454" s="165"/>
    </row>
    <row r="2455" s="100" customFormat="1" spans="1:15">
      <c r="A2455" s="128" t="s">
        <v>88</v>
      </c>
      <c r="B2455" s="128" t="s">
        <v>111</v>
      </c>
      <c r="C2455" s="132">
        <v>310800002</v>
      </c>
      <c r="D2455" s="130" t="s">
        <v>3746</v>
      </c>
      <c r="E2455" s="130"/>
      <c r="F2455" s="130"/>
      <c r="G2455" s="131" t="s">
        <v>28</v>
      </c>
      <c r="H2455" s="131">
        <v>71.5</v>
      </c>
      <c r="I2455" s="131">
        <v>71.5</v>
      </c>
      <c r="J2455" s="161"/>
      <c r="K2455" s="161"/>
      <c r="L2455" s="161"/>
      <c r="M2455" s="161"/>
      <c r="N2455" s="164" t="s">
        <v>71</v>
      </c>
      <c r="O2455" s="165"/>
    </row>
    <row r="2456" s="100" customFormat="1" ht="20.25" spans="1:15">
      <c r="A2456" s="128" t="s">
        <v>88</v>
      </c>
      <c r="B2456" s="128" t="s">
        <v>1072</v>
      </c>
      <c r="C2456" s="132">
        <v>310800003</v>
      </c>
      <c r="D2456" s="130" t="s">
        <v>3747</v>
      </c>
      <c r="E2456" s="130" t="s">
        <v>3748</v>
      </c>
      <c r="F2456" s="130"/>
      <c r="G2456" s="131" t="s">
        <v>3749</v>
      </c>
      <c r="H2456" s="131">
        <v>200</v>
      </c>
      <c r="I2456" s="131">
        <v>200</v>
      </c>
      <c r="J2456" s="161"/>
      <c r="K2456" s="161"/>
      <c r="L2456" s="161"/>
      <c r="M2456" s="161"/>
      <c r="N2456" s="164" t="s">
        <v>71</v>
      </c>
      <c r="O2456" s="165"/>
    </row>
    <row r="2457" s="100" customFormat="1" spans="1:15">
      <c r="A2457" s="128" t="s">
        <v>88</v>
      </c>
      <c r="B2457" s="128" t="s">
        <v>88</v>
      </c>
      <c r="C2457" s="132">
        <v>310800007</v>
      </c>
      <c r="D2457" s="130" t="s">
        <v>3750</v>
      </c>
      <c r="E2457" s="130"/>
      <c r="F2457" s="130" t="s">
        <v>3751</v>
      </c>
      <c r="G2457" s="131" t="s">
        <v>28</v>
      </c>
      <c r="H2457" s="131">
        <v>130</v>
      </c>
      <c r="I2457" s="131">
        <v>130</v>
      </c>
      <c r="J2457" s="161"/>
      <c r="K2457" s="161"/>
      <c r="L2457" s="161"/>
      <c r="M2457" s="161"/>
      <c r="N2457" s="164" t="s">
        <v>71</v>
      </c>
      <c r="O2457" s="165"/>
    </row>
    <row r="2458" s="100" customFormat="1" spans="1:15">
      <c r="A2458" s="128" t="s">
        <v>88</v>
      </c>
      <c r="B2458" s="128" t="s">
        <v>88</v>
      </c>
      <c r="C2458" s="132">
        <v>310800010</v>
      </c>
      <c r="D2458" s="130" t="s">
        <v>3752</v>
      </c>
      <c r="E2458" s="130"/>
      <c r="F2458" s="130"/>
      <c r="G2458" s="131" t="s">
        <v>28</v>
      </c>
      <c r="H2458" s="131">
        <v>80</v>
      </c>
      <c r="I2458" s="131">
        <v>80</v>
      </c>
      <c r="J2458" s="161"/>
      <c r="K2458" s="161"/>
      <c r="L2458" s="161"/>
      <c r="M2458" s="161"/>
      <c r="N2458" s="164" t="s">
        <v>30</v>
      </c>
      <c r="O2458" s="165"/>
    </row>
    <row r="2459" s="100" customFormat="1" ht="30.4" spans="1:15">
      <c r="A2459" s="128" t="s">
        <v>503</v>
      </c>
      <c r="B2459" s="128" t="s">
        <v>88</v>
      </c>
      <c r="C2459" s="132">
        <v>310800011</v>
      </c>
      <c r="D2459" s="130" t="s">
        <v>3753</v>
      </c>
      <c r="E2459" s="130" t="s">
        <v>3754</v>
      </c>
      <c r="F2459" s="130"/>
      <c r="G2459" s="131" t="s">
        <v>28</v>
      </c>
      <c r="H2459" s="131">
        <v>20</v>
      </c>
      <c r="I2459" s="131">
        <v>20</v>
      </c>
      <c r="J2459" s="161"/>
      <c r="K2459" s="161"/>
      <c r="L2459" s="161"/>
      <c r="M2459" s="161" t="s">
        <v>3755</v>
      </c>
      <c r="N2459" s="164" t="s">
        <v>30</v>
      </c>
      <c r="O2459" s="165"/>
    </row>
    <row r="2460" s="100" customFormat="1" ht="20.25" spans="1:15">
      <c r="A2460" s="128" t="s">
        <v>88</v>
      </c>
      <c r="B2460" s="128" t="s">
        <v>88</v>
      </c>
      <c r="C2460" s="132">
        <v>310800012</v>
      </c>
      <c r="D2460" s="130" t="s">
        <v>3756</v>
      </c>
      <c r="E2460" s="130" t="s">
        <v>3757</v>
      </c>
      <c r="F2460" s="130"/>
      <c r="G2460" s="131" t="s">
        <v>28</v>
      </c>
      <c r="H2460" s="131">
        <v>1950</v>
      </c>
      <c r="I2460" s="131">
        <v>1950</v>
      </c>
      <c r="J2460" s="161"/>
      <c r="K2460" s="161"/>
      <c r="L2460" s="161"/>
      <c r="M2460" s="161"/>
      <c r="N2460" s="164" t="s">
        <v>51</v>
      </c>
      <c r="O2460" s="165" t="s">
        <v>1254</v>
      </c>
    </row>
    <row r="2461" s="100" customFormat="1" ht="20.25" spans="1:15">
      <c r="A2461" s="128" t="s">
        <v>88</v>
      </c>
      <c r="B2461" s="128" t="s">
        <v>88</v>
      </c>
      <c r="C2461" s="132">
        <v>310800013</v>
      </c>
      <c r="D2461" s="130" t="s">
        <v>3758</v>
      </c>
      <c r="E2461" s="130" t="s">
        <v>3759</v>
      </c>
      <c r="F2461" s="130"/>
      <c r="G2461" s="131" t="s">
        <v>28</v>
      </c>
      <c r="H2461" s="131">
        <v>242</v>
      </c>
      <c r="I2461" s="131">
        <v>242</v>
      </c>
      <c r="J2461" s="161"/>
      <c r="K2461" s="161"/>
      <c r="L2461" s="161"/>
      <c r="M2461" s="161"/>
      <c r="N2461" s="164" t="s">
        <v>51</v>
      </c>
      <c r="O2461" s="165" t="s">
        <v>1254</v>
      </c>
    </row>
    <row r="2462" s="100" customFormat="1" ht="20.25" spans="1:15">
      <c r="A2462" s="128" t="s">
        <v>88</v>
      </c>
      <c r="B2462" s="128" t="s">
        <v>88</v>
      </c>
      <c r="C2462" s="132">
        <v>310800014</v>
      </c>
      <c r="D2462" s="130" t="s">
        <v>3760</v>
      </c>
      <c r="E2462" s="130"/>
      <c r="F2462" s="130"/>
      <c r="G2462" s="131" t="s">
        <v>28</v>
      </c>
      <c r="H2462" s="131">
        <v>302.5</v>
      </c>
      <c r="I2462" s="131">
        <v>302.5</v>
      </c>
      <c r="J2462" s="161"/>
      <c r="K2462" s="161"/>
      <c r="L2462" s="161"/>
      <c r="M2462" s="161"/>
      <c r="N2462" s="164" t="s">
        <v>51</v>
      </c>
      <c r="O2462" s="165" t="s">
        <v>1254</v>
      </c>
    </row>
    <row r="2463" s="100" customFormat="1" ht="20.25" spans="1:15">
      <c r="A2463" s="128" t="s">
        <v>88</v>
      </c>
      <c r="B2463" s="128" t="s">
        <v>88</v>
      </c>
      <c r="C2463" s="132">
        <v>310800015</v>
      </c>
      <c r="D2463" s="130" t="s">
        <v>3761</v>
      </c>
      <c r="E2463" s="130" t="s">
        <v>3762</v>
      </c>
      <c r="F2463" s="130"/>
      <c r="G2463" s="131" t="s">
        <v>28</v>
      </c>
      <c r="H2463" s="131">
        <v>880</v>
      </c>
      <c r="I2463" s="131">
        <v>880</v>
      </c>
      <c r="J2463" s="161"/>
      <c r="K2463" s="161"/>
      <c r="L2463" s="161"/>
      <c r="M2463" s="161"/>
      <c r="N2463" s="164" t="s">
        <v>51</v>
      </c>
      <c r="O2463" s="165" t="s">
        <v>1254</v>
      </c>
    </row>
    <row r="2464" s="100" customFormat="1" ht="20.25" spans="1:15">
      <c r="A2464" s="128" t="s">
        <v>88</v>
      </c>
      <c r="B2464" s="128" t="s">
        <v>88</v>
      </c>
      <c r="C2464" s="132">
        <v>310800016</v>
      </c>
      <c r="D2464" s="130" t="s">
        <v>3763</v>
      </c>
      <c r="E2464" s="130" t="s">
        <v>3764</v>
      </c>
      <c r="F2464" s="130" t="s">
        <v>3765</v>
      </c>
      <c r="G2464" s="131" t="s">
        <v>28</v>
      </c>
      <c r="H2464" s="131">
        <v>1100</v>
      </c>
      <c r="I2464" s="131">
        <v>1100</v>
      </c>
      <c r="J2464" s="161"/>
      <c r="K2464" s="161"/>
      <c r="L2464" s="161"/>
      <c r="M2464" s="161"/>
      <c r="N2464" s="164" t="s">
        <v>51</v>
      </c>
      <c r="O2464" s="165" t="s">
        <v>1254</v>
      </c>
    </row>
    <row r="2465" s="100" customFormat="1" ht="30.4" spans="1:15">
      <c r="A2465" s="128" t="s">
        <v>88</v>
      </c>
      <c r="B2465" s="128" t="s">
        <v>88</v>
      </c>
      <c r="C2465" s="132">
        <v>310800017</v>
      </c>
      <c r="D2465" s="130" t="s">
        <v>3766</v>
      </c>
      <c r="E2465" s="130"/>
      <c r="F2465" s="130" t="s">
        <v>3767</v>
      </c>
      <c r="G2465" s="131" t="s">
        <v>28</v>
      </c>
      <c r="H2465" s="131">
        <v>4235</v>
      </c>
      <c r="I2465" s="131">
        <v>4235</v>
      </c>
      <c r="J2465" s="161"/>
      <c r="K2465" s="161"/>
      <c r="L2465" s="161"/>
      <c r="M2465" s="161"/>
      <c r="N2465" s="164" t="s">
        <v>51</v>
      </c>
      <c r="O2465" s="165" t="s">
        <v>1254</v>
      </c>
    </row>
    <row r="2466" s="100" customFormat="1" ht="30.4" spans="1:15">
      <c r="A2466" s="128" t="s">
        <v>88</v>
      </c>
      <c r="B2466" s="128" t="s">
        <v>88</v>
      </c>
      <c r="C2466" s="132">
        <v>310800018</v>
      </c>
      <c r="D2466" s="130" t="s">
        <v>3768</v>
      </c>
      <c r="E2466" s="130"/>
      <c r="F2466" s="130"/>
      <c r="G2466" s="131" t="s">
        <v>28</v>
      </c>
      <c r="H2466" s="131">
        <v>2420</v>
      </c>
      <c r="I2466" s="131">
        <v>2420</v>
      </c>
      <c r="J2466" s="161"/>
      <c r="K2466" s="161"/>
      <c r="L2466" s="161"/>
      <c r="M2466" s="161"/>
      <c r="N2466" s="164" t="s">
        <v>51</v>
      </c>
      <c r="O2466" s="165" t="s">
        <v>1254</v>
      </c>
    </row>
    <row r="2467" s="100" customFormat="1" ht="20.25" spans="1:15">
      <c r="A2467" s="128" t="s">
        <v>88</v>
      </c>
      <c r="B2467" s="128" t="s">
        <v>88</v>
      </c>
      <c r="C2467" s="132">
        <v>310800019</v>
      </c>
      <c r="D2467" s="130" t="s">
        <v>3769</v>
      </c>
      <c r="E2467" s="130" t="s">
        <v>3770</v>
      </c>
      <c r="F2467" s="130"/>
      <c r="G2467" s="131" t="s">
        <v>28</v>
      </c>
      <c r="H2467" s="131">
        <v>1815</v>
      </c>
      <c r="I2467" s="131">
        <v>1815</v>
      </c>
      <c r="J2467" s="161"/>
      <c r="K2467" s="161"/>
      <c r="L2467" s="161"/>
      <c r="M2467" s="161"/>
      <c r="N2467" s="164" t="s">
        <v>51</v>
      </c>
      <c r="O2467" s="165" t="s">
        <v>1254</v>
      </c>
    </row>
    <row r="2468" s="100" customFormat="1" ht="20.25" spans="1:15">
      <c r="A2468" s="128" t="s">
        <v>88</v>
      </c>
      <c r="B2468" s="128" t="s">
        <v>88</v>
      </c>
      <c r="C2468" s="132">
        <v>310800020</v>
      </c>
      <c r="D2468" s="130" t="s">
        <v>3771</v>
      </c>
      <c r="E2468" s="130" t="s">
        <v>3772</v>
      </c>
      <c r="F2468" s="130" t="s">
        <v>3773</v>
      </c>
      <c r="G2468" s="131" t="s">
        <v>28</v>
      </c>
      <c r="H2468" s="131">
        <v>2640</v>
      </c>
      <c r="I2468" s="131">
        <v>2640</v>
      </c>
      <c r="J2468" s="161"/>
      <c r="K2468" s="161"/>
      <c r="L2468" s="161"/>
      <c r="M2468" s="161"/>
      <c r="N2468" s="164" t="s">
        <v>51</v>
      </c>
      <c r="O2468" s="165" t="s">
        <v>1254</v>
      </c>
    </row>
    <row r="2469" s="100" customFormat="1" ht="20.25" spans="1:15">
      <c r="A2469" s="128" t="s">
        <v>88</v>
      </c>
      <c r="B2469" s="128" t="s">
        <v>88</v>
      </c>
      <c r="C2469" s="132">
        <v>310800021</v>
      </c>
      <c r="D2469" s="130" t="s">
        <v>3774</v>
      </c>
      <c r="E2469" s="130" t="s">
        <v>3772</v>
      </c>
      <c r="F2469" s="130" t="s">
        <v>3773</v>
      </c>
      <c r="G2469" s="131" t="s">
        <v>28</v>
      </c>
      <c r="H2469" s="131">
        <v>2640</v>
      </c>
      <c r="I2469" s="131">
        <v>2640</v>
      </c>
      <c r="J2469" s="161"/>
      <c r="K2469" s="161"/>
      <c r="L2469" s="161"/>
      <c r="M2469" s="161"/>
      <c r="N2469" s="164" t="s">
        <v>51</v>
      </c>
      <c r="O2469" s="165" t="s">
        <v>1254</v>
      </c>
    </row>
    <row r="2470" s="100" customFormat="1" ht="20.25" spans="1:15">
      <c r="A2470" s="128" t="s">
        <v>88</v>
      </c>
      <c r="B2470" s="128" t="s">
        <v>88</v>
      </c>
      <c r="C2470" s="132">
        <v>310800022</v>
      </c>
      <c r="D2470" s="130" t="s">
        <v>3775</v>
      </c>
      <c r="E2470" s="130" t="s">
        <v>3776</v>
      </c>
      <c r="F2470" s="130"/>
      <c r="G2470" s="131" t="s">
        <v>28</v>
      </c>
      <c r="H2470" s="131">
        <v>1100</v>
      </c>
      <c r="I2470" s="131">
        <v>1100</v>
      </c>
      <c r="J2470" s="161"/>
      <c r="K2470" s="161"/>
      <c r="L2470" s="161"/>
      <c r="M2470" s="161"/>
      <c r="N2470" s="164" t="s">
        <v>51</v>
      </c>
      <c r="O2470" s="165" t="s">
        <v>1254</v>
      </c>
    </row>
    <row r="2471" s="100" customFormat="1" ht="20.25" spans="1:15">
      <c r="A2471" s="128" t="s">
        <v>88</v>
      </c>
      <c r="B2471" s="128" t="s">
        <v>88</v>
      </c>
      <c r="C2471" s="132">
        <v>310800023</v>
      </c>
      <c r="D2471" s="130" t="s">
        <v>3777</v>
      </c>
      <c r="E2471" s="130" t="s">
        <v>3772</v>
      </c>
      <c r="F2471" s="130" t="s">
        <v>3778</v>
      </c>
      <c r="G2471" s="131" t="s">
        <v>28</v>
      </c>
      <c r="H2471" s="131">
        <v>2640</v>
      </c>
      <c r="I2471" s="131">
        <v>2640</v>
      </c>
      <c r="J2471" s="161"/>
      <c r="K2471" s="161"/>
      <c r="L2471" s="161"/>
      <c r="M2471" s="161"/>
      <c r="N2471" s="164" t="s">
        <v>51</v>
      </c>
      <c r="O2471" s="165" t="s">
        <v>1254</v>
      </c>
    </row>
    <row r="2472" s="100" customFormat="1" ht="20.25" spans="1:15">
      <c r="A2472" s="128" t="s">
        <v>88</v>
      </c>
      <c r="B2472" s="128" t="s">
        <v>88</v>
      </c>
      <c r="C2472" s="132">
        <v>3108000231</v>
      </c>
      <c r="D2472" s="130" t="s">
        <v>3779</v>
      </c>
      <c r="E2472" s="130"/>
      <c r="F2472" s="130" t="s">
        <v>3778</v>
      </c>
      <c r="G2472" s="131" t="s">
        <v>28</v>
      </c>
      <c r="H2472" s="131">
        <v>242</v>
      </c>
      <c r="I2472" s="131">
        <v>242</v>
      </c>
      <c r="J2472" s="161"/>
      <c r="K2472" s="161"/>
      <c r="L2472" s="161"/>
      <c r="M2472" s="161"/>
      <c r="N2472" s="164" t="s">
        <v>51</v>
      </c>
      <c r="O2472" s="165" t="s">
        <v>1254</v>
      </c>
    </row>
    <row r="2473" s="100" customFormat="1" ht="30.4" spans="1:15">
      <c r="A2473" s="128" t="s">
        <v>228</v>
      </c>
      <c r="B2473" s="128" t="s">
        <v>88</v>
      </c>
      <c r="C2473" s="132">
        <v>310800024</v>
      </c>
      <c r="D2473" s="130" t="s">
        <v>3780</v>
      </c>
      <c r="E2473" s="130" t="s">
        <v>3781</v>
      </c>
      <c r="F2473" s="130"/>
      <c r="G2473" s="131" t="s">
        <v>28</v>
      </c>
      <c r="H2473" s="131">
        <v>3000</v>
      </c>
      <c r="I2473" s="131">
        <v>3000</v>
      </c>
      <c r="J2473" s="161"/>
      <c r="K2473" s="161"/>
      <c r="L2473" s="161"/>
      <c r="M2473" s="161" t="s">
        <v>3782</v>
      </c>
      <c r="N2473" s="164" t="s">
        <v>30</v>
      </c>
      <c r="O2473" s="165"/>
    </row>
    <row r="2474" s="100" customFormat="1" spans="1:15">
      <c r="A2474" s="128" t="s">
        <v>88</v>
      </c>
      <c r="B2474" s="128" t="s">
        <v>111</v>
      </c>
      <c r="C2474" s="132">
        <v>310800025</v>
      </c>
      <c r="D2474" s="130" t="s">
        <v>3783</v>
      </c>
      <c r="E2474" s="130"/>
      <c r="F2474" s="130" t="s">
        <v>299</v>
      </c>
      <c r="G2474" s="131" t="s">
        <v>28</v>
      </c>
      <c r="H2474" s="131">
        <v>132</v>
      </c>
      <c r="I2474" s="131">
        <v>132</v>
      </c>
      <c r="J2474" s="161"/>
      <c r="K2474" s="161"/>
      <c r="L2474" s="161"/>
      <c r="M2474" s="161"/>
      <c r="N2474" s="164" t="s">
        <v>71</v>
      </c>
      <c r="O2474" s="165"/>
    </row>
    <row r="2475" s="100" customFormat="1" ht="20.25" spans="1:15">
      <c r="A2475" s="128" t="s">
        <v>88</v>
      </c>
      <c r="B2475" s="128" t="s">
        <v>111</v>
      </c>
      <c r="C2475" s="132">
        <v>310800026</v>
      </c>
      <c r="D2475" s="130" t="s">
        <v>3784</v>
      </c>
      <c r="E2475" s="130"/>
      <c r="F2475" s="130"/>
      <c r="G2475" s="131" t="s">
        <v>28</v>
      </c>
      <c r="H2475" s="131">
        <v>52</v>
      </c>
      <c r="I2475" s="131">
        <v>52</v>
      </c>
      <c r="J2475" s="161"/>
      <c r="K2475" s="161"/>
      <c r="L2475" s="161"/>
      <c r="M2475" s="161"/>
      <c r="N2475" s="164" t="s">
        <v>51</v>
      </c>
      <c r="O2475" s="165"/>
    </row>
    <row r="2476" s="100" customFormat="1" ht="20.25" spans="1:15">
      <c r="A2476" s="128" t="s">
        <v>228</v>
      </c>
      <c r="B2476" s="128" t="s">
        <v>111</v>
      </c>
      <c r="C2476" s="132">
        <v>310800027</v>
      </c>
      <c r="D2476" s="130" t="s">
        <v>3785</v>
      </c>
      <c r="E2476" s="130" t="s">
        <v>1353</v>
      </c>
      <c r="F2476" s="130" t="s">
        <v>3786</v>
      </c>
      <c r="G2476" s="131" t="s">
        <v>3787</v>
      </c>
      <c r="H2476" s="131">
        <v>96.8</v>
      </c>
      <c r="I2476" s="131">
        <v>96.8</v>
      </c>
      <c r="J2476" s="161"/>
      <c r="K2476" s="161"/>
      <c r="L2476" s="161"/>
      <c r="M2476" s="161"/>
      <c r="N2476" s="164" t="s">
        <v>71</v>
      </c>
      <c r="O2476" s="165"/>
    </row>
    <row r="2477" s="100" customFormat="1" ht="20.25" spans="1:15">
      <c r="A2477" s="128" t="s">
        <v>228</v>
      </c>
      <c r="B2477" s="128" t="s">
        <v>88</v>
      </c>
      <c r="C2477" s="132">
        <v>310800028</v>
      </c>
      <c r="D2477" s="130" t="s">
        <v>3788</v>
      </c>
      <c r="E2477" s="130" t="s">
        <v>3789</v>
      </c>
      <c r="F2477" s="130" t="s">
        <v>3790</v>
      </c>
      <c r="G2477" s="131" t="s">
        <v>28</v>
      </c>
      <c r="H2477" s="131">
        <v>4000</v>
      </c>
      <c r="I2477" s="131">
        <v>4000</v>
      </c>
      <c r="J2477" s="161"/>
      <c r="K2477" s="161"/>
      <c r="L2477" s="161"/>
      <c r="M2477" s="161"/>
      <c r="N2477" s="164" t="s">
        <v>30</v>
      </c>
      <c r="O2477" s="165"/>
    </row>
    <row r="2478" s="100" customFormat="1" ht="60.75" spans="1:15">
      <c r="A2478" s="128" t="s">
        <v>503</v>
      </c>
      <c r="B2478" s="128" t="s">
        <v>88</v>
      </c>
      <c r="C2478" s="132">
        <v>310800029</v>
      </c>
      <c r="D2478" s="130" t="s">
        <v>3791</v>
      </c>
      <c r="E2478" s="130"/>
      <c r="F2478" s="130"/>
      <c r="G2478" s="131" t="s">
        <v>3792</v>
      </c>
      <c r="H2478" s="131">
        <v>10000</v>
      </c>
      <c r="I2478" s="131">
        <v>10000</v>
      </c>
      <c r="J2478" s="161"/>
      <c r="K2478" s="161"/>
      <c r="L2478" s="161"/>
      <c r="M2478" s="161"/>
      <c r="N2478" s="164" t="s">
        <v>30</v>
      </c>
      <c r="O2478" s="165"/>
    </row>
    <row r="2479" s="100" customFormat="1" ht="20.25" spans="1:15">
      <c r="A2479" s="128" t="s">
        <v>244</v>
      </c>
      <c r="B2479" s="128" t="s">
        <v>111</v>
      </c>
      <c r="C2479" s="132" t="s">
        <v>3793</v>
      </c>
      <c r="D2479" s="130" t="s">
        <v>3794</v>
      </c>
      <c r="E2479" s="130"/>
      <c r="F2479" s="130"/>
      <c r="G2479" s="131" t="s">
        <v>28</v>
      </c>
      <c r="H2479" s="131">
        <v>605</v>
      </c>
      <c r="I2479" s="131">
        <v>605</v>
      </c>
      <c r="J2479" s="161"/>
      <c r="K2479" s="161"/>
      <c r="L2479" s="161"/>
      <c r="M2479" s="161"/>
      <c r="N2479" s="164" t="s">
        <v>51</v>
      </c>
      <c r="O2479" s="165"/>
    </row>
    <row r="2480" s="100" customFormat="1" ht="20.25" spans="1:15">
      <c r="A2480" s="128" t="s">
        <v>244</v>
      </c>
      <c r="B2480" s="128" t="s">
        <v>88</v>
      </c>
      <c r="C2480" s="132" t="s">
        <v>3795</v>
      </c>
      <c r="D2480" s="130" t="s">
        <v>3796</v>
      </c>
      <c r="E2480" s="130" t="s">
        <v>3797</v>
      </c>
      <c r="F2480" s="130"/>
      <c r="G2480" s="131" t="s">
        <v>555</v>
      </c>
      <c r="H2480" s="131">
        <v>1800</v>
      </c>
      <c r="I2480" s="131">
        <v>1800</v>
      </c>
      <c r="J2480" s="161"/>
      <c r="K2480" s="161"/>
      <c r="L2480" s="161"/>
      <c r="M2480" s="161"/>
      <c r="N2480" s="164" t="s">
        <v>30</v>
      </c>
      <c r="O2480" s="165"/>
    </row>
    <row r="2481" s="100" customFormat="1" ht="20.25" spans="1:15">
      <c r="A2481" s="128" t="s">
        <v>244</v>
      </c>
      <c r="B2481" s="128" t="s">
        <v>88</v>
      </c>
      <c r="C2481" s="132" t="s">
        <v>3798</v>
      </c>
      <c r="D2481" s="130" t="s">
        <v>3799</v>
      </c>
      <c r="E2481" s="130"/>
      <c r="F2481" s="130"/>
      <c r="G2481" s="131" t="s">
        <v>28</v>
      </c>
      <c r="H2481" s="131">
        <v>2420</v>
      </c>
      <c r="I2481" s="131">
        <v>2420</v>
      </c>
      <c r="J2481" s="161"/>
      <c r="K2481" s="161"/>
      <c r="L2481" s="161"/>
      <c r="M2481" s="161"/>
      <c r="N2481" s="164" t="s">
        <v>51</v>
      </c>
      <c r="O2481" s="165" t="s">
        <v>1254</v>
      </c>
    </row>
    <row r="2482" s="100" customFormat="1" spans="1:15">
      <c r="A2482" s="128" t="s">
        <v>244</v>
      </c>
      <c r="B2482" s="128" t="s">
        <v>88</v>
      </c>
      <c r="C2482" s="132" t="s">
        <v>3800</v>
      </c>
      <c r="D2482" s="130" t="s">
        <v>3801</v>
      </c>
      <c r="E2482" s="130"/>
      <c r="F2482" s="130"/>
      <c r="G2482" s="131" t="s">
        <v>28</v>
      </c>
      <c r="H2482" s="131">
        <v>108</v>
      </c>
      <c r="I2482" s="131">
        <v>108</v>
      </c>
      <c r="J2482" s="161"/>
      <c r="K2482" s="161"/>
      <c r="L2482" s="161"/>
      <c r="M2482" s="161"/>
      <c r="N2482" s="164" t="s">
        <v>30</v>
      </c>
      <c r="O2482" s="165"/>
    </row>
    <row r="2483" s="100" customFormat="1" ht="20.25" spans="1:15">
      <c r="A2483" s="141" t="s">
        <v>67</v>
      </c>
      <c r="B2483" s="146"/>
      <c r="C2483" s="142">
        <v>3109</v>
      </c>
      <c r="D2483" s="142" t="s">
        <v>3802</v>
      </c>
      <c r="E2483" s="189"/>
      <c r="F2483" s="142" t="s">
        <v>3803</v>
      </c>
      <c r="G2483" s="141"/>
      <c r="H2483" s="141"/>
      <c r="I2483" s="141"/>
      <c r="J2483" s="168"/>
      <c r="K2483" s="168"/>
      <c r="L2483" s="168"/>
      <c r="M2483" s="200"/>
      <c r="N2483" s="141" t="s">
        <v>20</v>
      </c>
      <c r="O2483" s="141"/>
    </row>
    <row r="2484" s="100" customFormat="1" spans="1:15">
      <c r="A2484" s="128" t="s">
        <v>21</v>
      </c>
      <c r="B2484" s="128"/>
      <c r="C2484" s="132">
        <v>310901</v>
      </c>
      <c r="D2484" s="130" t="s">
        <v>3804</v>
      </c>
      <c r="E2484" s="130"/>
      <c r="F2484" s="130"/>
      <c r="G2484" s="131"/>
      <c r="H2484" s="131" t="s">
        <v>20</v>
      </c>
      <c r="I2484" s="131" t="s">
        <v>20</v>
      </c>
      <c r="J2484" s="161"/>
      <c r="K2484" s="161"/>
      <c r="L2484" s="161"/>
      <c r="M2484" s="161"/>
      <c r="N2484" s="164" t="s">
        <v>20</v>
      </c>
      <c r="O2484" s="165"/>
    </row>
    <row r="2485" s="100" customFormat="1" ht="30.4" spans="1:15">
      <c r="A2485" s="128" t="s">
        <v>21</v>
      </c>
      <c r="B2485" s="128" t="s">
        <v>111</v>
      </c>
      <c r="C2485" s="132">
        <v>310901001</v>
      </c>
      <c r="D2485" s="130" t="s">
        <v>3805</v>
      </c>
      <c r="E2485" s="130" t="s">
        <v>3806</v>
      </c>
      <c r="F2485" s="130" t="s">
        <v>3807</v>
      </c>
      <c r="G2485" s="131" t="s">
        <v>28</v>
      </c>
      <c r="H2485" s="131">
        <v>220</v>
      </c>
      <c r="I2485" s="131">
        <v>220</v>
      </c>
      <c r="J2485" s="161"/>
      <c r="K2485" s="161"/>
      <c r="L2485" s="161"/>
      <c r="M2485" s="161"/>
      <c r="N2485" s="164" t="s">
        <v>71</v>
      </c>
      <c r="O2485" s="165"/>
    </row>
    <row r="2486" s="100" customFormat="1" ht="30.4" spans="1:15">
      <c r="A2486" s="128" t="s">
        <v>21</v>
      </c>
      <c r="B2486" s="128" t="s">
        <v>111</v>
      </c>
      <c r="C2486" s="132">
        <v>3109010010</v>
      </c>
      <c r="D2486" s="130" t="s">
        <v>3808</v>
      </c>
      <c r="E2486" s="130" t="s">
        <v>3806</v>
      </c>
      <c r="F2486" s="130" t="s">
        <v>3807</v>
      </c>
      <c r="G2486" s="131" t="s">
        <v>28</v>
      </c>
      <c r="H2486" s="131">
        <v>165</v>
      </c>
      <c r="I2486" s="131">
        <v>165</v>
      </c>
      <c r="J2486" s="161"/>
      <c r="K2486" s="161"/>
      <c r="L2486" s="161"/>
      <c r="M2486" s="161"/>
      <c r="N2486" s="164" t="s">
        <v>71</v>
      </c>
      <c r="O2486" s="165"/>
    </row>
    <row r="2487" s="100" customFormat="1" spans="1:15">
      <c r="A2487" s="128" t="s">
        <v>21</v>
      </c>
      <c r="B2487" s="128" t="s">
        <v>111</v>
      </c>
      <c r="C2487" s="132">
        <v>310901002</v>
      </c>
      <c r="D2487" s="130" t="s">
        <v>3809</v>
      </c>
      <c r="E2487" s="130"/>
      <c r="F2487" s="130"/>
      <c r="G2487" s="131" t="s">
        <v>28</v>
      </c>
      <c r="H2487" s="131">
        <v>39</v>
      </c>
      <c r="I2487" s="131">
        <v>39</v>
      </c>
      <c r="J2487" s="161"/>
      <c r="K2487" s="161"/>
      <c r="L2487" s="161"/>
      <c r="M2487" s="161"/>
      <c r="N2487" s="164" t="s">
        <v>71</v>
      </c>
      <c r="O2487" s="165"/>
    </row>
    <row r="2488" s="100" customFormat="1" spans="1:15">
      <c r="A2488" s="128" t="s">
        <v>82</v>
      </c>
      <c r="B2488" s="128" t="s">
        <v>111</v>
      </c>
      <c r="C2488" s="132">
        <v>310901003</v>
      </c>
      <c r="D2488" s="130" t="s">
        <v>3810</v>
      </c>
      <c r="E2488" s="130"/>
      <c r="F2488" s="130"/>
      <c r="G2488" s="131" t="s">
        <v>28</v>
      </c>
      <c r="H2488" s="131">
        <v>65</v>
      </c>
      <c r="I2488" s="131">
        <v>65</v>
      </c>
      <c r="J2488" s="161"/>
      <c r="K2488" s="161"/>
      <c r="L2488" s="161"/>
      <c r="M2488" s="161"/>
      <c r="N2488" s="164" t="s">
        <v>71</v>
      </c>
      <c r="O2488" s="165"/>
    </row>
    <row r="2489" s="100" customFormat="1" spans="1:15">
      <c r="A2489" s="128" t="s">
        <v>21</v>
      </c>
      <c r="B2489" s="128" t="s">
        <v>111</v>
      </c>
      <c r="C2489" s="132">
        <v>310901004</v>
      </c>
      <c r="D2489" s="130" t="s">
        <v>3811</v>
      </c>
      <c r="E2489" s="130"/>
      <c r="F2489" s="130"/>
      <c r="G2489" s="131" t="s">
        <v>28</v>
      </c>
      <c r="H2489" s="131">
        <v>86</v>
      </c>
      <c r="I2489" s="131">
        <v>86</v>
      </c>
      <c r="J2489" s="161"/>
      <c r="K2489" s="161"/>
      <c r="L2489" s="161"/>
      <c r="M2489" s="161"/>
      <c r="N2489" s="164" t="s">
        <v>71</v>
      </c>
      <c r="O2489" s="165"/>
    </row>
    <row r="2490" s="100" customFormat="1" ht="20.25" spans="1:15">
      <c r="A2490" s="128" t="s">
        <v>21</v>
      </c>
      <c r="B2490" s="128" t="s">
        <v>111</v>
      </c>
      <c r="C2490" s="132">
        <v>3109010040</v>
      </c>
      <c r="D2490" s="130" t="s">
        <v>3812</v>
      </c>
      <c r="E2490" s="130"/>
      <c r="F2490" s="130"/>
      <c r="G2490" s="131" t="s">
        <v>28</v>
      </c>
      <c r="H2490" s="131">
        <v>140</v>
      </c>
      <c r="I2490" s="131">
        <v>140</v>
      </c>
      <c r="J2490" s="161"/>
      <c r="K2490" s="161"/>
      <c r="L2490" s="161"/>
      <c r="M2490" s="161"/>
      <c r="N2490" s="164" t="s">
        <v>71</v>
      </c>
      <c r="O2490" s="165"/>
    </row>
    <row r="2491" s="100" customFormat="1" spans="1:15">
      <c r="A2491" s="128" t="s">
        <v>21</v>
      </c>
      <c r="B2491" s="128" t="s">
        <v>88</v>
      </c>
      <c r="C2491" s="132">
        <v>310901005</v>
      </c>
      <c r="D2491" s="130" t="s">
        <v>3813</v>
      </c>
      <c r="E2491" s="130" t="s">
        <v>3814</v>
      </c>
      <c r="F2491" s="130"/>
      <c r="G2491" s="131" t="s">
        <v>28</v>
      </c>
      <c r="H2491" s="131">
        <v>152</v>
      </c>
      <c r="I2491" s="131">
        <v>152</v>
      </c>
      <c r="J2491" s="161"/>
      <c r="K2491" s="161"/>
      <c r="L2491" s="161"/>
      <c r="M2491" s="161"/>
      <c r="N2491" s="164" t="s">
        <v>71</v>
      </c>
      <c r="O2491" s="165"/>
    </row>
    <row r="2492" s="100" customFormat="1" ht="20.25" spans="1:15">
      <c r="A2492" s="128" t="s">
        <v>21</v>
      </c>
      <c r="B2492" s="128" t="s">
        <v>88</v>
      </c>
      <c r="C2492" s="132">
        <v>3109010050</v>
      </c>
      <c r="D2492" s="130" t="s">
        <v>3815</v>
      </c>
      <c r="E2492" s="130" t="s">
        <v>3816</v>
      </c>
      <c r="F2492" s="130"/>
      <c r="G2492" s="131" t="s">
        <v>28</v>
      </c>
      <c r="H2492" s="131">
        <v>212</v>
      </c>
      <c r="I2492" s="131">
        <v>212</v>
      </c>
      <c r="J2492" s="161"/>
      <c r="K2492" s="161"/>
      <c r="L2492" s="161"/>
      <c r="M2492" s="161"/>
      <c r="N2492" s="164" t="s">
        <v>71</v>
      </c>
      <c r="O2492" s="165"/>
    </row>
    <row r="2493" s="100" customFormat="1" ht="20.25" spans="1:15">
      <c r="A2493" s="128" t="s">
        <v>21</v>
      </c>
      <c r="B2493" s="128" t="s">
        <v>88</v>
      </c>
      <c r="C2493" s="132">
        <v>310901006</v>
      </c>
      <c r="D2493" s="130" t="s">
        <v>3817</v>
      </c>
      <c r="E2493" s="130" t="s">
        <v>3818</v>
      </c>
      <c r="F2493" s="130" t="s">
        <v>3819</v>
      </c>
      <c r="G2493" s="131" t="s">
        <v>28</v>
      </c>
      <c r="H2493" s="131">
        <v>780</v>
      </c>
      <c r="I2493" s="131">
        <v>780</v>
      </c>
      <c r="J2493" s="161"/>
      <c r="K2493" s="161"/>
      <c r="L2493" s="161"/>
      <c r="M2493" s="161"/>
      <c r="N2493" s="164" t="s">
        <v>51</v>
      </c>
      <c r="O2493" s="165"/>
    </row>
    <row r="2494" s="100" customFormat="1" ht="50.65" spans="1:15">
      <c r="A2494" s="141" t="s">
        <v>67</v>
      </c>
      <c r="B2494" s="141" t="s">
        <v>88</v>
      </c>
      <c r="C2494" s="182">
        <v>310901007</v>
      </c>
      <c r="D2494" s="260" t="s">
        <v>3820</v>
      </c>
      <c r="E2494" s="189" t="s">
        <v>3821</v>
      </c>
      <c r="F2494" s="191" t="s">
        <v>3822</v>
      </c>
      <c r="G2494" s="193" t="s">
        <v>28</v>
      </c>
      <c r="H2494" s="193">
        <v>715</v>
      </c>
      <c r="I2494" s="261">
        <v>715</v>
      </c>
      <c r="J2494" s="262"/>
      <c r="K2494" s="262"/>
      <c r="L2494" s="262"/>
      <c r="M2494" s="200"/>
      <c r="N2494" s="141" t="s">
        <v>71</v>
      </c>
      <c r="O2494" s="141"/>
    </row>
    <row r="2495" s="100" customFormat="1" ht="30.4" spans="1:15">
      <c r="A2495" s="128" t="s">
        <v>228</v>
      </c>
      <c r="B2495" s="128" t="s">
        <v>88</v>
      </c>
      <c r="C2495" s="132">
        <v>310901008</v>
      </c>
      <c r="D2495" s="130" t="s">
        <v>3823</v>
      </c>
      <c r="E2495" s="130" t="s">
        <v>3824</v>
      </c>
      <c r="F2495" s="130" t="s">
        <v>3825</v>
      </c>
      <c r="G2495" s="131" t="s">
        <v>28</v>
      </c>
      <c r="H2495" s="131">
        <v>715</v>
      </c>
      <c r="I2495" s="131">
        <v>715</v>
      </c>
      <c r="J2495" s="161"/>
      <c r="K2495" s="161"/>
      <c r="L2495" s="161"/>
      <c r="M2495" s="161"/>
      <c r="N2495" s="164" t="s">
        <v>71</v>
      </c>
      <c r="O2495" s="165"/>
    </row>
    <row r="2496" s="100" customFormat="1" ht="20.25" spans="1:15">
      <c r="A2496" s="128" t="s">
        <v>21</v>
      </c>
      <c r="B2496" s="128" t="s">
        <v>88</v>
      </c>
      <c r="C2496" s="132">
        <v>310901009</v>
      </c>
      <c r="D2496" s="130" t="s">
        <v>3826</v>
      </c>
      <c r="E2496" s="130"/>
      <c r="F2496" s="130"/>
      <c r="G2496" s="131" t="s">
        <v>28</v>
      </c>
      <c r="H2496" s="131">
        <v>260</v>
      </c>
      <c r="I2496" s="131">
        <v>260</v>
      </c>
      <c r="J2496" s="161"/>
      <c r="K2496" s="161"/>
      <c r="L2496" s="161"/>
      <c r="M2496" s="161"/>
      <c r="N2496" s="164" t="s">
        <v>71</v>
      </c>
      <c r="O2496" s="165"/>
    </row>
    <row r="2497" s="100" customFormat="1" ht="20.25" spans="1:15">
      <c r="A2497" s="128" t="s">
        <v>244</v>
      </c>
      <c r="B2497" s="128" t="s">
        <v>88</v>
      </c>
      <c r="C2497" s="132" t="s">
        <v>3827</v>
      </c>
      <c r="D2497" s="130" t="s">
        <v>3828</v>
      </c>
      <c r="E2497" s="130"/>
      <c r="F2497" s="130" t="s">
        <v>3829</v>
      </c>
      <c r="G2497" s="131" t="s">
        <v>28</v>
      </c>
      <c r="H2497" s="131">
        <v>260</v>
      </c>
      <c r="I2497" s="131">
        <v>260</v>
      </c>
      <c r="J2497" s="161"/>
      <c r="K2497" s="161"/>
      <c r="L2497" s="161"/>
      <c r="M2497" s="161"/>
      <c r="N2497" s="164" t="s">
        <v>71</v>
      </c>
      <c r="O2497" s="165"/>
    </row>
    <row r="2498" s="100" customFormat="1" spans="1:15">
      <c r="A2498" s="128" t="s">
        <v>244</v>
      </c>
      <c r="B2498" s="128" t="s">
        <v>88</v>
      </c>
      <c r="C2498" s="132" t="s">
        <v>3830</v>
      </c>
      <c r="D2498" s="130" t="s">
        <v>3831</v>
      </c>
      <c r="E2498" s="130"/>
      <c r="F2498" s="130" t="s">
        <v>3832</v>
      </c>
      <c r="G2498" s="131" t="s">
        <v>28</v>
      </c>
      <c r="H2498" s="131">
        <v>650</v>
      </c>
      <c r="I2498" s="131">
        <v>650</v>
      </c>
      <c r="J2498" s="161"/>
      <c r="K2498" s="161"/>
      <c r="L2498" s="161"/>
      <c r="M2498" s="161"/>
      <c r="N2498" s="164" t="s">
        <v>71</v>
      </c>
      <c r="O2498" s="165"/>
    </row>
    <row r="2499" s="100" customFormat="1" spans="1:15">
      <c r="A2499" s="128" t="s">
        <v>244</v>
      </c>
      <c r="B2499" s="128" t="s">
        <v>111</v>
      </c>
      <c r="C2499" s="132" t="s">
        <v>3833</v>
      </c>
      <c r="D2499" s="130" t="s">
        <v>3834</v>
      </c>
      <c r="E2499" s="130"/>
      <c r="F2499" s="130"/>
      <c r="G2499" s="131" t="s">
        <v>28</v>
      </c>
      <c r="H2499" s="131">
        <v>220</v>
      </c>
      <c r="I2499" s="131">
        <v>220</v>
      </c>
      <c r="J2499" s="161"/>
      <c r="K2499" s="161"/>
      <c r="L2499" s="161"/>
      <c r="M2499" s="161"/>
      <c r="N2499" s="164" t="s">
        <v>71</v>
      </c>
      <c r="O2499" s="165"/>
    </row>
    <row r="2500" s="100" customFormat="1" spans="1:15">
      <c r="A2500" s="128" t="s">
        <v>21</v>
      </c>
      <c r="B2500" s="128"/>
      <c r="C2500" s="132">
        <v>310902</v>
      </c>
      <c r="D2500" s="130" t="s">
        <v>3835</v>
      </c>
      <c r="E2500" s="130"/>
      <c r="F2500" s="130"/>
      <c r="G2500" s="131"/>
      <c r="H2500" s="131" t="s">
        <v>20</v>
      </c>
      <c r="I2500" s="131" t="s">
        <v>20</v>
      </c>
      <c r="J2500" s="161"/>
      <c r="K2500" s="161"/>
      <c r="L2500" s="161"/>
      <c r="M2500" s="161"/>
      <c r="N2500" s="164" t="s">
        <v>20</v>
      </c>
      <c r="O2500" s="165"/>
    </row>
    <row r="2501" s="100" customFormat="1" spans="1:15">
      <c r="A2501" s="128" t="s">
        <v>228</v>
      </c>
      <c r="B2501" s="128" t="s">
        <v>111</v>
      </c>
      <c r="C2501" s="132">
        <v>310902001</v>
      </c>
      <c r="D2501" s="130" t="s">
        <v>3836</v>
      </c>
      <c r="E2501" s="130"/>
      <c r="F2501" s="130"/>
      <c r="G2501" s="131" t="s">
        <v>28</v>
      </c>
      <c r="H2501" s="131">
        <v>60</v>
      </c>
      <c r="I2501" s="131">
        <v>60</v>
      </c>
      <c r="J2501" s="161"/>
      <c r="K2501" s="161"/>
      <c r="L2501" s="161"/>
      <c r="M2501" s="161" t="s">
        <v>3837</v>
      </c>
      <c r="N2501" s="164" t="s">
        <v>71</v>
      </c>
      <c r="O2501" s="165"/>
    </row>
    <row r="2502" s="100" customFormat="1" spans="1:15">
      <c r="A2502" s="128" t="s">
        <v>21</v>
      </c>
      <c r="B2502" s="128" t="s">
        <v>111</v>
      </c>
      <c r="C2502" s="132">
        <v>3109020010</v>
      </c>
      <c r="D2502" s="130" t="s">
        <v>3838</v>
      </c>
      <c r="E2502" s="130"/>
      <c r="F2502" s="130"/>
      <c r="G2502" s="131" t="s">
        <v>1074</v>
      </c>
      <c r="H2502" s="131">
        <v>90</v>
      </c>
      <c r="I2502" s="131">
        <v>90</v>
      </c>
      <c r="J2502" s="161"/>
      <c r="K2502" s="161"/>
      <c r="L2502" s="161"/>
      <c r="M2502" s="161"/>
      <c r="N2502" s="164" t="s">
        <v>71</v>
      </c>
      <c r="O2502" s="165"/>
    </row>
    <row r="2503" s="100" customFormat="1" ht="20.25" spans="1:15">
      <c r="A2503" s="128" t="s">
        <v>21</v>
      </c>
      <c r="B2503" s="128" t="s">
        <v>111</v>
      </c>
      <c r="C2503" s="132">
        <v>310902002</v>
      </c>
      <c r="D2503" s="130" t="s">
        <v>3839</v>
      </c>
      <c r="E2503" s="130" t="s">
        <v>3840</v>
      </c>
      <c r="F2503" s="130"/>
      <c r="G2503" s="131" t="s">
        <v>28</v>
      </c>
      <c r="H2503" s="131">
        <v>300</v>
      </c>
      <c r="I2503" s="131">
        <v>300</v>
      </c>
      <c r="J2503" s="161"/>
      <c r="K2503" s="161"/>
      <c r="L2503" s="161"/>
      <c r="M2503" s="161"/>
      <c r="N2503" s="164" t="s">
        <v>71</v>
      </c>
      <c r="O2503" s="165"/>
    </row>
    <row r="2504" s="100" customFormat="1" ht="20.25" spans="1:15">
      <c r="A2504" s="128" t="s">
        <v>21</v>
      </c>
      <c r="B2504" s="128" t="s">
        <v>111</v>
      </c>
      <c r="C2504" s="132">
        <v>310902003</v>
      </c>
      <c r="D2504" s="130" t="s">
        <v>3841</v>
      </c>
      <c r="E2504" s="130"/>
      <c r="F2504" s="130"/>
      <c r="G2504" s="131" t="s">
        <v>28</v>
      </c>
      <c r="H2504" s="131">
        <v>165</v>
      </c>
      <c r="I2504" s="131">
        <v>165</v>
      </c>
      <c r="J2504" s="161"/>
      <c r="K2504" s="161"/>
      <c r="L2504" s="161"/>
      <c r="M2504" s="161"/>
      <c r="N2504" s="164" t="s">
        <v>71</v>
      </c>
      <c r="O2504" s="165"/>
    </row>
    <row r="2505" s="100" customFormat="1" ht="20.25" spans="1:15">
      <c r="A2505" s="128" t="s">
        <v>21</v>
      </c>
      <c r="B2505" s="128" t="s">
        <v>111</v>
      </c>
      <c r="C2505" s="132">
        <v>310902004</v>
      </c>
      <c r="D2505" s="130" t="s">
        <v>3842</v>
      </c>
      <c r="E2505" s="130"/>
      <c r="F2505" s="130"/>
      <c r="G2505" s="131" t="s">
        <v>28</v>
      </c>
      <c r="H2505" s="131">
        <v>220</v>
      </c>
      <c r="I2505" s="131">
        <v>220</v>
      </c>
      <c r="J2505" s="161"/>
      <c r="K2505" s="161"/>
      <c r="L2505" s="161"/>
      <c r="M2505" s="161"/>
      <c r="N2505" s="164" t="s">
        <v>71</v>
      </c>
      <c r="O2505" s="165"/>
    </row>
    <row r="2506" s="100" customFormat="1" ht="20.25" spans="1:15">
      <c r="A2506" s="128" t="s">
        <v>21</v>
      </c>
      <c r="B2506" s="128" t="s">
        <v>111</v>
      </c>
      <c r="C2506" s="132">
        <v>310902005</v>
      </c>
      <c r="D2506" s="130" t="s">
        <v>3843</v>
      </c>
      <c r="E2506" s="130" t="s">
        <v>3844</v>
      </c>
      <c r="F2506" s="130"/>
      <c r="G2506" s="131" t="s">
        <v>28</v>
      </c>
      <c r="H2506" s="131">
        <v>150</v>
      </c>
      <c r="I2506" s="131">
        <v>150</v>
      </c>
      <c r="J2506" s="161"/>
      <c r="K2506" s="161"/>
      <c r="L2506" s="161"/>
      <c r="M2506" s="161"/>
      <c r="N2506" s="164" t="s">
        <v>71</v>
      </c>
      <c r="O2506" s="165"/>
    </row>
    <row r="2507" s="100" customFormat="1" ht="20.25" spans="1:15">
      <c r="A2507" s="128" t="s">
        <v>552</v>
      </c>
      <c r="B2507" s="128" t="s">
        <v>111</v>
      </c>
      <c r="C2507" s="132">
        <v>3109020050</v>
      </c>
      <c r="D2507" s="130" t="s">
        <v>3845</v>
      </c>
      <c r="E2507" s="130" t="s">
        <v>3846</v>
      </c>
      <c r="F2507" s="130" t="s">
        <v>20</v>
      </c>
      <c r="G2507" s="131" t="s">
        <v>28</v>
      </c>
      <c r="H2507" s="131">
        <v>300</v>
      </c>
      <c r="I2507" s="131">
        <v>300</v>
      </c>
      <c r="J2507" s="161"/>
      <c r="K2507" s="161"/>
      <c r="L2507" s="161"/>
      <c r="M2507" s="161" t="s">
        <v>20</v>
      </c>
      <c r="N2507" s="164" t="s">
        <v>71</v>
      </c>
      <c r="O2507" s="165"/>
    </row>
    <row r="2508" s="100" customFormat="1" ht="30.4" spans="1:15">
      <c r="A2508" s="128" t="s">
        <v>100</v>
      </c>
      <c r="B2508" s="128" t="s">
        <v>111</v>
      </c>
      <c r="C2508" s="132">
        <v>3109020051</v>
      </c>
      <c r="D2508" s="130" t="s">
        <v>3847</v>
      </c>
      <c r="E2508" s="130" t="s">
        <v>3848</v>
      </c>
      <c r="F2508" s="130"/>
      <c r="G2508" s="131" t="s">
        <v>28</v>
      </c>
      <c r="H2508" s="131">
        <v>850</v>
      </c>
      <c r="I2508" s="131">
        <v>850</v>
      </c>
      <c r="J2508" s="161"/>
      <c r="K2508" s="161"/>
      <c r="L2508" s="161"/>
      <c r="M2508" s="161"/>
      <c r="N2508" s="164" t="s">
        <v>51</v>
      </c>
      <c r="O2508" s="165"/>
    </row>
    <row r="2509" s="100" customFormat="1" ht="50.65" spans="1:15">
      <c r="A2509" s="128" t="s">
        <v>287</v>
      </c>
      <c r="B2509" s="128" t="s">
        <v>88</v>
      </c>
      <c r="C2509" s="132">
        <v>310902006</v>
      </c>
      <c r="D2509" s="130" t="s">
        <v>3849</v>
      </c>
      <c r="E2509" s="130" t="s">
        <v>3850</v>
      </c>
      <c r="F2509" s="130" t="s">
        <v>3851</v>
      </c>
      <c r="G2509" s="131" t="s">
        <v>28</v>
      </c>
      <c r="H2509" s="131">
        <v>400</v>
      </c>
      <c r="I2509" s="131">
        <v>400</v>
      </c>
      <c r="J2509" s="161"/>
      <c r="K2509" s="161"/>
      <c r="L2509" s="161"/>
      <c r="M2509" s="161" t="s">
        <v>3852</v>
      </c>
      <c r="N2509" s="164" t="s">
        <v>71</v>
      </c>
      <c r="O2509" s="165"/>
    </row>
    <row r="2510" s="100" customFormat="1" ht="30.4" spans="1:15">
      <c r="A2510" s="128" t="s">
        <v>228</v>
      </c>
      <c r="B2510" s="128" t="s">
        <v>88</v>
      </c>
      <c r="C2510" s="132">
        <v>310902007</v>
      </c>
      <c r="D2510" s="130" t="s">
        <v>3853</v>
      </c>
      <c r="E2510" s="130" t="s">
        <v>3854</v>
      </c>
      <c r="F2510" s="130" t="s">
        <v>3855</v>
      </c>
      <c r="G2510" s="131" t="s">
        <v>28</v>
      </c>
      <c r="H2510" s="131">
        <v>700</v>
      </c>
      <c r="I2510" s="131">
        <v>700</v>
      </c>
      <c r="J2510" s="161"/>
      <c r="K2510" s="161"/>
      <c r="L2510" s="161"/>
      <c r="M2510" s="161" t="s">
        <v>3856</v>
      </c>
      <c r="N2510" s="164" t="s">
        <v>71</v>
      </c>
      <c r="O2510" s="165"/>
    </row>
    <row r="2511" s="100" customFormat="1" ht="20.25" spans="1:15">
      <c r="A2511" s="128" t="s">
        <v>21</v>
      </c>
      <c r="B2511" s="128" t="s">
        <v>88</v>
      </c>
      <c r="C2511" s="132">
        <v>310902008</v>
      </c>
      <c r="D2511" s="130" t="s">
        <v>3857</v>
      </c>
      <c r="E2511" s="130" t="s">
        <v>3858</v>
      </c>
      <c r="F2511" s="130"/>
      <c r="G2511" s="131" t="s">
        <v>28</v>
      </c>
      <c r="H2511" s="131">
        <v>650</v>
      </c>
      <c r="I2511" s="131">
        <v>650</v>
      </c>
      <c r="J2511" s="161"/>
      <c r="K2511" s="161"/>
      <c r="L2511" s="161"/>
      <c r="M2511" s="161"/>
      <c r="N2511" s="164" t="s">
        <v>71</v>
      </c>
      <c r="O2511" s="165"/>
    </row>
    <row r="2512" s="100" customFormat="1" ht="50.65" spans="1:15">
      <c r="A2512" s="141" t="s">
        <v>67</v>
      </c>
      <c r="B2512" s="141" t="s">
        <v>111</v>
      </c>
      <c r="C2512" s="182">
        <v>310902009</v>
      </c>
      <c r="D2512" s="191" t="s">
        <v>3859</v>
      </c>
      <c r="E2512" s="189" t="s">
        <v>3860</v>
      </c>
      <c r="F2512" s="142"/>
      <c r="G2512" s="141" t="s">
        <v>28</v>
      </c>
      <c r="H2512" s="141">
        <v>610</v>
      </c>
      <c r="I2512" s="141">
        <v>610</v>
      </c>
      <c r="J2512" s="168"/>
      <c r="K2512" s="168"/>
      <c r="L2512" s="168"/>
      <c r="M2512" s="200"/>
      <c r="N2512" s="141" t="s">
        <v>71</v>
      </c>
      <c r="O2512" s="141"/>
    </row>
    <row r="2513" s="100" customFormat="1" ht="20.25" spans="1:15">
      <c r="A2513" s="128" t="s">
        <v>88</v>
      </c>
      <c r="B2513" s="128" t="s">
        <v>111</v>
      </c>
      <c r="C2513" s="132">
        <v>3109020091</v>
      </c>
      <c r="D2513" s="130" t="s">
        <v>3861</v>
      </c>
      <c r="E2513" s="130" t="s">
        <v>3862</v>
      </c>
      <c r="F2513" s="130"/>
      <c r="G2513" s="131" t="s">
        <v>28</v>
      </c>
      <c r="H2513" s="131">
        <v>330</v>
      </c>
      <c r="I2513" s="131">
        <v>330</v>
      </c>
      <c r="J2513" s="161"/>
      <c r="K2513" s="161"/>
      <c r="L2513" s="161"/>
      <c r="M2513" s="161"/>
      <c r="N2513" s="164" t="s">
        <v>71</v>
      </c>
      <c r="O2513" s="165"/>
    </row>
    <row r="2514" s="100" customFormat="1" ht="20.25" spans="1:15">
      <c r="A2514" s="128" t="s">
        <v>21</v>
      </c>
      <c r="B2514" s="128"/>
      <c r="C2514" s="132">
        <v>310903</v>
      </c>
      <c r="D2514" s="130" t="s">
        <v>3863</v>
      </c>
      <c r="E2514" s="130"/>
      <c r="F2514" s="130"/>
      <c r="G2514" s="131"/>
      <c r="H2514" s="131" t="s">
        <v>20</v>
      </c>
      <c r="I2514" s="131" t="s">
        <v>20</v>
      </c>
      <c r="J2514" s="161"/>
      <c r="K2514" s="161"/>
      <c r="L2514" s="161"/>
      <c r="M2514" s="161"/>
      <c r="N2514" s="164" t="s">
        <v>20</v>
      </c>
      <c r="O2514" s="165"/>
    </row>
    <row r="2515" s="100" customFormat="1" spans="1:15">
      <c r="A2515" s="128" t="s">
        <v>21</v>
      </c>
      <c r="B2515" s="128" t="s">
        <v>88</v>
      </c>
      <c r="C2515" s="132">
        <v>310903001</v>
      </c>
      <c r="D2515" s="130" t="s">
        <v>3864</v>
      </c>
      <c r="E2515" s="130"/>
      <c r="F2515" s="130"/>
      <c r="G2515" s="131" t="s">
        <v>28</v>
      </c>
      <c r="H2515" s="131">
        <v>350</v>
      </c>
      <c r="I2515" s="131">
        <v>350</v>
      </c>
      <c r="J2515" s="161"/>
      <c r="K2515" s="161"/>
      <c r="L2515" s="161"/>
      <c r="M2515" s="161"/>
      <c r="N2515" s="164" t="s">
        <v>71</v>
      </c>
      <c r="O2515" s="165"/>
    </row>
    <row r="2516" s="100" customFormat="1" ht="20.25" spans="1:15">
      <c r="A2516" s="128" t="s">
        <v>82</v>
      </c>
      <c r="B2516" s="128" t="s">
        <v>111</v>
      </c>
      <c r="C2516" s="132">
        <v>310903002</v>
      </c>
      <c r="D2516" s="130" t="s">
        <v>3865</v>
      </c>
      <c r="E2516" s="130" t="s">
        <v>3866</v>
      </c>
      <c r="F2516" s="130"/>
      <c r="G2516" s="131" t="s">
        <v>28</v>
      </c>
      <c r="H2516" s="131">
        <v>320</v>
      </c>
      <c r="I2516" s="131">
        <v>320</v>
      </c>
      <c r="J2516" s="161"/>
      <c r="K2516" s="161"/>
      <c r="L2516" s="161"/>
      <c r="M2516" s="161"/>
      <c r="N2516" s="164" t="s">
        <v>71</v>
      </c>
      <c r="O2516" s="165"/>
    </row>
    <row r="2517" s="100" customFormat="1" ht="20.25" spans="1:15">
      <c r="A2517" s="128" t="s">
        <v>21</v>
      </c>
      <c r="B2517" s="128" t="s">
        <v>88</v>
      </c>
      <c r="C2517" s="132">
        <v>310903003</v>
      </c>
      <c r="D2517" s="130" t="s">
        <v>3867</v>
      </c>
      <c r="E2517" s="130" t="s">
        <v>3868</v>
      </c>
      <c r="F2517" s="130"/>
      <c r="G2517" s="131" t="s">
        <v>28</v>
      </c>
      <c r="H2517" s="131">
        <v>1950</v>
      </c>
      <c r="I2517" s="131">
        <v>1950</v>
      </c>
      <c r="J2517" s="161"/>
      <c r="K2517" s="161"/>
      <c r="L2517" s="161"/>
      <c r="M2517" s="161"/>
      <c r="N2517" s="164" t="s">
        <v>51</v>
      </c>
      <c r="O2517" s="165"/>
    </row>
    <row r="2518" s="100" customFormat="1" spans="1:15">
      <c r="A2518" s="128" t="s">
        <v>503</v>
      </c>
      <c r="B2518" s="128" t="s">
        <v>111</v>
      </c>
      <c r="C2518" s="132">
        <v>310903004</v>
      </c>
      <c r="D2518" s="130" t="s">
        <v>3869</v>
      </c>
      <c r="E2518" s="130"/>
      <c r="F2518" s="130"/>
      <c r="G2518" s="131" t="s">
        <v>28</v>
      </c>
      <c r="H2518" s="131">
        <v>220</v>
      </c>
      <c r="I2518" s="131">
        <v>220</v>
      </c>
      <c r="J2518" s="161"/>
      <c r="K2518" s="161"/>
      <c r="L2518" s="161"/>
      <c r="M2518" s="161" t="s">
        <v>3870</v>
      </c>
      <c r="N2518" s="164" t="s">
        <v>71</v>
      </c>
      <c r="O2518" s="165"/>
    </row>
    <row r="2519" s="100" customFormat="1" spans="1:15">
      <c r="A2519" s="128" t="s">
        <v>88</v>
      </c>
      <c r="B2519" s="128" t="s">
        <v>111</v>
      </c>
      <c r="C2519" s="132">
        <v>3109030040</v>
      </c>
      <c r="D2519" s="130" t="s">
        <v>3871</v>
      </c>
      <c r="E2519" s="130" t="s">
        <v>3862</v>
      </c>
      <c r="F2519" s="130"/>
      <c r="G2519" s="131" t="s">
        <v>28</v>
      </c>
      <c r="H2519" s="131">
        <v>360</v>
      </c>
      <c r="I2519" s="131">
        <v>360</v>
      </c>
      <c r="J2519" s="161"/>
      <c r="K2519" s="161"/>
      <c r="L2519" s="161"/>
      <c r="M2519" s="161"/>
      <c r="N2519" s="164" t="s">
        <v>71</v>
      </c>
      <c r="O2519" s="165"/>
    </row>
    <row r="2520" s="100" customFormat="1" spans="1:15">
      <c r="A2520" s="128" t="s">
        <v>88</v>
      </c>
      <c r="B2520" s="128" t="s">
        <v>111</v>
      </c>
      <c r="C2520" s="132">
        <v>310903005</v>
      </c>
      <c r="D2520" s="130" t="s">
        <v>3872</v>
      </c>
      <c r="E2520" s="130" t="s">
        <v>3862</v>
      </c>
      <c r="F2520" s="130"/>
      <c r="G2520" s="131" t="s">
        <v>28</v>
      </c>
      <c r="H2520" s="131">
        <v>160</v>
      </c>
      <c r="I2520" s="131">
        <v>160</v>
      </c>
      <c r="J2520" s="161"/>
      <c r="K2520" s="161"/>
      <c r="L2520" s="161"/>
      <c r="M2520" s="161"/>
      <c r="N2520" s="164" t="s">
        <v>71</v>
      </c>
      <c r="O2520" s="165"/>
    </row>
    <row r="2521" s="100" customFormat="1" ht="20.25" spans="1:15">
      <c r="A2521" s="128" t="s">
        <v>88</v>
      </c>
      <c r="B2521" s="128" t="s">
        <v>111</v>
      </c>
      <c r="C2521" s="132">
        <v>3109030050</v>
      </c>
      <c r="D2521" s="130" t="s">
        <v>3873</v>
      </c>
      <c r="E2521" s="130" t="s">
        <v>3862</v>
      </c>
      <c r="F2521" s="130"/>
      <c r="G2521" s="131" t="s">
        <v>28</v>
      </c>
      <c r="H2521" s="131">
        <v>325</v>
      </c>
      <c r="I2521" s="131">
        <v>325</v>
      </c>
      <c r="J2521" s="161"/>
      <c r="K2521" s="161"/>
      <c r="L2521" s="161"/>
      <c r="M2521" s="161"/>
      <c r="N2521" s="164" t="s">
        <v>71</v>
      </c>
      <c r="O2521" s="165"/>
    </row>
    <row r="2522" s="100" customFormat="1" ht="20.25" spans="1:15">
      <c r="A2522" s="128" t="s">
        <v>552</v>
      </c>
      <c r="B2522" s="128" t="s">
        <v>111</v>
      </c>
      <c r="C2522" s="132">
        <v>3109030051</v>
      </c>
      <c r="D2522" s="130" t="s">
        <v>3874</v>
      </c>
      <c r="E2522" s="130" t="s">
        <v>3875</v>
      </c>
      <c r="F2522" s="130"/>
      <c r="G2522" s="131" t="s">
        <v>28</v>
      </c>
      <c r="H2522" s="131">
        <v>900</v>
      </c>
      <c r="I2522" s="131">
        <v>900</v>
      </c>
      <c r="J2522" s="161"/>
      <c r="K2522" s="161"/>
      <c r="L2522" s="161"/>
      <c r="M2522" s="161" t="s">
        <v>3876</v>
      </c>
      <c r="N2522" s="164" t="s">
        <v>51</v>
      </c>
      <c r="O2522" s="165"/>
    </row>
    <row r="2523" s="100" customFormat="1" ht="20.25" spans="1:15">
      <c r="A2523" s="128" t="s">
        <v>100</v>
      </c>
      <c r="B2523" s="128" t="s">
        <v>111</v>
      </c>
      <c r="C2523" s="132">
        <v>3109030052</v>
      </c>
      <c r="D2523" s="130" t="s">
        <v>3877</v>
      </c>
      <c r="E2523" s="130"/>
      <c r="F2523" s="130"/>
      <c r="G2523" s="131" t="s">
        <v>28</v>
      </c>
      <c r="H2523" s="131">
        <v>455</v>
      </c>
      <c r="I2523" s="131">
        <v>455</v>
      </c>
      <c r="J2523" s="161"/>
      <c r="K2523" s="161"/>
      <c r="L2523" s="161"/>
      <c r="M2523" s="161"/>
      <c r="N2523" s="164" t="s">
        <v>51</v>
      </c>
      <c r="O2523" s="165"/>
    </row>
    <row r="2524" s="100" customFormat="1" spans="1:15">
      <c r="A2524" s="128" t="s">
        <v>88</v>
      </c>
      <c r="B2524" s="128" t="s">
        <v>111</v>
      </c>
      <c r="C2524" s="132">
        <v>310903006</v>
      </c>
      <c r="D2524" s="130" t="s">
        <v>3878</v>
      </c>
      <c r="E2524" s="130" t="s">
        <v>3879</v>
      </c>
      <c r="F2524" s="130"/>
      <c r="G2524" s="131" t="s">
        <v>28</v>
      </c>
      <c r="H2524" s="131">
        <v>105</v>
      </c>
      <c r="I2524" s="131">
        <v>105</v>
      </c>
      <c r="J2524" s="161"/>
      <c r="K2524" s="161"/>
      <c r="L2524" s="161"/>
      <c r="M2524" s="161"/>
      <c r="N2524" s="164" t="s">
        <v>71</v>
      </c>
      <c r="O2524" s="165"/>
    </row>
    <row r="2525" s="100" customFormat="1" ht="20.25" spans="1:15">
      <c r="A2525" s="128" t="s">
        <v>88</v>
      </c>
      <c r="B2525" s="128" t="s">
        <v>111</v>
      </c>
      <c r="C2525" s="132">
        <v>3109030060</v>
      </c>
      <c r="D2525" s="130" t="s">
        <v>3880</v>
      </c>
      <c r="E2525" s="130" t="s">
        <v>3879</v>
      </c>
      <c r="F2525" s="130"/>
      <c r="G2525" s="131" t="s">
        <v>28</v>
      </c>
      <c r="H2525" s="131">
        <v>200</v>
      </c>
      <c r="I2525" s="131">
        <v>200</v>
      </c>
      <c r="J2525" s="161"/>
      <c r="K2525" s="161"/>
      <c r="L2525" s="161"/>
      <c r="M2525" s="161"/>
      <c r="N2525" s="164" t="s">
        <v>71</v>
      </c>
      <c r="O2525" s="165"/>
    </row>
    <row r="2526" s="100" customFormat="1" ht="20.25" spans="1:15">
      <c r="A2526" s="128" t="s">
        <v>88</v>
      </c>
      <c r="B2526" s="128" t="s">
        <v>88</v>
      </c>
      <c r="C2526" s="132">
        <v>310903007</v>
      </c>
      <c r="D2526" s="130" t="s">
        <v>3881</v>
      </c>
      <c r="E2526" s="130" t="s">
        <v>3882</v>
      </c>
      <c r="F2526" s="130" t="s">
        <v>3883</v>
      </c>
      <c r="G2526" s="131" t="s">
        <v>28</v>
      </c>
      <c r="H2526" s="131">
        <v>500</v>
      </c>
      <c r="I2526" s="131">
        <v>500</v>
      </c>
      <c r="J2526" s="161"/>
      <c r="K2526" s="161"/>
      <c r="L2526" s="161"/>
      <c r="M2526" s="161"/>
      <c r="N2526" s="164" t="s">
        <v>71</v>
      </c>
      <c r="O2526" s="165"/>
    </row>
    <row r="2527" s="100" customFormat="1" ht="20.25" spans="1:15">
      <c r="A2527" s="128" t="s">
        <v>88</v>
      </c>
      <c r="B2527" s="128" t="s">
        <v>88</v>
      </c>
      <c r="C2527" s="132">
        <v>310903008</v>
      </c>
      <c r="D2527" s="130" t="s">
        <v>3884</v>
      </c>
      <c r="E2527" s="130" t="s">
        <v>3818</v>
      </c>
      <c r="F2527" s="130" t="s">
        <v>3855</v>
      </c>
      <c r="G2527" s="131" t="s">
        <v>28</v>
      </c>
      <c r="H2527" s="131">
        <v>650</v>
      </c>
      <c r="I2527" s="131">
        <v>650</v>
      </c>
      <c r="J2527" s="161"/>
      <c r="K2527" s="161"/>
      <c r="L2527" s="161"/>
      <c r="M2527" s="161"/>
      <c r="N2527" s="164" t="s">
        <v>71</v>
      </c>
      <c r="O2527" s="165"/>
    </row>
    <row r="2528" s="100" customFormat="1" spans="1:15">
      <c r="A2528" s="128" t="s">
        <v>88</v>
      </c>
      <c r="B2528" s="128" t="s">
        <v>88</v>
      </c>
      <c r="C2528" s="132">
        <v>310903009</v>
      </c>
      <c r="D2528" s="130" t="s">
        <v>3885</v>
      </c>
      <c r="E2528" s="130" t="s">
        <v>3886</v>
      </c>
      <c r="F2528" s="130" t="s">
        <v>384</v>
      </c>
      <c r="G2528" s="131" t="s">
        <v>28</v>
      </c>
      <c r="H2528" s="131">
        <v>468</v>
      </c>
      <c r="I2528" s="131">
        <v>468</v>
      </c>
      <c r="J2528" s="161"/>
      <c r="K2528" s="161"/>
      <c r="L2528" s="161"/>
      <c r="M2528" s="161"/>
      <c r="N2528" s="164" t="s">
        <v>71</v>
      </c>
      <c r="O2528" s="165"/>
    </row>
    <row r="2529" s="100" customFormat="1" ht="30.4" spans="1:15">
      <c r="A2529" s="128" t="s">
        <v>287</v>
      </c>
      <c r="B2529" s="128" t="s">
        <v>88</v>
      </c>
      <c r="C2529" s="132">
        <v>310903010</v>
      </c>
      <c r="D2529" s="130" t="s">
        <v>3887</v>
      </c>
      <c r="E2529" s="130" t="s">
        <v>3888</v>
      </c>
      <c r="F2529" s="130" t="s">
        <v>3851</v>
      </c>
      <c r="G2529" s="131" t="s">
        <v>28</v>
      </c>
      <c r="H2529" s="131">
        <v>455</v>
      </c>
      <c r="I2529" s="131">
        <v>455</v>
      </c>
      <c r="J2529" s="161"/>
      <c r="K2529" s="161"/>
      <c r="L2529" s="161"/>
      <c r="M2529" s="161" t="s">
        <v>3889</v>
      </c>
      <c r="N2529" s="164" t="s">
        <v>71</v>
      </c>
      <c r="O2529" s="165"/>
    </row>
    <row r="2530" s="100" customFormat="1" ht="20.25" spans="1:15">
      <c r="A2530" s="128" t="s">
        <v>21</v>
      </c>
      <c r="B2530" s="128" t="s">
        <v>88</v>
      </c>
      <c r="C2530" s="132">
        <v>310903011</v>
      </c>
      <c r="D2530" s="130" t="s">
        <v>3890</v>
      </c>
      <c r="E2530" s="130" t="s">
        <v>3891</v>
      </c>
      <c r="F2530" s="130"/>
      <c r="G2530" s="131" t="s">
        <v>28</v>
      </c>
      <c r="H2530" s="131">
        <v>195</v>
      </c>
      <c r="I2530" s="131">
        <v>195</v>
      </c>
      <c r="J2530" s="161"/>
      <c r="K2530" s="161"/>
      <c r="L2530" s="161"/>
      <c r="M2530" s="161"/>
      <c r="N2530" s="164" t="s">
        <v>51</v>
      </c>
      <c r="O2530" s="165"/>
    </row>
    <row r="2531" s="100" customFormat="1" spans="1:15">
      <c r="A2531" s="128" t="s">
        <v>21</v>
      </c>
      <c r="B2531" s="128" t="s">
        <v>88</v>
      </c>
      <c r="C2531" s="132">
        <v>310903012</v>
      </c>
      <c r="D2531" s="130" t="s">
        <v>3892</v>
      </c>
      <c r="E2531" s="130"/>
      <c r="F2531" s="130"/>
      <c r="G2531" s="131" t="s">
        <v>28</v>
      </c>
      <c r="H2531" s="131">
        <v>130</v>
      </c>
      <c r="I2531" s="131">
        <v>130</v>
      </c>
      <c r="J2531" s="161"/>
      <c r="K2531" s="161"/>
      <c r="L2531" s="161"/>
      <c r="M2531" s="161"/>
      <c r="N2531" s="164" t="s">
        <v>71</v>
      </c>
      <c r="O2531" s="165"/>
    </row>
    <row r="2532" s="100" customFormat="1" ht="20.25" spans="1:15">
      <c r="A2532" s="128" t="s">
        <v>88</v>
      </c>
      <c r="B2532" s="128" t="s">
        <v>88</v>
      </c>
      <c r="C2532" s="132">
        <v>310903013</v>
      </c>
      <c r="D2532" s="130" t="s">
        <v>3893</v>
      </c>
      <c r="E2532" s="130" t="s">
        <v>3894</v>
      </c>
      <c r="F2532" s="130"/>
      <c r="G2532" s="131" t="s">
        <v>28</v>
      </c>
      <c r="H2532" s="131">
        <v>450</v>
      </c>
      <c r="I2532" s="131">
        <v>450</v>
      </c>
      <c r="J2532" s="161"/>
      <c r="K2532" s="161"/>
      <c r="L2532" s="161"/>
      <c r="M2532" s="161"/>
      <c r="N2532" s="164" t="s">
        <v>71</v>
      </c>
      <c r="O2532" s="165"/>
    </row>
    <row r="2533" s="100" customFormat="1" ht="30.4" spans="1:15">
      <c r="A2533" s="128" t="s">
        <v>100</v>
      </c>
      <c r="B2533" s="128" t="s">
        <v>111</v>
      </c>
      <c r="C2533" s="132">
        <v>310903014</v>
      </c>
      <c r="D2533" s="130" t="s">
        <v>3895</v>
      </c>
      <c r="E2533" s="130" t="s">
        <v>3896</v>
      </c>
      <c r="F2533" s="130" t="s">
        <v>3897</v>
      </c>
      <c r="G2533" s="131" t="s">
        <v>28</v>
      </c>
      <c r="H2533" s="131">
        <v>1500</v>
      </c>
      <c r="I2533" s="131">
        <v>1500</v>
      </c>
      <c r="J2533" s="161"/>
      <c r="K2533" s="161"/>
      <c r="L2533" s="161"/>
      <c r="M2533" s="161"/>
      <c r="N2533" s="164" t="s">
        <v>30</v>
      </c>
      <c r="O2533" s="165"/>
    </row>
    <row r="2534" s="100" customFormat="1" ht="60.75" spans="1:15">
      <c r="A2534" s="190" t="s">
        <v>364</v>
      </c>
      <c r="B2534" s="190" t="s">
        <v>88</v>
      </c>
      <c r="C2534" s="215">
        <v>310903015</v>
      </c>
      <c r="D2534" s="215" t="s">
        <v>3898</v>
      </c>
      <c r="E2534" s="202" t="s">
        <v>3899</v>
      </c>
      <c r="F2534" s="202"/>
      <c r="G2534" s="216" t="s">
        <v>28</v>
      </c>
      <c r="H2534" s="217">
        <v>1600</v>
      </c>
      <c r="I2534" s="217">
        <v>1360</v>
      </c>
      <c r="J2534" s="217"/>
      <c r="K2534" s="217"/>
      <c r="L2534" s="217"/>
      <c r="M2534" s="202"/>
      <c r="N2534" s="263" t="s">
        <v>30</v>
      </c>
      <c r="O2534" s="259"/>
    </row>
    <row r="2535" s="100" customFormat="1" ht="40.5" spans="1:15">
      <c r="A2535" s="141" t="s">
        <v>67</v>
      </c>
      <c r="B2535" s="141" t="s">
        <v>88</v>
      </c>
      <c r="C2535" s="142">
        <v>310903016</v>
      </c>
      <c r="D2535" s="260" t="s">
        <v>3900</v>
      </c>
      <c r="E2535" s="142" t="s">
        <v>3901</v>
      </c>
      <c r="F2535" s="142"/>
      <c r="G2535" s="141" t="s">
        <v>28</v>
      </c>
      <c r="H2535" s="181">
        <v>750</v>
      </c>
      <c r="I2535" s="181">
        <v>750</v>
      </c>
      <c r="J2535" s="181"/>
      <c r="K2535" s="181"/>
      <c r="L2535" s="181"/>
      <c r="M2535" s="142"/>
      <c r="N2535" s="141" t="s">
        <v>51</v>
      </c>
      <c r="O2535" s="141"/>
    </row>
    <row r="2536" s="100" customFormat="1" spans="1:15">
      <c r="A2536" s="128" t="s">
        <v>21</v>
      </c>
      <c r="B2536" s="128"/>
      <c r="C2536" s="132">
        <v>310904</v>
      </c>
      <c r="D2536" s="130" t="s">
        <v>3902</v>
      </c>
      <c r="E2536" s="130"/>
      <c r="F2536" s="130"/>
      <c r="G2536" s="131"/>
      <c r="H2536" s="131" t="s">
        <v>20</v>
      </c>
      <c r="I2536" s="131" t="s">
        <v>20</v>
      </c>
      <c r="J2536" s="161"/>
      <c r="K2536" s="161"/>
      <c r="L2536" s="161"/>
      <c r="M2536" s="161"/>
      <c r="N2536" s="164" t="s">
        <v>20</v>
      </c>
      <c r="O2536" s="165"/>
    </row>
    <row r="2537" s="100" customFormat="1" spans="1:15">
      <c r="A2537" s="128" t="s">
        <v>228</v>
      </c>
      <c r="B2537" s="128" t="s">
        <v>111</v>
      </c>
      <c r="C2537" s="132">
        <v>310904001</v>
      </c>
      <c r="D2537" s="130" t="s">
        <v>3903</v>
      </c>
      <c r="E2537" s="130" t="s">
        <v>3904</v>
      </c>
      <c r="F2537" s="130"/>
      <c r="G2537" s="131" t="s">
        <v>28</v>
      </c>
      <c r="H2537" s="131">
        <v>52</v>
      </c>
      <c r="I2537" s="131">
        <v>52</v>
      </c>
      <c r="J2537" s="161"/>
      <c r="K2537" s="161"/>
      <c r="L2537" s="161"/>
      <c r="M2537" s="161"/>
      <c r="N2537" s="164" t="s">
        <v>71</v>
      </c>
      <c r="O2537" s="165"/>
    </row>
    <row r="2538" s="100" customFormat="1" ht="50.65" spans="1:15">
      <c r="A2538" s="128" t="s">
        <v>21</v>
      </c>
      <c r="B2538" s="128" t="s">
        <v>111</v>
      </c>
      <c r="C2538" s="132">
        <v>310904002</v>
      </c>
      <c r="D2538" s="130" t="s">
        <v>3905</v>
      </c>
      <c r="E2538" s="130" t="s">
        <v>3906</v>
      </c>
      <c r="F2538" s="130"/>
      <c r="G2538" s="131" t="s">
        <v>28</v>
      </c>
      <c r="H2538" s="131">
        <v>165</v>
      </c>
      <c r="I2538" s="131">
        <v>165</v>
      </c>
      <c r="J2538" s="161"/>
      <c r="K2538" s="161"/>
      <c r="L2538" s="161"/>
      <c r="M2538" s="161"/>
      <c r="N2538" s="164" t="s">
        <v>71</v>
      </c>
      <c r="O2538" s="165"/>
    </row>
    <row r="2539" s="100" customFormat="1" spans="1:15">
      <c r="A2539" s="128" t="s">
        <v>21</v>
      </c>
      <c r="B2539" s="128" t="s">
        <v>111</v>
      </c>
      <c r="C2539" s="132">
        <v>310904003</v>
      </c>
      <c r="D2539" s="130" t="s">
        <v>3907</v>
      </c>
      <c r="E2539" s="130"/>
      <c r="F2539" s="130"/>
      <c r="G2539" s="131" t="s">
        <v>28</v>
      </c>
      <c r="H2539" s="131">
        <v>25</v>
      </c>
      <c r="I2539" s="131">
        <v>25</v>
      </c>
      <c r="J2539" s="161"/>
      <c r="K2539" s="161"/>
      <c r="L2539" s="161"/>
      <c r="M2539" s="161"/>
      <c r="N2539" s="164" t="s">
        <v>71</v>
      </c>
      <c r="O2539" s="165"/>
    </row>
    <row r="2540" s="100" customFormat="1" spans="1:15">
      <c r="A2540" s="128" t="s">
        <v>88</v>
      </c>
      <c r="B2540" s="128" t="s">
        <v>111</v>
      </c>
      <c r="C2540" s="132">
        <v>310904004</v>
      </c>
      <c r="D2540" s="130" t="s">
        <v>3908</v>
      </c>
      <c r="E2540" s="130" t="s">
        <v>3909</v>
      </c>
      <c r="F2540" s="130"/>
      <c r="G2540" s="131" t="s">
        <v>28</v>
      </c>
      <c r="H2540" s="131">
        <v>20</v>
      </c>
      <c r="I2540" s="131">
        <v>20</v>
      </c>
      <c r="J2540" s="161"/>
      <c r="K2540" s="161"/>
      <c r="L2540" s="161"/>
      <c r="M2540" s="161"/>
      <c r="N2540" s="164" t="s">
        <v>71</v>
      </c>
      <c r="O2540" s="165"/>
    </row>
    <row r="2541" s="100" customFormat="1" spans="1:15">
      <c r="A2541" s="128" t="s">
        <v>21</v>
      </c>
      <c r="B2541" s="128" t="s">
        <v>111</v>
      </c>
      <c r="C2541" s="132">
        <v>310904005</v>
      </c>
      <c r="D2541" s="130" t="s">
        <v>3910</v>
      </c>
      <c r="E2541" s="130"/>
      <c r="F2541" s="130"/>
      <c r="G2541" s="131" t="s">
        <v>28</v>
      </c>
      <c r="H2541" s="131">
        <v>132</v>
      </c>
      <c r="I2541" s="131">
        <v>132</v>
      </c>
      <c r="J2541" s="161"/>
      <c r="K2541" s="161"/>
      <c r="L2541" s="161"/>
      <c r="M2541" s="161"/>
      <c r="N2541" s="164" t="s">
        <v>71</v>
      </c>
      <c r="O2541" s="165"/>
    </row>
    <row r="2542" s="100" customFormat="1" ht="20.25" spans="1:15">
      <c r="A2542" s="128" t="s">
        <v>82</v>
      </c>
      <c r="B2542" s="128" t="s">
        <v>88</v>
      </c>
      <c r="C2542" s="132">
        <v>310904006</v>
      </c>
      <c r="D2542" s="130" t="s">
        <v>3911</v>
      </c>
      <c r="E2542" s="130" t="s">
        <v>994</v>
      </c>
      <c r="F2542" s="130"/>
      <c r="G2542" s="131" t="s">
        <v>28</v>
      </c>
      <c r="H2542" s="131">
        <v>120</v>
      </c>
      <c r="I2542" s="131">
        <v>120</v>
      </c>
      <c r="J2542" s="161"/>
      <c r="K2542" s="161"/>
      <c r="L2542" s="161"/>
      <c r="M2542" s="161"/>
      <c r="N2542" s="164" t="s">
        <v>30</v>
      </c>
      <c r="O2542" s="165"/>
    </row>
    <row r="2543" s="100" customFormat="1" ht="20.25" spans="1:15">
      <c r="A2543" s="128" t="s">
        <v>21</v>
      </c>
      <c r="B2543" s="128" t="s">
        <v>88</v>
      </c>
      <c r="C2543" s="132">
        <v>3109040060</v>
      </c>
      <c r="D2543" s="130" t="s">
        <v>3912</v>
      </c>
      <c r="E2543" s="130"/>
      <c r="F2543" s="130"/>
      <c r="G2543" s="131" t="s">
        <v>28</v>
      </c>
      <c r="H2543" s="131">
        <v>120</v>
      </c>
      <c r="I2543" s="131">
        <v>120</v>
      </c>
      <c r="J2543" s="161"/>
      <c r="K2543" s="161"/>
      <c r="L2543" s="161"/>
      <c r="M2543" s="161"/>
      <c r="N2543" s="164" t="s">
        <v>30</v>
      </c>
      <c r="O2543" s="165"/>
    </row>
    <row r="2544" s="100" customFormat="1" ht="20.25" spans="1:15">
      <c r="A2544" s="128" t="s">
        <v>82</v>
      </c>
      <c r="B2544" s="128" t="s">
        <v>88</v>
      </c>
      <c r="C2544" s="132">
        <v>3109040061</v>
      </c>
      <c r="D2544" s="130" t="s">
        <v>3913</v>
      </c>
      <c r="E2544" s="130"/>
      <c r="F2544" s="130"/>
      <c r="G2544" s="131" t="s">
        <v>28</v>
      </c>
      <c r="H2544" s="131">
        <v>100</v>
      </c>
      <c r="I2544" s="131">
        <v>100</v>
      </c>
      <c r="J2544" s="161"/>
      <c r="K2544" s="161"/>
      <c r="L2544" s="161"/>
      <c r="M2544" s="161"/>
      <c r="N2544" s="164" t="s">
        <v>30</v>
      </c>
      <c r="O2544" s="165"/>
    </row>
    <row r="2545" s="100" customFormat="1" ht="20.25" spans="1:15">
      <c r="A2545" s="128" t="s">
        <v>21</v>
      </c>
      <c r="B2545" s="128" t="s">
        <v>88</v>
      </c>
      <c r="C2545" s="132">
        <v>310904007</v>
      </c>
      <c r="D2545" s="130" t="s">
        <v>3914</v>
      </c>
      <c r="E2545" s="130"/>
      <c r="F2545" s="130"/>
      <c r="G2545" s="131" t="s">
        <v>28</v>
      </c>
      <c r="H2545" s="131">
        <v>65</v>
      </c>
      <c r="I2545" s="131">
        <v>65</v>
      </c>
      <c r="J2545" s="161"/>
      <c r="K2545" s="161"/>
      <c r="L2545" s="161"/>
      <c r="M2545" s="161"/>
      <c r="N2545" s="164" t="s">
        <v>71</v>
      </c>
      <c r="O2545" s="165"/>
    </row>
    <row r="2546" s="100" customFormat="1" ht="20.25" spans="1:15">
      <c r="A2546" s="128" t="s">
        <v>21</v>
      </c>
      <c r="B2546" s="128" t="s">
        <v>88</v>
      </c>
      <c r="C2546" s="132">
        <v>310904008</v>
      </c>
      <c r="D2546" s="130" t="s">
        <v>3915</v>
      </c>
      <c r="E2546" s="130"/>
      <c r="F2546" s="130"/>
      <c r="G2546" s="131" t="s">
        <v>28</v>
      </c>
      <c r="H2546" s="131">
        <v>50</v>
      </c>
      <c r="I2546" s="131">
        <v>50</v>
      </c>
      <c r="J2546" s="161"/>
      <c r="K2546" s="161"/>
      <c r="L2546" s="161"/>
      <c r="M2546" s="161"/>
      <c r="N2546" s="164" t="s">
        <v>51</v>
      </c>
      <c r="O2546" s="165"/>
    </row>
    <row r="2547" s="100" customFormat="1" spans="1:15">
      <c r="A2547" s="128" t="s">
        <v>244</v>
      </c>
      <c r="B2547" s="128" t="s">
        <v>88</v>
      </c>
      <c r="C2547" s="132" t="s">
        <v>3916</v>
      </c>
      <c r="D2547" s="130" t="s">
        <v>3917</v>
      </c>
      <c r="E2547" s="130"/>
      <c r="F2547" s="130"/>
      <c r="G2547" s="131" t="s">
        <v>28</v>
      </c>
      <c r="H2547" s="131">
        <v>104</v>
      </c>
      <c r="I2547" s="131">
        <v>104</v>
      </c>
      <c r="J2547" s="161"/>
      <c r="K2547" s="161"/>
      <c r="L2547" s="161"/>
      <c r="M2547" s="161"/>
      <c r="N2547" s="164" t="s">
        <v>71</v>
      </c>
      <c r="O2547" s="165"/>
    </row>
    <row r="2548" s="100" customFormat="1" ht="20.25" spans="1:15">
      <c r="A2548" s="128" t="s">
        <v>244</v>
      </c>
      <c r="B2548" s="128" t="s">
        <v>88</v>
      </c>
      <c r="C2548" s="132" t="s">
        <v>3918</v>
      </c>
      <c r="D2548" s="130" t="s">
        <v>3919</v>
      </c>
      <c r="E2548" s="130"/>
      <c r="F2548" s="130"/>
      <c r="G2548" s="131" t="s">
        <v>28</v>
      </c>
      <c r="H2548" s="131">
        <v>61</v>
      </c>
      <c r="I2548" s="131">
        <v>61</v>
      </c>
      <c r="J2548" s="161"/>
      <c r="K2548" s="161"/>
      <c r="L2548" s="161"/>
      <c r="M2548" s="161"/>
      <c r="N2548" s="164" t="s">
        <v>71</v>
      </c>
      <c r="O2548" s="165"/>
    </row>
    <row r="2549" s="100" customFormat="1" spans="1:15">
      <c r="A2549" s="128" t="s">
        <v>21</v>
      </c>
      <c r="B2549" s="128"/>
      <c r="C2549" s="132">
        <v>310905</v>
      </c>
      <c r="D2549" s="130" t="s">
        <v>3920</v>
      </c>
      <c r="E2549" s="130"/>
      <c r="F2549" s="130"/>
      <c r="G2549" s="131"/>
      <c r="H2549" s="131" t="s">
        <v>20</v>
      </c>
      <c r="I2549" s="131" t="s">
        <v>20</v>
      </c>
      <c r="J2549" s="161"/>
      <c r="K2549" s="161"/>
      <c r="L2549" s="161"/>
      <c r="M2549" s="161"/>
      <c r="N2549" s="164" t="s">
        <v>20</v>
      </c>
      <c r="O2549" s="165"/>
    </row>
    <row r="2550" s="100" customFormat="1" spans="1:15">
      <c r="A2550" s="128" t="s">
        <v>21</v>
      </c>
      <c r="B2550" s="128" t="s">
        <v>88</v>
      </c>
      <c r="C2550" s="132">
        <v>310905001</v>
      </c>
      <c r="D2550" s="130" t="s">
        <v>3921</v>
      </c>
      <c r="E2550" s="130" t="s">
        <v>3922</v>
      </c>
      <c r="F2550" s="130"/>
      <c r="G2550" s="131" t="s">
        <v>28</v>
      </c>
      <c r="H2550" s="131">
        <v>78</v>
      </c>
      <c r="I2550" s="131">
        <v>78</v>
      </c>
      <c r="J2550" s="161"/>
      <c r="K2550" s="161"/>
      <c r="L2550" s="161"/>
      <c r="M2550" s="161"/>
      <c r="N2550" s="164" t="s">
        <v>71</v>
      </c>
      <c r="O2550" s="165"/>
    </row>
    <row r="2551" s="100" customFormat="1" ht="20.25" spans="1:15">
      <c r="A2551" s="128" t="s">
        <v>21</v>
      </c>
      <c r="B2551" s="128" t="s">
        <v>88</v>
      </c>
      <c r="C2551" s="132">
        <v>3109050010</v>
      </c>
      <c r="D2551" s="130" t="s">
        <v>3923</v>
      </c>
      <c r="E2551" s="130"/>
      <c r="F2551" s="130"/>
      <c r="G2551" s="131" t="s">
        <v>28</v>
      </c>
      <c r="H2551" s="131">
        <v>104</v>
      </c>
      <c r="I2551" s="131">
        <v>104</v>
      </c>
      <c r="J2551" s="161"/>
      <c r="K2551" s="161"/>
      <c r="L2551" s="161"/>
      <c r="M2551" s="161"/>
      <c r="N2551" s="164" t="s">
        <v>71</v>
      </c>
      <c r="O2551" s="165"/>
    </row>
    <row r="2552" s="100" customFormat="1" ht="20.25" spans="1:15">
      <c r="A2552" s="128" t="s">
        <v>75</v>
      </c>
      <c r="B2552" s="128" t="s">
        <v>88</v>
      </c>
      <c r="C2552" s="132">
        <v>3109050011</v>
      </c>
      <c r="D2552" s="130" t="s">
        <v>3924</v>
      </c>
      <c r="E2552" s="130" t="s">
        <v>3925</v>
      </c>
      <c r="F2552" s="130"/>
      <c r="G2552" s="131" t="s">
        <v>28</v>
      </c>
      <c r="H2552" s="131">
        <v>220</v>
      </c>
      <c r="I2552" s="131">
        <v>220</v>
      </c>
      <c r="J2552" s="161"/>
      <c r="K2552" s="161"/>
      <c r="L2552" s="161"/>
      <c r="M2552" s="161"/>
      <c r="N2552" s="164" t="s">
        <v>71</v>
      </c>
      <c r="O2552" s="165"/>
    </row>
    <row r="2553" s="100" customFormat="1" spans="1:15">
      <c r="A2553" s="128" t="s">
        <v>21</v>
      </c>
      <c r="B2553" s="128" t="s">
        <v>88</v>
      </c>
      <c r="C2553" s="132">
        <v>310905002</v>
      </c>
      <c r="D2553" s="130" t="s">
        <v>3926</v>
      </c>
      <c r="E2553" s="130" t="s">
        <v>3927</v>
      </c>
      <c r="F2553" s="130"/>
      <c r="G2553" s="131" t="s">
        <v>28</v>
      </c>
      <c r="H2553" s="131">
        <v>520</v>
      </c>
      <c r="I2553" s="131">
        <v>520</v>
      </c>
      <c r="J2553" s="161"/>
      <c r="K2553" s="161"/>
      <c r="L2553" s="161"/>
      <c r="M2553" s="161"/>
      <c r="N2553" s="164" t="s">
        <v>71</v>
      </c>
      <c r="O2553" s="165"/>
    </row>
    <row r="2554" s="100" customFormat="1" ht="20.25" spans="1:15">
      <c r="A2554" s="128" t="s">
        <v>21</v>
      </c>
      <c r="B2554" s="128" t="s">
        <v>88</v>
      </c>
      <c r="C2554" s="132">
        <v>3109050020</v>
      </c>
      <c r="D2554" s="130" t="s">
        <v>3928</v>
      </c>
      <c r="E2554" s="130" t="s">
        <v>3927</v>
      </c>
      <c r="F2554" s="130"/>
      <c r="G2554" s="131" t="s">
        <v>28</v>
      </c>
      <c r="H2554" s="131">
        <v>650</v>
      </c>
      <c r="I2554" s="131">
        <v>650</v>
      </c>
      <c r="J2554" s="161"/>
      <c r="K2554" s="161"/>
      <c r="L2554" s="161"/>
      <c r="M2554" s="161"/>
      <c r="N2554" s="164" t="s">
        <v>71</v>
      </c>
      <c r="O2554" s="165"/>
    </row>
    <row r="2555" s="100" customFormat="1" spans="1:15">
      <c r="A2555" s="128" t="s">
        <v>21</v>
      </c>
      <c r="B2555" s="128" t="s">
        <v>111</v>
      </c>
      <c r="C2555" s="132">
        <v>310905003</v>
      </c>
      <c r="D2555" s="130" t="s">
        <v>3929</v>
      </c>
      <c r="E2555" s="130"/>
      <c r="F2555" s="130"/>
      <c r="G2555" s="131" t="s">
        <v>28</v>
      </c>
      <c r="H2555" s="131">
        <v>169</v>
      </c>
      <c r="I2555" s="131">
        <v>169</v>
      </c>
      <c r="J2555" s="161"/>
      <c r="K2555" s="161"/>
      <c r="L2555" s="161"/>
      <c r="M2555" s="161"/>
      <c r="N2555" s="164" t="s">
        <v>71</v>
      </c>
      <c r="O2555" s="165"/>
    </row>
    <row r="2556" s="100" customFormat="1" ht="20.25" spans="1:15">
      <c r="A2556" s="128" t="s">
        <v>21</v>
      </c>
      <c r="B2556" s="128" t="s">
        <v>88</v>
      </c>
      <c r="C2556" s="132">
        <v>310905004</v>
      </c>
      <c r="D2556" s="130" t="s">
        <v>3930</v>
      </c>
      <c r="E2556" s="130" t="s">
        <v>3931</v>
      </c>
      <c r="F2556" s="130"/>
      <c r="G2556" s="131" t="s">
        <v>28</v>
      </c>
      <c r="H2556" s="131">
        <v>770</v>
      </c>
      <c r="I2556" s="131">
        <v>770</v>
      </c>
      <c r="J2556" s="161"/>
      <c r="K2556" s="161"/>
      <c r="L2556" s="161"/>
      <c r="M2556" s="161"/>
      <c r="N2556" s="164" t="s">
        <v>51</v>
      </c>
      <c r="O2556" s="165"/>
    </row>
    <row r="2557" s="100" customFormat="1" ht="20.25" spans="1:15">
      <c r="A2557" s="128" t="s">
        <v>21</v>
      </c>
      <c r="B2557" s="128" t="s">
        <v>88</v>
      </c>
      <c r="C2557" s="132">
        <v>310905005</v>
      </c>
      <c r="D2557" s="130" t="s">
        <v>3932</v>
      </c>
      <c r="E2557" s="130"/>
      <c r="F2557" s="130"/>
      <c r="G2557" s="131" t="s">
        <v>28</v>
      </c>
      <c r="H2557" s="131">
        <v>310</v>
      </c>
      <c r="I2557" s="131">
        <v>310</v>
      </c>
      <c r="J2557" s="161"/>
      <c r="K2557" s="161"/>
      <c r="L2557" s="161"/>
      <c r="M2557" s="161"/>
      <c r="N2557" s="164" t="s">
        <v>71</v>
      </c>
      <c r="O2557" s="165"/>
    </row>
    <row r="2558" s="100" customFormat="1" spans="1:15">
      <c r="A2558" s="128" t="s">
        <v>21</v>
      </c>
      <c r="B2558" s="128" t="s">
        <v>111</v>
      </c>
      <c r="C2558" s="132">
        <v>310905006</v>
      </c>
      <c r="D2558" s="130" t="s">
        <v>3933</v>
      </c>
      <c r="E2558" s="130"/>
      <c r="F2558" s="130"/>
      <c r="G2558" s="131" t="s">
        <v>28</v>
      </c>
      <c r="H2558" s="131">
        <v>234</v>
      </c>
      <c r="I2558" s="131">
        <v>234</v>
      </c>
      <c r="J2558" s="161"/>
      <c r="K2558" s="161"/>
      <c r="L2558" s="161"/>
      <c r="M2558" s="161"/>
      <c r="N2558" s="164" t="s">
        <v>71</v>
      </c>
      <c r="O2558" s="165"/>
    </row>
    <row r="2559" s="100" customFormat="1" spans="1:15">
      <c r="A2559" s="128" t="s">
        <v>21</v>
      </c>
      <c r="B2559" s="128" t="s">
        <v>111</v>
      </c>
      <c r="C2559" s="132">
        <v>310905007</v>
      </c>
      <c r="D2559" s="130" t="s">
        <v>3934</v>
      </c>
      <c r="E2559" s="130" t="s">
        <v>3935</v>
      </c>
      <c r="F2559" s="130"/>
      <c r="G2559" s="131" t="s">
        <v>28</v>
      </c>
      <c r="H2559" s="131">
        <v>460</v>
      </c>
      <c r="I2559" s="131">
        <v>460</v>
      </c>
      <c r="J2559" s="161"/>
      <c r="K2559" s="161"/>
      <c r="L2559" s="161"/>
      <c r="M2559" s="161"/>
      <c r="N2559" s="164" t="s">
        <v>71</v>
      </c>
      <c r="O2559" s="165"/>
    </row>
    <row r="2560" s="100" customFormat="1" ht="20.25" spans="1:15">
      <c r="A2560" s="128" t="s">
        <v>228</v>
      </c>
      <c r="B2560" s="128" t="s">
        <v>88</v>
      </c>
      <c r="C2560" s="132">
        <v>310905008</v>
      </c>
      <c r="D2560" s="130" t="s">
        <v>3936</v>
      </c>
      <c r="E2560" s="130" t="s">
        <v>3937</v>
      </c>
      <c r="F2560" s="130"/>
      <c r="G2560" s="131" t="s">
        <v>28</v>
      </c>
      <c r="H2560" s="131">
        <v>260</v>
      </c>
      <c r="I2560" s="131">
        <v>260</v>
      </c>
      <c r="J2560" s="161"/>
      <c r="K2560" s="161"/>
      <c r="L2560" s="161"/>
      <c r="M2560" s="161"/>
      <c r="N2560" s="164" t="s">
        <v>71</v>
      </c>
      <c r="O2560" s="165"/>
    </row>
    <row r="2561" s="100" customFormat="1" ht="20.25" spans="1:15">
      <c r="A2561" s="128" t="s">
        <v>21</v>
      </c>
      <c r="B2561" s="128" t="s">
        <v>88</v>
      </c>
      <c r="C2561" s="132">
        <v>310905009</v>
      </c>
      <c r="D2561" s="130" t="s">
        <v>3938</v>
      </c>
      <c r="E2561" s="130" t="s">
        <v>3939</v>
      </c>
      <c r="F2561" s="130"/>
      <c r="G2561" s="131" t="s">
        <v>28</v>
      </c>
      <c r="H2561" s="131">
        <v>200</v>
      </c>
      <c r="I2561" s="131">
        <v>200</v>
      </c>
      <c r="J2561" s="161"/>
      <c r="K2561" s="161"/>
      <c r="L2561" s="161"/>
      <c r="M2561" s="161"/>
      <c r="N2561" s="164" t="s">
        <v>71</v>
      </c>
      <c r="O2561" s="165"/>
    </row>
    <row r="2562" s="100" customFormat="1" ht="50.65" spans="1:15">
      <c r="A2562" s="141" t="s">
        <v>67</v>
      </c>
      <c r="B2562" s="141" t="s">
        <v>88</v>
      </c>
      <c r="C2562" s="182">
        <v>310905010</v>
      </c>
      <c r="D2562" s="264" t="s">
        <v>3940</v>
      </c>
      <c r="E2562" s="189" t="s">
        <v>3941</v>
      </c>
      <c r="F2562" s="265"/>
      <c r="G2562" s="193" t="s">
        <v>28</v>
      </c>
      <c r="H2562" s="193">
        <v>1100</v>
      </c>
      <c r="I2562" s="193">
        <v>990</v>
      </c>
      <c r="J2562" s="203"/>
      <c r="K2562" s="203"/>
      <c r="L2562" s="203"/>
      <c r="M2562" s="200" t="s">
        <v>3942</v>
      </c>
      <c r="N2562" s="141" t="s">
        <v>51</v>
      </c>
      <c r="O2562" s="141"/>
    </row>
    <row r="2563" s="100" customFormat="1" ht="20.25" spans="1:15">
      <c r="A2563" s="128" t="s">
        <v>21</v>
      </c>
      <c r="B2563" s="128" t="s">
        <v>88</v>
      </c>
      <c r="C2563" s="132">
        <v>310905011</v>
      </c>
      <c r="D2563" s="130" t="s">
        <v>3943</v>
      </c>
      <c r="E2563" s="130" t="s">
        <v>3944</v>
      </c>
      <c r="F2563" s="130" t="s">
        <v>3819</v>
      </c>
      <c r="G2563" s="131" t="s">
        <v>28</v>
      </c>
      <c r="H2563" s="131">
        <v>1040</v>
      </c>
      <c r="I2563" s="131">
        <v>1040</v>
      </c>
      <c r="J2563" s="161"/>
      <c r="K2563" s="161"/>
      <c r="L2563" s="161"/>
      <c r="M2563" s="161"/>
      <c r="N2563" s="164" t="s">
        <v>71</v>
      </c>
      <c r="O2563" s="165"/>
    </row>
    <row r="2564" s="100" customFormat="1" ht="20.25" spans="1:15">
      <c r="A2564" s="128" t="s">
        <v>88</v>
      </c>
      <c r="B2564" s="128" t="s">
        <v>88</v>
      </c>
      <c r="C2564" s="132">
        <v>310905012</v>
      </c>
      <c r="D2564" s="130" t="s">
        <v>3945</v>
      </c>
      <c r="E2564" s="130"/>
      <c r="F2564" s="130" t="s">
        <v>3946</v>
      </c>
      <c r="G2564" s="131" t="s">
        <v>28</v>
      </c>
      <c r="H2564" s="131">
        <v>754</v>
      </c>
      <c r="I2564" s="131">
        <v>754</v>
      </c>
      <c r="J2564" s="161"/>
      <c r="K2564" s="161"/>
      <c r="L2564" s="161"/>
      <c r="M2564" s="161"/>
      <c r="N2564" s="164" t="s">
        <v>71</v>
      </c>
      <c r="O2564" s="165"/>
    </row>
    <row r="2565" s="100" customFormat="1" ht="20.25" spans="1:15">
      <c r="A2565" s="128" t="s">
        <v>88</v>
      </c>
      <c r="B2565" s="128" t="s">
        <v>88</v>
      </c>
      <c r="C2565" s="132">
        <v>310905013</v>
      </c>
      <c r="D2565" s="130" t="s">
        <v>3947</v>
      </c>
      <c r="E2565" s="130" t="s">
        <v>3948</v>
      </c>
      <c r="F2565" s="130"/>
      <c r="G2565" s="131" t="s">
        <v>28</v>
      </c>
      <c r="H2565" s="131">
        <v>1040</v>
      </c>
      <c r="I2565" s="131">
        <v>1040</v>
      </c>
      <c r="J2565" s="161"/>
      <c r="K2565" s="161"/>
      <c r="L2565" s="161"/>
      <c r="M2565" s="161"/>
      <c r="N2565" s="164" t="s">
        <v>71</v>
      </c>
      <c r="O2565" s="165"/>
    </row>
    <row r="2566" s="100" customFormat="1" ht="20.25" spans="1:15">
      <c r="A2566" s="128" t="s">
        <v>21</v>
      </c>
      <c r="B2566" s="128" t="s">
        <v>88</v>
      </c>
      <c r="C2566" s="132">
        <v>310905014</v>
      </c>
      <c r="D2566" s="130" t="s">
        <v>3949</v>
      </c>
      <c r="E2566" s="130" t="s">
        <v>3950</v>
      </c>
      <c r="F2566" s="130"/>
      <c r="G2566" s="131" t="s">
        <v>28</v>
      </c>
      <c r="H2566" s="131">
        <v>1040</v>
      </c>
      <c r="I2566" s="131">
        <v>1040</v>
      </c>
      <c r="J2566" s="161"/>
      <c r="K2566" s="161"/>
      <c r="L2566" s="161"/>
      <c r="M2566" s="161"/>
      <c r="N2566" s="164" t="s">
        <v>71</v>
      </c>
      <c r="O2566" s="165"/>
    </row>
    <row r="2567" s="100" customFormat="1" ht="20.25" spans="1:15">
      <c r="A2567" s="128" t="s">
        <v>75</v>
      </c>
      <c r="B2567" s="128" t="s">
        <v>88</v>
      </c>
      <c r="C2567" s="132">
        <v>3109050141</v>
      </c>
      <c r="D2567" s="130" t="s">
        <v>3951</v>
      </c>
      <c r="E2567" s="130"/>
      <c r="F2567" s="130"/>
      <c r="G2567" s="131" t="s">
        <v>28</v>
      </c>
      <c r="H2567" s="131">
        <v>2000</v>
      </c>
      <c r="I2567" s="131">
        <v>2000</v>
      </c>
      <c r="J2567" s="161"/>
      <c r="K2567" s="161"/>
      <c r="L2567" s="161"/>
      <c r="M2567" s="161"/>
      <c r="N2567" s="164" t="s">
        <v>51</v>
      </c>
      <c r="O2567" s="165"/>
    </row>
    <row r="2568" s="100" customFormat="1" ht="20.25" spans="1:15">
      <c r="A2568" s="128" t="s">
        <v>21</v>
      </c>
      <c r="B2568" s="128" t="s">
        <v>88</v>
      </c>
      <c r="C2568" s="132">
        <v>310905015</v>
      </c>
      <c r="D2568" s="130" t="s">
        <v>3952</v>
      </c>
      <c r="E2568" s="130" t="s">
        <v>3953</v>
      </c>
      <c r="F2568" s="130"/>
      <c r="G2568" s="131" t="s">
        <v>28</v>
      </c>
      <c r="H2568" s="131">
        <v>900</v>
      </c>
      <c r="I2568" s="131">
        <v>900</v>
      </c>
      <c r="J2568" s="161"/>
      <c r="K2568" s="161"/>
      <c r="L2568" s="161"/>
      <c r="M2568" s="161"/>
      <c r="N2568" s="164" t="s">
        <v>51</v>
      </c>
      <c r="O2568" s="165"/>
    </row>
    <row r="2569" s="100" customFormat="1" ht="20.25" spans="1:15">
      <c r="A2569" s="128" t="s">
        <v>88</v>
      </c>
      <c r="B2569" s="128" t="s">
        <v>88</v>
      </c>
      <c r="C2569" s="132">
        <v>310905016</v>
      </c>
      <c r="D2569" s="130" t="s">
        <v>3954</v>
      </c>
      <c r="E2569" s="130"/>
      <c r="F2569" s="130"/>
      <c r="G2569" s="131" t="s">
        <v>28</v>
      </c>
      <c r="H2569" s="131">
        <v>1300</v>
      </c>
      <c r="I2569" s="131">
        <v>1300</v>
      </c>
      <c r="J2569" s="161"/>
      <c r="K2569" s="161"/>
      <c r="L2569" s="161"/>
      <c r="M2569" s="161"/>
      <c r="N2569" s="164" t="s">
        <v>71</v>
      </c>
      <c r="O2569" s="165"/>
    </row>
    <row r="2570" s="100" customFormat="1" ht="20.25" spans="1:15">
      <c r="A2570" s="128" t="s">
        <v>88</v>
      </c>
      <c r="B2570" s="128" t="s">
        <v>88</v>
      </c>
      <c r="C2570" s="132">
        <v>310905017</v>
      </c>
      <c r="D2570" s="130" t="s">
        <v>3955</v>
      </c>
      <c r="E2570" s="130"/>
      <c r="F2570" s="130"/>
      <c r="G2570" s="131" t="s">
        <v>28</v>
      </c>
      <c r="H2570" s="131">
        <v>1300</v>
      </c>
      <c r="I2570" s="131">
        <v>1300</v>
      </c>
      <c r="J2570" s="161"/>
      <c r="K2570" s="161"/>
      <c r="L2570" s="161"/>
      <c r="M2570" s="161"/>
      <c r="N2570" s="164" t="s">
        <v>71</v>
      </c>
      <c r="O2570" s="165"/>
    </row>
    <row r="2571" s="100" customFormat="1" ht="20.25" spans="1:15">
      <c r="A2571" s="128" t="s">
        <v>88</v>
      </c>
      <c r="B2571" s="128" t="s">
        <v>88</v>
      </c>
      <c r="C2571" s="132">
        <v>310905018</v>
      </c>
      <c r="D2571" s="130" t="s">
        <v>3956</v>
      </c>
      <c r="E2571" s="130"/>
      <c r="F2571" s="130" t="s">
        <v>3819</v>
      </c>
      <c r="G2571" s="131" t="s">
        <v>28</v>
      </c>
      <c r="H2571" s="131">
        <v>910</v>
      </c>
      <c r="I2571" s="131">
        <v>910</v>
      </c>
      <c r="J2571" s="161"/>
      <c r="K2571" s="161"/>
      <c r="L2571" s="161"/>
      <c r="M2571" s="161"/>
      <c r="N2571" s="164" t="s">
        <v>71</v>
      </c>
      <c r="O2571" s="165"/>
    </row>
    <row r="2572" s="100" customFormat="1" ht="20.25" spans="1:15">
      <c r="A2572" s="128" t="s">
        <v>88</v>
      </c>
      <c r="B2572" s="128" t="s">
        <v>88</v>
      </c>
      <c r="C2572" s="132">
        <v>310905019</v>
      </c>
      <c r="D2572" s="130" t="s">
        <v>3957</v>
      </c>
      <c r="E2572" s="130" t="s">
        <v>3958</v>
      </c>
      <c r="F2572" s="130"/>
      <c r="G2572" s="131" t="s">
        <v>28</v>
      </c>
      <c r="H2572" s="131">
        <v>1170</v>
      </c>
      <c r="I2572" s="131">
        <v>1170</v>
      </c>
      <c r="J2572" s="161"/>
      <c r="K2572" s="161"/>
      <c r="L2572" s="161"/>
      <c r="M2572" s="161"/>
      <c r="N2572" s="164" t="s">
        <v>71</v>
      </c>
      <c r="O2572" s="165"/>
    </row>
    <row r="2573" s="100" customFormat="1" ht="20.25" spans="1:15">
      <c r="A2573" s="128" t="s">
        <v>228</v>
      </c>
      <c r="B2573" s="128" t="s">
        <v>88</v>
      </c>
      <c r="C2573" s="132">
        <v>310905020</v>
      </c>
      <c r="D2573" s="130" t="s">
        <v>3959</v>
      </c>
      <c r="E2573" s="130"/>
      <c r="F2573" s="130" t="s">
        <v>3819</v>
      </c>
      <c r="G2573" s="131" t="s">
        <v>28</v>
      </c>
      <c r="H2573" s="131">
        <v>1690</v>
      </c>
      <c r="I2573" s="131">
        <v>1690</v>
      </c>
      <c r="J2573" s="161"/>
      <c r="K2573" s="161"/>
      <c r="L2573" s="161"/>
      <c r="M2573" s="161" t="s">
        <v>3960</v>
      </c>
      <c r="N2573" s="164" t="s">
        <v>51</v>
      </c>
      <c r="O2573" s="165"/>
    </row>
    <row r="2574" s="100" customFormat="1" spans="1:15">
      <c r="A2574" s="128" t="s">
        <v>88</v>
      </c>
      <c r="B2574" s="128" t="s">
        <v>88</v>
      </c>
      <c r="C2574" s="132">
        <v>310905021</v>
      </c>
      <c r="D2574" s="130" t="s">
        <v>3961</v>
      </c>
      <c r="E2574" s="130"/>
      <c r="F2574" s="130" t="s">
        <v>3962</v>
      </c>
      <c r="G2574" s="131" t="s">
        <v>28</v>
      </c>
      <c r="H2574" s="131">
        <v>800</v>
      </c>
      <c r="I2574" s="131">
        <v>800</v>
      </c>
      <c r="J2574" s="161"/>
      <c r="K2574" s="161"/>
      <c r="L2574" s="161"/>
      <c r="M2574" s="161"/>
      <c r="N2574" s="164" t="s">
        <v>71</v>
      </c>
      <c r="O2574" s="165"/>
    </row>
    <row r="2575" s="100" customFormat="1" spans="1:15">
      <c r="A2575" s="128" t="s">
        <v>88</v>
      </c>
      <c r="B2575" s="128" t="s">
        <v>88</v>
      </c>
      <c r="C2575" s="132">
        <v>310905022</v>
      </c>
      <c r="D2575" s="130" t="s">
        <v>3963</v>
      </c>
      <c r="E2575" s="130" t="s">
        <v>3702</v>
      </c>
      <c r="F2575" s="130" t="s">
        <v>3819</v>
      </c>
      <c r="G2575" s="131" t="s">
        <v>28</v>
      </c>
      <c r="H2575" s="131">
        <v>800</v>
      </c>
      <c r="I2575" s="131">
        <v>800</v>
      </c>
      <c r="J2575" s="161"/>
      <c r="K2575" s="161"/>
      <c r="L2575" s="161"/>
      <c r="M2575" s="161"/>
      <c r="N2575" s="164" t="s">
        <v>71</v>
      </c>
      <c r="O2575" s="165"/>
    </row>
    <row r="2576" s="100" customFormat="1" spans="1:15">
      <c r="A2576" s="141" t="s">
        <v>67</v>
      </c>
      <c r="B2576" s="128" t="s">
        <v>88</v>
      </c>
      <c r="C2576" s="132">
        <v>310905023</v>
      </c>
      <c r="D2576" s="130" t="s">
        <v>3964</v>
      </c>
      <c r="E2576" s="130"/>
      <c r="F2576" s="130"/>
      <c r="G2576" s="131"/>
      <c r="H2576" s="131"/>
      <c r="I2576" s="131"/>
      <c r="J2576" s="161"/>
      <c r="K2576" s="161"/>
      <c r="L2576" s="161"/>
      <c r="M2576" s="237" t="s">
        <v>166</v>
      </c>
      <c r="N2576" s="164"/>
      <c r="O2576" s="165"/>
    </row>
    <row r="2577" s="100" customFormat="1" ht="20.25" spans="1:15">
      <c r="A2577" s="128" t="s">
        <v>228</v>
      </c>
      <c r="B2577" s="128" t="s">
        <v>111</v>
      </c>
      <c r="C2577" s="132">
        <v>310905024</v>
      </c>
      <c r="D2577" s="130" t="s">
        <v>3965</v>
      </c>
      <c r="E2577" s="130"/>
      <c r="F2577" s="130"/>
      <c r="G2577" s="131" t="s">
        <v>28</v>
      </c>
      <c r="H2577" s="131">
        <v>1040</v>
      </c>
      <c r="I2577" s="131">
        <v>1040</v>
      </c>
      <c r="J2577" s="161"/>
      <c r="K2577" s="161"/>
      <c r="L2577" s="161"/>
      <c r="M2577" s="161" t="s">
        <v>3966</v>
      </c>
      <c r="N2577" s="164" t="s">
        <v>71</v>
      </c>
      <c r="O2577" s="165"/>
    </row>
    <row r="2578" s="100" customFormat="1" ht="20.25" spans="1:15">
      <c r="A2578" s="128" t="s">
        <v>228</v>
      </c>
      <c r="B2578" s="128" t="s">
        <v>88</v>
      </c>
      <c r="C2578" s="132">
        <v>310905025</v>
      </c>
      <c r="D2578" s="130" t="s">
        <v>3967</v>
      </c>
      <c r="E2578" s="130" t="s">
        <v>3968</v>
      </c>
      <c r="F2578" s="130" t="s">
        <v>3969</v>
      </c>
      <c r="G2578" s="131" t="s">
        <v>28</v>
      </c>
      <c r="H2578" s="131">
        <v>400</v>
      </c>
      <c r="I2578" s="131">
        <v>400</v>
      </c>
      <c r="J2578" s="161"/>
      <c r="K2578" s="161"/>
      <c r="L2578" s="161"/>
      <c r="M2578" s="161"/>
      <c r="N2578" s="164" t="s">
        <v>71</v>
      </c>
      <c r="O2578" s="165"/>
    </row>
    <row r="2579" s="100" customFormat="1" ht="81" customHeight="1" spans="1:15">
      <c r="A2579" s="128" t="s">
        <v>228</v>
      </c>
      <c r="B2579" s="128" t="s">
        <v>88</v>
      </c>
      <c r="C2579" s="132">
        <v>310905028</v>
      </c>
      <c r="D2579" s="130" t="s">
        <v>3970</v>
      </c>
      <c r="E2579" s="130"/>
      <c r="F2579" s="130" t="s">
        <v>3971</v>
      </c>
      <c r="G2579" s="131" t="s">
        <v>28</v>
      </c>
      <c r="H2579" s="131">
        <v>1000</v>
      </c>
      <c r="I2579" s="131">
        <v>1000</v>
      </c>
      <c r="J2579" s="161"/>
      <c r="K2579" s="161"/>
      <c r="L2579" s="161"/>
      <c r="M2579" s="161"/>
      <c r="N2579" s="164" t="s">
        <v>51</v>
      </c>
      <c r="O2579" s="165" t="s">
        <v>291</v>
      </c>
    </row>
    <row r="2580" s="100" customFormat="1" spans="1:15">
      <c r="A2580" s="128" t="s">
        <v>228</v>
      </c>
      <c r="B2580" s="128" t="s">
        <v>111</v>
      </c>
      <c r="C2580" s="132">
        <v>310905029</v>
      </c>
      <c r="D2580" s="130" t="s">
        <v>3972</v>
      </c>
      <c r="E2580" s="130" t="s">
        <v>3973</v>
      </c>
      <c r="F2580" s="130"/>
      <c r="G2580" s="131" t="s">
        <v>28</v>
      </c>
      <c r="H2580" s="131">
        <v>189</v>
      </c>
      <c r="I2580" s="131">
        <v>189</v>
      </c>
      <c r="J2580" s="161"/>
      <c r="K2580" s="161"/>
      <c r="L2580" s="161"/>
      <c r="M2580" s="161"/>
      <c r="N2580" s="164" t="s">
        <v>51</v>
      </c>
      <c r="O2580" s="165"/>
    </row>
    <row r="2581" s="100" customFormat="1" ht="91.15" spans="1:15">
      <c r="A2581" s="128" t="s">
        <v>75</v>
      </c>
      <c r="B2581" s="128" t="s">
        <v>111</v>
      </c>
      <c r="C2581" s="132">
        <v>310905030</v>
      </c>
      <c r="D2581" s="130" t="s">
        <v>3974</v>
      </c>
      <c r="E2581" s="130" t="s">
        <v>3975</v>
      </c>
      <c r="F2581" s="130"/>
      <c r="G2581" s="131" t="s">
        <v>28</v>
      </c>
      <c r="H2581" s="131">
        <v>55</v>
      </c>
      <c r="I2581" s="131">
        <v>55</v>
      </c>
      <c r="J2581" s="161"/>
      <c r="K2581" s="161"/>
      <c r="L2581" s="161"/>
      <c r="M2581" s="161"/>
      <c r="N2581" s="164" t="s">
        <v>71</v>
      </c>
      <c r="O2581" s="165"/>
    </row>
    <row r="2582" s="100" customFormat="1" ht="81" spans="1:15">
      <c r="A2582" s="266" t="s">
        <v>3976</v>
      </c>
      <c r="B2582" s="267" t="s">
        <v>111</v>
      </c>
      <c r="C2582" s="268">
        <v>310905033</v>
      </c>
      <c r="D2582" s="269" t="s">
        <v>3977</v>
      </c>
      <c r="E2582" s="269" t="s">
        <v>3978</v>
      </c>
      <c r="F2582" s="269" t="s">
        <v>3979</v>
      </c>
      <c r="G2582" s="270" t="s">
        <v>28</v>
      </c>
      <c r="H2582" s="271">
        <v>2800</v>
      </c>
      <c r="I2582" s="271">
        <v>2800</v>
      </c>
      <c r="J2582" s="213"/>
      <c r="K2582" s="213"/>
      <c r="L2582" s="213"/>
      <c r="M2582" s="269" t="s">
        <v>3980</v>
      </c>
      <c r="N2582" s="270" t="s">
        <v>51</v>
      </c>
      <c r="O2582" s="165"/>
    </row>
    <row r="2583" s="100" customFormat="1" ht="20.25" spans="1:15">
      <c r="A2583" s="128" t="s">
        <v>244</v>
      </c>
      <c r="B2583" s="128" t="s">
        <v>111</v>
      </c>
      <c r="C2583" s="132" t="s">
        <v>3981</v>
      </c>
      <c r="D2583" s="130" t="s">
        <v>3982</v>
      </c>
      <c r="E2583" s="130"/>
      <c r="F2583" s="130" t="s">
        <v>3983</v>
      </c>
      <c r="G2583" s="131" t="s">
        <v>28</v>
      </c>
      <c r="H2583" s="131">
        <v>520</v>
      </c>
      <c r="I2583" s="131">
        <v>520</v>
      </c>
      <c r="J2583" s="161"/>
      <c r="K2583" s="161"/>
      <c r="L2583" s="161"/>
      <c r="M2583" s="161"/>
      <c r="N2583" s="164" t="s">
        <v>71</v>
      </c>
      <c r="O2583" s="165"/>
    </row>
    <row r="2584" s="100" customFormat="1" spans="1:15">
      <c r="A2584" s="128" t="s">
        <v>244</v>
      </c>
      <c r="B2584" s="128" t="s">
        <v>111</v>
      </c>
      <c r="C2584" s="132" t="s">
        <v>3984</v>
      </c>
      <c r="D2584" s="130" t="s">
        <v>3985</v>
      </c>
      <c r="E2584" s="130"/>
      <c r="F2584" s="130"/>
      <c r="G2584" s="131" t="s">
        <v>28</v>
      </c>
      <c r="H2584" s="131">
        <v>30</v>
      </c>
      <c r="I2584" s="131">
        <v>30</v>
      </c>
      <c r="J2584" s="161"/>
      <c r="K2584" s="161"/>
      <c r="L2584" s="161"/>
      <c r="M2584" s="161"/>
      <c r="N2584" s="164" t="s">
        <v>71</v>
      </c>
      <c r="O2584" s="165"/>
    </row>
    <row r="2585" s="100" customFormat="1" ht="30.4" spans="1:15">
      <c r="A2585" s="128" t="s">
        <v>244</v>
      </c>
      <c r="B2585" s="128" t="s">
        <v>88</v>
      </c>
      <c r="C2585" s="132" t="s">
        <v>3986</v>
      </c>
      <c r="D2585" s="130" t="s">
        <v>3987</v>
      </c>
      <c r="E2585" s="130" t="s">
        <v>3988</v>
      </c>
      <c r="F2585" s="130" t="s">
        <v>3989</v>
      </c>
      <c r="G2585" s="131" t="s">
        <v>28</v>
      </c>
      <c r="H2585" s="131">
        <v>1500</v>
      </c>
      <c r="I2585" s="131">
        <v>1500</v>
      </c>
      <c r="J2585" s="161"/>
      <c r="K2585" s="161"/>
      <c r="L2585" s="161"/>
      <c r="M2585" s="161"/>
      <c r="N2585" s="164" t="s">
        <v>51</v>
      </c>
      <c r="O2585" s="165"/>
    </row>
    <row r="2586" s="100" customFormat="1" ht="50.65" spans="1:15">
      <c r="A2586" s="128" t="s">
        <v>244</v>
      </c>
      <c r="B2586" s="128" t="s">
        <v>88</v>
      </c>
      <c r="C2586" s="132" t="s">
        <v>3990</v>
      </c>
      <c r="D2586" s="130" t="s">
        <v>3991</v>
      </c>
      <c r="E2586" s="130"/>
      <c r="F2586" s="130" t="s">
        <v>3992</v>
      </c>
      <c r="G2586" s="131" t="s">
        <v>28</v>
      </c>
      <c r="H2586" s="131">
        <v>4000</v>
      </c>
      <c r="I2586" s="131">
        <v>4000</v>
      </c>
      <c r="J2586" s="161"/>
      <c r="K2586" s="161"/>
      <c r="L2586" s="161"/>
      <c r="M2586" s="161"/>
      <c r="N2586" s="164" t="s">
        <v>51</v>
      </c>
      <c r="O2586" s="165"/>
    </row>
    <row r="2587" s="100" customFormat="1" ht="30.4" spans="1:15">
      <c r="A2587" s="128" t="s">
        <v>244</v>
      </c>
      <c r="B2587" s="128" t="s">
        <v>88</v>
      </c>
      <c r="C2587" s="132" t="s">
        <v>3993</v>
      </c>
      <c r="D2587" s="130" t="s">
        <v>3994</v>
      </c>
      <c r="E2587" s="130"/>
      <c r="F2587" s="130" t="s">
        <v>3995</v>
      </c>
      <c r="G2587" s="131" t="s">
        <v>28</v>
      </c>
      <c r="H2587" s="131">
        <v>2600</v>
      </c>
      <c r="I2587" s="131">
        <v>2600</v>
      </c>
      <c r="J2587" s="161"/>
      <c r="K2587" s="161"/>
      <c r="L2587" s="161"/>
      <c r="M2587" s="161"/>
      <c r="N2587" s="164" t="s">
        <v>51</v>
      </c>
      <c r="O2587" s="165"/>
    </row>
    <row r="2588" s="100" customFormat="1" ht="20.25" spans="1:15">
      <c r="A2588" s="128" t="s">
        <v>244</v>
      </c>
      <c r="B2588" s="128" t="s">
        <v>88</v>
      </c>
      <c r="C2588" s="132" t="s">
        <v>3996</v>
      </c>
      <c r="D2588" s="130" t="s">
        <v>3997</v>
      </c>
      <c r="E2588" s="130" t="s">
        <v>3998</v>
      </c>
      <c r="F2588" s="130" t="s">
        <v>3999</v>
      </c>
      <c r="G2588" s="131" t="s">
        <v>28</v>
      </c>
      <c r="H2588" s="131">
        <v>520</v>
      </c>
      <c r="I2588" s="131">
        <v>520</v>
      </c>
      <c r="J2588" s="161"/>
      <c r="K2588" s="161"/>
      <c r="L2588" s="161"/>
      <c r="M2588" s="161"/>
      <c r="N2588" s="164" t="s">
        <v>71</v>
      </c>
      <c r="O2588" s="165"/>
    </row>
    <row r="2589" s="100" customFormat="1" spans="1:15">
      <c r="A2589" s="128" t="s">
        <v>1072</v>
      </c>
      <c r="B2589" s="128"/>
      <c r="C2589" s="132">
        <v>3110</v>
      </c>
      <c r="D2589" s="130" t="s">
        <v>4000</v>
      </c>
      <c r="E2589" s="130"/>
      <c r="F2589" s="130"/>
      <c r="G2589" s="131"/>
      <c r="H2589" s="131" t="s">
        <v>20</v>
      </c>
      <c r="I2589" s="131" t="s">
        <v>20</v>
      </c>
      <c r="J2589" s="161"/>
      <c r="K2589" s="161"/>
      <c r="L2589" s="161"/>
      <c r="M2589" s="161"/>
      <c r="N2589" s="164" t="s">
        <v>20</v>
      </c>
      <c r="O2589" s="165"/>
    </row>
    <row r="2590" s="100" customFormat="1" ht="30.4" spans="1:15">
      <c r="A2590" s="128" t="s">
        <v>1072</v>
      </c>
      <c r="B2590" s="128" t="s">
        <v>88</v>
      </c>
      <c r="C2590" s="142">
        <v>311000001</v>
      </c>
      <c r="D2590" s="142" t="s">
        <v>4001</v>
      </c>
      <c r="E2590" s="142"/>
      <c r="F2590" s="142" t="s">
        <v>4002</v>
      </c>
      <c r="G2590" s="141" t="s">
        <v>28</v>
      </c>
      <c r="H2590" s="141">
        <v>1000</v>
      </c>
      <c r="I2590" s="141">
        <v>1000</v>
      </c>
      <c r="J2590" s="178"/>
      <c r="K2590" s="141"/>
      <c r="L2590" s="161"/>
      <c r="M2590" s="161"/>
      <c r="N2590" s="164" t="s">
        <v>71</v>
      </c>
      <c r="O2590" s="165"/>
    </row>
    <row r="2591" s="100" customFormat="1" spans="1:15">
      <c r="A2591" s="128" t="s">
        <v>1072</v>
      </c>
      <c r="B2591" s="128" t="s">
        <v>88</v>
      </c>
      <c r="C2591" s="132">
        <v>3110000011</v>
      </c>
      <c r="D2591" s="130" t="s">
        <v>4003</v>
      </c>
      <c r="E2591" s="130"/>
      <c r="F2591" s="130" t="s">
        <v>4004</v>
      </c>
      <c r="G2591" s="131" t="s">
        <v>28</v>
      </c>
      <c r="H2591" s="131">
        <v>120</v>
      </c>
      <c r="I2591" s="131">
        <v>120</v>
      </c>
      <c r="J2591" s="161"/>
      <c r="K2591" s="161"/>
      <c r="L2591" s="161"/>
      <c r="M2591" s="161"/>
      <c r="N2591" s="164" t="s">
        <v>71</v>
      </c>
      <c r="O2591" s="165"/>
    </row>
    <row r="2592" s="100" customFormat="1" ht="50.65" spans="1:15">
      <c r="A2592" s="128" t="s">
        <v>287</v>
      </c>
      <c r="B2592" s="128" t="s">
        <v>88</v>
      </c>
      <c r="C2592" s="132">
        <v>311000002</v>
      </c>
      <c r="D2592" s="130" t="s">
        <v>4005</v>
      </c>
      <c r="E2592" s="130" t="s">
        <v>4006</v>
      </c>
      <c r="F2592" s="130" t="s">
        <v>4007</v>
      </c>
      <c r="G2592" s="131" t="s">
        <v>108</v>
      </c>
      <c r="H2592" s="131">
        <v>6</v>
      </c>
      <c r="I2592" s="131">
        <v>6</v>
      </c>
      <c r="J2592" s="161"/>
      <c r="K2592" s="161"/>
      <c r="L2592" s="161"/>
      <c r="M2592" s="161" t="s">
        <v>20</v>
      </c>
      <c r="N2592" s="164" t="s">
        <v>71</v>
      </c>
      <c r="O2592" s="165"/>
    </row>
    <row r="2593" s="100" customFormat="1" ht="20.25" spans="1:15">
      <c r="A2593" s="128" t="s">
        <v>21</v>
      </c>
      <c r="B2593" s="128" t="s">
        <v>88</v>
      </c>
      <c r="C2593" s="132">
        <v>311000003</v>
      </c>
      <c r="D2593" s="130" t="s">
        <v>4008</v>
      </c>
      <c r="E2593" s="130" t="s">
        <v>4009</v>
      </c>
      <c r="F2593" s="130"/>
      <c r="G2593" s="131" t="s">
        <v>28</v>
      </c>
      <c r="H2593" s="131">
        <v>20</v>
      </c>
      <c r="I2593" s="131">
        <v>20</v>
      </c>
      <c r="J2593" s="161"/>
      <c r="K2593" s="161"/>
      <c r="L2593" s="161"/>
      <c r="M2593" s="161"/>
      <c r="N2593" s="164" t="s">
        <v>71</v>
      </c>
      <c r="O2593" s="165"/>
    </row>
    <row r="2594" s="100" customFormat="1" spans="1:15">
      <c r="A2594" s="128" t="s">
        <v>21</v>
      </c>
      <c r="B2594" s="128" t="s">
        <v>88</v>
      </c>
      <c r="C2594" s="132">
        <v>311000004</v>
      </c>
      <c r="D2594" s="130" t="s">
        <v>4010</v>
      </c>
      <c r="E2594" s="130"/>
      <c r="F2594" s="130"/>
      <c r="G2594" s="131" t="s">
        <v>28</v>
      </c>
      <c r="H2594" s="131">
        <v>60</v>
      </c>
      <c r="I2594" s="131">
        <v>60</v>
      </c>
      <c r="J2594" s="161"/>
      <c r="K2594" s="161"/>
      <c r="L2594" s="161"/>
      <c r="M2594" s="161"/>
      <c r="N2594" s="164" t="s">
        <v>71</v>
      </c>
      <c r="O2594" s="165"/>
    </row>
    <row r="2595" s="100" customFormat="1" ht="20.25" spans="1:15">
      <c r="A2595" s="128" t="s">
        <v>21</v>
      </c>
      <c r="B2595" s="128" t="s">
        <v>111</v>
      </c>
      <c r="C2595" s="132">
        <v>311000005</v>
      </c>
      <c r="D2595" s="130" t="s">
        <v>4011</v>
      </c>
      <c r="E2595" s="130" t="s">
        <v>4012</v>
      </c>
      <c r="F2595" s="130"/>
      <c r="G2595" s="131" t="s">
        <v>28</v>
      </c>
      <c r="H2595" s="131">
        <v>100</v>
      </c>
      <c r="I2595" s="131">
        <v>100</v>
      </c>
      <c r="J2595" s="161"/>
      <c r="K2595" s="161"/>
      <c r="L2595" s="161"/>
      <c r="M2595" s="161"/>
      <c r="N2595" s="164" t="s">
        <v>71</v>
      </c>
      <c r="O2595" s="165"/>
    </row>
    <row r="2596" s="100" customFormat="1" ht="20.25" spans="1:15">
      <c r="A2596" s="128" t="s">
        <v>1072</v>
      </c>
      <c r="B2596" s="128" t="s">
        <v>88</v>
      </c>
      <c r="C2596" s="132">
        <v>311000006</v>
      </c>
      <c r="D2596" s="130" t="s">
        <v>4013</v>
      </c>
      <c r="E2596" s="130" t="s">
        <v>4014</v>
      </c>
      <c r="F2596" s="130" t="s">
        <v>4015</v>
      </c>
      <c r="G2596" s="131" t="s">
        <v>28</v>
      </c>
      <c r="H2596" s="131">
        <v>240</v>
      </c>
      <c r="I2596" s="131">
        <v>240</v>
      </c>
      <c r="J2596" s="161"/>
      <c r="K2596" s="161"/>
      <c r="L2596" s="161"/>
      <c r="M2596" s="161" t="s">
        <v>4016</v>
      </c>
      <c r="N2596" s="164" t="s">
        <v>71</v>
      </c>
      <c r="O2596" s="165"/>
    </row>
    <row r="2597" s="100" customFormat="1" spans="1:15">
      <c r="A2597" s="128" t="s">
        <v>23</v>
      </c>
      <c r="B2597" s="128" t="s">
        <v>88</v>
      </c>
      <c r="C2597" s="132">
        <v>311000007</v>
      </c>
      <c r="D2597" s="130" t="s">
        <v>4017</v>
      </c>
      <c r="E2597" s="130" t="s">
        <v>4018</v>
      </c>
      <c r="F2597" s="130"/>
      <c r="G2597" s="131" t="s">
        <v>28</v>
      </c>
      <c r="H2597" s="131">
        <v>400</v>
      </c>
      <c r="I2597" s="131">
        <v>400</v>
      </c>
      <c r="J2597" s="161"/>
      <c r="K2597" s="161"/>
      <c r="L2597" s="161"/>
      <c r="M2597" s="161"/>
      <c r="N2597" s="164" t="s">
        <v>71</v>
      </c>
      <c r="O2597" s="165"/>
    </row>
    <row r="2598" s="100" customFormat="1" spans="1:15">
      <c r="A2598" s="128" t="s">
        <v>1072</v>
      </c>
      <c r="B2598" s="128" t="s">
        <v>88</v>
      </c>
      <c r="C2598" s="132">
        <v>311000008</v>
      </c>
      <c r="D2598" s="130" t="s">
        <v>4019</v>
      </c>
      <c r="E2598" s="130" t="s">
        <v>4018</v>
      </c>
      <c r="F2598" s="130" t="s">
        <v>4020</v>
      </c>
      <c r="G2598" s="131" t="s">
        <v>28</v>
      </c>
      <c r="H2598" s="131">
        <v>400</v>
      </c>
      <c r="I2598" s="131">
        <v>400</v>
      </c>
      <c r="J2598" s="161"/>
      <c r="K2598" s="161"/>
      <c r="L2598" s="161"/>
      <c r="M2598" s="161"/>
      <c r="N2598" s="164" t="s">
        <v>71</v>
      </c>
      <c r="O2598" s="165"/>
    </row>
    <row r="2599" s="100" customFormat="1" ht="20.25" spans="1:15">
      <c r="A2599" s="128" t="s">
        <v>88</v>
      </c>
      <c r="B2599" s="128"/>
      <c r="C2599" s="132">
        <v>311000009</v>
      </c>
      <c r="D2599" s="130" t="s">
        <v>4021</v>
      </c>
      <c r="E2599" s="130"/>
      <c r="F2599" s="130" t="s">
        <v>4022</v>
      </c>
      <c r="G2599" s="131"/>
      <c r="H2599" s="131" t="s">
        <v>20</v>
      </c>
      <c r="I2599" s="131" t="s">
        <v>20</v>
      </c>
      <c r="J2599" s="161"/>
      <c r="K2599" s="161"/>
      <c r="L2599" s="161"/>
      <c r="M2599" s="161"/>
      <c r="N2599" s="164" t="s">
        <v>20</v>
      </c>
      <c r="O2599" s="165"/>
    </row>
    <row r="2600" s="100" customFormat="1" spans="1:15">
      <c r="A2600" s="128" t="s">
        <v>88</v>
      </c>
      <c r="B2600" s="128" t="s">
        <v>88</v>
      </c>
      <c r="C2600" s="132">
        <v>3110000091</v>
      </c>
      <c r="D2600" s="130" t="s">
        <v>4023</v>
      </c>
      <c r="E2600" s="130"/>
      <c r="F2600" s="130"/>
      <c r="G2600" s="131" t="s">
        <v>28</v>
      </c>
      <c r="H2600" s="131">
        <v>200</v>
      </c>
      <c r="I2600" s="131">
        <v>200</v>
      </c>
      <c r="J2600" s="161"/>
      <c r="K2600" s="161"/>
      <c r="L2600" s="161"/>
      <c r="M2600" s="161"/>
      <c r="N2600" s="164" t="s">
        <v>71</v>
      </c>
      <c r="O2600" s="165"/>
    </row>
    <row r="2601" s="100" customFormat="1" spans="1:15">
      <c r="A2601" s="128" t="s">
        <v>1072</v>
      </c>
      <c r="B2601" s="128" t="s">
        <v>88</v>
      </c>
      <c r="C2601" s="132">
        <v>311000010</v>
      </c>
      <c r="D2601" s="130" t="s">
        <v>4024</v>
      </c>
      <c r="E2601" s="130" t="s">
        <v>4025</v>
      </c>
      <c r="F2601" s="130" t="s">
        <v>4026</v>
      </c>
      <c r="G2601" s="131" t="s">
        <v>28</v>
      </c>
      <c r="H2601" s="131">
        <v>400</v>
      </c>
      <c r="I2601" s="131">
        <v>400</v>
      </c>
      <c r="J2601" s="161"/>
      <c r="K2601" s="161"/>
      <c r="L2601" s="161"/>
      <c r="M2601" s="161"/>
      <c r="N2601" s="164" t="s">
        <v>71</v>
      </c>
      <c r="O2601" s="165"/>
    </row>
    <row r="2602" s="100" customFormat="1" ht="20.25" spans="1:15">
      <c r="A2602" s="128" t="s">
        <v>21</v>
      </c>
      <c r="B2602" s="128" t="s">
        <v>88</v>
      </c>
      <c r="C2602" s="132">
        <v>311000011</v>
      </c>
      <c r="D2602" s="130" t="s">
        <v>4027</v>
      </c>
      <c r="E2602" s="130" t="s">
        <v>4028</v>
      </c>
      <c r="F2602" s="130"/>
      <c r="G2602" s="131" t="s">
        <v>108</v>
      </c>
      <c r="H2602" s="131">
        <v>200</v>
      </c>
      <c r="I2602" s="131">
        <v>200</v>
      </c>
      <c r="J2602" s="161"/>
      <c r="K2602" s="161"/>
      <c r="L2602" s="161"/>
      <c r="M2602" s="161"/>
      <c r="N2602" s="164" t="s">
        <v>71</v>
      </c>
      <c r="O2602" s="165"/>
    </row>
    <row r="2603" s="100" customFormat="1" spans="1:15">
      <c r="A2603" s="128" t="s">
        <v>1072</v>
      </c>
      <c r="B2603" s="128" t="s">
        <v>88</v>
      </c>
      <c r="C2603" s="132">
        <v>3110000111</v>
      </c>
      <c r="D2603" s="130" t="s">
        <v>4027</v>
      </c>
      <c r="E2603" s="130" t="s">
        <v>4029</v>
      </c>
      <c r="F2603" s="130" t="s">
        <v>4020</v>
      </c>
      <c r="G2603" s="131" t="s">
        <v>108</v>
      </c>
      <c r="H2603" s="131">
        <v>110</v>
      </c>
      <c r="I2603" s="131">
        <v>110</v>
      </c>
      <c r="J2603" s="161"/>
      <c r="K2603" s="161"/>
      <c r="L2603" s="161"/>
      <c r="M2603" s="161"/>
      <c r="N2603" s="164" t="s">
        <v>71</v>
      </c>
      <c r="O2603" s="165"/>
    </row>
    <row r="2604" s="100" customFormat="1" spans="1:15">
      <c r="A2604" s="128" t="s">
        <v>1072</v>
      </c>
      <c r="B2604" s="128" t="s">
        <v>88</v>
      </c>
      <c r="C2604" s="132">
        <v>3110000112</v>
      </c>
      <c r="D2604" s="130" t="s">
        <v>4027</v>
      </c>
      <c r="E2604" s="130" t="s">
        <v>4030</v>
      </c>
      <c r="F2604" s="130" t="s">
        <v>4020</v>
      </c>
      <c r="G2604" s="131" t="s">
        <v>108</v>
      </c>
      <c r="H2604" s="131">
        <v>100</v>
      </c>
      <c r="I2604" s="131">
        <v>100</v>
      </c>
      <c r="J2604" s="161"/>
      <c r="K2604" s="161"/>
      <c r="L2604" s="161"/>
      <c r="M2604" s="161"/>
      <c r="N2604" s="164" t="s">
        <v>71</v>
      </c>
      <c r="O2604" s="165"/>
    </row>
    <row r="2605" s="100" customFormat="1" ht="20.25" spans="1:15">
      <c r="A2605" s="128" t="s">
        <v>23</v>
      </c>
      <c r="B2605" s="128" t="s">
        <v>111</v>
      </c>
      <c r="C2605" s="132">
        <v>311000012</v>
      </c>
      <c r="D2605" s="130" t="s">
        <v>4031</v>
      </c>
      <c r="E2605" s="130" t="s">
        <v>4032</v>
      </c>
      <c r="F2605" s="130"/>
      <c r="G2605" s="131" t="s">
        <v>28</v>
      </c>
      <c r="H2605" s="131">
        <v>15</v>
      </c>
      <c r="I2605" s="131">
        <v>15</v>
      </c>
      <c r="J2605" s="161"/>
      <c r="K2605" s="161"/>
      <c r="L2605" s="161"/>
      <c r="M2605" s="161"/>
      <c r="N2605" s="164" t="s">
        <v>71</v>
      </c>
      <c r="O2605" s="165"/>
    </row>
    <row r="2606" s="100" customFormat="1" spans="1:15">
      <c r="A2606" s="128" t="s">
        <v>88</v>
      </c>
      <c r="B2606" s="128" t="s">
        <v>88</v>
      </c>
      <c r="C2606" s="132">
        <v>311000013</v>
      </c>
      <c r="D2606" s="130" t="s">
        <v>4033</v>
      </c>
      <c r="E2606" s="130" t="s">
        <v>4034</v>
      </c>
      <c r="F2606" s="130"/>
      <c r="G2606" s="131" t="s">
        <v>28</v>
      </c>
      <c r="H2606" s="131">
        <v>45</v>
      </c>
      <c r="I2606" s="131">
        <v>45</v>
      </c>
      <c r="J2606" s="161"/>
      <c r="K2606" s="161"/>
      <c r="L2606" s="161"/>
      <c r="M2606" s="161"/>
      <c r="N2606" s="164" t="s">
        <v>71</v>
      </c>
      <c r="O2606" s="165"/>
    </row>
    <row r="2607" s="100" customFormat="1" spans="1:15">
      <c r="A2607" s="128" t="s">
        <v>82</v>
      </c>
      <c r="B2607" s="128" t="s">
        <v>111</v>
      </c>
      <c r="C2607" s="132">
        <v>311000014</v>
      </c>
      <c r="D2607" s="130" t="s">
        <v>4035</v>
      </c>
      <c r="E2607" s="130"/>
      <c r="F2607" s="130"/>
      <c r="G2607" s="131" t="s">
        <v>510</v>
      </c>
      <c r="H2607" s="131">
        <v>143</v>
      </c>
      <c r="I2607" s="131">
        <v>143</v>
      </c>
      <c r="J2607" s="161"/>
      <c r="K2607" s="161"/>
      <c r="L2607" s="161"/>
      <c r="M2607" s="161"/>
      <c r="N2607" s="164" t="s">
        <v>71</v>
      </c>
      <c r="O2607" s="165"/>
    </row>
    <row r="2608" s="100" customFormat="1" ht="20.25" spans="1:15">
      <c r="A2608" s="128" t="s">
        <v>23</v>
      </c>
      <c r="B2608" s="128" t="s">
        <v>88</v>
      </c>
      <c r="C2608" s="132">
        <v>311000015</v>
      </c>
      <c r="D2608" s="130" t="s">
        <v>4036</v>
      </c>
      <c r="E2608" s="130" t="s">
        <v>4037</v>
      </c>
      <c r="F2608" s="130" t="s">
        <v>939</v>
      </c>
      <c r="G2608" s="131" t="s">
        <v>510</v>
      </c>
      <c r="H2608" s="131">
        <v>268</v>
      </c>
      <c r="I2608" s="131">
        <v>268</v>
      </c>
      <c r="J2608" s="161"/>
      <c r="K2608" s="161"/>
      <c r="L2608" s="161"/>
      <c r="M2608" s="161"/>
      <c r="N2608" s="164" t="s">
        <v>71</v>
      </c>
      <c r="O2608" s="165"/>
    </row>
    <row r="2609" s="100" customFormat="1" spans="1:15">
      <c r="A2609" s="128" t="s">
        <v>21</v>
      </c>
      <c r="B2609" s="128" t="s">
        <v>88</v>
      </c>
      <c r="C2609" s="132">
        <v>311000016</v>
      </c>
      <c r="D2609" s="130" t="s">
        <v>4038</v>
      </c>
      <c r="E2609" s="130"/>
      <c r="F2609" s="130"/>
      <c r="G2609" s="131" t="s">
        <v>28</v>
      </c>
      <c r="H2609" s="131">
        <v>104</v>
      </c>
      <c r="I2609" s="131">
        <v>104</v>
      </c>
      <c r="J2609" s="161"/>
      <c r="K2609" s="161"/>
      <c r="L2609" s="161"/>
      <c r="M2609" s="161"/>
      <c r="N2609" s="164" t="s">
        <v>71</v>
      </c>
      <c r="O2609" s="165"/>
    </row>
    <row r="2610" s="100" customFormat="1" spans="1:15">
      <c r="A2610" s="128" t="s">
        <v>228</v>
      </c>
      <c r="B2610" s="128" t="s">
        <v>88</v>
      </c>
      <c r="C2610" s="132">
        <v>311000017</v>
      </c>
      <c r="D2610" s="130" t="s">
        <v>4039</v>
      </c>
      <c r="E2610" s="130" t="s">
        <v>4040</v>
      </c>
      <c r="F2610" s="130"/>
      <c r="G2610" s="131" t="s">
        <v>28</v>
      </c>
      <c r="H2610" s="131">
        <v>520</v>
      </c>
      <c r="I2610" s="131">
        <v>520</v>
      </c>
      <c r="J2610" s="161"/>
      <c r="K2610" s="161"/>
      <c r="L2610" s="161"/>
      <c r="M2610" s="161"/>
      <c r="N2610" s="164" t="s">
        <v>71</v>
      </c>
      <c r="O2610" s="165"/>
    </row>
    <row r="2611" s="100" customFormat="1" spans="1:15">
      <c r="A2611" s="128" t="s">
        <v>21</v>
      </c>
      <c r="B2611" s="128" t="s">
        <v>111</v>
      </c>
      <c r="C2611" s="132">
        <v>311000018</v>
      </c>
      <c r="D2611" s="130" t="s">
        <v>4041</v>
      </c>
      <c r="E2611" s="130" t="s">
        <v>4042</v>
      </c>
      <c r="F2611" s="130"/>
      <c r="G2611" s="131" t="s">
        <v>510</v>
      </c>
      <c r="H2611" s="131">
        <v>650</v>
      </c>
      <c r="I2611" s="131">
        <v>650</v>
      </c>
      <c r="J2611" s="161"/>
      <c r="K2611" s="161"/>
      <c r="L2611" s="161"/>
      <c r="M2611" s="161"/>
      <c r="N2611" s="164" t="s">
        <v>71</v>
      </c>
      <c r="O2611" s="165"/>
    </row>
    <row r="2612" s="100" customFormat="1" spans="1:15">
      <c r="A2612" s="128" t="s">
        <v>21</v>
      </c>
      <c r="B2612" s="128" t="s">
        <v>88</v>
      </c>
      <c r="C2612" s="132">
        <v>311000019</v>
      </c>
      <c r="D2612" s="130" t="s">
        <v>4043</v>
      </c>
      <c r="E2612" s="130" t="s">
        <v>4044</v>
      </c>
      <c r="F2612" s="130"/>
      <c r="G2612" s="131" t="s">
        <v>510</v>
      </c>
      <c r="H2612" s="131">
        <v>950</v>
      </c>
      <c r="I2612" s="131">
        <v>950</v>
      </c>
      <c r="J2612" s="161"/>
      <c r="K2612" s="161"/>
      <c r="L2612" s="161"/>
      <c r="M2612" s="161"/>
      <c r="N2612" s="164" t="s">
        <v>71</v>
      </c>
      <c r="O2612" s="165"/>
    </row>
    <row r="2613" s="100" customFormat="1" ht="20.25" spans="1:15">
      <c r="A2613" s="128" t="s">
        <v>21</v>
      </c>
      <c r="B2613" s="128" t="s">
        <v>111</v>
      </c>
      <c r="C2613" s="132">
        <v>311000020</v>
      </c>
      <c r="D2613" s="130" t="s">
        <v>4045</v>
      </c>
      <c r="E2613" s="130" t="s">
        <v>4046</v>
      </c>
      <c r="F2613" s="130"/>
      <c r="G2613" s="131" t="s">
        <v>510</v>
      </c>
      <c r="H2613" s="131">
        <v>505</v>
      </c>
      <c r="I2613" s="131">
        <v>505</v>
      </c>
      <c r="J2613" s="161"/>
      <c r="K2613" s="161"/>
      <c r="L2613" s="161"/>
      <c r="M2613" s="161"/>
      <c r="N2613" s="164" t="s">
        <v>71</v>
      </c>
      <c r="O2613" s="165"/>
    </row>
    <row r="2614" s="100" customFormat="1" ht="20.25" spans="1:15">
      <c r="A2614" s="128" t="s">
        <v>21</v>
      </c>
      <c r="B2614" s="128" t="s">
        <v>88</v>
      </c>
      <c r="C2614" s="132">
        <v>311000021</v>
      </c>
      <c r="D2614" s="130" t="s">
        <v>4047</v>
      </c>
      <c r="E2614" s="130"/>
      <c r="F2614" s="130"/>
      <c r="G2614" s="131" t="s">
        <v>510</v>
      </c>
      <c r="H2614" s="131">
        <v>300</v>
      </c>
      <c r="I2614" s="131">
        <v>300</v>
      </c>
      <c r="J2614" s="161"/>
      <c r="K2614" s="161"/>
      <c r="L2614" s="161"/>
      <c r="M2614" s="161"/>
      <c r="N2614" s="164" t="s">
        <v>71</v>
      </c>
      <c r="O2614" s="165"/>
    </row>
    <row r="2615" s="100" customFormat="1" ht="20.25" spans="1:15">
      <c r="A2615" s="128" t="s">
        <v>88</v>
      </c>
      <c r="B2615" s="128" t="s">
        <v>88</v>
      </c>
      <c r="C2615" s="132">
        <v>311000022</v>
      </c>
      <c r="D2615" s="130" t="s">
        <v>4048</v>
      </c>
      <c r="E2615" s="130"/>
      <c r="F2615" s="130" t="s">
        <v>4049</v>
      </c>
      <c r="G2615" s="131" t="s">
        <v>28</v>
      </c>
      <c r="H2615" s="131">
        <v>650</v>
      </c>
      <c r="I2615" s="131">
        <v>650</v>
      </c>
      <c r="J2615" s="161"/>
      <c r="K2615" s="161"/>
      <c r="L2615" s="161"/>
      <c r="M2615" s="161"/>
      <c r="N2615" s="164" t="s">
        <v>71</v>
      </c>
      <c r="O2615" s="165"/>
    </row>
    <row r="2616" s="100" customFormat="1" ht="20.25" spans="1:15">
      <c r="A2616" s="128" t="s">
        <v>88</v>
      </c>
      <c r="B2616" s="128" t="s">
        <v>88</v>
      </c>
      <c r="C2616" s="132">
        <v>311000023</v>
      </c>
      <c r="D2616" s="130" t="s">
        <v>4050</v>
      </c>
      <c r="E2616" s="130"/>
      <c r="F2616" s="130"/>
      <c r="G2616" s="131" t="s">
        <v>28</v>
      </c>
      <c r="H2616" s="131">
        <v>1300</v>
      </c>
      <c r="I2616" s="131">
        <v>1300</v>
      </c>
      <c r="J2616" s="161"/>
      <c r="K2616" s="161"/>
      <c r="L2616" s="161"/>
      <c r="M2616" s="161"/>
      <c r="N2616" s="164" t="s">
        <v>71</v>
      </c>
      <c r="O2616" s="165"/>
    </row>
    <row r="2617" s="100" customFormat="1" ht="20.25" spans="1:15">
      <c r="A2617" s="128" t="s">
        <v>88</v>
      </c>
      <c r="B2617" s="128" t="s">
        <v>88</v>
      </c>
      <c r="C2617" s="132">
        <v>311000024</v>
      </c>
      <c r="D2617" s="130" t="s">
        <v>4051</v>
      </c>
      <c r="E2617" s="130"/>
      <c r="F2617" s="130"/>
      <c r="G2617" s="131" t="s">
        <v>28</v>
      </c>
      <c r="H2617" s="131">
        <v>455</v>
      </c>
      <c r="I2617" s="131">
        <v>455</v>
      </c>
      <c r="J2617" s="161"/>
      <c r="K2617" s="161"/>
      <c r="L2617" s="161"/>
      <c r="M2617" s="161"/>
      <c r="N2617" s="164" t="s">
        <v>71</v>
      </c>
      <c r="O2617" s="165"/>
    </row>
    <row r="2618" s="100" customFormat="1" ht="20.25" spans="1:15">
      <c r="A2618" s="128" t="s">
        <v>88</v>
      </c>
      <c r="B2618" s="128" t="s">
        <v>88</v>
      </c>
      <c r="C2618" s="132">
        <v>311000025</v>
      </c>
      <c r="D2618" s="130" t="s">
        <v>4052</v>
      </c>
      <c r="E2618" s="130"/>
      <c r="F2618" s="130"/>
      <c r="G2618" s="131" t="s">
        <v>28</v>
      </c>
      <c r="H2618" s="131">
        <v>650</v>
      </c>
      <c r="I2618" s="131">
        <v>650</v>
      </c>
      <c r="J2618" s="161"/>
      <c r="K2618" s="161"/>
      <c r="L2618" s="161"/>
      <c r="M2618" s="161"/>
      <c r="N2618" s="164" t="s">
        <v>71</v>
      </c>
      <c r="O2618" s="165"/>
    </row>
    <row r="2619" s="100" customFormat="1" ht="50.65" spans="1:15">
      <c r="A2619" s="141" t="s">
        <v>67</v>
      </c>
      <c r="B2619" s="141" t="s">
        <v>88</v>
      </c>
      <c r="C2619" s="182">
        <v>311000026</v>
      </c>
      <c r="D2619" s="191" t="s">
        <v>4053</v>
      </c>
      <c r="E2619" s="189" t="s">
        <v>4054</v>
      </c>
      <c r="F2619" s="191" t="s">
        <v>4055</v>
      </c>
      <c r="G2619" s="193" t="s">
        <v>28</v>
      </c>
      <c r="H2619" s="193">
        <v>1300</v>
      </c>
      <c r="I2619" s="261">
        <v>1300</v>
      </c>
      <c r="J2619" s="262"/>
      <c r="K2619" s="262"/>
      <c r="L2619" s="262"/>
      <c r="M2619" s="200" t="s">
        <v>4056</v>
      </c>
      <c r="N2619" s="141" t="s">
        <v>71</v>
      </c>
      <c r="O2619" s="141"/>
    </row>
    <row r="2620" s="100" customFormat="1" ht="20.25" spans="1:15">
      <c r="A2620" s="128" t="s">
        <v>88</v>
      </c>
      <c r="B2620" s="128" t="s">
        <v>88</v>
      </c>
      <c r="C2620" s="132">
        <v>311000027</v>
      </c>
      <c r="D2620" s="130" t="s">
        <v>4057</v>
      </c>
      <c r="E2620" s="130" t="s">
        <v>3702</v>
      </c>
      <c r="F2620" s="130" t="s">
        <v>3819</v>
      </c>
      <c r="G2620" s="131" t="s">
        <v>28</v>
      </c>
      <c r="H2620" s="131">
        <v>390</v>
      </c>
      <c r="I2620" s="131">
        <v>390</v>
      </c>
      <c r="J2620" s="161"/>
      <c r="K2620" s="161"/>
      <c r="L2620" s="161"/>
      <c r="M2620" s="161"/>
      <c r="N2620" s="164" t="s">
        <v>71</v>
      </c>
      <c r="O2620" s="165"/>
    </row>
    <row r="2621" s="100" customFormat="1" ht="20.25" spans="1:15">
      <c r="A2621" s="128" t="s">
        <v>88</v>
      </c>
      <c r="B2621" s="128" t="s">
        <v>88</v>
      </c>
      <c r="C2621" s="132">
        <v>311000028</v>
      </c>
      <c r="D2621" s="130" t="s">
        <v>4058</v>
      </c>
      <c r="E2621" s="130" t="s">
        <v>3702</v>
      </c>
      <c r="F2621" s="130" t="s">
        <v>3819</v>
      </c>
      <c r="G2621" s="131" t="s">
        <v>28</v>
      </c>
      <c r="H2621" s="131">
        <v>520</v>
      </c>
      <c r="I2621" s="131">
        <v>520</v>
      </c>
      <c r="J2621" s="161"/>
      <c r="K2621" s="161"/>
      <c r="L2621" s="161"/>
      <c r="M2621" s="161"/>
      <c r="N2621" s="164" t="s">
        <v>71</v>
      </c>
      <c r="O2621" s="165"/>
    </row>
    <row r="2622" s="100" customFormat="1" spans="1:15">
      <c r="A2622" s="128" t="s">
        <v>21</v>
      </c>
      <c r="B2622" s="128" t="s">
        <v>88</v>
      </c>
      <c r="C2622" s="132">
        <v>311000029</v>
      </c>
      <c r="D2622" s="130" t="s">
        <v>4059</v>
      </c>
      <c r="E2622" s="130"/>
      <c r="F2622" s="130"/>
      <c r="G2622" s="131" t="s">
        <v>28</v>
      </c>
      <c r="H2622" s="131">
        <v>26</v>
      </c>
      <c r="I2622" s="131">
        <v>26</v>
      </c>
      <c r="J2622" s="161"/>
      <c r="K2622" s="161"/>
      <c r="L2622" s="161"/>
      <c r="M2622" s="161"/>
      <c r="N2622" s="164" t="s">
        <v>71</v>
      </c>
      <c r="O2622" s="165"/>
    </row>
    <row r="2623" s="100" customFormat="1" spans="1:15">
      <c r="A2623" s="128" t="s">
        <v>21</v>
      </c>
      <c r="B2623" s="128" t="s">
        <v>88</v>
      </c>
      <c r="C2623" s="132">
        <v>311000030</v>
      </c>
      <c r="D2623" s="130" t="s">
        <v>4060</v>
      </c>
      <c r="E2623" s="130"/>
      <c r="F2623" s="130"/>
      <c r="G2623" s="131" t="s">
        <v>28</v>
      </c>
      <c r="H2623" s="131">
        <v>26</v>
      </c>
      <c r="I2623" s="131">
        <v>26</v>
      </c>
      <c r="J2623" s="161"/>
      <c r="K2623" s="161"/>
      <c r="L2623" s="161"/>
      <c r="M2623" s="161"/>
      <c r="N2623" s="164" t="s">
        <v>71</v>
      </c>
      <c r="O2623" s="165"/>
    </row>
    <row r="2624" s="100" customFormat="1" spans="1:15">
      <c r="A2624" s="128" t="s">
        <v>21</v>
      </c>
      <c r="B2624" s="128" t="s">
        <v>88</v>
      </c>
      <c r="C2624" s="132">
        <v>311000031</v>
      </c>
      <c r="D2624" s="130" t="s">
        <v>4061</v>
      </c>
      <c r="E2624" s="130"/>
      <c r="F2624" s="130"/>
      <c r="G2624" s="131" t="s">
        <v>28</v>
      </c>
      <c r="H2624" s="131">
        <v>23</v>
      </c>
      <c r="I2624" s="131">
        <v>23</v>
      </c>
      <c r="J2624" s="161"/>
      <c r="K2624" s="161"/>
      <c r="L2624" s="161"/>
      <c r="M2624" s="161"/>
      <c r="N2624" s="164" t="s">
        <v>71</v>
      </c>
      <c r="O2624" s="165"/>
    </row>
    <row r="2625" s="100" customFormat="1" spans="1:15">
      <c r="A2625" s="128" t="s">
        <v>21</v>
      </c>
      <c r="B2625" s="128" t="s">
        <v>88</v>
      </c>
      <c r="C2625" s="132">
        <v>311000032</v>
      </c>
      <c r="D2625" s="130" t="s">
        <v>4062</v>
      </c>
      <c r="E2625" s="130"/>
      <c r="F2625" s="130"/>
      <c r="G2625" s="131" t="s">
        <v>28</v>
      </c>
      <c r="H2625" s="131">
        <v>52</v>
      </c>
      <c r="I2625" s="131">
        <v>52</v>
      </c>
      <c r="J2625" s="161"/>
      <c r="K2625" s="161"/>
      <c r="L2625" s="161"/>
      <c r="M2625" s="161"/>
      <c r="N2625" s="164" t="s">
        <v>71</v>
      </c>
      <c r="O2625" s="165"/>
    </row>
    <row r="2626" s="100" customFormat="1" spans="1:15">
      <c r="A2626" s="128" t="s">
        <v>21</v>
      </c>
      <c r="B2626" s="128" t="s">
        <v>88</v>
      </c>
      <c r="C2626" s="132">
        <v>311000033</v>
      </c>
      <c r="D2626" s="130" t="s">
        <v>4063</v>
      </c>
      <c r="E2626" s="130"/>
      <c r="F2626" s="130"/>
      <c r="G2626" s="131" t="s">
        <v>28</v>
      </c>
      <c r="H2626" s="131">
        <v>260</v>
      </c>
      <c r="I2626" s="131">
        <v>260</v>
      </c>
      <c r="J2626" s="161"/>
      <c r="K2626" s="161"/>
      <c r="L2626" s="161"/>
      <c r="M2626" s="161"/>
      <c r="N2626" s="164" t="s">
        <v>71</v>
      </c>
      <c r="O2626" s="165"/>
    </row>
    <row r="2627" s="100" customFormat="1" spans="1:15">
      <c r="A2627" s="128" t="s">
        <v>21</v>
      </c>
      <c r="B2627" s="128" t="s">
        <v>111</v>
      </c>
      <c r="C2627" s="132">
        <v>311000034</v>
      </c>
      <c r="D2627" s="130" t="s">
        <v>4064</v>
      </c>
      <c r="E2627" s="130" t="s">
        <v>4065</v>
      </c>
      <c r="F2627" s="130"/>
      <c r="G2627" s="131" t="s">
        <v>28</v>
      </c>
      <c r="H2627" s="131">
        <v>286</v>
      </c>
      <c r="I2627" s="131">
        <v>286</v>
      </c>
      <c r="J2627" s="161"/>
      <c r="K2627" s="161"/>
      <c r="L2627" s="161"/>
      <c r="M2627" s="161"/>
      <c r="N2627" s="164" t="s">
        <v>71</v>
      </c>
      <c r="O2627" s="165"/>
    </row>
    <row r="2628" s="100" customFormat="1" ht="20.25" spans="1:15">
      <c r="A2628" s="128" t="s">
        <v>21</v>
      </c>
      <c r="B2628" s="128" t="s">
        <v>88</v>
      </c>
      <c r="C2628" s="132">
        <v>311000035</v>
      </c>
      <c r="D2628" s="130" t="s">
        <v>4066</v>
      </c>
      <c r="E2628" s="130" t="s">
        <v>4067</v>
      </c>
      <c r="F2628" s="130"/>
      <c r="G2628" s="131" t="s">
        <v>28</v>
      </c>
      <c r="H2628" s="131">
        <v>230</v>
      </c>
      <c r="I2628" s="131">
        <v>230</v>
      </c>
      <c r="J2628" s="161"/>
      <c r="K2628" s="161"/>
      <c r="L2628" s="161"/>
      <c r="M2628" s="161"/>
      <c r="N2628" s="164" t="s">
        <v>71</v>
      </c>
      <c r="O2628" s="165"/>
    </row>
    <row r="2629" s="100" customFormat="1" spans="1:15">
      <c r="A2629" s="128" t="s">
        <v>21</v>
      </c>
      <c r="B2629" s="128" t="s">
        <v>88</v>
      </c>
      <c r="C2629" s="132">
        <v>311000036</v>
      </c>
      <c r="D2629" s="130" t="s">
        <v>4068</v>
      </c>
      <c r="E2629" s="130"/>
      <c r="F2629" s="130"/>
      <c r="G2629" s="131" t="s">
        <v>28</v>
      </c>
      <c r="H2629" s="131">
        <v>80</v>
      </c>
      <c r="I2629" s="131">
        <v>80</v>
      </c>
      <c r="J2629" s="161"/>
      <c r="K2629" s="161"/>
      <c r="L2629" s="161"/>
      <c r="M2629" s="161"/>
      <c r="N2629" s="164" t="s">
        <v>71</v>
      </c>
      <c r="O2629" s="165"/>
    </row>
    <row r="2630" s="100" customFormat="1" spans="1:15">
      <c r="A2630" s="128" t="s">
        <v>21</v>
      </c>
      <c r="B2630" s="128" t="s">
        <v>88</v>
      </c>
      <c r="C2630" s="132">
        <v>311000037</v>
      </c>
      <c r="D2630" s="130" t="s">
        <v>4069</v>
      </c>
      <c r="E2630" s="130" t="s">
        <v>4070</v>
      </c>
      <c r="F2630" s="130"/>
      <c r="G2630" s="131" t="s">
        <v>28</v>
      </c>
      <c r="H2630" s="131">
        <v>169</v>
      </c>
      <c r="I2630" s="131">
        <v>169</v>
      </c>
      <c r="J2630" s="161"/>
      <c r="K2630" s="161"/>
      <c r="L2630" s="161"/>
      <c r="M2630" s="161"/>
      <c r="N2630" s="164" t="s">
        <v>71</v>
      </c>
      <c r="O2630" s="165"/>
    </row>
    <row r="2631" s="100" customFormat="1" spans="1:15">
      <c r="A2631" s="128" t="s">
        <v>21</v>
      </c>
      <c r="B2631" s="128" t="s">
        <v>111</v>
      </c>
      <c r="C2631" s="132">
        <v>311000038</v>
      </c>
      <c r="D2631" s="130" t="s">
        <v>4071</v>
      </c>
      <c r="E2631" s="130"/>
      <c r="F2631" s="130"/>
      <c r="G2631" s="131" t="s">
        <v>28</v>
      </c>
      <c r="H2631" s="131">
        <v>110</v>
      </c>
      <c r="I2631" s="131">
        <v>110</v>
      </c>
      <c r="J2631" s="161"/>
      <c r="K2631" s="161"/>
      <c r="L2631" s="161"/>
      <c r="M2631" s="161"/>
      <c r="N2631" s="164" t="s">
        <v>51</v>
      </c>
      <c r="O2631" s="165"/>
    </row>
    <row r="2632" s="100" customFormat="1" spans="1:15">
      <c r="A2632" s="128" t="s">
        <v>21</v>
      </c>
      <c r="B2632" s="128" t="s">
        <v>111</v>
      </c>
      <c r="C2632" s="132">
        <v>311000039</v>
      </c>
      <c r="D2632" s="130" t="s">
        <v>4072</v>
      </c>
      <c r="E2632" s="130" t="s">
        <v>4073</v>
      </c>
      <c r="F2632" s="130"/>
      <c r="G2632" s="131" t="s">
        <v>28</v>
      </c>
      <c r="H2632" s="131">
        <v>385</v>
      </c>
      <c r="I2632" s="131">
        <v>385</v>
      </c>
      <c r="J2632" s="161"/>
      <c r="K2632" s="161"/>
      <c r="L2632" s="161"/>
      <c r="M2632" s="161"/>
      <c r="N2632" s="164" t="s">
        <v>51</v>
      </c>
      <c r="O2632" s="165"/>
    </row>
    <row r="2633" s="100" customFormat="1" spans="1:15">
      <c r="A2633" s="128" t="s">
        <v>21</v>
      </c>
      <c r="B2633" s="128" t="s">
        <v>88</v>
      </c>
      <c r="C2633" s="132">
        <v>311000040</v>
      </c>
      <c r="D2633" s="130" t="s">
        <v>4074</v>
      </c>
      <c r="E2633" s="130" t="s">
        <v>4075</v>
      </c>
      <c r="F2633" s="130"/>
      <c r="G2633" s="131" t="s">
        <v>28</v>
      </c>
      <c r="H2633" s="131">
        <v>600</v>
      </c>
      <c r="I2633" s="131">
        <v>550</v>
      </c>
      <c r="J2633" s="161"/>
      <c r="K2633" s="161"/>
      <c r="L2633" s="161"/>
      <c r="M2633" s="161"/>
      <c r="N2633" s="164" t="s">
        <v>51</v>
      </c>
      <c r="O2633" s="165"/>
    </row>
    <row r="2634" s="100" customFormat="1" ht="20.25" spans="1:15">
      <c r="A2634" s="128" t="s">
        <v>228</v>
      </c>
      <c r="B2634" s="128" t="s">
        <v>88</v>
      </c>
      <c r="C2634" s="132">
        <v>311000041</v>
      </c>
      <c r="D2634" s="130" t="s">
        <v>4076</v>
      </c>
      <c r="E2634" s="130"/>
      <c r="F2634" s="130" t="s">
        <v>4077</v>
      </c>
      <c r="G2634" s="131" t="s">
        <v>28</v>
      </c>
      <c r="H2634" s="131">
        <v>650</v>
      </c>
      <c r="I2634" s="131">
        <v>650</v>
      </c>
      <c r="J2634" s="161"/>
      <c r="K2634" s="161"/>
      <c r="L2634" s="161"/>
      <c r="M2634" s="161"/>
      <c r="N2634" s="164" t="s">
        <v>71</v>
      </c>
      <c r="O2634" s="165"/>
    </row>
    <row r="2635" s="100" customFormat="1" ht="97" customHeight="1" spans="1:15">
      <c r="A2635" s="128" t="s">
        <v>75</v>
      </c>
      <c r="B2635" s="128" t="s">
        <v>88</v>
      </c>
      <c r="C2635" s="132">
        <v>311000042</v>
      </c>
      <c r="D2635" s="130" t="s">
        <v>4078</v>
      </c>
      <c r="E2635" s="130" t="s">
        <v>4079</v>
      </c>
      <c r="F2635" s="130"/>
      <c r="G2635" s="131" t="s">
        <v>28</v>
      </c>
      <c r="H2635" s="131">
        <v>1430</v>
      </c>
      <c r="I2635" s="131">
        <v>1430</v>
      </c>
      <c r="J2635" s="161"/>
      <c r="K2635" s="161"/>
      <c r="L2635" s="161"/>
      <c r="M2635" s="161"/>
      <c r="N2635" s="164" t="s">
        <v>51</v>
      </c>
      <c r="O2635" s="165"/>
    </row>
    <row r="2636" s="100" customFormat="1" ht="105" customHeight="1" spans="1:15">
      <c r="A2636" s="128" t="s">
        <v>168</v>
      </c>
      <c r="B2636" s="128" t="s">
        <v>88</v>
      </c>
      <c r="C2636" s="132">
        <v>311000043</v>
      </c>
      <c r="D2636" s="130" t="s">
        <v>4080</v>
      </c>
      <c r="E2636" s="130" t="s">
        <v>4081</v>
      </c>
      <c r="F2636" s="130" t="s">
        <v>20</v>
      </c>
      <c r="G2636" s="131" t="s">
        <v>108</v>
      </c>
      <c r="H2636" s="131">
        <v>60</v>
      </c>
      <c r="I2636" s="131">
        <v>60</v>
      </c>
      <c r="J2636" s="161"/>
      <c r="K2636" s="161"/>
      <c r="L2636" s="161"/>
      <c r="M2636" s="161"/>
      <c r="N2636" s="164" t="s">
        <v>71</v>
      </c>
      <c r="O2636" s="165" t="s">
        <v>4082</v>
      </c>
    </row>
    <row r="2637" s="105" customFormat="1" ht="230" customHeight="1" spans="1:16380">
      <c r="A2637" s="128" t="s">
        <v>104</v>
      </c>
      <c r="B2637" s="128" t="s">
        <v>88</v>
      </c>
      <c r="C2637" s="222">
        <v>311000044</v>
      </c>
      <c r="D2637" s="130" t="s">
        <v>4083</v>
      </c>
      <c r="E2637" s="209" t="s">
        <v>4084</v>
      </c>
      <c r="F2637" s="130" t="s">
        <v>4085</v>
      </c>
      <c r="G2637" s="131" t="s">
        <v>4086</v>
      </c>
      <c r="H2637" s="145">
        <v>260</v>
      </c>
      <c r="I2637" s="145">
        <v>260</v>
      </c>
      <c r="J2637" s="255"/>
      <c r="K2637" s="255"/>
      <c r="L2637" s="255"/>
      <c r="M2637" s="161"/>
      <c r="N2637" s="164" t="s">
        <v>71</v>
      </c>
      <c r="O2637" s="165"/>
      <c r="P2637" s="100"/>
      <c r="Q2637" s="100"/>
      <c r="R2637" s="100"/>
      <c r="S2637" s="100"/>
      <c r="T2637" s="100"/>
      <c r="U2637" s="100"/>
      <c r="V2637" s="100"/>
      <c r="W2637" s="100"/>
      <c r="X2637" s="100"/>
      <c r="Y2637" s="100"/>
      <c r="Z2637" s="100"/>
      <c r="AA2637" s="100"/>
      <c r="AB2637" s="100"/>
      <c r="AC2637" s="100"/>
      <c r="AD2637" s="100"/>
      <c r="AE2637" s="100"/>
      <c r="AF2637" s="100"/>
      <c r="AG2637" s="100"/>
      <c r="AH2637" s="100"/>
      <c r="AI2637" s="100"/>
      <c r="AJ2637" s="100"/>
      <c r="AK2637" s="100"/>
      <c r="AL2637" s="100"/>
      <c r="AM2637" s="100"/>
      <c r="AN2637" s="100"/>
      <c r="AO2637" s="100"/>
      <c r="AP2637" s="100"/>
      <c r="AQ2637" s="100"/>
      <c r="AR2637" s="100"/>
      <c r="AS2637" s="100"/>
      <c r="AT2637" s="100"/>
      <c r="AU2637" s="100"/>
      <c r="AV2637" s="100"/>
      <c r="AW2637" s="100"/>
      <c r="AX2637" s="100"/>
      <c r="AY2637" s="100"/>
      <c r="AZ2637" s="100"/>
      <c r="BA2637" s="100"/>
      <c r="BB2637" s="100"/>
      <c r="BC2637" s="100"/>
      <c r="BD2637" s="100"/>
      <c r="BE2637" s="100"/>
      <c r="BF2637" s="100"/>
      <c r="BG2637" s="100"/>
      <c r="BH2637" s="100"/>
      <c r="BI2637" s="100"/>
      <c r="BJ2637" s="100"/>
      <c r="BK2637" s="100"/>
      <c r="BL2637" s="100"/>
      <c r="BM2637" s="100"/>
      <c r="BN2637" s="100"/>
      <c r="BO2637" s="100"/>
      <c r="BP2637" s="100"/>
      <c r="BQ2637" s="100"/>
      <c r="BR2637" s="100"/>
      <c r="BS2637" s="100"/>
      <c r="BT2637" s="100"/>
      <c r="BU2637" s="100"/>
      <c r="BV2637" s="100"/>
      <c r="BW2637" s="100"/>
      <c r="BX2637" s="100"/>
      <c r="BY2637" s="100"/>
      <c r="BZ2637" s="100"/>
      <c r="CA2637" s="100"/>
      <c r="CB2637" s="100"/>
      <c r="CC2637" s="100"/>
      <c r="CD2637" s="100"/>
      <c r="CE2637" s="100"/>
      <c r="CF2637" s="100"/>
      <c r="CG2637" s="100"/>
      <c r="CH2637" s="100"/>
      <c r="CI2637" s="100"/>
      <c r="CJ2637" s="100"/>
      <c r="CK2637" s="100"/>
      <c r="CL2637" s="100"/>
      <c r="CM2637" s="100"/>
      <c r="CN2637" s="100"/>
      <c r="CO2637" s="100"/>
      <c r="CP2637" s="100"/>
      <c r="CQ2637" s="100"/>
      <c r="CR2637" s="100"/>
      <c r="CS2637" s="100"/>
      <c r="CT2637" s="100"/>
      <c r="CU2637" s="100"/>
      <c r="CV2637" s="100"/>
      <c r="CW2637" s="100"/>
      <c r="CX2637" s="100"/>
      <c r="CY2637" s="100"/>
      <c r="CZ2637" s="100"/>
      <c r="DA2637" s="100"/>
      <c r="DB2637" s="100"/>
      <c r="DC2637" s="100"/>
      <c r="DD2637" s="100"/>
      <c r="DE2637" s="100"/>
      <c r="DF2637" s="100"/>
      <c r="DG2637" s="100"/>
      <c r="DH2637" s="100"/>
      <c r="DI2637" s="100"/>
      <c r="DJ2637" s="100"/>
      <c r="DK2637" s="100"/>
      <c r="DL2637" s="100"/>
      <c r="DM2637" s="100"/>
      <c r="DN2637" s="100"/>
      <c r="DO2637" s="100"/>
      <c r="DP2637" s="100"/>
      <c r="DQ2637" s="100"/>
      <c r="DR2637" s="100"/>
      <c r="DS2637" s="100"/>
      <c r="DT2637" s="100"/>
      <c r="DU2637" s="100"/>
      <c r="DV2637" s="100"/>
      <c r="DW2637" s="100"/>
      <c r="DX2637" s="100"/>
      <c r="DY2637" s="100"/>
      <c r="DZ2637" s="100"/>
      <c r="EA2637" s="100"/>
      <c r="EB2637" s="100"/>
      <c r="EC2637" s="100"/>
      <c r="ED2637" s="100"/>
      <c r="EE2637" s="100"/>
      <c r="EF2637" s="100"/>
      <c r="EG2637" s="100"/>
      <c r="EH2637" s="100"/>
      <c r="EI2637" s="100"/>
      <c r="EJ2637" s="100"/>
      <c r="EK2637" s="100"/>
      <c r="EL2637" s="100"/>
      <c r="EM2637" s="100"/>
      <c r="EN2637" s="100"/>
      <c r="EO2637" s="100"/>
      <c r="EP2637" s="100"/>
      <c r="EQ2637" s="100"/>
      <c r="ER2637" s="100"/>
      <c r="ES2637" s="100"/>
      <c r="ET2637" s="100"/>
      <c r="EU2637" s="100"/>
      <c r="EV2637" s="100"/>
      <c r="EW2637" s="100"/>
      <c r="EX2637" s="100"/>
      <c r="EY2637" s="100"/>
      <c r="EZ2637" s="100"/>
      <c r="FA2637" s="100"/>
      <c r="FB2637" s="100"/>
      <c r="FC2637" s="100"/>
      <c r="FD2637" s="100"/>
      <c r="FE2637" s="100"/>
      <c r="FF2637" s="100"/>
      <c r="FG2637" s="100"/>
      <c r="FH2637" s="100"/>
      <c r="FI2637" s="100"/>
      <c r="FJ2637" s="100"/>
      <c r="FK2637" s="100"/>
      <c r="FL2637" s="100"/>
      <c r="FM2637" s="100"/>
      <c r="FN2637" s="100"/>
      <c r="FO2637" s="100"/>
      <c r="FP2637" s="100"/>
      <c r="FQ2637" s="100"/>
      <c r="FR2637" s="100"/>
      <c r="FS2637" s="100"/>
      <c r="FT2637" s="100"/>
      <c r="FU2637" s="100"/>
      <c r="FV2637" s="100"/>
      <c r="FW2637" s="100"/>
      <c r="FX2637" s="100"/>
      <c r="FY2637" s="100"/>
      <c r="FZ2637" s="100"/>
      <c r="GA2637" s="100"/>
      <c r="GB2637" s="100"/>
      <c r="GC2637" s="100"/>
      <c r="GD2637" s="100"/>
      <c r="GE2637" s="100"/>
      <c r="GF2637" s="100"/>
      <c r="GG2637" s="100"/>
      <c r="GH2637" s="100"/>
      <c r="GI2637" s="100"/>
      <c r="GJ2637" s="100"/>
      <c r="GK2637" s="100"/>
      <c r="GL2637" s="100"/>
      <c r="GM2637" s="100"/>
      <c r="GN2637" s="100"/>
      <c r="GO2637" s="100"/>
      <c r="GP2637" s="100"/>
      <c r="GQ2637" s="100"/>
      <c r="GR2637" s="100"/>
      <c r="GS2637" s="100"/>
      <c r="GT2637" s="100"/>
      <c r="GU2637" s="100"/>
      <c r="GV2637" s="100"/>
      <c r="GW2637" s="100"/>
      <c r="GX2637" s="100"/>
      <c r="GY2637" s="100"/>
      <c r="GZ2637" s="100"/>
      <c r="HA2637" s="100"/>
      <c r="HB2637" s="100"/>
      <c r="HC2637" s="100"/>
      <c r="HD2637" s="100"/>
      <c r="HE2637" s="100"/>
      <c r="HF2637" s="100"/>
      <c r="HG2637" s="100"/>
      <c r="HH2637" s="100"/>
      <c r="HI2637" s="100"/>
      <c r="HJ2637" s="100"/>
      <c r="HK2637" s="100"/>
      <c r="HL2637" s="100"/>
      <c r="HM2637" s="100"/>
      <c r="HN2637" s="100"/>
      <c r="HO2637" s="100"/>
      <c r="HP2637" s="100"/>
      <c r="HQ2637" s="100"/>
      <c r="HR2637" s="100"/>
      <c r="HS2637" s="100"/>
      <c r="HT2637" s="100"/>
      <c r="HU2637" s="100"/>
      <c r="HV2637" s="100"/>
      <c r="HW2637" s="100"/>
      <c r="HX2637" s="100"/>
      <c r="HY2637" s="100"/>
      <c r="HZ2637" s="100"/>
      <c r="IA2637" s="100"/>
      <c r="IB2637" s="100"/>
      <c r="IC2637" s="100"/>
      <c r="ID2637" s="100"/>
      <c r="IE2637" s="100"/>
      <c r="IF2637" s="100"/>
      <c r="IG2637" s="100"/>
      <c r="IH2637" s="100"/>
      <c r="II2637" s="100"/>
      <c r="IJ2637" s="100"/>
      <c r="IK2637" s="100"/>
      <c r="IL2637" s="100"/>
      <c r="IM2637" s="100"/>
      <c r="IN2637" s="100"/>
      <c r="IO2637" s="100"/>
      <c r="IP2637" s="100"/>
      <c r="IQ2637" s="100"/>
      <c r="IR2637" s="100"/>
      <c r="IS2637" s="100"/>
      <c r="IT2637" s="100"/>
      <c r="IU2637" s="100"/>
      <c r="IV2637" s="100"/>
      <c r="IW2637" s="100"/>
      <c r="IX2637" s="100"/>
      <c r="IY2637" s="100"/>
      <c r="IZ2637" s="100"/>
      <c r="JA2637" s="100"/>
      <c r="JB2637" s="100"/>
      <c r="JC2637" s="100"/>
      <c r="JD2637" s="100"/>
      <c r="JE2637" s="100"/>
      <c r="JF2637" s="100"/>
      <c r="JG2637" s="100"/>
      <c r="JH2637" s="100"/>
      <c r="JI2637" s="100"/>
      <c r="JJ2637" s="100"/>
      <c r="JK2637" s="100"/>
      <c r="JL2637" s="100"/>
      <c r="JM2637" s="100"/>
      <c r="JN2637" s="100"/>
      <c r="JO2637" s="100"/>
      <c r="JP2637" s="100"/>
      <c r="JQ2637" s="100"/>
      <c r="JR2637" s="100"/>
      <c r="JS2637" s="100"/>
      <c r="JT2637" s="100"/>
      <c r="JU2637" s="100"/>
      <c r="JV2637" s="100"/>
      <c r="JW2637" s="100"/>
      <c r="JX2637" s="100"/>
      <c r="JY2637" s="100"/>
      <c r="JZ2637" s="100"/>
      <c r="KA2637" s="100"/>
      <c r="KB2637" s="100"/>
      <c r="KC2637" s="100"/>
      <c r="KD2637" s="100"/>
      <c r="KE2637" s="100"/>
      <c r="KF2637" s="100"/>
      <c r="KG2637" s="100"/>
      <c r="KH2637" s="100"/>
      <c r="KI2637" s="100"/>
      <c r="KJ2637" s="100"/>
      <c r="KK2637" s="100"/>
      <c r="KL2637" s="100"/>
      <c r="KM2637" s="100"/>
      <c r="KN2637" s="100"/>
      <c r="KO2637" s="100"/>
      <c r="KP2637" s="100"/>
      <c r="KQ2637" s="100"/>
      <c r="KR2637" s="100"/>
      <c r="KS2637" s="100"/>
      <c r="KT2637" s="100"/>
      <c r="KU2637" s="100"/>
      <c r="KV2637" s="100"/>
      <c r="KW2637" s="100"/>
      <c r="KX2637" s="100"/>
      <c r="KY2637" s="100"/>
      <c r="KZ2637" s="100"/>
      <c r="LA2637" s="100"/>
      <c r="LB2637" s="100"/>
      <c r="LC2637" s="100"/>
      <c r="LD2637" s="100"/>
      <c r="LE2637" s="100"/>
      <c r="LF2637" s="100"/>
      <c r="LG2637" s="100"/>
      <c r="LH2637" s="100"/>
      <c r="LI2637" s="100"/>
      <c r="LJ2637" s="100"/>
      <c r="LK2637" s="100"/>
      <c r="LL2637" s="100"/>
      <c r="LM2637" s="100"/>
      <c r="LN2637" s="100"/>
      <c r="LO2637" s="100"/>
      <c r="LP2637" s="100"/>
      <c r="LQ2637" s="100"/>
      <c r="LR2637" s="100"/>
      <c r="LS2637" s="100"/>
      <c r="LT2637" s="100"/>
      <c r="LU2637" s="100"/>
      <c r="LV2637" s="100"/>
      <c r="LW2637" s="100"/>
      <c r="LX2637" s="100"/>
      <c r="LY2637" s="100"/>
      <c r="LZ2637" s="100"/>
      <c r="MA2637" s="100"/>
      <c r="MB2637" s="100"/>
      <c r="MC2637" s="100"/>
      <c r="MD2637" s="100"/>
      <c r="ME2637" s="100"/>
      <c r="MF2637" s="100"/>
      <c r="MG2637" s="100"/>
      <c r="MH2637" s="100"/>
      <c r="MI2637" s="100"/>
      <c r="MJ2637" s="100"/>
      <c r="MK2637" s="100"/>
      <c r="ML2637" s="100"/>
      <c r="MM2637" s="100"/>
      <c r="MN2637" s="100"/>
      <c r="MO2637" s="100"/>
      <c r="MP2637" s="100"/>
      <c r="MQ2637" s="100"/>
      <c r="MR2637" s="100"/>
      <c r="MS2637" s="100"/>
      <c r="MT2637" s="100"/>
      <c r="MU2637" s="100"/>
      <c r="MV2637" s="100"/>
      <c r="MW2637" s="100"/>
      <c r="MX2637" s="100"/>
      <c r="MY2637" s="100"/>
      <c r="MZ2637" s="100"/>
      <c r="NA2637" s="100"/>
      <c r="NB2637" s="100"/>
      <c r="NC2637" s="100"/>
      <c r="ND2637" s="100"/>
      <c r="NE2637" s="100"/>
      <c r="NF2637" s="100"/>
      <c r="NG2637" s="100"/>
      <c r="NH2637" s="100"/>
      <c r="NI2637" s="100"/>
      <c r="NJ2637" s="100"/>
      <c r="NK2637" s="100"/>
      <c r="NL2637" s="100"/>
      <c r="NM2637" s="100"/>
      <c r="NN2637" s="100"/>
      <c r="NO2637" s="100"/>
      <c r="NP2637" s="100"/>
      <c r="NQ2637" s="100"/>
      <c r="NR2637" s="100"/>
      <c r="NS2637" s="100"/>
      <c r="NT2637" s="100"/>
      <c r="NU2637" s="100"/>
      <c r="NV2637" s="100"/>
      <c r="NW2637" s="100"/>
      <c r="NX2637" s="100"/>
      <c r="NY2637" s="100"/>
      <c r="NZ2637" s="100"/>
      <c r="OA2637" s="100"/>
      <c r="OB2637" s="100"/>
      <c r="OC2637" s="100"/>
      <c r="OD2637" s="100"/>
      <c r="OE2637" s="100"/>
      <c r="OF2637" s="100"/>
      <c r="OG2637" s="100"/>
      <c r="OH2637" s="100"/>
      <c r="OI2637" s="100"/>
      <c r="OJ2637" s="100"/>
      <c r="OK2637" s="100"/>
      <c r="OL2637" s="100"/>
      <c r="OM2637" s="100"/>
      <c r="ON2637" s="100"/>
      <c r="OO2637" s="100"/>
      <c r="OP2637" s="100"/>
      <c r="OQ2637" s="100"/>
      <c r="OR2637" s="100"/>
      <c r="OS2637" s="100"/>
      <c r="OT2637" s="100"/>
      <c r="OU2637" s="100"/>
      <c r="OV2637" s="100"/>
      <c r="OW2637" s="100"/>
      <c r="OX2637" s="100"/>
      <c r="OY2637" s="100"/>
      <c r="OZ2637" s="100"/>
      <c r="PA2637" s="100"/>
      <c r="PB2637" s="100"/>
      <c r="PC2637" s="100"/>
      <c r="PD2637" s="100"/>
      <c r="PE2637" s="100"/>
      <c r="PF2637" s="100"/>
      <c r="PG2637" s="100"/>
      <c r="PH2637" s="100"/>
      <c r="PI2637" s="100"/>
      <c r="PJ2637" s="100"/>
      <c r="PK2637" s="100"/>
      <c r="PL2637" s="100"/>
      <c r="PM2637" s="100"/>
      <c r="PN2637" s="100"/>
      <c r="PO2637" s="100"/>
      <c r="PP2637" s="100"/>
      <c r="PQ2637" s="100"/>
      <c r="PR2637" s="100"/>
      <c r="PS2637" s="100"/>
      <c r="PT2637" s="100"/>
      <c r="PU2637" s="100"/>
      <c r="PV2637" s="100"/>
      <c r="PW2637" s="100"/>
      <c r="PX2637" s="100"/>
      <c r="PY2637" s="100"/>
      <c r="PZ2637" s="100"/>
      <c r="QA2637" s="100"/>
      <c r="QB2637" s="100"/>
      <c r="QC2637" s="100"/>
      <c r="QD2637" s="100"/>
      <c r="QE2637" s="100"/>
      <c r="QF2637" s="100"/>
      <c r="QG2637" s="100"/>
      <c r="QH2637" s="100"/>
      <c r="QI2637" s="100"/>
      <c r="QJ2637" s="100"/>
      <c r="QK2637" s="100"/>
      <c r="QL2637" s="100"/>
      <c r="QM2637" s="100"/>
      <c r="QN2637" s="100"/>
      <c r="QO2637" s="100"/>
      <c r="QP2637" s="100"/>
      <c r="QQ2637" s="100"/>
      <c r="QR2637" s="100"/>
      <c r="QS2637" s="100"/>
      <c r="QT2637" s="100"/>
      <c r="QU2637" s="100"/>
      <c r="QV2637" s="100"/>
      <c r="QW2637" s="100"/>
      <c r="QX2637" s="100"/>
      <c r="QY2637" s="100"/>
      <c r="QZ2637" s="100"/>
      <c r="RA2637" s="100"/>
      <c r="RB2637" s="100"/>
      <c r="RC2637" s="100"/>
      <c r="RD2637" s="100"/>
      <c r="RE2637" s="100"/>
      <c r="RF2637" s="100"/>
      <c r="RG2637" s="100"/>
      <c r="RH2637" s="100"/>
      <c r="RI2637" s="100"/>
      <c r="RJ2637" s="100"/>
      <c r="RK2637" s="100"/>
      <c r="RL2637" s="100"/>
      <c r="RM2637" s="100"/>
      <c r="RN2637" s="100"/>
      <c r="RO2637" s="100"/>
      <c r="RP2637" s="100"/>
      <c r="RQ2637" s="100"/>
      <c r="RR2637" s="100"/>
      <c r="RS2637" s="100"/>
      <c r="RT2637" s="100"/>
      <c r="RU2637" s="100"/>
      <c r="RV2637" s="100"/>
      <c r="RW2637" s="100"/>
      <c r="RX2637" s="100"/>
      <c r="RY2637" s="100"/>
      <c r="RZ2637" s="100"/>
      <c r="SA2637" s="100"/>
      <c r="SB2637" s="100"/>
      <c r="SC2637" s="100"/>
      <c r="SD2637" s="100"/>
      <c r="SE2637" s="100"/>
      <c r="SF2637" s="100"/>
      <c r="SG2637" s="100"/>
      <c r="SH2637" s="100"/>
      <c r="SI2637" s="100"/>
      <c r="SJ2637" s="100"/>
      <c r="SK2637" s="100"/>
      <c r="SL2637" s="100"/>
      <c r="SM2637" s="100"/>
      <c r="SN2637" s="100"/>
      <c r="SO2637" s="100"/>
      <c r="SP2637" s="100"/>
      <c r="SQ2637" s="100"/>
      <c r="SR2637" s="100"/>
      <c r="SS2637" s="100"/>
      <c r="ST2637" s="100"/>
      <c r="SU2637" s="100"/>
      <c r="SV2637" s="100"/>
      <c r="SW2637" s="100"/>
      <c r="SX2637" s="100"/>
      <c r="SY2637" s="100"/>
      <c r="SZ2637" s="100"/>
      <c r="TA2637" s="100"/>
      <c r="TB2637" s="100"/>
      <c r="TC2637" s="100"/>
      <c r="TD2637" s="100"/>
      <c r="TE2637" s="100"/>
      <c r="TF2637" s="100"/>
      <c r="TG2637" s="100"/>
      <c r="TH2637" s="100"/>
      <c r="TI2637" s="100"/>
      <c r="TJ2637" s="100"/>
      <c r="TK2637" s="100"/>
      <c r="TL2637" s="100"/>
      <c r="TM2637" s="100"/>
      <c r="TN2637" s="100"/>
      <c r="TO2637" s="100"/>
      <c r="TP2637" s="100"/>
      <c r="TQ2637" s="100"/>
      <c r="TR2637" s="100"/>
      <c r="TS2637" s="100"/>
      <c r="TT2637" s="100"/>
      <c r="TU2637" s="100"/>
      <c r="TV2637" s="100"/>
      <c r="TW2637" s="100"/>
      <c r="TX2637" s="100"/>
      <c r="TY2637" s="100"/>
      <c r="TZ2637" s="100"/>
      <c r="UA2637" s="100"/>
      <c r="UB2637" s="100"/>
      <c r="UC2637" s="100"/>
      <c r="UD2637" s="100"/>
      <c r="UE2637" s="100"/>
      <c r="UF2637" s="100"/>
      <c r="UG2637" s="100"/>
      <c r="UH2637" s="100"/>
      <c r="UI2637" s="100"/>
      <c r="UJ2637" s="100"/>
      <c r="UK2637" s="100"/>
      <c r="UL2637" s="100"/>
      <c r="UM2637" s="100"/>
      <c r="UN2637" s="100"/>
      <c r="UO2637" s="100"/>
      <c r="UP2637" s="100"/>
      <c r="UQ2637" s="100"/>
      <c r="UR2637" s="100"/>
      <c r="US2637" s="100"/>
      <c r="UT2637" s="100"/>
      <c r="UU2637" s="100"/>
      <c r="UV2637" s="100"/>
      <c r="UW2637" s="100"/>
      <c r="UX2637" s="100"/>
      <c r="UY2637" s="100"/>
      <c r="UZ2637" s="100"/>
      <c r="VA2637" s="100"/>
      <c r="VB2637" s="100"/>
      <c r="VC2637" s="100"/>
      <c r="VD2637" s="100"/>
      <c r="VE2637" s="100"/>
      <c r="VF2637" s="100"/>
      <c r="VG2637" s="100"/>
      <c r="VH2637" s="100"/>
      <c r="VI2637" s="100"/>
      <c r="VJ2637" s="100"/>
      <c r="VK2637" s="100"/>
      <c r="VL2637" s="100"/>
      <c r="VM2637" s="100"/>
      <c r="VN2637" s="100"/>
      <c r="VO2637" s="100"/>
      <c r="VP2637" s="100"/>
      <c r="VQ2637" s="100"/>
      <c r="VR2637" s="100"/>
      <c r="VS2637" s="100"/>
      <c r="VT2637" s="100"/>
      <c r="VU2637" s="100"/>
      <c r="VV2637" s="100"/>
      <c r="VW2637" s="100"/>
      <c r="VX2637" s="100"/>
      <c r="VY2637" s="100"/>
      <c r="VZ2637" s="100"/>
      <c r="WA2637" s="100"/>
      <c r="WB2637" s="100"/>
      <c r="WC2637" s="100"/>
      <c r="WD2637" s="100"/>
      <c r="WE2637" s="100"/>
      <c r="WF2637" s="100"/>
      <c r="WG2637" s="100"/>
      <c r="WH2637" s="100"/>
      <c r="WI2637" s="100"/>
      <c r="WJ2637" s="100"/>
      <c r="WK2637" s="100"/>
      <c r="WL2637" s="100"/>
      <c r="WM2637" s="100"/>
      <c r="WN2637" s="100"/>
      <c r="WO2637" s="100"/>
      <c r="WP2637" s="100"/>
      <c r="WQ2637" s="100"/>
      <c r="WR2637" s="100"/>
      <c r="WS2637" s="100"/>
      <c r="WT2637" s="100"/>
      <c r="WU2637" s="100"/>
      <c r="WV2637" s="100"/>
      <c r="WW2637" s="100"/>
      <c r="WX2637" s="100"/>
      <c r="WY2637" s="100"/>
      <c r="WZ2637" s="100"/>
      <c r="XA2637" s="100"/>
      <c r="XB2637" s="100"/>
      <c r="XC2637" s="100"/>
      <c r="XD2637" s="100"/>
      <c r="XE2637" s="100"/>
      <c r="XF2637" s="100"/>
      <c r="XG2637" s="100"/>
      <c r="XH2637" s="100"/>
      <c r="XI2637" s="100"/>
      <c r="XJ2637" s="100"/>
      <c r="XK2637" s="100"/>
      <c r="XL2637" s="100"/>
      <c r="XM2637" s="100"/>
      <c r="XN2637" s="100"/>
      <c r="XO2637" s="100"/>
      <c r="XP2637" s="100"/>
      <c r="XQ2637" s="100"/>
      <c r="XR2637" s="100"/>
      <c r="XS2637" s="100"/>
      <c r="XT2637" s="100"/>
      <c r="XU2637" s="100"/>
      <c r="XV2637" s="100"/>
      <c r="XW2637" s="100"/>
      <c r="XX2637" s="100"/>
      <c r="XY2637" s="100"/>
      <c r="XZ2637" s="100"/>
      <c r="YA2637" s="100"/>
      <c r="YB2637" s="100"/>
      <c r="YC2637" s="100"/>
      <c r="YD2637" s="100"/>
      <c r="YE2637" s="100"/>
      <c r="YF2637" s="100"/>
      <c r="YG2637" s="100"/>
      <c r="YH2637" s="100"/>
      <c r="YI2637" s="100"/>
      <c r="YJ2637" s="100"/>
      <c r="YK2637" s="100"/>
      <c r="YL2637" s="100"/>
      <c r="YM2637" s="100"/>
      <c r="YN2637" s="100"/>
      <c r="YO2637" s="100"/>
      <c r="YP2637" s="100"/>
      <c r="YQ2637" s="100"/>
      <c r="YR2637" s="100"/>
      <c r="YS2637" s="100"/>
      <c r="YT2637" s="100"/>
      <c r="YU2637" s="100"/>
      <c r="YV2637" s="100"/>
      <c r="YW2637" s="100"/>
      <c r="YX2637" s="100"/>
      <c r="YY2637" s="100"/>
      <c r="YZ2637" s="100"/>
      <c r="ZA2637" s="100"/>
      <c r="ZB2637" s="100"/>
      <c r="ZC2637" s="100"/>
      <c r="ZD2637" s="100"/>
      <c r="ZE2637" s="100"/>
      <c r="ZF2637" s="100"/>
      <c r="ZG2637" s="100"/>
      <c r="ZH2637" s="100"/>
      <c r="ZI2637" s="100"/>
      <c r="ZJ2637" s="100"/>
      <c r="ZK2637" s="100"/>
      <c r="ZL2637" s="100"/>
      <c r="ZM2637" s="100"/>
      <c r="ZN2637" s="100"/>
      <c r="ZO2637" s="100"/>
      <c r="ZP2637" s="100"/>
      <c r="ZQ2637" s="100"/>
      <c r="ZR2637" s="100"/>
      <c r="ZS2637" s="100"/>
      <c r="ZT2637" s="100"/>
      <c r="ZU2637" s="100"/>
      <c r="ZV2637" s="100"/>
      <c r="ZW2637" s="100"/>
      <c r="ZX2637" s="100"/>
      <c r="ZY2637" s="100"/>
      <c r="ZZ2637" s="100"/>
      <c r="AAA2637" s="100"/>
      <c r="AAB2637" s="100"/>
      <c r="AAC2637" s="100"/>
      <c r="AAD2637" s="100"/>
      <c r="AAE2637" s="100"/>
      <c r="AAF2637" s="100"/>
      <c r="AAG2637" s="100"/>
      <c r="AAH2637" s="100"/>
      <c r="AAI2637" s="100"/>
      <c r="AAJ2637" s="100"/>
      <c r="AAK2637" s="100"/>
      <c r="AAL2637" s="100"/>
      <c r="AAM2637" s="100"/>
      <c r="AAN2637" s="100"/>
      <c r="AAO2637" s="100"/>
      <c r="AAP2637" s="100"/>
      <c r="AAQ2637" s="100"/>
      <c r="AAR2637" s="100"/>
      <c r="AAS2637" s="100"/>
      <c r="AAT2637" s="100"/>
      <c r="AAU2637" s="100"/>
      <c r="AAV2637" s="100"/>
      <c r="AAW2637" s="100"/>
      <c r="AAX2637" s="100"/>
      <c r="AAY2637" s="100"/>
      <c r="AAZ2637" s="100"/>
      <c r="ABA2637" s="100"/>
      <c r="ABB2637" s="100"/>
      <c r="ABC2637" s="100"/>
      <c r="ABD2637" s="100"/>
      <c r="ABE2637" s="100"/>
      <c r="ABF2637" s="100"/>
      <c r="ABG2637" s="100"/>
      <c r="ABH2637" s="100"/>
      <c r="ABI2637" s="100"/>
      <c r="ABJ2637" s="100"/>
      <c r="ABK2637" s="100"/>
      <c r="ABL2637" s="100"/>
      <c r="ABM2637" s="100"/>
      <c r="ABN2637" s="100"/>
      <c r="ABO2637" s="100"/>
      <c r="ABP2637" s="100"/>
      <c r="ABQ2637" s="100"/>
      <c r="ABR2637" s="100"/>
      <c r="ABS2637" s="100"/>
      <c r="ABT2637" s="100"/>
      <c r="ABU2637" s="100"/>
      <c r="ABV2637" s="100"/>
      <c r="ABW2637" s="100"/>
      <c r="ABX2637" s="100"/>
      <c r="ABY2637" s="100"/>
      <c r="ABZ2637" s="100"/>
      <c r="ACA2637" s="100"/>
      <c r="ACB2637" s="100"/>
      <c r="ACC2637" s="100"/>
      <c r="ACD2637" s="100"/>
      <c r="ACE2637" s="100"/>
      <c r="ACF2637" s="100"/>
      <c r="ACG2637" s="100"/>
      <c r="ACH2637" s="100"/>
      <c r="ACI2637" s="100"/>
      <c r="ACJ2637" s="100"/>
      <c r="ACK2637" s="100"/>
      <c r="ACL2637" s="100"/>
      <c r="ACM2637" s="100"/>
      <c r="ACN2637" s="100"/>
      <c r="ACO2637" s="100"/>
      <c r="ACP2637" s="100"/>
      <c r="ACQ2637" s="100"/>
      <c r="ACR2637" s="100"/>
      <c r="ACS2637" s="100"/>
      <c r="ACT2637" s="100"/>
      <c r="ACU2637" s="100"/>
      <c r="ACV2637" s="100"/>
      <c r="ACW2637" s="100"/>
      <c r="ACX2637" s="100"/>
      <c r="ACY2637" s="100"/>
      <c r="ACZ2637" s="100"/>
      <c r="ADA2637" s="100"/>
      <c r="ADB2637" s="100"/>
      <c r="ADC2637" s="100"/>
      <c r="ADD2637" s="100"/>
      <c r="ADE2637" s="100"/>
      <c r="ADF2637" s="100"/>
      <c r="ADG2637" s="100"/>
      <c r="ADH2637" s="100"/>
      <c r="ADI2637" s="100"/>
      <c r="ADJ2637" s="100"/>
      <c r="ADK2637" s="100"/>
      <c r="ADL2637" s="100"/>
      <c r="ADM2637" s="100"/>
      <c r="ADN2637" s="100"/>
      <c r="ADO2637" s="100"/>
      <c r="ADP2637" s="100"/>
      <c r="ADQ2637" s="100"/>
      <c r="ADR2637" s="100"/>
      <c r="ADS2637" s="100"/>
      <c r="ADT2637" s="100"/>
      <c r="ADU2637" s="100"/>
      <c r="ADV2637" s="100"/>
      <c r="ADW2637" s="100"/>
      <c r="ADX2637" s="100"/>
      <c r="ADY2637" s="100"/>
      <c r="ADZ2637" s="100"/>
      <c r="AEA2637" s="100"/>
      <c r="AEB2637" s="100"/>
      <c r="AEC2637" s="100"/>
      <c r="AED2637" s="100"/>
      <c r="AEE2637" s="100"/>
      <c r="AEF2637" s="100"/>
      <c r="AEG2637" s="100"/>
      <c r="AEH2637" s="100"/>
      <c r="AEI2637" s="100"/>
      <c r="AEJ2637" s="100"/>
      <c r="AEK2637" s="100"/>
      <c r="AEL2637" s="100"/>
      <c r="AEM2637" s="100"/>
      <c r="AEN2637" s="100"/>
      <c r="AEO2637" s="100"/>
      <c r="AEP2637" s="100"/>
      <c r="AEQ2637" s="100"/>
      <c r="AER2637" s="100"/>
      <c r="AES2637" s="100"/>
      <c r="AET2637" s="100"/>
      <c r="AEU2637" s="100"/>
      <c r="AEV2637" s="100"/>
      <c r="AEW2637" s="100"/>
      <c r="AEX2637" s="100"/>
      <c r="AEY2637" s="100"/>
      <c r="AEZ2637" s="100"/>
      <c r="AFA2637" s="100"/>
      <c r="AFB2637" s="100"/>
      <c r="AFC2637" s="100"/>
      <c r="AFD2637" s="100"/>
      <c r="AFE2637" s="100"/>
      <c r="AFF2637" s="100"/>
      <c r="AFG2637" s="100"/>
      <c r="AFH2637" s="100"/>
      <c r="AFI2637" s="100"/>
      <c r="AFJ2637" s="100"/>
      <c r="AFK2637" s="100"/>
      <c r="AFL2637" s="100"/>
      <c r="AFM2637" s="100"/>
      <c r="AFN2637" s="100"/>
      <c r="AFO2637" s="100"/>
      <c r="AFP2637" s="100"/>
      <c r="AFQ2637" s="100"/>
      <c r="AFR2637" s="100"/>
      <c r="AFS2637" s="100"/>
      <c r="AFT2637" s="100"/>
      <c r="AFU2637" s="100"/>
      <c r="AFV2637" s="100"/>
      <c r="AFW2637" s="100"/>
      <c r="AFX2637" s="100"/>
      <c r="AFY2637" s="100"/>
      <c r="AFZ2637" s="100"/>
      <c r="AGA2637" s="100"/>
      <c r="AGB2637" s="100"/>
      <c r="AGC2637" s="100"/>
      <c r="AGD2637" s="100"/>
      <c r="AGE2637" s="100"/>
      <c r="AGF2637" s="100"/>
      <c r="AGG2637" s="100"/>
      <c r="AGH2637" s="100"/>
      <c r="AGI2637" s="100"/>
      <c r="AGJ2637" s="100"/>
      <c r="AGK2637" s="100"/>
      <c r="AGL2637" s="100"/>
      <c r="AGM2637" s="100"/>
      <c r="AGN2637" s="100"/>
      <c r="AGO2637" s="100"/>
      <c r="AGP2637" s="100"/>
      <c r="AGQ2637" s="100"/>
      <c r="AGR2637" s="100"/>
      <c r="AGS2637" s="100"/>
      <c r="AGT2637" s="100"/>
      <c r="AGU2637" s="100"/>
      <c r="AGV2637" s="100"/>
      <c r="AGW2637" s="100"/>
      <c r="AGX2637" s="100"/>
      <c r="AGY2637" s="100"/>
      <c r="AGZ2637" s="100"/>
      <c r="AHA2637" s="100"/>
      <c r="AHB2637" s="100"/>
      <c r="AHC2637" s="100"/>
      <c r="AHD2637" s="100"/>
      <c r="AHE2637" s="100"/>
      <c r="AHF2637" s="100"/>
      <c r="AHG2637" s="100"/>
      <c r="AHH2637" s="100"/>
      <c r="AHI2637" s="100"/>
      <c r="AHJ2637" s="100"/>
      <c r="AHK2637" s="100"/>
      <c r="AHL2637" s="100"/>
      <c r="AHM2637" s="100"/>
      <c r="AHN2637" s="100"/>
      <c r="AHO2637" s="100"/>
      <c r="AHP2637" s="100"/>
      <c r="AHQ2637" s="100"/>
      <c r="AHR2637" s="100"/>
      <c r="AHS2637" s="100"/>
      <c r="AHT2637" s="100"/>
      <c r="AHU2637" s="100"/>
      <c r="AHV2637" s="100"/>
      <c r="AHW2637" s="100"/>
      <c r="AHX2637" s="100"/>
      <c r="AHY2637" s="100"/>
      <c r="AHZ2637" s="100"/>
      <c r="AIA2637" s="100"/>
      <c r="AIB2637" s="100"/>
      <c r="AIC2637" s="100"/>
      <c r="AID2637" s="100"/>
      <c r="AIE2637" s="100"/>
      <c r="AIF2637" s="100"/>
      <c r="AIG2637" s="100"/>
      <c r="AIH2637" s="100"/>
      <c r="AII2637" s="100"/>
      <c r="AIJ2637" s="100"/>
      <c r="AIK2637" s="100"/>
      <c r="AIL2637" s="100"/>
      <c r="AIM2637" s="100"/>
      <c r="AIN2637" s="100"/>
      <c r="AIO2637" s="100"/>
      <c r="AIP2637" s="100"/>
      <c r="AIQ2637" s="100"/>
      <c r="AIR2637" s="100"/>
      <c r="AIS2637" s="100"/>
      <c r="AIT2637" s="100"/>
      <c r="AIU2637" s="100"/>
      <c r="AIV2637" s="100"/>
      <c r="AIW2637" s="100"/>
      <c r="AIX2637" s="100"/>
      <c r="AIY2637" s="100"/>
      <c r="AIZ2637" s="100"/>
      <c r="AJA2637" s="100"/>
      <c r="AJB2637" s="100"/>
      <c r="AJC2637" s="100"/>
      <c r="AJD2637" s="100"/>
      <c r="AJE2637" s="100"/>
      <c r="AJF2637" s="100"/>
      <c r="AJG2637" s="100"/>
      <c r="AJH2637" s="100"/>
      <c r="AJI2637" s="100"/>
      <c r="AJJ2637" s="100"/>
      <c r="AJK2637" s="100"/>
      <c r="AJL2637" s="100"/>
      <c r="AJM2637" s="100"/>
      <c r="AJN2637" s="100"/>
      <c r="AJO2637" s="100"/>
      <c r="AJP2637" s="100"/>
      <c r="AJQ2637" s="100"/>
      <c r="AJR2637" s="100"/>
      <c r="AJS2637" s="100"/>
      <c r="AJT2637" s="100"/>
      <c r="AJU2637" s="100"/>
      <c r="AJV2637" s="100"/>
      <c r="AJW2637" s="100"/>
      <c r="AJX2637" s="100"/>
      <c r="AJY2637" s="100"/>
      <c r="AJZ2637" s="100"/>
      <c r="AKA2637" s="100"/>
      <c r="AKB2637" s="100"/>
      <c r="AKC2637" s="100"/>
      <c r="AKD2637" s="100"/>
      <c r="AKE2637" s="100"/>
      <c r="AKF2637" s="100"/>
      <c r="AKG2637" s="100"/>
      <c r="AKH2637" s="100"/>
      <c r="AKI2637" s="100"/>
      <c r="AKJ2637" s="100"/>
      <c r="AKK2637" s="100"/>
      <c r="AKL2637" s="100"/>
      <c r="AKM2637" s="100"/>
      <c r="AKN2637" s="100"/>
      <c r="AKO2637" s="100"/>
      <c r="AKP2637" s="100"/>
      <c r="AKQ2637" s="100"/>
      <c r="AKR2637" s="100"/>
      <c r="AKS2637" s="100"/>
      <c r="AKT2637" s="100"/>
      <c r="AKU2637" s="100"/>
      <c r="AKV2637" s="100"/>
      <c r="AKW2637" s="100"/>
      <c r="AKX2637" s="100"/>
      <c r="AKY2637" s="100"/>
      <c r="AKZ2637" s="100"/>
      <c r="ALA2637" s="100"/>
      <c r="ALB2637" s="100"/>
      <c r="ALC2637" s="100"/>
      <c r="ALD2637" s="100"/>
      <c r="ALE2637" s="100"/>
      <c r="ALF2637" s="100"/>
      <c r="ALG2637" s="100"/>
      <c r="ALH2637" s="100"/>
      <c r="ALI2637" s="100"/>
      <c r="ALJ2637" s="100"/>
      <c r="ALK2637" s="100"/>
      <c r="ALL2637" s="100"/>
      <c r="ALM2637" s="100"/>
      <c r="ALN2637" s="100"/>
      <c r="ALO2637" s="100"/>
      <c r="ALP2637" s="100"/>
      <c r="ALQ2637" s="100"/>
      <c r="ALR2637" s="100"/>
      <c r="ALS2637" s="100"/>
      <c r="ALT2637" s="100"/>
      <c r="ALU2637" s="100"/>
      <c r="ALV2637" s="100"/>
      <c r="ALW2637" s="100"/>
      <c r="ALX2637" s="100"/>
      <c r="ALY2637" s="100"/>
      <c r="ALZ2637" s="100"/>
      <c r="AMA2637" s="100"/>
      <c r="AMB2637" s="100"/>
      <c r="AMC2637" s="100"/>
      <c r="AMD2637" s="100"/>
      <c r="AME2637" s="100"/>
      <c r="AMF2637" s="100"/>
      <c r="AMG2637" s="100"/>
      <c r="AMH2637" s="100"/>
      <c r="AMI2637" s="100"/>
      <c r="AMJ2637" s="100"/>
      <c r="AMK2637" s="100"/>
      <c r="AML2637" s="100"/>
      <c r="AMM2637" s="100"/>
      <c r="AMN2637" s="100"/>
      <c r="AMO2637" s="100"/>
      <c r="AMP2637" s="100"/>
      <c r="AMQ2637" s="100"/>
      <c r="AMR2637" s="100"/>
      <c r="AMS2637" s="100"/>
      <c r="AMT2637" s="100"/>
      <c r="AMU2637" s="100"/>
      <c r="AMV2637" s="100"/>
      <c r="AMW2637" s="100"/>
      <c r="AMX2637" s="100"/>
      <c r="AMY2637" s="100"/>
      <c r="AMZ2637" s="100"/>
      <c r="ANA2637" s="100"/>
      <c r="ANB2637" s="100"/>
      <c r="ANC2637" s="100"/>
      <c r="AND2637" s="100"/>
      <c r="ANE2637" s="100"/>
      <c r="ANF2637" s="100"/>
      <c r="ANG2637" s="100"/>
      <c r="ANH2637" s="100"/>
      <c r="ANI2637" s="100"/>
      <c r="ANJ2637" s="100"/>
      <c r="ANK2637" s="100"/>
      <c r="ANL2637" s="100"/>
      <c r="ANM2637" s="100"/>
      <c r="ANN2637" s="100"/>
      <c r="ANO2637" s="100"/>
      <c r="ANP2637" s="100"/>
      <c r="ANQ2637" s="100"/>
      <c r="ANR2637" s="100"/>
      <c r="ANS2637" s="100"/>
      <c r="ANT2637" s="100"/>
      <c r="ANU2637" s="100"/>
      <c r="ANV2637" s="100"/>
      <c r="ANW2637" s="100"/>
      <c r="ANX2637" s="100"/>
      <c r="ANY2637" s="100"/>
      <c r="ANZ2637" s="100"/>
      <c r="AOA2637" s="100"/>
      <c r="AOB2637" s="100"/>
      <c r="AOC2637" s="100"/>
      <c r="AOD2637" s="100"/>
      <c r="AOE2637" s="100"/>
      <c r="AOF2637" s="100"/>
      <c r="AOG2637" s="100"/>
      <c r="AOH2637" s="100"/>
      <c r="AOI2637" s="100"/>
      <c r="AOJ2637" s="100"/>
      <c r="AOK2637" s="100"/>
      <c r="AOL2637" s="100"/>
      <c r="AOM2637" s="100"/>
      <c r="AON2637" s="100"/>
      <c r="AOO2637" s="100"/>
      <c r="AOP2637" s="100"/>
      <c r="AOQ2637" s="100"/>
      <c r="AOR2637" s="100"/>
      <c r="AOS2637" s="100"/>
      <c r="AOT2637" s="100"/>
      <c r="AOU2637" s="100"/>
      <c r="AOV2637" s="100"/>
      <c r="AOW2637" s="100"/>
      <c r="AOX2637" s="100"/>
      <c r="AOY2637" s="100"/>
      <c r="AOZ2637" s="100"/>
      <c r="APA2637" s="100"/>
      <c r="APB2637" s="100"/>
      <c r="APC2637" s="100"/>
      <c r="APD2637" s="100"/>
      <c r="APE2637" s="100"/>
      <c r="APF2637" s="100"/>
      <c r="APG2637" s="100"/>
      <c r="APH2637" s="100"/>
      <c r="API2637" s="100"/>
      <c r="APJ2637" s="100"/>
      <c r="APK2637" s="100"/>
      <c r="APL2637" s="100"/>
      <c r="APM2637" s="100"/>
      <c r="APN2637" s="100"/>
      <c r="APO2637" s="100"/>
      <c r="APP2637" s="100"/>
      <c r="APQ2637" s="100"/>
      <c r="APR2637" s="100"/>
      <c r="APS2637" s="100"/>
      <c r="APT2637" s="100"/>
      <c r="APU2637" s="100"/>
      <c r="APV2637" s="100"/>
      <c r="APW2637" s="100"/>
      <c r="APX2637" s="100"/>
      <c r="APY2637" s="100"/>
      <c r="APZ2637" s="100"/>
      <c r="AQA2637" s="100"/>
      <c r="AQB2637" s="100"/>
      <c r="AQC2637" s="100"/>
      <c r="AQD2637" s="100"/>
      <c r="AQE2637" s="100"/>
      <c r="AQF2637" s="100"/>
      <c r="AQG2637" s="100"/>
      <c r="AQH2637" s="100"/>
      <c r="AQI2637" s="100"/>
      <c r="AQJ2637" s="100"/>
      <c r="AQK2637" s="100"/>
      <c r="AQL2637" s="100"/>
      <c r="AQM2637" s="100"/>
      <c r="AQN2637" s="100"/>
      <c r="AQO2637" s="100"/>
      <c r="AQP2637" s="100"/>
      <c r="AQQ2637" s="100"/>
      <c r="AQR2637" s="100"/>
      <c r="AQS2637" s="100"/>
      <c r="AQT2637" s="100"/>
      <c r="AQU2637" s="100"/>
      <c r="AQV2637" s="100"/>
      <c r="AQW2637" s="100"/>
      <c r="AQX2637" s="100"/>
      <c r="AQY2637" s="100"/>
      <c r="AQZ2637" s="100"/>
      <c r="ARA2637" s="100"/>
      <c r="ARB2637" s="100"/>
      <c r="ARC2637" s="100"/>
      <c r="ARD2637" s="100"/>
      <c r="ARE2637" s="100"/>
      <c r="ARF2637" s="100"/>
      <c r="ARG2637" s="100"/>
      <c r="ARH2637" s="100"/>
      <c r="ARI2637" s="100"/>
      <c r="ARJ2637" s="100"/>
      <c r="ARK2637" s="100"/>
      <c r="ARL2637" s="100"/>
      <c r="ARM2637" s="100"/>
      <c r="ARN2637" s="100"/>
      <c r="ARO2637" s="100"/>
      <c r="ARP2637" s="100"/>
      <c r="ARQ2637" s="100"/>
      <c r="ARR2637" s="100"/>
      <c r="ARS2637" s="100"/>
      <c r="ART2637" s="100"/>
      <c r="ARU2637" s="100"/>
      <c r="ARV2637" s="100"/>
      <c r="ARW2637" s="100"/>
      <c r="ARX2637" s="100"/>
      <c r="ARY2637" s="100"/>
      <c r="ARZ2637" s="100"/>
      <c r="ASA2637" s="100"/>
      <c r="ASB2637" s="100"/>
      <c r="ASC2637" s="100"/>
      <c r="ASD2637" s="100"/>
      <c r="ASE2637" s="100"/>
      <c r="ASF2637" s="100"/>
      <c r="ASG2637" s="100"/>
      <c r="ASH2637" s="100"/>
      <c r="ASI2637" s="100"/>
      <c r="ASJ2637" s="100"/>
      <c r="ASK2637" s="100"/>
      <c r="ASL2637" s="100"/>
      <c r="ASM2637" s="100"/>
      <c r="ASN2637" s="100"/>
      <c r="ASO2637" s="100"/>
      <c r="ASP2637" s="100"/>
      <c r="ASQ2637" s="100"/>
      <c r="ASR2637" s="100"/>
      <c r="ASS2637" s="100"/>
      <c r="AST2637" s="100"/>
      <c r="ASU2637" s="100"/>
      <c r="ASV2637" s="100"/>
      <c r="ASW2637" s="100"/>
      <c r="ASX2637" s="100"/>
      <c r="ASY2637" s="100"/>
      <c r="ASZ2637" s="100"/>
      <c r="ATA2637" s="100"/>
      <c r="ATB2637" s="100"/>
      <c r="ATC2637" s="100"/>
      <c r="ATD2637" s="100"/>
      <c r="ATE2637" s="100"/>
      <c r="ATF2637" s="100"/>
      <c r="ATG2637" s="100"/>
      <c r="ATH2637" s="100"/>
      <c r="ATI2637" s="100"/>
      <c r="ATJ2637" s="100"/>
      <c r="ATK2637" s="100"/>
      <c r="ATL2637" s="100"/>
      <c r="ATM2637" s="100"/>
      <c r="ATN2637" s="100"/>
      <c r="ATO2637" s="100"/>
      <c r="ATP2637" s="100"/>
      <c r="ATQ2637" s="100"/>
      <c r="ATR2637" s="100"/>
      <c r="ATS2637" s="100"/>
      <c r="ATT2637" s="100"/>
      <c r="ATU2637" s="100"/>
      <c r="ATV2637" s="100"/>
      <c r="ATW2637" s="100"/>
      <c r="ATX2637" s="100"/>
      <c r="ATY2637" s="100"/>
      <c r="ATZ2637" s="100"/>
      <c r="AUA2637" s="100"/>
      <c r="AUB2637" s="100"/>
      <c r="AUC2637" s="100"/>
      <c r="AUD2637" s="100"/>
      <c r="AUE2637" s="100"/>
      <c r="AUF2637" s="100"/>
      <c r="AUG2637" s="100"/>
      <c r="AUH2637" s="100"/>
      <c r="AUI2637" s="100"/>
      <c r="AUJ2637" s="100"/>
      <c r="AUK2637" s="100"/>
      <c r="AUL2637" s="100"/>
      <c r="AUM2637" s="100"/>
      <c r="AUN2637" s="100"/>
      <c r="AUO2637" s="100"/>
      <c r="AUP2637" s="100"/>
      <c r="AUQ2637" s="100"/>
      <c r="AUR2637" s="100"/>
      <c r="AUS2637" s="100"/>
      <c r="AUT2637" s="100"/>
      <c r="AUU2637" s="100"/>
      <c r="AUV2637" s="100"/>
      <c r="AUW2637" s="100"/>
      <c r="AUX2637" s="100"/>
      <c r="AUY2637" s="100"/>
      <c r="AUZ2637" s="100"/>
      <c r="AVA2637" s="100"/>
      <c r="AVB2637" s="100"/>
      <c r="AVC2637" s="100"/>
      <c r="AVD2637" s="100"/>
      <c r="AVE2637" s="100"/>
      <c r="AVF2637" s="100"/>
      <c r="AVG2637" s="100"/>
      <c r="AVH2637" s="100"/>
      <c r="AVI2637" s="100"/>
      <c r="AVJ2637" s="100"/>
      <c r="AVK2637" s="100"/>
      <c r="AVL2637" s="100"/>
      <c r="AVM2637" s="100"/>
      <c r="AVN2637" s="100"/>
      <c r="AVO2637" s="100"/>
      <c r="AVP2637" s="100"/>
      <c r="AVQ2637" s="100"/>
      <c r="AVR2637" s="100"/>
      <c r="AVS2637" s="100"/>
      <c r="AVT2637" s="100"/>
      <c r="AVU2637" s="100"/>
      <c r="AVV2637" s="100"/>
      <c r="AVW2637" s="100"/>
      <c r="AVX2637" s="100"/>
      <c r="AVY2637" s="100"/>
      <c r="AVZ2637" s="100"/>
      <c r="AWA2637" s="100"/>
      <c r="AWB2637" s="100"/>
      <c r="AWC2637" s="100"/>
      <c r="AWD2637" s="100"/>
      <c r="AWE2637" s="100"/>
      <c r="AWF2637" s="100"/>
      <c r="AWG2637" s="100"/>
      <c r="AWH2637" s="100"/>
      <c r="AWI2637" s="100"/>
      <c r="AWJ2637" s="100"/>
      <c r="AWK2637" s="100"/>
      <c r="AWL2637" s="100"/>
      <c r="AWM2637" s="100"/>
      <c r="AWN2637" s="100"/>
      <c r="AWO2637" s="100"/>
      <c r="AWP2637" s="100"/>
      <c r="AWQ2637" s="100"/>
      <c r="AWR2637" s="100"/>
      <c r="AWS2637" s="100"/>
      <c r="AWT2637" s="100"/>
      <c r="AWU2637" s="100"/>
      <c r="AWV2637" s="100"/>
      <c r="AWW2637" s="100"/>
      <c r="AWX2637" s="100"/>
      <c r="AWY2637" s="100"/>
      <c r="AWZ2637" s="100"/>
      <c r="AXA2637" s="100"/>
      <c r="AXB2637" s="100"/>
      <c r="AXC2637" s="100"/>
      <c r="AXD2637" s="100"/>
      <c r="AXE2637" s="100"/>
      <c r="AXF2637" s="100"/>
      <c r="AXG2637" s="100"/>
      <c r="AXH2637" s="100"/>
      <c r="AXI2637" s="100"/>
      <c r="AXJ2637" s="100"/>
      <c r="AXK2637" s="100"/>
      <c r="AXL2637" s="100"/>
      <c r="AXM2637" s="100"/>
      <c r="AXN2637" s="100"/>
      <c r="AXO2637" s="100"/>
      <c r="AXP2637" s="100"/>
      <c r="AXQ2637" s="100"/>
      <c r="AXR2637" s="100"/>
      <c r="AXS2637" s="100"/>
      <c r="AXT2637" s="100"/>
      <c r="AXU2637" s="100"/>
      <c r="AXV2637" s="100"/>
      <c r="AXW2637" s="100"/>
      <c r="AXX2637" s="100"/>
      <c r="AXY2637" s="100"/>
      <c r="AXZ2637" s="100"/>
      <c r="AYA2637" s="100"/>
      <c r="AYB2637" s="100"/>
      <c r="AYC2637" s="100"/>
      <c r="AYD2637" s="100"/>
      <c r="AYE2637" s="100"/>
      <c r="AYF2637" s="100"/>
      <c r="AYG2637" s="100"/>
      <c r="AYH2637" s="100"/>
      <c r="AYI2637" s="100"/>
      <c r="AYJ2637" s="100"/>
      <c r="AYK2637" s="100"/>
      <c r="AYL2637" s="100"/>
      <c r="AYM2637" s="100"/>
      <c r="AYN2637" s="100"/>
      <c r="AYO2637" s="100"/>
      <c r="AYP2637" s="100"/>
      <c r="AYQ2637" s="100"/>
      <c r="AYR2637" s="100"/>
      <c r="AYS2637" s="100"/>
      <c r="AYT2637" s="100"/>
      <c r="AYU2637" s="100"/>
      <c r="AYV2637" s="100"/>
      <c r="AYW2637" s="100"/>
      <c r="AYX2637" s="100"/>
      <c r="AYY2637" s="100"/>
      <c r="AYZ2637" s="100"/>
      <c r="AZA2637" s="100"/>
      <c r="AZB2637" s="100"/>
      <c r="AZC2637" s="100"/>
      <c r="AZD2637" s="100"/>
      <c r="AZE2637" s="100"/>
      <c r="AZF2637" s="100"/>
      <c r="AZG2637" s="100"/>
      <c r="AZH2637" s="100"/>
      <c r="AZI2637" s="100"/>
      <c r="AZJ2637" s="100"/>
      <c r="AZK2637" s="100"/>
      <c r="AZL2637" s="100"/>
      <c r="AZM2637" s="100"/>
      <c r="AZN2637" s="100"/>
      <c r="AZO2637" s="100"/>
      <c r="AZP2637" s="100"/>
      <c r="AZQ2637" s="100"/>
      <c r="AZR2637" s="100"/>
      <c r="AZS2637" s="100"/>
      <c r="AZT2637" s="100"/>
      <c r="AZU2637" s="100"/>
      <c r="AZV2637" s="100"/>
      <c r="AZW2637" s="100"/>
      <c r="AZX2637" s="100"/>
      <c r="AZY2637" s="100"/>
      <c r="AZZ2637" s="100"/>
      <c r="BAA2637" s="100"/>
      <c r="BAB2637" s="100"/>
      <c r="BAC2637" s="100"/>
      <c r="BAD2637" s="100"/>
      <c r="BAE2637" s="100"/>
      <c r="BAF2637" s="100"/>
      <c r="BAG2637" s="100"/>
      <c r="BAH2637" s="100"/>
      <c r="BAI2637" s="100"/>
      <c r="BAJ2637" s="100"/>
      <c r="BAK2637" s="100"/>
      <c r="BAL2637" s="100"/>
      <c r="BAM2637" s="100"/>
      <c r="BAN2637" s="100"/>
      <c r="BAO2637" s="100"/>
      <c r="BAP2637" s="100"/>
      <c r="BAQ2637" s="100"/>
      <c r="BAR2637" s="100"/>
      <c r="BAS2637" s="100"/>
      <c r="BAT2637" s="100"/>
      <c r="BAU2637" s="100"/>
      <c r="BAV2637" s="100"/>
      <c r="BAW2637" s="100"/>
      <c r="BAX2637" s="100"/>
      <c r="BAY2637" s="100"/>
      <c r="BAZ2637" s="100"/>
      <c r="BBA2637" s="100"/>
      <c r="BBB2637" s="100"/>
      <c r="BBC2637" s="100"/>
      <c r="BBD2637" s="100"/>
      <c r="BBE2637" s="100"/>
      <c r="BBF2637" s="100"/>
      <c r="BBG2637" s="100"/>
      <c r="BBH2637" s="100"/>
      <c r="BBI2637" s="100"/>
      <c r="BBJ2637" s="100"/>
      <c r="BBK2637" s="100"/>
      <c r="BBL2637" s="100"/>
      <c r="BBM2637" s="100"/>
      <c r="BBN2637" s="100"/>
      <c r="BBO2637" s="100"/>
      <c r="BBP2637" s="100"/>
      <c r="BBQ2637" s="100"/>
      <c r="BBR2637" s="100"/>
      <c r="BBS2637" s="100"/>
      <c r="BBT2637" s="100"/>
      <c r="BBU2637" s="100"/>
      <c r="BBV2637" s="100"/>
      <c r="BBW2637" s="100"/>
      <c r="BBX2637" s="100"/>
      <c r="BBY2637" s="100"/>
      <c r="BBZ2637" s="100"/>
      <c r="BCA2637" s="100"/>
      <c r="BCB2637" s="100"/>
      <c r="BCC2637" s="100"/>
      <c r="BCD2637" s="100"/>
      <c r="BCE2637" s="100"/>
      <c r="BCF2637" s="100"/>
      <c r="BCG2637" s="100"/>
      <c r="BCH2637" s="100"/>
      <c r="BCI2637" s="100"/>
      <c r="BCJ2637" s="100"/>
      <c r="BCK2637" s="100"/>
      <c r="BCL2637" s="100"/>
      <c r="BCM2637" s="100"/>
      <c r="BCN2637" s="100"/>
      <c r="BCO2637" s="100"/>
      <c r="BCP2637" s="100"/>
      <c r="BCQ2637" s="100"/>
      <c r="BCR2637" s="100"/>
      <c r="BCS2637" s="100"/>
      <c r="BCT2637" s="100"/>
      <c r="BCU2637" s="100"/>
      <c r="BCV2637" s="100"/>
      <c r="BCW2637" s="100"/>
      <c r="BCX2637" s="100"/>
      <c r="BCY2637" s="100"/>
      <c r="BCZ2637" s="100"/>
      <c r="BDA2637" s="100"/>
      <c r="BDB2637" s="100"/>
      <c r="BDC2637" s="100"/>
      <c r="BDD2637" s="100"/>
      <c r="BDE2637" s="100"/>
      <c r="BDF2637" s="100"/>
      <c r="BDG2637" s="100"/>
      <c r="BDH2637" s="100"/>
      <c r="BDI2637" s="100"/>
      <c r="BDJ2637" s="100"/>
      <c r="BDK2637" s="100"/>
      <c r="BDL2637" s="100"/>
      <c r="BDM2637" s="100"/>
      <c r="BDN2637" s="100"/>
      <c r="BDO2637" s="100"/>
      <c r="BDP2637" s="100"/>
      <c r="BDQ2637" s="100"/>
      <c r="BDR2637" s="100"/>
      <c r="BDS2637" s="100"/>
      <c r="BDT2637" s="100"/>
      <c r="BDU2637" s="100"/>
      <c r="BDV2637" s="100"/>
      <c r="BDW2637" s="100"/>
      <c r="BDX2637" s="100"/>
      <c r="BDY2637" s="100"/>
      <c r="BDZ2637" s="100"/>
      <c r="BEA2637" s="100"/>
      <c r="BEB2637" s="100"/>
      <c r="BEC2637" s="100"/>
      <c r="BED2637" s="100"/>
      <c r="BEE2637" s="100"/>
      <c r="BEF2637" s="100"/>
      <c r="BEG2637" s="100"/>
      <c r="BEH2637" s="100"/>
      <c r="BEI2637" s="100"/>
      <c r="BEJ2637" s="100"/>
      <c r="BEK2637" s="100"/>
      <c r="BEL2637" s="100"/>
      <c r="BEM2637" s="100"/>
      <c r="BEN2637" s="100"/>
      <c r="BEO2637" s="100"/>
      <c r="BEP2637" s="100"/>
      <c r="BEQ2637" s="100"/>
      <c r="BER2637" s="100"/>
      <c r="BES2637" s="100"/>
      <c r="BET2637" s="100"/>
      <c r="BEU2637" s="100"/>
      <c r="BEV2637" s="100"/>
      <c r="BEW2637" s="100"/>
      <c r="BEX2637" s="100"/>
      <c r="BEY2637" s="100"/>
      <c r="BEZ2637" s="100"/>
      <c r="BFA2637" s="100"/>
      <c r="BFB2637" s="100"/>
      <c r="BFC2637" s="100"/>
      <c r="BFD2637" s="100"/>
      <c r="BFE2637" s="100"/>
      <c r="BFF2637" s="100"/>
      <c r="BFG2637" s="100"/>
      <c r="BFH2637" s="100"/>
      <c r="BFI2637" s="100"/>
      <c r="BFJ2637" s="100"/>
      <c r="BFK2637" s="100"/>
      <c r="BFL2637" s="100"/>
      <c r="BFM2637" s="100"/>
      <c r="BFN2637" s="100"/>
      <c r="BFO2637" s="100"/>
      <c r="BFP2637" s="100"/>
      <c r="BFQ2637" s="100"/>
      <c r="BFR2637" s="100"/>
      <c r="BFS2637" s="100"/>
      <c r="BFT2637" s="100"/>
      <c r="BFU2637" s="100"/>
      <c r="BFV2637" s="100"/>
      <c r="BFW2637" s="100"/>
      <c r="BFX2637" s="100"/>
      <c r="BFY2637" s="100"/>
      <c r="BFZ2637" s="100"/>
      <c r="BGA2637" s="100"/>
      <c r="BGB2637" s="100"/>
      <c r="BGC2637" s="100"/>
      <c r="BGD2637" s="100"/>
      <c r="BGE2637" s="100"/>
      <c r="BGF2637" s="100"/>
      <c r="BGG2637" s="100"/>
      <c r="BGH2637" s="100"/>
      <c r="BGI2637" s="100"/>
      <c r="BGJ2637" s="100"/>
      <c r="BGK2637" s="100"/>
      <c r="BGL2637" s="100"/>
      <c r="BGM2637" s="100"/>
      <c r="BGN2637" s="100"/>
      <c r="BGO2637" s="100"/>
      <c r="BGP2637" s="100"/>
      <c r="BGQ2637" s="100"/>
      <c r="BGR2637" s="100"/>
      <c r="BGS2637" s="100"/>
      <c r="BGT2637" s="100"/>
      <c r="BGU2637" s="100"/>
      <c r="BGV2637" s="100"/>
      <c r="BGW2637" s="100"/>
      <c r="BGX2637" s="100"/>
      <c r="BGY2637" s="100"/>
      <c r="BGZ2637" s="100"/>
      <c r="BHA2637" s="100"/>
      <c r="BHB2637" s="100"/>
      <c r="BHC2637" s="100"/>
      <c r="BHD2637" s="100"/>
      <c r="BHE2637" s="100"/>
      <c r="BHF2637" s="100"/>
      <c r="BHG2637" s="100"/>
      <c r="BHH2637" s="100"/>
      <c r="BHI2637" s="100"/>
      <c r="BHJ2637" s="100"/>
      <c r="BHK2637" s="100"/>
      <c r="BHL2637" s="100"/>
      <c r="BHM2637" s="100"/>
      <c r="BHN2637" s="100"/>
      <c r="BHO2637" s="100"/>
      <c r="BHP2637" s="100"/>
      <c r="BHQ2637" s="100"/>
      <c r="BHR2637" s="100"/>
      <c r="BHS2637" s="100"/>
      <c r="BHT2637" s="100"/>
      <c r="BHU2637" s="100"/>
      <c r="BHV2637" s="100"/>
      <c r="BHW2637" s="100"/>
      <c r="BHX2637" s="100"/>
      <c r="BHY2637" s="100"/>
      <c r="BHZ2637" s="100"/>
      <c r="BIA2637" s="100"/>
      <c r="BIB2637" s="100"/>
      <c r="BIC2637" s="100"/>
      <c r="BID2637" s="100"/>
      <c r="BIE2637" s="100"/>
      <c r="BIF2637" s="100"/>
      <c r="BIG2637" s="100"/>
      <c r="BIH2637" s="100"/>
      <c r="BII2637" s="100"/>
      <c r="BIJ2637" s="100"/>
      <c r="BIK2637" s="100"/>
      <c r="BIL2637" s="100"/>
      <c r="BIM2637" s="100"/>
      <c r="BIN2637" s="100"/>
      <c r="BIO2637" s="100"/>
      <c r="BIP2637" s="100"/>
      <c r="BIQ2637" s="100"/>
      <c r="BIR2637" s="100"/>
      <c r="BIS2637" s="100"/>
      <c r="BIT2637" s="100"/>
      <c r="BIU2637" s="100"/>
      <c r="BIV2637" s="100"/>
      <c r="BIW2637" s="100"/>
      <c r="BIX2637" s="100"/>
      <c r="BIY2637" s="100"/>
      <c r="BIZ2637" s="100"/>
      <c r="BJA2637" s="100"/>
      <c r="BJB2637" s="100"/>
      <c r="BJC2637" s="100"/>
      <c r="BJD2637" s="100"/>
      <c r="BJE2637" s="100"/>
      <c r="BJF2637" s="100"/>
      <c r="BJG2637" s="100"/>
      <c r="BJH2637" s="100"/>
      <c r="BJI2637" s="100"/>
      <c r="BJJ2637" s="100"/>
      <c r="BJK2637" s="100"/>
      <c r="BJL2637" s="100"/>
      <c r="BJM2637" s="100"/>
      <c r="BJN2637" s="100"/>
      <c r="BJO2637" s="100"/>
      <c r="BJP2637" s="100"/>
      <c r="BJQ2637" s="100"/>
      <c r="BJR2637" s="100"/>
      <c r="BJS2637" s="100"/>
      <c r="BJT2637" s="100"/>
      <c r="BJU2637" s="100"/>
      <c r="BJV2637" s="100"/>
      <c r="BJW2637" s="100"/>
      <c r="BJX2637" s="100"/>
      <c r="BJY2637" s="100"/>
      <c r="BJZ2637" s="100"/>
      <c r="BKA2637" s="100"/>
      <c r="BKB2637" s="100"/>
      <c r="BKC2637" s="100"/>
      <c r="BKD2637" s="100"/>
      <c r="BKE2637" s="100"/>
      <c r="BKF2637" s="100"/>
      <c r="BKG2637" s="100"/>
      <c r="BKH2637" s="100"/>
      <c r="BKI2637" s="100"/>
      <c r="BKJ2637" s="100"/>
      <c r="BKK2637" s="100"/>
      <c r="BKL2637" s="100"/>
      <c r="BKM2637" s="100"/>
      <c r="BKN2637" s="100"/>
      <c r="BKO2637" s="100"/>
      <c r="BKP2637" s="100"/>
      <c r="BKQ2637" s="100"/>
      <c r="BKR2637" s="100"/>
      <c r="BKS2637" s="100"/>
      <c r="BKT2637" s="100"/>
      <c r="BKU2637" s="100"/>
      <c r="BKV2637" s="100"/>
      <c r="BKW2637" s="100"/>
      <c r="BKX2637" s="100"/>
      <c r="BKY2637" s="100"/>
      <c r="BKZ2637" s="100"/>
      <c r="BLA2637" s="100"/>
      <c r="BLB2637" s="100"/>
      <c r="BLC2637" s="100"/>
      <c r="BLD2637" s="100"/>
      <c r="BLE2637" s="100"/>
      <c r="BLF2637" s="100"/>
      <c r="BLG2637" s="100"/>
      <c r="BLH2637" s="100"/>
      <c r="BLI2637" s="100"/>
      <c r="BLJ2637" s="100"/>
      <c r="BLK2637" s="100"/>
      <c r="BLL2637" s="100"/>
      <c r="BLM2637" s="100"/>
      <c r="BLN2637" s="100"/>
      <c r="BLO2637" s="100"/>
      <c r="BLP2637" s="100"/>
      <c r="BLQ2637" s="100"/>
      <c r="BLR2637" s="100"/>
      <c r="BLS2637" s="100"/>
      <c r="BLT2637" s="100"/>
      <c r="BLU2637" s="100"/>
      <c r="BLV2637" s="100"/>
      <c r="BLW2637" s="100"/>
      <c r="BLX2637" s="100"/>
      <c r="BLY2637" s="100"/>
      <c r="BLZ2637" s="100"/>
      <c r="BMA2637" s="100"/>
      <c r="BMB2637" s="100"/>
      <c r="BMC2637" s="100"/>
      <c r="BMD2637" s="100"/>
      <c r="BME2637" s="100"/>
      <c r="BMF2637" s="100"/>
      <c r="BMG2637" s="100"/>
      <c r="BMH2637" s="100"/>
      <c r="BMI2637" s="100"/>
      <c r="BMJ2637" s="100"/>
      <c r="BMK2637" s="100"/>
      <c r="BML2637" s="100"/>
      <c r="BMM2637" s="100"/>
      <c r="BMN2637" s="100"/>
      <c r="BMO2637" s="100"/>
      <c r="BMP2637" s="100"/>
      <c r="BMQ2637" s="100"/>
      <c r="BMR2637" s="100"/>
      <c r="BMS2637" s="100"/>
      <c r="BMT2637" s="100"/>
      <c r="BMU2637" s="100"/>
      <c r="BMV2637" s="100"/>
      <c r="BMW2637" s="100"/>
      <c r="BMX2637" s="100"/>
      <c r="BMY2637" s="100"/>
      <c r="BMZ2637" s="100"/>
      <c r="BNA2637" s="100"/>
      <c r="BNB2637" s="100"/>
      <c r="BNC2637" s="100"/>
      <c r="BND2637" s="100"/>
      <c r="BNE2637" s="100"/>
      <c r="BNF2637" s="100"/>
      <c r="BNG2637" s="100"/>
      <c r="BNH2637" s="100"/>
      <c r="BNI2637" s="100"/>
      <c r="BNJ2637" s="100"/>
      <c r="BNK2637" s="100"/>
      <c r="BNL2637" s="100"/>
      <c r="BNM2637" s="100"/>
      <c r="BNN2637" s="100"/>
      <c r="BNO2637" s="100"/>
      <c r="BNP2637" s="100"/>
      <c r="BNQ2637" s="100"/>
      <c r="BNR2637" s="100"/>
      <c r="BNS2637" s="100"/>
      <c r="BNT2637" s="100"/>
      <c r="BNU2637" s="100"/>
      <c r="BNV2637" s="100"/>
      <c r="BNW2637" s="100"/>
      <c r="BNX2637" s="100"/>
      <c r="BNY2637" s="100"/>
      <c r="BNZ2637" s="100"/>
      <c r="BOA2637" s="100"/>
      <c r="BOB2637" s="100"/>
      <c r="BOC2637" s="100"/>
      <c r="BOD2637" s="100"/>
      <c r="BOE2637" s="100"/>
      <c r="BOF2637" s="100"/>
      <c r="BOG2637" s="100"/>
      <c r="BOH2637" s="100"/>
      <c r="BOI2637" s="100"/>
      <c r="BOJ2637" s="100"/>
      <c r="BOK2637" s="100"/>
      <c r="BOL2637" s="100"/>
      <c r="BOM2637" s="100"/>
      <c r="BON2637" s="100"/>
      <c r="BOO2637" s="100"/>
      <c r="BOP2637" s="100"/>
      <c r="BOQ2637" s="100"/>
      <c r="BOR2637" s="100"/>
      <c r="BOS2637" s="100"/>
      <c r="BOT2637" s="100"/>
      <c r="BOU2637" s="100"/>
      <c r="BOV2637" s="100"/>
      <c r="BOW2637" s="100"/>
      <c r="BOX2637" s="100"/>
      <c r="BOY2637" s="100"/>
      <c r="BOZ2637" s="100"/>
      <c r="BPA2637" s="100"/>
      <c r="BPB2637" s="100"/>
      <c r="BPC2637" s="100"/>
      <c r="BPD2637" s="100"/>
      <c r="BPE2637" s="100"/>
      <c r="BPF2637" s="100"/>
      <c r="BPG2637" s="100"/>
      <c r="BPH2637" s="100"/>
      <c r="BPI2637" s="100"/>
      <c r="BPJ2637" s="100"/>
      <c r="BPK2637" s="100"/>
      <c r="BPL2637" s="100"/>
      <c r="BPM2637" s="100"/>
      <c r="BPN2637" s="100"/>
      <c r="BPO2637" s="100"/>
      <c r="BPP2637" s="100"/>
      <c r="BPQ2637" s="100"/>
      <c r="BPR2637" s="100"/>
      <c r="BPS2637" s="100"/>
      <c r="BPT2637" s="100"/>
      <c r="BPU2637" s="100"/>
      <c r="BPV2637" s="100"/>
      <c r="BPW2637" s="100"/>
      <c r="BPX2637" s="100"/>
      <c r="BPY2637" s="100"/>
      <c r="BPZ2637" s="100"/>
      <c r="BQA2637" s="100"/>
      <c r="BQB2637" s="100"/>
      <c r="BQC2637" s="100"/>
      <c r="BQD2637" s="100"/>
      <c r="BQE2637" s="100"/>
      <c r="BQF2637" s="100"/>
      <c r="BQG2637" s="100"/>
      <c r="BQH2637" s="100"/>
      <c r="BQI2637" s="100"/>
      <c r="BQJ2637" s="100"/>
      <c r="BQK2637" s="100"/>
      <c r="BQL2637" s="100"/>
      <c r="BQM2637" s="100"/>
      <c r="BQN2637" s="100"/>
      <c r="BQO2637" s="100"/>
      <c r="BQP2637" s="100"/>
      <c r="BQQ2637" s="100"/>
      <c r="BQR2637" s="100"/>
      <c r="BQS2637" s="100"/>
      <c r="BQT2637" s="100"/>
      <c r="BQU2637" s="100"/>
      <c r="BQV2637" s="100"/>
      <c r="BQW2637" s="100"/>
      <c r="BQX2637" s="100"/>
      <c r="BQY2637" s="100"/>
      <c r="BQZ2637" s="100"/>
      <c r="BRA2637" s="100"/>
      <c r="BRB2637" s="100"/>
      <c r="BRC2637" s="100"/>
      <c r="BRD2637" s="100"/>
      <c r="BRE2637" s="100"/>
      <c r="BRF2637" s="100"/>
      <c r="BRG2637" s="100"/>
      <c r="BRH2637" s="100"/>
      <c r="BRI2637" s="100"/>
      <c r="BRJ2637" s="100"/>
      <c r="BRK2637" s="100"/>
      <c r="BRL2637" s="100"/>
      <c r="BRM2637" s="100"/>
      <c r="BRN2637" s="100"/>
      <c r="BRO2637" s="100"/>
      <c r="BRP2637" s="100"/>
      <c r="BRQ2637" s="100"/>
      <c r="BRR2637" s="100"/>
      <c r="BRS2637" s="100"/>
      <c r="BRT2637" s="100"/>
      <c r="BRU2637" s="100"/>
      <c r="BRV2637" s="100"/>
      <c r="BRW2637" s="100"/>
      <c r="BRX2637" s="100"/>
      <c r="BRY2637" s="100"/>
      <c r="BRZ2637" s="100"/>
      <c r="BSA2637" s="100"/>
      <c r="BSB2637" s="100"/>
      <c r="BSC2637" s="100"/>
      <c r="BSD2637" s="100"/>
      <c r="BSE2637" s="100"/>
      <c r="BSF2637" s="100"/>
      <c r="BSG2637" s="100"/>
      <c r="BSH2637" s="100"/>
      <c r="BSI2637" s="100"/>
      <c r="BSJ2637" s="100"/>
      <c r="BSK2637" s="100"/>
      <c r="BSL2637" s="100"/>
      <c r="BSM2637" s="100"/>
      <c r="BSN2637" s="100"/>
      <c r="BSO2637" s="100"/>
      <c r="BSP2637" s="100"/>
      <c r="BSQ2637" s="100"/>
      <c r="BSR2637" s="100"/>
      <c r="BSS2637" s="100"/>
      <c r="BST2637" s="100"/>
      <c r="BSU2637" s="100"/>
      <c r="BSV2637" s="100"/>
      <c r="BSW2637" s="100"/>
      <c r="BSX2637" s="100"/>
      <c r="BSY2637" s="100"/>
      <c r="BSZ2637" s="100"/>
      <c r="BTA2637" s="100"/>
      <c r="BTB2637" s="100"/>
      <c r="BTC2637" s="100"/>
      <c r="BTD2637" s="100"/>
      <c r="BTE2637" s="100"/>
      <c r="BTF2637" s="100"/>
      <c r="BTG2637" s="100"/>
      <c r="BTH2637" s="100"/>
      <c r="BTI2637" s="100"/>
      <c r="BTJ2637" s="100"/>
      <c r="BTK2637" s="100"/>
      <c r="BTL2637" s="100"/>
      <c r="BTM2637" s="100"/>
      <c r="BTN2637" s="100"/>
      <c r="BTO2637" s="100"/>
      <c r="BTP2637" s="100"/>
      <c r="BTQ2637" s="100"/>
      <c r="BTR2637" s="100"/>
      <c r="BTS2637" s="100"/>
      <c r="BTT2637" s="100"/>
      <c r="BTU2637" s="100"/>
      <c r="BTV2637" s="100"/>
      <c r="BTW2637" s="100"/>
      <c r="BTX2637" s="100"/>
      <c r="BTY2637" s="100"/>
      <c r="BTZ2637" s="100"/>
      <c r="BUA2637" s="100"/>
      <c r="BUB2637" s="100"/>
      <c r="BUC2637" s="100"/>
      <c r="BUD2637" s="100"/>
      <c r="BUE2637" s="100"/>
      <c r="BUF2637" s="100"/>
      <c r="BUG2637" s="100"/>
      <c r="BUH2637" s="100"/>
      <c r="BUI2637" s="100"/>
      <c r="BUJ2637" s="100"/>
      <c r="BUK2637" s="100"/>
      <c r="BUL2637" s="100"/>
      <c r="BUM2637" s="100"/>
      <c r="BUN2637" s="100"/>
      <c r="BUO2637" s="100"/>
      <c r="BUP2637" s="100"/>
      <c r="BUQ2637" s="100"/>
      <c r="BUR2637" s="100"/>
      <c r="BUS2637" s="100"/>
      <c r="BUT2637" s="100"/>
      <c r="BUU2637" s="100"/>
      <c r="BUV2637" s="100"/>
      <c r="BUW2637" s="100"/>
      <c r="BUX2637" s="100"/>
      <c r="BUY2637" s="100"/>
      <c r="BUZ2637" s="100"/>
      <c r="BVA2637" s="100"/>
      <c r="BVB2637" s="100"/>
      <c r="BVC2637" s="100"/>
      <c r="BVD2637" s="100"/>
      <c r="BVE2637" s="100"/>
      <c r="BVF2637" s="100"/>
      <c r="BVG2637" s="100"/>
      <c r="BVH2637" s="100"/>
      <c r="BVI2637" s="100"/>
      <c r="BVJ2637" s="100"/>
      <c r="BVK2637" s="100"/>
      <c r="BVL2637" s="100"/>
      <c r="BVM2637" s="100"/>
      <c r="BVN2637" s="100"/>
      <c r="BVO2637" s="100"/>
      <c r="BVP2637" s="100"/>
      <c r="BVQ2637" s="100"/>
      <c r="BVR2637" s="100"/>
      <c r="BVS2637" s="100"/>
      <c r="BVT2637" s="100"/>
      <c r="BVU2637" s="100"/>
      <c r="BVV2637" s="100"/>
      <c r="BVW2637" s="100"/>
      <c r="BVX2637" s="100"/>
      <c r="BVY2637" s="100"/>
      <c r="BVZ2637" s="100"/>
      <c r="BWA2637" s="100"/>
      <c r="BWB2637" s="100"/>
      <c r="BWC2637" s="100"/>
      <c r="BWD2637" s="100"/>
      <c r="BWE2637" s="100"/>
      <c r="BWF2637" s="100"/>
      <c r="BWG2637" s="100"/>
      <c r="BWH2637" s="100"/>
      <c r="BWI2637" s="100"/>
      <c r="BWJ2637" s="100"/>
      <c r="BWK2637" s="100"/>
      <c r="BWL2637" s="100"/>
      <c r="BWM2637" s="100"/>
      <c r="BWN2637" s="100"/>
      <c r="BWO2637" s="100"/>
      <c r="BWP2637" s="100"/>
      <c r="BWQ2637" s="100"/>
      <c r="BWR2637" s="100"/>
      <c r="BWS2637" s="100"/>
      <c r="BWT2637" s="100"/>
      <c r="BWU2637" s="100"/>
      <c r="BWV2637" s="100"/>
      <c r="BWW2637" s="100"/>
      <c r="BWX2637" s="100"/>
      <c r="BWY2637" s="100"/>
      <c r="BWZ2637" s="100"/>
      <c r="BXA2637" s="100"/>
      <c r="BXB2637" s="100"/>
      <c r="BXC2637" s="100"/>
      <c r="BXD2637" s="100"/>
      <c r="BXE2637" s="100"/>
      <c r="BXF2637" s="100"/>
      <c r="BXG2637" s="100"/>
      <c r="BXH2637" s="100"/>
      <c r="BXI2637" s="100"/>
      <c r="BXJ2637" s="100"/>
      <c r="BXK2637" s="100"/>
      <c r="BXL2637" s="100"/>
      <c r="BXM2637" s="100"/>
      <c r="BXN2637" s="100"/>
      <c r="BXO2637" s="100"/>
      <c r="BXP2637" s="100"/>
      <c r="BXQ2637" s="100"/>
      <c r="BXR2637" s="100"/>
      <c r="BXS2637" s="100"/>
      <c r="BXT2637" s="100"/>
      <c r="BXU2637" s="100"/>
      <c r="BXV2637" s="100"/>
      <c r="BXW2637" s="100"/>
      <c r="BXX2637" s="100"/>
      <c r="BXY2637" s="100"/>
      <c r="BXZ2637" s="100"/>
      <c r="BYA2637" s="100"/>
      <c r="BYB2637" s="100"/>
      <c r="BYC2637" s="100"/>
      <c r="BYD2637" s="100"/>
      <c r="BYE2637" s="100"/>
      <c r="BYF2637" s="100"/>
      <c r="BYG2637" s="100"/>
      <c r="BYH2637" s="100"/>
      <c r="BYI2637" s="100"/>
      <c r="BYJ2637" s="100"/>
      <c r="BYK2637" s="100"/>
      <c r="BYL2637" s="100"/>
      <c r="BYM2637" s="100"/>
      <c r="BYN2637" s="100"/>
      <c r="BYO2637" s="100"/>
      <c r="BYP2637" s="100"/>
      <c r="BYQ2637" s="100"/>
      <c r="BYR2637" s="100"/>
      <c r="BYS2637" s="100"/>
      <c r="BYT2637" s="100"/>
      <c r="BYU2637" s="100"/>
      <c r="BYV2637" s="100"/>
      <c r="BYW2637" s="100"/>
      <c r="BYX2637" s="100"/>
      <c r="BYY2637" s="100"/>
      <c r="BYZ2637" s="100"/>
      <c r="BZA2637" s="100"/>
      <c r="BZB2637" s="100"/>
      <c r="BZC2637" s="100"/>
      <c r="BZD2637" s="100"/>
      <c r="BZE2637" s="100"/>
      <c r="BZF2637" s="100"/>
      <c r="BZG2637" s="100"/>
      <c r="BZH2637" s="100"/>
      <c r="BZI2637" s="100"/>
      <c r="BZJ2637" s="100"/>
      <c r="BZK2637" s="100"/>
      <c r="BZL2637" s="100"/>
      <c r="BZM2637" s="100"/>
      <c r="BZN2637" s="100"/>
      <c r="BZO2637" s="100"/>
      <c r="BZP2637" s="100"/>
      <c r="BZQ2637" s="100"/>
      <c r="BZR2637" s="100"/>
      <c r="BZS2637" s="100"/>
      <c r="BZT2637" s="100"/>
      <c r="BZU2637" s="100"/>
      <c r="BZV2637" s="100"/>
      <c r="BZW2637" s="100"/>
      <c r="BZX2637" s="100"/>
      <c r="BZY2637" s="100"/>
      <c r="BZZ2637" s="100"/>
      <c r="CAA2637" s="100"/>
      <c r="CAB2637" s="100"/>
      <c r="CAC2637" s="100"/>
      <c r="CAD2637" s="100"/>
      <c r="CAE2637" s="100"/>
      <c r="CAF2637" s="100"/>
      <c r="CAG2637" s="100"/>
      <c r="CAH2637" s="100"/>
      <c r="CAI2637" s="100"/>
      <c r="CAJ2637" s="100"/>
      <c r="CAK2637" s="100"/>
      <c r="CAL2637" s="100"/>
      <c r="CAM2637" s="100"/>
      <c r="CAN2637" s="100"/>
      <c r="CAO2637" s="100"/>
      <c r="CAP2637" s="100"/>
      <c r="CAQ2637" s="100"/>
      <c r="CAR2637" s="100"/>
      <c r="CAS2637" s="100"/>
      <c r="CAT2637" s="100"/>
      <c r="CAU2637" s="100"/>
      <c r="CAV2637" s="100"/>
      <c r="CAW2637" s="100"/>
      <c r="CAX2637" s="100"/>
      <c r="CAY2637" s="100"/>
      <c r="CAZ2637" s="100"/>
      <c r="CBA2637" s="100"/>
      <c r="CBB2637" s="100"/>
      <c r="CBC2637" s="100"/>
      <c r="CBD2637" s="100"/>
      <c r="CBE2637" s="100"/>
      <c r="CBF2637" s="100"/>
      <c r="CBG2637" s="100"/>
      <c r="CBH2637" s="100"/>
      <c r="CBI2637" s="100"/>
      <c r="CBJ2637" s="100"/>
      <c r="CBK2637" s="100"/>
      <c r="CBL2637" s="100"/>
      <c r="CBM2637" s="100"/>
      <c r="CBN2637" s="100"/>
      <c r="CBO2637" s="100"/>
      <c r="CBP2637" s="100"/>
      <c r="CBQ2637" s="100"/>
      <c r="CBR2637" s="100"/>
      <c r="CBS2637" s="100"/>
      <c r="CBT2637" s="100"/>
      <c r="CBU2637" s="100"/>
      <c r="CBV2637" s="100"/>
      <c r="CBW2637" s="100"/>
      <c r="CBX2637" s="100"/>
      <c r="CBY2637" s="100"/>
      <c r="CBZ2637" s="100"/>
      <c r="CCA2637" s="100"/>
      <c r="CCB2637" s="100"/>
      <c r="CCC2637" s="100"/>
      <c r="CCD2637" s="100"/>
      <c r="CCE2637" s="100"/>
      <c r="CCF2637" s="100"/>
      <c r="CCG2637" s="100"/>
      <c r="CCH2637" s="100"/>
      <c r="CCI2637" s="100"/>
      <c r="CCJ2637" s="100"/>
      <c r="CCK2637" s="100"/>
      <c r="CCL2637" s="100"/>
      <c r="CCM2637" s="100"/>
      <c r="CCN2637" s="100"/>
      <c r="CCO2637" s="100"/>
      <c r="CCP2637" s="100"/>
      <c r="CCQ2637" s="100"/>
      <c r="CCR2637" s="100"/>
      <c r="CCS2637" s="100"/>
      <c r="CCT2637" s="100"/>
      <c r="CCU2637" s="100"/>
      <c r="CCV2637" s="100"/>
      <c r="CCW2637" s="100"/>
      <c r="CCX2637" s="100"/>
      <c r="CCY2637" s="100"/>
      <c r="CCZ2637" s="100"/>
      <c r="CDA2637" s="100"/>
      <c r="CDB2637" s="100"/>
      <c r="CDC2637" s="100"/>
      <c r="CDD2637" s="100"/>
      <c r="CDE2637" s="100"/>
      <c r="CDF2637" s="100"/>
      <c r="CDG2637" s="100"/>
      <c r="CDH2637" s="100"/>
      <c r="CDI2637" s="100"/>
      <c r="CDJ2637" s="100"/>
      <c r="CDK2637" s="100"/>
      <c r="CDL2637" s="100"/>
      <c r="CDM2637" s="100"/>
      <c r="CDN2637" s="100"/>
      <c r="CDO2637" s="100"/>
      <c r="CDP2637" s="100"/>
      <c r="CDQ2637" s="100"/>
      <c r="CDR2637" s="100"/>
      <c r="CDS2637" s="100"/>
      <c r="CDT2637" s="100"/>
      <c r="CDU2637" s="100"/>
      <c r="CDV2637" s="100"/>
      <c r="CDW2637" s="100"/>
      <c r="CDX2637" s="100"/>
      <c r="CDY2637" s="100"/>
      <c r="CDZ2637" s="100"/>
      <c r="CEA2637" s="100"/>
      <c r="CEB2637" s="100"/>
      <c r="CEC2637" s="100"/>
      <c r="CED2637" s="100"/>
      <c r="CEE2637" s="100"/>
      <c r="CEF2637" s="100"/>
      <c r="CEG2637" s="100"/>
      <c r="CEH2637" s="100"/>
      <c r="CEI2637" s="100"/>
      <c r="CEJ2637" s="100"/>
      <c r="CEK2637" s="100"/>
      <c r="CEL2637" s="100"/>
      <c r="CEM2637" s="100"/>
      <c r="CEN2637" s="100"/>
      <c r="CEO2637" s="100"/>
      <c r="CEP2637" s="100"/>
      <c r="CEQ2637" s="100"/>
      <c r="CER2637" s="100"/>
      <c r="CES2637" s="100"/>
      <c r="CET2637" s="100"/>
      <c r="CEU2637" s="100"/>
      <c r="CEV2637" s="100"/>
      <c r="CEW2637" s="100"/>
      <c r="CEX2637" s="100"/>
      <c r="CEY2637" s="100"/>
      <c r="CEZ2637" s="100"/>
      <c r="CFA2637" s="100"/>
      <c r="CFB2637" s="100"/>
      <c r="CFC2637" s="100"/>
      <c r="CFD2637" s="100"/>
      <c r="CFE2637" s="100"/>
      <c r="CFF2637" s="100"/>
      <c r="CFG2637" s="100"/>
      <c r="CFH2637" s="100"/>
      <c r="CFI2637" s="100"/>
      <c r="CFJ2637" s="100"/>
      <c r="CFK2637" s="100"/>
      <c r="CFL2637" s="100"/>
      <c r="CFM2637" s="100"/>
      <c r="CFN2637" s="100"/>
      <c r="CFO2637" s="100"/>
      <c r="CFP2637" s="100"/>
      <c r="CFQ2637" s="100"/>
      <c r="CFR2637" s="100"/>
      <c r="CFS2637" s="100"/>
      <c r="CFT2637" s="100"/>
      <c r="CFU2637" s="100"/>
      <c r="CFV2637" s="100"/>
      <c r="CFW2637" s="100"/>
      <c r="CFX2637" s="100"/>
      <c r="CFY2637" s="100"/>
      <c r="CFZ2637" s="100"/>
      <c r="CGA2637" s="100"/>
      <c r="CGB2637" s="100"/>
      <c r="CGC2637" s="100"/>
      <c r="CGD2637" s="100"/>
      <c r="CGE2637" s="100"/>
      <c r="CGF2637" s="100"/>
      <c r="CGG2637" s="100"/>
      <c r="CGH2637" s="100"/>
      <c r="CGI2637" s="100"/>
      <c r="CGJ2637" s="100"/>
      <c r="CGK2637" s="100"/>
      <c r="CGL2637" s="100"/>
      <c r="CGM2637" s="100"/>
      <c r="CGN2637" s="100"/>
      <c r="CGO2637" s="100"/>
      <c r="CGP2637" s="100"/>
      <c r="CGQ2637" s="100"/>
      <c r="CGR2637" s="100"/>
      <c r="CGS2637" s="100"/>
      <c r="CGT2637" s="100"/>
      <c r="CGU2637" s="100"/>
      <c r="CGV2637" s="100"/>
      <c r="CGW2637" s="100"/>
      <c r="CGX2637" s="100"/>
      <c r="CGY2637" s="100"/>
      <c r="CGZ2637" s="100"/>
      <c r="CHA2637" s="100"/>
      <c r="CHB2637" s="100"/>
      <c r="CHC2637" s="100"/>
      <c r="CHD2637" s="100"/>
      <c r="CHE2637" s="100"/>
      <c r="CHF2637" s="100"/>
      <c r="CHG2637" s="100"/>
      <c r="CHH2637" s="100"/>
      <c r="CHI2637" s="100"/>
      <c r="CHJ2637" s="100"/>
      <c r="CHK2637" s="100"/>
      <c r="CHL2637" s="100"/>
      <c r="CHM2637" s="100"/>
      <c r="CHN2637" s="100"/>
      <c r="CHO2637" s="100"/>
      <c r="CHP2637" s="100"/>
      <c r="CHQ2637" s="100"/>
      <c r="CHR2637" s="100"/>
      <c r="CHS2637" s="100"/>
      <c r="CHT2637" s="100"/>
      <c r="CHU2637" s="100"/>
      <c r="CHV2637" s="100"/>
      <c r="CHW2637" s="100"/>
      <c r="CHX2637" s="100"/>
      <c r="CHY2637" s="100"/>
      <c r="CHZ2637" s="100"/>
      <c r="CIA2637" s="100"/>
      <c r="CIB2637" s="100"/>
      <c r="CIC2637" s="100"/>
      <c r="CID2637" s="100"/>
      <c r="CIE2637" s="100"/>
      <c r="CIF2637" s="100"/>
      <c r="CIG2637" s="100"/>
      <c r="CIH2637" s="100"/>
      <c r="CII2637" s="100"/>
      <c r="CIJ2637" s="100"/>
      <c r="CIK2637" s="100"/>
      <c r="CIL2637" s="100"/>
      <c r="CIM2637" s="100"/>
      <c r="CIN2637" s="100"/>
      <c r="CIO2637" s="100"/>
      <c r="CIP2637" s="100"/>
      <c r="CIQ2637" s="100"/>
      <c r="CIR2637" s="100"/>
      <c r="CIS2637" s="100"/>
      <c r="CIT2637" s="100"/>
      <c r="CIU2637" s="100"/>
      <c r="CIV2637" s="100"/>
      <c r="CIW2637" s="100"/>
      <c r="CIX2637" s="100"/>
      <c r="CIY2637" s="100"/>
      <c r="CIZ2637" s="100"/>
      <c r="CJA2637" s="100"/>
      <c r="CJB2637" s="100"/>
      <c r="CJC2637" s="100"/>
      <c r="CJD2637" s="100"/>
      <c r="CJE2637" s="100"/>
      <c r="CJF2637" s="100"/>
      <c r="CJG2637" s="100"/>
      <c r="CJH2637" s="100"/>
      <c r="CJI2637" s="100"/>
      <c r="CJJ2637" s="100"/>
      <c r="CJK2637" s="100"/>
      <c r="CJL2637" s="100"/>
      <c r="CJM2637" s="100"/>
      <c r="CJN2637" s="100"/>
      <c r="CJO2637" s="100"/>
      <c r="CJP2637" s="100"/>
      <c r="CJQ2637" s="100"/>
      <c r="CJR2637" s="100"/>
      <c r="CJS2637" s="100"/>
      <c r="CJT2637" s="100"/>
      <c r="CJU2637" s="100"/>
      <c r="CJV2637" s="100"/>
      <c r="CJW2637" s="100"/>
      <c r="CJX2637" s="100"/>
      <c r="CJY2637" s="100"/>
      <c r="CJZ2637" s="100"/>
      <c r="CKA2637" s="100"/>
      <c r="CKB2637" s="100"/>
      <c r="CKC2637" s="100"/>
      <c r="CKD2637" s="100"/>
      <c r="CKE2637" s="100"/>
      <c r="CKF2637" s="100"/>
      <c r="CKG2637" s="100"/>
      <c r="CKH2637" s="100"/>
      <c r="CKI2637" s="100"/>
      <c r="CKJ2637" s="100"/>
      <c r="CKK2637" s="100"/>
      <c r="CKL2637" s="100"/>
      <c r="CKM2637" s="100"/>
      <c r="CKN2637" s="100"/>
      <c r="CKO2637" s="100"/>
      <c r="CKP2637" s="100"/>
      <c r="CKQ2637" s="100"/>
      <c r="CKR2637" s="100"/>
      <c r="CKS2637" s="100"/>
      <c r="CKT2637" s="100"/>
      <c r="CKU2637" s="100"/>
      <c r="CKV2637" s="100"/>
      <c r="CKW2637" s="100"/>
      <c r="CKX2637" s="100"/>
      <c r="CKY2637" s="100"/>
      <c r="CKZ2637" s="100"/>
      <c r="CLA2637" s="100"/>
      <c r="CLB2637" s="100"/>
      <c r="CLC2637" s="100"/>
      <c r="CLD2637" s="100"/>
      <c r="CLE2637" s="100"/>
      <c r="CLF2637" s="100"/>
      <c r="CLG2637" s="100"/>
      <c r="CLH2637" s="100"/>
      <c r="CLI2637" s="100"/>
      <c r="CLJ2637" s="100"/>
      <c r="CLK2637" s="100"/>
      <c r="CLL2637" s="100"/>
      <c r="CLM2637" s="100"/>
      <c r="CLN2637" s="100"/>
      <c r="CLO2637" s="100"/>
      <c r="CLP2637" s="100"/>
      <c r="CLQ2637" s="100"/>
      <c r="CLR2637" s="100"/>
      <c r="CLS2637" s="100"/>
      <c r="CLT2637" s="100"/>
      <c r="CLU2637" s="100"/>
      <c r="CLV2637" s="100"/>
      <c r="CLW2637" s="100"/>
      <c r="CLX2637" s="100"/>
      <c r="CLY2637" s="100"/>
      <c r="CLZ2637" s="100"/>
      <c r="CMA2637" s="100"/>
      <c r="CMB2637" s="100"/>
      <c r="CMC2637" s="100"/>
      <c r="CMD2637" s="100"/>
      <c r="CME2637" s="100"/>
      <c r="CMF2637" s="100"/>
      <c r="CMG2637" s="100"/>
      <c r="CMH2637" s="100"/>
      <c r="CMI2637" s="100"/>
      <c r="CMJ2637" s="100"/>
      <c r="CMK2637" s="100"/>
      <c r="CML2637" s="100"/>
      <c r="CMM2637" s="100"/>
      <c r="CMN2637" s="100"/>
      <c r="CMO2637" s="100"/>
      <c r="CMP2637" s="100"/>
      <c r="CMQ2637" s="100"/>
      <c r="CMR2637" s="100"/>
      <c r="CMS2637" s="100"/>
      <c r="CMT2637" s="100"/>
      <c r="CMU2637" s="100"/>
      <c r="CMV2637" s="100"/>
      <c r="CMW2637" s="100"/>
      <c r="CMX2637" s="100"/>
      <c r="CMY2637" s="100"/>
      <c r="CMZ2637" s="100"/>
      <c r="CNA2637" s="100"/>
      <c r="CNB2637" s="100"/>
      <c r="CNC2637" s="100"/>
      <c r="CND2637" s="100"/>
      <c r="CNE2637" s="100"/>
      <c r="CNF2637" s="100"/>
      <c r="CNG2637" s="100"/>
      <c r="CNH2637" s="100"/>
      <c r="CNI2637" s="100"/>
      <c r="CNJ2637" s="100"/>
      <c r="CNK2637" s="100"/>
      <c r="CNL2637" s="100"/>
      <c r="CNM2637" s="100"/>
      <c r="CNN2637" s="100"/>
      <c r="CNO2637" s="100"/>
      <c r="CNP2637" s="100"/>
      <c r="CNQ2637" s="100"/>
      <c r="CNR2637" s="100"/>
      <c r="CNS2637" s="100"/>
      <c r="CNT2637" s="100"/>
      <c r="CNU2637" s="100"/>
      <c r="CNV2637" s="100"/>
      <c r="CNW2637" s="100"/>
      <c r="CNX2637" s="100"/>
      <c r="CNY2637" s="100"/>
      <c r="CNZ2637" s="100"/>
      <c r="COA2637" s="100"/>
      <c r="COB2637" s="100"/>
      <c r="COC2637" s="100"/>
      <c r="COD2637" s="100"/>
      <c r="COE2637" s="100"/>
      <c r="COF2637" s="100"/>
      <c r="COG2637" s="100"/>
      <c r="COH2637" s="100"/>
      <c r="COI2637" s="100"/>
      <c r="COJ2637" s="100"/>
      <c r="COK2637" s="100"/>
      <c r="COL2637" s="100"/>
      <c r="COM2637" s="100"/>
      <c r="CON2637" s="100"/>
      <c r="COO2637" s="100"/>
      <c r="COP2637" s="100"/>
      <c r="COQ2637" s="100"/>
      <c r="COR2637" s="100"/>
      <c r="COS2637" s="100"/>
      <c r="COT2637" s="100"/>
      <c r="COU2637" s="100"/>
      <c r="COV2637" s="100"/>
      <c r="COW2637" s="100"/>
      <c r="COX2637" s="100"/>
      <c r="COY2637" s="100"/>
      <c r="COZ2637" s="100"/>
      <c r="CPA2637" s="100"/>
      <c r="CPB2637" s="100"/>
      <c r="CPC2637" s="100"/>
      <c r="CPD2637" s="100"/>
      <c r="CPE2637" s="100"/>
      <c r="CPF2637" s="100"/>
      <c r="CPG2637" s="100"/>
      <c r="CPH2637" s="100"/>
      <c r="CPI2637" s="100"/>
      <c r="CPJ2637" s="100"/>
      <c r="CPK2637" s="100"/>
      <c r="CPL2637" s="100"/>
      <c r="CPM2637" s="100"/>
      <c r="CPN2637" s="100"/>
      <c r="CPO2637" s="100"/>
      <c r="CPP2637" s="100"/>
      <c r="CPQ2637" s="100"/>
      <c r="CPR2637" s="100"/>
      <c r="CPS2637" s="100"/>
      <c r="CPT2637" s="100"/>
      <c r="CPU2637" s="100"/>
      <c r="CPV2637" s="100"/>
      <c r="CPW2637" s="100"/>
      <c r="CPX2637" s="100"/>
      <c r="CPY2637" s="100"/>
      <c r="CPZ2637" s="100"/>
      <c r="CQA2637" s="100"/>
      <c r="CQB2637" s="100"/>
      <c r="CQC2637" s="100"/>
      <c r="CQD2637" s="100"/>
      <c r="CQE2637" s="100"/>
      <c r="CQF2637" s="100"/>
      <c r="CQG2637" s="100"/>
      <c r="CQH2637" s="100"/>
      <c r="CQI2637" s="100"/>
      <c r="CQJ2637" s="100"/>
      <c r="CQK2637" s="100"/>
      <c r="CQL2637" s="100"/>
      <c r="CQM2637" s="100"/>
      <c r="CQN2637" s="100"/>
      <c r="CQO2637" s="100"/>
      <c r="CQP2637" s="100"/>
      <c r="CQQ2637" s="100"/>
      <c r="CQR2637" s="100"/>
      <c r="CQS2637" s="100"/>
      <c r="CQT2637" s="100"/>
      <c r="CQU2637" s="100"/>
      <c r="CQV2637" s="100"/>
      <c r="CQW2637" s="100"/>
      <c r="CQX2637" s="100"/>
      <c r="CQY2637" s="100"/>
      <c r="CQZ2637" s="100"/>
      <c r="CRA2637" s="100"/>
      <c r="CRB2637" s="100"/>
      <c r="CRC2637" s="100"/>
      <c r="CRD2637" s="100"/>
      <c r="CRE2637" s="100"/>
      <c r="CRF2637" s="100"/>
      <c r="CRG2637" s="100"/>
      <c r="CRH2637" s="100"/>
      <c r="CRI2637" s="100"/>
      <c r="CRJ2637" s="100"/>
      <c r="CRK2637" s="100"/>
      <c r="CRL2637" s="100"/>
      <c r="CRM2637" s="100"/>
      <c r="CRN2637" s="100"/>
      <c r="CRO2637" s="100"/>
      <c r="CRP2637" s="100"/>
      <c r="CRQ2637" s="100"/>
      <c r="CRR2637" s="100"/>
      <c r="CRS2637" s="100"/>
      <c r="CRT2637" s="100"/>
      <c r="CRU2637" s="100"/>
      <c r="CRV2637" s="100"/>
      <c r="CRW2637" s="100"/>
      <c r="CRX2637" s="100"/>
      <c r="CRY2637" s="100"/>
      <c r="CRZ2637" s="100"/>
      <c r="CSA2637" s="100"/>
      <c r="CSB2637" s="100"/>
      <c r="CSC2637" s="100"/>
      <c r="CSD2637" s="100"/>
      <c r="CSE2637" s="100"/>
      <c r="CSF2637" s="100"/>
      <c r="CSG2637" s="100"/>
      <c r="CSH2637" s="100"/>
      <c r="CSI2637" s="100"/>
      <c r="CSJ2637" s="100"/>
      <c r="CSK2637" s="100"/>
      <c r="CSL2637" s="100"/>
      <c r="CSM2637" s="100"/>
      <c r="CSN2637" s="100"/>
      <c r="CSO2637" s="100"/>
      <c r="CSP2637" s="100"/>
      <c r="CSQ2637" s="100"/>
      <c r="CSR2637" s="100"/>
      <c r="CSS2637" s="100"/>
      <c r="CST2637" s="100"/>
      <c r="CSU2637" s="100"/>
      <c r="CSV2637" s="100"/>
      <c r="CSW2637" s="100"/>
      <c r="CSX2637" s="100"/>
      <c r="CSY2637" s="100"/>
      <c r="CSZ2637" s="100"/>
      <c r="CTA2637" s="100"/>
      <c r="CTB2637" s="100"/>
      <c r="CTC2637" s="100"/>
      <c r="CTD2637" s="100"/>
      <c r="CTE2637" s="100"/>
      <c r="CTF2637" s="100"/>
      <c r="CTG2637" s="100"/>
      <c r="CTH2637" s="100"/>
      <c r="CTI2637" s="100"/>
      <c r="CTJ2637" s="100"/>
      <c r="CTK2637" s="100"/>
      <c r="CTL2637" s="100"/>
      <c r="CTM2637" s="100"/>
      <c r="CTN2637" s="100"/>
      <c r="CTO2637" s="100"/>
      <c r="CTP2637" s="100"/>
      <c r="CTQ2637" s="100"/>
      <c r="CTR2637" s="100"/>
      <c r="CTS2637" s="100"/>
      <c r="CTT2637" s="100"/>
      <c r="CTU2637" s="100"/>
      <c r="CTV2637" s="100"/>
      <c r="CTW2637" s="100"/>
      <c r="CTX2637" s="100"/>
      <c r="CTY2637" s="100"/>
      <c r="CTZ2637" s="100"/>
      <c r="CUA2637" s="100"/>
      <c r="CUB2637" s="100"/>
      <c r="CUC2637" s="100"/>
      <c r="CUD2637" s="100"/>
      <c r="CUE2637" s="100"/>
      <c r="CUF2637" s="100"/>
      <c r="CUG2637" s="100"/>
      <c r="CUH2637" s="100"/>
      <c r="CUI2637" s="100"/>
      <c r="CUJ2637" s="100"/>
      <c r="CUK2637" s="100"/>
      <c r="CUL2637" s="100"/>
      <c r="CUM2637" s="100"/>
      <c r="CUN2637" s="100"/>
      <c r="CUO2637" s="100"/>
      <c r="CUP2637" s="100"/>
      <c r="CUQ2637" s="100"/>
      <c r="CUR2637" s="100"/>
      <c r="CUS2637" s="100"/>
      <c r="CUT2637" s="100"/>
      <c r="CUU2637" s="100"/>
      <c r="CUV2637" s="100"/>
      <c r="CUW2637" s="100"/>
      <c r="CUX2637" s="100"/>
      <c r="CUY2637" s="100"/>
      <c r="CUZ2637" s="100"/>
      <c r="CVA2637" s="100"/>
      <c r="CVB2637" s="100"/>
      <c r="CVC2637" s="100"/>
      <c r="CVD2637" s="100"/>
      <c r="CVE2637" s="100"/>
      <c r="CVF2637" s="100"/>
      <c r="CVG2637" s="100"/>
      <c r="CVH2637" s="100"/>
      <c r="CVI2637" s="100"/>
      <c r="CVJ2637" s="100"/>
      <c r="CVK2637" s="100"/>
      <c r="CVL2637" s="100"/>
      <c r="CVM2637" s="100"/>
      <c r="CVN2637" s="100"/>
      <c r="CVO2637" s="100"/>
      <c r="CVP2637" s="100"/>
      <c r="CVQ2637" s="100"/>
      <c r="CVR2637" s="100"/>
      <c r="CVS2637" s="100"/>
      <c r="CVT2637" s="100"/>
      <c r="CVU2637" s="100"/>
      <c r="CVV2637" s="100"/>
      <c r="CVW2637" s="100"/>
      <c r="CVX2637" s="100"/>
      <c r="CVY2637" s="100"/>
      <c r="CVZ2637" s="100"/>
      <c r="CWA2637" s="100"/>
      <c r="CWB2637" s="100"/>
      <c r="CWC2637" s="100"/>
      <c r="CWD2637" s="100"/>
      <c r="CWE2637" s="100"/>
      <c r="CWF2637" s="100"/>
      <c r="CWG2637" s="100"/>
      <c r="CWH2637" s="100"/>
      <c r="CWI2637" s="100"/>
      <c r="CWJ2637" s="100"/>
      <c r="CWK2637" s="100"/>
      <c r="CWL2637" s="100"/>
      <c r="CWM2637" s="100"/>
      <c r="CWN2637" s="100"/>
      <c r="CWO2637" s="100"/>
      <c r="CWP2637" s="100"/>
      <c r="CWQ2637" s="100"/>
      <c r="CWR2637" s="100"/>
      <c r="CWS2637" s="100"/>
      <c r="CWT2637" s="100"/>
      <c r="CWU2637" s="100"/>
      <c r="CWV2637" s="100"/>
      <c r="CWW2637" s="100"/>
      <c r="CWX2637" s="100"/>
      <c r="CWY2637" s="100"/>
      <c r="CWZ2637" s="100"/>
      <c r="CXA2637" s="100"/>
      <c r="CXB2637" s="100"/>
      <c r="CXC2637" s="100"/>
      <c r="CXD2637" s="100"/>
      <c r="CXE2637" s="100"/>
      <c r="CXF2637" s="100"/>
      <c r="CXG2637" s="100"/>
      <c r="CXH2637" s="100"/>
      <c r="CXI2637" s="100"/>
      <c r="CXJ2637" s="100"/>
      <c r="CXK2637" s="100"/>
      <c r="CXL2637" s="100"/>
      <c r="CXM2637" s="100"/>
      <c r="CXN2637" s="100"/>
      <c r="CXO2637" s="100"/>
      <c r="CXP2637" s="100"/>
      <c r="CXQ2637" s="100"/>
      <c r="CXR2637" s="100"/>
      <c r="CXS2637" s="100"/>
      <c r="CXT2637" s="100"/>
      <c r="CXU2637" s="100"/>
      <c r="CXV2637" s="100"/>
      <c r="CXW2637" s="100"/>
      <c r="CXX2637" s="100"/>
      <c r="CXY2637" s="100"/>
      <c r="CXZ2637" s="100"/>
      <c r="CYA2637" s="100"/>
      <c r="CYB2637" s="100"/>
      <c r="CYC2637" s="100"/>
      <c r="CYD2637" s="100"/>
      <c r="CYE2637" s="100"/>
      <c r="CYF2637" s="100"/>
      <c r="CYG2637" s="100"/>
      <c r="CYH2637" s="100"/>
      <c r="CYI2637" s="100"/>
      <c r="CYJ2637" s="100"/>
      <c r="CYK2637" s="100"/>
      <c r="CYL2637" s="100"/>
      <c r="CYM2637" s="100"/>
      <c r="CYN2637" s="100"/>
      <c r="CYO2637" s="100"/>
      <c r="CYP2637" s="100"/>
      <c r="CYQ2637" s="100"/>
      <c r="CYR2637" s="100"/>
      <c r="CYS2637" s="100"/>
      <c r="CYT2637" s="100"/>
      <c r="CYU2637" s="100"/>
      <c r="CYV2637" s="100"/>
      <c r="CYW2637" s="100"/>
      <c r="CYX2637" s="100"/>
      <c r="CYY2637" s="100"/>
      <c r="CYZ2637" s="100"/>
      <c r="CZA2637" s="100"/>
      <c r="CZB2637" s="100"/>
      <c r="CZC2637" s="100"/>
      <c r="CZD2637" s="100"/>
      <c r="CZE2637" s="100"/>
      <c r="CZF2637" s="100"/>
      <c r="CZG2637" s="100"/>
      <c r="CZH2637" s="100"/>
      <c r="CZI2637" s="100"/>
      <c r="CZJ2637" s="100"/>
      <c r="CZK2637" s="100"/>
      <c r="CZL2637" s="100"/>
      <c r="CZM2637" s="100"/>
      <c r="CZN2637" s="100"/>
      <c r="CZO2637" s="100"/>
      <c r="CZP2637" s="100"/>
      <c r="CZQ2637" s="100"/>
      <c r="CZR2637" s="100"/>
      <c r="CZS2637" s="100"/>
      <c r="CZT2637" s="100"/>
      <c r="CZU2637" s="100"/>
      <c r="CZV2637" s="100"/>
      <c r="CZW2637" s="100"/>
      <c r="CZX2637" s="100"/>
      <c r="CZY2637" s="100"/>
      <c r="CZZ2637" s="100"/>
      <c r="DAA2637" s="100"/>
      <c r="DAB2637" s="100"/>
      <c r="DAC2637" s="100"/>
      <c r="DAD2637" s="100"/>
      <c r="DAE2637" s="100"/>
      <c r="DAF2637" s="100"/>
      <c r="DAG2637" s="100"/>
      <c r="DAH2637" s="100"/>
      <c r="DAI2637" s="100"/>
      <c r="DAJ2637" s="100"/>
      <c r="DAK2637" s="100"/>
      <c r="DAL2637" s="100"/>
      <c r="DAM2637" s="100"/>
      <c r="DAN2637" s="100"/>
      <c r="DAO2637" s="100"/>
      <c r="DAP2637" s="100"/>
      <c r="DAQ2637" s="100"/>
      <c r="DAR2637" s="100"/>
      <c r="DAS2637" s="100"/>
      <c r="DAT2637" s="100"/>
      <c r="DAU2637" s="100"/>
      <c r="DAV2637" s="100"/>
      <c r="DAW2637" s="100"/>
      <c r="DAX2637" s="100"/>
      <c r="DAY2637" s="100"/>
      <c r="DAZ2637" s="100"/>
      <c r="DBA2637" s="100"/>
      <c r="DBB2637" s="100"/>
      <c r="DBC2637" s="100"/>
      <c r="DBD2637" s="100"/>
      <c r="DBE2637" s="100"/>
      <c r="DBF2637" s="100"/>
      <c r="DBG2637" s="100"/>
      <c r="DBH2637" s="100"/>
      <c r="DBI2637" s="100"/>
      <c r="DBJ2637" s="100"/>
      <c r="DBK2637" s="100"/>
      <c r="DBL2637" s="100"/>
      <c r="DBM2637" s="100"/>
      <c r="DBN2637" s="100"/>
      <c r="DBO2637" s="100"/>
      <c r="DBP2637" s="100"/>
      <c r="DBQ2637" s="100"/>
      <c r="DBR2637" s="100"/>
      <c r="DBS2637" s="100"/>
      <c r="DBT2637" s="100"/>
      <c r="DBU2637" s="100"/>
      <c r="DBV2637" s="100"/>
      <c r="DBW2637" s="100"/>
      <c r="DBX2637" s="100"/>
      <c r="DBY2637" s="100"/>
      <c r="DBZ2637" s="100"/>
      <c r="DCA2637" s="100"/>
      <c r="DCB2637" s="100"/>
      <c r="DCC2637" s="100"/>
      <c r="DCD2637" s="100"/>
      <c r="DCE2637" s="100"/>
      <c r="DCF2637" s="100"/>
      <c r="DCG2637" s="100"/>
      <c r="DCH2637" s="100"/>
      <c r="DCI2637" s="100"/>
      <c r="DCJ2637" s="100"/>
      <c r="DCK2637" s="100"/>
      <c r="DCL2637" s="100"/>
      <c r="DCM2637" s="100"/>
      <c r="DCN2637" s="100"/>
      <c r="DCO2637" s="100"/>
      <c r="DCP2637" s="100"/>
      <c r="DCQ2637" s="100"/>
      <c r="DCR2637" s="100"/>
      <c r="DCS2637" s="100"/>
      <c r="DCT2637" s="100"/>
      <c r="DCU2637" s="100"/>
      <c r="DCV2637" s="100"/>
      <c r="DCW2637" s="100"/>
      <c r="DCX2637" s="100"/>
      <c r="DCY2637" s="100"/>
      <c r="DCZ2637" s="100"/>
      <c r="DDA2637" s="100"/>
      <c r="DDB2637" s="100"/>
      <c r="DDC2637" s="100"/>
      <c r="DDD2637" s="100"/>
      <c r="DDE2637" s="100"/>
      <c r="DDF2637" s="100"/>
      <c r="DDG2637" s="100"/>
      <c r="DDH2637" s="100"/>
      <c r="DDI2637" s="100"/>
      <c r="DDJ2637" s="100"/>
      <c r="DDK2637" s="100"/>
      <c r="DDL2637" s="100"/>
      <c r="DDM2637" s="100"/>
      <c r="DDN2637" s="100"/>
      <c r="DDO2637" s="100"/>
      <c r="DDP2637" s="100"/>
      <c r="DDQ2637" s="100"/>
      <c r="DDR2637" s="100"/>
      <c r="DDS2637" s="100"/>
      <c r="DDT2637" s="100"/>
      <c r="DDU2637" s="100"/>
      <c r="DDV2637" s="100"/>
      <c r="DDW2637" s="100"/>
      <c r="DDX2637" s="100"/>
      <c r="DDY2637" s="100"/>
      <c r="DDZ2637" s="100"/>
      <c r="DEA2637" s="100"/>
      <c r="DEB2637" s="100"/>
      <c r="DEC2637" s="100"/>
      <c r="DED2637" s="100"/>
      <c r="DEE2637" s="100"/>
      <c r="DEF2637" s="100"/>
      <c r="DEG2637" s="100"/>
      <c r="DEH2637" s="100"/>
      <c r="DEI2637" s="100"/>
      <c r="DEJ2637" s="100"/>
      <c r="DEK2637" s="100"/>
      <c r="DEL2637" s="100"/>
      <c r="DEM2637" s="100"/>
      <c r="DEN2637" s="100"/>
      <c r="DEO2637" s="100"/>
      <c r="DEP2637" s="100"/>
      <c r="DEQ2637" s="100"/>
      <c r="DER2637" s="100"/>
      <c r="DES2637" s="100"/>
      <c r="DET2637" s="100"/>
      <c r="DEU2637" s="100"/>
      <c r="DEV2637" s="100"/>
      <c r="DEW2637" s="100"/>
      <c r="DEX2637" s="100"/>
      <c r="DEY2637" s="100"/>
      <c r="DEZ2637" s="100"/>
      <c r="DFA2637" s="100"/>
      <c r="DFB2637" s="100"/>
      <c r="DFC2637" s="100"/>
      <c r="DFD2637" s="100"/>
      <c r="DFE2637" s="100"/>
      <c r="DFF2637" s="100"/>
      <c r="DFG2637" s="100"/>
      <c r="DFH2637" s="100"/>
      <c r="DFI2637" s="100"/>
      <c r="DFJ2637" s="100"/>
      <c r="DFK2637" s="100"/>
      <c r="DFL2637" s="100"/>
      <c r="DFM2637" s="100"/>
      <c r="DFN2637" s="100"/>
      <c r="DFO2637" s="100"/>
      <c r="DFP2637" s="100"/>
      <c r="DFQ2637" s="100"/>
      <c r="DFR2637" s="100"/>
      <c r="DFS2637" s="100"/>
      <c r="DFT2637" s="100"/>
      <c r="DFU2637" s="100"/>
      <c r="DFV2637" s="100"/>
      <c r="DFW2637" s="100"/>
      <c r="DFX2637" s="100"/>
      <c r="DFY2637" s="100"/>
      <c r="DFZ2637" s="100"/>
      <c r="DGA2637" s="100"/>
      <c r="DGB2637" s="100"/>
      <c r="DGC2637" s="100"/>
      <c r="DGD2637" s="100"/>
      <c r="DGE2637" s="100"/>
      <c r="DGF2637" s="100"/>
      <c r="DGG2637" s="100"/>
      <c r="DGH2637" s="100"/>
      <c r="DGI2637" s="100"/>
      <c r="DGJ2637" s="100"/>
      <c r="DGK2637" s="100"/>
      <c r="DGL2637" s="100"/>
      <c r="DGM2637" s="100"/>
      <c r="DGN2637" s="100"/>
      <c r="DGO2637" s="100"/>
      <c r="DGP2637" s="100"/>
      <c r="DGQ2637" s="100"/>
      <c r="DGR2637" s="100"/>
      <c r="DGS2637" s="100"/>
      <c r="DGT2637" s="100"/>
      <c r="DGU2637" s="100"/>
      <c r="DGV2637" s="100"/>
      <c r="DGW2637" s="100"/>
      <c r="DGX2637" s="100"/>
      <c r="DGY2637" s="100"/>
      <c r="DGZ2637" s="100"/>
      <c r="DHA2637" s="100"/>
      <c r="DHB2637" s="100"/>
      <c r="DHC2637" s="100"/>
      <c r="DHD2637" s="100"/>
      <c r="DHE2637" s="100"/>
      <c r="DHF2637" s="100"/>
      <c r="DHG2637" s="100"/>
      <c r="DHH2637" s="100"/>
      <c r="DHI2637" s="100"/>
      <c r="DHJ2637" s="100"/>
      <c r="DHK2637" s="100"/>
      <c r="DHL2637" s="100"/>
      <c r="DHM2637" s="100"/>
      <c r="DHN2637" s="100"/>
      <c r="DHO2637" s="100"/>
      <c r="DHP2637" s="100"/>
      <c r="DHQ2637" s="100"/>
      <c r="DHR2637" s="100"/>
      <c r="DHS2637" s="100"/>
      <c r="DHT2637" s="100"/>
      <c r="DHU2637" s="100"/>
      <c r="DHV2637" s="100"/>
      <c r="DHW2637" s="100"/>
      <c r="DHX2637" s="100"/>
      <c r="DHY2637" s="100"/>
      <c r="DHZ2637" s="100"/>
      <c r="DIA2637" s="100"/>
      <c r="DIB2637" s="100"/>
      <c r="DIC2637" s="100"/>
      <c r="DID2637" s="100"/>
      <c r="DIE2637" s="100"/>
      <c r="DIF2637" s="100"/>
      <c r="DIG2637" s="100"/>
      <c r="DIH2637" s="100"/>
      <c r="DII2637" s="100"/>
      <c r="DIJ2637" s="100"/>
      <c r="DIK2637" s="100"/>
      <c r="DIL2637" s="100"/>
      <c r="DIM2637" s="100"/>
      <c r="DIN2637" s="100"/>
      <c r="DIO2637" s="100"/>
      <c r="DIP2637" s="100"/>
      <c r="DIQ2637" s="100"/>
      <c r="DIR2637" s="100"/>
      <c r="DIS2637" s="100"/>
      <c r="DIT2637" s="100"/>
      <c r="DIU2637" s="100"/>
      <c r="DIV2637" s="100"/>
      <c r="DIW2637" s="100"/>
      <c r="DIX2637" s="100"/>
      <c r="DIY2637" s="100"/>
      <c r="DIZ2637" s="100"/>
      <c r="DJA2637" s="100"/>
      <c r="DJB2637" s="100"/>
      <c r="DJC2637" s="100"/>
      <c r="DJD2637" s="100"/>
      <c r="DJE2637" s="100"/>
      <c r="DJF2637" s="100"/>
      <c r="DJG2637" s="100"/>
      <c r="DJH2637" s="100"/>
      <c r="DJI2637" s="100"/>
      <c r="DJJ2637" s="100"/>
      <c r="DJK2637" s="100"/>
      <c r="DJL2637" s="100"/>
      <c r="DJM2637" s="100"/>
      <c r="DJN2637" s="100"/>
      <c r="DJO2637" s="100"/>
      <c r="DJP2637" s="100"/>
      <c r="DJQ2637" s="100"/>
      <c r="DJR2637" s="100"/>
      <c r="DJS2637" s="100"/>
      <c r="DJT2637" s="100"/>
      <c r="DJU2637" s="100"/>
      <c r="DJV2637" s="100"/>
      <c r="DJW2637" s="100"/>
      <c r="DJX2637" s="100"/>
      <c r="DJY2637" s="100"/>
      <c r="DJZ2637" s="100"/>
      <c r="DKA2637" s="100"/>
      <c r="DKB2637" s="100"/>
      <c r="DKC2637" s="100"/>
      <c r="DKD2637" s="100"/>
      <c r="DKE2637" s="100"/>
      <c r="DKF2637" s="100"/>
      <c r="DKG2637" s="100"/>
      <c r="DKH2637" s="100"/>
      <c r="DKI2637" s="100"/>
      <c r="DKJ2637" s="100"/>
      <c r="DKK2637" s="100"/>
      <c r="DKL2637" s="100"/>
      <c r="DKM2637" s="100"/>
      <c r="DKN2637" s="100"/>
      <c r="DKO2637" s="100"/>
      <c r="DKP2637" s="100"/>
      <c r="DKQ2637" s="100"/>
      <c r="DKR2637" s="100"/>
      <c r="DKS2637" s="100"/>
      <c r="DKT2637" s="100"/>
      <c r="DKU2637" s="100"/>
      <c r="DKV2637" s="100"/>
      <c r="DKW2637" s="100"/>
      <c r="DKX2637" s="100"/>
      <c r="DKY2637" s="100"/>
      <c r="DKZ2637" s="100"/>
      <c r="DLA2637" s="100"/>
      <c r="DLB2637" s="100"/>
      <c r="DLC2637" s="100"/>
      <c r="DLD2637" s="100"/>
      <c r="DLE2637" s="100"/>
      <c r="DLF2637" s="100"/>
      <c r="DLG2637" s="100"/>
      <c r="DLH2637" s="100"/>
      <c r="DLI2637" s="100"/>
      <c r="DLJ2637" s="100"/>
      <c r="DLK2637" s="100"/>
      <c r="DLL2637" s="100"/>
      <c r="DLM2637" s="100"/>
      <c r="DLN2637" s="100"/>
      <c r="DLO2637" s="100"/>
      <c r="DLP2637" s="100"/>
      <c r="DLQ2637" s="100"/>
      <c r="DLR2637" s="100"/>
      <c r="DLS2637" s="100"/>
      <c r="DLT2637" s="100"/>
      <c r="DLU2637" s="100"/>
      <c r="DLV2637" s="100"/>
      <c r="DLW2637" s="100"/>
      <c r="DLX2637" s="100"/>
      <c r="DLY2637" s="100"/>
      <c r="DLZ2637" s="100"/>
      <c r="DMA2637" s="100"/>
      <c r="DMB2637" s="100"/>
      <c r="DMC2637" s="100"/>
      <c r="DMD2637" s="100"/>
      <c r="DME2637" s="100"/>
      <c r="DMF2637" s="100"/>
      <c r="DMG2637" s="100"/>
      <c r="DMH2637" s="100"/>
      <c r="DMI2637" s="100"/>
      <c r="DMJ2637" s="100"/>
      <c r="DMK2637" s="100"/>
      <c r="DML2637" s="100"/>
      <c r="DMM2637" s="100"/>
      <c r="DMN2637" s="100"/>
      <c r="DMO2637" s="100"/>
      <c r="DMP2637" s="100"/>
      <c r="DMQ2637" s="100"/>
      <c r="DMR2637" s="100"/>
      <c r="DMS2637" s="100"/>
      <c r="DMT2637" s="100"/>
      <c r="DMU2637" s="100"/>
      <c r="DMV2637" s="100"/>
      <c r="DMW2637" s="100"/>
      <c r="DMX2637" s="100"/>
      <c r="DMY2637" s="100"/>
      <c r="DMZ2637" s="100"/>
      <c r="DNA2637" s="100"/>
      <c r="DNB2637" s="100"/>
      <c r="DNC2637" s="100"/>
      <c r="DND2637" s="100"/>
      <c r="DNE2637" s="100"/>
      <c r="DNF2637" s="100"/>
      <c r="DNG2637" s="100"/>
      <c r="DNH2637" s="100"/>
      <c r="DNI2637" s="100"/>
      <c r="DNJ2637" s="100"/>
      <c r="DNK2637" s="100"/>
      <c r="DNL2637" s="100"/>
      <c r="DNM2637" s="100"/>
      <c r="DNN2637" s="100"/>
      <c r="DNO2637" s="100"/>
      <c r="DNP2637" s="100"/>
      <c r="DNQ2637" s="100"/>
      <c r="DNR2637" s="100"/>
      <c r="DNS2637" s="100"/>
      <c r="DNT2637" s="100"/>
      <c r="DNU2637" s="100"/>
      <c r="DNV2637" s="100"/>
      <c r="DNW2637" s="100"/>
      <c r="DNX2637" s="100"/>
      <c r="DNY2637" s="100"/>
      <c r="DNZ2637" s="100"/>
      <c r="DOA2637" s="100"/>
      <c r="DOB2637" s="100"/>
      <c r="DOC2637" s="100"/>
      <c r="DOD2637" s="100"/>
      <c r="DOE2637" s="100"/>
      <c r="DOF2637" s="100"/>
      <c r="DOG2637" s="100"/>
      <c r="DOH2637" s="100"/>
      <c r="DOI2637" s="100"/>
      <c r="DOJ2637" s="100"/>
      <c r="DOK2637" s="100"/>
      <c r="DOL2637" s="100"/>
      <c r="DOM2637" s="100"/>
      <c r="DON2637" s="100"/>
      <c r="DOO2637" s="100"/>
      <c r="DOP2637" s="100"/>
      <c r="DOQ2637" s="100"/>
      <c r="DOR2637" s="100"/>
      <c r="DOS2637" s="100"/>
      <c r="DOT2637" s="100"/>
      <c r="DOU2637" s="100"/>
      <c r="DOV2637" s="100"/>
      <c r="DOW2637" s="100"/>
      <c r="DOX2637" s="100"/>
      <c r="DOY2637" s="100"/>
      <c r="DOZ2637" s="100"/>
      <c r="DPA2637" s="100"/>
      <c r="DPB2637" s="100"/>
      <c r="DPC2637" s="100"/>
      <c r="DPD2637" s="100"/>
      <c r="DPE2637" s="100"/>
      <c r="DPF2637" s="100"/>
      <c r="DPG2637" s="100"/>
      <c r="DPH2637" s="100"/>
      <c r="DPI2637" s="100"/>
      <c r="DPJ2637" s="100"/>
      <c r="DPK2637" s="100"/>
      <c r="DPL2637" s="100"/>
      <c r="DPM2637" s="100"/>
      <c r="DPN2637" s="100"/>
      <c r="DPO2637" s="100"/>
      <c r="DPP2637" s="100"/>
      <c r="DPQ2637" s="100"/>
      <c r="DPR2637" s="100"/>
      <c r="DPS2637" s="100"/>
      <c r="DPT2637" s="100"/>
      <c r="DPU2637" s="100"/>
      <c r="DPV2637" s="100"/>
      <c r="DPW2637" s="100"/>
      <c r="DPX2637" s="100"/>
      <c r="DPY2637" s="100"/>
      <c r="DPZ2637" s="100"/>
      <c r="DQA2637" s="100"/>
      <c r="DQB2637" s="100"/>
      <c r="DQC2637" s="100"/>
      <c r="DQD2637" s="100"/>
      <c r="DQE2637" s="100"/>
      <c r="DQF2637" s="100"/>
      <c r="DQG2637" s="100"/>
      <c r="DQH2637" s="100"/>
      <c r="DQI2637" s="100"/>
      <c r="DQJ2637" s="100"/>
      <c r="DQK2637" s="100"/>
      <c r="DQL2637" s="100"/>
      <c r="DQM2637" s="100"/>
      <c r="DQN2637" s="100"/>
      <c r="DQO2637" s="100"/>
      <c r="DQP2637" s="100"/>
      <c r="DQQ2637" s="100"/>
      <c r="DQR2637" s="100"/>
      <c r="DQS2637" s="100"/>
      <c r="DQT2637" s="100"/>
      <c r="DQU2637" s="100"/>
      <c r="DQV2637" s="100"/>
      <c r="DQW2637" s="100"/>
      <c r="DQX2637" s="100"/>
      <c r="DQY2637" s="100"/>
      <c r="DQZ2637" s="100"/>
      <c r="DRA2637" s="100"/>
      <c r="DRB2637" s="100"/>
      <c r="DRC2637" s="100"/>
      <c r="DRD2637" s="100"/>
      <c r="DRE2637" s="100"/>
      <c r="DRF2637" s="100"/>
      <c r="DRG2637" s="100"/>
      <c r="DRH2637" s="100"/>
      <c r="DRI2637" s="100"/>
      <c r="DRJ2637" s="100"/>
      <c r="DRK2637" s="100"/>
      <c r="DRL2637" s="100"/>
      <c r="DRM2637" s="100"/>
      <c r="DRN2637" s="100"/>
      <c r="DRO2637" s="100"/>
      <c r="DRP2637" s="100"/>
      <c r="DRQ2637" s="100"/>
      <c r="DRR2637" s="100"/>
      <c r="DRS2637" s="100"/>
      <c r="DRT2637" s="100"/>
      <c r="DRU2637" s="100"/>
      <c r="DRV2637" s="100"/>
      <c r="DRW2637" s="100"/>
      <c r="DRX2637" s="100"/>
      <c r="DRY2637" s="100"/>
      <c r="DRZ2637" s="100"/>
      <c r="DSA2637" s="100"/>
      <c r="DSB2637" s="100"/>
      <c r="DSC2637" s="100"/>
      <c r="DSD2637" s="100"/>
      <c r="DSE2637" s="100"/>
      <c r="DSF2637" s="100"/>
      <c r="DSG2637" s="100"/>
      <c r="DSH2637" s="100"/>
      <c r="DSI2637" s="100"/>
      <c r="DSJ2637" s="100"/>
      <c r="DSK2637" s="100"/>
      <c r="DSL2637" s="100"/>
      <c r="DSM2637" s="100"/>
      <c r="DSN2637" s="100"/>
      <c r="DSO2637" s="100"/>
      <c r="DSP2637" s="100"/>
      <c r="DSQ2637" s="100"/>
      <c r="DSR2637" s="100"/>
      <c r="DSS2637" s="100"/>
      <c r="DST2637" s="100"/>
      <c r="DSU2637" s="100"/>
      <c r="DSV2637" s="100"/>
      <c r="DSW2637" s="100"/>
      <c r="DSX2637" s="100"/>
      <c r="DSY2637" s="100"/>
      <c r="DSZ2637" s="100"/>
      <c r="DTA2637" s="100"/>
      <c r="DTB2637" s="100"/>
      <c r="DTC2637" s="100"/>
      <c r="DTD2637" s="100"/>
      <c r="DTE2637" s="100"/>
      <c r="DTF2637" s="100"/>
      <c r="DTG2637" s="100"/>
      <c r="DTH2637" s="100"/>
      <c r="DTI2637" s="100"/>
      <c r="DTJ2637" s="100"/>
      <c r="DTK2637" s="100"/>
      <c r="DTL2637" s="100"/>
      <c r="DTM2637" s="100"/>
      <c r="DTN2637" s="100"/>
      <c r="DTO2637" s="100"/>
      <c r="DTP2637" s="100"/>
      <c r="DTQ2637" s="100"/>
      <c r="DTR2637" s="100"/>
      <c r="DTS2637" s="100"/>
      <c r="DTT2637" s="100"/>
      <c r="DTU2637" s="100"/>
      <c r="DTV2637" s="100"/>
      <c r="DTW2637" s="100"/>
      <c r="DTX2637" s="100"/>
      <c r="DTY2637" s="100"/>
      <c r="DTZ2637" s="100"/>
      <c r="DUA2637" s="100"/>
      <c r="DUB2637" s="100"/>
      <c r="DUC2637" s="100"/>
      <c r="DUD2637" s="100"/>
      <c r="DUE2637" s="100"/>
      <c r="DUF2637" s="100"/>
      <c r="DUG2637" s="100"/>
      <c r="DUH2637" s="100"/>
      <c r="DUI2637" s="100"/>
      <c r="DUJ2637" s="100"/>
      <c r="DUK2637" s="100"/>
      <c r="DUL2637" s="100"/>
      <c r="DUM2637" s="100"/>
      <c r="DUN2637" s="100"/>
      <c r="DUO2637" s="100"/>
      <c r="DUP2637" s="100"/>
      <c r="DUQ2637" s="100"/>
      <c r="DUR2637" s="100"/>
      <c r="DUS2637" s="100"/>
      <c r="DUT2637" s="100"/>
      <c r="DUU2637" s="100"/>
      <c r="DUV2637" s="100"/>
      <c r="DUW2637" s="100"/>
      <c r="DUX2637" s="100"/>
      <c r="DUY2637" s="100"/>
      <c r="DUZ2637" s="100"/>
      <c r="DVA2637" s="100"/>
      <c r="DVB2637" s="100"/>
      <c r="DVC2637" s="100"/>
      <c r="DVD2637" s="100"/>
      <c r="DVE2637" s="100"/>
      <c r="DVF2637" s="100"/>
      <c r="DVG2637" s="100"/>
      <c r="DVH2637" s="100"/>
      <c r="DVI2637" s="100"/>
      <c r="DVJ2637" s="100"/>
      <c r="DVK2637" s="100"/>
      <c r="DVL2637" s="100"/>
      <c r="DVM2637" s="100"/>
      <c r="DVN2637" s="100"/>
      <c r="DVO2637" s="100"/>
      <c r="DVP2637" s="100"/>
      <c r="DVQ2637" s="100"/>
      <c r="DVR2637" s="100"/>
      <c r="DVS2637" s="100"/>
      <c r="DVT2637" s="100"/>
      <c r="DVU2637" s="100"/>
      <c r="DVV2637" s="100"/>
      <c r="DVW2637" s="100"/>
      <c r="DVX2637" s="100"/>
      <c r="DVY2637" s="100"/>
      <c r="DVZ2637" s="100"/>
      <c r="DWA2637" s="100"/>
      <c r="DWB2637" s="100"/>
      <c r="DWC2637" s="100"/>
      <c r="DWD2637" s="100"/>
      <c r="DWE2637" s="100"/>
      <c r="DWF2637" s="100"/>
      <c r="DWG2637" s="100"/>
      <c r="DWH2637" s="100"/>
      <c r="DWI2637" s="100"/>
      <c r="DWJ2637" s="100"/>
      <c r="DWK2637" s="100"/>
      <c r="DWL2637" s="100"/>
      <c r="DWM2637" s="100"/>
      <c r="DWN2637" s="100"/>
      <c r="DWO2637" s="100"/>
      <c r="DWP2637" s="100"/>
      <c r="DWQ2637" s="100"/>
      <c r="DWR2637" s="100"/>
      <c r="DWS2637" s="100"/>
      <c r="DWT2637" s="100"/>
      <c r="DWU2637" s="100"/>
      <c r="DWV2637" s="100"/>
      <c r="DWW2637" s="100"/>
      <c r="DWX2637" s="100"/>
      <c r="DWY2637" s="100"/>
      <c r="DWZ2637" s="100"/>
      <c r="DXA2637" s="100"/>
      <c r="DXB2637" s="100"/>
      <c r="DXC2637" s="100"/>
      <c r="DXD2637" s="100"/>
      <c r="DXE2637" s="100"/>
      <c r="DXF2637" s="100"/>
      <c r="DXG2637" s="100"/>
      <c r="DXH2637" s="100"/>
      <c r="DXI2637" s="100"/>
      <c r="DXJ2637" s="100"/>
      <c r="DXK2637" s="100"/>
      <c r="DXL2637" s="100"/>
      <c r="DXM2637" s="100"/>
      <c r="DXN2637" s="100"/>
      <c r="DXO2637" s="100"/>
      <c r="DXP2637" s="100"/>
      <c r="DXQ2637" s="100"/>
      <c r="DXR2637" s="100"/>
      <c r="DXS2637" s="100"/>
      <c r="DXT2637" s="100"/>
      <c r="DXU2637" s="100"/>
      <c r="DXV2637" s="100"/>
      <c r="DXW2637" s="100"/>
      <c r="DXX2637" s="100"/>
      <c r="DXY2637" s="100"/>
      <c r="DXZ2637" s="100"/>
      <c r="DYA2637" s="100"/>
      <c r="DYB2637" s="100"/>
      <c r="DYC2637" s="100"/>
      <c r="DYD2637" s="100"/>
      <c r="DYE2637" s="100"/>
      <c r="DYF2637" s="100"/>
      <c r="DYG2637" s="100"/>
      <c r="DYH2637" s="100"/>
      <c r="DYI2637" s="100"/>
      <c r="DYJ2637" s="100"/>
      <c r="DYK2637" s="100"/>
      <c r="DYL2637" s="100"/>
      <c r="DYM2637" s="100"/>
      <c r="DYN2637" s="100"/>
      <c r="DYO2637" s="100"/>
      <c r="DYP2637" s="100"/>
      <c r="DYQ2637" s="100"/>
      <c r="DYR2637" s="100"/>
      <c r="DYS2637" s="100"/>
      <c r="DYT2637" s="100"/>
      <c r="DYU2637" s="100"/>
      <c r="DYV2637" s="100"/>
      <c r="DYW2637" s="100"/>
      <c r="DYX2637" s="100"/>
      <c r="DYY2637" s="100"/>
      <c r="DYZ2637" s="100"/>
      <c r="DZA2637" s="100"/>
      <c r="DZB2637" s="100"/>
      <c r="DZC2637" s="100"/>
      <c r="DZD2637" s="100"/>
      <c r="DZE2637" s="100"/>
      <c r="DZF2637" s="100"/>
      <c r="DZG2637" s="100"/>
      <c r="DZH2637" s="100"/>
      <c r="DZI2637" s="100"/>
      <c r="DZJ2637" s="100"/>
      <c r="DZK2637" s="100"/>
      <c r="DZL2637" s="100"/>
      <c r="DZM2637" s="100"/>
      <c r="DZN2637" s="100"/>
      <c r="DZO2637" s="100"/>
      <c r="DZP2637" s="100"/>
      <c r="DZQ2637" s="100"/>
      <c r="DZR2637" s="100"/>
      <c r="DZS2637" s="100"/>
      <c r="DZT2637" s="100"/>
      <c r="DZU2637" s="100"/>
      <c r="DZV2637" s="100"/>
      <c r="DZW2637" s="100"/>
      <c r="DZX2637" s="100"/>
      <c r="DZY2637" s="100"/>
      <c r="DZZ2637" s="100"/>
      <c r="EAA2637" s="100"/>
      <c r="EAB2637" s="100"/>
      <c r="EAC2637" s="100"/>
      <c r="EAD2637" s="100"/>
      <c r="EAE2637" s="100"/>
      <c r="EAF2637" s="100"/>
      <c r="EAG2637" s="100"/>
      <c r="EAH2637" s="100"/>
      <c r="EAI2637" s="100"/>
      <c r="EAJ2637" s="100"/>
      <c r="EAK2637" s="100"/>
      <c r="EAL2637" s="100"/>
      <c r="EAM2637" s="100"/>
      <c r="EAN2637" s="100"/>
      <c r="EAO2637" s="100"/>
      <c r="EAP2637" s="100"/>
      <c r="EAQ2637" s="100"/>
      <c r="EAR2637" s="100"/>
      <c r="EAS2637" s="100"/>
      <c r="EAT2637" s="100"/>
      <c r="EAU2637" s="100"/>
      <c r="EAV2637" s="100"/>
      <c r="EAW2637" s="100"/>
      <c r="EAX2637" s="100"/>
      <c r="EAY2637" s="100"/>
      <c r="EAZ2637" s="100"/>
      <c r="EBA2637" s="100"/>
      <c r="EBB2637" s="100"/>
      <c r="EBC2637" s="100"/>
      <c r="EBD2637" s="100"/>
      <c r="EBE2637" s="100"/>
      <c r="EBF2637" s="100"/>
      <c r="EBG2637" s="100"/>
      <c r="EBH2637" s="100"/>
      <c r="EBI2637" s="100"/>
      <c r="EBJ2637" s="100"/>
      <c r="EBK2637" s="100"/>
      <c r="EBL2637" s="100"/>
      <c r="EBM2637" s="100"/>
      <c r="EBN2637" s="100"/>
      <c r="EBO2637" s="100"/>
      <c r="EBP2637" s="100"/>
      <c r="EBQ2637" s="100"/>
      <c r="EBR2637" s="100"/>
      <c r="EBS2637" s="100"/>
      <c r="EBT2637" s="100"/>
      <c r="EBU2637" s="100"/>
      <c r="EBV2637" s="100"/>
      <c r="EBW2637" s="100"/>
      <c r="EBX2637" s="100"/>
      <c r="EBY2637" s="100"/>
      <c r="EBZ2637" s="100"/>
      <c r="ECA2637" s="100"/>
      <c r="ECB2637" s="100"/>
      <c r="ECC2637" s="100"/>
      <c r="ECD2637" s="100"/>
      <c r="ECE2637" s="100"/>
      <c r="ECF2637" s="100"/>
      <c r="ECG2637" s="100"/>
      <c r="ECH2637" s="100"/>
      <c r="ECI2637" s="100"/>
      <c r="ECJ2637" s="100"/>
      <c r="ECK2637" s="100"/>
      <c r="ECL2637" s="100"/>
      <c r="ECM2637" s="100"/>
      <c r="ECN2637" s="100"/>
      <c r="ECO2637" s="100"/>
      <c r="ECP2637" s="100"/>
      <c r="ECQ2637" s="100"/>
      <c r="ECR2637" s="100"/>
      <c r="ECS2637" s="100"/>
      <c r="ECT2637" s="100"/>
      <c r="ECU2637" s="100"/>
      <c r="ECV2637" s="100"/>
      <c r="ECW2637" s="100"/>
      <c r="ECX2637" s="100"/>
      <c r="ECY2637" s="100"/>
      <c r="ECZ2637" s="100"/>
      <c r="EDA2637" s="100"/>
      <c r="EDB2637" s="100"/>
      <c r="EDC2637" s="100"/>
      <c r="EDD2637" s="100"/>
      <c r="EDE2637" s="100"/>
      <c r="EDF2637" s="100"/>
      <c r="EDG2637" s="100"/>
      <c r="EDH2637" s="100"/>
      <c r="EDI2637" s="100"/>
      <c r="EDJ2637" s="100"/>
      <c r="EDK2637" s="100"/>
      <c r="EDL2637" s="100"/>
      <c r="EDM2637" s="100"/>
      <c r="EDN2637" s="100"/>
      <c r="EDO2637" s="100"/>
      <c r="EDP2637" s="100"/>
      <c r="EDQ2637" s="100"/>
      <c r="EDR2637" s="100"/>
      <c r="EDS2637" s="100"/>
      <c r="EDT2637" s="100"/>
      <c r="EDU2637" s="100"/>
      <c r="EDV2637" s="100"/>
      <c r="EDW2637" s="100"/>
      <c r="EDX2637" s="100"/>
      <c r="EDY2637" s="100"/>
      <c r="EDZ2637" s="100"/>
      <c r="EEA2637" s="100"/>
      <c r="EEB2637" s="100"/>
      <c r="EEC2637" s="100"/>
      <c r="EED2637" s="100"/>
      <c r="EEE2637" s="100"/>
      <c r="EEF2637" s="100"/>
      <c r="EEG2637" s="100"/>
      <c r="EEH2637" s="100"/>
      <c r="EEI2637" s="100"/>
      <c r="EEJ2637" s="100"/>
      <c r="EEK2637" s="100"/>
      <c r="EEL2637" s="100"/>
      <c r="EEM2637" s="100"/>
      <c r="EEN2637" s="100"/>
      <c r="EEO2637" s="100"/>
      <c r="EEP2637" s="100"/>
      <c r="EEQ2637" s="100"/>
      <c r="EER2637" s="100"/>
      <c r="EES2637" s="100"/>
      <c r="EET2637" s="100"/>
      <c r="EEU2637" s="100"/>
      <c r="EEV2637" s="100"/>
      <c r="EEW2637" s="100"/>
      <c r="EEX2637" s="100"/>
      <c r="EEY2637" s="100"/>
      <c r="EEZ2637" s="100"/>
      <c r="EFA2637" s="100"/>
      <c r="EFB2637" s="100"/>
      <c r="EFC2637" s="100"/>
      <c r="EFD2637" s="100"/>
      <c r="EFE2637" s="100"/>
      <c r="EFF2637" s="100"/>
      <c r="EFG2637" s="100"/>
      <c r="EFH2637" s="100"/>
      <c r="EFI2637" s="100"/>
      <c r="EFJ2637" s="100"/>
      <c r="EFK2637" s="100"/>
      <c r="EFL2637" s="100"/>
      <c r="EFM2637" s="100"/>
      <c r="EFN2637" s="100"/>
      <c r="EFO2637" s="100"/>
      <c r="EFP2637" s="100"/>
      <c r="EFQ2637" s="100"/>
      <c r="EFR2637" s="100"/>
      <c r="EFS2637" s="100"/>
      <c r="EFT2637" s="100"/>
      <c r="EFU2637" s="100"/>
      <c r="EFV2637" s="100"/>
      <c r="EFW2637" s="100"/>
      <c r="EFX2637" s="100"/>
      <c r="EFY2637" s="100"/>
      <c r="EFZ2637" s="100"/>
      <c r="EGA2637" s="100"/>
      <c r="EGB2637" s="100"/>
      <c r="EGC2637" s="100"/>
      <c r="EGD2637" s="100"/>
      <c r="EGE2637" s="100"/>
      <c r="EGF2637" s="100"/>
      <c r="EGG2637" s="100"/>
      <c r="EGH2637" s="100"/>
      <c r="EGI2637" s="100"/>
      <c r="EGJ2637" s="100"/>
      <c r="EGK2637" s="100"/>
      <c r="EGL2637" s="100"/>
      <c r="EGM2637" s="100"/>
      <c r="EGN2637" s="100"/>
      <c r="EGO2637" s="100"/>
      <c r="EGP2637" s="100"/>
      <c r="EGQ2637" s="100"/>
      <c r="EGR2637" s="100"/>
      <c r="EGS2637" s="100"/>
      <c r="EGT2637" s="100"/>
      <c r="EGU2637" s="100"/>
      <c r="EGV2637" s="100"/>
      <c r="EGW2637" s="100"/>
      <c r="EGX2637" s="100"/>
      <c r="EGY2637" s="100"/>
      <c r="EGZ2637" s="100"/>
      <c r="EHA2637" s="100"/>
      <c r="EHB2637" s="100"/>
      <c r="EHC2637" s="100"/>
      <c r="EHD2637" s="100"/>
      <c r="EHE2637" s="100"/>
      <c r="EHF2637" s="100"/>
      <c r="EHG2637" s="100"/>
      <c r="EHH2637" s="100"/>
      <c r="EHI2637" s="100"/>
      <c r="EHJ2637" s="100"/>
      <c r="EHK2637" s="100"/>
      <c r="EHL2637" s="100"/>
      <c r="EHM2637" s="100"/>
      <c r="EHN2637" s="100"/>
      <c r="EHO2637" s="100"/>
      <c r="EHP2637" s="100"/>
      <c r="EHQ2637" s="100"/>
      <c r="EHR2637" s="100"/>
      <c r="EHS2637" s="100"/>
      <c r="EHT2637" s="100"/>
      <c r="EHU2637" s="100"/>
      <c r="EHV2637" s="100"/>
      <c r="EHW2637" s="100"/>
      <c r="EHX2637" s="100"/>
      <c r="EHY2637" s="100"/>
      <c r="EHZ2637" s="100"/>
      <c r="EIA2637" s="100"/>
      <c r="EIB2637" s="100"/>
      <c r="EIC2637" s="100"/>
      <c r="EID2637" s="100"/>
      <c r="EIE2637" s="100"/>
      <c r="EIF2637" s="100"/>
      <c r="EIG2637" s="100"/>
      <c r="EIH2637" s="100"/>
      <c r="EII2637" s="100"/>
      <c r="EIJ2637" s="100"/>
      <c r="EIK2637" s="100"/>
      <c r="EIL2637" s="100"/>
      <c r="EIM2637" s="100"/>
      <c r="EIN2637" s="100"/>
      <c r="EIO2637" s="100"/>
      <c r="EIP2637" s="100"/>
      <c r="EIQ2637" s="100"/>
      <c r="EIR2637" s="100"/>
      <c r="EIS2637" s="100"/>
      <c r="EIT2637" s="100"/>
      <c r="EIU2637" s="100"/>
      <c r="EIV2637" s="100"/>
      <c r="EIW2637" s="100"/>
      <c r="EIX2637" s="100"/>
      <c r="EIY2637" s="100"/>
      <c r="EIZ2637" s="100"/>
      <c r="EJA2637" s="100"/>
      <c r="EJB2637" s="100"/>
      <c r="EJC2637" s="100"/>
      <c r="EJD2637" s="100"/>
      <c r="EJE2637" s="100"/>
      <c r="EJF2637" s="100"/>
      <c r="EJG2637" s="100"/>
      <c r="EJH2637" s="100"/>
      <c r="EJI2637" s="100"/>
      <c r="EJJ2637" s="100"/>
      <c r="EJK2637" s="100"/>
      <c r="EJL2637" s="100"/>
      <c r="EJM2637" s="100"/>
      <c r="EJN2637" s="100"/>
      <c r="EJO2637" s="100"/>
      <c r="EJP2637" s="100"/>
      <c r="EJQ2637" s="100"/>
      <c r="EJR2637" s="100"/>
      <c r="EJS2637" s="100"/>
      <c r="EJT2637" s="100"/>
      <c r="EJU2637" s="100"/>
      <c r="EJV2637" s="100"/>
      <c r="EJW2637" s="100"/>
      <c r="EJX2637" s="100"/>
      <c r="EJY2637" s="100"/>
      <c r="EJZ2637" s="100"/>
      <c r="EKA2637" s="100"/>
      <c r="EKB2637" s="100"/>
      <c r="EKC2637" s="100"/>
      <c r="EKD2637" s="100"/>
      <c r="EKE2637" s="100"/>
      <c r="EKF2637" s="100"/>
      <c r="EKG2637" s="100"/>
      <c r="EKH2637" s="100"/>
      <c r="EKI2637" s="100"/>
      <c r="EKJ2637" s="100"/>
      <c r="EKK2637" s="100"/>
      <c r="EKL2637" s="100"/>
      <c r="EKM2637" s="100"/>
      <c r="EKN2637" s="100"/>
      <c r="EKO2637" s="100"/>
      <c r="EKP2637" s="100"/>
      <c r="EKQ2637" s="100"/>
      <c r="EKR2637" s="100"/>
      <c r="EKS2637" s="100"/>
      <c r="EKT2637" s="100"/>
      <c r="EKU2637" s="100"/>
      <c r="EKV2637" s="100"/>
      <c r="EKW2637" s="100"/>
      <c r="EKX2637" s="100"/>
      <c r="EKY2637" s="100"/>
      <c r="EKZ2637" s="100"/>
      <c r="ELA2637" s="100"/>
      <c r="ELB2637" s="100"/>
      <c r="ELC2637" s="100"/>
      <c r="ELD2637" s="100"/>
      <c r="ELE2637" s="100"/>
      <c r="ELF2637" s="100"/>
      <c r="ELG2637" s="100"/>
      <c r="ELH2637" s="100"/>
      <c r="ELI2637" s="100"/>
      <c r="ELJ2637" s="100"/>
      <c r="ELK2637" s="100"/>
      <c r="ELL2637" s="100"/>
      <c r="ELM2637" s="100"/>
      <c r="ELN2637" s="100"/>
      <c r="ELO2637" s="100"/>
      <c r="ELP2637" s="100"/>
      <c r="ELQ2637" s="100"/>
      <c r="ELR2637" s="100"/>
      <c r="ELS2637" s="100"/>
      <c r="ELT2637" s="100"/>
      <c r="ELU2637" s="100"/>
      <c r="ELV2637" s="100"/>
      <c r="ELW2637" s="100"/>
      <c r="ELX2637" s="100"/>
      <c r="ELY2637" s="100"/>
      <c r="ELZ2637" s="100"/>
      <c r="EMA2637" s="100"/>
      <c r="EMB2637" s="100"/>
      <c r="EMC2637" s="100"/>
      <c r="EMD2637" s="100"/>
      <c r="EME2637" s="100"/>
      <c r="EMF2637" s="100"/>
      <c r="EMG2637" s="100"/>
      <c r="EMH2637" s="100"/>
      <c r="EMI2637" s="100"/>
      <c r="EMJ2637" s="100"/>
      <c r="EMK2637" s="100"/>
      <c r="EML2637" s="100"/>
      <c r="EMM2637" s="100"/>
      <c r="EMN2637" s="100"/>
      <c r="EMO2637" s="100"/>
      <c r="EMP2637" s="100"/>
      <c r="EMQ2637" s="100"/>
      <c r="EMR2637" s="100"/>
      <c r="EMS2637" s="100"/>
      <c r="EMT2637" s="100"/>
      <c r="EMU2637" s="100"/>
      <c r="EMV2637" s="100"/>
      <c r="EMW2637" s="100"/>
      <c r="EMX2637" s="100"/>
      <c r="EMY2637" s="100"/>
      <c r="EMZ2637" s="100"/>
      <c r="ENA2637" s="100"/>
      <c r="ENB2637" s="100"/>
      <c r="ENC2637" s="100"/>
      <c r="END2637" s="100"/>
      <c r="ENE2637" s="100"/>
      <c r="ENF2637" s="100"/>
      <c r="ENG2637" s="100"/>
      <c r="ENH2637" s="100"/>
      <c r="ENI2637" s="100"/>
      <c r="ENJ2637" s="100"/>
      <c r="ENK2637" s="100"/>
      <c r="ENL2637" s="100"/>
      <c r="ENM2637" s="100"/>
      <c r="ENN2637" s="100"/>
      <c r="ENO2637" s="100"/>
      <c r="ENP2637" s="100"/>
      <c r="ENQ2637" s="100"/>
      <c r="ENR2637" s="100"/>
      <c r="ENS2637" s="100"/>
      <c r="ENT2637" s="100"/>
      <c r="ENU2637" s="100"/>
      <c r="ENV2637" s="100"/>
      <c r="ENW2637" s="100"/>
      <c r="ENX2637" s="100"/>
      <c r="ENY2637" s="100"/>
      <c r="ENZ2637" s="100"/>
      <c r="EOA2637" s="100"/>
      <c r="EOB2637" s="100"/>
      <c r="EOC2637" s="100"/>
      <c r="EOD2637" s="100"/>
      <c r="EOE2637" s="100"/>
      <c r="EOF2637" s="100"/>
      <c r="EOG2637" s="100"/>
      <c r="EOH2637" s="100"/>
      <c r="EOI2637" s="100"/>
      <c r="EOJ2637" s="100"/>
      <c r="EOK2637" s="100"/>
      <c r="EOL2637" s="100"/>
      <c r="EOM2637" s="100"/>
      <c r="EON2637" s="100"/>
      <c r="EOO2637" s="100"/>
      <c r="EOP2637" s="100"/>
      <c r="EOQ2637" s="100"/>
      <c r="EOR2637" s="100"/>
      <c r="EOS2637" s="100"/>
      <c r="EOT2637" s="100"/>
      <c r="EOU2637" s="100"/>
      <c r="EOV2637" s="100"/>
      <c r="EOW2637" s="100"/>
      <c r="EOX2637" s="100"/>
      <c r="EOY2637" s="100"/>
      <c r="EOZ2637" s="100"/>
      <c r="EPA2637" s="100"/>
      <c r="EPB2637" s="100"/>
      <c r="EPC2637" s="100"/>
      <c r="EPD2637" s="100"/>
      <c r="EPE2637" s="100"/>
      <c r="EPF2637" s="100"/>
      <c r="EPG2637" s="100"/>
      <c r="EPH2637" s="100"/>
      <c r="EPI2637" s="100"/>
      <c r="EPJ2637" s="100"/>
      <c r="EPK2637" s="100"/>
      <c r="EPL2637" s="100"/>
      <c r="EPM2637" s="100"/>
      <c r="EPN2637" s="100"/>
      <c r="EPO2637" s="100"/>
      <c r="EPP2637" s="100"/>
      <c r="EPQ2637" s="100"/>
      <c r="EPR2637" s="100"/>
      <c r="EPS2637" s="100"/>
      <c r="EPT2637" s="100"/>
      <c r="EPU2637" s="100"/>
      <c r="EPV2637" s="100"/>
      <c r="EPW2637" s="100"/>
      <c r="EPX2637" s="100"/>
      <c r="EPY2637" s="100"/>
      <c r="EPZ2637" s="100"/>
      <c r="EQA2637" s="100"/>
      <c r="EQB2637" s="100"/>
      <c r="EQC2637" s="100"/>
      <c r="EQD2637" s="100"/>
      <c r="EQE2637" s="100"/>
      <c r="EQF2637" s="100"/>
      <c r="EQG2637" s="100"/>
      <c r="EQH2637" s="100"/>
      <c r="EQI2637" s="100"/>
      <c r="EQJ2637" s="100"/>
      <c r="EQK2637" s="100"/>
      <c r="EQL2637" s="100"/>
      <c r="EQM2637" s="100"/>
      <c r="EQN2637" s="100"/>
      <c r="EQO2637" s="100"/>
      <c r="EQP2637" s="100"/>
      <c r="EQQ2637" s="100"/>
      <c r="EQR2637" s="100"/>
      <c r="EQS2637" s="100"/>
      <c r="EQT2637" s="100"/>
      <c r="EQU2637" s="100"/>
      <c r="EQV2637" s="100"/>
      <c r="EQW2637" s="100"/>
      <c r="EQX2637" s="100"/>
      <c r="EQY2637" s="100"/>
      <c r="EQZ2637" s="100"/>
      <c r="ERA2637" s="100"/>
      <c r="ERB2637" s="100"/>
      <c r="ERC2637" s="100"/>
      <c r="ERD2637" s="100"/>
      <c r="ERE2637" s="100"/>
      <c r="ERF2637" s="100"/>
      <c r="ERG2637" s="100"/>
      <c r="ERH2637" s="100"/>
      <c r="ERI2637" s="100"/>
      <c r="ERJ2637" s="100"/>
      <c r="ERK2637" s="100"/>
      <c r="ERL2637" s="100"/>
      <c r="ERM2637" s="100"/>
      <c r="ERN2637" s="100"/>
      <c r="ERO2637" s="100"/>
      <c r="ERP2637" s="100"/>
      <c r="ERQ2637" s="100"/>
      <c r="ERR2637" s="100"/>
      <c r="ERS2637" s="100"/>
      <c r="ERT2637" s="100"/>
      <c r="ERU2637" s="100"/>
      <c r="ERV2637" s="100"/>
      <c r="ERW2637" s="100"/>
      <c r="ERX2637" s="100"/>
      <c r="ERY2637" s="100"/>
      <c r="ERZ2637" s="100"/>
      <c r="ESA2637" s="100"/>
      <c r="ESB2637" s="100"/>
      <c r="ESC2637" s="100"/>
      <c r="ESD2637" s="100"/>
      <c r="ESE2637" s="100"/>
      <c r="ESF2637" s="100"/>
      <c r="ESG2637" s="100"/>
      <c r="ESH2637" s="100"/>
      <c r="ESI2637" s="100"/>
      <c r="ESJ2637" s="100"/>
      <c r="ESK2637" s="100"/>
      <c r="ESL2637" s="100"/>
      <c r="ESM2637" s="100"/>
      <c r="ESN2637" s="100"/>
      <c r="ESO2637" s="100"/>
      <c r="ESP2637" s="100"/>
      <c r="ESQ2637" s="100"/>
      <c r="ESR2637" s="100"/>
      <c r="ESS2637" s="100"/>
      <c r="EST2637" s="100"/>
      <c r="ESU2637" s="100"/>
      <c r="ESV2637" s="100"/>
      <c r="ESW2637" s="100"/>
      <c r="ESX2637" s="100"/>
      <c r="ESY2637" s="100"/>
      <c r="ESZ2637" s="100"/>
      <c r="ETA2637" s="100"/>
      <c r="ETB2637" s="100"/>
      <c r="ETC2637" s="100"/>
      <c r="ETD2637" s="100"/>
      <c r="ETE2637" s="100"/>
      <c r="ETF2637" s="100"/>
      <c r="ETG2637" s="100"/>
      <c r="ETH2637" s="100"/>
      <c r="ETI2637" s="100"/>
      <c r="ETJ2637" s="100"/>
      <c r="ETK2637" s="100"/>
      <c r="ETL2637" s="100"/>
      <c r="ETM2637" s="100"/>
      <c r="ETN2637" s="100"/>
      <c r="ETO2637" s="100"/>
      <c r="ETP2637" s="100"/>
      <c r="ETQ2637" s="100"/>
      <c r="ETR2637" s="100"/>
      <c r="ETS2637" s="100"/>
      <c r="ETT2637" s="100"/>
      <c r="ETU2637" s="100"/>
      <c r="ETV2637" s="100"/>
      <c r="ETW2637" s="100"/>
      <c r="ETX2637" s="100"/>
      <c r="ETY2637" s="100"/>
      <c r="ETZ2637" s="100"/>
      <c r="EUA2637" s="100"/>
      <c r="EUB2637" s="100"/>
      <c r="EUC2637" s="100"/>
      <c r="EUD2637" s="100"/>
      <c r="EUE2637" s="100"/>
      <c r="EUF2637" s="100"/>
      <c r="EUG2637" s="100"/>
      <c r="EUH2637" s="100"/>
      <c r="EUI2637" s="100"/>
      <c r="EUJ2637" s="100"/>
      <c r="EUK2637" s="100"/>
      <c r="EUL2637" s="100"/>
      <c r="EUM2637" s="100"/>
      <c r="EUN2637" s="100"/>
      <c r="EUO2637" s="100"/>
      <c r="EUP2637" s="100"/>
      <c r="EUQ2637" s="100"/>
      <c r="EUR2637" s="100"/>
      <c r="EUS2637" s="100"/>
      <c r="EUT2637" s="100"/>
      <c r="EUU2637" s="100"/>
      <c r="EUV2637" s="100"/>
      <c r="EUW2637" s="100"/>
      <c r="EUX2637" s="100"/>
      <c r="EUY2637" s="100"/>
      <c r="EUZ2637" s="100"/>
      <c r="EVA2637" s="100"/>
      <c r="EVB2637" s="100"/>
      <c r="EVC2637" s="100"/>
      <c r="EVD2637" s="100"/>
      <c r="EVE2637" s="100"/>
      <c r="EVF2637" s="100"/>
      <c r="EVG2637" s="100"/>
      <c r="EVH2637" s="100"/>
      <c r="EVI2637" s="100"/>
      <c r="EVJ2637" s="100"/>
      <c r="EVK2637" s="100"/>
      <c r="EVL2637" s="100"/>
      <c r="EVM2637" s="100"/>
      <c r="EVN2637" s="100"/>
      <c r="EVO2637" s="100"/>
      <c r="EVP2637" s="100"/>
      <c r="EVQ2637" s="100"/>
      <c r="EVR2637" s="100"/>
      <c r="EVS2637" s="100"/>
      <c r="EVT2637" s="100"/>
      <c r="EVU2637" s="100"/>
      <c r="EVV2637" s="100"/>
      <c r="EVW2637" s="100"/>
      <c r="EVX2637" s="100"/>
      <c r="EVY2637" s="100"/>
      <c r="EVZ2637" s="100"/>
      <c r="EWA2637" s="100"/>
      <c r="EWB2637" s="100"/>
      <c r="EWC2637" s="100"/>
      <c r="EWD2637" s="100"/>
      <c r="EWE2637" s="100"/>
      <c r="EWF2637" s="100"/>
      <c r="EWG2637" s="100"/>
      <c r="EWH2637" s="100"/>
      <c r="EWI2637" s="100"/>
      <c r="EWJ2637" s="100"/>
      <c r="EWK2637" s="100"/>
      <c r="EWL2637" s="100"/>
      <c r="EWM2637" s="100"/>
      <c r="EWN2637" s="100"/>
      <c r="EWO2637" s="100"/>
      <c r="EWP2637" s="100"/>
      <c r="EWQ2637" s="100"/>
      <c r="EWR2637" s="100"/>
      <c r="EWS2637" s="100"/>
      <c r="EWT2637" s="100"/>
      <c r="EWU2637" s="100"/>
      <c r="EWV2637" s="100"/>
      <c r="EWW2637" s="100"/>
      <c r="EWX2637" s="100"/>
      <c r="EWY2637" s="100"/>
      <c r="EWZ2637" s="100"/>
      <c r="EXA2637" s="100"/>
      <c r="EXB2637" s="100"/>
      <c r="EXC2637" s="100"/>
      <c r="EXD2637" s="100"/>
      <c r="EXE2637" s="100"/>
      <c r="EXF2637" s="100"/>
      <c r="EXG2637" s="100"/>
      <c r="EXH2637" s="100"/>
      <c r="EXI2637" s="100"/>
      <c r="EXJ2637" s="100"/>
      <c r="EXK2637" s="100"/>
      <c r="EXL2637" s="100"/>
      <c r="EXM2637" s="100"/>
      <c r="EXN2637" s="100"/>
      <c r="EXO2637" s="100"/>
      <c r="EXP2637" s="100"/>
      <c r="EXQ2637" s="100"/>
      <c r="EXR2637" s="100"/>
      <c r="EXS2637" s="100"/>
      <c r="EXT2637" s="100"/>
      <c r="EXU2637" s="100"/>
      <c r="EXV2637" s="100"/>
      <c r="EXW2637" s="100"/>
      <c r="EXX2637" s="100"/>
      <c r="EXY2637" s="100"/>
      <c r="EXZ2637" s="100"/>
      <c r="EYA2637" s="100"/>
      <c r="EYB2637" s="100"/>
      <c r="EYC2637" s="100"/>
      <c r="EYD2637" s="100"/>
      <c r="EYE2637" s="100"/>
      <c r="EYF2637" s="100"/>
      <c r="EYG2637" s="100"/>
      <c r="EYH2637" s="100"/>
      <c r="EYI2637" s="100"/>
      <c r="EYJ2637" s="100"/>
      <c r="EYK2637" s="100"/>
      <c r="EYL2637" s="100"/>
      <c r="EYM2637" s="100"/>
      <c r="EYN2637" s="100"/>
      <c r="EYO2637" s="100"/>
      <c r="EYP2637" s="100"/>
      <c r="EYQ2637" s="100"/>
      <c r="EYR2637" s="100"/>
      <c r="EYS2637" s="100"/>
      <c r="EYT2637" s="100"/>
      <c r="EYU2637" s="100"/>
      <c r="EYV2637" s="100"/>
      <c r="EYW2637" s="100"/>
      <c r="EYX2637" s="100"/>
      <c r="EYY2637" s="100"/>
      <c r="EYZ2637" s="100"/>
      <c r="EZA2637" s="100"/>
      <c r="EZB2637" s="100"/>
      <c r="EZC2637" s="100"/>
      <c r="EZD2637" s="100"/>
      <c r="EZE2637" s="100"/>
      <c r="EZF2637" s="100"/>
      <c r="EZG2637" s="100"/>
      <c r="EZH2637" s="100"/>
      <c r="EZI2637" s="100"/>
      <c r="EZJ2637" s="100"/>
      <c r="EZK2637" s="100"/>
      <c r="EZL2637" s="100"/>
      <c r="EZM2637" s="100"/>
      <c r="EZN2637" s="100"/>
      <c r="EZO2637" s="100"/>
      <c r="EZP2637" s="100"/>
      <c r="EZQ2637" s="100"/>
      <c r="EZR2637" s="100"/>
      <c r="EZS2637" s="100"/>
      <c r="EZT2637" s="100"/>
      <c r="EZU2637" s="100"/>
      <c r="EZV2637" s="100"/>
      <c r="EZW2637" s="100"/>
      <c r="EZX2637" s="100"/>
      <c r="EZY2637" s="100"/>
      <c r="EZZ2637" s="100"/>
      <c r="FAA2637" s="100"/>
      <c r="FAB2637" s="100"/>
      <c r="FAC2637" s="100"/>
      <c r="FAD2637" s="100"/>
      <c r="FAE2637" s="100"/>
      <c r="FAF2637" s="100"/>
      <c r="FAG2637" s="100"/>
      <c r="FAH2637" s="100"/>
      <c r="FAI2637" s="100"/>
      <c r="FAJ2637" s="100"/>
      <c r="FAK2637" s="100"/>
      <c r="FAL2637" s="100"/>
      <c r="FAM2637" s="100"/>
      <c r="FAN2637" s="100"/>
      <c r="FAO2637" s="100"/>
      <c r="FAP2637" s="100"/>
      <c r="FAQ2637" s="100"/>
      <c r="FAR2637" s="100"/>
      <c r="FAS2637" s="100"/>
      <c r="FAT2637" s="100"/>
      <c r="FAU2637" s="100"/>
      <c r="FAV2637" s="100"/>
      <c r="FAW2637" s="100"/>
      <c r="FAX2637" s="100"/>
      <c r="FAY2637" s="100"/>
      <c r="FAZ2637" s="100"/>
      <c r="FBA2637" s="100"/>
      <c r="FBB2637" s="100"/>
      <c r="FBC2637" s="100"/>
      <c r="FBD2637" s="100"/>
      <c r="FBE2637" s="100"/>
      <c r="FBF2637" s="100"/>
      <c r="FBG2637" s="100"/>
      <c r="FBH2637" s="100"/>
      <c r="FBI2637" s="100"/>
      <c r="FBJ2637" s="100"/>
      <c r="FBK2637" s="100"/>
      <c r="FBL2637" s="100"/>
      <c r="FBM2637" s="100"/>
      <c r="FBN2637" s="100"/>
      <c r="FBO2637" s="100"/>
      <c r="FBP2637" s="100"/>
      <c r="FBQ2637" s="100"/>
      <c r="FBR2637" s="100"/>
      <c r="FBS2637" s="100"/>
      <c r="FBT2637" s="100"/>
      <c r="FBU2637" s="100"/>
      <c r="FBV2637" s="100"/>
      <c r="FBW2637" s="100"/>
      <c r="FBX2637" s="100"/>
      <c r="FBY2637" s="100"/>
      <c r="FBZ2637" s="100"/>
      <c r="FCA2637" s="100"/>
      <c r="FCB2637" s="100"/>
      <c r="FCC2637" s="100"/>
      <c r="FCD2637" s="100"/>
      <c r="FCE2637" s="100"/>
      <c r="FCF2637" s="100"/>
      <c r="FCG2637" s="100"/>
      <c r="FCH2637" s="100"/>
      <c r="FCI2637" s="100"/>
      <c r="FCJ2637" s="100"/>
      <c r="FCK2637" s="100"/>
      <c r="FCL2637" s="100"/>
      <c r="FCM2637" s="100"/>
      <c r="FCN2637" s="100"/>
      <c r="FCO2637" s="100"/>
      <c r="FCP2637" s="100"/>
      <c r="FCQ2637" s="100"/>
      <c r="FCR2637" s="100"/>
      <c r="FCS2637" s="100"/>
      <c r="FCT2637" s="100"/>
      <c r="FCU2637" s="100"/>
      <c r="FCV2637" s="100"/>
      <c r="FCW2637" s="100"/>
      <c r="FCX2637" s="100"/>
      <c r="FCY2637" s="100"/>
      <c r="FCZ2637" s="100"/>
      <c r="FDA2637" s="100"/>
      <c r="FDB2637" s="100"/>
      <c r="FDC2637" s="100"/>
      <c r="FDD2637" s="100"/>
      <c r="FDE2637" s="100"/>
      <c r="FDF2637" s="100"/>
      <c r="FDG2637" s="100"/>
      <c r="FDH2637" s="100"/>
      <c r="FDI2637" s="100"/>
      <c r="FDJ2637" s="100"/>
      <c r="FDK2637" s="100"/>
      <c r="FDL2637" s="100"/>
      <c r="FDM2637" s="100"/>
      <c r="FDN2637" s="100"/>
      <c r="FDO2637" s="100"/>
      <c r="FDP2637" s="100"/>
      <c r="FDQ2637" s="100"/>
      <c r="FDR2637" s="100"/>
      <c r="FDS2637" s="100"/>
      <c r="FDT2637" s="100"/>
      <c r="FDU2637" s="100"/>
      <c r="FDV2637" s="100"/>
      <c r="FDW2637" s="100"/>
      <c r="FDX2637" s="100"/>
      <c r="FDY2637" s="100"/>
      <c r="FDZ2637" s="100"/>
      <c r="FEA2637" s="100"/>
      <c r="FEB2637" s="100"/>
      <c r="FEC2637" s="100"/>
      <c r="FED2637" s="100"/>
      <c r="FEE2637" s="100"/>
      <c r="FEF2637" s="100"/>
      <c r="FEG2637" s="100"/>
      <c r="FEH2637" s="100"/>
      <c r="FEI2637" s="100"/>
      <c r="FEJ2637" s="100"/>
      <c r="FEK2637" s="100"/>
      <c r="FEL2637" s="100"/>
      <c r="FEM2637" s="100"/>
      <c r="FEN2637" s="100"/>
      <c r="FEO2637" s="100"/>
      <c r="FEP2637" s="100"/>
      <c r="FEQ2637" s="100"/>
      <c r="FER2637" s="100"/>
      <c r="FES2637" s="100"/>
      <c r="FET2637" s="100"/>
      <c r="FEU2637" s="100"/>
      <c r="FEV2637" s="100"/>
      <c r="FEW2637" s="100"/>
      <c r="FEX2637" s="100"/>
      <c r="FEY2637" s="100"/>
      <c r="FEZ2637" s="100"/>
      <c r="FFA2637" s="100"/>
      <c r="FFB2637" s="100"/>
      <c r="FFC2637" s="100"/>
      <c r="FFD2637" s="100"/>
      <c r="FFE2637" s="100"/>
      <c r="FFF2637" s="100"/>
      <c r="FFG2637" s="100"/>
      <c r="FFH2637" s="100"/>
      <c r="FFI2637" s="100"/>
      <c r="FFJ2637" s="100"/>
      <c r="FFK2637" s="100"/>
      <c r="FFL2637" s="100"/>
      <c r="FFM2637" s="100"/>
      <c r="FFN2637" s="100"/>
      <c r="FFO2637" s="100"/>
      <c r="FFP2637" s="100"/>
      <c r="FFQ2637" s="100"/>
      <c r="FFR2637" s="100"/>
      <c r="FFS2637" s="100"/>
      <c r="FFT2637" s="100"/>
      <c r="FFU2637" s="100"/>
      <c r="FFV2637" s="100"/>
      <c r="FFW2637" s="100"/>
      <c r="FFX2637" s="100"/>
      <c r="FFY2637" s="100"/>
      <c r="FFZ2637" s="100"/>
      <c r="FGA2637" s="100"/>
      <c r="FGB2637" s="100"/>
      <c r="FGC2637" s="100"/>
      <c r="FGD2637" s="100"/>
      <c r="FGE2637" s="100"/>
      <c r="FGF2637" s="100"/>
      <c r="FGG2637" s="100"/>
      <c r="FGH2637" s="100"/>
      <c r="FGI2637" s="100"/>
      <c r="FGJ2637" s="100"/>
      <c r="FGK2637" s="100"/>
      <c r="FGL2637" s="100"/>
      <c r="FGM2637" s="100"/>
      <c r="FGN2637" s="100"/>
      <c r="FGO2637" s="100"/>
      <c r="FGP2637" s="100"/>
      <c r="FGQ2637" s="100"/>
      <c r="FGR2637" s="100"/>
      <c r="FGS2637" s="100"/>
      <c r="FGT2637" s="100"/>
      <c r="FGU2637" s="100"/>
      <c r="FGV2637" s="100"/>
      <c r="FGW2637" s="100"/>
      <c r="FGX2637" s="100"/>
      <c r="FGY2637" s="100"/>
      <c r="FGZ2637" s="100"/>
      <c r="FHA2637" s="100"/>
      <c r="FHB2637" s="100"/>
      <c r="FHC2637" s="100"/>
      <c r="FHD2637" s="100"/>
      <c r="FHE2637" s="100"/>
      <c r="FHF2637" s="100"/>
      <c r="FHG2637" s="100"/>
      <c r="FHH2637" s="100"/>
      <c r="FHI2637" s="100"/>
      <c r="FHJ2637" s="100"/>
      <c r="FHK2637" s="100"/>
      <c r="FHL2637" s="100"/>
      <c r="FHM2637" s="100"/>
      <c r="FHN2637" s="100"/>
      <c r="FHO2637" s="100"/>
      <c r="FHP2637" s="100"/>
      <c r="FHQ2637" s="100"/>
      <c r="FHR2637" s="100"/>
      <c r="FHS2637" s="100"/>
      <c r="FHT2637" s="100"/>
      <c r="FHU2637" s="100"/>
      <c r="FHV2637" s="100"/>
      <c r="FHW2637" s="100"/>
      <c r="FHX2637" s="100"/>
      <c r="FHY2637" s="100"/>
      <c r="FHZ2637" s="100"/>
      <c r="FIA2637" s="100"/>
      <c r="FIB2637" s="100"/>
      <c r="FIC2637" s="100"/>
      <c r="FID2637" s="100"/>
      <c r="FIE2637" s="100"/>
      <c r="FIF2637" s="100"/>
      <c r="FIG2637" s="100"/>
      <c r="FIH2637" s="100"/>
      <c r="FII2637" s="100"/>
      <c r="FIJ2637" s="100"/>
      <c r="FIK2637" s="100"/>
      <c r="FIL2637" s="100"/>
      <c r="FIM2637" s="100"/>
      <c r="FIN2637" s="100"/>
      <c r="FIO2637" s="100"/>
      <c r="FIP2637" s="100"/>
      <c r="FIQ2637" s="100"/>
      <c r="FIR2637" s="100"/>
      <c r="FIS2637" s="100"/>
      <c r="FIT2637" s="100"/>
      <c r="FIU2637" s="100"/>
      <c r="FIV2637" s="100"/>
      <c r="FIW2637" s="100"/>
      <c r="FIX2637" s="100"/>
      <c r="FIY2637" s="100"/>
      <c r="FIZ2637" s="100"/>
      <c r="FJA2637" s="100"/>
      <c r="FJB2637" s="100"/>
      <c r="FJC2637" s="100"/>
      <c r="FJD2637" s="100"/>
      <c r="FJE2637" s="100"/>
      <c r="FJF2637" s="100"/>
      <c r="FJG2637" s="100"/>
      <c r="FJH2637" s="100"/>
      <c r="FJI2637" s="100"/>
      <c r="FJJ2637" s="100"/>
      <c r="FJK2637" s="100"/>
      <c r="FJL2637" s="100"/>
      <c r="FJM2637" s="100"/>
      <c r="FJN2637" s="100"/>
      <c r="FJO2637" s="100"/>
      <c r="FJP2637" s="100"/>
      <c r="FJQ2637" s="100"/>
      <c r="FJR2637" s="100"/>
      <c r="FJS2637" s="100"/>
      <c r="FJT2637" s="100"/>
      <c r="FJU2637" s="100"/>
      <c r="FJV2637" s="100"/>
      <c r="FJW2637" s="100"/>
      <c r="FJX2637" s="100"/>
      <c r="FJY2637" s="100"/>
      <c r="FJZ2637" s="100"/>
      <c r="FKA2637" s="100"/>
      <c r="FKB2637" s="100"/>
      <c r="FKC2637" s="100"/>
      <c r="FKD2637" s="100"/>
      <c r="FKE2637" s="100"/>
      <c r="FKF2637" s="100"/>
      <c r="FKG2637" s="100"/>
      <c r="FKH2637" s="100"/>
      <c r="FKI2637" s="100"/>
      <c r="FKJ2637" s="100"/>
      <c r="FKK2637" s="100"/>
      <c r="FKL2637" s="100"/>
      <c r="FKM2637" s="100"/>
      <c r="FKN2637" s="100"/>
      <c r="FKO2637" s="100"/>
      <c r="FKP2637" s="100"/>
      <c r="FKQ2637" s="100"/>
      <c r="FKR2637" s="100"/>
      <c r="FKS2637" s="100"/>
      <c r="FKT2637" s="100"/>
      <c r="FKU2637" s="100"/>
      <c r="FKV2637" s="100"/>
      <c r="FKW2637" s="100"/>
      <c r="FKX2637" s="100"/>
      <c r="FKY2637" s="100"/>
      <c r="FKZ2637" s="100"/>
      <c r="FLA2637" s="100"/>
      <c r="FLB2637" s="100"/>
      <c r="FLC2637" s="100"/>
      <c r="FLD2637" s="100"/>
      <c r="FLE2637" s="100"/>
      <c r="FLF2637" s="100"/>
      <c r="FLG2637" s="100"/>
      <c r="FLH2637" s="100"/>
      <c r="FLI2637" s="100"/>
      <c r="FLJ2637" s="100"/>
      <c r="FLK2637" s="100"/>
      <c r="FLL2637" s="100"/>
      <c r="FLM2637" s="100"/>
      <c r="FLN2637" s="100"/>
      <c r="FLO2637" s="100"/>
      <c r="FLP2637" s="100"/>
      <c r="FLQ2637" s="100"/>
      <c r="FLR2637" s="100"/>
      <c r="FLS2637" s="100"/>
      <c r="FLT2637" s="100"/>
      <c r="FLU2637" s="100"/>
      <c r="FLV2637" s="100"/>
      <c r="FLW2637" s="100"/>
      <c r="FLX2637" s="100"/>
      <c r="FLY2637" s="100"/>
      <c r="FLZ2637" s="100"/>
      <c r="FMA2637" s="100"/>
      <c r="FMB2637" s="100"/>
      <c r="FMC2637" s="100"/>
      <c r="FMD2637" s="100"/>
      <c r="FME2637" s="100"/>
      <c r="FMF2637" s="100"/>
      <c r="FMG2637" s="100"/>
      <c r="FMH2637" s="100"/>
      <c r="FMI2637" s="100"/>
      <c r="FMJ2637" s="100"/>
      <c r="FMK2637" s="100"/>
      <c r="FML2637" s="100"/>
      <c r="FMM2637" s="100"/>
      <c r="FMN2637" s="100"/>
      <c r="FMO2637" s="100"/>
      <c r="FMP2637" s="100"/>
      <c r="FMQ2637" s="100"/>
      <c r="FMR2637" s="100"/>
      <c r="FMS2637" s="100"/>
      <c r="FMT2637" s="100"/>
      <c r="FMU2637" s="100"/>
      <c r="FMV2637" s="100"/>
      <c r="FMW2637" s="100"/>
      <c r="FMX2637" s="100"/>
      <c r="FMY2637" s="100"/>
      <c r="FMZ2637" s="100"/>
      <c r="FNA2637" s="100"/>
      <c r="FNB2637" s="100"/>
      <c r="FNC2637" s="100"/>
      <c r="FND2637" s="100"/>
      <c r="FNE2637" s="100"/>
      <c r="FNF2637" s="100"/>
      <c r="FNG2637" s="100"/>
      <c r="FNH2637" s="100"/>
      <c r="FNI2637" s="100"/>
      <c r="FNJ2637" s="100"/>
      <c r="FNK2637" s="100"/>
      <c r="FNL2637" s="100"/>
      <c r="FNM2637" s="100"/>
      <c r="FNN2637" s="100"/>
      <c r="FNO2637" s="100"/>
      <c r="FNP2637" s="100"/>
      <c r="FNQ2637" s="100"/>
      <c r="FNR2637" s="100"/>
      <c r="FNS2637" s="100"/>
      <c r="FNT2637" s="100"/>
      <c r="FNU2637" s="100"/>
      <c r="FNV2637" s="100"/>
      <c r="FNW2637" s="100"/>
      <c r="FNX2637" s="100"/>
      <c r="FNY2637" s="100"/>
      <c r="FNZ2637" s="100"/>
      <c r="FOA2637" s="100"/>
      <c r="FOB2637" s="100"/>
      <c r="FOC2637" s="100"/>
      <c r="FOD2637" s="100"/>
      <c r="FOE2637" s="100"/>
      <c r="FOF2637" s="100"/>
      <c r="FOG2637" s="100"/>
      <c r="FOH2637" s="100"/>
      <c r="FOI2637" s="100"/>
      <c r="FOJ2637" s="100"/>
      <c r="FOK2637" s="100"/>
      <c r="FOL2637" s="100"/>
      <c r="FOM2637" s="100"/>
      <c r="FON2637" s="100"/>
      <c r="FOO2637" s="100"/>
      <c r="FOP2637" s="100"/>
      <c r="FOQ2637" s="100"/>
      <c r="FOR2637" s="100"/>
      <c r="FOS2637" s="100"/>
      <c r="FOT2637" s="100"/>
      <c r="FOU2637" s="100"/>
      <c r="FOV2637" s="100"/>
      <c r="FOW2637" s="100"/>
      <c r="FOX2637" s="100"/>
      <c r="FOY2637" s="100"/>
      <c r="FOZ2637" s="100"/>
      <c r="FPA2637" s="100"/>
      <c r="FPB2637" s="100"/>
      <c r="FPC2637" s="100"/>
      <c r="FPD2637" s="100"/>
      <c r="FPE2637" s="100"/>
      <c r="FPF2637" s="100"/>
      <c r="FPG2637" s="100"/>
      <c r="FPH2637" s="100"/>
      <c r="FPI2637" s="100"/>
      <c r="FPJ2637" s="100"/>
      <c r="FPK2637" s="100"/>
      <c r="FPL2637" s="100"/>
      <c r="FPM2637" s="100"/>
      <c r="FPN2637" s="100"/>
      <c r="FPO2637" s="100"/>
      <c r="FPP2637" s="100"/>
      <c r="FPQ2637" s="100"/>
      <c r="FPR2637" s="100"/>
      <c r="FPS2637" s="100"/>
      <c r="FPT2637" s="100"/>
      <c r="FPU2637" s="100"/>
      <c r="FPV2637" s="100"/>
      <c r="FPW2637" s="100"/>
      <c r="FPX2637" s="100"/>
      <c r="FPY2637" s="100"/>
      <c r="FPZ2637" s="100"/>
      <c r="FQA2637" s="100"/>
      <c r="FQB2637" s="100"/>
      <c r="FQC2637" s="100"/>
      <c r="FQD2637" s="100"/>
      <c r="FQE2637" s="100"/>
      <c r="FQF2637" s="100"/>
      <c r="FQG2637" s="100"/>
      <c r="FQH2637" s="100"/>
      <c r="FQI2637" s="100"/>
      <c r="FQJ2637" s="100"/>
      <c r="FQK2637" s="100"/>
      <c r="FQL2637" s="100"/>
      <c r="FQM2637" s="100"/>
      <c r="FQN2637" s="100"/>
      <c r="FQO2637" s="100"/>
      <c r="FQP2637" s="100"/>
      <c r="FQQ2637" s="100"/>
      <c r="FQR2637" s="100"/>
      <c r="FQS2637" s="100"/>
      <c r="FQT2637" s="100"/>
      <c r="FQU2637" s="100"/>
      <c r="FQV2637" s="100"/>
      <c r="FQW2637" s="100"/>
      <c r="FQX2637" s="100"/>
      <c r="FQY2637" s="100"/>
      <c r="FQZ2637" s="100"/>
      <c r="FRA2637" s="100"/>
      <c r="FRB2637" s="100"/>
      <c r="FRC2637" s="100"/>
      <c r="FRD2637" s="100"/>
      <c r="FRE2637" s="100"/>
      <c r="FRF2637" s="100"/>
      <c r="FRG2637" s="100"/>
      <c r="FRH2637" s="100"/>
      <c r="FRI2637" s="100"/>
      <c r="FRJ2637" s="100"/>
      <c r="FRK2637" s="100"/>
      <c r="FRL2637" s="100"/>
      <c r="FRM2637" s="100"/>
      <c r="FRN2637" s="100"/>
      <c r="FRO2637" s="100"/>
      <c r="FRP2637" s="100"/>
      <c r="FRQ2637" s="100"/>
      <c r="FRR2637" s="100"/>
      <c r="FRS2637" s="100"/>
      <c r="FRT2637" s="100"/>
      <c r="FRU2637" s="100"/>
      <c r="FRV2637" s="100"/>
      <c r="FRW2637" s="100"/>
      <c r="FRX2637" s="100"/>
      <c r="FRY2637" s="100"/>
      <c r="FRZ2637" s="100"/>
      <c r="FSA2637" s="100"/>
      <c r="FSB2637" s="100"/>
      <c r="FSC2637" s="100"/>
      <c r="FSD2637" s="100"/>
      <c r="FSE2637" s="100"/>
      <c r="FSF2637" s="100"/>
      <c r="FSG2637" s="100"/>
      <c r="FSH2637" s="100"/>
      <c r="FSI2637" s="100"/>
      <c r="FSJ2637" s="100"/>
      <c r="FSK2637" s="100"/>
      <c r="FSL2637" s="100"/>
      <c r="FSM2637" s="100"/>
      <c r="FSN2637" s="100"/>
      <c r="FSO2637" s="100"/>
      <c r="FSP2637" s="100"/>
      <c r="FSQ2637" s="100"/>
      <c r="FSR2637" s="100"/>
      <c r="FSS2637" s="100"/>
      <c r="FST2637" s="100"/>
      <c r="FSU2637" s="100"/>
      <c r="FSV2637" s="100"/>
      <c r="FSW2637" s="100"/>
      <c r="FSX2637" s="100"/>
      <c r="FSY2637" s="100"/>
      <c r="FSZ2637" s="100"/>
      <c r="FTA2637" s="100"/>
      <c r="FTB2637" s="100"/>
      <c r="FTC2637" s="100"/>
      <c r="FTD2637" s="100"/>
      <c r="FTE2637" s="100"/>
      <c r="FTF2637" s="100"/>
      <c r="FTG2637" s="100"/>
      <c r="FTH2637" s="100"/>
      <c r="FTI2637" s="100"/>
      <c r="FTJ2637" s="100"/>
      <c r="FTK2637" s="100"/>
      <c r="FTL2637" s="100"/>
      <c r="FTM2637" s="100"/>
      <c r="FTN2637" s="100"/>
      <c r="FTO2637" s="100"/>
      <c r="FTP2637" s="100"/>
      <c r="FTQ2637" s="100"/>
      <c r="FTR2637" s="100"/>
      <c r="FTS2637" s="100"/>
      <c r="FTT2637" s="100"/>
      <c r="FTU2637" s="100"/>
      <c r="FTV2637" s="100"/>
      <c r="FTW2637" s="100"/>
      <c r="FTX2637" s="100"/>
      <c r="FTY2637" s="100"/>
      <c r="FTZ2637" s="100"/>
      <c r="FUA2637" s="100"/>
      <c r="FUB2637" s="100"/>
      <c r="FUC2637" s="100"/>
      <c r="FUD2637" s="100"/>
      <c r="FUE2637" s="100"/>
      <c r="FUF2637" s="100"/>
      <c r="FUG2637" s="100"/>
      <c r="FUH2637" s="100"/>
      <c r="FUI2637" s="100"/>
      <c r="FUJ2637" s="100"/>
      <c r="FUK2637" s="100"/>
      <c r="FUL2637" s="100"/>
      <c r="FUM2637" s="100"/>
      <c r="FUN2637" s="100"/>
      <c r="FUO2637" s="100"/>
      <c r="FUP2637" s="100"/>
      <c r="FUQ2637" s="100"/>
      <c r="FUR2637" s="100"/>
      <c r="FUS2637" s="100"/>
      <c r="FUT2637" s="100"/>
      <c r="FUU2637" s="100"/>
      <c r="FUV2637" s="100"/>
      <c r="FUW2637" s="100"/>
      <c r="FUX2637" s="100"/>
      <c r="FUY2637" s="100"/>
      <c r="FUZ2637" s="100"/>
      <c r="FVA2637" s="100"/>
      <c r="FVB2637" s="100"/>
      <c r="FVC2637" s="100"/>
      <c r="FVD2637" s="100"/>
      <c r="FVE2637" s="100"/>
      <c r="FVF2637" s="100"/>
      <c r="FVG2637" s="100"/>
      <c r="FVH2637" s="100"/>
      <c r="FVI2637" s="100"/>
      <c r="FVJ2637" s="100"/>
      <c r="FVK2637" s="100"/>
      <c r="FVL2637" s="100"/>
      <c r="FVM2637" s="100"/>
      <c r="FVN2637" s="100"/>
      <c r="FVO2637" s="100"/>
      <c r="FVP2637" s="100"/>
      <c r="FVQ2637" s="100"/>
      <c r="FVR2637" s="100"/>
      <c r="FVS2637" s="100"/>
      <c r="FVT2637" s="100"/>
      <c r="FVU2637" s="100"/>
      <c r="FVV2637" s="100"/>
      <c r="FVW2637" s="100"/>
      <c r="FVX2637" s="100"/>
      <c r="FVY2637" s="100"/>
      <c r="FVZ2637" s="100"/>
      <c r="FWA2637" s="100"/>
      <c r="FWB2637" s="100"/>
      <c r="FWC2637" s="100"/>
      <c r="FWD2637" s="100"/>
      <c r="FWE2637" s="100"/>
      <c r="FWF2637" s="100"/>
      <c r="FWG2637" s="100"/>
      <c r="FWH2637" s="100"/>
      <c r="FWI2637" s="100"/>
      <c r="FWJ2637" s="100"/>
      <c r="FWK2637" s="100"/>
      <c r="FWL2637" s="100"/>
      <c r="FWM2637" s="100"/>
      <c r="FWN2637" s="100"/>
      <c r="FWO2637" s="100"/>
      <c r="FWP2637" s="100"/>
      <c r="FWQ2637" s="100"/>
      <c r="FWR2637" s="100"/>
      <c r="FWS2637" s="100"/>
      <c r="FWT2637" s="100"/>
      <c r="FWU2637" s="100"/>
      <c r="FWV2637" s="100"/>
      <c r="FWW2637" s="100"/>
      <c r="FWX2637" s="100"/>
      <c r="FWY2637" s="100"/>
      <c r="FWZ2637" s="100"/>
      <c r="FXA2637" s="100"/>
      <c r="FXB2637" s="100"/>
      <c r="FXC2637" s="100"/>
      <c r="FXD2637" s="100"/>
      <c r="FXE2637" s="100"/>
      <c r="FXF2637" s="100"/>
      <c r="FXG2637" s="100"/>
      <c r="FXH2637" s="100"/>
      <c r="FXI2637" s="100"/>
      <c r="FXJ2637" s="100"/>
      <c r="FXK2637" s="100"/>
      <c r="FXL2637" s="100"/>
      <c r="FXM2637" s="100"/>
      <c r="FXN2637" s="100"/>
      <c r="FXO2637" s="100"/>
      <c r="FXP2637" s="100"/>
      <c r="FXQ2637" s="100"/>
      <c r="FXR2637" s="100"/>
      <c r="FXS2637" s="100"/>
      <c r="FXT2637" s="100"/>
      <c r="FXU2637" s="100"/>
      <c r="FXV2637" s="100"/>
      <c r="FXW2637" s="100"/>
      <c r="FXX2637" s="100"/>
      <c r="FXY2637" s="100"/>
      <c r="FXZ2637" s="100"/>
      <c r="FYA2637" s="100"/>
      <c r="FYB2637" s="100"/>
      <c r="FYC2637" s="100"/>
      <c r="FYD2637" s="100"/>
      <c r="FYE2637" s="100"/>
      <c r="FYF2637" s="100"/>
      <c r="FYG2637" s="100"/>
      <c r="FYH2637" s="100"/>
      <c r="FYI2637" s="100"/>
      <c r="FYJ2637" s="100"/>
      <c r="FYK2637" s="100"/>
      <c r="FYL2637" s="100"/>
      <c r="FYM2637" s="100"/>
      <c r="FYN2637" s="100"/>
      <c r="FYO2637" s="100"/>
      <c r="FYP2637" s="100"/>
      <c r="FYQ2637" s="100"/>
      <c r="FYR2637" s="100"/>
      <c r="FYS2637" s="100"/>
      <c r="FYT2637" s="100"/>
      <c r="FYU2637" s="100"/>
      <c r="FYV2637" s="100"/>
      <c r="FYW2637" s="100"/>
      <c r="FYX2637" s="100"/>
      <c r="FYY2637" s="100"/>
      <c r="FYZ2637" s="100"/>
      <c r="FZA2637" s="100"/>
      <c r="FZB2637" s="100"/>
      <c r="FZC2637" s="100"/>
      <c r="FZD2637" s="100"/>
      <c r="FZE2637" s="100"/>
      <c r="FZF2637" s="100"/>
      <c r="FZG2637" s="100"/>
      <c r="FZH2637" s="100"/>
      <c r="FZI2637" s="100"/>
      <c r="FZJ2637" s="100"/>
      <c r="FZK2637" s="100"/>
      <c r="FZL2637" s="100"/>
      <c r="FZM2637" s="100"/>
      <c r="FZN2637" s="100"/>
      <c r="FZO2637" s="100"/>
      <c r="FZP2637" s="100"/>
      <c r="FZQ2637" s="100"/>
      <c r="FZR2637" s="100"/>
      <c r="FZS2637" s="100"/>
      <c r="FZT2637" s="100"/>
      <c r="FZU2637" s="100"/>
      <c r="FZV2637" s="100"/>
      <c r="FZW2637" s="100"/>
      <c r="FZX2637" s="100"/>
      <c r="FZY2637" s="100"/>
      <c r="FZZ2637" s="100"/>
      <c r="GAA2637" s="100"/>
      <c r="GAB2637" s="100"/>
      <c r="GAC2637" s="100"/>
      <c r="GAD2637" s="100"/>
      <c r="GAE2637" s="100"/>
      <c r="GAF2637" s="100"/>
      <c r="GAG2637" s="100"/>
      <c r="GAH2637" s="100"/>
      <c r="GAI2637" s="100"/>
      <c r="GAJ2637" s="100"/>
      <c r="GAK2637" s="100"/>
      <c r="GAL2637" s="100"/>
      <c r="GAM2637" s="100"/>
      <c r="GAN2637" s="100"/>
      <c r="GAO2637" s="100"/>
      <c r="GAP2637" s="100"/>
      <c r="GAQ2637" s="100"/>
      <c r="GAR2637" s="100"/>
      <c r="GAS2637" s="100"/>
      <c r="GAT2637" s="100"/>
      <c r="GAU2637" s="100"/>
      <c r="GAV2637" s="100"/>
      <c r="GAW2637" s="100"/>
      <c r="GAX2637" s="100"/>
      <c r="GAY2637" s="100"/>
      <c r="GAZ2637" s="100"/>
      <c r="GBA2637" s="100"/>
      <c r="GBB2637" s="100"/>
      <c r="GBC2637" s="100"/>
      <c r="GBD2637" s="100"/>
      <c r="GBE2637" s="100"/>
      <c r="GBF2637" s="100"/>
      <c r="GBG2637" s="100"/>
      <c r="GBH2637" s="100"/>
      <c r="GBI2637" s="100"/>
      <c r="GBJ2637" s="100"/>
      <c r="GBK2637" s="100"/>
      <c r="GBL2637" s="100"/>
      <c r="GBM2637" s="100"/>
      <c r="GBN2637" s="100"/>
      <c r="GBO2637" s="100"/>
      <c r="GBP2637" s="100"/>
      <c r="GBQ2637" s="100"/>
      <c r="GBR2637" s="100"/>
      <c r="GBS2637" s="100"/>
      <c r="GBT2637" s="100"/>
      <c r="GBU2637" s="100"/>
      <c r="GBV2637" s="100"/>
      <c r="GBW2637" s="100"/>
      <c r="GBX2637" s="100"/>
      <c r="GBY2637" s="100"/>
      <c r="GBZ2637" s="100"/>
      <c r="GCA2637" s="100"/>
      <c r="GCB2637" s="100"/>
      <c r="GCC2637" s="100"/>
      <c r="GCD2637" s="100"/>
      <c r="GCE2637" s="100"/>
      <c r="GCF2637" s="100"/>
      <c r="GCG2637" s="100"/>
      <c r="GCH2637" s="100"/>
      <c r="GCI2637" s="100"/>
      <c r="GCJ2637" s="100"/>
      <c r="GCK2637" s="100"/>
      <c r="GCL2637" s="100"/>
      <c r="GCM2637" s="100"/>
      <c r="GCN2637" s="100"/>
      <c r="GCO2637" s="100"/>
      <c r="GCP2637" s="100"/>
      <c r="GCQ2637" s="100"/>
      <c r="GCR2637" s="100"/>
      <c r="GCS2637" s="100"/>
      <c r="GCT2637" s="100"/>
      <c r="GCU2637" s="100"/>
      <c r="GCV2637" s="100"/>
      <c r="GCW2637" s="100"/>
      <c r="GCX2637" s="100"/>
      <c r="GCY2637" s="100"/>
      <c r="GCZ2637" s="100"/>
      <c r="GDA2637" s="100"/>
      <c r="GDB2637" s="100"/>
      <c r="GDC2637" s="100"/>
      <c r="GDD2637" s="100"/>
      <c r="GDE2637" s="100"/>
      <c r="GDF2637" s="100"/>
      <c r="GDG2637" s="100"/>
      <c r="GDH2637" s="100"/>
      <c r="GDI2637" s="100"/>
      <c r="GDJ2637" s="100"/>
      <c r="GDK2637" s="100"/>
      <c r="GDL2637" s="100"/>
      <c r="GDM2637" s="100"/>
      <c r="GDN2637" s="100"/>
      <c r="GDO2637" s="100"/>
      <c r="GDP2637" s="100"/>
      <c r="GDQ2637" s="100"/>
      <c r="GDR2637" s="100"/>
      <c r="GDS2637" s="100"/>
      <c r="GDT2637" s="100"/>
      <c r="GDU2637" s="100"/>
      <c r="GDV2637" s="100"/>
      <c r="GDW2637" s="100"/>
      <c r="GDX2637" s="100"/>
      <c r="GDY2637" s="100"/>
      <c r="GDZ2637" s="100"/>
      <c r="GEA2637" s="100"/>
      <c r="GEB2637" s="100"/>
      <c r="GEC2637" s="100"/>
      <c r="GED2637" s="100"/>
      <c r="GEE2637" s="100"/>
      <c r="GEF2637" s="100"/>
      <c r="GEG2637" s="100"/>
      <c r="GEH2637" s="100"/>
      <c r="GEI2637" s="100"/>
      <c r="GEJ2637" s="100"/>
      <c r="GEK2637" s="100"/>
      <c r="GEL2637" s="100"/>
      <c r="GEM2637" s="100"/>
      <c r="GEN2637" s="100"/>
      <c r="GEO2637" s="100"/>
      <c r="GEP2637" s="100"/>
      <c r="GEQ2637" s="100"/>
      <c r="GER2637" s="100"/>
      <c r="GES2637" s="100"/>
      <c r="GET2637" s="100"/>
      <c r="GEU2637" s="100"/>
      <c r="GEV2637" s="100"/>
      <c r="GEW2637" s="100"/>
      <c r="GEX2637" s="100"/>
      <c r="GEY2637" s="100"/>
      <c r="GEZ2637" s="100"/>
      <c r="GFA2637" s="100"/>
      <c r="GFB2637" s="100"/>
      <c r="GFC2637" s="100"/>
      <c r="GFD2637" s="100"/>
      <c r="GFE2637" s="100"/>
      <c r="GFF2637" s="100"/>
      <c r="GFG2637" s="100"/>
      <c r="GFH2637" s="100"/>
      <c r="GFI2637" s="100"/>
      <c r="GFJ2637" s="100"/>
      <c r="GFK2637" s="100"/>
      <c r="GFL2637" s="100"/>
      <c r="GFM2637" s="100"/>
      <c r="GFN2637" s="100"/>
      <c r="GFO2637" s="100"/>
      <c r="GFP2637" s="100"/>
      <c r="GFQ2637" s="100"/>
      <c r="GFR2637" s="100"/>
      <c r="GFS2637" s="100"/>
      <c r="GFT2637" s="100"/>
      <c r="GFU2637" s="100"/>
      <c r="GFV2637" s="100"/>
      <c r="GFW2637" s="100"/>
      <c r="GFX2637" s="100"/>
      <c r="GFY2637" s="100"/>
      <c r="GFZ2637" s="100"/>
      <c r="GGA2637" s="100"/>
      <c r="GGB2637" s="100"/>
      <c r="GGC2637" s="100"/>
      <c r="GGD2637" s="100"/>
      <c r="GGE2637" s="100"/>
      <c r="GGF2637" s="100"/>
      <c r="GGG2637" s="100"/>
      <c r="GGH2637" s="100"/>
      <c r="GGI2637" s="100"/>
      <c r="GGJ2637" s="100"/>
      <c r="GGK2637" s="100"/>
      <c r="GGL2637" s="100"/>
      <c r="GGM2637" s="100"/>
      <c r="GGN2637" s="100"/>
      <c r="GGO2637" s="100"/>
      <c r="GGP2637" s="100"/>
      <c r="GGQ2637" s="100"/>
      <c r="GGR2637" s="100"/>
      <c r="GGS2637" s="100"/>
      <c r="GGT2637" s="100"/>
      <c r="GGU2637" s="100"/>
      <c r="GGV2637" s="100"/>
      <c r="GGW2637" s="100"/>
      <c r="GGX2637" s="100"/>
      <c r="GGY2637" s="100"/>
      <c r="GGZ2637" s="100"/>
      <c r="GHA2637" s="100"/>
      <c r="GHB2637" s="100"/>
      <c r="GHC2637" s="100"/>
      <c r="GHD2637" s="100"/>
      <c r="GHE2637" s="100"/>
      <c r="GHF2637" s="100"/>
      <c r="GHG2637" s="100"/>
      <c r="GHH2637" s="100"/>
      <c r="GHI2637" s="100"/>
      <c r="GHJ2637" s="100"/>
      <c r="GHK2637" s="100"/>
      <c r="GHL2637" s="100"/>
      <c r="GHM2637" s="100"/>
      <c r="GHN2637" s="100"/>
      <c r="GHO2637" s="100"/>
      <c r="GHP2637" s="100"/>
      <c r="GHQ2637" s="100"/>
      <c r="GHR2637" s="100"/>
      <c r="GHS2637" s="100"/>
      <c r="GHT2637" s="100"/>
      <c r="GHU2637" s="100"/>
      <c r="GHV2637" s="100"/>
      <c r="GHW2637" s="100"/>
      <c r="GHX2637" s="100"/>
      <c r="GHY2637" s="100"/>
      <c r="GHZ2637" s="100"/>
      <c r="GIA2637" s="100"/>
      <c r="GIB2637" s="100"/>
      <c r="GIC2637" s="100"/>
      <c r="GID2637" s="100"/>
      <c r="GIE2637" s="100"/>
      <c r="GIF2637" s="100"/>
      <c r="GIG2637" s="100"/>
      <c r="GIH2637" s="100"/>
      <c r="GII2637" s="100"/>
      <c r="GIJ2637" s="100"/>
      <c r="GIK2637" s="100"/>
      <c r="GIL2637" s="100"/>
      <c r="GIM2637" s="100"/>
      <c r="GIN2637" s="100"/>
      <c r="GIO2637" s="100"/>
      <c r="GIP2637" s="100"/>
      <c r="GIQ2637" s="100"/>
      <c r="GIR2637" s="100"/>
      <c r="GIS2637" s="100"/>
      <c r="GIT2637" s="100"/>
      <c r="GIU2637" s="100"/>
      <c r="GIV2637" s="100"/>
      <c r="GIW2637" s="100"/>
      <c r="GIX2637" s="100"/>
      <c r="GIY2637" s="100"/>
      <c r="GIZ2637" s="100"/>
      <c r="GJA2637" s="100"/>
      <c r="GJB2637" s="100"/>
      <c r="GJC2637" s="100"/>
      <c r="GJD2637" s="100"/>
      <c r="GJE2637" s="100"/>
      <c r="GJF2637" s="100"/>
      <c r="GJG2637" s="100"/>
      <c r="GJH2637" s="100"/>
      <c r="GJI2637" s="100"/>
      <c r="GJJ2637" s="100"/>
      <c r="GJK2637" s="100"/>
      <c r="GJL2637" s="100"/>
      <c r="GJM2637" s="100"/>
      <c r="GJN2637" s="100"/>
      <c r="GJO2637" s="100"/>
      <c r="GJP2637" s="100"/>
      <c r="GJQ2637" s="100"/>
      <c r="GJR2637" s="100"/>
      <c r="GJS2637" s="100"/>
      <c r="GJT2637" s="100"/>
      <c r="GJU2637" s="100"/>
      <c r="GJV2637" s="100"/>
      <c r="GJW2637" s="100"/>
      <c r="GJX2637" s="100"/>
      <c r="GJY2637" s="100"/>
      <c r="GJZ2637" s="100"/>
      <c r="GKA2637" s="100"/>
      <c r="GKB2637" s="100"/>
      <c r="GKC2637" s="100"/>
      <c r="GKD2637" s="100"/>
      <c r="GKE2637" s="100"/>
      <c r="GKF2637" s="100"/>
      <c r="GKG2637" s="100"/>
      <c r="GKH2637" s="100"/>
      <c r="GKI2637" s="100"/>
      <c r="GKJ2637" s="100"/>
      <c r="GKK2637" s="100"/>
      <c r="GKL2637" s="100"/>
      <c r="GKM2637" s="100"/>
      <c r="GKN2637" s="100"/>
      <c r="GKO2637" s="100"/>
      <c r="GKP2637" s="100"/>
      <c r="GKQ2637" s="100"/>
      <c r="GKR2637" s="100"/>
      <c r="GKS2637" s="100"/>
      <c r="GKT2637" s="100"/>
      <c r="GKU2637" s="100"/>
      <c r="GKV2637" s="100"/>
      <c r="GKW2637" s="100"/>
      <c r="GKX2637" s="100"/>
      <c r="GKY2637" s="100"/>
      <c r="GKZ2637" s="100"/>
      <c r="GLA2637" s="100"/>
      <c r="GLB2637" s="100"/>
      <c r="GLC2637" s="100"/>
      <c r="GLD2637" s="100"/>
      <c r="GLE2637" s="100"/>
      <c r="GLF2637" s="100"/>
      <c r="GLG2637" s="100"/>
      <c r="GLH2637" s="100"/>
      <c r="GLI2637" s="100"/>
      <c r="GLJ2637" s="100"/>
      <c r="GLK2637" s="100"/>
      <c r="GLL2637" s="100"/>
      <c r="GLM2637" s="100"/>
      <c r="GLN2637" s="100"/>
      <c r="GLO2637" s="100"/>
      <c r="GLP2637" s="100"/>
      <c r="GLQ2637" s="100"/>
      <c r="GLR2637" s="100"/>
      <c r="GLS2637" s="100"/>
      <c r="GLT2637" s="100"/>
      <c r="GLU2637" s="100"/>
      <c r="GLV2637" s="100"/>
      <c r="GLW2637" s="100"/>
      <c r="GLX2637" s="100"/>
      <c r="GLY2637" s="100"/>
      <c r="GLZ2637" s="100"/>
      <c r="GMA2637" s="100"/>
      <c r="GMB2637" s="100"/>
      <c r="GMC2637" s="100"/>
      <c r="GMD2637" s="100"/>
      <c r="GME2637" s="100"/>
      <c r="GMF2637" s="100"/>
      <c r="GMG2637" s="100"/>
      <c r="GMH2637" s="100"/>
      <c r="GMI2637" s="100"/>
      <c r="GMJ2637" s="100"/>
      <c r="GMK2637" s="100"/>
      <c r="GML2637" s="100"/>
      <c r="GMM2637" s="100"/>
      <c r="GMN2637" s="100"/>
      <c r="GMO2637" s="100"/>
      <c r="GMP2637" s="100"/>
      <c r="GMQ2637" s="100"/>
      <c r="GMR2637" s="100"/>
      <c r="GMS2637" s="100"/>
      <c r="GMT2637" s="100"/>
      <c r="GMU2637" s="100"/>
      <c r="GMV2637" s="100"/>
      <c r="GMW2637" s="100"/>
      <c r="GMX2637" s="100"/>
      <c r="GMY2637" s="100"/>
      <c r="GMZ2637" s="100"/>
      <c r="GNA2637" s="100"/>
      <c r="GNB2637" s="100"/>
      <c r="GNC2637" s="100"/>
      <c r="GND2637" s="100"/>
      <c r="GNE2637" s="100"/>
      <c r="GNF2637" s="100"/>
      <c r="GNG2637" s="100"/>
      <c r="GNH2637" s="100"/>
      <c r="GNI2637" s="100"/>
      <c r="GNJ2637" s="100"/>
      <c r="GNK2637" s="100"/>
      <c r="GNL2637" s="100"/>
      <c r="GNM2637" s="100"/>
      <c r="GNN2637" s="100"/>
      <c r="GNO2637" s="100"/>
      <c r="GNP2637" s="100"/>
      <c r="GNQ2637" s="100"/>
      <c r="GNR2637" s="100"/>
      <c r="GNS2637" s="100"/>
      <c r="GNT2637" s="100"/>
      <c r="GNU2637" s="100"/>
      <c r="GNV2637" s="100"/>
      <c r="GNW2637" s="100"/>
      <c r="GNX2637" s="100"/>
      <c r="GNY2637" s="100"/>
      <c r="GNZ2637" s="100"/>
      <c r="GOA2637" s="100"/>
      <c r="GOB2637" s="100"/>
      <c r="GOC2637" s="100"/>
      <c r="GOD2637" s="100"/>
      <c r="GOE2637" s="100"/>
      <c r="GOF2637" s="100"/>
      <c r="GOG2637" s="100"/>
      <c r="GOH2637" s="100"/>
      <c r="GOI2637" s="100"/>
      <c r="GOJ2637" s="100"/>
      <c r="GOK2637" s="100"/>
      <c r="GOL2637" s="100"/>
      <c r="GOM2637" s="100"/>
      <c r="GON2637" s="100"/>
      <c r="GOO2637" s="100"/>
      <c r="GOP2637" s="100"/>
      <c r="GOQ2637" s="100"/>
      <c r="GOR2637" s="100"/>
      <c r="GOS2637" s="100"/>
      <c r="GOT2637" s="100"/>
      <c r="GOU2637" s="100"/>
      <c r="GOV2637" s="100"/>
      <c r="GOW2637" s="100"/>
      <c r="GOX2637" s="100"/>
      <c r="GOY2637" s="100"/>
      <c r="GOZ2637" s="100"/>
      <c r="GPA2637" s="100"/>
      <c r="GPB2637" s="100"/>
      <c r="GPC2637" s="100"/>
      <c r="GPD2637" s="100"/>
      <c r="GPE2637" s="100"/>
      <c r="GPF2637" s="100"/>
      <c r="GPG2637" s="100"/>
      <c r="GPH2637" s="100"/>
      <c r="GPI2637" s="100"/>
      <c r="GPJ2637" s="100"/>
      <c r="GPK2637" s="100"/>
      <c r="GPL2637" s="100"/>
      <c r="GPM2637" s="100"/>
      <c r="GPN2637" s="100"/>
      <c r="GPO2637" s="100"/>
      <c r="GPP2637" s="100"/>
      <c r="GPQ2637" s="100"/>
      <c r="GPR2637" s="100"/>
      <c r="GPS2637" s="100"/>
      <c r="GPT2637" s="100"/>
      <c r="GPU2637" s="100"/>
      <c r="GPV2637" s="100"/>
      <c r="GPW2637" s="100"/>
      <c r="GPX2637" s="100"/>
      <c r="GPY2637" s="100"/>
      <c r="GPZ2637" s="100"/>
      <c r="GQA2637" s="100"/>
      <c r="GQB2637" s="100"/>
      <c r="GQC2637" s="100"/>
      <c r="GQD2637" s="100"/>
      <c r="GQE2637" s="100"/>
      <c r="GQF2637" s="100"/>
      <c r="GQG2637" s="100"/>
      <c r="GQH2637" s="100"/>
      <c r="GQI2637" s="100"/>
      <c r="GQJ2637" s="100"/>
      <c r="GQK2637" s="100"/>
      <c r="GQL2637" s="100"/>
      <c r="GQM2637" s="100"/>
      <c r="GQN2637" s="100"/>
      <c r="GQO2637" s="100"/>
      <c r="GQP2637" s="100"/>
      <c r="GQQ2637" s="100"/>
      <c r="GQR2637" s="100"/>
      <c r="GQS2637" s="100"/>
      <c r="GQT2637" s="100"/>
      <c r="GQU2637" s="100"/>
      <c r="GQV2637" s="100"/>
      <c r="GQW2637" s="100"/>
      <c r="GQX2637" s="100"/>
      <c r="GQY2637" s="100"/>
      <c r="GQZ2637" s="100"/>
      <c r="GRA2637" s="100"/>
      <c r="GRB2637" s="100"/>
      <c r="GRC2637" s="100"/>
      <c r="GRD2637" s="100"/>
      <c r="GRE2637" s="100"/>
      <c r="GRF2637" s="100"/>
      <c r="GRG2637" s="100"/>
      <c r="GRH2637" s="100"/>
      <c r="GRI2637" s="100"/>
      <c r="GRJ2637" s="100"/>
      <c r="GRK2637" s="100"/>
      <c r="GRL2637" s="100"/>
      <c r="GRM2637" s="100"/>
      <c r="GRN2637" s="100"/>
      <c r="GRO2637" s="100"/>
      <c r="GRP2637" s="100"/>
      <c r="GRQ2637" s="100"/>
      <c r="GRR2637" s="100"/>
      <c r="GRS2637" s="100"/>
      <c r="GRT2637" s="100"/>
      <c r="GRU2637" s="100"/>
      <c r="GRV2637" s="100"/>
      <c r="GRW2637" s="100"/>
      <c r="GRX2637" s="100"/>
      <c r="GRY2637" s="100"/>
      <c r="GRZ2637" s="100"/>
      <c r="GSA2637" s="100"/>
      <c r="GSB2637" s="100"/>
      <c r="GSC2637" s="100"/>
      <c r="GSD2637" s="100"/>
      <c r="GSE2637" s="100"/>
      <c r="GSF2637" s="100"/>
      <c r="GSG2637" s="100"/>
      <c r="GSH2637" s="100"/>
      <c r="GSI2637" s="100"/>
      <c r="GSJ2637" s="100"/>
      <c r="GSK2637" s="100"/>
      <c r="GSL2637" s="100"/>
      <c r="GSM2637" s="100"/>
      <c r="GSN2637" s="100"/>
      <c r="GSO2637" s="100"/>
      <c r="GSP2637" s="100"/>
      <c r="GSQ2637" s="100"/>
      <c r="GSR2637" s="100"/>
      <c r="GSS2637" s="100"/>
      <c r="GST2637" s="100"/>
      <c r="GSU2637" s="100"/>
      <c r="GSV2637" s="100"/>
      <c r="GSW2637" s="100"/>
      <c r="GSX2637" s="100"/>
      <c r="GSY2637" s="100"/>
      <c r="GSZ2637" s="100"/>
      <c r="GTA2637" s="100"/>
      <c r="GTB2637" s="100"/>
      <c r="GTC2637" s="100"/>
      <c r="GTD2637" s="100"/>
      <c r="GTE2637" s="100"/>
      <c r="GTF2637" s="100"/>
      <c r="GTG2637" s="100"/>
      <c r="GTH2637" s="100"/>
      <c r="GTI2637" s="100"/>
      <c r="GTJ2637" s="100"/>
      <c r="GTK2637" s="100"/>
      <c r="GTL2637" s="100"/>
      <c r="GTM2637" s="100"/>
      <c r="GTN2637" s="100"/>
      <c r="GTO2637" s="100"/>
      <c r="GTP2637" s="100"/>
      <c r="GTQ2637" s="100"/>
      <c r="GTR2637" s="100"/>
      <c r="GTS2637" s="100"/>
      <c r="GTT2637" s="100"/>
      <c r="GTU2637" s="100"/>
      <c r="GTV2637" s="100"/>
      <c r="GTW2637" s="100"/>
      <c r="GTX2637" s="100"/>
      <c r="GTY2637" s="100"/>
      <c r="GTZ2637" s="100"/>
      <c r="GUA2637" s="100"/>
      <c r="GUB2637" s="100"/>
      <c r="GUC2637" s="100"/>
      <c r="GUD2637" s="100"/>
      <c r="GUE2637" s="100"/>
      <c r="GUF2637" s="100"/>
      <c r="GUG2637" s="100"/>
      <c r="GUH2637" s="100"/>
      <c r="GUI2637" s="100"/>
      <c r="GUJ2637" s="100"/>
      <c r="GUK2637" s="100"/>
      <c r="GUL2637" s="100"/>
      <c r="GUM2637" s="100"/>
      <c r="GUN2637" s="100"/>
      <c r="GUO2637" s="100"/>
      <c r="GUP2637" s="100"/>
      <c r="GUQ2637" s="100"/>
      <c r="GUR2637" s="100"/>
      <c r="GUS2637" s="100"/>
      <c r="GUT2637" s="100"/>
      <c r="GUU2637" s="100"/>
      <c r="GUV2637" s="100"/>
      <c r="GUW2637" s="100"/>
      <c r="GUX2637" s="100"/>
      <c r="GUY2637" s="100"/>
      <c r="GUZ2637" s="100"/>
      <c r="GVA2637" s="100"/>
      <c r="GVB2637" s="100"/>
      <c r="GVC2637" s="100"/>
      <c r="GVD2637" s="100"/>
      <c r="GVE2637" s="100"/>
      <c r="GVF2637" s="100"/>
      <c r="GVG2637" s="100"/>
      <c r="GVH2637" s="100"/>
      <c r="GVI2637" s="100"/>
      <c r="GVJ2637" s="100"/>
      <c r="GVK2637" s="100"/>
      <c r="GVL2637" s="100"/>
      <c r="GVM2637" s="100"/>
      <c r="GVN2637" s="100"/>
      <c r="GVO2637" s="100"/>
      <c r="GVP2637" s="100"/>
      <c r="GVQ2637" s="100"/>
      <c r="GVR2637" s="100"/>
      <c r="GVS2637" s="100"/>
      <c r="GVT2637" s="100"/>
      <c r="GVU2637" s="100"/>
      <c r="GVV2637" s="100"/>
      <c r="GVW2637" s="100"/>
      <c r="GVX2637" s="100"/>
      <c r="GVY2637" s="100"/>
      <c r="GVZ2637" s="100"/>
      <c r="GWA2637" s="100"/>
      <c r="GWB2637" s="100"/>
      <c r="GWC2637" s="100"/>
      <c r="GWD2637" s="100"/>
      <c r="GWE2637" s="100"/>
      <c r="GWF2637" s="100"/>
      <c r="GWG2637" s="100"/>
      <c r="GWH2637" s="100"/>
      <c r="GWI2637" s="100"/>
      <c r="GWJ2637" s="100"/>
      <c r="GWK2637" s="100"/>
      <c r="GWL2637" s="100"/>
      <c r="GWM2637" s="100"/>
      <c r="GWN2637" s="100"/>
      <c r="GWO2637" s="100"/>
      <c r="GWP2637" s="100"/>
      <c r="GWQ2637" s="100"/>
      <c r="GWR2637" s="100"/>
      <c r="GWS2637" s="100"/>
      <c r="GWT2637" s="100"/>
      <c r="GWU2637" s="100"/>
      <c r="GWV2637" s="100"/>
      <c r="GWW2637" s="100"/>
      <c r="GWX2637" s="100"/>
      <c r="GWY2637" s="100"/>
      <c r="GWZ2637" s="100"/>
      <c r="GXA2637" s="100"/>
      <c r="GXB2637" s="100"/>
      <c r="GXC2637" s="100"/>
      <c r="GXD2637" s="100"/>
      <c r="GXE2637" s="100"/>
      <c r="GXF2637" s="100"/>
      <c r="GXG2637" s="100"/>
      <c r="GXH2637" s="100"/>
      <c r="GXI2637" s="100"/>
      <c r="GXJ2637" s="100"/>
      <c r="GXK2637" s="100"/>
      <c r="GXL2637" s="100"/>
      <c r="GXM2637" s="100"/>
      <c r="GXN2637" s="100"/>
      <c r="GXO2637" s="100"/>
      <c r="GXP2637" s="100"/>
      <c r="GXQ2637" s="100"/>
      <c r="GXR2637" s="100"/>
      <c r="GXS2637" s="100"/>
      <c r="GXT2637" s="100"/>
      <c r="GXU2637" s="100"/>
      <c r="GXV2637" s="100"/>
      <c r="GXW2637" s="100"/>
      <c r="GXX2637" s="100"/>
      <c r="GXY2637" s="100"/>
      <c r="GXZ2637" s="100"/>
      <c r="GYA2637" s="100"/>
      <c r="GYB2637" s="100"/>
      <c r="GYC2637" s="100"/>
      <c r="GYD2637" s="100"/>
      <c r="GYE2637" s="100"/>
      <c r="GYF2637" s="100"/>
      <c r="GYG2637" s="100"/>
      <c r="GYH2637" s="100"/>
      <c r="GYI2637" s="100"/>
      <c r="GYJ2637" s="100"/>
      <c r="GYK2637" s="100"/>
      <c r="GYL2637" s="100"/>
      <c r="GYM2637" s="100"/>
      <c r="GYN2637" s="100"/>
      <c r="GYO2637" s="100"/>
      <c r="GYP2637" s="100"/>
      <c r="GYQ2637" s="100"/>
      <c r="GYR2637" s="100"/>
      <c r="GYS2637" s="100"/>
      <c r="GYT2637" s="100"/>
      <c r="GYU2637" s="100"/>
      <c r="GYV2637" s="100"/>
      <c r="GYW2637" s="100"/>
      <c r="GYX2637" s="100"/>
      <c r="GYY2637" s="100"/>
      <c r="GYZ2637" s="100"/>
      <c r="GZA2637" s="100"/>
      <c r="GZB2637" s="100"/>
      <c r="GZC2637" s="100"/>
      <c r="GZD2637" s="100"/>
      <c r="GZE2637" s="100"/>
      <c r="GZF2637" s="100"/>
      <c r="GZG2637" s="100"/>
      <c r="GZH2637" s="100"/>
      <c r="GZI2637" s="100"/>
      <c r="GZJ2637" s="100"/>
      <c r="GZK2637" s="100"/>
      <c r="GZL2637" s="100"/>
      <c r="GZM2637" s="100"/>
      <c r="GZN2637" s="100"/>
      <c r="GZO2637" s="100"/>
      <c r="GZP2637" s="100"/>
      <c r="GZQ2637" s="100"/>
      <c r="GZR2637" s="100"/>
      <c r="GZS2637" s="100"/>
      <c r="GZT2637" s="100"/>
      <c r="GZU2637" s="100"/>
      <c r="GZV2637" s="100"/>
      <c r="GZW2637" s="100"/>
      <c r="GZX2637" s="100"/>
      <c r="GZY2637" s="100"/>
      <c r="GZZ2637" s="100"/>
      <c r="HAA2637" s="100"/>
      <c r="HAB2637" s="100"/>
      <c r="HAC2637" s="100"/>
      <c r="HAD2637" s="100"/>
      <c r="HAE2637" s="100"/>
      <c r="HAF2637" s="100"/>
      <c r="HAG2637" s="100"/>
      <c r="HAH2637" s="100"/>
      <c r="HAI2637" s="100"/>
      <c r="HAJ2637" s="100"/>
      <c r="HAK2637" s="100"/>
      <c r="HAL2637" s="100"/>
      <c r="HAM2637" s="100"/>
      <c r="HAN2637" s="100"/>
      <c r="HAO2637" s="100"/>
      <c r="HAP2637" s="100"/>
      <c r="HAQ2637" s="100"/>
      <c r="HAR2637" s="100"/>
      <c r="HAS2637" s="100"/>
      <c r="HAT2637" s="100"/>
      <c r="HAU2637" s="100"/>
      <c r="HAV2637" s="100"/>
      <c r="HAW2637" s="100"/>
      <c r="HAX2637" s="100"/>
      <c r="HAY2637" s="100"/>
      <c r="HAZ2637" s="100"/>
      <c r="HBA2637" s="100"/>
      <c r="HBB2637" s="100"/>
      <c r="HBC2637" s="100"/>
      <c r="HBD2637" s="100"/>
      <c r="HBE2637" s="100"/>
      <c r="HBF2637" s="100"/>
      <c r="HBG2637" s="100"/>
      <c r="HBH2637" s="100"/>
      <c r="HBI2637" s="100"/>
      <c r="HBJ2637" s="100"/>
      <c r="HBK2637" s="100"/>
      <c r="HBL2637" s="100"/>
      <c r="HBM2637" s="100"/>
      <c r="HBN2637" s="100"/>
      <c r="HBO2637" s="100"/>
      <c r="HBP2637" s="100"/>
      <c r="HBQ2637" s="100"/>
      <c r="HBR2637" s="100"/>
      <c r="HBS2637" s="100"/>
      <c r="HBT2637" s="100"/>
      <c r="HBU2637" s="100"/>
      <c r="HBV2637" s="100"/>
      <c r="HBW2637" s="100"/>
      <c r="HBX2637" s="100"/>
      <c r="HBY2637" s="100"/>
      <c r="HBZ2637" s="100"/>
      <c r="HCA2637" s="100"/>
      <c r="HCB2637" s="100"/>
      <c r="HCC2637" s="100"/>
      <c r="HCD2637" s="100"/>
      <c r="HCE2637" s="100"/>
      <c r="HCF2637" s="100"/>
      <c r="HCG2637" s="100"/>
      <c r="HCH2637" s="100"/>
      <c r="HCI2637" s="100"/>
      <c r="HCJ2637" s="100"/>
      <c r="HCK2637" s="100"/>
      <c r="HCL2637" s="100"/>
      <c r="HCM2637" s="100"/>
      <c r="HCN2637" s="100"/>
      <c r="HCO2637" s="100"/>
      <c r="HCP2637" s="100"/>
      <c r="HCQ2637" s="100"/>
      <c r="HCR2637" s="100"/>
      <c r="HCS2637" s="100"/>
      <c r="HCT2637" s="100"/>
      <c r="HCU2637" s="100"/>
      <c r="HCV2637" s="100"/>
      <c r="HCW2637" s="100"/>
      <c r="HCX2637" s="100"/>
      <c r="HCY2637" s="100"/>
      <c r="HCZ2637" s="100"/>
      <c r="HDA2637" s="100"/>
      <c r="HDB2637" s="100"/>
      <c r="HDC2637" s="100"/>
      <c r="HDD2637" s="100"/>
      <c r="HDE2637" s="100"/>
      <c r="HDF2637" s="100"/>
      <c r="HDG2637" s="100"/>
      <c r="HDH2637" s="100"/>
      <c r="HDI2637" s="100"/>
      <c r="HDJ2637" s="100"/>
      <c r="HDK2637" s="100"/>
      <c r="HDL2637" s="100"/>
      <c r="HDM2637" s="100"/>
      <c r="HDN2637" s="100"/>
      <c r="HDO2637" s="100"/>
      <c r="HDP2637" s="100"/>
      <c r="HDQ2637" s="100"/>
      <c r="HDR2637" s="100"/>
      <c r="HDS2637" s="100"/>
      <c r="HDT2637" s="100"/>
      <c r="HDU2637" s="100"/>
      <c r="HDV2637" s="100"/>
      <c r="HDW2637" s="100"/>
      <c r="HDX2637" s="100"/>
      <c r="HDY2637" s="100"/>
      <c r="HDZ2637" s="100"/>
      <c r="HEA2637" s="100"/>
      <c r="HEB2637" s="100"/>
      <c r="HEC2637" s="100"/>
      <c r="HED2637" s="100"/>
      <c r="HEE2637" s="100"/>
      <c r="HEF2637" s="100"/>
      <c r="HEG2637" s="100"/>
      <c r="HEH2637" s="100"/>
      <c r="HEI2637" s="100"/>
      <c r="HEJ2637" s="100"/>
      <c r="HEK2637" s="100"/>
      <c r="HEL2637" s="100"/>
      <c r="HEM2637" s="100"/>
      <c r="HEN2637" s="100"/>
      <c r="HEO2637" s="100"/>
      <c r="HEP2637" s="100"/>
      <c r="HEQ2637" s="100"/>
      <c r="HER2637" s="100"/>
      <c r="HES2637" s="100"/>
      <c r="HET2637" s="100"/>
      <c r="HEU2637" s="100"/>
      <c r="HEV2637" s="100"/>
      <c r="HEW2637" s="100"/>
      <c r="HEX2637" s="100"/>
      <c r="HEY2637" s="100"/>
      <c r="HEZ2637" s="100"/>
      <c r="HFA2637" s="100"/>
      <c r="HFB2637" s="100"/>
      <c r="HFC2637" s="100"/>
      <c r="HFD2637" s="100"/>
      <c r="HFE2637" s="100"/>
      <c r="HFF2637" s="100"/>
      <c r="HFG2637" s="100"/>
      <c r="HFH2637" s="100"/>
      <c r="HFI2637" s="100"/>
      <c r="HFJ2637" s="100"/>
      <c r="HFK2637" s="100"/>
      <c r="HFL2637" s="100"/>
      <c r="HFM2637" s="100"/>
      <c r="HFN2637" s="100"/>
      <c r="HFO2637" s="100"/>
      <c r="HFP2637" s="100"/>
      <c r="HFQ2637" s="100"/>
      <c r="HFR2637" s="100"/>
      <c r="HFS2637" s="100"/>
      <c r="HFT2637" s="100"/>
      <c r="HFU2637" s="100"/>
      <c r="HFV2637" s="100"/>
      <c r="HFW2637" s="100"/>
      <c r="HFX2637" s="100"/>
      <c r="HFY2637" s="100"/>
      <c r="HFZ2637" s="100"/>
      <c r="HGA2637" s="100"/>
      <c r="HGB2637" s="100"/>
      <c r="HGC2637" s="100"/>
      <c r="HGD2637" s="100"/>
      <c r="HGE2637" s="100"/>
      <c r="HGF2637" s="100"/>
      <c r="HGG2637" s="100"/>
      <c r="HGH2637" s="100"/>
      <c r="HGI2637" s="100"/>
      <c r="HGJ2637" s="100"/>
      <c r="HGK2637" s="100"/>
      <c r="HGL2637" s="100"/>
      <c r="HGM2637" s="100"/>
      <c r="HGN2637" s="100"/>
      <c r="HGO2637" s="100"/>
      <c r="HGP2637" s="100"/>
      <c r="HGQ2637" s="100"/>
      <c r="HGR2637" s="100"/>
      <c r="HGS2637" s="100"/>
      <c r="HGT2637" s="100"/>
      <c r="HGU2637" s="100"/>
      <c r="HGV2637" s="100"/>
      <c r="HGW2637" s="100"/>
      <c r="HGX2637" s="100"/>
      <c r="HGY2637" s="100"/>
      <c r="HGZ2637" s="100"/>
      <c r="HHA2637" s="100"/>
      <c r="HHB2637" s="100"/>
      <c r="HHC2637" s="100"/>
      <c r="HHD2637" s="100"/>
      <c r="HHE2637" s="100"/>
      <c r="HHF2637" s="100"/>
      <c r="HHG2637" s="100"/>
      <c r="HHH2637" s="100"/>
      <c r="HHI2637" s="100"/>
      <c r="HHJ2637" s="100"/>
      <c r="HHK2637" s="100"/>
      <c r="HHL2637" s="100"/>
      <c r="HHM2637" s="100"/>
      <c r="HHN2637" s="100"/>
      <c r="HHO2637" s="100"/>
      <c r="HHP2637" s="100"/>
      <c r="HHQ2637" s="100"/>
      <c r="HHR2637" s="100"/>
      <c r="HHS2637" s="100"/>
      <c r="HHT2637" s="100"/>
      <c r="HHU2637" s="100"/>
      <c r="HHV2637" s="100"/>
      <c r="HHW2637" s="100"/>
      <c r="HHX2637" s="100"/>
      <c r="HHY2637" s="100"/>
      <c r="HHZ2637" s="100"/>
      <c r="HIA2637" s="100"/>
      <c r="HIB2637" s="100"/>
      <c r="HIC2637" s="100"/>
      <c r="HID2637" s="100"/>
      <c r="HIE2637" s="100"/>
      <c r="HIF2637" s="100"/>
      <c r="HIG2637" s="100"/>
      <c r="HIH2637" s="100"/>
      <c r="HII2637" s="100"/>
      <c r="HIJ2637" s="100"/>
      <c r="HIK2637" s="100"/>
      <c r="HIL2637" s="100"/>
      <c r="HIM2637" s="100"/>
      <c r="HIN2637" s="100"/>
      <c r="HIO2637" s="100"/>
      <c r="HIP2637" s="100"/>
      <c r="HIQ2637" s="100"/>
      <c r="HIR2637" s="100"/>
      <c r="HIS2637" s="100"/>
      <c r="HIT2637" s="100"/>
      <c r="HIU2637" s="100"/>
      <c r="HIV2637" s="100"/>
      <c r="HIW2637" s="100"/>
      <c r="HIX2637" s="100"/>
      <c r="HIY2637" s="100"/>
      <c r="HIZ2637" s="100"/>
      <c r="HJA2637" s="100"/>
      <c r="HJB2637" s="100"/>
      <c r="HJC2637" s="100"/>
      <c r="HJD2637" s="100"/>
      <c r="HJE2637" s="100"/>
      <c r="HJF2637" s="100"/>
      <c r="HJG2637" s="100"/>
      <c r="HJH2637" s="100"/>
      <c r="HJI2637" s="100"/>
      <c r="HJJ2637" s="100"/>
      <c r="HJK2637" s="100"/>
      <c r="HJL2637" s="100"/>
      <c r="HJM2637" s="100"/>
      <c r="HJN2637" s="100"/>
      <c r="HJO2637" s="100"/>
      <c r="HJP2637" s="100"/>
      <c r="HJQ2637" s="100"/>
      <c r="HJR2637" s="100"/>
      <c r="HJS2637" s="100"/>
      <c r="HJT2637" s="100"/>
      <c r="HJU2637" s="100"/>
      <c r="HJV2637" s="100"/>
      <c r="HJW2637" s="100"/>
      <c r="HJX2637" s="100"/>
      <c r="HJY2637" s="100"/>
      <c r="HJZ2637" s="100"/>
      <c r="HKA2637" s="100"/>
      <c r="HKB2637" s="100"/>
      <c r="HKC2637" s="100"/>
      <c r="HKD2637" s="100"/>
      <c r="HKE2637" s="100"/>
      <c r="HKF2637" s="100"/>
      <c r="HKG2637" s="100"/>
      <c r="HKH2637" s="100"/>
      <c r="HKI2637" s="100"/>
      <c r="HKJ2637" s="100"/>
      <c r="HKK2637" s="100"/>
      <c r="HKL2637" s="100"/>
      <c r="HKM2637" s="100"/>
      <c r="HKN2637" s="100"/>
      <c r="HKO2637" s="100"/>
      <c r="HKP2637" s="100"/>
      <c r="HKQ2637" s="100"/>
      <c r="HKR2637" s="100"/>
      <c r="HKS2637" s="100"/>
      <c r="HKT2637" s="100"/>
      <c r="HKU2637" s="100"/>
      <c r="HKV2637" s="100"/>
      <c r="HKW2637" s="100"/>
      <c r="HKX2637" s="100"/>
      <c r="HKY2637" s="100"/>
      <c r="HKZ2637" s="100"/>
      <c r="HLA2637" s="100"/>
      <c r="HLB2637" s="100"/>
      <c r="HLC2637" s="100"/>
      <c r="HLD2637" s="100"/>
      <c r="HLE2637" s="100"/>
      <c r="HLF2637" s="100"/>
      <c r="HLG2637" s="100"/>
      <c r="HLH2637" s="100"/>
      <c r="HLI2637" s="100"/>
      <c r="HLJ2637" s="100"/>
      <c r="HLK2637" s="100"/>
      <c r="HLL2637" s="100"/>
      <c r="HLM2637" s="100"/>
      <c r="HLN2637" s="100"/>
      <c r="HLO2637" s="100"/>
      <c r="HLP2637" s="100"/>
      <c r="HLQ2637" s="100"/>
      <c r="HLR2637" s="100"/>
      <c r="HLS2637" s="100"/>
      <c r="HLT2637" s="100"/>
      <c r="HLU2637" s="100"/>
      <c r="HLV2637" s="100"/>
      <c r="HLW2637" s="100"/>
      <c r="HLX2637" s="100"/>
      <c r="HLY2637" s="100"/>
      <c r="HLZ2637" s="100"/>
      <c r="HMA2637" s="100"/>
      <c r="HMB2637" s="100"/>
      <c r="HMC2637" s="100"/>
      <c r="HMD2637" s="100"/>
      <c r="HME2637" s="100"/>
      <c r="HMF2637" s="100"/>
      <c r="HMG2637" s="100"/>
      <c r="HMH2637" s="100"/>
      <c r="HMI2637" s="100"/>
      <c r="HMJ2637" s="100"/>
      <c r="HMK2637" s="100"/>
      <c r="HML2637" s="100"/>
      <c r="HMM2637" s="100"/>
      <c r="HMN2637" s="100"/>
      <c r="HMO2637" s="100"/>
      <c r="HMP2637" s="100"/>
      <c r="HMQ2637" s="100"/>
      <c r="HMR2637" s="100"/>
      <c r="HMS2637" s="100"/>
      <c r="HMT2637" s="100"/>
      <c r="HMU2637" s="100"/>
      <c r="HMV2637" s="100"/>
      <c r="HMW2637" s="100"/>
      <c r="HMX2637" s="100"/>
      <c r="HMY2637" s="100"/>
      <c r="HMZ2637" s="100"/>
      <c r="HNA2637" s="100"/>
      <c r="HNB2637" s="100"/>
      <c r="HNC2637" s="100"/>
      <c r="HND2637" s="100"/>
      <c r="HNE2637" s="100"/>
      <c r="HNF2637" s="100"/>
      <c r="HNG2637" s="100"/>
      <c r="HNH2637" s="100"/>
      <c r="HNI2637" s="100"/>
      <c r="HNJ2637" s="100"/>
      <c r="HNK2637" s="100"/>
      <c r="HNL2637" s="100"/>
      <c r="HNM2637" s="100"/>
      <c r="HNN2637" s="100"/>
      <c r="HNO2637" s="100"/>
      <c r="HNP2637" s="100"/>
      <c r="HNQ2637" s="100"/>
      <c r="HNR2637" s="100"/>
      <c r="HNS2637" s="100"/>
      <c r="HNT2637" s="100"/>
      <c r="HNU2637" s="100"/>
      <c r="HNV2637" s="100"/>
      <c r="HNW2637" s="100"/>
      <c r="HNX2637" s="100"/>
      <c r="HNY2637" s="100"/>
      <c r="HNZ2637" s="100"/>
      <c r="HOA2637" s="100"/>
      <c r="HOB2637" s="100"/>
      <c r="HOC2637" s="100"/>
      <c r="HOD2637" s="100"/>
      <c r="HOE2637" s="100"/>
      <c r="HOF2637" s="100"/>
      <c r="HOG2637" s="100"/>
      <c r="HOH2637" s="100"/>
      <c r="HOI2637" s="100"/>
      <c r="HOJ2637" s="100"/>
      <c r="HOK2637" s="100"/>
      <c r="HOL2637" s="100"/>
      <c r="HOM2637" s="100"/>
      <c r="HON2637" s="100"/>
      <c r="HOO2637" s="100"/>
      <c r="HOP2637" s="100"/>
      <c r="HOQ2637" s="100"/>
      <c r="HOR2637" s="100"/>
      <c r="HOS2637" s="100"/>
      <c r="HOT2637" s="100"/>
      <c r="HOU2637" s="100"/>
      <c r="HOV2637" s="100"/>
      <c r="HOW2637" s="100"/>
      <c r="HOX2637" s="100"/>
      <c r="HOY2637" s="100"/>
      <c r="HOZ2637" s="100"/>
      <c r="HPA2637" s="100"/>
      <c r="HPB2637" s="100"/>
      <c r="HPC2637" s="100"/>
      <c r="HPD2637" s="100"/>
      <c r="HPE2637" s="100"/>
      <c r="HPF2637" s="100"/>
      <c r="HPG2637" s="100"/>
      <c r="HPH2637" s="100"/>
      <c r="HPI2637" s="100"/>
      <c r="HPJ2637" s="100"/>
      <c r="HPK2637" s="100"/>
      <c r="HPL2637" s="100"/>
      <c r="HPM2637" s="100"/>
      <c r="HPN2637" s="100"/>
      <c r="HPO2637" s="100"/>
      <c r="HPP2637" s="100"/>
      <c r="HPQ2637" s="100"/>
      <c r="HPR2637" s="100"/>
      <c r="HPS2637" s="100"/>
      <c r="HPT2637" s="100"/>
      <c r="HPU2637" s="100"/>
      <c r="HPV2637" s="100"/>
      <c r="HPW2637" s="100"/>
      <c r="HPX2637" s="100"/>
      <c r="HPY2637" s="100"/>
      <c r="HPZ2637" s="100"/>
      <c r="HQA2637" s="100"/>
      <c r="HQB2637" s="100"/>
      <c r="HQC2637" s="100"/>
      <c r="HQD2637" s="100"/>
      <c r="HQE2637" s="100"/>
      <c r="HQF2637" s="100"/>
      <c r="HQG2637" s="100"/>
      <c r="HQH2637" s="100"/>
      <c r="HQI2637" s="100"/>
      <c r="HQJ2637" s="100"/>
      <c r="HQK2637" s="100"/>
      <c r="HQL2637" s="100"/>
      <c r="HQM2637" s="100"/>
      <c r="HQN2637" s="100"/>
      <c r="HQO2637" s="100"/>
      <c r="HQP2637" s="100"/>
      <c r="HQQ2637" s="100"/>
      <c r="HQR2637" s="100"/>
      <c r="HQS2637" s="100"/>
      <c r="HQT2637" s="100"/>
      <c r="HQU2637" s="100"/>
      <c r="HQV2637" s="100"/>
      <c r="HQW2637" s="100"/>
      <c r="HQX2637" s="100"/>
      <c r="HQY2637" s="100"/>
      <c r="HQZ2637" s="100"/>
      <c r="HRA2637" s="100"/>
      <c r="HRB2637" s="100"/>
      <c r="HRC2637" s="100"/>
      <c r="HRD2637" s="100"/>
      <c r="HRE2637" s="100"/>
      <c r="HRF2637" s="100"/>
      <c r="HRG2637" s="100"/>
      <c r="HRH2637" s="100"/>
      <c r="HRI2637" s="100"/>
      <c r="HRJ2637" s="100"/>
      <c r="HRK2637" s="100"/>
      <c r="HRL2637" s="100"/>
      <c r="HRM2637" s="100"/>
      <c r="HRN2637" s="100"/>
      <c r="HRO2637" s="100"/>
      <c r="HRP2637" s="100"/>
      <c r="HRQ2637" s="100"/>
      <c r="HRR2637" s="100"/>
      <c r="HRS2637" s="100"/>
      <c r="HRT2637" s="100"/>
      <c r="HRU2637" s="100"/>
      <c r="HRV2637" s="100"/>
      <c r="HRW2637" s="100"/>
      <c r="HRX2637" s="100"/>
      <c r="HRY2637" s="100"/>
      <c r="HRZ2637" s="100"/>
      <c r="HSA2637" s="100"/>
      <c r="HSB2637" s="100"/>
      <c r="HSC2637" s="100"/>
      <c r="HSD2637" s="100"/>
      <c r="HSE2637" s="100"/>
      <c r="HSF2637" s="100"/>
      <c r="HSG2637" s="100"/>
      <c r="HSH2637" s="100"/>
      <c r="HSI2637" s="100"/>
      <c r="HSJ2637" s="100"/>
      <c r="HSK2637" s="100"/>
      <c r="HSL2637" s="100"/>
      <c r="HSM2637" s="100"/>
      <c r="HSN2637" s="100"/>
      <c r="HSO2637" s="100"/>
      <c r="HSP2637" s="100"/>
      <c r="HSQ2637" s="100"/>
      <c r="HSR2637" s="100"/>
      <c r="HSS2637" s="100"/>
      <c r="HST2637" s="100"/>
      <c r="HSU2637" s="100"/>
      <c r="HSV2637" s="100"/>
      <c r="HSW2637" s="100"/>
      <c r="HSX2637" s="100"/>
      <c r="HSY2637" s="100"/>
      <c r="HSZ2637" s="100"/>
      <c r="HTA2637" s="100"/>
      <c r="HTB2637" s="100"/>
      <c r="HTC2637" s="100"/>
      <c r="HTD2637" s="100"/>
      <c r="HTE2637" s="100"/>
      <c r="HTF2637" s="100"/>
      <c r="HTG2637" s="100"/>
      <c r="HTH2637" s="100"/>
      <c r="HTI2637" s="100"/>
      <c r="HTJ2637" s="100"/>
      <c r="HTK2637" s="100"/>
      <c r="HTL2637" s="100"/>
      <c r="HTM2637" s="100"/>
      <c r="HTN2637" s="100"/>
      <c r="HTO2637" s="100"/>
      <c r="HTP2637" s="100"/>
      <c r="HTQ2637" s="100"/>
      <c r="HTR2637" s="100"/>
      <c r="HTS2637" s="100"/>
      <c r="HTT2637" s="100"/>
      <c r="HTU2637" s="100"/>
      <c r="HTV2637" s="100"/>
      <c r="HTW2637" s="100"/>
      <c r="HTX2637" s="100"/>
      <c r="HTY2637" s="100"/>
      <c r="HTZ2637" s="100"/>
      <c r="HUA2637" s="100"/>
      <c r="HUB2637" s="100"/>
      <c r="HUC2637" s="100"/>
      <c r="HUD2637" s="100"/>
      <c r="HUE2637" s="100"/>
      <c r="HUF2637" s="100"/>
      <c r="HUG2637" s="100"/>
      <c r="HUH2637" s="100"/>
      <c r="HUI2637" s="100"/>
      <c r="HUJ2637" s="100"/>
      <c r="HUK2637" s="100"/>
      <c r="HUL2637" s="100"/>
      <c r="HUM2637" s="100"/>
      <c r="HUN2637" s="100"/>
      <c r="HUO2637" s="100"/>
      <c r="HUP2637" s="100"/>
      <c r="HUQ2637" s="100"/>
      <c r="HUR2637" s="100"/>
      <c r="HUS2637" s="100"/>
      <c r="HUT2637" s="100"/>
      <c r="HUU2637" s="100"/>
      <c r="HUV2637" s="100"/>
      <c r="HUW2637" s="100"/>
      <c r="HUX2637" s="100"/>
      <c r="HUY2637" s="100"/>
      <c r="HUZ2637" s="100"/>
      <c r="HVA2637" s="100"/>
      <c r="HVB2637" s="100"/>
      <c r="HVC2637" s="100"/>
      <c r="HVD2637" s="100"/>
      <c r="HVE2637" s="100"/>
      <c r="HVF2637" s="100"/>
      <c r="HVG2637" s="100"/>
      <c r="HVH2637" s="100"/>
      <c r="HVI2637" s="100"/>
      <c r="HVJ2637" s="100"/>
      <c r="HVK2637" s="100"/>
      <c r="HVL2637" s="100"/>
      <c r="HVM2637" s="100"/>
      <c r="HVN2637" s="100"/>
      <c r="HVO2637" s="100"/>
      <c r="HVP2637" s="100"/>
      <c r="HVQ2637" s="100"/>
      <c r="HVR2637" s="100"/>
      <c r="HVS2637" s="100"/>
      <c r="HVT2637" s="100"/>
      <c r="HVU2637" s="100"/>
      <c r="HVV2637" s="100"/>
      <c r="HVW2637" s="100"/>
      <c r="HVX2637" s="100"/>
      <c r="HVY2637" s="100"/>
      <c r="HVZ2637" s="100"/>
      <c r="HWA2637" s="100"/>
      <c r="HWB2637" s="100"/>
      <c r="HWC2637" s="100"/>
      <c r="HWD2637" s="100"/>
      <c r="HWE2637" s="100"/>
      <c r="HWF2637" s="100"/>
      <c r="HWG2637" s="100"/>
      <c r="HWH2637" s="100"/>
      <c r="HWI2637" s="100"/>
      <c r="HWJ2637" s="100"/>
      <c r="HWK2637" s="100"/>
      <c r="HWL2637" s="100"/>
      <c r="HWM2637" s="100"/>
      <c r="HWN2637" s="100"/>
      <c r="HWO2637" s="100"/>
      <c r="HWP2637" s="100"/>
      <c r="HWQ2637" s="100"/>
      <c r="HWR2637" s="100"/>
      <c r="HWS2637" s="100"/>
      <c r="HWT2637" s="100"/>
      <c r="HWU2637" s="100"/>
      <c r="HWV2637" s="100"/>
      <c r="HWW2637" s="100"/>
      <c r="HWX2637" s="100"/>
      <c r="HWY2637" s="100"/>
      <c r="HWZ2637" s="100"/>
      <c r="HXA2637" s="100"/>
      <c r="HXB2637" s="100"/>
      <c r="HXC2637" s="100"/>
      <c r="HXD2637" s="100"/>
      <c r="HXE2637" s="100"/>
      <c r="HXF2637" s="100"/>
      <c r="HXG2637" s="100"/>
      <c r="HXH2637" s="100"/>
      <c r="HXI2637" s="100"/>
      <c r="HXJ2637" s="100"/>
      <c r="HXK2637" s="100"/>
      <c r="HXL2637" s="100"/>
      <c r="HXM2637" s="100"/>
      <c r="HXN2637" s="100"/>
      <c r="HXO2637" s="100"/>
      <c r="HXP2637" s="100"/>
      <c r="HXQ2637" s="100"/>
      <c r="HXR2637" s="100"/>
      <c r="HXS2637" s="100"/>
      <c r="HXT2637" s="100"/>
      <c r="HXU2637" s="100"/>
      <c r="HXV2637" s="100"/>
      <c r="HXW2637" s="100"/>
      <c r="HXX2637" s="100"/>
      <c r="HXY2637" s="100"/>
      <c r="HXZ2637" s="100"/>
      <c r="HYA2637" s="100"/>
      <c r="HYB2637" s="100"/>
      <c r="HYC2637" s="100"/>
      <c r="HYD2637" s="100"/>
      <c r="HYE2637" s="100"/>
      <c r="HYF2637" s="100"/>
      <c r="HYG2637" s="100"/>
      <c r="HYH2637" s="100"/>
      <c r="HYI2637" s="100"/>
      <c r="HYJ2637" s="100"/>
      <c r="HYK2637" s="100"/>
      <c r="HYL2637" s="100"/>
      <c r="HYM2637" s="100"/>
      <c r="HYN2637" s="100"/>
      <c r="HYO2637" s="100"/>
      <c r="HYP2637" s="100"/>
      <c r="HYQ2637" s="100"/>
      <c r="HYR2637" s="100"/>
      <c r="HYS2637" s="100"/>
      <c r="HYT2637" s="100"/>
      <c r="HYU2637" s="100"/>
      <c r="HYV2637" s="100"/>
      <c r="HYW2637" s="100"/>
      <c r="HYX2637" s="100"/>
      <c r="HYY2637" s="100"/>
      <c r="HYZ2637" s="100"/>
      <c r="HZA2637" s="100"/>
      <c r="HZB2637" s="100"/>
      <c r="HZC2637" s="100"/>
      <c r="HZD2637" s="100"/>
      <c r="HZE2637" s="100"/>
      <c r="HZF2637" s="100"/>
      <c r="HZG2637" s="100"/>
      <c r="HZH2637" s="100"/>
      <c r="HZI2637" s="100"/>
      <c r="HZJ2637" s="100"/>
      <c r="HZK2637" s="100"/>
      <c r="HZL2637" s="100"/>
      <c r="HZM2637" s="100"/>
      <c r="HZN2637" s="100"/>
      <c r="HZO2637" s="100"/>
      <c r="HZP2637" s="100"/>
      <c r="HZQ2637" s="100"/>
      <c r="HZR2637" s="100"/>
      <c r="HZS2637" s="100"/>
      <c r="HZT2637" s="100"/>
      <c r="HZU2637" s="100"/>
      <c r="HZV2637" s="100"/>
      <c r="HZW2637" s="100"/>
      <c r="HZX2637" s="100"/>
      <c r="HZY2637" s="100"/>
      <c r="HZZ2637" s="100"/>
      <c r="IAA2637" s="100"/>
      <c r="IAB2637" s="100"/>
      <c r="IAC2637" s="100"/>
      <c r="IAD2637" s="100"/>
      <c r="IAE2637" s="100"/>
      <c r="IAF2637" s="100"/>
      <c r="IAG2637" s="100"/>
      <c r="IAH2637" s="100"/>
      <c r="IAI2637" s="100"/>
      <c r="IAJ2637" s="100"/>
      <c r="IAK2637" s="100"/>
      <c r="IAL2637" s="100"/>
      <c r="IAM2637" s="100"/>
      <c r="IAN2637" s="100"/>
      <c r="IAO2637" s="100"/>
      <c r="IAP2637" s="100"/>
      <c r="IAQ2637" s="100"/>
      <c r="IAR2637" s="100"/>
      <c r="IAS2637" s="100"/>
      <c r="IAT2637" s="100"/>
      <c r="IAU2637" s="100"/>
      <c r="IAV2637" s="100"/>
      <c r="IAW2637" s="100"/>
      <c r="IAX2637" s="100"/>
      <c r="IAY2637" s="100"/>
      <c r="IAZ2637" s="100"/>
      <c r="IBA2637" s="100"/>
      <c r="IBB2637" s="100"/>
      <c r="IBC2637" s="100"/>
      <c r="IBD2637" s="100"/>
      <c r="IBE2637" s="100"/>
      <c r="IBF2637" s="100"/>
      <c r="IBG2637" s="100"/>
      <c r="IBH2637" s="100"/>
      <c r="IBI2637" s="100"/>
      <c r="IBJ2637" s="100"/>
      <c r="IBK2637" s="100"/>
      <c r="IBL2637" s="100"/>
      <c r="IBM2637" s="100"/>
      <c r="IBN2637" s="100"/>
      <c r="IBO2637" s="100"/>
      <c r="IBP2637" s="100"/>
      <c r="IBQ2637" s="100"/>
      <c r="IBR2637" s="100"/>
      <c r="IBS2637" s="100"/>
      <c r="IBT2637" s="100"/>
      <c r="IBU2637" s="100"/>
      <c r="IBV2637" s="100"/>
      <c r="IBW2637" s="100"/>
      <c r="IBX2637" s="100"/>
      <c r="IBY2637" s="100"/>
      <c r="IBZ2637" s="100"/>
      <c r="ICA2637" s="100"/>
      <c r="ICB2637" s="100"/>
      <c r="ICC2637" s="100"/>
      <c r="ICD2637" s="100"/>
      <c r="ICE2637" s="100"/>
      <c r="ICF2637" s="100"/>
      <c r="ICG2637" s="100"/>
      <c r="ICH2637" s="100"/>
      <c r="ICI2637" s="100"/>
      <c r="ICJ2637" s="100"/>
      <c r="ICK2637" s="100"/>
      <c r="ICL2637" s="100"/>
      <c r="ICM2637" s="100"/>
      <c r="ICN2637" s="100"/>
      <c r="ICO2637" s="100"/>
      <c r="ICP2637" s="100"/>
      <c r="ICQ2637" s="100"/>
      <c r="ICR2637" s="100"/>
      <c r="ICS2637" s="100"/>
      <c r="ICT2637" s="100"/>
      <c r="ICU2637" s="100"/>
      <c r="ICV2637" s="100"/>
      <c r="ICW2637" s="100"/>
      <c r="ICX2637" s="100"/>
      <c r="ICY2637" s="100"/>
      <c r="ICZ2637" s="100"/>
      <c r="IDA2637" s="100"/>
      <c r="IDB2637" s="100"/>
      <c r="IDC2637" s="100"/>
      <c r="IDD2637" s="100"/>
      <c r="IDE2637" s="100"/>
      <c r="IDF2637" s="100"/>
      <c r="IDG2637" s="100"/>
      <c r="IDH2637" s="100"/>
      <c r="IDI2637" s="100"/>
      <c r="IDJ2637" s="100"/>
      <c r="IDK2637" s="100"/>
      <c r="IDL2637" s="100"/>
      <c r="IDM2637" s="100"/>
      <c r="IDN2637" s="100"/>
      <c r="IDO2637" s="100"/>
      <c r="IDP2637" s="100"/>
      <c r="IDQ2637" s="100"/>
      <c r="IDR2637" s="100"/>
      <c r="IDS2637" s="100"/>
      <c r="IDT2637" s="100"/>
      <c r="IDU2637" s="100"/>
      <c r="IDV2637" s="100"/>
      <c r="IDW2637" s="100"/>
      <c r="IDX2637" s="100"/>
      <c r="IDY2637" s="100"/>
      <c r="IDZ2637" s="100"/>
      <c r="IEA2637" s="100"/>
      <c r="IEB2637" s="100"/>
      <c r="IEC2637" s="100"/>
      <c r="IED2637" s="100"/>
      <c r="IEE2637" s="100"/>
      <c r="IEF2637" s="100"/>
      <c r="IEG2637" s="100"/>
      <c r="IEH2637" s="100"/>
      <c r="IEI2637" s="100"/>
      <c r="IEJ2637" s="100"/>
      <c r="IEK2637" s="100"/>
      <c r="IEL2637" s="100"/>
      <c r="IEM2637" s="100"/>
      <c r="IEN2637" s="100"/>
      <c r="IEO2637" s="100"/>
      <c r="IEP2637" s="100"/>
      <c r="IEQ2637" s="100"/>
      <c r="IER2637" s="100"/>
      <c r="IES2637" s="100"/>
      <c r="IET2637" s="100"/>
      <c r="IEU2637" s="100"/>
      <c r="IEV2637" s="100"/>
      <c r="IEW2637" s="100"/>
      <c r="IEX2637" s="100"/>
      <c r="IEY2637" s="100"/>
      <c r="IEZ2637" s="100"/>
      <c r="IFA2637" s="100"/>
      <c r="IFB2637" s="100"/>
      <c r="IFC2637" s="100"/>
      <c r="IFD2637" s="100"/>
      <c r="IFE2637" s="100"/>
      <c r="IFF2637" s="100"/>
      <c r="IFG2637" s="100"/>
      <c r="IFH2637" s="100"/>
      <c r="IFI2637" s="100"/>
      <c r="IFJ2637" s="100"/>
      <c r="IFK2637" s="100"/>
      <c r="IFL2637" s="100"/>
      <c r="IFM2637" s="100"/>
      <c r="IFN2637" s="100"/>
      <c r="IFO2637" s="100"/>
      <c r="IFP2637" s="100"/>
      <c r="IFQ2637" s="100"/>
      <c r="IFR2637" s="100"/>
      <c r="IFS2637" s="100"/>
      <c r="IFT2637" s="100"/>
      <c r="IFU2637" s="100"/>
      <c r="IFV2637" s="100"/>
      <c r="IFW2637" s="100"/>
      <c r="IFX2637" s="100"/>
      <c r="IFY2637" s="100"/>
      <c r="IFZ2637" s="100"/>
      <c r="IGA2637" s="100"/>
      <c r="IGB2637" s="100"/>
      <c r="IGC2637" s="100"/>
      <c r="IGD2637" s="100"/>
      <c r="IGE2637" s="100"/>
      <c r="IGF2637" s="100"/>
      <c r="IGG2637" s="100"/>
      <c r="IGH2637" s="100"/>
      <c r="IGI2637" s="100"/>
      <c r="IGJ2637" s="100"/>
      <c r="IGK2637" s="100"/>
      <c r="IGL2637" s="100"/>
      <c r="IGM2637" s="100"/>
      <c r="IGN2637" s="100"/>
      <c r="IGO2637" s="100"/>
      <c r="IGP2637" s="100"/>
      <c r="IGQ2637" s="100"/>
      <c r="IGR2637" s="100"/>
      <c r="IGS2637" s="100"/>
      <c r="IGT2637" s="100"/>
      <c r="IGU2637" s="100"/>
      <c r="IGV2637" s="100"/>
      <c r="IGW2637" s="100"/>
      <c r="IGX2637" s="100"/>
      <c r="IGY2637" s="100"/>
      <c r="IGZ2637" s="100"/>
      <c r="IHA2637" s="100"/>
      <c r="IHB2637" s="100"/>
      <c r="IHC2637" s="100"/>
      <c r="IHD2637" s="100"/>
      <c r="IHE2637" s="100"/>
      <c r="IHF2637" s="100"/>
      <c r="IHG2637" s="100"/>
      <c r="IHH2637" s="100"/>
      <c r="IHI2637" s="100"/>
      <c r="IHJ2637" s="100"/>
      <c r="IHK2637" s="100"/>
      <c r="IHL2637" s="100"/>
      <c r="IHM2637" s="100"/>
      <c r="IHN2637" s="100"/>
      <c r="IHO2637" s="100"/>
      <c r="IHP2637" s="100"/>
      <c r="IHQ2637" s="100"/>
      <c r="IHR2637" s="100"/>
      <c r="IHS2637" s="100"/>
      <c r="IHT2637" s="100"/>
      <c r="IHU2637" s="100"/>
      <c r="IHV2637" s="100"/>
      <c r="IHW2637" s="100"/>
      <c r="IHX2637" s="100"/>
      <c r="IHY2637" s="100"/>
      <c r="IHZ2637" s="100"/>
      <c r="IIA2637" s="100"/>
      <c r="IIB2637" s="100"/>
      <c r="IIC2637" s="100"/>
      <c r="IID2637" s="100"/>
      <c r="IIE2637" s="100"/>
      <c r="IIF2637" s="100"/>
      <c r="IIG2637" s="100"/>
      <c r="IIH2637" s="100"/>
      <c r="III2637" s="100"/>
      <c r="IIJ2637" s="100"/>
      <c r="IIK2637" s="100"/>
      <c r="IIL2637" s="100"/>
      <c r="IIM2637" s="100"/>
      <c r="IIN2637" s="100"/>
      <c r="IIO2637" s="100"/>
      <c r="IIP2637" s="100"/>
      <c r="IIQ2637" s="100"/>
      <c r="IIR2637" s="100"/>
      <c r="IIS2637" s="100"/>
      <c r="IIT2637" s="100"/>
      <c r="IIU2637" s="100"/>
      <c r="IIV2637" s="100"/>
      <c r="IIW2637" s="100"/>
      <c r="IIX2637" s="100"/>
      <c r="IIY2637" s="100"/>
      <c r="IIZ2637" s="100"/>
      <c r="IJA2637" s="100"/>
      <c r="IJB2637" s="100"/>
      <c r="IJC2637" s="100"/>
      <c r="IJD2637" s="100"/>
      <c r="IJE2637" s="100"/>
      <c r="IJF2637" s="100"/>
      <c r="IJG2637" s="100"/>
      <c r="IJH2637" s="100"/>
      <c r="IJI2637" s="100"/>
      <c r="IJJ2637" s="100"/>
      <c r="IJK2637" s="100"/>
      <c r="IJL2637" s="100"/>
      <c r="IJM2637" s="100"/>
      <c r="IJN2637" s="100"/>
      <c r="IJO2637" s="100"/>
      <c r="IJP2637" s="100"/>
      <c r="IJQ2637" s="100"/>
      <c r="IJR2637" s="100"/>
      <c r="IJS2637" s="100"/>
      <c r="IJT2637" s="100"/>
      <c r="IJU2637" s="100"/>
      <c r="IJV2637" s="100"/>
      <c r="IJW2637" s="100"/>
      <c r="IJX2637" s="100"/>
      <c r="IJY2637" s="100"/>
      <c r="IJZ2637" s="100"/>
      <c r="IKA2637" s="100"/>
      <c r="IKB2637" s="100"/>
      <c r="IKC2637" s="100"/>
      <c r="IKD2637" s="100"/>
      <c r="IKE2637" s="100"/>
      <c r="IKF2637" s="100"/>
      <c r="IKG2637" s="100"/>
      <c r="IKH2637" s="100"/>
      <c r="IKI2637" s="100"/>
      <c r="IKJ2637" s="100"/>
      <c r="IKK2637" s="100"/>
      <c r="IKL2637" s="100"/>
      <c r="IKM2637" s="100"/>
      <c r="IKN2637" s="100"/>
      <c r="IKO2637" s="100"/>
      <c r="IKP2637" s="100"/>
      <c r="IKQ2637" s="100"/>
      <c r="IKR2637" s="100"/>
      <c r="IKS2637" s="100"/>
      <c r="IKT2637" s="100"/>
      <c r="IKU2637" s="100"/>
      <c r="IKV2637" s="100"/>
      <c r="IKW2637" s="100"/>
      <c r="IKX2637" s="100"/>
      <c r="IKY2637" s="100"/>
      <c r="IKZ2637" s="100"/>
      <c r="ILA2637" s="100"/>
      <c r="ILB2637" s="100"/>
      <c r="ILC2637" s="100"/>
      <c r="ILD2637" s="100"/>
      <c r="ILE2637" s="100"/>
      <c r="ILF2637" s="100"/>
      <c r="ILG2637" s="100"/>
      <c r="ILH2637" s="100"/>
      <c r="ILI2637" s="100"/>
      <c r="ILJ2637" s="100"/>
      <c r="ILK2637" s="100"/>
      <c r="ILL2637" s="100"/>
      <c r="ILM2637" s="100"/>
      <c r="ILN2637" s="100"/>
      <c r="ILO2637" s="100"/>
      <c r="ILP2637" s="100"/>
      <c r="ILQ2637" s="100"/>
      <c r="ILR2637" s="100"/>
      <c r="ILS2637" s="100"/>
      <c r="ILT2637" s="100"/>
      <c r="ILU2637" s="100"/>
      <c r="ILV2637" s="100"/>
      <c r="ILW2637" s="100"/>
      <c r="ILX2637" s="100"/>
      <c r="ILY2637" s="100"/>
      <c r="ILZ2637" s="100"/>
      <c r="IMA2637" s="100"/>
      <c r="IMB2637" s="100"/>
      <c r="IMC2637" s="100"/>
      <c r="IMD2637" s="100"/>
      <c r="IME2637" s="100"/>
      <c r="IMF2637" s="100"/>
      <c r="IMG2637" s="100"/>
      <c r="IMH2637" s="100"/>
      <c r="IMI2637" s="100"/>
      <c r="IMJ2637" s="100"/>
      <c r="IMK2637" s="100"/>
      <c r="IML2637" s="100"/>
      <c r="IMM2637" s="100"/>
      <c r="IMN2637" s="100"/>
      <c r="IMO2637" s="100"/>
      <c r="IMP2637" s="100"/>
      <c r="IMQ2637" s="100"/>
      <c r="IMR2637" s="100"/>
      <c r="IMS2637" s="100"/>
      <c r="IMT2637" s="100"/>
      <c r="IMU2637" s="100"/>
      <c r="IMV2637" s="100"/>
      <c r="IMW2637" s="100"/>
      <c r="IMX2637" s="100"/>
      <c r="IMY2637" s="100"/>
      <c r="IMZ2637" s="100"/>
      <c r="INA2637" s="100"/>
      <c r="INB2637" s="100"/>
      <c r="INC2637" s="100"/>
      <c r="IND2637" s="100"/>
      <c r="INE2637" s="100"/>
      <c r="INF2637" s="100"/>
      <c r="ING2637" s="100"/>
      <c r="INH2637" s="100"/>
      <c r="INI2637" s="100"/>
      <c r="INJ2637" s="100"/>
      <c r="INK2637" s="100"/>
      <c r="INL2637" s="100"/>
      <c r="INM2637" s="100"/>
      <c r="INN2637" s="100"/>
      <c r="INO2637" s="100"/>
      <c r="INP2637" s="100"/>
      <c r="INQ2637" s="100"/>
      <c r="INR2637" s="100"/>
      <c r="INS2637" s="100"/>
      <c r="INT2637" s="100"/>
      <c r="INU2637" s="100"/>
      <c r="INV2637" s="100"/>
      <c r="INW2637" s="100"/>
      <c r="INX2637" s="100"/>
      <c r="INY2637" s="100"/>
      <c r="INZ2637" s="100"/>
      <c r="IOA2637" s="100"/>
      <c r="IOB2637" s="100"/>
      <c r="IOC2637" s="100"/>
      <c r="IOD2637" s="100"/>
      <c r="IOE2637" s="100"/>
      <c r="IOF2637" s="100"/>
      <c r="IOG2637" s="100"/>
      <c r="IOH2637" s="100"/>
      <c r="IOI2637" s="100"/>
      <c r="IOJ2637" s="100"/>
      <c r="IOK2637" s="100"/>
      <c r="IOL2637" s="100"/>
      <c r="IOM2637" s="100"/>
      <c r="ION2637" s="100"/>
      <c r="IOO2637" s="100"/>
      <c r="IOP2637" s="100"/>
      <c r="IOQ2637" s="100"/>
      <c r="IOR2637" s="100"/>
      <c r="IOS2637" s="100"/>
      <c r="IOT2637" s="100"/>
      <c r="IOU2637" s="100"/>
      <c r="IOV2637" s="100"/>
      <c r="IOW2637" s="100"/>
      <c r="IOX2637" s="100"/>
      <c r="IOY2637" s="100"/>
      <c r="IOZ2637" s="100"/>
      <c r="IPA2637" s="100"/>
      <c r="IPB2637" s="100"/>
      <c r="IPC2637" s="100"/>
      <c r="IPD2637" s="100"/>
      <c r="IPE2637" s="100"/>
      <c r="IPF2637" s="100"/>
      <c r="IPG2637" s="100"/>
      <c r="IPH2637" s="100"/>
      <c r="IPI2637" s="100"/>
      <c r="IPJ2637" s="100"/>
      <c r="IPK2637" s="100"/>
      <c r="IPL2637" s="100"/>
      <c r="IPM2637" s="100"/>
      <c r="IPN2637" s="100"/>
      <c r="IPO2637" s="100"/>
      <c r="IPP2637" s="100"/>
      <c r="IPQ2637" s="100"/>
      <c r="IPR2637" s="100"/>
      <c r="IPS2637" s="100"/>
      <c r="IPT2637" s="100"/>
      <c r="IPU2637" s="100"/>
      <c r="IPV2637" s="100"/>
      <c r="IPW2637" s="100"/>
      <c r="IPX2637" s="100"/>
      <c r="IPY2637" s="100"/>
      <c r="IPZ2637" s="100"/>
      <c r="IQA2637" s="100"/>
      <c r="IQB2637" s="100"/>
      <c r="IQC2637" s="100"/>
      <c r="IQD2637" s="100"/>
      <c r="IQE2637" s="100"/>
      <c r="IQF2637" s="100"/>
      <c r="IQG2637" s="100"/>
      <c r="IQH2637" s="100"/>
      <c r="IQI2637" s="100"/>
      <c r="IQJ2637" s="100"/>
      <c r="IQK2637" s="100"/>
      <c r="IQL2637" s="100"/>
      <c r="IQM2637" s="100"/>
      <c r="IQN2637" s="100"/>
      <c r="IQO2637" s="100"/>
      <c r="IQP2637" s="100"/>
      <c r="IQQ2637" s="100"/>
      <c r="IQR2637" s="100"/>
      <c r="IQS2637" s="100"/>
      <c r="IQT2637" s="100"/>
      <c r="IQU2637" s="100"/>
      <c r="IQV2637" s="100"/>
      <c r="IQW2637" s="100"/>
      <c r="IQX2637" s="100"/>
      <c r="IQY2637" s="100"/>
      <c r="IQZ2637" s="100"/>
      <c r="IRA2637" s="100"/>
      <c r="IRB2637" s="100"/>
      <c r="IRC2637" s="100"/>
      <c r="IRD2637" s="100"/>
      <c r="IRE2637" s="100"/>
      <c r="IRF2637" s="100"/>
      <c r="IRG2637" s="100"/>
      <c r="IRH2637" s="100"/>
      <c r="IRI2637" s="100"/>
      <c r="IRJ2637" s="100"/>
      <c r="IRK2637" s="100"/>
      <c r="IRL2637" s="100"/>
      <c r="IRM2637" s="100"/>
      <c r="IRN2637" s="100"/>
      <c r="IRO2637" s="100"/>
      <c r="IRP2637" s="100"/>
      <c r="IRQ2637" s="100"/>
      <c r="IRR2637" s="100"/>
      <c r="IRS2637" s="100"/>
      <c r="IRT2637" s="100"/>
      <c r="IRU2637" s="100"/>
      <c r="IRV2637" s="100"/>
      <c r="IRW2637" s="100"/>
      <c r="IRX2637" s="100"/>
      <c r="IRY2637" s="100"/>
      <c r="IRZ2637" s="100"/>
      <c r="ISA2637" s="100"/>
      <c r="ISB2637" s="100"/>
      <c r="ISC2637" s="100"/>
      <c r="ISD2637" s="100"/>
      <c r="ISE2637" s="100"/>
      <c r="ISF2637" s="100"/>
      <c r="ISG2637" s="100"/>
      <c r="ISH2637" s="100"/>
      <c r="ISI2637" s="100"/>
      <c r="ISJ2637" s="100"/>
      <c r="ISK2637" s="100"/>
      <c r="ISL2637" s="100"/>
      <c r="ISM2637" s="100"/>
      <c r="ISN2637" s="100"/>
      <c r="ISO2637" s="100"/>
      <c r="ISP2637" s="100"/>
      <c r="ISQ2637" s="100"/>
      <c r="ISR2637" s="100"/>
      <c r="ISS2637" s="100"/>
      <c r="IST2637" s="100"/>
      <c r="ISU2637" s="100"/>
      <c r="ISV2637" s="100"/>
      <c r="ISW2637" s="100"/>
      <c r="ISX2637" s="100"/>
      <c r="ISY2637" s="100"/>
      <c r="ISZ2637" s="100"/>
      <c r="ITA2637" s="100"/>
      <c r="ITB2637" s="100"/>
      <c r="ITC2637" s="100"/>
      <c r="ITD2637" s="100"/>
      <c r="ITE2637" s="100"/>
      <c r="ITF2637" s="100"/>
      <c r="ITG2637" s="100"/>
      <c r="ITH2637" s="100"/>
      <c r="ITI2637" s="100"/>
      <c r="ITJ2637" s="100"/>
      <c r="ITK2637" s="100"/>
      <c r="ITL2637" s="100"/>
      <c r="ITM2637" s="100"/>
      <c r="ITN2637" s="100"/>
      <c r="ITO2637" s="100"/>
      <c r="ITP2637" s="100"/>
      <c r="ITQ2637" s="100"/>
      <c r="ITR2637" s="100"/>
      <c r="ITS2637" s="100"/>
      <c r="ITT2637" s="100"/>
      <c r="ITU2637" s="100"/>
      <c r="ITV2637" s="100"/>
      <c r="ITW2637" s="100"/>
      <c r="ITX2637" s="100"/>
      <c r="ITY2637" s="100"/>
      <c r="ITZ2637" s="100"/>
      <c r="IUA2637" s="100"/>
      <c r="IUB2637" s="100"/>
      <c r="IUC2637" s="100"/>
      <c r="IUD2637" s="100"/>
      <c r="IUE2637" s="100"/>
      <c r="IUF2637" s="100"/>
      <c r="IUG2637" s="100"/>
      <c r="IUH2637" s="100"/>
      <c r="IUI2637" s="100"/>
      <c r="IUJ2637" s="100"/>
      <c r="IUK2637" s="100"/>
      <c r="IUL2637" s="100"/>
      <c r="IUM2637" s="100"/>
      <c r="IUN2637" s="100"/>
      <c r="IUO2637" s="100"/>
      <c r="IUP2637" s="100"/>
      <c r="IUQ2637" s="100"/>
      <c r="IUR2637" s="100"/>
      <c r="IUS2637" s="100"/>
      <c r="IUT2637" s="100"/>
      <c r="IUU2637" s="100"/>
      <c r="IUV2637" s="100"/>
      <c r="IUW2637" s="100"/>
      <c r="IUX2637" s="100"/>
      <c r="IUY2637" s="100"/>
      <c r="IUZ2637" s="100"/>
      <c r="IVA2637" s="100"/>
      <c r="IVB2637" s="100"/>
      <c r="IVC2637" s="100"/>
      <c r="IVD2637" s="100"/>
      <c r="IVE2637" s="100"/>
      <c r="IVF2637" s="100"/>
      <c r="IVG2637" s="100"/>
      <c r="IVH2637" s="100"/>
      <c r="IVI2637" s="100"/>
      <c r="IVJ2637" s="100"/>
      <c r="IVK2637" s="100"/>
      <c r="IVL2637" s="100"/>
      <c r="IVM2637" s="100"/>
      <c r="IVN2637" s="100"/>
      <c r="IVO2637" s="100"/>
      <c r="IVP2637" s="100"/>
      <c r="IVQ2637" s="100"/>
      <c r="IVR2637" s="100"/>
      <c r="IVS2637" s="100"/>
      <c r="IVT2637" s="100"/>
      <c r="IVU2637" s="100"/>
      <c r="IVV2637" s="100"/>
      <c r="IVW2637" s="100"/>
      <c r="IVX2637" s="100"/>
      <c r="IVY2637" s="100"/>
      <c r="IVZ2637" s="100"/>
      <c r="IWA2637" s="100"/>
      <c r="IWB2637" s="100"/>
      <c r="IWC2637" s="100"/>
      <c r="IWD2637" s="100"/>
      <c r="IWE2637" s="100"/>
      <c r="IWF2637" s="100"/>
      <c r="IWG2637" s="100"/>
      <c r="IWH2637" s="100"/>
      <c r="IWI2637" s="100"/>
      <c r="IWJ2637" s="100"/>
      <c r="IWK2637" s="100"/>
      <c r="IWL2637" s="100"/>
      <c r="IWM2637" s="100"/>
      <c r="IWN2637" s="100"/>
      <c r="IWO2637" s="100"/>
      <c r="IWP2637" s="100"/>
      <c r="IWQ2637" s="100"/>
      <c r="IWR2637" s="100"/>
      <c r="IWS2637" s="100"/>
      <c r="IWT2637" s="100"/>
      <c r="IWU2637" s="100"/>
      <c r="IWV2637" s="100"/>
      <c r="IWW2637" s="100"/>
      <c r="IWX2637" s="100"/>
      <c r="IWY2637" s="100"/>
      <c r="IWZ2637" s="100"/>
      <c r="IXA2637" s="100"/>
      <c r="IXB2637" s="100"/>
      <c r="IXC2637" s="100"/>
      <c r="IXD2637" s="100"/>
      <c r="IXE2637" s="100"/>
      <c r="IXF2637" s="100"/>
      <c r="IXG2637" s="100"/>
      <c r="IXH2637" s="100"/>
      <c r="IXI2637" s="100"/>
      <c r="IXJ2637" s="100"/>
      <c r="IXK2637" s="100"/>
      <c r="IXL2637" s="100"/>
      <c r="IXM2637" s="100"/>
      <c r="IXN2637" s="100"/>
      <c r="IXO2637" s="100"/>
      <c r="IXP2637" s="100"/>
      <c r="IXQ2637" s="100"/>
      <c r="IXR2637" s="100"/>
      <c r="IXS2637" s="100"/>
      <c r="IXT2637" s="100"/>
      <c r="IXU2637" s="100"/>
      <c r="IXV2637" s="100"/>
      <c r="IXW2637" s="100"/>
      <c r="IXX2637" s="100"/>
      <c r="IXY2637" s="100"/>
      <c r="IXZ2637" s="100"/>
      <c r="IYA2637" s="100"/>
      <c r="IYB2637" s="100"/>
      <c r="IYC2637" s="100"/>
      <c r="IYD2637" s="100"/>
      <c r="IYE2637" s="100"/>
      <c r="IYF2637" s="100"/>
      <c r="IYG2637" s="100"/>
      <c r="IYH2637" s="100"/>
      <c r="IYI2637" s="100"/>
      <c r="IYJ2637" s="100"/>
      <c r="IYK2637" s="100"/>
      <c r="IYL2637" s="100"/>
      <c r="IYM2637" s="100"/>
      <c r="IYN2637" s="100"/>
      <c r="IYO2637" s="100"/>
      <c r="IYP2637" s="100"/>
      <c r="IYQ2637" s="100"/>
      <c r="IYR2637" s="100"/>
      <c r="IYS2637" s="100"/>
      <c r="IYT2637" s="100"/>
      <c r="IYU2637" s="100"/>
      <c r="IYV2637" s="100"/>
      <c r="IYW2637" s="100"/>
      <c r="IYX2637" s="100"/>
      <c r="IYY2637" s="100"/>
      <c r="IYZ2637" s="100"/>
      <c r="IZA2637" s="100"/>
      <c r="IZB2637" s="100"/>
      <c r="IZC2637" s="100"/>
      <c r="IZD2637" s="100"/>
      <c r="IZE2637" s="100"/>
      <c r="IZF2637" s="100"/>
      <c r="IZG2637" s="100"/>
      <c r="IZH2637" s="100"/>
      <c r="IZI2637" s="100"/>
      <c r="IZJ2637" s="100"/>
      <c r="IZK2637" s="100"/>
      <c r="IZL2637" s="100"/>
      <c r="IZM2637" s="100"/>
      <c r="IZN2637" s="100"/>
      <c r="IZO2637" s="100"/>
      <c r="IZP2637" s="100"/>
      <c r="IZQ2637" s="100"/>
      <c r="IZR2637" s="100"/>
      <c r="IZS2637" s="100"/>
      <c r="IZT2637" s="100"/>
      <c r="IZU2637" s="100"/>
      <c r="IZV2637" s="100"/>
      <c r="IZW2637" s="100"/>
      <c r="IZX2637" s="100"/>
      <c r="IZY2637" s="100"/>
      <c r="IZZ2637" s="100"/>
      <c r="JAA2637" s="100"/>
      <c r="JAB2637" s="100"/>
      <c r="JAC2637" s="100"/>
      <c r="JAD2637" s="100"/>
      <c r="JAE2637" s="100"/>
      <c r="JAF2637" s="100"/>
      <c r="JAG2637" s="100"/>
      <c r="JAH2637" s="100"/>
      <c r="JAI2637" s="100"/>
      <c r="JAJ2637" s="100"/>
      <c r="JAK2637" s="100"/>
      <c r="JAL2637" s="100"/>
      <c r="JAM2637" s="100"/>
      <c r="JAN2637" s="100"/>
      <c r="JAO2637" s="100"/>
      <c r="JAP2637" s="100"/>
      <c r="JAQ2637" s="100"/>
      <c r="JAR2637" s="100"/>
      <c r="JAS2637" s="100"/>
      <c r="JAT2637" s="100"/>
      <c r="JAU2637" s="100"/>
      <c r="JAV2637" s="100"/>
      <c r="JAW2637" s="100"/>
      <c r="JAX2637" s="100"/>
      <c r="JAY2637" s="100"/>
      <c r="JAZ2637" s="100"/>
      <c r="JBA2637" s="100"/>
      <c r="JBB2637" s="100"/>
      <c r="JBC2637" s="100"/>
      <c r="JBD2637" s="100"/>
      <c r="JBE2637" s="100"/>
      <c r="JBF2637" s="100"/>
      <c r="JBG2637" s="100"/>
      <c r="JBH2637" s="100"/>
      <c r="JBI2637" s="100"/>
      <c r="JBJ2637" s="100"/>
      <c r="JBK2637" s="100"/>
      <c r="JBL2637" s="100"/>
      <c r="JBM2637" s="100"/>
      <c r="JBN2637" s="100"/>
      <c r="JBO2637" s="100"/>
      <c r="JBP2637" s="100"/>
      <c r="JBQ2637" s="100"/>
      <c r="JBR2637" s="100"/>
      <c r="JBS2637" s="100"/>
      <c r="JBT2637" s="100"/>
      <c r="JBU2637" s="100"/>
      <c r="JBV2637" s="100"/>
      <c r="JBW2637" s="100"/>
      <c r="JBX2637" s="100"/>
      <c r="JBY2637" s="100"/>
      <c r="JBZ2637" s="100"/>
      <c r="JCA2637" s="100"/>
      <c r="JCB2637" s="100"/>
      <c r="JCC2637" s="100"/>
      <c r="JCD2637" s="100"/>
      <c r="JCE2637" s="100"/>
      <c r="JCF2637" s="100"/>
      <c r="JCG2637" s="100"/>
      <c r="JCH2637" s="100"/>
      <c r="JCI2637" s="100"/>
      <c r="JCJ2637" s="100"/>
      <c r="JCK2637" s="100"/>
      <c r="JCL2637" s="100"/>
      <c r="JCM2637" s="100"/>
      <c r="JCN2637" s="100"/>
      <c r="JCO2637" s="100"/>
      <c r="JCP2637" s="100"/>
      <c r="JCQ2637" s="100"/>
      <c r="JCR2637" s="100"/>
      <c r="JCS2637" s="100"/>
      <c r="JCT2637" s="100"/>
      <c r="JCU2637" s="100"/>
      <c r="JCV2637" s="100"/>
      <c r="JCW2637" s="100"/>
      <c r="JCX2637" s="100"/>
      <c r="JCY2637" s="100"/>
      <c r="JCZ2637" s="100"/>
      <c r="JDA2637" s="100"/>
      <c r="JDB2637" s="100"/>
      <c r="JDC2637" s="100"/>
      <c r="JDD2637" s="100"/>
      <c r="JDE2637" s="100"/>
      <c r="JDF2637" s="100"/>
      <c r="JDG2637" s="100"/>
      <c r="JDH2637" s="100"/>
      <c r="JDI2637" s="100"/>
      <c r="JDJ2637" s="100"/>
      <c r="JDK2637" s="100"/>
      <c r="JDL2637" s="100"/>
      <c r="JDM2637" s="100"/>
      <c r="JDN2637" s="100"/>
      <c r="JDO2637" s="100"/>
      <c r="JDP2637" s="100"/>
      <c r="JDQ2637" s="100"/>
      <c r="JDR2637" s="100"/>
      <c r="JDS2637" s="100"/>
      <c r="JDT2637" s="100"/>
      <c r="JDU2637" s="100"/>
      <c r="JDV2637" s="100"/>
      <c r="JDW2637" s="100"/>
      <c r="JDX2637" s="100"/>
      <c r="JDY2637" s="100"/>
      <c r="JDZ2637" s="100"/>
      <c r="JEA2637" s="100"/>
      <c r="JEB2637" s="100"/>
      <c r="JEC2637" s="100"/>
      <c r="JED2637" s="100"/>
      <c r="JEE2637" s="100"/>
      <c r="JEF2637" s="100"/>
      <c r="JEG2637" s="100"/>
      <c r="JEH2637" s="100"/>
      <c r="JEI2637" s="100"/>
      <c r="JEJ2637" s="100"/>
      <c r="JEK2637" s="100"/>
      <c r="JEL2637" s="100"/>
      <c r="JEM2637" s="100"/>
      <c r="JEN2637" s="100"/>
      <c r="JEO2637" s="100"/>
      <c r="JEP2637" s="100"/>
      <c r="JEQ2637" s="100"/>
      <c r="JER2637" s="100"/>
      <c r="JES2637" s="100"/>
      <c r="JET2637" s="100"/>
      <c r="JEU2637" s="100"/>
      <c r="JEV2637" s="100"/>
      <c r="JEW2637" s="100"/>
      <c r="JEX2637" s="100"/>
      <c r="JEY2637" s="100"/>
      <c r="JEZ2637" s="100"/>
      <c r="JFA2637" s="100"/>
      <c r="JFB2637" s="100"/>
      <c r="JFC2637" s="100"/>
      <c r="JFD2637" s="100"/>
      <c r="JFE2637" s="100"/>
      <c r="JFF2637" s="100"/>
      <c r="JFG2637" s="100"/>
      <c r="JFH2637" s="100"/>
      <c r="JFI2637" s="100"/>
      <c r="JFJ2637" s="100"/>
      <c r="JFK2637" s="100"/>
      <c r="JFL2637" s="100"/>
      <c r="JFM2637" s="100"/>
      <c r="JFN2637" s="100"/>
      <c r="JFO2637" s="100"/>
      <c r="JFP2637" s="100"/>
      <c r="JFQ2637" s="100"/>
      <c r="JFR2637" s="100"/>
      <c r="JFS2637" s="100"/>
      <c r="JFT2637" s="100"/>
      <c r="JFU2637" s="100"/>
      <c r="JFV2637" s="100"/>
      <c r="JFW2637" s="100"/>
      <c r="JFX2637" s="100"/>
      <c r="JFY2637" s="100"/>
      <c r="JFZ2637" s="100"/>
      <c r="JGA2637" s="100"/>
      <c r="JGB2637" s="100"/>
      <c r="JGC2637" s="100"/>
      <c r="JGD2637" s="100"/>
      <c r="JGE2637" s="100"/>
      <c r="JGF2637" s="100"/>
      <c r="JGG2637" s="100"/>
      <c r="JGH2637" s="100"/>
      <c r="JGI2637" s="100"/>
      <c r="JGJ2637" s="100"/>
      <c r="JGK2637" s="100"/>
      <c r="JGL2637" s="100"/>
      <c r="JGM2637" s="100"/>
      <c r="JGN2637" s="100"/>
      <c r="JGO2637" s="100"/>
      <c r="JGP2637" s="100"/>
      <c r="JGQ2637" s="100"/>
      <c r="JGR2637" s="100"/>
      <c r="JGS2637" s="100"/>
      <c r="JGT2637" s="100"/>
      <c r="JGU2637" s="100"/>
      <c r="JGV2637" s="100"/>
      <c r="JGW2637" s="100"/>
      <c r="JGX2637" s="100"/>
      <c r="JGY2637" s="100"/>
      <c r="JGZ2637" s="100"/>
      <c r="JHA2637" s="100"/>
      <c r="JHB2637" s="100"/>
      <c r="JHC2637" s="100"/>
      <c r="JHD2637" s="100"/>
      <c r="JHE2637" s="100"/>
      <c r="JHF2637" s="100"/>
      <c r="JHG2637" s="100"/>
      <c r="JHH2637" s="100"/>
      <c r="JHI2637" s="100"/>
      <c r="JHJ2637" s="100"/>
      <c r="JHK2637" s="100"/>
      <c r="JHL2637" s="100"/>
      <c r="JHM2637" s="100"/>
      <c r="JHN2637" s="100"/>
      <c r="JHO2637" s="100"/>
      <c r="JHP2637" s="100"/>
      <c r="JHQ2637" s="100"/>
      <c r="JHR2637" s="100"/>
      <c r="JHS2637" s="100"/>
      <c r="JHT2637" s="100"/>
      <c r="JHU2637" s="100"/>
      <c r="JHV2637" s="100"/>
      <c r="JHW2637" s="100"/>
      <c r="JHX2637" s="100"/>
      <c r="JHY2637" s="100"/>
      <c r="JHZ2637" s="100"/>
      <c r="JIA2637" s="100"/>
      <c r="JIB2637" s="100"/>
      <c r="JIC2637" s="100"/>
      <c r="JID2637" s="100"/>
      <c r="JIE2637" s="100"/>
      <c r="JIF2637" s="100"/>
      <c r="JIG2637" s="100"/>
      <c r="JIH2637" s="100"/>
      <c r="JII2637" s="100"/>
      <c r="JIJ2637" s="100"/>
      <c r="JIK2637" s="100"/>
      <c r="JIL2637" s="100"/>
      <c r="JIM2637" s="100"/>
      <c r="JIN2637" s="100"/>
      <c r="JIO2637" s="100"/>
      <c r="JIP2637" s="100"/>
      <c r="JIQ2637" s="100"/>
      <c r="JIR2637" s="100"/>
      <c r="JIS2637" s="100"/>
      <c r="JIT2637" s="100"/>
      <c r="JIU2637" s="100"/>
      <c r="JIV2637" s="100"/>
      <c r="JIW2637" s="100"/>
      <c r="JIX2637" s="100"/>
      <c r="JIY2637" s="100"/>
      <c r="JIZ2637" s="100"/>
      <c r="JJA2637" s="100"/>
      <c r="JJB2637" s="100"/>
      <c r="JJC2637" s="100"/>
      <c r="JJD2637" s="100"/>
      <c r="JJE2637" s="100"/>
      <c r="JJF2637" s="100"/>
      <c r="JJG2637" s="100"/>
      <c r="JJH2637" s="100"/>
      <c r="JJI2637" s="100"/>
      <c r="JJJ2637" s="100"/>
      <c r="JJK2637" s="100"/>
      <c r="JJL2637" s="100"/>
      <c r="JJM2637" s="100"/>
      <c r="JJN2637" s="100"/>
      <c r="JJO2637" s="100"/>
      <c r="JJP2637" s="100"/>
      <c r="JJQ2637" s="100"/>
      <c r="JJR2637" s="100"/>
      <c r="JJS2637" s="100"/>
      <c r="JJT2637" s="100"/>
      <c r="JJU2637" s="100"/>
      <c r="JJV2637" s="100"/>
      <c r="JJW2637" s="100"/>
      <c r="JJX2637" s="100"/>
      <c r="JJY2637" s="100"/>
      <c r="JJZ2637" s="100"/>
      <c r="JKA2637" s="100"/>
      <c r="JKB2637" s="100"/>
      <c r="JKC2637" s="100"/>
      <c r="JKD2637" s="100"/>
      <c r="JKE2637" s="100"/>
      <c r="JKF2637" s="100"/>
      <c r="JKG2637" s="100"/>
      <c r="JKH2637" s="100"/>
      <c r="JKI2637" s="100"/>
      <c r="JKJ2637" s="100"/>
      <c r="JKK2637" s="100"/>
      <c r="JKL2637" s="100"/>
      <c r="JKM2637" s="100"/>
      <c r="JKN2637" s="100"/>
      <c r="JKO2637" s="100"/>
      <c r="JKP2637" s="100"/>
      <c r="JKQ2637" s="100"/>
      <c r="JKR2637" s="100"/>
      <c r="JKS2637" s="100"/>
      <c r="JKT2637" s="100"/>
      <c r="JKU2637" s="100"/>
      <c r="JKV2637" s="100"/>
      <c r="JKW2637" s="100"/>
      <c r="JKX2637" s="100"/>
      <c r="JKY2637" s="100"/>
      <c r="JKZ2637" s="100"/>
      <c r="JLA2637" s="100"/>
      <c r="JLB2637" s="100"/>
      <c r="JLC2637" s="100"/>
      <c r="JLD2637" s="100"/>
      <c r="JLE2637" s="100"/>
      <c r="JLF2637" s="100"/>
      <c r="JLG2637" s="100"/>
      <c r="JLH2637" s="100"/>
      <c r="JLI2637" s="100"/>
      <c r="JLJ2637" s="100"/>
      <c r="JLK2637" s="100"/>
      <c r="JLL2637" s="100"/>
      <c r="JLM2637" s="100"/>
      <c r="JLN2637" s="100"/>
      <c r="JLO2637" s="100"/>
      <c r="JLP2637" s="100"/>
      <c r="JLQ2637" s="100"/>
      <c r="JLR2637" s="100"/>
      <c r="JLS2637" s="100"/>
      <c r="JLT2637" s="100"/>
      <c r="JLU2637" s="100"/>
      <c r="JLV2637" s="100"/>
      <c r="JLW2637" s="100"/>
      <c r="JLX2637" s="100"/>
      <c r="JLY2637" s="100"/>
      <c r="JLZ2637" s="100"/>
      <c r="JMA2637" s="100"/>
      <c r="JMB2637" s="100"/>
      <c r="JMC2637" s="100"/>
      <c r="JMD2637" s="100"/>
      <c r="JME2637" s="100"/>
      <c r="JMF2637" s="100"/>
      <c r="JMG2637" s="100"/>
      <c r="JMH2637" s="100"/>
      <c r="JMI2637" s="100"/>
      <c r="JMJ2637" s="100"/>
      <c r="JMK2637" s="100"/>
      <c r="JML2637" s="100"/>
      <c r="JMM2637" s="100"/>
      <c r="JMN2637" s="100"/>
      <c r="JMO2637" s="100"/>
      <c r="JMP2637" s="100"/>
      <c r="JMQ2637" s="100"/>
      <c r="JMR2637" s="100"/>
      <c r="JMS2637" s="100"/>
      <c r="JMT2637" s="100"/>
      <c r="JMU2637" s="100"/>
      <c r="JMV2637" s="100"/>
      <c r="JMW2637" s="100"/>
      <c r="JMX2637" s="100"/>
      <c r="JMY2637" s="100"/>
      <c r="JMZ2637" s="100"/>
      <c r="JNA2637" s="100"/>
      <c r="JNB2637" s="100"/>
      <c r="JNC2637" s="100"/>
      <c r="JND2637" s="100"/>
      <c r="JNE2637" s="100"/>
      <c r="JNF2637" s="100"/>
      <c r="JNG2637" s="100"/>
      <c r="JNH2637" s="100"/>
      <c r="JNI2637" s="100"/>
      <c r="JNJ2637" s="100"/>
      <c r="JNK2637" s="100"/>
      <c r="JNL2637" s="100"/>
      <c r="JNM2637" s="100"/>
      <c r="JNN2637" s="100"/>
      <c r="JNO2637" s="100"/>
      <c r="JNP2637" s="100"/>
      <c r="JNQ2637" s="100"/>
      <c r="JNR2637" s="100"/>
      <c r="JNS2637" s="100"/>
      <c r="JNT2637" s="100"/>
      <c r="JNU2637" s="100"/>
      <c r="JNV2637" s="100"/>
      <c r="JNW2637" s="100"/>
      <c r="JNX2637" s="100"/>
      <c r="JNY2637" s="100"/>
      <c r="JNZ2637" s="100"/>
      <c r="JOA2637" s="100"/>
      <c r="JOB2637" s="100"/>
      <c r="JOC2637" s="100"/>
      <c r="JOD2637" s="100"/>
      <c r="JOE2637" s="100"/>
      <c r="JOF2637" s="100"/>
      <c r="JOG2637" s="100"/>
      <c r="JOH2637" s="100"/>
      <c r="JOI2637" s="100"/>
      <c r="JOJ2637" s="100"/>
      <c r="JOK2637" s="100"/>
      <c r="JOL2637" s="100"/>
      <c r="JOM2637" s="100"/>
      <c r="JON2637" s="100"/>
      <c r="JOO2637" s="100"/>
      <c r="JOP2637" s="100"/>
      <c r="JOQ2637" s="100"/>
      <c r="JOR2637" s="100"/>
      <c r="JOS2637" s="100"/>
      <c r="JOT2637" s="100"/>
      <c r="JOU2637" s="100"/>
      <c r="JOV2637" s="100"/>
      <c r="JOW2637" s="100"/>
      <c r="JOX2637" s="100"/>
      <c r="JOY2637" s="100"/>
      <c r="JOZ2637" s="100"/>
      <c r="JPA2637" s="100"/>
      <c r="JPB2637" s="100"/>
      <c r="JPC2637" s="100"/>
      <c r="JPD2637" s="100"/>
      <c r="JPE2637" s="100"/>
      <c r="JPF2637" s="100"/>
      <c r="JPG2637" s="100"/>
      <c r="JPH2637" s="100"/>
      <c r="JPI2637" s="100"/>
      <c r="JPJ2637" s="100"/>
      <c r="JPK2637" s="100"/>
      <c r="JPL2637" s="100"/>
      <c r="JPM2637" s="100"/>
      <c r="JPN2637" s="100"/>
      <c r="JPO2637" s="100"/>
      <c r="JPP2637" s="100"/>
      <c r="JPQ2637" s="100"/>
      <c r="JPR2637" s="100"/>
      <c r="JPS2637" s="100"/>
      <c r="JPT2637" s="100"/>
      <c r="JPU2637" s="100"/>
      <c r="JPV2637" s="100"/>
      <c r="JPW2637" s="100"/>
      <c r="JPX2637" s="100"/>
      <c r="JPY2637" s="100"/>
      <c r="JPZ2637" s="100"/>
      <c r="JQA2637" s="100"/>
      <c r="JQB2637" s="100"/>
      <c r="JQC2637" s="100"/>
      <c r="JQD2637" s="100"/>
      <c r="JQE2637" s="100"/>
      <c r="JQF2637" s="100"/>
      <c r="JQG2637" s="100"/>
      <c r="JQH2637" s="100"/>
      <c r="JQI2637" s="100"/>
      <c r="JQJ2637" s="100"/>
      <c r="JQK2637" s="100"/>
      <c r="JQL2637" s="100"/>
      <c r="JQM2637" s="100"/>
      <c r="JQN2637" s="100"/>
      <c r="JQO2637" s="100"/>
      <c r="JQP2637" s="100"/>
      <c r="JQQ2637" s="100"/>
      <c r="JQR2637" s="100"/>
      <c r="JQS2637" s="100"/>
      <c r="JQT2637" s="100"/>
      <c r="JQU2637" s="100"/>
      <c r="JQV2637" s="100"/>
      <c r="JQW2637" s="100"/>
      <c r="JQX2637" s="100"/>
      <c r="JQY2637" s="100"/>
      <c r="JQZ2637" s="100"/>
      <c r="JRA2637" s="100"/>
      <c r="JRB2637" s="100"/>
      <c r="JRC2637" s="100"/>
      <c r="JRD2637" s="100"/>
      <c r="JRE2637" s="100"/>
      <c r="JRF2637" s="100"/>
      <c r="JRG2637" s="100"/>
      <c r="JRH2637" s="100"/>
      <c r="JRI2637" s="100"/>
      <c r="JRJ2637" s="100"/>
      <c r="JRK2637" s="100"/>
      <c r="JRL2637" s="100"/>
      <c r="JRM2637" s="100"/>
      <c r="JRN2637" s="100"/>
      <c r="JRO2637" s="100"/>
      <c r="JRP2637" s="100"/>
      <c r="JRQ2637" s="100"/>
      <c r="JRR2637" s="100"/>
      <c r="JRS2637" s="100"/>
      <c r="JRT2637" s="100"/>
      <c r="JRU2637" s="100"/>
      <c r="JRV2637" s="100"/>
      <c r="JRW2637" s="100"/>
      <c r="JRX2637" s="100"/>
      <c r="JRY2637" s="100"/>
      <c r="JRZ2637" s="100"/>
      <c r="JSA2637" s="100"/>
      <c r="JSB2637" s="100"/>
      <c r="JSC2637" s="100"/>
      <c r="JSD2637" s="100"/>
      <c r="JSE2637" s="100"/>
      <c r="JSF2637" s="100"/>
      <c r="JSG2637" s="100"/>
      <c r="JSH2637" s="100"/>
      <c r="JSI2637" s="100"/>
      <c r="JSJ2637" s="100"/>
      <c r="JSK2637" s="100"/>
      <c r="JSL2637" s="100"/>
      <c r="JSM2637" s="100"/>
      <c r="JSN2637" s="100"/>
      <c r="JSO2637" s="100"/>
      <c r="JSP2637" s="100"/>
      <c r="JSQ2637" s="100"/>
      <c r="JSR2637" s="100"/>
      <c r="JSS2637" s="100"/>
      <c r="JST2637" s="100"/>
      <c r="JSU2637" s="100"/>
      <c r="JSV2637" s="100"/>
      <c r="JSW2637" s="100"/>
      <c r="JSX2637" s="100"/>
      <c r="JSY2637" s="100"/>
      <c r="JSZ2637" s="100"/>
      <c r="JTA2637" s="100"/>
      <c r="JTB2637" s="100"/>
      <c r="JTC2637" s="100"/>
      <c r="JTD2637" s="100"/>
      <c r="JTE2637" s="100"/>
      <c r="JTF2637" s="100"/>
      <c r="JTG2637" s="100"/>
      <c r="JTH2637" s="100"/>
      <c r="JTI2637" s="100"/>
      <c r="JTJ2637" s="100"/>
      <c r="JTK2637" s="100"/>
      <c r="JTL2637" s="100"/>
      <c r="JTM2637" s="100"/>
      <c r="JTN2637" s="100"/>
      <c r="JTO2637" s="100"/>
      <c r="JTP2637" s="100"/>
      <c r="JTQ2637" s="100"/>
      <c r="JTR2637" s="100"/>
      <c r="JTS2637" s="100"/>
      <c r="JTT2637" s="100"/>
      <c r="JTU2637" s="100"/>
      <c r="JTV2637" s="100"/>
      <c r="JTW2637" s="100"/>
      <c r="JTX2637" s="100"/>
      <c r="JTY2637" s="100"/>
      <c r="JTZ2637" s="100"/>
      <c r="JUA2637" s="100"/>
      <c r="JUB2637" s="100"/>
      <c r="JUC2637" s="100"/>
      <c r="JUD2637" s="100"/>
      <c r="JUE2637" s="100"/>
      <c r="JUF2637" s="100"/>
      <c r="JUG2637" s="100"/>
      <c r="JUH2637" s="100"/>
      <c r="JUI2637" s="100"/>
      <c r="JUJ2637" s="100"/>
      <c r="JUK2637" s="100"/>
      <c r="JUL2637" s="100"/>
      <c r="JUM2637" s="100"/>
      <c r="JUN2637" s="100"/>
      <c r="JUO2637" s="100"/>
      <c r="JUP2637" s="100"/>
      <c r="JUQ2637" s="100"/>
      <c r="JUR2637" s="100"/>
      <c r="JUS2637" s="100"/>
      <c r="JUT2637" s="100"/>
      <c r="JUU2637" s="100"/>
      <c r="JUV2637" s="100"/>
      <c r="JUW2637" s="100"/>
      <c r="JUX2637" s="100"/>
      <c r="JUY2637" s="100"/>
      <c r="JUZ2637" s="100"/>
      <c r="JVA2637" s="100"/>
      <c r="JVB2637" s="100"/>
      <c r="JVC2637" s="100"/>
      <c r="JVD2637" s="100"/>
      <c r="JVE2637" s="100"/>
      <c r="JVF2637" s="100"/>
      <c r="JVG2637" s="100"/>
      <c r="JVH2637" s="100"/>
      <c r="JVI2637" s="100"/>
      <c r="JVJ2637" s="100"/>
      <c r="JVK2637" s="100"/>
      <c r="JVL2637" s="100"/>
      <c r="JVM2637" s="100"/>
      <c r="JVN2637" s="100"/>
      <c r="JVO2637" s="100"/>
      <c r="JVP2637" s="100"/>
      <c r="JVQ2637" s="100"/>
      <c r="JVR2637" s="100"/>
      <c r="JVS2637" s="100"/>
      <c r="JVT2637" s="100"/>
      <c r="JVU2637" s="100"/>
      <c r="JVV2637" s="100"/>
      <c r="JVW2637" s="100"/>
      <c r="JVX2637" s="100"/>
      <c r="JVY2637" s="100"/>
      <c r="JVZ2637" s="100"/>
      <c r="JWA2637" s="100"/>
      <c r="JWB2637" s="100"/>
      <c r="JWC2637" s="100"/>
      <c r="JWD2637" s="100"/>
      <c r="JWE2637" s="100"/>
      <c r="JWF2637" s="100"/>
      <c r="JWG2637" s="100"/>
      <c r="JWH2637" s="100"/>
      <c r="JWI2637" s="100"/>
      <c r="JWJ2637" s="100"/>
      <c r="JWK2637" s="100"/>
      <c r="JWL2637" s="100"/>
      <c r="JWM2637" s="100"/>
      <c r="JWN2637" s="100"/>
      <c r="JWO2637" s="100"/>
      <c r="JWP2637" s="100"/>
      <c r="JWQ2637" s="100"/>
      <c r="JWR2637" s="100"/>
      <c r="JWS2637" s="100"/>
      <c r="JWT2637" s="100"/>
      <c r="JWU2637" s="100"/>
      <c r="JWV2637" s="100"/>
      <c r="JWW2637" s="100"/>
      <c r="JWX2637" s="100"/>
      <c r="JWY2637" s="100"/>
      <c r="JWZ2637" s="100"/>
      <c r="JXA2637" s="100"/>
      <c r="JXB2637" s="100"/>
      <c r="JXC2637" s="100"/>
      <c r="JXD2637" s="100"/>
      <c r="JXE2637" s="100"/>
      <c r="JXF2637" s="100"/>
      <c r="JXG2637" s="100"/>
      <c r="JXH2637" s="100"/>
      <c r="JXI2637" s="100"/>
      <c r="JXJ2637" s="100"/>
      <c r="JXK2637" s="100"/>
      <c r="JXL2637" s="100"/>
      <c r="JXM2637" s="100"/>
      <c r="JXN2637" s="100"/>
      <c r="JXO2637" s="100"/>
      <c r="JXP2637" s="100"/>
      <c r="JXQ2637" s="100"/>
      <c r="JXR2637" s="100"/>
      <c r="JXS2637" s="100"/>
      <c r="JXT2637" s="100"/>
      <c r="JXU2637" s="100"/>
      <c r="JXV2637" s="100"/>
      <c r="JXW2637" s="100"/>
      <c r="JXX2637" s="100"/>
      <c r="JXY2637" s="100"/>
      <c r="JXZ2637" s="100"/>
      <c r="JYA2637" s="100"/>
      <c r="JYB2637" s="100"/>
      <c r="JYC2637" s="100"/>
      <c r="JYD2637" s="100"/>
      <c r="JYE2637" s="100"/>
      <c r="JYF2637" s="100"/>
      <c r="JYG2637" s="100"/>
      <c r="JYH2637" s="100"/>
      <c r="JYI2637" s="100"/>
      <c r="JYJ2637" s="100"/>
      <c r="JYK2637" s="100"/>
      <c r="JYL2637" s="100"/>
      <c r="JYM2637" s="100"/>
      <c r="JYN2637" s="100"/>
      <c r="JYO2637" s="100"/>
      <c r="JYP2637" s="100"/>
      <c r="JYQ2637" s="100"/>
      <c r="JYR2637" s="100"/>
      <c r="JYS2637" s="100"/>
      <c r="JYT2637" s="100"/>
      <c r="JYU2637" s="100"/>
      <c r="JYV2637" s="100"/>
      <c r="JYW2637" s="100"/>
      <c r="JYX2637" s="100"/>
      <c r="JYY2637" s="100"/>
      <c r="JYZ2637" s="100"/>
      <c r="JZA2637" s="100"/>
      <c r="JZB2637" s="100"/>
      <c r="JZC2637" s="100"/>
      <c r="JZD2637" s="100"/>
      <c r="JZE2637" s="100"/>
      <c r="JZF2637" s="100"/>
      <c r="JZG2637" s="100"/>
      <c r="JZH2637" s="100"/>
      <c r="JZI2637" s="100"/>
      <c r="JZJ2637" s="100"/>
      <c r="JZK2637" s="100"/>
      <c r="JZL2637" s="100"/>
      <c r="JZM2637" s="100"/>
      <c r="JZN2637" s="100"/>
      <c r="JZO2637" s="100"/>
      <c r="JZP2637" s="100"/>
      <c r="JZQ2637" s="100"/>
      <c r="JZR2637" s="100"/>
      <c r="JZS2637" s="100"/>
      <c r="JZT2637" s="100"/>
      <c r="JZU2637" s="100"/>
      <c r="JZV2637" s="100"/>
      <c r="JZW2637" s="100"/>
      <c r="JZX2637" s="100"/>
      <c r="JZY2637" s="100"/>
      <c r="JZZ2637" s="100"/>
      <c r="KAA2637" s="100"/>
      <c r="KAB2637" s="100"/>
      <c r="KAC2637" s="100"/>
      <c r="KAD2637" s="100"/>
      <c r="KAE2637" s="100"/>
      <c r="KAF2637" s="100"/>
      <c r="KAG2637" s="100"/>
      <c r="KAH2637" s="100"/>
      <c r="KAI2637" s="100"/>
      <c r="KAJ2637" s="100"/>
      <c r="KAK2637" s="100"/>
      <c r="KAL2637" s="100"/>
      <c r="KAM2637" s="100"/>
      <c r="KAN2637" s="100"/>
      <c r="KAO2637" s="100"/>
      <c r="KAP2637" s="100"/>
      <c r="KAQ2637" s="100"/>
      <c r="KAR2637" s="100"/>
      <c r="KAS2637" s="100"/>
      <c r="KAT2637" s="100"/>
      <c r="KAU2637" s="100"/>
      <c r="KAV2637" s="100"/>
      <c r="KAW2637" s="100"/>
      <c r="KAX2637" s="100"/>
      <c r="KAY2637" s="100"/>
      <c r="KAZ2637" s="100"/>
      <c r="KBA2637" s="100"/>
      <c r="KBB2637" s="100"/>
      <c r="KBC2637" s="100"/>
      <c r="KBD2637" s="100"/>
      <c r="KBE2637" s="100"/>
      <c r="KBF2637" s="100"/>
      <c r="KBG2637" s="100"/>
      <c r="KBH2637" s="100"/>
      <c r="KBI2637" s="100"/>
      <c r="KBJ2637" s="100"/>
      <c r="KBK2637" s="100"/>
      <c r="KBL2637" s="100"/>
      <c r="KBM2637" s="100"/>
      <c r="KBN2637" s="100"/>
      <c r="KBO2637" s="100"/>
      <c r="KBP2637" s="100"/>
      <c r="KBQ2637" s="100"/>
      <c r="KBR2637" s="100"/>
      <c r="KBS2637" s="100"/>
      <c r="KBT2637" s="100"/>
      <c r="KBU2637" s="100"/>
      <c r="KBV2637" s="100"/>
      <c r="KBW2637" s="100"/>
      <c r="KBX2637" s="100"/>
      <c r="KBY2637" s="100"/>
      <c r="KBZ2637" s="100"/>
      <c r="KCA2637" s="100"/>
      <c r="KCB2637" s="100"/>
      <c r="KCC2637" s="100"/>
      <c r="KCD2637" s="100"/>
      <c r="KCE2637" s="100"/>
      <c r="KCF2637" s="100"/>
      <c r="KCG2637" s="100"/>
      <c r="KCH2637" s="100"/>
      <c r="KCI2637" s="100"/>
      <c r="KCJ2637" s="100"/>
      <c r="KCK2637" s="100"/>
      <c r="KCL2637" s="100"/>
      <c r="KCM2637" s="100"/>
      <c r="KCN2637" s="100"/>
      <c r="KCO2637" s="100"/>
      <c r="KCP2637" s="100"/>
      <c r="KCQ2637" s="100"/>
      <c r="KCR2637" s="100"/>
      <c r="KCS2637" s="100"/>
      <c r="KCT2637" s="100"/>
      <c r="KCU2637" s="100"/>
      <c r="KCV2637" s="100"/>
      <c r="KCW2637" s="100"/>
      <c r="KCX2637" s="100"/>
      <c r="KCY2637" s="100"/>
      <c r="KCZ2637" s="100"/>
      <c r="KDA2637" s="100"/>
      <c r="KDB2637" s="100"/>
      <c r="KDC2637" s="100"/>
      <c r="KDD2637" s="100"/>
      <c r="KDE2637" s="100"/>
      <c r="KDF2637" s="100"/>
      <c r="KDG2637" s="100"/>
      <c r="KDH2637" s="100"/>
      <c r="KDI2637" s="100"/>
      <c r="KDJ2637" s="100"/>
      <c r="KDK2637" s="100"/>
      <c r="KDL2637" s="100"/>
      <c r="KDM2637" s="100"/>
      <c r="KDN2637" s="100"/>
      <c r="KDO2637" s="100"/>
      <c r="KDP2637" s="100"/>
      <c r="KDQ2637" s="100"/>
      <c r="KDR2637" s="100"/>
      <c r="KDS2637" s="100"/>
      <c r="KDT2637" s="100"/>
      <c r="KDU2637" s="100"/>
      <c r="KDV2637" s="100"/>
      <c r="KDW2637" s="100"/>
      <c r="KDX2637" s="100"/>
      <c r="KDY2637" s="100"/>
      <c r="KDZ2637" s="100"/>
      <c r="KEA2637" s="100"/>
      <c r="KEB2637" s="100"/>
      <c r="KEC2637" s="100"/>
      <c r="KED2637" s="100"/>
      <c r="KEE2637" s="100"/>
      <c r="KEF2637" s="100"/>
      <c r="KEG2637" s="100"/>
      <c r="KEH2637" s="100"/>
      <c r="KEI2637" s="100"/>
      <c r="KEJ2637" s="100"/>
      <c r="KEK2637" s="100"/>
      <c r="KEL2637" s="100"/>
      <c r="KEM2637" s="100"/>
      <c r="KEN2637" s="100"/>
      <c r="KEO2637" s="100"/>
      <c r="KEP2637" s="100"/>
      <c r="KEQ2637" s="100"/>
      <c r="KER2637" s="100"/>
      <c r="KES2637" s="100"/>
      <c r="KET2637" s="100"/>
      <c r="KEU2637" s="100"/>
      <c r="KEV2637" s="100"/>
      <c r="KEW2637" s="100"/>
      <c r="KEX2637" s="100"/>
      <c r="KEY2637" s="100"/>
      <c r="KEZ2637" s="100"/>
      <c r="KFA2637" s="100"/>
      <c r="KFB2637" s="100"/>
      <c r="KFC2637" s="100"/>
      <c r="KFD2637" s="100"/>
      <c r="KFE2637" s="100"/>
      <c r="KFF2637" s="100"/>
      <c r="KFG2637" s="100"/>
      <c r="KFH2637" s="100"/>
      <c r="KFI2637" s="100"/>
      <c r="KFJ2637" s="100"/>
      <c r="KFK2637" s="100"/>
      <c r="KFL2637" s="100"/>
      <c r="KFM2637" s="100"/>
      <c r="KFN2637" s="100"/>
      <c r="KFO2637" s="100"/>
      <c r="KFP2637" s="100"/>
      <c r="KFQ2637" s="100"/>
      <c r="KFR2637" s="100"/>
      <c r="KFS2637" s="100"/>
      <c r="KFT2637" s="100"/>
      <c r="KFU2637" s="100"/>
      <c r="KFV2637" s="100"/>
      <c r="KFW2637" s="100"/>
      <c r="KFX2637" s="100"/>
      <c r="KFY2637" s="100"/>
      <c r="KFZ2637" s="100"/>
      <c r="KGA2637" s="100"/>
      <c r="KGB2637" s="100"/>
      <c r="KGC2637" s="100"/>
      <c r="KGD2637" s="100"/>
      <c r="KGE2637" s="100"/>
      <c r="KGF2637" s="100"/>
      <c r="KGG2637" s="100"/>
      <c r="KGH2637" s="100"/>
      <c r="KGI2637" s="100"/>
      <c r="KGJ2637" s="100"/>
      <c r="KGK2637" s="100"/>
      <c r="KGL2637" s="100"/>
      <c r="KGM2637" s="100"/>
      <c r="KGN2637" s="100"/>
      <c r="KGO2637" s="100"/>
      <c r="KGP2637" s="100"/>
      <c r="KGQ2637" s="100"/>
      <c r="KGR2637" s="100"/>
      <c r="KGS2637" s="100"/>
      <c r="KGT2637" s="100"/>
      <c r="KGU2637" s="100"/>
      <c r="KGV2637" s="100"/>
      <c r="KGW2637" s="100"/>
      <c r="KGX2637" s="100"/>
      <c r="KGY2637" s="100"/>
      <c r="KGZ2637" s="100"/>
      <c r="KHA2637" s="100"/>
      <c r="KHB2637" s="100"/>
      <c r="KHC2637" s="100"/>
      <c r="KHD2637" s="100"/>
      <c r="KHE2637" s="100"/>
      <c r="KHF2637" s="100"/>
      <c r="KHG2637" s="100"/>
      <c r="KHH2637" s="100"/>
      <c r="KHI2637" s="100"/>
      <c r="KHJ2637" s="100"/>
      <c r="KHK2637" s="100"/>
      <c r="KHL2637" s="100"/>
      <c r="KHM2637" s="100"/>
      <c r="KHN2637" s="100"/>
      <c r="KHO2637" s="100"/>
      <c r="KHP2637" s="100"/>
      <c r="KHQ2637" s="100"/>
      <c r="KHR2637" s="100"/>
      <c r="KHS2637" s="100"/>
      <c r="KHT2637" s="100"/>
      <c r="KHU2637" s="100"/>
      <c r="KHV2637" s="100"/>
      <c r="KHW2637" s="100"/>
      <c r="KHX2637" s="100"/>
      <c r="KHY2637" s="100"/>
      <c r="KHZ2637" s="100"/>
      <c r="KIA2637" s="100"/>
      <c r="KIB2637" s="100"/>
      <c r="KIC2637" s="100"/>
      <c r="KID2637" s="100"/>
      <c r="KIE2637" s="100"/>
      <c r="KIF2637" s="100"/>
      <c r="KIG2637" s="100"/>
      <c r="KIH2637" s="100"/>
      <c r="KII2637" s="100"/>
      <c r="KIJ2637" s="100"/>
      <c r="KIK2637" s="100"/>
      <c r="KIL2637" s="100"/>
      <c r="KIM2637" s="100"/>
      <c r="KIN2637" s="100"/>
      <c r="KIO2637" s="100"/>
      <c r="KIP2637" s="100"/>
      <c r="KIQ2637" s="100"/>
      <c r="KIR2637" s="100"/>
      <c r="KIS2637" s="100"/>
      <c r="KIT2637" s="100"/>
      <c r="KIU2637" s="100"/>
      <c r="KIV2637" s="100"/>
      <c r="KIW2637" s="100"/>
      <c r="KIX2637" s="100"/>
      <c r="KIY2637" s="100"/>
      <c r="KIZ2637" s="100"/>
      <c r="KJA2637" s="100"/>
      <c r="KJB2637" s="100"/>
      <c r="KJC2637" s="100"/>
      <c r="KJD2637" s="100"/>
      <c r="KJE2637" s="100"/>
      <c r="KJF2637" s="100"/>
      <c r="KJG2637" s="100"/>
      <c r="KJH2637" s="100"/>
      <c r="KJI2637" s="100"/>
      <c r="KJJ2637" s="100"/>
      <c r="KJK2637" s="100"/>
      <c r="KJL2637" s="100"/>
      <c r="KJM2637" s="100"/>
      <c r="KJN2637" s="100"/>
      <c r="KJO2637" s="100"/>
      <c r="KJP2637" s="100"/>
      <c r="KJQ2637" s="100"/>
      <c r="KJR2637" s="100"/>
      <c r="KJS2637" s="100"/>
      <c r="KJT2637" s="100"/>
      <c r="KJU2637" s="100"/>
      <c r="KJV2637" s="100"/>
      <c r="KJW2637" s="100"/>
      <c r="KJX2637" s="100"/>
      <c r="KJY2637" s="100"/>
      <c r="KJZ2637" s="100"/>
      <c r="KKA2637" s="100"/>
      <c r="KKB2637" s="100"/>
      <c r="KKC2637" s="100"/>
      <c r="KKD2637" s="100"/>
      <c r="KKE2637" s="100"/>
      <c r="KKF2637" s="100"/>
      <c r="KKG2637" s="100"/>
      <c r="KKH2637" s="100"/>
      <c r="KKI2637" s="100"/>
      <c r="KKJ2637" s="100"/>
      <c r="KKK2637" s="100"/>
      <c r="KKL2637" s="100"/>
      <c r="KKM2637" s="100"/>
      <c r="KKN2637" s="100"/>
      <c r="KKO2637" s="100"/>
      <c r="KKP2637" s="100"/>
      <c r="KKQ2637" s="100"/>
      <c r="KKR2637" s="100"/>
      <c r="KKS2637" s="100"/>
      <c r="KKT2637" s="100"/>
      <c r="KKU2637" s="100"/>
      <c r="KKV2637" s="100"/>
      <c r="KKW2637" s="100"/>
      <c r="KKX2637" s="100"/>
      <c r="KKY2637" s="100"/>
      <c r="KKZ2637" s="100"/>
      <c r="KLA2637" s="100"/>
      <c r="KLB2637" s="100"/>
      <c r="KLC2637" s="100"/>
      <c r="KLD2637" s="100"/>
      <c r="KLE2637" s="100"/>
      <c r="KLF2637" s="100"/>
      <c r="KLG2637" s="100"/>
      <c r="KLH2637" s="100"/>
      <c r="KLI2637" s="100"/>
      <c r="KLJ2637" s="100"/>
      <c r="KLK2637" s="100"/>
      <c r="KLL2637" s="100"/>
      <c r="KLM2637" s="100"/>
      <c r="KLN2637" s="100"/>
      <c r="KLO2637" s="100"/>
      <c r="KLP2637" s="100"/>
      <c r="KLQ2637" s="100"/>
      <c r="KLR2637" s="100"/>
      <c r="KLS2637" s="100"/>
      <c r="KLT2637" s="100"/>
      <c r="KLU2637" s="100"/>
      <c r="KLV2637" s="100"/>
      <c r="KLW2637" s="100"/>
      <c r="KLX2637" s="100"/>
      <c r="KLY2637" s="100"/>
      <c r="KLZ2637" s="100"/>
      <c r="KMA2637" s="100"/>
      <c r="KMB2637" s="100"/>
      <c r="KMC2637" s="100"/>
      <c r="KMD2637" s="100"/>
      <c r="KME2637" s="100"/>
      <c r="KMF2637" s="100"/>
      <c r="KMG2637" s="100"/>
      <c r="KMH2637" s="100"/>
      <c r="KMI2637" s="100"/>
      <c r="KMJ2637" s="100"/>
      <c r="KMK2637" s="100"/>
      <c r="KML2637" s="100"/>
      <c r="KMM2637" s="100"/>
      <c r="KMN2637" s="100"/>
      <c r="KMO2637" s="100"/>
      <c r="KMP2637" s="100"/>
      <c r="KMQ2637" s="100"/>
      <c r="KMR2637" s="100"/>
      <c r="KMS2637" s="100"/>
      <c r="KMT2637" s="100"/>
      <c r="KMU2637" s="100"/>
      <c r="KMV2637" s="100"/>
      <c r="KMW2637" s="100"/>
      <c r="KMX2637" s="100"/>
      <c r="KMY2637" s="100"/>
      <c r="KMZ2637" s="100"/>
      <c r="KNA2637" s="100"/>
      <c r="KNB2637" s="100"/>
      <c r="KNC2637" s="100"/>
      <c r="KND2637" s="100"/>
      <c r="KNE2637" s="100"/>
      <c r="KNF2637" s="100"/>
      <c r="KNG2637" s="100"/>
      <c r="KNH2637" s="100"/>
      <c r="KNI2637" s="100"/>
      <c r="KNJ2637" s="100"/>
      <c r="KNK2637" s="100"/>
      <c r="KNL2637" s="100"/>
      <c r="KNM2637" s="100"/>
      <c r="KNN2637" s="100"/>
      <c r="KNO2637" s="100"/>
      <c r="KNP2637" s="100"/>
      <c r="KNQ2637" s="100"/>
      <c r="KNR2637" s="100"/>
      <c r="KNS2637" s="100"/>
      <c r="KNT2637" s="100"/>
      <c r="KNU2637" s="100"/>
      <c r="KNV2637" s="100"/>
      <c r="KNW2637" s="100"/>
      <c r="KNX2637" s="100"/>
      <c r="KNY2637" s="100"/>
      <c r="KNZ2637" s="100"/>
      <c r="KOA2637" s="100"/>
      <c r="KOB2637" s="100"/>
      <c r="KOC2637" s="100"/>
      <c r="KOD2637" s="100"/>
      <c r="KOE2637" s="100"/>
      <c r="KOF2637" s="100"/>
      <c r="KOG2637" s="100"/>
      <c r="KOH2637" s="100"/>
      <c r="KOI2637" s="100"/>
      <c r="KOJ2637" s="100"/>
      <c r="KOK2637" s="100"/>
      <c r="KOL2637" s="100"/>
      <c r="KOM2637" s="100"/>
      <c r="KON2637" s="100"/>
      <c r="KOO2637" s="100"/>
      <c r="KOP2637" s="100"/>
      <c r="KOQ2637" s="100"/>
      <c r="KOR2637" s="100"/>
      <c r="KOS2637" s="100"/>
      <c r="KOT2637" s="100"/>
      <c r="KOU2637" s="100"/>
      <c r="KOV2637" s="100"/>
      <c r="KOW2637" s="100"/>
      <c r="KOX2637" s="100"/>
      <c r="KOY2637" s="100"/>
      <c r="KOZ2637" s="100"/>
      <c r="KPA2637" s="100"/>
      <c r="KPB2637" s="100"/>
      <c r="KPC2637" s="100"/>
      <c r="KPD2637" s="100"/>
      <c r="KPE2637" s="100"/>
      <c r="KPF2637" s="100"/>
      <c r="KPG2637" s="100"/>
      <c r="KPH2637" s="100"/>
      <c r="KPI2637" s="100"/>
      <c r="KPJ2637" s="100"/>
      <c r="KPK2637" s="100"/>
      <c r="KPL2637" s="100"/>
      <c r="KPM2637" s="100"/>
      <c r="KPN2637" s="100"/>
      <c r="KPO2637" s="100"/>
      <c r="KPP2637" s="100"/>
      <c r="KPQ2637" s="100"/>
      <c r="KPR2637" s="100"/>
      <c r="KPS2637" s="100"/>
      <c r="KPT2637" s="100"/>
      <c r="KPU2637" s="100"/>
      <c r="KPV2637" s="100"/>
      <c r="KPW2637" s="100"/>
      <c r="KPX2637" s="100"/>
      <c r="KPY2637" s="100"/>
      <c r="KPZ2637" s="100"/>
      <c r="KQA2637" s="100"/>
      <c r="KQB2637" s="100"/>
      <c r="KQC2637" s="100"/>
      <c r="KQD2637" s="100"/>
      <c r="KQE2637" s="100"/>
      <c r="KQF2637" s="100"/>
      <c r="KQG2637" s="100"/>
      <c r="KQH2637" s="100"/>
      <c r="KQI2637" s="100"/>
      <c r="KQJ2637" s="100"/>
      <c r="KQK2637" s="100"/>
      <c r="KQL2637" s="100"/>
      <c r="KQM2637" s="100"/>
      <c r="KQN2637" s="100"/>
      <c r="KQO2637" s="100"/>
      <c r="KQP2637" s="100"/>
      <c r="KQQ2637" s="100"/>
      <c r="KQR2637" s="100"/>
      <c r="KQS2637" s="100"/>
      <c r="KQT2637" s="100"/>
      <c r="KQU2637" s="100"/>
      <c r="KQV2637" s="100"/>
      <c r="KQW2637" s="100"/>
      <c r="KQX2637" s="100"/>
      <c r="KQY2637" s="100"/>
      <c r="KQZ2637" s="100"/>
      <c r="KRA2637" s="100"/>
      <c r="KRB2637" s="100"/>
      <c r="KRC2637" s="100"/>
      <c r="KRD2637" s="100"/>
      <c r="KRE2637" s="100"/>
      <c r="KRF2637" s="100"/>
      <c r="KRG2637" s="100"/>
      <c r="KRH2637" s="100"/>
      <c r="KRI2637" s="100"/>
      <c r="KRJ2637" s="100"/>
      <c r="KRK2637" s="100"/>
      <c r="KRL2637" s="100"/>
      <c r="KRM2637" s="100"/>
      <c r="KRN2637" s="100"/>
      <c r="KRO2637" s="100"/>
      <c r="KRP2637" s="100"/>
      <c r="KRQ2637" s="100"/>
      <c r="KRR2637" s="100"/>
      <c r="KRS2637" s="100"/>
      <c r="KRT2637" s="100"/>
      <c r="KRU2637" s="100"/>
      <c r="KRV2637" s="100"/>
      <c r="KRW2637" s="100"/>
      <c r="KRX2637" s="100"/>
      <c r="KRY2637" s="100"/>
      <c r="KRZ2637" s="100"/>
      <c r="KSA2637" s="100"/>
      <c r="KSB2637" s="100"/>
      <c r="KSC2637" s="100"/>
      <c r="KSD2637" s="100"/>
      <c r="KSE2637" s="100"/>
      <c r="KSF2637" s="100"/>
      <c r="KSG2637" s="100"/>
      <c r="KSH2637" s="100"/>
      <c r="KSI2637" s="100"/>
      <c r="KSJ2637" s="100"/>
      <c r="KSK2637" s="100"/>
      <c r="KSL2637" s="100"/>
      <c r="KSM2637" s="100"/>
      <c r="KSN2637" s="100"/>
      <c r="KSO2637" s="100"/>
      <c r="KSP2637" s="100"/>
      <c r="KSQ2637" s="100"/>
      <c r="KSR2637" s="100"/>
      <c r="KSS2637" s="100"/>
      <c r="KST2637" s="100"/>
      <c r="KSU2637" s="100"/>
      <c r="KSV2637" s="100"/>
      <c r="KSW2637" s="100"/>
      <c r="KSX2637" s="100"/>
      <c r="KSY2637" s="100"/>
      <c r="KSZ2637" s="100"/>
      <c r="KTA2637" s="100"/>
      <c r="KTB2637" s="100"/>
      <c r="KTC2637" s="100"/>
      <c r="KTD2637" s="100"/>
      <c r="KTE2637" s="100"/>
      <c r="KTF2637" s="100"/>
      <c r="KTG2637" s="100"/>
      <c r="KTH2637" s="100"/>
      <c r="KTI2637" s="100"/>
      <c r="KTJ2637" s="100"/>
      <c r="KTK2637" s="100"/>
      <c r="KTL2637" s="100"/>
      <c r="KTM2637" s="100"/>
      <c r="KTN2637" s="100"/>
      <c r="KTO2637" s="100"/>
      <c r="KTP2637" s="100"/>
      <c r="KTQ2637" s="100"/>
      <c r="KTR2637" s="100"/>
      <c r="KTS2637" s="100"/>
      <c r="KTT2637" s="100"/>
      <c r="KTU2637" s="100"/>
      <c r="KTV2637" s="100"/>
      <c r="KTW2637" s="100"/>
      <c r="KTX2637" s="100"/>
      <c r="KTY2637" s="100"/>
      <c r="KTZ2637" s="100"/>
      <c r="KUA2637" s="100"/>
      <c r="KUB2637" s="100"/>
      <c r="KUC2637" s="100"/>
      <c r="KUD2637" s="100"/>
      <c r="KUE2637" s="100"/>
      <c r="KUF2637" s="100"/>
      <c r="KUG2637" s="100"/>
      <c r="KUH2637" s="100"/>
      <c r="KUI2637" s="100"/>
      <c r="KUJ2637" s="100"/>
      <c r="KUK2637" s="100"/>
      <c r="KUL2637" s="100"/>
      <c r="KUM2637" s="100"/>
      <c r="KUN2637" s="100"/>
      <c r="KUO2637" s="100"/>
      <c r="KUP2637" s="100"/>
      <c r="KUQ2637" s="100"/>
      <c r="KUR2637" s="100"/>
      <c r="KUS2637" s="100"/>
      <c r="KUT2637" s="100"/>
      <c r="KUU2637" s="100"/>
      <c r="KUV2637" s="100"/>
      <c r="KUW2637" s="100"/>
      <c r="KUX2637" s="100"/>
      <c r="KUY2637" s="100"/>
      <c r="KUZ2637" s="100"/>
      <c r="KVA2637" s="100"/>
      <c r="KVB2637" s="100"/>
      <c r="KVC2637" s="100"/>
      <c r="KVD2637" s="100"/>
      <c r="KVE2637" s="100"/>
      <c r="KVF2637" s="100"/>
      <c r="KVG2637" s="100"/>
      <c r="KVH2637" s="100"/>
      <c r="KVI2637" s="100"/>
      <c r="KVJ2637" s="100"/>
      <c r="KVK2637" s="100"/>
      <c r="KVL2637" s="100"/>
      <c r="KVM2637" s="100"/>
      <c r="KVN2637" s="100"/>
      <c r="KVO2637" s="100"/>
      <c r="KVP2637" s="100"/>
      <c r="KVQ2637" s="100"/>
      <c r="KVR2637" s="100"/>
      <c r="KVS2637" s="100"/>
      <c r="KVT2637" s="100"/>
      <c r="KVU2637" s="100"/>
      <c r="KVV2637" s="100"/>
      <c r="KVW2637" s="100"/>
      <c r="KVX2637" s="100"/>
      <c r="KVY2637" s="100"/>
      <c r="KVZ2637" s="100"/>
      <c r="KWA2637" s="100"/>
      <c r="KWB2637" s="100"/>
      <c r="KWC2637" s="100"/>
      <c r="KWD2637" s="100"/>
      <c r="KWE2637" s="100"/>
      <c r="KWF2637" s="100"/>
      <c r="KWG2637" s="100"/>
      <c r="KWH2637" s="100"/>
      <c r="KWI2637" s="100"/>
      <c r="KWJ2637" s="100"/>
      <c r="KWK2637" s="100"/>
      <c r="KWL2637" s="100"/>
      <c r="KWM2637" s="100"/>
      <c r="KWN2637" s="100"/>
      <c r="KWO2637" s="100"/>
      <c r="KWP2637" s="100"/>
      <c r="KWQ2637" s="100"/>
      <c r="KWR2637" s="100"/>
      <c r="KWS2637" s="100"/>
      <c r="KWT2637" s="100"/>
      <c r="KWU2637" s="100"/>
      <c r="KWV2637" s="100"/>
      <c r="KWW2637" s="100"/>
      <c r="KWX2637" s="100"/>
      <c r="KWY2637" s="100"/>
      <c r="KWZ2637" s="100"/>
      <c r="KXA2637" s="100"/>
      <c r="KXB2637" s="100"/>
      <c r="KXC2637" s="100"/>
      <c r="KXD2637" s="100"/>
      <c r="KXE2637" s="100"/>
      <c r="KXF2637" s="100"/>
      <c r="KXG2637" s="100"/>
      <c r="KXH2637" s="100"/>
      <c r="KXI2637" s="100"/>
      <c r="KXJ2637" s="100"/>
      <c r="KXK2637" s="100"/>
      <c r="KXL2637" s="100"/>
      <c r="KXM2637" s="100"/>
      <c r="KXN2637" s="100"/>
      <c r="KXO2637" s="100"/>
      <c r="KXP2637" s="100"/>
      <c r="KXQ2637" s="100"/>
      <c r="KXR2637" s="100"/>
      <c r="KXS2637" s="100"/>
      <c r="KXT2637" s="100"/>
      <c r="KXU2637" s="100"/>
      <c r="KXV2637" s="100"/>
      <c r="KXW2637" s="100"/>
      <c r="KXX2637" s="100"/>
      <c r="KXY2637" s="100"/>
      <c r="KXZ2637" s="100"/>
      <c r="KYA2637" s="100"/>
      <c r="KYB2637" s="100"/>
      <c r="KYC2637" s="100"/>
      <c r="KYD2637" s="100"/>
      <c r="KYE2637" s="100"/>
      <c r="KYF2637" s="100"/>
      <c r="KYG2637" s="100"/>
      <c r="KYH2637" s="100"/>
      <c r="KYI2637" s="100"/>
      <c r="KYJ2637" s="100"/>
      <c r="KYK2637" s="100"/>
      <c r="KYL2637" s="100"/>
      <c r="KYM2637" s="100"/>
      <c r="KYN2637" s="100"/>
      <c r="KYO2637" s="100"/>
      <c r="KYP2637" s="100"/>
      <c r="KYQ2637" s="100"/>
      <c r="KYR2637" s="100"/>
      <c r="KYS2637" s="100"/>
      <c r="KYT2637" s="100"/>
      <c r="KYU2637" s="100"/>
      <c r="KYV2637" s="100"/>
      <c r="KYW2637" s="100"/>
      <c r="KYX2637" s="100"/>
      <c r="KYY2637" s="100"/>
      <c r="KYZ2637" s="100"/>
      <c r="KZA2637" s="100"/>
      <c r="KZB2637" s="100"/>
      <c r="KZC2637" s="100"/>
      <c r="KZD2637" s="100"/>
      <c r="KZE2637" s="100"/>
      <c r="KZF2637" s="100"/>
      <c r="KZG2637" s="100"/>
      <c r="KZH2637" s="100"/>
      <c r="KZI2637" s="100"/>
      <c r="KZJ2637" s="100"/>
      <c r="KZK2637" s="100"/>
      <c r="KZL2637" s="100"/>
      <c r="KZM2637" s="100"/>
      <c r="KZN2637" s="100"/>
      <c r="KZO2637" s="100"/>
      <c r="KZP2637" s="100"/>
      <c r="KZQ2637" s="100"/>
      <c r="KZR2637" s="100"/>
      <c r="KZS2637" s="100"/>
      <c r="KZT2637" s="100"/>
      <c r="KZU2637" s="100"/>
      <c r="KZV2637" s="100"/>
      <c r="KZW2637" s="100"/>
      <c r="KZX2637" s="100"/>
      <c r="KZY2637" s="100"/>
      <c r="KZZ2637" s="100"/>
      <c r="LAA2637" s="100"/>
      <c r="LAB2637" s="100"/>
      <c r="LAC2637" s="100"/>
      <c r="LAD2637" s="100"/>
      <c r="LAE2637" s="100"/>
      <c r="LAF2637" s="100"/>
      <c r="LAG2637" s="100"/>
      <c r="LAH2637" s="100"/>
      <c r="LAI2637" s="100"/>
      <c r="LAJ2637" s="100"/>
      <c r="LAK2637" s="100"/>
      <c r="LAL2637" s="100"/>
      <c r="LAM2637" s="100"/>
      <c r="LAN2637" s="100"/>
      <c r="LAO2637" s="100"/>
      <c r="LAP2637" s="100"/>
      <c r="LAQ2637" s="100"/>
      <c r="LAR2637" s="100"/>
      <c r="LAS2637" s="100"/>
      <c r="LAT2637" s="100"/>
      <c r="LAU2637" s="100"/>
      <c r="LAV2637" s="100"/>
      <c r="LAW2637" s="100"/>
      <c r="LAX2637" s="100"/>
      <c r="LAY2637" s="100"/>
      <c r="LAZ2637" s="100"/>
      <c r="LBA2637" s="100"/>
      <c r="LBB2637" s="100"/>
      <c r="LBC2637" s="100"/>
      <c r="LBD2637" s="100"/>
      <c r="LBE2637" s="100"/>
      <c r="LBF2637" s="100"/>
      <c r="LBG2637" s="100"/>
      <c r="LBH2637" s="100"/>
      <c r="LBI2637" s="100"/>
      <c r="LBJ2637" s="100"/>
      <c r="LBK2637" s="100"/>
      <c r="LBL2637" s="100"/>
      <c r="LBM2637" s="100"/>
      <c r="LBN2637" s="100"/>
      <c r="LBO2637" s="100"/>
      <c r="LBP2637" s="100"/>
      <c r="LBQ2637" s="100"/>
      <c r="LBR2637" s="100"/>
      <c r="LBS2637" s="100"/>
      <c r="LBT2637" s="100"/>
      <c r="LBU2637" s="100"/>
      <c r="LBV2637" s="100"/>
      <c r="LBW2637" s="100"/>
      <c r="LBX2637" s="100"/>
      <c r="LBY2637" s="100"/>
      <c r="LBZ2637" s="100"/>
      <c r="LCA2637" s="100"/>
      <c r="LCB2637" s="100"/>
      <c r="LCC2637" s="100"/>
      <c r="LCD2637" s="100"/>
      <c r="LCE2637" s="100"/>
      <c r="LCF2637" s="100"/>
      <c r="LCG2637" s="100"/>
      <c r="LCH2637" s="100"/>
      <c r="LCI2637" s="100"/>
      <c r="LCJ2637" s="100"/>
      <c r="LCK2637" s="100"/>
      <c r="LCL2637" s="100"/>
      <c r="LCM2637" s="100"/>
      <c r="LCN2637" s="100"/>
      <c r="LCO2637" s="100"/>
      <c r="LCP2637" s="100"/>
      <c r="LCQ2637" s="100"/>
      <c r="LCR2637" s="100"/>
      <c r="LCS2637" s="100"/>
      <c r="LCT2637" s="100"/>
      <c r="LCU2637" s="100"/>
      <c r="LCV2637" s="100"/>
      <c r="LCW2637" s="100"/>
      <c r="LCX2637" s="100"/>
      <c r="LCY2637" s="100"/>
      <c r="LCZ2637" s="100"/>
      <c r="LDA2637" s="100"/>
      <c r="LDB2637" s="100"/>
      <c r="LDC2637" s="100"/>
      <c r="LDD2637" s="100"/>
      <c r="LDE2637" s="100"/>
      <c r="LDF2637" s="100"/>
      <c r="LDG2637" s="100"/>
      <c r="LDH2637" s="100"/>
      <c r="LDI2637" s="100"/>
      <c r="LDJ2637" s="100"/>
      <c r="LDK2637" s="100"/>
      <c r="LDL2637" s="100"/>
      <c r="LDM2637" s="100"/>
      <c r="LDN2637" s="100"/>
      <c r="LDO2637" s="100"/>
      <c r="LDP2637" s="100"/>
      <c r="LDQ2637" s="100"/>
      <c r="LDR2637" s="100"/>
      <c r="LDS2637" s="100"/>
      <c r="LDT2637" s="100"/>
      <c r="LDU2637" s="100"/>
      <c r="LDV2637" s="100"/>
      <c r="LDW2637" s="100"/>
      <c r="LDX2637" s="100"/>
      <c r="LDY2637" s="100"/>
      <c r="LDZ2637" s="100"/>
      <c r="LEA2637" s="100"/>
      <c r="LEB2637" s="100"/>
      <c r="LEC2637" s="100"/>
      <c r="LED2637" s="100"/>
      <c r="LEE2637" s="100"/>
      <c r="LEF2637" s="100"/>
      <c r="LEG2637" s="100"/>
      <c r="LEH2637" s="100"/>
      <c r="LEI2637" s="100"/>
      <c r="LEJ2637" s="100"/>
      <c r="LEK2637" s="100"/>
      <c r="LEL2637" s="100"/>
      <c r="LEM2637" s="100"/>
      <c r="LEN2637" s="100"/>
      <c r="LEO2637" s="100"/>
      <c r="LEP2637" s="100"/>
      <c r="LEQ2637" s="100"/>
      <c r="LER2637" s="100"/>
      <c r="LES2637" s="100"/>
      <c r="LET2637" s="100"/>
      <c r="LEU2637" s="100"/>
      <c r="LEV2637" s="100"/>
      <c r="LEW2637" s="100"/>
      <c r="LEX2637" s="100"/>
      <c r="LEY2637" s="100"/>
      <c r="LEZ2637" s="100"/>
      <c r="LFA2637" s="100"/>
      <c r="LFB2637" s="100"/>
      <c r="LFC2637" s="100"/>
      <c r="LFD2637" s="100"/>
      <c r="LFE2637" s="100"/>
      <c r="LFF2637" s="100"/>
      <c r="LFG2637" s="100"/>
      <c r="LFH2637" s="100"/>
      <c r="LFI2637" s="100"/>
      <c r="LFJ2637" s="100"/>
      <c r="LFK2637" s="100"/>
      <c r="LFL2637" s="100"/>
      <c r="LFM2637" s="100"/>
      <c r="LFN2637" s="100"/>
      <c r="LFO2637" s="100"/>
      <c r="LFP2637" s="100"/>
      <c r="LFQ2637" s="100"/>
      <c r="LFR2637" s="100"/>
      <c r="LFS2637" s="100"/>
      <c r="LFT2637" s="100"/>
      <c r="LFU2637" s="100"/>
      <c r="LFV2637" s="100"/>
      <c r="LFW2637" s="100"/>
      <c r="LFX2637" s="100"/>
      <c r="LFY2637" s="100"/>
      <c r="LFZ2637" s="100"/>
      <c r="LGA2637" s="100"/>
      <c r="LGB2637" s="100"/>
      <c r="LGC2637" s="100"/>
      <c r="LGD2637" s="100"/>
      <c r="LGE2637" s="100"/>
      <c r="LGF2637" s="100"/>
      <c r="LGG2637" s="100"/>
      <c r="LGH2637" s="100"/>
      <c r="LGI2637" s="100"/>
      <c r="LGJ2637" s="100"/>
      <c r="LGK2637" s="100"/>
      <c r="LGL2637" s="100"/>
      <c r="LGM2637" s="100"/>
      <c r="LGN2637" s="100"/>
      <c r="LGO2637" s="100"/>
      <c r="LGP2637" s="100"/>
      <c r="LGQ2637" s="100"/>
      <c r="LGR2637" s="100"/>
      <c r="LGS2637" s="100"/>
      <c r="LGT2637" s="100"/>
      <c r="LGU2637" s="100"/>
      <c r="LGV2637" s="100"/>
      <c r="LGW2637" s="100"/>
      <c r="LGX2637" s="100"/>
      <c r="LGY2637" s="100"/>
      <c r="LGZ2637" s="100"/>
      <c r="LHA2637" s="100"/>
      <c r="LHB2637" s="100"/>
      <c r="LHC2637" s="100"/>
      <c r="LHD2637" s="100"/>
      <c r="LHE2637" s="100"/>
      <c r="LHF2637" s="100"/>
      <c r="LHG2637" s="100"/>
      <c r="LHH2637" s="100"/>
      <c r="LHI2637" s="100"/>
      <c r="LHJ2637" s="100"/>
      <c r="LHK2637" s="100"/>
      <c r="LHL2637" s="100"/>
      <c r="LHM2637" s="100"/>
      <c r="LHN2637" s="100"/>
      <c r="LHO2637" s="100"/>
      <c r="LHP2637" s="100"/>
      <c r="LHQ2637" s="100"/>
      <c r="LHR2637" s="100"/>
      <c r="LHS2637" s="100"/>
      <c r="LHT2637" s="100"/>
      <c r="LHU2637" s="100"/>
      <c r="LHV2637" s="100"/>
      <c r="LHW2637" s="100"/>
      <c r="LHX2637" s="100"/>
      <c r="LHY2637" s="100"/>
      <c r="LHZ2637" s="100"/>
      <c r="LIA2637" s="100"/>
      <c r="LIB2637" s="100"/>
      <c r="LIC2637" s="100"/>
      <c r="LID2637" s="100"/>
      <c r="LIE2637" s="100"/>
      <c r="LIF2637" s="100"/>
      <c r="LIG2637" s="100"/>
      <c r="LIH2637" s="100"/>
      <c r="LII2637" s="100"/>
      <c r="LIJ2637" s="100"/>
      <c r="LIK2637" s="100"/>
      <c r="LIL2637" s="100"/>
      <c r="LIM2637" s="100"/>
      <c r="LIN2637" s="100"/>
      <c r="LIO2637" s="100"/>
      <c r="LIP2637" s="100"/>
      <c r="LIQ2637" s="100"/>
      <c r="LIR2637" s="100"/>
      <c r="LIS2637" s="100"/>
      <c r="LIT2637" s="100"/>
      <c r="LIU2637" s="100"/>
      <c r="LIV2637" s="100"/>
      <c r="LIW2637" s="100"/>
      <c r="LIX2637" s="100"/>
      <c r="LIY2637" s="100"/>
      <c r="LIZ2637" s="100"/>
      <c r="LJA2637" s="100"/>
      <c r="LJB2637" s="100"/>
      <c r="LJC2637" s="100"/>
      <c r="LJD2637" s="100"/>
      <c r="LJE2637" s="100"/>
      <c r="LJF2637" s="100"/>
      <c r="LJG2637" s="100"/>
      <c r="LJH2637" s="100"/>
      <c r="LJI2637" s="100"/>
      <c r="LJJ2637" s="100"/>
      <c r="LJK2637" s="100"/>
      <c r="LJL2637" s="100"/>
      <c r="LJM2637" s="100"/>
      <c r="LJN2637" s="100"/>
      <c r="LJO2637" s="100"/>
      <c r="LJP2637" s="100"/>
      <c r="LJQ2637" s="100"/>
      <c r="LJR2637" s="100"/>
      <c r="LJS2637" s="100"/>
      <c r="LJT2637" s="100"/>
      <c r="LJU2637" s="100"/>
      <c r="LJV2637" s="100"/>
      <c r="LJW2637" s="100"/>
      <c r="LJX2637" s="100"/>
      <c r="LJY2637" s="100"/>
      <c r="LJZ2637" s="100"/>
      <c r="LKA2637" s="100"/>
      <c r="LKB2637" s="100"/>
      <c r="LKC2637" s="100"/>
      <c r="LKD2637" s="100"/>
      <c r="LKE2637" s="100"/>
      <c r="LKF2637" s="100"/>
      <c r="LKG2637" s="100"/>
      <c r="LKH2637" s="100"/>
      <c r="LKI2637" s="100"/>
      <c r="LKJ2637" s="100"/>
      <c r="LKK2637" s="100"/>
      <c r="LKL2637" s="100"/>
      <c r="LKM2637" s="100"/>
      <c r="LKN2637" s="100"/>
      <c r="LKO2637" s="100"/>
      <c r="LKP2637" s="100"/>
      <c r="LKQ2637" s="100"/>
      <c r="LKR2637" s="100"/>
      <c r="LKS2637" s="100"/>
      <c r="LKT2637" s="100"/>
      <c r="LKU2637" s="100"/>
      <c r="LKV2637" s="100"/>
      <c r="LKW2637" s="100"/>
      <c r="LKX2637" s="100"/>
      <c r="LKY2637" s="100"/>
      <c r="LKZ2637" s="100"/>
      <c r="LLA2637" s="100"/>
      <c r="LLB2637" s="100"/>
      <c r="LLC2637" s="100"/>
      <c r="LLD2637" s="100"/>
      <c r="LLE2637" s="100"/>
      <c r="LLF2637" s="100"/>
      <c r="LLG2637" s="100"/>
      <c r="LLH2637" s="100"/>
      <c r="LLI2637" s="100"/>
      <c r="LLJ2637" s="100"/>
      <c r="LLK2637" s="100"/>
      <c r="LLL2637" s="100"/>
      <c r="LLM2637" s="100"/>
      <c r="LLN2637" s="100"/>
      <c r="LLO2637" s="100"/>
      <c r="LLP2637" s="100"/>
      <c r="LLQ2637" s="100"/>
      <c r="LLR2637" s="100"/>
      <c r="LLS2637" s="100"/>
      <c r="LLT2637" s="100"/>
      <c r="LLU2637" s="100"/>
      <c r="LLV2637" s="100"/>
      <c r="LLW2637" s="100"/>
      <c r="LLX2637" s="100"/>
      <c r="LLY2637" s="100"/>
      <c r="LLZ2637" s="100"/>
      <c r="LMA2637" s="100"/>
      <c r="LMB2637" s="100"/>
      <c r="LMC2637" s="100"/>
      <c r="LMD2637" s="100"/>
      <c r="LME2637" s="100"/>
      <c r="LMF2637" s="100"/>
      <c r="LMG2637" s="100"/>
      <c r="LMH2637" s="100"/>
      <c r="LMI2637" s="100"/>
      <c r="LMJ2637" s="100"/>
      <c r="LMK2637" s="100"/>
      <c r="LML2637" s="100"/>
      <c r="LMM2637" s="100"/>
      <c r="LMN2637" s="100"/>
      <c r="LMO2637" s="100"/>
      <c r="LMP2637" s="100"/>
      <c r="LMQ2637" s="100"/>
      <c r="LMR2637" s="100"/>
      <c r="LMS2637" s="100"/>
      <c r="LMT2637" s="100"/>
      <c r="LMU2637" s="100"/>
      <c r="LMV2637" s="100"/>
      <c r="LMW2637" s="100"/>
      <c r="LMX2637" s="100"/>
      <c r="LMY2637" s="100"/>
      <c r="LMZ2637" s="100"/>
      <c r="LNA2637" s="100"/>
      <c r="LNB2637" s="100"/>
      <c r="LNC2637" s="100"/>
      <c r="LND2637" s="100"/>
      <c r="LNE2637" s="100"/>
      <c r="LNF2637" s="100"/>
      <c r="LNG2637" s="100"/>
      <c r="LNH2637" s="100"/>
      <c r="LNI2637" s="100"/>
      <c r="LNJ2637" s="100"/>
      <c r="LNK2637" s="100"/>
      <c r="LNL2637" s="100"/>
      <c r="LNM2637" s="100"/>
      <c r="LNN2637" s="100"/>
      <c r="LNO2637" s="100"/>
      <c r="LNP2637" s="100"/>
      <c r="LNQ2637" s="100"/>
      <c r="LNR2637" s="100"/>
      <c r="LNS2637" s="100"/>
      <c r="LNT2637" s="100"/>
      <c r="LNU2637" s="100"/>
      <c r="LNV2637" s="100"/>
      <c r="LNW2637" s="100"/>
      <c r="LNX2637" s="100"/>
      <c r="LNY2637" s="100"/>
      <c r="LNZ2637" s="100"/>
      <c r="LOA2637" s="100"/>
      <c r="LOB2637" s="100"/>
      <c r="LOC2637" s="100"/>
      <c r="LOD2637" s="100"/>
      <c r="LOE2637" s="100"/>
      <c r="LOF2637" s="100"/>
      <c r="LOG2637" s="100"/>
      <c r="LOH2637" s="100"/>
      <c r="LOI2637" s="100"/>
      <c r="LOJ2637" s="100"/>
      <c r="LOK2637" s="100"/>
      <c r="LOL2637" s="100"/>
      <c r="LOM2637" s="100"/>
      <c r="LON2637" s="100"/>
      <c r="LOO2637" s="100"/>
      <c r="LOP2637" s="100"/>
      <c r="LOQ2637" s="100"/>
      <c r="LOR2637" s="100"/>
      <c r="LOS2637" s="100"/>
      <c r="LOT2637" s="100"/>
      <c r="LOU2637" s="100"/>
      <c r="LOV2637" s="100"/>
      <c r="LOW2637" s="100"/>
      <c r="LOX2637" s="100"/>
      <c r="LOY2637" s="100"/>
      <c r="LOZ2637" s="100"/>
      <c r="LPA2637" s="100"/>
      <c r="LPB2637" s="100"/>
      <c r="LPC2637" s="100"/>
      <c r="LPD2637" s="100"/>
      <c r="LPE2637" s="100"/>
      <c r="LPF2637" s="100"/>
      <c r="LPG2637" s="100"/>
      <c r="LPH2637" s="100"/>
      <c r="LPI2637" s="100"/>
      <c r="LPJ2637" s="100"/>
      <c r="LPK2637" s="100"/>
      <c r="LPL2637" s="100"/>
      <c r="LPM2637" s="100"/>
      <c r="LPN2637" s="100"/>
      <c r="LPO2637" s="100"/>
      <c r="LPP2637" s="100"/>
      <c r="LPQ2637" s="100"/>
      <c r="LPR2637" s="100"/>
      <c r="LPS2637" s="100"/>
      <c r="LPT2637" s="100"/>
      <c r="LPU2637" s="100"/>
      <c r="LPV2637" s="100"/>
      <c r="LPW2637" s="100"/>
      <c r="LPX2637" s="100"/>
      <c r="LPY2637" s="100"/>
      <c r="LPZ2637" s="100"/>
      <c r="LQA2637" s="100"/>
      <c r="LQB2637" s="100"/>
      <c r="LQC2637" s="100"/>
      <c r="LQD2637" s="100"/>
      <c r="LQE2637" s="100"/>
      <c r="LQF2637" s="100"/>
      <c r="LQG2637" s="100"/>
      <c r="LQH2637" s="100"/>
      <c r="LQI2637" s="100"/>
      <c r="LQJ2637" s="100"/>
      <c r="LQK2637" s="100"/>
      <c r="LQL2637" s="100"/>
      <c r="LQM2637" s="100"/>
      <c r="LQN2637" s="100"/>
      <c r="LQO2637" s="100"/>
      <c r="LQP2637" s="100"/>
      <c r="LQQ2637" s="100"/>
      <c r="LQR2637" s="100"/>
      <c r="LQS2637" s="100"/>
      <c r="LQT2637" s="100"/>
      <c r="LQU2637" s="100"/>
      <c r="LQV2637" s="100"/>
      <c r="LQW2637" s="100"/>
      <c r="LQX2637" s="100"/>
      <c r="LQY2637" s="100"/>
      <c r="LQZ2637" s="100"/>
      <c r="LRA2637" s="100"/>
      <c r="LRB2637" s="100"/>
      <c r="LRC2637" s="100"/>
      <c r="LRD2637" s="100"/>
      <c r="LRE2637" s="100"/>
      <c r="LRF2637" s="100"/>
      <c r="LRG2637" s="100"/>
      <c r="LRH2637" s="100"/>
      <c r="LRI2637" s="100"/>
      <c r="LRJ2637" s="100"/>
      <c r="LRK2637" s="100"/>
      <c r="LRL2637" s="100"/>
      <c r="LRM2637" s="100"/>
      <c r="LRN2637" s="100"/>
      <c r="LRO2637" s="100"/>
      <c r="LRP2637" s="100"/>
      <c r="LRQ2637" s="100"/>
      <c r="LRR2637" s="100"/>
      <c r="LRS2637" s="100"/>
      <c r="LRT2637" s="100"/>
      <c r="LRU2637" s="100"/>
      <c r="LRV2637" s="100"/>
      <c r="LRW2637" s="100"/>
      <c r="LRX2637" s="100"/>
      <c r="LRY2637" s="100"/>
      <c r="LRZ2637" s="100"/>
      <c r="LSA2637" s="100"/>
      <c r="LSB2637" s="100"/>
      <c r="LSC2637" s="100"/>
      <c r="LSD2637" s="100"/>
      <c r="LSE2637" s="100"/>
      <c r="LSF2637" s="100"/>
      <c r="LSG2637" s="100"/>
      <c r="LSH2637" s="100"/>
      <c r="LSI2637" s="100"/>
      <c r="LSJ2637" s="100"/>
      <c r="LSK2637" s="100"/>
      <c r="LSL2637" s="100"/>
      <c r="LSM2637" s="100"/>
      <c r="LSN2637" s="100"/>
      <c r="LSO2637" s="100"/>
      <c r="LSP2637" s="100"/>
      <c r="LSQ2637" s="100"/>
      <c r="LSR2637" s="100"/>
      <c r="LSS2637" s="100"/>
      <c r="LST2637" s="100"/>
      <c r="LSU2637" s="100"/>
      <c r="LSV2637" s="100"/>
      <c r="LSW2637" s="100"/>
      <c r="LSX2637" s="100"/>
      <c r="LSY2637" s="100"/>
      <c r="LSZ2637" s="100"/>
      <c r="LTA2637" s="100"/>
      <c r="LTB2637" s="100"/>
      <c r="LTC2637" s="100"/>
      <c r="LTD2637" s="100"/>
      <c r="LTE2637" s="100"/>
      <c r="LTF2637" s="100"/>
      <c r="LTG2637" s="100"/>
      <c r="LTH2637" s="100"/>
      <c r="LTI2637" s="100"/>
      <c r="LTJ2637" s="100"/>
      <c r="LTK2637" s="100"/>
      <c r="LTL2637" s="100"/>
      <c r="LTM2637" s="100"/>
      <c r="LTN2637" s="100"/>
      <c r="LTO2637" s="100"/>
      <c r="LTP2637" s="100"/>
      <c r="LTQ2637" s="100"/>
      <c r="LTR2637" s="100"/>
      <c r="LTS2637" s="100"/>
      <c r="LTT2637" s="100"/>
      <c r="LTU2637" s="100"/>
      <c r="LTV2637" s="100"/>
      <c r="LTW2637" s="100"/>
      <c r="LTX2637" s="100"/>
      <c r="LTY2637" s="100"/>
      <c r="LTZ2637" s="100"/>
      <c r="LUA2637" s="100"/>
      <c r="LUB2637" s="100"/>
      <c r="LUC2637" s="100"/>
      <c r="LUD2637" s="100"/>
      <c r="LUE2637" s="100"/>
      <c r="LUF2637" s="100"/>
      <c r="LUG2637" s="100"/>
      <c r="LUH2637" s="100"/>
      <c r="LUI2637" s="100"/>
      <c r="LUJ2637" s="100"/>
      <c r="LUK2637" s="100"/>
      <c r="LUL2637" s="100"/>
      <c r="LUM2637" s="100"/>
      <c r="LUN2637" s="100"/>
      <c r="LUO2637" s="100"/>
      <c r="LUP2637" s="100"/>
      <c r="LUQ2637" s="100"/>
      <c r="LUR2637" s="100"/>
      <c r="LUS2637" s="100"/>
      <c r="LUT2637" s="100"/>
      <c r="LUU2637" s="100"/>
      <c r="LUV2637" s="100"/>
      <c r="LUW2637" s="100"/>
      <c r="LUX2637" s="100"/>
      <c r="LUY2637" s="100"/>
      <c r="LUZ2637" s="100"/>
      <c r="LVA2637" s="100"/>
      <c r="LVB2637" s="100"/>
      <c r="LVC2637" s="100"/>
      <c r="LVD2637" s="100"/>
      <c r="LVE2637" s="100"/>
      <c r="LVF2637" s="100"/>
      <c r="LVG2637" s="100"/>
      <c r="LVH2637" s="100"/>
      <c r="LVI2637" s="100"/>
      <c r="LVJ2637" s="100"/>
      <c r="LVK2637" s="100"/>
      <c r="LVL2637" s="100"/>
      <c r="LVM2637" s="100"/>
      <c r="LVN2637" s="100"/>
      <c r="LVO2637" s="100"/>
      <c r="LVP2637" s="100"/>
      <c r="LVQ2637" s="100"/>
      <c r="LVR2637" s="100"/>
      <c r="LVS2637" s="100"/>
      <c r="LVT2637" s="100"/>
      <c r="LVU2637" s="100"/>
      <c r="LVV2637" s="100"/>
      <c r="LVW2637" s="100"/>
      <c r="LVX2637" s="100"/>
      <c r="LVY2637" s="100"/>
      <c r="LVZ2637" s="100"/>
      <c r="LWA2637" s="100"/>
      <c r="LWB2637" s="100"/>
      <c r="LWC2637" s="100"/>
      <c r="LWD2637" s="100"/>
      <c r="LWE2637" s="100"/>
      <c r="LWF2637" s="100"/>
      <c r="LWG2637" s="100"/>
      <c r="LWH2637" s="100"/>
      <c r="LWI2637" s="100"/>
      <c r="LWJ2637" s="100"/>
      <c r="LWK2637" s="100"/>
      <c r="LWL2637" s="100"/>
      <c r="LWM2637" s="100"/>
      <c r="LWN2637" s="100"/>
      <c r="LWO2637" s="100"/>
      <c r="LWP2637" s="100"/>
      <c r="LWQ2637" s="100"/>
      <c r="LWR2637" s="100"/>
      <c r="LWS2637" s="100"/>
      <c r="LWT2637" s="100"/>
      <c r="LWU2637" s="100"/>
      <c r="LWV2637" s="100"/>
      <c r="LWW2637" s="100"/>
      <c r="LWX2637" s="100"/>
      <c r="LWY2637" s="100"/>
      <c r="LWZ2637" s="100"/>
      <c r="LXA2637" s="100"/>
      <c r="LXB2637" s="100"/>
      <c r="LXC2637" s="100"/>
      <c r="LXD2637" s="100"/>
      <c r="LXE2637" s="100"/>
      <c r="LXF2637" s="100"/>
      <c r="LXG2637" s="100"/>
      <c r="LXH2637" s="100"/>
      <c r="LXI2637" s="100"/>
      <c r="LXJ2637" s="100"/>
      <c r="LXK2637" s="100"/>
      <c r="LXL2637" s="100"/>
      <c r="LXM2637" s="100"/>
      <c r="LXN2637" s="100"/>
      <c r="LXO2637" s="100"/>
      <c r="LXP2637" s="100"/>
      <c r="LXQ2637" s="100"/>
      <c r="LXR2637" s="100"/>
      <c r="LXS2637" s="100"/>
      <c r="LXT2637" s="100"/>
      <c r="LXU2637" s="100"/>
      <c r="LXV2637" s="100"/>
      <c r="LXW2637" s="100"/>
      <c r="LXX2637" s="100"/>
      <c r="LXY2637" s="100"/>
      <c r="LXZ2637" s="100"/>
      <c r="LYA2637" s="100"/>
      <c r="LYB2637" s="100"/>
      <c r="LYC2637" s="100"/>
      <c r="LYD2637" s="100"/>
      <c r="LYE2637" s="100"/>
      <c r="LYF2637" s="100"/>
      <c r="LYG2637" s="100"/>
      <c r="LYH2637" s="100"/>
      <c r="LYI2637" s="100"/>
      <c r="LYJ2637" s="100"/>
      <c r="LYK2637" s="100"/>
      <c r="LYL2637" s="100"/>
      <c r="LYM2637" s="100"/>
      <c r="LYN2637" s="100"/>
      <c r="LYO2637" s="100"/>
      <c r="LYP2637" s="100"/>
      <c r="LYQ2637" s="100"/>
      <c r="LYR2637" s="100"/>
      <c r="LYS2637" s="100"/>
      <c r="LYT2637" s="100"/>
      <c r="LYU2637" s="100"/>
      <c r="LYV2637" s="100"/>
      <c r="LYW2637" s="100"/>
      <c r="LYX2637" s="100"/>
      <c r="LYY2637" s="100"/>
      <c r="LYZ2637" s="100"/>
      <c r="LZA2637" s="100"/>
      <c r="LZB2637" s="100"/>
      <c r="LZC2637" s="100"/>
      <c r="LZD2637" s="100"/>
      <c r="LZE2637" s="100"/>
      <c r="LZF2637" s="100"/>
      <c r="LZG2637" s="100"/>
      <c r="LZH2637" s="100"/>
      <c r="LZI2637" s="100"/>
      <c r="LZJ2637" s="100"/>
      <c r="LZK2637" s="100"/>
      <c r="LZL2637" s="100"/>
      <c r="LZM2637" s="100"/>
      <c r="LZN2637" s="100"/>
      <c r="LZO2637" s="100"/>
      <c r="LZP2637" s="100"/>
      <c r="LZQ2637" s="100"/>
      <c r="LZR2637" s="100"/>
      <c r="LZS2637" s="100"/>
      <c r="LZT2637" s="100"/>
      <c r="LZU2637" s="100"/>
      <c r="LZV2637" s="100"/>
      <c r="LZW2637" s="100"/>
      <c r="LZX2637" s="100"/>
      <c r="LZY2637" s="100"/>
      <c r="LZZ2637" s="100"/>
      <c r="MAA2637" s="100"/>
      <c r="MAB2637" s="100"/>
      <c r="MAC2637" s="100"/>
      <c r="MAD2637" s="100"/>
      <c r="MAE2637" s="100"/>
      <c r="MAF2637" s="100"/>
      <c r="MAG2637" s="100"/>
      <c r="MAH2637" s="100"/>
      <c r="MAI2637" s="100"/>
      <c r="MAJ2637" s="100"/>
      <c r="MAK2637" s="100"/>
      <c r="MAL2637" s="100"/>
      <c r="MAM2637" s="100"/>
      <c r="MAN2637" s="100"/>
      <c r="MAO2637" s="100"/>
      <c r="MAP2637" s="100"/>
      <c r="MAQ2637" s="100"/>
      <c r="MAR2637" s="100"/>
      <c r="MAS2637" s="100"/>
      <c r="MAT2637" s="100"/>
      <c r="MAU2637" s="100"/>
      <c r="MAV2637" s="100"/>
      <c r="MAW2637" s="100"/>
      <c r="MAX2637" s="100"/>
      <c r="MAY2637" s="100"/>
      <c r="MAZ2637" s="100"/>
      <c r="MBA2637" s="100"/>
      <c r="MBB2637" s="100"/>
      <c r="MBC2637" s="100"/>
      <c r="MBD2637" s="100"/>
      <c r="MBE2637" s="100"/>
      <c r="MBF2637" s="100"/>
      <c r="MBG2637" s="100"/>
      <c r="MBH2637" s="100"/>
      <c r="MBI2637" s="100"/>
      <c r="MBJ2637" s="100"/>
      <c r="MBK2637" s="100"/>
      <c r="MBL2637" s="100"/>
      <c r="MBM2637" s="100"/>
      <c r="MBN2637" s="100"/>
      <c r="MBO2637" s="100"/>
      <c r="MBP2637" s="100"/>
      <c r="MBQ2637" s="100"/>
      <c r="MBR2637" s="100"/>
      <c r="MBS2637" s="100"/>
      <c r="MBT2637" s="100"/>
      <c r="MBU2637" s="100"/>
      <c r="MBV2637" s="100"/>
      <c r="MBW2637" s="100"/>
      <c r="MBX2637" s="100"/>
      <c r="MBY2637" s="100"/>
      <c r="MBZ2637" s="100"/>
      <c r="MCA2637" s="100"/>
      <c r="MCB2637" s="100"/>
      <c r="MCC2637" s="100"/>
      <c r="MCD2637" s="100"/>
      <c r="MCE2637" s="100"/>
      <c r="MCF2637" s="100"/>
      <c r="MCG2637" s="100"/>
      <c r="MCH2637" s="100"/>
      <c r="MCI2637" s="100"/>
      <c r="MCJ2637" s="100"/>
      <c r="MCK2637" s="100"/>
      <c r="MCL2637" s="100"/>
      <c r="MCM2637" s="100"/>
      <c r="MCN2637" s="100"/>
      <c r="MCO2637" s="100"/>
      <c r="MCP2637" s="100"/>
      <c r="MCQ2637" s="100"/>
      <c r="MCR2637" s="100"/>
      <c r="MCS2637" s="100"/>
      <c r="MCT2637" s="100"/>
      <c r="MCU2637" s="100"/>
      <c r="MCV2637" s="100"/>
      <c r="MCW2637" s="100"/>
      <c r="MCX2637" s="100"/>
      <c r="MCY2637" s="100"/>
      <c r="MCZ2637" s="100"/>
      <c r="MDA2637" s="100"/>
      <c r="MDB2637" s="100"/>
      <c r="MDC2637" s="100"/>
      <c r="MDD2637" s="100"/>
      <c r="MDE2637" s="100"/>
      <c r="MDF2637" s="100"/>
      <c r="MDG2637" s="100"/>
      <c r="MDH2637" s="100"/>
      <c r="MDI2637" s="100"/>
      <c r="MDJ2637" s="100"/>
      <c r="MDK2637" s="100"/>
      <c r="MDL2637" s="100"/>
      <c r="MDM2637" s="100"/>
      <c r="MDN2637" s="100"/>
      <c r="MDO2637" s="100"/>
      <c r="MDP2637" s="100"/>
      <c r="MDQ2637" s="100"/>
      <c r="MDR2637" s="100"/>
      <c r="MDS2637" s="100"/>
      <c r="MDT2637" s="100"/>
      <c r="MDU2637" s="100"/>
      <c r="MDV2637" s="100"/>
      <c r="MDW2637" s="100"/>
      <c r="MDX2637" s="100"/>
      <c r="MDY2637" s="100"/>
      <c r="MDZ2637" s="100"/>
      <c r="MEA2637" s="100"/>
      <c r="MEB2637" s="100"/>
      <c r="MEC2637" s="100"/>
      <c r="MED2637" s="100"/>
      <c r="MEE2637" s="100"/>
      <c r="MEF2637" s="100"/>
      <c r="MEG2637" s="100"/>
      <c r="MEH2637" s="100"/>
      <c r="MEI2637" s="100"/>
      <c r="MEJ2637" s="100"/>
      <c r="MEK2637" s="100"/>
      <c r="MEL2637" s="100"/>
      <c r="MEM2637" s="100"/>
      <c r="MEN2637" s="100"/>
      <c r="MEO2637" s="100"/>
      <c r="MEP2637" s="100"/>
      <c r="MEQ2637" s="100"/>
      <c r="MER2637" s="100"/>
      <c r="MES2637" s="100"/>
      <c r="MET2637" s="100"/>
      <c r="MEU2637" s="100"/>
      <c r="MEV2637" s="100"/>
      <c r="MEW2637" s="100"/>
      <c r="MEX2637" s="100"/>
      <c r="MEY2637" s="100"/>
      <c r="MEZ2637" s="100"/>
      <c r="MFA2637" s="100"/>
      <c r="MFB2637" s="100"/>
      <c r="MFC2637" s="100"/>
      <c r="MFD2637" s="100"/>
      <c r="MFE2637" s="100"/>
      <c r="MFF2637" s="100"/>
      <c r="MFG2637" s="100"/>
      <c r="MFH2637" s="100"/>
      <c r="MFI2637" s="100"/>
      <c r="MFJ2637" s="100"/>
      <c r="MFK2637" s="100"/>
      <c r="MFL2637" s="100"/>
      <c r="MFM2637" s="100"/>
      <c r="MFN2637" s="100"/>
      <c r="MFO2637" s="100"/>
      <c r="MFP2637" s="100"/>
      <c r="MFQ2637" s="100"/>
      <c r="MFR2637" s="100"/>
      <c r="MFS2637" s="100"/>
      <c r="MFT2637" s="100"/>
      <c r="MFU2637" s="100"/>
      <c r="MFV2637" s="100"/>
      <c r="MFW2637" s="100"/>
      <c r="MFX2637" s="100"/>
      <c r="MFY2637" s="100"/>
      <c r="MFZ2637" s="100"/>
      <c r="MGA2637" s="100"/>
      <c r="MGB2637" s="100"/>
      <c r="MGC2637" s="100"/>
      <c r="MGD2637" s="100"/>
      <c r="MGE2637" s="100"/>
      <c r="MGF2637" s="100"/>
      <c r="MGG2637" s="100"/>
      <c r="MGH2637" s="100"/>
      <c r="MGI2637" s="100"/>
      <c r="MGJ2637" s="100"/>
      <c r="MGK2637" s="100"/>
      <c r="MGL2637" s="100"/>
      <c r="MGM2637" s="100"/>
      <c r="MGN2637" s="100"/>
      <c r="MGO2637" s="100"/>
      <c r="MGP2637" s="100"/>
      <c r="MGQ2637" s="100"/>
      <c r="MGR2637" s="100"/>
      <c r="MGS2637" s="100"/>
      <c r="MGT2637" s="100"/>
      <c r="MGU2637" s="100"/>
      <c r="MGV2637" s="100"/>
      <c r="MGW2637" s="100"/>
      <c r="MGX2637" s="100"/>
      <c r="MGY2637" s="100"/>
      <c r="MGZ2637" s="100"/>
      <c r="MHA2637" s="100"/>
      <c r="MHB2637" s="100"/>
      <c r="MHC2637" s="100"/>
      <c r="MHD2637" s="100"/>
      <c r="MHE2637" s="100"/>
      <c r="MHF2637" s="100"/>
      <c r="MHG2637" s="100"/>
      <c r="MHH2637" s="100"/>
      <c r="MHI2637" s="100"/>
      <c r="MHJ2637" s="100"/>
      <c r="MHK2637" s="100"/>
      <c r="MHL2637" s="100"/>
      <c r="MHM2637" s="100"/>
      <c r="MHN2637" s="100"/>
      <c r="MHO2637" s="100"/>
      <c r="MHP2637" s="100"/>
      <c r="MHQ2637" s="100"/>
      <c r="MHR2637" s="100"/>
      <c r="MHS2637" s="100"/>
      <c r="MHT2637" s="100"/>
      <c r="MHU2637" s="100"/>
      <c r="MHV2637" s="100"/>
      <c r="MHW2637" s="100"/>
      <c r="MHX2637" s="100"/>
      <c r="MHY2637" s="100"/>
      <c r="MHZ2637" s="100"/>
      <c r="MIA2637" s="100"/>
      <c r="MIB2637" s="100"/>
      <c r="MIC2637" s="100"/>
      <c r="MID2637" s="100"/>
      <c r="MIE2637" s="100"/>
      <c r="MIF2637" s="100"/>
      <c r="MIG2637" s="100"/>
      <c r="MIH2637" s="100"/>
      <c r="MII2637" s="100"/>
      <c r="MIJ2637" s="100"/>
      <c r="MIK2637" s="100"/>
      <c r="MIL2637" s="100"/>
      <c r="MIM2637" s="100"/>
      <c r="MIN2637" s="100"/>
      <c r="MIO2637" s="100"/>
      <c r="MIP2637" s="100"/>
      <c r="MIQ2637" s="100"/>
      <c r="MIR2637" s="100"/>
      <c r="MIS2637" s="100"/>
      <c r="MIT2637" s="100"/>
      <c r="MIU2637" s="100"/>
      <c r="MIV2637" s="100"/>
      <c r="MIW2637" s="100"/>
      <c r="MIX2637" s="100"/>
      <c r="MIY2637" s="100"/>
      <c r="MIZ2637" s="100"/>
      <c r="MJA2637" s="100"/>
      <c r="MJB2637" s="100"/>
      <c r="MJC2637" s="100"/>
      <c r="MJD2637" s="100"/>
      <c r="MJE2637" s="100"/>
      <c r="MJF2637" s="100"/>
      <c r="MJG2637" s="100"/>
      <c r="MJH2637" s="100"/>
      <c r="MJI2637" s="100"/>
      <c r="MJJ2637" s="100"/>
      <c r="MJK2637" s="100"/>
      <c r="MJL2637" s="100"/>
      <c r="MJM2637" s="100"/>
      <c r="MJN2637" s="100"/>
      <c r="MJO2637" s="100"/>
      <c r="MJP2637" s="100"/>
      <c r="MJQ2637" s="100"/>
      <c r="MJR2637" s="100"/>
      <c r="MJS2637" s="100"/>
      <c r="MJT2637" s="100"/>
      <c r="MJU2637" s="100"/>
      <c r="MJV2637" s="100"/>
      <c r="MJW2637" s="100"/>
      <c r="MJX2637" s="100"/>
      <c r="MJY2637" s="100"/>
      <c r="MJZ2637" s="100"/>
      <c r="MKA2637" s="100"/>
      <c r="MKB2637" s="100"/>
      <c r="MKC2637" s="100"/>
      <c r="MKD2637" s="100"/>
      <c r="MKE2637" s="100"/>
      <c r="MKF2637" s="100"/>
      <c r="MKG2637" s="100"/>
      <c r="MKH2637" s="100"/>
      <c r="MKI2637" s="100"/>
      <c r="MKJ2637" s="100"/>
      <c r="MKK2637" s="100"/>
      <c r="MKL2637" s="100"/>
      <c r="MKM2637" s="100"/>
      <c r="MKN2637" s="100"/>
      <c r="MKO2637" s="100"/>
      <c r="MKP2637" s="100"/>
      <c r="MKQ2637" s="100"/>
      <c r="MKR2637" s="100"/>
      <c r="MKS2637" s="100"/>
      <c r="MKT2637" s="100"/>
      <c r="MKU2637" s="100"/>
      <c r="MKV2637" s="100"/>
      <c r="MKW2637" s="100"/>
      <c r="MKX2637" s="100"/>
      <c r="MKY2637" s="100"/>
      <c r="MKZ2637" s="100"/>
      <c r="MLA2637" s="100"/>
      <c r="MLB2637" s="100"/>
      <c r="MLC2637" s="100"/>
      <c r="MLD2637" s="100"/>
      <c r="MLE2637" s="100"/>
      <c r="MLF2637" s="100"/>
      <c r="MLG2637" s="100"/>
      <c r="MLH2637" s="100"/>
      <c r="MLI2637" s="100"/>
      <c r="MLJ2637" s="100"/>
      <c r="MLK2637" s="100"/>
      <c r="MLL2637" s="100"/>
      <c r="MLM2637" s="100"/>
      <c r="MLN2637" s="100"/>
      <c r="MLO2637" s="100"/>
      <c r="MLP2637" s="100"/>
      <c r="MLQ2637" s="100"/>
      <c r="MLR2637" s="100"/>
      <c r="MLS2637" s="100"/>
      <c r="MLT2637" s="100"/>
      <c r="MLU2637" s="100"/>
      <c r="MLV2637" s="100"/>
      <c r="MLW2637" s="100"/>
      <c r="MLX2637" s="100"/>
      <c r="MLY2637" s="100"/>
      <c r="MLZ2637" s="100"/>
      <c r="MMA2637" s="100"/>
      <c r="MMB2637" s="100"/>
      <c r="MMC2637" s="100"/>
      <c r="MMD2637" s="100"/>
      <c r="MME2637" s="100"/>
      <c r="MMF2637" s="100"/>
      <c r="MMG2637" s="100"/>
      <c r="MMH2637" s="100"/>
      <c r="MMI2637" s="100"/>
      <c r="MMJ2637" s="100"/>
      <c r="MMK2637" s="100"/>
      <c r="MML2637" s="100"/>
      <c r="MMM2637" s="100"/>
      <c r="MMN2637" s="100"/>
      <c r="MMO2637" s="100"/>
      <c r="MMP2637" s="100"/>
      <c r="MMQ2637" s="100"/>
      <c r="MMR2637" s="100"/>
      <c r="MMS2637" s="100"/>
      <c r="MMT2637" s="100"/>
      <c r="MMU2637" s="100"/>
      <c r="MMV2637" s="100"/>
      <c r="MMW2637" s="100"/>
      <c r="MMX2637" s="100"/>
      <c r="MMY2637" s="100"/>
      <c r="MMZ2637" s="100"/>
      <c r="MNA2637" s="100"/>
      <c r="MNB2637" s="100"/>
      <c r="MNC2637" s="100"/>
      <c r="MND2637" s="100"/>
      <c r="MNE2637" s="100"/>
      <c r="MNF2637" s="100"/>
      <c r="MNG2637" s="100"/>
      <c r="MNH2637" s="100"/>
      <c r="MNI2637" s="100"/>
      <c r="MNJ2637" s="100"/>
      <c r="MNK2637" s="100"/>
      <c r="MNL2637" s="100"/>
      <c r="MNM2637" s="100"/>
      <c r="MNN2637" s="100"/>
      <c r="MNO2637" s="100"/>
      <c r="MNP2637" s="100"/>
      <c r="MNQ2637" s="100"/>
      <c r="MNR2637" s="100"/>
      <c r="MNS2637" s="100"/>
      <c r="MNT2637" s="100"/>
      <c r="MNU2637" s="100"/>
      <c r="MNV2637" s="100"/>
      <c r="MNW2637" s="100"/>
      <c r="MNX2637" s="100"/>
      <c r="MNY2637" s="100"/>
      <c r="MNZ2637" s="100"/>
      <c r="MOA2637" s="100"/>
      <c r="MOB2637" s="100"/>
      <c r="MOC2637" s="100"/>
      <c r="MOD2637" s="100"/>
      <c r="MOE2637" s="100"/>
      <c r="MOF2637" s="100"/>
      <c r="MOG2637" s="100"/>
      <c r="MOH2637" s="100"/>
      <c r="MOI2637" s="100"/>
      <c r="MOJ2637" s="100"/>
      <c r="MOK2637" s="100"/>
      <c r="MOL2637" s="100"/>
      <c r="MOM2637" s="100"/>
      <c r="MON2637" s="100"/>
      <c r="MOO2637" s="100"/>
      <c r="MOP2637" s="100"/>
      <c r="MOQ2637" s="100"/>
      <c r="MOR2637" s="100"/>
      <c r="MOS2637" s="100"/>
      <c r="MOT2637" s="100"/>
      <c r="MOU2637" s="100"/>
      <c r="MOV2637" s="100"/>
      <c r="MOW2637" s="100"/>
      <c r="MOX2637" s="100"/>
      <c r="MOY2637" s="100"/>
      <c r="MOZ2637" s="100"/>
      <c r="MPA2637" s="100"/>
      <c r="MPB2637" s="100"/>
      <c r="MPC2637" s="100"/>
      <c r="MPD2637" s="100"/>
      <c r="MPE2637" s="100"/>
      <c r="MPF2637" s="100"/>
      <c r="MPG2637" s="100"/>
      <c r="MPH2637" s="100"/>
      <c r="MPI2637" s="100"/>
      <c r="MPJ2637" s="100"/>
      <c r="MPK2637" s="100"/>
      <c r="MPL2637" s="100"/>
      <c r="MPM2637" s="100"/>
      <c r="MPN2637" s="100"/>
      <c r="MPO2637" s="100"/>
      <c r="MPP2637" s="100"/>
      <c r="MPQ2637" s="100"/>
      <c r="MPR2637" s="100"/>
      <c r="MPS2637" s="100"/>
      <c r="MPT2637" s="100"/>
      <c r="MPU2637" s="100"/>
      <c r="MPV2637" s="100"/>
      <c r="MPW2637" s="100"/>
      <c r="MPX2637" s="100"/>
      <c r="MPY2637" s="100"/>
      <c r="MPZ2637" s="100"/>
      <c r="MQA2637" s="100"/>
      <c r="MQB2637" s="100"/>
      <c r="MQC2637" s="100"/>
      <c r="MQD2637" s="100"/>
      <c r="MQE2637" s="100"/>
      <c r="MQF2637" s="100"/>
      <c r="MQG2637" s="100"/>
      <c r="MQH2637" s="100"/>
      <c r="MQI2637" s="100"/>
      <c r="MQJ2637" s="100"/>
      <c r="MQK2637" s="100"/>
      <c r="MQL2637" s="100"/>
      <c r="MQM2637" s="100"/>
      <c r="MQN2637" s="100"/>
      <c r="MQO2637" s="100"/>
      <c r="MQP2637" s="100"/>
      <c r="MQQ2637" s="100"/>
      <c r="MQR2637" s="100"/>
      <c r="MQS2637" s="100"/>
      <c r="MQT2637" s="100"/>
      <c r="MQU2637" s="100"/>
      <c r="MQV2637" s="100"/>
      <c r="MQW2637" s="100"/>
      <c r="MQX2637" s="100"/>
      <c r="MQY2637" s="100"/>
      <c r="MQZ2637" s="100"/>
      <c r="MRA2637" s="100"/>
      <c r="MRB2637" s="100"/>
      <c r="MRC2637" s="100"/>
      <c r="MRD2637" s="100"/>
      <c r="MRE2637" s="100"/>
      <c r="MRF2637" s="100"/>
      <c r="MRG2637" s="100"/>
      <c r="MRH2637" s="100"/>
      <c r="MRI2637" s="100"/>
      <c r="MRJ2637" s="100"/>
      <c r="MRK2637" s="100"/>
      <c r="MRL2637" s="100"/>
      <c r="MRM2637" s="100"/>
      <c r="MRN2637" s="100"/>
      <c r="MRO2637" s="100"/>
      <c r="MRP2637" s="100"/>
      <c r="MRQ2637" s="100"/>
      <c r="MRR2637" s="100"/>
      <c r="MRS2637" s="100"/>
      <c r="MRT2637" s="100"/>
      <c r="MRU2637" s="100"/>
      <c r="MRV2637" s="100"/>
      <c r="MRW2637" s="100"/>
      <c r="MRX2637" s="100"/>
      <c r="MRY2637" s="100"/>
      <c r="MRZ2637" s="100"/>
      <c r="MSA2637" s="100"/>
      <c r="MSB2637" s="100"/>
      <c r="MSC2637" s="100"/>
      <c r="MSD2637" s="100"/>
      <c r="MSE2637" s="100"/>
      <c r="MSF2637" s="100"/>
      <c r="MSG2637" s="100"/>
      <c r="MSH2637" s="100"/>
      <c r="MSI2637" s="100"/>
      <c r="MSJ2637" s="100"/>
      <c r="MSK2637" s="100"/>
      <c r="MSL2637" s="100"/>
      <c r="MSM2637" s="100"/>
      <c r="MSN2637" s="100"/>
      <c r="MSO2637" s="100"/>
      <c r="MSP2637" s="100"/>
      <c r="MSQ2637" s="100"/>
      <c r="MSR2637" s="100"/>
      <c r="MSS2637" s="100"/>
      <c r="MST2637" s="100"/>
      <c r="MSU2637" s="100"/>
      <c r="MSV2637" s="100"/>
      <c r="MSW2637" s="100"/>
      <c r="MSX2637" s="100"/>
      <c r="MSY2637" s="100"/>
      <c r="MSZ2637" s="100"/>
      <c r="MTA2637" s="100"/>
      <c r="MTB2637" s="100"/>
      <c r="MTC2637" s="100"/>
      <c r="MTD2637" s="100"/>
      <c r="MTE2637" s="100"/>
      <c r="MTF2637" s="100"/>
      <c r="MTG2637" s="100"/>
      <c r="MTH2637" s="100"/>
      <c r="MTI2637" s="100"/>
      <c r="MTJ2637" s="100"/>
      <c r="MTK2637" s="100"/>
      <c r="MTL2637" s="100"/>
      <c r="MTM2637" s="100"/>
      <c r="MTN2637" s="100"/>
      <c r="MTO2637" s="100"/>
      <c r="MTP2637" s="100"/>
      <c r="MTQ2637" s="100"/>
      <c r="MTR2637" s="100"/>
      <c r="MTS2637" s="100"/>
      <c r="MTT2637" s="100"/>
      <c r="MTU2637" s="100"/>
      <c r="MTV2637" s="100"/>
      <c r="MTW2637" s="100"/>
      <c r="MTX2637" s="100"/>
      <c r="MTY2637" s="100"/>
      <c r="MTZ2637" s="100"/>
      <c r="MUA2637" s="100"/>
      <c r="MUB2637" s="100"/>
      <c r="MUC2637" s="100"/>
      <c r="MUD2637" s="100"/>
      <c r="MUE2637" s="100"/>
      <c r="MUF2637" s="100"/>
      <c r="MUG2637" s="100"/>
      <c r="MUH2637" s="100"/>
      <c r="MUI2637" s="100"/>
      <c r="MUJ2637" s="100"/>
      <c r="MUK2637" s="100"/>
      <c r="MUL2637" s="100"/>
      <c r="MUM2637" s="100"/>
      <c r="MUN2637" s="100"/>
      <c r="MUO2637" s="100"/>
      <c r="MUP2637" s="100"/>
      <c r="MUQ2637" s="100"/>
      <c r="MUR2637" s="100"/>
      <c r="MUS2637" s="100"/>
      <c r="MUT2637" s="100"/>
      <c r="MUU2637" s="100"/>
      <c r="MUV2637" s="100"/>
      <c r="MUW2637" s="100"/>
      <c r="MUX2637" s="100"/>
      <c r="MUY2637" s="100"/>
      <c r="MUZ2637" s="100"/>
      <c r="MVA2637" s="100"/>
      <c r="MVB2637" s="100"/>
      <c r="MVC2637" s="100"/>
      <c r="MVD2637" s="100"/>
      <c r="MVE2637" s="100"/>
      <c r="MVF2637" s="100"/>
      <c r="MVG2637" s="100"/>
      <c r="MVH2637" s="100"/>
      <c r="MVI2637" s="100"/>
      <c r="MVJ2637" s="100"/>
      <c r="MVK2637" s="100"/>
      <c r="MVL2637" s="100"/>
      <c r="MVM2637" s="100"/>
      <c r="MVN2637" s="100"/>
      <c r="MVO2637" s="100"/>
      <c r="MVP2637" s="100"/>
      <c r="MVQ2637" s="100"/>
      <c r="MVR2637" s="100"/>
      <c r="MVS2637" s="100"/>
      <c r="MVT2637" s="100"/>
      <c r="MVU2637" s="100"/>
      <c r="MVV2637" s="100"/>
      <c r="MVW2637" s="100"/>
      <c r="MVX2637" s="100"/>
      <c r="MVY2637" s="100"/>
      <c r="MVZ2637" s="100"/>
      <c r="MWA2637" s="100"/>
      <c r="MWB2637" s="100"/>
      <c r="MWC2637" s="100"/>
      <c r="MWD2637" s="100"/>
      <c r="MWE2637" s="100"/>
      <c r="MWF2637" s="100"/>
      <c r="MWG2637" s="100"/>
      <c r="MWH2637" s="100"/>
      <c r="MWI2637" s="100"/>
      <c r="MWJ2637" s="100"/>
      <c r="MWK2637" s="100"/>
      <c r="MWL2637" s="100"/>
      <c r="MWM2637" s="100"/>
      <c r="MWN2637" s="100"/>
      <c r="MWO2637" s="100"/>
      <c r="MWP2637" s="100"/>
      <c r="MWQ2637" s="100"/>
      <c r="MWR2637" s="100"/>
      <c r="MWS2637" s="100"/>
      <c r="MWT2637" s="100"/>
      <c r="MWU2637" s="100"/>
      <c r="MWV2637" s="100"/>
      <c r="MWW2637" s="100"/>
      <c r="MWX2637" s="100"/>
      <c r="MWY2637" s="100"/>
      <c r="MWZ2637" s="100"/>
      <c r="MXA2637" s="100"/>
      <c r="MXB2637" s="100"/>
      <c r="MXC2637" s="100"/>
      <c r="MXD2637" s="100"/>
      <c r="MXE2637" s="100"/>
      <c r="MXF2637" s="100"/>
      <c r="MXG2637" s="100"/>
      <c r="MXH2637" s="100"/>
      <c r="MXI2637" s="100"/>
      <c r="MXJ2637" s="100"/>
      <c r="MXK2637" s="100"/>
      <c r="MXL2637" s="100"/>
      <c r="MXM2637" s="100"/>
      <c r="MXN2637" s="100"/>
      <c r="MXO2637" s="100"/>
      <c r="MXP2637" s="100"/>
      <c r="MXQ2637" s="100"/>
      <c r="MXR2637" s="100"/>
      <c r="MXS2637" s="100"/>
      <c r="MXT2637" s="100"/>
      <c r="MXU2637" s="100"/>
      <c r="MXV2637" s="100"/>
      <c r="MXW2637" s="100"/>
      <c r="MXX2637" s="100"/>
      <c r="MXY2637" s="100"/>
      <c r="MXZ2637" s="100"/>
      <c r="MYA2637" s="100"/>
      <c r="MYB2637" s="100"/>
      <c r="MYC2637" s="100"/>
      <c r="MYD2637" s="100"/>
      <c r="MYE2637" s="100"/>
      <c r="MYF2637" s="100"/>
      <c r="MYG2637" s="100"/>
      <c r="MYH2637" s="100"/>
      <c r="MYI2637" s="100"/>
      <c r="MYJ2637" s="100"/>
      <c r="MYK2637" s="100"/>
      <c r="MYL2637" s="100"/>
      <c r="MYM2637" s="100"/>
      <c r="MYN2637" s="100"/>
      <c r="MYO2637" s="100"/>
      <c r="MYP2637" s="100"/>
      <c r="MYQ2637" s="100"/>
      <c r="MYR2637" s="100"/>
      <c r="MYS2637" s="100"/>
      <c r="MYT2637" s="100"/>
      <c r="MYU2637" s="100"/>
      <c r="MYV2637" s="100"/>
      <c r="MYW2637" s="100"/>
      <c r="MYX2637" s="100"/>
      <c r="MYY2637" s="100"/>
      <c r="MYZ2637" s="100"/>
      <c r="MZA2637" s="100"/>
      <c r="MZB2637" s="100"/>
      <c r="MZC2637" s="100"/>
      <c r="MZD2637" s="100"/>
      <c r="MZE2637" s="100"/>
      <c r="MZF2637" s="100"/>
      <c r="MZG2637" s="100"/>
      <c r="MZH2637" s="100"/>
      <c r="MZI2637" s="100"/>
      <c r="MZJ2637" s="100"/>
      <c r="MZK2637" s="100"/>
      <c r="MZL2637" s="100"/>
      <c r="MZM2637" s="100"/>
      <c r="MZN2637" s="100"/>
      <c r="MZO2637" s="100"/>
      <c r="MZP2637" s="100"/>
      <c r="MZQ2637" s="100"/>
      <c r="MZR2637" s="100"/>
      <c r="MZS2637" s="100"/>
      <c r="MZT2637" s="100"/>
      <c r="MZU2637" s="100"/>
      <c r="MZV2637" s="100"/>
      <c r="MZW2637" s="100"/>
      <c r="MZX2637" s="100"/>
      <c r="MZY2637" s="100"/>
      <c r="MZZ2637" s="100"/>
      <c r="NAA2637" s="100"/>
      <c r="NAB2637" s="100"/>
      <c r="NAC2637" s="100"/>
      <c r="NAD2637" s="100"/>
      <c r="NAE2637" s="100"/>
      <c r="NAF2637" s="100"/>
      <c r="NAG2637" s="100"/>
      <c r="NAH2637" s="100"/>
      <c r="NAI2637" s="100"/>
      <c r="NAJ2637" s="100"/>
      <c r="NAK2637" s="100"/>
      <c r="NAL2637" s="100"/>
      <c r="NAM2637" s="100"/>
      <c r="NAN2637" s="100"/>
      <c r="NAO2637" s="100"/>
      <c r="NAP2637" s="100"/>
      <c r="NAQ2637" s="100"/>
      <c r="NAR2637" s="100"/>
      <c r="NAS2637" s="100"/>
      <c r="NAT2637" s="100"/>
      <c r="NAU2637" s="100"/>
      <c r="NAV2637" s="100"/>
      <c r="NAW2637" s="100"/>
      <c r="NAX2637" s="100"/>
      <c r="NAY2637" s="100"/>
      <c r="NAZ2637" s="100"/>
      <c r="NBA2637" s="100"/>
      <c r="NBB2637" s="100"/>
      <c r="NBC2637" s="100"/>
      <c r="NBD2637" s="100"/>
      <c r="NBE2637" s="100"/>
      <c r="NBF2637" s="100"/>
      <c r="NBG2637" s="100"/>
      <c r="NBH2637" s="100"/>
      <c r="NBI2637" s="100"/>
      <c r="NBJ2637" s="100"/>
      <c r="NBK2637" s="100"/>
      <c r="NBL2637" s="100"/>
      <c r="NBM2637" s="100"/>
      <c r="NBN2637" s="100"/>
      <c r="NBO2637" s="100"/>
      <c r="NBP2637" s="100"/>
      <c r="NBQ2637" s="100"/>
      <c r="NBR2637" s="100"/>
      <c r="NBS2637" s="100"/>
      <c r="NBT2637" s="100"/>
      <c r="NBU2637" s="100"/>
      <c r="NBV2637" s="100"/>
      <c r="NBW2637" s="100"/>
      <c r="NBX2637" s="100"/>
      <c r="NBY2637" s="100"/>
      <c r="NBZ2637" s="100"/>
      <c r="NCA2637" s="100"/>
      <c r="NCB2637" s="100"/>
      <c r="NCC2637" s="100"/>
      <c r="NCD2637" s="100"/>
      <c r="NCE2637" s="100"/>
      <c r="NCF2637" s="100"/>
      <c r="NCG2637" s="100"/>
      <c r="NCH2637" s="100"/>
      <c r="NCI2637" s="100"/>
      <c r="NCJ2637" s="100"/>
      <c r="NCK2637" s="100"/>
      <c r="NCL2637" s="100"/>
      <c r="NCM2637" s="100"/>
      <c r="NCN2637" s="100"/>
      <c r="NCO2637" s="100"/>
      <c r="NCP2637" s="100"/>
      <c r="NCQ2637" s="100"/>
      <c r="NCR2637" s="100"/>
      <c r="NCS2637" s="100"/>
      <c r="NCT2637" s="100"/>
      <c r="NCU2637" s="100"/>
      <c r="NCV2637" s="100"/>
      <c r="NCW2637" s="100"/>
      <c r="NCX2637" s="100"/>
      <c r="NCY2637" s="100"/>
      <c r="NCZ2637" s="100"/>
      <c r="NDA2637" s="100"/>
      <c r="NDB2637" s="100"/>
      <c r="NDC2637" s="100"/>
      <c r="NDD2637" s="100"/>
      <c r="NDE2637" s="100"/>
      <c r="NDF2637" s="100"/>
      <c r="NDG2637" s="100"/>
      <c r="NDH2637" s="100"/>
      <c r="NDI2637" s="100"/>
      <c r="NDJ2637" s="100"/>
      <c r="NDK2637" s="100"/>
      <c r="NDL2637" s="100"/>
      <c r="NDM2637" s="100"/>
      <c r="NDN2637" s="100"/>
      <c r="NDO2637" s="100"/>
      <c r="NDP2637" s="100"/>
      <c r="NDQ2637" s="100"/>
      <c r="NDR2637" s="100"/>
      <c r="NDS2637" s="100"/>
      <c r="NDT2637" s="100"/>
      <c r="NDU2637" s="100"/>
      <c r="NDV2637" s="100"/>
      <c r="NDW2637" s="100"/>
      <c r="NDX2637" s="100"/>
      <c r="NDY2637" s="100"/>
      <c r="NDZ2637" s="100"/>
      <c r="NEA2637" s="100"/>
      <c r="NEB2637" s="100"/>
      <c r="NEC2637" s="100"/>
      <c r="NED2637" s="100"/>
      <c r="NEE2637" s="100"/>
      <c r="NEF2637" s="100"/>
      <c r="NEG2637" s="100"/>
      <c r="NEH2637" s="100"/>
      <c r="NEI2637" s="100"/>
      <c r="NEJ2637" s="100"/>
      <c r="NEK2637" s="100"/>
      <c r="NEL2637" s="100"/>
      <c r="NEM2637" s="100"/>
      <c r="NEN2637" s="100"/>
      <c r="NEO2637" s="100"/>
      <c r="NEP2637" s="100"/>
      <c r="NEQ2637" s="100"/>
      <c r="NER2637" s="100"/>
      <c r="NES2637" s="100"/>
      <c r="NET2637" s="100"/>
      <c r="NEU2637" s="100"/>
      <c r="NEV2637" s="100"/>
      <c r="NEW2637" s="100"/>
      <c r="NEX2637" s="100"/>
      <c r="NEY2637" s="100"/>
      <c r="NEZ2637" s="100"/>
      <c r="NFA2637" s="100"/>
      <c r="NFB2637" s="100"/>
      <c r="NFC2637" s="100"/>
      <c r="NFD2637" s="100"/>
      <c r="NFE2637" s="100"/>
      <c r="NFF2637" s="100"/>
      <c r="NFG2637" s="100"/>
      <c r="NFH2637" s="100"/>
      <c r="NFI2637" s="100"/>
      <c r="NFJ2637" s="100"/>
      <c r="NFK2637" s="100"/>
      <c r="NFL2637" s="100"/>
      <c r="NFM2637" s="100"/>
      <c r="NFN2637" s="100"/>
      <c r="NFO2637" s="100"/>
      <c r="NFP2637" s="100"/>
      <c r="NFQ2637" s="100"/>
      <c r="NFR2637" s="100"/>
      <c r="NFS2637" s="100"/>
      <c r="NFT2637" s="100"/>
      <c r="NFU2637" s="100"/>
      <c r="NFV2637" s="100"/>
      <c r="NFW2637" s="100"/>
      <c r="NFX2637" s="100"/>
      <c r="NFY2637" s="100"/>
      <c r="NFZ2637" s="100"/>
      <c r="NGA2637" s="100"/>
      <c r="NGB2637" s="100"/>
      <c r="NGC2637" s="100"/>
      <c r="NGD2637" s="100"/>
      <c r="NGE2637" s="100"/>
      <c r="NGF2637" s="100"/>
      <c r="NGG2637" s="100"/>
      <c r="NGH2637" s="100"/>
      <c r="NGI2637" s="100"/>
      <c r="NGJ2637" s="100"/>
      <c r="NGK2637" s="100"/>
      <c r="NGL2637" s="100"/>
      <c r="NGM2637" s="100"/>
      <c r="NGN2637" s="100"/>
      <c r="NGO2637" s="100"/>
      <c r="NGP2637" s="100"/>
      <c r="NGQ2637" s="100"/>
      <c r="NGR2637" s="100"/>
      <c r="NGS2637" s="100"/>
      <c r="NGT2637" s="100"/>
      <c r="NGU2637" s="100"/>
      <c r="NGV2637" s="100"/>
      <c r="NGW2637" s="100"/>
      <c r="NGX2637" s="100"/>
      <c r="NGY2637" s="100"/>
      <c r="NGZ2637" s="100"/>
      <c r="NHA2637" s="100"/>
      <c r="NHB2637" s="100"/>
      <c r="NHC2637" s="100"/>
      <c r="NHD2637" s="100"/>
      <c r="NHE2637" s="100"/>
      <c r="NHF2637" s="100"/>
      <c r="NHG2637" s="100"/>
      <c r="NHH2637" s="100"/>
      <c r="NHI2637" s="100"/>
      <c r="NHJ2637" s="100"/>
      <c r="NHK2637" s="100"/>
      <c r="NHL2637" s="100"/>
      <c r="NHM2637" s="100"/>
      <c r="NHN2637" s="100"/>
      <c r="NHO2637" s="100"/>
      <c r="NHP2637" s="100"/>
      <c r="NHQ2637" s="100"/>
      <c r="NHR2637" s="100"/>
      <c r="NHS2637" s="100"/>
      <c r="NHT2637" s="100"/>
      <c r="NHU2637" s="100"/>
      <c r="NHV2637" s="100"/>
      <c r="NHW2637" s="100"/>
      <c r="NHX2637" s="100"/>
      <c r="NHY2637" s="100"/>
      <c r="NHZ2637" s="100"/>
      <c r="NIA2637" s="100"/>
      <c r="NIB2637" s="100"/>
      <c r="NIC2637" s="100"/>
      <c r="NID2637" s="100"/>
      <c r="NIE2637" s="100"/>
      <c r="NIF2637" s="100"/>
      <c r="NIG2637" s="100"/>
      <c r="NIH2637" s="100"/>
      <c r="NII2637" s="100"/>
      <c r="NIJ2637" s="100"/>
      <c r="NIK2637" s="100"/>
      <c r="NIL2637" s="100"/>
      <c r="NIM2637" s="100"/>
      <c r="NIN2637" s="100"/>
      <c r="NIO2637" s="100"/>
      <c r="NIP2637" s="100"/>
      <c r="NIQ2637" s="100"/>
      <c r="NIR2637" s="100"/>
      <c r="NIS2637" s="100"/>
      <c r="NIT2637" s="100"/>
      <c r="NIU2637" s="100"/>
      <c r="NIV2637" s="100"/>
      <c r="NIW2637" s="100"/>
      <c r="NIX2637" s="100"/>
      <c r="NIY2637" s="100"/>
      <c r="NIZ2637" s="100"/>
      <c r="NJA2637" s="100"/>
      <c r="NJB2637" s="100"/>
      <c r="NJC2637" s="100"/>
      <c r="NJD2637" s="100"/>
      <c r="NJE2637" s="100"/>
      <c r="NJF2637" s="100"/>
      <c r="NJG2637" s="100"/>
      <c r="NJH2637" s="100"/>
      <c r="NJI2637" s="100"/>
      <c r="NJJ2637" s="100"/>
      <c r="NJK2637" s="100"/>
      <c r="NJL2637" s="100"/>
      <c r="NJM2637" s="100"/>
      <c r="NJN2637" s="100"/>
      <c r="NJO2637" s="100"/>
      <c r="NJP2637" s="100"/>
      <c r="NJQ2637" s="100"/>
      <c r="NJR2637" s="100"/>
      <c r="NJS2637" s="100"/>
      <c r="NJT2637" s="100"/>
      <c r="NJU2637" s="100"/>
      <c r="NJV2637" s="100"/>
      <c r="NJW2637" s="100"/>
      <c r="NJX2637" s="100"/>
      <c r="NJY2637" s="100"/>
      <c r="NJZ2637" s="100"/>
      <c r="NKA2637" s="100"/>
      <c r="NKB2637" s="100"/>
      <c r="NKC2637" s="100"/>
      <c r="NKD2637" s="100"/>
      <c r="NKE2637" s="100"/>
      <c r="NKF2637" s="100"/>
      <c r="NKG2637" s="100"/>
      <c r="NKH2637" s="100"/>
      <c r="NKI2637" s="100"/>
      <c r="NKJ2637" s="100"/>
      <c r="NKK2637" s="100"/>
      <c r="NKL2637" s="100"/>
      <c r="NKM2637" s="100"/>
      <c r="NKN2637" s="100"/>
      <c r="NKO2637" s="100"/>
      <c r="NKP2637" s="100"/>
      <c r="NKQ2637" s="100"/>
      <c r="NKR2637" s="100"/>
      <c r="NKS2637" s="100"/>
      <c r="NKT2637" s="100"/>
      <c r="NKU2637" s="100"/>
      <c r="NKV2637" s="100"/>
      <c r="NKW2637" s="100"/>
      <c r="NKX2637" s="100"/>
      <c r="NKY2637" s="100"/>
      <c r="NKZ2637" s="100"/>
      <c r="NLA2637" s="100"/>
      <c r="NLB2637" s="100"/>
      <c r="NLC2637" s="100"/>
      <c r="NLD2637" s="100"/>
      <c r="NLE2637" s="100"/>
      <c r="NLF2637" s="100"/>
      <c r="NLG2637" s="100"/>
      <c r="NLH2637" s="100"/>
      <c r="NLI2637" s="100"/>
      <c r="NLJ2637" s="100"/>
      <c r="NLK2637" s="100"/>
      <c r="NLL2637" s="100"/>
      <c r="NLM2637" s="100"/>
      <c r="NLN2637" s="100"/>
      <c r="NLO2637" s="100"/>
      <c r="NLP2637" s="100"/>
      <c r="NLQ2637" s="100"/>
      <c r="NLR2637" s="100"/>
      <c r="NLS2637" s="100"/>
      <c r="NLT2637" s="100"/>
      <c r="NLU2637" s="100"/>
      <c r="NLV2637" s="100"/>
      <c r="NLW2637" s="100"/>
      <c r="NLX2637" s="100"/>
      <c r="NLY2637" s="100"/>
      <c r="NLZ2637" s="100"/>
      <c r="NMA2637" s="100"/>
      <c r="NMB2637" s="100"/>
      <c r="NMC2637" s="100"/>
      <c r="NMD2637" s="100"/>
      <c r="NME2637" s="100"/>
      <c r="NMF2637" s="100"/>
      <c r="NMG2637" s="100"/>
      <c r="NMH2637" s="100"/>
      <c r="NMI2637" s="100"/>
      <c r="NMJ2637" s="100"/>
      <c r="NMK2637" s="100"/>
      <c r="NML2637" s="100"/>
      <c r="NMM2637" s="100"/>
      <c r="NMN2637" s="100"/>
      <c r="NMO2637" s="100"/>
      <c r="NMP2637" s="100"/>
      <c r="NMQ2637" s="100"/>
      <c r="NMR2637" s="100"/>
      <c r="NMS2637" s="100"/>
      <c r="NMT2637" s="100"/>
      <c r="NMU2637" s="100"/>
      <c r="NMV2637" s="100"/>
      <c r="NMW2637" s="100"/>
      <c r="NMX2637" s="100"/>
      <c r="NMY2637" s="100"/>
      <c r="NMZ2637" s="100"/>
      <c r="NNA2637" s="100"/>
      <c r="NNB2637" s="100"/>
      <c r="NNC2637" s="100"/>
      <c r="NND2637" s="100"/>
      <c r="NNE2637" s="100"/>
      <c r="NNF2637" s="100"/>
      <c r="NNG2637" s="100"/>
      <c r="NNH2637" s="100"/>
      <c r="NNI2637" s="100"/>
      <c r="NNJ2637" s="100"/>
      <c r="NNK2637" s="100"/>
      <c r="NNL2637" s="100"/>
      <c r="NNM2637" s="100"/>
      <c r="NNN2637" s="100"/>
      <c r="NNO2637" s="100"/>
      <c r="NNP2637" s="100"/>
      <c r="NNQ2637" s="100"/>
      <c r="NNR2637" s="100"/>
      <c r="NNS2637" s="100"/>
      <c r="NNT2637" s="100"/>
      <c r="NNU2637" s="100"/>
      <c r="NNV2637" s="100"/>
      <c r="NNW2637" s="100"/>
      <c r="NNX2637" s="100"/>
      <c r="NNY2637" s="100"/>
      <c r="NNZ2637" s="100"/>
      <c r="NOA2637" s="100"/>
      <c r="NOB2637" s="100"/>
      <c r="NOC2637" s="100"/>
      <c r="NOD2637" s="100"/>
      <c r="NOE2637" s="100"/>
      <c r="NOF2637" s="100"/>
      <c r="NOG2637" s="100"/>
      <c r="NOH2637" s="100"/>
      <c r="NOI2637" s="100"/>
      <c r="NOJ2637" s="100"/>
      <c r="NOK2637" s="100"/>
      <c r="NOL2637" s="100"/>
      <c r="NOM2637" s="100"/>
      <c r="NON2637" s="100"/>
      <c r="NOO2637" s="100"/>
      <c r="NOP2637" s="100"/>
      <c r="NOQ2637" s="100"/>
      <c r="NOR2637" s="100"/>
      <c r="NOS2637" s="100"/>
      <c r="NOT2637" s="100"/>
      <c r="NOU2637" s="100"/>
      <c r="NOV2637" s="100"/>
      <c r="NOW2637" s="100"/>
      <c r="NOX2637" s="100"/>
      <c r="NOY2637" s="100"/>
      <c r="NOZ2637" s="100"/>
      <c r="NPA2637" s="100"/>
      <c r="NPB2637" s="100"/>
      <c r="NPC2637" s="100"/>
      <c r="NPD2637" s="100"/>
      <c r="NPE2637" s="100"/>
      <c r="NPF2637" s="100"/>
      <c r="NPG2637" s="100"/>
      <c r="NPH2637" s="100"/>
      <c r="NPI2637" s="100"/>
      <c r="NPJ2637" s="100"/>
      <c r="NPK2637" s="100"/>
      <c r="NPL2637" s="100"/>
      <c r="NPM2637" s="100"/>
      <c r="NPN2637" s="100"/>
      <c r="NPO2637" s="100"/>
      <c r="NPP2637" s="100"/>
      <c r="NPQ2637" s="100"/>
      <c r="NPR2637" s="100"/>
      <c r="NPS2637" s="100"/>
      <c r="NPT2637" s="100"/>
      <c r="NPU2637" s="100"/>
      <c r="NPV2637" s="100"/>
      <c r="NPW2637" s="100"/>
      <c r="NPX2637" s="100"/>
      <c r="NPY2637" s="100"/>
      <c r="NPZ2637" s="100"/>
      <c r="NQA2637" s="100"/>
      <c r="NQB2637" s="100"/>
      <c r="NQC2637" s="100"/>
      <c r="NQD2637" s="100"/>
      <c r="NQE2637" s="100"/>
      <c r="NQF2637" s="100"/>
      <c r="NQG2637" s="100"/>
      <c r="NQH2637" s="100"/>
      <c r="NQI2637" s="100"/>
      <c r="NQJ2637" s="100"/>
      <c r="NQK2637" s="100"/>
      <c r="NQL2637" s="100"/>
      <c r="NQM2637" s="100"/>
      <c r="NQN2637" s="100"/>
      <c r="NQO2637" s="100"/>
      <c r="NQP2637" s="100"/>
      <c r="NQQ2637" s="100"/>
      <c r="NQR2637" s="100"/>
      <c r="NQS2637" s="100"/>
      <c r="NQT2637" s="100"/>
      <c r="NQU2637" s="100"/>
      <c r="NQV2637" s="100"/>
      <c r="NQW2637" s="100"/>
      <c r="NQX2637" s="100"/>
      <c r="NQY2637" s="100"/>
      <c r="NQZ2637" s="100"/>
      <c r="NRA2637" s="100"/>
      <c r="NRB2637" s="100"/>
      <c r="NRC2637" s="100"/>
      <c r="NRD2637" s="100"/>
      <c r="NRE2637" s="100"/>
      <c r="NRF2637" s="100"/>
      <c r="NRG2637" s="100"/>
      <c r="NRH2637" s="100"/>
      <c r="NRI2637" s="100"/>
      <c r="NRJ2637" s="100"/>
      <c r="NRK2637" s="100"/>
      <c r="NRL2637" s="100"/>
      <c r="NRM2637" s="100"/>
      <c r="NRN2637" s="100"/>
      <c r="NRO2637" s="100"/>
      <c r="NRP2637" s="100"/>
      <c r="NRQ2637" s="100"/>
      <c r="NRR2637" s="100"/>
      <c r="NRS2637" s="100"/>
      <c r="NRT2637" s="100"/>
      <c r="NRU2637" s="100"/>
      <c r="NRV2637" s="100"/>
      <c r="NRW2637" s="100"/>
      <c r="NRX2637" s="100"/>
      <c r="NRY2637" s="100"/>
      <c r="NRZ2637" s="100"/>
      <c r="NSA2637" s="100"/>
      <c r="NSB2637" s="100"/>
      <c r="NSC2637" s="100"/>
      <c r="NSD2637" s="100"/>
      <c r="NSE2637" s="100"/>
      <c r="NSF2637" s="100"/>
      <c r="NSG2637" s="100"/>
      <c r="NSH2637" s="100"/>
      <c r="NSI2637" s="100"/>
      <c r="NSJ2637" s="100"/>
      <c r="NSK2637" s="100"/>
      <c r="NSL2637" s="100"/>
      <c r="NSM2637" s="100"/>
      <c r="NSN2637" s="100"/>
      <c r="NSO2637" s="100"/>
      <c r="NSP2637" s="100"/>
      <c r="NSQ2637" s="100"/>
      <c r="NSR2637" s="100"/>
      <c r="NSS2637" s="100"/>
      <c r="NST2637" s="100"/>
      <c r="NSU2637" s="100"/>
      <c r="NSV2637" s="100"/>
      <c r="NSW2637" s="100"/>
      <c r="NSX2637" s="100"/>
      <c r="NSY2637" s="100"/>
      <c r="NSZ2637" s="100"/>
      <c r="NTA2637" s="100"/>
      <c r="NTB2637" s="100"/>
      <c r="NTC2637" s="100"/>
      <c r="NTD2637" s="100"/>
      <c r="NTE2637" s="100"/>
      <c r="NTF2637" s="100"/>
      <c r="NTG2637" s="100"/>
      <c r="NTH2637" s="100"/>
      <c r="NTI2637" s="100"/>
      <c r="NTJ2637" s="100"/>
      <c r="NTK2637" s="100"/>
      <c r="NTL2637" s="100"/>
      <c r="NTM2637" s="100"/>
      <c r="NTN2637" s="100"/>
      <c r="NTO2637" s="100"/>
      <c r="NTP2637" s="100"/>
      <c r="NTQ2637" s="100"/>
      <c r="NTR2637" s="100"/>
      <c r="NTS2637" s="100"/>
      <c r="NTT2637" s="100"/>
      <c r="NTU2637" s="100"/>
      <c r="NTV2637" s="100"/>
      <c r="NTW2637" s="100"/>
      <c r="NTX2637" s="100"/>
      <c r="NTY2637" s="100"/>
      <c r="NTZ2637" s="100"/>
      <c r="NUA2637" s="100"/>
      <c r="NUB2637" s="100"/>
      <c r="NUC2637" s="100"/>
      <c r="NUD2637" s="100"/>
      <c r="NUE2637" s="100"/>
      <c r="NUF2637" s="100"/>
      <c r="NUG2637" s="100"/>
      <c r="NUH2637" s="100"/>
      <c r="NUI2637" s="100"/>
      <c r="NUJ2637" s="100"/>
      <c r="NUK2637" s="100"/>
      <c r="NUL2637" s="100"/>
      <c r="NUM2637" s="100"/>
      <c r="NUN2637" s="100"/>
      <c r="NUO2637" s="100"/>
      <c r="NUP2637" s="100"/>
      <c r="NUQ2637" s="100"/>
      <c r="NUR2637" s="100"/>
      <c r="NUS2637" s="100"/>
      <c r="NUT2637" s="100"/>
      <c r="NUU2637" s="100"/>
      <c r="NUV2637" s="100"/>
      <c r="NUW2637" s="100"/>
      <c r="NUX2637" s="100"/>
      <c r="NUY2637" s="100"/>
      <c r="NUZ2637" s="100"/>
      <c r="NVA2637" s="100"/>
      <c r="NVB2637" s="100"/>
      <c r="NVC2637" s="100"/>
      <c r="NVD2637" s="100"/>
      <c r="NVE2637" s="100"/>
      <c r="NVF2637" s="100"/>
      <c r="NVG2637" s="100"/>
      <c r="NVH2637" s="100"/>
      <c r="NVI2637" s="100"/>
      <c r="NVJ2637" s="100"/>
      <c r="NVK2637" s="100"/>
      <c r="NVL2637" s="100"/>
      <c r="NVM2637" s="100"/>
      <c r="NVN2637" s="100"/>
      <c r="NVO2637" s="100"/>
      <c r="NVP2637" s="100"/>
      <c r="NVQ2637" s="100"/>
      <c r="NVR2637" s="100"/>
      <c r="NVS2637" s="100"/>
      <c r="NVT2637" s="100"/>
      <c r="NVU2637" s="100"/>
      <c r="NVV2637" s="100"/>
      <c r="NVW2637" s="100"/>
      <c r="NVX2637" s="100"/>
      <c r="NVY2637" s="100"/>
      <c r="NVZ2637" s="100"/>
      <c r="NWA2637" s="100"/>
      <c r="NWB2637" s="100"/>
      <c r="NWC2637" s="100"/>
      <c r="NWD2637" s="100"/>
      <c r="NWE2637" s="100"/>
      <c r="NWF2637" s="100"/>
      <c r="NWG2637" s="100"/>
      <c r="NWH2637" s="100"/>
      <c r="NWI2637" s="100"/>
      <c r="NWJ2637" s="100"/>
      <c r="NWK2637" s="100"/>
      <c r="NWL2637" s="100"/>
      <c r="NWM2637" s="100"/>
      <c r="NWN2637" s="100"/>
      <c r="NWO2637" s="100"/>
      <c r="NWP2637" s="100"/>
      <c r="NWQ2637" s="100"/>
      <c r="NWR2637" s="100"/>
      <c r="NWS2637" s="100"/>
      <c r="NWT2637" s="100"/>
      <c r="NWU2637" s="100"/>
      <c r="NWV2637" s="100"/>
      <c r="NWW2637" s="100"/>
      <c r="NWX2637" s="100"/>
      <c r="NWY2637" s="100"/>
      <c r="NWZ2637" s="100"/>
      <c r="NXA2637" s="100"/>
      <c r="NXB2637" s="100"/>
      <c r="NXC2637" s="100"/>
      <c r="NXD2637" s="100"/>
      <c r="NXE2637" s="100"/>
      <c r="NXF2637" s="100"/>
      <c r="NXG2637" s="100"/>
      <c r="NXH2637" s="100"/>
      <c r="NXI2637" s="100"/>
      <c r="NXJ2637" s="100"/>
      <c r="NXK2637" s="100"/>
      <c r="NXL2637" s="100"/>
      <c r="NXM2637" s="100"/>
      <c r="NXN2637" s="100"/>
      <c r="NXO2637" s="100"/>
      <c r="NXP2637" s="100"/>
      <c r="NXQ2637" s="100"/>
      <c r="NXR2637" s="100"/>
      <c r="NXS2637" s="100"/>
      <c r="NXT2637" s="100"/>
      <c r="NXU2637" s="100"/>
      <c r="NXV2637" s="100"/>
      <c r="NXW2637" s="100"/>
      <c r="NXX2637" s="100"/>
      <c r="NXY2637" s="100"/>
      <c r="NXZ2637" s="100"/>
      <c r="NYA2637" s="100"/>
      <c r="NYB2637" s="100"/>
      <c r="NYC2637" s="100"/>
      <c r="NYD2637" s="100"/>
      <c r="NYE2637" s="100"/>
      <c r="NYF2637" s="100"/>
      <c r="NYG2637" s="100"/>
      <c r="NYH2637" s="100"/>
      <c r="NYI2637" s="100"/>
      <c r="NYJ2637" s="100"/>
      <c r="NYK2637" s="100"/>
      <c r="NYL2637" s="100"/>
      <c r="NYM2637" s="100"/>
      <c r="NYN2637" s="100"/>
      <c r="NYO2637" s="100"/>
      <c r="NYP2637" s="100"/>
      <c r="NYQ2637" s="100"/>
      <c r="NYR2637" s="100"/>
      <c r="NYS2637" s="100"/>
      <c r="NYT2637" s="100"/>
      <c r="NYU2637" s="100"/>
      <c r="NYV2637" s="100"/>
      <c r="NYW2637" s="100"/>
      <c r="NYX2637" s="100"/>
      <c r="NYY2637" s="100"/>
      <c r="NYZ2637" s="100"/>
      <c r="NZA2637" s="100"/>
      <c r="NZB2637" s="100"/>
      <c r="NZC2637" s="100"/>
      <c r="NZD2637" s="100"/>
      <c r="NZE2637" s="100"/>
      <c r="NZF2637" s="100"/>
      <c r="NZG2637" s="100"/>
      <c r="NZH2637" s="100"/>
      <c r="NZI2637" s="100"/>
      <c r="NZJ2637" s="100"/>
      <c r="NZK2637" s="100"/>
      <c r="NZL2637" s="100"/>
      <c r="NZM2637" s="100"/>
      <c r="NZN2637" s="100"/>
      <c r="NZO2637" s="100"/>
      <c r="NZP2637" s="100"/>
      <c r="NZQ2637" s="100"/>
      <c r="NZR2637" s="100"/>
      <c r="NZS2637" s="100"/>
      <c r="NZT2637" s="100"/>
      <c r="NZU2637" s="100"/>
      <c r="NZV2637" s="100"/>
      <c r="NZW2637" s="100"/>
      <c r="NZX2637" s="100"/>
      <c r="NZY2637" s="100"/>
      <c r="NZZ2637" s="100"/>
      <c r="OAA2637" s="100"/>
      <c r="OAB2637" s="100"/>
      <c r="OAC2637" s="100"/>
      <c r="OAD2637" s="100"/>
      <c r="OAE2637" s="100"/>
      <c r="OAF2637" s="100"/>
      <c r="OAG2637" s="100"/>
      <c r="OAH2637" s="100"/>
      <c r="OAI2637" s="100"/>
      <c r="OAJ2637" s="100"/>
      <c r="OAK2637" s="100"/>
      <c r="OAL2637" s="100"/>
      <c r="OAM2637" s="100"/>
      <c r="OAN2637" s="100"/>
      <c r="OAO2637" s="100"/>
      <c r="OAP2637" s="100"/>
      <c r="OAQ2637" s="100"/>
      <c r="OAR2637" s="100"/>
      <c r="OAS2637" s="100"/>
      <c r="OAT2637" s="100"/>
      <c r="OAU2637" s="100"/>
      <c r="OAV2637" s="100"/>
      <c r="OAW2637" s="100"/>
      <c r="OAX2637" s="100"/>
      <c r="OAY2637" s="100"/>
      <c r="OAZ2637" s="100"/>
      <c r="OBA2637" s="100"/>
      <c r="OBB2637" s="100"/>
      <c r="OBC2637" s="100"/>
      <c r="OBD2637" s="100"/>
      <c r="OBE2637" s="100"/>
      <c r="OBF2637" s="100"/>
      <c r="OBG2637" s="100"/>
      <c r="OBH2637" s="100"/>
      <c r="OBI2637" s="100"/>
      <c r="OBJ2637" s="100"/>
      <c r="OBK2637" s="100"/>
      <c r="OBL2637" s="100"/>
      <c r="OBM2637" s="100"/>
      <c r="OBN2637" s="100"/>
      <c r="OBO2637" s="100"/>
      <c r="OBP2637" s="100"/>
      <c r="OBQ2637" s="100"/>
      <c r="OBR2637" s="100"/>
      <c r="OBS2637" s="100"/>
      <c r="OBT2637" s="100"/>
      <c r="OBU2637" s="100"/>
      <c r="OBV2637" s="100"/>
      <c r="OBW2637" s="100"/>
      <c r="OBX2637" s="100"/>
      <c r="OBY2637" s="100"/>
      <c r="OBZ2637" s="100"/>
      <c r="OCA2637" s="100"/>
      <c r="OCB2637" s="100"/>
      <c r="OCC2637" s="100"/>
      <c r="OCD2637" s="100"/>
      <c r="OCE2637" s="100"/>
      <c r="OCF2637" s="100"/>
      <c r="OCG2637" s="100"/>
      <c r="OCH2637" s="100"/>
      <c r="OCI2637" s="100"/>
      <c r="OCJ2637" s="100"/>
      <c r="OCK2637" s="100"/>
      <c r="OCL2637" s="100"/>
      <c r="OCM2637" s="100"/>
      <c r="OCN2637" s="100"/>
      <c r="OCO2637" s="100"/>
      <c r="OCP2637" s="100"/>
      <c r="OCQ2637" s="100"/>
      <c r="OCR2637" s="100"/>
      <c r="OCS2637" s="100"/>
      <c r="OCT2637" s="100"/>
      <c r="OCU2637" s="100"/>
      <c r="OCV2637" s="100"/>
      <c r="OCW2637" s="100"/>
      <c r="OCX2637" s="100"/>
      <c r="OCY2637" s="100"/>
      <c r="OCZ2637" s="100"/>
      <c r="ODA2637" s="100"/>
      <c r="ODB2637" s="100"/>
      <c r="ODC2637" s="100"/>
      <c r="ODD2637" s="100"/>
      <c r="ODE2637" s="100"/>
      <c r="ODF2637" s="100"/>
      <c r="ODG2637" s="100"/>
      <c r="ODH2637" s="100"/>
      <c r="ODI2637" s="100"/>
      <c r="ODJ2637" s="100"/>
      <c r="ODK2637" s="100"/>
      <c r="ODL2637" s="100"/>
      <c r="ODM2637" s="100"/>
      <c r="ODN2637" s="100"/>
      <c r="ODO2637" s="100"/>
      <c r="ODP2637" s="100"/>
      <c r="ODQ2637" s="100"/>
      <c r="ODR2637" s="100"/>
      <c r="ODS2637" s="100"/>
      <c r="ODT2637" s="100"/>
      <c r="ODU2637" s="100"/>
      <c r="ODV2637" s="100"/>
      <c r="ODW2637" s="100"/>
      <c r="ODX2637" s="100"/>
      <c r="ODY2637" s="100"/>
      <c r="ODZ2637" s="100"/>
      <c r="OEA2637" s="100"/>
      <c r="OEB2637" s="100"/>
      <c r="OEC2637" s="100"/>
      <c r="OED2637" s="100"/>
      <c r="OEE2637" s="100"/>
      <c r="OEF2637" s="100"/>
      <c r="OEG2637" s="100"/>
      <c r="OEH2637" s="100"/>
      <c r="OEI2637" s="100"/>
      <c r="OEJ2637" s="100"/>
      <c r="OEK2637" s="100"/>
      <c r="OEL2637" s="100"/>
      <c r="OEM2637" s="100"/>
      <c r="OEN2637" s="100"/>
      <c r="OEO2637" s="100"/>
      <c r="OEP2637" s="100"/>
      <c r="OEQ2637" s="100"/>
      <c r="OER2637" s="100"/>
      <c r="OES2637" s="100"/>
      <c r="OET2637" s="100"/>
      <c r="OEU2637" s="100"/>
      <c r="OEV2637" s="100"/>
      <c r="OEW2637" s="100"/>
      <c r="OEX2637" s="100"/>
      <c r="OEY2637" s="100"/>
      <c r="OEZ2637" s="100"/>
      <c r="OFA2637" s="100"/>
      <c r="OFB2637" s="100"/>
      <c r="OFC2637" s="100"/>
      <c r="OFD2637" s="100"/>
      <c r="OFE2637" s="100"/>
      <c r="OFF2637" s="100"/>
      <c r="OFG2637" s="100"/>
      <c r="OFH2637" s="100"/>
      <c r="OFI2637" s="100"/>
      <c r="OFJ2637" s="100"/>
      <c r="OFK2637" s="100"/>
      <c r="OFL2637" s="100"/>
      <c r="OFM2637" s="100"/>
      <c r="OFN2637" s="100"/>
      <c r="OFO2637" s="100"/>
      <c r="OFP2637" s="100"/>
      <c r="OFQ2637" s="100"/>
      <c r="OFR2637" s="100"/>
      <c r="OFS2637" s="100"/>
      <c r="OFT2637" s="100"/>
      <c r="OFU2637" s="100"/>
      <c r="OFV2637" s="100"/>
      <c r="OFW2637" s="100"/>
      <c r="OFX2637" s="100"/>
      <c r="OFY2637" s="100"/>
      <c r="OFZ2637" s="100"/>
      <c r="OGA2637" s="100"/>
      <c r="OGB2637" s="100"/>
      <c r="OGC2637" s="100"/>
      <c r="OGD2637" s="100"/>
      <c r="OGE2637" s="100"/>
      <c r="OGF2637" s="100"/>
      <c r="OGG2637" s="100"/>
      <c r="OGH2637" s="100"/>
      <c r="OGI2637" s="100"/>
      <c r="OGJ2637" s="100"/>
      <c r="OGK2637" s="100"/>
      <c r="OGL2637" s="100"/>
      <c r="OGM2637" s="100"/>
      <c r="OGN2637" s="100"/>
      <c r="OGO2637" s="100"/>
      <c r="OGP2637" s="100"/>
      <c r="OGQ2637" s="100"/>
      <c r="OGR2637" s="100"/>
      <c r="OGS2637" s="100"/>
      <c r="OGT2637" s="100"/>
      <c r="OGU2637" s="100"/>
      <c r="OGV2637" s="100"/>
      <c r="OGW2637" s="100"/>
      <c r="OGX2637" s="100"/>
      <c r="OGY2637" s="100"/>
      <c r="OGZ2637" s="100"/>
      <c r="OHA2637" s="100"/>
      <c r="OHB2637" s="100"/>
      <c r="OHC2637" s="100"/>
      <c r="OHD2637" s="100"/>
      <c r="OHE2637" s="100"/>
      <c r="OHF2637" s="100"/>
      <c r="OHG2637" s="100"/>
      <c r="OHH2637" s="100"/>
      <c r="OHI2637" s="100"/>
      <c r="OHJ2637" s="100"/>
      <c r="OHK2637" s="100"/>
      <c r="OHL2637" s="100"/>
      <c r="OHM2637" s="100"/>
      <c r="OHN2637" s="100"/>
      <c r="OHO2637" s="100"/>
      <c r="OHP2637" s="100"/>
      <c r="OHQ2637" s="100"/>
      <c r="OHR2637" s="100"/>
      <c r="OHS2637" s="100"/>
      <c r="OHT2637" s="100"/>
      <c r="OHU2637" s="100"/>
      <c r="OHV2637" s="100"/>
      <c r="OHW2637" s="100"/>
      <c r="OHX2637" s="100"/>
      <c r="OHY2637" s="100"/>
      <c r="OHZ2637" s="100"/>
      <c r="OIA2637" s="100"/>
      <c r="OIB2637" s="100"/>
      <c r="OIC2637" s="100"/>
      <c r="OID2637" s="100"/>
      <c r="OIE2637" s="100"/>
      <c r="OIF2637" s="100"/>
      <c r="OIG2637" s="100"/>
      <c r="OIH2637" s="100"/>
      <c r="OII2637" s="100"/>
      <c r="OIJ2637" s="100"/>
      <c r="OIK2637" s="100"/>
      <c r="OIL2637" s="100"/>
      <c r="OIM2637" s="100"/>
      <c r="OIN2637" s="100"/>
      <c r="OIO2637" s="100"/>
      <c r="OIP2637" s="100"/>
      <c r="OIQ2637" s="100"/>
      <c r="OIR2637" s="100"/>
      <c r="OIS2637" s="100"/>
      <c r="OIT2637" s="100"/>
      <c r="OIU2637" s="100"/>
      <c r="OIV2637" s="100"/>
      <c r="OIW2637" s="100"/>
      <c r="OIX2637" s="100"/>
      <c r="OIY2637" s="100"/>
      <c r="OIZ2637" s="100"/>
      <c r="OJA2637" s="100"/>
      <c r="OJB2637" s="100"/>
      <c r="OJC2637" s="100"/>
      <c r="OJD2637" s="100"/>
      <c r="OJE2637" s="100"/>
      <c r="OJF2637" s="100"/>
      <c r="OJG2637" s="100"/>
      <c r="OJH2637" s="100"/>
      <c r="OJI2637" s="100"/>
      <c r="OJJ2637" s="100"/>
      <c r="OJK2637" s="100"/>
      <c r="OJL2637" s="100"/>
      <c r="OJM2637" s="100"/>
      <c r="OJN2637" s="100"/>
      <c r="OJO2637" s="100"/>
      <c r="OJP2637" s="100"/>
      <c r="OJQ2637" s="100"/>
      <c r="OJR2637" s="100"/>
      <c r="OJS2637" s="100"/>
      <c r="OJT2637" s="100"/>
      <c r="OJU2637" s="100"/>
      <c r="OJV2637" s="100"/>
      <c r="OJW2637" s="100"/>
      <c r="OJX2637" s="100"/>
      <c r="OJY2637" s="100"/>
      <c r="OJZ2637" s="100"/>
      <c r="OKA2637" s="100"/>
      <c r="OKB2637" s="100"/>
      <c r="OKC2637" s="100"/>
      <c r="OKD2637" s="100"/>
      <c r="OKE2637" s="100"/>
      <c r="OKF2637" s="100"/>
      <c r="OKG2637" s="100"/>
      <c r="OKH2637" s="100"/>
      <c r="OKI2637" s="100"/>
      <c r="OKJ2637" s="100"/>
      <c r="OKK2637" s="100"/>
      <c r="OKL2637" s="100"/>
      <c r="OKM2637" s="100"/>
      <c r="OKN2637" s="100"/>
      <c r="OKO2637" s="100"/>
      <c r="OKP2637" s="100"/>
      <c r="OKQ2637" s="100"/>
      <c r="OKR2637" s="100"/>
      <c r="OKS2637" s="100"/>
      <c r="OKT2637" s="100"/>
      <c r="OKU2637" s="100"/>
      <c r="OKV2637" s="100"/>
      <c r="OKW2637" s="100"/>
      <c r="OKX2637" s="100"/>
      <c r="OKY2637" s="100"/>
      <c r="OKZ2637" s="100"/>
      <c r="OLA2637" s="100"/>
      <c r="OLB2637" s="100"/>
      <c r="OLC2637" s="100"/>
      <c r="OLD2637" s="100"/>
      <c r="OLE2637" s="100"/>
      <c r="OLF2637" s="100"/>
      <c r="OLG2637" s="100"/>
      <c r="OLH2637" s="100"/>
      <c r="OLI2637" s="100"/>
      <c r="OLJ2637" s="100"/>
      <c r="OLK2637" s="100"/>
      <c r="OLL2637" s="100"/>
      <c r="OLM2637" s="100"/>
      <c r="OLN2637" s="100"/>
      <c r="OLO2637" s="100"/>
      <c r="OLP2637" s="100"/>
      <c r="OLQ2637" s="100"/>
      <c r="OLR2637" s="100"/>
      <c r="OLS2637" s="100"/>
      <c r="OLT2637" s="100"/>
      <c r="OLU2637" s="100"/>
      <c r="OLV2637" s="100"/>
      <c r="OLW2637" s="100"/>
      <c r="OLX2637" s="100"/>
      <c r="OLY2637" s="100"/>
      <c r="OLZ2637" s="100"/>
      <c r="OMA2637" s="100"/>
      <c r="OMB2637" s="100"/>
      <c r="OMC2637" s="100"/>
      <c r="OMD2637" s="100"/>
      <c r="OME2637" s="100"/>
      <c r="OMF2637" s="100"/>
      <c r="OMG2637" s="100"/>
      <c r="OMH2637" s="100"/>
      <c r="OMI2637" s="100"/>
      <c r="OMJ2637" s="100"/>
      <c r="OMK2637" s="100"/>
      <c r="OML2637" s="100"/>
      <c r="OMM2637" s="100"/>
      <c r="OMN2637" s="100"/>
      <c r="OMO2637" s="100"/>
      <c r="OMP2637" s="100"/>
      <c r="OMQ2637" s="100"/>
      <c r="OMR2637" s="100"/>
      <c r="OMS2637" s="100"/>
      <c r="OMT2637" s="100"/>
      <c r="OMU2637" s="100"/>
      <c r="OMV2637" s="100"/>
      <c r="OMW2637" s="100"/>
      <c r="OMX2637" s="100"/>
      <c r="OMY2637" s="100"/>
      <c r="OMZ2637" s="100"/>
      <c r="ONA2637" s="100"/>
      <c r="ONB2637" s="100"/>
      <c r="ONC2637" s="100"/>
      <c r="OND2637" s="100"/>
      <c r="ONE2637" s="100"/>
      <c r="ONF2637" s="100"/>
      <c r="ONG2637" s="100"/>
      <c r="ONH2637" s="100"/>
      <c r="ONI2637" s="100"/>
      <c r="ONJ2637" s="100"/>
      <c r="ONK2637" s="100"/>
      <c r="ONL2637" s="100"/>
      <c r="ONM2637" s="100"/>
      <c r="ONN2637" s="100"/>
      <c r="ONO2637" s="100"/>
      <c r="ONP2637" s="100"/>
      <c r="ONQ2637" s="100"/>
      <c r="ONR2637" s="100"/>
      <c r="ONS2637" s="100"/>
      <c r="ONT2637" s="100"/>
      <c r="ONU2637" s="100"/>
      <c r="ONV2637" s="100"/>
      <c r="ONW2637" s="100"/>
      <c r="ONX2637" s="100"/>
      <c r="ONY2637" s="100"/>
      <c r="ONZ2637" s="100"/>
      <c r="OOA2637" s="100"/>
      <c r="OOB2637" s="100"/>
      <c r="OOC2637" s="100"/>
      <c r="OOD2637" s="100"/>
      <c r="OOE2637" s="100"/>
      <c r="OOF2637" s="100"/>
      <c r="OOG2637" s="100"/>
      <c r="OOH2637" s="100"/>
      <c r="OOI2637" s="100"/>
      <c r="OOJ2637" s="100"/>
      <c r="OOK2637" s="100"/>
      <c r="OOL2637" s="100"/>
      <c r="OOM2637" s="100"/>
      <c r="OON2637" s="100"/>
      <c r="OOO2637" s="100"/>
      <c r="OOP2637" s="100"/>
      <c r="OOQ2637" s="100"/>
      <c r="OOR2637" s="100"/>
      <c r="OOS2637" s="100"/>
      <c r="OOT2637" s="100"/>
      <c r="OOU2637" s="100"/>
      <c r="OOV2637" s="100"/>
      <c r="OOW2637" s="100"/>
      <c r="OOX2637" s="100"/>
      <c r="OOY2637" s="100"/>
      <c r="OOZ2637" s="100"/>
      <c r="OPA2637" s="100"/>
      <c r="OPB2637" s="100"/>
      <c r="OPC2637" s="100"/>
      <c r="OPD2637" s="100"/>
      <c r="OPE2637" s="100"/>
      <c r="OPF2637" s="100"/>
      <c r="OPG2637" s="100"/>
      <c r="OPH2637" s="100"/>
      <c r="OPI2637" s="100"/>
      <c r="OPJ2637" s="100"/>
      <c r="OPK2637" s="100"/>
      <c r="OPL2637" s="100"/>
      <c r="OPM2637" s="100"/>
      <c r="OPN2637" s="100"/>
      <c r="OPO2637" s="100"/>
      <c r="OPP2637" s="100"/>
      <c r="OPQ2637" s="100"/>
      <c r="OPR2637" s="100"/>
      <c r="OPS2637" s="100"/>
      <c r="OPT2637" s="100"/>
      <c r="OPU2637" s="100"/>
      <c r="OPV2637" s="100"/>
      <c r="OPW2637" s="100"/>
      <c r="OPX2637" s="100"/>
      <c r="OPY2637" s="100"/>
      <c r="OPZ2637" s="100"/>
      <c r="OQA2637" s="100"/>
      <c r="OQB2637" s="100"/>
      <c r="OQC2637" s="100"/>
      <c r="OQD2637" s="100"/>
      <c r="OQE2637" s="100"/>
      <c r="OQF2637" s="100"/>
      <c r="OQG2637" s="100"/>
      <c r="OQH2637" s="100"/>
      <c r="OQI2637" s="100"/>
      <c r="OQJ2637" s="100"/>
      <c r="OQK2637" s="100"/>
      <c r="OQL2637" s="100"/>
      <c r="OQM2637" s="100"/>
      <c r="OQN2637" s="100"/>
      <c r="OQO2637" s="100"/>
      <c r="OQP2637" s="100"/>
      <c r="OQQ2637" s="100"/>
      <c r="OQR2637" s="100"/>
      <c r="OQS2637" s="100"/>
      <c r="OQT2637" s="100"/>
      <c r="OQU2637" s="100"/>
      <c r="OQV2637" s="100"/>
      <c r="OQW2637" s="100"/>
      <c r="OQX2637" s="100"/>
      <c r="OQY2637" s="100"/>
      <c r="OQZ2637" s="100"/>
      <c r="ORA2637" s="100"/>
      <c r="ORB2637" s="100"/>
      <c r="ORC2637" s="100"/>
      <c r="ORD2637" s="100"/>
      <c r="ORE2637" s="100"/>
      <c r="ORF2637" s="100"/>
      <c r="ORG2637" s="100"/>
      <c r="ORH2637" s="100"/>
      <c r="ORI2637" s="100"/>
      <c r="ORJ2637" s="100"/>
      <c r="ORK2637" s="100"/>
      <c r="ORL2637" s="100"/>
      <c r="ORM2637" s="100"/>
      <c r="ORN2637" s="100"/>
      <c r="ORO2637" s="100"/>
      <c r="ORP2637" s="100"/>
      <c r="ORQ2637" s="100"/>
      <c r="ORR2637" s="100"/>
      <c r="ORS2637" s="100"/>
      <c r="ORT2637" s="100"/>
      <c r="ORU2637" s="100"/>
      <c r="ORV2637" s="100"/>
      <c r="ORW2637" s="100"/>
      <c r="ORX2637" s="100"/>
      <c r="ORY2637" s="100"/>
      <c r="ORZ2637" s="100"/>
      <c r="OSA2637" s="100"/>
      <c r="OSB2637" s="100"/>
      <c r="OSC2637" s="100"/>
      <c r="OSD2637" s="100"/>
      <c r="OSE2637" s="100"/>
      <c r="OSF2637" s="100"/>
      <c r="OSG2637" s="100"/>
      <c r="OSH2637" s="100"/>
      <c r="OSI2637" s="100"/>
      <c r="OSJ2637" s="100"/>
      <c r="OSK2637" s="100"/>
      <c r="OSL2637" s="100"/>
      <c r="OSM2637" s="100"/>
      <c r="OSN2637" s="100"/>
      <c r="OSO2637" s="100"/>
      <c r="OSP2637" s="100"/>
      <c r="OSQ2637" s="100"/>
      <c r="OSR2637" s="100"/>
      <c r="OSS2637" s="100"/>
      <c r="OST2637" s="100"/>
      <c r="OSU2637" s="100"/>
      <c r="OSV2637" s="100"/>
      <c r="OSW2637" s="100"/>
      <c r="OSX2637" s="100"/>
      <c r="OSY2637" s="100"/>
      <c r="OSZ2637" s="100"/>
      <c r="OTA2637" s="100"/>
      <c r="OTB2637" s="100"/>
      <c r="OTC2637" s="100"/>
      <c r="OTD2637" s="100"/>
      <c r="OTE2637" s="100"/>
      <c r="OTF2637" s="100"/>
      <c r="OTG2637" s="100"/>
      <c r="OTH2637" s="100"/>
      <c r="OTI2637" s="100"/>
      <c r="OTJ2637" s="100"/>
      <c r="OTK2637" s="100"/>
      <c r="OTL2637" s="100"/>
      <c r="OTM2637" s="100"/>
      <c r="OTN2637" s="100"/>
      <c r="OTO2637" s="100"/>
      <c r="OTP2637" s="100"/>
      <c r="OTQ2637" s="100"/>
      <c r="OTR2637" s="100"/>
      <c r="OTS2637" s="100"/>
      <c r="OTT2637" s="100"/>
      <c r="OTU2637" s="100"/>
      <c r="OTV2637" s="100"/>
      <c r="OTW2637" s="100"/>
      <c r="OTX2637" s="100"/>
      <c r="OTY2637" s="100"/>
      <c r="OTZ2637" s="100"/>
      <c r="OUA2637" s="100"/>
      <c r="OUB2637" s="100"/>
      <c r="OUC2637" s="100"/>
      <c r="OUD2637" s="100"/>
      <c r="OUE2637" s="100"/>
      <c r="OUF2637" s="100"/>
      <c r="OUG2637" s="100"/>
      <c r="OUH2637" s="100"/>
      <c r="OUI2637" s="100"/>
      <c r="OUJ2637" s="100"/>
      <c r="OUK2637" s="100"/>
      <c r="OUL2637" s="100"/>
      <c r="OUM2637" s="100"/>
      <c r="OUN2637" s="100"/>
      <c r="OUO2637" s="100"/>
      <c r="OUP2637" s="100"/>
      <c r="OUQ2637" s="100"/>
      <c r="OUR2637" s="100"/>
      <c r="OUS2637" s="100"/>
      <c r="OUT2637" s="100"/>
      <c r="OUU2637" s="100"/>
      <c r="OUV2637" s="100"/>
      <c r="OUW2637" s="100"/>
      <c r="OUX2637" s="100"/>
      <c r="OUY2637" s="100"/>
      <c r="OUZ2637" s="100"/>
      <c r="OVA2637" s="100"/>
      <c r="OVB2637" s="100"/>
      <c r="OVC2637" s="100"/>
      <c r="OVD2637" s="100"/>
      <c r="OVE2637" s="100"/>
      <c r="OVF2637" s="100"/>
      <c r="OVG2637" s="100"/>
      <c r="OVH2637" s="100"/>
      <c r="OVI2637" s="100"/>
      <c r="OVJ2637" s="100"/>
      <c r="OVK2637" s="100"/>
      <c r="OVL2637" s="100"/>
      <c r="OVM2637" s="100"/>
      <c r="OVN2637" s="100"/>
      <c r="OVO2637" s="100"/>
      <c r="OVP2637" s="100"/>
      <c r="OVQ2637" s="100"/>
      <c r="OVR2637" s="100"/>
      <c r="OVS2637" s="100"/>
      <c r="OVT2637" s="100"/>
      <c r="OVU2637" s="100"/>
      <c r="OVV2637" s="100"/>
      <c r="OVW2637" s="100"/>
      <c r="OVX2637" s="100"/>
      <c r="OVY2637" s="100"/>
      <c r="OVZ2637" s="100"/>
      <c r="OWA2637" s="100"/>
      <c r="OWB2637" s="100"/>
      <c r="OWC2637" s="100"/>
      <c r="OWD2637" s="100"/>
      <c r="OWE2637" s="100"/>
      <c r="OWF2637" s="100"/>
      <c r="OWG2637" s="100"/>
      <c r="OWH2637" s="100"/>
      <c r="OWI2637" s="100"/>
      <c r="OWJ2637" s="100"/>
      <c r="OWK2637" s="100"/>
      <c r="OWL2637" s="100"/>
      <c r="OWM2637" s="100"/>
      <c r="OWN2637" s="100"/>
      <c r="OWO2637" s="100"/>
      <c r="OWP2637" s="100"/>
      <c r="OWQ2637" s="100"/>
      <c r="OWR2637" s="100"/>
      <c r="OWS2637" s="100"/>
      <c r="OWT2637" s="100"/>
      <c r="OWU2637" s="100"/>
      <c r="OWV2637" s="100"/>
      <c r="OWW2637" s="100"/>
      <c r="OWX2637" s="100"/>
      <c r="OWY2637" s="100"/>
      <c r="OWZ2637" s="100"/>
      <c r="OXA2637" s="100"/>
      <c r="OXB2637" s="100"/>
      <c r="OXC2637" s="100"/>
      <c r="OXD2637" s="100"/>
      <c r="OXE2637" s="100"/>
      <c r="OXF2637" s="100"/>
      <c r="OXG2637" s="100"/>
      <c r="OXH2637" s="100"/>
      <c r="OXI2637" s="100"/>
      <c r="OXJ2637" s="100"/>
      <c r="OXK2637" s="100"/>
      <c r="OXL2637" s="100"/>
      <c r="OXM2637" s="100"/>
      <c r="OXN2637" s="100"/>
      <c r="OXO2637" s="100"/>
      <c r="OXP2637" s="100"/>
      <c r="OXQ2637" s="100"/>
      <c r="OXR2637" s="100"/>
      <c r="OXS2637" s="100"/>
      <c r="OXT2637" s="100"/>
      <c r="OXU2637" s="100"/>
      <c r="OXV2637" s="100"/>
      <c r="OXW2637" s="100"/>
      <c r="OXX2637" s="100"/>
      <c r="OXY2637" s="100"/>
      <c r="OXZ2637" s="100"/>
      <c r="OYA2637" s="100"/>
      <c r="OYB2637" s="100"/>
      <c r="OYC2637" s="100"/>
      <c r="OYD2637" s="100"/>
      <c r="OYE2637" s="100"/>
      <c r="OYF2637" s="100"/>
      <c r="OYG2637" s="100"/>
      <c r="OYH2637" s="100"/>
      <c r="OYI2637" s="100"/>
      <c r="OYJ2637" s="100"/>
      <c r="OYK2637" s="100"/>
      <c r="OYL2637" s="100"/>
      <c r="OYM2637" s="100"/>
      <c r="OYN2637" s="100"/>
      <c r="OYO2637" s="100"/>
      <c r="OYP2637" s="100"/>
      <c r="OYQ2637" s="100"/>
      <c r="OYR2637" s="100"/>
      <c r="OYS2637" s="100"/>
      <c r="OYT2637" s="100"/>
      <c r="OYU2637" s="100"/>
      <c r="OYV2637" s="100"/>
      <c r="OYW2637" s="100"/>
      <c r="OYX2637" s="100"/>
      <c r="OYY2637" s="100"/>
      <c r="OYZ2637" s="100"/>
      <c r="OZA2637" s="100"/>
      <c r="OZB2637" s="100"/>
      <c r="OZC2637" s="100"/>
      <c r="OZD2637" s="100"/>
      <c r="OZE2637" s="100"/>
      <c r="OZF2637" s="100"/>
      <c r="OZG2637" s="100"/>
      <c r="OZH2637" s="100"/>
      <c r="OZI2637" s="100"/>
      <c r="OZJ2637" s="100"/>
      <c r="OZK2637" s="100"/>
      <c r="OZL2637" s="100"/>
      <c r="OZM2637" s="100"/>
      <c r="OZN2637" s="100"/>
      <c r="OZO2637" s="100"/>
      <c r="OZP2637" s="100"/>
      <c r="OZQ2637" s="100"/>
      <c r="OZR2637" s="100"/>
      <c r="OZS2637" s="100"/>
      <c r="OZT2637" s="100"/>
      <c r="OZU2637" s="100"/>
      <c r="OZV2637" s="100"/>
      <c r="OZW2637" s="100"/>
      <c r="OZX2637" s="100"/>
      <c r="OZY2637" s="100"/>
      <c r="OZZ2637" s="100"/>
      <c r="PAA2637" s="100"/>
      <c r="PAB2637" s="100"/>
      <c r="PAC2637" s="100"/>
      <c r="PAD2637" s="100"/>
      <c r="PAE2637" s="100"/>
      <c r="PAF2637" s="100"/>
      <c r="PAG2637" s="100"/>
      <c r="PAH2637" s="100"/>
      <c r="PAI2637" s="100"/>
      <c r="PAJ2637" s="100"/>
      <c r="PAK2637" s="100"/>
      <c r="PAL2637" s="100"/>
      <c r="PAM2637" s="100"/>
      <c r="PAN2637" s="100"/>
      <c r="PAO2637" s="100"/>
      <c r="PAP2637" s="100"/>
      <c r="PAQ2637" s="100"/>
      <c r="PAR2637" s="100"/>
      <c r="PAS2637" s="100"/>
      <c r="PAT2637" s="100"/>
      <c r="PAU2637" s="100"/>
      <c r="PAV2637" s="100"/>
      <c r="PAW2637" s="100"/>
      <c r="PAX2637" s="100"/>
      <c r="PAY2637" s="100"/>
      <c r="PAZ2637" s="100"/>
      <c r="PBA2637" s="100"/>
      <c r="PBB2637" s="100"/>
      <c r="PBC2637" s="100"/>
      <c r="PBD2637" s="100"/>
      <c r="PBE2637" s="100"/>
      <c r="PBF2637" s="100"/>
      <c r="PBG2637" s="100"/>
      <c r="PBH2637" s="100"/>
      <c r="PBI2637" s="100"/>
      <c r="PBJ2637" s="100"/>
      <c r="PBK2637" s="100"/>
      <c r="PBL2637" s="100"/>
      <c r="PBM2637" s="100"/>
      <c r="PBN2637" s="100"/>
      <c r="PBO2637" s="100"/>
      <c r="PBP2637" s="100"/>
      <c r="PBQ2637" s="100"/>
      <c r="PBR2637" s="100"/>
      <c r="PBS2637" s="100"/>
      <c r="PBT2637" s="100"/>
      <c r="PBU2637" s="100"/>
      <c r="PBV2637" s="100"/>
      <c r="PBW2637" s="100"/>
      <c r="PBX2637" s="100"/>
      <c r="PBY2637" s="100"/>
      <c r="PBZ2637" s="100"/>
      <c r="PCA2637" s="100"/>
      <c r="PCB2637" s="100"/>
      <c r="PCC2637" s="100"/>
      <c r="PCD2637" s="100"/>
      <c r="PCE2637" s="100"/>
      <c r="PCF2637" s="100"/>
      <c r="PCG2637" s="100"/>
      <c r="PCH2637" s="100"/>
      <c r="PCI2637" s="100"/>
      <c r="PCJ2637" s="100"/>
      <c r="PCK2637" s="100"/>
      <c r="PCL2637" s="100"/>
      <c r="PCM2637" s="100"/>
      <c r="PCN2637" s="100"/>
      <c r="PCO2637" s="100"/>
      <c r="PCP2637" s="100"/>
      <c r="PCQ2637" s="100"/>
      <c r="PCR2637" s="100"/>
      <c r="PCS2637" s="100"/>
      <c r="PCT2637" s="100"/>
      <c r="PCU2637" s="100"/>
      <c r="PCV2637" s="100"/>
      <c r="PCW2637" s="100"/>
      <c r="PCX2637" s="100"/>
      <c r="PCY2637" s="100"/>
      <c r="PCZ2637" s="100"/>
      <c r="PDA2637" s="100"/>
      <c r="PDB2637" s="100"/>
      <c r="PDC2637" s="100"/>
      <c r="PDD2637" s="100"/>
      <c r="PDE2637" s="100"/>
      <c r="PDF2637" s="100"/>
      <c r="PDG2637" s="100"/>
      <c r="PDH2637" s="100"/>
      <c r="PDI2637" s="100"/>
      <c r="PDJ2637" s="100"/>
      <c r="PDK2637" s="100"/>
      <c r="PDL2637" s="100"/>
      <c r="PDM2637" s="100"/>
      <c r="PDN2637" s="100"/>
      <c r="PDO2637" s="100"/>
      <c r="PDP2637" s="100"/>
      <c r="PDQ2637" s="100"/>
      <c r="PDR2637" s="100"/>
      <c r="PDS2637" s="100"/>
      <c r="PDT2637" s="100"/>
      <c r="PDU2637" s="100"/>
      <c r="PDV2637" s="100"/>
      <c r="PDW2637" s="100"/>
      <c r="PDX2637" s="100"/>
      <c r="PDY2637" s="100"/>
      <c r="PDZ2637" s="100"/>
      <c r="PEA2637" s="100"/>
      <c r="PEB2637" s="100"/>
      <c r="PEC2637" s="100"/>
      <c r="PED2637" s="100"/>
      <c r="PEE2637" s="100"/>
      <c r="PEF2637" s="100"/>
      <c r="PEG2637" s="100"/>
      <c r="PEH2637" s="100"/>
      <c r="PEI2637" s="100"/>
      <c r="PEJ2637" s="100"/>
      <c r="PEK2637" s="100"/>
      <c r="PEL2637" s="100"/>
      <c r="PEM2637" s="100"/>
      <c r="PEN2637" s="100"/>
      <c r="PEO2637" s="100"/>
      <c r="PEP2637" s="100"/>
      <c r="PEQ2637" s="100"/>
      <c r="PER2637" s="100"/>
      <c r="PES2637" s="100"/>
      <c r="PET2637" s="100"/>
      <c r="PEU2637" s="100"/>
      <c r="PEV2637" s="100"/>
      <c r="PEW2637" s="100"/>
      <c r="PEX2637" s="100"/>
      <c r="PEY2637" s="100"/>
      <c r="PEZ2637" s="100"/>
      <c r="PFA2637" s="100"/>
      <c r="PFB2637" s="100"/>
      <c r="PFC2637" s="100"/>
      <c r="PFD2637" s="100"/>
      <c r="PFE2637" s="100"/>
      <c r="PFF2637" s="100"/>
      <c r="PFG2637" s="100"/>
      <c r="PFH2637" s="100"/>
      <c r="PFI2637" s="100"/>
      <c r="PFJ2637" s="100"/>
      <c r="PFK2637" s="100"/>
      <c r="PFL2637" s="100"/>
      <c r="PFM2637" s="100"/>
      <c r="PFN2637" s="100"/>
      <c r="PFO2637" s="100"/>
      <c r="PFP2637" s="100"/>
      <c r="PFQ2637" s="100"/>
      <c r="PFR2637" s="100"/>
      <c r="PFS2637" s="100"/>
      <c r="PFT2637" s="100"/>
      <c r="PFU2637" s="100"/>
      <c r="PFV2637" s="100"/>
      <c r="PFW2637" s="100"/>
      <c r="PFX2637" s="100"/>
      <c r="PFY2637" s="100"/>
      <c r="PFZ2637" s="100"/>
      <c r="PGA2637" s="100"/>
      <c r="PGB2637" s="100"/>
      <c r="PGC2637" s="100"/>
      <c r="PGD2637" s="100"/>
      <c r="PGE2637" s="100"/>
      <c r="PGF2637" s="100"/>
      <c r="PGG2637" s="100"/>
      <c r="PGH2637" s="100"/>
      <c r="PGI2637" s="100"/>
      <c r="PGJ2637" s="100"/>
      <c r="PGK2637" s="100"/>
      <c r="PGL2637" s="100"/>
      <c r="PGM2637" s="100"/>
      <c r="PGN2637" s="100"/>
      <c r="PGO2637" s="100"/>
      <c r="PGP2637" s="100"/>
      <c r="PGQ2637" s="100"/>
      <c r="PGR2637" s="100"/>
      <c r="PGS2637" s="100"/>
      <c r="PGT2637" s="100"/>
      <c r="PGU2637" s="100"/>
      <c r="PGV2637" s="100"/>
      <c r="PGW2637" s="100"/>
      <c r="PGX2637" s="100"/>
      <c r="PGY2637" s="100"/>
      <c r="PGZ2637" s="100"/>
      <c r="PHA2637" s="100"/>
      <c r="PHB2637" s="100"/>
      <c r="PHC2637" s="100"/>
      <c r="PHD2637" s="100"/>
      <c r="PHE2637" s="100"/>
      <c r="PHF2637" s="100"/>
      <c r="PHG2637" s="100"/>
      <c r="PHH2637" s="100"/>
      <c r="PHI2637" s="100"/>
      <c r="PHJ2637" s="100"/>
      <c r="PHK2637" s="100"/>
      <c r="PHL2637" s="100"/>
      <c r="PHM2637" s="100"/>
      <c r="PHN2637" s="100"/>
      <c r="PHO2637" s="100"/>
      <c r="PHP2637" s="100"/>
      <c r="PHQ2637" s="100"/>
      <c r="PHR2637" s="100"/>
      <c r="PHS2637" s="100"/>
      <c r="PHT2637" s="100"/>
      <c r="PHU2637" s="100"/>
      <c r="PHV2637" s="100"/>
      <c r="PHW2637" s="100"/>
      <c r="PHX2637" s="100"/>
      <c r="PHY2637" s="100"/>
      <c r="PHZ2637" s="100"/>
      <c r="PIA2637" s="100"/>
      <c r="PIB2637" s="100"/>
      <c r="PIC2637" s="100"/>
      <c r="PID2637" s="100"/>
      <c r="PIE2637" s="100"/>
      <c r="PIF2637" s="100"/>
      <c r="PIG2637" s="100"/>
      <c r="PIH2637" s="100"/>
      <c r="PII2637" s="100"/>
      <c r="PIJ2637" s="100"/>
      <c r="PIK2637" s="100"/>
      <c r="PIL2637" s="100"/>
      <c r="PIM2637" s="100"/>
      <c r="PIN2637" s="100"/>
      <c r="PIO2637" s="100"/>
      <c r="PIP2637" s="100"/>
      <c r="PIQ2637" s="100"/>
      <c r="PIR2637" s="100"/>
      <c r="PIS2637" s="100"/>
      <c r="PIT2637" s="100"/>
      <c r="PIU2637" s="100"/>
      <c r="PIV2637" s="100"/>
      <c r="PIW2637" s="100"/>
      <c r="PIX2637" s="100"/>
      <c r="PIY2637" s="100"/>
      <c r="PIZ2637" s="100"/>
      <c r="PJA2637" s="100"/>
      <c r="PJB2637" s="100"/>
      <c r="PJC2637" s="100"/>
      <c r="PJD2637" s="100"/>
      <c r="PJE2637" s="100"/>
      <c r="PJF2637" s="100"/>
      <c r="PJG2637" s="100"/>
      <c r="PJH2637" s="100"/>
      <c r="PJI2637" s="100"/>
      <c r="PJJ2637" s="100"/>
      <c r="PJK2637" s="100"/>
      <c r="PJL2637" s="100"/>
      <c r="PJM2637" s="100"/>
      <c r="PJN2637" s="100"/>
      <c r="PJO2637" s="100"/>
      <c r="PJP2637" s="100"/>
      <c r="PJQ2637" s="100"/>
      <c r="PJR2637" s="100"/>
      <c r="PJS2637" s="100"/>
      <c r="PJT2637" s="100"/>
      <c r="PJU2637" s="100"/>
      <c r="PJV2637" s="100"/>
      <c r="PJW2637" s="100"/>
      <c r="PJX2637" s="100"/>
      <c r="PJY2637" s="100"/>
      <c r="PJZ2637" s="100"/>
      <c r="PKA2637" s="100"/>
      <c r="PKB2637" s="100"/>
      <c r="PKC2637" s="100"/>
      <c r="PKD2637" s="100"/>
      <c r="PKE2637" s="100"/>
      <c r="PKF2637" s="100"/>
      <c r="PKG2637" s="100"/>
      <c r="PKH2637" s="100"/>
      <c r="PKI2637" s="100"/>
      <c r="PKJ2637" s="100"/>
      <c r="PKK2637" s="100"/>
      <c r="PKL2637" s="100"/>
      <c r="PKM2637" s="100"/>
      <c r="PKN2637" s="100"/>
      <c r="PKO2637" s="100"/>
      <c r="PKP2637" s="100"/>
      <c r="PKQ2637" s="100"/>
      <c r="PKR2637" s="100"/>
      <c r="PKS2637" s="100"/>
      <c r="PKT2637" s="100"/>
      <c r="PKU2637" s="100"/>
      <c r="PKV2637" s="100"/>
      <c r="PKW2637" s="100"/>
      <c r="PKX2637" s="100"/>
      <c r="PKY2637" s="100"/>
      <c r="PKZ2637" s="100"/>
      <c r="PLA2637" s="100"/>
      <c r="PLB2637" s="100"/>
      <c r="PLC2637" s="100"/>
      <c r="PLD2637" s="100"/>
      <c r="PLE2637" s="100"/>
      <c r="PLF2637" s="100"/>
      <c r="PLG2637" s="100"/>
      <c r="PLH2637" s="100"/>
      <c r="PLI2637" s="100"/>
      <c r="PLJ2637" s="100"/>
      <c r="PLK2637" s="100"/>
      <c r="PLL2637" s="100"/>
      <c r="PLM2637" s="100"/>
      <c r="PLN2637" s="100"/>
      <c r="PLO2637" s="100"/>
      <c r="PLP2637" s="100"/>
      <c r="PLQ2637" s="100"/>
      <c r="PLR2637" s="100"/>
      <c r="PLS2637" s="100"/>
      <c r="PLT2637" s="100"/>
      <c r="PLU2637" s="100"/>
      <c r="PLV2637" s="100"/>
      <c r="PLW2637" s="100"/>
      <c r="PLX2637" s="100"/>
      <c r="PLY2637" s="100"/>
      <c r="PLZ2637" s="100"/>
      <c r="PMA2637" s="100"/>
      <c r="PMB2637" s="100"/>
      <c r="PMC2637" s="100"/>
      <c r="PMD2637" s="100"/>
      <c r="PME2637" s="100"/>
      <c r="PMF2637" s="100"/>
      <c r="PMG2637" s="100"/>
      <c r="PMH2637" s="100"/>
      <c r="PMI2637" s="100"/>
      <c r="PMJ2637" s="100"/>
      <c r="PMK2637" s="100"/>
      <c r="PML2637" s="100"/>
      <c r="PMM2637" s="100"/>
      <c r="PMN2637" s="100"/>
      <c r="PMO2637" s="100"/>
      <c r="PMP2637" s="100"/>
      <c r="PMQ2637" s="100"/>
      <c r="PMR2637" s="100"/>
      <c r="PMS2637" s="100"/>
      <c r="PMT2637" s="100"/>
      <c r="PMU2637" s="100"/>
      <c r="PMV2637" s="100"/>
      <c r="PMW2637" s="100"/>
      <c r="PMX2637" s="100"/>
      <c r="PMY2637" s="100"/>
      <c r="PMZ2637" s="100"/>
      <c r="PNA2637" s="100"/>
      <c r="PNB2637" s="100"/>
      <c r="PNC2637" s="100"/>
      <c r="PND2637" s="100"/>
      <c r="PNE2637" s="100"/>
      <c r="PNF2637" s="100"/>
      <c r="PNG2637" s="100"/>
      <c r="PNH2637" s="100"/>
      <c r="PNI2637" s="100"/>
      <c r="PNJ2637" s="100"/>
      <c r="PNK2637" s="100"/>
      <c r="PNL2637" s="100"/>
      <c r="PNM2637" s="100"/>
      <c r="PNN2637" s="100"/>
      <c r="PNO2637" s="100"/>
      <c r="PNP2637" s="100"/>
      <c r="PNQ2637" s="100"/>
      <c r="PNR2637" s="100"/>
      <c r="PNS2637" s="100"/>
      <c r="PNT2637" s="100"/>
      <c r="PNU2637" s="100"/>
      <c r="PNV2637" s="100"/>
      <c r="PNW2637" s="100"/>
      <c r="PNX2637" s="100"/>
      <c r="PNY2637" s="100"/>
      <c r="PNZ2637" s="100"/>
      <c r="POA2637" s="100"/>
      <c r="POB2637" s="100"/>
      <c r="POC2637" s="100"/>
      <c r="POD2637" s="100"/>
      <c r="POE2637" s="100"/>
      <c r="POF2637" s="100"/>
      <c r="POG2637" s="100"/>
      <c r="POH2637" s="100"/>
      <c r="POI2637" s="100"/>
      <c r="POJ2637" s="100"/>
      <c r="POK2637" s="100"/>
      <c r="POL2637" s="100"/>
      <c r="POM2637" s="100"/>
      <c r="PON2637" s="100"/>
      <c r="POO2637" s="100"/>
      <c r="POP2637" s="100"/>
      <c r="POQ2637" s="100"/>
      <c r="POR2637" s="100"/>
      <c r="POS2637" s="100"/>
      <c r="POT2637" s="100"/>
      <c r="POU2637" s="100"/>
      <c r="POV2637" s="100"/>
      <c r="POW2637" s="100"/>
      <c r="POX2637" s="100"/>
      <c r="POY2637" s="100"/>
      <c r="POZ2637" s="100"/>
      <c r="PPA2637" s="100"/>
      <c r="PPB2637" s="100"/>
      <c r="PPC2637" s="100"/>
      <c r="PPD2637" s="100"/>
      <c r="PPE2637" s="100"/>
      <c r="PPF2637" s="100"/>
      <c r="PPG2637" s="100"/>
      <c r="PPH2637" s="100"/>
      <c r="PPI2637" s="100"/>
      <c r="PPJ2637" s="100"/>
      <c r="PPK2637" s="100"/>
      <c r="PPL2637" s="100"/>
      <c r="PPM2637" s="100"/>
      <c r="PPN2637" s="100"/>
      <c r="PPO2637" s="100"/>
      <c r="PPP2637" s="100"/>
      <c r="PPQ2637" s="100"/>
      <c r="PPR2637" s="100"/>
      <c r="PPS2637" s="100"/>
      <c r="PPT2637" s="100"/>
      <c r="PPU2637" s="100"/>
      <c r="PPV2637" s="100"/>
      <c r="PPW2637" s="100"/>
      <c r="PPX2637" s="100"/>
      <c r="PPY2637" s="100"/>
      <c r="PPZ2637" s="100"/>
      <c r="PQA2637" s="100"/>
      <c r="PQB2637" s="100"/>
      <c r="PQC2637" s="100"/>
      <c r="PQD2637" s="100"/>
      <c r="PQE2637" s="100"/>
      <c r="PQF2637" s="100"/>
      <c r="PQG2637" s="100"/>
      <c r="PQH2637" s="100"/>
      <c r="PQI2637" s="100"/>
      <c r="PQJ2637" s="100"/>
      <c r="PQK2637" s="100"/>
      <c r="PQL2637" s="100"/>
      <c r="PQM2637" s="100"/>
      <c r="PQN2637" s="100"/>
      <c r="PQO2637" s="100"/>
      <c r="PQP2637" s="100"/>
      <c r="PQQ2637" s="100"/>
      <c r="PQR2637" s="100"/>
      <c r="PQS2637" s="100"/>
      <c r="PQT2637" s="100"/>
      <c r="PQU2637" s="100"/>
      <c r="PQV2637" s="100"/>
      <c r="PQW2637" s="100"/>
      <c r="PQX2637" s="100"/>
      <c r="PQY2637" s="100"/>
      <c r="PQZ2637" s="100"/>
      <c r="PRA2637" s="100"/>
      <c r="PRB2637" s="100"/>
      <c r="PRC2637" s="100"/>
      <c r="PRD2637" s="100"/>
      <c r="PRE2637" s="100"/>
      <c r="PRF2637" s="100"/>
      <c r="PRG2637" s="100"/>
      <c r="PRH2637" s="100"/>
      <c r="PRI2637" s="100"/>
      <c r="PRJ2637" s="100"/>
      <c r="PRK2637" s="100"/>
      <c r="PRL2637" s="100"/>
      <c r="PRM2637" s="100"/>
      <c r="PRN2637" s="100"/>
      <c r="PRO2637" s="100"/>
      <c r="PRP2637" s="100"/>
      <c r="PRQ2637" s="100"/>
      <c r="PRR2637" s="100"/>
      <c r="PRS2637" s="100"/>
      <c r="PRT2637" s="100"/>
      <c r="PRU2637" s="100"/>
      <c r="PRV2637" s="100"/>
      <c r="PRW2637" s="100"/>
      <c r="PRX2637" s="100"/>
      <c r="PRY2637" s="100"/>
      <c r="PRZ2637" s="100"/>
      <c r="PSA2637" s="100"/>
      <c r="PSB2637" s="100"/>
      <c r="PSC2637" s="100"/>
      <c r="PSD2637" s="100"/>
      <c r="PSE2637" s="100"/>
      <c r="PSF2637" s="100"/>
      <c r="PSG2637" s="100"/>
      <c r="PSH2637" s="100"/>
      <c r="PSI2637" s="100"/>
      <c r="PSJ2637" s="100"/>
      <c r="PSK2637" s="100"/>
      <c r="PSL2637" s="100"/>
      <c r="PSM2637" s="100"/>
      <c r="PSN2637" s="100"/>
      <c r="PSO2637" s="100"/>
      <c r="PSP2637" s="100"/>
      <c r="PSQ2637" s="100"/>
      <c r="PSR2637" s="100"/>
      <c r="PSS2637" s="100"/>
      <c r="PST2637" s="100"/>
      <c r="PSU2637" s="100"/>
      <c r="PSV2637" s="100"/>
      <c r="PSW2637" s="100"/>
      <c r="PSX2637" s="100"/>
      <c r="PSY2637" s="100"/>
      <c r="PSZ2637" s="100"/>
      <c r="PTA2637" s="100"/>
      <c r="PTB2637" s="100"/>
      <c r="PTC2637" s="100"/>
      <c r="PTD2637" s="100"/>
      <c r="PTE2637" s="100"/>
      <c r="PTF2637" s="100"/>
      <c r="PTG2637" s="100"/>
      <c r="PTH2637" s="100"/>
      <c r="PTI2637" s="100"/>
      <c r="PTJ2637" s="100"/>
      <c r="PTK2637" s="100"/>
      <c r="PTL2637" s="100"/>
      <c r="PTM2637" s="100"/>
      <c r="PTN2637" s="100"/>
      <c r="PTO2637" s="100"/>
      <c r="PTP2637" s="100"/>
      <c r="PTQ2637" s="100"/>
      <c r="PTR2637" s="100"/>
      <c r="PTS2637" s="100"/>
      <c r="PTT2637" s="100"/>
      <c r="PTU2637" s="100"/>
      <c r="PTV2637" s="100"/>
      <c r="PTW2637" s="100"/>
      <c r="PTX2637" s="100"/>
      <c r="PTY2637" s="100"/>
      <c r="PTZ2637" s="100"/>
      <c r="PUA2637" s="100"/>
      <c r="PUB2637" s="100"/>
      <c r="PUC2637" s="100"/>
      <c r="PUD2637" s="100"/>
      <c r="PUE2637" s="100"/>
      <c r="PUF2637" s="100"/>
      <c r="PUG2637" s="100"/>
      <c r="PUH2637" s="100"/>
      <c r="PUI2637" s="100"/>
      <c r="PUJ2637" s="100"/>
      <c r="PUK2637" s="100"/>
      <c r="PUL2637" s="100"/>
      <c r="PUM2637" s="100"/>
      <c r="PUN2637" s="100"/>
      <c r="PUO2637" s="100"/>
      <c r="PUP2637" s="100"/>
      <c r="PUQ2637" s="100"/>
      <c r="PUR2637" s="100"/>
      <c r="PUS2637" s="100"/>
      <c r="PUT2637" s="100"/>
      <c r="PUU2637" s="100"/>
      <c r="PUV2637" s="100"/>
      <c r="PUW2637" s="100"/>
      <c r="PUX2637" s="100"/>
      <c r="PUY2637" s="100"/>
      <c r="PUZ2637" s="100"/>
      <c r="PVA2637" s="100"/>
      <c r="PVB2637" s="100"/>
      <c r="PVC2637" s="100"/>
      <c r="PVD2637" s="100"/>
      <c r="PVE2637" s="100"/>
      <c r="PVF2637" s="100"/>
      <c r="PVG2637" s="100"/>
      <c r="PVH2637" s="100"/>
      <c r="PVI2637" s="100"/>
      <c r="PVJ2637" s="100"/>
      <c r="PVK2637" s="100"/>
      <c r="PVL2637" s="100"/>
      <c r="PVM2637" s="100"/>
      <c r="PVN2637" s="100"/>
      <c r="PVO2637" s="100"/>
      <c r="PVP2637" s="100"/>
      <c r="PVQ2637" s="100"/>
      <c r="PVR2637" s="100"/>
      <c r="PVS2637" s="100"/>
      <c r="PVT2637" s="100"/>
      <c r="PVU2637" s="100"/>
      <c r="PVV2637" s="100"/>
      <c r="PVW2637" s="100"/>
      <c r="PVX2637" s="100"/>
      <c r="PVY2637" s="100"/>
      <c r="PVZ2637" s="100"/>
      <c r="PWA2637" s="100"/>
      <c r="PWB2637" s="100"/>
      <c r="PWC2637" s="100"/>
      <c r="PWD2637" s="100"/>
      <c r="PWE2637" s="100"/>
      <c r="PWF2637" s="100"/>
      <c r="PWG2637" s="100"/>
      <c r="PWH2637" s="100"/>
      <c r="PWI2637" s="100"/>
      <c r="PWJ2637" s="100"/>
      <c r="PWK2637" s="100"/>
      <c r="PWL2637" s="100"/>
      <c r="PWM2637" s="100"/>
      <c r="PWN2637" s="100"/>
      <c r="PWO2637" s="100"/>
      <c r="PWP2637" s="100"/>
      <c r="PWQ2637" s="100"/>
      <c r="PWR2637" s="100"/>
      <c r="PWS2637" s="100"/>
      <c r="PWT2637" s="100"/>
      <c r="PWU2637" s="100"/>
      <c r="PWV2637" s="100"/>
      <c r="PWW2637" s="100"/>
      <c r="PWX2637" s="100"/>
      <c r="PWY2637" s="100"/>
      <c r="PWZ2637" s="100"/>
      <c r="PXA2637" s="100"/>
      <c r="PXB2637" s="100"/>
      <c r="PXC2637" s="100"/>
      <c r="PXD2637" s="100"/>
      <c r="PXE2637" s="100"/>
      <c r="PXF2637" s="100"/>
      <c r="PXG2637" s="100"/>
      <c r="PXH2637" s="100"/>
      <c r="PXI2637" s="100"/>
      <c r="PXJ2637" s="100"/>
      <c r="PXK2637" s="100"/>
      <c r="PXL2637" s="100"/>
      <c r="PXM2637" s="100"/>
      <c r="PXN2637" s="100"/>
      <c r="PXO2637" s="100"/>
      <c r="PXP2637" s="100"/>
      <c r="PXQ2637" s="100"/>
      <c r="PXR2637" s="100"/>
      <c r="PXS2637" s="100"/>
      <c r="PXT2637" s="100"/>
      <c r="PXU2637" s="100"/>
      <c r="PXV2637" s="100"/>
      <c r="PXW2637" s="100"/>
      <c r="PXX2637" s="100"/>
      <c r="PXY2637" s="100"/>
      <c r="PXZ2637" s="100"/>
      <c r="PYA2637" s="100"/>
      <c r="PYB2637" s="100"/>
      <c r="PYC2637" s="100"/>
      <c r="PYD2637" s="100"/>
      <c r="PYE2637" s="100"/>
      <c r="PYF2637" s="100"/>
      <c r="PYG2637" s="100"/>
      <c r="PYH2637" s="100"/>
      <c r="PYI2637" s="100"/>
      <c r="PYJ2637" s="100"/>
      <c r="PYK2637" s="100"/>
      <c r="PYL2637" s="100"/>
      <c r="PYM2637" s="100"/>
      <c r="PYN2637" s="100"/>
      <c r="PYO2637" s="100"/>
      <c r="PYP2637" s="100"/>
      <c r="PYQ2637" s="100"/>
      <c r="PYR2637" s="100"/>
      <c r="PYS2637" s="100"/>
      <c r="PYT2637" s="100"/>
      <c r="PYU2637" s="100"/>
      <c r="PYV2637" s="100"/>
      <c r="PYW2637" s="100"/>
      <c r="PYX2637" s="100"/>
      <c r="PYY2637" s="100"/>
      <c r="PYZ2637" s="100"/>
      <c r="PZA2637" s="100"/>
      <c r="PZB2637" s="100"/>
      <c r="PZC2637" s="100"/>
      <c r="PZD2637" s="100"/>
      <c r="PZE2637" s="100"/>
      <c r="PZF2637" s="100"/>
      <c r="PZG2637" s="100"/>
      <c r="PZH2637" s="100"/>
      <c r="PZI2637" s="100"/>
      <c r="PZJ2637" s="100"/>
      <c r="PZK2637" s="100"/>
      <c r="PZL2637" s="100"/>
      <c r="PZM2637" s="100"/>
      <c r="PZN2637" s="100"/>
      <c r="PZO2637" s="100"/>
      <c r="PZP2637" s="100"/>
      <c r="PZQ2637" s="100"/>
      <c r="PZR2637" s="100"/>
      <c r="PZS2637" s="100"/>
      <c r="PZT2637" s="100"/>
      <c r="PZU2637" s="100"/>
      <c r="PZV2637" s="100"/>
      <c r="PZW2637" s="100"/>
      <c r="PZX2637" s="100"/>
      <c r="PZY2637" s="100"/>
      <c r="PZZ2637" s="100"/>
      <c r="QAA2637" s="100"/>
      <c r="QAB2637" s="100"/>
      <c r="QAC2637" s="100"/>
      <c r="QAD2637" s="100"/>
      <c r="QAE2637" s="100"/>
      <c r="QAF2637" s="100"/>
      <c r="QAG2637" s="100"/>
      <c r="QAH2637" s="100"/>
      <c r="QAI2637" s="100"/>
      <c r="QAJ2637" s="100"/>
      <c r="QAK2637" s="100"/>
      <c r="QAL2637" s="100"/>
      <c r="QAM2637" s="100"/>
      <c r="QAN2637" s="100"/>
      <c r="QAO2637" s="100"/>
      <c r="QAP2637" s="100"/>
      <c r="QAQ2637" s="100"/>
      <c r="QAR2637" s="100"/>
      <c r="QAS2637" s="100"/>
      <c r="QAT2637" s="100"/>
      <c r="QAU2637" s="100"/>
      <c r="QAV2637" s="100"/>
      <c r="QAW2637" s="100"/>
      <c r="QAX2637" s="100"/>
      <c r="QAY2637" s="100"/>
      <c r="QAZ2637" s="100"/>
      <c r="QBA2637" s="100"/>
      <c r="QBB2637" s="100"/>
      <c r="QBC2637" s="100"/>
      <c r="QBD2637" s="100"/>
      <c r="QBE2637" s="100"/>
      <c r="QBF2637" s="100"/>
      <c r="QBG2637" s="100"/>
      <c r="QBH2637" s="100"/>
      <c r="QBI2637" s="100"/>
      <c r="QBJ2637" s="100"/>
      <c r="QBK2637" s="100"/>
      <c r="QBL2637" s="100"/>
      <c r="QBM2637" s="100"/>
      <c r="QBN2637" s="100"/>
      <c r="QBO2637" s="100"/>
      <c r="QBP2637" s="100"/>
      <c r="QBQ2637" s="100"/>
      <c r="QBR2637" s="100"/>
      <c r="QBS2637" s="100"/>
      <c r="QBT2637" s="100"/>
      <c r="QBU2637" s="100"/>
      <c r="QBV2637" s="100"/>
      <c r="QBW2637" s="100"/>
      <c r="QBX2637" s="100"/>
      <c r="QBY2637" s="100"/>
      <c r="QBZ2637" s="100"/>
      <c r="QCA2637" s="100"/>
      <c r="QCB2637" s="100"/>
      <c r="QCC2637" s="100"/>
      <c r="QCD2637" s="100"/>
      <c r="QCE2637" s="100"/>
      <c r="QCF2637" s="100"/>
      <c r="QCG2637" s="100"/>
      <c r="QCH2637" s="100"/>
      <c r="QCI2637" s="100"/>
      <c r="QCJ2637" s="100"/>
      <c r="QCK2637" s="100"/>
      <c r="QCL2637" s="100"/>
      <c r="QCM2637" s="100"/>
      <c r="QCN2637" s="100"/>
      <c r="QCO2637" s="100"/>
      <c r="QCP2637" s="100"/>
      <c r="QCQ2637" s="100"/>
      <c r="QCR2637" s="100"/>
      <c r="QCS2637" s="100"/>
      <c r="QCT2637" s="100"/>
      <c r="QCU2637" s="100"/>
      <c r="QCV2637" s="100"/>
      <c r="QCW2637" s="100"/>
      <c r="QCX2637" s="100"/>
      <c r="QCY2637" s="100"/>
      <c r="QCZ2637" s="100"/>
      <c r="QDA2637" s="100"/>
      <c r="QDB2637" s="100"/>
      <c r="QDC2637" s="100"/>
      <c r="QDD2637" s="100"/>
      <c r="QDE2637" s="100"/>
      <c r="QDF2637" s="100"/>
      <c r="QDG2637" s="100"/>
      <c r="QDH2637" s="100"/>
      <c r="QDI2637" s="100"/>
      <c r="QDJ2637" s="100"/>
      <c r="QDK2637" s="100"/>
      <c r="QDL2637" s="100"/>
      <c r="QDM2637" s="100"/>
      <c r="QDN2637" s="100"/>
      <c r="QDO2637" s="100"/>
      <c r="QDP2637" s="100"/>
      <c r="QDQ2637" s="100"/>
      <c r="QDR2637" s="100"/>
      <c r="QDS2637" s="100"/>
      <c r="QDT2637" s="100"/>
      <c r="QDU2637" s="100"/>
      <c r="QDV2637" s="100"/>
      <c r="QDW2637" s="100"/>
      <c r="QDX2637" s="100"/>
      <c r="QDY2637" s="100"/>
      <c r="QDZ2637" s="100"/>
      <c r="QEA2637" s="100"/>
      <c r="QEB2637" s="100"/>
      <c r="QEC2637" s="100"/>
      <c r="QED2637" s="100"/>
      <c r="QEE2637" s="100"/>
      <c r="QEF2637" s="100"/>
      <c r="QEG2637" s="100"/>
      <c r="QEH2637" s="100"/>
      <c r="QEI2637" s="100"/>
      <c r="QEJ2637" s="100"/>
      <c r="QEK2637" s="100"/>
      <c r="QEL2637" s="100"/>
      <c r="QEM2637" s="100"/>
      <c r="QEN2637" s="100"/>
      <c r="QEO2637" s="100"/>
      <c r="QEP2637" s="100"/>
      <c r="QEQ2637" s="100"/>
      <c r="QER2637" s="100"/>
      <c r="QES2637" s="100"/>
      <c r="QET2637" s="100"/>
      <c r="QEU2637" s="100"/>
      <c r="QEV2637" s="100"/>
      <c r="QEW2637" s="100"/>
      <c r="QEX2637" s="100"/>
      <c r="QEY2637" s="100"/>
      <c r="QEZ2637" s="100"/>
      <c r="QFA2637" s="100"/>
      <c r="QFB2637" s="100"/>
      <c r="QFC2637" s="100"/>
      <c r="QFD2637" s="100"/>
      <c r="QFE2637" s="100"/>
      <c r="QFF2637" s="100"/>
      <c r="QFG2637" s="100"/>
      <c r="QFH2637" s="100"/>
      <c r="QFI2637" s="100"/>
      <c r="QFJ2637" s="100"/>
      <c r="QFK2637" s="100"/>
      <c r="QFL2637" s="100"/>
      <c r="QFM2637" s="100"/>
      <c r="QFN2637" s="100"/>
      <c r="QFO2637" s="100"/>
      <c r="QFP2637" s="100"/>
      <c r="QFQ2637" s="100"/>
      <c r="QFR2637" s="100"/>
      <c r="QFS2637" s="100"/>
      <c r="QFT2637" s="100"/>
      <c r="QFU2637" s="100"/>
      <c r="QFV2637" s="100"/>
      <c r="QFW2637" s="100"/>
      <c r="QFX2637" s="100"/>
      <c r="QFY2637" s="100"/>
      <c r="QFZ2637" s="100"/>
      <c r="QGA2637" s="100"/>
      <c r="QGB2637" s="100"/>
      <c r="QGC2637" s="100"/>
      <c r="QGD2637" s="100"/>
      <c r="QGE2637" s="100"/>
      <c r="QGF2637" s="100"/>
      <c r="QGG2637" s="100"/>
      <c r="QGH2637" s="100"/>
      <c r="QGI2637" s="100"/>
      <c r="QGJ2637" s="100"/>
      <c r="QGK2637" s="100"/>
      <c r="QGL2637" s="100"/>
      <c r="QGM2637" s="100"/>
      <c r="QGN2637" s="100"/>
      <c r="QGO2637" s="100"/>
      <c r="QGP2637" s="100"/>
      <c r="QGQ2637" s="100"/>
      <c r="QGR2637" s="100"/>
      <c r="QGS2637" s="100"/>
      <c r="QGT2637" s="100"/>
      <c r="QGU2637" s="100"/>
      <c r="QGV2637" s="100"/>
      <c r="QGW2637" s="100"/>
      <c r="QGX2637" s="100"/>
      <c r="QGY2637" s="100"/>
      <c r="QGZ2637" s="100"/>
      <c r="QHA2637" s="100"/>
      <c r="QHB2637" s="100"/>
      <c r="QHC2637" s="100"/>
      <c r="QHD2637" s="100"/>
      <c r="QHE2637" s="100"/>
      <c r="QHF2637" s="100"/>
      <c r="QHG2637" s="100"/>
      <c r="QHH2637" s="100"/>
      <c r="QHI2637" s="100"/>
      <c r="QHJ2637" s="100"/>
      <c r="QHK2637" s="100"/>
      <c r="QHL2637" s="100"/>
      <c r="QHM2637" s="100"/>
      <c r="QHN2637" s="100"/>
      <c r="QHO2637" s="100"/>
      <c r="QHP2637" s="100"/>
      <c r="QHQ2637" s="100"/>
      <c r="QHR2637" s="100"/>
      <c r="QHS2637" s="100"/>
      <c r="QHT2637" s="100"/>
      <c r="QHU2637" s="100"/>
      <c r="QHV2637" s="100"/>
      <c r="QHW2637" s="100"/>
      <c r="QHX2637" s="100"/>
      <c r="QHY2637" s="100"/>
      <c r="QHZ2637" s="100"/>
      <c r="QIA2637" s="100"/>
      <c r="QIB2637" s="100"/>
      <c r="QIC2637" s="100"/>
      <c r="QID2637" s="100"/>
      <c r="QIE2637" s="100"/>
      <c r="QIF2637" s="100"/>
      <c r="QIG2637" s="100"/>
      <c r="QIH2637" s="100"/>
      <c r="QII2637" s="100"/>
      <c r="QIJ2637" s="100"/>
      <c r="QIK2637" s="100"/>
      <c r="QIL2637" s="100"/>
      <c r="QIM2637" s="100"/>
      <c r="QIN2637" s="100"/>
      <c r="QIO2637" s="100"/>
      <c r="QIP2637" s="100"/>
      <c r="QIQ2637" s="100"/>
      <c r="QIR2637" s="100"/>
      <c r="QIS2637" s="100"/>
      <c r="QIT2637" s="100"/>
      <c r="QIU2637" s="100"/>
      <c r="QIV2637" s="100"/>
      <c r="QIW2637" s="100"/>
      <c r="QIX2637" s="100"/>
      <c r="QIY2637" s="100"/>
      <c r="QIZ2637" s="100"/>
      <c r="QJA2637" s="100"/>
      <c r="QJB2637" s="100"/>
      <c r="QJC2637" s="100"/>
      <c r="QJD2637" s="100"/>
      <c r="QJE2637" s="100"/>
      <c r="QJF2637" s="100"/>
      <c r="QJG2637" s="100"/>
      <c r="QJH2637" s="100"/>
      <c r="QJI2637" s="100"/>
      <c r="QJJ2637" s="100"/>
      <c r="QJK2637" s="100"/>
      <c r="QJL2637" s="100"/>
      <c r="QJM2637" s="100"/>
      <c r="QJN2637" s="100"/>
      <c r="QJO2637" s="100"/>
      <c r="QJP2637" s="100"/>
      <c r="QJQ2637" s="100"/>
      <c r="QJR2637" s="100"/>
      <c r="QJS2637" s="100"/>
      <c r="QJT2637" s="100"/>
      <c r="QJU2637" s="100"/>
      <c r="QJV2637" s="100"/>
      <c r="QJW2637" s="100"/>
      <c r="QJX2637" s="100"/>
      <c r="QJY2637" s="100"/>
      <c r="QJZ2637" s="100"/>
      <c r="QKA2637" s="100"/>
      <c r="QKB2637" s="100"/>
      <c r="QKC2637" s="100"/>
      <c r="QKD2637" s="100"/>
      <c r="QKE2637" s="100"/>
      <c r="QKF2637" s="100"/>
      <c r="QKG2637" s="100"/>
      <c r="QKH2637" s="100"/>
      <c r="QKI2637" s="100"/>
      <c r="QKJ2637" s="100"/>
      <c r="QKK2637" s="100"/>
      <c r="QKL2637" s="100"/>
      <c r="QKM2637" s="100"/>
      <c r="QKN2637" s="100"/>
      <c r="QKO2637" s="100"/>
      <c r="QKP2637" s="100"/>
      <c r="QKQ2637" s="100"/>
      <c r="QKR2637" s="100"/>
      <c r="QKS2637" s="100"/>
      <c r="QKT2637" s="100"/>
      <c r="QKU2637" s="100"/>
      <c r="QKV2637" s="100"/>
      <c r="QKW2637" s="100"/>
      <c r="QKX2637" s="100"/>
      <c r="QKY2637" s="100"/>
      <c r="QKZ2637" s="100"/>
      <c r="QLA2637" s="100"/>
      <c r="QLB2637" s="100"/>
      <c r="QLC2637" s="100"/>
      <c r="QLD2637" s="100"/>
      <c r="QLE2637" s="100"/>
      <c r="QLF2637" s="100"/>
      <c r="QLG2637" s="100"/>
      <c r="QLH2637" s="100"/>
      <c r="QLI2637" s="100"/>
      <c r="QLJ2637" s="100"/>
      <c r="QLK2637" s="100"/>
      <c r="QLL2637" s="100"/>
      <c r="QLM2637" s="100"/>
      <c r="QLN2637" s="100"/>
      <c r="QLO2637" s="100"/>
      <c r="QLP2637" s="100"/>
      <c r="QLQ2637" s="100"/>
      <c r="QLR2637" s="100"/>
      <c r="QLS2637" s="100"/>
      <c r="QLT2637" s="100"/>
      <c r="QLU2637" s="100"/>
      <c r="QLV2637" s="100"/>
      <c r="QLW2637" s="100"/>
      <c r="QLX2637" s="100"/>
      <c r="QLY2637" s="100"/>
      <c r="QLZ2637" s="100"/>
      <c r="QMA2637" s="100"/>
      <c r="QMB2637" s="100"/>
      <c r="QMC2637" s="100"/>
      <c r="QMD2637" s="100"/>
      <c r="QME2637" s="100"/>
      <c r="QMF2637" s="100"/>
      <c r="QMG2637" s="100"/>
      <c r="QMH2637" s="100"/>
      <c r="QMI2637" s="100"/>
      <c r="QMJ2637" s="100"/>
      <c r="QMK2637" s="100"/>
      <c r="QML2637" s="100"/>
      <c r="QMM2637" s="100"/>
      <c r="QMN2637" s="100"/>
      <c r="QMO2637" s="100"/>
      <c r="QMP2637" s="100"/>
      <c r="QMQ2637" s="100"/>
      <c r="QMR2637" s="100"/>
      <c r="QMS2637" s="100"/>
      <c r="QMT2637" s="100"/>
      <c r="QMU2637" s="100"/>
      <c r="QMV2637" s="100"/>
      <c r="QMW2637" s="100"/>
      <c r="QMX2637" s="100"/>
      <c r="QMY2637" s="100"/>
      <c r="QMZ2637" s="100"/>
      <c r="QNA2637" s="100"/>
      <c r="QNB2637" s="100"/>
      <c r="QNC2637" s="100"/>
      <c r="QND2637" s="100"/>
      <c r="QNE2637" s="100"/>
      <c r="QNF2637" s="100"/>
      <c r="QNG2637" s="100"/>
      <c r="QNH2637" s="100"/>
      <c r="QNI2637" s="100"/>
      <c r="QNJ2637" s="100"/>
      <c r="QNK2637" s="100"/>
      <c r="QNL2637" s="100"/>
      <c r="QNM2637" s="100"/>
      <c r="QNN2637" s="100"/>
      <c r="QNO2637" s="100"/>
      <c r="QNP2637" s="100"/>
      <c r="QNQ2637" s="100"/>
      <c r="QNR2637" s="100"/>
      <c r="QNS2637" s="100"/>
      <c r="QNT2637" s="100"/>
      <c r="QNU2637" s="100"/>
      <c r="QNV2637" s="100"/>
      <c r="QNW2637" s="100"/>
      <c r="QNX2637" s="100"/>
      <c r="QNY2637" s="100"/>
      <c r="QNZ2637" s="100"/>
      <c r="QOA2637" s="100"/>
      <c r="QOB2637" s="100"/>
      <c r="QOC2637" s="100"/>
      <c r="QOD2637" s="100"/>
      <c r="QOE2637" s="100"/>
      <c r="QOF2637" s="100"/>
      <c r="QOG2637" s="100"/>
      <c r="QOH2637" s="100"/>
      <c r="QOI2637" s="100"/>
      <c r="QOJ2637" s="100"/>
      <c r="QOK2637" s="100"/>
      <c r="QOL2637" s="100"/>
      <c r="QOM2637" s="100"/>
      <c r="QON2637" s="100"/>
      <c r="QOO2637" s="100"/>
      <c r="QOP2637" s="100"/>
      <c r="QOQ2637" s="100"/>
      <c r="QOR2637" s="100"/>
      <c r="QOS2637" s="100"/>
      <c r="QOT2637" s="100"/>
      <c r="QOU2637" s="100"/>
      <c r="QOV2637" s="100"/>
      <c r="QOW2637" s="100"/>
      <c r="QOX2637" s="100"/>
      <c r="QOY2637" s="100"/>
      <c r="QOZ2637" s="100"/>
      <c r="QPA2637" s="100"/>
      <c r="QPB2637" s="100"/>
      <c r="QPC2637" s="100"/>
      <c r="QPD2637" s="100"/>
      <c r="QPE2637" s="100"/>
      <c r="QPF2637" s="100"/>
      <c r="QPG2637" s="100"/>
      <c r="QPH2637" s="100"/>
      <c r="QPI2637" s="100"/>
      <c r="QPJ2637" s="100"/>
      <c r="QPK2637" s="100"/>
      <c r="QPL2637" s="100"/>
      <c r="QPM2637" s="100"/>
      <c r="QPN2637" s="100"/>
      <c r="QPO2637" s="100"/>
      <c r="QPP2637" s="100"/>
      <c r="QPQ2637" s="100"/>
      <c r="QPR2637" s="100"/>
      <c r="QPS2637" s="100"/>
      <c r="QPT2637" s="100"/>
      <c r="QPU2637" s="100"/>
      <c r="QPV2637" s="100"/>
      <c r="QPW2637" s="100"/>
      <c r="QPX2637" s="100"/>
      <c r="QPY2637" s="100"/>
      <c r="QPZ2637" s="100"/>
      <c r="QQA2637" s="100"/>
      <c r="QQB2637" s="100"/>
      <c r="QQC2637" s="100"/>
      <c r="QQD2637" s="100"/>
      <c r="QQE2637" s="100"/>
      <c r="QQF2637" s="100"/>
      <c r="QQG2637" s="100"/>
      <c r="QQH2637" s="100"/>
      <c r="QQI2637" s="100"/>
      <c r="QQJ2637" s="100"/>
      <c r="QQK2637" s="100"/>
      <c r="QQL2637" s="100"/>
      <c r="QQM2637" s="100"/>
      <c r="QQN2637" s="100"/>
      <c r="QQO2637" s="100"/>
      <c r="QQP2637" s="100"/>
      <c r="QQQ2637" s="100"/>
      <c r="QQR2637" s="100"/>
      <c r="QQS2637" s="100"/>
      <c r="QQT2637" s="100"/>
      <c r="QQU2637" s="100"/>
      <c r="QQV2637" s="100"/>
      <c r="QQW2637" s="100"/>
      <c r="QQX2637" s="100"/>
      <c r="QQY2637" s="100"/>
      <c r="QQZ2637" s="100"/>
      <c r="QRA2637" s="100"/>
      <c r="QRB2637" s="100"/>
      <c r="QRC2637" s="100"/>
      <c r="QRD2637" s="100"/>
      <c r="QRE2637" s="100"/>
      <c r="QRF2637" s="100"/>
      <c r="QRG2637" s="100"/>
      <c r="QRH2637" s="100"/>
      <c r="QRI2637" s="100"/>
      <c r="QRJ2637" s="100"/>
      <c r="QRK2637" s="100"/>
      <c r="QRL2637" s="100"/>
      <c r="QRM2637" s="100"/>
      <c r="QRN2637" s="100"/>
      <c r="QRO2637" s="100"/>
      <c r="QRP2637" s="100"/>
      <c r="QRQ2637" s="100"/>
      <c r="QRR2637" s="100"/>
      <c r="QRS2637" s="100"/>
      <c r="QRT2637" s="100"/>
      <c r="QRU2637" s="100"/>
      <c r="QRV2637" s="100"/>
      <c r="QRW2637" s="100"/>
      <c r="QRX2637" s="100"/>
      <c r="QRY2637" s="100"/>
      <c r="QRZ2637" s="100"/>
      <c r="QSA2637" s="100"/>
      <c r="QSB2637" s="100"/>
      <c r="QSC2637" s="100"/>
      <c r="QSD2637" s="100"/>
      <c r="QSE2637" s="100"/>
      <c r="QSF2637" s="100"/>
      <c r="QSG2637" s="100"/>
      <c r="QSH2637" s="100"/>
      <c r="QSI2637" s="100"/>
      <c r="QSJ2637" s="100"/>
      <c r="QSK2637" s="100"/>
      <c r="QSL2637" s="100"/>
      <c r="QSM2637" s="100"/>
      <c r="QSN2637" s="100"/>
      <c r="QSO2637" s="100"/>
      <c r="QSP2637" s="100"/>
      <c r="QSQ2637" s="100"/>
      <c r="QSR2637" s="100"/>
      <c r="QSS2637" s="100"/>
      <c r="QST2637" s="100"/>
      <c r="QSU2637" s="100"/>
      <c r="QSV2637" s="100"/>
      <c r="QSW2637" s="100"/>
      <c r="QSX2637" s="100"/>
      <c r="QSY2637" s="100"/>
      <c r="QSZ2637" s="100"/>
      <c r="QTA2637" s="100"/>
      <c r="QTB2637" s="100"/>
      <c r="QTC2637" s="100"/>
      <c r="QTD2637" s="100"/>
      <c r="QTE2637" s="100"/>
      <c r="QTF2637" s="100"/>
      <c r="QTG2637" s="100"/>
      <c r="QTH2637" s="100"/>
      <c r="QTI2637" s="100"/>
      <c r="QTJ2637" s="100"/>
      <c r="QTK2637" s="100"/>
      <c r="QTL2637" s="100"/>
      <c r="QTM2637" s="100"/>
      <c r="QTN2637" s="100"/>
      <c r="QTO2637" s="100"/>
      <c r="QTP2637" s="100"/>
      <c r="QTQ2637" s="100"/>
      <c r="QTR2637" s="100"/>
      <c r="QTS2637" s="100"/>
      <c r="QTT2637" s="100"/>
      <c r="QTU2637" s="100"/>
      <c r="QTV2637" s="100"/>
      <c r="QTW2637" s="100"/>
      <c r="QTX2637" s="100"/>
      <c r="QTY2637" s="100"/>
      <c r="QTZ2637" s="100"/>
      <c r="QUA2637" s="100"/>
      <c r="QUB2637" s="100"/>
      <c r="QUC2637" s="100"/>
      <c r="QUD2637" s="100"/>
      <c r="QUE2637" s="100"/>
      <c r="QUF2637" s="100"/>
      <c r="QUG2637" s="100"/>
      <c r="QUH2637" s="100"/>
      <c r="QUI2637" s="100"/>
      <c r="QUJ2637" s="100"/>
      <c r="QUK2637" s="100"/>
      <c r="QUL2637" s="100"/>
      <c r="QUM2637" s="100"/>
      <c r="QUN2637" s="100"/>
      <c r="QUO2637" s="100"/>
      <c r="QUP2637" s="100"/>
      <c r="QUQ2637" s="100"/>
      <c r="QUR2637" s="100"/>
      <c r="QUS2637" s="100"/>
      <c r="QUT2637" s="100"/>
      <c r="QUU2637" s="100"/>
      <c r="QUV2637" s="100"/>
      <c r="QUW2637" s="100"/>
      <c r="QUX2637" s="100"/>
      <c r="QUY2637" s="100"/>
      <c r="QUZ2637" s="100"/>
      <c r="QVA2637" s="100"/>
      <c r="QVB2637" s="100"/>
      <c r="QVC2637" s="100"/>
      <c r="QVD2637" s="100"/>
      <c r="QVE2637" s="100"/>
      <c r="QVF2637" s="100"/>
      <c r="QVG2637" s="100"/>
      <c r="QVH2637" s="100"/>
      <c r="QVI2637" s="100"/>
      <c r="QVJ2637" s="100"/>
      <c r="QVK2637" s="100"/>
      <c r="QVL2637" s="100"/>
      <c r="QVM2637" s="100"/>
      <c r="QVN2637" s="100"/>
      <c r="QVO2637" s="100"/>
      <c r="QVP2637" s="100"/>
      <c r="QVQ2637" s="100"/>
      <c r="QVR2637" s="100"/>
      <c r="QVS2637" s="100"/>
      <c r="QVT2637" s="100"/>
      <c r="QVU2637" s="100"/>
      <c r="QVV2637" s="100"/>
      <c r="QVW2637" s="100"/>
      <c r="QVX2637" s="100"/>
      <c r="QVY2637" s="100"/>
      <c r="QVZ2637" s="100"/>
      <c r="QWA2637" s="100"/>
      <c r="QWB2637" s="100"/>
      <c r="QWC2637" s="100"/>
      <c r="QWD2637" s="100"/>
      <c r="QWE2637" s="100"/>
      <c r="QWF2637" s="100"/>
      <c r="QWG2637" s="100"/>
      <c r="QWH2637" s="100"/>
      <c r="QWI2637" s="100"/>
      <c r="QWJ2637" s="100"/>
      <c r="QWK2637" s="100"/>
      <c r="QWL2637" s="100"/>
      <c r="QWM2637" s="100"/>
      <c r="QWN2637" s="100"/>
      <c r="QWO2637" s="100"/>
      <c r="QWP2637" s="100"/>
      <c r="QWQ2637" s="100"/>
      <c r="QWR2637" s="100"/>
      <c r="QWS2637" s="100"/>
      <c r="QWT2637" s="100"/>
      <c r="QWU2637" s="100"/>
      <c r="QWV2637" s="100"/>
      <c r="QWW2637" s="100"/>
      <c r="QWX2637" s="100"/>
      <c r="QWY2637" s="100"/>
      <c r="QWZ2637" s="100"/>
      <c r="QXA2637" s="100"/>
      <c r="QXB2637" s="100"/>
      <c r="QXC2637" s="100"/>
      <c r="QXD2637" s="100"/>
      <c r="QXE2637" s="100"/>
      <c r="QXF2637" s="100"/>
      <c r="QXG2637" s="100"/>
      <c r="QXH2637" s="100"/>
      <c r="QXI2637" s="100"/>
      <c r="QXJ2637" s="100"/>
      <c r="QXK2637" s="100"/>
      <c r="QXL2637" s="100"/>
      <c r="QXM2637" s="100"/>
      <c r="QXN2637" s="100"/>
      <c r="QXO2637" s="100"/>
      <c r="QXP2637" s="100"/>
      <c r="QXQ2637" s="100"/>
      <c r="QXR2637" s="100"/>
      <c r="QXS2637" s="100"/>
      <c r="QXT2637" s="100"/>
      <c r="QXU2637" s="100"/>
      <c r="QXV2637" s="100"/>
      <c r="QXW2637" s="100"/>
      <c r="QXX2637" s="100"/>
      <c r="QXY2637" s="100"/>
      <c r="QXZ2637" s="100"/>
      <c r="QYA2637" s="100"/>
      <c r="QYB2637" s="100"/>
      <c r="QYC2637" s="100"/>
      <c r="QYD2637" s="100"/>
      <c r="QYE2637" s="100"/>
      <c r="QYF2637" s="100"/>
      <c r="QYG2637" s="100"/>
      <c r="QYH2637" s="100"/>
      <c r="QYI2637" s="100"/>
      <c r="QYJ2637" s="100"/>
      <c r="QYK2637" s="100"/>
      <c r="QYL2637" s="100"/>
      <c r="QYM2637" s="100"/>
      <c r="QYN2637" s="100"/>
      <c r="QYO2637" s="100"/>
      <c r="QYP2637" s="100"/>
      <c r="QYQ2637" s="100"/>
      <c r="QYR2637" s="100"/>
      <c r="QYS2637" s="100"/>
      <c r="QYT2637" s="100"/>
      <c r="QYU2637" s="100"/>
      <c r="QYV2637" s="100"/>
      <c r="QYW2637" s="100"/>
      <c r="QYX2637" s="100"/>
      <c r="QYY2637" s="100"/>
      <c r="QYZ2637" s="100"/>
      <c r="QZA2637" s="100"/>
      <c r="QZB2637" s="100"/>
      <c r="QZC2637" s="100"/>
      <c r="QZD2637" s="100"/>
      <c r="QZE2637" s="100"/>
      <c r="QZF2637" s="100"/>
      <c r="QZG2637" s="100"/>
      <c r="QZH2637" s="100"/>
      <c r="QZI2637" s="100"/>
      <c r="QZJ2637" s="100"/>
      <c r="QZK2637" s="100"/>
      <c r="QZL2637" s="100"/>
      <c r="QZM2637" s="100"/>
      <c r="QZN2637" s="100"/>
      <c r="QZO2637" s="100"/>
      <c r="QZP2637" s="100"/>
      <c r="QZQ2637" s="100"/>
      <c r="QZR2637" s="100"/>
      <c r="QZS2637" s="100"/>
      <c r="QZT2637" s="100"/>
      <c r="QZU2637" s="100"/>
      <c r="QZV2637" s="100"/>
      <c r="QZW2637" s="100"/>
      <c r="QZX2637" s="100"/>
      <c r="QZY2637" s="100"/>
      <c r="QZZ2637" s="100"/>
      <c r="RAA2637" s="100"/>
      <c r="RAB2637" s="100"/>
      <c r="RAC2637" s="100"/>
      <c r="RAD2637" s="100"/>
      <c r="RAE2637" s="100"/>
      <c r="RAF2637" s="100"/>
      <c r="RAG2637" s="100"/>
      <c r="RAH2637" s="100"/>
      <c r="RAI2637" s="100"/>
      <c r="RAJ2637" s="100"/>
      <c r="RAK2637" s="100"/>
      <c r="RAL2637" s="100"/>
      <c r="RAM2637" s="100"/>
      <c r="RAN2637" s="100"/>
      <c r="RAO2637" s="100"/>
      <c r="RAP2637" s="100"/>
      <c r="RAQ2637" s="100"/>
      <c r="RAR2637" s="100"/>
      <c r="RAS2637" s="100"/>
      <c r="RAT2637" s="100"/>
      <c r="RAU2637" s="100"/>
      <c r="RAV2637" s="100"/>
      <c r="RAW2637" s="100"/>
      <c r="RAX2637" s="100"/>
      <c r="RAY2637" s="100"/>
      <c r="RAZ2637" s="100"/>
      <c r="RBA2637" s="100"/>
      <c r="RBB2637" s="100"/>
      <c r="RBC2637" s="100"/>
      <c r="RBD2637" s="100"/>
      <c r="RBE2637" s="100"/>
      <c r="RBF2637" s="100"/>
      <c r="RBG2637" s="100"/>
      <c r="RBH2637" s="100"/>
      <c r="RBI2637" s="100"/>
      <c r="RBJ2637" s="100"/>
      <c r="RBK2637" s="100"/>
      <c r="RBL2637" s="100"/>
      <c r="RBM2637" s="100"/>
      <c r="RBN2637" s="100"/>
      <c r="RBO2637" s="100"/>
      <c r="RBP2637" s="100"/>
      <c r="RBQ2637" s="100"/>
      <c r="RBR2637" s="100"/>
      <c r="RBS2637" s="100"/>
      <c r="RBT2637" s="100"/>
      <c r="RBU2637" s="100"/>
      <c r="RBV2637" s="100"/>
      <c r="RBW2637" s="100"/>
      <c r="RBX2637" s="100"/>
      <c r="RBY2637" s="100"/>
      <c r="RBZ2637" s="100"/>
      <c r="RCA2637" s="100"/>
      <c r="RCB2637" s="100"/>
      <c r="RCC2637" s="100"/>
      <c r="RCD2637" s="100"/>
      <c r="RCE2637" s="100"/>
      <c r="RCF2637" s="100"/>
      <c r="RCG2637" s="100"/>
      <c r="RCH2637" s="100"/>
      <c r="RCI2637" s="100"/>
      <c r="RCJ2637" s="100"/>
      <c r="RCK2637" s="100"/>
      <c r="RCL2637" s="100"/>
      <c r="RCM2637" s="100"/>
      <c r="RCN2637" s="100"/>
      <c r="RCO2637" s="100"/>
      <c r="RCP2637" s="100"/>
      <c r="RCQ2637" s="100"/>
      <c r="RCR2637" s="100"/>
      <c r="RCS2637" s="100"/>
      <c r="RCT2637" s="100"/>
      <c r="RCU2637" s="100"/>
      <c r="RCV2637" s="100"/>
      <c r="RCW2637" s="100"/>
      <c r="RCX2637" s="100"/>
      <c r="RCY2637" s="100"/>
      <c r="RCZ2637" s="100"/>
      <c r="RDA2637" s="100"/>
      <c r="RDB2637" s="100"/>
      <c r="RDC2637" s="100"/>
      <c r="RDD2637" s="100"/>
      <c r="RDE2637" s="100"/>
      <c r="RDF2637" s="100"/>
      <c r="RDG2637" s="100"/>
      <c r="RDH2637" s="100"/>
      <c r="RDI2637" s="100"/>
      <c r="RDJ2637" s="100"/>
      <c r="RDK2637" s="100"/>
      <c r="RDL2637" s="100"/>
      <c r="RDM2637" s="100"/>
      <c r="RDN2637" s="100"/>
      <c r="RDO2637" s="100"/>
      <c r="RDP2637" s="100"/>
      <c r="RDQ2637" s="100"/>
      <c r="RDR2637" s="100"/>
      <c r="RDS2637" s="100"/>
      <c r="RDT2637" s="100"/>
      <c r="RDU2637" s="100"/>
      <c r="RDV2637" s="100"/>
      <c r="RDW2637" s="100"/>
      <c r="RDX2637" s="100"/>
      <c r="RDY2637" s="100"/>
      <c r="RDZ2637" s="100"/>
      <c r="REA2637" s="100"/>
      <c r="REB2637" s="100"/>
      <c r="REC2637" s="100"/>
      <c r="RED2637" s="100"/>
      <c r="REE2637" s="100"/>
      <c r="REF2637" s="100"/>
      <c r="REG2637" s="100"/>
      <c r="REH2637" s="100"/>
      <c r="REI2637" s="100"/>
      <c r="REJ2637" s="100"/>
      <c r="REK2637" s="100"/>
      <c r="REL2637" s="100"/>
      <c r="REM2637" s="100"/>
      <c r="REN2637" s="100"/>
      <c r="REO2637" s="100"/>
      <c r="REP2637" s="100"/>
      <c r="REQ2637" s="100"/>
      <c r="RER2637" s="100"/>
      <c r="RES2637" s="100"/>
      <c r="RET2637" s="100"/>
      <c r="REU2637" s="100"/>
      <c r="REV2637" s="100"/>
      <c r="REW2637" s="100"/>
      <c r="REX2637" s="100"/>
      <c r="REY2637" s="100"/>
      <c r="REZ2637" s="100"/>
      <c r="RFA2637" s="100"/>
      <c r="RFB2637" s="100"/>
      <c r="RFC2637" s="100"/>
      <c r="RFD2637" s="100"/>
      <c r="RFE2637" s="100"/>
      <c r="RFF2637" s="100"/>
      <c r="RFG2637" s="100"/>
      <c r="RFH2637" s="100"/>
      <c r="RFI2637" s="100"/>
      <c r="RFJ2637" s="100"/>
      <c r="RFK2637" s="100"/>
      <c r="RFL2637" s="100"/>
      <c r="RFM2637" s="100"/>
      <c r="RFN2637" s="100"/>
      <c r="RFO2637" s="100"/>
      <c r="RFP2637" s="100"/>
      <c r="RFQ2637" s="100"/>
      <c r="RFR2637" s="100"/>
      <c r="RFS2637" s="100"/>
      <c r="RFT2637" s="100"/>
      <c r="RFU2637" s="100"/>
      <c r="RFV2637" s="100"/>
      <c r="RFW2637" s="100"/>
      <c r="RFX2637" s="100"/>
      <c r="RFY2637" s="100"/>
      <c r="RFZ2637" s="100"/>
      <c r="RGA2637" s="100"/>
      <c r="RGB2637" s="100"/>
      <c r="RGC2637" s="100"/>
      <c r="RGD2637" s="100"/>
      <c r="RGE2637" s="100"/>
      <c r="RGF2637" s="100"/>
      <c r="RGG2637" s="100"/>
      <c r="RGH2637" s="100"/>
      <c r="RGI2637" s="100"/>
      <c r="RGJ2637" s="100"/>
      <c r="RGK2637" s="100"/>
      <c r="RGL2637" s="100"/>
      <c r="RGM2637" s="100"/>
      <c r="RGN2637" s="100"/>
      <c r="RGO2637" s="100"/>
      <c r="RGP2637" s="100"/>
      <c r="RGQ2637" s="100"/>
      <c r="RGR2637" s="100"/>
      <c r="RGS2637" s="100"/>
      <c r="RGT2637" s="100"/>
      <c r="RGU2637" s="100"/>
      <c r="RGV2637" s="100"/>
      <c r="RGW2637" s="100"/>
      <c r="RGX2637" s="100"/>
      <c r="RGY2637" s="100"/>
      <c r="RGZ2637" s="100"/>
      <c r="RHA2637" s="100"/>
      <c r="RHB2637" s="100"/>
      <c r="RHC2637" s="100"/>
      <c r="RHD2637" s="100"/>
      <c r="RHE2637" s="100"/>
      <c r="RHF2637" s="100"/>
      <c r="RHG2637" s="100"/>
      <c r="RHH2637" s="100"/>
      <c r="RHI2637" s="100"/>
      <c r="RHJ2637" s="100"/>
      <c r="RHK2637" s="100"/>
      <c r="RHL2637" s="100"/>
      <c r="RHM2637" s="100"/>
      <c r="RHN2637" s="100"/>
      <c r="RHO2637" s="100"/>
      <c r="RHP2637" s="100"/>
      <c r="RHQ2637" s="100"/>
      <c r="RHR2637" s="100"/>
      <c r="RHS2637" s="100"/>
      <c r="RHT2637" s="100"/>
      <c r="RHU2637" s="100"/>
      <c r="RHV2637" s="100"/>
      <c r="RHW2637" s="100"/>
      <c r="RHX2637" s="100"/>
      <c r="RHY2637" s="100"/>
      <c r="RHZ2637" s="100"/>
      <c r="RIA2637" s="100"/>
      <c r="RIB2637" s="100"/>
      <c r="RIC2637" s="100"/>
      <c r="RID2637" s="100"/>
      <c r="RIE2637" s="100"/>
      <c r="RIF2637" s="100"/>
      <c r="RIG2637" s="100"/>
      <c r="RIH2637" s="100"/>
      <c r="RII2637" s="100"/>
      <c r="RIJ2637" s="100"/>
      <c r="RIK2637" s="100"/>
      <c r="RIL2637" s="100"/>
      <c r="RIM2637" s="100"/>
      <c r="RIN2637" s="100"/>
      <c r="RIO2637" s="100"/>
      <c r="RIP2637" s="100"/>
      <c r="RIQ2637" s="100"/>
      <c r="RIR2637" s="100"/>
      <c r="RIS2637" s="100"/>
      <c r="RIT2637" s="100"/>
      <c r="RIU2637" s="100"/>
      <c r="RIV2637" s="100"/>
      <c r="RIW2637" s="100"/>
      <c r="RIX2637" s="100"/>
      <c r="RIY2637" s="100"/>
      <c r="RIZ2637" s="100"/>
      <c r="RJA2637" s="100"/>
      <c r="RJB2637" s="100"/>
      <c r="RJC2637" s="100"/>
      <c r="RJD2637" s="100"/>
      <c r="RJE2637" s="100"/>
      <c r="RJF2637" s="100"/>
      <c r="RJG2637" s="100"/>
      <c r="RJH2637" s="100"/>
      <c r="RJI2637" s="100"/>
      <c r="RJJ2637" s="100"/>
      <c r="RJK2637" s="100"/>
      <c r="RJL2637" s="100"/>
      <c r="RJM2637" s="100"/>
      <c r="RJN2637" s="100"/>
      <c r="RJO2637" s="100"/>
      <c r="RJP2637" s="100"/>
      <c r="RJQ2637" s="100"/>
      <c r="RJR2637" s="100"/>
      <c r="RJS2637" s="100"/>
      <c r="RJT2637" s="100"/>
      <c r="RJU2637" s="100"/>
      <c r="RJV2637" s="100"/>
      <c r="RJW2637" s="100"/>
      <c r="RJX2637" s="100"/>
      <c r="RJY2637" s="100"/>
      <c r="RJZ2637" s="100"/>
      <c r="RKA2637" s="100"/>
      <c r="RKB2637" s="100"/>
      <c r="RKC2637" s="100"/>
      <c r="RKD2637" s="100"/>
      <c r="RKE2637" s="100"/>
      <c r="RKF2637" s="100"/>
      <c r="RKG2637" s="100"/>
      <c r="RKH2637" s="100"/>
      <c r="RKI2637" s="100"/>
      <c r="RKJ2637" s="100"/>
      <c r="RKK2637" s="100"/>
      <c r="RKL2637" s="100"/>
      <c r="RKM2637" s="100"/>
      <c r="RKN2637" s="100"/>
      <c r="RKO2637" s="100"/>
      <c r="RKP2637" s="100"/>
      <c r="RKQ2637" s="100"/>
      <c r="RKR2637" s="100"/>
      <c r="RKS2637" s="100"/>
      <c r="RKT2637" s="100"/>
      <c r="RKU2637" s="100"/>
      <c r="RKV2637" s="100"/>
      <c r="RKW2637" s="100"/>
      <c r="RKX2637" s="100"/>
      <c r="RKY2637" s="100"/>
      <c r="RKZ2637" s="100"/>
      <c r="RLA2637" s="100"/>
      <c r="RLB2637" s="100"/>
      <c r="RLC2637" s="100"/>
      <c r="RLD2637" s="100"/>
      <c r="RLE2637" s="100"/>
      <c r="RLF2637" s="100"/>
      <c r="RLG2637" s="100"/>
      <c r="RLH2637" s="100"/>
      <c r="RLI2637" s="100"/>
      <c r="RLJ2637" s="100"/>
      <c r="RLK2637" s="100"/>
      <c r="RLL2637" s="100"/>
      <c r="RLM2637" s="100"/>
      <c r="RLN2637" s="100"/>
      <c r="RLO2637" s="100"/>
      <c r="RLP2637" s="100"/>
      <c r="RLQ2637" s="100"/>
      <c r="RLR2637" s="100"/>
      <c r="RLS2637" s="100"/>
      <c r="RLT2637" s="100"/>
      <c r="RLU2637" s="100"/>
      <c r="RLV2637" s="100"/>
      <c r="RLW2637" s="100"/>
      <c r="RLX2637" s="100"/>
      <c r="RLY2637" s="100"/>
      <c r="RLZ2637" s="100"/>
      <c r="RMA2637" s="100"/>
      <c r="RMB2637" s="100"/>
      <c r="RMC2637" s="100"/>
      <c r="RMD2637" s="100"/>
      <c r="RME2637" s="100"/>
      <c r="RMF2637" s="100"/>
      <c r="RMG2637" s="100"/>
      <c r="RMH2637" s="100"/>
      <c r="RMI2637" s="100"/>
      <c r="RMJ2637" s="100"/>
      <c r="RMK2637" s="100"/>
      <c r="RML2637" s="100"/>
      <c r="RMM2637" s="100"/>
      <c r="RMN2637" s="100"/>
      <c r="RMO2637" s="100"/>
      <c r="RMP2637" s="100"/>
      <c r="RMQ2637" s="100"/>
      <c r="RMR2637" s="100"/>
      <c r="RMS2637" s="100"/>
      <c r="RMT2637" s="100"/>
      <c r="RMU2637" s="100"/>
      <c r="RMV2637" s="100"/>
      <c r="RMW2637" s="100"/>
      <c r="RMX2637" s="100"/>
      <c r="RMY2637" s="100"/>
      <c r="RMZ2637" s="100"/>
      <c r="RNA2637" s="100"/>
      <c r="RNB2637" s="100"/>
      <c r="RNC2637" s="100"/>
      <c r="RND2637" s="100"/>
      <c r="RNE2637" s="100"/>
      <c r="RNF2637" s="100"/>
      <c r="RNG2637" s="100"/>
      <c r="RNH2637" s="100"/>
      <c r="RNI2637" s="100"/>
      <c r="RNJ2637" s="100"/>
      <c r="RNK2637" s="100"/>
      <c r="RNL2637" s="100"/>
      <c r="RNM2637" s="100"/>
      <c r="RNN2637" s="100"/>
      <c r="RNO2637" s="100"/>
      <c r="RNP2637" s="100"/>
      <c r="RNQ2637" s="100"/>
      <c r="RNR2637" s="100"/>
      <c r="RNS2637" s="100"/>
      <c r="RNT2637" s="100"/>
      <c r="RNU2637" s="100"/>
      <c r="RNV2637" s="100"/>
      <c r="RNW2637" s="100"/>
      <c r="RNX2637" s="100"/>
      <c r="RNY2637" s="100"/>
      <c r="RNZ2637" s="100"/>
      <c r="ROA2637" s="100"/>
      <c r="ROB2637" s="100"/>
      <c r="ROC2637" s="100"/>
      <c r="ROD2637" s="100"/>
      <c r="ROE2637" s="100"/>
      <c r="ROF2637" s="100"/>
      <c r="ROG2637" s="100"/>
      <c r="ROH2637" s="100"/>
      <c r="ROI2637" s="100"/>
      <c r="ROJ2637" s="100"/>
      <c r="ROK2637" s="100"/>
      <c r="ROL2637" s="100"/>
      <c r="ROM2637" s="100"/>
      <c r="RON2637" s="100"/>
      <c r="ROO2637" s="100"/>
      <c r="ROP2637" s="100"/>
      <c r="ROQ2637" s="100"/>
      <c r="ROR2637" s="100"/>
      <c r="ROS2637" s="100"/>
      <c r="ROT2637" s="100"/>
      <c r="ROU2637" s="100"/>
      <c r="ROV2637" s="100"/>
      <c r="ROW2637" s="100"/>
      <c r="ROX2637" s="100"/>
      <c r="ROY2637" s="100"/>
      <c r="ROZ2637" s="100"/>
      <c r="RPA2637" s="100"/>
      <c r="RPB2637" s="100"/>
      <c r="RPC2637" s="100"/>
      <c r="RPD2637" s="100"/>
      <c r="RPE2637" s="100"/>
      <c r="RPF2637" s="100"/>
      <c r="RPG2637" s="100"/>
      <c r="RPH2637" s="100"/>
      <c r="RPI2637" s="100"/>
      <c r="RPJ2637" s="100"/>
      <c r="RPK2637" s="100"/>
      <c r="RPL2637" s="100"/>
      <c r="RPM2637" s="100"/>
      <c r="RPN2637" s="100"/>
      <c r="RPO2637" s="100"/>
      <c r="RPP2637" s="100"/>
      <c r="RPQ2637" s="100"/>
      <c r="RPR2637" s="100"/>
      <c r="RPS2637" s="100"/>
      <c r="RPT2637" s="100"/>
      <c r="RPU2637" s="100"/>
      <c r="RPV2637" s="100"/>
      <c r="RPW2637" s="100"/>
      <c r="RPX2637" s="100"/>
      <c r="RPY2637" s="100"/>
      <c r="RPZ2637" s="100"/>
      <c r="RQA2637" s="100"/>
      <c r="RQB2637" s="100"/>
      <c r="RQC2637" s="100"/>
      <c r="RQD2637" s="100"/>
      <c r="RQE2637" s="100"/>
      <c r="RQF2637" s="100"/>
      <c r="RQG2637" s="100"/>
      <c r="RQH2637" s="100"/>
      <c r="RQI2637" s="100"/>
      <c r="RQJ2637" s="100"/>
      <c r="RQK2637" s="100"/>
      <c r="RQL2637" s="100"/>
      <c r="RQM2637" s="100"/>
      <c r="RQN2637" s="100"/>
      <c r="RQO2637" s="100"/>
      <c r="RQP2637" s="100"/>
      <c r="RQQ2637" s="100"/>
      <c r="RQR2637" s="100"/>
      <c r="RQS2637" s="100"/>
      <c r="RQT2637" s="100"/>
      <c r="RQU2637" s="100"/>
      <c r="RQV2637" s="100"/>
      <c r="RQW2637" s="100"/>
      <c r="RQX2637" s="100"/>
      <c r="RQY2637" s="100"/>
      <c r="RQZ2637" s="100"/>
      <c r="RRA2637" s="100"/>
      <c r="RRB2637" s="100"/>
      <c r="RRC2637" s="100"/>
      <c r="RRD2637" s="100"/>
      <c r="RRE2637" s="100"/>
      <c r="RRF2637" s="100"/>
      <c r="RRG2637" s="100"/>
      <c r="RRH2637" s="100"/>
      <c r="RRI2637" s="100"/>
      <c r="RRJ2637" s="100"/>
      <c r="RRK2637" s="100"/>
      <c r="RRL2637" s="100"/>
      <c r="RRM2637" s="100"/>
      <c r="RRN2637" s="100"/>
      <c r="RRO2637" s="100"/>
      <c r="RRP2637" s="100"/>
      <c r="RRQ2637" s="100"/>
      <c r="RRR2637" s="100"/>
      <c r="RRS2637" s="100"/>
      <c r="RRT2637" s="100"/>
      <c r="RRU2637" s="100"/>
      <c r="RRV2637" s="100"/>
      <c r="RRW2637" s="100"/>
      <c r="RRX2637" s="100"/>
      <c r="RRY2637" s="100"/>
      <c r="RRZ2637" s="100"/>
      <c r="RSA2637" s="100"/>
      <c r="RSB2637" s="100"/>
      <c r="RSC2637" s="100"/>
      <c r="RSD2637" s="100"/>
      <c r="RSE2637" s="100"/>
      <c r="RSF2637" s="100"/>
      <c r="RSG2637" s="100"/>
      <c r="RSH2637" s="100"/>
      <c r="RSI2637" s="100"/>
      <c r="RSJ2637" s="100"/>
      <c r="RSK2637" s="100"/>
      <c r="RSL2637" s="100"/>
      <c r="RSM2637" s="100"/>
      <c r="RSN2637" s="100"/>
      <c r="RSO2637" s="100"/>
      <c r="RSP2637" s="100"/>
      <c r="RSQ2637" s="100"/>
      <c r="RSR2637" s="100"/>
      <c r="RSS2637" s="100"/>
      <c r="RST2637" s="100"/>
      <c r="RSU2637" s="100"/>
      <c r="RSV2637" s="100"/>
      <c r="RSW2637" s="100"/>
      <c r="RSX2637" s="100"/>
      <c r="RSY2637" s="100"/>
      <c r="RSZ2637" s="100"/>
      <c r="RTA2637" s="100"/>
      <c r="RTB2637" s="100"/>
      <c r="RTC2637" s="100"/>
      <c r="RTD2637" s="100"/>
      <c r="RTE2637" s="100"/>
      <c r="RTF2637" s="100"/>
      <c r="RTG2637" s="100"/>
      <c r="RTH2637" s="100"/>
      <c r="RTI2637" s="100"/>
      <c r="RTJ2637" s="100"/>
      <c r="RTK2637" s="100"/>
      <c r="RTL2637" s="100"/>
      <c r="RTM2637" s="100"/>
      <c r="RTN2637" s="100"/>
      <c r="RTO2637" s="100"/>
      <c r="RTP2637" s="100"/>
      <c r="RTQ2637" s="100"/>
      <c r="RTR2637" s="100"/>
      <c r="RTS2637" s="100"/>
      <c r="RTT2637" s="100"/>
      <c r="RTU2637" s="100"/>
      <c r="RTV2637" s="100"/>
      <c r="RTW2637" s="100"/>
      <c r="RTX2637" s="100"/>
      <c r="RTY2637" s="100"/>
      <c r="RTZ2637" s="100"/>
      <c r="RUA2637" s="100"/>
      <c r="RUB2637" s="100"/>
      <c r="RUC2637" s="100"/>
      <c r="RUD2637" s="100"/>
      <c r="RUE2637" s="100"/>
      <c r="RUF2637" s="100"/>
      <c r="RUG2637" s="100"/>
      <c r="RUH2637" s="100"/>
      <c r="RUI2637" s="100"/>
      <c r="RUJ2637" s="100"/>
      <c r="RUK2637" s="100"/>
      <c r="RUL2637" s="100"/>
      <c r="RUM2637" s="100"/>
      <c r="RUN2637" s="100"/>
      <c r="RUO2637" s="100"/>
      <c r="RUP2637" s="100"/>
      <c r="RUQ2637" s="100"/>
      <c r="RUR2637" s="100"/>
      <c r="RUS2637" s="100"/>
      <c r="RUT2637" s="100"/>
      <c r="RUU2637" s="100"/>
      <c r="RUV2637" s="100"/>
      <c r="RUW2637" s="100"/>
      <c r="RUX2637" s="100"/>
      <c r="RUY2637" s="100"/>
      <c r="RUZ2637" s="100"/>
      <c r="RVA2637" s="100"/>
      <c r="RVB2637" s="100"/>
      <c r="RVC2637" s="100"/>
      <c r="RVD2637" s="100"/>
      <c r="RVE2637" s="100"/>
      <c r="RVF2637" s="100"/>
      <c r="RVG2637" s="100"/>
      <c r="RVH2637" s="100"/>
      <c r="RVI2637" s="100"/>
      <c r="RVJ2637" s="100"/>
      <c r="RVK2637" s="100"/>
      <c r="RVL2637" s="100"/>
      <c r="RVM2637" s="100"/>
      <c r="RVN2637" s="100"/>
      <c r="RVO2637" s="100"/>
      <c r="RVP2637" s="100"/>
      <c r="RVQ2637" s="100"/>
      <c r="RVR2637" s="100"/>
      <c r="RVS2637" s="100"/>
      <c r="RVT2637" s="100"/>
      <c r="RVU2637" s="100"/>
      <c r="RVV2637" s="100"/>
      <c r="RVW2637" s="100"/>
      <c r="RVX2637" s="100"/>
      <c r="RVY2637" s="100"/>
      <c r="RVZ2637" s="100"/>
      <c r="RWA2637" s="100"/>
      <c r="RWB2637" s="100"/>
      <c r="RWC2637" s="100"/>
      <c r="RWD2637" s="100"/>
      <c r="RWE2637" s="100"/>
      <c r="RWF2637" s="100"/>
      <c r="RWG2637" s="100"/>
      <c r="RWH2637" s="100"/>
      <c r="RWI2637" s="100"/>
      <c r="RWJ2637" s="100"/>
      <c r="RWK2637" s="100"/>
      <c r="RWL2637" s="100"/>
      <c r="RWM2637" s="100"/>
      <c r="RWN2637" s="100"/>
      <c r="RWO2637" s="100"/>
      <c r="RWP2637" s="100"/>
      <c r="RWQ2637" s="100"/>
      <c r="RWR2637" s="100"/>
      <c r="RWS2637" s="100"/>
      <c r="RWT2637" s="100"/>
      <c r="RWU2637" s="100"/>
      <c r="RWV2637" s="100"/>
      <c r="RWW2637" s="100"/>
      <c r="RWX2637" s="100"/>
      <c r="RWY2637" s="100"/>
      <c r="RWZ2637" s="100"/>
      <c r="RXA2637" s="100"/>
      <c r="RXB2637" s="100"/>
      <c r="RXC2637" s="100"/>
      <c r="RXD2637" s="100"/>
      <c r="RXE2637" s="100"/>
      <c r="RXF2637" s="100"/>
      <c r="RXG2637" s="100"/>
      <c r="RXH2637" s="100"/>
      <c r="RXI2637" s="100"/>
      <c r="RXJ2637" s="100"/>
      <c r="RXK2637" s="100"/>
      <c r="RXL2637" s="100"/>
      <c r="RXM2637" s="100"/>
      <c r="RXN2637" s="100"/>
      <c r="RXO2637" s="100"/>
      <c r="RXP2637" s="100"/>
      <c r="RXQ2637" s="100"/>
      <c r="RXR2637" s="100"/>
      <c r="RXS2637" s="100"/>
      <c r="RXT2637" s="100"/>
      <c r="RXU2637" s="100"/>
      <c r="RXV2637" s="100"/>
      <c r="RXW2637" s="100"/>
      <c r="RXX2637" s="100"/>
      <c r="RXY2637" s="100"/>
      <c r="RXZ2637" s="100"/>
      <c r="RYA2637" s="100"/>
      <c r="RYB2637" s="100"/>
      <c r="RYC2637" s="100"/>
      <c r="RYD2637" s="100"/>
      <c r="RYE2637" s="100"/>
      <c r="RYF2637" s="100"/>
      <c r="RYG2637" s="100"/>
      <c r="RYH2637" s="100"/>
      <c r="RYI2637" s="100"/>
      <c r="RYJ2637" s="100"/>
      <c r="RYK2637" s="100"/>
      <c r="RYL2637" s="100"/>
      <c r="RYM2637" s="100"/>
      <c r="RYN2637" s="100"/>
      <c r="RYO2637" s="100"/>
      <c r="RYP2637" s="100"/>
      <c r="RYQ2637" s="100"/>
      <c r="RYR2637" s="100"/>
      <c r="RYS2637" s="100"/>
      <c r="RYT2637" s="100"/>
      <c r="RYU2637" s="100"/>
      <c r="RYV2637" s="100"/>
      <c r="RYW2637" s="100"/>
      <c r="RYX2637" s="100"/>
      <c r="RYY2637" s="100"/>
      <c r="RYZ2637" s="100"/>
      <c r="RZA2637" s="100"/>
      <c r="RZB2637" s="100"/>
      <c r="RZC2637" s="100"/>
      <c r="RZD2637" s="100"/>
      <c r="RZE2637" s="100"/>
      <c r="RZF2637" s="100"/>
      <c r="RZG2637" s="100"/>
      <c r="RZH2637" s="100"/>
      <c r="RZI2637" s="100"/>
      <c r="RZJ2637" s="100"/>
      <c r="RZK2637" s="100"/>
      <c r="RZL2637" s="100"/>
      <c r="RZM2637" s="100"/>
      <c r="RZN2637" s="100"/>
      <c r="RZO2637" s="100"/>
      <c r="RZP2637" s="100"/>
      <c r="RZQ2637" s="100"/>
      <c r="RZR2637" s="100"/>
      <c r="RZS2637" s="100"/>
      <c r="RZT2637" s="100"/>
      <c r="RZU2637" s="100"/>
      <c r="RZV2637" s="100"/>
      <c r="RZW2637" s="100"/>
      <c r="RZX2637" s="100"/>
      <c r="RZY2637" s="100"/>
      <c r="RZZ2637" s="100"/>
      <c r="SAA2637" s="100"/>
      <c r="SAB2637" s="100"/>
      <c r="SAC2637" s="100"/>
      <c r="SAD2637" s="100"/>
      <c r="SAE2637" s="100"/>
      <c r="SAF2637" s="100"/>
      <c r="SAG2637" s="100"/>
      <c r="SAH2637" s="100"/>
      <c r="SAI2637" s="100"/>
      <c r="SAJ2637" s="100"/>
      <c r="SAK2637" s="100"/>
      <c r="SAL2637" s="100"/>
      <c r="SAM2637" s="100"/>
      <c r="SAN2637" s="100"/>
      <c r="SAO2637" s="100"/>
      <c r="SAP2637" s="100"/>
      <c r="SAQ2637" s="100"/>
      <c r="SAR2637" s="100"/>
      <c r="SAS2637" s="100"/>
      <c r="SAT2637" s="100"/>
      <c r="SAU2637" s="100"/>
      <c r="SAV2637" s="100"/>
      <c r="SAW2637" s="100"/>
      <c r="SAX2637" s="100"/>
      <c r="SAY2637" s="100"/>
      <c r="SAZ2637" s="100"/>
      <c r="SBA2637" s="100"/>
      <c r="SBB2637" s="100"/>
      <c r="SBC2637" s="100"/>
      <c r="SBD2637" s="100"/>
      <c r="SBE2637" s="100"/>
      <c r="SBF2637" s="100"/>
      <c r="SBG2637" s="100"/>
      <c r="SBH2637" s="100"/>
      <c r="SBI2637" s="100"/>
      <c r="SBJ2637" s="100"/>
      <c r="SBK2637" s="100"/>
      <c r="SBL2637" s="100"/>
      <c r="SBM2637" s="100"/>
      <c r="SBN2637" s="100"/>
      <c r="SBO2637" s="100"/>
      <c r="SBP2637" s="100"/>
      <c r="SBQ2637" s="100"/>
      <c r="SBR2637" s="100"/>
      <c r="SBS2637" s="100"/>
      <c r="SBT2637" s="100"/>
      <c r="SBU2637" s="100"/>
      <c r="SBV2637" s="100"/>
      <c r="SBW2637" s="100"/>
      <c r="SBX2637" s="100"/>
      <c r="SBY2637" s="100"/>
      <c r="SBZ2637" s="100"/>
      <c r="SCA2637" s="100"/>
      <c r="SCB2637" s="100"/>
      <c r="SCC2637" s="100"/>
      <c r="SCD2637" s="100"/>
      <c r="SCE2637" s="100"/>
      <c r="SCF2637" s="100"/>
      <c r="SCG2637" s="100"/>
      <c r="SCH2637" s="100"/>
      <c r="SCI2637" s="100"/>
      <c r="SCJ2637" s="100"/>
      <c r="SCK2637" s="100"/>
      <c r="SCL2637" s="100"/>
      <c r="SCM2637" s="100"/>
      <c r="SCN2637" s="100"/>
      <c r="SCO2637" s="100"/>
      <c r="SCP2637" s="100"/>
      <c r="SCQ2637" s="100"/>
      <c r="SCR2637" s="100"/>
      <c r="SCS2637" s="100"/>
      <c r="SCT2637" s="100"/>
      <c r="SCU2637" s="100"/>
      <c r="SCV2637" s="100"/>
      <c r="SCW2637" s="100"/>
      <c r="SCX2637" s="100"/>
      <c r="SCY2637" s="100"/>
      <c r="SCZ2637" s="100"/>
      <c r="SDA2637" s="100"/>
      <c r="SDB2637" s="100"/>
      <c r="SDC2637" s="100"/>
      <c r="SDD2637" s="100"/>
      <c r="SDE2637" s="100"/>
      <c r="SDF2637" s="100"/>
      <c r="SDG2637" s="100"/>
      <c r="SDH2637" s="100"/>
      <c r="SDI2637" s="100"/>
      <c r="SDJ2637" s="100"/>
      <c r="SDK2637" s="100"/>
      <c r="SDL2637" s="100"/>
      <c r="SDM2637" s="100"/>
      <c r="SDN2637" s="100"/>
      <c r="SDO2637" s="100"/>
      <c r="SDP2637" s="100"/>
      <c r="SDQ2637" s="100"/>
      <c r="SDR2637" s="100"/>
      <c r="SDS2637" s="100"/>
      <c r="SDT2637" s="100"/>
      <c r="SDU2637" s="100"/>
      <c r="SDV2637" s="100"/>
      <c r="SDW2637" s="100"/>
      <c r="SDX2637" s="100"/>
      <c r="SDY2637" s="100"/>
      <c r="SDZ2637" s="100"/>
      <c r="SEA2637" s="100"/>
      <c r="SEB2637" s="100"/>
      <c r="SEC2637" s="100"/>
      <c r="SED2637" s="100"/>
      <c r="SEE2637" s="100"/>
      <c r="SEF2637" s="100"/>
      <c r="SEG2637" s="100"/>
      <c r="SEH2637" s="100"/>
      <c r="SEI2637" s="100"/>
      <c r="SEJ2637" s="100"/>
      <c r="SEK2637" s="100"/>
      <c r="SEL2637" s="100"/>
      <c r="SEM2637" s="100"/>
      <c r="SEN2637" s="100"/>
      <c r="SEO2637" s="100"/>
      <c r="SEP2637" s="100"/>
      <c r="SEQ2637" s="100"/>
      <c r="SER2637" s="100"/>
      <c r="SES2637" s="100"/>
      <c r="SET2637" s="100"/>
      <c r="SEU2637" s="100"/>
      <c r="SEV2637" s="100"/>
      <c r="SEW2637" s="100"/>
      <c r="SEX2637" s="100"/>
      <c r="SEY2637" s="100"/>
      <c r="SEZ2637" s="100"/>
      <c r="SFA2637" s="100"/>
      <c r="SFB2637" s="100"/>
      <c r="SFC2637" s="100"/>
      <c r="SFD2637" s="100"/>
      <c r="SFE2637" s="100"/>
      <c r="SFF2637" s="100"/>
      <c r="SFG2637" s="100"/>
      <c r="SFH2637" s="100"/>
      <c r="SFI2637" s="100"/>
      <c r="SFJ2637" s="100"/>
      <c r="SFK2637" s="100"/>
      <c r="SFL2637" s="100"/>
      <c r="SFM2637" s="100"/>
      <c r="SFN2637" s="100"/>
      <c r="SFO2637" s="100"/>
      <c r="SFP2637" s="100"/>
      <c r="SFQ2637" s="100"/>
      <c r="SFR2637" s="100"/>
      <c r="SFS2637" s="100"/>
      <c r="SFT2637" s="100"/>
      <c r="SFU2637" s="100"/>
      <c r="SFV2637" s="100"/>
      <c r="SFW2637" s="100"/>
      <c r="SFX2637" s="100"/>
      <c r="SFY2637" s="100"/>
      <c r="SFZ2637" s="100"/>
      <c r="SGA2637" s="100"/>
      <c r="SGB2637" s="100"/>
      <c r="SGC2637" s="100"/>
      <c r="SGD2637" s="100"/>
      <c r="SGE2637" s="100"/>
      <c r="SGF2637" s="100"/>
      <c r="SGG2637" s="100"/>
      <c r="SGH2637" s="100"/>
      <c r="SGI2637" s="100"/>
      <c r="SGJ2637" s="100"/>
      <c r="SGK2637" s="100"/>
      <c r="SGL2637" s="100"/>
      <c r="SGM2637" s="100"/>
      <c r="SGN2637" s="100"/>
      <c r="SGO2637" s="100"/>
      <c r="SGP2637" s="100"/>
      <c r="SGQ2637" s="100"/>
      <c r="SGR2637" s="100"/>
      <c r="SGS2637" s="100"/>
      <c r="SGT2637" s="100"/>
      <c r="SGU2637" s="100"/>
      <c r="SGV2637" s="100"/>
      <c r="SGW2637" s="100"/>
      <c r="SGX2637" s="100"/>
      <c r="SGY2637" s="100"/>
      <c r="SGZ2637" s="100"/>
      <c r="SHA2637" s="100"/>
      <c r="SHB2637" s="100"/>
      <c r="SHC2637" s="100"/>
      <c r="SHD2637" s="100"/>
      <c r="SHE2637" s="100"/>
      <c r="SHF2637" s="100"/>
      <c r="SHG2637" s="100"/>
      <c r="SHH2637" s="100"/>
      <c r="SHI2637" s="100"/>
      <c r="SHJ2637" s="100"/>
      <c r="SHK2637" s="100"/>
      <c r="SHL2637" s="100"/>
      <c r="SHM2637" s="100"/>
      <c r="SHN2637" s="100"/>
      <c r="SHO2637" s="100"/>
      <c r="SHP2637" s="100"/>
      <c r="SHQ2637" s="100"/>
      <c r="SHR2637" s="100"/>
      <c r="SHS2637" s="100"/>
      <c r="SHT2637" s="100"/>
      <c r="SHU2637" s="100"/>
      <c r="SHV2637" s="100"/>
      <c r="SHW2637" s="100"/>
      <c r="SHX2637" s="100"/>
      <c r="SHY2637" s="100"/>
      <c r="SHZ2637" s="100"/>
      <c r="SIA2637" s="100"/>
      <c r="SIB2637" s="100"/>
      <c r="SIC2637" s="100"/>
      <c r="SID2637" s="100"/>
      <c r="SIE2637" s="100"/>
      <c r="SIF2637" s="100"/>
      <c r="SIG2637" s="100"/>
      <c r="SIH2637" s="100"/>
      <c r="SII2637" s="100"/>
      <c r="SIJ2637" s="100"/>
      <c r="SIK2637" s="100"/>
      <c r="SIL2637" s="100"/>
      <c r="SIM2637" s="100"/>
      <c r="SIN2637" s="100"/>
      <c r="SIO2637" s="100"/>
      <c r="SIP2637" s="100"/>
      <c r="SIQ2637" s="100"/>
      <c r="SIR2637" s="100"/>
      <c r="SIS2637" s="100"/>
      <c r="SIT2637" s="100"/>
      <c r="SIU2637" s="100"/>
      <c r="SIV2637" s="100"/>
      <c r="SIW2637" s="100"/>
      <c r="SIX2637" s="100"/>
      <c r="SIY2637" s="100"/>
      <c r="SIZ2637" s="100"/>
      <c r="SJA2637" s="100"/>
      <c r="SJB2637" s="100"/>
      <c r="SJC2637" s="100"/>
      <c r="SJD2637" s="100"/>
      <c r="SJE2637" s="100"/>
      <c r="SJF2637" s="100"/>
      <c r="SJG2637" s="100"/>
      <c r="SJH2637" s="100"/>
      <c r="SJI2637" s="100"/>
      <c r="SJJ2637" s="100"/>
      <c r="SJK2637" s="100"/>
      <c r="SJL2637" s="100"/>
      <c r="SJM2637" s="100"/>
      <c r="SJN2637" s="100"/>
      <c r="SJO2637" s="100"/>
      <c r="SJP2637" s="100"/>
      <c r="SJQ2637" s="100"/>
      <c r="SJR2637" s="100"/>
      <c r="SJS2637" s="100"/>
      <c r="SJT2637" s="100"/>
      <c r="SJU2637" s="100"/>
      <c r="SJV2637" s="100"/>
      <c r="SJW2637" s="100"/>
      <c r="SJX2637" s="100"/>
      <c r="SJY2637" s="100"/>
      <c r="SJZ2637" s="100"/>
      <c r="SKA2637" s="100"/>
      <c r="SKB2637" s="100"/>
      <c r="SKC2637" s="100"/>
      <c r="SKD2637" s="100"/>
      <c r="SKE2637" s="100"/>
      <c r="SKF2637" s="100"/>
      <c r="SKG2637" s="100"/>
      <c r="SKH2637" s="100"/>
      <c r="SKI2637" s="100"/>
      <c r="SKJ2637" s="100"/>
      <c r="SKK2637" s="100"/>
      <c r="SKL2637" s="100"/>
      <c r="SKM2637" s="100"/>
      <c r="SKN2637" s="100"/>
      <c r="SKO2637" s="100"/>
      <c r="SKP2637" s="100"/>
      <c r="SKQ2637" s="100"/>
      <c r="SKR2637" s="100"/>
      <c r="SKS2637" s="100"/>
      <c r="SKT2637" s="100"/>
      <c r="SKU2637" s="100"/>
      <c r="SKV2637" s="100"/>
      <c r="SKW2637" s="100"/>
      <c r="SKX2637" s="100"/>
      <c r="SKY2637" s="100"/>
      <c r="SKZ2637" s="100"/>
      <c r="SLA2637" s="100"/>
      <c r="SLB2637" s="100"/>
      <c r="SLC2637" s="100"/>
      <c r="SLD2637" s="100"/>
      <c r="SLE2637" s="100"/>
      <c r="SLF2637" s="100"/>
      <c r="SLG2637" s="100"/>
      <c r="SLH2637" s="100"/>
      <c r="SLI2637" s="100"/>
      <c r="SLJ2637" s="100"/>
      <c r="SLK2637" s="100"/>
      <c r="SLL2637" s="100"/>
      <c r="SLM2637" s="100"/>
      <c r="SLN2637" s="100"/>
      <c r="SLO2637" s="100"/>
      <c r="SLP2637" s="100"/>
      <c r="SLQ2637" s="100"/>
      <c r="SLR2637" s="100"/>
      <c r="SLS2637" s="100"/>
      <c r="SLT2637" s="100"/>
      <c r="SLU2637" s="100"/>
      <c r="SLV2637" s="100"/>
      <c r="SLW2637" s="100"/>
      <c r="SLX2637" s="100"/>
      <c r="SLY2637" s="100"/>
      <c r="SLZ2637" s="100"/>
      <c r="SMA2637" s="100"/>
      <c r="SMB2637" s="100"/>
      <c r="SMC2637" s="100"/>
      <c r="SMD2637" s="100"/>
      <c r="SME2637" s="100"/>
      <c r="SMF2637" s="100"/>
      <c r="SMG2637" s="100"/>
      <c r="SMH2637" s="100"/>
      <c r="SMI2637" s="100"/>
      <c r="SMJ2637" s="100"/>
      <c r="SMK2637" s="100"/>
      <c r="SML2637" s="100"/>
      <c r="SMM2637" s="100"/>
      <c r="SMN2637" s="100"/>
      <c r="SMO2637" s="100"/>
      <c r="SMP2637" s="100"/>
      <c r="SMQ2637" s="100"/>
      <c r="SMR2637" s="100"/>
      <c r="SMS2637" s="100"/>
      <c r="SMT2637" s="100"/>
      <c r="SMU2637" s="100"/>
      <c r="SMV2637" s="100"/>
      <c r="SMW2637" s="100"/>
      <c r="SMX2637" s="100"/>
      <c r="SMY2637" s="100"/>
      <c r="SMZ2637" s="100"/>
      <c r="SNA2637" s="100"/>
      <c r="SNB2637" s="100"/>
      <c r="SNC2637" s="100"/>
      <c r="SND2637" s="100"/>
      <c r="SNE2637" s="100"/>
      <c r="SNF2637" s="100"/>
      <c r="SNG2637" s="100"/>
      <c r="SNH2637" s="100"/>
      <c r="SNI2637" s="100"/>
      <c r="SNJ2637" s="100"/>
      <c r="SNK2637" s="100"/>
      <c r="SNL2637" s="100"/>
      <c r="SNM2637" s="100"/>
      <c r="SNN2637" s="100"/>
      <c r="SNO2637" s="100"/>
      <c r="SNP2637" s="100"/>
      <c r="SNQ2637" s="100"/>
      <c r="SNR2637" s="100"/>
      <c r="SNS2637" s="100"/>
      <c r="SNT2637" s="100"/>
      <c r="SNU2637" s="100"/>
      <c r="SNV2637" s="100"/>
      <c r="SNW2637" s="100"/>
      <c r="SNX2637" s="100"/>
      <c r="SNY2637" s="100"/>
      <c r="SNZ2637" s="100"/>
      <c r="SOA2637" s="100"/>
      <c r="SOB2637" s="100"/>
      <c r="SOC2637" s="100"/>
      <c r="SOD2637" s="100"/>
      <c r="SOE2637" s="100"/>
      <c r="SOF2637" s="100"/>
      <c r="SOG2637" s="100"/>
      <c r="SOH2637" s="100"/>
      <c r="SOI2637" s="100"/>
      <c r="SOJ2637" s="100"/>
      <c r="SOK2637" s="100"/>
      <c r="SOL2637" s="100"/>
      <c r="SOM2637" s="100"/>
      <c r="SON2637" s="100"/>
      <c r="SOO2637" s="100"/>
      <c r="SOP2637" s="100"/>
      <c r="SOQ2637" s="100"/>
      <c r="SOR2637" s="100"/>
      <c r="SOS2637" s="100"/>
      <c r="SOT2637" s="100"/>
      <c r="SOU2637" s="100"/>
      <c r="SOV2637" s="100"/>
      <c r="SOW2637" s="100"/>
      <c r="SOX2637" s="100"/>
      <c r="SOY2637" s="100"/>
      <c r="SOZ2637" s="100"/>
      <c r="SPA2637" s="100"/>
      <c r="SPB2637" s="100"/>
      <c r="SPC2637" s="100"/>
      <c r="SPD2637" s="100"/>
      <c r="SPE2637" s="100"/>
      <c r="SPF2637" s="100"/>
      <c r="SPG2637" s="100"/>
      <c r="SPH2637" s="100"/>
      <c r="SPI2637" s="100"/>
      <c r="SPJ2637" s="100"/>
      <c r="SPK2637" s="100"/>
      <c r="SPL2637" s="100"/>
      <c r="SPM2637" s="100"/>
      <c r="SPN2637" s="100"/>
      <c r="SPO2637" s="100"/>
      <c r="SPP2637" s="100"/>
      <c r="SPQ2637" s="100"/>
      <c r="SPR2637" s="100"/>
      <c r="SPS2637" s="100"/>
      <c r="SPT2637" s="100"/>
      <c r="SPU2637" s="100"/>
      <c r="SPV2637" s="100"/>
      <c r="SPW2637" s="100"/>
      <c r="SPX2637" s="100"/>
      <c r="SPY2637" s="100"/>
      <c r="SPZ2637" s="100"/>
      <c r="SQA2637" s="100"/>
      <c r="SQB2637" s="100"/>
      <c r="SQC2637" s="100"/>
      <c r="SQD2637" s="100"/>
      <c r="SQE2637" s="100"/>
      <c r="SQF2637" s="100"/>
      <c r="SQG2637" s="100"/>
      <c r="SQH2637" s="100"/>
      <c r="SQI2637" s="100"/>
      <c r="SQJ2637" s="100"/>
      <c r="SQK2637" s="100"/>
      <c r="SQL2637" s="100"/>
      <c r="SQM2637" s="100"/>
      <c r="SQN2637" s="100"/>
      <c r="SQO2637" s="100"/>
      <c r="SQP2637" s="100"/>
      <c r="SQQ2637" s="100"/>
      <c r="SQR2637" s="100"/>
      <c r="SQS2637" s="100"/>
      <c r="SQT2637" s="100"/>
      <c r="SQU2637" s="100"/>
      <c r="SQV2637" s="100"/>
      <c r="SQW2637" s="100"/>
      <c r="SQX2637" s="100"/>
      <c r="SQY2637" s="100"/>
      <c r="SQZ2637" s="100"/>
      <c r="SRA2637" s="100"/>
      <c r="SRB2637" s="100"/>
      <c r="SRC2637" s="100"/>
      <c r="SRD2637" s="100"/>
      <c r="SRE2637" s="100"/>
      <c r="SRF2637" s="100"/>
      <c r="SRG2637" s="100"/>
      <c r="SRH2637" s="100"/>
      <c r="SRI2637" s="100"/>
      <c r="SRJ2637" s="100"/>
      <c r="SRK2637" s="100"/>
      <c r="SRL2637" s="100"/>
      <c r="SRM2637" s="100"/>
      <c r="SRN2637" s="100"/>
      <c r="SRO2637" s="100"/>
      <c r="SRP2637" s="100"/>
      <c r="SRQ2637" s="100"/>
      <c r="SRR2637" s="100"/>
      <c r="SRS2637" s="100"/>
      <c r="SRT2637" s="100"/>
      <c r="SRU2637" s="100"/>
      <c r="SRV2637" s="100"/>
      <c r="SRW2637" s="100"/>
      <c r="SRX2637" s="100"/>
      <c r="SRY2637" s="100"/>
      <c r="SRZ2637" s="100"/>
      <c r="SSA2637" s="100"/>
      <c r="SSB2637" s="100"/>
      <c r="SSC2637" s="100"/>
      <c r="SSD2637" s="100"/>
      <c r="SSE2637" s="100"/>
      <c r="SSF2637" s="100"/>
      <c r="SSG2637" s="100"/>
      <c r="SSH2637" s="100"/>
      <c r="SSI2637" s="100"/>
      <c r="SSJ2637" s="100"/>
      <c r="SSK2637" s="100"/>
      <c r="SSL2637" s="100"/>
      <c r="SSM2637" s="100"/>
      <c r="SSN2637" s="100"/>
      <c r="SSO2637" s="100"/>
      <c r="SSP2637" s="100"/>
      <c r="SSQ2637" s="100"/>
      <c r="SSR2637" s="100"/>
      <c r="SSS2637" s="100"/>
      <c r="SST2637" s="100"/>
      <c r="SSU2637" s="100"/>
      <c r="SSV2637" s="100"/>
      <c r="SSW2637" s="100"/>
      <c r="SSX2637" s="100"/>
      <c r="SSY2637" s="100"/>
      <c r="SSZ2637" s="100"/>
      <c r="STA2637" s="100"/>
      <c r="STB2637" s="100"/>
      <c r="STC2637" s="100"/>
      <c r="STD2637" s="100"/>
      <c r="STE2637" s="100"/>
      <c r="STF2637" s="100"/>
      <c r="STG2637" s="100"/>
      <c r="STH2637" s="100"/>
      <c r="STI2637" s="100"/>
      <c r="STJ2637" s="100"/>
      <c r="STK2637" s="100"/>
      <c r="STL2637" s="100"/>
      <c r="STM2637" s="100"/>
      <c r="STN2637" s="100"/>
      <c r="STO2637" s="100"/>
      <c r="STP2637" s="100"/>
      <c r="STQ2637" s="100"/>
      <c r="STR2637" s="100"/>
      <c r="STS2637" s="100"/>
      <c r="STT2637" s="100"/>
      <c r="STU2637" s="100"/>
      <c r="STV2637" s="100"/>
      <c r="STW2637" s="100"/>
      <c r="STX2637" s="100"/>
      <c r="STY2637" s="100"/>
      <c r="STZ2637" s="100"/>
      <c r="SUA2637" s="100"/>
      <c r="SUB2637" s="100"/>
      <c r="SUC2637" s="100"/>
      <c r="SUD2637" s="100"/>
      <c r="SUE2637" s="100"/>
      <c r="SUF2637" s="100"/>
      <c r="SUG2637" s="100"/>
      <c r="SUH2637" s="100"/>
      <c r="SUI2637" s="100"/>
      <c r="SUJ2637" s="100"/>
      <c r="SUK2637" s="100"/>
      <c r="SUL2637" s="100"/>
      <c r="SUM2637" s="100"/>
      <c r="SUN2637" s="100"/>
      <c r="SUO2637" s="100"/>
      <c r="SUP2637" s="100"/>
      <c r="SUQ2637" s="100"/>
      <c r="SUR2637" s="100"/>
      <c r="SUS2637" s="100"/>
      <c r="SUT2637" s="100"/>
      <c r="SUU2637" s="100"/>
      <c r="SUV2637" s="100"/>
      <c r="SUW2637" s="100"/>
      <c r="SUX2637" s="100"/>
      <c r="SUY2637" s="100"/>
      <c r="SUZ2637" s="100"/>
      <c r="SVA2637" s="100"/>
      <c r="SVB2637" s="100"/>
      <c r="SVC2637" s="100"/>
      <c r="SVD2637" s="100"/>
      <c r="SVE2637" s="100"/>
      <c r="SVF2637" s="100"/>
      <c r="SVG2637" s="100"/>
      <c r="SVH2637" s="100"/>
      <c r="SVI2637" s="100"/>
      <c r="SVJ2637" s="100"/>
      <c r="SVK2637" s="100"/>
      <c r="SVL2637" s="100"/>
      <c r="SVM2637" s="100"/>
      <c r="SVN2637" s="100"/>
      <c r="SVO2637" s="100"/>
      <c r="SVP2637" s="100"/>
      <c r="SVQ2637" s="100"/>
      <c r="SVR2637" s="100"/>
      <c r="SVS2637" s="100"/>
      <c r="SVT2637" s="100"/>
      <c r="SVU2637" s="100"/>
      <c r="SVV2637" s="100"/>
      <c r="SVW2637" s="100"/>
      <c r="SVX2637" s="100"/>
      <c r="SVY2637" s="100"/>
      <c r="SVZ2637" s="100"/>
      <c r="SWA2637" s="100"/>
      <c r="SWB2637" s="100"/>
      <c r="SWC2637" s="100"/>
      <c r="SWD2637" s="100"/>
      <c r="SWE2637" s="100"/>
      <c r="SWF2637" s="100"/>
      <c r="SWG2637" s="100"/>
      <c r="SWH2637" s="100"/>
      <c r="SWI2637" s="100"/>
      <c r="SWJ2637" s="100"/>
      <c r="SWK2637" s="100"/>
      <c r="SWL2637" s="100"/>
      <c r="SWM2637" s="100"/>
      <c r="SWN2637" s="100"/>
      <c r="SWO2637" s="100"/>
      <c r="SWP2637" s="100"/>
      <c r="SWQ2637" s="100"/>
      <c r="SWR2637" s="100"/>
      <c r="SWS2637" s="100"/>
      <c r="SWT2637" s="100"/>
      <c r="SWU2637" s="100"/>
      <c r="SWV2637" s="100"/>
      <c r="SWW2637" s="100"/>
      <c r="SWX2637" s="100"/>
      <c r="SWY2637" s="100"/>
      <c r="SWZ2637" s="100"/>
      <c r="SXA2637" s="100"/>
      <c r="SXB2637" s="100"/>
      <c r="SXC2637" s="100"/>
      <c r="SXD2637" s="100"/>
      <c r="SXE2637" s="100"/>
      <c r="SXF2637" s="100"/>
      <c r="SXG2637" s="100"/>
      <c r="SXH2637" s="100"/>
      <c r="SXI2637" s="100"/>
      <c r="SXJ2637" s="100"/>
      <c r="SXK2637" s="100"/>
      <c r="SXL2637" s="100"/>
      <c r="SXM2637" s="100"/>
      <c r="SXN2637" s="100"/>
      <c r="SXO2637" s="100"/>
      <c r="SXP2637" s="100"/>
      <c r="SXQ2637" s="100"/>
      <c r="SXR2637" s="100"/>
      <c r="SXS2637" s="100"/>
      <c r="SXT2637" s="100"/>
      <c r="SXU2637" s="100"/>
      <c r="SXV2637" s="100"/>
      <c r="SXW2637" s="100"/>
      <c r="SXX2637" s="100"/>
      <c r="SXY2637" s="100"/>
      <c r="SXZ2637" s="100"/>
      <c r="SYA2637" s="100"/>
      <c r="SYB2637" s="100"/>
      <c r="SYC2637" s="100"/>
      <c r="SYD2637" s="100"/>
      <c r="SYE2637" s="100"/>
      <c r="SYF2637" s="100"/>
      <c r="SYG2637" s="100"/>
      <c r="SYH2637" s="100"/>
      <c r="SYI2637" s="100"/>
      <c r="SYJ2637" s="100"/>
      <c r="SYK2637" s="100"/>
      <c r="SYL2637" s="100"/>
      <c r="SYM2637" s="100"/>
      <c r="SYN2637" s="100"/>
      <c r="SYO2637" s="100"/>
      <c r="SYP2637" s="100"/>
      <c r="SYQ2637" s="100"/>
      <c r="SYR2637" s="100"/>
      <c r="SYS2637" s="100"/>
      <c r="SYT2637" s="100"/>
      <c r="SYU2637" s="100"/>
      <c r="SYV2637" s="100"/>
      <c r="SYW2637" s="100"/>
      <c r="SYX2637" s="100"/>
      <c r="SYY2637" s="100"/>
      <c r="SYZ2637" s="100"/>
      <c r="SZA2637" s="100"/>
      <c r="SZB2637" s="100"/>
      <c r="SZC2637" s="100"/>
      <c r="SZD2637" s="100"/>
      <c r="SZE2637" s="100"/>
      <c r="SZF2637" s="100"/>
      <c r="SZG2637" s="100"/>
      <c r="SZH2637" s="100"/>
      <c r="SZI2637" s="100"/>
      <c r="SZJ2637" s="100"/>
      <c r="SZK2637" s="100"/>
      <c r="SZL2637" s="100"/>
      <c r="SZM2637" s="100"/>
      <c r="SZN2637" s="100"/>
      <c r="SZO2637" s="100"/>
      <c r="SZP2637" s="100"/>
      <c r="SZQ2637" s="100"/>
      <c r="SZR2637" s="100"/>
      <c r="SZS2637" s="100"/>
      <c r="SZT2637" s="100"/>
      <c r="SZU2637" s="100"/>
      <c r="SZV2637" s="100"/>
      <c r="SZW2637" s="100"/>
      <c r="SZX2637" s="100"/>
      <c r="SZY2637" s="100"/>
      <c r="SZZ2637" s="100"/>
      <c r="TAA2637" s="100"/>
      <c r="TAB2637" s="100"/>
      <c r="TAC2637" s="100"/>
      <c r="TAD2637" s="100"/>
      <c r="TAE2637" s="100"/>
      <c r="TAF2637" s="100"/>
      <c r="TAG2637" s="100"/>
      <c r="TAH2637" s="100"/>
      <c r="TAI2637" s="100"/>
      <c r="TAJ2637" s="100"/>
      <c r="TAK2637" s="100"/>
      <c r="TAL2637" s="100"/>
      <c r="TAM2637" s="100"/>
      <c r="TAN2637" s="100"/>
      <c r="TAO2637" s="100"/>
      <c r="TAP2637" s="100"/>
      <c r="TAQ2637" s="100"/>
      <c r="TAR2637" s="100"/>
      <c r="TAS2637" s="100"/>
      <c r="TAT2637" s="100"/>
      <c r="TAU2637" s="100"/>
      <c r="TAV2637" s="100"/>
      <c r="TAW2637" s="100"/>
      <c r="TAX2637" s="100"/>
      <c r="TAY2637" s="100"/>
      <c r="TAZ2637" s="100"/>
      <c r="TBA2637" s="100"/>
      <c r="TBB2637" s="100"/>
      <c r="TBC2637" s="100"/>
      <c r="TBD2637" s="100"/>
      <c r="TBE2637" s="100"/>
      <c r="TBF2637" s="100"/>
      <c r="TBG2637" s="100"/>
      <c r="TBH2637" s="100"/>
      <c r="TBI2637" s="100"/>
      <c r="TBJ2637" s="100"/>
      <c r="TBK2637" s="100"/>
      <c r="TBL2637" s="100"/>
      <c r="TBM2637" s="100"/>
      <c r="TBN2637" s="100"/>
      <c r="TBO2637" s="100"/>
      <c r="TBP2637" s="100"/>
      <c r="TBQ2637" s="100"/>
      <c r="TBR2637" s="100"/>
      <c r="TBS2637" s="100"/>
      <c r="TBT2637" s="100"/>
      <c r="TBU2637" s="100"/>
      <c r="TBV2637" s="100"/>
      <c r="TBW2637" s="100"/>
      <c r="TBX2637" s="100"/>
      <c r="TBY2637" s="100"/>
      <c r="TBZ2637" s="100"/>
      <c r="TCA2637" s="100"/>
      <c r="TCB2637" s="100"/>
      <c r="TCC2637" s="100"/>
      <c r="TCD2637" s="100"/>
      <c r="TCE2637" s="100"/>
      <c r="TCF2637" s="100"/>
      <c r="TCG2637" s="100"/>
      <c r="TCH2637" s="100"/>
      <c r="TCI2637" s="100"/>
      <c r="TCJ2637" s="100"/>
      <c r="TCK2637" s="100"/>
      <c r="TCL2637" s="100"/>
      <c r="TCM2637" s="100"/>
      <c r="TCN2637" s="100"/>
      <c r="TCO2637" s="100"/>
      <c r="TCP2637" s="100"/>
      <c r="TCQ2637" s="100"/>
      <c r="TCR2637" s="100"/>
      <c r="TCS2637" s="100"/>
      <c r="TCT2637" s="100"/>
      <c r="TCU2637" s="100"/>
      <c r="TCV2637" s="100"/>
      <c r="TCW2637" s="100"/>
      <c r="TCX2637" s="100"/>
      <c r="TCY2637" s="100"/>
      <c r="TCZ2637" s="100"/>
      <c r="TDA2637" s="100"/>
      <c r="TDB2637" s="100"/>
      <c r="TDC2637" s="100"/>
      <c r="TDD2637" s="100"/>
      <c r="TDE2637" s="100"/>
      <c r="TDF2637" s="100"/>
      <c r="TDG2637" s="100"/>
      <c r="TDH2637" s="100"/>
      <c r="TDI2637" s="100"/>
      <c r="TDJ2637" s="100"/>
      <c r="TDK2637" s="100"/>
      <c r="TDL2637" s="100"/>
      <c r="TDM2637" s="100"/>
      <c r="TDN2637" s="100"/>
      <c r="TDO2637" s="100"/>
      <c r="TDP2637" s="100"/>
      <c r="TDQ2637" s="100"/>
      <c r="TDR2637" s="100"/>
      <c r="TDS2637" s="100"/>
      <c r="TDT2637" s="100"/>
      <c r="TDU2637" s="100"/>
      <c r="TDV2637" s="100"/>
      <c r="TDW2637" s="100"/>
      <c r="TDX2637" s="100"/>
      <c r="TDY2637" s="100"/>
      <c r="TDZ2637" s="100"/>
      <c r="TEA2637" s="100"/>
      <c r="TEB2637" s="100"/>
      <c r="TEC2637" s="100"/>
      <c r="TED2637" s="100"/>
      <c r="TEE2637" s="100"/>
      <c r="TEF2637" s="100"/>
      <c r="TEG2637" s="100"/>
      <c r="TEH2637" s="100"/>
      <c r="TEI2637" s="100"/>
      <c r="TEJ2637" s="100"/>
      <c r="TEK2637" s="100"/>
      <c r="TEL2637" s="100"/>
      <c r="TEM2637" s="100"/>
      <c r="TEN2637" s="100"/>
      <c r="TEO2637" s="100"/>
      <c r="TEP2637" s="100"/>
      <c r="TEQ2637" s="100"/>
      <c r="TER2637" s="100"/>
      <c r="TES2637" s="100"/>
      <c r="TET2637" s="100"/>
      <c r="TEU2637" s="100"/>
      <c r="TEV2637" s="100"/>
      <c r="TEW2637" s="100"/>
      <c r="TEX2637" s="100"/>
      <c r="TEY2637" s="100"/>
      <c r="TEZ2637" s="100"/>
      <c r="TFA2637" s="100"/>
      <c r="TFB2637" s="100"/>
      <c r="TFC2637" s="100"/>
      <c r="TFD2637" s="100"/>
      <c r="TFE2637" s="100"/>
      <c r="TFF2637" s="100"/>
      <c r="TFG2637" s="100"/>
      <c r="TFH2637" s="100"/>
      <c r="TFI2637" s="100"/>
      <c r="TFJ2637" s="100"/>
      <c r="TFK2637" s="100"/>
      <c r="TFL2637" s="100"/>
      <c r="TFM2637" s="100"/>
      <c r="TFN2637" s="100"/>
      <c r="TFO2637" s="100"/>
      <c r="TFP2637" s="100"/>
      <c r="TFQ2637" s="100"/>
      <c r="TFR2637" s="100"/>
      <c r="TFS2637" s="100"/>
      <c r="TFT2637" s="100"/>
      <c r="TFU2637" s="100"/>
      <c r="TFV2637" s="100"/>
      <c r="TFW2637" s="100"/>
      <c r="TFX2637" s="100"/>
      <c r="TFY2637" s="100"/>
      <c r="TFZ2637" s="100"/>
      <c r="TGA2637" s="100"/>
      <c r="TGB2637" s="100"/>
      <c r="TGC2637" s="100"/>
      <c r="TGD2637" s="100"/>
      <c r="TGE2637" s="100"/>
      <c r="TGF2637" s="100"/>
      <c r="TGG2637" s="100"/>
      <c r="TGH2637" s="100"/>
      <c r="TGI2637" s="100"/>
      <c r="TGJ2637" s="100"/>
      <c r="TGK2637" s="100"/>
      <c r="TGL2637" s="100"/>
      <c r="TGM2637" s="100"/>
      <c r="TGN2637" s="100"/>
      <c r="TGO2637" s="100"/>
      <c r="TGP2637" s="100"/>
      <c r="TGQ2637" s="100"/>
      <c r="TGR2637" s="100"/>
      <c r="TGS2637" s="100"/>
      <c r="TGT2637" s="100"/>
      <c r="TGU2637" s="100"/>
      <c r="TGV2637" s="100"/>
      <c r="TGW2637" s="100"/>
      <c r="TGX2637" s="100"/>
      <c r="TGY2637" s="100"/>
      <c r="TGZ2637" s="100"/>
      <c r="THA2637" s="100"/>
      <c r="THB2637" s="100"/>
      <c r="THC2637" s="100"/>
      <c r="THD2637" s="100"/>
      <c r="THE2637" s="100"/>
      <c r="THF2637" s="100"/>
      <c r="THG2637" s="100"/>
      <c r="THH2637" s="100"/>
      <c r="THI2637" s="100"/>
      <c r="THJ2637" s="100"/>
      <c r="THK2637" s="100"/>
      <c r="THL2637" s="100"/>
      <c r="THM2637" s="100"/>
      <c r="THN2637" s="100"/>
      <c r="THO2637" s="100"/>
      <c r="THP2637" s="100"/>
      <c r="THQ2637" s="100"/>
      <c r="THR2637" s="100"/>
      <c r="THS2637" s="100"/>
      <c r="THT2637" s="100"/>
      <c r="THU2637" s="100"/>
      <c r="THV2637" s="100"/>
      <c r="THW2637" s="100"/>
      <c r="THX2637" s="100"/>
      <c r="THY2637" s="100"/>
      <c r="THZ2637" s="100"/>
      <c r="TIA2637" s="100"/>
      <c r="TIB2637" s="100"/>
      <c r="TIC2637" s="100"/>
      <c r="TID2637" s="100"/>
      <c r="TIE2637" s="100"/>
      <c r="TIF2637" s="100"/>
      <c r="TIG2637" s="100"/>
      <c r="TIH2637" s="100"/>
      <c r="TII2637" s="100"/>
      <c r="TIJ2637" s="100"/>
      <c r="TIK2637" s="100"/>
      <c r="TIL2637" s="100"/>
      <c r="TIM2637" s="100"/>
      <c r="TIN2637" s="100"/>
      <c r="TIO2637" s="100"/>
      <c r="TIP2637" s="100"/>
      <c r="TIQ2637" s="100"/>
      <c r="TIR2637" s="100"/>
      <c r="TIS2637" s="100"/>
      <c r="TIT2637" s="100"/>
      <c r="TIU2637" s="100"/>
      <c r="TIV2637" s="100"/>
      <c r="TIW2637" s="100"/>
      <c r="TIX2637" s="100"/>
      <c r="TIY2637" s="100"/>
      <c r="TIZ2637" s="100"/>
      <c r="TJA2637" s="100"/>
      <c r="TJB2637" s="100"/>
      <c r="TJC2637" s="100"/>
      <c r="TJD2637" s="100"/>
      <c r="TJE2637" s="100"/>
      <c r="TJF2637" s="100"/>
      <c r="TJG2637" s="100"/>
      <c r="TJH2637" s="100"/>
      <c r="TJI2637" s="100"/>
      <c r="TJJ2637" s="100"/>
      <c r="TJK2637" s="100"/>
      <c r="TJL2637" s="100"/>
      <c r="TJM2637" s="100"/>
      <c r="TJN2637" s="100"/>
      <c r="TJO2637" s="100"/>
      <c r="TJP2637" s="100"/>
      <c r="TJQ2637" s="100"/>
      <c r="TJR2637" s="100"/>
      <c r="TJS2637" s="100"/>
      <c r="TJT2637" s="100"/>
      <c r="TJU2637" s="100"/>
      <c r="TJV2637" s="100"/>
      <c r="TJW2637" s="100"/>
      <c r="TJX2637" s="100"/>
      <c r="TJY2637" s="100"/>
      <c r="TJZ2637" s="100"/>
      <c r="TKA2637" s="100"/>
      <c r="TKB2637" s="100"/>
      <c r="TKC2637" s="100"/>
      <c r="TKD2637" s="100"/>
      <c r="TKE2637" s="100"/>
      <c r="TKF2637" s="100"/>
      <c r="TKG2637" s="100"/>
      <c r="TKH2637" s="100"/>
      <c r="TKI2637" s="100"/>
      <c r="TKJ2637" s="100"/>
      <c r="TKK2637" s="100"/>
      <c r="TKL2637" s="100"/>
      <c r="TKM2637" s="100"/>
      <c r="TKN2637" s="100"/>
      <c r="TKO2637" s="100"/>
      <c r="TKP2637" s="100"/>
      <c r="TKQ2637" s="100"/>
      <c r="TKR2637" s="100"/>
      <c r="TKS2637" s="100"/>
      <c r="TKT2637" s="100"/>
      <c r="TKU2637" s="100"/>
      <c r="TKV2637" s="100"/>
      <c r="TKW2637" s="100"/>
      <c r="TKX2637" s="100"/>
      <c r="TKY2637" s="100"/>
      <c r="TKZ2637" s="100"/>
      <c r="TLA2637" s="100"/>
      <c r="TLB2637" s="100"/>
      <c r="TLC2637" s="100"/>
      <c r="TLD2637" s="100"/>
      <c r="TLE2637" s="100"/>
      <c r="TLF2637" s="100"/>
      <c r="TLG2637" s="100"/>
      <c r="TLH2637" s="100"/>
      <c r="TLI2637" s="100"/>
      <c r="TLJ2637" s="100"/>
      <c r="TLK2637" s="100"/>
      <c r="TLL2637" s="100"/>
      <c r="TLM2637" s="100"/>
      <c r="TLN2637" s="100"/>
      <c r="TLO2637" s="100"/>
      <c r="TLP2637" s="100"/>
      <c r="TLQ2637" s="100"/>
      <c r="TLR2637" s="100"/>
      <c r="TLS2637" s="100"/>
      <c r="TLT2637" s="100"/>
      <c r="TLU2637" s="100"/>
      <c r="TLV2637" s="100"/>
      <c r="TLW2637" s="100"/>
      <c r="TLX2637" s="100"/>
      <c r="TLY2637" s="100"/>
      <c r="TLZ2637" s="100"/>
      <c r="TMA2637" s="100"/>
      <c r="TMB2637" s="100"/>
      <c r="TMC2637" s="100"/>
      <c r="TMD2637" s="100"/>
      <c r="TME2637" s="100"/>
      <c r="TMF2637" s="100"/>
      <c r="TMG2637" s="100"/>
      <c r="TMH2637" s="100"/>
      <c r="TMI2637" s="100"/>
      <c r="TMJ2637" s="100"/>
      <c r="TMK2637" s="100"/>
      <c r="TML2637" s="100"/>
      <c r="TMM2637" s="100"/>
      <c r="TMN2637" s="100"/>
      <c r="TMO2637" s="100"/>
      <c r="TMP2637" s="100"/>
      <c r="TMQ2637" s="100"/>
      <c r="TMR2637" s="100"/>
      <c r="TMS2637" s="100"/>
      <c r="TMT2637" s="100"/>
      <c r="TMU2637" s="100"/>
      <c r="TMV2637" s="100"/>
      <c r="TMW2637" s="100"/>
      <c r="TMX2637" s="100"/>
      <c r="TMY2637" s="100"/>
      <c r="TMZ2637" s="100"/>
      <c r="TNA2637" s="100"/>
      <c r="TNB2637" s="100"/>
      <c r="TNC2637" s="100"/>
      <c r="TND2637" s="100"/>
      <c r="TNE2637" s="100"/>
      <c r="TNF2637" s="100"/>
      <c r="TNG2637" s="100"/>
      <c r="TNH2637" s="100"/>
      <c r="TNI2637" s="100"/>
      <c r="TNJ2637" s="100"/>
      <c r="TNK2637" s="100"/>
      <c r="TNL2637" s="100"/>
      <c r="TNM2637" s="100"/>
      <c r="TNN2637" s="100"/>
      <c r="TNO2637" s="100"/>
      <c r="TNP2637" s="100"/>
      <c r="TNQ2637" s="100"/>
      <c r="TNR2637" s="100"/>
      <c r="TNS2637" s="100"/>
      <c r="TNT2637" s="100"/>
      <c r="TNU2637" s="100"/>
      <c r="TNV2637" s="100"/>
      <c r="TNW2637" s="100"/>
      <c r="TNX2637" s="100"/>
      <c r="TNY2637" s="100"/>
      <c r="TNZ2637" s="100"/>
      <c r="TOA2637" s="100"/>
      <c r="TOB2637" s="100"/>
      <c r="TOC2637" s="100"/>
      <c r="TOD2637" s="100"/>
      <c r="TOE2637" s="100"/>
      <c r="TOF2637" s="100"/>
      <c r="TOG2637" s="100"/>
      <c r="TOH2637" s="100"/>
      <c r="TOI2637" s="100"/>
      <c r="TOJ2637" s="100"/>
      <c r="TOK2637" s="100"/>
      <c r="TOL2637" s="100"/>
      <c r="TOM2637" s="100"/>
      <c r="TON2637" s="100"/>
      <c r="TOO2637" s="100"/>
      <c r="TOP2637" s="100"/>
      <c r="TOQ2637" s="100"/>
      <c r="TOR2637" s="100"/>
      <c r="TOS2637" s="100"/>
      <c r="TOT2637" s="100"/>
      <c r="TOU2637" s="100"/>
      <c r="TOV2637" s="100"/>
      <c r="TOW2637" s="100"/>
      <c r="TOX2637" s="100"/>
      <c r="TOY2637" s="100"/>
      <c r="TOZ2637" s="100"/>
      <c r="TPA2637" s="100"/>
      <c r="TPB2637" s="100"/>
      <c r="TPC2637" s="100"/>
      <c r="TPD2637" s="100"/>
      <c r="TPE2637" s="100"/>
      <c r="TPF2637" s="100"/>
      <c r="TPG2637" s="100"/>
      <c r="TPH2637" s="100"/>
      <c r="TPI2637" s="100"/>
      <c r="TPJ2637" s="100"/>
      <c r="TPK2637" s="100"/>
      <c r="TPL2637" s="100"/>
      <c r="TPM2637" s="100"/>
      <c r="TPN2637" s="100"/>
      <c r="TPO2637" s="100"/>
      <c r="TPP2637" s="100"/>
      <c r="TPQ2637" s="100"/>
      <c r="TPR2637" s="100"/>
      <c r="TPS2637" s="100"/>
      <c r="TPT2637" s="100"/>
      <c r="TPU2637" s="100"/>
      <c r="TPV2637" s="100"/>
      <c r="TPW2637" s="100"/>
      <c r="TPX2637" s="100"/>
      <c r="TPY2637" s="100"/>
      <c r="TPZ2637" s="100"/>
      <c r="TQA2637" s="100"/>
      <c r="TQB2637" s="100"/>
      <c r="TQC2637" s="100"/>
      <c r="TQD2637" s="100"/>
      <c r="TQE2637" s="100"/>
      <c r="TQF2637" s="100"/>
      <c r="TQG2637" s="100"/>
      <c r="TQH2637" s="100"/>
      <c r="TQI2637" s="100"/>
      <c r="TQJ2637" s="100"/>
      <c r="TQK2637" s="100"/>
      <c r="TQL2637" s="100"/>
      <c r="TQM2637" s="100"/>
      <c r="TQN2637" s="100"/>
      <c r="TQO2637" s="100"/>
      <c r="TQP2637" s="100"/>
      <c r="TQQ2637" s="100"/>
      <c r="TQR2637" s="100"/>
      <c r="TQS2637" s="100"/>
      <c r="TQT2637" s="100"/>
      <c r="TQU2637" s="100"/>
      <c r="TQV2637" s="100"/>
      <c r="TQW2637" s="100"/>
      <c r="TQX2637" s="100"/>
      <c r="TQY2637" s="100"/>
      <c r="TQZ2637" s="100"/>
      <c r="TRA2637" s="100"/>
      <c r="TRB2637" s="100"/>
      <c r="TRC2637" s="100"/>
      <c r="TRD2637" s="100"/>
      <c r="TRE2637" s="100"/>
      <c r="TRF2637" s="100"/>
      <c r="TRG2637" s="100"/>
      <c r="TRH2637" s="100"/>
      <c r="TRI2637" s="100"/>
      <c r="TRJ2637" s="100"/>
      <c r="TRK2637" s="100"/>
      <c r="TRL2637" s="100"/>
      <c r="TRM2637" s="100"/>
      <c r="TRN2637" s="100"/>
      <c r="TRO2637" s="100"/>
      <c r="TRP2637" s="100"/>
      <c r="TRQ2637" s="100"/>
      <c r="TRR2637" s="100"/>
      <c r="TRS2637" s="100"/>
      <c r="TRT2637" s="100"/>
      <c r="TRU2637" s="100"/>
      <c r="TRV2637" s="100"/>
      <c r="TRW2637" s="100"/>
      <c r="TRX2637" s="100"/>
      <c r="TRY2637" s="100"/>
      <c r="TRZ2637" s="100"/>
      <c r="TSA2637" s="100"/>
      <c r="TSB2637" s="100"/>
      <c r="TSC2637" s="100"/>
      <c r="TSD2637" s="100"/>
      <c r="TSE2637" s="100"/>
      <c r="TSF2637" s="100"/>
      <c r="TSG2637" s="100"/>
      <c r="TSH2637" s="100"/>
      <c r="TSI2637" s="100"/>
      <c r="TSJ2637" s="100"/>
      <c r="TSK2637" s="100"/>
      <c r="TSL2637" s="100"/>
      <c r="TSM2637" s="100"/>
      <c r="TSN2637" s="100"/>
      <c r="TSO2637" s="100"/>
      <c r="TSP2637" s="100"/>
      <c r="TSQ2637" s="100"/>
      <c r="TSR2637" s="100"/>
      <c r="TSS2637" s="100"/>
      <c r="TST2637" s="100"/>
      <c r="TSU2637" s="100"/>
      <c r="TSV2637" s="100"/>
      <c r="TSW2637" s="100"/>
      <c r="TSX2637" s="100"/>
      <c r="TSY2637" s="100"/>
      <c r="TSZ2637" s="100"/>
      <c r="TTA2637" s="100"/>
      <c r="TTB2637" s="100"/>
      <c r="TTC2637" s="100"/>
      <c r="TTD2637" s="100"/>
      <c r="TTE2637" s="100"/>
      <c r="TTF2637" s="100"/>
      <c r="TTG2637" s="100"/>
      <c r="TTH2637" s="100"/>
      <c r="TTI2637" s="100"/>
      <c r="TTJ2637" s="100"/>
      <c r="TTK2637" s="100"/>
      <c r="TTL2637" s="100"/>
      <c r="TTM2637" s="100"/>
      <c r="TTN2637" s="100"/>
      <c r="TTO2637" s="100"/>
      <c r="TTP2637" s="100"/>
      <c r="TTQ2637" s="100"/>
      <c r="TTR2637" s="100"/>
      <c r="TTS2637" s="100"/>
      <c r="TTT2637" s="100"/>
      <c r="TTU2637" s="100"/>
      <c r="TTV2637" s="100"/>
      <c r="TTW2637" s="100"/>
      <c r="TTX2637" s="100"/>
      <c r="TTY2637" s="100"/>
      <c r="TTZ2637" s="100"/>
      <c r="TUA2637" s="100"/>
      <c r="TUB2637" s="100"/>
      <c r="TUC2637" s="100"/>
      <c r="TUD2637" s="100"/>
      <c r="TUE2637" s="100"/>
      <c r="TUF2637" s="100"/>
      <c r="TUG2637" s="100"/>
      <c r="TUH2637" s="100"/>
      <c r="TUI2637" s="100"/>
      <c r="TUJ2637" s="100"/>
      <c r="TUK2637" s="100"/>
      <c r="TUL2637" s="100"/>
      <c r="TUM2637" s="100"/>
      <c r="TUN2637" s="100"/>
      <c r="TUO2637" s="100"/>
      <c r="TUP2637" s="100"/>
      <c r="TUQ2637" s="100"/>
      <c r="TUR2637" s="100"/>
      <c r="TUS2637" s="100"/>
      <c r="TUT2637" s="100"/>
      <c r="TUU2637" s="100"/>
      <c r="TUV2637" s="100"/>
      <c r="TUW2637" s="100"/>
      <c r="TUX2637" s="100"/>
      <c r="TUY2637" s="100"/>
      <c r="TUZ2637" s="100"/>
      <c r="TVA2637" s="100"/>
      <c r="TVB2637" s="100"/>
      <c r="TVC2637" s="100"/>
      <c r="TVD2637" s="100"/>
      <c r="TVE2637" s="100"/>
      <c r="TVF2637" s="100"/>
      <c r="TVG2637" s="100"/>
      <c r="TVH2637" s="100"/>
      <c r="TVI2637" s="100"/>
      <c r="TVJ2637" s="100"/>
      <c r="TVK2637" s="100"/>
      <c r="TVL2637" s="100"/>
      <c r="TVM2637" s="100"/>
      <c r="TVN2637" s="100"/>
      <c r="TVO2637" s="100"/>
      <c r="TVP2637" s="100"/>
      <c r="TVQ2637" s="100"/>
      <c r="TVR2637" s="100"/>
      <c r="TVS2637" s="100"/>
      <c r="TVT2637" s="100"/>
      <c r="TVU2637" s="100"/>
      <c r="TVV2637" s="100"/>
      <c r="TVW2637" s="100"/>
      <c r="TVX2637" s="100"/>
      <c r="TVY2637" s="100"/>
      <c r="TVZ2637" s="100"/>
      <c r="TWA2637" s="100"/>
      <c r="TWB2637" s="100"/>
      <c r="TWC2637" s="100"/>
      <c r="TWD2637" s="100"/>
      <c r="TWE2637" s="100"/>
      <c r="TWF2637" s="100"/>
      <c r="TWG2637" s="100"/>
      <c r="TWH2637" s="100"/>
      <c r="TWI2637" s="100"/>
      <c r="TWJ2637" s="100"/>
      <c r="TWK2637" s="100"/>
      <c r="TWL2637" s="100"/>
      <c r="TWM2637" s="100"/>
      <c r="TWN2637" s="100"/>
      <c r="TWO2637" s="100"/>
      <c r="TWP2637" s="100"/>
      <c r="TWQ2637" s="100"/>
      <c r="TWR2637" s="100"/>
      <c r="TWS2637" s="100"/>
      <c r="TWT2637" s="100"/>
      <c r="TWU2637" s="100"/>
      <c r="TWV2637" s="100"/>
      <c r="TWW2637" s="100"/>
      <c r="TWX2637" s="100"/>
      <c r="TWY2637" s="100"/>
      <c r="TWZ2637" s="100"/>
      <c r="TXA2637" s="100"/>
      <c r="TXB2637" s="100"/>
      <c r="TXC2637" s="100"/>
      <c r="TXD2637" s="100"/>
      <c r="TXE2637" s="100"/>
      <c r="TXF2637" s="100"/>
      <c r="TXG2637" s="100"/>
      <c r="TXH2637" s="100"/>
      <c r="TXI2637" s="100"/>
      <c r="TXJ2637" s="100"/>
      <c r="TXK2637" s="100"/>
      <c r="TXL2637" s="100"/>
      <c r="TXM2637" s="100"/>
      <c r="TXN2637" s="100"/>
      <c r="TXO2637" s="100"/>
      <c r="TXP2637" s="100"/>
      <c r="TXQ2637" s="100"/>
      <c r="TXR2637" s="100"/>
      <c r="TXS2637" s="100"/>
      <c r="TXT2637" s="100"/>
      <c r="TXU2637" s="100"/>
      <c r="TXV2637" s="100"/>
      <c r="TXW2637" s="100"/>
      <c r="TXX2637" s="100"/>
      <c r="TXY2637" s="100"/>
      <c r="TXZ2637" s="100"/>
      <c r="TYA2637" s="100"/>
      <c r="TYB2637" s="100"/>
      <c r="TYC2637" s="100"/>
      <c r="TYD2637" s="100"/>
      <c r="TYE2637" s="100"/>
      <c r="TYF2637" s="100"/>
      <c r="TYG2637" s="100"/>
      <c r="TYH2637" s="100"/>
      <c r="TYI2637" s="100"/>
      <c r="TYJ2637" s="100"/>
      <c r="TYK2637" s="100"/>
      <c r="TYL2637" s="100"/>
      <c r="TYM2637" s="100"/>
      <c r="TYN2637" s="100"/>
      <c r="TYO2637" s="100"/>
      <c r="TYP2637" s="100"/>
      <c r="TYQ2637" s="100"/>
      <c r="TYR2637" s="100"/>
      <c r="TYS2637" s="100"/>
      <c r="TYT2637" s="100"/>
      <c r="TYU2637" s="100"/>
      <c r="TYV2637" s="100"/>
      <c r="TYW2637" s="100"/>
      <c r="TYX2637" s="100"/>
      <c r="TYY2637" s="100"/>
      <c r="TYZ2637" s="100"/>
      <c r="TZA2637" s="100"/>
      <c r="TZB2637" s="100"/>
      <c r="TZC2637" s="100"/>
      <c r="TZD2637" s="100"/>
      <c r="TZE2637" s="100"/>
      <c r="TZF2637" s="100"/>
      <c r="TZG2637" s="100"/>
      <c r="TZH2637" s="100"/>
      <c r="TZI2637" s="100"/>
      <c r="TZJ2637" s="100"/>
      <c r="TZK2637" s="100"/>
      <c r="TZL2637" s="100"/>
      <c r="TZM2637" s="100"/>
      <c r="TZN2637" s="100"/>
      <c r="TZO2637" s="100"/>
      <c r="TZP2637" s="100"/>
      <c r="TZQ2637" s="100"/>
      <c r="TZR2637" s="100"/>
      <c r="TZS2637" s="100"/>
      <c r="TZT2637" s="100"/>
      <c r="TZU2637" s="100"/>
      <c r="TZV2637" s="100"/>
      <c r="TZW2637" s="100"/>
      <c r="TZX2637" s="100"/>
      <c r="TZY2637" s="100"/>
      <c r="TZZ2637" s="100"/>
      <c r="UAA2637" s="100"/>
      <c r="UAB2637" s="100"/>
      <c r="UAC2637" s="100"/>
      <c r="UAD2637" s="100"/>
      <c r="UAE2637" s="100"/>
      <c r="UAF2637" s="100"/>
      <c r="UAG2637" s="100"/>
      <c r="UAH2637" s="100"/>
      <c r="UAI2637" s="100"/>
      <c r="UAJ2637" s="100"/>
      <c r="UAK2637" s="100"/>
      <c r="UAL2637" s="100"/>
      <c r="UAM2637" s="100"/>
      <c r="UAN2637" s="100"/>
      <c r="UAO2637" s="100"/>
      <c r="UAP2637" s="100"/>
      <c r="UAQ2637" s="100"/>
      <c r="UAR2637" s="100"/>
      <c r="UAS2637" s="100"/>
      <c r="UAT2637" s="100"/>
      <c r="UAU2637" s="100"/>
      <c r="UAV2637" s="100"/>
      <c r="UAW2637" s="100"/>
      <c r="UAX2637" s="100"/>
      <c r="UAY2637" s="100"/>
      <c r="UAZ2637" s="100"/>
      <c r="UBA2637" s="100"/>
      <c r="UBB2637" s="100"/>
      <c r="UBC2637" s="100"/>
      <c r="UBD2637" s="100"/>
      <c r="UBE2637" s="100"/>
      <c r="UBF2637" s="100"/>
      <c r="UBG2637" s="100"/>
      <c r="UBH2637" s="100"/>
      <c r="UBI2637" s="100"/>
      <c r="UBJ2637" s="100"/>
      <c r="UBK2637" s="100"/>
      <c r="UBL2637" s="100"/>
      <c r="UBM2637" s="100"/>
      <c r="UBN2637" s="100"/>
      <c r="UBO2637" s="100"/>
      <c r="UBP2637" s="100"/>
      <c r="UBQ2637" s="100"/>
      <c r="UBR2637" s="100"/>
      <c r="UBS2637" s="100"/>
      <c r="UBT2637" s="100"/>
      <c r="UBU2637" s="100"/>
      <c r="UBV2637" s="100"/>
      <c r="UBW2637" s="100"/>
      <c r="UBX2637" s="100"/>
      <c r="UBY2637" s="100"/>
      <c r="UBZ2637" s="100"/>
      <c r="UCA2637" s="100"/>
      <c r="UCB2637" s="100"/>
      <c r="UCC2637" s="100"/>
      <c r="UCD2637" s="100"/>
      <c r="UCE2637" s="100"/>
      <c r="UCF2637" s="100"/>
      <c r="UCG2637" s="100"/>
      <c r="UCH2637" s="100"/>
      <c r="UCI2637" s="100"/>
      <c r="UCJ2637" s="100"/>
      <c r="UCK2637" s="100"/>
      <c r="UCL2637" s="100"/>
      <c r="UCM2637" s="100"/>
      <c r="UCN2637" s="100"/>
      <c r="UCO2637" s="100"/>
      <c r="UCP2637" s="100"/>
      <c r="UCQ2637" s="100"/>
      <c r="UCR2637" s="100"/>
      <c r="UCS2637" s="100"/>
      <c r="UCT2637" s="100"/>
      <c r="UCU2637" s="100"/>
      <c r="UCV2637" s="100"/>
      <c r="UCW2637" s="100"/>
      <c r="UCX2637" s="100"/>
      <c r="UCY2637" s="100"/>
      <c r="UCZ2637" s="100"/>
      <c r="UDA2637" s="100"/>
      <c r="UDB2637" s="100"/>
      <c r="UDC2637" s="100"/>
      <c r="UDD2637" s="100"/>
      <c r="UDE2637" s="100"/>
      <c r="UDF2637" s="100"/>
      <c r="UDG2637" s="100"/>
      <c r="UDH2637" s="100"/>
      <c r="UDI2637" s="100"/>
      <c r="UDJ2637" s="100"/>
      <c r="UDK2637" s="100"/>
      <c r="UDL2637" s="100"/>
      <c r="UDM2637" s="100"/>
      <c r="UDN2637" s="100"/>
      <c r="UDO2637" s="100"/>
      <c r="UDP2637" s="100"/>
      <c r="UDQ2637" s="100"/>
      <c r="UDR2637" s="100"/>
      <c r="UDS2637" s="100"/>
      <c r="UDT2637" s="100"/>
      <c r="UDU2637" s="100"/>
      <c r="UDV2637" s="100"/>
      <c r="UDW2637" s="100"/>
      <c r="UDX2637" s="100"/>
      <c r="UDY2637" s="100"/>
      <c r="UDZ2637" s="100"/>
      <c r="UEA2637" s="100"/>
      <c r="UEB2637" s="100"/>
      <c r="UEC2637" s="100"/>
      <c r="UED2637" s="100"/>
      <c r="UEE2637" s="100"/>
      <c r="UEF2637" s="100"/>
      <c r="UEG2637" s="100"/>
      <c r="UEH2637" s="100"/>
      <c r="UEI2637" s="100"/>
      <c r="UEJ2637" s="100"/>
      <c r="UEK2637" s="100"/>
      <c r="UEL2637" s="100"/>
      <c r="UEM2637" s="100"/>
      <c r="UEN2637" s="100"/>
      <c r="UEO2637" s="100"/>
      <c r="UEP2637" s="100"/>
      <c r="UEQ2637" s="100"/>
      <c r="UER2637" s="100"/>
      <c r="UES2637" s="100"/>
      <c r="UET2637" s="100"/>
      <c r="UEU2637" s="100"/>
      <c r="UEV2637" s="100"/>
      <c r="UEW2637" s="100"/>
      <c r="UEX2637" s="100"/>
      <c r="UEY2637" s="100"/>
      <c r="UEZ2637" s="100"/>
      <c r="UFA2637" s="100"/>
      <c r="UFB2637" s="100"/>
      <c r="UFC2637" s="100"/>
      <c r="UFD2637" s="100"/>
      <c r="UFE2637" s="100"/>
      <c r="UFF2637" s="100"/>
      <c r="UFG2637" s="100"/>
      <c r="UFH2637" s="100"/>
      <c r="UFI2637" s="100"/>
      <c r="UFJ2637" s="100"/>
      <c r="UFK2637" s="100"/>
      <c r="UFL2637" s="100"/>
      <c r="UFM2637" s="100"/>
      <c r="UFN2637" s="100"/>
      <c r="UFO2637" s="100"/>
      <c r="UFP2637" s="100"/>
      <c r="UFQ2637" s="100"/>
      <c r="UFR2637" s="100"/>
      <c r="UFS2637" s="100"/>
      <c r="UFT2637" s="100"/>
      <c r="UFU2637" s="100"/>
      <c r="UFV2637" s="100"/>
      <c r="UFW2637" s="100"/>
      <c r="UFX2637" s="100"/>
      <c r="UFY2637" s="100"/>
      <c r="UFZ2637" s="100"/>
      <c r="UGA2637" s="100"/>
      <c r="UGB2637" s="100"/>
      <c r="UGC2637" s="100"/>
      <c r="UGD2637" s="100"/>
      <c r="UGE2637" s="100"/>
      <c r="UGF2637" s="100"/>
      <c r="UGG2637" s="100"/>
      <c r="UGH2637" s="100"/>
      <c r="UGI2637" s="100"/>
      <c r="UGJ2637" s="100"/>
      <c r="UGK2637" s="100"/>
      <c r="UGL2637" s="100"/>
      <c r="UGM2637" s="100"/>
      <c r="UGN2637" s="100"/>
      <c r="UGO2637" s="100"/>
      <c r="UGP2637" s="100"/>
      <c r="UGQ2637" s="100"/>
      <c r="UGR2637" s="100"/>
      <c r="UGS2637" s="100"/>
      <c r="UGT2637" s="100"/>
      <c r="UGU2637" s="100"/>
      <c r="UGV2637" s="100"/>
      <c r="UGW2637" s="100"/>
      <c r="UGX2637" s="100"/>
      <c r="UGY2637" s="100"/>
      <c r="UGZ2637" s="100"/>
      <c r="UHA2637" s="100"/>
      <c r="UHB2637" s="100"/>
      <c r="UHC2637" s="100"/>
      <c r="UHD2637" s="100"/>
      <c r="UHE2637" s="100"/>
      <c r="UHF2637" s="100"/>
      <c r="UHG2637" s="100"/>
      <c r="UHH2637" s="100"/>
      <c r="UHI2637" s="100"/>
      <c r="UHJ2637" s="100"/>
      <c r="UHK2637" s="100"/>
      <c r="UHL2637" s="100"/>
      <c r="UHM2637" s="100"/>
      <c r="UHN2637" s="100"/>
      <c r="UHO2637" s="100"/>
      <c r="UHP2637" s="100"/>
      <c r="UHQ2637" s="100"/>
      <c r="UHR2637" s="100"/>
      <c r="UHS2637" s="100"/>
      <c r="UHT2637" s="100"/>
      <c r="UHU2637" s="100"/>
      <c r="UHV2637" s="100"/>
      <c r="UHW2637" s="100"/>
      <c r="UHX2637" s="100"/>
      <c r="UHY2637" s="100"/>
      <c r="UHZ2637" s="100"/>
      <c r="UIA2637" s="100"/>
      <c r="UIB2637" s="100"/>
      <c r="UIC2637" s="100"/>
      <c r="UID2637" s="100"/>
      <c r="UIE2637" s="100"/>
      <c r="UIF2637" s="100"/>
      <c r="UIG2637" s="100"/>
      <c r="UIH2637" s="100"/>
      <c r="UII2637" s="100"/>
      <c r="UIJ2637" s="100"/>
      <c r="UIK2637" s="100"/>
      <c r="UIL2637" s="100"/>
      <c r="UIM2637" s="100"/>
      <c r="UIN2637" s="100"/>
      <c r="UIO2637" s="100"/>
      <c r="UIP2637" s="100"/>
      <c r="UIQ2637" s="100"/>
      <c r="UIR2637" s="100"/>
      <c r="UIS2637" s="100"/>
      <c r="UIT2637" s="100"/>
      <c r="UIU2637" s="100"/>
      <c r="UIV2637" s="100"/>
      <c r="UIW2637" s="100"/>
      <c r="UIX2637" s="100"/>
      <c r="UIY2637" s="100"/>
      <c r="UIZ2637" s="100"/>
      <c r="UJA2637" s="100"/>
      <c r="UJB2637" s="100"/>
      <c r="UJC2637" s="100"/>
      <c r="UJD2637" s="100"/>
      <c r="UJE2637" s="100"/>
      <c r="UJF2637" s="100"/>
      <c r="UJG2637" s="100"/>
      <c r="UJH2637" s="100"/>
      <c r="UJI2637" s="100"/>
      <c r="UJJ2637" s="100"/>
      <c r="UJK2637" s="100"/>
      <c r="UJL2637" s="100"/>
      <c r="UJM2637" s="100"/>
      <c r="UJN2637" s="100"/>
      <c r="UJO2637" s="100"/>
      <c r="UJP2637" s="100"/>
      <c r="UJQ2637" s="100"/>
      <c r="UJR2637" s="100"/>
      <c r="UJS2637" s="100"/>
      <c r="UJT2637" s="100"/>
      <c r="UJU2637" s="100"/>
      <c r="UJV2637" s="100"/>
      <c r="UJW2637" s="100"/>
      <c r="UJX2637" s="100"/>
      <c r="UJY2637" s="100"/>
      <c r="UJZ2637" s="100"/>
      <c r="UKA2637" s="100"/>
      <c r="UKB2637" s="100"/>
      <c r="UKC2637" s="100"/>
      <c r="UKD2637" s="100"/>
      <c r="UKE2637" s="100"/>
      <c r="UKF2637" s="100"/>
      <c r="UKG2637" s="100"/>
      <c r="UKH2637" s="100"/>
      <c r="UKI2637" s="100"/>
      <c r="UKJ2637" s="100"/>
      <c r="UKK2637" s="100"/>
      <c r="UKL2637" s="100"/>
      <c r="UKM2637" s="100"/>
      <c r="UKN2637" s="100"/>
      <c r="UKO2637" s="100"/>
      <c r="UKP2637" s="100"/>
      <c r="UKQ2637" s="100"/>
      <c r="UKR2637" s="100"/>
      <c r="UKS2637" s="100"/>
      <c r="UKT2637" s="100"/>
      <c r="UKU2637" s="100"/>
      <c r="UKV2637" s="100"/>
      <c r="UKW2637" s="100"/>
      <c r="UKX2637" s="100"/>
      <c r="UKY2637" s="100"/>
      <c r="UKZ2637" s="100"/>
      <c r="ULA2637" s="100"/>
      <c r="ULB2637" s="100"/>
      <c r="ULC2637" s="100"/>
      <c r="ULD2637" s="100"/>
      <c r="ULE2637" s="100"/>
      <c r="ULF2637" s="100"/>
      <c r="ULG2637" s="100"/>
      <c r="ULH2637" s="100"/>
      <c r="ULI2637" s="100"/>
      <c r="ULJ2637" s="100"/>
      <c r="ULK2637" s="100"/>
      <c r="ULL2637" s="100"/>
      <c r="ULM2637" s="100"/>
      <c r="ULN2637" s="100"/>
      <c r="ULO2637" s="100"/>
      <c r="ULP2637" s="100"/>
      <c r="ULQ2637" s="100"/>
      <c r="ULR2637" s="100"/>
      <c r="ULS2637" s="100"/>
      <c r="ULT2637" s="100"/>
      <c r="ULU2637" s="100"/>
      <c r="ULV2637" s="100"/>
      <c r="ULW2637" s="100"/>
      <c r="ULX2637" s="100"/>
      <c r="ULY2637" s="100"/>
      <c r="ULZ2637" s="100"/>
      <c r="UMA2637" s="100"/>
      <c r="UMB2637" s="100"/>
      <c r="UMC2637" s="100"/>
      <c r="UMD2637" s="100"/>
      <c r="UME2637" s="100"/>
      <c r="UMF2637" s="100"/>
      <c r="UMG2637" s="100"/>
      <c r="UMH2637" s="100"/>
      <c r="UMI2637" s="100"/>
      <c r="UMJ2637" s="100"/>
      <c r="UMK2637" s="100"/>
      <c r="UML2637" s="100"/>
      <c r="UMM2637" s="100"/>
      <c r="UMN2637" s="100"/>
      <c r="UMO2637" s="100"/>
      <c r="UMP2637" s="100"/>
      <c r="UMQ2637" s="100"/>
      <c r="UMR2637" s="100"/>
      <c r="UMS2637" s="100"/>
      <c r="UMT2637" s="100"/>
      <c r="UMU2637" s="100"/>
      <c r="UMV2637" s="100"/>
      <c r="UMW2637" s="100"/>
      <c r="UMX2637" s="100"/>
      <c r="UMY2637" s="100"/>
      <c r="UMZ2637" s="100"/>
      <c r="UNA2637" s="100"/>
      <c r="UNB2637" s="100"/>
      <c r="UNC2637" s="100"/>
      <c r="UND2637" s="100"/>
      <c r="UNE2637" s="100"/>
      <c r="UNF2637" s="100"/>
      <c r="UNG2637" s="100"/>
      <c r="UNH2637" s="100"/>
      <c r="UNI2637" s="100"/>
      <c r="UNJ2637" s="100"/>
      <c r="UNK2637" s="100"/>
      <c r="UNL2637" s="100"/>
      <c r="UNM2637" s="100"/>
      <c r="UNN2637" s="100"/>
      <c r="UNO2637" s="100"/>
      <c r="UNP2637" s="100"/>
      <c r="UNQ2637" s="100"/>
      <c r="UNR2637" s="100"/>
      <c r="UNS2637" s="100"/>
      <c r="UNT2637" s="100"/>
      <c r="UNU2637" s="100"/>
      <c r="UNV2637" s="100"/>
      <c r="UNW2637" s="100"/>
      <c r="UNX2637" s="100"/>
      <c r="UNY2637" s="100"/>
      <c r="UNZ2637" s="100"/>
      <c r="UOA2637" s="100"/>
      <c r="UOB2637" s="100"/>
      <c r="UOC2637" s="100"/>
      <c r="UOD2637" s="100"/>
      <c r="UOE2637" s="100"/>
      <c r="UOF2637" s="100"/>
      <c r="UOG2637" s="100"/>
      <c r="UOH2637" s="100"/>
      <c r="UOI2637" s="100"/>
      <c r="UOJ2637" s="100"/>
      <c r="UOK2637" s="100"/>
      <c r="UOL2637" s="100"/>
      <c r="UOM2637" s="100"/>
      <c r="UON2637" s="100"/>
      <c r="UOO2637" s="100"/>
      <c r="UOP2637" s="100"/>
      <c r="UOQ2637" s="100"/>
      <c r="UOR2637" s="100"/>
      <c r="UOS2637" s="100"/>
      <c r="UOT2637" s="100"/>
      <c r="UOU2637" s="100"/>
      <c r="UOV2637" s="100"/>
      <c r="UOW2637" s="100"/>
      <c r="UOX2637" s="100"/>
      <c r="UOY2637" s="100"/>
      <c r="UOZ2637" s="100"/>
      <c r="UPA2637" s="100"/>
      <c r="UPB2637" s="100"/>
      <c r="UPC2637" s="100"/>
      <c r="UPD2637" s="100"/>
      <c r="UPE2637" s="100"/>
      <c r="UPF2637" s="100"/>
      <c r="UPG2637" s="100"/>
      <c r="UPH2637" s="100"/>
      <c r="UPI2637" s="100"/>
      <c r="UPJ2637" s="100"/>
      <c r="UPK2637" s="100"/>
      <c r="UPL2637" s="100"/>
      <c r="UPM2637" s="100"/>
      <c r="UPN2637" s="100"/>
      <c r="UPO2637" s="100"/>
      <c r="UPP2637" s="100"/>
      <c r="UPQ2637" s="100"/>
      <c r="UPR2637" s="100"/>
      <c r="UPS2637" s="100"/>
      <c r="UPT2637" s="100"/>
      <c r="UPU2637" s="100"/>
      <c r="UPV2637" s="100"/>
      <c r="UPW2637" s="100"/>
      <c r="UPX2637" s="100"/>
      <c r="UPY2637" s="100"/>
      <c r="UPZ2637" s="100"/>
      <c r="UQA2637" s="100"/>
      <c r="UQB2637" s="100"/>
      <c r="UQC2637" s="100"/>
      <c r="UQD2637" s="100"/>
      <c r="UQE2637" s="100"/>
      <c r="UQF2637" s="100"/>
      <c r="UQG2637" s="100"/>
      <c r="UQH2637" s="100"/>
      <c r="UQI2637" s="100"/>
      <c r="UQJ2637" s="100"/>
      <c r="UQK2637" s="100"/>
      <c r="UQL2637" s="100"/>
      <c r="UQM2637" s="100"/>
      <c r="UQN2637" s="100"/>
      <c r="UQO2637" s="100"/>
      <c r="UQP2637" s="100"/>
      <c r="UQQ2637" s="100"/>
      <c r="UQR2637" s="100"/>
      <c r="UQS2637" s="100"/>
      <c r="UQT2637" s="100"/>
      <c r="UQU2637" s="100"/>
      <c r="UQV2637" s="100"/>
      <c r="UQW2637" s="100"/>
      <c r="UQX2637" s="100"/>
      <c r="UQY2637" s="100"/>
      <c r="UQZ2637" s="100"/>
      <c r="URA2637" s="100"/>
      <c r="URB2637" s="100"/>
      <c r="URC2637" s="100"/>
      <c r="URD2637" s="100"/>
      <c r="URE2637" s="100"/>
      <c r="URF2637" s="100"/>
      <c r="URG2637" s="100"/>
      <c r="URH2637" s="100"/>
      <c r="URI2637" s="100"/>
      <c r="URJ2637" s="100"/>
      <c r="URK2637" s="100"/>
      <c r="URL2637" s="100"/>
      <c r="URM2637" s="100"/>
      <c r="URN2637" s="100"/>
      <c r="URO2637" s="100"/>
      <c r="URP2637" s="100"/>
      <c r="URQ2637" s="100"/>
      <c r="URR2637" s="100"/>
      <c r="URS2637" s="100"/>
      <c r="URT2637" s="100"/>
      <c r="URU2637" s="100"/>
      <c r="URV2637" s="100"/>
      <c r="URW2637" s="100"/>
      <c r="URX2637" s="100"/>
      <c r="URY2637" s="100"/>
      <c r="URZ2637" s="100"/>
      <c r="USA2637" s="100"/>
      <c r="USB2637" s="100"/>
      <c r="USC2637" s="100"/>
      <c r="USD2637" s="100"/>
      <c r="USE2637" s="100"/>
      <c r="USF2637" s="100"/>
      <c r="USG2637" s="100"/>
      <c r="USH2637" s="100"/>
      <c r="USI2637" s="100"/>
      <c r="USJ2637" s="100"/>
      <c r="USK2637" s="100"/>
      <c r="USL2637" s="100"/>
      <c r="USM2637" s="100"/>
      <c r="USN2637" s="100"/>
      <c r="USO2637" s="100"/>
      <c r="USP2637" s="100"/>
      <c r="USQ2637" s="100"/>
      <c r="USR2637" s="100"/>
      <c r="USS2637" s="100"/>
      <c r="UST2637" s="100"/>
      <c r="USU2637" s="100"/>
      <c r="USV2637" s="100"/>
      <c r="USW2637" s="100"/>
      <c r="USX2637" s="100"/>
      <c r="USY2637" s="100"/>
      <c r="USZ2637" s="100"/>
      <c r="UTA2637" s="100"/>
      <c r="UTB2637" s="100"/>
      <c r="UTC2637" s="100"/>
      <c r="UTD2637" s="100"/>
      <c r="UTE2637" s="100"/>
      <c r="UTF2637" s="100"/>
      <c r="UTG2637" s="100"/>
      <c r="UTH2637" s="100"/>
      <c r="UTI2637" s="100"/>
      <c r="UTJ2637" s="100"/>
      <c r="UTK2637" s="100"/>
      <c r="UTL2637" s="100"/>
      <c r="UTM2637" s="100"/>
      <c r="UTN2637" s="100"/>
      <c r="UTO2637" s="100"/>
      <c r="UTP2637" s="100"/>
      <c r="UTQ2637" s="100"/>
      <c r="UTR2637" s="100"/>
      <c r="UTS2637" s="100"/>
      <c r="UTT2637" s="100"/>
      <c r="UTU2637" s="100"/>
      <c r="UTV2637" s="100"/>
      <c r="UTW2637" s="100"/>
      <c r="UTX2637" s="100"/>
      <c r="UTY2637" s="100"/>
      <c r="UTZ2637" s="100"/>
      <c r="UUA2637" s="100"/>
      <c r="UUB2637" s="100"/>
      <c r="UUC2637" s="100"/>
      <c r="UUD2637" s="100"/>
      <c r="UUE2637" s="100"/>
      <c r="UUF2637" s="100"/>
      <c r="UUG2637" s="100"/>
      <c r="UUH2637" s="100"/>
      <c r="UUI2637" s="100"/>
      <c r="UUJ2637" s="100"/>
      <c r="UUK2637" s="100"/>
      <c r="UUL2637" s="100"/>
      <c r="UUM2637" s="100"/>
      <c r="UUN2637" s="100"/>
      <c r="UUO2637" s="100"/>
      <c r="UUP2637" s="100"/>
      <c r="UUQ2637" s="100"/>
      <c r="UUR2637" s="100"/>
      <c r="UUS2637" s="100"/>
      <c r="UUT2637" s="100"/>
      <c r="UUU2637" s="100"/>
      <c r="UUV2637" s="100"/>
      <c r="UUW2637" s="100"/>
      <c r="UUX2637" s="100"/>
      <c r="UUY2637" s="100"/>
      <c r="UUZ2637" s="100"/>
      <c r="UVA2637" s="100"/>
      <c r="UVB2637" s="100"/>
      <c r="UVC2637" s="100"/>
      <c r="UVD2637" s="100"/>
      <c r="UVE2637" s="100"/>
      <c r="UVF2637" s="100"/>
      <c r="UVG2637" s="100"/>
      <c r="UVH2637" s="100"/>
      <c r="UVI2637" s="100"/>
      <c r="UVJ2637" s="100"/>
      <c r="UVK2637" s="100"/>
      <c r="UVL2637" s="100"/>
      <c r="UVM2637" s="100"/>
      <c r="UVN2637" s="100"/>
      <c r="UVO2637" s="100"/>
      <c r="UVP2637" s="100"/>
      <c r="UVQ2637" s="100"/>
      <c r="UVR2637" s="100"/>
      <c r="UVS2637" s="100"/>
      <c r="UVT2637" s="100"/>
      <c r="UVU2637" s="100"/>
      <c r="UVV2637" s="100"/>
      <c r="UVW2637" s="100"/>
      <c r="UVX2637" s="100"/>
      <c r="UVY2637" s="100"/>
      <c r="UVZ2637" s="100"/>
      <c r="UWA2637" s="100"/>
      <c r="UWB2637" s="100"/>
      <c r="UWC2637" s="100"/>
      <c r="UWD2637" s="100"/>
      <c r="UWE2637" s="100"/>
      <c r="UWF2637" s="100"/>
      <c r="UWG2637" s="100"/>
      <c r="UWH2637" s="100"/>
      <c r="UWI2637" s="100"/>
      <c r="UWJ2637" s="100"/>
      <c r="UWK2637" s="100"/>
      <c r="UWL2637" s="100"/>
      <c r="UWM2637" s="100"/>
      <c r="UWN2637" s="100"/>
      <c r="UWO2637" s="100"/>
      <c r="UWP2637" s="100"/>
      <c r="UWQ2637" s="100"/>
      <c r="UWR2637" s="100"/>
      <c r="UWS2637" s="100"/>
      <c r="UWT2637" s="100"/>
      <c r="UWU2637" s="100"/>
      <c r="UWV2637" s="100"/>
      <c r="UWW2637" s="100"/>
      <c r="UWX2637" s="100"/>
      <c r="UWY2637" s="100"/>
      <c r="UWZ2637" s="100"/>
      <c r="UXA2637" s="100"/>
      <c r="UXB2637" s="100"/>
      <c r="UXC2637" s="100"/>
      <c r="UXD2637" s="100"/>
      <c r="UXE2637" s="100"/>
      <c r="UXF2637" s="100"/>
      <c r="UXG2637" s="100"/>
      <c r="UXH2637" s="100"/>
      <c r="UXI2637" s="100"/>
      <c r="UXJ2637" s="100"/>
      <c r="UXK2637" s="100"/>
      <c r="UXL2637" s="100"/>
      <c r="UXM2637" s="100"/>
      <c r="UXN2637" s="100"/>
      <c r="UXO2637" s="100"/>
      <c r="UXP2637" s="100"/>
      <c r="UXQ2637" s="100"/>
      <c r="UXR2637" s="100"/>
      <c r="UXS2637" s="100"/>
      <c r="UXT2637" s="100"/>
      <c r="UXU2637" s="100"/>
      <c r="UXV2637" s="100"/>
      <c r="UXW2637" s="100"/>
      <c r="UXX2637" s="100"/>
      <c r="UXY2637" s="100"/>
      <c r="UXZ2637" s="100"/>
      <c r="UYA2637" s="100"/>
      <c r="UYB2637" s="100"/>
      <c r="UYC2637" s="100"/>
      <c r="UYD2637" s="100"/>
      <c r="UYE2637" s="100"/>
      <c r="UYF2637" s="100"/>
      <c r="UYG2637" s="100"/>
      <c r="UYH2637" s="100"/>
      <c r="UYI2637" s="100"/>
      <c r="UYJ2637" s="100"/>
      <c r="UYK2637" s="100"/>
      <c r="UYL2637" s="100"/>
      <c r="UYM2637" s="100"/>
      <c r="UYN2637" s="100"/>
      <c r="UYO2637" s="100"/>
      <c r="UYP2637" s="100"/>
      <c r="UYQ2637" s="100"/>
      <c r="UYR2637" s="100"/>
      <c r="UYS2637" s="100"/>
      <c r="UYT2637" s="100"/>
      <c r="UYU2637" s="100"/>
      <c r="UYV2637" s="100"/>
      <c r="UYW2637" s="100"/>
      <c r="UYX2637" s="100"/>
      <c r="UYY2637" s="100"/>
      <c r="UYZ2637" s="100"/>
      <c r="UZA2637" s="100"/>
      <c r="UZB2637" s="100"/>
      <c r="UZC2637" s="100"/>
      <c r="UZD2637" s="100"/>
      <c r="UZE2637" s="100"/>
      <c r="UZF2637" s="100"/>
      <c r="UZG2637" s="100"/>
      <c r="UZH2637" s="100"/>
      <c r="UZI2637" s="100"/>
      <c r="UZJ2637" s="100"/>
      <c r="UZK2637" s="100"/>
      <c r="UZL2637" s="100"/>
      <c r="UZM2637" s="100"/>
      <c r="UZN2637" s="100"/>
      <c r="UZO2637" s="100"/>
      <c r="UZP2637" s="100"/>
      <c r="UZQ2637" s="100"/>
      <c r="UZR2637" s="100"/>
      <c r="UZS2637" s="100"/>
      <c r="UZT2637" s="100"/>
      <c r="UZU2637" s="100"/>
      <c r="UZV2637" s="100"/>
      <c r="UZW2637" s="100"/>
      <c r="UZX2637" s="100"/>
      <c r="UZY2637" s="100"/>
      <c r="UZZ2637" s="100"/>
      <c r="VAA2637" s="100"/>
      <c r="VAB2637" s="100"/>
      <c r="VAC2637" s="100"/>
      <c r="VAD2637" s="100"/>
      <c r="VAE2637" s="100"/>
      <c r="VAF2637" s="100"/>
      <c r="VAG2637" s="100"/>
      <c r="VAH2637" s="100"/>
      <c r="VAI2637" s="100"/>
      <c r="VAJ2637" s="100"/>
      <c r="VAK2637" s="100"/>
      <c r="VAL2637" s="100"/>
      <c r="VAM2637" s="100"/>
      <c r="VAN2637" s="100"/>
      <c r="VAO2637" s="100"/>
      <c r="VAP2637" s="100"/>
      <c r="VAQ2637" s="100"/>
      <c r="VAR2637" s="100"/>
      <c r="VAS2637" s="100"/>
      <c r="VAT2637" s="100"/>
      <c r="VAU2637" s="100"/>
      <c r="VAV2637" s="100"/>
      <c r="VAW2637" s="100"/>
      <c r="VAX2637" s="100"/>
      <c r="VAY2637" s="100"/>
      <c r="VAZ2637" s="100"/>
      <c r="VBA2637" s="100"/>
      <c r="VBB2637" s="100"/>
      <c r="VBC2637" s="100"/>
      <c r="VBD2637" s="100"/>
      <c r="VBE2637" s="100"/>
      <c r="VBF2637" s="100"/>
      <c r="VBG2637" s="100"/>
      <c r="VBH2637" s="100"/>
      <c r="VBI2637" s="100"/>
      <c r="VBJ2637" s="100"/>
      <c r="VBK2637" s="100"/>
      <c r="VBL2637" s="100"/>
      <c r="VBM2637" s="100"/>
      <c r="VBN2637" s="100"/>
      <c r="VBO2637" s="100"/>
      <c r="VBP2637" s="100"/>
      <c r="VBQ2637" s="100"/>
      <c r="VBR2637" s="100"/>
      <c r="VBS2637" s="100"/>
      <c r="VBT2637" s="100"/>
      <c r="VBU2637" s="100"/>
      <c r="VBV2637" s="100"/>
      <c r="VBW2637" s="100"/>
      <c r="VBX2637" s="100"/>
      <c r="VBY2637" s="100"/>
      <c r="VBZ2637" s="100"/>
      <c r="VCA2637" s="100"/>
      <c r="VCB2637" s="100"/>
      <c r="VCC2637" s="100"/>
      <c r="VCD2637" s="100"/>
      <c r="VCE2637" s="100"/>
      <c r="VCF2637" s="100"/>
      <c r="VCG2637" s="100"/>
      <c r="VCH2637" s="100"/>
      <c r="VCI2637" s="100"/>
      <c r="VCJ2637" s="100"/>
      <c r="VCK2637" s="100"/>
      <c r="VCL2637" s="100"/>
      <c r="VCM2637" s="100"/>
      <c r="VCN2637" s="100"/>
      <c r="VCO2637" s="100"/>
      <c r="VCP2637" s="100"/>
      <c r="VCQ2637" s="100"/>
      <c r="VCR2637" s="100"/>
      <c r="VCS2637" s="100"/>
      <c r="VCT2637" s="100"/>
      <c r="VCU2637" s="100"/>
      <c r="VCV2637" s="100"/>
      <c r="VCW2637" s="100"/>
      <c r="VCX2637" s="100"/>
      <c r="VCY2637" s="100"/>
      <c r="VCZ2637" s="100"/>
      <c r="VDA2637" s="100"/>
      <c r="VDB2637" s="100"/>
      <c r="VDC2637" s="100"/>
      <c r="VDD2637" s="100"/>
      <c r="VDE2637" s="100"/>
      <c r="VDF2637" s="100"/>
      <c r="VDG2637" s="100"/>
      <c r="VDH2637" s="100"/>
      <c r="VDI2637" s="100"/>
      <c r="VDJ2637" s="100"/>
      <c r="VDK2637" s="100"/>
      <c r="VDL2637" s="100"/>
      <c r="VDM2637" s="100"/>
      <c r="VDN2637" s="100"/>
      <c r="VDO2637" s="100"/>
      <c r="VDP2637" s="100"/>
      <c r="VDQ2637" s="100"/>
      <c r="VDR2637" s="100"/>
      <c r="VDS2637" s="100"/>
      <c r="VDT2637" s="100"/>
      <c r="VDU2637" s="100"/>
      <c r="VDV2637" s="100"/>
      <c r="VDW2637" s="100"/>
      <c r="VDX2637" s="100"/>
      <c r="VDY2637" s="100"/>
      <c r="VDZ2637" s="100"/>
      <c r="VEA2637" s="100"/>
      <c r="VEB2637" s="100"/>
      <c r="VEC2637" s="100"/>
      <c r="VED2637" s="100"/>
      <c r="VEE2637" s="100"/>
      <c r="VEF2637" s="100"/>
      <c r="VEG2637" s="100"/>
      <c r="VEH2637" s="100"/>
      <c r="VEI2637" s="100"/>
      <c r="VEJ2637" s="100"/>
      <c r="VEK2637" s="100"/>
      <c r="VEL2637" s="100"/>
      <c r="VEM2637" s="100"/>
      <c r="VEN2637" s="100"/>
      <c r="VEO2637" s="100"/>
      <c r="VEP2637" s="100"/>
      <c r="VEQ2637" s="100"/>
      <c r="VER2637" s="100"/>
      <c r="VES2637" s="100"/>
      <c r="VET2637" s="100"/>
      <c r="VEU2637" s="100"/>
      <c r="VEV2637" s="100"/>
      <c r="VEW2637" s="100"/>
      <c r="VEX2637" s="100"/>
      <c r="VEY2637" s="100"/>
      <c r="VEZ2637" s="100"/>
      <c r="VFA2637" s="100"/>
      <c r="VFB2637" s="100"/>
      <c r="VFC2637" s="100"/>
      <c r="VFD2637" s="100"/>
      <c r="VFE2637" s="100"/>
      <c r="VFF2637" s="100"/>
      <c r="VFG2637" s="100"/>
      <c r="VFH2637" s="100"/>
      <c r="VFI2637" s="100"/>
      <c r="VFJ2637" s="100"/>
      <c r="VFK2637" s="100"/>
      <c r="VFL2637" s="100"/>
      <c r="VFM2637" s="100"/>
      <c r="VFN2637" s="100"/>
      <c r="VFO2637" s="100"/>
      <c r="VFP2637" s="100"/>
      <c r="VFQ2637" s="100"/>
      <c r="VFR2637" s="100"/>
      <c r="VFS2637" s="100"/>
      <c r="VFT2637" s="100"/>
      <c r="VFU2637" s="100"/>
      <c r="VFV2637" s="100"/>
      <c r="VFW2637" s="100"/>
      <c r="VFX2637" s="100"/>
      <c r="VFY2637" s="100"/>
      <c r="VFZ2637" s="100"/>
      <c r="VGA2637" s="100"/>
      <c r="VGB2637" s="100"/>
      <c r="VGC2637" s="100"/>
      <c r="VGD2637" s="100"/>
      <c r="VGE2637" s="100"/>
      <c r="VGF2637" s="100"/>
      <c r="VGG2637" s="100"/>
      <c r="VGH2637" s="100"/>
      <c r="VGI2637" s="100"/>
      <c r="VGJ2637" s="100"/>
      <c r="VGK2637" s="100"/>
      <c r="VGL2637" s="100"/>
      <c r="VGM2637" s="100"/>
      <c r="VGN2637" s="100"/>
      <c r="VGO2637" s="100"/>
      <c r="VGP2637" s="100"/>
      <c r="VGQ2637" s="100"/>
      <c r="VGR2637" s="100"/>
      <c r="VGS2637" s="100"/>
      <c r="VGT2637" s="100"/>
      <c r="VGU2637" s="100"/>
      <c r="VGV2637" s="100"/>
      <c r="VGW2637" s="100"/>
      <c r="VGX2637" s="100"/>
      <c r="VGY2637" s="100"/>
      <c r="VGZ2637" s="100"/>
      <c r="VHA2637" s="100"/>
      <c r="VHB2637" s="100"/>
      <c r="VHC2637" s="100"/>
      <c r="VHD2637" s="100"/>
      <c r="VHE2637" s="100"/>
      <c r="VHF2637" s="100"/>
      <c r="VHG2637" s="100"/>
      <c r="VHH2637" s="100"/>
      <c r="VHI2637" s="100"/>
      <c r="VHJ2637" s="100"/>
      <c r="VHK2637" s="100"/>
      <c r="VHL2637" s="100"/>
      <c r="VHM2637" s="100"/>
      <c r="VHN2637" s="100"/>
      <c r="VHO2637" s="100"/>
      <c r="VHP2637" s="100"/>
      <c r="VHQ2637" s="100"/>
      <c r="VHR2637" s="100"/>
      <c r="VHS2637" s="100"/>
      <c r="VHT2637" s="100"/>
      <c r="VHU2637" s="100"/>
      <c r="VHV2637" s="100"/>
      <c r="VHW2637" s="100"/>
      <c r="VHX2637" s="100"/>
      <c r="VHY2637" s="100"/>
      <c r="VHZ2637" s="100"/>
      <c r="VIA2637" s="100"/>
      <c r="VIB2637" s="100"/>
      <c r="VIC2637" s="100"/>
      <c r="VID2637" s="100"/>
      <c r="VIE2637" s="100"/>
      <c r="VIF2637" s="100"/>
      <c r="VIG2637" s="100"/>
      <c r="VIH2637" s="100"/>
      <c r="VII2637" s="100"/>
      <c r="VIJ2637" s="100"/>
      <c r="VIK2637" s="100"/>
      <c r="VIL2637" s="100"/>
      <c r="VIM2637" s="100"/>
      <c r="VIN2637" s="100"/>
      <c r="VIO2637" s="100"/>
      <c r="VIP2637" s="100"/>
      <c r="VIQ2637" s="100"/>
      <c r="VIR2637" s="100"/>
      <c r="VIS2637" s="100"/>
      <c r="VIT2637" s="100"/>
      <c r="VIU2637" s="100"/>
      <c r="VIV2637" s="100"/>
      <c r="VIW2637" s="100"/>
      <c r="VIX2637" s="100"/>
      <c r="VIY2637" s="100"/>
      <c r="VIZ2637" s="100"/>
      <c r="VJA2637" s="100"/>
      <c r="VJB2637" s="100"/>
      <c r="VJC2637" s="100"/>
      <c r="VJD2637" s="100"/>
      <c r="VJE2637" s="100"/>
      <c r="VJF2637" s="100"/>
      <c r="VJG2637" s="100"/>
      <c r="VJH2637" s="100"/>
      <c r="VJI2637" s="100"/>
      <c r="VJJ2637" s="100"/>
      <c r="VJK2637" s="100"/>
      <c r="VJL2637" s="100"/>
      <c r="VJM2637" s="100"/>
      <c r="VJN2637" s="100"/>
      <c r="VJO2637" s="100"/>
      <c r="VJP2637" s="100"/>
      <c r="VJQ2637" s="100"/>
      <c r="VJR2637" s="100"/>
      <c r="VJS2637" s="100"/>
      <c r="VJT2637" s="100"/>
      <c r="VJU2637" s="100"/>
      <c r="VJV2637" s="100"/>
      <c r="VJW2637" s="100"/>
      <c r="VJX2637" s="100"/>
      <c r="VJY2637" s="100"/>
      <c r="VJZ2637" s="100"/>
      <c r="VKA2637" s="100"/>
      <c r="VKB2637" s="100"/>
      <c r="VKC2637" s="100"/>
      <c r="VKD2637" s="100"/>
      <c r="VKE2637" s="100"/>
      <c r="VKF2637" s="100"/>
      <c r="VKG2637" s="100"/>
      <c r="VKH2637" s="100"/>
      <c r="VKI2637" s="100"/>
      <c r="VKJ2637" s="100"/>
      <c r="VKK2637" s="100"/>
      <c r="VKL2637" s="100"/>
      <c r="VKM2637" s="100"/>
      <c r="VKN2637" s="100"/>
      <c r="VKO2637" s="100"/>
      <c r="VKP2637" s="100"/>
      <c r="VKQ2637" s="100"/>
      <c r="VKR2637" s="100"/>
      <c r="VKS2637" s="100"/>
      <c r="VKT2637" s="100"/>
      <c r="VKU2637" s="100"/>
      <c r="VKV2637" s="100"/>
      <c r="VKW2637" s="100"/>
      <c r="VKX2637" s="100"/>
      <c r="VKY2637" s="100"/>
      <c r="VKZ2637" s="100"/>
      <c r="VLA2637" s="100"/>
      <c r="VLB2637" s="100"/>
      <c r="VLC2637" s="100"/>
      <c r="VLD2637" s="100"/>
      <c r="VLE2637" s="100"/>
      <c r="VLF2637" s="100"/>
      <c r="VLG2637" s="100"/>
      <c r="VLH2637" s="100"/>
      <c r="VLI2637" s="100"/>
      <c r="VLJ2637" s="100"/>
      <c r="VLK2637" s="100"/>
      <c r="VLL2637" s="100"/>
      <c r="VLM2637" s="100"/>
      <c r="VLN2637" s="100"/>
      <c r="VLO2637" s="100"/>
      <c r="VLP2637" s="100"/>
      <c r="VLQ2637" s="100"/>
      <c r="VLR2637" s="100"/>
      <c r="VLS2637" s="100"/>
      <c r="VLT2637" s="100"/>
      <c r="VLU2637" s="100"/>
      <c r="VLV2637" s="100"/>
      <c r="VLW2637" s="100"/>
      <c r="VLX2637" s="100"/>
      <c r="VLY2637" s="100"/>
      <c r="VLZ2637" s="100"/>
      <c r="VMA2637" s="100"/>
      <c r="VMB2637" s="100"/>
      <c r="VMC2637" s="100"/>
      <c r="VMD2637" s="100"/>
      <c r="VME2637" s="100"/>
      <c r="VMF2637" s="100"/>
      <c r="VMG2637" s="100"/>
      <c r="VMH2637" s="100"/>
      <c r="VMI2637" s="100"/>
      <c r="VMJ2637" s="100"/>
      <c r="VMK2637" s="100"/>
      <c r="VML2637" s="100"/>
      <c r="VMM2637" s="100"/>
      <c r="VMN2637" s="100"/>
      <c r="VMO2637" s="100"/>
      <c r="VMP2637" s="100"/>
      <c r="VMQ2637" s="100"/>
      <c r="VMR2637" s="100"/>
      <c r="VMS2637" s="100"/>
      <c r="VMT2637" s="100"/>
      <c r="VMU2637" s="100"/>
      <c r="VMV2637" s="100"/>
      <c r="VMW2637" s="100"/>
      <c r="VMX2637" s="100"/>
      <c r="VMY2637" s="100"/>
      <c r="VMZ2637" s="100"/>
      <c r="VNA2637" s="100"/>
      <c r="VNB2637" s="100"/>
      <c r="VNC2637" s="100"/>
      <c r="VND2637" s="100"/>
      <c r="VNE2637" s="100"/>
      <c r="VNF2637" s="100"/>
      <c r="VNG2637" s="100"/>
      <c r="VNH2637" s="100"/>
      <c r="VNI2637" s="100"/>
      <c r="VNJ2637" s="100"/>
      <c r="VNK2637" s="100"/>
      <c r="VNL2637" s="100"/>
      <c r="VNM2637" s="100"/>
      <c r="VNN2637" s="100"/>
      <c r="VNO2637" s="100"/>
      <c r="VNP2637" s="100"/>
      <c r="VNQ2637" s="100"/>
      <c r="VNR2637" s="100"/>
      <c r="VNS2637" s="100"/>
      <c r="VNT2637" s="100"/>
      <c r="VNU2637" s="100"/>
      <c r="VNV2637" s="100"/>
      <c r="VNW2637" s="100"/>
      <c r="VNX2637" s="100"/>
      <c r="VNY2637" s="100"/>
      <c r="VNZ2637" s="100"/>
      <c r="VOA2637" s="100"/>
      <c r="VOB2637" s="100"/>
      <c r="VOC2637" s="100"/>
      <c r="VOD2637" s="100"/>
      <c r="VOE2637" s="100"/>
      <c r="VOF2637" s="100"/>
      <c r="VOG2637" s="100"/>
      <c r="VOH2637" s="100"/>
      <c r="VOI2637" s="100"/>
      <c r="VOJ2637" s="100"/>
      <c r="VOK2637" s="100"/>
      <c r="VOL2637" s="100"/>
      <c r="VOM2637" s="100"/>
      <c r="VON2637" s="100"/>
      <c r="VOO2637" s="100"/>
      <c r="VOP2637" s="100"/>
      <c r="VOQ2637" s="100"/>
      <c r="VOR2637" s="100"/>
      <c r="VOS2637" s="100"/>
      <c r="VOT2637" s="100"/>
      <c r="VOU2637" s="100"/>
      <c r="VOV2637" s="100"/>
      <c r="VOW2637" s="100"/>
      <c r="VOX2637" s="100"/>
      <c r="VOY2637" s="100"/>
      <c r="VOZ2637" s="100"/>
      <c r="VPA2637" s="100"/>
      <c r="VPB2637" s="100"/>
      <c r="VPC2637" s="100"/>
      <c r="VPD2637" s="100"/>
      <c r="VPE2637" s="100"/>
      <c r="VPF2637" s="100"/>
      <c r="VPG2637" s="100"/>
      <c r="VPH2637" s="100"/>
      <c r="VPI2637" s="100"/>
      <c r="VPJ2637" s="100"/>
      <c r="VPK2637" s="100"/>
      <c r="VPL2637" s="100"/>
      <c r="VPM2637" s="100"/>
      <c r="VPN2637" s="100"/>
      <c r="VPO2637" s="100"/>
      <c r="VPP2637" s="100"/>
      <c r="VPQ2637" s="100"/>
      <c r="VPR2637" s="100"/>
      <c r="VPS2637" s="100"/>
      <c r="VPT2637" s="100"/>
      <c r="VPU2637" s="100"/>
      <c r="VPV2637" s="100"/>
      <c r="VPW2637" s="100"/>
      <c r="VPX2637" s="100"/>
      <c r="VPY2637" s="100"/>
      <c r="VPZ2637" s="100"/>
      <c r="VQA2637" s="100"/>
      <c r="VQB2637" s="100"/>
      <c r="VQC2637" s="100"/>
      <c r="VQD2637" s="100"/>
      <c r="VQE2637" s="100"/>
      <c r="VQF2637" s="100"/>
      <c r="VQG2637" s="100"/>
      <c r="VQH2637" s="100"/>
      <c r="VQI2637" s="100"/>
      <c r="VQJ2637" s="100"/>
      <c r="VQK2637" s="100"/>
      <c r="VQL2637" s="100"/>
      <c r="VQM2637" s="100"/>
      <c r="VQN2637" s="100"/>
      <c r="VQO2637" s="100"/>
      <c r="VQP2637" s="100"/>
      <c r="VQQ2637" s="100"/>
      <c r="VQR2637" s="100"/>
      <c r="VQS2637" s="100"/>
      <c r="VQT2637" s="100"/>
      <c r="VQU2637" s="100"/>
      <c r="VQV2637" s="100"/>
      <c r="VQW2637" s="100"/>
      <c r="VQX2637" s="100"/>
      <c r="VQY2637" s="100"/>
      <c r="VQZ2637" s="100"/>
      <c r="VRA2637" s="100"/>
      <c r="VRB2637" s="100"/>
      <c r="VRC2637" s="100"/>
      <c r="VRD2637" s="100"/>
      <c r="VRE2637" s="100"/>
      <c r="VRF2637" s="100"/>
      <c r="VRG2637" s="100"/>
      <c r="VRH2637" s="100"/>
      <c r="VRI2637" s="100"/>
      <c r="VRJ2637" s="100"/>
      <c r="VRK2637" s="100"/>
      <c r="VRL2637" s="100"/>
      <c r="VRM2637" s="100"/>
      <c r="VRN2637" s="100"/>
      <c r="VRO2637" s="100"/>
      <c r="VRP2637" s="100"/>
      <c r="VRQ2637" s="100"/>
      <c r="VRR2637" s="100"/>
      <c r="VRS2637" s="100"/>
      <c r="VRT2637" s="100"/>
      <c r="VRU2637" s="100"/>
      <c r="VRV2637" s="100"/>
      <c r="VRW2637" s="100"/>
      <c r="VRX2637" s="100"/>
      <c r="VRY2637" s="100"/>
      <c r="VRZ2637" s="100"/>
      <c r="VSA2637" s="100"/>
      <c r="VSB2637" s="100"/>
      <c r="VSC2637" s="100"/>
      <c r="VSD2637" s="100"/>
      <c r="VSE2637" s="100"/>
      <c r="VSF2637" s="100"/>
      <c r="VSG2637" s="100"/>
      <c r="VSH2637" s="100"/>
      <c r="VSI2637" s="100"/>
      <c r="VSJ2637" s="100"/>
      <c r="VSK2637" s="100"/>
      <c r="VSL2637" s="100"/>
      <c r="VSM2637" s="100"/>
      <c r="VSN2637" s="100"/>
      <c r="VSO2637" s="100"/>
      <c r="VSP2637" s="100"/>
      <c r="VSQ2637" s="100"/>
      <c r="VSR2637" s="100"/>
      <c r="VSS2637" s="100"/>
      <c r="VST2637" s="100"/>
      <c r="VSU2637" s="100"/>
      <c r="VSV2637" s="100"/>
      <c r="VSW2637" s="100"/>
      <c r="VSX2637" s="100"/>
      <c r="VSY2637" s="100"/>
      <c r="VSZ2637" s="100"/>
      <c r="VTA2637" s="100"/>
      <c r="VTB2637" s="100"/>
      <c r="VTC2637" s="100"/>
      <c r="VTD2637" s="100"/>
      <c r="VTE2637" s="100"/>
      <c r="VTF2637" s="100"/>
      <c r="VTG2637" s="100"/>
      <c r="VTH2637" s="100"/>
      <c r="VTI2637" s="100"/>
      <c r="VTJ2637" s="100"/>
      <c r="VTK2637" s="100"/>
      <c r="VTL2637" s="100"/>
      <c r="VTM2637" s="100"/>
      <c r="VTN2637" s="100"/>
      <c r="VTO2637" s="100"/>
      <c r="VTP2637" s="100"/>
      <c r="VTQ2637" s="100"/>
      <c r="VTR2637" s="100"/>
      <c r="VTS2637" s="100"/>
      <c r="VTT2637" s="100"/>
      <c r="VTU2637" s="100"/>
      <c r="VTV2637" s="100"/>
      <c r="VTW2637" s="100"/>
      <c r="VTX2637" s="100"/>
      <c r="VTY2637" s="100"/>
      <c r="VTZ2637" s="100"/>
      <c r="VUA2637" s="100"/>
      <c r="VUB2637" s="100"/>
      <c r="VUC2637" s="100"/>
      <c r="VUD2637" s="100"/>
      <c r="VUE2637" s="100"/>
      <c r="VUF2637" s="100"/>
      <c r="VUG2637" s="100"/>
      <c r="VUH2637" s="100"/>
      <c r="VUI2637" s="100"/>
      <c r="VUJ2637" s="100"/>
      <c r="VUK2637" s="100"/>
      <c r="VUL2637" s="100"/>
      <c r="VUM2637" s="100"/>
      <c r="VUN2637" s="100"/>
      <c r="VUO2637" s="100"/>
      <c r="VUP2637" s="100"/>
      <c r="VUQ2637" s="100"/>
      <c r="VUR2637" s="100"/>
      <c r="VUS2637" s="100"/>
      <c r="VUT2637" s="100"/>
      <c r="VUU2637" s="100"/>
      <c r="VUV2637" s="100"/>
      <c r="VUW2637" s="100"/>
      <c r="VUX2637" s="100"/>
      <c r="VUY2637" s="100"/>
      <c r="VUZ2637" s="100"/>
      <c r="VVA2637" s="100"/>
      <c r="VVB2637" s="100"/>
      <c r="VVC2637" s="100"/>
      <c r="VVD2637" s="100"/>
      <c r="VVE2637" s="100"/>
      <c r="VVF2637" s="100"/>
      <c r="VVG2637" s="100"/>
      <c r="VVH2637" s="100"/>
      <c r="VVI2637" s="100"/>
      <c r="VVJ2637" s="100"/>
      <c r="VVK2637" s="100"/>
      <c r="VVL2637" s="100"/>
      <c r="VVM2637" s="100"/>
      <c r="VVN2637" s="100"/>
      <c r="VVO2637" s="100"/>
      <c r="VVP2637" s="100"/>
      <c r="VVQ2637" s="100"/>
      <c r="VVR2637" s="100"/>
      <c r="VVS2637" s="100"/>
      <c r="VVT2637" s="100"/>
      <c r="VVU2637" s="100"/>
      <c r="VVV2637" s="100"/>
      <c r="VVW2637" s="100"/>
      <c r="VVX2637" s="100"/>
      <c r="VVY2637" s="100"/>
      <c r="VVZ2637" s="100"/>
      <c r="VWA2637" s="100"/>
      <c r="VWB2637" s="100"/>
      <c r="VWC2637" s="100"/>
      <c r="VWD2637" s="100"/>
      <c r="VWE2637" s="100"/>
      <c r="VWF2637" s="100"/>
      <c r="VWG2637" s="100"/>
      <c r="VWH2637" s="100"/>
      <c r="VWI2637" s="100"/>
      <c r="VWJ2637" s="100"/>
      <c r="VWK2637" s="100"/>
      <c r="VWL2637" s="100"/>
      <c r="VWM2637" s="100"/>
      <c r="VWN2637" s="100"/>
      <c r="VWO2637" s="100"/>
      <c r="VWP2637" s="100"/>
      <c r="VWQ2637" s="100"/>
      <c r="VWR2637" s="100"/>
      <c r="VWS2637" s="100"/>
      <c r="VWT2637" s="100"/>
      <c r="VWU2637" s="100"/>
      <c r="VWV2637" s="100"/>
      <c r="VWW2637" s="100"/>
      <c r="VWX2637" s="100"/>
      <c r="VWY2637" s="100"/>
      <c r="VWZ2637" s="100"/>
      <c r="VXA2637" s="100"/>
      <c r="VXB2637" s="100"/>
      <c r="VXC2637" s="100"/>
      <c r="VXD2637" s="100"/>
      <c r="VXE2637" s="100"/>
      <c r="VXF2637" s="100"/>
      <c r="VXG2637" s="100"/>
      <c r="VXH2637" s="100"/>
      <c r="VXI2637" s="100"/>
      <c r="VXJ2637" s="100"/>
      <c r="VXK2637" s="100"/>
      <c r="VXL2637" s="100"/>
      <c r="VXM2637" s="100"/>
      <c r="VXN2637" s="100"/>
      <c r="VXO2637" s="100"/>
      <c r="VXP2637" s="100"/>
      <c r="VXQ2637" s="100"/>
      <c r="VXR2637" s="100"/>
      <c r="VXS2637" s="100"/>
      <c r="VXT2637" s="100"/>
      <c r="VXU2637" s="100"/>
      <c r="VXV2637" s="100"/>
      <c r="VXW2637" s="100"/>
      <c r="VXX2637" s="100"/>
      <c r="VXY2637" s="100"/>
      <c r="VXZ2637" s="100"/>
      <c r="VYA2637" s="100"/>
      <c r="VYB2637" s="100"/>
      <c r="VYC2637" s="100"/>
      <c r="VYD2637" s="100"/>
      <c r="VYE2637" s="100"/>
      <c r="VYF2637" s="100"/>
      <c r="VYG2637" s="100"/>
      <c r="VYH2637" s="100"/>
      <c r="VYI2637" s="100"/>
      <c r="VYJ2637" s="100"/>
      <c r="VYK2637" s="100"/>
      <c r="VYL2637" s="100"/>
      <c r="VYM2637" s="100"/>
      <c r="VYN2637" s="100"/>
      <c r="VYO2637" s="100"/>
      <c r="VYP2637" s="100"/>
      <c r="VYQ2637" s="100"/>
      <c r="VYR2637" s="100"/>
      <c r="VYS2637" s="100"/>
      <c r="VYT2637" s="100"/>
      <c r="VYU2637" s="100"/>
      <c r="VYV2637" s="100"/>
      <c r="VYW2637" s="100"/>
      <c r="VYX2637" s="100"/>
      <c r="VYY2637" s="100"/>
      <c r="VYZ2637" s="100"/>
      <c r="VZA2637" s="100"/>
      <c r="VZB2637" s="100"/>
      <c r="VZC2637" s="100"/>
      <c r="VZD2637" s="100"/>
      <c r="VZE2637" s="100"/>
      <c r="VZF2637" s="100"/>
      <c r="VZG2637" s="100"/>
      <c r="VZH2637" s="100"/>
      <c r="VZI2637" s="100"/>
      <c r="VZJ2637" s="100"/>
      <c r="VZK2637" s="100"/>
      <c r="VZL2637" s="100"/>
      <c r="VZM2637" s="100"/>
      <c r="VZN2637" s="100"/>
      <c r="VZO2637" s="100"/>
      <c r="VZP2637" s="100"/>
      <c r="VZQ2637" s="100"/>
      <c r="VZR2637" s="100"/>
      <c r="VZS2637" s="100"/>
      <c r="VZT2637" s="100"/>
      <c r="VZU2637" s="100"/>
      <c r="VZV2637" s="100"/>
      <c r="VZW2637" s="100"/>
      <c r="VZX2637" s="100"/>
      <c r="VZY2637" s="100"/>
      <c r="VZZ2637" s="100"/>
      <c r="WAA2637" s="100"/>
      <c r="WAB2637" s="100"/>
      <c r="WAC2637" s="100"/>
      <c r="WAD2637" s="100"/>
      <c r="WAE2637" s="100"/>
      <c r="WAF2637" s="100"/>
      <c r="WAG2637" s="100"/>
      <c r="WAH2637" s="100"/>
      <c r="WAI2637" s="100"/>
      <c r="WAJ2637" s="100"/>
      <c r="WAK2637" s="100"/>
      <c r="WAL2637" s="100"/>
      <c r="WAM2637" s="100"/>
      <c r="WAN2637" s="100"/>
      <c r="WAO2637" s="100"/>
      <c r="WAP2637" s="100"/>
      <c r="WAQ2637" s="100"/>
      <c r="WAR2637" s="100"/>
      <c r="WAS2637" s="100"/>
      <c r="WAT2637" s="100"/>
      <c r="WAU2637" s="100"/>
      <c r="WAV2637" s="100"/>
      <c r="WAW2637" s="100"/>
      <c r="WAX2637" s="100"/>
      <c r="WAY2637" s="100"/>
      <c r="WAZ2637" s="100"/>
      <c r="WBA2637" s="100"/>
      <c r="WBB2637" s="100"/>
      <c r="WBC2637" s="100"/>
      <c r="WBD2637" s="100"/>
      <c r="WBE2637" s="100"/>
      <c r="WBF2637" s="100"/>
      <c r="WBG2637" s="100"/>
      <c r="WBH2637" s="100"/>
      <c r="WBI2637" s="100"/>
      <c r="WBJ2637" s="100"/>
      <c r="WBK2637" s="100"/>
      <c r="WBL2637" s="100"/>
      <c r="WBM2637" s="100"/>
      <c r="WBN2637" s="100"/>
      <c r="WBO2637" s="100"/>
      <c r="WBP2637" s="100"/>
      <c r="WBQ2637" s="100"/>
      <c r="WBR2637" s="100"/>
      <c r="WBS2637" s="100"/>
      <c r="WBT2637" s="100"/>
      <c r="WBU2637" s="100"/>
      <c r="WBV2637" s="100"/>
      <c r="WBW2637" s="100"/>
      <c r="WBX2637" s="100"/>
      <c r="WBY2637" s="100"/>
      <c r="WBZ2637" s="100"/>
      <c r="WCA2637" s="100"/>
      <c r="WCB2637" s="100"/>
      <c r="WCC2637" s="100"/>
      <c r="WCD2637" s="100"/>
      <c r="WCE2637" s="100"/>
      <c r="WCF2637" s="100"/>
      <c r="WCG2637" s="100"/>
      <c r="WCH2637" s="100"/>
      <c r="WCI2637" s="100"/>
      <c r="WCJ2637" s="100"/>
      <c r="WCK2637" s="100"/>
      <c r="WCL2637" s="100"/>
      <c r="WCM2637" s="100"/>
      <c r="WCN2637" s="100"/>
      <c r="WCO2637" s="100"/>
      <c r="WCP2637" s="100"/>
      <c r="WCQ2637" s="100"/>
      <c r="WCR2637" s="100"/>
      <c r="WCS2637" s="100"/>
      <c r="WCT2637" s="100"/>
      <c r="WCU2637" s="100"/>
      <c r="WCV2637" s="100"/>
      <c r="WCW2637" s="100"/>
      <c r="WCX2637" s="100"/>
      <c r="WCY2637" s="100"/>
      <c r="WCZ2637" s="100"/>
      <c r="WDA2637" s="100"/>
      <c r="WDB2637" s="100"/>
      <c r="WDC2637" s="100"/>
      <c r="WDD2637" s="100"/>
      <c r="WDE2637" s="100"/>
      <c r="WDF2637" s="100"/>
      <c r="WDG2637" s="100"/>
      <c r="WDH2637" s="100"/>
      <c r="WDI2637" s="100"/>
      <c r="WDJ2637" s="100"/>
      <c r="WDK2637" s="100"/>
      <c r="WDL2637" s="100"/>
      <c r="WDM2637" s="100"/>
      <c r="WDN2637" s="100"/>
      <c r="WDO2637" s="100"/>
      <c r="WDP2637" s="100"/>
      <c r="WDQ2637" s="100"/>
      <c r="WDR2637" s="100"/>
      <c r="WDS2637" s="100"/>
      <c r="WDT2637" s="100"/>
      <c r="WDU2637" s="100"/>
      <c r="WDV2637" s="100"/>
      <c r="WDW2637" s="100"/>
      <c r="WDX2637" s="100"/>
      <c r="WDY2637" s="100"/>
      <c r="WDZ2637" s="100"/>
      <c r="WEA2637" s="100"/>
      <c r="WEB2637" s="100"/>
      <c r="WEC2637" s="100"/>
      <c r="WED2637" s="100"/>
      <c r="WEE2637" s="100"/>
      <c r="WEF2637" s="100"/>
      <c r="WEG2637" s="100"/>
      <c r="WEH2637" s="100"/>
      <c r="WEI2637" s="100"/>
      <c r="WEJ2637" s="100"/>
      <c r="WEK2637" s="100"/>
      <c r="WEL2637" s="100"/>
      <c r="WEM2637" s="100"/>
      <c r="WEN2637" s="100"/>
      <c r="WEO2637" s="100"/>
      <c r="WEP2637" s="100"/>
      <c r="WEQ2637" s="100"/>
      <c r="WER2637" s="100"/>
      <c r="WES2637" s="100"/>
      <c r="WET2637" s="100"/>
      <c r="WEU2637" s="100"/>
      <c r="WEV2637" s="100"/>
      <c r="WEW2637" s="100"/>
      <c r="WEX2637" s="100"/>
      <c r="WEY2637" s="100"/>
      <c r="WEZ2637" s="100"/>
      <c r="WFA2637" s="100"/>
      <c r="WFB2637" s="100"/>
      <c r="WFC2637" s="100"/>
      <c r="WFD2637" s="100"/>
      <c r="WFE2637" s="100"/>
      <c r="WFF2637" s="100"/>
      <c r="WFG2637" s="100"/>
      <c r="WFH2637" s="100"/>
      <c r="WFI2637" s="100"/>
      <c r="WFJ2637" s="100"/>
      <c r="WFK2637" s="100"/>
      <c r="WFL2637" s="100"/>
      <c r="WFM2637" s="100"/>
      <c r="WFN2637" s="100"/>
      <c r="WFO2637" s="100"/>
      <c r="WFP2637" s="100"/>
      <c r="WFQ2637" s="100"/>
      <c r="WFR2637" s="100"/>
      <c r="WFS2637" s="100"/>
      <c r="WFT2637" s="100"/>
      <c r="WFU2637" s="100"/>
      <c r="WFV2637" s="100"/>
      <c r="WFW2637" s="100"/>
      <c r="WFX2637" s="100"/>
      <c r="WFY2637" s="100"/>
      <c r="WFZ2637" s="100"/>
      <c r="WGA2637" s="100"/>
      <c r="WGB2637" s="100"/>
      <c r="WGC2637" s="100"/>
      <c r="WGD2637" s="100"/>
      <c r="WGE2637" s="100"/>
      <c r="WGF2637" s="100"/>
      <c r="WGG2637" s="100"/>
      <c r="WGH2637" s="100"/>
      <c r="WGI2637" s="100"/>
      <c r="WGJ2637" s="100"/>
      <c r="WGK2637" s="100"/>
      <c r="WGL2637" s="100"/>
      <c r="WGM2637" s="100"/>
      <c r="WGN2637" s="100"/>
      <c r="WGO2637" s="100"/>
      <c r="WGP2637" s="100"/>
      <c r="WGQ2637" s="100"/>
      <c r="WGR2637" s="100"/>
      <c r="WGS2637" s="100"/>
      <c r="WGT2637" s="100"/>
      <c r="WGU2637" s="100"/>
      <c r="WGV2637" s="100"/>
      <c r="WGW2637" s="100"/>
      <c r="WGX2637" s="100"/>
      <c r="WGY2637" s="100"/>
      <c r="WGZ2637" s="100"/>
      <c r="WHA2637" s="100"/>
      <c r="WHB2637" s="100"/>
      <c r="WHC2637" s="100"/>
      <c r="WHD2637" s="100"/>
      <c r="WHE2637" s="100"/>
      <c r="WHF2637" s="100"/>
      <c r="WHG2637" s="100"/>
      <c r="WHH2637" s="100"/>
      <c r="WHI2637" s="100"/>
      <c r="WHJ2637" s="100"/>
      <c r="WHK2637" s="100"/>
      <c r="WHL2637" s="100"/>
      <c r="WHM2637" s="100"/>
      <c r="WHN2637" s="100"/>
      <c r="WHO2637" s="100"/>
      <c r="WHP2637" s="100"/>
      <c r="WHQ2637" s="100"/>
      <c r="WHR2637" s="100"/>
      <c r="WHS2637" s="100"/>
      <c r="WHT2637" s="100"/>
      <c r="WHU2637" s="100"/>
      <c r="WHV2637" s="100"/>
      <c r="WHW2637" s="100"/>
      <c r="WHX2637" s="100"/>
      <c r="WHY2637" s="100"/>
      <c r="WHZ2637" s="100"/>
      <c r="WIA2637" s="100"/>
      <c r="WIB2637" s="100"/>
      <c r="WIC2637" s="100"/>
      <c r="WID2637" s="100"/>
      <c r="WIE2637" s="100"/>
      <c r="WIF2637" s="100"/>
      <c r="WIG2637" s="100"/>
      <c r="WIH2637" s="100"/>
      <c r="WII2637" s="100"/>
      <c r="WIJ2637" s="100"/>
      <c r="WIK2637" s="100"/>
      <c r="WIL2637" s="100"/>
      <c r="WIM2637" s="100"/>
      <c r="WIN2637" s="100"/>
      <c r="WIO2637" s="100"/>
      <c r="WIP2637" s="100"/>
      <c r="WIQ2637" s="100"/>
      <c r="WIR2637" s="100"/>
      <c r="WIS2637" s="100"/>
      <c r="WIT2637" s="100"/>
      <c r="WIU2637" s="100"/>
      <c r="WIV2637" s="100"/>
      <c r="WIW2637" s="100"/>
      <c r="WIX2637" s="100"/>
      <c r="WIY2637" s="100"/>
      <c r="WIZ2637" s="100"/>
      <c r="WJA2637" s="100"/>
      <c r="WJB2637" s="100"/>
      <c r="WJC2637" s="100"/>
      <c r="WJD2637" s="100"/>
      <c r="WJE2637" s="100"/>
      <c r="WJF2637" s="100"/>
      <c r="WJG2637" s="100"/>
      <c r="WJH2637" s="100"/>
      <c r="WJI2637" s="100"/>
      <c r="WJJ2637" s="100"/>
      <c r="WJK2637" s="100"/>
      <c r="WJL2637" s="100"/>
      <c r="WJM2637" s="100"/>
      <c r="WJN2637" s="100"/>
      <c r="WJO2637" s="100"/>
      <c r="WJP2637" s="100"/>
      <c r="WJQ2637" s="100"/>
      <c r="WJR2637" s="100"/>
      <c r="WJS2637" s="100"/>
      <c r="WJT2637" s="100"/>
      <c r="WJU2637" s="100"/>
      <c r="WJV2637" s="100"/>
      <c r="WJW2637" s="100"/>
      <c r="WJX2637" s="100"/>
      <c r="WJY2637" s="100"/>
      <c r="WJZ2637" s="100"/>
      <c r="WKA2637" s="100"/>
      <c r="WKB2637" s="100"/>
      <c r="WKC2637" s="100"/>
      <c r="WKD2637" s="100"/>
      <c r="WKE2637" s="100"/>
      <c r="WKF2637" s="100"/>
      <c r="WKG2637" s="100"/>
      <c r="WKH2637" s="100"/>
      <c r="WKI2637" s="100"/>
      <c r="WKJ2637" s="100"/>
      <c r="WKK2637" s="100"/>
      <c r="WKL2637" s="100"/>
      <c r="WKM2637" s="100"/>
      <c r="WKN2637" s="100"/>
      <c r="WKO2637" s="100"/>
      <c r="WKP2637" s="100"/>
      <c r="WKQ2637" s="100"/>
      <c r="WKR2637" s="100"/>
      <c r="WKS2637" s="100"/>
      <c r="WKT2637" s="100"/>
      <c r="WKU2637" s="100"/>
      <c r="WKV2637" s="100"/>
      <c r="WKW2637" s="100"/>
      <c r="WKX2637" s="100"/>
      <c r="WKY2637" s="100"/>
      <c r="WKZ2637" s="100"/>
      <c r="WLA2637" s="100"/>
      <c r="WLB2637" s="100"/>
      <c r="WLC2637" s="100"/>
      <c r="WLD2637" s="100"/>
      <c r="WLE2637" s="100"/>
      <c r="WLF2637" s="100"/>
      <c r="WLG2637" s="100"/>
      <c r="WLH2637" s="100"/>
      <c r="WLI2637" s="100"/>
      <c r="WLJ2637" s="100"/>
      <c r="WLK2637" s="100"/>
      <c r="WLL2637" s="100"/>
      <c r="WLM2637" s="100"/>
      <c r="WLN2637" s="100"/>
      <c r="WLO2637" s="100"/>
      <c r="WLP2637" s="100"/>
      <c r="WLQ2637" s="100"/>
      <c r="WLR2637" s="100"/>
      <c r="WLS2637" s="100"/>
      <c r="WLT2637" s="100"/>
      <c r="WLU2637" s="100"/>
      <c r="WLV2637" s="100"/>
      <c r="WLW2637" s="100"/>
      <c r="WLX2637" s="100"/>
      <c r="WLY2637" s="100"/>
      <c r="WLZ2637" s="100"/>
      <c r="WMA2637" s="100"/>
      <c r="WMB2637" s="100"/>
      <c r="WMC2637" s="100"/>
      <c r="WMD2637" s="100"/>
      <c r="WME2637" s="100"/>
      <c r="WMF2637" s="100"/>
      <c r="WMG2637" s="100"/>
      <c r="WMH2637" s="100"/>
      <c r="WMI2637" s="100"/>
      <c r="WMJ2637" s="100"/>
      <c r="WMK2637" s="100"/>
      <c r="WML2637" s="100"/>
      <c r="WMM2637" s="100"/>
      <c r="WMN2637" s="100"/>
      <c r="WMO2637" s="100"/>
      <c r="WMP2637" s="100"/>
      <c r="WMQ2637" s="100"/>
      <c r="WMR2637" s="100"/>
      <c r="WMS2637" s="100"/>
      <c r="WMT2637" s="100"/>
      <c r="WMU2637" s="100"/>
      <c r="WMV2637" s="100"/>
      <c r="WMW2637" s="100"/>
      <c r="WMX2637" s="100"/>
      <c r="WMY2637" s="100"/>
      <c r="WMZ2637" s="100"/>
      <c r="WNA2637" s="100"/>
      <c r="WNB2637" s="100"/>
      <c r="WNC2637" s="100"/>
      <c r="WND2637" s="100"/>
      <c r="WNE2637" s="100"/>
      <c r="WNF2637" s="100"/>
      <c r="WNG2637" s="100"/>
      <c r="WNH2637" s="100"/>
      <c r="WNI2637" s="100"/>
      <c r="WNJ2637" s="100"/>
      <c r="WNK2637" s="100"/>
      <c r="WNL2637" s="100"/>
      <c r="WNM2637" s="100"/>
      <c r="WNN2637" s="100"/>
      <c r="WNO2637" s="100"/>
      <c r="WNP2637" s="100"/>
      <c r="WNQ2637" s="100"/>
      <c r="WNR2637" s="100"/>
      <c r="WNS2637" s="100"/>
      <c r="WNT2637" s="100"/>
      <c r="WNU2637" s="100"/>
      <c r="WNV2637" s="100"/>
      <c r="WNW2637" s="100"/>
      <c r="WNX2637" s="100"/>
      <c r="WNY2637" s="100"/>
      <c r="WNZ2637" s="100"/>
      <c r="WOA2637" s="100"/>
      <c r="WOB2637" s="100"/>
      <c r="WOC2637" s="100"/>
      <c r="WOD2637" s="100"/>
      <c r="WOE2637" s="100"/>
      <c r="WOF2637" s="100"/>
      <c r="WOG2637" s="100"/>
      <c r="WOH2637" s="100"/>
      <c r="WOI2637" s="100"/>
      <c r="WOJ2637" s="100"/>
      <c r="WOK2637" s="100"/>
      <c r="WOL2637" s="100"/>
      <c r="WOM2637" s="100"/>
      <c r="WON2637" s="100"/>
      <c r="WOO2637" s="100"/>
      <c r="WOP2637" s="100"/>
      <c r="WOQ2637" s="100"/>
      <c r="WOR2637" s="100"/>
      <c r="WOS2637" s="100"/>
      <c r="WOT2637" s="100"/>
      <c r="WOU2637" s="100"/>
      <c r="WOV2637" s="100"/>
      <c r="WOW2637" s="100"/>
      <c r="WOX2637" s="100"/>
      <c r="WOY2637" s="100"/>
      <c r="WOZ2637" s="100"/>
      <c r="WPA2637" s="100"/>
      <c r="WPB2637" s="100"/>
      <c r="WPC2637" s="100"/>
      <c r="WPD2637" s="100"/>
      <c r="WPE2637" s="100"/>
      <c r="WPF2637" s="100"/>
      <c r="WPG2637" s="100"/>
      <c r="WPH2637" s="100"/>
      <c r="WPI2637" s="100"/>
      <c r="WPJ2637" s="100"/>
      <c r="WPK2637" s="100"/>
      <c r="WPL2637" s="100"/>
      <c r="WPM2637" s="100"/>
      <c r="WPN2637" s="100"/>
      <c r="WPO2637" s="100"/>
      <c r="WPP2637" s="100"/>
      <c r="WPQ2637" s="100"/>
      <c r="WPR2637" s="100"/>
      <c r="WPS2637" s="100"/>
      <c r="WPT2637" s="100"/>
      <c r="WPU2637" s="100"/>
      <c r="WPV2637" s="100"/>
      <c r="WPW2637" s="100"/>
      <c r="WPX2637" s="100"/>
      <c r="WPY2637" s="100"/>
      <c r="WPZ2637" s="100"/>
      <c r="WQA2637" s="100"/>
      <c r="WQB2637" s="100"/>
      <c r="WQC2637" s="100"/>
      <c r="WQD2637" s="100"/>
      <c r="WQE2637" s="100"/>
      <c r="WQF2637" s="100"/>
      <c r="WQG2637" s="100"/>
      <c r="WQH2637" s="100"/>
      <c r="WQI2637" s="100"/>
      <c r="WQJ2637" s="100"/>
      <c r="WQK2637" s="100"/>
      <c r="WQL2637" s="100"/>
      <c r="WQM2637" s="100"/>
      <c r="WQN2637" s="100"/>
      <c r="WQO2637" s="100"/>
      <c r="WQP2637" s="100"/>
      <c r="WQQ2637" s="100"/>
      <c r="WQR2637" s="100"/>
      <c r="WQS2637" s="100"/>
      <c r="WQT2637" s="100"/>
      <c r="WQU2637" s="100"/>
      <c r="WQV2637" s="100"/>
      <c r="WQW2637" s="100"/>
      <c r="WQX2637" s="100"/>
      <c r="WQY2637" s="100"/>
      <c r="WQZ2637" s="100"/>
      <c r="WRA2637" s="100"/>
      <c r="WRB2637" s="100"/>
      <c r="WRC2637" s="100"/>
      <c r="WRD2637" s="100"/>
      <c r="WRE2637" s="100"/>
      <c r="WRF2637" s="100"/>
      <c r="WRG2637" s="100"/>
      <c r="WRH2637" s="100"/>
      <c r="WRI2637" s="100"/>
      <c r="WRJ2637" s="100"/>
      <c r="WRK2637" s="100"/>
      <c r="WRL2637" s="100"/>
      <c r="WRM2637" s="100"/>
      <c r="WRN2637" s="100"/>
      <c r="WRO2637" s="100"/>
      <c r="WRP2637" s="100"/>
      <c r="WRQ2637" s="100"/>
      <c r="WRR2637" s="100"/>
      <c r="WRS2637" s="100"/>
      <c r="WRT2637" s="100"/>
      <c r="WRU2637" s="100"/>
      <c r="WRV2637" s="100"/>
      <c r="WRW2637" s="100"/>
      <c r="WRX2637" s="100"/>
      <c r="WRY2637" s="100"/>
      <c r="WRZ2637" s="100"/>
      <c r="WSA2637" s="100"/>
      <c r="WSB2637" s="100"/>
      <c r="WSC2637" s="100"/>
      <c r="WSD2637" s="100"/>
      <c r="WSE2637" s="100"/>
      <c r="WSF2637" s="100"/>
      <c r="WSG2637" s="100"/>
      <c r="WSH2637" s="100"/>
      <c r="WSI2637" s="100"/>
      <c r="WSJ2637" s="100"/>
      <c r="WSK2637" s="100"/>
      <c r="WSL2637" s="100"/>
      <c r="WSM2637" s="100"/>
      <c r="WSN2637" s="100"/>
      <c r="WSO2637" s="100"/>
      <c r="WSP2637" s="100"/>
      <c r="WSQ2637" s="100"/>
      <c r="WSR2637" s="100"/>
      <c r="WSS2637" s="100"/>
      <c r="WST2637" s="100"/>
      <c r="WSU2637" s="100"/>
      <c r="WSV2637" s="100"/>
      <c r="WSW2637" s="100"/>
      <c r="WSX2637" s="100"/>
      <c r="WSY2637" s="100"/>
      <c r="WSZ2637" s="100"/>
      <c r="WTA2637" s="100"/>
      <c r="WTB2637" s="100"/>
      <c r="WTC2637" s="100"/>
      <c r="WTD2637" s="100"/>
      <c r="WTE2637" s="100"/>
      <c r="WTF2637" s="100"/>
      <c r="WTG2637" s="100"/>
      <c r="WTH2637" s="100"/>
      <c r="WTI2637" s="100"/>
      <c r="WTJ2637" s="100"/>
      <c r="WTK2637" s="100"/>
      <c r="WTL2637" s="100"/>
      <c r="WTM2637" s="100"/>
      <c r="WTN2637" s="100"/>
      <c r="WTO2637" s="100"/>
      <c r="WTP2637" s="100"/>
      <c r="WTQ2637" s="100"/>
      <c r="WTR2637" s="100"/>
      <c r="WTS2637" s="100"/>
      <c r="WTT2637" s="100"/>
      <c r="WTU2637" s="100"/>
      <c r="WTV2637" s="100"/>
      <c r="WTW2637" s="100"/>
      <c r="WTX2637" s="100"/>
      <c r="WTY2637" s="100"/>
      <c r="WTZ2637" s="100"/>
      <c r="WUA2637" s="100"/>
      <c r="WUB2637" s="100"/>
      <c r="WUC2637" s="100"/>
      <c r="WUD2637" s="100"/>
      <c r="WUE2637" s="100"/>
      <c r="WUF2637" s="100"/>
      <c r="WUG2637" s="100"/>
      <c r="WUH2637" s="100"/>
      <c r="WUI2637" s="100"/>
      <c r="WUJ2637" s="100"/>
      <c r="WUK2637" s="100"/>
      <c r="WUL2637" s="100"/>
      <c r="WUM2637" s="100"/>
      <c r="WUN2637" s="100"/>
      <c r="WUO2637" s="100"/>
      <c r="WUP2637" s="100"/>
      <c r="WUQ2637" s="100"/>
      <c r="WUR2637" s="100"/>
      <c r="WUS2637" s="100"/>
      <c r="WUT2637" s="100"/>
      <c r="WUU2637" s="100"/>
      <c r="WUV2637" s="100"/>
      <c r="WUW2637" s="100"/>
      <c r="WUX2637" s="100"/>
      <c r="WUY2637" s="100"/>
      <c r="WUZ2637" s="100"/>
      <c r="WVA2637" s="100"/>
      <c r="WVB2637" s="100"/>
      <c r="WVC2637" s="100"/>
      <c r="WVD2637" s="100"/>
      <c r="WVE2637" s="100"/>
      <c r="WVF2637" s="100"/>
      <c r="WVG2637" s="100"/>
      <c r="WVH2637" s="100"/>
      <c r="WVI2637" s="100"/>
      <c r="WVJ2637" s="100"/>
      <c r="WVK2637" s="100"/>
      <c r="WVL2637" s="100"/>
      <c r="WVM2637" s="100"/>
      <c r="WVN2637" s="100"/>
      <c r="WVO2637" s="100"/>
      <c r="WVP2637" s="100"/>
      <c r="WVQ2637" s="100"/>
      <c r="WVR2637" s="100"/>
      <c r="WVS2637" s="100"/>
      <c r="WVT2637" s="100"/>
      <c r="WVU2637" s="100"/>
      <c r="WVV2637" s="100"/>
      <c r="WVW2637" s="100"/>
      <c r="WVX2637" s="100"/>
      <c r="WVY2637" s="100"/>
      <c r="WVZ2637" s="100"/>
      <c r="WWA2637" s="100"/>
      <c r="WWB2637" s="100"/>
      <c r="WWC2637" s="100"/>
      <c r="WWD2637" s="100"/>
      <c r="WWE2637" s="100"/>
      <c r="WWF2637" s="100"/>
      <c r="WWG2637" s="100"/>
      <c r="WWH2637" s="100"/>
      <c r="WWI2637" s="100"/>
      <c r="WWJ2637" s="100"/>
      <c r="WWK2637" s="100"/>
      <c r="WWL2637" s="100"/>
      <c r="WWM2637" s="100"/>
      <c r="WWN2637" s="100"/>
      <c r="WWO2637" s="100"/>
      <c r="WWP2637" s="100"/>
      <c r="WWQ2637" s="100"/>
      <c r="WWR2637" s="100"/>
      <c r="WWS2637" s="100"/>
      <c r="WWT2637" s="100"/>
      <c r="WWU2637" s="100"/>
      <c r="WWV2637" s="100"/>
      <c r="WWW2637" s="100"/>
      <c r="WWX2637" s="100"/>
      <c r="WWY2637" s="100"/>
      <c r="WWZ2637" s="100"/>
      <c r="WXA2637" s="100"/>
      <c r="WXB2637" s="100"/>
      <c r="WXC2637" s="100"/>
      <c r="WXD2637" s="100"/>
      <c r="WXE2637" s="100"/>
      <c r="WXF2637" s="100"/>
      <c r="WXG2637" s="100"/>
      <c r="WXH2637" s="100"/>
      <c r="WXI2637" s="100"/>
      <c r="WXJ2637" s="100"/>
      <c r="WXK2637" s="100"/>
      <c r="WXL2637" s="100"/>
      <c r="WXM2637" s="100"/>
      <c r="WXN2637" s="100"/>
      <c r="WXO2637" s="100"/>
      <c r="WXP2637" s="100"/>
      <c r="WXQ2637" s="100"/>
      <c r="WXR2637" s="100"/>
      <c r="WXS2637" s="100"/>
      <c r="WXT2637" s="100"/>
      <c r="WXU2637" s="100"/>
      <c r="WXV2637" s="100"/>
      <c r="WXW2637" s="100"/>
      <c r="WXX2637" s="100"/>
      <c r="WXY2637" s="100"/>
      <c r="WXZ2637" s="100"/>
      <c r="WYA2637" s="100"/>
      <c r="WYB2637" s="100"/>
      <c r="WYC2637" s="100"/>
      <c r="WYD2637" s="100"/>
      <c r="WYE2637" s="100"/>
      <c r="WYF2637" s="100"/>
      <c r="WYG2637" s="100"/>
      <c r="WYH2637" s="100"/>
      <c r="WYI2637" s="100"/>
      <c r="WYJ2637" s="100"/>
      <c r="WYK2637" s="100"/>
      <c r="WYL2637" s="100"/>
      <c r="WYM2637" s="100"/>
      <c r="WYN2637" s="100"/>
      <c r="WYO2637" s="100"/>
      <c r="WYP2637" s="100"/>
      <c r="WYQ2637" s="100"/>
      <c r="WYR2637" s="100"/>
      <c r="WYS2637" s="100"/>
      <c r="WYT2637" s="100"/>
      <c r="WYU2637" s="100"/>
      <c r="WYV2637" s="100"/>
      <c r="WYW2637" s="100"/>
      <c r="WYX2637" s="100"/>
      <c r="WYY2637" s="100"/>
      <c r="WYZ2637" s="100"/>
      <c r="WZA2637" s="100"/>
      <c r="WZB2637" s="100"/>
      <c r="WZC2637" s="100"/>
      <c r="WZD2637" s="100"/>
      <c r="WZE2637" s="100"/>
      <c r="WZF2637" s="100"/>
      <c r="WZG2637" s="100"/>
      <c r="WZH2637" s="100"/>
      <c r="WZI2637" s="100"/>
      <c r="WZJ2637" s="100"/>
      <c r="WZK2637" s="100"/>
      <c r="WZL2637" s="100"/>
      <c r="WZM2637" s="100"/>
      <c r="WZN2637" s="100"/>
      <c r="WZO2637" s="100"/>
      <c r="WZP2637" s="100"/>
      <c r="WZQ2637" s="100"/>
      <c r="WZR2637" s="100"/>
      <c r="WZS2637" s="100"/>
      <c r="WZT2637" s="100"/>
      <c r="WZU2637" s="100"/>
      <c r="WZV2637" s="100"/>
      <c r="WZW2637" s="100"/>
      <c r="WZX2637" s="100"/>
      <c r="WZY2637" s="100"/>
      <c r="WZZ2637" s="100"/>
      <c r="XAA2637" s="100"/>
      <c r="XAB2637" s="100"/>
      <c r="XAC2637" s="100"/>
      <c r="XAD2637" s="100"/>
      <c r="XAE2637" s="100"/>
      <c r="XAF2637" s="100"/>
      <c r="XAG2637" s="100"/>
      <c r="XAH2637" s="100"/>
      <c r="XAI2637" s="100"/>
      <c r="XAJ2637" s="100"/>
      <c r="XAK2637" s="100"/>
      <c r="XAL2637" s="100"/>
      <c r="XAM2637" s="100"/>
      <c r="XAN2637" s="100"/>
      <c r="XAO2637" s="100"/>
      <c r="XAP2637" s="100"/>
      <c r="XAQ2637" s="100"/>
      <c r="XAR2637" s="100"/>
      <c r="XAS2637" s="100"/>
      <c r="XAT2637" s="100"/>
      <c r="XAU2637" s="100"/>
      <c r="XAV2637" s="100"/>
      <c r="XAW2637" s="100"/>
      <c r="XAX2637" s="100"/>
      <c r="XAY2637" s="100"/>
      <c r="XAZ2637" s="100"/>
      <c r="XBA2637" s="100"/>
      <c r="XBB2637" s="100"/>
      <c r="XBC2637" s="100"/>
      <c r="XBD2637" s="100"/>
      <c r="XBE2637" s="100"/>
      <c r="XBF2637" s="100"/>
      <c r="XBG2637" s="100"/>
      <c r="XBH2637" s="100"/>
      <c r="XBI2637" s="100"/>
      <c r="XBJ2637" s="100"/>
      <c r="XBK2637" s="100"/>
      <c r="XBL2637" s="100"/>
      <c r="XBM2637" s="100"/>
      <c r="XBN2637" s="100"/>
      <c r="XBO2637" s="100"/>
      <c r="XBP2637" s="100"/>
      <c r="XBQ2637" s="100"/>
      <c r="XBR2637" s="100"/>
      <c r="XBS2637" s="100"/>
      <c r="XBT2637" s="100"/>
      <c r="XBU2637" s="100"/>
      <c r="XBV2637" s="100"/>
      <c r="XBW2637" s="100"/>
      <c r="XBX2637" s="100"/>
      <c r="XBY2637" s="100"/>
      <c r="XBZ2637" s="100"/>
      <c r="XCA2637" s="100"/>
      <c r="XCB2637" s="100"/>
      <c r="XCC2637" s="100"/>
      <c r="XCD2637" s="100"/>
      <c r="XCE2637" s="100"/>
      <c r="XCF2637" s="100"/>
      <c r="XCG2637" s="100"/>
      <c r="XCH2637" s="100"/>
      <c r="XCI2637" s="100"/>
      <c r="XCJ2637" s="100"/>
      <c r="XCK2637" s="100"/>
      <c r="XCL2637" s="100"/>
      <c r="XCM2637" s="100"/>
      <c r="XCN2637" s="100"/>
      <c r="XCO2637" s="100"/>
      <c r="XCP2637" s="100"/>
      <c r="XCQ2637" s="100"/>
      <c r="XCR2637" s="100"/>
      <c r="XCS2637" s="100"/>
      <c r="XCT2637" s="100"/>
      <c r="XCU2637" s="100"/>
      <c r="XCV2637" s="100"/>
      <c r="XCW2637" s="100"/>
      <c r="XCX2637" s="100"/>
      <c r="XCY2637" s="100"/>
      <c r="XCZ2637" s="100"/>
      <c r="XDA2637" s="100"/>
      <c r="XDB2637" s="100"/>
      <c r="XDC2637" s="100"/>
      <c r="XDD2637" s="100"/>
      <c r="XDE2637" s="100"/>
      <c r="XDF2637" s="100"/>
      <c r="XDG2637" s="100"/>
      <c r="XDH2637" s="100"/>
      <c r="XDI2637" s="100"/>
      <c r="XDJ2637" s="100"/>
      <c r="XDK2637" s="100"/>
      <c r="XDL2637" s="100"/>
      <c r="XDM2637" s="100"/>
      <c r="XDN2637" s="100"/>
      <c r="XDO2637" s="100"/>
      <c r="XDP2637" s="100"/>
      <c r="XDQ2637" s="100"/>
      <c r="XDR2637" s="100"/>
      <c r="XDS2637" s="100"/>
      <c r="XDT2637" s="100"/>
      <c r="XDU2637" s="100"/>
      <c r="XDV2637" s="100"/>
      <c r="XDW2637" s="100"/>
      <c r="XDX2637" s="100"/>
      <c r="XDY2637" s="100"/>
      <c r="XDZ2637" s="100"/>
      <c r="XEA2637" s="100"/>
      <c r="XEB2637" s="100"/>
      <c r="XEC2637" s="100"/>
      <c r="XED2637" s="100"/>
      <c r="XEE2637" s="100"/>
      <c r="XEF2637" s="100"/>
      <c r="XEG2637" s="100"/>
      <c r="XEH2637" s="100"/>
      <c r="XEI2637" s="100"/>
      <c r="XEJ2637" s="100"/>
      <c r="XEK2637" s="100"/>
      <c r="XEL2637" s="100"/>
      <c r="XEM2637" s="100"/>
      <c r="XEN2637" s="100"/>
      <c r="XEO2637" s="100"/>
      <c r="XEP2637" s="100"/>
      <c r="XEQ2637" s="100"/>
      <c r="XER2637" s="100"/>
      <c r="XES2637" s="100"/>
      <c r="XET2637" s="100"/>
      <c r="XEU2637" s="100"/>
      <c r="XEV2637" s="100"/>
      <c r="XEW2637" s="100"/>
      <c r="XEX2637" s="100"/>
      <c r="XEY2637" s="100"/>
      <c r="XEZ2637" s="100"/>
    </row>
    <row r="2638" s="106" customFormat="1" ht="54" customHeight="1" spans="1:16380">
      <c r="A2638" s="141" t="s">
        <v>67</v>
      </c>
      <c r="B2638" s="141" t="s">
        <v>88</v>
      </c>
      <c r="C2638" s="142">
        <v>311000045</v>
      </c>
      <c r="D2638" s="260" t="s">
        <v>4087</v>
      </c>
      <c r="E2638" s="142" t="s">
        <v>4088</v>
      </c>
      <c r="F2638" s="142"/>
      <c r="G2638" s="141" t="s">
        <v>28</v>
      </c>
      <c r="H2638" s="181">
        <v>200</v>
      </c>
      <c r="I2638" s="181">
        <v>200</v>
      </c>
      <c r="J2638" s="181"/>
      <c r="K2638" s="181"/>
      <c r="L2638" s="181"/>
      <c r="M2638" s="142"/>
      <c r="N2638" s="141" t="s">
        <v>71</v>
      </c>
      <c r="O2638" s="141"/>
      <c r="P2638" s="100"/>
      <c r="Q2638" s="100"/>
      <c r="R2638" s="100"/>
      <c r="S2638" s="100"/>
      <c r="T2638" s="100"/>
      <c r="U2638" s="100"/>
      <c r="V2638" s="100"/>
      <c r="W2638" s="100"/>
      <c r="X2638" s="100"/>
      <c r="Y2638" s="100"/>
      <c r="Z2638" s="100"/>
      <c r="AA2638" s="100"/>
      <c r="AB2638" s="100"/>
      <c r="AC2638" s="100"/>
      <c r="AD2638" s="100"/>
      <c r="AE2638" s="100"/>
      <c r="AF2638" s="100"/>
      <c r="AG2638" s="100"/>
      <c r="AH2638" s="100"/>
      <c r="AI2638" s="100"/>
      <c r="AJ2638" s="100"/>
      <c r="AK2638" s="100"/>
      <c r="AL2638" s="100"/>
      <c r="AM2638" s="100"/>
      <c r="AN2638" s="100"/>
      <c r="AO2638" s="100"/>
      <c r="AP2638" s="100"/>
      <c r="AQ2638" s="100"/>
      <c r="AR2638" s="100"/>
      <c r="AS2638" s="100"/>
      <c r="AT2638" s="100"/>
      <c r="AU2638" s="100"/>
      <c r="AV2638" s="100"/>
      <c r="AW2638" s="100"/>
      <c r="AX2638" s="100"/>
      <c r="AY2638" s="100"/>
      <c r="AZ2638" s="100"/>
      <c r="BA2638" s="100"/>
      <c r="BB2638" s="100"/>
      <c r="BC2638" s="100"/>
      <c r="BD2638" s="100"/>
      <c r="BE2638" s="100"/>
      <c r="BF2638" s="100"/>
      <c r="BG2638" s="100"/>
      <c r="BH2638" s="100"/>
      <c r="BI2638" s="100"/>
      <c r="BJ2638" s="100"/>
      <c r="BK2638" s="100"/>
      <c r="BL2638" s="100"/>
      <c r="BM2638" s="100"/>
      <c r="BN2638" s="100"/>
      <c r="BO2638" s="100"/>
      <c r="BP2638" s="100"/>
      <c r="BQ2638" s="100"/>
      <c r="BR2638" s="100"/>
      <c r="BS2638" s="100"/>
      <c r="BT2638" s="100"/>
      <c r="BU2638" s="100"/>
      <c r="BV2638" s="100"/>
      <c r="BW2638" s="100"/>
      <c r="BX2638" s="100"/>
      <c r="BY2638" s="100"/>
      <c r="BZ2638" s="100"/>
      <c r="CA2638" s="100"/>
      <c r="CB2638" s="100"/>
      <c r="CC2638" s="100"/>
      <c r="CD2638" s="100"/>
      <c r="CE2638" s="100"/>
      <c r="CF2638" s="100"/>
      <c r="CG2638" s="100"/>
      <c r="CH2638" s="100"/>
      <c r="CI2638" s="100"/>
      <c r="CJ2638" s="100"/>
      <c r="CK2638" s="100"/>
      <c r="CL2638" s="100"/>
      <c r="CM2638" s="100"/>
      <c r="CN2638" s="100"/>
      <c r="CO2638" s="100"/>
      <c r="CP2638" s="100"/>
      <c r="CQ2638" s="100"/>
      <c r="CR2638" s="100"/>
      <c r="CS2638" s="100"/>
      <c r="CT2638" s="100"/>
      <c r="CU2638" s="100"/>
      <c r="CV2638" s="100"/>
      <c r="CW2638" s="100"/>
      <c r="CX2638" s="100"/>
      <c r="CY2638" s="100"/>
      <c r="CZ2638" s="100"/>
      <c r="DA2638" s="100"/>
      <c r="DB2638" s="100"/>
      <c r="DC2638" s="100"/>
      <c r="DD2638" s="100"/>
      <c r="DE2638" s="100"/>
      <c r="DF2638" s="100"/>
      <c r="DG2638" s="100"/>
      <c r="DH2638" s="100"/>
      <c r="DI2638" s="100"/>
      <c r="DJ2638" s="100"/>
      <c r="DK2638" s="100"/>
      <c r="DL2638" s="100"/>
      <c r="DM2638" s="100"/>
      <c r="DN2638" s="100"/>
      <c r="DO2638" s="100"/>
      <c r="DP2638" s="100"/>
      <c r="DQ2638" s="100"/>
      <c r="DR2638" s="100"/>
      <c r="DS2638" s="100"/>
      <c r="DT2638" s="100"/>
      <c r="DU2638" s="100"/>
      <c r="DV2638" s="100"/>
      <c r="DW2638" s="100"/>
      <c r="DX2638" s="100"/>
      <c r="DY2638" s="100"/>
      <c r="DZ2638" s="100"/>
      <c r="EA2638" s="100"/>
      <c r="EB2638" s="100"/>
      <c r="EC2638" s="100"/>
      <c r="ED2638" s="100"/>
      <c r="EE2638" s="100"/>
      <c r="EF2638" s="100"/>
      <c r="EG2638" s="100"/>
      <c r="EH2638" s="100"/>
      <c r="EI2638" s="100"/>
      <c r="EJ2638" s="100"/>
      <c r="EK2638" s="100"/>
      <c r="EL2638" s="100"/>
      <c r="EM2638" s="100"/>
      <c r="EN2638" s="100"/>
      <c r="EO2638" s="100"/>
      <c r="EP2638" s="100"/>
      <c r="EQ2638" s="100"/>
      <c r="ER2638" s="100"/>
      <c r="ES2638" s="100"/>
      <c r="ET2638" s="100"/>
      <c r="EU2638" s="100"/>
      <c r="EV2638" s="100"/>
      <c r="EW2638" s="100"/>
      <c r="EX2638" s="100"/>
      <c r="EY2638" s="100"/>
      <c r="EZ2638" s="100"/>
      <c r="FA2638" s="100"/>
      <c r="FB2638" s="100"/>
      <c r="FC2638" s="100"/>
      <c r="FD2638" s="100"/>
      <c r="FE2638" s="100"/>
      <c r="FF2638" s="100"/>
      <c r="FG2638" s="100"/>
      <c r="FH2638" s="100"/>
      <c r="FI2638" s="100"/>
      <c r="FJ2638" s="100"/>
      <c r="FK2638" s="100"/>
      <c r="FL2638" s="100"/>
      <c r="FM2638" s="100"/>
      <c r="FN2638" s="100"/>
      <c r="FO2638" s="100"/>
      <c r="FP2638" s="100"/>
      <c r="FQ2638" s="100"/>
      <c r="FR2638" s="100"/>
      <c r="FS2638" s="100"/>
      <c r="FT2638" s="100"/>
      <c r="FU2638" s="100"/>
      <c r="FV2638" s="100"/>
      <c r="FW2638" s="100"/>
      <c r="FX2638" s="100"/>
      <c r="FY2638" s="100"/>
      <c r="FZ2638" s="100"/>
      <c r="GA2638" s="100"/>
      <c r="GB2638" s="100"/>
      <c r="GC2638" s="100"/>
      <c r="GD2638" s="100"/>
      <c r="GE2638" s="100"/>
      <c r="GF2638" s="100"/>
      <c r="GG2638" s="100"/>
      <c r="GH2638" s="100"/>
      <c r="GI2638" s="100"/>
      <c r="GJ2638" s="100"/>
      <c r="GK2638" s="100"/>
      <c r="GL2638" s="100"/>
      <c r="GM2638" s="100"/>
      <c r="GN2638" s="100"/>
      <c r="GO2638" s="100"/>
      <c r="GP2638" s="100"/>
      <c r="GQ2638" s="100"/>
      <c r="GR2638" s="100"/>
      <c r="GS2638" s="100"/>
      <c r="GT2638" s="100"/>
      <c r="GU2638" s="100"/>
      <c r="GV2638" s="100"/>
      <c r="GW2638" s="100"/>
      <c r="GX2638" s="100"/>
      <c r="GY2638" s="100"/>
      <c r="GZ2638" s="100"/>
      <c r="HA2638" s="100"/>
      <c r="HB2638" s="100"/>
      <c r="HC2638" s="100"/>
      <c r="HD2638" s="100"/>
      <c r="HE2638" s="100"/>
      <c r="HF2638" s="100"/>
      <c r="HG2638" s="100"/>
      <c r="HH2638" s="100"/>
      <c r="HI2638" s="100"/>
      <c r="HJ2638" s="100"/>
      <c r="HK2638" s="100"/>
      <c r="HL2638" s="100"/>
      <c r="HM2638" s="100"/>
      <c r="HN2638" s="100"/>
      <c r="HO2638" s="100"/>
      <c r="HP2638" s="100"/>
      <c r="HQ2638" s="100"/>
      <c r="HR2638" s="100"/>
      <c r="HS2638" s="100"/>
      <c r="HT2638" s="100"/>
      <c r="HU2638" s="100"/>
      <c r="HV2638" s="100"/>
      <c r="HW2638" s="100"/>
      <c r="HX2638" s="100"/>
      <c r="HY2638" s="100"/>
      <c r="HZ2638" s="100"/>
      <c r="IA2638" s="100"/>
      <c r="IB2638" s="100"/>
      <c r="IC2638" s="100"/>
      <c r="ID2638" s="100"/>
      <c r="IE2638" s="100"/>
      <c r="IF2638" s="100"/>
      <c r="IG2638" s="100"/>
      <c r="IH2638" s="100"/>
      <c r="II2638" s="100"/>
      <c r="IJ2638" s="100"/>
      <c r="IK2638" s="100"/>
      <c r="IL2638" s="100"/>
      <c r="IM2638" s="100"/>
      <c r="IN2638" s="100"/>
      <c r="IO2638" s="100"/>
      <c r="IP2638" s="100"/>
      <c r="IQ2638" s="100"/>
      <c r="IR2638" s="100"/>
      <c r="IS2638" s="100"/>
      <c r="IT2638" s="100"/>
      <c r="IU2638" s="100"/>
      <c r="IV2638" s="100"/>
      <c r="IW2638" s="100"/>
      <c r="IX2638" s="100"/>
      <c r="IY2638" s="100"/>
      <c r="IZ2638" s="100"/>
      <c r="JA2638" s="100"/>
      <c r="JB2638" s="100"/>
      <c r="JC2638" s="100"/>
      <c r="JD2638" s="100"/>
      <c r="JE2638" s="100"/>
      <c r="JF2638" s="100"/>
      <c r="JG2638" s="100"/>
      <c r="JH2638" s="100"/>
      <c r="JI2638" s="100"/>
      <c r="JJ2638" s="100"/>
      <c r="JK2638" s="100"/>
      <c r="JL2638" s="100"/>
      <c r="JM2638" s="100"/>
      <c r="JN2638" s="100"/>
      <c r="JO2638" s="100"/>
      <c r="JP2638" s="100"/>
      <c r="JQ2638" s="100"/>
      <c r="JR2638" s="100"/>
      <c r="JS2638" s="100"/>
      <c r="JT2638" s="100"/>
      <c r="JU2638" s="100"/>
      <c r="JV2638" s="100"/>
      <c r="JW2638" s="100"/>
      <c r="JX2638" s="100"/>
      <c r="JY2638" s="100"/>
      <c r="JZ2638" s="100"/>
      <c r="KA2638" s="100"/>
      <c r="KB2638" s="100"/>
      <c r="KC2638" s="100"/>
      <c r="KD2638" s="100"/>
      <c r="KE2638" s="100"/>
      <c r="KF2638" s="100"/>
      <c r="KG2638" s="100"/>
      <c r="KH2638" s="100"/>
      <c r="KI2638" s="100"/>
      <c r="KJ2638" s="100"/>
      <c r="KK2638" s="100"/>
      <c r="KL2638" s="100"/>
      <c r="KM2638" s="100"/>
      <c r="KN2638" s="100"/>
      <c r="KO2638" s="100"/>
      <c r="KP2638" s="100"/>
      <c r="KQ2638" s="100"/>
      <c r="KR2638" s="100"/>
      <c r="KS2638" s="100"/>
      <c r="KT2638" s="100"/>
      <c r="KU2638" s="100"/>
      <c r="KV2638" s="100"/>
      <c r="KW2638" s="100"/>
      <c r="KX2638" s="100"/>
      <c r="KY2638" s="100"/>
      <c r="KZ2638" s="100"/>
      <c r="LA2638" s="100"/>
      <c r="LB2638" s="100"/>
      <c r="LC2638" s="100"/>
      <c r="LD2638" s="100"/>
      <c r="LE2638" s="100"/>
      <c r="LF2638" s="100"/>
      <c r="LG2638" s="100"/>
      <c r="LH2638" s="100"/>
      <c r="LI2638" s="100"/>
      <c r="LJ2638" s="100"/>
      <c r="LK2638" s="100"/>
      <c r="LL2638" s="100"/>
      <c r="LM2638" s="100"/>
      <c r="LN2638" s="100"/>
      <c r="LO2638" s="100"/>
      <c r="LP2638" s="100"/>
      <c r="LQ2638" s="100"/>
      <c r="LR2638" s="100"/>
      <c r="LS2638" s="100"/>
      <c r="LT2638" s="100"/>
      <c r="LU2638" s="100"/>
      <c r="LV2638" s="100"/>
      <c r="LW2638" s="100"/>
      <c r="LX2638" s="100"/>
      <c r="LY2638" s="100"/>
      <c r="LZ2638" s="100"/>
      <c r="MA2638" s="100"/>
      <c r="MB2638" s="100"/>
      <c r="MC2638" s="100"/>
      <c r="MD2638" s="100"/>
      <c r="ME2638" s="100"/>
      <c r="MF2638" s="100"/>
      <c r="MG2638" s="100"/>
      <c r="MH2638" s="100"/>
      <c r="MI2638" s="100"/>
      <c r="MJ2638" s="100"/>
      <c r="MK2638" s="100"/>
      <c r="ML2638" s="100"/>
      <c r="MM2638" s="100"/>
      <c r="MN2638" s="100"/>
      <c r="MO2638" s="100"/>
      <c r="MP2638" s="100"/>
      <c r="MQ2638" s="100"/>
      <c r="MR2638" s="100"/>
      <c r="MS2638" s="100"/>
      <c r="MT2638" s="100"/>
      <c r="MU2638" s="100"/>
      <c r="MV2638" s="100"/>
      <c r="MW2638" s="100"/>
      <c r="MX2638" s="100"/>
      <c r="MY2638" s="100"/>
      <c r="MZ2638" s="100"/>
      <c r="NA2638" s="100"/>
      <c r="NB2638" s="100"/>
      <c r="NC2638" s="100"/>
      <c r="ND2638" s="100"/>
      <c r="NE2638" s="100"/>
      <c r="NF2638" s="100"/>
      <c r="NG2638" s="100"/>
      <c r="NH2638" s="100"/>
      <c r="NI2638" s="100"/>
      <c r="NJ2638" s="100"/>
      <c r="NK2638" s="100"/>
      <c r="NL2638" s="100"/>
      <c r="NM2638" s="100"/>
      <c r="NN2638" s="100"/>
      <c r="NO2638" s="100"/>
      <c r="NP2638" s="100"/>
      <c r="NQ2638" s="100"/>
      <c r="NR2638" s="100"/>
      <c r="NS2638" s="100"/>
      <c r="NT2638" s="100"/>
      <c r="NU2638" s="100"/>
      <c r="NV2638" s="100"/>
      <c r="NW2638" s="100"/>
      <c r="NX2638" s="100"/>
      <c r="NY2638" s="100"/>
      <c r="NZ2638" s="100"/>
      <c r="OA2638" s="100"/>
      <c r="OB2638" s="100"/>
      <c r="OC2638" s="100"/>
      <c r="OD2638" s="100"/>
      <c r="OE2638" s="100"/>
      <c r="OF2638" s="100"/>
      <c r="OG2638" s="100"/>
      <c r="OH2638" s="100"/>
      <c r="OI2638" s="100"/>
      <c r="OJ2638" s="100"/>
      <c r="OK2638" s="100"/>
      <c r="OL2638" s="100"/>
      <c r="OM2638" s="100"/>
      <c r="ON2638" s="100"/>
      <c r="OO2638" s="100"/>
      <c r="OP2638" s="100"/>
      <c r="OQ2638" s="100"/>
      <c r="OR2638" s="100"/>
      <c r="OS2638" s="100"/>
      <c r="OT2638" s="100"/>
      <c r="OU2638" s="100"/>
      <c r="OV2638" s="100"/>
      <c r="OW2638" s="100"/>
      <c r="OX2638" s="100"/>
      <c r="OY2638" s="100"/>
      <c r="OZ2638" s="100"/>
      <c r="PA2638" s="100"/>
      <c r="PB2638" s="100"/>
      <c r="PC2638" s="100"/>
      <c r="PD2638" s="100"/>
      <c r="PE2638" s="100"/>
      <c r="PF2638" s="100"/>
      <c r="PG2638" s="100"/>
      <c r="PH2638" s="100"/>
      <c r="PI2638" s="100"/>
      <c r="PJ2638" s="100"/>
      <c r="PK2638" s="100"/>
      <c r="PL2638" s="100"/>
      <c r="PM2638" s="100"/>
      <c r="PN2638" s="100"/>
      <c r="PO2638" s="100"/>
      <c r="PP2638" s="100"/>
      <c r="PQ2638" s="100"/>
      <c r="PR2638" s="100"/>
      <c r="PS2638" s="100"/>
      <c r="PT2638" s="100"/>
      <c r="PU2638" s="100"/>
      <c r="PV2638" s="100"/>
      <c r="PW2638" s="100"/>
      <c r="PX2638" s="100"/>
      <c r="PY2638" s="100"/>
      <c r="PZ2638" s="100"/>
      <c r="QA2638" s="100"/>
      <c r="QB2638" s="100"/>
      <c r="QC2638" s="100"/>
      <c r="QD2638" s="100"/>
      <c r="QE2638" s="100"/>
      <c r="QF2638" s="100"/>
      <c r="QG2638" s="100"/>
      <c r="QH2638" s="100"/>
      <c r="QI2638" s="100"/>
      <c r="QJ2638" s="100"/>
      <c r="QK2638" s="100"/>
      <c r="QL2638" s="100"/>
      <c r="QM2638" s="100"/>
      <c r="QN2638" s="100"/>
      <c r="QO2638" s="100"/>
      <c r="QP2638" s="100"/>
      <c r="QQ2638" s="100"/>
      <c r="QR2638" s="100"/>
      <c r="QS2638" s="100"/>
      <c r="QT2638" s="100"/>
      <c r="QU2638" s="100"/>
      <c r="QV2638" s="100"/>
      <c r="QW2638" s="100"/>
      <c r="QX2638" s="100"/>
      <c r="QY2638" s="100"/>
      <c r="QZ2638" s="100"/>
      <c r="RA2638" s="100"/>
      <c r="RB2638" s="100"/>
      <c r="RC2638" s="100"/>
      <c r="RD2638" s="100"/>
      <c r="RE2638" s="100"/>
      <c r="RF2638" s="100"/>
      <c r="RG2638" s="100"/>
      <c r="RH2638" s="100"/>
      <c r="RI2638" s="100"/>
      <c r="RJ2638" s="100"/>
      <c r="RK2638" s="100"/>
      <c r="RL2638" s="100"/>
      <c r="RM2638" s="100"/>
      <c r="RN2638" s="100"/>
      <c r="RO2638" s="100"/>
      <c r="RP2638" s="100"/>
      <c r="RQ2638" s="100"/>
      <c r="RR2638" s="100"/>
      <c r="RS2638" s="100"/>
      <c r="RT2638" s="100"/>
      <c r="RU2638" s="100"/>
      <c r="RV2638" s="100"/>
      <c r="RW2638" s="100"/>
      <c r="RX2638" s="100"/>
      <c r="RY2638" s="100"/>
      <c r="RZ2638" s="100"/>
      <c r="SA2638" s="100"/>
      <c r="SB2638" s="100"/>
      <c r="SC2638" s="100"/>
      <c r="SD2638" s="100"/>
      <c r="SE2638" s="100"/>
      <c r="SF2638" s="100"/>
      <c r="SG2638" s="100"/>
      <c r="SH2638" s="100"/>
      <c r="SI2638" s="100"/>
      <c r="SJ2638" s="100"/>
      <c r="SK2638" s="100"/>
      <c r="SL2638" s="100"/>
      <c r="SM2638" s="100"/>
      <c r="SN2638" s="100"/>
      <c r="SO2638" s="100"/>
      <c r="SP2638" s="100"/>
      <c r="SQ2638" s="100"/>
      <c r="SR2638" s="100"/>
      <c r="SS2638" s="100"/>
      <c r="ST2638" s="100"/>
      <c r="SU2638" s="100"/>
      <c r="SV2638" s="100"/>
      <c r="SW2638" s="100"/>
      <c r="SX2638" s="100"/>
      <c r="SY2638" s="100"/>
      <c r="SZ2638" s="100"/>
      <c r="TA2638" s="100"/>
      <c r="TB2638" s="100"/>
      <c r="TC2638" s="100"/>
      <c r="TD2638" s="100"/>
      <c r="TE2638" s="100"/>
      <c r="TF2638" s="100"/>
      <c r="TG2638" s="100"/>
      <c r="TH2638" s="100"/>
      <c r="TI2638" s="100"/>
      <c r="TJ2638" s="100"/>
      <c r="TK2638" s="100"/>
      <c r="TL2638" s="100"/>
      <c r="TM2638" s="100"/>
      <c r="TN2638" s="100"/>
      <c r="TO2638" s="100"/>
      <c r="TP2638" s="100"/>
      <c r="TQ2638" s="100"/>
      <c r="TR2638" s="100"/>
      <c r="TS2638" s="100"/>
      <c r="TT2638" s="100"/>
      <c r="TU2638" s="100"/>
      <c r="TV2638" s="100"/>
      <c r="TW2638" s="100"/>
      <c r="TX2638" s="100"/>
      <c r="TY2638" s="100"/>
      <c r="TZ2638" s="100"/>
      <c r="UA2638" s="100"/>
      <c r="UB2638" s="100"/>
      <c r="UC2638" s="100"/>
      <c r="UD2638" s="100"/>
      <c r="UE2638" s="100"/>
      <c r="UF2638" s="100"/>
      <c r="UG2638" s="100"/>
      <c r="UH2638" s="100"/>
      <c r="UI2638" s="100"/>
      <c r="UJ2638" s="100"/>
      <c r="UK2638" s="100"/>
      <c r="UL2638" s="100"/>
      <c r="UM2638" s="100"/>
      <c r="UN2638" s="100"/>
      <c r="UO2638" s="100"/>
      <c r="UP2638" s="100"/>
      <c r="UQ2638" s="100"/>
      <c r="UR2638" s="100"/>
      <c r="US2638" s="100"/>
      <c r="UT2638" s="100"/>
      <c r="UU2638" s="100"/>
      <c r="UV2638" s="100"/>
      <c r="UW2638" s="100"/>
      <c r="UX2638" s="100"/>
      <c r="UY2638" s="100"/>
      <c r="UZ2638" s="100"/>
      <c r="VA2638" s="100"/>
      <c r="VB2638" s="100"/>
      <c r="VC2638" s="100"/>
      <c r="VD2638" s="100"/>
      <c r="VE2638" s="100"/>
      <c r="VF2638" s="100"/>
      <c r="VG2638" s="100"/>
      <c r="VH2638" s="100"/>
      <c r="VI2638" s="100"/>
      <c r="VJ2638" s="100"/>
      <c r="VK2638" s="100"/>
      <c r="VL2638" s="100"/>
      <c r="VM2638" s="100"/>
      <c r="VN2638" s="100"/>
      <c r="VO2638" s="100"/>
      <c r="VP2638" s="100"/>
      <c r="VQ2638" s="100"/>
      <c r="VR2638" s="100"/>
      <c r="VS2638" s="100"/>
      <c r="VT2638" s="100"/>
      <c r="VU2638" s="100"/>
      <c r="VV2638" s="100"/>
      <c r="VW2638" s="100"/>
      <c r="VX2638" s="100"/>
      <c r="VY2638" s="100"/>
      <c r="VZ2638" s="100"/>
      <c r="WA2638" s="100"/>
      <c r="WB2638" s="100"/>
      <c r="WC2638" s="100"/>
      <c r="WD2638" s="100"/>
      <c r="WE2638" s="100"/>
      <c r="WF2638" s="100"/>
      <c r="WG2638" s="100"/>
      <c r="WH2638" s="100"/>
      <c r="WI2638" s="100"/>
      <c r="WJ2638" s="100"/>
      <c r="WK2638" s="100"/>
      <c r="WL2638" s="100"/>
      <c r="WM2638" s="100"/>
      <c r="WN2638" s="100"/>
      <c r="WO2638" s="100"/>
      <c r="WP2638" s="100"/>
      <c r="WQ2638" s="100"/>
      <c r="WR2638" s="100"/>
      <c r="WS2638" s="100"/>
      <c r="WT2638" s="100"/>
      <c r="WU2638" s="100"/>
      <c r="WV2638" s="100"/>
      <c r="WW2638" s="100"/>
      <c r="WX2638" s="100"/>
      <c r="WY2638" s="100"/>
      <c r="WZ2638" s="100"/>
      <c r="XA2638" s="100"/>
      <c r="XB2638" s="100"/>
      <c r="XC2638" s="100"/>
      <c r="XD2638" s="100"/>
      <c r="XE2638" s="100"/>
      <c r="XF2638" s="100"/>
      <c r="XG2638" s="100"/>
      <c r="XH2638" s="100"/>
      <c r="XI2638" s="100"/>
      <c r="XJ2638" s="100"/>
      <c r="XK2638" s="100"/>
      <c r="XL2638" s="100"/>
      <c r="XM2638" s="100"/>
      <c r="XN2638" s="100"/>
      <c r="XO2638" s="100"/>
      <c r="XP2638" s="100"/>
      <c r="XQ2638" s="100"/>
      <c r="XR2638" s="100"/>
      <c r="XS2638" s="100"/>
      <c r="XT2638" s="100"/>
      <c r="XU2638" s="100"/>
      <c r="XV2638" s="100"/>
      <c r="XW2638" s="100"/>
      <c r="XX2638" s="100"/>
      <c r="XY2638" s="100"/>
      <c r="XZ2638" s="100"/>
      <c r="YA2638" s="100"/>
      <c r="YB2638" s="100"/>
      <c r="YC2638" s="100"/>
      <c r="YD2638" s="100"/>
      <c r="YE2638" s="100"/>
      <c r="YF2638" s="100"/>
      <c r="YG2638" s="100"/>
      <c r="YH2638" s="100"/>
      <c r="YI2638" s="100"/>
      <c r="YJ2638" s="100"/>
      <c r="YK2638" s="100"/>
      <c r="YL2638" s="100"/>
      <c r="YM2638" s="100"/>
      <c r="YN2638" s="100"/>
      <c r="YO2638" s="100"/>
      <c r="YP2638" s="100"/>
      <c r="YQ2638" s="100"/>
      <c r="YR2638" s="100"/>
      <c r="YS2638" s="100"/>
      <c r="YT2638" s="100"/>
      <c r="YU2638" s="100"/>
      <c r="YV2638" s="100"/>
      <c r="YW2638" s="100"/>
      <c r="YX2638" s="100"/>
      <c r="YY2638" s="100"/>
      <c r="YZ2638" s="100"/>
      <c r="ZA2638" s="100"/>
      <c r="ZB2638" s="100"/>
      <c r="ZC2638" s="100"/>
      <c r="ZD2638" s="100"/>
      <c r="ZE2638" s="100"/>
      <c r="ZF2638" s="100"/>
      <c r="ZG2638" s="100"/>
      <c r="ZH2638" s="100"/>
      <c r="ZI2638" s="100"/>
      <c r="ZJ2638" s="100"/>
      <c r="ZK2638" s="100"/>
      <c r="ZL2638" s="100"/>
      <c r="ZM2638" s="100"/>
      <c r="ZN2638" s="100"/>
      <c r="ZO2638" s="100"/>
      <c r="ZP2638" s="100"/>
      <c r="ZQ2638" s="100"/>
      <c r="ZR2638" s="100"/>
      <c r="ZS2638" s="100"/>
      <c r="ZT2638" s="100"/>
      <c r="ZU2638" s="100"/>
      <c r="ZV2638" s="100"/>
      <c r="ZW2638" s="100"/>
      <c r="ZX2638" s="100"/>
      <c r="ZY2638" s="100"/>
      <c r="ZZ2638" s="100"/>
      <c r="AAA2638" s="100"/>
      <c r="AAB2638" s="100"/>
      <c r="AAC2638" s="100"/>
      <c r="AAD2638" s="100"/>
      <c r="AAE2638" s="100"/>
      <c r="AAF2638" s="100"/>
      <c r="AAG2638" s="100"/>
      <c r="AAH2638" s="100"/>
      <c r="AAI2638" s="100"/>
      <c r="AAJ2638" s="100"/>
      <c r="AAK2638" s="100"/>
      <c r="AAL2638" s="100"/>
      <c r="AAM2638" s="100"/>
      <c r="AAN2638" s="100"/>
      <c r="AAO2638" s="100"/>
      <c r="AAP2638" s="100"/>
      <c r="AAQ2638" s="100"/>
      <c r="AAR2638" s="100"/>
      <c r="AAS2638" s="100"/>
      <c r="AAT2638" s="100"/>
      <c r="AAU2638" s="100"/>
      <c r="AAV2638" s="100"/>
      <c r="AAW2638" s="100"/>
      <c r="AAX2638" s="100"/>
      <c r="AAY2638" s="100"/>
      <c r="AAZ2638" s="100"/>
      <c r="ABA2638" s="100"/>
      <c r="ABB2638" s="100"/>
      <c r="ABC2638" s="100"/>
      <c r="ABD2638" s="100"/>
      <c r="ABE2638" s="100"/>
      <c r="ABF2638" s="100"/>
      <c r="ABG2638" s="100"/>
      <c r="ABH2638" s="100"/>
      <c r="ABI2638" s="100"/>
      <c r="ABJ2638" s="100"/>
      <c r="ABK2638" s="100"/>
      <c r="ABL2638" s="100"/>
      <c r="ABM2638" s="100"/>
      <c r="ABN2638" s="100"/>
      <c r="ABO2638" s="100"/>
      <c r="ABP2638" s="100"/>
      <c r="ABQ2638" s="100"/>
      <c r="ABR2638" s="100"/>
      <c r="ABS2638" s="100"/>
      <c r="ABT2638" s="100"/>
      <c r="ABU2638" s="100"/>
      <c r="ABV2638" s="100"/>
      <c r="ABW2638" s="100"/>
      <c r="ABX2638" s="100"/>
      <c r="ABY2638" s="100"/>
      <c r="ABZ2638" s="100"/>
      <c r="ACA2638" s="100"/>
      <c r="ACB2638" s="100"/>
      <c r="ACC2638" s="100"/>
      <c r="ACD2638" s="100"/>
      <c r="ACE2638" s="100"/>
      <c r="ACF2638" s="100"/>
      <c r="ACG2638" s="100"/>
      <c r="ACH2638" s="100"/>
      <c r="ACI2638" s="100"/>
      <c r="ACJ2638" s="100"/>
      <c r="ACK2638" s="100"/>
      <c r="ACL2638" s="100"/>
      <c r="ACM2638" s="100"/>
      <c r="ACN2638" s="100"/>
      <c r="ACO2638" s="100"/>
      <c r="ACP2638" s="100"/>
      <c r="ACQ2638" s="100"/>
      <c r="ACR2638" s="100"/>
      <c r="ACS2638" s="100"/>
      <c r="ACT2638" s="100"/>
      <c r="ACU2638" s="100"/>
      <c r="ACV2638" s="100"/>
      <c r="ACW2638" s="100"/>
      <c r="ACX2638" s="100"/>
      <c r="ACY2638" s="100"/>
      <c r="ACZ2638" s="100"/>
      <c r="ADA2638" s="100"/>
      <c r="ADB2638" s="100"/>
      <c r="ADC2638" s="100"/>
      <c r="ADD2638" s="100"/>
      <c r="ADE2638" s="100"/>
      <c r="ADF2638" s="100"/>
      <c r="ADG2638" s="100"/>
      <c r="ADH2638" s="100"/>
      <c r="ADI2638" s="100"/>
      <c r="ADJ2638" s="100"/>
      <c r="ADK2638" s="100"/>
      <c r="ADL2638" s="100"/>
      <c r="ADM2638" s="100"/>
      <c r="ADN2638" s="100"/>
      <c r="ADO2638" s="100"/>
      <c r="ADP2638" s="100"/>
      <c r="ADQ2638" s="100"/>
      <c r="ADR2638" s="100"/>
      <c r="ADS2638" s="100"/>
      <c r="ADT2638" s="100"/>
      <c r="ADU2638" s="100"/>
      <c r="ADV2638" s="100"/>
      <c r="ADW2638" s="100"/>
      <c r="ADX2638" s="100"/>
      <c r="ADY2638" s="100"/>
      <c r="ADZ2638" s="100"/>
      <c r="AEA2638" s="100"/>
      <c r="AEB2638" s="100"/>
      <c r="AEC2638" s="100"/>
      <c r="AED2638" s="100"/>
      <c r="AEE2638" s="100"/>
      <c r="AEF2638" s="100"/>
      <c r="AEG2638" s="100"/>
      <c r="AEH2638" s="100"/>
      <c r="AEI2638" s="100"/>
      <c r="AEJ2638" s="100"/>
      <c r="AEK2638" s="100"/>
      <c r="AEL2638" s="100"/>
      <c r="AEM2638" s="100"/>
      <c r="AEN2638" s="100"/>
      <c r="AEO2638" s="100"/>
      <c r="AEP2638" s="100"/>
      <c r="AEQ2638" s="100"/>
      <c r="AER2638" s="100"/>
      <c r="AES2638" s="100"/>
      <c r="AET2638" s="100"/>
      <c r="AEU2638" s="100"/>
      <c r="AEV2638" s="100"/>
      <c r="AEW2638" s="100"/>
      <c r="AEX2638" s="100"/>
      <c r="AEY2638" s="100"/>
      <c r="AEZ2638" s="100"/>
      <c r="AFA2638" s="100"/>
      <c r="AFB2638" s="100"/>
      <c r="AFC2638" s="100"/>
      <c r="AFD2638" s="100"/>
      <c r="AFE2638" s="100"/>
      <c r="AFF2638" s="100"/>
      <c r="AFG2638" s="100"/>
      <c r="AFH2638" s="100"/>
      <c r="AFI2638" s="100"/>
      <c r="AFJ2638" s="100"/>
      <c r="AFK2638" s="100"/>
      <c r="AFL2638" s="100"/>
      <c r="AFM2638" s="100"/>
      <c r="AFN2638" s="100"/>
      <c r="AFO2638" s="100"/>
      <c r="AFP2638" s="100"/>
      <c r="AFQ2638" s="100"/>
      <c r="AFR2638" s="100"/>
      <c r="AFS2638" s="100"/>
      <c r="AFT2638" s="100"/>
      <c r="AFU2638" s="100"/>
      <c r="AFV2638" s="100"/>
      <c r="AFW2638" s="100"/>
      <c r="AFX2638" s="100"/>
      <c r="AFY2638" s="100"/>
      <c r="AFZ2638" s="100"/>
      <c r="AGA2638" s="100"/>
      <c r="AGB2638" s="100"/>
      <c r="AGC2638" s="100"/>
      <c r="AGD2638" s="100"/>
      <c r="AGE2638" s="100"/>
      <c r="AGF2638" s="100"/>
      <c r="AGG2638" s="100"/>
      <c r="AGH2638" s="100"/>
      <c r="AGI2638" s="100"/>
      <c r="AGJ2638" s="100"/>
      <c r="AGK2638" s="100"/>
      <c r="AGL2638" s="100"/>
      <c r="AGM2638" s="100"/>
      <c r="AGN2638" s="100"/>
      <c r="AGO2638" s="100"/>
      <c r="AGP2638" s="100"/>
      <c r="AGQ2638" s="100"/>
      <c r="AGR2638" s="100"/>
      <c r="AGS2638" s="100"/>
      <c r="AGT2638" s="100"/>
      <c r="AGU2638" s="100"/>
      <c r="AGV2638" s="100"/>
      <c r="AGW2638" s="100"/>
      <c r="AGX2638" s="100"/>
      <c r="AGY2638" s="100"/>
      <c r="AGZ2638" s="100"/>
      <c r="AHA2638" s="100"/>
      <c r="AHB2638" s="100"/>
      <c r="AHC2638" s="100"/>
      <c r="AHD2638" s="100"/>
      <c r="AHE2638" s="100"/>
      <c r="AHF2638" s="100"/>
      <c r="AHG2638" s="100"/>
      <c r="AHH2638" s="100"/>
      <c r="AHI2638" s="100"/>
      <c r="AHJ2638" s="100"/>
      <c r="AHK2638" s="100"/>
      <c r="AHL2638" s="100"/>
      <c r="AHM2638" s="100"/>
      <c r="AHN2638" s="100"/>
      <c r="AHO2638" s="100"/>
      <c r="AHP2638" s="100"/>
      <c r="AHQ2638" s="100"/>
      <c r="AHR2638" s="100"/>
      <c r="AHS2638" s="100"/>
      <c r="AHT2638" s="100"/>
      <c r="AHU2638" s="100"/>
      <c r="AHV2638" s="100"/>
      <c r="AHW2638" s="100"/>
      <c r="AHX2638" s="100"/>
      <c r="AHY2638" s="100"/>
      <c r="AHZ2638" s="100"/>
      <c r="AIA2638" s="100"/>
      <c r="AIB2638" s="100"/>
      <c r="AIC2638" s="100"/>
      <c r="AID2638" s="100"/>
      <c r="AIE2638" s="100"/>
      <c r="AIF2638" s="100"/>
      <c r="AIG2638" s="100"/>
      <c r="AIH2638" s="100"/>
      <c r="AII2638" s="100"/>
      <c r="AIJ2638" s="100"/>
      <c r="AIK2638" s="100"/>
      <c r="AIL2638" s="100"/>
      <c r="AIM2638" s="100"/>
      <c r="AIN2638" s="100"/>
      <c r="AIO2638" s="100"/>
      <c r="AIP2638" s="100"/>
      <c r="AIQ2638" s="100"/>
      <c r="AIR2638" s="100"/>
      <c r="AIS2638" s="100"/>
      <c r="AIT2638" s="100"/>
      <c r="AIU2638" s="100"/>
      <c r="AIV2638" s="100"/>
      <c r="AIW2638" s="100"/>
      <c r="AIX2638" s="100"/>
      <c r="AIY2638" s="100"/>
      <c r="AIZ2638" s="100"/>
      <c r="AJA2638" s="100"/>
      <c r="AJB2638" s="100"/>
      <c r="AJC2638" s="100"/>
      <c r="AJD2638" s="100"/>
      <c r="AJE2638" s="100"/>
      <c r="AJF2638" s="100"/>
      <c r="AJG2638" s="100"/>
      <c r="AJH2638" s="100"/>
      <c r="AJI2638" s="100"/>
      <c r="AJJ2638" s="100"/>
      <c r="AJK2638" s="100"/>
      <c r="AJL2638" s="100"/>
      <c r="AJM2638" s="100"/>
      <c r="AJN2638" s="100"/>
      <c r="AJO2638" s="100"/>
      <c r="AJP2638" s="100"/>
      <c r="AJQ2638" s="100"/>
      <c r="AJR2638" s="100"/>
      <c r="AJS2638" s="100"/>
      <c r="AJT2638" s="100"/>
      <c r="AJU2638" s="100"/>
      <c r="AJV2638" s="100"/>
      <c r="AJW2638" s="100"/>
      <c r="AJX2638" s="100"/>
      <c r="AJY2638" s="100"/>
      <c r="AJZ2638" s="100"/>
      <c r="AKA2638" s="100"/>
      <c r="AKB2638" s="100"/>
      <c r="AKC2638" s="100"/>
      <c r="AKD2638" s="100"/>
      <c r="AKE2638" s="100"/>
      <c r="AKF2638" s="100"/>
      <c r="AKG2638" s="100"/>
      <c r="AKH2638" s="100"/>
      <c r="AKI2638" s="100"/>
      <c r="AKJ2638" s="100"/>
      <c r="AKK2638" s="100"/>
      <c r="AKL2638" s="100"/>
      <c r="AKM2638" s="100"/>
      <c r="AKN2638" s="100"/>
      <c r="AKO2638" s="100"/>
      <c r="AKP2638" s="100"/>
      <c r="AKQ2638" s="100"/>
      <c r="AKR2638" s="100"/>
      <c r="AKS2638" s="100"/>
      <c r="AKT2638" s="100"/>
      <c r="AKU2638" s="100"/>
      <c r="AKV2638" s="100"/>
      <c r="AKW2638" s="100"/>
      <c r="AKX2638" s="100"/>
      <c r="AKY2638" s="100"/>
      <c r="AKZ2638" s="100"/>
      <c r="ALA2638" s="100"/>
      <c r="ALB2638" s="100"/>
      <c r="ALC2638" s="100"/>
      <c r="ALD2638" s="100"/>
      <c r="ALE2638" s="100"/>
      <c r="ALF2638" s="100"/>
      <c r="ALG2638" s="100"/>
      <c r="ALH2638" s="100"/>
      <c r="ALI2638" s="100"/>
      <c r="ALJ2638" s="100"/>
      <c r="ALK2638" s="100"/>
      <c r="ALL2638" s="100"/>
      <c r="ALM2638" s="100"/>
      <c r="ALN2638" s="100"/>
      <c r="ALO2638" s="100"/>
      <c r="ALP2638" s="100"/>
      <c r="ALQ2638" s="100"/>
      <c r="ALR2638" s="100"/>
      <c r="ALS2638" s="100"/>
      <c r="ALT2638" s="100"/>
      <c r="ALU2638" s="100"/>
      <c r="ALV2638" s="100"/>
      <c r="ALW2638" s="100"/>
      <c r="ALX2638" s="100"/>
      <c r="ALY2638" s="100"/>
      <c r="ALZ2638" s="100"/>
      <c r="AMA2638" s="100"/>
      <c r="AMB2638" s="100"/>
      <c r="AMC2638" s="100"/>
      <c r="AMD2638" s="100"/>
      <c r="AME2638" s="100"/>
      <c r="AMF2638" s="100"/>
      <c r="AMG2638" s="100"/>
      <c r="AMH2638" s="100"/>
      <c r="AMI2638" s="100"/>
      <c r="AMJ2638" s="100"/>
      <c r="AMK2638" s="100"/>
      <c r="AML2638" s="100"/>
      <c r="AMM2638" s="100"/>
      <c r="AMN2638" s="100"/>
      <c r="AMO2638" s="100"/>
      <c r="AMP2638" s="100"/>
      <c r="AMQ2638" s="100"/>
      <c r="AMR2638" s="100"/>
      <c r="AMS2638" s="100"/>
      <c r="AMT2638" s="100"/>
      <c r="AMU2638" s="100"/>
      <c r="AMV2638" s="100"/>
      <c r="AMW2638" s="100"/>
      <c r="AMX2638" s="100"/>
      <c r="AMY2638" s="100"/>
      <c r="AMZ2638" s="100"/>
      <c r="ANA2638" s="100"/>
      <c r="ANB2638" s="100"/>
      <c r="ANC2638" s="100"/>
      <c r="AND2638" s="100"/>
      <c r="ANE2638" s="100"/>
      <c r="ANF2638" s="100"/>
      <c r="ANG2638" s="100"/>
      <c r="ANH2638" s="100"/>
      <c r="ANI2638" s="100"/>
      <c r="ANJ2638" s="100"/>
      <c r="ANK2638" s="100"/>
      <c r="ANL2638" s="100"/>
      <c r="ANM2638" s="100"/>
      <c r="ANN2638" s="100"/>
      <c r="ANO2638" s="100"/>
      <c r="ANP2638" s="100"/>
      <c r="ANQ2638" s="100"/>
      <c r="ANR2638" s="100"/>
      <c r="ANS2638" s="100"/>
      <c r="ANT2638" s="100"/>
      <c r="ANU2638" s="100"/>
      <c r="ANV2638" s="100"/>
      <c r="ANW2638" s="100"/>
      <c r="ANX2638" s="100"/>
      <c r="ANY2638" s="100"/>
      <c r="ANZ2638" s="100"/>
      <c r="AOA2638" s="100"/>
      <c r="AOB2638" s="100"/>
      <c r="AOC2638" s="100"/>
      <c r="AOD2638" s="100"/>
      <c r="AOE2638" s="100"/>
      <c r="AOF2638" s="100"/>
      <c r="AOG2638" s="100"/>
      <c r="AOH2638" s="100"/>
      <c r="AOI2638" s="100"/>
      <c r="AOJ2638" s="100"/>
      <c r="AOK2638" s="100"/>
      <c r="AOL2638" s="100"/>
      <c r="AOM2638" s="100"/>
      <c r="AON2638" s="100"/>
      <c r="AOO2638" s="100"/>
      <c r="AOP2638" s="100"/>
      <c r="AOQ2638" s="100"/>
      <c r="AOR2638" s="100"/>
      <c r="AOS2638" s="100"/>
      <c r="AOT2638" s="100"/>
      <c r="AOU2638" s="100"/>
      <c r="AOV2638" s="100"/>
      <c r="AOW2638" s="100"/>
      <c r="AOX2638" s="100"/>
      <c r="AOY2638" s="100"/>
      <c r="AOZ2638" s="100"/>
      <c r="APA2638" s="100"/>
      <c r="APB2638" s="100"/>
      <c r="APC2638" s="100"/>
      <c r="APD2638" s="100"/>
      <c r="APE2638" s="100"/>
      <c r="APF2638" s="100"/>
      <c r="APG2638" s="100"/>
      <c r="APH2638" s="100"/>
      <c r="API2638" s="100"/>
      <c r="APJ2638" s="100"/>
      <c r="APK2638" s="100"/>
      <c r="APL2638" s="100"/>
      <c r="APM2638" s="100"/>
      <c r="APN2638" s="100"/>
      <c r="APO2638" s="100"/>
      <c r="APP2638" s="100"/>
      <c r="APQ2638" s="100"/>
      <c r="APR2638" s="100"/>
      <c r="APS2638" s="100"/>
      <c r="APT2638" s="100"/>
      <c r="APU2638" s="100"/>
      <c r="APV2638" s="100"/>
      <c r="APW2638" s="100"/>
      <c r="APX2638" s="100"/>
      <c r="APY2638" s="100"/>
      <c r="APZ2638" s="100"/>
      <c r="AQA2638" s="100"/>
      <c r="AQB2638" s="100"/>
      <c r="AQC2638" s="100"/>
      <c r="AQD2638" s="100"/>
      <c r="AQE2638" s="100"/>
      <c r="AQF2638" s="100"/>
      <c r="AQG2638" s="100"/>
      <c r="AQH2638" s="100"/>
      <c r="AQI2638" s="100"/>
      <c r="AQJ2638" s="100"/>
      <c r="AQK2638" s="100"/>
      <c r="AQL2638" s="100"/>
      <c r="AQM2638" s="100"/>
      <c r="AQN2638" s="100"/>
      <c r="AQO2638" s="100"/>
      <c r="AQP2638" s="100"/>
      <c r="AQQ2638" s="100"/>
      <c r="AQR2638" s="100"/>
      <c r="AQS2638" s="100"/>
      <c r="AQT2638" s="100"/>
      <c r="AQU2638" s="100"/>
      <c r="AQV2638" s="100"/>
      <c r="AQW2638" s="100"/>
      <c r="AQX2638" s="100"/>
      <c r="AQY2638" s="100"/>
      <c r="AQZ2638" s="100"/>
      <c r="ARA2638" s="100"/>
      <c r="ARB2638" s="100"/>
      <c r="ARC2638" s="100"/>
      <c r="ARD2638" s="100"/>
      <c r="ARE2638" s="100"/>
      <c r="ARF2638" s="100"/>
      <c r="ARG2638" s="100"/>
      <c r="ARH2638" s="100"/>
      <c r="ARI2638" s="100"/>
      <c r="ARJ2638" s="100"/>
      <c r="ARK2638" s="100"/>
      <c r="ARL2638" s="100"/>
      <c r="ARM2638" s="100"/>
      <c r="ARN2638" s="100"/>
      <c r="ARO2638" s="100"/>
      <c r="ARP2638" s="100"/>
      <c r="ARQ2638" s="100"/>
      <c r="ARR2638" s="100"/>
      <c r="ARS2638" s="100"/>
      <c r="ART2638" s="100"/>
      <c r="ARU2638" s="100"/>
      <c r="ARV2638" s="100"/>
      <c r="ARW2638" s="100"/>
      <c r="ARX2638" s="100"/>
      <c r="ARY2638" s="100"/>
      <c r="ARZ2638" s="100"/>
      <c r="ASA2638" s="100"/>
      <c r="ASB2638" s="100"/>
      <c r="ASC2638" s="100"/>
      <c r="ASD2638" s="100"/>
      <c r="ASE2638" s="100"/>
      <c r="ASF2638" s="100"/>
      <c r="ASG2638" s="100"/>
      <c r="ASH2638" s="100"/>
      <c r="ASI2638" s="100"/>
      <c r="ASJ2638" s="100"/>
      <c r="ASK2638" s="100"/>
      <c r="ASL2638" s="100"/>
      <c r="ASM2638" s="100"/>
      <c r="ASN2638" s="100"/>
      <c r="ASO2638" s="100"/>
      <c r="ASP2638" s="100"/>
      <c r="ASQ2638" s="100"/>
      <c r="ASR2638" s="100"/>
      <c r="ASS2638" s="100"/>
      <c r="AST2638" s="100"/>
      <c r="ASU2638" s="100"/>
      <c r="ASV2638" s="100"/>
      <c r="ASW2638" s="100"/>
      <c r="ASX2638" s="100"/>
      <c r="ASY2638" s="100"/>
      <c r="ASZ2638" s="100"/>
      <c r="ATA2638" s="100"/>
      <c r="ATB2638" s="100"/>
      <c r="ATC2638" s="100"/>
      <c r="ATD2638" s="100"/>
      <c r="ATE2638" s="100"/>
      <c r="ATF2638" s="100"/>
      <c r="ATG2638" s="100"/>
      <c r="ATH2638" s="100"/>
      <c r="ATI2638" s="100"/>
      <c r="ATJ2638" s="100"/>
      <c r="ATK2638" s="100"/>
      <c r="ATL2638" s="100"/>
      <c r="ATM2638" s="100"/>
      <c r="ATN2638" s="100"/>
      <c r="ATO2638" s="100"/>
      <c r="ATP2638" s="100"/>
      <c r="ATQ2638" s="100"/>
      <c r="ATR2638" s="100"/>
      <c r="ATS2638" s="100"/>
      <c r="ATT2638" s="100"/>
      <c r="ATU2638" s="100"/>
      <c r="ATV2638" s="100"/>
      <c r="ATW2638" s="100"/>
      <c r="ATX2638" s="100"/>
      <c r="ATY2638" s="100"/>
      <c r="ATZ2638" s="100"/>
      <c r="AUA2638" s="100"/>
      <c r="AUB2638" s="100"/>
      <c r="AUC2638" s="100"/>
      <c r="AUD2638" s="100"/>
      <c r="AUE2638" s="100"/>
      <c r="AUF2638" s="100"/>
      <c r="AUG2638" s="100"/>
      <c r="AUH2638" s="100"/>
      <c r="AUI2638" s="100"/>
      <c r="AUJ2638" s="100"/>
      <c r="AUK2638" s="100"/>
      <c r="AUL2638" s="100"/>
      <c r="AUM2638" s="100"/>
      <c r="AUN2638" s="100"/>
      <c r="AUO2638" s="100"/>
      <c r="AUP2638" s="100"/>
      <c r="AUQ2638" s="100"/>
      <c r="AUR2638" s="100"/>
      <c r="AUS2638" s="100"/>
      <c r="AUT2638" s="100"/>
      <c r="AUU2638" s="100"/>
      <c r="AUV2638" s="100"/>
      <c r="AUW2638" s="100"/>
      <c r="AUX2638" s="100"/>
      <c r="AUY2638" s="100"/>
      <c r="AUZ2638" s="100"/>
      <c r="AVA2638" s="100"/>
      <c r="AVB2638" s="100"/>
      <c r="AVC2638" s="100"/>
      <c r="AVD2638" s="100"/>
      <c r="AVE2638" s="100"/>
      <c r="AVF2638" s="100"/>
      <c r="AVG2638" s="100"/>
      <c r="AVH2638" s="100"/>
      <c r="AVI2638" s="100"/>
      <c r="AVJ2638" s="100"/>
      <c r="AVK2638" s="100"/>
      <c r="AVL2638" s="100"/>
      <c r="AVM2638" s="100"/>
      <c r="AVN2638" s="100"/>
      <c r="AVO2638" s="100"/>
      <c r="AVP2638" s="100"/>
      <c r="AVQ2638" s="100"/>
      <c r="AVR2638" s="100"/>
      <c r="AVS2638" s="100"/>
      <c r="AVT2638" s="100"/>
      <c r="AVU2638" s="100"/>
      <c r="AVV2638" s="100"/>
      <c r="AVW2638" s="100"/>
      <c r="AVX2638" s="100"/>
      <c r="AVY2638" s="100"/>
      <c r="AVZ2638" s="100"/>
      <c r="AWA2638" s="100"/>
      <c r="AWB2638" s="100"/>
      <c r="AWC2638" s="100"/>
      <c r="AWD2638" s="100"/>
      <c r="AWE2638" s="100"/>
      <c r="AWF2638" s="100"/>
      <c r="AWG2638" s="100"/>
      <c r="AWH2638" s="100"/>
      <c r="AWI2638" s="100"/>
      <c r="AWJ2638" s="100"/>
      <c r="AWK2638" s="100"/>
      <c r="AWL2638" s="100"/>
      <c r="AWM2638" s="100"/>
      <c r="AWN2638" s="100"/>
      <c r="AWO2638" s="100"/>
      <c r="AWP2638" s="100"/>
      <c r="AWQ2638" s="100"/>
      <c r="AWR2638" s="100"/>
      <c r="AWS2638" s="100"/>
      <c r="AWT2638" s="100"/>
      <c r="AWU2638" s="100"/>
      <c r="AWV2638" s="100"/>
      <c r="AWW2638" s="100"/>
      <c r="AWX2638" s="100"/>
      <c r="AWY2638" s="100"/>
      <c r="AWZ2638" s="100"/>
      <c r="AXA2638" s="100"/>
      <c r="AXB2638" s="100"/>
      <c r="AXC2638" s="100"/>
      <c r="AXD2638" s="100"/>
      <c r="AXE2638" s="100"/>
      <c r="AXF2638" s="100"/>
      <c r="AXG2638" s="100"/>
      <c r="AXH2638" s="100"/>
      <c r="AXI2638" s="100"/>
      <c r="AXJ2638" s="100"/>
      <c r="AXK2638" s="100"/>
      <c r="AXL2638" s="100"/>
      <c r="AXM2638" s="100"/>
      <c r="AXN2638" s="100"/>
      <c r="AXO2638" s="100"/>
      <c r="AXP2638" s="100"/>
      <c r="AXQ2638" s="100"/>
      <c r="AXR2638" s="100"/>
      <c r="AXS2638" s="100"/>
      <c r="AXT2638" s="100"/>
      <c r="AXU2638" s="100"/>
      <c r="AXV2638" s="100"/>
      <c r="AXW2638" s="100"/>
      <c r="AXX2638" s="100"/>
      <c r="AXY2638" s="100"/>
      <c r="AXZ2638" s="100"/>
      <c r="AYA2638" s="100"/>
      <c r="AYB2638" s="100"/>
      <c r="AYC2638" s="100"/>
      <c r="AYD2638" s="100"/>
      <c r="AYE2638" s="100"/>
      <c r="AYF2638" s="100"/>
      <c r="AYG2638" s="100"/>
      <c r="AYH2638" s="100"/>
      <c r="AYI2638" s="100"/>
      <c r="AYJ2638" s="100"/>
      <c r="AYK2638" s="100"/>
      <c r="AYL2638" s="100"/>
      <c r="AYM2638" s="100"/>
      <c r="AYN2638" s="100"/>
      <c r="AYO2638" s="100"/>
      <c r="AYP2638" s="100"/>
      <c r="AYQ2638" s="100"/>
      <c r="AYR2638" s="100"/>
      <c r="AYS2638" s="100"/>
      <c r="AYT2638" s="100"/>
      <c r="AYU2638" s="100"/>
      <c r="AYV2638" s="100"/>
      <c r="AYW2638" s="100"/>
      <c r="AYX2638" s="100"/>
      <c r="AYY2638" s="100"/>
      <c r="AYZ2638" s="100"/>
      <c r="AZA2638" s="100"/>
      <c r="AZB2638" s="100"/>
      <c r="AZC2638" s="100"/>
      <c r="AZD2638" s="100"/>
      <c r="AZE2638" s="100"/>
      <c r="AZF2638" s="100"/>
      <c r="AZG2638" s="100"/>
      <c r="AZH2638" s="100"/>
      <c r="AZI2638" s="100"/>
      <c r="AZJ2638" s="100"/>
      <c r="AZK2638" s="100"/>
      <c r="AZL2638" s="100"/>
      <c r="AZM2638" s="100"/>
      <c r="AZN2638" s="100"/>
      <c r="AZO2638" s="100"/>
      <c r="AZP2638" s="100"/>
      <c r="AZQ2638" s="100"/>
      <c r="AZR2638" s="100"/>
      <c r="AZS2638" s="100"/>
      <c r="AZT2638" s="100"/>
      <c r="AZU2638" s="100"/>
      <c r="AZV2638" s="100"/>
      <c r="AZW2638" s="100"/>
      <c r="AZX2638" s="100"/>
      <c r="AZY2638" s="100"/>
      <c r="AZZ2638" s="100"/>
      <c r="BAA2638" s="100"/>
      <c r="BAB2638" s="100"/>
      <c r="BAC2638" s="100"/>
      <c r="BAD2638" s="100"/>
      <c r="BAE2638" s="100"/>
      <c r="BAF2638" s="100"/>
      <c r="BAG2638" s="100"/>
      <c r="BAH2638" s="100"/>
      <c r="BAI2638" s="100"/>
      <c r="BAJ2638" s="100"/>
      <c r="BAK2638" s="100"/>
      <c r="BAL2638" s="100"/>
      <c r="BAM2638" s="100"/>
      <c r="BAN2638" s="100"/>
      <c r="BAO2638" s="100"/>
      <c r="BAP2638" s="100"/>
      <c r="BAQ2638" s="100"/>
      <c r="BAR2638" s="100"/>
      <c r="BAS2638" s="100"/>
      <c r="BAT2638" s="100"/>
      <c r="BAU2638" s="100"/>
      <c r="BAV2638" s="100"/>
      <c r="BAW2638" s="100"/>
      <c r="BAX2638" s="100"/>
      <c r="BAY2638" s="100"/>
      <c r="BAZ2638" s="100"/>
      <c r="BBA2638" s="100"/>
      <c r="BBB2638" s="100"/>
      <c r="BBC2638" s="100"/>
      <c r="BBD2638" s="100"/>
      <c r="BBE2638" s="100"/>
      <c r="BBF2638" s="100"/>
      <c r="BBG2638" s="100"/>
      <c r="BBH2638" s="100"/>
      <c r="BBI2638" s="100"/>
      <c r="BBJ2638" s="100"/>
      <c r="BBK2638" s="100"/>
      <c r="BBL2638" s="100"/>
      <c r="BBM2638" s="100"/>
      <c r="BBN2638" s="100"/>
      <c r="BBO2638" s="100"/>
      <c r="BBP2638" s="100"/>
      <c r="BBQ2638" s="100"/>
      <c r="BBR2638" s="100"/>
      <c r="BBS2638" s="100"/>
      <c r="BBT2638" s="100"/>
      <c r="BBU2638" s="100"/>
      <c r="BBV2638" s="100"/>
      <c r="BBW2638" s="100"/>
      <c r="BBX2638" s="100"/>
      <c r="BBY2638" s="100"/>
      <c r="BBZ2638" s="100"/>
      <c r="BCA2638" s="100"/>
      <c r="BCB2638" s="100"/>
      <c r="BCC2638" s="100"/>
      <c r="BCD2638" s="100"/>
      <c r="BCE2638" s="100"/>
      <c r="BCF2638" s="100"/>
      <c r="BCG2638" s="100"/>
      <c r="BCH2638" s="100"/>
      <c r="BCI2638" s="100"/>
      <c r="BCJ2638" s="100"/>
      <c r="BCK2638" s="100"/>
      <c r="BCL2638" s="100"/>
      <c r="BCM2638" s="100"/>
      <c r="BCN2638" s="100"/>
      <c r="BCO2638" s="100"/>
      <c r="BCP2638" s="100"/>
      <c r="BCQ2638" s="100"/>
      <c r="BCR2638" s="100"/>
      <c r="BCS2638" s="100"/>
      <c r="BCT2638" s="100"/>
      <c r="BCU2638" s="100"/>
      <c r="BCV2638" s="100"/>
      <c r="BCW2638" s="100"/>
      <c r="BCX2638" s="100"/>
      <c r="BCY2638" s="100"/>
      <c r="BCZ2638" s="100"/>
      <c r="BDA2638" s="100"/>
      <c r="BDB2638" s="100"/>
      <c r="BDC2638" s="100"/>
      <c r="BDD2638" s="100"/>
      <c r="BDE2638" s="100"/>
      <c r="BDF2638" s="100"/>
      <c r="BDG2638" s="100"/>
      <c r="BDH2638" s="100"/>
      <c r="BDI2638" s="100"/>
      <c r="BDJ2638" s="100"/>
      <c r="BDK2638" s="100"/>
      <c r="BDL2638" s="100"/>
      <c r="BDM2638" s="100"/>
      <c r="BDN2638" s="100"/>
      <c r="BDO2638" s="100"/>
      <c r="BDP2638" s="100"/>
      <c r="BDQ2638" s="100"/>
      <c r="BDR2638" s="100"/>
      <c r="BDS2638" s="100"/>
      <c r="BDT2638" s="100"/>
      <c r="BDU2638" s="100"/>
      <c r="BDV2638" s="100"/>
      <c r="BDW2638" s="100"/>
      <c r="BDX2638" s="100"/>
      <c r="BDY2638" s="100"/>
      <c r="BDZ2638" s="100"/>
      <c r="BEA2638" s="100"/>
      <c r="BEB2638" s="100"/>
      <c r="BEC2638" s="100"/>
      <c r="BED2638" s="100"/>
      <c r="BEE2638" s="100"/>
      <c r="BEF2638" s="100"/>
      <c r="BEG2638" s="100"/>
      <c r="BEH2638" s="100"/>
      <c r="BEI2638" s="100"/>
      <c r="BEJ2638" s="100"/>
      <c r="BEK2638" s="100"/>
      <c r="BEL2638" s="100"/>
      <c r="BEM2638" s="100"/>
      <c r="BEN2638" s="100"/>
      <c r="BEO2638" s="100"/>
      <c r="BEP2638" s="100"/>
      <c r="BEQ2638" s="100"/>
      <c r="BER2638" s="100"/>
      <c r="BES2638" s="100"/>
      <c r="BET2638" s="100"/>
      <c r="BEU2638" s="100"/>
      <c r="BEV2638" s="100"/>
      <c r="BEW2638" s="100"/>
      <c r="BEX2638" s="100"/>
      <c r="BEY2638" s="100"/>
      <c r="BEZ2638" s="100"/>
      <c r="BFA2638" s="100"/>
      <c r="BFB2638" s="100"/>
      <c r="BFC2638" s="100"/>
      <c r="BFD2638" s="100"/>
      <c r="BFE2638" s="100"/>
      <c r="BFF2638" s="100"/>
      <c r="BFG2638" s="100"/>
      <c r="BFH2638" s="100"/>
      <c r="BFI2638" s="100"/>
      <c r="BFJ2638" s="100"/>
      <c r="BFK2638" s="100"/>
      <c r="BFL2638" s="100"/>
      <c r="BFM2638" s="100"/>
      <c r="BFN2638" s="100"/>
      <c r="BFO2638" s="100"/>
      <c r="BFP2638" s="100"/>
      <c r="BFQ2638" s="100"/>
      <c r="BFR2638" s="100"/>
      <c r="BFS2638" s="100"/>
      <c r="BFT2638" s="100"/>
      <c r="BFU2638" s="100"/>
      <c r="BFV2638" s="100"/>
      <c r="BFW2638" s="100"/>
      <c r="BFX2638" s="100"/>
      <c r="BFY2638" s="100"/>
      <c r="BFZ2638" s="100"/>
      <c r="BGA2638" s="100"/>
      <c r="BGB2638" s="100"/>
      <c r="BGC2638" s="100"/>
      <c r="BGD2638" s="100"/>
      <c r="BGE2638" s="100"/>
      <c r="BGF2638" s="100"/>
      <c r="BGG2638" s="100"/>
      <c r="BGH2638" s="100"/>
      <c r="BGI2638" s="100"/>
      <c r="BGJ2638" s="100"/>
      <c r="BGK2638" s="100"/>
      <c r="BGL2638" s="100"/>
      <c r="BGM2638" s="100"/>
      <c r="BGN2638" s="100"/>
      <c r="BGO2638" s="100"/>
      <c r="BGP2638" s="100"/>
      <c r="BGQ2638" s="100"/>
      <c r="BGR2638" s="100"/>
      <c r="BGS2638" s="100"/>
      <c r="BGT2638" s="100"/>
      <c r="BGU2638" s="100"/>
      <c r="BGV2638" s="100"/>
      <c r="BGW2638" s="100"/>
      <c r="BGX2638" s="100"/>
      <c r="BGY2638" s="100"/>
      <c r="BGZ2638" s="100"/>
      <c r="BHA2638" s="100"/>
      <c r="BHB2638" s="100"/>
      <c r="BHC2638" s="100"/>
      <c r="BHD2638" s="100"/>
      <c r="BHE2638" s="100"/>
      <c r="BHF2638" s="100"/>
      <c r="BHG2638" s="100"/>
      <c r="BHH2638" s="100"/>
      <c r="BHI2638" s="100"/>
      <c r="BHJ2638" s="100"/>
      <c r="BHK2638" s="100"/>
      <c r="BHL2638" s="100"/>
      <c r="BHM2638" s="100"/>
      <c r="BHN2638" s="100"/>
      <c r="BHO2638" s="100"/>
      <c r="BHP2638" s="100"/>
      <c r="BHQ2638" s="100"/>
      <c r="BHR2638" s="100"/>
      <c r="BHS2638" s="100"/>
      <c r="BHT2638" s="100"/>
      <c r="BHU2638" s="100"/>
      <c r="BHV2638" s="100"/>
      <c r="BHW2638" s="100"/>
      <c r="BHX2638" s="100"/>
      <c r="BHY2638" s="100"/>
      <c r="BHZ2638" s="100"/>
      <c r="BIA2638" s="100"/>
      <c r="BIB2638" s="100"/>
      <c r="BIC2638" s="100"/>
      <c r="BID2638" s="100"/>
      <c r="BIE2638" s="100"/>
      <c r="BIF2638" s="100"/>
      <c r="BIG2638" s="100"/>
      <c r="BIH2638" s="100"/>
      <c r="BII2638" s="100"/>
      <c r="BIJ2638" s="100"/>
      <c r="BIK2638" s="100"/>
      <c r="BIL2638" s="100"/>
      <c r="BIM2638" s="100"/>
      <c r="BIN2638" s="100"/>
      <c r="BIO2638" s="100"/>
      <c r="BIP2638" s="100"/>
      <c r="BIQ2638" s="100"/>
      <c r="BIR2638" s="100"/>
      <c r="BIS2638" s="100"/>
      <c r="BIT2638" s="100"/>
      <c r="BIU2638" s="100"/>
      <c r="BIV2638" s="100"/>
      <c r="BIW2638" s="100"/>
      <c r="BIX2638" s="100"/>
      <c r="BIY2638" s="100"/>
      <c r="BIZ2638" s="100"/>
      <c r="BJA2638" s="100"/>
      <c r="BJB2638" s="100"/>
      <c r="BJC2638" s="100"/>
      <c r="BJD2638" s="100"/>
      <c r="BJE2638" s="100"/>
      <c r="BJF2638" s="100"/>
      <c r="BJG2638" s="100"/>
      <c r="BJH2638" s="100"/>
      <c r="BJI2638" s="100"/>
      <c r="BJJ2638" s="100"/>
      <c r="BJK2638" s="100"/>
      <c r="BJL2638" s="100"/>
      <c r="BJM2638" s="100"/>
      <c r="BJN2638" s="100"/>
      <c r="BJO2638" s="100"/>
      <c r="BJP2638" s="100"/>
      <c r="BJQ2638" s="100"/>
      <c r="BJR2638" s="100"/>
      <c r="BJS2638" s="100"/>
      <c r="BJT2638" s="100"/>
      <c r="BJU2638" s="100"/>
      <c r="BJV2638" s="100"/>
      <c r="BJW2638" s="100"/>
      <c r="BJX2638" s="100"/>
      <c r="BJY2638" s="100"/>
      <c r="BJZ2638" s="100"/>
      <c r="BKA2638" s="100"/>
      <c r="BKB2638" s="100"/>
      <c r="BKC2638" s="100"/>
      <c r="BKD2638" s="100"/>
      <c r="BKE2638" s="100"/>
      <c r="BKF2638" s="100"/>
      <c r="BKG2638" s="100"/>
      <c r="BKH2638" s="100"/>
      <c r="BKI2638" s="100"/>
      <c r="BKJ2638" s="100"/>
      <c r="BKK2638" s="100"/>
      <c r="BKL2638" s="100"/>
      <c r="BKM2638" s="100"/>
      <c r="BKN2638" s="100"/>
      <c r="BKO2638" s="100"/>
      <c r="BKP2638" s="100"/>
      <c r="BKQ2638" s="100"/>
      <c r="BKR2638" s="100"/>
      <c r="BKS2638" s="100"/>
      <c r="BKT2638" s="100"/>
      <c r="BKU2638" s="100"/>
      <c r="BKV2638" s="100"/>
      <c r="BKW2638" s="100"/>
      <c r="BKX2638" s="100"/>
      <c r="BKY2638" s="100"/>
      <c r="BKZ2638" s="100"/>
      <c r="BLA2638" s="100"/>
      <c r="BLB2638" s="100"/>
      <c r="BLC2638" s="100"/>
      <c r="BLD2638" s="100"/>
      <c r="BLE2638" s="100"/>
      <c r="BLF2638" s="100"/>
      <c r="BLG2638" s="100"/>
      <c r="BLH2638" s="100"/>
      <c r="BLI2638" s="100"/>
      <c r="BLJ2638" s="100"/>
      <c r="BLK2638" s="100"/>
      <c r="BLL2638" s="100"/>
      <c r="BLM2638" s="100"/>
      <c r="BLN2638" s="100"/>
      <c r="BLO2638" s="100"/>
      <c r="BLP2638" s="100"/>
      <c r="BLQ2638" s="100"/>
      <c r="BLR2638" s="100"/>
      <c r="BLS2638" s="100"/>
      <c r="BLT2638" s="100"/>
      <c r="BLU2638" s="100"/>
      <c r="BLV2638" s="100"/>
      <c r="BLW2638" s="100"/>
      <c r="BLX2638" s="100"/>
      <c r="BLY2638" s="100"/>
      <c r="BLZ2638" s="100"/>
      <c r="BMA2638" s="100"/>
      <c r="BMB2638" s="100"/>
      <c r="BMC2638" s="100"/>
      <c r="BMD2638" s="100"/>
      <c r="BME2638" s="100"/>
      <c r="BMF2638" s="100"/>
      <c r="BMG2638" s="100"/>
      <c r="BMH2638" s="100"/>
      <c r="BMI2638" s="100"/>
      <c r="BMJ2638" s="100"/>
      <c r="BMK2638" s="100"/>
      <c r="BML2638" s="100"/>
      <c r="BMM2638" s="100"/>
      <c r="BMN2638" s="100"/>
      <c r="BMO2638" s="100"/>
      <c r="BMP2638" s="100"/>
      <c r="BMQ2638" s="100"/>
      <c r="BMR2638" s="100"/>
      <c r="BMS2638" s="100"/>
      <c r="BMT2638" s="100"/>
      <c r="BMU2638" s="100"/>
      <c r="BMV2638" s="100"/>
      <c r="BMW2638" s="100"/>
      <c r="BMX2638" s="100"/>
      <c r="BMY2638" s="100"/>
      <c r="BMZ2638" s="100"/>
      <c r="BNA2638" s="100"/>
      <c r="BNB2638" s="100"/>
      <c r="BNC2638" s="100"/>
      <c r="BND2638" s="100"/>
      <c r="BNE2638" s="100"/>
      <c r="BNF2638" s="100"/>
      <c r="BNG2638" s="100"/>
      <c r="BNH2638" s="100"/>
      <c r="BNI2638" s="100"/>
      <c r="BNJ2638" s="100"/>
      <c r="BNK2638" s="100"/>
      <c r="BNL2638" s="100"/>
      <c r="BNM2638" s="100"/>
      <c r="BNN2638" s="100"/>
      <c r="BNO2638" s="100"/>
      <c r="BNP2638" s="100"/>
      <c r="BNQ2638" s="100"/>
      <c r="BNR2638" s="100"/>
      <c r="BNS2638" s="100"/>
      <c r="BNT2638" s="100"/>
      <c r="BNU2638" s="100"/>
      <c r="BNV2638" s="100"/>
      <c r="BNW2638" s="100"/>
      <c r="BNX2638" s="100"/>
      <c r="BNY2638" s="100"/>
      <c r="BNZ2638" s="100"/>
      <c r="BOA2638" s="100"/>
      <c r="BOB2638" s="100"/>
      <c r="BOC2638" s="100"/>
      <c r="BOD2638" s="100"/>
      <c r="BOE2638" s="100"/>
      <c r="BOF2638" s="100"/>
      <c r="BOG2638" s="100"/>
      <c r="BOH2638" s="100"/>
      <c r="BOI2638" s="100"/>
      <c r="BOJ2638" s="100"/>
      <c r="BOK2638" s="100"/>
      <c r="BOL2638" s="100"/>
      <c r="BOM2638" s="100"/>
      <c r="BON2638" s="100"/>
      <c r="BOO2638" s="100"/>
      <c r="BOP2638" s="100"/>
      <c r="BOQ2638" s="100"/>
      <c r="BOR2638" s="100"/>
      <c r="BOS2638" s="100"/>
      <c r="BOT2638" s="100"/>
      <c r="BOU2638" s="100"/>
      <c r="BOV2638" s="100"/>
      <c r="BOW2638" s="100"/>
      <c r="BOX2638" s="100"/>
      <c r="BOY2638" s="100"/>
      <c r="BOZ2638" s="100"/>
      <c r="BPA2638" s="100"/>
      <c r="BPB2638" s="100"/>
      <c r="BPC2638" s="100"/>
      <c r="BPD2638" s="100"/>
      <c r="BPE2638" s="100"/>
      <c r="BPF2638" s="100"/>
      <c r="BPG2638" s="100"/>
      <c r="BPH2638" s="100"/>
      <c r="BPI2638" s="100"/>
      <c r="BPJ2638" s="100"/>
      <c r="BPK2638" s="100"/>
      <c r="BPL2638" s="100"/>
      <c r="BPM2638" s="100"/>
      <c r="BPN2638" s="100"/>
      <c r="BPO2638" s="100"/>
      <c r="BPP2638" s="100"/>
      <c r="BPQ2638" s="100"/>
      <c r="BPR2638" s="100"/>
      <c r="BPS2638" s="100"/>
      <c r="BPT2638" s="100"/>
      <c r="BPU2638" s="100"/>
      <c r="BPV2638" s="100"/>
      <c r="BPW2638" s="100"/>
      <c r="BPX2638" s="100"/>
      <c r="BPY2638" s="100"/>
      <c r="BPZ2638" s="100"/>
      <c r="BQA2638" s="100"/>
      <c r="BQB2638" s="100"/>
      <c r="BQC2638" s="100"/>
      <c r="BQD2638" s="100"/>
      <c r="BQE2638" s="100"/>
      <c r="BQF2638" s="100"/>
      <c r="BQG2638" s="100"/>
      <c r="BQH2638" s="100"/>
      <c r="BQI2638" s="100"/>
      <c r="BQJ2638" s="100"/>
      <c r="BQK2638" s="100"/>
      <c r="BQL2638" s="100"/>
      <c r="BQM2638" s="100"/>
      <c r="BQN2638" s="100"/>
      <c r="BQO2638" s="100"/>
      <c r="BQP2638" s="100"/>
      <c r="BQQ2638" s="100"/>
      <c r="BQR2638" s="100"/>
      <c r="BQS2638" s="100"/>
      <c r="BQT2638" s="100"/>
      <c r="BQU2638" s="100"/>
      <c r="BQV2638" s="100"/>
      <c r="BQW2638" s="100"/>
      <c r="BQX2638" s="100"/>
      <c r="BQY2638" s="100"/>
      <c r="BQZ2638" s="100"/>
      <c r="BRA2638" s="100"/>
      <c r="BRB2638" s="100"/>
      <c r="BRC2638" s="100"/>
      <c r="BRD2638" s="100"/>
      <c r="BRE2638" s="100"/>
      <c r="BRF2638" s="100"/>
      <c r="BRG2638" s="100"/>
      <c r="BRH2638" s="100"/>
      <c r="BRI2638" s="100"/>
      <c r="BRJ2638" s="100"/>
      <c r="BRK2638" s="100"/>
      <c r="BRL2638" s="100"/>
      <c r="BRM2638" s="100"/>
      <c r="BRN2638" s="100"/>
      <c r="BRO2638" s="100"/>
      <c r="BRP2638" s="100"/>
      <c r="BRQ2638" s="100"/>
      <c r="BRR2638" s="100"/>
      <c r="BRS2638" s="100"/>
      <c r="BRT2638" s="100"/>
      <c r="BRU2638" s="100"/>
      <c r="BRV2638" s="100"/>
      <c r="BRW2638" s="100"/>
      <c r="BRX2638" s="100"/>
      <c r="BRY2638" s="100"/>
      <c r="BRZ2638" s="100"/>
      <c r="BSA2638" s="100"/>
      <c r="BSB2638" s="100"/>
      <c r="BSC2638" s="100"/>
      <c r="BSD2638" s="100"/>
      <c r="BSE2638" s="100"/>
      <c r="BSF2638" s="100"/>
      <c r="BSG2638" s="100"/>
      <c r="BSH2638" s="100"/>
      <c r="BSI2638" s="100"/>
      <c r="BSJ2638" s="100"/>
      <c r="BSK2638" s="100"/>
      <c r="BSL2638" s="100"/>
      <c r="BSM2638" s="100"/>
      <c r="BSN2638" s="100"/>
      <c r="BSO2638" s="100"/>
      <c r="BSP2638" s="100"/>
      <c r="BSQ2638" s="100"/>
      <c r="BSR2638" s="100"/>
      <c r="BSS2638" s="100"/>
      <c r="BST2638" s="100"/>
      <c r="BSU2638" s="100"/>
      <c r="BSV2638" s="100"/>
      <c r="BSW2638" s="100"/>
      <c r="BSX2638" s="100"/>
      <c r="BSY2638" s="100"/>
      <c r="BSZ2638" s="100"/>
      <c r="BTA2638" s="100"/>
      <c r="BTB2638" s="100"/>
      <c r="BTC2638" s="100"/>
      <c r="BTD2638" s="100"/>
      <c r="BTE2638" s="100"/>
      <c r="BTF2638" s="100"/>
      <c r="BTG2638" s="100"/>
      <c r="BTH2638" s="100"/>
      <c r="BTI2638" s="100"/>
      <c r="BTJ2638" s="100"/>
      <c r="BTK2638" s="100"/>
      <c r="BTL2638" s="100"/>
      <c r="BTM2638" s="100"/>
      <c r="BTN2638" s="100"/>
      <c r="BTO2638" s="100"/>
      <c r="BTP2638" s="100"/>
      <c r="BTQ2638" s="100"/>
      <c r="BTR2638" s="100"/>
      <c r="BTS2638" s="100"/>
      <c r="BTT2638" s="100"/>
      <c r="BTU2638" s="100"/>
      <c r="BTV2638" s="100"/>
      <c r="BTW2638" s="100"/>
      <c r="BTX2638" s="100"/>
      <c r="BTY2638" s="100"/>
      <c r="BTZ2638" s="100"/>
      <c r="BUA2638" s="100"/>
      <c r="BUB2638" s="100"/>
      <c r="BUC2638" s="100"/>
      <c r="BUD2638" s="100"/>
      <c r="BUE2638" s="100"/>
      <c r="BUF2638" s="100"/>
      <c r="BUG2638" s="100"/>
      <c r="BUH2638" s="100"/>
      <c r="BUI2638" s="100"/>
      <c r="BUJ2638" s="100"/>
      <c r="BUK2638" s="100"/>
      <c r="BUL2638" s="100"/>
      <c r="BUM2638" s="100"/>
      <c r="BUN2638" s="100"/>
      <c r="BUO2638" s="100"/>
      <c r="BUP2638" s="100"/>
      <c r="BUQ2638" s="100"/>
      <c r="BUR2638" s="100"/>
      <c r="BUS2638" s="100"/>
      <c r="BUT2638" s="100"/>
      <c r="BUU2638" s="100"/>
      <c r="BUV2638" s="100"/>
      <c r="BUW2638" s="100"/>
      <c r="BUX2638" s="100"/>
      <c r="BUY2638" s="100"/>
      <c r="BUZ2638" s="100"/>
      <c r="BVA2638" s="100"/>
      <c r="BVB2638" s="100"/>
      <c r="BVC2638" s="100"/>
      <c r="BVD2638" s="100"/>
      <c r="BVE2638" s="100"/>
      <c r="BVF2638" s="100"/>
      <c r="BVG2638" s="100"/>
      <c r="BVH2638" s="100"/>
      <c r="BVI2638" s="100"/>
      <c r="BVJ2638" s="100"/>
      <c r="BVK2638" s="100"/>
      <c r="BVL2638" s="100"/>
      <c r="BVM2638" s="100"/>
      <c r="BVN2638" s="100"/>
      <c r="BVO2638" s="100"/>
      <c r="BVP2638" s="100"/>
      <c r="BVQ2638" s="100"/>
      <c r="BVR2638" s="100"/>
      <c r="BVS2638" s="100"/>
      <c r="BVT2638" s="100"/>
      <c r="BVU2638" s="100"/>
      <c r="BVV2638" s="100"/>
      <c r="BVW2638" s="100"/>
      <c r="BVX2638" s="100"/>
      <c r="BVY2638" s="100"/>
      <c r="BVZ2638" s="100"/>
      <c r="BWA2638" s="100"/>
      <c r="BWB2638" s="100"/>
      <c r="BWC2638" s="100"/>
      <c r="BWD2638" s="100"/>
      <c r="BWE2638" s="100"/>
      <c r="BWF2638" s="100"/>
      <c r="BWG2638" s="100"/>
      <c r="BWH2638" s="100"/>
      <c r="BWI2638" s="100"/>
      <c r="BWJ2638" s="100"/>
      <c r="BWK2638" s="100"/>
      <c r="BWL2638" s="100"/>
      <c r="BWM2638" s="100"/>
      <c r="BWN2638" s="100"/>
      <c r="BWO2638" s="100"/>
      <c r="BWP2638" s="100"/>
      <c r="BWQ2638" s="100"/>
      <c r="BWR2638" s="100"/>
      <c r="BWS2638" s="100"/>
      <c r="BWT2638" s="100"/>
      <c r="BWU2638" s="100"/>
      <c r="BWV2638" s="100"/>
      <c r="BWW2638" s="100"/>
      <c r="BWX2638" s="100"/>
      <c r="BWY2638" s="100"/>
      <c r="BWZ2638" s="100"/>
      <c r="BXA2638" s="100"/>
      <c r="BXB2638" s="100"/>
      <c r="BXC2638" s="100"/>
      <c r="BXD2638" s="100"/>
      <c r="BXE2638" s="100"/>
      <c r="BXF2638" s="100"/>
      <c r="BXG2638" s="100"/>
      <c r="BXH2638" s="100"/>
      <c r="BXI2638" s="100"/>
      <c r="BXJ2638" s="100"/>
      <c r="BXK2638" s="100"/>
      <c r="BXL2638" s="100"/>
      <c r="BXM2638" s="100"/>
      <c r="BXN2638" s="100"/>
      <c r="BXO2638" s="100"/>
      <c r="BXP2638" s="100"/>
      <c r="BXQ2638" s="100"/>
      <c r="BXR2638" s="100"/>
      <c r="BXS2638" s="100"/>
      <c r="BXT2638" s="100"/>
      <c r="BXU2638" s="100"/>
      <c r="BXV2638" s="100"/>
      <c r="BXW2638" s="100"/>
      <c r="BXX2638" s="100"/>
      <c r="BXY2638" s="100"/>
      <c r="BXZ2638" s="100"/>
      <c r="BYA2638" s="100"/>
      <c r="BYB2638" s="100"/>
      <c r="BYC2638" s="100"/>
      <c r="BYD2638" s="100"/>
      <c r="BYE2638" s="100"/>
      <c r="BYF2638" s="100"/>
      <c r="BYG2638" s="100"/>
      <c r="BYH2638" s="100"/>
      <c r="BYI2638" s="100"/>
      <c r="BYJ2638" s="100"/>
      <c r="BYK2638" s="100"/>
      <c r="BYL2638" s="100"/>
      <c r="BYM2638" s="100"/>
      <c r="BYN2638" s="100"/>
      <c r="BYO2638" s="100"/>
      <c r="BYP2638" s="100"/>
      <c r="BYQ2638" s="100"/>
      <c r="BYR2638" s="100"/>
      <c r="BYS2638" s="100"/>
      <c r="BYT2638" s="100"/>
      <c r="BYU2638" s="100"/>
      <c r="BYV2638" s="100"/>
      <c r="BYW2638" s="100"/>
      <c r="BYX2638" s="100"/>
      <c r="BYY2638" s="100"/>
      <c r="BYZ2638" s="100"/>
      <c r="BZA2638" s="100"/>
      <c r="BZB2638" s="100"/>
      <c r="BZC2638" s="100"/>
      <c r="BZD2638" s="100"/>
      <c r="BZE2638" s="100"/>
      <c r="BZF2638" s="100"/>
      <c r="BZG2638" s="100"/>
      <c r="BZH2638" s="100"/>
      <c r="BZI2638" s="100"/>
      <c r="BZJ2638" s="100"/>
      <c r="BZK2638" s="100"/>
      <c r="BZL2638" s="100"/>
      <c r="BZM2638" s="100"/>
      <c r="BZN2638" s="100"/>
      <c r="BZO2638" s="100"/>
      <c r="BZP2638" s="100"/>
      <c r="BZQ2638" s="100"/>
      <c r="BZR2638" s="100"/>
      <c r="BZS2638" s="100"/>
      <c r="BZT2638" s="100"/>
      <c r="BZU2638" s="100"/>
      <c r="BZV2638" s="100"/>
      <c r="BZW2638" s="100"/>
      <c r="BZX2638" s="100"/>
      <c r="BZY2638" s="100"/>
      <c r="BZZ2638" s="100"/>
      <c r="CAA2638" s="100"/>
      <c r="CAB2638" s="100"/>
      <c r="CAC2638" s="100"/>
      <c r="CAD2638" s="100"/>
      <c r="CAE2638" s="100"/>
      <c r="CAF2638" s="100"/>
      <c r="CAG2638" s="100"/>
      <c r="CAH2638" s="100"/>
      <c r="CAI2638" s="100"/>
      <c r="CAJ2638" s="100"/>
      <c r="CAK2638" s="100"/>
      <c r="CAL2638" s="100"/>
      <c r="CAM2638" s="100"/>
      <c r="CAN2638" s="100"/>
      <c r="CAO2638" s="100"/>
      <c r="CAP2638" s="100"/>
      <c r="CAQ2638" s="100"/>
      <c r="CAR2638" s="100"/>
      <c r="CAS2638" s="100"/>
      <c r="CAT2638" s="100"/>
      <c r="CAU2638" s="100"/>
      <c r="CAV2638" s="100"/>
      <c r="CAW2638" s="100"/>
      <c r="CAX2638" s="100"/>
      <c r="CAY2638" s="100"/>
      <c r="CAZ2638" s="100"/>
      <c r="CBA2638" s="100"/>
      <c r="CBB2638" s="100"/>
      <c r="CBC2638" s="100"/>
      <c r="CBD2638" s="100"/>
      <c r="CBE2638" s="100"/>
      <c r="CBF2638" s="100"/>
      <c r="CBG2638" s="100"/>
      <c r="CBH2638" s="100"/>
      <c r="CBI2638" s="100"/>
      <c r="CBJ2638" s="100"/>
      <c r="CBK2638" s="100"/>
      <c r="CBL2638" s="100"/>
      <c r="CBM2638" s="100"/>
      <c r="CBN2638" s="100"/>
      <c r="CBO2638" s="100"/>
      <c r="CBP2638" s="100"/>
      <c r="CBQ2638" s="100"/>
      <c r="CBR2638" s="100"/>
      <c r="CBS2638" s="100"/>
      <c r="CBT2638" s="100"/>
      <c r="CBU2638" s="100"/>
      <c r="CBV2638" s="100"/>
      <c r="CBW2638" s="100"/>
      <c r="CBX2638" s="100"/>
      <c r="CBY2638" s="100"/>
      <c r="CBZ2638" s="100"/>
      <c r="CCA2638" s="100"/>
      <c r="CCB2638" s="100"/>
      <c r="CCC2638" s="100"/>
      <c r="CCD2638" s="100"/>
      <c r="CCE2638" s="100"/>
      <c r="CCF2638" s="100"/>
      <c r="CCG2638" s="100"/>
      <c r="CCH2638" s="100"/>
      <c r="CCI2638" s="100"/>
      <c r="CCJ2638" s="100"/>
      <c r="CCK2638" s="100"/>
      <c r="CCL2638" s="100"/>
      <c r="CCM2638" s="100"/>
      <c r="CCN2638" s="100"/>
      <c r="CCO2638" s="100"/>
      <c r="CCP2638" s="100"/>
      <c r="CCQ2638" s="100"/>
      <c r="CCR2638" s="100"/>
      <c r="CCS2638" s="100"/>
      <c r="CCT2638" s="100"/>
      <c r="CCU2638" s="100"/>
      <c r="CCV2638" s="100"/>
      <c r="CCW2638" s="100"/>
      <c r="CCX2638" s="100"/>
      <c r="CCY2638" s="100"/>
      <c r="CCZ2638" s="100"/>
      <c r="CDA2638" s="100"/>
      <c r="CDB2638" s="100"/>
      <c r="CDC2638" s="100"/>
      <c r="CDD2638" s="100"/>
      <c r="CDE2638" s="100"/>
      <c r="CDF2638" s="100"/>
      <c r="CDG2638" s="100"/>
      <c r="CDH2638" s="100"/>
      <c r="CDI2638" s="100"/>
      <c r="CDJ2638" s="100"/>
      <c r="CDK2638" s="100"/>
      <c r="CDL2638" s="100"/>
      <c r="CDM2638" s="100"/>
      <c r="CDN2638" s="100"/>
      <c r="CDO2638" s="100"/>
      <c r="CDP2638" s="100"/>
      <c r="CDQ2638" s="100"/>
      <c r="CDR2638" s="100"/>
      <c r="CDS2638" s="100"/>
      <c r="CDT2638" s="100"/>
      <c r="CDU2638" s="100"/>
      <c r="CDV2638" s="100"/>
      <c r="CDW2638" s="100"/>
      <c r="CDX2638" s="100"/>
      <c r="CDY2638" s="100"/>
      <c r="CDZ2638" s="100"/>
      <c r="CEA2638" s="100"/>
      <c r="CEB2638" s="100"/>
      <c r="CEC2638" s="100"/>
      <c r="CED2638" s="100"/>
      <c r="CEE2638" s="100"/>
      <c r="CEF2638" s="100"/>
      <c r="CEG2638" s="100"/>
      <c r="CEH2638" s="100"/>
      <c r="CEI2638" s="100"/>
      <c r="CEJ2638" s="100"/>
      <c r="CEK2638" s="100"/>
      <c r="CEL2638" s="100"/>
      <c r="CEM2638" s="100"/>
      <c r="CEN2638" s="100"/>
      <c r="CEO2638" s="100"/>
      <c r="CEP2638" s="100"/>
      <c r="CEQ2638" s="100"/>
      <c r="CER2638" s="100"/>
      <c r="CES2638" s="100"/>
      <c r="CET2638" s="100"/>
      <c r="CEU2638" s="100"/>
      <c r="CEV2638" s="100"/>
      <c r="CEW2638" s="100"/>
      <c r="CEX2638" s="100"/>
      <c r="CEY2638" s="100"/>
      <c r="CEZ2638" s="100"/>
      <c r="CFA2638" s="100"/>
      <c r="CFB2638" s="100"/>
      <c r="CFC2638" s="100"/>
      <c r="CFD2638" s="100"/>
      <c r="CFE2638" s="100"/>
      <c r="CFF2638" s="100"/>
      <c r="CFG2638" s="100"/>
      <c r="CFH2638" s="100"/>
      <c r="CFI2638" s="100"/>
      <c r="CFJ2638" s="100"/>
      <c r="CFK2638" s="100"/>
      <c r="CFL2638" s="100"/>
      <c r="CFM2638" s="100"/>
      <c r="CFN2638" s="100"/>
      <c r="CFO2638" s="100"/>
      <c r="CFP2638" s="100"/>
      <c r="CFQ2638" s="100"/>
      <c r="CFR2638" s="100"/>
      <c r="CFS2638" s="100"/>
      <c r="CFT2638" s="100"/>
      <c r="CFU2638" s="100"/>
      <c r="CFV2638" s="100"/>
      <c r="CFW2638" s="100"/>
      <c r="CFX2638" s="100"/>
      <c r="CFY2638" s="100"/>
      <c r="CFZ2638" s="100"/>
      <c r="CGA2638" s="100"/>
      <c r="CGB2638" s="100"/>
      <c r="CGC2638" s="100"/>
      <c r="CGD2638" s="100"/>
      <c r="CGE2638" s="100"/>
      <c r="CGF2638" s="100"/>
      <c r="CGG2638" s="100"/>
      <c r="CGH2638" s="100"/>
      <c r="CGI2638" s="100"/>
      <c r="CGJ2638" s="100"/>
      <c r="CGK2638" s="100"/>
      <c r="CGL2638" s="100"/>
      <c r="CGM2638" s="100"/>
      <c r="CGN2638" s="100"/>
      <c r="CGO2638" s="100"/>
      <c r="CGP2638" s="100"/>
      <c r="CGQ2638" s="100"/>
      <c r="CGR2638" s="100"/>
      <c r="CGS2638" s="100"/>
      <c r="CGT2638" s="100"/>
      <c r="CGU2638" s="100"/>
      <c r="CGV2638" s="100"/>
      <c r="CGW2638" s="100"/>
      <c r="CGX2638" s="100"/>
      <c r="CGY2638" s="100"/>
      <c r="CGZ2638" s="100"/>
      <c r="CHA2638" s="100"/>
      <c r="CHB2638" s="100"/>
      <c r="CHC2638" s="100"/>
      <c r="CHD2638" s="100"/>
      <c r="CHE2638" s="100"/>
      <c r="CHF2638" s="100"/>
      <c r="CHG2638" s="100"/>
      <c r="CHH2638" s="100"/>
      <c r="CHI2638" s="100"/>
      <c r="CHJ2638" s="100"/>
      <c r="CHK2638" s="100"/>
      <c r="CHL2638" s="100"/>
      <c r="CHM2638" s="100"/>
      <c r="CHN2638" s="100"/>
      <c r="CHO2638" s="100"/>
      <c r="CHP2638" s="100"/>
      <c r="CHQ2638" s="100"/>
      <c r="CHR2638" s="100"/>
      <c r="CHS2638" s="100"/>
      <c r="CHT2638" s="100"/>
      <c r="CHU2638" s="100"/>
      <c r="CHV2638" s="100"/>
      <c r="CHW2638" s="100"/>
      <c r="CHX2638" s="100"/>
      <c r="CHY2638" s="100"/>
      <c r="CHZ2638" s="100"/>
      <c r="CIA2638" s="100"/>
      <c r="CIB2638" s="100"/>
      <c r="CIC2638" s="100"/>
      <c r="CID2638" s="100"/>
      <c r="CIE2638" s="100"/>
      <c r="CIF2638" s="100"/>
      <c r="CIG2638" s="100"/>
      <c r="CIH2638" s="100"/>
      <c r="CII2638" s="100"/>
      <c r="CIJ2638" s="100"/>
      <c r="CIK2638" s="100"/>
      <c r="CIL2638" s="100"/>
      <c r="CIM2638" s="100"/>
      <c r="CIN2638" s="100"/>
      <c r="CIO2638" s="100"/>
      <c r="CIP2638" s="100"/>
      <c r="CIQ2638" s="100"/>
      <c r="CIR2638" s="100"/>
      <c r="CIS2638" s="100"/>
      <c r="CIT2638" s="100"/>
      <c r="CIU2638" s="100"/>
      <c r="CIV2638" s="100"/>
      <c r="CIW2638" s="100"/>
      <c r="CIX2638" s="100"/>
      <c r="CIY2638" s="100"/>
      <c r="CIZ2638" s="100"/>
      <c r="CJA2638" s="100"/>
      <c r="CJB2638" s="100"/>
      <c r="CJC2638" s="100"/>
      <c r="CJD2638" s="100"/>
      <c r="CJE2638" s="100"/>
      <c r="CJF2638" s="100"/>
      <c r="CJG2638" s="100"/>
      <c r="CJH2638" s="100"/>
      <c r="CJI2638" s="100"/>
      <c r="CJJ2638" s="100"/>
      <c r="CJK2638" s="100"/>
      <c r="CJL2638" s="100"/>
      <c r="CJM2638" s="100"/>
      <c r="CJN2638" s="100"/>
      <c r="CJO2638" s="100"/>
      <c r="CJP2638" s="100"/>
      <c r="CJQ2638" s="100"/>
      <c r="CJR2638" s="100"/>
      <c r="CJS2638" s="100"/>
      <c r="CJT2638" s="100"/>
      <c r="CJU2638" s="100"/>
      <c r="CJV2638" s="100"/>
      <c r="CJW2638" s="100"/>
      <c r="CJX2638" s="100"/>
      <c r="CJY2638" s="100"/>
      <c r="CJZ2638" s="100"/>
      <c r="CKA2638" s="100"/>
      <c r="CKB2638" s="100"/>
      <c r="CKC2638" s="100"/>
      <c r="CKD2638" s="100"/>
      <c r="CKE2638" s="100"/>
      <c r="CKF2638" s="100"/>
      <c r="CKG2638" s="100"/>
      <c r="CKH2638" s="100"/>
      <c r="CKI2638" s="100"/>
      <c r="CKJ2638" s="100"/>
      <c r="CKK2638" s="100"/>
      <c r="CKL2638" s="100"/>
      <c r="CKM2638" s="100"/>
      <c r="CKN2638" s="100"/>
      <c r="CKO2638" s="100"/>
      <c r="CKP2638" s="100"/>
      <c r="CKQ2638" s="100"/>
      <c r="CKR2638" s="100"/>
      <c r="CKS2638" s="100"/>
      <c r="CKT2638" s="100"/>
      <c r="CKU2638" s="100"/>
      <c r="CKV2638" s="100"/>
      <c r="CKW2638" s="100"/>
      <c r="CKX2638" s="100"/>
      <c r="CKY2638" s="100"/>
      <c r="CKZ2638" s="100"/>
      <c r="CLA2638" s="100"/>
      <c r="CLB2638" s="100"/>
      <c r="CLC2638" s="100"/>
      <c r="CLD2638" s="100"/>
      <c r="CLE2638" s="100"/>
      <c r="CLF2638" s="100"/>
      <c r="CLG2638" s="100"/>
      <c r="CLH2638" s="100"/>
      <c r="CLI2638" s="100"/>
      <c r="CLJ2638" s="100"/>
      <c r="CLK2638" s="100"/>
      <c r="CLL2638" s="100"/>
      <c r="CLM2638" s="100"/>
      <c r="CLN2638" s="100"/>
      <c r="CLO2638" s="100"/>
      <c r="CLP2638" s="100"/>
      <c r="CLQ2638" s="100"/>
      <c r="CLR2638" s="100"/>
      <c r="CLS2638" s="100"/>
      <c r="CLT2638" s="100"/>
      <c r="CLU2638" s="100"/>
      <c r="CLV2638" s="100"/>
      <c r="CLW2638" s="100"/>
      <c r="CLX2638" s="100"/>
      <c r="CLY2638" s="100"/>
      <c r="CLZ2638" s="100"/>
      <c r="CMA2638" s="100"/>
      <c r="CMB2638" s="100"/>
      <c r="CMC2638" s="100"/>
      <c r="CMD2638" s="100"/>
      <c r="CME2638" s="100"/>
      <c r="CMF2638" s="100"/>
      <c r="CMG2638" s="100"/>
      <c r="CMH2638" s="100"/>
      <c r="CMI2638" s="100"/>
      <c r="CMJ2638" s="100"/>
      <c r="CMK2638" s="100"/>
      <c r="CML2638" s="100"/>
      <c r="CMM2638" s="100"/>
      <c r="CMN2638" s="100"/>
      <c r="CMO2638" s="100"/>
      <c r="CMP2638" s="100"/>
      <c r="CMQ2638" s="100"/>
      <c r="CMR2638" s="100"/>
      <c r="CMS2638" s="100"/>
      <c r="CMT2638" s="100"/>
      <c r="CMU2638" s="100"/>
      <c r="CMV2638" s="100"/>
      <c r="CMW2638" s="100"/>
      <c r="CMX2638" s="100"/>
      <c r="CMY2638" s="100"/>
      <c r="CMZ2638" s="100"/>
      <c r="CNA2638" s="100"/>
      <c r="CNB2638" s="100"/>
      <c r="CNC2638" s="100"/>
      <c r="CND2638" s="100"/>
      <c r="CNE2638" s="100"/>
      <c r="CNF2638" s="100"/>
      <c r="CNG2638" s="100"/>
      <c r="CNH2638" s="100"/>
      <c r="CNI2638" s="100"/>
      <c r="CNJ2638" s="100"/>
      <c r="CNK2638" s="100"/>
      <c r="CNL2638" s="100"/>
      <c r="CNM2638" s="100"/>
      <c r="CNN2638" s="100"/>
      <c r="CNO2638" s="100"/>
      <c r="CNP2638" s="100"/>
      <c r="CNQ2638" s="100"/>
      <c r="CNR2638" s="100"/>
      <c r="CNS2638" s="100"/>
      <c r="CNT2638" s="100"/>
      <c r="CNU2638" s="100"/>
      <c r="CNV2638" s="100"/>
      <c r="CNW2638" s="100"/>
      <c r="CNX2638" s="100"/>
      <c r="CNY2638" s="100"/>
      <c r="CNZ2638" s="100"/>
      <c r="COA2638" s="100"/>
      <c r="COB2638" s="100"/>
      <c r="COC2638" s="100"/>
      <c r="COD2638" s="100"/>
      <c r="COE2638" s="100"/>
      <c r="COF2638" s="100"/>
      <c r="COG2638" s="100"/>
      <c r="COH2638" s="100"/>
      <c r="COI2638" s="100"/>
      <c r="COJ2638" s="100"/>
      <c r="COK2638" s="100"/>
      <c r="COL2638" s="100"/>
      <c r="COM2638" s="100"/>
      <c r="CON2638" s="100"/>
      <c r="COO2638" s="100"/>
      <c r="COP2638" s="100"/>
      <c r="COQ2638" s="100"/>
      <c r="COR2638" s="100"/>
      <c r="COS2638" s="100"/>
      <c r="COT2638" s="100"/>
      <c r="COU2638" s="100"/>
      <c r="COV2638" s="100"/>
      <c r="COW2638" s="100"/>
      <c r="COX2638" s="100"/>
      <c r="COY2638" s="100"/>
      <c r="COZ2638" s="100"/>
      <c r="CPA2638" s="100"/>
      <c r="CPB2638" s="100"/>
      <c r="CPC2638" s="100"/>
      <c r="CPD2638" s="100"/>
      <c r="CPE2638" s="100"/>
      <c r="CPF2638" s="100"/>
      <c r="CPG2638" s="100"/>
      <c r="CPH2638" s="100"/>
      <c r="CPI2638" s="100"/>
      <c r="CPJ2638" s="100"/>
      <c r="CPK2638" s="100"/>
      <c r="CPL2638" s="100"/>
      <c r="CPM2638" s="100"/>
      <c r="CPN2638" s="100"/>
      <c r="CPO2638" s="100"/>
      <c r="CPP2638" s="100"/>
      <c r="CPQ2638" s="100"/>
      <c r="CPR2638" s="100"/>
      <c r="CPS2638" s="100"/>
      <c r="CPT2638" s="100"/>
      <c r="CPU2638" s="100"/>
      <c r="CPV2638" s="100"/>
      <c r="CPW2638" s="100"/>
      <c r="CPX2638" s="100"/>
      <c r="CPY2638" s="100"/>
      <c r="CPZ2638" s="100"/>
      <c r="CQA2638" s="100"/>
      <c r="CQB2638" s="100"/>
      <c r="CQC2638" s="100"/>
      <c r="CQD2638" s="100"/>
      <c r="CQE2638" s="100"/>
      <c r="CQF2638" s="100"/>
      <c r="CQG2638" s="100"/>
      <c r="CQH2638" s="100"/>
      <c r="CQI2638" s="100"/>
      <c r="CQJ2638" s="100"/>
      <c r="CQK2638" s="100"/>
      <c r="CQL2638" s="100"/>
      <c r="CQM2638" s="100"/>
      <c r="CQN2638" s="100"/>
      <c r="CQO2638" s="100"/>
      <c r="CQP2638" s="100"/>
      <c r="CQQ2638" s="100"/>
      <c r="CQR2638" s="100"/>
      <c r="CQS2638" s="100"/>
      <c r="CQT2638" s="100"/>
      <c r="CQU2638" s="100"/>
      <c r="CQV2638" s="100"/>
      <c r="CQW2638" s="100"/>
      <c r="CQX2638" s="100"/>
      <c r="CQY2638" s="100"/>
      <c r="CQZ2638" s="100"/>
      <c r="CRA2638" s="100"/>
      <c r="CRB2638" s="100"/>
      <c r="CRC2638" s="100"/>
      <c r="CRD2638" s="100"/>
      <c r="CRE2638" s="100"/>
      <c r="CRF2638" s="100"/>
      <c r="CRG2638" s="100"/>
      <c r="CRH2638" s="100"/>
      <c r="CRI2638" s="100"/>
      <c r="CRJ2638" s="100"/>
      <c r="CRK2638" s="100"/>
      <c r="CRL2638" s="100"/>
      <c r="CRM2638" s="100"/>
      <c r="CRN2638" s="100"/>
      <c r="CRO2638" s="100"/>
      <c r="CRP2638" s="100"/>
      <c r="CRQ2638" s="100"/>
      <c r="CRR2638" s="100"/>
      <c r="CRS2638" s="100"/>
      <c r="CRT2638" s="100"/>
      <c r="CRU2638" s="100"/>
      <c r="CRV2638" s="100"/>
      <c r="CRW2638" s="100"/>
      <c r="CRX2638" s="100"/>
      <c r="CRY2638" s="100"/>
      <c r="CRZ2638" s="100"/>
      <c r="CSA2638" s="100"/>
      <c r="CSB2638" s="100"/>
      <c r="CSC2638" s="100"/>
      <c r="CSD2638" s="100"/>
      <c r="CSE2638" s="100"/>
      <c r="CSF2638" s="100"/>
      <c r="CSG2638" s="100"/>
      <c r="CSH2638" s="100"/>
      <c r="CSI2638" s="100"/>
      <c r="CSJ2638" s="100"/>
      <c r="CSK2638" s="100"/>
      <c r="CSL2638" s="100"/>
      <c r="CSM2638" s="100"/>
      <c r="CSN2638" s="100"/>
      <c r="CSO2638" s="100"/>
      <c r="CSP2638" s="100"/>
      <c r="CSQ2638" s="100"/>
      <c r="CSR2638" s="100"/>
      <c r="CSS2638" s="100"/>
      <c r="CST2638" s="100"/>
      <c r="CSU2638" s="100"/>
      <c r="CSV2638" s="100"/>
      <c r="CSW2638" s="100"/>
      <c r="CSX2638" s="100"/>
      <c r="CSY2638" s="100"/>
      <c r="CSZ2638" s="100"/>
      <c r="CTA2638" s="100"/>
      <c r="CTB2638" s="100"/>
      <c r="CTC2638" s="100"/>
      <c r="CTD2638" s="100"/>
      <c r="CTE2638" s="100"/>
      <c r="CTF2638" s="100"/>
      <c r="CTG2638" s="100"/>
      <c r="CTH2638" s="100"/>
      <c r="CTI2638" s="100"/>
      <c r="CTJ2638" s="100"/>
      <c r="CTK2638" s="100"/>
      <c r="CTL2638" s="100"/>
      <c r="CTM2638" s="100"/>
      <c r="CTN2638" s="100"/>
      <c r="CTO2638" s="100"/>
      <c r="CTP2638" s="100"/>
      <c r="CTQ2638" s="100"/>
      <c r="CTR2638" s="100"/>
      <c r="CTS2638" s="100"/>
      <c r="CTT2638" s="100"/>
      <c r="CTU2638" s="100"/>
      <c r="CTV2638" s="100"/>
      <c r="CTW2638" s="100"/>
      <c r="CTX2638" s="100"/>
      <c r="CTY2638" s="100"/>
      <c r="CTZ2638" s="100"/>
      <c r="CUA2638" s="100"/>
      <c r="CUB2638" s="100"/>
      <c r="CUC2638" s="100"/>
      <c r="CUD2638" s="100"/>
      <c r="CUE2638" s="100"/>
      <c r="CUF2638" s="100"/>
      <c r="CUG2638" s="100"/>
      <c r="CUH2638" s="100"/>
      <c r="CUI2638" s="100"/>
      <c r="CUJ2638" s="100"/>
      <c r="CUK2638" s="100"/>
      <c r="CUL2638" s="100"/>
      <c r="CUM2638" s="100"/>
      <c r="CUN2638" s="100"/>
      <c r="CUO2638" s="100"/>
      <c r="CUP2638" s="100"/>
      <c r="CUQ2638" s="100"/>
      <c r="CUR2638" s="100"/>
      <c r="CUS2638" s="100"/>
      <c r="CUT2638" s="100"/>
      <c r="CUU2638" s="100"/>
      <c r="CUV2638" s="100"/>
      <c r="CUW2638" s="100"/>
      <c r="CUX2638" s="100"/>
      <c r="CUY2638" s="100"/>
      <c r="CUZ2638" s="100"/>
      <c r="CVA2638" s="100"/>
      <c r="CVB2638" s="100"/>
      <c r="CVC2638" s="100"/>
      <c r="CVD2638" s="100"/>
      <c r="CVE2638" s="100"/>
      <c r="CVF2638" s="100"/>
      <c r="CVG2638" s="100"/>
      <c r="CVH2638" s="100"/>
      <c r="CVI2638" s="100"/>
      <c r="CVJ2638" s="100"/>
      <c r="CVK2638" s="100"/>
      <c r="CVL2638" s="100"/>
      <c r="CVM2638" s="100"/>
      <c r="CVN2638" s="100"/>
      <c r="CVO2638" s="100"/>
      <c r="CVP2638" s="100"/>
      <c r="CVQ2638" s="100"/>
      <c r="CVR2638" s="100"/>
      <c r="CVS2638" s="100"/>
      <c r="CVT2638" s="100"/>
      <c r="CVU2638" s="100"/>
      <c r="CVV2638" s="100"/>
      <c r="CVW2638" s="100"/>
      <c r="CVX2638" s="100"/>
      <c r="CVY2638" s="100"/>
      <c r="CVZ2638" s="100"/>
      <c r="CWA2638" s="100"/>
      <c r="CWB2638" s="100"/>
      <c r="CWC2638" s="100"/>
      <c r="CWD2638" s="100"/>
      <c r="CWE2638" s="100"/>
      <c r="CWF2638" s="100"/>
      <c r="CWG2638" s="100"/>
      <c r="CWH2638" s="100"/>
      <c r="CWI2638" s="100"/>
      <c r="CWJ2638" s="100"/>
      <c r="CWK2638" s="100"/>
      <c r="CWL2638" s="100"/>
      <c r="CWM2638" s="100"/>
      <c r="CWN2638" s="100"/>
      <c r="CWO2638" s="100"/>
      <c r="CWP2638" s="100"/>
      <c r="CWQ2638" s="100"/>
      <c r="CWR2638" s="100"/>
      <c r="CWS2638" s="100"/>
      <c r="CWT2638" s="100"/>
      <c r="CWU2638" s="100"/>
      <c r="CWV2638" s="100"/>
      <c r="CWW2638" s="100"/>
      <c r="CWX2638" s="100"/>
      <c r="CWY2638" s="100"/>
      <c r="CWZ2638" s="100"/>
      <c r="CXA2638" s="100"/>
      <c r="CXB2638" s="100"/>
      <c r="CXC2638" s="100"/>
      <c r="CXD2638" s="100"/>
      <c r="CXE2638" s="100"/>
      <c r="CXF2638" s="100"/>
      <c r="CXG2638" s="100"/>
      <c r="CXH2638" s="100"/>
      <c r="CXI2638" s="100"/>
      <c r="CXJ2638" s="100"/>
      <c r="CXK2638" s="100"/>
      <c r="CXL2638" s="100"/>
      <c r="CXM2638" s="100"/>
      <c r="CXN2638" s="100"/>
      <c r="CXO2638" s="100"/>
      <c r="CXP2638" s="100"/>
      <c r="CXQ2638" s="100"/>
      <c r="CXR2638" s="100"/>
      <c r="CXS2638" s="100"/>
      <c r="CXT2638" s="100"/>
      <c r="CXU2638" s="100"/>
      <c r="CXV2638" s="100"/>
      <c r="CXW2638" s="100"/>
      <c r="CXX2638" s="100"/>
      <c r="CXY2638" s="100"/>
      <c r="CXZ2638" s="100"/>
      <c r="CYA2638" s="100"/>
      <c r="CYB2638" s="100"/>
      <c r="CYC2638" s="100"/>
      <c r="CYD2638" s="100"/>
      <c r="CYE2638" s="100"/>
      <c r="CYF2638" s="100"/>
      <c r="CYG2638" s="100"/>
      <c r="CYH2638" s="100"/>
      <c r="CYI2638" s="100"/>
      <c r="CYJ2638" s="100"/>
      <c r="CYK2638" s="100"/>
      <c r="CYL2638" s="100"/>
      <c r="CYM2638" s="100"/>
      <c r="CYN2638" s="100"/>
      <c r="CYO2638" s="100"/>
      <c r="CYP2638" s="100"/>
      <c r="CYQ2638" s="100"/>
      <c r="CYR2638" s="100"/>
      <c r="CYS2638" s="100"/>
      <c r="CYT2638" s="100"/>
      <c r="CYU2638" s="100"/>
      <c r="CYV2638" s="100"/>
      <c r="CYW2638" s="100"/>
      <c r="CYX2638" s="100"/>
      <c r="CYY2638" s="100"/>
      <c r="CYZ2638" s="100"/>
      <c r="CZA2638" s="100"/>
      <c r="CZB2638" s="100"/>
      <c r="CZC2638" s="100"/>
      <c r="CZD2638" s="100"/>
      <c r="CZE2638" s="100"/>
      <c r="CZF2638" s="100"/>
      <c r="CZG2638" s="100"/>
      <c r="CZH2638" s="100"/>
      <c r="CZI2638" s="100"/>
      <c r="CZJ2638" s="100"/>
      <c r="CZK2638" s="100"/>
      <c r="CZL2638" s="100"/>
      <c r="CZM2638" s="100"/>
      <c r="CZN2638" s="100"/>
      <c r="CZO2638" s="100"/>
      <c r="CZP2638" s="100"/>
      <c r="CZQ2638" s="100"/>
      <c r="CZR2638" s="100"/>
      <c r="CZS2638" s="100"/>
      <c r="CZT2638" s="100"/>
      <c r="CZU2638" s="100"/>
      <c r="CZV2638" s="100"/>
      <c r="CZW2638" s="100"/>
      <c r="CZX2638" s="100"/>
      <c r="CZY2638" s="100"/>
      <c r="CZZ2638" s="100"/>
      <c r="DAA2638" s="100"/>
      <c r="DAB2638" s="100"/>
      <c r="DAC2638" s="100"/>
      <c r="DAD2638" s="100"/>
      <c r="DAE2638" s="100"/>
      <c r="DAF2638" s="100"/>
      <c r="DAG2638" s="100"/>
      <c r="DAH2638" s="100"/>
      <c r="DAI2638" s="100"/>
      <c r="DAJ2638" s="100"/>
      <c r="DAK2638" s="100"/>
      <c r="DAL2638" s="100"/>
      <c r="DAM2638" s="100"/>
      <c r="DAN2638" s="100"/>
      <c r="DAO2638" s="100"/>
      <c r="DAP2638" s="100"/>
      <c r="DAQ2638" s="100"/>
      <c r="DAR2638" s="100"/>
      <c r="DAS2638" s="100"/>
      <c r="DAT2638" s="100"/>
      <c r="DAU2638" s="100"/>
      <c r="DAV2638" s="100"/>
      <c r="DAW2638" s="100"/>
      <c r="DAX2638" s="100"/>
      <c r="DAY2638" s="100"/>
      <c r="DAZ2638" s="100"/>
      <c r="DBA2638" s="100"/>
      <c r="DBB2638" s="100"/>
      <c r="DBC2638" s="100"/>
      <c r="DBD2638" s="100"/>
      <c r="DBE2638" s="100"/>
      <c r="DBF2638" s="100"/>
      <c r="DBG2638" s="100"/>
      <c r="DBH2638" s="100"/>
      <c r="DBI2638" s="100"/>
      <c r="DBJ2638" s="100"/>
      <c r="DBK2638" s="100"/>
      <c r="DBL2638" s="100"/>
      <c r="DBM2638" s="100"/>
      <c r="DBN2638" s="100"/>
      <c r="DBO2638" s="100"/>
      <c r="DBP2638" s="100"/>
      <c r="DBQ2638" s="100"/>
      <c r="DBR2638" s="100"/>
      <c r="DBS2638" s="100"/>
      <c r="DBT2638" s="100"/>
      <c r="DBU2638" s="100"/>
      <c r="DBV2638" s="100"/>
      <c r="DBW2638" s="100"/>
      <c r="DBX2638" s="100"/>
      <c r="DBY2638" s="100"/>
      <c r="DBZ2638" s="100"/>
      <c r="DCA2638" s="100"/>
      <c r="DCB2638" s="100"/>
      <c r="DCC2638" s="100"/>
      <c r="DCD2638" s="100"/>
      <c r="DCE2638" s="100"/>
      <c r="DCF2638" s="100"/>
      <c r="DCG2638" s="100"/>
      <c r="DCH2638" s="100"/>
      <c r="DCI2638" s="100"/>
      <c r="DCJ2638" s="100"/>
      <c r="DCK2638" s="100"/>
      <c r="DCL2638" s="100"/>
      <c r="DCM2638" s="100"/>
      <c r="DCN2638" s="100"/>
      <c r="DCO2638" s="100"/>
      <c r="DCP2638" s="100"/>
      <c r="DCQ2638" s="100"/>
      <c r="DCR2638" s="100"/>
      <c r="DCS2638" s="100"/>
      <c r="DCT2638" s="100"/>
      <c r="DCU2638" s="100"/>
      <c r="DCV2638" s="100"/>
      <c r="DCW2638" s="100"/>
      <c r="DCX2638" s="100"/>
      <c r="DCY2638" s="100"/>
      <c r="DCZ2638" s="100"/>
      <c r="DDA2638" s="100"/>
      <c r="DDB2638" s="100"/>
      <c r="DDC2638" s="100"/>
      <c r="DDD2638" s="100"/>
      <c r="DDE2638" s="100"/>
      <c r="DDF2638" s="100"/>
      <c r="DDG2638" s="100"/>
      <c r="DDH2638" s="100"/>
      <c r="DDI2638" s="100"/>
      <c r="DDJ2638" s="100"/>
      <c r="DDK2638" s="100"/>
      <c r="DDL2638" s="100"/>
      <c r="DDM2638" s="100"/>
      <c r="DDN2638" s="100"/>
      <c r="DDO2638" s="100"/>
      <c r="DDP2638" s="100"/>
      <c r="DDQ2638" s="100"/>
      <c r="DDR2638" s="100"/>
      <c r="DDS2638" s="100"/>
      <c r="DDT2638" s="100"/>
      <c r="DDU2638" s="100"/>
      <c r="DDV2638" s="100"/>
      <c r="DDW2638" s="100"/>
      <c r="DDX2638" s="100"/>
      <c r="DDY2638" s="100"/>
      <c r="DDZ2638" s="100"/>
      <c r="DEA2638" s="100"/>
      <c r="DEB2638" s="100"/>
      <c r="DEC2638" s="100"/>
      <c r="DED2638" s="100"/>
      <c r="DEE2638" s="100"/>
      <c r="DEF2638" s="100"/>
      <c r="DEG2638" s="100"/>
      <c r="DEH2638" s="100"/>
      <c r="DEI2638" s="100"/>
      <c r="DEJ2638" s="100"/>
      <c r="DEK2638" s="100"/>
      <c r="DEL2638" s="100"/>
      <c r="DEM2638" s="100"/>
      <c r="DEN2638" s="100"/>
      <c r="DEO2638" s="100"/>
      <c r="DEP2638" s="100"/>
      <c r="DEQ2638" s="100"/>
      <c r="DER2638" s="100"/>
      <c r="DES2638" s="100"/>
      <c r="DET2638" s="100"/>
      <c r="DEU2638" s="100"/>
      <c r="DEV2638" s="100"/>
      <c r="DEW2638" s="100"/>
      <c r="DEX2638" s="100"/>
      <c r="DEY2638" s="100"/>
      <c r="DEZ2638" s="100"/>
      <c r="DFA2638" s="100"/>
      <c r="DFB2638" s="100"/>
      <c r="DFC2638" s="100"/>
      <c r="DFD2638" s="100"/>
      <c r="DFE2638" s="100"/>
      <c r="DFF2638" s="100"/>
      <c r="DFG2638" s="100"/>
      <c r="DFH2638" s="100"/>
      <c r="DFI2638" s="100"/>
      <c r="DFJ2638" s="100"/>
      <c r="DFK2638" s="100"/>
      <c r="DFL2638" s="100"/>
      <c r="DFM2638" s="100"/>
      <c r="DFN2638" s="100"/>
      <c r="DFO2638" s="100"/>
      <c r="DFP2638" s="100"/>
      <c r="DFQ2638" s="100"/>
      <c r="DFR2638" s="100"/>
      <c r="DFS2638" s="100"/>
      <c r="DFT2638" s="100"/>
      <c r="DFU2638" s="100"/>
      <c r="DFV2638" s="100"/>
      <c r="DFW2638" s="100"/>
      <c r="DFX2638" s="100"/>
      <c r="DFY2638" s="100"/>
      <c r="DFZ2638" s="100"/>
      <c r="DGA2638" s="100"/>
      <c r="DGB2638" s="100"/>
      <c r="DGC2638" s="100"/>
      <c r="DGD2638" s="100"/>
      <c r="DGE2638" s="100"/>
      <c r="DGF2638" s="100"/>
      <c r="DGG2638" s="100"/>
      <c r="DGH2638" s="100"/>
      <c r="DGI2638" s="100"/>
      <c r="DGJ2638" s="100"/>
      <c r="DGK2638" s="100"/>
      <c r="DGL2638" s="100"/>
      <c r="DGM2638" s="100"/>
      <c r="DGN2638" s="100"/>
      <c r="DGO2638" s="100"/>
      <c r="DGP2638" s="100"/>
      <c r="DGQ2638" s="100"/>
      <c r="DGR2638" s="100"/>
      <c r="DGS2638" s="100"/>
      <c r="DGT2638" s="100"/>
      <c r="DGU2638" s="100"/>
      <c r="DGV2638" s="100"/>
      <c r="DGW2638" s="100"/>
      <c r="DGX2638" s="100"/>
      <c r="DGY2638" s="100"/>
      <c r="DGZ2638" s="100"/>
      <c r="DHA2638" s="100"/>
      <c r="DHB2638" s="100"/>
      <c r="DHC2638" s="100"/>
      <c r="DHD2638" s="100"/>
      <c r="DHE2638" s="100"/>
      <c r="DHF2638" s="100"/>
      <c r="DHG2638" s="100"/>
      <c r="DHH2638" s="100"/>
      <c r="DHI2638" s="100"/>
      <c r="DHJ2638" s="100"/>
      <c r="DHK2638" s="100"/>
      <c r="DHL2638" s="100"/>
      <c r="DHM2638" s="100"/>
      <c r="DHN2638" s="100"/>
      <c r="DHO2638" s="100"/>
      <c r="DHP2638" s="100"/>
      <c r="DHQ2638" s="100"/>
      <c r="DHR2638" s="100"/>
      <c r="DHS2638" s="100"/>
      <c r="DHT2638" s="100"/>
      <c r="DHU2638" s="100"/>
      <c r="DHV2638" s="100"/>
      <c r="DHW2638" s="100"/>
      <c r="DHX2638" s="100"/>
      <c r="DHY2638" s="100"/>
      <c r="DHZ2638" s="100"/>
      <c r="DIA2638" s="100"/>
      <c r="DIB2638" s="100"/>
      <c r="DIC2638" s="100"/>
      <c r="DID2638" s="100"/>
      <c r="DIE2638" s="100"/>
      <c r="DIF2638" s="100"/>
      <c r="DIG2638" s="100"/>
      <c r="DIH2638" s="100"/>
      <c r="DII2638" s="100"/>
      <c r="DIJ2638" s="100"/>
      <c r="DIK2638" s="100"/>
      <c r="DIL2638" s="100"/>
      <c r="DIM2638" s="100"/>
      <c r="DIN2638" s="100"/>
      <c r="DIO2638" s="100"/>
      <c r="DIP2638" s="100"/>
      <c r="DIQ2638" s="100"/>
      <c r="DIR2638" s="100"/>
      <c r="DIS2638" s="100"/>
      <c r="DIT2638" s="100"/>
      <c r="DIU2638" s="100"/>
      <c r="DIV2638" s="100"/>
      <c r="DIW2638" s="100"/>
      <c r="DIX2638" s="100"/>
      <c r="DIY2638" s="100"/>
      <c r="DIZ2638" s="100"/>
      <c r="DJA2638" s="100"/>
      <c r="DJB2638" s="100"/>
      <c r="DJC2638" s="100"/>
      <c r="DJD2638" s="100"/>
      <c r="DJE2638" s="100"/>
      <c r="DJF2638" s="100"/>
      <c r="DJG2638" s="100"/>
      <c r="DJH2638" s="100"/>
      <c r="DJI2638" s="100"/>
      <c r="DJJ2638" s="100"/>
      <c r="DJK2638" s="100"/>
      <c r="DJL2638" s="100"/>
      <c r="DJM2638" s="100"/>
      <c r="DJN2638" s="100"/>
      <c r="DJO2638" s="100"/>
      <c r="DJP2638" s="100"/>
      <c r="DJQ2638" s="100"/>
      <c r="DJR2638" s="100"/>
      <c r="DJS2638" s="100"/>
      <c r="DJT2638" s="100"/>
      <c r="DJU2638" s="100"/>
      <c r="DJV2638" s="100"/>
      <c r="DJW2638" s="100"/>
      <c r="DJX2638" s="100"/>
      <c r="DJY2638" s="100"/>
      <c r="DJZ2638" s="100"/>
      <c r="DKA2638" s="100"/>
      <c r="DKB2638" s="100"/>
      <c r="DKC2638" s="100"/>
      <c r="DKD2638" s="100"/>
      <c r="DKE2638" s="100"/>
      <c r="DKF2638" s="100"/>
      <c r="DKG2638" s="100"/>
      <c r="DKH2638" s="100"/>
      <c r="DKI2638" s="100"/>
      <c r="DKJ2638" s="100"/>
      <c r="DKK2638" s="100"/>
      <c r="DKL2638" s="100"/>
      <c r="DKM2638" s="100"/>
      <c r="DKN2638" s="100"/>
      <c r="DKO2638" s="100"/>
      <c r="DKP2638" s="100"/>
      <c r="DKQ2638" s="100"/>
      <c r="DKR2638" s="100"/>
      <c r="DKS2638" s="100"/>
      <c r="DKT2638" s="100"/>
      <c r="DKU2638" s="100"/>
      <c r="DKV2638" s="100"/>
      <c r="DKW2638" s="100"/>
      <c r="DKX2638" s="100"/>
      <c r="DKY2638" s="100"/>
      <c r="DKZ2638" s="100"/>
      <c r="DLA2638" s="100"/>
      <c r="DLB2638" s="100"/>
      <c r="DLC2638" s="100"/>
      <c r="DLD2638" s="100"/>
      <c r="DLE2638" s="100"/>
      <c r="DLF2638" s="100"/>
      <c r="DLG2638" s="100"/>
      <c r="DLH2638" s="100"/>
      <c r="DLI2638" s="100"/>
      <c r="DLJ2638" s="100"/>
      <c r="DLK2638" s="100"/>
      <c r="DLL2638" s="100"/>
      <c r="DLM2638" s="100"/>
      <c r="DLN2638" s="100"/>
      <c r="DLO2638" s="100"/>
      <c r="DLP2638" s="100"/>
      <c r="DLQ2638" s="100"/>
      <c r="DLR2638" s="100"/>
      <c r="DLS2638" s="100"/>
      <c r="DLT2638" s="100"/>
      <c r="DLU2638" s="100"/>
      <c r="DLV2638" s="100"/>
      <c r="DLW2638" s="100"/>
      <c r="DLX2638" s="100"/>
      <c r="DLY2638" s="100"/>
      <c r="DLZ2638" s="100"/>
      <c r="DMA2638" s="100"/>
      <c r="DMB2638" s="100"/>
      <c r="DMC2638" s="100"/>
      <c r="DMD2638" s="100"/>
      <c r="DME2638" s="100"/>
      <c r="DMF2638" s="100"/>
      <c r="DMG2638" s="100"/>
      <c r="DMH2638" s="100"/>
      <c r="DMI2638" s="100"/>
      <c r="DMJ2638" s="100"/>
      <c r="DMK2638" s="100"/>
      <c r="DML2638" s="100"/>
      <c r="DMM2638" s="100"/>
      <c r="DMN2638" s="100"/>
      <c r="DMO2638" s="100"/>
      <c r="DMP2638" s="100"/>
      <c r="DMQ2638" s="100"/>
      <c r="DMR2638" s="100"/>
      <c r="DMS2638" s="100"/>
      <c r="DMT2638" s="100"/>
      <c r="DMU2638" s="100"/>
      <c r="DMV2638" s="100"/>
      <c r="DMW2638" s="100"/>
      <c r="DMX2638" s="100"/>
      <c r="DMY2638" s="100"/>
      <c r="DMZ2638" s="100"/>
      <c r="DNA2638" s="100"/>
      <c r="DNB2638" s="100"/>
      <c r="DNC2638" s="100"/>
      <c r="DND2638" s="100"/>
      <c r="DNE2638" s="100"/>
      <c r="DNF2638" s="100"/>
      <c r="DNG2638" s="100"/>
      <c r="DNH2638" s="100"/>
      <c r="DNI2638" s="100"/>
      <c r="DNJ2638" s="100"/>
      <c r="DNK2638" s="100"/>
      <c r="DNL2638" s="100"/>
      <c r="DNM2638" s="100"/>
      <c r="DNN2638" s="100"/>
      <c r="DNO2638" s="100"/>
      <c r="DNP2638" s="100"/>
      <c r="DNQ2638" s="100"/>
      <c r="DNR2638" s="100"/>
      <c r="DNS2638" s="100"/>
      <c r="DNT2638" s="100"/>
      <c r="DNU2638" s="100"/>
      <c r="DNV2638" s="100"/>
      <c r="DNW2638" s="100"/>
      <c r="DNX2638" s="100"/>
      <c r="DNY2638" s="100"/>
      <c r="DNZ2638" s="100"/>
      <c r="DOA2638" s="100"/>
      <c r="DOB2638" s="100"/>
      <c r="DOC2638" s="100"/>
      <c r="DOD2638" s="100"/>
      <c r="DOE2638" s="100"/>
      <c r="DOF2638" s="100"/>
      <c r="DOG2638" s="100"/>
      <c r="DOH2638" s="100"/>
      <c r="DOI2638" s="100"/>
      <c r="DOJ2638" s="100"/>
      <c r="DOK2638" s="100"/>
      <c r="DOL2638" s="100"/>
      <c r="DOM2638" s="100"/>
      <c r="DON2638" s="100"/>
      <c r="DOO2638" s="100"/>
      <c r="DOP2638" s="100"/>
      <c r="DOQ2638" s="100"/>
      <c r="DOR2638" s="100"/>
      <c r="DOS2638" s="100"/>
      <c r="DOT2638" s="100"/>
      <c r="DOU2638" s="100"/>
      <c r="DOV2638" s="100"/>
      <c r="DOW2638" s="100"/>
      <c r="DOX2638" s="100"/>
      <c r="DOY2638" s="100"/>
      <c r="DOZ2638" s="100"/>
      <c r="DPA2638" s="100"/>
      <c r="DPB2638" s="100"/>
      <c r="DPC2638" s="100"/>
      <c r="DPD2638" s="100"/>
      <c r="DPE2638" s="100"/>
      <c r="DPF2638" s="100"/>
      <c r="DPG2638" s="100"/>
      <c r="DPH2638" s="100"/>
      <c r="DPI2638" s="100"/>
      <c r="DPJ2638" s="100"/>
      <c r="DPK2638" s="100"/>
      <c r="DPL2638" s="100"/>
      <c r="DPM2638" s="100"/>
      <c r="DPN2638" s="100"/>
      <c r="DPO2638" s="100"/>
      <c r="DPP2638" s="100"/>
      <c r="DPQ2638" s="100"/>
      <c r="DPR2638" s="100"/>
      <c r="DPS2638" s="100"/>
      <c r="DPT2638" s="100"/>
      <c r="DPU2638" s="100"/>
      <c r="DPV2638" s="100"/>
      <c r="DPW2638" s="100"/>
      <c r="DPX2638" s="100"/>
      <c r="DPY2638" s="100"/>
      <c r="DPZ2638" s="100"/>
      <c r="DQA2638" s="100"/>
      <c r="DQB2638" s="100"/>
      <c r="DQC2638" s="100"/>
      <c r="DQD2638" s="100"/>
      <c r="DQE2638" s="100"/>
      <c r="DQF2638" s="100"/>
      <c r="DQG2638" s="100"/>
      <c r="DQH2638" s="100"/>
      <c r="DQI2638" s="100"/>
      <c r="DQJ2638" s="100"/>
      <c r="DQK2638" s="100"/>
      <c r="DQL2638" s="100"/>
      <c r="DQM2638" s="100"/>
      <c r="DQN2638" s="100"/>
      <c r="DQO2638" s="100"/>
      <c r="DQP2638" s="100"/>
      <c r="DQQ2638" s="100"/>
      <c r="DQR2638" s="100"/>
      <c r="DQS2638" s="100"/>
      <c r="DQT2638" s="100"/>
      <c r="DQU2638" s="100"/>
      <c r="DQV2638" s="100"/>
      <c r="DQW2638" s="100"/>
      <c r="DQX2638" s="100"/>
      <c r="DQY2638" s="100"/>
      <c r="DQZ2638" s="100"/>
      <c r="DRA2638" s="100"/>
      <c r="DRB2638" s="100"/>
      <c r="DRC2638" s="100"/>
      <c r="DRD2638" s="100"/>
      <c r="DRE2638" s="100"/>
      <c r="DRF2638" s="100"/>
      <c r="DRG2638" s="100"/>
      <c r="DRH2638" s="100"/>
      <c r="DRI2638" s="100"/>
      <c r="DRJ2638" s="100"/>
      <c r="DRK2638" s="100"/>
      <c r="DRL2638" s="100"/>
      <c r="DRM2638" s="100"/>
      <c r="DRN2638" s="100"/>
      <c r="DRO2638" s="100"/>
      <c r="DRP2638" s="100"/>
      <c r="DRQ2638" s="100"/>
      <c r="DRR2638" s="100"/>
      <c r="DRS2638" s="100"/>
      <c r="DRT2638" s="100"/>
      <c r="DRU2638" s="100"/>
      <c r="DRV2638" s="100"/>
      <c r="DRW2638" s="100"/>
      <c r="DRX2638" s="100"/>
      <c r="DRY2638" s="100"/>
      <c r="DRZ2638" s="100"/>
      <c r="DSA2638" s="100"/>
      <c r="DSB2638" s="100"/>
      <c r="DSC2638" s="100"/>
      <c r="DSD2638" s="100"/>
      <c r="DSE2638" s="100"/>
      <c r="DSF2638" s="100"/>
      <c r="DSG2638" s="100"/>
      <c r="DSH2638" s="100"/>
      <c r="DSI2638" s="100"/>
      <c r="DSJ2638" s="100"/>
      <c r="DSK2638" s="100"/>
      <c r="DSL2638" s="100"/>
      <c r="DSM2638" s="100"/>
      <c r="DSN2638" s="100"/>
      <c r="DSO2638" s="100"/>
      <c r="DSP2638" s="100"/>
      <c r="DSQ2638" s="100"/>
      <c r="DSR2638" s="100"/>
      <c r="DSS2638" s="100"/>
      <c r="DST2638" s="100"/>
      <c r="DSU2638" s="100"/>
      <c r="DSV2638" s="100"/>
      <c r="DSW2638" s="100"/>
      <c r="DSX2638" s="100"/>
      <c r="DSY2638" s="100"/>
      <c r="DSZ2638" s="100"/>
      <c r="DTA2638" s="100"/>
      <c r="DTB2638" s="100"/>
      <c r="DTC2638" s="100"/>
      <c r="DTD2638" s="100"/>
      <c r="DTE2638" s="100"/>
      <c r="DTF2638" s="100"/>
      <c r="DTG2638" s="100"/>
      <c r="DTH2638" s="100"/>
      <c r="DTI2638" s="100"/>
      <c r="DTJ2638" s="100"/>
      <c r="DTK2638" s="100"/>
      <c r="DTL2638" s="100"/>
      <c r="DTM2638" s="100"/>
      <c r="DTN2638" s="100"/>
      <c r="DTO2638" s="100"/>
      <c r="DTP2638" s="100"/>
      <c r="DTQ2638" s="100"/>
      <c r="DTR2638" s="100"/>
      <c r="DTS2638" s="100"/>
      <c r="DTT2638" s="100"/>
      <c r="DTU2638" s="100"/>
      <c r="DTV2638" s="100"/>
      <c r="DTW2638" s="100"/>
      <c r="DTX2638" s="100"/>
      <c r="DTY2638" s="100"/>
      <c r="DTZ2638" s="100"/>
      <c r="DUA2638" s="100"/>
      <c r="DUB2638" s="100"/>
      <c r="DUC2638" s="100"/>
      <c r="DUD2638" s="100"/>
      <c r="DUE2638" s="100"/>
      <c r="DUF2638" s="100"/>
      <c r="DUG2638" s="100"/>
      <c r="DUH2638" s="100"/>
      <c r="DUI2638" s="100"/>
      <c r="DUJ2638" s="100"/>
      <c r="DUK2638" s="100"/>
      <c r="DUL2638" s="100"/>
      <c r="DUM2638" s="100"/>
      <c r="DUN2638" s="100"/>
      <c r="DUO2638" s="100"/>
      <c r="DUP2638" s="100"/>
      <c r="DUQ2638" s="100"/>
      <c r="DUR2638" s="100"/>
      <c r="DUS2638" s="100"/>
      <c r="DUT2638" s="100"/>
      <c r="DUU2638" s="100"/>
      <c r="DUV2638" s="100"/>
      <c r="DUW2638" s="100"/>
      <c r="DUX2638" s="100"/>
      <c r="DUY2638" s="100"/>
      <c r="DUZ2638" s="100"/>
      <c r="DVA2638" s="100"/>
      <c r="DVB2638" s="100"/>
      <c r="DVC2638" s="100"/>
      <c r="DVD2638" s="100"/>
      <c r="DVE2638" s="100"/>
      <c r="DVF2638" s="100"/>
      <c r="DVG2638" s="100"/>
      <c r="DVH2638" s="100"/>
      <c r="DVI2638" s="100"/>
      <c r="DVJ2638" s="100"/>
      <c r="DVK2638" s="100"/>
      <c r="DVL2638" s="100"/>
      <c r="DVM2638" s="100"/>
      <c r="DVN2638" s="100"/>
      <c r="DVO2638" s="100"/>
      <c r="DVP2638" s="100"/>
      <c r="DVQ2638" s="100"/>
      <c r="DVR2638" s="100"/>
      <c r="DVS2638" s="100"/>
      <c r="DVT2638" s="100"/>
      <c r="DVU2638" s="100"/>
      <c r="DVV2638" s="100"/>
      <c r="DVW2638" s="100"/>
      <c r="DVX2638" s="100"/>
      <c r="DVY2638" s="100"/>
      <c r="DVZ2638" s="100"/>
      <c r="DWA2638" s="100"/>
      <c r="DWB2638" s="100"/>
      <c r="DWC2638" s="100"/>
      <c r="DWD2638" s="100"/>
      <c r="DWE2638" s="100"/>
      <c r="DWF2638" s="100"/>
      <c r="DWG2638" s="100"/>
      <c r="DWH2638" s="100"/>
      <c r="DWI2638" s="100"/>
      <c r="DWJ2638" s="100"/>
      <c r="DWK2638" s="100"/>
      <c r="DWL2638" s="100"/>
      <c r="DWM2638" s="100"/>
      <c r="DWN2638" s="100"/>
      <c r="DWO2638" s="100"/>
      <c r="DWP2638" s="100"/>
      <c r="DWQ2638" s="100"/>
      <c r="DWR2638" s="100"/>
      <c r="DWS2638" s="100"/>
      <c r="DWT2638" s="100"/>
      <c r="DWU2638" s="100"/>
      <c r="DWV2638" s="100"/>
      <c r="DWW2638" s="100"/>
      <c r="DWX2638" s="100"/>
      <c r="DWY2638" s="100"/>
      <c r="DWZ2638" s="100"/>
      <c r="DXA2638" s="100"/>
      <c r="DXB2638" s="100"/>
      <c r="DXC2638" s="100"/>
      <c r="DXD2638" s="100"/>
      <c r="DXE2638" s="100"/>
      <c r="DXF2638" s="100"/>
      <c r="DXG2638" s="100"/>
      <c r="DXH2638" s="100"/>
      <c r="DXI2638" s="100"/>
      <c r="DXJ2638" s="100"/>
      <c r="DXK2638" s="100"/>
      <c r="DXL2638" s="100"/>
      <c r="DXM2638" s="100"/>
      <c r="DXN2638" s="100"/>
      <c r="DXO2638" s="100"/>
      <c r="DXP2638" s="100"/>
      <c r="DXQ2638" s="100"/>
      <c r="DXR2638" s="100"/>
      <c r="DXS2638" s="100"/>
      <c r="DXT2638" s="100"/>
      <c r="DXU2638" s="100"/>
      <c r="DXV2638" s="100"/>
      <c r="DXW2638" s="100"/>
      <c r="DXX2638" s="100"/>
      <c r="DXY2638" s="100"/>
      <c r="DXZ2638" s="100"/>
      <c r="DYA2638" s="100"/>
      <c r="DYB2638" s="100"/>
      <c r="DYC2638" s="100"/>
      <c r="DYD2638" s="100"/>
      <c r="DYE2638" s="100"/>
      <c r="DYF2638" s="100"/>
      <c r="DYG2638" s="100"/>
      <c r="DYH2638" s="100"/>
      <c r="DYI2638" s="100"/>
      <c r="DYJ2638" s="100"/>
      <c r="DYK2638" s="100"/>
      <c r="DYL2638" s="100"/>
      <c r="DYM2638" s="100"/>
      <c r="DYN2638" s="100"/>
      <c r="DYO2638" s="100"/>
      <c r="DYP2638" s="100"/>
      <c r="DYQ2638" s="100"/>
      <c r="DYR2638" s="100"/>
      <c r="DYS2638" s="100"/>
      <c r="DYT2638" s="100"/>
      <c r="DYU2638" s="100"/>
      <c r="DYV2638" s="100"/>
      <c r="DYW2638" s="100"/>
      <c r="DYX2638" s="100"/>
      <c r="DYY2638" s="100"/>
      <c r="DYZ2638" s="100"/>
      <c r="DZA2638" s="100"/>
      <c r="DZB2638" s="100"/>
      <c r="DZC2638" s="100"/>
      <c r="DZD2638" s="100"/>
      <c r="DZE2638" s="100"/>
      <c r="DZF2638" s="100"/>
      <c r="DZG2638" s="100"/>
      <c r="DZH2638" s="100"/>
      <c r="DZI2638" s="100"/>
      <c r="DZJ2638" s="100"/>
      <c r="DZK2638" s="100"/>
      <c r="DZL2638" s="100"/>
      <c r="DZM2638" s="100"/>
      <c r="DZN2638" s="100"/>
      <c r="DZO2638" s="100"/>
      <c r="DZP2638" s="100"/>
      <c r="DZQ2638" s="100"/>
      <c r="DZR2638" s="100"/>
      <c r="DZS2638" s="100"/>
      <c r="DZT2638" s="100"/>
      <c r="DZU2638" s="100"/>
      <c r="DZV2638" s="100"/>
      <c r="DZW2638" s="100"/>
      <c r="DZX2638" s="100"/>
      <c r="DZY2638" s="100"/>
      <c r="DZZ2638" s="100"/>
      <c r="EAA2638" s="100"/>
      <c r="EAB2638" s="100"/>
      <c r="EAC2638" s="100"/>
      <c r="EAD2638" s="100"/>
      <c r="EAE2638" s="100"/>
      <c r="EAF2638" s="100"/>
      <c r="EAG2638" s="100"/>
      <c r="EAH2638" s="100"/>
      <c r="EAI2638" s="100"/>
      <c r="EAJ2638" s="100"/>
      <c r="EAK2638" s="100"/>
      <c r="EAL2638" s="100"/>
      <c r="EAM2638" s="100"/>
      <c r="EAN2638" s="100"/>
      <c r="EAO2638" s="100"/>
      <c r="EAP2638" s="100"/>
      <c r="EAQ2638" s="100"/>
      <c r="EAR2638" s="100"/>
      <c r="EAS2638" s="100"/>
      <c r="EAT2638" s="100"/>
      <c r="EAU2638" s="100"/>
      <c r="EAV2638" s="100"/>
      <c r="EAW2638" s="100"/>
      <c r="EAX2638" s="100"/>
      <c r="EAY2638" s="100"/>
      <c r="EAZ2638" s="100"/>
      <c r="EBA2638" s="100"/>
      <c r="EBB2638" s="100"/>
      <c r="EBC2638" s="100"/>
      <c r="EBD2638" s="100"/>
      <c r="EBE2638" s="100"/>
      <c r="EBF2638" s="100"/>
      <c r="EBG2638" s="100"/>
      <c r="EBH2638" s="100"/>
      <c r="EBI2638" s="100"/>
      <c r="EBJ2638" s="100"/>
      <c r="EBK2638" s="100"/>
      <c r="EBL2638" s="100"/>
      <c r="EBM2638" s="100"/>
      <c r="EBN2638" s="100"/>
      <c r="EBO2638" s="100"/>
      <c r="EBP2638" s="100"/>
      <c r="EBQ2638" s="100"/>
      <c r="EBR2638" s="100"/>
      <c r="EBS2638" s="100"/>
      <c r="EBT2638" s="100"/>
      <c r="EBU2638" s="100"/>
      <c r="EBV2638" s="100"/>
      <c r="EBW2638" s="100"/>
      <c r="EBX2638" s="100"/>
      <c r="EBY2638" s="100"/>
      <c r="EBZ2638" s="100"/>
      <c r="ECA2638" s="100"/>
      <c r="ECB2638" s="100"/>
      <c r="ECC2638" s="100"/>
      <c r="ECD2638" s="100"/>
      <c r="ECE2638" s="100"/>
      <c r="ECF2638" s="100"/>
      <c r="ECG2638" s="100"/>
      <c r="ECH2638" s="100"/>
      <c r="ECI2638" s="100"/>
      <c r="ECJ2638" s="100"/>
      <c r="ECK2638" s="100"/>
      <c r="ECL2638" s="100"/>
      <c r="ECM2638" s="100"/>
      <c r="ECN2638" s="100"/>
      <c r="ECO2638" s="100"/>
      <c r="ECP2638" s="100"/>
      <c r="ECQ2638" s="100"/>
      <c r="ECR2638" s="100"/>
      <c r="ECS2638" s="100"/>
      <c r="ECT2638" s="100"/>
      <c r="ECU2638" s="100"/>
      <c r="ECV2638" s="100"/>
      <c r="ECW2638" s="100"/>
      <c r="ECX2638" s="100"/>
      <c r="ECY2638" s="100"/>
      <c r="ECZ2638" s="100"/>
      <c r="EDA2638" s="100"/>
      <c r="EDB2638" s="100"/>
      <c r="EDC2638" s="100"/>
      <c r="EDD2638" s="100"/>
      <c r="EDE2638" s="100"/>
      <c r="EDF2638" s="100"/>
      <c r="EDG2638" s="100"/>
      <c r="EDH2638" s="100"/>
      <c r="EDI2638" s="100"/>
      <c r="EDJ2638" s="100"/>
      <c r="EDK2638" s="100"/>
      <c r="EDL2638" s="100"/>
      <c r="EDM2638" s="100"/>
      <c r="EDN2638" s="100"/>
      <c r="EDO2638" s="100"/>
      <c r="EDP2638" s="100"/>
      <c r="EDQ2638" s="100"/>
      <c r="EDR2638" s="100"/>
      <c r="EDS2638" s="100"/>
      <c r="EDT2638" s="100"/>
      <c r="EDU2638" s="100"/>
      <c r="EDV2638" s="100"/>
      <c r="EDW2638" s="100"/>
      <c r="EDX2638" s="100"/>
      <c r="EDY2638" s="100"/>
      <c r="EDZ2638" s="100"/>
      <c r="EEA2638" s="100"/>
      <c r="EEB2638" s="100"/>
      <c r="EEC2638" s="100"/>
      <c r="EED2638" s="100"/>
      <c r="EEE2638" s="100"/>
      <c r="EEF2638" s="100"/>
      <c r="EEG2638" s="100"/>
      <c r="EEH2638" s="100"/>
      <c r="EEI2638" s="100"/>
      <c r="EEJ2638" s="100"/>
      <c r="EEK2638" s="100"/>
      <c r="EEL2638" s="100"/>
      <c r="EEM2638" s="100"/>
      <c r="EEN2638" s="100"/>
      <c r="EEO2638" s="100"/>
      <c r="EEP2638" s="100"/>
      <c r="EEQ2638" s="100"/>
      <c r="EER2638" s="100"/>
      <c r="EES2638" s="100"/>
      <c r="EET2638" s="100"/>
      <c r="EEU2638" s="100"/>
      <c r="EEV2638" s="100"/>
      <c r="EEW2638" s="100"/>
      <c r="EEX2638" s="100"/>
      <c r="EEY2638" s="100"/>
      <c r="EEZ2638" s="100"/>
      <c r="EFA2638" s="100"/>
      <c r="EFB2638" s="100"/>
      <c r="EFC2638" s="100"/>
      <c r="EFD2638" s="100"/>
      <c r="EFE2638" s="100"/>
      <c r="EFF2638" s="100"/>
      <c r="EFG2638" s="100"/>
      <c r="EFH2638" s="100"/>
      <c r="EFI2638" s="100"/>
      <c r="EFJ2638" s="100"/>
      <c r="EFK2638" s="100"/>
      <c r="EFL2638" s="100"/>
      <c r="EFM2638" s="100"/>
      <c r="EFN2638" s="100"/>
      <c r="EFO2638" s="100"/>
      <c r="EFP2638" s="100"/>
      <c r="EFQ2638" s="100"/>
      <c r="EFR2638" s="100"/>
      <c r="EFS2638" s="100"/>
      <c r="EFT2638" s="100"/>
      <c r="EFU2638" s="100"/>
      <c r="EFV2638" s="100"/>
      <c r="EFW2638" s="100"/>
      <c r="EFX2638" s="100"/>
      <c r="EFY2638" s="100"/>
      <c r="EFZ2638" s="100"/>
      <c r="EGA2638" s="100"/>
      <c r="EGB2638" s="100"/>
      <c r="EGC2638" s="100"/>
      <c r="EGD2638" s="100"/>
      <c r="EGE2638" s="100"/>
      <c r="EGF2638" s="100"/>
      <c r="EGG2638" s="100"/>
      <c r="EGH2638" s="100"/>
      <c r="EGI2638" s="100"/>
      <c r="EGJ2638" s="100"/>
      <c r="EGK2638" s="100"/>
      <c r="EGL2638" s="100"/>
      <c r="EGM2638" s="100"/>
      <c r="EGN2638" s="100"/>
      <c r="EGO2638" s="100"/>
      <c r="EGP2638" s="100"/>
      <c r="EGQ2638" s="100"/>
      <c r="EGR2638" s="100"/>
      <c r="EGS2638" s="100"/>
      <c r="EGT2638" s="100"/>
      <c r="EGU2638" s="100"/>
      <c r="EGV2638" s="100"/>
      <c r="EGW2638" s="100"/>
      <c r="EGX2638" s="100"/>
      <c r="EGY2638" s="100"/>
      <c r="EGZ2638" s="100"/>
      <c r="EHA2638" s="100"/>
      <c r="EHB2638" s="100"/>
      <c r="EHC2638" s="100"/>
      <c r="EHD2638" s="100"/>
      <c r="EHE2638" s="100"/>
      <c r="EHF2638" s="100"/>
      <c r="EHG2638" s="100"/>
      <c r="EHH2638" s="100"/>
      <c r="EHI2638" s="100"/>
      <c r="EHJ2638" s="100"/>
      <c r="EHK2638" s="100"/>
      <c r="EHL2638" s="100"/>
      <c r="EHM2638" s="100"/>
      <c r="EHN2638" s="100"/>
      <c r="EHO2638" s="100"/>
      <c r="EHP2638" s="100"/>
      <c r="EHQ2638" s="100"/>
      <c r="EHR2638" s="100"/>
      <c r="EHS2638" s="100"/>
      <c r="EHT2638" s="100"/>
      <c r="EHU2638" s="100"/>
      <c r="EHV2638" s="100"/>
      <c r="EHW2638" s="100"/>
      <c r="EHX2638" s="100"/>
      <c r="EHY2638" s="100"/>
      <c r="EHZ2638" s="100"/>
      <c r="EIA2638" s="100"/>
      <c r="EIB2638" s="100"/>
      <c r="EIC2638" s="100"/>
      <c r="EID2638" s="100"/>
      <c r="EIE2638" s="100"/>
      <c r="EIF2638" s="100"/>
      <c r="EIG2638" s="100"/>
      <c r="EIH2638" s="100"/>
      <c r="EII2638" s="100"/>
      <c r="EIJ2638" s="100"/>
      <c r="EIK2638" s="100"/>
      <c r="EIL2638" s="100"/>
      <c r="EIM2638" s="100"/>
      <c r="EIN2638" s="100"/>
      <c r="EIO2638" s="100"/>
      <c r="EIP2638" s="100"/>
      <c r="EIQ2638" s="100"/>
      <c r="EIR2638" s="100"/>
      <c r="EIS2638" s="100"/>
      <c r="EIT2638" s="100"/>
      <c r="EIU2638" s="100"/>
      <c r="EIV2638" s="100"/>
      <c r="EIW2638" s="100"/>
      <c r="EIX2638" s="100"/>
      <c r="EIY2638" s="100"/>
      <c r="EIZ2638" s="100"/>
      <c r="EJA2638" s="100"/>
      <c r="EJB2638" s="100"/>
      <c r="EJC2638" s="100"/>
      <c r="EJD2638" s="100"/>
      <c r="EJE2638" s="100"/>
      <c r="EJF2638" s="100"/>
      <c r="EJG2638" s="100"/>
      <c r="EJH2638" s="100"/>
      <c r="EJI2638" s="100"/>
      <c r="EJJ2638" s="100"/>
      <c r="EJK2638" s="100"/>
      <c r="EJL2638" s="100"/>
      <c r="EJM2638" s="100"/>
      <c r="EJN2638" s="100"/>
      <c r="EJO2638" s="100"/>
      <c r="EJP2638" s="100"/>
      <c r="EJQ2638" s="100"/>
      <c r="EJR2638" s="100"/>
      <c r="EJS2638" s="100"/>
      <c r="EJT2638" s="100"/>
      <c r="EJU2638" s="100"/>
      <c r="EJV2638" s="100"/>
      <c r="EJW2638" s="100"/>
      <c r="EJX2638" s="100"/>
      <c r="EJY2638" s="100"/>
      <c r="EJZ2638" s="100"/>
      <c r="EKA2638" s="100"/>
      <c r="EKB2638" s="100"/>
      <c r="EKC2638" s="100"/>
      <c r="EKD2638" s="100"/>
      <c r="EKE2638" s="100"/>
      <c r="EKF2638" s="100"/>
      <c r="EKG2638" s="100"/>
      <c r="EKH2638" s="100"/>
      <c r="EKI2638" s="100"/>
      <c r="EKJ2638" s="100"/>
      <c r="EKK2638" s="100"/>
      <c r="EKL2638" s="100"/>
      <c r="EKM2638" s="100"/>
      <c r="EKN2638" s="100"/>
      <c r="EKO2638" s="100"/>
      <c r="EKP2638" s="100"/>
      <c r="EKQ2638" s="100"/>
      <c r="EKR2638" s="100"/>
      <c r="EKS2638" s="100"/>
      <c r="EKT2638" s="100"/>
      <c r="EKU2638" s="100"/>
      <c r="EKV2638" s="100"/>
      <c r="EKW2638" s="100"/>
      <c r="EKX2638" s="100"/>
      <c r="EKY2638" s="100"/>
      <c r="EKZ2638" s="100"/>
      <c r="ELA2638" s="100"/>
      <c r="ELB2638" s="100"/>
      <c r="ELC2638" s="100"/>
      <c r="ELD2638" s="100"/>
      <c r="ELE2638" s="100"/>
      <c r="ELF2638" s="100"/>
      <c r="ELG2638" s="100"/>
      <c r="ELH2638" s="100"/>
      <c r="ELI2638" s="100"/>
      <c r="ELJ2638" s="100"/>
      <c r="ELK2638" s="100"/>
      <c r="ELL2638" s="100"/>
      <c r="ELM2638" s="100"/>
      <c r="ELN2638" s="100"/>
      <c r="ELO2638" s="100"/>
      <c r="ELP2638" s="100"/>
      <c r="ELQ2638" s="100"/>
      <c r="ELR2638" s="100"/>
      <c r="ELS2638" s="100"/>
      <c r="ELT2638" s="100"/>
      <c r="ELU2638" s="100"/>
      <c r="ELV2638" s="100"/>
      <c r="ELW2638" s="100"/>
      <c r="ELX2638" s="100"/>
      <c r="ELY2638" s="100"/>
      <c r="ELZ2638" s="100"/>
      <c r="EMA2638" s="100"/>
      <c r="EMB2638" s="100"/>
      <c r="EMC2638" s="100"/>
      <c r="EMD2638" s="100"/>
      <c r="EME2638" s="100"/>
      <c r="EMF2638" s="100"/>
      <c r="EMG2638" s="100"/>
      <c r="EMH2638" s="100"/>
      <c r="EMI2638" s="100"/>
      <c r="EMJ2638" s="100"/>
      <c r="EMK2638" s="100"/>
      <c r="EML2638" s="100"/>
      <c r="EMM2638" s="100"/>
      <c r="EMN2638" s="100"/>
      <c r="EMO2638" s="100"/>
      <c r="EMP2638" s="100"/>
      <c r="EMQ2638" s="100"/>
      <c r="EMR2638" s="100"/>
      <c r="EMS2638" s="100"/>
      <c r="EMT2638" s="100"/>
      <c r="EMU2638" s="100"/>
      <c r="EMV2638" s="100"/>
      <c r="EMW2638" s="100"/>
      <c r="EMX2638" s="100"/>
      <c r="EMY2638" s="100"/>
      <c r="EMZ2638" s="100"/>
      <c r="ENA2638" s="100"/>
      <c r="ENB2638" s="100"/>
      <c r="ENC2638" s="100"/>
      <c r="END2638" s="100"/>
      <c r="ENE2638" s="100"/>
      <c r="ENF2638" s="100"/>
      <c r="ENG2638" s="100"/>
      <c r="ENH2638" s="100"/>
      <c r="ENI2638" s="100"/>
      <c r="ENJ2638" s="100"/>
      <c r="ENK2638" s="100"/>
      <c r="ENL2638" s="100"/>
      <c r="ENM2638" s="100"/>
      <c r="ENN2638" s="100"/>
      <c r="ENO2638" s="100"/>
      <c r="ENP2638" s="100"/>
      <c r="ENQ2638" s="100"/>
      <c r="ENR2638" s="100"/>
      <c r="ENS2638" s="100"/>
      <c r="ENT2638" s="100"/>
      <c r="ENU2638" s="100"/>
      <c r="ENV2638" s="100"/>
      <c r="ENW2638" s="100"/>
      <c r="ENX2638" s="100"/>
      <c r="ENY2638" s="100"/>
      <c r="ENZ2638" s="100"/>
      <c r="EOA2638" s="100"/>
      <c r="EOB2638" s="100"/>
      <c r="EOC2638" s="100"/>
      <c r="EOD2638" s="100"/>
      <c r="EOE2638" s="100"/>
      <c r="EOF2638" s="100"/>
      <c r="EOG2638" s="100"/>
      <c r="EOH2638" s="100"/>
      <c r="EOI2638" s="100"/>
      <c r="EOJ2638" s="100"/>
      <c r="EOK2638" s="100"/>
      <c r="EOL2638" s="100"/>
      <c r="EOM2638" s="100"/>
      <c r="EON2638" s="100"/>
      <c r="EOO2638" s="100"/>
      <c r="EOP2638" s="100"/>
      <c r="EOQ2638" s="100"/>
      <c r="EOR2638" s="100"/>
      <c r="EOS2638" s="100"/>
      <c r="EOT2638" s="100"/>
      <c r="EOU2638" s="100"/>
      <c r="EOV2638" s="100"/>
      <c r="EOW2638" s="100"/>
      <c r="EOX2638" s="100"/>
      <c r="EOY2638" s="100"/>
      <c r="EOZ2638" s="100"/>
      <c r="EPA2638" s="100"/>
      <c r="EPB2638" s="100"/>
      <c r="EPC2638" s="100"/>
      <c r="EPD2638" s="100"/>
      <c r="EPE2638" s="100"/>
      <c r="EPF2638" s="100"/>
      <c r="EPG2638" s="100"/>
      <c r="EPH2638" s="100"/>
      <c r="EPI2638" s="100"/>
      <c r="EPJ2638" s="100"/>
      <c r="EPK2638" s="100"/>
      <c r="EPL2638" s="100"/>
      <c r="EPM2638" s="100"/>
      <c r="EPN2638" s="100"/>
      <c r="EPO2638" s="100"/>
      <c r="EPP2638" s="100"/>
      <c r="EPQ2638" s="100"/>
      <c r="EPR2638" s="100"/>
      <c r="EPS2638" s="100"/>
      <c r="EPT2638" s="100"/>
      <c r="EPU2638" s="100"/>
      <c r="EPV2638" s="100"/>
      <c r="EPW2638" s="100"/>
      <c r="EPX2638" s="100"/>
      <c r="EPY2638" s="100"/>
      <c r="EPZ2638" s="100"/>
      <c r="EQA2638" s="100"/>
      <c r="EQB2638" s="100"/>
      <c r="EQC2638" s="100"/>
      <c r="EQD2638" s="100"/>
      <c r="EQE2638" s="100"/>
      <c r="EQF2638" s="100"/>
      <c r="EQG2638" s="100"/>
      <c r="EQH2638" s="100"/>
      <c r="EQI2638" s="100"/>
      <c r="EQJ2638" s="100"/>
      <c r="EQK2638" s="100"/>
      <c r="EQL2638" s="100"/>
      <c r="EQM2638" s="100"/>
      <c r="EQN2638" s="100"/>
      <c r="EQO2638" s="100"/>
      <c r="EQP2638" s="100"/>
      <c r="EQQ2638" s="100"/>
      <c r="EQR2638" s="100"/>
      <c r="EQS2638" s="100"/>
      <c r="EQT2638" s="100"/>
      <c r="EQU2638" s="100"/>
      <c r="EQV2638" s="100"/>
      <c r="EQW2638" s="100"/>
      <c r="EQX2638" s="100"/>
      <c r="EQY2638" s="100"/>
      <c r="EQZ2638" s="100"/>
      <c r="ERA2638" s="100"/>
      <c r="ERB2638" s="100"/>
      <c r="ERC2638" s="100"/>
      <c r="ERD2638" s="100"/>
      <c r="ERE2638" s="100"/>
      <c r="ERF2638" s="100"/>
      <c r="ERG2638" s="100"/>
      <c r="ERH2638" s="100"/>
      <c r="ERI2638" s="100"/>
      <c r="ERJ2638" s="100"/>
      <c r="ERK2638" s="100"/>
      <c r="ERL2638" s="100"/>
      <c r="ERM2638" s="100"/>
      <c r="ERN2638" s="100"/>
      <c r="ERO2638" s="100"/>
      <c r="ERP2638" s="100"/>
      <c r="ERQ2638" s="100"/>
      <c r="ERR2638" s="100"/>
      <c r="ERS2638" s="100"/>
      <c r="ERT2638" s="100"/>
      <c r="ERU2638" s="100"/>
      <c r="ERV2638" s="100"/>
      <c r="ERW2638" s="100"/>
      <c r="ERX2638" s="100"/>
      <c r="ERY2638" s="100"/>
      <c r="ERZ2638" s="100"/>
      <c r="ESA2638" s="100"/>
      <c r="ESB2638" s="100"/>
      <c r="ESC2638" s="100"/>
      <c r="ESD2638" s="100"/>
      <c r="ESE2638" s="100"/>
      <c r="ESF2638" s="100"/>
      <c r="ESG2638" s="100"/>
      <c r="ESH2638" s="100"/>
      <c r="ESI2638" s="100"/>
      <c r="ESJ2638" s="100"/>
      <c r="ESK2638" s="100"/>
      <c r="ESL2638" s="100"/>
      <c r="ESM2638" s="100"/>
      <c r="ESN2638" s="100"/>
      <c r="ESO2638" s="100"/>
      <c r="ESP2638" s="100"/>
      <c r="ESQ2638" s="100"/>
      <c r="ESR2638" s="100"/>
      <c r="ESS2638" s="100"/>
      <c r="EST2638" s="100"/>
      <c r="ESU2638" s="100"/>
      <c r="ESV2638" s="100"/>
      <c r="ESW2638" s="100"/>
      <c r="ESX2638" s="100"/>
      <c r="ESY2638" s="100"/>
      <c r="ESZ2638" s="100"/>
      <c r="ETA2638" s="100"/>
      <c r="ETB2638" s="100"/>
      <c r="ETC2638" s="100"/>
      <c r="ETD2638" s="100"/>
      <c r="ETE2638" s="100"/>
      <c r="ETF2638" s="100"/>
      <c r="ETG2638" s="100"/>
      <c r="ETH2638" s="100"/>
      <c r="ETI2638" s="100"/>
      <c r="ETJ2638" s="100"/>
      <c r="ETK2638" s="100"/>
      <c r="ETL2638" s="100"/>
      <c r="ETM2638" s="100"/>
      <c r="ETN2638" s="100"/>
      <c r="ETO2638" s="100"/>
      <c r="ETP2638" s="100"/>
      <c r="ETQ2638" s="100"/>
      <c r="ETR2638" s="100"/>
      <c r="ETS2638" s="100"/>
      <c r="ETT2638" s="100"/>
      <c r="ETU2638" s="100"/>
      <c r="ETV2638" s="100"/>
      <c r="ETW2638" s="100"/>
      <c r="ETX2638" s="100"/>
      <c r="ETY2638" s="100"/>
      <c r="ETZ2638" s="100"/>
      <c r="EUA2638" s="100"/>
      <c r="EUB2638" s="100"/>
      <c r="EUC2638" s="100"/>
      <c r="EUD2638" s="100"/>
      <c r="EUE2638" s="100"/>
      <c r="EUF2638" s="100"/>
      <c r="EUG2638" s="100"/>
      <c r="EUH2638" s="100"/>
      <c r="EUI2638" s="100"/>
      <c r="EUJ2638" s="100"/>
      <c r="EUK2638" s="100"/>
      <c r="EUL2638" s="100"/>
      <c r="EUM2638" s="100"/>
      <c r="EUN2638" s="100"/>
      <c r="EUO2638" s="100"/>
      <c r="EUP2638" s="100"/>
      <c r="EUQ2638" s="100"/>
      <c r="EUR2638" s="100"/>
      <c r="EUS2638" s="100"/>
      <c r="EUT2638" s="100"/>
      <c r="EUU2638" s="100"/>
      <c r="EUV2638" s="100"/>
      <c r="EUW2638" s="100"/>
      <c r="EUX2638" s="100"/>
      <c r="EUY2638" s="100"/>
      <c r="EUZ2638" s="100"/>
      <c r="EVA2638" s="100"/>
      <c r="EVB2638" s="100"/>
      <c r="EVC2638" s="100"/>
      <c r="EVD2638" s="100"/>
      <c r="EVE2638" s="100"/>
      <c r="EVF2638" s="100"/>
      <c r="EVG2638" s="100"/>
      <c r="EVH2638" s="100"/>
      <c r="EVI2638" s="100"/>
      <c r="EVJ2638" s="100"/>
      <c r="EVK2638" s="100"/>
      <c r="EVL2638" s="100"/>
      <c r="EVM2638" s="100"/>
      <c r="EVN2638" s="100"/>
      <c r="EVO2638" s="100"/>
      <c r="EVP2638" s="100"/>
      <c r="EVQ2638" s="100"/>
      <c r="EVR2638" s="100"/>
      <c r="EVS2638" s="100"/>
      <c r="EVT2638" s="100"/>
      <c r="EVU2638" s="100"/>
      <c r="EVV2638" s="100"/>
      <c r="EVW2638" s="100"/>
      <c r="EVX2638" s="100"/>
      <c r="EVY2638" s="100"/>
      <c r="EVZ2638" s="100"/>
      <c r="EWA2638" s="100"/>
      <c r="EWB2638" s="100"/>
      <c r="EWC2638" s="100"/>
      <c r="EWD2638" s="100"/>
      <c r="EWE2638" s="100"/>
      <c r="EWF2638" s="100"/>
      <c r="EWG2638" s="100"/>
      <c r="EWH2638" s="100"/>
      <c r="EWI2638" s="100"/>
      <c r="EWJ2638" s="100"/>
      <c r="EWK2638" s="100"/>
      <c r="EWL2638" s="100"/>
      <c r="EWM2638" s="100"/>
      <c r="EWN2638" s="100"/>
      <c r="EWO2638" s="100"/>
      <c r="EWP2638" s="100"/>
      <c r="EWQ2638" s="100"/>
      <c r="EWR2638" s="100"/>
      <c r="EWS2638" s="100"/>
      <c r="EWT2638" s="100"/>
      <c r="EWU2638" s="100"/>
      <c r="EWV2638" s="100"/>
      <c r="EWW2638" s="100"/>
      <c r="EWX2638" s="100"/>
      <c r="EWY2638" s="100"/>
      <c r="EWZ2638" s="100"/>
      <c r="EXA2638" s="100"/>
      <c r="EXB2638" s="100"/>
      <c r="EXC2638" s="100"/>
      <c r="EXD2638" s="100"/>
      <c r="EXE2638" s="100"/>
      <c r="EXF2638" s="100"/>
      <c r="EXG2638" s="100"/>
      <c r="EXH2638" s="100"/>
      <c r="EXI2638" s="100"/>
      <c r="EXJ2638" s="100"/>
      <c r="EXK2638" s="100"/>
      <c r="EXL2638" s="100"/>
      <c r="EXM2638" s="100"/>
      <c r="EXN2638" s="100"/>
      <c r="EXO2638" s="100"/>
      <c r="EXP2638" s="100"/>
      <c r="EXQ2638" s="100"/>
      <c r="EXR2638" s="100"/>
      <c r="EXS2638" s="100"/>
      <c r="EXT2638" s="100"/>
      <c r="EXU2638" s="100"/>
      <c r="EXV2638" s="100"/>
      <c r="EXW2638" s="100"/>
      <c r="EXX2638" s="100"/>
      <c r="EXY2638" s="100"/>
      <c r="EXZ2638" s="100"/>
      <c r="EYA2638" s="100"/>
      <c r="EYB2638" s="100"/>
      <c r="EYC2638" s="100"/>
      <c r="EYD2638" s="100"/>
      <c r="EYE2638" s="100"/>
      <c r="EYF2638" s="100"/>
      <c r="EYG2638" s="100"/>
      <c r="EYH2638" s="100"/>
      <c r="EYI2638" s="100"/>
      <c r="EYJ2638" s="100"/>
      <c r="EYK2638" s="100"/>
      <c r="EYL2638" s="100"/>
      <c r="EYM2638" s="100"/>
      <c r="EYN2638" s="100"/>
      <c r="EYO2638" s="100"/>
      <c r="EYP2638" s="100"/>
      <c r="EYQ2638" s="100"/>
      <c r="EYR2638" s="100"/>
      <c r="EYS2638" s="100"/>
      <c r="EYT2638" s="100"/>
      <c r="EYU2638" s="100"/>
      <c r="EYV2638" s="100"/>
      <c r="EYW2638" s="100"/>
      <c r="EYX2638" s="100"/>
      <c r="EYY2638" s="100"/>
      <c r="EYZ2638" s="100"/>
      <c r="EZA2638" s="100"/>
      <c r="EZB2638" s="100"/>
      <c r="EZC2638" s="100"/>
      <c r="EZD2638" s="100"/>
      <c r="EZE2638" s="100"/>
      <c r="EZF2638" s="100"/>
      <c r="EZG2638" s="100"/>
      <c r="EZH2638" s="100"/>
      <c r="EZI2638" s="100"/>
      <c r="EZJ2638" s="100"/>
      <c r="EZK2638" s="100"/>
      <c r="EZL2638" s="100"/>
      <c r="EZM2638" s="100"/>
      <c r="EZN2638" s="100"/>
      <c r="EZO2638" s="100"/>
      <c r="EZP2638" s="100"/>
      <c r="EZQ2638" s="100"/>
      <c r="EZR2638" s="100"/>
      <c r="EZS2638" s="100"/>
      <c r="EZT2638" s="100"/>
      <c r="EZU2638" s="100"/>
      <c r="EZV2638" s="100"/>
      <c r="EZW2638" s="100"/>
      <c r="EZX2638" s="100"/>
      <c r="EZY2638" s="100"/>
      <c r="EZZ2638" s="100"/>
      <c r="FAA2638" s="100"/>
      <c r="FAB2638" s="100"/>
      <c r="FAC2638" s="100"/>
      <c r="FAD2638" s="100"/>
      <c r="FAE2638" s="100"/>
      <c r="FAF2638" s="100"/>
      <c r="FAG2638" s="100"/>
      <c r="FAH2638" s="100"/>
      <c r="FAI2638" s="100"/>
      <c r="FAJ2638" s="100"/>
      <c r="FAK2638" s="100"/>
      <c r="FAL2638" s="100"/>
      <c r="FAM2638" s="100"/>
      <c r="FAN2638" s="100"/>
      <c r="FAO2638" s="100"/>
      <c r="FAP2638" s="100"/>
      <c r="FAQ2638" s="100"/>
      <c r="FAR2638" s="100"/>
      <c r="FAS2638" s="100"/>
      <c r="FAT2638" s="100"/>
      <c r="FAU2638" s="100"/>
      <c r="FAV2638" s="100"/>
      <c r="FAW2638" s="100"/>
      <c r="FAX2638" s="100"/>
      <c r="FAY2638" s="100"/>
      <c r="FAZ2638" s="100"/>
      <c r="FBA2638" s="100"/>
      <c r="FBB2638" s="100"/>
      <c r="FBC2638" s="100"/>
      <c r="FBD2638" s="100"/>
      <c r="FBE2638" s="100"/>
      <c r="FBF2638" s="100"/>
      <c r="FBG2638" s="100"/>
      <c r="FBH2638" s="100"/>
      <c r="FBI2638" s="100"/>
      <c r="FBJ2638" s="100"/>
      <c r="FBK2638" s="100"/>
      <c r="FBL2638" s="100"/>
      <c r="FBM2638" s="100"/>
      <c r="FBN2638" s="100"/>
      <c r="FBO2638" s="100"/>
      <c r="FBP2638" s="100"/>
      <c r="FBQ2638" s="100"/>
      <c r="FBR2638" s="100"/>
      <c r="FBS2638" s="100"/>
      <c r="FBT2638" s="100"/>
      <c r="FBU2638" s="100"/>
      <c r="FBV2638" s="100"/>
      <c r="FBW2638" s="100"/>
      <c r="FBX2638" s="100"/>
      <c r="FBY2638" s="100"/>
      <c r="FBZ2638" s="100"/>
      <c r="FCA2638" s="100"/>
      <c r="FCB2638" s="100"/>
      <c r="FCC2638" s="100"/>
      <c r="FCD2638" s="100"/>
      <c r="FCE2638" s="100"/>
      <c r="FCF2638" s="100"/>
      <c r="FCG2638" s="100"/>
      <c r="FCH2638" s="100"/>
      <c r="FCI2638" s="100"/>
      <c r="FCJ2638" s="100"/>
      <c r="FCK2638" s="100"/>
      <c r="FCL2638" s="100"/>
      <c r="FCM2638" s="100"/>
      <c r="FCN2638" s="100"/>
      <c r="FCO2638" s="100"/>
      <c r="FCP2638" s="100"/>
      <c r="FCQ2638" s="100"/>
      <c r="FCR2638" s="100"/>
      <c r="FCS2638" s="100"/>
      <c r="FCT2638" s="100"/>
      <c r="FCU2638" s="100"/>
      <c r="FCV2638" s="100"/>
      <c r="FCW2638" s="100"/>
      <c r="FCX2638" s="100"/>
      <c r="FCY2638" s="100"/>
      <c r="FCZ2638" s="100"/>
      <c r="FDA2638" s="100"/>
      <c r="FDB2638" s="100"/>
      <c r="FDC2638" s="100"/>
      <c r="FDD2638" s="100"/>
      <c r="FDE2638" s="100"/>
      <c r="FDF2638" s="100"/>
      <c r="FDG2638" s="100"/>
      <c r="FDH2638" s="100"/>
      <c r="FDI2638" s="100"/>
      <c r="FDJ2638" s="100"/>
      <c r="FDK2638" s="100"/>
      <c r="FDL2638" s="100"/>
      <c r="FDM2638" s="100"/>
      <c r="FDN2638" s="100"/>
      <c r="FDO2638" s="100"/>
      <c r="FDP2638" s="100"/>
      <c r="FDQ2638" s="100"/>
      <c r="FDR2638" s="100"/>
      <c r="FDS2638" s="100"/>
      <c r="FDT2638" s="100"/>
      <c r="FDU2638" s="100"/>
      <c r="FDV2638" s="100"/>
      <c r="FDW2638" s="100"/>
      <c r="FDX2638" s="100"/>
      <c r="FDY2638" s="100"/>
      <c r="FDZ2638" s="100"/>
      <c r="FEA2638" s="100"/>
      <c r="FEB2638" s="100"/>
      <c r="FEC2638" s="100"/>
      <c r="FED2638" s="100"/>
      <c r="FEE2638" s="100"/>
      <c r="FEF2638" s="100"/>
      <c r="FEG2638" s="100"/>
      <c r="FEH2638" s="100"/>
      <c r="FEI2638" s="100"/>
      <c r="FEJ2638" s="100"/>
      <c r="FEK2638" s="100"/>
      <c r="FEL2638" s="100"/>
      <c r="FEM2638" s="100"/>
      <c r="FEN2638" s="100"/>
      <c r="FEO2638" s="100"/>
      <c r="FEP2638" s="100"/>
      <c r="FEQ2638" s="100"/>
      <c r="FER2638" s="100"/>
      <c r="FES2638" s="100"/>
      <c r="FET2638" s="100"/>
      <c r="FEU2638" s="100"/>
      <c r="FEV2638" s="100"/>
      <c r="FEW2638" s="100"/>
      <c r="FEX2638" s="100"/>
      <c r="FEY2638" s="100"/>
      <c r="FEZ2638" s="100"/>
      <c r="FFA2638" s="100"/>
      <c r="FFB2638" s="100"/>
      <c r="FFC2638" s="100"/>
      <c r="FFD2638" s="100"/>
      <c r="FFE2638" s="100"/>
      <c r="FFF2638" s="100"/>
      <c r="FFG2638" s="100"/>
      <c r="FFH2638" s="100"/>
      <c r="FFI2638" s="100"/>
      <c r="FFJ2638" s="100"/>
      <c r="FFK2638" s="100"/>
      <c r="FFL2638" s="100"/>
      <c r="FFM2638" s="100"/>
      <c r="FFN2638" s="100"/>
      <c r="FFO2638" s="100"/>
      <c r="FFP2638" s="100"/>
      <c r="FFQ2638" s="100"/>
      <c r="FFR2638" s="100"/>
      <c r="FFS2638" s="100"/>
      <c r="FFT2638" s="100"/>
      <c r="FFU2638" s="100"/>
      <c r="FFV2638" s="100"/>
      <c r="FFW2638" s="100"/>
      <c r="FFX2638" s="100"/>
      <c r="FFY2638" s="100"/>
      <c r="FFZ2638" s="100"/>
      <c r="FGA2638" s="100"/>
      <c r="FGB2638" s="100"/>
      <c r="FGC2638" s="100"/>
      <c r="FGD2638" s="100"/>
      <c r="FGE2638" s="100"/>
      <c r="FGF2638" s="100"/>
      <c r="FGG2638" s="100"/>
      <c r="FGH2638" s="100"/>
      <c r="FGI2638" s="100"/>
      <c r="FGJ2638" s="100"/>
      <c r="FGK2638" s="100"/>
      <c r="FGL2638" s="100"/>
      <c r="FGM2638" s="100"/>
      <c r="FGN2638" s="100"/>
      <c r="FGO2638" s="100"/>
      <c r="FGP2638" s="100"/>
      <c r="FGQ2638" s="100"/>
      <c r="FGR2638" s="100"/>
      <c r="FGS2638" s="100"/>
      <c r="FGT2638" s="100"/>
      <c r="FGU2638" s="100"/>
      <c r="FGV2638" s="100"/>
      <c r="FGW2638" s="100"/>
      <c r="FGX2638" s="100"/>
      <c r="FGY2638" s="100"/>
      <c r="FGZ2638" s="100"/>
      <c r="FHA2638" s="100"/>
      <c r="FHB2638" s="100"/>
      <c r="FHC2638" s="100"/>
      <c r="FHD2638" s="100"/>
      <c r="FHE2638" s="100"/>
      <c r="FHF2638" s="100"/>
      <c r="FHG2638" s="100"/>
      <c r="FHH2638" s="100"/>
      <c r="FHI2638" s="100"/>
      <c r="FHJ2638" s="100"/>
      <c r="FHK2638" s="100"/>
      <c r="FHL2638" s="100"/>
      <c r="FHM2638" s="100"/>
      <c r="FHN2638" s="100"/>
      <c r="FHO2638" s="100"/>
      <c r="FHP2638" s="100"/>
      <c r="FHQ2638" s="100"/>
      <c r="FHR2638" s="100"/>
      <c r="FHS2638" s="100"/>
      <c r="FHT2638" s="100"/>
      <c r="FHU2638" s="100"/>
      <c r="FHV2638" s="100"/>
      <c r="FHW2638" s="100"/>
      <c r="FHX2638" s="100"/>
      <c r="FHY2638" s="100"/>
      <c r="FHZ2638" s="100"/>
      <c r="FIA2638" s="100"/>
      <c r="FIB2638" s="100"/>
      <c r="FIC2638" s="100"/>
      <c r="FID2638" s="100"/>
      <c r="FIE2638" s="100"/>
      <c r="FIF2638" s="100"/>
      <c r="FIG2638" s="100"/>
      <c r="FIH2638" s="100"/>
      <c r="FII2638" s="100"/>
      <c r="FIJ2638" s="100"/>
      <c r="FIK2638" s="100"/>
      <c r="FIL2638" s="100"/>
      <c r="FIM2638" s="100"/>
      <c r="FIN2638" s="100"/>
      <c r="FIO2638" s="100"/>
      <c r="FIP2638" s="100"/>
      <c r="FIQ2638" s="100"/>
      <c r="FIR2638" s="100"/>
      <c r="FIS2638" s="100"/>
      <c r="FIT2638" s="100"/>
      <c r="FIU2638" s="100"/>
      <c r="FIV2638" s="100"/>
      <c r="FIW2638" s="100"/>
      <c r="FIX2638" s="100"/>
      <c r="FIY2638" s="100"/>
      <c r="FIZ2638" s="100"/>
      <c r="FJA2638" s="100"/>
      <c r="FJB2638" s="100"/>
      <c r="FJC2638" s="100"/>
      <c r="FJD2638" s="100"/>
      <c r="FJE2638" s="100"/>
      <c r="FJF2638" s="100"/>
      <c r="FJG2638" s="100"/>
      <c r="FJH2638" s="100"/>
      <c r="FJI2638" s="100"/>
      <c r="FJJ2638" s="100"/>
      <c r="FJK2638" s="100"/>
      <c r="FJL2638" s="100"/>
      <c r="FJM2638" s="100"/>
      <c r="FJN2638" s="100"/>
      <c r="FJO2638" s="100"/>
      <c r="FJP2638" s="100"/>
      <c r="FJQ2638" s="100"/>
      <c r="FJR2638" s="100"/>
      <c r="FJS2638" s="100"/>
      <c r="FJT2638" s="100"/>
      <c r="FJU2638" s="100"/>
      <c r="FJV2638" s="100"/>
      <c r="FJW2638" s="100"/>
      <c r="FJX2638" s="100"/>
      <c r="FJY2638" s="100"/>
      <c r="FJZ2638" s="100"/>
      <c r="FKA2638" s="100"/>
      <c r="FKB2638" s="100"/>
      <c r="FKC2638" s="100"/>
      <c r="FKD2638" s="100"/>
      <c r="FKE2638" s="100"/>
      <c r="FKF2638" s="100"/>
      <c r="FKG2638" s="100"/>
      <c r="FKH2638" s="100"/>
      <c r="FKI2638" s="100"/>
      <c r="FKJ2638" s="100"/>
      <c r="FKK2638" s="100"/>
      <c r="FKL2638" s="100"/>
      <c r="FKM2638" s="100"/>
      <c r="FKN2638" s="100"/>
      <c r="FKO2638" s="100"/>
      <c r="FKP2638" s="100"/>
      <c r="FKQ2638" s="100"/>
      <c r="FKR2638" s="100"/>
      <c r="FKS2638" s="100"/>
      <c r="FKT2638" s="100"/>
      <c r="FKU2638" s="100"/>
      <c r="FKV2638" s="100"/>
      <c r="FKW2638" s="100"/>
      <c r="FKX2638" s="100"/>
      <c r="FKY2638" s="100"/>
      <c r="FKZ2638" s="100"/>
      <c r="FLA2638" s="100"/>
      <c r="FLB2638" s="100"/>
      <c r="FLC2638" s="100"/>
      <c r="FLD2638" s="100"/>
      <c r="FLE2638" s="100"/>
      <c r="FLF2638" s="100"/>
      <c r="FLG2638" s="100"/>
      <c r="FLH2638" s="100"/>
      <c r="FLI2638" s="100"/>
      <c r="FLJ2638" s="100"/>
      <c r="FLK2638" s="100"/>
      <c r="FLL2638" s="100"/>
      <c r="FLM2638" s="100"/>
      <c r="FLN2638" s="100"/>
      <c r="FLO2638" s="100"/>
      <c r="FLP2638" s="100"/>
      <c r="FLQ2638" s="100"/>
      <c r="FLR2638" s="100"/>
      <c r="FLS2638" s="100"/>
      <c r="FLT2638" s="100"/>
      <c r="FLU2638" s="100"/>
      <c r="FLV2638" s="100"/>
      <c r="FLW2638" s="100"/>
      <c r="FLX2638" s="100"/>
      <c r="FLY2638" s="100"/>
      <c r="FLZ2638" s="100"/>
      <c r="FMA2638" s="100"/>
      <c r="FMB2638" s="100"/>
      <c r="FMC2638" s="100"/>
      <c r="FMD2638" s="100"/>
      <c r="FME2638" s="100"/>
      <c r="FMF2638" s="100"/>
      <c r="FMG2638" s="100"/>
      <c r="FMH2638" s="100"/>
      <c r="FMI2638" s="100"/>
      <c r="FMJ2638" s="100"/>
      <c r="FMK2638" s="100"/>
      <c r="FML2638" s="100"/>
      <c r="FMM2638" s="100"/>
      <c r="FMN2638" s="100"/>
      <c r="FMO2638" s="100"/>
      <c r="FMP2638" s="100"/>
      <c r="FMQ2638" s="100"/>
      <c r="FMR2638" s="100"/>
      <c r="FMS2638" s="100"/>
      <c r="FMT2638" s="100"/>
      <c r="FMU2638" s="100"/>
      <c r="FMV2638" s="100"/>
      <c r="FMW2638" s="100"/>
      <c r="FMX2638" s="100"/>
      <c r="FMY2638" s="100"/>
      <c r="FMZ2638" s="100"/>
      <c r="FNA2638" s="100"/>
      <c r="FNB2638" s="100"/>
      <c r="FNC2638" s="100"/>
      <c r="FND2638" s="100"/>
      <c r="FNE2638" s="100"/>
      <c r="FNF2638" s="100"/>
      <c r="FNG2638" s="100"/>
      <c r="FNH2638" s="100"/>
      <c r="FNI2638" s="100"/>
      <c r="FNJ2638" s="100"/>
      <c r="FNK2638" s="100"/>
      <c r="FNL2638" s="100"/>
      <c r="FNM2638" s="100"/>
      <c r="FNN2638" s="100"/>
      <c r="FNO2638" s="100"/>
      <c r="FNP2638" s="100"/>
      <c r="FNQ2638" s="100"/>
      <c r="FNR2638" s="100"/>
      <c r="FNS2638" s="100"/>
      <c r="FNT2638" s="100"/>
      <c r="FNU2638" s="100"/>
      <c r="FNV2638" s="100"/>
      <c r="FNW2638" s="100"/>
      <c r="FNX2638" s="100"/>
      <c r="FNY2638" s="100"/>
      <c r="FNZ2638" s="100"/>
      <c r="FOA2638" s="100"/>
      <c r="FOB2638" s="100"/>
      <c r="FOC2638" s="100"/>
      <c r="FOD2638" s="100"/>
      <c r="FOE2638" s="100"/>
      <c r="FOF2638" s="100"/>
      <c r="FOG2638" s="100"/>
      <c r="FOH2638" s="100"/>
      <c r="FOI2638" s="100"/>
      <c r="FOJ2638" s="100"/>
      <c r="FOK2638" s="100"/>
      <c r="FOL2638" s="100"/>
      <c r="FOM2638" s="100"/>
      <c r="FON2638" s="100"/>
      <c r="FOO2638" s="100"/>
      <c r="FOP2638" s="100"/>
      <c r="FOQ2638" s="100"/>
      <c r="FOR2638" s="100"/>
      <c r="FOS2638" s="100"/>
      <c r="FOT2638" s="100"/>
      <c r="FOU2638" s="100"/>
      <c r="FOV2638" s="100"/>
      <c r="FOW2638" s="100"/>
      <c r="FOX2638" s="100"/>
      <c r="FOY2638" s="100"/>
      <c r="FOZ2638" s="100"/>
      <c r="FPA2638" s="100"/>
      <c r="FPB2638" s="100"/>
      <c r="FPC2638" s="100"/>
      <c r="FPD2638" s="100"/>
      <c r="FPE2638" s="100"/>
      <c r="FPF2638" s="100"/>
      <c r="FPG2638" s="100"/>
      <c r="FPH2638" s="100"/>
      <c r="FPI2638" s="100"/>
      <c r="FPJ2638" s="100"/>
      <c r="FPK2638" s="100"/>
      <c r="FPL2638" s="100"/>
      <c r="FPM2638" s="100"/>
      <c r="FPN2638" s="100"/>
      <c r="FPO2638" s="100"/>
      <c r="FPP2638" s="100"/>
      <c r="FPQ2638" s="100"/>
      <c r="FPR2638" s="100"/>
      <c r="FPS2638" s="100"/>
      <c r="FPT2638" s="100"/>
      <c r="FPU2638" s="100"/>
      <c r="FPV2638" s="100"/>
      <c r="FPW2638" s="100"/>
      <c r="FPX2638" s="100"/>
      <c r="FPY2638" s="100"/>
      <c r="FPZ2638" s="100"/>
      <c r="FQA2638" s="100"/>
      <c r="FQB2638" s="100"/>
      <c r="FQC2638" s="100"/>
      <c r="FQD2638" s="100"/>
      <c r="FQE2638" s="100"/>
      <c r="FQF2638" s="100"/>
      <c r="FQG2638" s="100"/>
      <c r="FQH2638" s="100"/>
      <c r="FQI2638" s="100"/>
      <c r="FQJ2638" s="100"/>
      <c r="FQK2638" s="100"/>
      <c r="FQL2638" s="100"/>
      <c r="FQM2638" s="100"/>
      <c r="FQN2638" s="100"/>
      <c r="FQO2638" s="100"/>
      <c r="FQP2638" s="100"/>
      <c r="FQQ2638" s="100"/>
      <c r="FQR2638" s="100"/>
      <c r="FQS2638" s="100"/>
      <c r="FQT2638" s="100"/>
      <c r="FQU2638" s="100"/>
      <c r="FQV2638" s="100"/>
      <c r="FQW2638" s="100"/>
      <c r="FQX2638" s="100"/>
      <c r="FQY2638" s="100"/>
      <c r="FQZ2638" s="100"/>
      <c r="FRA2638" s="100"/>
      <c r="FRB2638" s="100"/>
      <c r="FRC2638" s="100"/>
      <c r="FRD2638" s="100"/>
      <c r="FRE2638" s="100"/>
      <c r="FRF2638" s="100"/>
      <c r="FRG2638" s="100"/>
      <c r="FRH2638" s="100"/>
      <c r="FRI2638" s="100"/>
      <c r="FRJ2638" s="100"/>
      <c r="FRK2638" s="100"/>
      <c r="FRL2638" s="100"/>
      <c r="FRM2638" s="100"/>
      <c r="FRN2638" s="100"/>
      <c r="FRO2638" s="100"/>
      <c r="FRP2638" s="100"/>
      <c r="FRQ2638" s="100"/>
      <c r="FRR2638" s="100"/>
      <c r="FRS2638" s="100"/>
      <c r="FRT2638" s="100"/>
      <c r="FRU2638" s="100"/>
      <c r="FRV2638" s="100"/>
      <c r="FRW2638" s="100"/>
      <c r="FRX2638" s="100"/>
      <c r="FRY2638" s="100"/>
      <c r="FRZ2638" s="100"/>
      <c r="FSA2638" s="100"/>
      <c r="FSB2638" s="100"/>
      <c r="FSC2638" s="100"/>
      <c r="FSD2638" s="100"/>
      <c r="FSE2638" s="100"/>
      <c r="FSF2638" s="100"/>
      <c r="FSG2638" s="100"/>
      <c r="FSH2638" s="100"/>
      <c r="FSI2638" s="100"/>
      <c r="FSJ2638" s="100"/>
      <c r="FSK2638" s="100"/>
      <c r="FSL2638" s="100"/>
      <c r="FSM2638" s="100"/>
      <c r="FSN2638" s="100"/>
      <c r="FSO2638" s="100"/>
      <c r="FSP2638" s="100"/>
      <c r="FSQ2638" s="100"/>
      <c r="FSR2638" s="100"/>
      <c r="FSS2638" s="100"/>
      <c r="FST2638" s="100"/>
      <c r="FSU2638" s="100"/>
      <c r="FSV2638" s="100"/>
      <c r="FSW2638" s="100"/>
      <c r="FSX2638" s="100"/>
      <c r="FSY2638" s="100"/>
      <c r="FSZ2638" s="100"/>
      <c r="FTA2638" s="100"/>
      <c r="FTB2638" s="100"/>
      <c r="FTC2638" s="100"/>
      <c r="FTD2638" s="100"/>
      <c r="FTE2638" s="100"/>
      <c r="FTF2638" s="100"/>
      <c r="FTG2638" s="100"/>
      <c r="FTH2638" s="100"/>
      <c r="FTI2638" s="100"/>
      <c r="FTJ2638" s="100"/>
      <c r="FTK2638" s="100"/>
      <c r="FTL2638" s="100"/>
      <c r="FTM2638" s="100"/>
      <c r="FTN2638" s="100"/>
      <c r="FTO2638" s="100"/>
      <c r="FTP2638" s="100"/>
      <c r="FTQ2638" s="100"/>
      <c r="FTR2638" s="100"/>
      <c r="FTS2638" s="100"/>
      <c r="FTT2638" s="100"/>
      <c r="FTU2638" s="100"/>
      <c r="FTV2638" s="100"/>
      <c r="FTW2638" s="100"/>
      <c r="FTX2638" s="100"/>
      <c r="FTY2638" s="100"/>
      <c r="FTZ2638" s="100"/>
      <c r="FUA2638" s="100"/>
      <c r="FUB2638" s="100"/>
      <c r="FUC2638" s="100"/>
      <c r="FUD2638" s="100"/>
      <c r="FUE2638" s="100"/>
      <c r="FUF2638" s="100"/>
      <c r="FUG2638" s="100"/>
      <c r="FUH2638" s="100"/>
      <c r="FUI2638" s="100"/>
      <c r="FUJ2638" s="100"/>
      <c r="FUK2638" s="100"/>
      <c r="FUL2638" s="100"/>
      <c r="FUM2638" s="100"/>
      <c r="FUN2638" s="100"/>
      <c r="FUO2638" s="100"/>
      <c r="FUP2638" s="100"/>
      <c r="FUQ2638" s="100"/>
      <c r="FUR2638" s="100"/>
      <c r="FUS2638" s="100"/>
      <c r="FUT2638" s="100"/>
      <c r="FUU2638" s="100"/>
      <c r="FUV2638" s="100"/>
      <c r="FUW2638" s="100"/>
      <c r="FUX2638" s="100"/>
      <c r="FUY2638" s="100"/>
      <c r="FUZ2638" s="100"/>
      <c r="FVA2638" s="100"/>
      <c r="FVB2638" s="100"/>
      <c r="FVC2638" s="100"/>
      <c r="FVD2638" s="100"/>
      <c r="FVE2638" s="100"/>
      <c r="FVF2638" s="100"/>
      <c r="FVG2638" s="100"/>
      <c r="FVH2638" s="100"/>
      <c r="FVI2638" s="100"/>
      <c r="FVJ2638" s="100"/>
      <c r="FVK2638" s="100"/>
      <c r="FVL2638" s="100"/>
      <c r="FVM2638" s="100"/>
      <c r="FVN2638" s="100"/>
      <c r="FVO2638" s="100"/>
      <c r="FVP2638" s="100"/>
      <c r="FVQ2638" s="100"/>
      <c r="FVR2638" s="100"/>
      <c r="FVS2638" s="100"/>
      <c r="FVT2638" s="100"/>
      <c r="FVU2638" s="100"/>
      <c r="FVV2638" s="100"/>
      <c r="FVW2638" s="100"/>
      <c r="FVX2638" s="100"/>
      <c r="FVY2638" s="100"/>
      <c r="FVZ2638" s="100"/>
      <c r="FWA2638" s="100"/>
      <c r="FWB2638" s="100"/>
      <c r="FWC2638" s="100"/>
      <c r="FWD2638" s="100"/>
      <c r="FWE2638" s="100"/>
      <c r="FWF2638" s="100"/>
      <c r="FWG2638" s="100"/>
      <c r="FWH2638" s="100"/>
      <c r="FWI2638" s="100"/>
      <c r="FWJ2638" s="100"/>
      <c r="FWK2638" s="100"/>
      <c r="FWL2638" s="100"/>
      <c r="FWM2638" s="100"/>
      <c r="FWN2638" s="100"/>
      <c r="FWO2638" s="100"/>
      <c r="FWP2638" s="100"/>
      <c r="FWQ2638" s="100"/>
      <c r="FWR2638" s="100"/>
      <c r="FWS2638" s="100"/>
      <c r="FWT2638" s="100"/>
      <c r="FWU2638" s="100"/>
      <c r="FWV2638" s="100"/>
      <c r="FWW2638" s="100"/>
      <c r="FWX2638" s="100"/>
      <c r="FWY2638" s="100"/>
      <c r="FWZ2638" s="100"/>
      <c r="FXA2638" s="100"/>
      <c r="FXB2638" s="100"/>
      <c r="FXC2638" s="100"/>
      <c r="FXD2638" s="100"/>
      <c r="FXE2638" s="100"/>
      <c r="FXF2638" s="100"/>
      <c r="FXG2638" s="100"/>
      <c r="FXH2638" s="100"/>
      <c r="FXI2638" s="100"/>
      <c r="FXJ2638" s="100"/>
      <c r="FXK2638" s="100"/>
      <c r="FXL2638" s="100"/>
      <c r="FXM2638" s="100"/>
      <c r="FXN2638" s="100"/>
      <c r="FXO2638" s="100"/>
      <c r="FXP2638" s="100"/>
      <c r="FXQ2638" s="100"/>
      <c r="FXR2638" s="100"/>
      <c r="FXS2638" s="100"/>
      <c r="FXT2638" s="100"/>
      <c r="FXU2638" s="100"/>
      <c r="FXV2638" s="100"/>
      <c r="FXW2638" s="100"/>
      <c r="FXX2638" s="100"/>
      <c r="FXY2638" s="100"/>
      <c r="FXZ2638" s="100"/>
      <c r="FYA2638" s="100"/>
      <c r="FYB2638" s="100"/>
      <c r="FYC2638" s="100"/>
      <c r="FYD2638" s="100"/>
      <c r="FYE2638" s="100"/>
      <c r="FYF2638" s="100"/>
      <c r="FYG2638" s="100"/>
      <c r="FYH2638" s="100"/>
      <c r="FYI2638" s="100"/>
      <c r="FYJ2638" s="100"/>
      <c r="FYK2638" s="100"/>
      <c r="FYL2638" s="100"/>
      <c r="FYM2638" s="100"/>
      <c r="FYN2638" s="100"/>
      <c r="FYO2638" s="100"/>
      <c r="FYP2638" s="100"/>
      <c r="FYQ2638" s="100"/>
      <c r="FYR2638" s="100"/>
      <c r="FYS2638" s="100"/>
      <c r="FYT2638" s="100"/>
      <c r="FYU2638" s="100"/>
      <c r="FYV2638" s="100"/>
      <c r="FYW2638" s="100"/>
      <c r="FYX2638" s="100"/>
      <c r="FYY2638" s="100"/>
      <c r="FYZ2638" s="100"/>
      <c r="FZA2638" s="100"/>
      <c r="FZB2638" s="100"/>
      <c r="FZC2638" s="100"/>
      <c r="FZD2638" s="100"/>
      <c r="FZE2638" s="100"/>
      <c r="FZF2638" s="100"/>
      <c r="FZG2638" s="100"/>
      <c r="FZH2638" s="100"/>
      <c r="FZI2638" s="100"/>
      <c r="FZJ2638" s="100"/>
      <c r="FZK2638" s="100"/>
      <c r="FZL2638" s="100"/>
      <c r="FZM2638" s="100"/>
      <c r="FZN2638" s="100"/>
      <c r="FZO2638" s="100"/>
      <c r="FZP2638" s="100"/>
      <c r="FZQ2638" s="100"/>
      <c r="FZR2638" s="100"/>
      <c r="FZS2638" s="100"/>
      <c r="FZT2638" s="100"/>
      <c r="FZU2638" s="100"/>
      <c r="FZV2638" s="100"/>
      <c r="FZW2638" s="100"/>
      <c r="FZX2638" s="100"/>
      <c r="FZY2638" s="100"/>
      <c r="FZZ2638" s="100"/>
      <c r="GAA2638" s="100"/>
      <c r="GAB2638" s="100"/>
      <c r="GAC2638" s="100"/>
      <c r="GAD2638" s="100"/>
      <c r="GAE2638" s="100"/>
      <c r="GAF2638" s="100"/>
      <c r="GAG2638" s="100"/>
      <c r="GAH2638" s="100"/>
      <c r="GAI2638" s="100"/>
      <c r="GAJ2638" s="100"/>
      <c r="GAK2638" s="100"/>
      <c r="GAL2638" s="100"/>
      <c r="GAM2638" s="100"/>
      <c r="GAN2638" s="100"/>
      <c r="GAO2638" s="100"/>
      <c r="GAP2638" s="100"/>
      <c r="GAQ2638" s="100"/>
      <c r="GAR2638" s="100"/>
      <c r="GAS2638" s="100"/>
      <c r="GAT2638" s="100"/>
      <c r="GAU2638" s="100"/>
      <c r="GAV2638" s="100"/>
      <c r="GAW2638" s="100"/>
      <c r="GAX2638" s="100"/>
      <c r="GAY2638" s="100"/>
      <c r="GAZ2638" s="100"/>
      <c r="GBA2638" s="100"/>
      <c r="GBB2638" s="100"/>
      <c r="GBC2638" s="100"/>
      <c r="GBD2638" s="100"/>
      <c r="GBE2638" s="100"/>
      <c r="GBF2638" s="100"/>
      <c r="GBG2638" s="100"/>
      <c r="GBH2638" s="100"/>
      <c r="GBI2638" s="100"/>
      <c r="GBJ2638" s="100"/>
      <c r="GBK2638" s="100"/>
      <c r="GBL2638" s="100"/>
      <c r="GBM2638" s="100"/>
      <c r="GBN2638" s="100"/>
      <c r="GBO2638" s="100"/>
      <c r="GBP2638" s="100"/>
      <c r="GBQ2638" s="100"/>
      <c r="GBR2638" s="100"/>
      <c r="GBS2638" s="100"/>
      <c r="GBT2638" s="100"/>
      <c r="GBU2638" s="100"/>
      <c r="GBV2638" s="100"/>
      <c r="GBW2638" s="100"/>
      <c r="GBX2638" s="100"/>
      <c r="GBY2638" s="100"/>
      <c r="GBZ2638" s="100"/>
      <c r="GCA2638" s="100"/>
      <c r="GCB2638" s="100"/>
      <c r="GCC2638" s="100"/>
      <c r="GCD2638" s="100"/>
      <c r="GCE2638" s="100"/>
      <c r="GCF2638" s="100"/>
      <c r="GCG2638" s="100"/>
      <c r="GCH2638" s="100"/>
      <c r="GCI2638" s="100"/>
      <c r="GCJ2638" s="100"/>
      <c r="GCK2638" s="100"/>
      <c r="GCL2638" s="100"/>
      <c r="GCM2638" s="100"/>
      <c r="GCN2638" s="100"/>
      <c r="GCO2638" s="100"/>
      <c r="GCP2638" s="100"/>
      <c r="GCQ2638" s="100"/>
      <c r="GCR2638" s="100"/>
      <c r="GCS2638" s="100"/>
      <c r="GCT2638" s="100"/>
      <c r="GCU2638" s="100"/>
      <c r="GCV2638" s="100"/>
      <c r="GCW2638" s="100"/>
      <c r="GCX2638" s="100"/>
      <c r="GCY2638" s="100"/>
      <c r="GCZ2638" s="100"/>
      <c r="GDA2638" s="100"/>
      <c r="GDB2638" s="100"/>
      <c r="GDC2638" s="100"/>
      <c r="GDD2638" s="100"/>
      <c r="GDE2638" s="100"/>
      <c r="GDF2638" s="100"/>
      <c r="GDG2638" s="100"/>
      <c r="GDH2638" s="100"/>
      <c r="GDI2638" s="100"/>
      <c r="GDJ2638" s="100"/>
      <c r="GDK2638" s="100"/>
      <c r="GDL2638" s="100"/>
      <c r="GDM2638" s="100"/>
      <c r="GDN2638" s="100"/>
      <c r="GDO2638" s="100"/>
      <c r="GDP2638" s="100"/>
      <c r="GDQ2638" s="100"/>
      <c r="GDR2638" s="100"/>
      <c r="GDS2638" s="100"/>
      <c r="GDT2638" s="100"/>
      <c r="GDU2638" s="100"/>
      <c r="GDV2638" s="100"/>
      <c r="GDW2638" s="100"/>
      <c r="GDX2638" s="100"/>
      <c r="GDY2638" s="100"/>
      <c r="GDZ2638" s="100"/>
      <c r="GEA2638" s="100"/>
      <c r="GEB2638" s="100"/>
      <c r="GEC2638" s="100"/>
      <c r="GED2638" s="100"/>
      <c r="GEE2638" s="100"/>
      <c r="GEF2638" s="100"/>
      <c r="GEG2638" s="100"/>
      <c r="GEH2638" s="100"/>
      <c r="GEI2638" s="100"/>
      <c r="GEJ2638" s="100"/>
      <c r="GEK2638" s="100"/>
      <c r="GEL2638" s="100"/>
      <c r="GEM2638" s="100"/>
      <c r="GEN2638" s="100"/>
      <c r="GEO2638" s="100"/>
      <c r="GEP2638" s="100"/>
      <c r="GEQ2638" s="100"/>
      <c r="GER2638" s="100"/>
      <c r="GES2638" s="100"/>
      <c r="GET2638" s="100"/>
      <c r="GEU2638" s="100"/>
      <c r="GEV2638" s="100"/>
      <c r="GEW2638" s="100"/>
      <c r="GEX2638" s="100"/>
      <c r="GEY2638" s="100"/>
      <c r="GEZ2638" s="100"/>
      <c r="GFA2638" s="100"/>
      <c r="GFB2638" s="100"/>
      <c r="GFC2638" s="100"/>
      <c r="GFD2638" s="100"/>
      <c r="GFE2638" s="100"/>
      <c r="GFF2638" s="100"/>
      <c r="GFG2638" s="100"/>
      <c r="GFH2638" s="100"/>
      <c r="GFI2638" s="100"/>
      <c r="GFJ2638" s="100"/>
      <c r="GFK2638" s="100"/>
      <c r="GFL2638" s="100"/>
      <c r="GFM2638" s="100"/>
      <c r="GFN2638" s="100"/>
      <c r="GFO2638" s="100"/>
      <c r="GFP2638" s="100"/>
      <c r="GFQ2638" s="100"/>
      <c r="GFR2638" s="100"/>
      <c r="GFS2638" s="100"/>
      <c r="GFT2638" s="100"/>
      <c r="GFU2638" s="100"/>
      <c r="GFV2638" s="100"/>
      <c r="GFW2638" s="100"/>
      <c r="GFX2638" s="100"/>
      <c r="GFY2638" s="100"/>
      <c r="GFZ2638" s="100"/>
      <c r="GGA2638" s="100"/>
      <c r="GGB2638" s="100"/>
      <c r="GGC2638" s="100"/>
      <c r="GGD2638" s="100"/>
      <c r="GGE2638" s="100"/>
      <c r="GGF2638" s="100"/>
      <c r="GGG2638" s="100"/>
      <c r="GGH2638" s="100"/>
      <c r="GGI2638" s="100"/>
      <c r="GGJ2638" s="100"/>
      <c r="GGK2638" s="100"/>
      <c r="GGL2638" s="100"/>
      <c r="GGM2638" s="100"/>
      <c r="GGN2638" s="100"/>
      <c r="GGO2638" s="100"/>
      <c r="GGP2638" s="100"/>
      <c r="GGQ2638" s="100"/>
      <c r="GGR2638" s="100"/>
      <c r="GGS2638" s="100"/>
      <c r="GGT2638" s="100"/>
      <c r="GGU2638" s="100"/>
      <c r="GGV2638" s="100"/>
      <c r="GGW2638" s="100"/>
      <c r="GGX2638" s="100"/>
      <c r="GGY2638" s="100"/>
      <c r="GGZ2638" s="100"/>
      <c r="GHA2638" s="100"/>
      <c r="GHB2638" s="100"/>
      <c r="GHC2638" s="100"/>
      <c r="GHD2638" s="100"/>
      <c r="GHE2638" s="100"/>
      <c r="GHF2638" s="100"/>
      <c r="GHG2638" s="100"/>
      <c r="GHH2638" s="100"/>
      <c r="GHI2638" s="100"/>
      <c r="GHJ2638" s="100"/>
      <c r="GHK2638" s="100"/>
      <c r="GHL2638" s="100"/>
      <c r="GHM2638" s="100"/>
      <c r="GHN2638" s="100"/>
      <c r="GHO2638" s="100"/>
      <c r="GHP2638" s="100"/>
      <c r="GHQ2638" s="100"/>
      <c r="GHR2638" s="100"/>
      <c r="GHS2638" s="100"/>
      <c r="GHT2638" s="100"/>
      <c r="GHU2638" s="100"/>
      <c r="GHV2638" s="100"/>
      <c r="GHW2638" s="100"/>
      <c r="GHX2638" s="100"/>
      <c r="GHY2638" s="100"/>
      <c r="GHZ2638" s="100"/>
      <c r="GIA2638" s="100"/>
      <c r="GIB2638" s="100"/>
      <c r="GIC2638" s="100"/>
      <c r="GID2638" s="100"/>
      <c r="GIE2638" s="100"/>
      <c r="GIF2638" s="100"/>
      <c r="GIG2638" s="100"/>
      <c r="GIH2638" s="100"/>
      <c r="GII2638" s="100"/>
      <c r="GIJ2638" s="100"/>
      <c r="GIK2638" s="100"/>
      <c r="GIL2638" s="100"/>
      <c r="GIM2638" s="100"/>
      <c r="GIN2638" s="100"/>
      <c r="GIO2638" s="100"/>
      <c r="GIP2638" s="100"/>
      <c r="GIQ2638" s="100"/>
      <c r="GIR2638" s="100"/>
      <c r="GIS2638" s="100"/>
      <c r="GIT2638" s="100"/>
      <c r="GIU2638" s="100"/>
      <c r="GIV2638" s="100"/>
      <c r="GIW2638" s="100"/>
      <c r="GIX2638" s="100"/>
      <c r="GIY2638" s="100"/>
      <c r="GIZ2638" s="100"/>
      <c r="GJA2638" s="100"/>
      <c r="GJB2638" s="100"/>
      <c r="GJC2638" s="100"/>
      <c r="GJD2638" s="100"/>
      <c r="GJE2638" s="100"/>
      <c r="GJF2638" s="100"/>
      <c r="GJG2638" s="100"/>
      <c r="GJH2638" s="100"/>
      <c r="GJI2638" s="100"/>
      <c r="GJJ2638" s="100"/>
      <c r="GJK2638" s="100"/>
      <c r="GJL2638" s="100"/>
      <c r="GJM2638" s="100"/>
      <c r="GJN2638" s="100"/>
      <c r="GJO2638" s="100"/>
      <c r="GJP2638" s="100"/>
      <c r="GJQ2638" s="100"/>
      <c r="GJR2638" s="100"/>
      <c r="GJS2638" s="100"/>
      <c r="GJT2638" s="100"/>
      <c r="GJU2638" s="100"/>
      <c r="GJV2638" s="100"/>
      <c r="GJW2638" s="100"/>
      <c r="GJX2638" s="100"/>
      <c r="GJY2638" s="100"/>
      <c r="GJZ2638" s="100"/>
      <c r="GKA2638" s="100"/>
      <c r="GKB2638" s="100"/>
      <c r="GKC2638" s="100"/>
      <c r="GKD2638" s="100"/>
      <c r="GKE2638" s="100"/>
      <c r="GKF2638" s="100"/>
      <c r="GKG2638" s="100"/>
      <c r="GKH2638" s="100"/>
      <c r="GKI2638" s="100"/>
      <c r="GKJ2638" s="100"/>
      <c r="GKK2638" s="100"/>
      <c r="GKL2638" s="100"/>
      <c r="GKM2638" s="100"/>
      <c r="GKN2638" s="100"/>
      <c r="GKO2638" s="100"/>
      <c r="GKP2638" s="100"/>
      <c r="GKQ2638" s="100"/>
      <c r="GKR2638" s="100"/>
      <c r="GKS2638" s="100"/>
      <c r="GKT2638" s="100"/>
      <c r="GKU2638" s="100"/>
      <c r="GKV2638" s="100"/>
      <c r="GKW2638" s="100"/>
      <c r="GKX2638" s="100"/>
      <c r="GKY2638" s="100"/>
      <c r="GKZ2638" s="100"/>
      <c r="GLA2638" s="100"/>
      <c r="GLB2638" s="100"/>
      <c r="GLC2638" s="100"/>
      <c r="GLD2638" s="100"/>
      <c r="GLE2638" s="100"/>
      <c r="GLF2638" s="100"/>
      <c r="GLG2638" s="100"/>
      <c r="GLH2638" s="100"/>
      <c r="GLI2638" s="100"/>
      <c r="GLJ2638" s="100"/>
      <c r="GLK2638" s="100"/>
      <c r="GLL2638" s="100"/>
      <c r="GLM2638" s="100"/>
      <c r="GLN2638" s="100"/>
      <c r="GLO2638" s="100"/>
      <c r="GLP2638" s="100"/>
      <c r="GLQ2638" s="100"/>
      <c r="GLR2638" s="100"/>
      <c r="GLS2638" s="100"/>
      <c r="GLT2638" s="100"/>
      <c r="GLU2638" s="100"/>
      <c r="GLV2638" s="100"/>
      <c r="GLW2638" s="100"/>
      <c r="GLX2638" s="100"/>
      <c r="GLY2638" s="100"/>
      <c r="GLZ2638" s="100"/>
      <c r="GMA2638" s="100"/>
      <c r="GMB2638" s="100"/>
      <c r="GMC2638" s="100"/>
      <c r="GMD2638" s="100"/>
      <c r="GME2638" s="100"/>
      <c r="GMF2638" s="100"/>
      <c r="GMG2638" s="100"/>
      <c r="GMH2638" s="100"/>
      <c r="GMI2638" s="100"/>
      <c r="GMJ2638" s="100"/>
      <c r="GMK2638" s="100"/>
      <c r="GML2638" s="100"/>
      <c r="GMM2638" s="100"/>
      <c r="GMN2638" s="100"/>
      <c r="GMO2638" s="100"/>
      <c r="GMP2638" s="100"/>
      <c r="GMQ2638" s="100"/>
      <c r="GMR2638" s="100"/>
      <c r="GMS2638" s="100"/>
      <c r="GMT2638" s="100"/>
      <c r="GMU2638" s="100"/>
      <c r="GMV2638" s="100"/>
      <c r="GMW2638" s="100"/>
      <c r="GMX2638" s="100"/>
      <c r="GMY2638" s="100"/>
      <c r="GMZ2638" s="100"/>
      <c r="GNA2638" s="100"/>
      <c r="GNB2638" s="100"/>
      <c r="GNC2638" s="100"/>
      <c r="GND2638" s="100"/>
      <c r="GNE2638" s="100"/>
      <c r="GNF2638" s="100"/>
      <c r="GNG2638" s="100"/>
      <c r="GNH2638" s="100"/>
      <c r="GNI2638" s="100"/>
      <c r="GNJ2638" s="100"/>
      <c r="GNK2638" s="100"/>
      <c r="GNL2638" s="100"/>
      <c r="GNM2638" s="100"/>
      <c r="GNN2638" s="100"/>
      <c r="GNO2638" s="100"/>
      <c r="GNP2638" s="100"/>
      <c r="GNQ2638" s="100"/>
      <c r="GNR2638" s="100"/>
      <c r="GNS2638" s="100"/>
      <c r="GNT2638" s="100"/>
      <c r="GNU2638" s="100"/>
      <c r="GNV2638" s="100"/>
      <c r="GNW2638" s="100"/>
      <c r="GNX2638" s="100"/>
      <c r="GNY2638" s="100"/>
      <c r="GNZ2638" s="100"/>
      <c r="GOA2638" s="100"/>
      <c r="GOB2638" s="100"/>
      <c r="GOC2638" s="100"/>
      <c r="GOD2638" s="100"/>
      <c r="GOE2638" s="100"/>
      <c r="GOF2638" s="100"/>
      <c r="GOG2638" s="100"/>
      <c r="GOH2638" s="100"/>
      <c r="GOI2638" s="100"/>
      <c r="GOJ2638" s="100"/>
      <c r="GOK2638" s="100"/>
      <c r="GOL2638" s="100"/>
      <c r="GOM2638" s="100"/>
      <c r="GON2638" s="100"/>
      <c r="GOO2638" s="100"/>
      <c r="GOP2638" s="100"/>
      <c r="GOQ2638" s="100"/>
      <c r="GOR2638" s="100"/>
      <c r="GOS2638" s="100"/>
      <c r="GOT2638" s="100"/>
      <c r="GOU2638" s="100"/>
      <c r="GOV2638" s="100"/>
      <c r="GOW2638" s="100"/>
      <c r="GOX2638" s="100"/>
      <c r="GOY2638" s="100"/>
      <c r="GOZ2638" s="100"/>
      <c r="GPA2638" s="100"/>
      <c r="GPB2638" s="100"/>
      <c r="GPC2638" s="100"/>
      <c r="GPD2638" s="100"/>
      <c r="GPE2638" s="100"/>
      <c r="GPF2638" s="100"/>
      <c r="GPG2638" s="100"/>
      <c r="GPH2638" s="100"/>
      <c r="GPI2638" s="100"/>
      <c r="GPJ2638" s="100"/>
      <c r="GPK2638" s="100"/>
      <c r="GPL2638" s="100"/>
      <c r="GPM2638" s="100"/>
      <c r="GPN2638" s="100"/>
      <c r="GPO2638" s="100"/>
      <c r="GPP2638" s="100"/>
      <c r="GPQ2638" s="100"/>
      <c r="GPR2638" s="100"/>
      <c r="GPS2638" s="100"/>
      <c r="GPT2638" s="100"/>
      <c r="GPU2638" s="100"/>
      <c r="GPV2638" s="100"/>
      <c r="GPW2638" s="100"/>
      <c r="GPX2638" s="100"/>
      <c r="GPY2638" s="100"/>
      <c r="GPZ2638" s="100"/>
      <c r="GQA2638" s="100"/>
      <c r="GQB2638" s="100"/>
      <c r="GQC2638" s="100"/>
      <c r="GQD2638" s="100"/>
      <c r="GQE2638" s="100"/>
      <c r="GQF2638" s="100"/>
      <c r="GQG2638" s="100"/>
      <c r="GQH2638" s="100"/>
      <c r="GQI2638" s="100"/>
      <c r="GQJ2638" s="100"/>
      <c r="GQK2638" s="100"/>
      <c r="GQL2638" s="100"/>
      <c r="GQM2638" s="100"/>
      <c r="GQN2638" s="100"/>
      <c r="GQO2638" s="100"/>
      <c r="GQP2638" s="100"/>
      <c r="GQQ2638" s="100"/>
      <c r="GQR2638" s="100"/>
      <c r="GQS2638" s="100"/>
      <c r="GQT2638" s="100"/>
      <c r="GQU2638" s="100"/>
      <c r="GQV2638" s="100"/>
      <c r="GQW2638" s="100"/>
      <c r="GQX2638" s="100"/>
      <c r="GQY2638" s="100"/>
      <c r="GQZ2638" s="100"/>
      <c r="GRA2638" s="100"/>
      <c r="GRB2638" s="100"/>
      <c r="GRC2638" s="100"/>
      <c r="GRD2638" s="100"/>
      <c r="GRE2638" s="100"/>
      <c r="GRF2638" s="100"/>
      <c r="GRG2638" s="100"/>
      <c r="GRH2638" s="100"/>
      <c r="GRI2638" s="100"/>
      <c r="GRJ2638" s="100"/>
      <c r="GRK2638" s="100"/>
      <c r="GRL2638" s="100"/>
      <c r="GRM2638" s="100"/>
      <c r="GRN2638" s="100"/>
      <c r="GRO2638" s="100"/>
      <c r="GRP2638" s="100"/>
      <c r="GRQ2638" s="100"/>
      <c r="GRR2638" s="100"/>
      <c r="GRS2638" s="100"/>
      <c r="GRT2638" s="100"/>
      <c r="GRU2638" s="100"/>
      <c r="GRV2638" s="100"/>
      <c r="GRW2638" s="100"/>
      <c r="GRX2638" s="100"/>
      <c r="GRY2638" s="100"/>
      <c r="GRZ2638" s="100"/>
      <c r="GSA2638" s="100"/>
      <c r="GSB2638" s="100"/>
      <c r="GSC2638" s="100"/>
      <c r="GSD2638" s="100"/>
      <c r="GSE2638" s="100"/>
      <c r="GSF2638" s="100"/>
      <c r="GSG2638" s="100"/>
      <c r="GSH2638" s="100"/>
      <c r="GSI2638" s="100"/>
      <c r="GSJ2638" s="100"/>
      <c r="GSK2638" s="100"/>
      <c r="GSL2638" s="100"/>
      <c r="GSM2638" s="100"/>
      <c r="GSN2638" s="100"/>
      <c r="GSO2638" s="100"/>
      <c r="GSP2638" s="100"/>
      <c r="GSQ2638" s="100"/>
      <c r="GSR2638" s="100"/>
      <c r="GSS2638" s="100"/>
      <c r="GST2638" s="100"/>
      <c r="GSU2638" s="100"/>
      <c r="GSV2638" s="100"/>
      <c r="GSW2638" s="100"/>
      <c r="GSX2638" s="100"/>
      <c r="GSY2638" s="100"/>
      <c r="GSZ2638" s="100"/>
      <c r="GTA2638" s="100"/>
      <c r="GTB2638" s="100"/>
      <c r="GTC2638" s="100"/>
      <c r="GTD2638" s="100"/>
      <c r="GTE2638" s="100"/>
      <c r="GTF2638" s="100"/>
      <c r="GTG2638" s="100"/>
      <c r="GTH2638" s="100"/>
      <c r="GTI2638" s="100"/>
      <c r="GTJ2638" s="100"/>
      <c r="GTK2638" s="100"/>
      <c r="GTL2638" s="100"/>
      <c r="GTM2638" s="100"/>
      <c r="GTN2638" s="100"/>
      <c r="GTO2638" s="100"/>
      <c r="GTP2638" s="100"/>
      <c r="GTQ2638" s="100"/>
      <c r="GTR2638" s="100"/>
      <c r="GTS2638" s="100"/>
      <c r="GTT2638" s="100"/>
      <c r="GTU2638" s="100"/>
      <c r="GTV2638" s="100"/>
      <c r="GTW2638" s="100"/>
      <c r="GTX2638" s="100"/>
      <c r="GTY2638" s="100"/>
      <c r="GTZ2638" s="100"/>
      <c r="GUA2638" s="100"/>
      <c r="GUB2638" s="100"/>
      <c r="GUC2638" s="100"/>
      <c r="GUD2638" s="100"/>
      <c r="GUE2638" s="100"/>
      <c r="GUF2638" s="100"/>
      <c r="GUG2638" s="100"/>
      <c r="GUH2638" s="100"/>
      <c r="GUI2638" s="100"/>
      <c r="GUJ2638" s="100"/>
      <c r="GUK2638" s="100"/>
      <c r="GUL2638" s="100"/>
      <c r="GUM2638" s="100"/>
      <c r="GUN2638" s="100"/>
      <c r="GUO2638" s="100"/>
      <c r="GUP2638" s="100"/>
      <c r="GUQ2638" s="100"/>
      <c r="GUR2638" s="100"/>
      <c r="GUS2638" s="100"/>
      <c r="GUT2638" s="100"/>
      <c r="GUU2638" s="100"/>
      <c r="GUV2638" s="100"/>
      <c r="GUW2638" s="100"/>
      <c r="GUX2638" s="100"/>
      <c r="GUY2638" s="100"/>
      <c r="GUZ2638" s="100"/>
      <c r="GVA2638" s="100"/>
      <c r="GVB2638" s="100"/>
      <c r="GVC2638" s="100"/>
      <c r="GVD2638" s="100"/>
      <c r="GVE2638" s="100"/>
      <c r="GVF2638" s="100"/>
      <c r="GVG2638" s="100"/>
      <c r="GVH2638" s="100"/>
      <c r="GVI2638" s="100"/>
      <c r="GVJ2638" s="100"/>
      <c r="GVK2638" s="100"/>
      <c r="GVL2638" s="100"/>
      <c r="GVM2638" s="100"/>
      <c r="GVN2638" s="100"/>
      <c r="GVO2638" s="100"/>
      <c r="GVP2638" s="100"/>
      <c r="GVQ2638" s="100"/>
      <c r="GVR2638" s="100"/>
      <c r="GVS2638" s="100"/>
      <c r="GVT2638" s="100"/>
      <c r="GVU2638" s="100"/>
      <c r="GVV2638" s="100"/>
      <c r="GVW2638" s="100"/>
      <c r="GVX2638" s="100"/>
      <c r="GVY2638" s="100"/>
      <c r="GVZ2638" s="100"/>
      <c r="GWA2638" s="100"/>
      <c r="GWB2638" s="100"/>
      <c r="GWC2638" s="100"/>
      <c r="GWD2638" s="100"/>
      <c r="GWE2638" s="100"/>
      <c r="GWF2638" s="100"/>
      <c r="GWG2638" s="100"/>
      <c r="GWH2638" s="100"/>
      <c r="GWI2638" s="100"/>
      <c r="GWJ2638" s="100"/>
      <c r="GWK2638" s="100"/>
      <c r="GWL2638" s="100"/>
      <c r="GWM2638" s="100"/>
      <c r="GWN2638" s="100"/>
      <c r="GWO2638" s="100"/>
      <c r="GWP2638" s="100"/>
      <c r="GWQ2638" s="100"/>
      <c r="GWR2638" s="100"/>
      <c r="GWS2638" s="100"/>
      <c r="GWT2638" s="100"/>
      <c r="GWU2638" s="100"/>
      <c r="GWV2638" s="100"/>
      <c r="GWW2638" s="100"/>
      <c r="GWX2638" s="100"/>
      <c r="GWY2638" s="100"/>
      <c r="GWZ2638" s="100"/>
      <c r="GXA2638" s="100"/>
      <c r="GXB2638" s="100"/>
      <c r="GXC2638" s="100"/>
      <c r="GXD2638" s="100"/>
      <c r="GXE2638" s="100"/>
      <c r="GXF2638" s="100"/>
      <c r="GXG2638" s="100"/>
      <c r="GXH2638" s="100"/>
      <c r="GXI2638" s="100"/>
      <c r="GXJ2638" s="100"/>
      <c r="GXK2638" s="100"/>
      <c r="GXL2638" s="100"/>
      <c r="GXM2638" s="100"/>
      <c r="GXN2638" s="100"/>
      <c r="GXO2638" s="100"/>
      <c r="GXP2638" s="100"/>
      <c r="GXQ2638" s="100"/>
      <c r="GXR2638" s="100"/>
      <c r="GXS2638" s="100"/>
      <c r="GXT2638" s="100"/>
      <c r="GXU2638" s="100"/>
      <c r="GXV2638" s="100"/>
      <c r="GXW2638" s="100"/>
      <c r="GXX2638" s="100"/>
      <c r="GXY2638" s="100"/>
      <c r="GXZ2638" s="100"/>
      <c r="GYA2638" s="100"/>
      <c r="GYB2638" s="100"/>
      <c r="GYC2638" s="100"/>
      <c r="GYD2638" s="100"/>
      <c r="GYE2638" s="100"/>
      <c r="GYF2638" s="100"/>
      <c r="GYG2638" s="100"/>
      <c r="GYH2638" s="100"/>
      <c r="GYI2638" s="100"/>
      <c r="GYJ2638" s="100"/>
      <c r="GYK2638" s="100"/>
      <c r="GYL2638" s="100"/>
      <c r="GYM2638" s="100"/>
      <c r="GYN2638" s="100"/>
      <c r="GYO2638" s="100"/>
      <c r="GYP2638" s="100"/>
      <c r="GYQ2638" s="100"/>
      <c r="GYR2638" s="100"/>
      <c r="GYS2638" s="100"/>
      <c r="GYT2638" s="100"/>
      <c r="GYU2638" s="100"/>
      <c r="GYV2638" s="100"/>
      <c r="GYW2638" s="100"/>
      <c r="GYX2638" s="100"/>
      <c r="GYY2638" s="100"/>
      <c r="GYZ2638" s="100"/>
      <c r="GZA2638" s="100"/>
      <c r="GZB2638" s="100"/>
      <c r="GZC2638" s="100"/>
      <c r="GZD2638" s="100"/>
      <c r="GZE2638" s="100"/>
      <c r="GZF2638" s="100"/>
      <c r="GZG2638" s="100"/>
      <c r="GZH2638" s="100"/>
      <c r="GZI2638" s="100"/>
      <c r="GZJ2638" s="100"/>
      <c r="GZK2638" s="100"/>
      <c r="GZL2638" s="100"/>
      <c r="GZM2638" s="100"/>
      <c r="GZN2638" s="100"/>
      <c r="GZO2638" s="100"/>
      <c r="GZP2638" s="100"/>
      <c r="GZQ2638" s="100"/>
      <c r="GZR2638" s="100"/>
      <c r="GZS2638" s="100"/>
      <c r="GZT2638" s="100"/>
      <c r="GZU2638" s="100"/>
      <c r="GZV2638" s="100"/>
      <c r="GZW2638" s="100"/>
      <c r="GZX2638" s="100"/>
      <c r="GZY2638" s="100"/>
      <c r="GZZ2638" s="100"/>
      <c r="HAA2638" s="100"/>
      <c r="HAB2638" s="100"/>
      <c r="HAC2638" s="100"/>
      <c r="HAD2638" s="100"/>
      <c r="HAE2638" s="100"/>
      <c r="HAF2638" s="100"/>
      <c r="HAG2638" s="100"/>
      <c r="HAH2638" s="100"/>
      <c r="HAI2638" s="100"/>
      <c r="HAJ2638" s="100"/>
      <c r="HAK2638" s="100"/>
      <c r="HAL2638" s="100"/>
      <c r="HAM2638" s="100"/>
      <c r="HAN2638" s="100"/>
      <c r="HAO2638" s="100"/>
      <c r="HAP2638" s="100"/>
      <c r="HAQ2638" s="100"/>
      <c r="HAR2638" s="100"/>
      <c r="HAS2638" s="100"/>
      <c r="HAT2638" s="100"/>
      <c r="HAU2638" s="100"/>
      <c r="HAV2638" s="100"/>
      <c r="HAW2638" s="100"/>
      <c r="HAX2638" s="100"/>
      <c r="HAY2638" s="100"/>
      <c r="HAZ2638" s="100"/>
      <c r="HBA2638" s="100"/>
      <c r="HBB2638" s="100"/>
      <c r="HBC2638" s="100"/>
      <c r="HBD2638" s="100"/>
      <c r="HBE2638" s="100"/>
      <c r="HBF2638" s="100"/>
      <c r="HBG2638" s="100"/>
      <c r="HBH2638" s="100"/>
      <c r="HBI2638" s="100"/>
      <c r="HBJ2638" s="100"/>
      <c r="HBK2638" s="100"/>
      <c r="HBL2638" s="100"/>
      <c r="HBM2638" s="100"/>
      <c r="HBN2638" s="100"/>
      <c r="HBO2638" s="100"/>
      <c r="HBP2638" s="100"/>
      <c r="HBQ2638" s="100"/>
      <c r="HBR2638" s="100"/>
      <c r="HBS2638" s="100"/>
      <c r="HBT2638" s="100"/>
      <c r="HBU2638" s="100"/>
      <c r="HBV2638" s="100"/>
      <c r="HBW2638" s="100"/>
      <c r="HBX2638" s="100"/>
      <c r="HBY2638" s="100"/>
      <c r="HBZ2638" s="100"/>
      <c r="HCA2638" s="100"/>
      <c r="HCB2638" s="100"/>
      <c r="HCC2638" s="100"/>
      <c r="HCD2638" s="100"/>
      <c r="HCE2638" s="100"/>
      <c r="HCF2638" s="100"/>
      <c r="HCG2638" s="100"/>
      <c r="HCH2638" s="100"/>
      <c r="HCI2638" s="100"/>
      <c r="HCJ2638" s="100"/>
      <c r="HCK2638" s="100"/>
      <c r="HCL2638" s="100"/>
      <c r="HCM2638" s="100"/>
      <c r="HCN2638" s="100"/>
      <c r="HCO2638" s="100"/>
      <c r="HCP2638" s="100"/>
      <c r="HCQ2638" s="100"/>
      <c r="HCR2638" s="100"/>
      <c r="HCS2638" s="100"/>
      <c r="HCT2638" s="100"/>
      <c r="HCU2638" s="100"/>
      <c r="HCV2638" s="100"/>
      <c r="HCW2638" s="100"/>
      <c r="HCX2638" s="100"/>
      <c r="HCY2638" s="100"/>
      <c r="HCZ2638" s="100"/>
      <c r="HDA2638" s="100"/>
      <c r="HDB2638" s="100"/>
      <c r="HDC2638" s="100"/>
      <c r="HDD2638" s="100"/>
      <c r="HDE2638" s="100"/>
      <c r="HDF2638" s="100"/>
      <c r="HDG2638" s="100"/>
      <c r="HDH2638" s="100"/>
      <c r="HDI2638" s="100"/>
      <c r="HDJ2638" s="100"/>
      <c r="HDK2638" s="100"/>
      <c r="HDL2638" s="100"/>
      <c r="HDM2638" s="100"/>
      <c r="HDN2638" s="100"/>
      <c r="HDO2638" s="100"/>
      <c r="HDP2638" s="100"/>
      <c r="HDQ2638" s="100"/>
      <c r="HDR2638" s="100"/>
      <c r="HDS2638" s="100"/>
      <c r="HDT2638" s="100"/>
      <c r="HDU2638" s="100"/>
      <c r="HDV2638" s="100"/>
      <c r="HDW2638" s="100"/>
      <c r="HDX2638" s="100"/>
      <c r="HDY2638" s="100"/>
      <c r="HDZ2638" s="100"/>
      <c r="HEA2638" s="100"/>
      <c r="HEB2638" s="100"/>
      <c r="HEC2638" s="100"/>
      <c r="HED2638" s="100"/>
      <c r="HEE2638" s="100"/>
      <c r="HEF2638" s="100"/>
      <c r="HEG2638" s="100"/>
      <c r="HEH2638" s="100"/>
      <c r="HEI2638" s="100"/>
      <c r="HEJ2638" s="100"/>
      <c r="HEK2638" s="100"/>
      <c r="HEL2638" s="100"/>
      <c r="HEM2638" s="100"/>
      <c r="HEN2638" s="100"/>
      <c r="HEO2638" s="100"/>
      <c r="HEP2638" s="100"/>
      <c r="HEQ2638" s="100"/>
      <c r="HER2638" s="100"/>
      <c r="HES2638" s="100"/>
      <c r="HET2638" s="100"/>
      <c r="HEU2638" s="100"/>
      <c r="HEV2638" s="100"/>
      <c r="HEW2638" s="100"/>
      <c r="HEX2638" s="100"/>
      <c r="HEY2638" s="100"/>
      <c r="HEZ2638" s="100"/>
      <c r="HFA2638" s="100"/>
      <c r="HFB2638" s="100"/>
      <c r="HFC2638" s="100"/>
      <c r="HFD2638" s="100"/>
      <c r="HFE2638" s="100"/>
      <c r="HFF2638" s="100"/>
      <c r="HFG2638" s="100"/>
      <c r="HFH2638" s="100"/>
      <c r="HFI2638" s="100"/>
      <c r="HFJ2638" s="100"/>
      <c r="HFK2638" s="100"/>
      <c r="HFL2638" s="100"/>
      <c r="HFM2638" s="100"/>
      <c r="HFN2638" s="100"/>
      <c r="HFO2638" s="100"/>
      <c r="HFP2638" s="100"/>
      <c r="HFQ2638" s="100"/>
      <c r="HFR2638" s="100"/>
      <c r="HFS2638" s="100"/>
      <c r="HFT2638" s="100"/>
      <c r="HFU2638" s="100"/>
      <c r="HFV2638" s="100"/>
      <c r="HFW2638" s="100"/>
      <c r="HFX2638" s="100"/>
      <c r="HFY2638" s="100"/>
      <c r="HFZ2638" s="100"/>
      <c r="HGA2638" s="100"/>
      <c r="HGB2638" s="100"/>
      <c r="HGC2638" s="100"/>
      <c r="HGD2638" s="100"/>
      <c r="HGE2638" s="100"/>
      <c r="HGF2638" s="100"/>
      <c r="HGG2638" s="100"/>
      <c r="HGH2638" s="100"/>
      <c r="HGI2638" s="100"/>
      <c r="HGJ2638" s="100"/>
      <c r="HGK2638" s="100"/>
      <c r="HGL2638" s="100"/>
      <c r="HGM2638" s="100"/>
      <c r="HGN2638" s="100"/>
      <c r="HGO2638" s="100"/>
      <c r="HGP2638" s="100"/>
      <c r="HGQ2638" s="100"/>
      <c r="HGR2638" s="100"/>
      <c r="HGS2638" s="100"/>
      <c r="HGT2638" s="100"/>
      <c r="HGU2638" s="100"/>
      <c r="HGV2638" s="100"/>
      <c r="HGW2638" s="100"/>
      <c r="HGX2638" s="100"/>
      <c r="HGY2638" s="100"/>
      <c r="HGZ2638" s="100"/>
      <c r="HHA2638" s="100"/>
      <c r="HHB2638" s="100"/>
      <c r="HHC2638" s="100"/>
      <c r="HHD2638" s="100"/>
      <c r="HHE2638" s="100"/>
      <c r="HHF2638" s="100"/>
      <c r="HHG2638" s="100"/>
      <c r="HHH2638" s="100"/>
      <c r="HHI2638" s="100"/>
      <c r="HHJ2638" s="100"/>
      <c r="HHK2638" s="100"/>
      <c r="HHL2638" s="100"/>
      <c r="HHM2638" s="100"/>
      <c r="HHN2638" s="100"/>
      <c r="HHO2638" s="100"/>
      <c r="HHP2638" s="100"/>
      <c r="HHQ2638" s="100"/>
      <c r="HHR2638" s="100"/>
      <c r="HHS2638" s="100"/>
      <c r="HHT2638" s="100"/>
      <c r="HHU2638" s="100"/>
      <c r="HHV2638" s="100"/>
      <c r="HHW2638" s="100"/>
      <c r="HHX2638" s="100"/>
      <c r="HHY2638" s="100"/>
      <c r="HHZ2638" s="100"/>
      <c r="HIA2638" s="100"/>
      <c r="HIB2638" s="100"/>
      <c r="HIC2638" s="100"/>
      <c r="HID2638" s="100"/>
      <c r="HIE2638" s="100"/>
      <c r="HIF2638" s="100"/>
      <c r="HIG2638" s="100"/>
      <c r="HIH2638" s="100"/>
      <c r="HII2638" s="100"/>
      <c r="HIJ2638" s="100"/>
      <c r="HIK2638" s="100"/>
      <c r="HIL2638" s="100"/>
      <c r="HIM2638" s="100"/>
      <c r="HIN2638" s="100"/>
      <c r="HIO2638" s="100"/>
      <c r="HIP2638" s="100"/>
      <c r="HIQ2638" s="100"/>
      <c r="HIR2638" s="100"/>
      <c r="HIS2638" s="100"/>
      <c r="HIT2638" s="100"/>
      <c r="HIU2638" s="100"/>
      <c r="HIV2638" s="100"/>
      <c r="HIW2638" s="100"/>
      <c r="HIX2638" s="100"/>
      <c r="HIY2638" s="100"/>
      <c r="HIZ2638" s="100"/>
      <c r="HJA2638" s="100"/>
      <c r="HJB2638" s="100"/>
      <c r="HJC2638" s="100"/>
      <c r="HJD2638" s="100"/>
      <c r="HJE2638" s="100"/>
      <c r="HJF2638" s="100"/>
      <c r="HJG2638" s="100"/>
      <c r="HJH2638" s="100"/>
      <c r="HJI2638" s="100"/>
      <c r="HJJ2638" s="100"/>
      <c r="HJK2638" s="100"/>
      <c r="HJL2638" s="100"/>
      <c r="HJM2638" s="100"/>
      <c r="HJN2638" s="100"/>
      <c r="HJO2638" s="100"/>
      <c r="HJP2638" s="100"/>
      <c r="HJQ2638" s="100"/>
      <c r="HJR2638" s="100"/>
      <c r="HJS2638" s="100"/>
      <c r="HJT2638" s="100"/>
      <c r="HJU2638" s="100"/>
      <c r="HJV2638" s="100"/>
      <c r="HJW2638" s="100"/>
      <c r="HJX2638" s="100"/>
      <c r="HJY2638" s="100"/>
      <c r="HJZ2638" s="100"/>
      <c r="HKA2638" s="100"/>
      <c r="HKB2638" s="100"/>
      <c r="HKC2638" s="100"/>
      <c r="HKD2638" s="100"/>
      <c r="HKE2638" s="100"/>
      <c r="HKF2638" s="100"/>
      <c r="HKG2638" s="100"/>
      <c r="HKH2638" s="100"/>
      <c r="HKI2638" s="100"/>
      <c r="HKJ2638" s="100"/>
      <c r="HKK2638" s="100"/>
      <c r="HKL2638" s="100"/>
      <c r="HKM2638" s="100"/>
      <c r="HKN2638" s="100"/>
      <c r="HKO2638" s="100"/>
      <c r="HKP2638" s="100"/>
      <c r="HKQ2638" s="100"/>
      <c r="HKR2638" s="100"/>
      <c r="HKS2638" s="100"/>
      <c r="HKT2638" s="100"/>
      <c r="HKU2638" s="100"/>
      <c r="HKV2638" s="100"/>
      <c r="HKW2638" s="100"/>
      <c r="HKX2638" s="100"/>
      <c r="HKY2638" s="100"/>
      <c r="HKZ2638" s="100"/>
      <c r="HLA2638" s="100"/>
      <c r="HLB2638" s="100"/>
      <c r="HLC2638" s="100"/>
      <c r="HLD2638" s="100"/>
      <c r="HLE2638" s="100"/>
      <c r="HLF2638" s="100"/>
      <c r="HLG2638" s="100"/>
      <c r="HLH2638" s="100"/>
      <c r="HLI2638" s="100"/>
      <c r="HLJ2638" s="100"/>
      <c r="HLK2638" s="100"/>
      <c r="HLL2638" s="100"/>
      <c r="HLM2638" s="100"/>
      <c r="HLN2638" s="100"/>
      <c r="HLO2638" s="100"/>
      <c r="HLP2638" s="100"/>
      <c r="HLQ2638" s="100"/>
      <c r="HLR2638" s="100"/>
      <c r="HLS2638" s="100"/>
      <c r="HLT2638" s="100"/>
      <c r="HLU2638" s="100"/>
      <c r="HLV2638" s="100"/>
      <c r="HLW2638" s="100"/>
      <c r="HLX2638" s="100"/>
      <c r="HLY2638" s="100"/>
      <c r="HLZ2638" s="100"/>
      <c r="HMA2638" s="100"/>
      <c r="HMB2638" s="100"/>
      <c r="HMC2638" s="100"/>
      <c r="HMD2638" s="100"/>
      <c r="HME2638" s="100"/>
      <c r="HMF2638" s="100"/>
      <c r="HMG2638" s="100"/>
      <c r="HMH2638" s="100"/>
      <c r="HMI2638" s="100"/>
      <c r="HMJ2638" s="100"/>
      <c r="HMK2638" s="100"/>
      <c r="HML2638" s="100"/>
      <c r="HMM2638" s="100"/>
      <c r="HMN2638" s="100"/>
      <c r="HMO2638" s="100"/>
      <c r="HMP2638" s="100"/>
      <c r="HMQ2638" s="100"/>
      <c r="HMR2638" s="100"/>
      <c r="HMS2638" s="100"/>
      <c r="HMT2638" s="100"/>
      <c r="HMU2638" s="100"/>
      <c r="HMV2638" s="100"/>
      <c r="HMW2638" s="100"/>
      <c r="HMX2638" s="100"/>
      <c r="HMY2638" s="100"/>
      <c r="HMZ2638" s="100"/>
      <c r="HNA2638" s="100"/>
      <c r="HNB2638" s="100"/>
      <c r="HNC2638" s="100"/>
      <c r="HND2638" s="100"/>
      <c r="HNE2638" s="100"/>
      <c r="HNF2638" s="100"/>
      <c r="HNG2638" s="100"/>
      <c r="HNH2638" s="100"/>
      <c r="HNI2638" s="100"/>
      <c r="HNJ2638" s="100"/>
      <c r="HNK2638" s="100"/>
      <c r="HNL2638" s="100"/>
      <c r="HNM2638" s="100"/>
      <c r="HNN2638" s="100"/>
      <c r="HNO2638" s="100"/>
      <c r="HNP2638" s="100"/>
      <c r="HNQ2638" s="100"/>
      <c r="HNR2638" s="100"/>
      <c r="HNS2638" s="100"/>
      <c r="HNT2638" s="100"/>
      <c r="HNU2638" s="100"/>
      <c r="HNV2638" s="100"/>
      <c r="HNW2638" s="100"/>
      <c r="HNX2638" s="100"/>
      <c r="HNY2638" s="100"/>
      <c r="HNZ2638" s="100"/>
      <c r="HOA2638" s="100"/>
      <c r="HOB2638" s="100"/>
      <c r="HOC2638" s="100"/>
      <c r="HOD2638" s="100"/>
      <c r="HOE2638" s="100"/>
      <c r="HOF2638" s="100"/>
      <c r="HOG2638" s="100"/>
      <c r="HOH2638" s="100"/>
      <c r="HOI2638" s="100"/>
      <c r="HOJ2638" s="100"/>
      <c r="HOK2638" s="100"/>
      <c r="HOL2638" s="100"/>
      <c r="HOM2638" s="100"/>
      <c r="HON2638" s="100"/>
      <c r="HOO2638" s="100"/>
      <c r="HOP2638" s="100"/>
      <c r="HOQ2638" s="100"/>
      <c r="HOR2638" s="100"/>
      <c r="HOS2638" s="100"/>
      <c r="HOT2638" s="100"/>
      <c r="HOU2638" s="100"/>
      <c r="HOV2638" s="100"/>
      <c r="HOW2638" s="100"/>
      <c r="HOX2638" s="100"/>
      <c r="HOY2638" s="100"/>
      <c r="HOZ2638" s="100"/>
      <c r="HPA2638" s="100"/>
      <c r="HPB2638" s="100"/>
      <c r="HPC2638" s="100"/>
      <c r="HPD2638" s="100"/>
      <c r="HPE2638" s="100"/>
      <c r="HPF2638" s="100"/>
      <c r="HPG2638" s="100"/>
      <c r="HPH2638" s="100"/>
      <c r="HPI2638" s="100"/>
      <c r="HPJ2638" s="100"/>
      <c r="HPK2638" s="100"/>
      <c r="HPL2638" s="100"/>
      <c r="HPM2638" s="100"/>
      <c r="HPN2638" s="100"/>
      <c r="HPO2638" s="100"/>
      <c r="HPP2638" s="100"/>
      <c r="HPQ2638" s="100"/>
      <c r="HPR2638" s="100"/>
      <c r="HPS2638" s="100"/>
      <c r="HPT2638" s="100"/>
      <c r="HPU2638" s="100"/>
      <c r="HPV2638" s="100"/>
      <c r="HPW2638" s="100"/>
      <c r="HPX2638" s="100"/>
      <c r="HPY2638" s="100"/>
      <c r="HPZ2638" s="100"/>
      <c r="HQA2638" s="100"/>
      <c r="HQB2638" s="100"/>
      <c r="HQC2638" s="100"/>
      <c r="HQD2638" s="100"/>
      <c r="HQE2638" s="100"/>
      <c r="HQF2638" s="100"/>
      <c r="HQG2638" s="100"/>
      <c r="HQH2638" s="100"/>
      <c r="HQI2638" s="100"/>
      <c r="HQJ2638" s="100"/>
      <c r="HQK2638" s="100"/>
      <c r="HQL2638" s="100"/>
      <c r="HQM2638" s="100"/>
      <c r="HQN2638" s="100"/>
      <c r="HQO2638" s="100"/>
      <c r="HQP2638" s="100"/>
      <c r="HQQ2638" s="100"/>
      <c r="HQR2638" s="100"/>
      <c r="HQS2638" s="100"/>
      <c r="HQT2638" s="100"/>
      <c r="HQU2638" s="100"/>
      <c r="HQV2638" s="100"/>
      <c r="HQW2638" s="100"/>
      <c r="HQX2638" s="100"/>
      <c r="HQY2638" s="100"/>
      <c r="HQZ2638" s="100"/>
      <c r="HRA2638" s="100"/>
      <c r="HRB2638" s="100"/>
      <c r="HRC2638" s="100"/>
      <c r="HRD2638" s="100"/>
      <c r="HRE2638" s="100"/>
      <c r="HRF2638" s="100"/>
      <c r="HRG2638" s="100"/>
      <c r="HRH2638" s="100"/>
      <c r="HRI2638" s="100"/>
      <c r="HRJ2638" s="100"/>
      <c r="HRK2638" s="100"/>
      <c r="HRL2638" s="100"/>
      <c r="HRM2638" s="100"/>
      <c r="HRN2638" s="100"/>
      <c r="HRO2638" s="100"/>
      <c r="HRP2638" s="100"/>
      <c r="HRQ2638" s="100"/>
      <c r="HRR2638" s="100"/>
      <c r="HRS2638" s="100"/>
      <c r="HRT2638" s="100"/>
      <c r="HRU2638" s="100"/>
      <c r="HRV2638" s="100"/>
      <c r="HRW2638" s="100"/>
      <c r="HRX2638" s="100"/>
      <c r="HRY2638" s="100"/>
      <c r="HRZ2638" s="100"/>
      <c r="HSA2638" s="100"/>
      <c r="HSB2638" s="100"/>
      <c r="HSC2638" s="100"/>
      <c r="HSD2638" s="100"/>
      <c r="HSE2638" s="100"/>
      <c r="HSF2638" s="100"/>
      <c r="HSG2638" s="100"/>
      <c r="HSH2638" s="100"/>
      <c r="HSI2638" s="100"/>
      <c r="HSJ2638" s="100"/>
      <c r="HSK2638" s="100"/>
      <c r="HSL2638" s="100"/>
      <c r="HSM2638" s="100"/>
      <c r="HSN2638" s="100"/>
      <c r="HSO2638" s="100"/>
      <c r="HSP2638" s="100"/>
      <c r="HSQ2638" s="100"/>
      <c r="HSR2638" s="100"/>
      <c r="HSS2638" s="100"/>
      <c r="HST2638" s="100"/>
      <c r="HSU2638" s="100"/>
      <c r="HSV2638" s="100"/>
      <c r="HSW2638" s="100"/>
      <c r="HSX2638" s="100"/>
      <c r="HSY2638" s="100"/>
      <c r="HSZ2638" s="100"/>
      <c r="HTA2638" s="100"/>
      <c r="HTB2638" s="100"/>
      <c r="HTC2638" s="100"/>
      <c r="HTD2638" s="100"/>
      <c r="HTE2638" s="100"/>
      <c r="HTF2638" s="100"/>
      <c r="HTG2638" s="100"/>
      <c r="HTH2638" s="100"/>
      <c r="HTI2638" s="100"/>
      <c r="HTJ2638" s="100"/>
      <c r="HTK2638" s="100"/>
      <c r="HTL2638" s="100"/>
      <c r="HTM2638" s="100"/>
      <c r="HTN2638" s="100"/>
      <c r="HTO2638" s="100"/>
      <c r="HTP2638" s="100"/>
      <c r="HTQ2638" s="100"/>
      <c r="HTR2638" s="100"/>
      <c r="HTS2638" s="100"/>
      <c r="HTT2638" s="100"/>
      <c r="HTU2638" s="100"/>
      <c r="HTV2638" s="100"/>
      <c r="HTW2638" s="100"/>
      <c r="HTX2638" s="100"/>
      <c r="HTY2638" s="100"/>
      <c r="HTZ2638" s="100"/>
      <c r="HUA2638" s="100"/>
      <c r="HUB2638" s="100"/>
      <c r="HUC2638" s="100"/>
      <c r="HUD2638" s="100"/>
      <c r="HUE2638" s="100"/>
      <c r="HUF2638" s="100"/>
      <c r="HUG2638" s="100"/>
      <c r="HUH2638" s="100"/>
      <c r="HUI2638" s="100"/>
      <c r="HUJ2638" s="100"/>
      <c r="HUK2638" s="100"/>
      <c r="HUL2638" s="100"/>
      <c r="HUM2638" s="100"/>
      <c r="HUN2638" s="100"/>
      <c r="HUO2638" s="100"/>
      <c r="HUP2638" s="100"/>
      <c r="HUQ2638" s="100"/>
      <c r="HUR2638" s="100"/>
      <c r="HUS2638" s="100"/>
      <c r="HUT2638" s="100"/>
      <c r="HUU2638" s="100"/>
      <c r="HUV2638" s="100"/>
      <c r="HUW2638" s="100"/>
      <c r="HUX2638" s="100"/>
      <c r="HUY2638" s="100"/>
      <c r="HUZ2638" s="100"/>
      <c r="HVA2638" s="100"/>
      <c r="HVB2638" s="100"/>
      <c r="HVC2638" s="100"/>
      <c r="HVD2638" s="100"/>
      <c r="HVE2638" s="100"/>
      <c r="HVF2638" s="100"/>
      <c r="HVG2638" s="100"/>
      <c r="HVH2638" s="100"/>
      <c r="HVI2638" s="100"/>
      <c r="HVJ2638" s="100"/>
      <c r="HVK2638" s="100"/>
      <c r="HVL2638" s="100"/>
      <c r="HVM2638" s="100"/>
      <c r="HVN2638" s="100"/>
      <c r="HVO2638" s="100"/>
      <c r="HVP2638" s="100"/>
      <c r="HVQ2638" s="100"/>
      <c r="HVR2638" s="100"/>
      <c r="HVS2638" s="100"/>
      <c r="HVT2638" s="100"/>
      <c r="HVU2638" s="100"/>
      <c r="HVV2638" s="100"/>
      <c r="HVW2638" s="100"/>
      <c r="HVX2638" s="100"/>
      <c r="HVY2638" s="100"/>
      <c r="HVZ2638" s="100"/>
      <c r="HWA2638" s="100"/>
      <c r="HWB2638" s="100"/>
      <c r="HWC2638" s="100"/>
      <c r="HWD2638" s="100"/>
      <c r="HWE2638" s="100"/>
      <c r="HWF2638" s="100"/>
      <c r="HWG2638" s="100"/>
      <c r="HWH2638" s="100"/>
      <c r="HWI2638" s="100"/>
      <c r="HWJ2638" s="100"/>
      <c r="HWK2638" s="100"/>
      <c r="HWL2638" s="100"/>
      <c r="HWM2638" s="100"/>
      <c r="HWN2638" s="100"/>
      <c r="HWO2638" s="100"/>
      <c r="HWP2638" s="100"/>
      <c r="HWQ2638" s="100"/>
      <c r="HWR2638" s="100"/>
      <c r="HWS2638" s="100"/>
      <c r="HWT2638" s="100"/>
      <c r="HWU2638" s="100"/>
      <c r="HWV2638" s="100"/>
      <c r="HWW2638" s="100"/>
      <c r="HWX2638" s="100"/>
      <c r="HWY2638" s="100"/>
      <c r="HWZ2638" s="100"/>
      <c r="HXA2638" s="100"/>
      <c r="HXB2638" s="100"/>
      <c r="HXC2638" s="100"/>
      <c r="HXD2638" s="100"/>
      <c r="HXE2638" s="100"/>
      <c r="HXF2638" s="100"/>
      <c r="HXG2638" s="100"/>
      <c r="HXH2638" s="100"/>
      <c r="HXI2638" s="100"/>
      <c r="HXJ2638" s="100"/>
      <c r="HXK2638" s="100"/>
      <c r="HXL2638" s="100"/>
      <c r="HXM2638" s="100"/>
      <c r="HXN2638" s="100"/>
      <c r="HXO2638" s="100"/>
      <c r="HXP2638" s="100"/>
      <c r="HXQ2638" s="100"/>
      <c r="HXR2638" s="100"/>
      <c r="HXS2638" s="100"/>
      <c r="HXT2638" s="100"/>
      <c r="HXU2638" s="100"/>
      <c r="HXV2638" s="100"/>
      <c r="HXW2638" s="100"/>
      <c r="HXX2638" s="100"/>
      <c r="HXY2638" s="100"/>
      <c r="HXZ2638" s="100"/>
      <c r="HYA2638" s="100"/>
      <c r="HYB2638" s="100"/>
      <c r="HYC2638" s="100"/>
      <c r="HYD2638" s="100"/>
      <c r="HYE2638" s="100"/>
      <c r="HYF2638" s="100"/>
      <c r="HYG2638" s="100"/>
      <c r="HYH2638" s="100"/>
      <c r="HYI2638" s="100"/>
      <c r="HYJ2638" s="100"/>
      <c r="HYK2638" s="100"/>
      <c r="HYL2638" s="100"/>
      <c r="HYM2638" s="100"/>
      <c r="HYN2638" s="100"/>
      <c r="HYO2638" s="100"/>
      <c r="HYP2638" s="100"/>
      <c r="HYQ2638" s="100"/>
      <c r="HYR2638" s="100"/>
      <c r="HYS2638" s="100"/>
      <c r="HYT2638" s="100"/>
      <c r="HYU2638" s="100"/>
      <c r="HYV2638" s="100"/>
      <c r="HYW2638" s="100"/>
      <c r="HYX2638" s="100"/>
      <c r="HYY2638" s="100"/>
      <c r="HYZ2638" s="100"/>
      <c r="HZA2638" s="100"/>
      <c r="HZB2638" s="100"/>
      <c r="HZC2638" s="100"/>
      <c r="HZD2638" s="100"/>
      <c r="HZE2638" s="100"/>
      <c r="HZF2638" s="100"/>
      <c r="HZG2638" s="100"/>
      <c r="HZH2638" s="100"/>
      <c r="HZI2638" s="100"/>
      <c r="HZJ2638" s="100"/>
      <c r="HZK2638" s="100"/>
      <c r="HZL2638" s="100"/>
      <c r="HZM2638" s="100"/>
      <c r="HZN2638" s="100"/>
      <c r="HZO2638" s="100"/>
      <c r="HZP2638" s="100"/>
      <c r="HZQ2638" s="100"/>
      <c r="HZR2638" s="100"/>
      <c r="HZS2638" s="100"/>
      <c r="HZT2638" s="100"/>
      <c r="HZU2638" s="100"/>
      <c r="HZV2638" s="100"/>
      <c r="HZW2638" s="100"/>
      <c r="HZX2638" s="100"/>
      <c r="HZY2638" s="100"/>
      <c r="HZZ2638" s="100"/>
      <c r="IAA2638" s="100"/>
      <c r="IAB2638" s="100"/>
      <c r="IAC2638" s="100"/>
      <c r="IAD2638" s="100"/>
      <c r="IAE2638" s="100"/>
      <c r="IAF2638" s="100"/>
      <c r="IAG2638" s="100"/>
      <c r="IAH2638" s="100"/>
      <c r="IAI2638" s="100"/>
      <c r="IAJ2638" s="100"/>
      <c r="IAK2638" s="100"/>
      <c r="IAL2638" s="100"/>
      <c r="IAM2638" s="100"/>
      <c r="IAN2638" s="100"/>
      <c r="IAO2638" s="100"/>
      <c r="IAP2638" s="100"/>
      <c r="IAQ2638" s="100"/>
      <c r="IAR2638" s="100"/>
      <c r="IAS2638" s="100"/>
      <c r="IAT2638" s="100"/>
      <c r="IAU2638" s="100"/>
      <c r="IAV2638" s="100"/>
      <c r="IAW2638" s="100"/>
      <c r="IAX2638" s="100"/>
      <c r="IAY2638" s="100"/>
      <c r="IAZ2638" s="100"/>
      <c r="IBA2638" s="100"/>
      <c r="IBB2638" s="100"/>
      <c r="IBC2638" s="100"/>
      <c r="IBD2638" s="100"/>
      <c r="IBE2638" s="100"/>
      <c r="IBF2638" s="100"/>
      <c r="IBG2638" s="100"/>
      <c r="IBH2638" s="100"/>
      <c r="IBI2638" s="100"/>
      <c r="IBJ2638" s="100"/>
      <c r="IBK2638" s="100"/>
      <c r="IBL2638" s="100"/>
      <c r="IBM2638" s="100"/>
      <c r="IBN2638" s="100"/>
      <c r="IBO2638" s="100"/>
      <c r="IBP2638" s="100"/>
      <c r="IBQ2638" s="100"/>
      <c r="IBR2638" s="100"/>
      <c r="IBS2638" s="100"/>
      <c r="IBT2638" s="100"/>
      <c r="IBU2638" s="100"/>
      <c r="IBV2638" s="100"/>
      <c r="IBW2638" s="100"/>
      <c r="IBX2638" s="100"/>
      <c r="IBY2638" s="100"/>
      <c r="IBZ2638" s="100"/>
      <c r="ICA2638" s="100"/>
      <c r="ICB2638" s="100"/>
      <c r="ICC2638" s="100"/>
      <c r="ICD2638" s="100"/>
      <c r="ICE2638" s="100"/>
      <c r="ICF2638" s="100"/>
      <c r="ICG2638" s="100"/>
      <c r="ICH2638" s="100"/>
      <c r="ICI2638" s="100"/>
      <c r="ICJ2638" s="100"/>
      <c r="ICK2638" s="100"/>
      <c r="ICL2638" s="100"/>
      <c r="ICM2638" s="100"/>
      <c r="ICN2638" s="100"/>
      <c r="ICO2638" s="100"/>
      <c r="ICP2638" s="100"/>
      <c r="ICQ2638" s="100"/>
      <c r="ICR2638" s="100"/>
      <c r="ICS2638" s="100"/>
      <c r="ICT2638" s="100"/>
      <c r="ICU2638" s="100"/>
      <c r="ICV2638" s="100"/>
      <c r="ICW2638" s="100"/>
      <c r="ICX2638" s="100"/>
      <c r="ICY2638" s="100"/>
      <c r="ICZ2638" s="100"/>
      <c r="IDA2638" s="100"/>
      <c r="IDB2638" s="100"/>
      <c r="IDC2638" s="100"/>
      <c r="IDD2638" s="100"/>
      <c r="IDE2638" s="100"/>
      <c r="IDF2638" s="100"/>
      <c r="IDG2638" s="100"/>
      <c r="IDH2638" s="100"/>
      <c r="IDI2638" s="100"/>
      <c r="IDJ2638" s="100"/>
      <c r="IDK2638" s="100"/>
      <c r="IDL2638" s="100"/>
      <c r="IDM2638" s="100"/>
      <c r="IDN2638" s="100"/>
      <c r="IDO2638" s="100"/>
      <c r="IDP2638" s="100"/>
      <c r="IDQ2638" s="100"/>
      <c r="IDR2638" s="100"/>
      <c r="IDS2638" s="100"/>
      <c r="IDT2638" s="100"/>
      <c r="IDU2638" s="100"/>
      <c r="IDV2638" s="100"/>
      <c r="IDW2638" s="100"/>
      <c r="IDX2638" s="100"/>
      <c r="IDY2638" s="100"/>
      <c r="IDZ2638" s="100"/>
      <c r="IEA2638" s="100"/>
      <c r="IEB2638" s="100"/>
      <c r="IEC2638" s="100"/>
      <c r="IED2638" s="100"/>
      <c r="IEE2638" s="100"/>
      <c r="IEF2638" s="100"/>
      <c r="IEG2638" s="100"/>
      <c r="IEH2638" s="100"/>
      <c r="IEI2638" s="100"/>
      <c r="IEJ2638" s="100"/>
      <c r="IEK2638" s="100"/>
      <c r="IEL2638" s="100"/>
      <c r="IEM2638" s="100"/>
      <c r="IEN2638" s="100"/>
      <c r="IEO2638" s="100"/>
      <c r="IEP2638" s="100"/>
      <c r="IEQ2638" s="100"/>
      <c r="IER2638" s="100"/>
      <c r="IES2638" s="100"/>
      <c r="IET2638" s="100"/>
      <c r="IEU2638" s="100"/>
      <c r="IEV2638" s="100"/>
      <c r="IEW2638" s="100"/>
      <c r="IEX2638" s="100"/>
      <c r="IEY2638" s="100"/>
      <c r="IEZ2638" s="100"/>
      <c r="IFA2638" s="100"/>
      <c r="IFB2638" s="100"/>
      <c r="IFC2638" s="100"/>
      <c r="IFD2638" s="100"/>
      <c r="IFE2638" s="100"/>
      <c r="IFF2638" s="100"/>
      <c r="IFG2638" s="100"/>
      <c r="IFH2638" s="100"/>
      <c r="IFI2638" s="100"/>
      <c r="IFJ2638" s="100"/>
      <c r="IFK2638" s="100"/>
      <c r="IFL2638" s="100"/>
      <c r="IFM2638" s="100"/>
      <c r="IFN2638" s="100"/>
      <c r="IFO2638" s="100"/>
      <c r="IFP2638" s="100"/>
      <c r="IFQ2638" s="100"/>
      <c r="IFR2638" s="100"/>
      <c r="IFS2638" s="100"/>
      <c r="IFT2638" s="100"/>
      <c r="IFU2638" s="100"/>
      <c r="IFV2638" s="100"/>
      <c r="IFW2638" s="100"/>
      <c r="IFX2638" s="100"/>
      <c r="IFY2638" s="100"/>
      <c r="IFZ2638" s="100"/>
      <c r="IGA2638" s="100"/>
      <c r="IGB2638" s="100"/>
      <c r="IGC2638" s="100"/>
      <c r="IGD2638" s="100"/>
      <c r="IGE2638" s="100"/>
      <c r="IGF2638" s="100"/>
      <c r="IGG2638" s="100"/>
      <c r="IGH2638" s="100"/>
      <c r="IGI2638" s="100"/>
      <c r="IGJ2638" s="100"/>
      <c r="IGK2638" s="100"/>
      <c r="IGL2638" s="100"/>
      <c r="IGM2638" s="100"/>
      <c r="IGN2638" s="100"/>
      <c r="IGO2638" s="100"/>
      <c r="IGP2638" s="100"/>
      <c r="IGQ2638" s="100"/>
      <c r="IGR2638" s="100"/>
      <c r="IGS2638" s="100"/>
      <c r="IGT2638" s="100"/>
      <c r="IGU2638" s="100"/>
      <c r="IGV2638" s="100"/>
      <c r="IGW2638" s="100"/>
      <c r="IGX2638" s="100"/>
      <c r="IGY2638" s="100"/>
      <c r="IGZ2638" s="100"/>
      <c r="IHA2638" s="100"/>
      <c r="IHB2638" s="100"/>
      <c r="IHC2638" s="100"/>
      <c r="IHD2638" s="100"/>
      <c r="IHE2638" s="100"/>
      <c r="IHF2638" s="100"/>
      <c r="IHG2638" s="100"/>
      <c r="IHH2638" s="100"/>
      <c r="IHI2638" s="100"/>
      <c r="IHJ2638" s="100"/>
      <c r="IHK2638" s="100"/>
      <c r="IHL2638" s="100"/>
      <c r="IHM2638" s="100"/>
      <c r="IHN2638" s="100"/>
      <c r="IHO2638" s="100"/>
      <c r="IHP2638" s="100"/>
      <c r="IHQ2638" s="100"/>
      <c r="IHR2638" s="100"/>
      <c r="IHS2638" s="100"/>
      <c r="IHT2638" s="100"/>
      <c r="IHU2638" s="100"/>
      <c r="IHV2638" s="100"/>
      <c r="IHW2638" s="100"/>
      <c r="IHX2638" s="100"/>
      <c r="IHY2638" s="100"/>
      <c r="IHZ2638" s="100"/>
      <c r="IIA2638" s="100"/>
      <c r="IIB2638" s="100"/>
      <c r="IIC2638" s="100"/>
      <c r="IID2638" s="100"/>
      <c r="IIE2638" s="100"/>
      <c r="IIF2638" s="100"/>
      <c r="IIG2638" s="100"/>
      <c r="IIH2638" s="100"/>
      <c r="III2638" s="100"/>
      <c r="IIJ2638" s="100"/>
      <c r="IIK2638" s="100"/>
      <c r="IIL2638" s="100"/>
      <c r="IIM2638" s="100"/>
      <c r="IIN2638" s="100"/>
      <c r="IIO2638" s="100"/>
      <c r="IIP2638" s="100"/>
      <c r="IIQ2638" s="100"/>
      <c r="IIR2638" s="100"/>
      <c r="IIS2638" s="100"/>
      <c r="IIT2638" s="100"/>
      <c r="IIU2638" s="100"/>
      <c r="IIV2638" s="100"/>
      <c r="IIW2638" s="100"/>
      <c r="IIX2638" s="100"/>
      <c r="IIY2638" s="100"/>
      <c r="IIZ2638" s="100"/>
      <c r="IJA2638" s="100"/>
      <c r="IJB2638" s="100"/>
      <c r="IJC2638" s="100"/>
      <c r="IJD2638" s="100"/>
      <c r="IJE2638" s="100"/>
      <c r="IJF2638" s="100"/>
      <c r="IJG2638" s="100"/>
      <c r="IJH2638" s="100"/>
      <c r="IJI2638" s="100"/>
      <c r="IJJ2638" s="100"/>
      <c r="IJK2638" s="100"/>
      <c r="IJL2638" s="100"/>
      <c r="IJM2638" s="100"/>
      <c r="IJN2638" s="100"/>
      <c r="IJO2638" s="100"/>
      <c r="IJP2638" s="100"/>
      <c r="IJQ2638" s="100"/>
      <c r="IJR2638" s="100"/>
      <c r="IJS2638" s="100"/>
      <c r="IJT2638" s="100"/>
      <c r="IJU2638" s="100"/>
      <c r="IJV2638" s="100"/>
      <c r="IJW2638" s="100"/>
      <c r="IJX2638" s="100"/>
      <c r="IJY2638" s="100"/>
      <c r="IJZ2638" s="100"/>
      <c r="IKA2638" s="100"/>
      <c r="IKB2638" s="100"/>
      <c r="IKC2638" s="100"/>
      <c r="IKD2638" s="100"/>
      <c r="IKE2638" s="100"/>
      <c r="IKF2638" s="100"/>
      <c r="IKG2638" s="100"/>
      <c r="IKH2638" s="100"/>
      <c r="IKI2638" s="100"/>
      <c r="IKJ2638" s="100"/>
      <c r="IKK2638" s="100"/>
      <c r="IKL2638" s="100"/>
      <c r="IKM2638" s="100"/>
      <c r="IKN2638" s="100"/>
      <c r="IKO2638" s="100"/>
      <c r="IKP2638" s="100"/>
      <c r="IKQ2638" s="100"/>
      <c r="IKR2638" s="100"/>
      <c r="IKS2638" s="100"/>
      <c r="IKT2638" s="100"/>
      <c r="IKU2638" s="100"/>
      <c r="IKV2638" s="100"/>
      <c r="IKW2638" s="100"/>
      <c r="IKX2638" s="100"/>
      <c r="IKY2638" s="100"/>
      <c r="IKZ2638" s="100"/>
      <c r="ILA2638" s="100"/>
      <c r="ILB2638" s="100"/>
      <c r="ILC2638" s="100"/>
      <c r="ILD2638" s="100"/>
      <c r="ILE2638" s="100"/>
      <c r="ILF2638" s="100"/>
      <c r="ILG2638" s="100"/>
      <c r="ILH2638" s="100"/>
      <c r="ILI2638" s="100"/>
      <c r="ILJ2638" s="100"/>
      <c r="ILK2638" s="100"/>
      <c r="ILL2638" s="100"/>
      <c r="ILM2638" s="100"/>
      <c r="ILN2638" s="100"/>
      <c r="ILO2638" s="100"/>
      <c r="ILP2638" s="100"/>
      <c r="ILQ2638" s="100"/>
      <c r="ILR2638" s="100"/>
      <c r="ILS2638" s="100"/>
      <c r="ILT2638" s="100"/>
      <c r="ILU2638" s="100"/>
      <c r="ILV2638" s="100"/>
      <c r="ILW2638" s="100"/>
      <c r="ILX2638" s="100"/>
      <c r="ILY2638" s="100"/>
      <c r="ILZ2638" s="100"/>
      <c r="IMA2638" s="100"/>
      <c r="IMB2638" s="100"/>
      <c r="IMC2638" s="100"/>
      <c r="IMD2638" s="100"/>
      <c r="IME2638" s="100"/>
      <c r="IMF2638" s="100"/>
      <c r="IMG2638" s="100"/>
      <c r="IMH2638" s="100"/>
      <c r="IMI2638" s="100"/>
      <c r="IMJ2638" s="100"/>
      <c r="IMK2638" s="100"/>
      <c r="IML2638" s="100"/>
      <c r="IMM2638" s="100"/>
      <c r="IMN2638" s="100"/>
      <c r="IMO2638" s="100"/>
      <c r="IMP2638" s="100"/>
      <c r="IMQ2638" s="100"/>
      <c r="IMR2638" s="100"/>
      <c r="IMS2638" s="100"/>
      <c r="IMT2638" s="100"/>
      <c r="IMU2638" s="100"/>
      <c r="IMV2638" s="100"/>
      <c r="IMW2638" s="100"/>
      <c r="IMX2638" s="100"/>
      <c r="IMY2638" s="100"/>
      <c r="IMZ2638" s="100"/>
      <c r="INA2638" s="100"/>
      <c r="INB2638" s="100"/>
      <c r="INC2638" s="100"/>
      <c r="IND2638" s="100"/>
      <c r="INE2638" s="100"/>
      <c r="INF2638" s="100"/>
      <c r="ING2638" s="100"/>
      <c r="INH2638" s="100"/>
      <c r="INI2638" s="100"/>
      <c r="INJ2638" s="100"/>
      <c r="INK2638" s="100"/>
      <c r="INL2638" s="100"/>
      <c r="INM2638" s="100"/>
      <c r="INN2638" s="100"/>
      <c r="INO2638" s="100"/>
      <c r="INP2638" s="100"/>
      <c r="INQ2638" s="100"/>
      <c r="INR2638" s="100"/>
      <c r="INS2638" s="100"/>
      <c r="INT2638" s="100"/>
      <c r="INU2638" s="100"/>
      <c r="INV2638" s="100"/>
      <c r="INW2638" s="100"/>
      <c r="INX2638" s="100"/>
      <c r="INY2638" s="100"/>
      <c r="INZ2638" s="100"/>
      <c r="IOA2638" s="100"/>
      <c r="IOB2638" s="100"/>
      <c r="IOC2638" s="100"/>
      <c r="IOD2638" s="100"/>
      <c r="IOE2638" s="100"/>
      <c r="IOF2638" s="100"/>
      <c r="IOG2638" s="100"/>
      <c r="IOH2638" s="100"/>
      <c r="IOI2638" s="100"/>
      <c r="IOJ2638" s="100"/>
      <c r="IOK2638" s="100"/>
      <c r="IOL2638" s="100"/>
      <c r="IOM2638" s="100"/>
      <c r="ION2638" s="100"/>
      <c r="IOO2638" s="100"/>
      <c r="IOP2638" s="100"/>
      <c r="IOQ2638" s="100"/>
      <c r="IOR2638" s="100"/>
      <c r="IOS2638" s="100"/>
      <c r="IOT2638" s="100"/>
      <c r="IOU2638" s="100"/>
      <c r="IOV2638" s="100"/>
      <c r="IOW2638" s="100"/>
      <c r="IOX2638" s="100"/>
      <c r="IOY2638" s="100"/>
      <c r="IOZ2638" s="100"/>
      <c r="IPA2638" s="100"/>
      <c r="IPB2638" s="100"/>
      <c r="IPC2638" s="100"/>
      <c r="IPD2638" s="100"/>
      <c r="IPE2638" s="100"/>
      <c r="IPF2638" s="100"/>
      <c r="IPG2638" s="100"/>
      <c r="IPH2638" s="100"/>
      <c r="IPI2638" s="100"/>
      <c r="IPJ2638" s="100"/>
      <c r="IPK2638" s="100"/>
      <c r="IPL2638" s="100"/>
      <c r="IPM2638" s="100"/>
      <c r="IPN2638" s="100"/>
      <c r="IPO2638" s="100"/>
      <c r="IPP2638" s="100"/>
      <c r="IPQ2638" s="100"/>
      <c r="IPR2638" s="100"/>
      <c r="IPS2638" s="100"/>
      <c r="IPT2638" s="100"/>
      <c r="IPU2638" s="100"/>
      <c r="IPV2638" s="100"/>
      <c r="IPW2638" s="100"/>
      <c r="IPX2638" s="100"/>
      <c r="IPY2638" s="100"/>
      <c r="IPZ2638" s="100"/>
      <c r="IQA2638" s="100"/>
      <c r="IQB2638" s="100"/>
      <c r="IQC2638" s="100"/>
      <c r="IQD2638" s="100"/>
      <c r="IQE2638" s="100"/>
      <c r="IQF2638" s="100"/>
      <c r="IQG2638" s="100"/>
      <c r="IQH2638" s="100"/>
      <c r="IQI2638" s="100"/>
      <c r="IQJ2638" s="100"/>
      <c r="IQK2638" s="100"/>
      <c r="IQL2638" s="100"/>
      <c r="IQM2638" s="100"/>
      <c r="IQN2638" s="100"/>
      <c r="IQO2638" s="100"/>
      <c r="IQP2638" s="100"/>
      <c r="IQQ2638" s="100"/>
      <c r="IQR2638" s="100"/>
      <c r="IQS2638" s="100"/>
      <c r="IQT2638" s="100"/>
      <c r="IQU2638" s="100"/>
      <c r="IQV2638" s="100"/>
      <c r="IQW2638" s="100"/>
      <c r="IQX2638" s="100"/>
      <c r="IQY2638" s="100"/>
      <c r="IQZ2638" s="100"/>
      <c r="IRA2638" s="100"/>
      <c r="IRB2638" s="100"/>
      <c r="IRC2638" s="100"/>
      <c r="IRD2638" s="100"/>
      <c r="IRE2638" s="100"/>
      <c r="IRF2638" s="100"/>
      <c r="IRG2638" s="100"/>
      <c r="IRH2638" s="100"/>
      <c r="IRI2638" s="100"/>
      <c r="IRJ2638" s="100"/>
      <c r="IRK2638" s="100"/>
      <c r="IRL2638" s="100"/>
      <c r="IRM2638" s="100"/>
      <c r="IRN2638" s="100"/>
      <c r="IRO2638" s="100"/>
      <c r="IRP2638" s="100"/>
      <c r="IRQ2638" s="100"/>
      <c r="IRR2638" s="100"/>
      <c r="IRS2638" s="100"/>
      <c r="IRT2638" s="100"/>
      <c r="IRU2638" s="100"/>
      <c r="IRV2638" s="100"/>
      <c r="IRW2638" s="100"/>
      <c r="IRX2638" s="100"/>
      <c r="IRY2638" s="100"/>
      <c r="IRZ2638" s="100"/>
      <c r="ISA2638" s="100"/>
      <c r="ISB2638" s="100"/>
      <c r="ISC2638" s="100"/>
      <c r="ISD2638" s="100"/>
      <c r="ISE2638" s="100"/>
      <c r="ISF2638" s="100"/>
      <c r="ISG2638" s="100"/>
      <c r="ISH2638" s="100"/>
      <c r="ISI2638" s="100"/>
      <c r="ISJ2638" s="100"/>
      <c r="ISK2638" s="100"/>
      <c r="ISL2638" s="100"/>
      <c r="ISM2638" s="100"/>
      <c r="ISN2638" s="100"/>
      <c r="ISO2638" s="100"/>
      <c r="ISP2638" s="100"/>
      <c r="ISQ2638" s="100"/>
      <c r="ISR2638" s="100"/>
      <c r="ISS2638" s="100"/>
      <c r="IST2638" s="100"/>
      <c r="ISU2638" s="100"/>
      <c r="ISV2638" s="100"/>
      <c r="ISW2638" s="100"/>
      <c r="ISX2638" s="100"/>
      <c r="ISY2638" s="100"/>
      <c r="ISZ2638" s="100"/>
      <c r="ITA2638" s="100"/>
      <c r="ITB2638" s="100"/>
      <c r="ITC2638" s="100"/>
      <c r="ITD2638" s="100"/>
      <c r="ITE2638" s="100"/>
      <c r="ITF2638" s="100"/>
      <c r="ITG2638" s="100"/>
      <c r="ITH2638" s="100"/>
      <c r="ITI2638" s="100"/>
      <c r="ITJ2638" s="100"/>
      <c r="ITK2638" s="100"/>
      <c r="ITL2638" s="100"/>
      <c r="ITM2638" s="100"/>
      <c r="ITN2638" s="100"/>
      <c r="ITO2638" s="100"/>
      <c r="ITP2638" s="100"/>
      <c r="ITQ2638" s="100"/>
      <c r="ITR2638" s="100"/>
      <c r="ITS2638" s="100"/>
      <c r="ITT2638" s="100"/>
      <c r="ITU2638" s="100"/>
      <c r="ITV2638" s="100"/>
      <c r="ITW2638" s="100"/>
      <c r="ITX2638" s="100"/>
      <c r="ITY2638" s="100"/>
      <c r="ITZ2638" s="100"/>
      <c r="IUA2638" s="100"/>
      <c r="IUB2638" s="100"/>
      <c r="IUC2638" s="100"/>
      <c r="IUD2638" s="100"/>
      <c r="IUE2638" s="100"/>
      <c r="IUF2638" s="100"/>
      <c r="IUG2638" s="100"/>
      <c r="IUH2638" s="100"/>
      <c r="IUI2638" s="100"/>
      <c r="IUJ2638" s="100"/>
      <c r="IUK2638" s="100"/>
      <c r="IUL2638" s="100"/>
      <c r="IUM2638" s="100"/>
      <c r="IUN2638" s="100"/>
      <c r="IUO2638" s="100"/>
      <c r="IUP2638" s="100"/>
      <c r="IUQ2638" s="100"/>
      <c r="IUR2638" s="100"/>
      <c r="IUS2638" s="100"/>
      <c r="IUT2638" s="100"/>
      <c r="IUU2638" s="100"/>
      <c r="IUV2638" s="100"/>
      <c r="IUW2638" s="100"/>
      <c r="IUX2638" s="100"/>
      <c r="IUY2638" s="100"/>
      <c r="IUZ2638" s="100"/>
      <c r="IVA2638" s="100"/>
      <c r="IVB2638" s="100"/>
      <c r="IVC2638" s="100"/>
      <c r="IVD2638" s="100"/>
      <c r="IVE2638" s="100"/>
      <c r="IVF2638" s="100"/>
      <c r="IVG2638" s="100"/>
      <c r="IVH2638" s="100"/>
      <c r="IVI2638" s="100"/>
      <c r="IVJ2638" s="100"/>
      <c r="IVK2638" s="100"/>
      <c r="IVL2638" s="100"/>
      <c r="IVM2638" s="100"/>
      <c r="IVN2638" s="100"/>
      <c r="IVO2638" s="100"/>
      <c r="IVP2638" s="100"/>
      <c r="IVQ2638" s="100"/>
      <c r="IVR2638" s="100"/>
      <c r="IVS2638" s="100"/>
      <c r="IVT2638" s="100"/>
      <c r="IVU2638" s="100"/>
      <c r="IVV2638" s="100"/>
      <c r="IVW2638" s="100"/>
      <c r="IVX2638" s="100"/>
      <c r="IVY2638" s="100"/>
      <c r="IVZ2638" s="100"/>
      <c r="IWA2638" s="100"/>
      <c r="IWB2638" s="100"/>
      <c r="IWC2638" s="100"/>
      <c r="IWD2638" s="100"/>
      <c r="IWE2638" s="100"/>
      <c r="IWF2638" s="100"/>
      <c r="IWG2638" s="100"/>
      <c r="IWH2638" s="100"/>
      <c r="IWI2638" s="100"/>
      <c r="IWJ2638" s="100"/>
      <c r="IWK2638" s="100"/>
      <c r="IWL2638" s="100"/>
      <c r="IWM2638" s="100"/>
      <c r="IWN2638" s="100"/>
      <c r="IWO2638" s="100"/>
      <c r="IWP2638" s="100"/>
      <c r="IWQ2638" s="100"/>
      <c r="IWR2638" s="100"/>
      <c r="IWS2638" s="100"/>
      <c r="IWT2638" s="100"/>
      <c r="IWU2638" s="100"/>
      <c r="IWV2638" s="100"/>
      <c r="IWW2638" s="100"/>
      <c r="IWX2638" s="100"/>
      <c r="IWY2638" s="100"/>
      <c r="IWZ2638" s="100"/>
      <c r="IXA2638" s="100"/>
      <c r="IXB2638" s="100"/>
      <c r="IXC2638" s="100"/>
      <c r="IXD2638" s="100"/>
      <c r="IXE2638" s="100"/>
      <c r="IXF2638" s="100"/>
      <c r="IXG2638" s="100"/>
      <c r="IXH2638" s="100"/>
      <c r="IXI2638" s="100"/>
      <c r="IXJ2638" s="100"/>
      <c r="IXK2638" s="100"/>
      <c r="IXL2638" s="100"/>
      <c r="IXM2638" s="100"/>
      <c r="IXN2638" s="100"/>
      <c r="IXO2638" s="100"/>
      <c r="IXP2638" s="100"/>
      <c r="IXQ2638" s="100"/>
      <c r="IXR2638" s="100"/>
      <c r="IXS2638" s="100"/>
      <c r="IXT2638" s="100"/>
      <c r="IXU2638" s="100"/>
      <c r="IXV2638" s="100"/>
      <c r="IXW2638" s="100"/>
      <c r="IXX2638" s="100"/>
      <c r="IXY2638" s="100"/>
      <c r="IXZ2638" s="100"/>
      <c r="IYA2638" s="100"/>
      <c r="IYB2638" s="100"/>
      <c r="IYC2638" s="100"/>
      <c r="IYD2638" s="100"/>
      <c r="IYE2638" s="100"/>
      <c r="IYF2638" s="100"/>
      <c r="IYG2638" s="100"/>
      <c r="IYH2638" s="100"/>
      <c r="IYI2638" s="100"/>
      <c r="IYJ2638" s="100"/>
      <c r="IYK2638" s="100"/>
      <c r="IYL2638" s="100"/>
      <c r="IYM2638" s="100"/>
      <c r="IYN2638" s="100"/>
      <c r="IYO2638" s="100"/>
      <c r="IYP2638" s="100"/>
      <c r="IYQ2638" s="100"/>
      <c r="IYR2638" s="100"/>
      <c r="IYS2638" s="100"/>
      <c r="IYT2638" s="100"/>
      <c r="IYU2638" s="100"/>
      <c r="IYV2638" s="100"/>
      <c r="IYW2638" s="100"/>
      <c r="IYX2638" s="100"/>
      <c r="IYY2638" s="100"/>
      <c r="IYZ2638" s="100"/>
      <c r="IZA2638" s="100"/>
      <c r="IZB2638" s="100"/>
      <c r="IZC2638" s="100"/>
      <c r="IZD2638" s="100"/>
      <c r="IZE2638" s="100"/>
      <c r="IZF2638" s="100"/>
      <c r="IZG2638" s="100"/>
      <c r="IZH2638" s="100"/>
      <c r="IZI2638" s="100"/>
      <c r="IZJ2638" s="100"/>
      <c r="IZK2638" s="100"/>
      <c r="IZL2638" s="100"/>
      <c r="IZM2638" s="100"/>
      <c r="IZN2638" s="100"/>
      <c r="IZO2638" s="100"/>
      <c r="IZP2638" s="100"/>
      <c r="IZQ2638" s="100"/>
      <c r="IZR2638" s="100"/>
      <c r="IZS2638" s="100"/>
      <c r="IZT2638" s="100"/>
      <c r="IZU2638" s="100"/>
      <c r="IZV2638" s="100"/>
      <c r="IZW2638" s="100"/>
      <c r="IZX2638" s="100"/>
      <c r="IZY2638" s="100"/>
      <c r="IZZ2638" s="100"/>
      <c r="JAA2638" s="100"/>
      <c r="JAB2638" s="100"/>
      <c r="JAC2638" s="100"/>
      <c r="JAD2638" s="100"/>
      <c r="JAE2638" s="100"/>
      <c r="JAF2638" s="100"/>
      <c r="JAG2638" s="100"/>
      <c r="JAH2638" s="100"/>
      <c r="JAI2638" s="100"/>
      <c r="JAJ2638" s="100"/>
      <c r="JAK2638" s="100"/>
      <c r="JAL2638" s="100"/>
      <c r="JAM2638" s="100"/>
      <c r="JAN2638" s="100"/>
      <c r="JAO2638" s="100"/>
      <c r="JAP2638" s="100"/>
      <c r="JAQ2638" s="100"/>
      <c r="JAR2638" s="100"/>
      <c r="JAS2638" s="100"/>
      <c r="JAT2638" s="100"/>
      <c r="JAU2638" s="100"/>
      <c r="JAV2638" s="100"/>
      <c r="JAW2638" s="100"/>
      <c r="JAX2638" s="100"/>
      <c r="JAY2638" s="100"/>
      <c r="JAZ2638" s="100"/>
      <c r="JBA2638" s="100"/>
      <c r="JBB2638" s="100"/>
      <c r="JBC2638" s="100"/>
      <c r="JBD2638" s="100"/>
      <c r="JBE2638" s="100"/>
      <c r="JBF2638" s="100"/>
      <c r="JBG2638" s="100"/>
      <c r="JBH2638" s="100"/>
      <c r="JBI2638" s="100"/>
      <c r="JBJ2638" s="100"/>
      <c r="JBK2638" s="100"/>
      <c r="JBL2638" s="100"/>
      <c r="JBM2638" s="100"/>
      <c r="JBN2638" s="100"/>
      <c r="JBO2638" s="100"/>
      <c r="JBP2638" s="100"/>
      <c r="JBQ2638" s="100"/>
      <c r="JBR2638" s="100"/>
      <c r="JBS2638" s="100"/>
      <c r="JBT2638" s="100"/>
      <c r="JBU2638" s="100"/>
      <c r="JBV2638" s="100"/>
      <c r="JBW2638" s="100"/>
      <c r="JBX2638" s="100"/>
      <c r="JBY2638" s="100"/>
      <c r="JBZ2638" s="100"/>
      <c r="JCA2638" s="100"/>
      <c r="JCB2638" s="100"/>
      <c r="JCC2638" s="100"/>
      <c r="JCD2638" s="100"/>
      <c r="JCE2638" s="100"/>
      <c r="JCF2638" s="100"/>
      <c r="JCG2638" s="100"/>
      <c r="JCH2638" s="100"/>
      <c r="JCI2638" s="100"/>
      <c r="JCJ2638" s="100"/>
      <c r="JCK2638" s="100"/>
      <c r="JCL2638" s="100"/>
      <c r="JCM2638" s="100"/>
      <c r="JCN2638" s="100"/>
      <c r="JCO2638" s="100"/>
      <c r="JCP2638" s="100"/>
      <c r="JCQ2638" s="100"/>
      <c r="JCR2638" s="100"/>
      <c r="JCS2638" s="100"/>
      <c r="JCT2638" s="100"/>
      <c r="JCU2638" s="100"/>
      <c r="JCV2638" s="100"/>
      <c r="JCW2638" s="100"/>
      <c r="JCX2638" s="100"/>
      <c r="JCY2638" s="100"/>
      <c r="JCZ2638" s="100"/>
      <c r="JDA2638" s="100"/>
      <c r="JDB2638" s="100"/>
      <c r="JDC2638" s="100"/>
      <c r="JDD2638" s="100"/>
      <c r="JDE2638" s="100"/>
      <c r="JDF2638" s="100"/>
      <c r="JDG2638" s="100"/>
      <c r="JDH2638" s="100"/>
      <c r="JDI2638" s="100"/>
      <c r="JDJ2638" s="100"/>
      <c r="JDK2638" s="100"/>
      <c r="JDL2638" s="100"/>
      <c r="JDM2638" s="100"/>
      <c r="JDN2638" s="100"/>
      <c r="JDO2638" s="100"/>
      <c r="JDP2638" s="100"/>
      <c r="JDQ2638" s="100"/>
      <c r="JDR2638" s="100"/>
      <c r="JDS2638" s="100"/>
      <c r="JDT2638" s="100"/>
      <c r="JDU2638" s="100"/>
      <c r="JDV2638" s="100"/>
      <c r="JDW2638" s="100"/>
      <c r="JDX2638" s="100"/>
      <c r="JDY2638" s="100"/>
      <c r="JDZ2638" s="100"/>
      <c r="JEA2638" s="100"/>
      <c r="JEB2638" s="100"/>
      <c r="JEC2638" s="100"/>
      <c r="JED2638" s="100"/>
      <c r="JEE2638" s="100"/>
      <c r="JEF2638" s="100"/>
      <c r="JEG2638" s="100"/>
      <c r="JEH2638" s="100"/>
      <c r="JEI2638" s="100"/>
      <c r="JEJ2638" s="100"/>
      <c r="JEK2638" s="100"/>
      <c r="JEL2638" s="100"/>
      <c r="JEM2638" s="100"/>
      <c r="JEN2638" s="100"/>
      <c r="JEO2638" s="100"/>
      <c r="JEP2638" s="100"/>
      <c r="JEQ2638" s="100"/>
      <c r="JER2638" s="100"/>
      <c r="JES2638" s="100"/>
      <c r="JET2638" s="100"/>
      <c r="JEU2638" s="100"/>
      <c r="JEV2638" s="100"/>
      <c r="JEW2638" s="100"/>
      <c r="JEX2638" s="100"/>
      <c r="JEY2638" s="100"/>
      <c r="JEZ2638" s="100"/>
      <c r="JFA2638" s="100"/>
      <c r="JFB2638" s="100"/>
      <c r="JFC2638" s="100"/>
      <c r="JFD2638" s="100"/>
      <c r="JFE2638" s="100"/>
      <c r="JFF2638" s="100"/>
      <c r="JFG2638" s="100"/>
      <c r="JFH2638" s="100"/>
      <c r="JFI2638" s="100"/>
      <c r="JFJ2638" s="100"/>
      <c r="JFK2638" s="100"/>
      <c r="JFL2638" s="100"/>
      <c r="JFM2638" s="100"/>
      <c r="JFN2638" s="100"/>
      <c r="JFO2638" s="100"/>
      <c r="JFP2638" s="100"/>
      <c r="JFQ2638" s="100"/>
      <c r="JFR2638" s="100"/>
      <c r="JFS2638" s="100"/>
      <c r="JFT2638" s="100"/>
      <c r="JFU2638" s="100"/>
      <c r="JFV2638" s="100"/>
      <c r="JFW2638" s="100"/>
      <c r="JFX2638" s="100"/>
      <c r="JFY2638" s="100"/>
      <c r="JFZ2638" s="100"/>
      <c r="JGA2638" s="100"/>
      <c r="JGB2638" s="100"/>
      <c r="JGC2638" s="100"/>
      <c r="JGD2638" s="100"/>
      <c r="JGE2638" s="100"/>
      <c r="JGF2638" s="100"/>
      <c r="JGG2638" s="100"/>
      <c r="JGH2638" s="100"/>
      <c r="JGI2638" s="100"/>
      <c r="JGJ2638" s="100"/>
      <c r="JGK2638" s="100"/>
      <c r="JGL2638" s="100"/>
      <c r="JGM2638" s="100"/>
      <c r="JGN2638" s="100"/>
      <c r="JGO2638" s="100"/>
      <c r="JGP2638" s="100"/>
      <c r="JGQ2638" s="100"/>
      <c r="JGR2638" s="100"/>
      <c r="JGS2638" s="100"/>
      <c r="JGT2638" s="100"/>
      <c r="JGU2638" s="100"/>
      <c r="JGV2638" s="100"/>
      <c r="JGW2638" s="100"/>
      <c r="JGX2638" s="100"/>
      <c r="JGY2638" s="100"/>
      <c r="JGZ2638" s="100"/>
      <c r="JHA2638" s="100"/>
      <c r="JHB2638" s="100"/>
      <c r="JHC2638" s="100"/>
      <c r="JHD2638" s="100"/>
      <c r="JHE2638" s="100"/>
      <c r="JHF2638" s="100"/>
      <c r="JHG2638" s="100"/>
      <c r="JHH2638" s="100"/>
      <c r="JHI2638" s="100"/>
      <c r="JHJ2638" s="100"/>
      <c r="JHK2638" s="100"/>
      <c r="JHL2638" s="100"/>
      <c r="JHM2638" s="100"/>
      <c r="JHN2638" s="100"/>
      <c r="JHO2638" s="100"/>
      <c r="JHP2638" s="100"/>
      <c r="JHQ2638" s="100"/>
      <c r="JHR2638" s="100"/>
      <c r="JHS2638" s="100"/>
      <c r="JHT2638" s="100"/>
      <c r="JHU2638" s="100"/>
      <c r="JHV2638" s="100"/>
      <c r="JHW2638" s="100"/>
      <c r="JHX2638" s="100"/>
      <c r="JHY2638" s="100"/>
      <c r="JHZ2638" s="100"/>
      <c r="JIA2638" s="100"/>
      <c r="JIB2638" s="100"/>
      <c r="JIC2638" s="100"/>
      <c r="JID2638" s="100"/>
      <c r="JIE2638" s="100"/>
      <c r="JIF2638" s="100"/>
      <c r="JIG2638" s="100"/>
      <c r="JIH2638" s="100"/>
      <c r="JII2638" s="100"/>
      <c r="JIJ2638" s="100"/>
      <c r="JIK2638" s="100"/>
      <c r="JIL2638" s="100"/>
      <c r="JIM2638" s="100"/>
      <c r="JIN2638" s="100"/>
      <c r="JIO2638" s="100"/>
      <c r="JIP2638" s="100"/>
      <c r="JIQ2638" s="100"/>
      <c r="JIR2638" s="100"/>
      <c r="JIS2638" s="100"/>
      <c r="JIT2638" s="100"/>
      <c r="JIU2638" s="100"/>
      <c r="JIV2638" s="100"/>
      <c r="JIW2638" s="100"/>
      <c r="JIX2638" s="100"/>
      <c r="JIY2638" s="100"/>
      <c r="JIZ2638" s="100"/>
      <c r="JJA2638" s="100"/>
      <c r="JJB2638" s="100"/>
      <c r="JJC2638" s="100"/>
      <c r="JJD2638" s="100"/>
      <c r="JJE2638" s="100"/>
      <c r="JJF2638" s="100"/>
      <c r="JJG2638" s="100"/>
      <c r="JJH2638" s="100"/>
      <c r="JJI2638" s="100"/>
      <c r="JJJ2638" s="100"/>
      <c r="JJK2638" s="100"/>
      <c r="JJL2638" s="100"/>
      <c r="JJM2638" s="100"/>
      <c r="JJN2638" s="100"/>
      <c r="JJO2638" s="100"/>
      <c r="JJP2638" s="100"/>
      <c r="JJQ2638" s="100"/>
      <c r="JJR2638" s="100"/>
      <c r="JJS2638" s="100"/>
      <c r="JJT2638" s="100"/>
      <c r="JJU2638" s="100"/>
      <c r="JJV2638" s="100"/>
      <c r="JJW2638" s="100"/>
      <c r="JJX2638" s="100"/>
      <c r="JJY2638" s="100"/>
      <c r="JJZ2638" s="100"/>
      <c r="JKA2638" s="100"/>
      <c r="JKB2638" s="100"/>
      <c r="JKC2638" s="100"/>
      <c r="JKD2638" s="100"/>
      <c r="JKE2638" s="100"/>
      <c r="JKF2638" s="100"/>
      <c r="JKG2638" s="100"/>
      <c r="JKH2638" s="100"/>
      <c r="JKI2638" s="100"/>
      <c r="JKJ2638" s="100"/>
      <c r="JKK2638" s="100"/>
      <c r="JKL2638" s="100"/>
      <c r="JKM2638" s="100"/>
      <c r="JKN2638" s="100"/>
      <c r="JKO2638" s="100"/>
      <c r="JKP2638" s="100"/>
      <c r="JKQ2638" s="100"/>
      <c r="JKR2638" s="100"/>
      <c r="JKS2638" s="100"/>
      <c r="JKT2638" s="100"/>
      <c r="JKU2638" s="100"/>
      <c r="JKV2638" s="100"/>
      <c r="JKW2638" s="100"/>
      <c r="JKX2638" s="100"/>
      <c r="JKY2638" s="100"/>
      <c r="JKZ2638" s="100"/>
      <c r="JLA2638" s="100"/>
      <c r="JLB2638" s="100"/>
      <c r="JLC2638" s="100"/>
      <c r="JLD2638" s="100"/>
      <c r="JLE2638" s="100"/>
      <c r="JLF2638" s="100"/>
      <c r="JLG2638" s="100"/>
      <c r="JLH2638" s="100"/>
      <c r="JLI2638" s="100"/>
      <c r="JLJ2638" s="100"/>
      <c r="JLK2638" s="100"/>
      <c r="JLL2638" s="100"/>
      <c r="JLM2638" s="100"/>
      <c r="JLN2638" s="100"/>
      <c r="JLO2638" s="100"/>
      <c r="JLP2638" s="100"/>
      <c r="JLQ2638" s="100"/>
      <c r="JLR2638" s="100"/>
      <c r="JLS2638" s="100"/>
      <c r="JLT2638" s="100"/>
      <c r="JLU2638" s="100"/>
      <c r="JLV2638" s="100"/>
      <c r="JLW2638" s="100"/>
      <c r="JLX2638" s="100"/>
      <c r="JLY2638" s="100"/>
      <c r="JLZ2638" s="100"/>
      <c r="JMA2638" s="100"/>
      <c r="JMB2638" s="100"/>
      <c r="JMC2638" s="100"/>
      <c r="JMD2638" s="100"/>
      <c r="JME2638" s="100"/>
      <c r="JMF2638" s="100"/>
      <c r="JMG2638" s="100"/>
      <c r="JMH2638" s="100"/>
      <c r="JMI2638" s="100"/>
      <c r="JMJ2638" s="100"/>
      <c r="JMK2638" s="100"/>
      <c r="JML2638" s="100"/>
      <c r="JMM2638" s="100"/>
      <c r="JMN2638" s="100"/>
      <c r="JMO2638" s="100"/>
      <c r="JMP2638" s="100"/>
      <c r="JMQ2638" s="100"/>
      <c r="JMR2638" s="100"/>
      <c r="JMS2638" s="100"/>
      <c r="JMT2638" s="100"/>
      <c r="JMU2638" s="100"/>
      <c r="JMV2638" s="100"/>
      <c r="JMW2638" s="100"/>
      <c r="JMX2638" s="100"/>
      <c r="JMY2638" s="100"/>
      <c r="JMZ2638" s="100"/>
      <c r="JNA2638" s="100"/>
      <c r="JNB2638" s="100"/>
      <c r="JNC2638" s="100"/>
      <c r="JND2638" s="100"/>
      <c r="JNE2638" s="100"/>
      <c r="JNF2638" s="100"/>
      <c r="JNG2638" s="100"/>
      <c r="JNH2638" s="100"/>
      <c r="JNI2638" s="100"/>
      <c r="JNJ2638" s="100"/>
      <c r="JNK2638" s="100"/>
      <c r="JNL2638" s="100"/>
      <c r="JNM2638" s="100"/>
      <c r="JNN2638" s="100"/>
      <c r="JNO2638" s="100"/>
      <c r="JNP2638" s="100"/>
      <c r="JNQ2638" s="100"/>
      <c r="JNR2638" s="100"/>
      <c r="JNS2638" s="100"/>
      <c r="JNT2638" s="100"/>
      <c r="JNU2638" s="100"/>
      <c r="JNV2638" s="100"/>
      <c r="JNW2638" s="100"/>
      <c r="JNX2638" s="100"/>
      <c r="JNY2638" s="100"/>
      <c r="JNZ2638" s="100"/>
      <c r="JOA2638" s="100"/>
      <c r="JOB2638" s="100"/>
      <c r="JOC2638" s="100"/>
      <c r="JOD2638" s="100"/>
      <c r="JOE2638" s="100"/>
      <c r="JOF2638" s="100"/>
      <c r="JOG2638" s="100"/>
      <c r="JOH2638" s="100"/>
      <c r="JOI2638" s="100"/>
      <c r="JOJ2638" s="100"/>
      <c r="JOK2638" s="100"/>
      <c r="JOL2638" s="100"/>
      <c r="JOM2638" s="100"/>
      <c r="JON2638" s="100"/>
      <c r="JOO2638" s="100"/>
      <c r="JOP2638" s="100"/>
      <c r="JOQ2638" s="100"/>
      <c r="JOR2638" s="100"/>
      <c r="JOS2638" s="100"/>
      <c r="JOT2638" s="100"/>
      <c r="JOU2638" s="100"/>
      <c r="JOV2638" s="100"/>
      <c r="JOW2638" s="100"/>
      <c r="JOX2638" s="100"/>
      <c r="JOY2638" s="100"/>
      <c r="JOZ2638" s="100"/>
      <c r="JPA2638" s="100"/>
      <c r="JPB2638" s="100"/>
      <c r="JPC2638" s="100"/>
      <c r="JPD2638" s="100"/>
      <c r="JPE2638" s="100"/>
      <c r="JPF2638" s="100"/>
      <c r="JPG2638" s="100"/>
      <c r="JPH2638" s="100"/>
      <c r="JPI2638" s="100"/>
      <c r="JPJ2638" s="100"/>
      <c r="JPK2638" s="100"/>
      <c r="JPL2638" s="100"/>
      <c r="JPM2638" s="100"/>
      <c r="JPN2638" s="100"/>
      <c r="JPO2638" s="100"/>
      <c r="JPP2638" s="100"/>
      <c r="JPQ2638" s="100"/>
      <c r="JPR2638" s="100"/>
      <c r="JPS2638" s="100"/>
      <c r="JPT2638" s="100"/>
      <c r="JPU2638" s="100"/>
      <c r="JPV2638" s="100"/>
      <c r="JPW2638" s="100"/>
      <c r="JPX2638" s="100"/>
      <c r="JPY2638" s="100"/>
      <c r="JPZ2638" s="100"/>
      <c r="JQA2638" s="100"/>
      <c r="JQB2638" s="100"/>
      <c r="JQC2638" s="100"/>
      <c r="JQD2638" s="100"/>
      <c r="JQE2638" s="100"/>
      <c r="JQF2638" s="100"/>
      <c r="JQG2638" s="100"/>
      <c r="JQH2638" s="100"/>
      <c r="JQI2638" s="100"/>
      <c r="JQJ2638" s="100"/>
      <c r="JQK2638" s="100"/>
      <c r="JQL2638" s="100"/>
      <c r="JQM2638" s="100"/>
      <c r="JQN2638" s="100"/>
      <c r="JQO2638" s="100"/>
      <c r="JQP2638" s="100"/>
      <c r="JQQ2638" s="100"/>
      <c r="JQR2638" s="100"/>
      <c r="JQS2638" s="100"/>
      <c r="JQT2638" s="100"/>
      <c r="JQU2638" s="100"/>
      <c r="JQV2638" s="100"/>
      <c r="JQW2638" s="100"/>
      <c r="JQX2638" s="100"/>
      <c r="JQY2638" s="100"/>
      <c r="JQZ2638" s="100"/>
      <c r="JRA2638" s="100"/>
      <c r="JRB2638" s="100"/>
      <c r="JRC2638" s="100"/>
      <c r="JRD2638" s="100"/>
      <c r="JRE2638" s="100"/>
      <c r="JRF2638" s="100"/>
      <c r="JRG2638" s="100"/>
      <c r="JRH2638" s="100"/>
      <c r="JRI2638" s="100"/>
      <c r="JRJ2638" s="100"/>
      <c r="JRK2638" s="100"/>
      <c r="JRL2638" s="100"/>
      <c r="JRM2638" s="100"/>
      <c r="JRN2638" s="100"/>
      <c r="JRO2638" s="100"/>
      <c r="JRP2638" s="100"/>
      <c r="JRQ2638" s="100"/>
      <c r="JRR2638" s="100"/>
      <c r="JRS2638" s="100"/>
      <c r="JRT2638" s="100"/>
      <c r="JRU2638" s="100"/>
      <c r="JRV2638" s="100"/>
      <c r="JRW2638" s="100"/>
      <c r="JRX2638" s="100"/>
      <c r="JRY2638" s="100"/>
      <c r="JRZ2638" s="100"/>
      <c r="JSA2638" s="100"/>
      <c r="JSB2638" s="100"/>
      <c r="JSC2638" s="100"/>
      <c r="JSD2638" s="100"/>
      <c r="JSE2638" s="100"/>
      <c r="JSF2638" s="100"/>
      <c r="JSG2638" s="100"/>
      <c r="JSH2638" s="100"/>
      <c r="JSI2638" s="100"/>
      <c r="JSJ2638" s="100"/>
      <c r="JSK2638" s="100"/>
      <c r="JSL2638" s="100"/>
      <c r="JSM2638" s="100"/>
      <c r="JSN2638" s="100"/>
      <c r="JSO2638" s="100"/>
      <c r="JSP2638" s="100"/>
      <c r="JSQ2638" s="100"/>
      <c r="JSR2638" s="100"/>
      <c r="JSS2638" s="100"/>
      <c r="JST2638" s="100"/>
      <c r="JSU2638" s="100"/>
      <c r="JSV2638" s="100"/>
      <c r="JSW2638" s="100"/>
      <c r="JSX2638" s="100"/>
      <c r="JSY2638" s="100"/>
      <c r="JSZ2638" s="100"/>
      <c r="JTA2638" s="100"/>
      <c r="JTB2638" s="100"/>
      <c r="JTC2638" s="100"/>
      <c r="JTD2638" s="100"/>
      <c r="JTE2638" s="100"/>
      <c r="JTF2638" s="100"/>
      <c r="JTG2638" s="100"/>
      <c r="JTH2638" s="100"/>
      <c r="JTI2638" s="100"/>
      <c r="JTJ2638" s="100"/>
      <c r="JTK2638" s="100"/>
      <c r="JTL2638" s="100"/>
      <c r="JTM2638" s="100"/>
      <c r="JTN2638" s="100"/>
      <c r="JTO2638" s="100"/>
      <c r="JTP2638" s="100"/>
      <c r="JTQ2638" s="100"/>
      <c r="JTR2638" s="100"/>
      <c r="JTS2638" s="100"/>
      <c r="JTT2638" s="100"/>
      <c r="JTU2638" s="100"/>
      <c r="JTV2638" s="100"/>
      <c r="JTW2638" s="100"/>
      <c r="JTX2638" s="100"/>
      <c r="JTY2638" s="100"/>
      <c r="JTZ2638" s="100"/>
      <c r="JUA2638" s="100"/>
      <c r="JUB2638" s="100"/>
      <c r="JUC2638" s="100"/>
      <c r="JUD2638" s="100"/>
      <c r="JUE2638" s="100"/>
      <c r="JUF2638" s="100"/>
      <c r="JUG2638" s="100"/>
      <c r="JUH2638" s="100"/>
      <c r="JUI2638" s="100"/>
      <c r="JUJ2638" s="100"/>
      <c r="JUK2638" s="100"/>
      <c r="JUL2638" s="100"/>
      <c r="JUM2638" s="100"/>
      <c r="JUN2638" s="100"/>
      <c r="JUO2638" s="100"/>
      <c r="JUP2638" s="100"/>
      <c r="JUQ2638" s="100"/>
      <c r="JUR2638" s="100"/>
      <c r="JUS2638" s="100"/>
      <c r="JUT2638" s="100"/>
      <c r="JUU2638" s="100"/>
      <c r="JUV2638" s="100"/>
      <c r="JUW2638" s="100"/>
      <c r="JUX2638" s="100"/>
      <c r="JUY2638" s="100"/>
      <c r="JUZ2638" s="100"/>
      <c r="JVA2638" s="100"/>
      <c r="JVB2638" s="100"/>
      <c r="JVC2638" s="100"/>
      <c r="JVD2638" s="100"/>
      <c r="JVE2638" s="100"/>
      <c r="JVF2638" s="100"/>
      <c r="JVG2638" s="100"/>
      <c r="JVH2638" s="100"/>
      <c r="JVI2638" s="100"/>
      <c r="JVJ2638" s="100"/>
      <c r="JVK2638" s="100"/>
      <c r="JVL2638" s="100"/>
      <c r="JVM2638" s="100"/>
      <c r="JVN2638" s="100"/>
      <c r="JVO2638" s="100"/>
      <c r="JVP2638" s="100"/>
      <c r="JVQ2638" s="100"/>
      <c r="JVR2638" s="100"/>
      <c r="JVS2638" s="100"/>
      <c r="JVT2638" s="100"/>
      <c r="JVU2638" s="100"/>
      <c r="JVV2638" s="100"/>
      <c r="JVW2638" s="100"/>
      <c r="JVX2638" s="100"/>
      <c r="JVY2638" s="100"/>
      <c r="JVZ2638" s="100"/>
      <c r="JWA2638" s="100"/>
      <c r="JWB2638" s="100"/>
      <c r="JWC2638" s="100"/>
      <c r="JWD2638" s="100"/>
      <c r="JWE2638" s="100"/>
      <c r="JWF2638" s="100"/>
      <c r="JWG2638" s="100"/>
      <c r="JWH2638" s="100"/>
      <c r="JWI2638" s="100"/>
      <c r="JWJ2638" s="100"/>
      <c r="JWK2638" s="100"/>
      <c r="JWL2638" s="100"/>
      <c r="JWM2638" s="100"/>
      <c r="JWN2638" s="100"/>
      <c r="JWO2638" s="100"/>
      <c r="JWP2638" s="100"/>
      <c r="JWQ2638" s="100"/>
      <c r="JWR2638" s="100"/>
      <c r="JWS2638" s="100"/>
      <c r="JWT2638" s="100"/>
      <c r="JWU2638" s="100"/>
      <c r="JWV2638" s="100"/>
      <c r="JWW2638" s="100"/>
      <c r="JWX2638" s="100"/>
      <c r="JWY2638" s="100"/>
      <c r="JWZ2638" s="100"/>
      <c r="JXA2638" s="100"/>
      <c r="JXB2638" s="100"/>
      <c r="JXC2638" s="100"/>
      <c r="JXD2638" s="100"/>
      <c r="JXE2638" s="100"/>
      <c r="JXF2638" s="100"/>
      <c r="JXG2638" s="100"/>
      <c r="JXH2638" s="100"/>
      <c r="JXI2638" s="100"/>
      <c r="JXJ2638" s="100"/>
      <c r="JXK2638" s="100"/>
      <c r="JXL2638" s="100"/>
      <c r="JXM2638" s="100"/>
      <c r="JXN2638" s="100"/>
      <c r="JXO2638" s="100"/>
      <c r="JXP2638" s="100"/>
      <c r="JXQ2638" s="100"/>
      <c r="JXR2638" s="100"/>
      <c r="JXS2638" s="100"/>
      <c r="JXT2638" s="100"/>
      <c r="JXU2638" s="100"/>
      <c r="JXV2638" s="100"/>
      <c r="JXW2638" s="100"/>
      <c r="JXX2638" s="100"/>
      <c r="JXY2638" s="100"/>
      <c r="JXZ2638" s="100"/>
      <c r="JYA2638" s="100"/>
      <c r="JYB2638" s="100"/>
      <c r="JYC2638" s="100"/>
      <c r="JYD2638" s="100"/>
      <c r="JYE2638" s="100"/>
      <c r="JYF2638" s="100"/>
      <c r="JYG2638" s="100"/>
      <c r="JYH2638" s="100"/>
      <c r="JYI2638" s="100"/>
      <c r="JYJ2638" s="100"/>
      <c r="JYK2638" s="100"/>
      <c r="JYL2638" s="100"/>
      <c r="JYM2638" s="100"/>
      <c r="JYN2638" s="100"/>
      <c r="JYO2638" s="100"/>
      <c r="JYP2638" s="100"/>
      <c r="JYQ2638" s="100"/>
      <c r="JYR2638" s="100"/>
      <c r="JYS2638" s="100"/>
      <c r="JYT2638" s="100"/>
      <c r="JYU2638" s="100"/>
      <c r="JYV2638" s="100"/>
      <c r="JYW2638" s="100"/>
      <c r="JYX2638" s="100"/>
      <c r="JYY2638" s="100"/>
      <c r="JYZ2638" s="100"/>
      <c r="JZA2638" s="100"/>
      <c r="JZB2638" s="100"/>
      <c r="JZC2638" s="100"/>
      <c r="JZD2638" s="100"/>
      <c r="JZE2638" s="100"/>
      <c r="JZF2638" s="100"/>
      <c r="JZG2638" s="100"/>
      <c r="JZH2638" s="100"/>
      <c r="JZI2638" s="100"/>
      <c r="JZJ2638" s="100"/>
      <c r="JZK2638" s="100"/>
      <c r="JZL2638" s="100"/>
      <c r="JZM2638" s="100"/>
      <c r="JZN2638" s="100"/>
      <c r="JZO2638" s="100"/>
      <c r="JZP2638" s="100"/>
      <c r="JZQ2638" s="100"/>
      <c r="JZR2638" s="100"/>
      <c r="JZS2638" s="100"/>
      <c r="JZT2638" s="100"/>
      <c r="JZU2638" s="100"/>
      <c r="JZV2638" s="100"/>
      <c r="JZW2638" s="100"/>
      <c r="JZX2638" s="100"/>
      <c r="JZY2638" s="100"/>
      <c r="JZZ2638" s="100"/>
      <c r="KAA2638" s="100"/>
      <c r="KAB2638" s="100"/>
      <c r="KAC2638" s="100"/>
      <c r="KAD2638" s="100"/>
      <c r="KAE2638" s="100"/>
      <c r="KAF2638" s="100"/>
      <c r="KAG2638" s="100"/>
      <c r="KAH2638" s="100"/>
      <c r="KAI2638" s="100"/>
      <c r="KAJ2638" s="100"/>
      <c r="KAK2638" s="100"/>
      <c r="KAL2638" s="100"/>
      <c r="KAM2638" s="100"/>
      <c r="KAN2638" s="100"/>
      <c r="KAO2638" s="100"/>
      <c r="KAP2638" s="100"/>
      <c r="KAQ2638" s="100"/>
      <c r="KAR2638" s="100"/>
      <c r="KAS2638" s="100"/>
      <c r="KAT2638" s="100"/>
      <c r="KAU2638" s="100"/>
      <c r="KAV2638" s="100"/>
      <c r="KAW2638" s="100"/>
      <c r="KAX2638" s="100"/>
      <c r="KAY2638" s="100"/>
      <c r="KAZ2638" s="100"/>
      <c r="KBA2638" s="100"/>
      <c r="KBB2638" s="100"/>
      <c r="KBC2638" s="100"/>
      <c r="KBD2638" s="100"/>
      <c r="KBE2638" s="100"/>
      <c r="KBF2638" s="100"/>
      <c r="KBG2638" s="100"/>
      <c r="KBH2638" s="100"/>
      <c r="KBI2638" s="100"/>
      <c r="KBJ2638" s="100"/>
      <c r="KBK2638" s="100"/>
      <c r="KBL2638" s="100"/>
      <c r="KBM2638" s="100"/>
      <c r="KBN2638" s="100"/>
      <c r="KBO2638" s="100"/>
      <c r="KBP2638" s="100"/>
      <c r="KBQ2638" s="100"/>
      <c r="KBR2638" s="100"/>
      <c r="KBS2638" s="100"/>
      <c r="KBT2638" s="100"/>
      <c r="KBU2638" s="100"/>
      <c r="KBV2638" s="100"/>
      <c r="KBW2638" s="100"/>
      <c r="KBX2638" s="100"/>
      <c r="KBY2638" s="100"/>
      <c r="KBZ2638" s="100"/>
      <c r="KCA2638" s="100"/>
      <c r="KCB2638" s="100"/>
      <c r="KCC2638" s="100"/>
      <c r="KCD2638" s="100"/>
      <c r="KCE2638" s="100"/>
      <c r="KCF2638" s="100"/>
      <c r="KCG2638" s="100"/>
      <c r="KCH2638" s="100"/>
      <c r="KCI2638" s="100"/>
      <c r="KCJ2638" s="100"/>
      <c r="KCK2638" s="100"/>
      <c r="KCL2638" s="100"/>
      <c r="KCM2638" s="100"/>
      <c r="KCN2638" s="100"/>
      <c r="KCO2638" s="100"/>
      <c r="KCP2638" s="100"/>
      <c r="KCQ2638" s="100"/>
      <c r="KCR2638" s="100"/>
      <c r="KCS2638" s="100"/>
      <c r="KCT2638" s="100"/>
      <c r="KCU2638" s="100"/>
      <c r="KCV2638" s="100"/>
      <c r="KCW2638" s="100"/>
      <c r="KCX2638" s="100"/>
      <c r="KCY2638" s="100"/>
      <c r="KCZ2638" s="100"/>
      <c r="KDA2638" s="100"/>
      <c r="KDB2638" s="100"/>
      <c r="KDC2638" s="100"/>
      <c r="KDD2638" s="100"/>
      <c r="KDE2638" s="100"/>
      <c r="KDF2638" s="100"/>
      <c r="KDG2638" s="100"/>
      <c r="KDH2638" s="100"/>
      <c r="KDI2638" s="100"/>
      <c r="KDJ2638" s="100"/>
      <c r="KDK2638" s="100"/>
      <c r="KDL2638" s="100"/>
      <c r="KDM2638" s="100"/>
      <c r="KDN2638" s="100"/>
      <c r="KDO2638" s="100"/>
      <c r="KDP2638" s="100"/>
      <c r="KDQ2638" s="100"/>
      <c r="KDR2638" s="100"/>
      <c r="KDS2638" s="100"/>
      <c r="KDT2638" s="100"/>
      <c r="KDU2638" s="100"/>
      <c r="KDV2638" s="100"/>
      <c r="KDW2638" s="100"/>
      <c r="KDX2638" s="100"/>
      <c r="KDY2638" s="100"/>
      <c r="KDZ2638" s="100"/>
      <c r="KEA2638" s="100"/>
      <c r="KEB2638" s="100"/>
      <c r="KEC2638" s="100"/>
      <c r="KED2638" s="100"/>
      <c r="KEE2638" s="100"/>
      <c r="KEF2638" s="100"/>
      <c r="KEG2638" s="100"/>
      <c r="KEH2638" s="100"/>
      <c r="KEI2638" s="100"/>
      <c r="KEJ2638" s="100"/>
      <c r="KEK2638" s="100"/>
      <c r="KEL2638" s="100"/>
      <c r="KEM2638" s="100"/>
      <c r="KEN2638" s="100"/>
      <c r="KEO2638" s="100"/>
      <c r="KEP2638" s="100"/>
      <c r="KEQ2638" s="100"/>
      <c r="KER2638" s="100"/>
      <c r="KES2638" s="100"/>
      <c r="KET2638" s="100"/>
      <c r="KEU2638" s="100"/>
      <c r="KEV2638" s="100"/>
      <c r="KEW2638" s="100"/>
      <c r="KEX2638" s="100"/>
      <c r="KEY2638" s="100"/>
      <c r="KEZ2638" s="100"/>
      <c r="KFA2638" s="100"/>
      <c r="KFB2638" s="100"/>
      <c r="KFC2638" s="100"/>
      <c r="KFD2638" s="100"/>
      <c r="KFE2638" s="100"/>
      <c r="KFF2638" s="100"/>
      <c r="KFG2638" s="100"/>
      <c r="KFH2638" s="100"/>
      <c r="KFI2638" s="100"/>
      <c r="KFJ2638" s="100"/>
      <c r="KFK2638" s="100"/>
      <c r="KFL2638" s="100"/>
      <c r="KFM2638" s="100"/>
      <c r="KFN2638" s="100"/>
      <c r="KFO2638" s="100"/>
      <c r="KFP2638" s="100"/>
      <c r="KFQ2638" s="100"/>
      <c r="KFR2638" s="100"/>
      <c r="KFS2638" s="100"/>
      <c r="KFT2638" s="100"/>
      <c r="KFU2638" s="100"/>
      <c r="KFV2638" s="100"/>
      <c r="KFW2638" s="100"/>
      <c r="KFX2638" s="100"/>
      <c r="KFY2638" s="100"/>
      <c r="KFZ2638" s="100"/>
      <c r="KGA2638" s="100"/>
      <c r="KGB2638" s="100"/>
      <c r="KGC2638" s="100"/>
      <c r="KGD2638" s="100"/>
      <c r="KGE2638" s="100"/>
      <c r="KGF2638" s="100"/>
      <c r="KGG2638" s="100"/>
      <c r="KGH2638" s="100"/>
      <c r="KGI2638" s="100"/>
      <c r="KGJ2638" s="100"/>
      <c r="KGK2638" s="100"/>
      <c r="KGL2638" s="100"/>
      <c r="KGM2638" s="100"/>
      <c r="KGN2638" s="100"/>
      <c r="KGO2638" s="100"/>
      <c r="KGP2638" s="100"/>
      <c r="KGQ2638" s="100"/>
      <c r="KGR2638" s="100"/>
      <c r="KGS2638" s="100"/>
      <c r="KGT2638" s="100"/>
      <c r="KGU2638" s="100"/>
      <c r="KGV2638" s="100"/>
      <c r="KGW2638" s="100"/>
      <c r="KGX2638" s="100"/>
      <c r="KGY2638" s="100"/>
      <c r="KGZ2638" s="100"/>
      <c r="KHA2638" s="100"/>
      <c r="KHB2638" s="100"/>
      <c r="KHC2638" s="100"/>
      <c r="KHD2638" s="100"/>
      <c r="KHE2638" s="100"/>
      <c r="KHF2638" s="100"/>
      <c r="KHG2638" s="100"/>
      <c r="KHH2638" s="100"/>
      <c r="KHI2638" s="100"/>
      <c r="KHJ2638" s="100"/>
      <c r="KHK2638" s="100"/>
      <c r="KHL2638" s="100"/>
      <c r="KHM2638" s="100"/>
      <c r="KHN2638" s="100"/>
      <c r="KHO2638" s="100"/>
      <c r="KHP2638" s="100"/>
      <c r="KHQ2638" s="100"/>
      <c r="KHR2638" s="100"/>
      <c r="KHS2638" s="100"/>
      <c r="KHT2638" s="100"/>
      <c r="KHU2638" s="100"/>
      <c r="KHV2638" s="100"/>
      <c r="KHW2638" s="100"/>
      <c r="KHX2638" s="100"/>
      <c r="KHY2638" s="100"/>
      <c r="KHZ2638" s="100"/>
      <c r="KIA2638" s="100"/>
      <c r="KIB2638" s="100"/>
      <c r="KIC2638" s="100"/>
      <c r="KID2638" s="100"/>
      <c r="KIE2638" s="100"/>
      <c r="KIF2638" s="100"/>
      <c r="KIG2638" s="100"/>
      <c r="KIH2638" s="100"/>
      <c r="KII2638" s="100"/>
      <c r="KIJ2638" s="100"/>
      <c r="KIK2638" s="100"/>
      <c r="KIL2638" s="100"/>
      <c r="KIM2638" s="100"/>
      <c r="KIN2638" s="100"/>
      <c r="KIO2638" s="100"/>
      <c r="KIP2638" s="100"/>
      <c r="KIQ2638" s="100"/>
      <c r="KIR2638" s="100"/>
      <c r="KIS2638" s="100"/>
      <c r="KIT2638" s="100"/>
      <c r="KIU2638" s="100"/>
      <c r="KIV2638" s="100"/>
      <c r="KIW2638" s="100"/>
      <c r="KIX2638" s="100"/>
      <c r="KIY2638" s="100"/>
      <c r="KIZ2638" s="100"/>
      <c r="KJA2638" s="100"/>
      <c r="KJB2638" s="100"/>
      <c r="KJC2638" s="100"/>
      <c r="KJD2638" s="100"/>
      <c r="KJE2638" s="100"/>
      <c r="KJF2638" s="100"/>
      <c r="KJG2638" s="100"/>
      <c r="KJH2638" s="100"/>
      <c r="KJI2638" s="100"/>
      <c r="KJJ2638" s="100"/>
      <c r="KJK2638" s="100"/>
      <c r="KJL2638" s="100"/>
      <c r="KJM2638" s="100"/>
      <c r="KJN2638" s="100"/>
      <c r="KJO2638" s="100"/>
      <c r="KJP2638" s="100"/>
      <c r="KJQ2638" s="100"/>
      <c r="KJR2638" s="100"/>
      <c r="KJS2638" s="100"/>
      <c r="KJT2638" s="100"/>
      <c r="KJU2638" s="100"/>
      <c r="KJV2638" s="100"/>
      <c r="KJW2638" s="100"/>
      <c r="KJX2638" s="100"/>
      <c r="KJY2638" s="100"/>
      <c r="KJZ2638" s="100"/>
      <c r="KKA2638" s="100"/>
      <c r="KKB2638" s="100"/>
      <c r="KKC2638" s="100"/>
      <c r="KKD2638" s="100"/>
      <c r="KKE2638" s="100"/>
      <c r="KKF2638" s="100"/>
      <c r="KKG2638" s="100"/>
      <c r="KKH2638" s="100"/>
      <c r="KKI2638" s="100"/>
      <c r="KKJ2638" s="100"/>
      <c r="KKK2638" s="100"/>
      <c r="KKL2638" s="100"/>
      <c r="KKM2638" s="100"/>
      <c r="KKN2638" s="100"/>
      <c r="KKO2638" s="100"/>
      <c r="KKP2638" s="100"/>
      <c r="KKQ2638" s="100"/>
      <c r="KKR2638" s="100"/>
      <c r="KKS2638" s="100"/>
      <c r="KKT2638" s="100"/>
      <c r="KKU2638" s="100"/>
      <c r="KKV2638" s="100"/>
      <c r="KKW2638" s="100"/>
      <c r="KKX2638" s="100"/>
      <c r="KKY2638" s="100"/>
      <c r="KKZ2638" s="100"/>
      <c r="KLA2638" s="100"/>
      <c r="KLB2638" s="100"/>
      <c r="KLC2638" s="100"/>
      <c r="KLD2638" s="100"/>
      <c r="KLE2638" s="100"/>
      <c r="KLF2638" s="100"/>
      <c r="KLG2638" s="100"/>
      <c r="KLH2638" s="100"/>
      <c r="KLI2638" s="100"/>
      <c r="KLJ2638" s="100"/>
      <c r="KLK2638" s="100"/>
      <c r="KLL2638" s="100"/>
      <c r="KLM2638" s="100"/>
      <c r="KLN2638" s="100"/>
      <c r="KLO2638" s="100"/>
      <c r="KLP2638" s="100"/>
      <c r="KLQ2638" s="100"/>
      <c r="KLR2638" s="100"/>
      <c r="KLS2638" s="100"/>
      <c r="KLT2638" s="100"/>
      <c r="KLU2638" s="100"/>
      <c r="KLV2638" s="100"/>
      <c r="KLW2638" s="100"/>
      <c r="KLX2638" s="100"/>
      <c r="KLY2638" s="100"/>
      <c r="KLZ2638" s="100"/>
      <c r="KMA2638" s="100"/>
      <c r="KMB2638" s="100"/>
      <c r="KMC2638" s="100"/>
      <c r="KMD2638" s="100"/>
      <c r="KME2638" s="100"/>
      <c r="KMF2638" s="100"/>
      <c r="KMG2638" s="100"/>
      <c r="KMH2638" s="100"/>
      <c r="KMI2638" s="100"/>
      <c r="KMJ2638" s="100"/>
      <c r="KMK2638" s="100"/>
      <c r="KML2638" s="100"/>
      <c r="KMM2638" s="100"/>
      <c r="KMN2638" s="100"/>
      <c r="KMO2638" s="100"/>
      <c r="KMP2638" s="100"/>
      <c r="KMQ2638" s="100"/>
      <c r="KMR2638" s="100"/>
      <c r="KMS2638" s="100"/>
      <c r="KMT2638" s="100"/>
      <c r="KMU2638" s="100"/>
      <c r="KMV2638" s="100"/>
      <c r="KMW2638" s="100"/>
      <c r="KMX2638" s="100"/>
      <c r="KMY2638" s="100"/>
      <c r="KMZ2638" s="100"/>
      <c r="KNA2638" s="100"/>
      <c r="KNB2638" s="100"/>
      <c r="KNC2638" s="100"/>
      <c r="KND2638" s="100"/>
      <c r="KNE2638" s="100"/>
      <c r="KNF2638" s="100"/>
      <c r="KNG2638" s="100"/>
      <c r="KNH2638" s="100"/>
      <c r="KNI2638" s="100"/>
      <c r="KNJ2638" s="100"/>
      <c r="KNK2638" s="100"/>
      <c r="KNL2638" s="100"/>
      <c r="KNM2638" s="100"/>
      <c r="KNN2638" s="100"/>
      <c r="KNO2638" s="100"/>
      <c r="KNP2638" s="100"/>
      <c r="KNQ2638" s="100"/>
      <c r="KNR2638" s="100"/>
      <c r="KNS2638" s="100"/>
      <c r="KNT2638" s="100"/>
      <c r="KNU2638" s="100"/>
      <c r="KNV2638" s="100"/>
      <c r="KNW2638" s="100"/>
      <c r="KNX2638" s="100"/>
      <c r="KNY2638" s="100"/>
      <c r="KNZ2638" s="100"/>
      <c r="KOA2638" s="100"/>
      <c r="KOB2638" s="100"/>
      <c r="KOC2638" s="100"/>
      <c r="KOD2638" s="100"/>
      <c r="KOE2638" s="100"/>
      <c r="KOF2638" s="100"/>
      <c r="KOG2638" s="100"/>
      <c r="KOH2638" s="100"/>
      <c r="KOI2638" s="100"/>
      <c r="KOJ2638" s="100"/>
      <c r="KOK2638" s="100"/>
      <c r="KOL2638" s="100"/>
      <c r="KOM2638" s="100"/>
      <c r="KON2638" s="100"/>
      <c r="KOO2638" s="100"/>
      <c r="KOP2638" s="100"/>
      <c r="KOQ2638" s="100"/>
      <c r="KOR2638" s="100"/>
      <c r="KOS2638" s="100"/>
      <c r="KOT2638" s="100"/>
      <c r="KOU2638" s="100"/>
      <c r="KOV2638" s="100"/>
      <c r="KOW2638" s="100"/>
      <c r="KOX2638" s="100"/>
      <c r="KOY2638" s="100"/>
      <c r="KOZ2638" s="100"/>
      <c r="KPA2638" s="100"/>
      <c r="KPB2638" s="100"/>
      <c r="KPC2638" s="100"/>
      <c r="KPD2638" s="100"/>
      <c r="KPE2638" s="100"/>
      <c r="KPF2638" s="100"/>
      <c r="KPG2638" s="100"/>
      <c r="KPH2638" s="100"/>
      <c r="KPI2638" s="100"/>
      <c r="KPJ2638" s="100"/>
      <c r="KPK2638" s="100"/>
      <c r="KPL2638" s="100"/>
      <c r="KPM2638" s="100"/>
      <c r="KPN2638" s="100"/>
      <c r="KPO2638" s="100"/>
      <c r="KPP2638" s="100"/>
      <c r="KPQ2638" s="100"/>
      <c r="KPR2638" s="100"/>
      <c r="KPS2638" s="100"/>
      <c r="KPT2638" s="100"/>
      <c r="KPU2638" s="100"/>
      <c r="KPV2638" s="100"/>
      <c r="KPW2638" s="100"/>
      <c r="KPX2638" s="100"/>
      <c r="KPY2638" s="100"/>
      <c r="KPZ2638" s="100"/>
      <c r="KQA2638" s="100"/>
      <c r="KQB2638" s="100"/>
      <c r="KQC2638" s="100"/>
      <c r="KQD2638" s="100"/>
      <c r="KQE2638" s="100"/>
      <c r="KQF2638" s="100"/>
      <c r="KQG2638" s="100"/>
      <c r="KQH2638" s="100"/>
      <c r="KQI2638" s="100"/>
      <c r="KQJ2638" s="100"/>
      <c r="KQK2638" s="100"/>
      <c r="KQL2638" s="100"/>
      <c r="KQM2638" s="100"/>
      <c r="KQN2638" s="100"/>
      <c r="KQO2638" s="100"/>
      <c r="KQP2638" s="100"/>
      <c r="KQQ2638" s="100"/>
      <c r="KQR2638" s="100"/>
      <c r="KQS2638" s="100"/>
      <c r="KQT2638" s="100"/>
      <c r="KQU2638" s="100"/>
      <c r="KQV2638" s="100"/>
      <c r="KQW2638" s="100"/>
      <c r="KQX2638" s="100"/>
      <c r="KQY2638" s="100"/>
      <c r="KQZ2638" s="100"/>
      <c r="KRA2638" s="100"/>
      <c r="KRB2638" s="100"/>
      <c r="KRC2638" s="100"/>
      <c r="KRD2638" s="100"/>
      <c r="KRE2638" s="100"/>
      <c r="KRF2638" s="100"/>
      <c r="KRG2638" s="100"/>
      <c r="KRH2638" s="100"/>
      <c r="KRI2638" s="100"/>
      <c r="KRJ2638" s="100"/>
      <c r="KRK2638" s="100"/>
      <c r="KRL2638" s="100"/>
      <c r="KRM2638" s="100"/>
      <c r="KRN2638" s="100"/>
      <c r="KRO2638" s="100"/>
      <c r="KRP2638" s="100"/>
      <c r="KRQ2638" s="100"/>
      <c r="KRR2638" s="100"/>
      <c r="KRS2638" s="100"/>
      <c r="KRT2638" s="100"/>
      <c r="KRU2638" s="100"/>
      <c r="KRV2638" s="100"/>
      <c r="KRW2638" s="100"/>
      <c r="KRX2638" s="100"/>
      <c r="KRY2638" s="100"/>
      <c r="KRZ2638" s="100"/>
      <c r="KSA2638" s="100"/>
      <c r="KSB2638" s="100"/>
      <c r="KSC2638" s="100"/>
      <c r="KSD2638" s="100"/>
      <c r="KSE2638" s="100"/>
      <c r="KSF2638" s="100"/>
      <c r="KSG2638" s="100"/>
      <c r="KSH2638" s="100"/>
      <c r="KSI2638" s="100"/>
      <c r="KSJ2638" s="100"/>
      <c r="KSK2638" s="100"/>
      <c r="KSL2638" s="100"/>
      <c r="KSM2638" s="100"/>
      <c r="KSN2638" s="100"/>
      <c r="KSO2638" s="100"/>
      <c r="KSP2638" s="100"/>
      <c r="KSQ2638" s="100"/>
      <c r="KSR2638" s="100"/>
      <c r="KSS2638" s="100"/>
      <c r="KST2638" s="100"/>
      <c r="KSU2638" s="100"/>
      <c r="KSV2638" s="100"/>
      <c r="KSW2638" s="100"/>
      <c r="KSX2638" s="100"/>
      <c r="KSY2638" s="100"/>
      <c r="KSZ2638" s="100"/>
      <c r="KTA2638" s="100"/>
      <c r="KTB2638" s="100"/>
      <c r="KTC2638" s="100"/>
      <c r="KTD2638" s="100"/>
      <c r="KTE2638" s="100"/>
      <c r="KTF2638" s="100"/>
      <c r="KTG2638" s="100"/>
      <c r="KTH2638" s="100"/>
      <c r="KTI2638" s="100"/>
      <c r="KTJ2638" s="100"/>
      <c r="KTK2638" s="100"/>
      <c r="KTL2638" s="100"/>
      <c r="KTM2638" s="100"/>
      <c r="KTN2638" s="100"/>
      <c r="KTO2638" s="100"/>
      <c r="KTP2638" s="100"/>
      <c r="KTQ2638" s="100"/>
      <c r="KTR2638" s="100"/>
      <c r="KTS2638" s="100"/>
      <c r="KTT2638" s="100"/>
      <c r="KTU2638" s="100"/>
      <c r="KTV2638" s="100"/>
      <c r="KTW2638" s="100"/>
      <c r="KTX2638" s="100"/>
      <c r="KTY2638" s="100"/>
      <c r="KTZ2638" s="100"/>
      <c r="KUA2638" s="100"/>
      <c r="KUB2638" s="100"/>
      <c r="KUC2638" s="100"/>
      <c r="KUD2638" s="100"/>
      <c r="KUE2638" s="100"/>
      <c r="KUF2638" s="100"/>
      <c r="KUG2638" s="100"/>
      <c r="KUH2638" s="100"/>
      <c r="KUI2638" s="100"/>
      <c r="KUJ2638" s="100"/>
      <c r="KUK2638" s="100"/>
      <c r="KUL2638" s="100"/>
      <c r="KUM2638" s="100"/>
      <c r="KUN2638" s="100"/>
      <c r="KUO2638" s="100"/>
      <c r="KUP2638" s="100"/>
      <c r="KUQ2638" s="100"/>
      <c r="KUR2638" s="100"/>
      <c r="KUS2638" s="100"/>
      <c r="KUT2638" s="100"/>
      <c r="KUU2638" s="100"/>
      <c r="KUV2638" s="100"/>
      <c r="KUW2638" s="100"/>
      <c r="KUX2638" s="100"/>
      <c r="KUY2638" s="100"/>
      <c r="KUZ2638" s="100"/>
      <c r="KVA2638" s="100"/>
      <c r="KVB2638" s="100"/>
      <c r="KVC2638" s="100"/>
      <c r="KVD2638" s="100"/>
      <c r="KVE2638" s="100"/>
      <c r="KVF2638" s="100"/>
      <c r="KVG2638" s="100"/>
      <c r="KVH2638" s="100"/>
      <c r="KVI2638" s="100"/>
      <c r="KVJ2638" s="100"/>
      <c r="KVK2638" s="100"/>
      <c r="KVL2638" s="100"/>
      <c r="KVM2638" s="100"/>
      <c r="KVN2638" s="100"/>
      <c r="KVO2638" s="100"/>
      <c r="KVP2638" s="100"/>
      <c r="KVQ2638" s="100"/>
      <c r="KVR2638" s="100"/>
      <c r="KVS2638" s="100"/>
      <c r="KVT2638" s="100"/>
      <c r="KVU2638" s="100"/>
      <c r="KVV2638" s="100"/>
      <c r="KVW2638" s="100"/>
      <c r="KVX2638" s="100"/>
      <c r="KVY2638" s="100"/>
      <c r="KVZ2638" s="100"/>
      <c r="KWA2638" s="100"/>
      <c r="KWB2638" s="100"/>
      <c r="KWC2638" s="100"/>
      <c r="KWD2638" s="100"/>
      <c r="KWE2638" s="100"/>
      <c r="KWF2638" s="100"/>
      <c r="KWG2638" s="100"/>
      <c r="KWH2638" s="100"/>
      <c r="KWI2638" s="100"/>
      <c r="KWJ2638" s="100"/>
      <c r="KWK2638" s="100"/>
      <c r="KWL2638" s="100"/>
      <c r="KWM2638" s="100"/>
      <c r="KWN2638" s="100"/>
      <c r="KWO2638" s="100"/>
      <c r="KWP2638" s="100"/>
      <c r="KWQ2638" s="100"/>
      <c r="KWR2638" s="100"/>
      <c r="KWS2638" s="100"/>
      <c r="KWT2638" s="100"/>
      <c r="KWU2638" s="100"/>
      <c r="KWV2638" s="100"/>
      <c r="KWW2638" s="100"/>
      <c r="KWX2638" s="100"/>
      <c r="KWY2638" s="100"/>
      <c r="KWZ2638" s="100"/>
      <c r="KXA2638" s="100"/>
      <c r="KXB2638" s="100"/>
      <c r="KXC2638" s="100"/>
      <c r="KXD2638" s="100"/>
      <c r="KXE2638" s="100"/>
      <c r="KXF2638" s="100"/>
      <c r="KXG2638" s="100"/>
      <c r="KXH2638" s="100"/>
      <c r="KXI2638" s="100"/>
      <c r="KXJ2638" s="100"/>
      <c r="KXK2638" s="100"/>
      <c r="KXL2638" s="100"/>
      <c r="KXM2638" s="100"/>
      <c r="KXN2638" s="100"/>
      <c r="KXO2638" s="100"/>
      <c r="KXP2638" s="100"/>
      <c r="KXQ2638" s="100"/>
      <c r="KXR2638" s="100"/>
      <c r="KXS2638" s="100"/>
      <c r="KXT2638" s="100"/>
      <c r="KXU2638" s="100"/>
      <c r="KXV2638" s="100"/>
      <c r="KXW2638" s="100"/>
      <c r="KXX2638" s="100"/>
      <c r="KXY2638" s="100"/>
      <c r="KXZ2638" s="100"/>
      <c r="KYA2638" s="100"/>
      <c r="KYB2638" s="100"/>
      <c r="KYC2638" s="100"/>
      <c r="KYD2638" s="100"/>
      <c r="KYE2638" s="100"/>
      <c r="KYF2638" s="100"/>
      <c r="KYG2638" s="100"/>
      <c r="KYH2638" s="100"/>
      <c r="KYI2638" s="100"/>
      <c r="KYJ2638" s="100"/>
      <c r="KYK2638" s="100"/>
      <c r="KYL2638" s="100"/>
      <c r="KYM2638" s="100"/>
      <c r="KYN2638" s="100"/>
      <c r="KYO2638" s="100"/>
      <c r="KYP2638" s="100"/>
      <c r="KYQ2638" s="100"/>
      <c r="KYR2638" s="100"/>
      <c r="KYS2638" s="100"/>
      <c r="KYT2638" s="100"/>
      <c r="KYU2638" s="100"/>
      <c r="KYV2638" s="100"/>
      <c r="KYW2638" s="100"/>
      <c r="KYX2638" s="100"/>
      <c r="KYY2638" s="100"/>
      <c r="KYZ2638" s="100"/>
      <c r="KZA2638" s="100"/>
      <c r="KZB2638" s="100"/>
      <c r="KZC2638" s="100"/>
      <c r="KZD2638" s="100"/>
      <c r="KZE2638" s="100"/>
      <c r="KZF2638" s="100"/>
      <c r="KZG2638" s="100"/>
      <c r="KZH2638" s="100"/>
      <c r="KZI2638" s="100"/>
      <c r="KZJ2638" s="100"/>
      <c r="KZK2638" s="100"/>
      <c r="KZL2638" s="100"/>
      <c r="KZM2638" s="100"/>
      <c r="KZN2638" s="100"/>
      <c r="KZO2638" s="100"/>
      <c r="KZP2638" s="100"/>
      <c r="KZQ2638" s="100"/>
      <c r="KZR2638" s="100"/>
      <c r="KZS2638" s="100"/>
      <c r="KZT2638" s="100"/>
      <c r="KZU2638" s="100"/>
      <c r="KZV2638" s="100"/>
      <c r="KZW2638" s="100"/>
      <c r="KZX2638" s="100"/>
      <c r="KZY2638" s="100"/>
      <c r="KZZ2638" s="100"/>
      <c r="LAA2638" s="100"/>
      <c r="LAB2638" s="100"/>
      <c r="LAC2638" s="100"/>
      <c r="LAD2638" s="100"/>
      <c r="LAE2638" s="100"/>
      <c r="LAF2638" s="100"/>
      <c r="LAG2638" s="100"/>
      <c r="LAH2638" s="100"/>
      <c r="LAI2638" s="100"/>
      <c r="LAJ2638" s="100"/>
      <c r="LAK2638" s="100"/>
      <c r="LAL2638" s="100"/>
      <c r="LAM2638" s="100"/>
      <c r="LAN2638" s="100"/>
      <c r="LAO2638" s="100"/>
      <c r="LAP2638" s="100"/>
      <c r="LAQ2638" s="100"/>
      <c r="LAR2638" s="100"/>
      <c r="LAS2638" s="100"/>
      <c r="LAT2638" s="100"/>
      <c r="LAU2638" s="100"/>
      <c r="LAV2638" s="100"/>
      <c r="LAW2638" s="100"/>
      <c r="LAX2638" s="100"/>
      <c r="LAY2638" s="100"/>
      <c r="LAZ2638" s="100"/>
      <c r="LBA2638" s="100"/>
      <c r="LBB2638" s="100"/>
      <c r="LBC2638" s="100"/>
      <c r="LBD2638" s="100"/>
      <c r="LBE2638" s="100"/>
      <c r="LBF2638" s="100"/>
      <c r="LBG2638" s="100"/>
      <c r="LBH2638" s="100"/>
      <c r="LBI2638" s="100"/>
      <c r="LBJ2638" s="100"/>
      <c r="LBK2638" s="100"/>
      <c r="LBL2638" s="100"/>
      <c r="LBM2638" s="100"/>
      <c r="LBN2638" s="100"/>
      <c r="LBO2638" s="100"/>
      <c r="LBP2638" s="100"/>
      <c r="LBQ2638" s="100"/>
      <c r="LBR2638" s="100"/>
      <c r="LBS2638" s="100"/>
      <c r="LBT2638" s="100"/>
      <c r="LBU2638" s="100"/>
      <c r="LBV2638" s="100"/>
      <c r="LBW2638" s="100"/>
      <c r="LBX2638" s="100"/>
      <c r="LBY2638" s="100"/>
      <c r="LBZ2638" s="100"/>
      <c r="LCA2638" s="100"/>
      <c r="LCB2638" s="100"/>
      <c r="LCC2638" s="100"/>
      <c r="LCD2638" s="100"/>
      <c r="LCE2638" s="100"/>
      <c r="LCF2638" s="100"/>
      <c r="LCG2638" s="100"/>
      <c r="LCH2638" s="100"/>
      <c r="LCI2638" s="100"/>
      <c r="LCJ2638" s="100"/>
      <c r="LCK2638" s="100"/>
      <c r="LCL2638" s="100"/>
      <c r="LCM2638" s="100"/>
      <c r="LCN2638" s="100"/>
      <c r="LCO2638" s="100"/>
      <c r="LCP2638" s="100"/>
      <c r="LCQ2638" s="100"/>
      <c r="LCR2638" s="100"/>
      <c r="LCS2638" s="100"/>
      <c r="LCT2638" s="100"/>
      <c r="LCU2638" s="100"/>
      <c r="LCV2638" s="100"/>
      <c r="LCW2638" s="100"/>
      <c r="LCX2638" s="100"/>
      <c r="LCY2638" s="100"/>
      <c r="LCZ2638" s="100"/>
      <c r="LDA2638" s="100"/>
      <c r="LDB2638" s="100"/>
      <c r="LDC2638" s="100"/>
      <c r="LDD2638" s="100"/>
      <c r="LDE2638" s="100"/>
      <c r="LDF2638" s="100"/>
      <c r="LDG2638" s="100"/>
      <c r="LDH2638" s="100"/>
      <c r="LDI2638" s="100"/>
      <c r="LDJ2638" s="100"/>
      <c r="LDK2638" s="100"/>
      <c r="LDL2638" s="100"/>
      <c r="LDM2638" s="100"/>
      <c r="LDN2638" s="100"/>
      <c r="LDO2638" s="100"/>
      <c r="LDP2638" s="100"/>
      <c r="LDQ2638" s="100"/>
      <c r="LDR2638" s="100"/>
      <c r="LDS2638" s="100"/>
      <c r="LDT2638" s="100"/>
      <c r="LDU2638" s="100"/>
      <c r="LDV2638" s="100"/>
      <c r="LDW2638" s="100"/>
      <c r="LDX2638" s="100"/>
      <c r="LDY2638" s="100"/>
      <c r="LDZ2638" s="100"/>
      <c r="LEA2638" s="100"/>
      <c r="LEB2638" s="100"/>
      <c r="LEC2638" s="100"/>
      <c r="LED2638" s="100"/>
      <c r="LEE2638" s="100"/>
      <c r="LEF2638" s="100"/>
      <c r="LEG2638" s="100"/>
      <c r="LEH2638" s="100"/>
      <c r="LEI2638" s="100"/>
      <c r="LEJ2638" s="100"/>
      <c r="LEK2638" s="100"/>
      <c r="LEL2638" s="100"/>
      <c r="LEM2638" s="100"/>
      <c r="LEN2638" s="100"/>
      <c r="LEO2638" s="100"/>
      <c r="LEP2638" s="100"/>
      <c r="LEQ2638" s="100"/>
      <c r="LER2638" s="100"/>
      <c r="LES2638" s="100"/>
      <c r="LET2638" s="100"/>
      <c r="LEU2638" s="100"/>
      <c r="LEV2638" s="100"/>
      <c r="LEW2638" s="100"/>
      <c r="LEX2638" s="100"/>
      <c r="LEY2638" s="100"/>
      <c r="LEZ2638" s="100"/>
      <c r="LFA2638" s="100"/>
      <c r="LFB2638" s="100"/>
      <c r="LFC2638" s="100"/>
      <c r="LFD2638" s="100"/>
      <c r="LFE2638" s="100"/>
      <c r="LFF2638" s="100"/>
      <c r="LFG2638" s="100"/>
      <c r="LFH2638" s="100"/>
      <c r="LFI2638" s="100"/>
      <c r="LFJ2638" s="100"/>
      <c r="LFK2638" s="100"/>
      <c r="LFL2638" s="100"/>
      <c r="LFM2638" s="100"/>
      <c r="LFN2638" s="100"/>
      <c r="LFO2638" s="100"/>
      <c r="LFP2638" s="100"/>
      <c r="LFQ2638" s="100"/>
      <c r="LFR2638" s="100"/>
      <c r="LFS2638" s="100"/>
      <c r="LFT2638" s="100"/>
      <c r="LFU2638" s="100"/>
      <c r="LFV2638" s="100"/>
      <c r="LFW2638" s="100"/>
      <c r="LFX2638" s="100"/>
      <c r="LFY2638" s="100"/>
      <c r="LFZ2638" s="100"/>
      <c r="LGA2638" s="100"/>
      <c r="LGB2638" s="100"/>
      <c r="LGC2638" s="100"/>
      <c r="LGD2638" s="100"/>
      <c r="LGE2638" s="100"/>
      <c r="LGF2638" s="100"/>
      <c r="LGG2638" s="100"/>
      <c r="LGH2638" s="100"/>
      <c r="LGI2638" s="100"/>
      <c r="LGJ2638" s="100"/>
      <c r="LGK2638" s="100"/>
      <c r="LGL2638" s="100"/>
      <c r="LGM2638" s="100"/>
      <c r="LGN2638" s="100"/>
      <c r="LGO2638" s="100"/>
      <c r="LGP2638" s="100"/>
      <c r="LGQ2638" s="100"/>
      <c r="LGR2638" s="100"/>
      <c r="LGS2638" s="100"/>
      <c r="LGT2638" s="100"/>
      <c r="LGU2638" s="100"/>
      <c r="LGV2638" s="100"/>
      <c r="LGW2638" s="100"/>
      <c r="LGX2638" s="100"/>
      <c r="LGY2638" s="100"/>
      <c r="LGZ2638" s="100"/>
      <c r="LHA2638" s="100"/>
      <c r="LHB2638" s="100"/>
      <c r="LHC2638" s="100"/>
      <c r="LHD2638" s="100"/>
      <c r="LHE2638" s="100"/>
      <c r="LHF2638" s="100"/>
      <c r="LHG2638" s="100"/>
      <c r="LHH2638" s="100"/>
      <c r="LHI2638" s="100"/>
      <c r="LHJ2638" s="100"/>
      <c r="LHK2638" s="100"/>
      <c r="LHL2638" s="100"/>
      <c r="LHM2638" s="100"/>
      <c r="LHN2638" s="100"/>
      <c r="LHO2638" s="100"/>
      <c r="LHP2638" s="100"/>
      <c r="LHQ2638" s="100"/>
      <c r="LHR2638" s="100"/>
      <c r="LHS2638" s="100"/>
      <c r="LHT2638" s="100"/>
      <c r="LHU2638" s="100"/>
      <c r="LHV2638" s="100"/>
      <c r="LHW2638" s="100"/>
      <c r="LHX2638" s="100"/>
      <c r="LHY2638" s="100"/>
      <c r="LHZ2638" s="100"/>
      <c r="LIA2638" s="100"/>
      <c r="LIB2638" s="100"/>
      <c r="LIC2638" s="100"/>
      <c r="LID2638" s="100"/>
      <c r="LIE2638" s="100"/>
      <c r="LIF2638" s="100"/>
      <c r="LIG2638" s="100"/>
      <c r="LIH2638" s="100"/>
      <c r="LII2638" s="100"/>
      <c r="LIJ2638" s="100"/>
      <c r="LIK2638" s="100"/>
      <c r="LIL2638" s="100"/>
      <c r="LIM2638" s="100"/>
      <c r="LIN2638" s="100"/>
      <c r="LIO2638" s="100"/>
      <c r="LIP2638" s="100"/>
      <c r="LIQ2638" s="100"/>
      <c r="LIR2638" s="100"/>
      <c r="LIS2638" s="100"/>
      <c r="LIT2638" s="100"/>
      <c r="LIU2638" s="100"/>
      <c r="LIV2638" s="100"/>
      <c r="LIW2638" s="100"/>
      <c r="LIX2638" s="100"/>
      <c r="LIY2638" s="100"/>
      <c r="LIZ2638" s="100"/>
      <c r="LJA2638" s="100"/>
      <c r="LJB2638" s="100"/>
      <c r="LJC2638" s="100"/>
      <c r="LJD2638" s="100"/>
      <c r="LJE2638" s="100"/>
      <c r="LJF2638" s="100"/>
      <c r="LJG2638" s="100"/>
      <c r="LJH2638" s="100"/>
      <c r="LJI2638" s="100"/>
      <c r="LJJ2638" s="100"/>
      <c r="LJK2638" s="100"/>
      <c r="LJL2638" s="100"/>
      <c r="LJM2638" s="100"/>
      <c r="LJN2638" s="100"/>
      <c r="LJO2638" s="100"/>
      <c r="LJP2638" s="100"/>
      <c r="LJQ2638" s="100"/>
      <c r="LJR2638" s="100"/>
      <c r="LJS2638" s="100"/>
      <c r="LJT2638" s="100"/>
      <c r="LJU2638" s="100"/>
      <c r="LJV2638" s="100"/>
      <c r="LJW2638" s="100"/>
      <c r="LJX2638" s="100"/>
      <c r="LJY2638" s="100"/>
      <c r="LJZ2638" s="100"/>
      <c r="LKA2638" s="100"/>
      <c r="LKB2638" s="100"/>
      <c r="LKC2638" s="100"/>
      <c r="LKD2638" s="100"/>
      <c r="LKE2638" s="100"/>
      <c r="LKF2638" s="100"/>
      <c r="LKG2638" s="100"/>
      <c r="LKH2638" s="100"/>
      <c r="LKI2638" s="100"/>
      <c r="LKJ2638" s="100"/>
      <c r="LKK2638" s="100"/>
      <c r="LKL2638" s="100"/>
      <c r="LKM2638" s="100"/>
      <c r="LKN2638" s="100"/>
      <c r="LKO2638" s="100"/>
      <c r="LKP2638" s="100"/>
      <c r="LKQ2638" s="100"/>
      <c r="LKR2638" s="100"/>
      <c r="LKS2638" s="100"/>
      <c r="LKT2638" s="100"/>
      <c r="LKU2638" s="100"/>
      <c r="LKV2638" s="100"/>
      <c r="LKW2638" s="100"/>
      <c r="LKX2638" s="100"/>
      <c r="LKY2638" s="100"/>
      <c r="LKZ2638" s="100"/>
      <c r="LLA2638" s="100"/>
      <c r="LLB2638" s="100"/>
      <c r="LLC2638" s="100"/>
      <c r="LLD2638" s="100"/>
      <c r="LLE2638" s="100"/>
      <c r="LLF2638" s="100"/>
      <c r="LLG2638" s="100"/>
      <c r="LLH2638" s="100"/>
      <c r="LLI2638" s="100"/>
      <c r="LLJ2638" s="100"/>
      <c r="LLK2638" s="100"/>
      <c r="LLL2638" s="100"/>
      <c r="LLM2638" s="100"/>
      <c r="LLN2638" s="100"/>
      <c r="LLO2638" s="100"/>
      <c r="LLP2638" s="100"/>
      <c r="LLQ2638" s="100"/>
      <c r="LLR2638" s="100"/>
      <c r="LLS2638" s="100"/>
      <c r="LLT2638" s="100"/>
      <c r="LLU2638" s="100"/>
      <c r="LLV2638" s="100"/>
      <c r="LLW2638" s="100"/>
      <c r="LLX2638" s="100"/>
      <c r="LLY2638" s="100"/>
      <c r="LLZ2638" s="100"/>
      <c r="LMA2638" s="100"/>
      <c r="LMB2638" s="100"/>
      <c r="LMC2638" s="100"/>
      <c r="LMD2638" s="100"/>
      <c r="LME2638" s="100"/>
      <c r="LMF2638" s="100"/>
      <c r="LMG2638" s="100"/>
      <c r="LMH2638" s="100"/>
      <c r="LMI2638" s="100"/>
      <c r="LMJ2638" s="100"/>
      <c r="LMK2638" s="100"/>
      <c r="LML2638" s="100"/>
      <c r="LMM2638" s="100"/>
      <c r="LMN2638" s="100"/>
      <c r="LMO2638" s="100"/>
      <c r="LMP2638" s="100"/>
      <c r="LMQ2638" s="100"/>
      <c r="LMR2638" s="100"/>
      <c r="LMS2638" s="100"/>
      <c r="LMT2638" s="100"/>
      <c r="LMU2638" s="100"/>
      <c r="LMV2638" s="100"/>
      <c r="LMW2638" s="100"/>
      <c r="LMX2638" s="100"/>
      <c r="LMY2638" s="100"/>
      <c r="LMZ2638" s="100"/>
      <c r="LNA2638" s="100"/>
      <c r="LNB2638" s="100"/>
      <c r="LNC2638" s="100"/>
      <c r="LND2638" s="100"/>
      <c r="LNE2638" s="100"/>
      <c r="LNF2638" s="100"/>
      <c r="LNG2638" s="100"/>
      <c r="LNH2638" s="100"/>
      <c r="LNI2638" s="100"/>
      <c r="LNJ2638" s="100"/>
      <c r="LNK2638" s="100"/>
      <c r="LNL2638" s="100"/>
      <c r="LNM2638" s="100"/>
      <c r="LNN2638" s="100"/>
      <c r="LNO2638" s="100"/>
      <c r="LNP2638" s="100"/>
      <c r="LNQ2638" s="100"/>
      <c r="LNR2638" s="100"/>
      <c r="LNS2638" s="100"/>
      <c r="LNT2638" s="100"/>
      <c r="LNU2638" s="100"/>
      <c r="LNV2638" s="100"/>
      <c r="LNW2638" s="100"/>
      <c r="LNX2638" s="100"/>
      <c r="LNY2638" s="100"/>
      <c r="LNZ2638" s="100"/>
      <c r="LOA2638" s="100"/>
      <c r="LOB2638" s="100"/>
      <c r="LOC2638" s="100"/>
      <c r="LOD2638" s="100"/>
      <c r="LOE2638" s="100"/>
      <c r="LOF2638" s="100"/>
      <c r="LOG2638" s="100"/>
      <c r="LOH2638" s="100"/>
      <c r="LOI2638" s="100"/>
      <c r="LOJ2638" s="100"/>
      <c r="LOK2638" s="100"/>
      <c r="LOL2638" s="100"/>
      <c r="LOM2638" s="100"/>
      <c r="LON2638" s="100"/>
      <c r="LOO2638" s="100"/>
      <c r="LOP2638" s="100"/>
      <c r="LOQ2638" s="100"/>
      <c r="LOR2638" s="100"/>
      <c r="LOS2638" s="100"/>
      <c r="LOT2638" s="100"/>
      <c r="LOU2638" s="100"/>
      <c r="LOV2638" s="100"/>
      <c r="LOW2638" s="100"/>
      <c r="LOX2638" s="100"/>
      <c r="LOY2638" s="100"/>
      <c r="LOZ2638" s="100"/>
      <c r="LPA2638" s="100"/>
      <c r="LPB2638" s="100"/>
      <c r="LPC2638" s="100"/>
      <c r="LPD2638" s="100"/>
      <c r="LPE2638" s="100"/>
      <c r="LPF2638" s="100"/>
      <c r="LPG2638" s="100"/>
      <c r="LPH2638" s="100"/>
      <c r="LPI2638" s="100"/>
      <c r="LPJ2638" s="100"/>
      <c r="LPK2638" s="100"/>
      <c r="LPL2638" s="100"/>
      <c r="LPM2638" s="100"/>
      <c r="LPN2638" s="100"/>
      <c r="LPO2638" s="100"/>
      <c r="LPP2638" s="100"/>
      <c r="LPQ2638" s="100"/>
      <c r="LPR2638" s="100"/>
      <c r="LPS2638" s="100"/>
      <c r="LPT2638" s="100"/>
      <c r="LPU2638" s="100"/>
      <c r="LPV2638" s="100"/>
      <c r="LPW2638" s="100"/>
      <c r="LPX2638" s="100"/>
      <c r="LPY2638" s="100"/>
      <c r="LPZ2638" s="100"/>
      <c r="LQA2638" s="100"/>
      <c r="LQB2638" s="100"/>
      <c r="LQC2638" s="100"/>
      <c r="LQD2638" s="100"/>
      <c r="LQE2638" s="100"/>
      <c r="LQF2638" s="100"/>
      <c r="LQG2638" s="100"/>
      <c r="LQH2638" s="100"/>
      <c r="LQI2638" s="100"/>
      <c r="LQJ2638" s="100"/>
      <c r="LQK2638" s="100"/>
      <c r="LQL2638" s="100"/>
      <c r="LQM2638" s="100"/>
      <c r="LQN2638" s="100"/>
      <c r="LQO2638" s="100"/>
      <c r="LQP2638" s="100"/>
      <c r="LQQ2638" s="100"/>
      <c r="LQR2638" s="100"/>
      <c r="LQS2638" s="100"/>
      <c r="LQT2638" s="100"/>
      <c r="LQU2638" s="100"/>
      <c r="LQV2638" s="100"/>
      <c r="LQW2638" s="100"/>
      <c r="LQX2638" s="100"/>
      <c r="LQY2638" s="100"/>
      <c r="LQZ2638" s="100"/>
      <c r="LRA2638" s="100"/>
      <c r="LRB2638" s="100"/>
      <c r="LRC2638" s="100"/>
      <c r="LRD2638" s="100"/>
      <c r="LRE2638" s="100"/>
      <c r="LRF2638" s="100"/>
      <c r="LRG2638" s="100"/>
      <c r="LRH2638" s="100"/>
      <c r="LRI2638" s="100"/>
      <c r="LRJ2638" s="100"/>
      <c r="LRK2638" s="100"/>
      <c r="LRL2638" s="100"/>
      <c r="LRM2638" s="100"/>
      <c r="LRN2638" s="100"/>
      <c r="LRO2638" s="100"/>
      <c r="LRP2638" s="100"/>
      <c r="LRQ2638" s="100"/>
      <c r="LRR2638" s="100"/>
      <c r="LRS2638" s="100"/>
      <c r="LRT2638" s="100"/>
      <c r="LRU2638" s="100"/>
      <c r="LRV2638" s="100"/>
      <c r="LRW2638" s="100"/>
      <c r="LRX2638" s="100"/>
      <c r="LRY2638" s="100"/>
      <c r="LRZ2638" s="100"/>
      <c r="LSA2638" s="100"/>
      <c r="LSB2638" s="100"/>
      <c r="LSC2638" s="100"/>
      <c r="LSD2638" s="100"/>
      <c r="LSE2638" s="100"/>
      <c r="LSF2638" s="100"/>
      <c r="LSG2638" s="100"/>
      <c r="LSH2638" s="100"/>
      <c r="LSI2638" s="100"/>
      <c r="LSJ2638" s="100"/>
      <c r="LSK2638" s="100"/>
      <c r="LSL2638" s="100"/>
      <c r="LSM2638" s="100"/>
      <c r="LSN2638" s="100"/>
      <c r="LSO2638" s="100"/>
      <c r="LSP2638" s="100"/>
      <c r="LSQ2638" s="100"/>
      <c r="LSR2638" s="100"/>
      <c r="LSS2638" s="100"/>
      <c r="LST2638" s="100"/>
      <c r="LSU2638" s="100"/>
      <c r="LSV2638" s="100"/>
      <c r="LSW2638" s="100"/>
      <c r="LSX2638" s="100"/>
      <c r="LSY2638" s="100"/>
      <c r="LSZ2638" s="100"/>
      <c r="LTA2638" s="100"/>
      <c r="LTB2638" s="100"/>
      <c r="LTC2638" s="100"/>
      <c r="LTD2638" s="100"/>
      <c r="LTE2638" s="100"/>
      <c r="LTF2638" s="100"/>
      <c r="LTG2638" s="100"/>
      <c r="LTH2638" s="100"/>
      <c r="LTI2638" s="100"/>
      <c r="LTJ2638" s="100"/>
      <c r="LTK2638" s="100"/>
      <c r="LTL2638" s="100"/>
      <c r="LTM2638" s="100"/>
      <c r="LTN2638" s="100"/>
      <c r="LTO2638" s="100"/>
      <c r="LTP2638" s="100"/>
      <c r="LTQ2638" s="100"/>
      <c r="LTR2638" s="100"/>
      <c r="LTS2638" s="100"/>
      <c r="LTT2638" s="100"/>
      <c r="LTU2638" s="100"/>
      <c r="LTV2638" s="100"/>
      <c r="LTW2638" s="100"/>
      <c r="LTX2638" s="100"/>
      <c r="LTY2638" s="100"/>
      <c r="LTZ2638" s="100"/>
      <c r="LUA2638" s="100"/>
      <c r="LUB2638" s="100"/>
      <c r="LUC2638" s="100"/>
      <c r="LUD2638" s="100"/>
      <c r="LUE2638" s="100"/>
      <c r="LUF2638" s="100"/>
      <c r="LUG2638" s="100"/>
      <c r="LUH2638" s="100"/>
      <c r="LUI2638" s="100"/>
      <c r="LUJ2638" s="100"/>
      <c r="LUK2638" s="100"/>
      <c r="LUL2638" s="100"/>
      <c r="LUM2638" s="100"/>
      <c r="LUN2638" s="100"/>
      <c r="LUO2638" s="100"/>
      <c r="LUP2638" s="100"/>
      <c r="LUQ2638" s="100"/>
      <c r="LUR2638" s="100"/>
      <c r="LUS2638" s="100"/>
      <c r="LUT2638" s="100"/>
      <c r="LUU2638" s="100"/>
      <c r="LUV2638" s="100"/>
      <c r="LUW2638" s="100"/>
      <c r="LUX2638" s="100"/>
      <c r="LUY2638" s="100"/>
      <c r="LUZ2638" s="100"/>
      <c r="LVA2638" s="100"/>
      <c r="LVB2638" s="100"/>
      <c r="LVC2638" s="100"/>
      <c r="LVD2638" s="100"/>
      <c r="LVE2638" s="100"/>
      <c r="LVF2638" s="100"/>
      <c r="LVG2638" s="100"/>
      <c r="LVH2638" s="100"/>
      <c r="LVI2638" s="100"/>
      <c r="LVJ2638" s="100"/>
      <c r="LVK2638" s="100"/>
      <c r="LVL2638" s="100"/>
      <c r="LVM2638" s="100"/>
      <c r="LVN2638" s="100"/>
      <c r="LVO2638" s="100"/>
      <c r="LVP2638" s="100"/>
      <c r="LVQ2638" s="100"/>
      <c r="LVR2638" s="100"/>
      <c r="LVS2638" s="100"/>
      <c r="LVT2638" s="100"/>
      <c r="LVU2638" s="100"/>
      <c r="LVV2638" s="100"/>
      <c r="LVW2638" s="100"/>
      <c r="LVX2638" s="100"/>
      <c r="LVY2638" s="100"/>
      <c r="LVZ2638" s="100"/>
      <c r="LWA2638" s="100"/>
      <c r="LWB2638" s="100"/>
      <c r="LWC2638" s="100"/>
      <c r="LWD2638" s="100"/>
      <c r="LWE2638" s="100"/>
      <c r="LWF2638" s="100"/>
      <c r="LWG2638" s="100"/>
      <c r="LWH2638" s="100"/>
      <c r="LWI2638" s="100"/>
      <c r="LWJ2638" s="100"/>
      <c r="LWK2638" s="100"/>
      <c r="LWL2638" s="100"/>
      <c r="LWM2638" s="100"/>
      <c r="LWN2638" s="100"/>
      <c r="LWO2638" s="100"/>
      <c r="LWP2638" s="100"/>
      <c r="LWQ2638" s="100"/>
      <c r="LWR2638" s="100"/>
      <c r="LWS2638" s="100"/>
      <c r="LWT2638" s="100"/>
      <c r="LWU2638" s="100"/>
      <c r="LWV2638" s="100"/>
      <c r="LWW2638" s="100"/>
      <c r="LWX2638" s="100"/>
      <c r="LWY2638" s="100"/>
      <c r="LWZ2638" s="100"/>
      <c r="LXA2638" s="100"/>
      <c r="LXB2638" s="100"/>
      <c r="LXC2638" s="100"/>
      <c r="LXD2638" s="100"/>
      <c r="LXE2638" s="100"/>
      <c r="LXF2638" s="100"/>
      <c r="LXG2638" s="100"/>
      <c r="LXH2638" s="100"/>
      <c r="LXI2638" s="100"/>
      <c r="LXJ2638" s="100"/>
      <c r="LXK2638" s="100"/>
      <c r="LXL2638" s="100"/>
      <c r="LXM2638" s="100"/>
      <c r="LXN2638" s="100"/>
      <c r="LXO2638" s="100"/>
      <c r="LXP2638" s="100"/>
      <c r="LXQ2638" s="100"/>
      <c r="LXR2638" s="100"/>
      <c r="LXS2638" s="100"/>
      <c r="LXT2638" s="100"/>
      <c r="LXU2638" s="100"/>
      <c r="LXV2638" s="100"/>
      <c r="LXW2638" s="100"/>
      <c r="LXX2638" s="100"/>
      <c r="LXY2638" s="100"/>
      <c r="LXZ2638" s="100"/>
      <c r="LYA2638" s="100"/>
      <c r="LYB2638" s="100"/>
      <c r="LYC2638" s="100"/>
      <c r="LYD2638" s="100"/>
      <c r="LYE2638" s="100"/>
      <c r="LYF2638" s="100"/>
      <c r="LYG2638" s="100"/>
      <c r="LYH2638" s="100"/>
      <c r="LYI2638" s="100"/>
      <c r="LYJ2638" s="100"/>
      <c r="LYK2638" s="100"/>
      <c r="LYL2638" s="100"/>
      <c r="LYM2638" s="100"/>
      <c r="LYN2638" s="100"/>
      <c r="LYO2638" s="100"/>
      <c r="LYP2638" s="100"/>
      <c r="LYQ2638" s="100"/>
      <c r="LYR2638" s="100"/>
      <c r="LYS2638" s="100"/>
      <c r="LYT2638" s="100"/>
      <c r="LYU2638" s="100"/>
      <c r="LYV2638" s="100"/>
      <c r="LYW2638" s="100"/>
      <c r="LYX2638" s="100"/>
      <c r="LYY2638" s="100"/>
      <c r="LYZ2638" s="100"/>
      <c r="LZA2638" s="100"/>
      <c r="LZB2638" s="100"/>
      <c r="LZC2638" s="100"/>
      <c r="LZD2638" s="100"/>
      <c r="LZE2638" s="100"/>
      <c r="LZF2638" s="100"/>
      <c r="LZG2638" s="100"/>
      <c r="LZH2638" s="100"/>
      <c r="LZI2638" s="100"/>
      <c r="LZJ2638" s="100"/>
      <c r="LZK2638" s="100"/>
      <c r="LZL2638" s="100"/>
      <c r="LZM2638" s="100"/>
      <c r="LZN2638" s="100"/>
      <c r="LZO2638" s="100"/>
      <c r="LZP2638" s="100"/>
      <c r="LZQ2638" s="100"/>
      <c r="LZR2638" s="100"/>
      <c r="LZS2638" s="100"/>
      <c r="LZT2638" s="100"/>
      <c r="LZU2638" s="100"/>
      <c r="LZV2638" s="100"/>
      <c r="LZW2638" s="100"/>
      <c r="LZX2638" s="100"/>
      <c r="LZY2638" s="100"/>
      <c r="LZZ2638" s="100"/>
      <c r="MAA2638" s="100"/>
      <c r="MAB2638" s="100"/>
      <c r="MAC2638" s="100"/>
      <c r="MAD2638" s="100"/>
      <c r="MAE2638" s="100"/>
      <c r="MAF2638" s="100"/>
      <c r="MAG2638" s="100"/>
      <c r="MAH2638" s="100"/>
      <c r="MAI2638" s="100"/>
      <c r="MAJ2638" s="100"/>
      <c r="MAK2638" s="100"/>
      <c r="MAL2638" s="100"/>
      <c r="MAM2638" s="100"/>
      <c r="MAN2638" s="100"/>
      <c r="MAO2638" s="100"/>
      <c r="MAP2638" s="100"/>
      <c r="MAQ2638" s="100"/>
      <c r="MAR2638" s="100"/>
      <c r="MAS2638" s="100"/>
      <c r="MAT2638" s="100"/>
      <c r="MAU2638" s="100"/>
      <c r="MAV2638" s="100"/>
      <c r="MAW2638" s="100"/>
      <c r="MAX2638" s="100"/>
      <c r="MAY2638" s="100"/>
      <c r="MAZ2638" s="100"/>
      <c r="MBA2638" s="100"/>
      <c r="MBB2638" s="100"/>
      <c r="MBC2638" s="100"/>
      <c r="MBD2638" s="100"/>
      <c r="MBE2638" s="100"/>
      <c r="MBF2638" s="100"/>
      <c r="MBG2638" s="100"/>
      <c r="MBH2638" s="100"/>
      <c r="MBI2638" s="100"/>
      <c r="MBJ2638" s="100"/>
      <c r="MBK2638" s="100"/>
      <c r="MBL2638" s="100"/>
      <c r="MBM2638" s="100"/>
      <c r="MBN2638" s="100"/>
      <c r="MBO2638" s="100"/>
      <c r="MBP2638" s="100"/>
      <c r="MBQ2638" s="100"/>
      <c r="MBR2638" s="100"/>
      <c r="MBS2638" s="100"/>
      <c r="MBT2638" s="100"/>
      <c r="MBU2638" s="100"/>
      <c r="MBV2638" s="100"/>
      <c r="MBW2638" s="100"/>
      <c r="MBX2638" s="100"/>
      <c r="MBY2638" s="100"/>
      <c r="MBZ2638" s="100"/>
      <c r="MCA2638" s="100"/>
      <c r="MCB2638" s="100"/>
      <c r="MCC2638" s="100"/>
      <c r="MCD2638" s="100"/>
      <c r="MCE2638" s="100"/>
      <c r="MCF2638" s="100"/>
      <c r="MCG2638" s="100"/>
      <c r="MCH2638" s="100"/>
      <c r="MCI2638" s="100"/>
      <c r="MCJ2638" s="100"/>
      <c r="MCK2638" s="100"/>
      <c r="MCL2638" s="100"/>
      <c r="MCM2638" s="100"/>
      <c r="MCN2638" s="100"/>
      <c r="MCO2638" s="100"/>
      <c r="MCP2638" s="100"/>
      <c r="MCQ2638" s="100"/>
      <c r="MCR2638" s="100"/>
      <c r="MCS2638" s="100"/>
      <c r="MCT2638" s="100"/>
      <c r="MCU2638" s="100"/>
      <c r="MCV2638" s="100"/>
      <c r="MCW2638" s="100"/>
      <c r="MCX2638" s="100"/>
      <c r="MCY2638" s="100"/>
      <c r="MCZ2638" s="100"/>
      <c r="MDA2638" s="100"/>
      <c r="MDB2638" s="100"/>
      <c r="MDC2638" s="100"/>
      <c r="MDD2638" s="100"/>
      <c r="MDE2638" s="100"/>
      <c r="MDF2638" s="100"/>
      <c r="MDG2638" s="100"/>
      <c r="MDH2638" s="100"/>
      <c r="MDI2638" s="100"/>
      <c r="MDJ2638" s="100"/>
      <c r="MDK2638" s="100"/>
      <c r="MDL2638" s="100"/>
      <c r="MDM2638" s="100"/>
      <c r="MDN2638" s="100"/>
      <c r="MDO2638" s="100"/>
      <c r="MDP2638" s="100"/>
      <c r="MDQ2638" s="100"/>
      <c r="MDR2638" s="100"/>
      <c r="MDS2638" s="100"/>
      <c r="MDT2638" s="100"/>
      <c r="MDU2638" s="100"/>
      <c r="MDV2638" s="100"/>
      <c r="MDW2638" s="100"/>
      <c r="MDX2638" s="100"/>
      <c r="MDY2638" s="100"/>
      <c r="MDZ2638" s="100"/>
      <c r="MEA2638" s="100"/>
      <c r="MEB2638" s="100"/>
      <c r="MEC2638" s="100"/>
      <c r="MED2638" s="100"/>
      <c r="MEE2638" s="100"/>
      <c r="MEF2638" s="100"/>
      <c r="MEG2638" s="100"/>
      <c r="MEH2638" s="100"/>
      <c r="MEI2638" s="100"/>
      <c r="MEJ2638" s="100"/>
      <c r="MEK2638" s="100"/>
      <c r="MEL2638" s="100"/>
      <c r="MEM2638" s="100"/>
      <c r="MEN2638" s="100"/>
      <c r="MEO2638" s="100"/>
      <c r="MEP2638" s="100"/>
      <c r="MEQ2638" s="100"/>
      <c r="MER2638" s="100"/>
      <c r="MES2638" s="100"/>
      <c r="MET2638" s="100"/>
      <c r="MEU2638" s="100"/>
      <c r="MEV2638" s="100"/>
      <c r="MEW2638" s="100"/>
      <c r="MEX2638" s="100"/>
      <c r="MEY2638" s="100"/>
      <c r="MEZ2638" s="100"/>
      <c r="MFA2638" s="100"/>
      <c r="MFB2638" s="100"/>
      <c r="MFC2638" s="100"/>
      <c r="MFD2638" s="100"/>
      <c r="MFE2638" s="100"/>
      <c r="MFF2638" s="100"/>
      <c r="MFG2638" s="100"/>
      <c r="MFH2638" s="100"/>
      <c r="MFI2638" s="100"/>
      <c r="MFJ2638" s="100"/>
      <c r="MFK2638" s="100"/>
      <c r="MFL2638" s="100"/>
      <c r="MFM2638" s="100"/>
      <c r="MFN2638" s="100"/>
      <c r="MFO2638" s="100"/>
      <c r="MFP2638" s="100"/>
      <c r="MFQ2638" s="100"/>
      <c r="MFR2638" s="100"/>
      <c r="MFS2638" s="100"/>
      <c r="MFT2638" s="100"/>
      <c r="MFU2638" s="100"/>
      <c r="MFV2638" s="100"/>
      <c r="MFW2638" s="100"/>
      <c r="MFX2638" s="100"/>
      <c r="MFY2638" s="100"/>
      <c r="MFZ2638" s="100"/>
      <c r="MGA2638" s="100"/>
      <c r="MGB2638" s="100"/>
      <c r="MGC2638" s="100"/>
      <c r="MGD2638" s="100"/>
      <c r="MGE2638" s="100"/>
      <c r="MGF2638" s="100"/>
      <c r="MGG2638" s="100"/>
      <c r="MGH2638" s="100"/>
      <c r="MGI2638" s="100"/>
      <c r="MGJ2638" s="100"/>
      <c r="MGK2638" s="100"/>
      <c r="MGL2638" s="100"/>
      <c r="MGM2638" s="100"/>
      <c r="MGN2638" s="100"/>
      <c r="MGO2638" s="100"/>
      <c r="MGP2638" s="100"/>
      <c r="MGQ2638" s="100"/>
      <c r="MGR2638" s="100"/>
      <c r="MGS2638" s="100"/>
      <c r="MGT2638" s="100"/>
      <c r="MGU2638" s="100"/>
      <c r="MGV2638" s="100"/>
      <c r="MGW2638" s="100"/>
      <c r="MGX2638" s="100"/>
      <c r="MGY2638" s="100"/>
      <c r="MGZ2638" s="100"/>
      <c r="MHA2638" s="100"/>
      <c r="MHB2638" s="100"/>
      <c r="MHC2638" s="100"/>
      <c r="MHD2638" s="100"/>
      <c r="MHE2638" s="100"/>
      <c r="MHF2638" s="100"/>
      <c r="MHG2638" s="100"/>
      <c r="MHH2638" s="100"/>
      <c r="MHI2638" s="100"/>
      <c r="MHJ2638" s="100"/>
      <c r="MHK2638" s="100"/>
      <c r="MHL2638" s="100"/>
      <c r="MHM2638" s="100"/>
      <c r="MHN2638" s="100"/>
      <c r="MHO2638" s="100"/>
      <c r="MHP2638" s="100"/>
      <c r="MHQ2638" s="100"/>
      <c r="MHR2638" s="100"/>
      <c r="MHS2638" s="100"/>
      <c r="MHT2638" s="100"/>
      <c r="MHU2638" s="100"/>
      <c r="MHV2638" s="100"/>
      <c r="MHW2638" s="100"/>
      <c r="MHX2638" s="100"/>
      <c r="MHY2638" s="100"/>
      <c r="MHZ2638" s="100"/>
      <c r="MIA2638" s="100"/>
      <c r="MIB2638" s="100"/>
      <c r="MIC2638" s="100"/>
      <c r="MID2638" s="100"/>
      <c r="MIE2638" s="100"/>
      <c r="MIF2638" s="100"/>
      <c r="MIG2638" s="100"/>
      <c r="MIH2638" s="100"/>
      <c r="MII2638" s="100"/>
      <c r="MIJ2638" s="100"/>
      <c r="MIK2638" s="100"/>
      <c r="MIL2638" s="100"/>
      <c r="MIM2638" s="100"/>
      <c r="MIN2638" s="100"/>
      <c r="MIO2638" s="100"/>
      <c r="MIP2638" s="100"/>
      <c r="MIQ2638" s="100"/>
      <c r="MIR2638" s="100"/>
      <c r="MIS2638" s="100"/>
      <c r="MIT2638" s="100"/>
      <c r="MIU2638" s="100"/>
      <c r="MIV2638" s="100"/>
      <c r="MIW2638" s="100"/>
      <c r="MIX2638" s="100"/>
      <c r="MIY2638" s="100"/>
      <c r="MIZ2638" s="100"/>
      <c r="MJA2638" s="100"/>
      <c r="MJB2638" s="100"/>
      <c r="MJC2638" s="100"/>
      <c r="MJD2638" s="100"/>
      <c r="MJE2638" s="100"/>
      <c r="MJF2638" s="100"/>
      <c r="MJG2638" s="100"/>
      <c r="MJH2638" s="100"/>
      <c r="MJI2638" s="100"/>
      <c r="MJJ2638" s="100"/>
      <c r="MJK2638" s="100"/>
      <c r="MJL2638" s="100"/>
      <c r="MJM2638" s="100"/>
      <c r="MJN2638" s="100"/>
      <c r="MJO2638" s="100"/>
      <c r="MJP2638" s="100"/>
      <c r="MJQ2638" s="100"/>
      <c r="MJR2638" s="100"/>
      <c r="MJS2638" s="100"/>
      <c r="MJT2638" s="100"/>
      <c r="MJU2638" s="100"/>
      <c r="MJV2638" s="100"/>
      <c r="MJW2638" s="100"/>
      <c r="MJX2638" s="100"/>
      <c r="MJY2638" s="100"/>
      <c r="MJZ2638" s="100"/>
      <c r="MKA2638" s="100"/>
      <c r="MKB2638" s="100"/>
      <c r="MKC2638" s="100"/>
      <c r="MKD2638" s="100"/>
      <c r="MKE2638" s="100"/>
      <c r="MKF2638" s="100"/>
      <c r="MKG2638" s="100"/>
      <c r="MKH2638" s="100"/>
      <c r="MKI2638" s="100"/>
      <c r="MKJ2638" s="100"/>
      <c r="MKK2638" s="100"/>
      <c r="MKL2638" s="100"/>
      <c r="MKM2638" s="100"/>
      <c r="MKN2638" s="100"/>
      <c r="MKO2638" s="100"/>
      <c r="MKP2638" s="100"/>
      <c r="MKQ2638" s="100"/>
      <c r="MKR2638" s="100"/>
      <c r="MKS2638" s="100"/>
      <c r="MKT2638" s="100"/>
      <c r="MKU2638" s="100"/>
      <c r="MKV2638" s="100"/>
      <c r="MKW2638" s="100"/>
      <c r="MKX2638" s="100"/>
      <c r="MKY2638" s="100"/>
      <c r="MKZ2638" s="100"/>
      <c r="MLA2638" s="100"/>
      <c r="MLB2638" s="100"/>
      <c r="MLC2638" s="100"/>
      <c r="MLD2638" s="100"/>
      <c r="MLE2638" s="100"/>
      <c r="MLF2638" s="100"/>
      <c r="MLG2638" s="100"/>
      <c r="MLH2638" s="100"/>
      <c r="MLI2638" s="100"/>
      <c r="MLJ2638" s="100"/>
      <c r="MLK2638" s="100"/>
      <c r="MLL2638" s="100"/>
      <c r="MLM2638" s="100"/>
      <c r="MLN2638" s="100"/>
      <c r="MLO2638" s="100"/>
      <c r="MLP2638" s="100"/>
      <c r="MLQ2638" s="100"/>
      <c r="MLR2638" s="100"/>
      <c r="MLS2638" s="100"/>
      <c r="MLT2638" s="100"/>
      <c r="MLU2638" s="100"/>
      <c r="MLV2638" s="100"/>
      <c r="MLW2638" s="100"/>
      <c r="MLX2638" s="100"/>
      <c r="MLY2638" s="100"/>
      <c r="MLZ2638" s="100"/>
      <c r="MMA2638" s="100"/>
      <c r="MMB2638" s="100"/>
      <c r="MMC2638" s="100"/>
      <c r="MMD2638" s="100"/>
      <c r="MME2638" s="100"/>
      <c r="MMF2638" s="100"/>
      <c r="MMG2638" s="100"/>
      <c r="MMH2638" s="100"/>
      <c r="MMI2638" s="100"/>
      <c r="MMJ2638" s="100"/>
      <c r="MMK2638" s="100"/>
      <c r="MML2638" s="100"/>
      <c r="MMM2638" s="100"/>
      <c r="MMN2638" s="100"/>
      <c r="MMO2638" s="100"/>
      <c r="MMP2638" s="100"/>
      <c r="MMQ2638" s="100"/>
      <c r="MMR2638" s="100"/>
      <c r="MMS2638" s="100"/>
      <c r="MMT2638" s="100"/>
      <c r="MMU2638" s="100"/>
      <c r="MMV2638" s="100"/>
      <c r="MMW2638" s="100"/>
      <c r="MMX2638" s="100"/>
      <c r="MMY2638" s="100"/>
      <c r="MMZ2638" s="100"/>
      <c r="MNA2638" s="100"/>
      <c r="MNB2638" s="100"/>
      <c r="MNC2638" s="100"/>
      <c r="MND2638" s="100"/>
      <c r="MNE2638" s="100"/>
      <c r="MNF2638" s="100"/>
      <c r="MNG2638" s="100"/>
      <c r="MNH2638" s="100"/>
      <c r="MNI2638" s="100"/>
      <c r="MNJ2638" s="100"/>
      <c r="MNK2638" s="100"/>
      <c r="MNL2638" s="100"/>
      <c r="MNM2638" s="100"/>
      <c r="MNN2638" s="100"/>
      <c r="MNO2638" s="100"/>
      <c r="MNP2638" s="100"/>
      <c r="MNQ2638" s="100"/>
      <c r="MNR2638" s="100"/>
      <c r="MNS2638" s="100"/>
      <c r="MNT2638" s="100"/>
      <c r="MNU2638" s="100"/>
      <c r="MNV2638" s="100"/>
      <c r="MNW2638" s="100"/>
      <c r="MNX2638" s="100"/>
      <c r="MNY2638" s="100"/>
      <c r="MNZ2638" s="100"/>
      <c r="MOA2638" s="100"/>
      <c r="MOB2638" s="100"/>
      <c r="MOC2638" s="100"/>
      <c r="MOD2638" s="100"/>
      <c r="MOE2638" s="100"/>
      <c r="MOF2638" s="100"/>
      <c r="MOG2638" s="100"/>
      <c r="MOH2638" s="100"/>
      <c r="MOI2638" s="100"/>
      <c r="MOJ2638" s="100"/>
      <c r="MOK2638" s="100"/>
      <c r="MOL2638" s="100"/>
      <c r="MOM2638" s="100"/>
      <c r="MON2638" s="100"/>
      <c r="MOO2638" s="100"/>
      <c r="MOP2638" s="100"/>
      <c r="MOQ2638" s="100"/>
      <c r="MOR2638" s="100"/>
      <c r="MOS2638" s="100"/>
      <c r="MOT2638" s="100"/>
      <c r="MOU2638" s="100"/>
      <c r="MOV2638" s="100"/>
      <c r="MOW2638" s="100"/>
      <c r="MOX2638" s="100"/>
      <c r="MOY2638" s="100"/>
      <c r="MOZ2638" s="100"/>
      <c r="MPA2638" s="100"/>
      <c r="MPB2638" s="100"/>
      <c r="MPC2638" s="100"/>
      <c r="MPD2638" s="100"/>
      <c r="MPE2638" s="100"/>
      <c r="MPF2638" s="100"/>
      <c r="MPG2638" s="100"/>
      <c r="MPH2638" s="100"/>
      <c r="MPI2638" s="100"/>
      <c r="MPJ2638" s="100"/>
      <c r="MPK2638" s="100"/>
      <c r="MPL2638" s="100"/>
      <c r="MPM2638" s="100"/>
      <c r="MPN2638" s="100"/>
      <c r="MPO2638" s="100"/>
      <c r="MPP2638" s="100"/>
      <c r="MPQ2638" s="100"/>
      <c r="MPR2638" s="100"/>
      <c r="MPS2638" s="100"/>
      <c r="MPT2638" s="100"/>
      <c r="MPU2638" s="100"/>
      <c r="MPV2638" s="100"/>
      <c r="MPW2638" s="100"/>
      <c r="MPX2638" s="100"/>
      <c r="MPY2638" s="100"/>
      <c r="MPZ2638" s="100"/>
      <c r="MQA2638" s="100"/>
      <c r="MQB2638" s="100"/>
      <c r="MQC2638" s="100"/>
      <c r="MQD2638" s="100"/>
      <c r="MQE2638" s="100"/>
      <c r="MQF2638" s="100"/>
      <c r="MQG2638" s="100"/>
      <c r="MQH2638" s="100"/>
      <c r="MQI2638" s="100"/>
      <c r="MQJ2638" s="100"/>
      <c r="MQK2638" s="100"/>
      <c r="MQL2638" s="100"/>
      <c r="MQM2638" s="100"/>
      <c r="MQN2638" s="100"/>
      <c r="MQO2638" s="100"/>
      <c r="MQP2638" s="100"/>
      <c r="MQQ2638" s="100"/>
      <c r="MQR2638" s="100"/>
      <c r="MQS2638" s="100"/>
      <c r="MQT2638" s="100"/>
      <c r="MQU2638" s="100"/>
      <c r="MQV2638" s="100"/>
      <c r="MQW2638" s="100"/>
      <c r="MQX2638" s="100"/>
      <c r="MQY2638" s="100"/>
      <c r="MQZ2638" s="100"/>
      <c r="MRA2638" s="100"/>
      <c r="MRB2638" s="100"/>
      <c r="MRC2638" s="100"/>
      <c r="MRD2638" s="100"/>
      <c r="MRE2638" s="100"/>
      <c r="MRF2638" s="100"/>
      <c r="MRG2638" s="100"/>
      <c r="MRH2638" s="100"/>
      <c r="MRI2638" s="100"/>
      <c r="MRJ2638" s="100"/>
      <c r="MRK2638" s="100"/>
      <c r="MRL2638" s="100"/>
      <c r="MRM2638" s="100"/>
      <c r="MRN2638" s="100"/>
      <c r="MRO2638" s="100"/>
      <c r="MRP2638" s="100"/>
      <c r="MRQ2638" s="100"/>
      <c r="MRR2638" s="100"/>
      <c r="MRS2638" s="100"/>
      <c r="MRT2638" s="100"/>
      <c r="MRU2638" s="100"/>
      <c r="MRV2638" s="100"/>
      <c r="MRW2638" s="100"/>
      <c r="MRX2638" s="100"/>
      <c r="MRY2638" s="100"/>
      <c r="MRZ2638" s="100"/>
      <c r="MSA2638" s="100"/>
      <c r="MSB2638" s="100"/>
      <c r="MSC2638" s="100"/>
      <c r="MSD2638" s="100"/>
      <c r="MSE2638" s="100"/>
      <c r="MSF2638" s="100"/>
      <c r="MSG2638" s="100"/>
      <c r="MSH2638" s="100"/>
      <c r="MSI2638" s="100"/>
      <c r="MSJ2638" s="100"/>
      <c r="MSK2638" s="100"/>
      <c r="MSL2638" s="100"/>
      <c r="MSM2638" s="100"/>
      <c r="MSN2638" s="100"/>
      <c r="MSO2638" s="100"/>
      <c r="MSP2638" s="100"/>
      <c r="MSQ2638" s="100"/>
      <c r="MSR2638" s="100"/>
      <c r="MSS2638" s="100"/>
      <c r="MST2638" s="100"/>
      <c r="MSU2638" s="100"/>
      <c r="MSV2638" s="100"/>
      <c r="MSW2638" s="100"/>
      <c r="MSX2638" s="100"/>
      <c r="MSY2638" s="100"/>
      <c r="MSZ2638" s="100"/>
      <c r="MTA2638" s="100"/>
      <c r="MTB2638" s="100"/>
      <c r="MTC2638" s="100"/>
      <c r="MTD2638" s="100"/>
      <c r="MTE2638" s="100"/>
      <c r="MTF2638" s="100"/>
      <c r="MTG2638" s="100"/>
      <c r="MTH2638" s="100"/>
      <c r="MTI2638" s="100"/>
      <c r="MTJ2638" s="100"/>
      <c r="MTK2638" s="100"/>
      <c r="MTL2638" s="100"/>
      <c r="MTM2638" s="100"/>
      <c r="MTN2638" s="100"/>
      <c r="MTO2638" s="100"/>
      <c r="MTP2638" s="100"/>
      <c r="MTQ2638" s="100"/>
      <c r="MTR2638" s="100"/>
      <c r="MTS2638" s="100"/>
      <c r="MTT2638" s="100"/>
      <c r="MTU2638" s="100"/>
      <c r="MTV2638" s="100"/>
      <c r="MTW2638" s="100"/>
      <c r="MTX2638" s="100"/>
      <c r="MTY2638" s="100"/>
      <c r="MTZ2638" s="100"/>
      <c r="MUA2638" s="100"/>
      <c r="MUB2638" s="100"/>
      <c r="MUC2638" s="100"/>
      <c r="MUD2638" s="100"/>
      <c r="MUE2638" s="100"/>
      <c r="MUF2638" s="100"/>
      <c r="MUG2638" s="100"/>
      <c r="MUH2638" s="100"/>
      <c r="MUI2638" s="100"/>
      <c r="MUJ2638" s="100"/>
      <c r="MUK2638" s="100"/>
      <c r="MUL2638" s="100"/>
      <c r="MUM2638" s="100"/>
      <c r="MUN2638" s="100"/>
      <c r="MUO2638" s="100"/>
      <c r="MUP2638" s="100"/>
      <c r="MUQ2638" s="100"/>
      <c r="MUR2638" s="100"/>
      <c r="MUS2638" s="100"/>
      <c r="MUT2638" s="100"/>
      <c r="MUU2638" s="100"/>
      <c r="MUV2638" s="100"/>
      <c r="MUW2638" s="100"/>
      <c r="MUX2638" s="100"/>
      <c r="MUY2638" s="100"/>
      <c r="MUZ2638" s="100"/>
      <c r="MVA2638" s="100"/>
      <c r="MVB2638" s="100"/>
      <c r="MVC2638" s="100"/>
      <c r="MVD2638" s="100"/>
      <c r="MVE2638" s="100"/>
      <c r="MVF2638" s="100"/>
      <c r="MVG2638" s="100"/>
      <c r="MVH2638" s="100"/>
      <c r="MVI2638" s="100"/>
      <c r="MVJ2638" s="100"/>
      <c r="MVK2638" s="100"/>
      <c r="MVL2638" s="100"/>
      <c r="MVM2638" s="100"/>
      <c r="MVN2638" s="100"/>
      <c r="MVO2638" s="100"/>
      <c r="MVP2638" s="100"/>
      <c r="MVQ2638" s="100"/>
      <c r="MVR2638" s="100"/>
      <c r="MVS2638" s="100"/>
      <c r="MVT2638" s="100"/>
      <c r="MVU2638" s="100"/>
      <c r="MVV2638" s="100"/>
      <c r="MVW2638" s="100"/>
      <c r="MVX2638" s="100"/>
      <c r="MVY2638" s="100"/>
      <c r="MVZ2638" s="100"/>
      <c r="MWA2638" s="100"/>
      <c r="MWB2638" s="100"/>
      <c r="MWC2638" s="100"/>
      <c r="MWD2638" s="100"/>
      <c r="MWE2638" s="100"/>
      <c r="MWF2638" s="100"/>
      <c r="MWG2638" s="100"/>
      <c r="MWH2638" s="100"/>
      <c r="MWI2638" s="100"/>
      <c r="MWJ2638" s="100"/>
      <c r="MWK2638" s="100"/>
      <c r="MWL2638" s="100"/>
      <c r="MWM2638" s="100"/>
      <c r="MWN2638" s="100"/>
      <c r="MWO2638" s="100"/>
      <c r="MWP2638" s="100"/>
      <c r="MWQ2638" s="100"/>
      <c r="MWR2638" s="100"/>
      <c r="MWS2638" s="100"/>
      <c r="MWT2638" s="100"/>
      <c r="MWU2638" s="100"/>
      <c r="MWV2638" s="100"/>
      <c r="MWW2638" s="100"/>
      <c r="MWX2638" s="100"/>
      <c r="MWY2638" s="100"/>
      <c r="MWZ2638" s="100"/>
      <c r="MXA2638" s="100"/>
      <c r="MXB2638" s="100"/>
      <c r="MXC2638" s="100"/>
      <c r="MXD2638" s="100"/>
      <c r="MXE2638" s="100"/>
      <c r="MXF2638" s="100"/>
      <c r="MXG2638" s="100"/>
      <c r="MXH2638" s="100"/>
      <c r="MXI2638" s="100"/>
      <c r="MXJ2638" s="100"/>
      <c r="MXK2638" s="100"/>
      <c r="MXL2638" s="100"/>
      <c r="MXM2638" s="100"/>
      <c r="MXN2638" s="100"/>
      <c r="MXO2638" s="100"/>
      <c r="MXP2638" s="100"/>
      <c r="MXQ2638" s="100"/>
      <c r="MXR2638" s="100"/>
      <c r="MXS2638" s="100"/>
      <c r="MXT2638" s="100"/>
      <c r="MXU2638" s="100"/>
      <c r="MXV2638" s="100"/>
      <c r="MXW2638" s="100"/>
      <c r="MXX2638" s="100"/>
      <c r="MXY2638" s="100"/>
      <c r="MXZ2638" s="100"/>
      <c r="MYA2638" s="100"/>
      <c r="MYB2638" s="100"/>
      <c r="MYC2638" s="100"/>
      <c r="MYD2638" s="100"/>
      <c r="MYE2638" s="100"/>
      <c r="MYF2638" s="100"/>
      <c r="MYG2638" s="100"/>
      <c r="MYH2638" s="100"/>
      <c r="MYI2638" s="100"/>
      <c r="MYJ2638" s="100"/>
      <c r="MYK2638" s="100"/>
      <c r="MYL2638" s="100"/>
      <c r="MYM2638" s="100"/>
      <c r="MYN2638" s="100"/>
      <c r="MYO2638" s="100"/>
      <c r="MYP2638" s="100"/>
      <c r="MYQ2638" s="100"/>
      <c r="MYR2638" s="100"/>
      <c r="MYS2638" s="100"/>
      <c r="MYT2638" s="100"/>
      <c r="MYU2638" s="100"/>
      <c r="MYV2638" s="100"/>
      <c r="MYW2638" s="100"/>
      <c r="MYX2638" s="100"/>
      <c r="MYY2638" s="100"/>
      <c r="MYZ2638" s="100"/>
      <c r="MZA2638" s="100"/>
      <c r="MZB2638" s="100"/>
      <c r="MZC2638" s="100"/>
      <c r="MZD2638" s="100"/>
      <c r="MZE2638" s="100"/>
      <c r="MZF2638" s="100"/>
      <c r="MZG2638" s="100"/>
      <c r="MZH2638" s="100"/>
      <c r="MZI2638" s="100"/>
      <c r="MZJ2638" s="100"/>
      <c r="MZK2638" s="100"/>
      <c r="MZL2638" s="100"/>
      <c r="MZM2638" s="100"/>
      <c r="MZN2638" s="100"/>
      <c r="MZO2638" s="100"/>
      <c r="MZP2638" s="100"/>
      <c r="MZQ2638" s="100"/>
      <c r="MZR2638" s="100"/>
      <c r="MZS2638" s="100"/>
      <c r="MZT2638" s="100"/>
      <c r="MZU2638" s="100"/>
      <c r="MZV2638" s="100"/>
      <c r="MZW2638" s="100"/>
      <c r="MZX2638" s="100"/>
      <c r="MZY2638" s="100"/>
      <c r="MZZ2638" s="100"/>
      <c r="NAA2638" s="100"/>
      <c r="NAB2638" s="100"/>
      <c r="NAC2638" s="100"/>
      <c r="NAD2638" s="100"/>
      <c r="NAE2638" s="100"/>
      <c r="NAF2638" s="100"/>
      <c r="NAG2638" s="100"/>
      <c r="NAH2638" s="100"/>
      <c r="NAI2638" s="100"/>
      <c r="NAJ2638" s="100"/>
      <c r="NAK2638" s="100"/>
      <c r="NAL2638" s="100"/>
      <c r="NAM2638" s="100"/>
      <c r="NAN2638" s="100"/>
      <c r="NAO2638" s="100"/>
      <c r="NAP2638" s="100"/>
      <c r="NAQ2638" s="100"/>
      <c r="NAR2638" s="100"/>
      <c r="NAS2638" s="100"/>
      <c r="NAT2638" s="100"/>
      <c r="NAU2638" s="100"/>
      <c r="NAV2638" s="100"/>
      <c r="NAW2638" s="100"/>
      <c r="NAX2638" s="100"/>
      <c r="NAY2638" s="100"/>
      <c r="NAZ2638" s="100"/>
      <c r="NBA2638" s="100"/>
      <c r="NBB2638" s="100"/>
      <c r="NBC2638" s="100"/>
      <c r="NBD2638" s="100"/>
      <c r="NBE2638" s="100"/>
      <c r="NBF2638" s="100"/>
      <c r="NBG2638" s="100"/>
      <c r="NBH2638" s="100"/>
      <c r="NBI2638" s="100"/>
      <c r="NBJ2638" s="100"/>
      <c r="NBK2638" s="100"/>
      <c r="NBL2638" s="100"/>
      <c r="NBM2638" s="100"/>
      <c r="NBN2638" s="100"/>
      <c r="NBO2638" s="100"/>
      <c r="NBP2638" s="100"/>
      <c r="NBQ2638" s="100"/>
      <c r="NBR2638" s="100"/>
      <c r="NBS2638" s="100"/>
      <c r="NBT2638" s="100"/>
      <c r="NBU2638" s="100"/>
      <c r="NBV2638" s="100"/>
      <c r="NBW2638" s="100"/>
      <c r="NBX2638" s="100"/>
      <c r="NBY2638" s="100"/>
      <c r="NBZ2638" s="100"/>
      <c r="NCA2638" s="100"/>
      <c r="NCB2638" s="100"/>
      <c r="NCC2638" s="100"/>
      <c r="NCD2638" s="100"/>
      <c r="NCE2638" s="100"/>
      <c r="NCF2638" s="100"/>
      <c r="NCG2638" s="100"/>
      <c r="NCH2638" s="100"/>
      <c r="NCI2638" s="100"/>
      <c r="NCJ2638" s="100"/>
      <c r="NCK2638" s="100"/>
      <c r="NCL2638" s="100"/>
      <c r="NCM2638" s="100"/>
      <c r="NCN2638" s="100"/>
      <c r="NCO2638" s="100"/>
      <c r="NCP2638" s="100"/>
      <c r="NCQ2638" s="100"/>
      <c r="NCR2638" s="100"/>
      <c r="NCS2638" s="100"/>
      <c r="NCT2638" s="100"/>
      <c r="NCU2638" s="100"/>
      <c r="NCV2638" s="100"/>
      <c r="NCW2638" s="100"/>
      <c r="NCX2638" s="100"/>
      <c r="NCY2638" s="100"/>
      <c r="NCZ2638" s="100"/>
      <c r="NDA2638" s="100"/>
      <c r="NDB2638" s="100"/>
      <c r="NDC2638" s="100"/>
      <c r="NDD2638" s="100"/>
      <c r="NDE2638" s="100"/>
      <c r="NDF2638" s="100"/>
      <c r="NDG2638" s="100"/>
      <c r="NDH2638" s="100"/>
      <c r="NDI2638" s="100"/>
      <c r="NDJ2638" s="100"/>
      <c r="NDK2638" s="100"/>
      <c r="NDL2638" s="100"/>
      <c r="NDM2638" s="100"/>
      <c r="NDN2638" s="100"/>
      <c r="NDO2638" s="100"/>
      <c r="NDP2638" s="100"/>
      <c r="NDQ2638" s="100"/>
      <c r="NDR2638" s="100"/>
      <c r="NDS2638" s="100"/>
      <c r="NDT2638" s="100"/>
      <c r="NDU2638" s="100"/>
      <c r="NDV2638" s="100"/>
      <c r="NDW2638" s="100"/>
      <c r="NDX2638" s="100"/>
      <c r="NDY2638" s="100"/>
      <c r="NDZ2638" s="100"/>
      <c r="NEA2638" s="100"/>
      <c r="NEB2638" s="100"/>
      <c r="NEC2638" s="100"/>
      <c r="NED2638" s="100"/>
      <c r="NEE2638" s="100"/>
      <c r="NEF2638" s="100"/>
      <c r="NEG2638" s="100"/>
      <c r="NEH2638" s="100"/>
      <c r="NEI2638" s="100"/>
      <c r="NEJ2638" s="100"/>
      <c r="NEK2638" s="100"/>
      <c r="NEL2638" s="100"/>
      <c r="NEM2638" s="100"/>
      <c r="NEN2638" s="100"/>
      <c r="NEO2638" s="100"/>
      <c r="NEP2638" s="100"/>
      <c r="NEQ2638" s="100"/>
      <c r="NER2638" s="100"/>
      <c r="NES2638" s="100"/>
      <c r="NET2638" s="100"/>
      <c r="NEU2638" s="100"/>
      <c r="NEV2638" s="100"/>
      <c r="NEW2638" s="100"/>
      <c r="NEX2638" s="100"/>
      <c r="NEY2638" s="100"/>
      <c r="NEZ2638" s="100"/>
      <c r="NFA2638" s="100"/>
      <c r="NFB2638" s="100"/>
      <c r="NFC2638" s="100"/>
      <c r="NFD2638" s="100"/>
      <c r="NFE2638" s="100"/>
      <c r="NFF2638" s="100"/>
      <c r="NFG2638" s="100"/>
      <c r="NFH2638" s="100"/>
      <c r="NFI2638" s="100"/>
      <c r="NFJ2638" s="100"/>
      <c r="NFK2638" s="100"/>
      <c r="NFL2638" s="100"/>
      <c r="NFM2638" s="100"/>
      <c r="NFN2638" s="100"/>
      <c r="NFO2638" s="100"/>
      <c r="NFP2638" s="100"/>
      <c r="NFQ2638" s="100"/>
      <c r="NFR2638" s="100"/>
      <c r="NFS2638" s="100"/>
      <c r="NFT2638" s="100"/>
      <c r="NFU2638" s="100"/>
      <c r="NFV2638" s="100"/>
      <c r="NFW2638" s="100"/>
      <c r="NFX2638" s="100"/>
      <c r="NFY2638" s="100"/>
      <c r="NFZ2638" s="100"/>
      <c r="NGA2638" s="100"/>
      <c r="NGB2638" s="100"/>
      <c r="NGC2638" s="100"/>
      <c r="NGD2638" s="100"/>
      <c r="NGE2638" s="100"/>
      <c r="NGF2638" s="100"/>
      <c r="NGG2638" s="100"/>
      <c r="NGH2638" s="100"/>
      <c r="NGI2638" s="100"/>
      <c r="NGJ2638" s="100"/>
      <c r="NGK2638" s="100"/>
      <c r="NGL2638" s="100"/>
      <c r="NGM2638" s="100"/>
      <c r="NGN2638" s="100"/>
      <c r="NGO2638" s="100"/>
      <c r="NGP2638" s="100"/>
      <c r="NGQ2638" s="100"/>
      <c r="NGR2638" s="100"/>
      <c r="NGS2638" s="100"/>
      <c r="NGT2638" s="100"/>
      <c r="NGU2638" s="100"/>
      <c r="NGV2638" s="100"/>
      <c r="NGW2638" s="100"/>
      <c r="NGX2638" s="100"/>
      <c r="NGY2638" s="100"/>
      <c r="NGZ2638" s="100"/>
      <c r="NHA2638" s="100"/>
      <c r="NHB2638" s="100"/>
      <c r="NHC2638" s="100"/>
      <c r="NHD2638" s="100"/>
      <c r="NHE2638" s="100"/>
      <c r="NHF2638" s="100"/>
      <c r="NHG2638" s="100"/>
      <c r="NHH2638" s="100"/>
      <c r="NHI2638" s="100"/>
      <c r="NHJ2638" s="100"/>
      <c r="NHK2638" s="100"/>
      <c r="NHL2638" s="100"/>
      <c r="NHM2638" s="100"/>
      <c r="NHN2638" s="100"/>
      <c r="NHO2638" s="100"/>
      <c r="NHP2638" s="100"/>
      <c r="NHQ2638" s="100"/>
      <c r="NHR2638" s="100"/>
      <c r="NHS2638" s="100"/>
      <c r="NHT2638" s="100"/>
      <c r="NHU2638" s="100"/>
      <c r="NHV2638" s="100"/>
      <c r="NHW2638" s="100"/>
      <c r="NHX2638" s="100"/>
      <c r="NHY2638" s="100"/>
      <c r="NHZ2638" s="100"/>
      <c r="NIA2638" s="100"/>
      <c r="NIB2638" s="100"/>
      <c r="NIC2638" s="100"/>
      <c r="NID2638" s="100"/>
      <c r="NIE2638" s="100"/>
      <c r="NIF2638" s="100"/>
      <c r="NIG2638" s="100"/>
      <c r="NIH2638" s="100"/>
      <c r="NII2638" s="100"/>
      <c r="NIJ2638" s="100"/>
      <c r="NIK2638" s="100"/>
      <c r="NIL2638" s="100"/>
      <c r="NIM2638" s="100"/>
      <c r="NIN2638" s="100"/>
      <c r="NIO2638" s="100"/>
      <c r="NIP2638" s="100"/>
      <c r="NIQ2638" s="100"/>
      <c r="NIR2638" s="100"/>
      <c r="NIS2638" s="100"/>
      <c r="NIT2638" s="100"/>
      <c r="NIU2638" s="100"/>
      <c r="NIV2638" s="100"/>
      <c r="NIW2638" s="100"/>
      <c r="NIX2638" s="100"/>
      <c r="NIY2638" s="100"/>
      <c r="NIZ2638" s="100"/>
      <c r="NJA2638" s="100"/>
      <c r="NJB2638" s="100"/>
      <c r="NJC2638" s="100"/>
      <c r="NJD2638" s="100"/>
      <c r="NJE2638" s="100"/>
      <c r="NJF2638" s="100"/>
      <c r="NJG2638" s="100"/>
      <c r="NJH2638" s="100"/>
      <c r="NJI2638" s="100"/>
      <c r="NJJ2638" s="100"/>
      <c r="NJK2638" s="100"/>
      <c r="NJL2638" s="100"/>
      <c r="NJM2638" s="100"/>
      <c r="NJN2638" s="100"/>
      <c r="NJO2638" s="100"/>
      <c r="NJP2638" s="100"/>
      <c r="NJQ2638" s="100"/>
      <c r="NJR2638" s="100"/>
      <c r="NJS2638" s="100"/>
      <c r="NJT2638" s="100"/>
      <c r="NJU2638" s="100"/>
      <c r="NJV2638" s="100"/>
      <c r="NJW2638" s="100"/>
      <c r="NJX2638" s="100"/>
      <c r="NJY2638" s="100"/>
      <c r="NJZ2638" s="100"/>
      <c r="NKA2638" s="100"/>
      <c r="NKB2638" s="100"/>
      <c r="NKC2638" s="100"/>
      <c r="NKD2638" s="100"/>
      <c r="NKE2638" s="100"/>
      <c r="NKF2638" s="100"/>
      <c r="NKG2638" s="100"/>
      <c r="NKH2638" s="100"/>
      <c r="NKI2638" s="100"/>
      <c r="NKJ2638" s="100"/>
      <c r="NKK2638" s="100"/>
      <c r="NKL2638" s="100"/>
      <c r="NKM2638" s="100"/>
      <c r="NKN2638" s="100"/>
      <c r="NKO2638" s="100"/>
      <c r="NKP2638" s="100"/>
      <c r="NKQ2638" s="100"/>
      <c r="NKR2638" s="100"/>
      <c r="NKS2638" s="100"/>
      <c r="NKT2638" s="100"/>
      <c r="NKU2638" s="100"/>
      <c r="NKV2638" s="100"/>
      <c r="NKW2638" s="100"/>
      <c r="NKX2638" s="100"/>
      <c r="NKY2638" s="100"/>
      <c r="NKZ2638" s="100"/>
      <c r="NLA2638" s="100"/>
      <c r="NLB2638" s="100"/>
      <c r="NLC2638" s="100"/>
      <c r="NLD2638" s="100"/>
      <c r="NLE2638" s="100"/>
      <c r="NLF2638" s="100"/>
      <c r="NLG2638" s="100"/>
      <c r="NLH2638" s="100"/>
      <c r="NLI2638" s="100"/>
      <c r="NLJ2638" s="100"/>
      <c r="NLK2638" s="100"/>
      <c r="NLL2638" s="100"/>
      <c r="NLM2638" s="100"/>
      <c r="NLN2638" s="100"/>
      <c r="NLO2638" s="100"/>
      <c r="NLP2638" s="100"/>
      <c r="NLQ2638" s="100"/>
      <c r="NLR2638" s="100"/>
      <c r="NLS2638" s="100"/>
      <c r="NLT2638" s="100"/>
      <c r="NLU2638" s="100"/>
      <c r="NLV2638" s="100"/>
      <c r="NLW2638" s="100"/>
      <c r="NLX2638" s="100"/>
      <c r="NLY2638" s="100"/>
      <c r="NLZ2638" s="100"/>
      <c r="NMA2638" s="100"/>
      <c r="NMB2638" s="100"/>
      <c r="NMC2638" s="100"/>
      <c r="NMD2638" s="100"/>
      <c r="NME2638" s="100"/>
      <c r="NMF2638" s="100"/>
      <c r="NMG2638" s="100"/>
      <c r="NMH2638" s="100"/>
      <c r="NMI2638" s="100"/>
      <c r="NMJ2638" s="100"/>
      <c r="NMK2638" s="100"/>
      <c r="NML2638" s="100"/>
      <c r="NMM2638" s="100"/>
      <c r="NMN2638" s="100"/>
      <c r="NMO2638" s="100"/>
      <c r="NMP2638" s="100"/>
      <c r="NMQ2638" s="100"/>
      <c r="NMR2638" s="100"/>
      <c r="NMS2638" s="100"/>
      <c r="NMT2638" s="100"/>
      <c r="NMU2638" s="100"/>
      <c r="NMV2638" s="100"/>
      <c r="NMW2638" s="100"/>
      <c r="NMX2638" s="100"/>
      <c r="NMY2638" s="100"/>
      <c r="NMZ2638" s="100"/>
      <c r="NNA2638" s="100"/>
      <c r="NNB2638" s="100"/>
      <c r="NNC2638" s="100"/>
      <c r="NND2638" s="100"/>
      <c r="NNE2638" s="100"/>
      <c r="NNF2638" s="100"/>
      <c r="NNG2638" s="100"/>
      <c r="NNH2638" s="100"/>
      <c r="NNI2638" s="100"/>
      <c r="NNJ2638" s="100"/>
      <c r="NNK2638" s="100"/>
      <c r="NNL2638" s="100"/>
      <c r="NNM2638" s="100"/>
      <c r="NNN2638" s="100"/>
      <c r="NNO2638" s="100"/>
      <c r="NNP2638" s="100"/>
      <c r="NNQ2638" s="100"/>
      <c r="NNR2638" s="100"/>
      <c r="NNS2638" s="100"/>
      <c r="NNT2638" s="100"/>
      <c r="NNU2638" s="100"/>
      <c r="NNV2638" s="100"/>
      <c r="NNW2638" s="100"/>
      <c r="NNX2638" s="100"/>
      <c r="NNY2638" s="100"/>
      <c r="NNZ2638" s="100"/>
      <c r="NOA2638" s="100"/>
      <c r="NOB2638" s="100"/>
      <c r="NOC2638" s="100"/>
      <c r="NOD2638" s="100"/>
      <c r="NOE2638" s="100"/>
      <c r="NOF2638" s="100"/>
      <c r="NOG2638" s="100"/>
      <c r="NOH2638" s="100"/>
      <c r="NOI2638" s="100"/>
      <c r="NOJ2638" s="100"/>
      <c r="NOK2638" s="100"/>
      <c r="NOL2638" s="100"/>
      <c r="NOM2638" s="100"/>
      <c r="NON2638" s="100"/>
      <c r="NOO2638" s="100"/>
      <c r="NOP2638" s="100"/>
      <c r="NOQ2638" s="100"/>
      <c r="NOR2638" s="100"/>
      <c r="NOS2638" s="100"/>
      <c r="NOT2638" s="100"/>
      <c r="NOU2638" s="100"/>
      <c r="NOV2638" s="100"/>
      <c r="NOW2638" s="100"/>
      <c r="NOX2638" s="100"/>
      <c r="NOY2638" s="100"/>
      <c r="NOZ2638" s="100"/>
      <c r="NPA2638" s="100"/>
      <c r="NPB2638" s="100"/>
      <c r="NPC2638" s="100"/>
      <c r="NPD2638" s="100"/>
      <c r="NPE2638" s="100"/>
      <c r="NPF2638" s="100"/>
      <c r="NPG2638" s="100"/>
      <c r="NPH2638" s="100"/>
      <c r="NPI2638" s="100"/>
      <c r="NPJ2638" s="100"/>
      <c r="NPK2638" s="100"/>
      <c r="NPL2638" s="100"/>
      <c r="NPM2638" s="100"/>
      <c r="NPN2638" s="100"/>
      <c r="NPO2638" s="100"/>
      <c r="NPP2638" s="100"/>
      <c r="NPQ2638" s="100"/>
      <c r="NPR2638" s="100"/>
      <c r="NPS2638" s="100"/>
      <c r="NPT2638" s="100"/>
      <c r="NPU2638" s="100"/>
      <c r="NPV2638" s="100"/>
      <c r="NPW2638" s="100"/>
      <c r="NPX2638" s="100"/>
      <c r="NPY2638" s="100"/>
      <c r="NPZ2638" s="100"/>
      <c r="NQA2638" s="100"/>
      <c r="NQB2638" s="100"/>
      <c r="NQC2638" s="100"/>
      <c r="NQD2638" s="100"/>
      <c r="NQE2638" s="100"/>
      <c r="NQF2638" s="100"/>
      <c r="NQG2638" s="100"/>
      <c r="NQH2638" s="100"/>
      <c r="NQI2638" s="100"/>
      <c r="NQJ2638" s="100"/>
      <c r="NQK2638" s="100"/>
      <c r="NQL2638" s="100"/>
      <c r="NQM2638" s="100"/>
      <c r="NQN2638" s="100"/>
      <c r="NQO2638" s="100"/>
      <c r="NQP2638" s="100"/>
      <c r="NQQ2638" s="100"/>
      <c r="NQR2638" s="100"/>
      <c r="NQS2638" s="100"/>
      <c r="NQT2638" s="100"/>
      <c r="NQU2638" s="100"/>
      <c r="NQV2638" s="100"/>
      <c r="NQW2638" s="100"/>
      <c r="NQX2638" s="100"/>
      <c r="NQY2638" s="100"/>
      <c r="NQZ2638" s="100"/>
      <c r="NRA2638" s="100"/>
      <c r="NRB2638" s="100"/>
      <c r="NRC2638" s="100"/>
      <c r="NRD2638" s="100"/>
      <c r="NRE2638" s="100"/>
      <c r="NRF2638" s="100"/>
      <c r="NRG2638" s="100"/>
      <c r="NRH2638" s="100"/>
      <c r="NRI2638" s="100"/>
      <c r="NRJ2638" s="100"/>
      <c r="NRK2638" s="100"/>
      <c r="NRL2638" s="100"/>
      <c r="NRM2638" s="100"/>
      <c r="NRN2638" s="100"/>
      <c r="NRO2638" s="100"/>
      <c r="NRP2638" s="100"/>
      <c r="NRQ2638" s="100"/>
      <c r="NRR2638" s="100"/>
      <c r="NRS2638" s="100"/>
      <c r="NRT2638" s="100"/>
      <c r="NRU2638" s="100"/>
      <c r="NRV2638" s="100"/>
      <c r="NRW2638" s="100"/>
      <c r="NRX2638" s="100"/>
      <c r="NRY2638" s="100"/>
      <c r="NRZ2638" s="100"/>
      <c r="NSA2638" s="100"/>
      <c r="NSB2638" s="100"/>
      <c r="NSC2638" s="100"/>
      <c r="NSD2638" s="100"/>
      <c r="NSE2638" s="100"/>
      <c r="NSF2638" s="100"/>
      <c r="NSG2638" s="100"/>
      <c r="NSH2638" s="100"/>
      <c r="NSI2638" s="100"/>
      <c r="NSJ2638" s="100"/>
      <c r="NSK2638" s="100"/>
      <c r="NSL2638" s="100"/>
      <c r="NSM2638" s="100"/>
      <c r="NSN2638" s="100"/>
      <c r="NSO2638" s="100"/>
      <c r="NSP2638" s="100"/>
      <c r="NSQ2638" s="100"/>
      <c r="NSR2638" s="100"/>
      <c r="NSS2638" s="100"/>
      <c r="NST2638" s="100"/>
      <c r="NSU2638" s="100"/>
      <c r="NSV2638" s="100"/>
      <c r="NSW2638" s="100"/>
      <c r="NSX2638" s="100"/>
      <c r="NSY2638" s="100"/>
      <c r="NSZ2638" s="100"/>
      <c r="NTA2638" s="100"/>
      <c r="NTB2638" s="100"/>
      <c r="NTC2638" s="100"/>
      <c r="NTD2638" s="100"/>
      <c r="NTE2638" s="100"/>
      <c r="NTF2638" s="100"/>
      <c r="NTG2638" s="100"/>
      <c r="NTH2638" s="100"/>
      <c r="NTI2638" s="100"/>
      <c r="NTJ2638" s="100"/>
      <c r="NTK2638" s="100"/>
      <c r="NTL2638" s="100"/>
      <c r="NTM2638" s="100"/>
      <c r="NTN2638" s="100"/>
      <c r="NTO2638" s="100"/>
      <c r="NTP2638" s="100"/>
      <c r="NTQ2638" s="100"/>
      <c r="NTR2638" s="100"/>
      <c r="NTS2638" s="100"/>
      <c r="NTT2638" s="100"/>
      <c r="NTU2638" s="100"/>
      <c r="NTV2638" s="100"/>
      <c r="NTW2638" s="100"/>
      <c r="NTX2638" s="100"/>
      <c r="NTY2638" s="100"/>
      <c r="NTZ2638" s="100"/>
      <c r="NUA2638" s="100"/>
      <c r="NUB2638" s="100"/>
      <c r="NUC2638" s="100"/>
      <c r="NUD2638" s="100"/>
      <c r="NUE2638" s="100"/>
      <c r="NUF2638" s="100"/>
      <c r="NUG2638" s="100"/>
      <c r="NUH2638" s="100"/>
      <c r="NUI2638" s="100"/>
      <c r="NUJ2638" s="100"/>
      <c r="NUK2638" s="100"/>
      <c r="NUL2638" s="100"/>
      <c r="NUM2638" s="100"/>
      <c r="NUN2638" s="100"/>
      <c r="NUO2638" s="100"/>
      <c r="NUP2638" s="100"/>
      <c r="NUQ2638" s="100"/>
      <c r="NUR2638" s="100"/>
      <c r="NUS2638" s="100"/>
      <c r="NUT2638" s="100"/>
      <c r="NUU2638" s="100"/>
      <c r="NUV2638" s="100"/>
      <c r="NUW2638" s="100"/>
      <c r="NUX2638" s="100"/>
      <c r="NUY2638" s="100"/>
      <c r="NUZ2638" s="100"/>
      <c r="NVA2638" s="100"/>
      <c r="NVB2638" s="100"/>
      <c r="NVC2638" s="100"/>
      <c r="NVD2638" s="100"/>
      <c r="NVE2638" s="100"/>
      <c r="NVF2638" s="100"/>
      <c r="NVG2638" s="100"/>
      <c r="NVH2638" s="100"/>
      <c r="NVI2638" s="100"/>
      <c r="NVJ2638" s="100"/>
      <c r="NVK2638" s="100"/>
      <c r="NVL2638" s="100"/>
      <c r="NVM2638" s="100"/>
      <c r="NVN2638" s="100"/>
      <c r="NVO2638" s="100"/>
      <c r="NVP2638" s="100"/>
      <c r="NVQ2638" s="100"/>
      <c r="NVR2638" s="100"/>
      <c r="NVS2638" s="100"/>
      <c r="NVT2638" s="100"/>
      <c r="NVU2638" s="100"/>
      <c r="NVV2638" s="100"/>
      <c r="NVW2638" s="100"/>
      <c r="NVX2638" s="100"/>
      <c r="NVY2638" s="100"/>
      <c r="NVZ2638" s="100"/>
      <c r="NWA2638" s="100"/>
      <c r="NWB2638" s="100"/>
      <c r="NWC2638" s="100"/>
      <c r="NWD2638" s="100"/>
      <c r="NWE2638" s="100"/>
      <c r="NWF2638" s="100"/>
      <c r="NWG2638" s="100"/>
      <c r="NWH2638" s="100"/>
      <c r="NWI2638" s="100"/>
      <c r="NWJ2638" s="100"/>
      <c r="NWK2638" s="100"/>
      <c r="NWL2638" s="100"/>
      <c r="NWM2638" s="100"/>
      <c r="NWN2638" s="100"/>
      <c r="NWO2638" s="100"/>
      <c r="NWP2638" s="100"/>
      <c r="NWQ2638" s="100"/>
      <c r="NWR2638" s="100"/>
      <c r="NWS2638" s="100"/>
      <c r="NWT2638" s="100"/>
      <c r="NWU2638" s="100"/>
      <c r="NWV2638" s="100"/>
      <c r="NWW2638" s="100"/>
      <c r="NWX2638" s="100"/>
      <c r="NWY2638" s="100"/>
      <c r="NWZ2638" s="100"/>
      <c r="NXA2638" s="100"/>
      <c r="NXB2638" s="100"/>
      <c r="NXC2638" s="100"/>
      <c r="NXD2638" s="100"/>
      <c r="NXE2638" s="100"/>
      <c r="NXF2638" s="100"/>
      <c r="NXG2638" s="100"/>
      <c r="NXH2638" s="100"/>
      <c r="NXI2638" s="100"/>
      <c r="NXJ2638" s="100"/>
      <c r="NXK2638" s="100"/>
      <c r="NXL2638" s="100"/>
      <c r="NXM2638" s="100"/>
      <c r="NXN2638" s="100"/>
      <c r="NXO2638" s="100"/>
      <c r="NXP2638" s="100"/>
      <c r="NXQ2638" s="100"/>
      <c r="NXR2638" s="100"/>
      <c r="NXS2638" s="100"/>
      <c r="NXT2638" s="100"/>
      <c r="NXU2638" s="100"/>
      <c r="NXV2638" s="100"/>
      <c r="NXW2638" s="100"/>
      <c r="NXX2638" s="100"/>
      <c r="NXY2638" s="100"/>
      <c r="NXZ2638" s="100"/>
      <c r="NYA2638" s="100"/>
      <c r="NYB2638" s="100"/>
      <c r="NYC2638" s="100"/>
      <c r="NYD2638" s="100"/>
      <c r="NYE2638" s="100"/>
      <c r="NYF2638" s="100"/>
      <c r="NYG2638" s="100"/>
      <c r="NYH2638" s="100"/>
      <c r="NYI2638" s="100"/>
      <c r="NYJ2638" s="100"/>
      <c r="NYK2638" s="100"/>
      <c r="NYL2638" s="100"/>
      <c r="NYM2638" s="100"/>
      <c r="NYN2638" s="100"/>
      <c r="NYO2638" s="100"/>
      <c r="NYP2638" s="100"/>
      <c r="NYQ2638" s="100"/>
      <c r="NYR2638" s="100"/>
      <c r="NYS2638" s="100"/>
      <c r="NYT2638" s="100"/>
      <c r="NYU2638" s="100"/>
      <c r="NYV2638" s="100"/>
      <c r="NYW2638" s="100"/>
      <c r="NYX2638" s="100"/>
      <c r="NYY2638" s="100"/>
      <c r="NYZ2638" s="100"/>
      <c r="NZA2638" s="100"/>
      <c r="NZB2638" s="100"/>
      <c r="NZC2638" s="100"/>
      <c r="NZD2638" s="100"/>
      <c r="NZE2638" s="100"/>
      <c r="NZF2638" s="100"/>
      <c r="NZG2638" s="100"/>
      <c r="NZH2638" s="100"/>
      <c r="NZI2638" s="100"/>
      <c r="NZJ2638" s="100"/>
      <c r="NZK2638" s="100"/>
      <c r="NZL2638" s="100"/>
      <c r="NZM2638" s="100"/>
      <c r="NZN2638" s="100"/>
      <c r="NZO2638" s="100"/>
      <c r="NZP2638" s="100"/>
      <c r="NZQ2638" s="100"/>
      <c r="NZR2638" s="100"/>
      <c r="NZS2638" s="100"/>
      <c r="NZT2638" s="100"/>
      <c r="NZU2638" s="100"/>
      <c r="NZV2638" s="100"/>
      <c r="NZW2638" s="100"/>
      <c r="NZX2638" s="100"/>
      <c r="NZY2638" s="100"/>
      <c r="NZZ2638" s="100"/>
      <c r="OAA2638" s="100"/>
      <c r="OAB2638" s="100"/>
      <c r="OAC2638" s="100"/>
      <c r="OAD2638" s="100"/>
      <c r="OAE2638" s="100"/>
      <c r="OAF2638" s="100"/>
      <c r="OAG2638" s="100"/>
      <c r="OAH2638" s="100"/>
      <c r="OAI2638" s="100"/>
      <c r="OAJ2638" s="100"/>
      <c r="OAK2638" s="100"/>
      <c r="OAL2638" s="100"/>
      <c r="OAM2638" s="100"/>
      <c r="OAN2638" s="100"/>
      <c r="OAO2638" s="100"/>
      <c r="OAP2638" s="100"/>
      <c r="OAQ2638" s="100"/>
      <c r="OAR2638" s="100"/>
      <c r="OAS2638" s="100"/>
      <c r="OAT2638" s="100"/>
      <c r="OAU2638" s="100"/>
      <c r="OAV2638" s="100"/>
      <c r="OAW2638" s="100"/>
      <c r="OAX2638" s="100"/>
      <c r="OAY2638" s="100"/>
      <c r="OAZ2638" s="100"/>
      <c r="OBA2638" s="100"/>
      <c r="OBB2638" s="100"/>
      <c r="OBC2638" s="100"/>
      <c r="OBD2638" s="100"/>
      <c r="OBE2638" s="100"/>
      <c r="OBF2638" s="100"/>
      <c r="OBG2638" s="100"/>
      <c r="OBH2638" s="100"/>
      <c r="OBI2638" s="100"/>
      <c r="OBJ2638" s="100"/>
      <c r="OBK2638" s="100"/>
      <c r="OBL2638" s="100"/>
      <c r="OBM2638" s="100"/>
      <c r="OBN2638" s="100"/>
      <c r="OBO2638" s="100"/>
      <c r="OBP2638" s="100"/>
      <c r="OBQ2638" s="100"/>
      <c r="OBR2638" s="100"/>
      <c r="OBS2638" s="100"/>
      <c r="OBT2638" s="100"/>
      <c r="OBU2638" s="100"/>
      <c r="OBV2638" s="100"/>
      <c r="OBW2638" s="100"/>
      <c r="OBX2638" s="100"/>
      <c r="OBY2638" s="100"/>
      <c r="OBZ2638" s="100"/>
      <c r="OCA2638" s="100"/>
      <c r="OCB2638" s="100"/>
      <c r="OCC2638" s="100"/>
      <c r="OCD2638" s="100"/>
      <c r="OCE2638" s="100"/>
      <c r="OCF2638" s="100"/>
      <c r="OCG2638" s="100"/>
      <c r="OCH2638" s="100"/>
      <c r="OCI2638" s="100"/>
      <c r="OCJ2638" s="100"/>
      <c r="OCK2638" s="100"/>
      <c r="OCL2638" s="100"/>
      <c r="OCM2638" s="100"/>
      <c r="OCN2638" s="100"/>
      <c r="OCO2638" s="100"/>
      <c r="OCP2638" s="100"/>
      <c r="OCQ2638" s="100"/>
      <c r="OCR2638" s="100"/>
      <c r="OCS2638" s="100"/>
      <c r="OCT2638" s="100"/>
      <c r="OCU2638" s="100"/>
      <c r="OCV2638" s="100"/>
      <c r="OCW2638" s="100"/>
      <c r="OCX2638" s="100"/>
      <c r="OCY2638" s="100"/>
      <c r="OCZ2638" s="100"/>
      <c r="ODA2638" s="100"/>
      <c r="ODB2638" s="100"/>
      <c r="ODC2638" s="100"/>
      <c r="ODD2638" s="100"/>
      <c r="ODE2638" s="100"/>
      <c r="ODF2638" s="100"/>
      <c r="ODG2638" s="100"/>
      <c r="ODH2638" s="100"/>
      <c r="ODI2638" s="100"/>
      <c r="ODJ2638" s="100"/>
      <c r="ODK2638" s="100"/>
      <c r="ODL2638" s="100"/>
      <c r="ODM2638" s="100"/>
      <c r="ODN2638" s="100"/>
      <c r="ODO2638" s="100"/>
      <c r="ODP2638" s="100"/>
      <c r="ODQ2638" s="100"/>
      <c r="ODR2638" s="100"/>
      <c r="ODS2638" s="100"/>
      <c r="ODT2638" s="100"/>
      <c r="ODU2638" s="100"/>
      <c r="ODV2638" s="100"/>
      <c r="ODW2638" s="100"/>
      <c r="ODX2638" s="100"/>
      <c r="ODY2638" s="100"/>
      <c r="ODZ2638" s="100"/>
      <c r="OEA2638" s="100"/>
      <c r="OEB2638" s="100"/>
      <c r="OEC2638" s="100"/>
      <c r="OED2638" s="100"/>
      <c r="OEE2638" s="100"/>
      <c r="OEF2638" s="100"/>
      <c r="OEG2638" s="100"/>
      <c r="OEH2638" s="100"/>
      <c r="OEI2638" s="100"/>
      <c r="OEJ2638" s="100"/>
      <c r="OEK2638" s="100"/>
      <c r="OEL2638" s="100"/>
      <c r="OEM2638" s="100"/>
      <c r="OEN2638" s="100"/>
      <c r="OEO2638" s="100"/>
      <c r="OEP2638" s="100"/>
      <c r="OEQ2638" s="100"/>
      <c r="OER2638" s="100"/>
      <c r="OES2638" s="100"/>
      <c r="OET2638" s="100"/>
      <c r="OEU2638" s="100"/>
      <c r="OEV2638" s="100"/>
      <c r="OEW2638" s="100"/>
      <c r="OEX2638" s="100"/>
      <c r="OEY2638" s="100"/>
      <c r="OEZ2638" s="100"/>
      <c r="OFA2638" s="100"/>
      <c r="OFB2638" s="100"/>
      <c r="OFC2638" s="100"/>
      <c r="OFD2638" s="100"/>
      <c r="OFE2638" s="100"/>
      <c r="OFF2638" s="100"/>
      <c r="OFG2638" s="100"/>
      <c r="OFH2638" s="100"/>
      <c r="OFI2638" s="100"/>
      <c r="OFJ2638" s="100"/>
      <c r="OFK2638" s="100"/>
      <c r="OFL2638" s="100"/>
      <c r="OFM2638" s="100"/>
      <c r="OFN2638" s="100"/>
      <c r="OFO2638" s="100"/>
      <c r="OFP2638" s="100"/>
      <c r="OFQ2638" s="100"/>
      <c r="OFR2638" s="100"/>
      <c r="OFS2638" s="100"/>
      <c r="OFT2638" s="100"/>
      <c r="OFU2638" s="100"/>
      <c r="OFV2638" s="100"/>
      <c r="OFW2638" s="100"/>
      <c r="OFX2638" s="100"/>
      <c r="OFY2638" s="100"/>
      <c r="OFZ2638" s="100"/>
      <c r="OGA2638" s="100"/>
      <c r="OGB2638" s="100"/>
      <c r="OGC2638" s="100"/>
      <c r="OGD2638" s="100"/>
      <c r="OGE2638" s="100"/>
      <c r="OGF2638" s="100"/>
      <c r="OGG2638" s="100"/>
      <c r="OGH2638" s="100"/>
      <c r="OGI2638" s="100"/>
      <c r="OGJ2638" s="100"/>
      <c r="OGK2638" s="100"/>
      <c r="OGL2638" s="100"/>
      <c r="OGM2638" s="100"/>
      <c r="OGN2638" s="100"/>
      <c r="OGO2638" s="100"/>
      <c r="OGP2638" s="100"/>
      <c r="OGQ2638" s="100"/>
      <c r="OGR2638" s="100"/>
      <c r="OGS2638" s="100"/>
      <c r="OGT2638" s="100"/>
      <c r="OGU2638" s="100"/>
      <c r="OGV2638" s="100"/>
      <c r="OGW2638" s="100"/>
      <c r="OGX2638" s="100"/>
      <c r="OGY2638" s="100"/>
      <c r="OGZ2638" s="100"/>
      <c r="OHA2638" s="100"/>
      <c r="OHB2638" s="100"/>
      <c r="OHC2638" s="100"/>
      <c r="OHD2638" s="100"/>
      <c r="OHE2638" s="100"/>
      <c r="OHF2638" s="100"/>
      <c r="OHG2638" s="100"/>
      <c r="OHH2638" s="100"/>
      <c r="OHI2638" s="100"/>
      <c r="OHJ2638" s="100"/>
      <c r="OHK2638" s="100"/>
      <c r="OHL2638" s="100"/>
      <c r="OHM2638" s="100"/>
      <c r="OHN2638" s="100"/>
      <c r="OHO2638" s="100"/>
      <c r="OHP2638" s="100"/>
      <c r="OHQ2638" s="100"/>
      <c r="OHR2638" s="100"/>
      <c r="OHS2638" s="100"/>
      <c r="OHT2638" s="100"/>
      <c r="OHU2638" s="100"/>
      <c r="OHV2638" s="100"/>
      <c r="OHW2638" s="100"/>
      <c r="OHX2638" s="100"/>
      <c r="OHY2638" s="100"/>
      <c r="OHZ2638" s="100"/>
      <c r="OIA2638" s="100"/>
      <c r="OIB2638" s="100"/>
      <c r="OIC2638" s="100"/>
      <c r="OID2638" s="100"/>
      <c r="OIE2638" s="100"/>
      <c r="OIF2638" s="100"/>
      <c r="OIG2638" s="100"/>
      <c r="OIH2638" s="100"/>
      <c r="OII2638" s="100"/>
      <c r="OIJ2638" s="100"/>
      <c r="OIK2638" s="100"/>
      <c r="OIL2638" s="100"/>
      <c r="OIM2638" s="100"/>
      <c r="OIN2638" s="100"/>
      <c r="OIO2638" s="100"/>
      <c r="OIP2638" s="100"/>
      <c r="OIQ2638" s="100"/>
      <c r="OIR2638" s="100"/>
      <c r="OIS2638" s="100"/>
      <c r="OIT2638" s="100"/>
      <c r="OIU2638" s="100"/>
      <c r="OIV2638" s="100"/>
      <c r="OIW2638" s="100"/>
      <c r="OIX2638" s="100"/>
      <c r="OIY2638" s="100"/>
      <c r="OIZ2638" s="100"/>
      <c r="OJA2638" s="100"/>
      <c r="OJB2638" s="100"/>
      <c r="OJC2638" s="100"/>
      <c r="OJD2638" s="100"/>
      <c r="OJE2638" s="100"/>
      <c r="OJF2638" s="100"/>
      <c r="OJG2638" s="100"/>
      <c r="OJH2638" s="100"/>
      <c r="OJI2638" s="100"/>
      <c r="OJJ2638" s="100"/>
      <c r="OJK2638" s="100"/>
      <c r="OJL2638" s="100"/>
      <c r="OJM2638" s="100"/>
      <c r="OJN2638" s="100"/>
      <c r="OJO2638" s="100"/>
      <c r="OJP2638" s="100"/>
      <c r="OJQ2638" s="100"/>
      <c r="OJR2638" s="100"/>
      <c r="OJS2638" s="100"/>
      <c r="OJT2638" s="100"/>
      <c r="OJU2638" s="100"/>
      <c r="OJV2638" s="100"/>
      <c r="OJW2638" s="100"/>
      <c r="OJX2638" s="100"/>
      <c r="OJY2638" s="100"/>
      <c r="OJZ2638" s="100"/>
      <c r="OKA2638" s="100"/>
      <c r="OKB2638" s="100"/>
      <c r="OKC2638" s="100"/>
      <c r="OKD2638" s="100"/>
      <c r="OKE2638" s="100"/>
      <c r="OKF2638" s="100"/>
      <c r="OKG2638" s="100"/>
      <c r="OKH2638" s="100"/>
      <c r="OKI2638" s="100"/>
      <c r="OKJ2638" s="100"/>
      <c r="OKK2638" s="100"/>
      <c r="OKL2638" s="100"/>
      <c r="OKM2638" s="100"/>
      <c r="OKN2638" s="100"/>
      <c r="OKO2638" s="100"/>
      <c r="OKP2638" s="100"/>
      <c r="OKQ2638" s="100"/>
      <c r="OKR2638" s="100"/>
      <c r="OKS2638" s="100"/>
      <c r="OKT2638" s="100"/>
      <c r="OKU2638" s="100"/>
      <c r="OKV2638" s="100"/>
      <c r="OKW2638" s="100"/>
      <c r="OKX2638" s="100"/>
      <c r="OKY2638" s="100"/>
      <c r="OKZ2638" s="100"/>
      <c r="OLA2638" s="100"/>
      <c r="OLB2638" s="100"/>
      <c r="OLC2638" s="100"/>
      <c r="OLD2638" s="100"/>
      <c r="OLE2638" s="100"/>
      <c r="OLF2638" s="100"/>
      <c r="OLG2638" s="100"/>
      <c r="OLH2638" s="100"/>
      <c r="OLI2638" s="100"/>
      <c r="OLJ2638" s="100"/>
      <c r="OLK2638" s="100"/>
      <c r="OLL2638" s="100"/>
      <c r="OLM2638" s="100"/>
      <c r="OLN2638" s="100"/>
      <c r="OLO2638" s="100"/>
      <c r="OLP2638" s="100"/>
      <c r="OLQ2638" s="100"/>
      <c r="OLR2638" s="100"/>
      <c r="OLS2638" s="100"/>
      <c r="OLT2638" s="100"/>
      <c r="OLU2638" s="100"/>
      <c r="OLV2638" s="100"/>
      <c r="OLW2638" s="100"/>
      <c r="OLX2638" s="100"/>
      <c r="OLY2638" s="100"/>
      <c r="OLZ2638" s="100"/>
      <c r="OMA2638" s="100"/>
      <c r="OMB2638" s="100"/>
      <c r="OMC2638" s="100"/>
      <c r="OMD2638" s="100"/>
      <c r="OME2638" s="100"/>
      <c r="OMF2638" s="100"/>
      <c r="OMG2638" s="100"/>
      <c r="OMH2638" s="100"/>
      <c r="OMI2638" s="100"/>
      <c r="OMJ2638" s="100"/>
      <c r="OMK2638" s="100"/>
      <c r="OML2638" s="100"/>
      <c r="OMM2638" s="100"/>
      <c r="OMN2638" s="100"/>
      <c r="OMO2638" s="100"/>
      <c r="OMP2638" s="100"/>
      <c r="OMQ2638" s="100"/>
      <c r="OMR2638" s="100"/>
      <c r="OMS2638" s="100"/>
      <c r="OMT2638" s="100"/>
      <c r="OMU2638" s="100"/>
      <c r="OMV2638" s="100"/>
      <c r="OMW2638" s="100"/>
      <c r="OMX2638" s="100"/>
      <c r="OMY2638" s="100"/>
      <c r="OMZ2638" s="100"/>
      <c r="ONA2638" s="100"/>
      <c r="ONB2638" s="100"/>
      <c r="ONC2638" s="100"/>
      <c r="OND2638" s="100"/>
      <c r="ONE2638" s="100"/>
      <c r="ONF2638" s="100"/>
      <c r="ONG2638" s="100"/>
      <c r="ONH2638" s="100"/>
      <c r="ONI2638" s="100"/>
      <c r="ONJ2638" s="100"/>
      <c r="ONK2638" s="100"/>
      <c r="ONL2638" s="100"/>
      <c r="ONM2638" s="100"/>
      <c r="ONN2638" s="100"/>
      <c r="ONO2638" s="100"/>
      <c r="ONP2638" s="100"/>
      <c r="ONQ2638" s="100"/>
      <c r="ONR2638" s="100"/>
      <c r="ONS2638" s="100"/>
      <c r="ONT2638" s="100"/>
      <c r="ONU2638" s="100"/>
      <c r="ONV2638" s="100"/>
      <c r="ONW2638" s="100"/>
      <c r="ONX2638" s="100"/>
      <c r="ONY2638" s="100"/>
      <c r="ONZ2638" s="100"/>
      <c r="OOA2638" s="100"/>
      <c r="OOB2638" s="100"/>
      <c r="OOC2638" s="100"/>
      <c r="OOD2638" s="100"/>
      <c r="OOE2638" s="100"/>
      <c r="OOF2638" s="100"/>
      <c r="OOG2638" s="100"/>
      <c r="OOH2638" s="100"/>
      <c r="OOI2638" s="100"/>
      <c r="OOJ2638" s="100"/>
      <c r="OOK2638" s="100"/>
      <c r="OOL2638" s="100"/>
      <c r="OOM2638" s="100"/>
      <c r="OON2638" s="100"/>
      <c r="OOO2638" s="100"/>
      <c r="OOP2638" s="100"/>
      <c r="OOQ2638" s="100"/>
      <c r="OOR2638" s="100"/>
      <c r="OOS2638" s="100"/>
      <c r="OOT2638" s="100"/>
      <c r="OOU2638" s="100"/>
      <c r="OOV2638" s="100"/>
      <c r="OOW2638" s="100"/>
      <c r="OOX2638" s="100"/>
      <c r="OOY2638" s="100"/>
      <c r="OOZ2638" s="100"/>
      <c r="OPA2638" s="100"/>
      <c r="OPB2638" s="100"/>
      <c r="OPC2638" s="100"/>
      <c r="OPD2638" s="100"/>
      <c r="OPE2638" s="100"/>
      <c r="OPF2638" s="100"/>
      <c r="OPG2638" s="100"/>
      <c r="OPH2638" s="100"/>
      <c r="OPI2638" s="100"/>
      <c r="OPJ2638" s="100"/>
      <c r="OPK2638" s="100"/>
      <c r="OPL2638" s="100"/>
      <c r="OPM2638" s="100"/>
      <c r="OPN2638" s="100"/>
      <c r="OPO2638" s="100"/>
      <c r="OPP2638" s="100"/>
      <c r="OPQ2638" s="100"/>
      <c r="OPR2638" s="100"/>
      <c r="OPS2638" s="100"/>
      <c r="OPT2638" s="100"/>
      <c r="OPU2638" s="100"/>
      <c r="OPV2638" s="100"/>
      <c r="OPW2638" s="100"/>
      <c r="OPX2638" s="100"/>
      <c r="OPY2638" s="100"/>
      <c r="OPZ2638" s="100"/>
      <c r="OQA2638" s="100"/>
      <c r="OQB2638" s="100"/>
      <c r="OQC2638" s="100"/>
      <c r="OQD2638" s="100"/>
      <c r="OQE2638" s="100"/>
      <c r="OQF2638" s="100"/>
      <c r="OQG2638" s="100"/>
      <c r="OQH2638" s="100"/>
      <c r="OQI2638" s="100"/>
      <c r="OQJ2638" s="100"/>
      <c r="OQK2638" s="100"/>
      <c r="OQL2638" s="100"/>
      <c r="OQM2638" s="100"/>
      <c r="OQN2638" s="100"/>
      <c r="OQO2638" s="100"/>
      <c r="OQP2638" s="100"/>
      <c r="OQQ2638" s="100"/>
      <c r="OQR2638" s="100"/>
      <c r="OQS2638" s="100"/>
      <c r="OQT2638" s="100"/>
      <c r="OQU2638" s="100"/>
      <c r="OQV2638" s="100"/>
      <c r="OQW2638" s="100"/>
      <c r="OQX2638" s="100"/>
      <c r="OQY2638" s="100"/>
      <c r="OQZ2638" s="100"/>
      <c r="ORA2638" s="100"/>
      <c r="ORB2638" s="100"/>
      <c r="ORC2638" s="100"/>
      <c r="ORD2638" s="100"/>
      <c r="ORE2638" s="100"/>
      <c r="ORF2638" s="100"/>
      <c r="ORG2638" s="100"/>
      <c r="ORH2638" s="100"/>
      <c r="ORI2638" s="100"/>
      <c r="ORJ2638" s="100"/>
      <c r="ORK2638" s="100"/>
      <c r="ORL2638" s="100"/>
      <c r="ORM2638" s="100"/>
      <c r="ORN2638" s="100"/>
      <c r="ORO2638" s="100"/>
      <c r="ORP2638" s="100"/>
      <c r="ORQ2638" s="100"/>
      <c r="ORR2638" s="100"/>
      <c r="ORS2638" s="100"/>
      <c r="ORT2638" s="100"/>
      <c r="ORU2638" s="100"/>
      <c r="ORV2638" s="100"/>
      <c r="ORW2638" s="100"/>
      <c r="ORX2638" s="100"/>
      <c r="ORY2638" s="100"/>
      <c r="ORZ2638" s="100"/>
      <c r="OSA2638" s="100"/>
      <c r="OSB2638" s="100"/>
      <c r="OSC2638" s="100"/>
      <c r="OSD2638" s="100"/>
      <c r="OSE2638" s="100"/>
      <c r="OSF2638" s="100"/>
      <c r="OSG2638" s="100"/>
      <c r="OSH2638" s="100"/>
      <c r="OSI2638" s="100"/>
      <c r="OSJ2638" s="100"/>
      <c r="OSK2638" s="100"/>
      <c r="OSL2638" s="100"/>
      <c r="OSM2638" s="100"/>
      <c r="OSN2638" s="100"/>
      <c r="OSO2638" s="100"/>
      <c r="OSP2638" s="100"/>
      <c r="OSQ2638" s="100"/>
      <c r="OSR2638" s="100"/>
      <c r="OSS2638" s="100"/>
      <c r="OST2638" s="100"/>
      <c r="OSU2638" s="100"/>
      <c r="OSV2638" s="100"/>
      <c r="OSW2638" s="100"/>
      <c r="OSX2638" s="100"/>
      <c r="OSY2638" s="100"/>
      <c r="OSZ2638" s="100"/>
      <c r="OTA2638" s="100"/>
      <c r="OTB2638" s="100"/>
      <c r="OTC2638" s="100"/>
      <c r="OTD2638" s="100"/>
      <c r="OTE2638" s="100"/>
      <c r="OTF2638" s="100"/>
      <c r="OTG2638" s="100"/>
      <c r="OTH2638" s="100"/>
      <c r="OTI2638" s="100"/>
      <c r="OTJ2638" s="100"/>
      <c r="OTK2638" s="100"/>
      <c r="OTL2638" s="100"/>
      <c r="OTM2638" s="100"/>
      <c r="OTN2638" s="100"/>
      <c r="OTO2638" s="100"/>
      <c r="OTP2638" s="100"/>
      <c r="OTQ2638" s="100"/>
      <c r="OTR2638" s="100"/>
      <c r="OTS2638" s="100"/>
      <c r="OTT2638" s="100"/>
      <c r="OTU2638" s="100"/>
      <c r="OTV2638" s="100"/>
      <c r="OTW2638" s="100"/>
      <c r="OTX2638" s="100"/>
      <c r="OTY2638" s="100"/>
      <c r="OTZ2638" s="100"/>
      <c r="OUA2638" s="100"/>
      <c r="OUB2638" s="100"/>
      <c r="OUC2638" s="100"/>
      <c r="OUD2638" s="100"/>
      <c r="OUE2638" s="100"/>
      <c r="OUF2638" s="100"/>
      <c r="OUG2638" s="100"/>
      <c r="OUH2638" s="100"/>
      <c r="OUI2638" s="100"/>
      <c r="OUJ2638" s="100"/>
      <c r="OUK2638" s="100"/>
      <c r="OUL2638" s="100"/>
      <c r="OUM2638" s="100"/>
      <c r="OUN2638" s="100"/>
      <c r="OUO2638" s="100"/>
      <c r="OUP2638" s="100"/>
      <c r="OUQ2638" s="100"/>
      <c r="OUR2638" s="100"/>
      <c r="OUS2638" s="100"/>
      <c r="OUT2638" s="100"/>
      <c r="OUU2638" s="100"/>
      <c r="OUV2638" s="100"/>
      <c r="OUW2638" s="100"/>
      <c r="OUX2638" s="100"/>
      <c r="OUY2638" s="100"/>
      <c r="OUZ2638" s="100"/>
      <c r="OVA2638" s="100"/>
      <c r="OVB2638" s="100"/>
      <c r="OVC2638" s="100"/>
      <c r="OVD2638" s="100"/>
      <c r="OVE2638" s="100"/>
      <c r="OVF2638" s="100"/>
      <c r="OVG2638" s="100"/>
      <c r="OVH2638" s="100"/>
      <c r="OVI2638" s="100"/>
      <c r="OVJ2638" s="100"/>
      <c r="OVK2638" s="100"/>
      <c r="OVL2638" s="100"/>
      <c r="OVM2638" s="100"/>
      <c r="OVN2638" s="100"/>
      <c r="OVO2638" s="100"/>
      <c r="OVP2638" s="100"/>
      <c r="OVQ2638" s="100"/>
      <c r="OVR2638" s="100"/>
      <c r="OVS2638" s="100"/>
      <c r="OVT2638" s="100"/>
      <c r="OVU2638" s="100"/>
      <c r="OVV2638" s="100"/>
      <c r="OVW2638" s="100"/>
      <c r="OVX2638" s="100"/>
      <c r="OVY2638" s="100"/>
      <c r="OVZ2638" s="100"/>
      <c r="OWA2638" s="100"/>
      <c r="OWB2638" s="100"/>
      <c r="OWC2638" s="100"/>
      <c r="OWD2638" s="100"/>
      <c r="OWE2638" s="100"/>
      <c r="OWF2638" s="100"/>
      <c r="OWG2638" s="100"/>
      <c r="OWH2638" s="100"/>
      <c r="OWI2638" s="100"/>
      <c r="OWJ2638" s="100"/>
      <c r="OWK2638" s="100"/>
      <c r="OWL2638" s="100"/>
      <c r="OWM2638" s="100"/>
      <c r="OWN2638" s="100"/>
      <c r="OWO2638" s="100"/>
      <c r="OWP2638" s="100"/>
      <c r="OWQ2638" s="100"/>
      <c r="OWR2638" s="100"/>
      <c r="OWS2638" s="100"/>
      <c r="OWT2638" s="100"/>
      <c r="OWU2638" s="100"/>
      <c r="OWV2638" s="100"/>
      <c r="OWW2638" s="100"/>
      <c r="OWX2638" s="100"/>
      <c r="OWY2638" s="100"/>
      <c r="OWZ2638" s="100"/>
      <c r="OXA2638" s="100"/>
      <c r="OXB2638" s="100"/>
      <c r="OXC2638" s="100"/>
      <c r="OXD2638" s="100"/>
      <c r="OXE2638" s="100"/>
      <c r="OXF2638" s="100"/>
      <c r="OXG2638" s="100"/>
      <c r="OXH2638" s="100"/>
      <c r="OXI2638" s="100"/>
      <c r="OXJ2638" s="100"/>
      <c r="OXK2638" s="100"/>
      <c r="OXL2638" s="100"/>
      <c r="OXM2638" s="100"/>
      <c r="OXN2638" s="100"/>
      <c r="OXO2638" s="100"/>
      <c r="OXP2638" s="100"/>
      <c r="OXQ2638" s="100"/>
      <c r="OXR2638" s="100"/>
      <c r="OXS2638" s="100"/>
      <c r="OXT2638" s="100"/>
      <c r="OXU2638" s="100"/>
      <c r="OXV2638" s="100"/>
      <c r="OXW2638" s="100"/>
      <c r="OXX2638" s="100"/>
      <c r="OXY2638" s="100"/>
      <c r="OXZ2638" s="100"/>
      <c r="OYA2638" s="100"/>
      <c r="OYB2638" s="100"/>
      <c r="OYC2638" s="100"/>
      <c r="OYD2638" s="100"/>
      <c r="OYE2638" s="100"/>
      <c r="OYF2638" s="100"/>
      <c r="OYG2638" s="100"/>
      <c r="OYH2638" s="100"/>
      <c r="OYI2638" s="100"/>
      <c r="OYJ2638" s="100"/>
      <c r="OYK2638" s="100"/>
      <c r="OYL2638" s="100"/>
      <c r="OYM2638" s="100"/>
      <c r="OYN2638" s="100"/>
      <c r="OYO2638" s="100"/>
      <c r="OYP2638" s="100"/>
      <c r="OYQ2638" s="100"/>
      <c r="OYR2638" s="100"/>
      <c r="OYS2638" s="100"/>
      <c r="OYT2638" s="100"/>
      <c r="OYU2638" s="100"/>
      <c r="OYV2638" s="100"/>
      <c r="OYW2638" s="100"/>
      <c r="OYX2638" s="100"/>
      <c r="OYY2638" s="100"/>
      <c r="OYZ2638" s="100"/>
      <c r="OZA2638" s="100"/>
      <c r="OZB2638" s="100"/>
      <c r="OZC2638" s="100"/>
      <c r="OZD2638" s="100"/>
      <c r="OZE2638" s="100"/>
      <c r="OZF2638" s="100"/>
      <c r="OZG2638" s="100"/>
      <c r="OZH2638" s="100"/>
      <c r="OZI2638" s="100"/>
      <c r="OZJ2638" s="100"/>
      <c r="OZK2638" s="100"/>
      <c r="OZL2638" s="100"/>
      <c r="OZM2638" s="100"/>
      <c r="OZN2638" s="100"/>
      <c r="OZO2638" s="100"/>
      <c r="OZP2638" s="100"/>
      <c r="OZQ2638" s="100"/>
      <c r="OZR2638" s="100"/>
      <c r="OZS2638" s="100"/>
      <c r="OZT2638" s="100"/>
      <c r="OZU2638" s="100"/>
      <c r="OZV2638" s="100"/>
      <c r="OZW2638" s="100"/>
      <c r="OZX2638" s="100"/>
      <c r="OZY2638" s="100"/>
      <c r="OZZ2638" s="100"/>
      <c r="PAA2638" s="100"/>
      <c r="PAB2638" s="100"/>
      <c r="PAC2638" s="100"/>
      <c r="PAD2638" s="100"/>
      <c r="PAE2638" s="100"/>
      <c r="PAF2638" s="100"/>
      <c r="PAG2638" s="100"/>
      <c r="PAH2638" s="100"/>
      <c r="PAI2638" s="100"/>
      <c r="PAJ2638" s="100"/>
      <c r="PAK2638" s="100"/>
      <c r="PAL2638" s="100"/>
      <c r="PAM2638" s="100"/>
      <c r="PAN2638" s="100"/>
      <c r="PAO2638" s="100"/>
      <c r="PAP2638" s="100"/>
      <c r="PAQ2638" s="100"/>
      <c r="PAR2638" s="100"/>
      <c r="PAS2638" s="100"/>
      <c r="PAT2638" s="100"/>
      <c r="PAU2638" s="100"/>
      <c r="PAV2638" s="100"/>
      <c r="PAW2638" s="100"/>
      <c r="PAX2638" s="100"/>
      <c r="PAY2638" s="100"/>
      <c r="PAZ2638" s="100"/>
      <c r="PBA2638" s="100"/>
      <c r="PBB2638" s="100"/>
      <c r="PBC2638" s="100"/>
      <c r="PBD2638" s="100"/>
      <c r="PBE2638" s="100"/>
      <c r="PBF2638" s="100"/>
      <c r="PBG2638" s="100"/>
      <c r="PBH2638" s="100"/>
      <c r="PBI2638" s="100"/>
      <c r="PBJ2638" s="100"/>
      <c r="PBK2638" s="100"/>
      <c r="PBL2638" s="100"/>
      <c r="PBM2638" s="100"/>
      <c r="PBN2638" s="100"/>
      <c r="PBO2638" s="100"/>
      <c r="PBP2638" s="100"/>
      <c r="PBQ2638" s="100"/>
      <c r="PBR2638" s="100"/>
      <c r="PBS2638" s="100"/>
      <c r="PBT2638" s="100"/>
      <c r="PBU2638" s="100"/>
      <c r="PBV2638" s="100"/>
      <c r="PBW2638" s="100"/>
      <c r="PBX2638" s="100"/>
      <c r="PBY2638" s="100"/>
      <c r="PBZ2638" s="100"/>
      <c r="PCA2638" s="100"/>
      <c r="PCB2638" s="100"/>
      <c r="PCC2638" s="100"/>
      <c r="PCD2638" s="100"/>
      <c r="PCE2638" s="100"/>
      <c r="PCF2638" s="100"/>
      <c r="PCG2638" s="100"/>
      <c r="PCH2638" s="100"/>
      <c r="PCI2638" s="100"/>
      <c r="PCJ2638" s="100"/>
      <c r="PCK2638" s="100"/>
      <c r="PCL2638" s="100"/>
      <c r="PCM2638" s="100"/>
      <c r="PCN2638" s="100"/>
      <c r="PCO2638" s="100"/>
      <c r="PCP2638" s="100"/>
      <c r="PCQ2638" s="100"/>
      <c r="PCR2638" s="100"/>
      <c r="PCS2638" s="100"/>
      <c r="PCT2638" s="100"/>
      <c r="PCU2638" s="100"/>
      <c r="PCV2638" s="100"/>
      <c r="PCW2638" s="100"/>
      <c r="PCX2638" s="100"/>
      <c r="PCY2638" s="100"/>
      <c r="PCZ2638" s="100"/>
      <c r="PDA2638" s="100"/>
      <c r="PDB2638" s="100"/>
      <c r="PDC2638" s="100"/>
      <c r="PDD2638" s="100"/>
      <c r="PDE2638" s="100"/>
      <c r="PDF2638" s="100"/>
      <c r="PDG2638" s="100"/>
      <c r="PDH2638" s="100"/>
      <c r="PDI2638" s="100"/>
      <c r="PDJ2638" s="100"/>
      <c r="PDK2638" s="100"/>
      <c r="PDL2638" s="100"/>
      <c r="PDM2638" s="100"/>
      <c r="PDN2638" s="100"/>
      <c r="PDO2638" s="100"/>
      <c r="PDP2638" s="100"/>
      <c r="PDQ2638" s="100"/>
      <c r="PDR2638" s="100"/>
      <c r="PDS2638" s="100"/>
      <c r="PDT2638" s="100"/>
      <c r="PDU2638" s="100"/>
      <c r="PDV2638" s="100"/>
      <c r="PDW2638" s="100"/>
      <c r="PDX2638" s="100"/>
      <c r="PDY2638" s="100"/>
      <c r="PDZ2638" s="100"/>
      <c r="PEA2638" s="100"/>
      <c r="PEB2638" s="100"/>
      <c r="PEC2638" s="100"/>
      <c r="PED2638" s="100"/>
      <c r="PEE2638" s="100"/>
      <c r="PEF2638" s="100"/>
      <c r="PEG2638" s="100"/>
      <c r="PEH2638" s="100"/>
      <c r="PEI2638" s="100"/>
      <c r="PEJ2638" s="100"/>
      <c r="PEK2638" s="100"/>
      <c r="PEL2638" s="100"/>
      <c r="PEM2638" s="100"/>
      <c r="PEN2638" s="100"/>
      <c r="PEO2638" s="100"/>
      <c r="PEP2638" s="100"/>
      <c r="PEQ2638" s="100"/>
      <c r="PER2638" s="100"/>
      <c r="PES2638" s="100"/>
      <c r="PET2638" s="100"/>
      <c r="PEU2638" s="100"/>
      <c r="PEV2638" s="100"/>
      <c r="PEW2638" s="100"/>
      <c r="PEX2638" s="100"/>
      <c r="PEY2638" s="100"/>
      <c r="PEZ2638" s="100"/>
      <c r="PFA2638" s="100"/>
      <c r="PFB2638" s="100"/>
      <c r="PFC2638" s="100"/>
      <c r="PFD2638" s="100"/>
      <c r="PFE2638" s="100"/>
      <c r="PFF2638" s="100"/>
      <c r="PFG2638" s="100"/>
      <c r="PFH2638" s="100"/>
      <c r="PFI2638" s="100"/>
      <c r="PFJ2638" s="100"/>
      <c r="PFK2638" s="100"/>
      <c r="PFL2638" s="100"/>
      <c r="PFM2638" s="100"/>
      <c r="PFN2638" s="100"/>
      <c r="PFO2638" s="100"/>
      <c r="PFP2638" s="100"/>
      <c r="PFQ2638" s="100"/>
      <c r="PFR2638" s="100"/>
      <c r="PFS2638" s="100"/>
      <c r="PFT2638" s="100"/>
      <c r="PFU2638" s="100"/>
      <c r="PFV2638" s="100"/>
      <c r="PFW2638" s="100"/>
      <c r="PFX2638" s="100"/>
      <c r="PFY2638" s="100"/>
      <c r="PFZ2638" s="100"/>
      <c r="PGA2638" s="100"/>
      <c r="PGB2638" s="100"/>
      <c r="PGC2638" s="100"/>
      <c r="PGD2638" s="100"/>
      <c r="PGE2638" s="100"/>
      <c r="PGF2638" s="100"/>
      <c r="PGG2638" s="100"/>
      <c r="PGH2638" s="100"/>
      <c r="PGI2638" s="100"/>
      <c r="PGJ2638" s="100"/>
      <c r="PGK2638" s="100"/>
      <c r="PGL2638" s="100"/>
      <c r="PGM2638" s="100"/>
      <c r="PGN2638" s="100"/>
      <c r="PGO2638" s="100"/>
      <c r="PGP2638" s="100"/>
      <c r="PGQ2638" s="100"/>
      <c r="PGR2638" s="100"/>
      <c r="PGS2638" s="100"/>
      <c r="PGT2638" s="100"/>
      <c r="PGU2638" s="100"/>
      <c r="PGV2638" s="100"/>
      <c r="PGW2638" s="100"/>
      <c r="PGX2638" s="100"/>
      <c r="PGY2638" s="100"/>
      <c r="PGZ2638" s="100"/>
      <c r="PHA2638" s="100"/>
      <c r="PHB2638" s="100"/>
      <c r="PHC2638" s="100"/>
      <c r="PHD2638" s="100"/>
      <c r="PHE2638" s="100"/>
      <c r="PHF2638" s="100"/>
      <c r="PHG2638" s="100"/>
      <c r="PHH2638" s="100"/>
      <c r="PHI2638" s="100"/>
      <c r="PHJ2638" s="100"/>
      <c r="PHK2638" s="100"/>
      <c r="PHL2638" s="100"/>
      <c r="PHM2638" s="100"/>
      <c r="PHN2638" s="100"/>
      <c r="PHO2638" s="100"/>
      <c r="PHP2638" s="100"/>
      <c r="PHQ2638" s="100"/>
      <c r="PHR2638" s="100"/>
      <c r="PHS2638" s="100"/>
      <c r="PHT2638" s="100"/>
      <c r="PHU2638" s="100"/>
      <c r="PHV2638" s="100"/>
      <c r="PHW2638" s="100"/>
      <c r="PHX2638" s="100"/>
      <c r="PHY2638" s="100"/>
      <c r="PHZ2638" s="100"/>
      <c r="PIA2638" s="100"/>
      <c r="PIB2638" s="100"/>
      <c r="PIC2638" s="100"/>
      <c r="PID2638" s="100"/>
      <c r="PIE2638" s="100"/>
      <c r="PIF2638" s="100"/>
      <c r="PIG2638" s="100"/>
      <c r="PIH2638" s="100"/>
      <c r="PII2638" s="100"/>
      <c r="PIJ2638" s="100"/>
      <c r="PIK2638" s="100"/>
      <c r="PIL2638" s="100"/>
      <c r="PIM2638" s="100"/>
      <c r="PIN2638" s="100"/>
      <c r="PIO2638" s="100"/>
      <c r="PIP2638" s="100"/>
      <c r="PIQ2638" s="100"/>
      <c r="PIR2638" s="100"/>
      <c r="PIS2638" s="100"/>
      <c r="PIT2638" s="100"/>
      <c r="PIU2638" s="100"/>
      <c r="PIV2638" s="100"/>
      <c r="PIW2638" s="100"/>
      <c r="PIX2638" s="100"/>
      <c r="PIY2638" s="100"/>
      <c r="PIZ2638" s="100"/>
      <c r="PJA2638" s="100"/>
      <c r="PJB2638" s="100"/>
      <c r="PJC2638" s="100"/>
      <c r="PJD2638" s="100"/>
      <c r="PJE2638" s="100"/>
      <c r="PJF2638" s="100"/>
      <c r="PJG2638" s="100"/>
      <c r="PJH2638" s="100"/>
      <c r="PJI2638" s="100"/>
      <c r="PJJ2638" s="100"/>
      <c r="PJK2638" s="100"/>
      <c r="PJL2638" s="100"/>
      <c r="PJM2638" s="100"/>
      <c r="PJN2638" s="100"/>
      <c r="PJO2638" s="100"/>
      <c r="PJP2638" s="100"/>
      <c r="PJQ2638" s="100"/>
      <c r="PJR2638" s="100"/>
      <c r="PJS2638" s="100"/>
      <c r="PJT2638" s="100"/>
      <c r="PJU2638" s="100"/>
      <c r="PJV2638" s="100"/>
      <c r="PJW2638" s="100"/>
      <c r="PJX2638" s="100"/>
      <c r="PJY2638" s="100"/>
      <c r="PJZ2638" s="100"/>
      <c r="PKA2638" s="100"/>
      <c r="PKB2638" s="100"/>
      <c r="PKC2638" s="100"/>
      <c r="PKD2638" s="100"/>
      <c r="PKE2638" s="100"/>
      <c r="PKF2638" s="100"/>
      <c r="PKG2638" s="100"/>
      <c r="PKH2638" s="100"/>
      <c r="PKI2638" s="100"/>
      <c r="PKJ2638" s="100"/>
      <c r="PKK2638" s="100"/>
      <c r="PKL2638" s="100"/>
      <c r="PKM2638" s="100"/>
      <c r="PKN2638" s="100"/>
      <c r="PKO2638" s="100"/>
      <c r="PKP2638" s="100"/>
      <c r="PKQ2638" s="100"/>
      <c r="PKR2638" s="100"/>
      <c r="PKS2638" s="100"/>
      <c r="PKT2638" s="100"/>
      <c r="PKU2638" s="100"/>
      <c r="PKV2638" s="100"/>
      <c r="PKW2638" s="100"/>
      <c r="PKX2638" s="100"/>
      <c r="PKY2638" s="100"/>
      <c r="PKZ2638" s="100"/>
      <c r="PLA2638" s="100"/>
      <c r="PLB2638" s="100"/>
      <c r="PLC2638" s="100"/>
      <c r="PLD2638" s="100"/>
      <c r="PLE2638" s="100"/>
      <c r="PLF2638" s="100"/>
      <c r="PLG2638" s="100"/>
      <c r="PLH2638" s="100"/>
      <c r="PLI2638" s="100"/>
      <c r="PLJ2638" s="100"/>
      <c r="PLK2638" s="100"/>
      <c r="PLL2638" s="100"/>
      <c r="PLM2638" s="100"/>
      <c r="PLN2638" s="100"/>
      <c r="PLO2638" s="100"/>
      <c r="PLP2638" s="100"/>
      <c r="PLQ2638" s="100"/>
      <c r="PLR2638" s="100"/>
      <c r="PLS2638" s="100"/>
      <c r="PLT2638" s="100"/>
      <c r="PLU2638" s="100"/>
      <c r="PLV2638" s="100"/>
      <c r="PLW2638" s="100"/>
      <c r="PLX2638" s="100"/>
      <c r="PLY2638" s="100"/>
      <c r="PLZ2638" s="100"/>
      <c r="PMA2638" s="100"/>
      <c r="PMB2638" s="100"/>
      <c r="PMC2638" s="100"/>
      <c r="PMD2638" s="100"/>
      <c r="PME2638" s="100"/>
      <c r="PMF2638" s="100"/>
      <c r="PMG2638" s="100"/>
      <c r="PMH2638" s="100"/>
      <c r="PMI2638" s="100"/>
      <c r="PMJ2638" s="100"/>
      <c r="PMK2638" s="100"/>
      <c r="PML2638" s="100"/>
      <c r="PMM2638" s="100"/>
      <c r="PMN2638" s="100"/>
      <c r="PMO2638" s="100"/>
      <c r="PMP2638" s="100"/>
      <c r="PMQ2638" s="100"/>
      <c r="PMR2638" s="100"/>
      <c r="PMS2638" s="100"/>
      <c r="PMT2638" s="100"/>
      <c r="PMU2638" s="100"/>
      <c r="PMV2638" s="100"/>
      <c r="PMW2638" s="100"/>
      <c r="PMX2638" s="100"/>
      <c r="PMY2638" s="100"/>
      <c r="PMZ2638" s="100"/>
      <c r="PNA2638" s="100"/>
      <c r="PNB2638" s="100"/>
      <c r="PNC2638" s="100"/>
      <c r="PND2638" s="100"/>
      <c r="PNE2638" s="100"/>
      <c r="PNF2638" s="100"/>
      <c r="PNG2638" s="100"/>
      <c r="PNH2638" s="100"/>
      <c r="PNI2638" s="100"/>
      <c r="PNJ2638" s="100"/>
      <c r="PNK2638" s="100"/>
      <c r="PNL2638" s="100"/>
      <c r="PNM2638" s="100"/>
      <c r="PNN2638" s="100"/>
      <c r="PNO2638" s="100"/>
      <c r="PNP2638" s="100"/>
      <c r="PNQ2638" s="100"/>
      <c r="PNR2638" s="100"/>
      <c r="PNS2638" s="100"/>
      <c r="PNT2638" s="100"/>
      <c r="PNU2638" s="100"/>
      <c r="PNV2638" s="100"/>
      <c r="PNW2638" s="100"/>
      <c r="PNX2638" s="100"/>
      <c r="PNY2638" s="100"/>
      <c r="PNZ2638" s="100"/>
      <c r="POA2638" s="100"/>
      <c r="POB2638" s="100"/>
      <c r="POC2638" s="100"/>
      <c r="POD2638" s="100"/>
      <c r="POE2638" s="100"/>
      <c r="POF2638" s="100"/>
      <c r="POG2638" s="100"/>
      <c r="POH2638" s="100"/>
      <c r="POI2638" s="100"/>
      <c r="POJ2638" s="100"/>
      <c r="POK2638" s="100"/>
      <c r="POL2638" s="100"/>
      <c r="POM2638" s="100"/>
      <c r="PON2638" s="100"/>
      <c r="POO2638" s="100"/>
      <c r="POP2638" s="100"/>
      <c r="POQ2638" s="100"/>
      <c r="POR2638" s="100"/>
      <c r="POS2638" s="100"/>
      <c r="POT2638" s="100"/>
      <c r="POU2638" s="100"/>
      <c r="POV2638" s="100"/>
      <c r="POW2638" s="100"/>
      <c r="POX2638" s="100"/>
      <c r="POY2638" s="100"/>
      <c r="POZ2638" s="100"/>
      <c r="PPA2638" s="100"/>
      <c r="PPB2638" s="100"/>
      <c r="PPC2638" s="100"/>
      <c r="PPD2638" s="100"/>
      <c r="PPE2638" s="100"/>
      <c r="PPF2638" s="100"/>
      <c r="PPG2638" s="100"/>
      <c r="PPH2638" s="100"/>
      <c r="PPI2638" s="100"/>
      <c r="PPJ2638" s="100"/>
      <c r="PPK2638" s="100"/>
      <c r="PPL2638" s="100"/>
      <c r="PPM2638" s="100"/>
      <c r="PPN2638" s="100"/>
      <c r="PPO2638" s="100"/>
      <c r="PPP2638" s="100"/>
      <c r="PPQ2638" s="100"/>
      <c r="PPR2638" s="100"/>
      <c r="PPS2638" s="100"/>
      <c r="PPT2638" s="100"/>
      <c r="PPU2638" s="100"/>
      <c r="PPV2638" s="100"/>
      <c r="PPW2638" s="100"/>
      <c r="PPX2638" s="100"/>
      <c r="PPY2638" s="100"/>
      <c r="PPZ2638" s="100"/>
      <c r="PQA2638" s="100"/>
      <c r="PQB2638" s="100"/>
      <c r="PQC2638" s="100"/>
      <c r="PQD2638" s="100"/>
      <c r="PQE2638" s="100"/>
      <c r="PQF2638" s="100"/>
      <c r="PQG2638" s="100"/>
      <c r="PQH2638" s="100"/>
      <c r="PQI2638" s="100"/>
      <c r="PQJ2638" s="100"/>
      <c r="PQK2638" s="100"/>
      <c r="PQL2638" s="100"/>
      <c r="PQM2638" s="100"/>
      <c r="PQN2638" s="100"/>
      <c r="PQO2638" s="100"/>
      <c r="PQP2638" s="100"/>
      <c r="PQQ2638" s="100"/>
      <c r="PQR2638" s="100"/>
      <c r="PQS2638" s="100"/>
      <c r="PQT2638" s="100"/>
      <c r="PQU2638" s="100"/>
      <c r="PQV2638" s="100"/>
      <c r="PQW2638" s="100"/>
      <c r="PQX2638" s="100"/>
      <c r="PQY2638" s="100"/>
      <c r="PQZ2638" s="100"/>
      <c r="PRA2638" s="100"/>
      <c r="PRB2638" s="100"/>
      <c r="PRC2638" s="100"/>
      <c r="PRD2638" s="100"/>
      <c r="PRE2638" s="100"/>
      <c r="PRF2638" s="100"/>
      <c r="PRG2638" s="100"/>
      <c r="PRH2638" s="100"/>
      <c r="PRI2638" s="100"/>
      <c r="PRJ2638" s="100"/>
      <c r="PRK2638" s="100"/>
      <c r="PRL2638" s="100"/>
      <c r="PRM2638" s="100"/>
      <c r="PRN2638" s="100"/>
      <c r="PRO2638" s="100"/>
      <c r="PRP2638" s="100"/>
      <c r="PRQ2638" s="100"/>
      <c r="PRR2638" s="100"/>
      <c r="PRS2638" s="100"/>
      <c r="PRT2638" s="100"/>
      <c r="PRU2638" s="100"/>
      <c r="PRV2638" s="100"/>
      <c r="PRW2638" s="100"/>
      <c r="PRX2638" s="100"/>
      <c r="PRY2638" s="100"/>
      <c r="PRZ2638" s="100"/>
      <c r="PSA2638" s="100"/>
      <c r="PSB2638" s="100"/>
      <c r="PSC2638" s="100"/>
      <c r="PSD2638" s="100"/>
      <c r="PSE2638" s="100"/>
      <c r="PSF2638" s="100"/>
      <c r="PSG2638" s="100"/>
      <c r="PSH2638" s="100"/>
      <c r="PSI2638" s="100"/>
      <c r="PSJ2638" s="100"/>
      <c r="PSK2638" s="100"/>
      <c r="PSL2638" s="100"/>
      <c r="PSM2638" s="100"/>
      <c r="PSN2638" s="100"/>
      <c r="PSO2638" s="100"/>
      <c r="PSP2638" s="100"/>
      <c r="PSQ2638" s="100"/>
      <c r="PSR2638" s="100"/>
      <c r="PSS2638" s="100"/>
      <c r="PST2638" s="100"/>
      <c r="PSU2638" s="100"/>
      <c r="PSV2638" s="100"/>
      <c r="PSW2638" s="100"/>
      <c r="PSX2638" s="100"/>
      <c r="PSY2638" s="100"/>
      <c r="PSZ2638" s="100"/>
      <c r="PTA2638" s="100"/>
      <c r="PTB2638" s="100"/>
      <c r="PTC2638" s="100"/>
      <c r="PTD2638" s="100"/>
      <c r="PTE2638" s="100"/>
      <c r="PTF2638" s="100"/>
      <c r="PTG2638" s="100"/>
      <c r="PTH2638" s="100"/>
      <c r="PTI2638" s="100"/>
      <c r="PTJ2638" s="100"/>
      <c r="PTK2638" s="100"/>
      <c r="PTL2638" s="100"/>
      <c r="PTM2638" s="100"/>
      <c r="PTN2638" s="100"/>
      <c r="PTO2638" s="100"/>
      <c r="PTP2638" s="100"/>
      <c r="PTQ2638" s="100"/>
      <c r="PTR2638" s="100"/>
      <c r="PTS2638" s="100"/>
      <c r="PTT2638" s="100"/>
      <c r="PTU2638" s="100"/>
      <c r="PTV2638" s="100"/>
      <c r="PTW2638" s="100"/>
      <c r="PTX2638" s="100"/>
      <c r="PTY2638" s="100"/>
      <c r="PTZ2638" s="100"/>
      <c r="PUA2638" s="100"/>
      <c r="PUB2638" s="100"/>
      <c r="PUC2638" s="100"/>
      <c r="PUD2638" s="100"/>
      <c r="PUE2638" s="100"/>
      <c r="PUF2638" s="100"/>
      <c r="PUG2638" s="100"/>
      <c r="PUH2638" s="100"/>
      <c r="PUI2638" s="100"/>
      <c r="PUJ2638" s="100"/>
      <c r="PUK2638" s="100"/>
      <c r="PUL2638" s="100"/>
      <c r="PUM2638" s="100"/>
      <c r="PUN2638" s="100"/>
      <c r="PUO2638" s="100"/>
      <c r="PUP2638" s="100"/>
      <c r="PUQ2638" s="100"/>
      <c r="PUR2638" s="100"/>
      <c r="PUS2638" s="100"/>
      <c r="PUT2638" s="100"/>
      <c r="PUU2638" s="100"/>
      <c r="PUV2638" s="100"/>
      <c r="PUW2638" s="100"/>
      <c r="PUX2638" s="100"/>
      <c r="PUY2638" s="100"/>
      <c r="PUZ2638" s="100"/>
      <c r="PVA2638" s="100"/>
      <c r="PVB2638" s="100"/>
      <c r="PVC2638" s="100"/>
      <c r="PVD2638" s="100"/>
      <c r="PVE2638" s="100"/>
      <c r="PVF2638" s="100"/>
      <c r="PVG2638" s="100"/>
      <c r="PVH2638" s="100"/>
      <c r="PVI2638" s="100"/>
      <c r="PVJ2638" s="100"/>
      <c r="PVK2638" s="100"/>
      <c r="PVL2638" s="100"/>
      <c r="PVM2638" s="100"/>
      <c r="PVN2638" s="100"/>
      <c r="PVO2638" s="100"/>
      <c r="PVP2638" s="100"/>
      <c r="PVQ2638" s="100"/>
      <c r="PVR2638" s="100"/>
      <c r="PVS2638" s="100"/>
      <c r="PVT2638" s="100"/>
      <c r="PVU2638" s="100"/>
      <c r="PVV2638" s="100"/>
      <c r="PVW2638" s="100"/>
      <c r="PVX2638" s="100"/>
      <c r="PVY2638" s="100"/>
      <c r="PVZ2638" s="100"/>
      <c r="PWA2638" s="100"/>
      <c r="PWB2638" s="100"/>
      <c r="PWC2638" s="100"/>
      <c r="PWD2638" s="100"/>
      <c r="PWE2638" s="100"/>
      <c r="PWF2638" s="100"/>
      <c r="PWG2638" s="100"/>
      <c r="PWH2638" s="100"/>
      <c r="PWI2638" s="100"/>
      <c r="PWJ2638" s="100"/>
      <c r="PWK2638" s="100"/>
      <c r="PWL2638" s="100"/>
      <c r="PWM2638" s="100"/>
      <c r="PWN2638" s="100"/>
      <c r="PWO2638" s="100"/>
      <c r="PWP2638" s="100"/>
      <c r="PWQ2638" s="100"/>
      <c r="PWR2638" s="100"/>
      <c r="PWS2638" s="100"/>
      <c r="PWT2638" s="100"/>
      <c r="PWU2638" s="100"/>
      <c r="PWV2638" s="100"/>
      <c r="PWW2638" s="100"/>
      <c r="PWX2638" s="100"/>
      <c r="PWY2638" s="100"/>
      <c r="PWZ2638" s="100"/>
      <c r="PXA2638" s="100"/>
      <c r="PXB2638" s="100"/>
      <c r="PXC2638" s="100"/>
      <c r="PXD2638" s="100"/>
      <c r="PXE2638" s="100"/>
      <c r="PXF2638" s="100"/>
      <c r="PXG2638" s="100"/>
      <c r="PXH2638" s="100"/>
      <c r="PXI2638" s="100"/>
      <c r="PXJ2638" s="100"/>
      <c r="PXK2638" s="100"/>
      <c r="PXL2638" s="100"/>
      <c r="PXM2638" s="100"/>
      <c r="PXN2638" s="100"/>
      <c r="PXO2638" s="100"/>
      <c r="PXP2638" s="100"/>
      <c r="PXQ2638" s="100"/>
      <c r="PXR2638" s="100"/>
      <c r="PXS2638" s="100"/>
      <c r="PXT2638" s="100"/>
      <c r="PXU2638" s="100"/>
      <c r="PXV2638" s="100"/>
      <c r="PXW2638" s="100"/>
      <c r="PXX2638" s="100"/>
      <c r="PXY2638" s="100"/>
      <c r="PXZ2638" s="100"/>
      <c r="PYA2638" s="100"/>
      <c r="PYB2638" s="100"/>
      <c r="PYC2638" s="100"/>
      <c r="PYD2638" s="100"/>
      <c r="PYE2638" s="100"/>
      <c r="PYF2638" s="100"/>
      <c r="PYG2638" s="100"/>
      <c r="PYH2638" s="100"/>
      <c r="PYI2638" s="100"/>
      <c r="PYJ2638" s="100"/>
      <c r="PYK2638" s="100"/>
      <c r="PYL2638" s="100"/>
      <c r="PYM2638" s="100"/>
      <c r="PYN2638" s="100"/>
      <c r="PYO2638" s="100"/>
      <c r="PYP2638" s="100"/>
      <c r="PYQ2638" s="100"/>
      <c r="PYR2638" s="100"/>
      <c r="PYS2638" s="100"/>
      <c r="PYT2638" s="100"/>
      <c r="PYU2638" s="100"/>
      <c r="PYV2638" s="100"/>
      <c r="PYW2638" s="100"/>
      <c r="PYX2638" s="100"/>
      <c r="PYY2638" s="100"/>
      <c r="PYZ2638" s="100"/>
      <c r="PZA2638" s="100"/>
      <c r="PZB2638" s="100"/>
      <c r="PZC2638" s="100"/>
      <c r="PZD2638" s="100"/>
      <c r="PZE2638" s="100"/>
      <c r="PZF2638" s="100"/>
      <c r="PZG2638" s="100"/>
      <c r="PZH2638" s="100"/>
      <c r="PZI2638" s="100"/>
      <c r="PZJ2638" s="100"/>
      <c r="PZK2638" s="100"/>
      <c r="PZL2638" s="100"/>
      <c r="PZM2638" s="100"/>
      <c r="PZN2638" s="100"/>
      <c r="PZO2638" s="100"/>
      <c r="PZP2638" s="100"/>
      <c r="PZQ2638" s="100"/>
      <c r="PZR2638" s="100"/>
      <c r="PZS2638" s="100"/>
      <c r="PZT2638" s="100"/>
      <c r="PZU2638" s="100"/>
      <c r="PZV2638" s="100"/>
      <c r="PZW2638" s="100"/>
      <c r="PZX2638" s="100"/>
      <c r="PZY2638" s="100"/>
      <c r="PZZ2638" s="100"/>
      <c r="QAA2638" s="100"/>
      <c r="QAB2638" s="100"/>
      <c r="QAC2638" s="100"/>
      <c r="QAD2638" s="100"/>
      <c r="QAE2638" s="100"/>
      <c r="QAF2638" s="100"/>
      <c r="QAG2638" s="100"/>
      <c r="QAH2638" s="100"/>
      <c r="QAI2638" s="100"/>
      <c r="QAJ2638" s="100"/>
      <c r="QAK2638" s="100"/>
      <c r="QAL2638" s="100"/>
      <c r="QAM2638" s="100"/>
      <c r="QAN2638" s="100"/>
      <c r="QAO2638" s="100"/>
      <c r="QAP2638" s="100"/>
      <c r="QAQ2638" s="100"/>
      <c r="QAR2638" s="100"/>
      <c r="QAS2638" s="100"/>
      <c r="QAT2638" s="100"/>
      <c r="QAU2638" s="100"/>
      <c r="QAV2638" s="100"/>
      <c r="QAW2638" s="100"/>
      <c r="QAX2638" s="100"/>
      <c r="QAY2638" s="100"/>
      <c r="QAZ2638" s="100"/>
      <c r="QBA2638" s="100"/>
      <c r="QBB2638" s="100"/>
      <c r="QBC2638" s="100"/>
      <c r="QBD2638" s="100"/>
      <c r="QBE2638" s="100"/>
      <c r="QBF2638" s="100"/>
      <c r="QBG2638" s="100"/>
      <c r="QBH2638" s="100"/>
      <c r="QBI2638" s="100"/>
      <c r="QBJ2638" s="100"/>
      <c r="QBK2638" s="100"/>
      <c r="QBL2638" s="100"/>
      <c r="QBM2638" s="100"/>
      <c r="QBN2638" s="100"/>
      <c r="QBO2638" s="100"/>
      <c r="QBP2638" s="100"/>
      <c r="QBQ2638" s="100"/>
      <c r="QBR2638" s="100"/>
      <c r="QBS2638" s="100"/>
      <c r="QBT2638" s="100"/>
      <c r="QBU2638" s="100"/>
      <c r="QBV2638" s="100"/>
      <c r="QBW2638" s="100"/>
      <c r="QBX2638" s="100"/>
      <c r="QBY2638" s="100"/>
      <c r="QBZ2638" s="100"/>
      <c r="QCA2638" s="100"/>
      <c r="QCB2638" s="100"/>
      <c r="QCC2638" s="100"/>
      <c r="QCD2638" s="100"/>
      <c r="QCE2638" s="100"/>
      <c r="QCF2638" s="100"/>
      <c r="QCG2638" s="100"/>
      <c r="QCH2638" s="100"/>
      <c r="QCI2638" s="100"/>
      <c r="QCJ2638" s="100"/>
      <c r="QCK2638" s="100"/>
      <c r="QCL2638" s="100"/>
      <c r="QCM2638" s="100"/>
      <c r="QCN2638" s="100"/>
      <c r="QCO2638" s="100"/>
      <c r="QCP2638" s="100"/>
      <c r="QCQ2638" s="100"/>
      <c r="QCR2638" s="100"/>
      <c r="QCS2638" s="100"/>
      <c r="QCT2638" s="100"/>
      <c r="QCU2638" s="100"/>
      <c r="QCV2638" s="100"/>
      <c r="QCW2638" s="100"/>
      <c r="QCX2638" s="100"/>
      <c r="QCY2638" s="100"/>
      <c r="QCZ2638" s="100"/>
      <c r="QDA2638" s="100"/>
      <c r="QDB2638" s="100"/>
      <c r="QDC2638" s="100"/>
      <c r="QDD2638" s="100"/>
      <c r="QDE2638" s="100"/>
      <c r="QDF2638" s="100"/>
      <c r="QDG2638" s="100"/>
      <c r="QDH2638" s="100"/>
      <c r="QDI2638" s="100"/>
      <c r="QDJ2638" s="100"/>
      <c r="QDK2638" s="100"/>
      <c r="QDL2638" s="100"/>
      <c r="QDM2638" s="100"/>
      <c r="QDN2638" s="100"/>
      <c r="QDO2638" s="100"/>
      <c r="QDP2638" s="100"/>
      <c r="QDQ2638" s="100"/>
      <c r="QDR2638" s="100"/>
      <c r="QDS2638" s="100"/>
      <c r="QDT2638" s="100"/>
      <c r="QDU2638" s="100"/>
      <c r="QDV2638" s="100"/>
      <c r="QDW2638" s="100"/>
      <c r="QDX2638" s="100"/>
      <c r="QDY2638" s="100"/>
      <c r="QDZ2638" s="100"/>
      <c r="QEA2638" s="100"/>
      <c r="QEB2638" s="100"/>
      <c r="QEC2638" s="100"/>
      <c r="QED2638" s="100"/>
      <c r="QEE2638" s="100"/>
      <c r="QEF2638" s="100"/>
      <c r="QEG2638" s="100"/>
      <c r="QEH2638" s="100"/>
      <c r="QEI2638" s="100"/>
      <c r="QEJ2638" s="100"/>
      <c r="QEK2638" s="100"/>
      <c r="QEL2638" s="100"/>
      <c r="QEM2638" s="100"/>
      <c r="QEN2638" s="100"/>
      <c r="QEO2638" s="100"/>
      <c r="QEP2638" s="100"/>
      <c r="QEQ2638" s="100"/>
      <c r="QER2638" s="100"/>
      <c r="QES2638" s="100"/>
      <c r="QET2638" s="100"/>
      <c r="QEU2638" s="100"/>
      <c r="QEV2638" s="100"/>
      <c r="QEW2638" s="100"/>
      <c r="QEX2638" s="100"/>
      <c r="QEY2638" s="100"/>
      <c r="QEZ2638" s="100"/>
      <c r="QFA2638" s="100"/>
      <c r="QFB2638" s="100"/>
      <c r="QFC2638" s="100"/>
      <c r="QFD2638" s="100"/>
      <c r="QFE2638" s="100"/>
      <c r="QFF2638" s="100"/>
      <c r="QFG2638" s="100"/>
      <c r="QFH2638" s="100"/>
      <c r="QFI2638" s="100"/>
      <c r="QFJ2638" s="100"/>
      <c r="QFK2638" s="100"/>
      <c r="QFL2638" s="100"/>
      <c r="QFM2638" s="100"/>
      <c r="QFN2638" s="100"/>
      <c r="QFO2638" s="100"/>
      <c r="QFP2638" s="100"/>
      <c r="QFQ2638" s="100"/>
      <c r="QFR2638" s="100"/>
      <c r="QFS2638" s="100"/>
      <c r="QFT2638" s="100"/>
      <c r="QFU2638" s="100"/>
      <c r="QFV2638" s="100"/>
      <c r="QFW2638" s="100"/>
      <c r="QFX2638" s="100"/>
      <c r="QFY2638" s="100"/>
      <c r="QFZ2638" s="100"/>
      <c r="QGA2638" s="100"/>
      <c r="QGB2638" s="100"/>
      <c r="QGC2638" s="100"/>
      <c r="QGD2638" s="100"/>
      <c r="QGE2638" s="100"/>
      <c r="QGF2638" s="100"/>
      <c r="QGG2638" s="100"/>
      <c r="QGH2638" s="100"/>
      <c r="QGI2638" s="100"/>
      <c r="QGJ2638" s="100"/>
      <c r="QGK2638" s="100"/>
      <c r="QGL2638" s="100"/>
      <c r="QGM2638" s="100"/>
      <c r="QGN2638" s="100"/>
      <c r="QGO2638" s="100"/>
      <c r="QGP2638" s="100"/>
      <c r="QGQ2638" s="100"/>
      <c r="QGR2638" s="100"/>
      <c r="QGS2638" s="100"/>
      <c r="QGT2638" s="100"/>
      <c r="QGU2638" s="100"/>
      <c r="QGV2638" s="100"/>
      <c r="QGW2638" s="100"/>
      <c r="QGX2638" s="100"/>
      <c r="QGY2638" s="100"/>
      <c r="QGZ2638" s="100"/>
      <c r="QHA2638" s="100"/>
      <c r="QHB2638" s="100"/>
      <c r="QHC2638" s="100"/>
      <c r="QHD2638" s="100"/>
      <c r="QHE2638" s="100"/>
      <c r="QHF2638" s="100"/>
      <c r="QHG2638" s="100"/>
      <c r="QHH2638" s="100"/>
      <c r="QHI2638" s="100"/>
      <c r="QHJ2638" s="100"/>
      <c r="QHK2638" s="100"/>
      <c r="QHL2638" s="100"/>
      <c r="QHM2638" s="100"/>
      <c r="QHN2638" s="100"/>
      <c r="QHO2638" s="100"/>
      <c r="QHP2638" s="100"/>
      <c r="QHQ2638" s="100"/>
      <c r="QHR2638" s="100"/>
      <c r="QHS2638" s="100"/>
      <c r="QHT2638" s="100"/>
      <c r="QHU2638" s="100"/>
      <c r="QHV2638" s="100"/>
      <c r="QHW2638" s="100"/>
      <c r="QHX2638" s="100"/>
      <c r="QHY2638" s="100"/>
      <c r="QHZ2638" s="100"/>
      <c r="QIA2638" s="100"/>
      <c r="QIB2638" s="100"/>
      <c r="QIC2638" s="100"/>
      <c r="QID2638" s="100"/>
      <c r="QIE2638" s="100"/>
      <c r="QIF2638" s="100"/>
      <c r="QIG2638" s="100"/>
      <c r="QIH2638" s="100"/>
      <c r="QII2638" s="100"/>
      <c r="QIJ2638" s="100"/>
      <c r="QIK2638" s="100"/>
      <c r="QIL2638" s="100"/>
      <c r="QIM2638" s="100"/>
      <c r="QIN2638" s="100"/>
      <c r="QIO2638" s="100"/>
      <c r="QIP2638" s="100"/>
      <c r="QIQ2638" s="100"/>
      <c r="QIR2638" s="100"/>
      <c r="QIS2638" s="100"/>
      <c r="QIT2638" s="100"/>
      <c r="QIU2638" s="100"/>
      <c r="QIV2638" s="100"/>
      <c r="QIW2638" s="100"/>
      <c r="QIX2638" s="100"/>
      <c r="QIY2638" s="100"/>
      <c r="QIZ2638" s="100"/>
      <c r="QJA2638" s="100"/>
      <c r="QJB2638" s="100"/>
      <c r="QJC2638" s="100"/>
      <c r="QJD2638" s="100"/>
      <c r="QJE2638" s="100"/>
      <c r="QJF2638" s="100"/>
      <c r="QJG2638" s="100"/>
      <c r="QJH2638" s="100"/>
      <c r="QJI2638" s="100"/>
      <c r="QJJ2638" s="100"/>
      <c r="QJK2638" s="100"/>
      <c r="QJL2638" s="100"/>
      <c r="QJM2638" s="100"/>
      <c r="QJN2638" s="100"/>
      <c r="QJO2638" s="100"/>
      <c r="QJP2638" s="100"/>
      <c r="QJQ2638" s="100"/>
      <c r="QJR2638" s="100"/>
      <c r="QJS2638" s="100"/>
      <c r="QJT2638" s="100"/>
      <c r="QJU2638" s="100"/>
      <c r="QJV2638" s="100"/>
      <c r="QJW2638" s="100"/>
      <c r="QJX2638" s="100"/>
      <c r="QJY2638" s="100"/>
      <c r="QJZ2638" s="100"/>
      <c r="QKA2638" s="100"/>
      <c r="QKB2638" s="100"/>
      <c r="QKC2638" s="100"/>
      <c r="QKD2638" s="100"/>
      <c r="QKE2638" s="100"/>
      <c r="QKF2638" s="100"/>
      <c r="QKG2638" s="100"/>
      <c r="QKH2638" s="100"/>
      <c r="QKI2638" s="100"/>
      <c r="QKJ2638" s="100"/>
      <c r="QKK2638" s="100"/>
      <c r="QKL2638" s="100"/>
      <c r="QKM2638" s="100"/>
      <c r="QKN2638" s="100"/>
      <c r="QKO2638" s="100"/>
      <c r="QKP2638" s="100"/>
      <c r="QKQ2638" s="100"/>
      <c r="QKR2638" s="100"/>
      <c r="QKS2638" s="100"/>
      <c r="QKT2638" s="100"/>
      <c r="QKU2638" s="100"/>
      <c r="QKV2638" s="100"/>
      <c r="QKW2638" s="100"/>
      <c r="QKX2638" s="100"/>
      <c r="QKY2638" s="100"/>
      <c r="QKZ2638" s="100"/>
      <c r="QLA2638" s="100"/>
      <c r="QLB2638" s="100"/>
      <c r="QLC2638" s="100"/>
      <c r="QLD2638" s="100"/>
      <c r="QLE2638" s="100"/>
      <c r="QLF2638" s="100"/>
      <c r="QLG2638" s="100"/>
      <c r="QLH2638" s="100"/>
      <c r="QLI2638" s="100"/>
      <c r="QLJ2638" s="100"/>
      <c r="QLK2638" s="100"/>
      <c r="QLL2638" s="100"/>
      <c r="QLM2638" s="100"/>
      <c r="QLN2638" s="100"/>
      <c r="QLO2638" s="100"/>
      <c r="QLP2638" s="100"/>
      <c r="QLQ2638" s="100"/>
      <c r="QLR2638" s="100"/>
      <c r="QLS2638" s="100"/>
      <c r="QLT2638" s="100"/>
      <c r="QLU2638" s="100"/>
      <c r="QLV2638" s="100"/>
      <c r="QLW2638" s="100"/>
      <c r="QLX2638" s="100"/>
      <c r="QLY2638" s="100"/>
      <c r="QLZ2638" s="100"/>
      <c r="QMA2638" s="100"/>
      <c r="QMB2638" s="100"/>
      <c r="QMC2638" s="100"/>
      <c r="QMD2638" s="100"/>
      <c r="QME2638" s="100"/>
      <c r="QMF2638" s="100"/>
      <c r="QMG2638" s="100"/>
      <c r="QMH2638" s="100"/>
      <c r="QMI2638" s="100"/>
      <c r="QMJ2638" s="100"/>
      <c r="QMK2638" s="100"/>
      <c r="QML2638" s="100"/>
      <c r="QMM2638" s="100"/>
      <c r="QMN2638" s="100"/>
      <c r="QMO2638" s="100"/>
      <c r="QMP2638" s="100"/>
      <c r="QMQ2638" s="100"/>
      <c r="QMR2638" s="100"/>
      <c r="QMS2638" s="100"/>
      <c r="QMT2638" s="100"/>
      <c r="QMU2638" s="100"/>
      <c r="QMV2638" s="100"/>
      <c r="QMW2638" s="100"/>
      <c r="QMX2638" s="100"/>
      <c r="QMY2638" s="100"/>
      <c r="QMZ2638" s="100"/>
      <c r="QNA2638" s="100"/>
      <c r="QNB2638" s="100"/>
      <c r="QNC2638" s="100"/>
      <c r="QND2638" s="100"/>
      <c r="QNE2638" s="100"/>
      <c r="QNF2638" s="100"/>
      <c r="QNG2638" s="100"/>
      <c r="QNH2638" s="100"/>
      <c r="QNI2638" s="100"/>
      <c r="QNJ2638" s="100"/>
      <c r="QNK2638" s="100"/>
      <c r="QNL2638" s="100"/>
      <c r="QNM2638" s="100"/>
      <c r="QNN2638" s="100"/>
      <c r="QNO2638" s="100"/>
      <c r="QNP2638" s="100"/>
      <c r="QNQ2638" s="100"/>
      <c r="QNR2638" s="100"/>
      <c r="QNS2638" s="100"/>
      <c r="QNT2638" s="100"/>
      <c r="QNU2638" s="100"/>
      <c r="QNV2638" s="100"/>
      <c r="QNW2638" s="100"/>
      <c r="QNX2638" s="100"/>
      <c r="QNY2638" s="100"/>
      <c r="QNZ2638" s="100"/>
      <c r="QOA2638" s="100"/>
      <c r="QOB2638" s="100"/>
      <c r="QOC2638" s="100"/>
      <c r="QOD2638" s="100"/>
      <c r="QOE2638" s="100"/>
      <c r="QOF2638" s="100"/>
      <c r="QOG2638" s="100"/>
      <c r="QOH2638" s="100"/>
      <c r="QOI2638" s="100"/>
      <c r="QOJ2638" s="100"/>
      <c r="QOK2638" s="100"/>
      <c r="QOL2638" s="100"/>
      <c r="QOM2638" s="100"/>
      <c r="QON2638" s="100"/>
      <c r="QOO2638" s="100"/>
      <c r="QOP2638" s="100"/>
      <c r="QOQ2638" s="100"/>
      <c r="QOR2638" s="100"/>
      <c r="QOS2638" s="100"/>
      <c r="QOT2638" s="100"/>
      <c r="QOU2638" s="100"/>
      <c r="QOV2638" s="100"/>
      <c r="QOW2638" s="100"/>
      <c r="QOX2638" s="100"/>
      <c r="QOY2638" s="100"/>
      <c r="QOZ2638" s="100"/>
      <c r="QPA2638" s="100"/>
      <c r="QPB2638" s="100"/>
      <c r="QPC2638" s="100"/>
      <c r="QPD2638" s="100"/>
      <c r="QPE2638" s="100"/>
      <c r="QPF2638" s="100"/>
      <c r="QPG2638" s="100"/>
      <c r="QPH2638" s="100"/>
      <c r="QPI2638" s="100"/>
      <c r="QPJ2638" s="100"/>
      <c r="QPK2638" s="100"/>
      <c r="QPL2638" s="100"/>
      <c r="QPM2638" s="100"/>
      <c r="QPN2638" s="100"/>
      <c r="QPO2638" s="100"/>
      <c r="QPP2638" s="100"/>
      <c r="QPQ2638" s="100"/>
      <c r="QPR2638" s="100"/>
      <c r="QPS2638" s="100"/>
      <c r="QPT2638" s="100"/>
      <c r="QPU2638" s="100"/>
      <c r="QPV2638" s="100"/>
      <c r="QPW2638" s="100"/>
      <c r="QPX2638" s="100"/>
      <c r="QPY2638" s="100"/>
      <c r="QPZ2638" s="100"/>
      <c r="QQA2638" s="100"/>
      <c r="QQB2638" s="100"/>
      <c r="QQC2638" s="100"/>
      <c r="QQD2638" s="100"/>
      <c r="QQE2638" s="100"/>
      <c r="QQF2638" s="100"/>
      <c r="QQG2638" s="100"/>
      <c r="QQH2638" s="100"/>
      <c r="QQI2638" s="100"/>
      <c r="QQJ2638" s="100"/>
      <c r="QQK2638" s="100"/>
      <c r="QQL2638" s="100"/>
      <c r="QQM2638" s="100"/>
      <c r="QQN2638" s="100"/>
      <c r="QQO2638" s="100"/>
      <c r="QQP2638" s="100"/>
      <c r="QQQ2638" s="100"/>
      <c r="QQR2638" s="100"/>
      <c r="QQS2638" s="100"/>
      <c r="QQT2638" s="100"/>
      <c r="QQU2638" s="100"/>
      <c r="QQV2638" s="100"/>
      <c r="QQW2638" s="100"/>
      <c r="QQX2638" s="100"/>
      <c r="QQY2638" s="100"/>
      <c r="QQZ2638" s="100"/>
      <c r="QRA2638" s="100"/>
      <c r="QRB2638" s="100"/>
      <c r="QRC2638" s="100"/>
      <c r="QRD2638" s="100"/>
      <c r="QRE2638" s="100"/>
      <c r="QRF2638" s="100"/>
      <c r="QRG2638" s="100"/>
      <c r="QRH2638" s="100"/>
      <c r="QRI2638" s="100"/>
      <c r="QRJ2638" s="100"/>
      <c r="QRK2638" s="100"/>
      <c r="QRL2638" s="100"/>
      <c r="QRM2638" s="100"/>
      <c r="QRN2638" s="100"/>
      <c r="QRO2638" s="100"/>
      <c r="QRP2638" s="100"/>
      <c r="QRQ2638" s="100"/>
      <c r="QRR2638" s="100"/>
      <c r="QRS2638" s="100"/>
      <c r="QRT2638" s="100"/>
      <c r="QRU2638" s="100"/>
      <c r="QRV2638" s="100"/>
      <c r="QRW2638" s="100"/>
      <c r="QRX2638" s="100"/>
      <c r="QRY2638" s="100"/>
      <c r="QRZ2638" s="100"/>
      <c r="QSA2638" s="100"/>
      <c r="QSB2638" s="100"/>
      <c r="QSC2638" s="100"/>
      <c r="QSD2638" s="100"/>
      <c r="QSE2638" s="100"/>
      <c r="QSF2638" s="100"/>
      <c r="QSG2638" s="100"/>
      <c r="QSH2638" s="100"/>
      <c r="QSI2638" s="100"/>
      <c r="QSJ2638" s="100"/>
      <c r="QSK2638" s="100"/>
      <c r="QSL2638" s="100"/>
      <c r="QSM2638" s="100"/>
      <c r="QSN2638" s="100"/>
      <c r="QSO2638" s="100"/>
      <c r="QSP2638" s="100"/>
      <c r="QSQ2638" s="100"/>
      <c r="QSR2638" s="100"/>
      <c r="QSS2638" s="100"/>
      <c r="QST2638" s="100"/>
      <c r="QSU2638" s="100"/>
      <c r="QSV2638" s="100"/>
      <c r="QSW2638" s="100"/>
      <c r="QSX2638" s="100"/>
      <c r="QSY2638" s="100"/>
      <c r="QSZ2638" s="100"/>
      <c r="QTA2638" s="100"/>
      <c r="QTB2638" s="100"/>
      <c r="QTC2638" s="100"/>
      <c r="QTD2638" s="100"/>
      <c r="QTE2638" s="100"/>
      <c r="QTF2638" s="100"/>
      <c r="QTG2638" s="100"/>
      <c r="QTH2638" s="100"/>
      <c r="QTI2638" s="100"/>
      <c r="QTJ2638" s="100"/>
      <c r="QTK2638" s="100"/>
      <c r="QTL2638" s="100"/>
      <c r="QTM2638" s="100"/>
      <c r="QTN2638" s="100"/>
      <c r="QTO2638" s="100"/>
      <c r="QTP2638" s="100"/>
      <c r="QTQ2638" s="100"/>
      <c r="QTR2638" s="100"/>
      <c r="QTS2638" s="100"/>
      <c r="QTT2638" s="100"/>
      <c r="QTU2638" s="100"/>
      <c r="QTV2638" s="100"/>
      <c r="QTW2638" s="100"/>
      <c r="QTX2638" s="100"/>
      <c r="QTY2638" s="100"/>
      <c r="QTZ2638" s="100"/>
      <c r="QUA2638" s="100"/>
      <c r="QUB2638" s="100"/>
      <c r="QUC2638" s="100"/>
      <c r="QUD2638" s="100"/>
      <c r="QUE2638" s="100"/>
      <c r="QUF2638" s="100"/>
      <c r="QUG2638" s="100"/>
      <c r="QUH2638" s="100"/>
      <c r="QUI2638" s="100"/>
      <c r="QUJ2638" s="100"/>
      <c r="QUK2638" s="100"/>
      <c r="QUL2638" s="100"/>
      <c r="QUM2638" s="100"/>
      <c r="QUN2638" s="100"/>
      <c r="QUO2638" s="100"/>
      <c r="QUP2638" s="100"/>
      <c r="QUQ2638" s="100"/>
      <c r="QUR2638" s="100"/>
      <c r="QUS2638" s="100"/>
      <c r="QUT2638" s="100"/>
      <c r="QUU2638" s="100"/>
      <c r="QUV2638" s="100"/>
      <c r="QUW2638" s="100"/>
      <c r="QUX2638" s="100"/>
      <c r="QUY2638" s="100"/>
      <c r="QUZ2638" s="100"/>
      <c r="QVA2638" s="100"/>
      <c r="QVB2638" s="100"/>
      <c r="QVC2638" s="100"/>
      <c r="QVD2638" s="100"/>
      <c r="QVE2638" s="100"/>
      <c r="QVF2638" s="100"/>
      <c r="QVG2638" s="100"/>
      <c r="QVH2638" s="100"/>
      <c r="QVI2638" s="100"/>
      <c r="QVJ2638" s="100"/>
      <c r="QVK2638" s="100"/>
      <c r="QVL2638" s="100"/>
      <c r="QVM2638" s="100"/>
      <c r="QVN2638" s="100"/>
      <c r="QVO2638" s="100"/>
      <c r="QVP2638" s="100"/>
      <c r="QVQ2638" s="100"/>
      <c r="QVR2638" s="100"/>
      <c r="QVS2638" s="100"/>
      <c r="QVT2638" s="100"/>
      <c r="QVU2638" s="100"/>
      <c r="QVV2638" s="100"/>
      <c r="QVW2638" s="100"/>
      <c r="QVX2638" s="100"/>
      <c r="QVY2638" s="100"/>
      <c r="QVZ2638" s="100"/>
      <c r="QWA2638" s="100"/>
      <c r="QWB2638" s="100"/>
      <c r="QWC2638" s="100"/>
      <c r="QWD2638" s="100"/>
      <c r="QWE2638" s="100"/>
      <c r="QWF2638" s="100"/>
      <c r="QWG2638" s="100"/>
      <c r="QWH2638" s="100"/>
      <c r="QWI2638" s="100"/>
      <c r="QWJ2638" s="100"/>
      <c r="QWK2638" s="100"/>
      <c r="QWL2638" s="100"/>
      <c r="QWM2638" s="100"/>
      <c r="QWN2638" s="100"/>
      <c r="QWO2638" s="100"/>
      <c r="QWP2638" s="100"/>
      <c r="QWQ2638" s="100"/>
      <c r="QWR2638" s="100"/>
      <c r="QWS2638" s="100"/>
      <c r="QWT2638" s="100"/>
      <c r="QWU2638" s="100"/>
      <c r="QWV2638" s="100"/>
      <c r="QWW2638" s="100"/>
      <c r="QWX2638" s="100"/>
      <c r="QWY2638" s="100"/>
      <c r="QWZ2638" s="100"/>
      <c r="QXA2638" s="100"/>
      <c r="QXB2638" s="100"/>
      <c r="QXC2638" s="100"/>
      <c r="QXD2638" s="100"/>
      <c r="QXE2638" s="100"/>
      <c r="QXF2638" s="100"/>
      <c r="QXG2638" s="100"/>
      <c r="QXH2638" s="100"/>
      <c r="QXI2638" s="100"/>
      <c r="QXJ2638" s="100"/>
      <c r="QXK2638" s="100"/>
      <c r="QXL2638" s="100"/>
      <c r="QXM2638" s="100"/>
      <c r="QXN2638" s="100"/>
      <c r="QXO2638" s="100"/>
      <c r="QXP2638" s="100"/>
      <c r="QXQ2638" s="100"/>
      <c r="QXR2638" s="100"/>
      <c r="QXS2638" s="100"/>
      <c r="QXT2638" s="100"/>
      <c r="QXU2638" s="100"/>
      <c r="QXV2638" s="100"/>
      <c r="QXW2638" s="100"/>
      <c r="QXX2638" s="100"/>
      <c r="QXY2638" s="100"/>
      <c r="QXZ2638" s="100"/>
      <c r="QYA2638" s="100"/>
      <c r="QYB2638" s="100"/>
      <c r="QYC2638" s="100"/>
      <c r="QYD2638" s="100"/>
      <c r="QYE2638" s="100"/>
      <c r="QYF2638" s="100"/>
      <c r="QYG2638" s="100"/>
      <c r="QYH2638" s="100"/>
      <c r="QYI2638" s="100"/>
      <c r="QYJ2638" s="100"/>
      <c r="QYK2638" s="100"/>
      <c r="QYL2638" s="100"/>
      <c r="QYM2638" s="100"/>
      <c r="QYN2638" s="100"/>
      <c r="QYO2638" s="100"/>
      <c r="QYP2638" s="100"/>
      <c r="QYQ2638" s="100"/>
      <c r="QYR2638" s="100"/>
      <c r="QYS2638" s="100"/>
      <c r="QYT2638" s="100"/>
      <c r="QYU2638" s="100"/>
      <c r="QYV2638" s="100"/>
      <c r="QYW2638" s="100"/>
      <c r="QYX2638" s="100"/>
      <c r="QYY2638" s="100"/>
      <c r="QYZ2638" s="100"/>
      <c r="QZA2638" s="100"/>
      <c r="QZB2638" s="100"/>
      <c r="QZC2638" s="100"/>
      <c r="QZD2638" s="100"/>
      <c r="QZE2638" s="100"/>
      <c r="QZF2638" s="100"/>
      <c r="QZG2638" s="100"/>
      <c r="QZH2638" s="100"/>
      <c r="QZI2638" s="100"/>
      <c r="QZJ2638" s="100"/>
      <c r="QZK2638" s="100"/>
      <c r="QZL2638" s="100"/>
      <c r="QZM2638" s="100"/>
      <c r="QZN2638" s="100"/>
      <c r="QZO2638" s="100"/>
      <c r="QZP2638" s="100"/>
      <c r="QZQ2638" s="100"/>
      <c r="QZR2638" s="100"/>
      <c r="QZS2638" s="100"/>
      <c r="QZT2638" s="100"/>
      <c r="QZU2638" s="100"/>
      <c r="QZV2638" s="100"/>
      <c r="QZW2638" s="100"/>
      <c r="QZX2638" s="100"/>
      <c r="QZY2638" s="100"/>
      <c r="QZZ2638" s="100"/>
      <c r="RAA2638" s="100"/>
      <c r="RAB2638" s="100"/>
      <c r="RAC2638" s="100"/>
      <c r="RAD2638" s="100"/>
      <c r="RAE2638" s="100"/>
      <c r="RAF2638" s="100"/>
      <c r="RAG2638" s="100"/>
      <c r="RAH2638" s="100"/>
      <c r="RAI2638" s="100"/>
      <c r="RAJ2638" s="100"/>
      <c r="RAK2638" s="100"/>
      <c r="RAL2638" s="100"/>
      <c r="RAM2638" s="100"/>
      <c r="RAN2638" s="100"/>
      <c r="RAO2638" s="100"/>
      <c r="RAP2638" s="100"/>
      <c r="RAQ2638" s="100"/>
      <c r="RAR2638" s="100"/>
      <c r="RAS2638" s="100"/>
      <c r="RAT2638" s="100"/>
      <c r="RAU2638" s="100"/>
      <c r="RAV2638" s="100"/>
      <c r="RAW2638" s="100"/>
      <c r="RAX2638" s="100"/>
      <c r="RAY2638" s="100"/>
      <c r="RAZ2638" s="100"/>
      <c r="RBA2638" s="100"/>
      <c r="RBB2638" s="100"/>
      <c r="RBC2638" s="100"/>
      <c r="RBD2638" s="100"/>
      <c r="RBE2638" s="100"/>
      <c r="RBF2638" s="100"/>
      <c r="RBG2638" s="100"/>
      <c r="RBH2638" s="100"/>
      <c r="RBI2638" s="100"/>
      <c r="RBJ2638" s="100"/>
      <c r="RBK2638" s="100"/>
      <c r="RBL2638" s="100"/>
      <c r="RBM2638" s="100"/>
      <c r="RBN2638" s="100"/>
      <c r="RBO2638" s="100"/>
      <c r="RBP2638" s="100"/>
      <c r="RBQ2638" s="100"/>
      <c r="RBR2638" s="100"/>
      <c r="RBS2638" s="100"/>
      <c r="RBT2638" s="100"/>
      <c r="RBU2638" s="100"/>
      <c r="RBV2638" s="100"/>
      <c r="RBW2638" s="100"/>
      <c r="RBX2638" s="100"/>
      <c r="RBY2638" s="100"/>
      <c r="RBZ2638" s="100"/>
      <c r="RCA2638" s="100"/>
      <c r="RCB2638" s="100"/>
      <c r="RCC2638" s="100"/>
      <c r="RCD2638" s="100"/>
      <c r="RCE2638" s="100"/>
      <c r="RCF2638" s="100"/>
      <c r="RCG2638" s="100"/>
      <c r="RCH2638" s="100"/>
      <c r="RCI2638" s="100"/>
      <c r="RCJ2638" s="100"/>
      <c r="RCK2638" s="100"/>
      <c r="RCL2638" s="100"/>
      <c r="RCM2638" s="100"/>
      <c r="RCN2638" s="100"/>
      <c r="RCO2638" s="100"/>
      <c r="RCP2638" s="100"/>
      <c r="RCQ2638" s="100"/>
      <c r="RCR2638" s="100"/>
      <c r="RCS2638" s="100"/>
      <c r="RCT2638" s="100"/>
      <c r="RCU2638" s="100"/>
      <c r="RCV2638" s="100"/>
      <c r="RCW2638" s="100"/>
      <c r="RCX2638" s="100"/>
      <c r="RCY2638" s="100"/>
      <c r="RCZ2638" s="100"/>
      <c r="RDA2638" s="100"/>
      <c r="RDB2638" s="100"/>
      <c r="RDC2638" s="100"/>
      <c r="RDD2638" s="100"/>
      <c r="RDE2638" s="100"/>
      <c r="RDF2638" s="100"/>
      <c r="RDG2638" s="100"/>
      <c r="RDH2638" s="100"/>
      <c r="RDI2638" s="100"/>
      <c r="RDJ2638" s="100"/>
      <c r="RDK2638" s="100"/>
      <c r="RDL2638" s="100"/>
      <c r="RDM2638" s="100"/>
      <c r="RDN2638" s="100"/>
      <c r="RDO2638" s="100"/>
      <c r="RDP2638" s="100"/>
      <c r="RDQ2638" s="100"/>
      <c r="RDR2638" s="100"/>
      <c r="RDS2638" s="100"/>
      <c r="RDT2638" s="100"/>
      <c r="RDU2638" s="100"/>
      <c r="RDV2638" s="100"/>
      <c r="RDW2638" s="100"/>
      <c r="RDX2638" s="100"/>
      <c r="RDY2638" s="100"/>
      <c r="RDZ2638" s="100"/>
      <c r="REA2638" s="100"/>
      <c r="REB2638" s="100"/>
      <c r="REC2638" s="100"/>
      <c r="RED2638" s="100"/>
      <c r="REE2638" s="100"/>
      <c r="REF2638" s="100"/>
      <c r="REG2638" s="100"/>
      <c r="REH2638" s="100"/>
      <c r="REI2638" s="100"/>
      <c r="REJ2638" s="100"/>
      <c r="REK2638" s="100"/>
      <c r="REL2638" s="100"/>
      <c r="REM2638" s="100"/>
      <c r="REN2638" s="100"/>
      <c r="REO2638" s="100"/>
      <c r="REP2638" s="100"/>
      <c r="REQ2638" s="100"/>
      <c r="RER2638" s="100"/>
      <c r="RES2638" s="100"/>
      <c r="RET2638" s="100"/>
      <c r="REU2638" s="100"/>
      <c r="REV2638" s="100"/>
      <c r="REW2638" s="100"/>
      <c r="REX2638" s="100"/>
      <c r="REY2638" s="100"/>
      <c r="REZ2638" s="100"/>
      <c r="RFA2638" s="100"/>
      <c r="RFB2638" s="100"/>
      <c r="RFC2638" s="100"/>
      <c r="RFD2638" s="100"/>
      <c r="RFE2638" s="100"/>
      <c r="RFF2638" s="100"/>
      <c r="RFG2638" s="100"/>
      <c r="RFH2638" s="100"/>
      <c r="RFI2638" s="100"/>
      <c r="RFJ2638" s="100"/>
      <c r="RFK2638" s="100"/>
      <c r="RFL2638" s="100"/>
      <c r="RFM2638" s="100"/>
      <c r="RFN2638" s="100"/>
      <c r="RFO2638" s="100"/>
      <c r="RFP2638" s="100"/>
      <c r="RFQ2638" s="100"/>
      <c r="RFR2638" s="100"/>
      <c r="RFS2638" s="100"/>
      <c r="RFT2638" s="100"/>
      <c r="RFU2638" s="100"/>
      <c r="RFV2638" s="100"/>
      <c r="RFW2638" s="100"/>
      <c r="RFX2638" s="100"/>
      <c r="RFY2638" s="100"/>
      <c r="RFZ2638" s="100"/>
      <c r="RGA2638" s="100"/>
      <c r="RGB2638" s="100"/>
      <c r="RGC2638" s="100"/>
      <c r="RGD2638" s="100"/>
      <c r="RGE2638" s="100"/>
      <c r="RGF2638" s="100"/>
      <c r="RGG2638" s="100"/>
      <c r="RGH2638" s="100"/>
      <c r="RGI2638" s="100"/>
      <c r="RGJ2638" s="100"/>
      <c r="RGK2638" s="100"/>
      <c r="RGL2638" s="100"/>
      <c r="RGM2638" s="100"/>
      <c r="RGN2638" s="100"/>
      <c r="RGO2638" s="100"/>
      <c r="RGP2638" s="100"/>
      <c r="RGQ2638" s="100"/>
      <c r="RGR2638" s="100"/>
      <c r="RGS2638" s="100"/>
      <c r="RGT2638" s="100"/>
      <c r="RGU2638" s="100"/>
      <c r="RGV2638" s="100"/>
      <c r="RGW2638" s="100"/>
      <c r="RGX2638" s="100"/>
      <c r="RGY2638" s="100"/>
      <c r="RGZ2638" s="100"/>
      <c r="RHA2638" s="100"/>
      <c r="RHB2638" s="100"/>
      <c r="RHC2638" s="100"/>
      <c r="RHD2638" s="100"/>
      <c r="RHE2638" s="100"/>
      <c r="RHF2638" s="100"/>
      <c r="RHG2638" s="100"/>
      <c r="RHH2638" s="100"/>
      <c r="RHI2638" s="100"/>
      <c r="RHJ2638" s="100"/>
      <c r="RHK2638" s="100"/>
      <c r="RHL2638" s="100"/>
      <c r="RHM2638" s="100"/>
      <c r="RHN2638" s="100"/>
      <c r="RHO2638" s="100"/>
      <c r="RHP2638" s="100"/>
      <c r="RHQ2638" s="100"/>
      <c r="RHR2638" s="100"/>
      <c r="RHS2638" s="100"/>
      <c r="RHT2638" s="100"/>
      <c r="RHU2638" s="100"/>
      <c r="RHV2638" s="100"/>
      <c r="RHW2638" s="100"/>
      <c r="RHX2638" s="100"/>
      <c r="RHY2638" s="100"/>
      <c r="RHZ2638" s="100"/>
      <c r="RIA2638" s="100"/>
      <c r="RIB2638" s="100"/>
      <c r="RIC2638" s="100"/>
      <c r="RID2638" s="100"/>
      <c r="RIE2638" s="100"/>
      <c r="RIF2638" s="100"/>
      <c r="RIG2638" s="100"/>
      <c r="RIH2638" s="100"/>
      <c r="RII2638" s="100"/>
      <c r="RIJ2638" s="100"/>
      <c r="RIK2638" s="100"/>
      <c r="RIL2638" s="100"/>
      <c r="RIM2638" s="100"/>
      <c r="RIN2638" s="100"/>
      <c r="RIO2638" s="100"/>
      <c r="RIP2638" s="100"/>
      <c r="RIQ2638" s="100"/>
      <c r="RIR2638" s="100"/>
      <c r="RIS2638" s="100"/>
      <c r="RIT2638" s="100"/>
      <c r="RIU2638" s="100"/>
      <c r="RIV2638" s="100"/>
      <c r="RIW2638" s="100"/>
      <c r="RIX2638" s="100"/>
      <c r="RIY2638" s="100"/>
      <c r="RIZ2638" s="100"/>
      <c r="RJA2638" s="100"/>
      <c r="RJB2638" s="100"/>
      <c r="RJC2638" s="100"/>
      <c r="RJD2638" s="100"/>
      <c r="RJE2638" s="100"/>
      <c r="RJF2638" s="100"/>
      <c r="RJG2638" s="100"/>
      <c r="RJH2638" s="100"/>
      <c r="RJI2638" s="100"/>
      <c r="RJJ2638" s="100"/>
      <c r="RJK2638" s="100"/>
      <c r="RJL2638" s="100"/>
      <c r="RJM2638" s="100"/>
      <c r="RJN2638" s="100"/>
      <c r="RJO2638" s="100"/>
      <c r="RJP2638" s="100"/>
      <c r="RJQ2638" s="100"/>
      <c r="RJR2638" s="100"/>
      <c r="RJS2638" s="100"/>
      <c r="RJT2638" s="100"/>
      <c r="RJU2638" s="100"/>
      <c r="RJV2638" s="100"/>
      <c r="RJW2638" s="100"/>
      <c r="RJX2638" s="100"/>
      <c r="RJY2638" s="100"/>
      <c r="RJZ2638" s="100"/>
      <c r="RKA2638" s="100"/>
      <c r="RKB2638" s="100"/>
      <c r="RKC2638" s="100"/>
      <c r="RKD2638" s="100"/>
      <c r="RKE2638" s="100"/>
      <c r="RKF2638" s="100"/>
      <c r="RKG2638" s="100"/>
      <c r="RKH2638" s="100"/>
      <c r="RKI2638" s="100"/>
      <c r="RKJ2638" s="100"/>
      <c r="RKK2638" s="100"/>
      <c r="RKL2638" s="100"/>
      <c r="RKM2638" s="100"/>
      <c r="RKN2638" s="100"/>
      <c r="RKO2638" s="100"/>
      <c r="RKP2638" s="100"/>
      <c r="RKQ2638" s="100"/>
      <c r="RKR2638" s="100"/>
      <c r="RKS2638" s="100"/>
      <c r="RKT2638" s="100"/>
      <c r="RKU2638" s="100"/>
      <c r="RKV2638" s="100"/>
      <c r="RKW2638" s="100"/>
      <c r="RKX2638" s="100"/>
      <c r="RKY2638" s="100"/>
      <c r="RKZ2638" s="100"/>
      <c r="RLA2638" s="100"/>
      <c r="RLB2638" s="100"/>
      <c r="RLC2638" s="100"/>
      <c r="RLD2638" s="100"/>
      <c r="RLE2638" s="100"/>
      <c r="RLF2638" s="100"/>
      <c r="RLG2638" s="100"/>
      <c r="RLH2638" s="100"/>
      <c r="RLI2638" s="100"/>
      <c r="RLJ2638" s="100"/>
      <c r="RLK2638" s="100"/>
      <c r="RLL2638" s="100"/>
      <c r="RLM2638" s="100"/>
      <c r="RLN2638" s="100"/>
      <c r="RLO2638" s="100"/>
      <c r="RLP2638" s="100"/>
      <c r="RLQ2638" s="100"/>
      <c r="RLR2638" s="100"/>
      <c r="RLS2638" s="100"/>
      <c r="RLT2638" s="100"/>
      <c r="RLU2638" s="100"/>
      <c r="RLV2638" s="100"/>
      <c r="RLW2638" s="100"/>
      <c r="RLX2638" s="100"/>
      <c r="RLY2638" s="100"/>
      <c r="RLZ2638" s="100"/>
      <c r="RMA2638" s="100"/>
      <c r="RMB2638" s="100"/>
      <c r="RMC2638" s="100"/>
      <c r="RMD2638" s="100"/>
      <c r="RME2638" s="100"/>
      <c r="RMF2638" s="100"/>
      <c r="RMG2638" s="100"/>
      <c r="RMH2638" s="100"/>
      <c r="RMI2638" s="100"/>
      <c r="RMJ2638" s="100"/>
      <c r="RMK2638" s="100"/>
      <c r="RML2638" s="100"/>
      <c r="RMM2638" s="100"/>
      <c r="RMN2638" s="100"/>
      <c r="RMO2638" s="100"/>
      <c r="RMP2638" s="100"/>
      <c r="RMQ2638" s="100"/>
      <c r="RMR2638" s="100"/>
      <c r="RMS2638" s="100"/>
      <c r="RMT2638" s="100"/>
      <c r="RMU2638" s="100"/>
      <c r="RMV2638" s="100"/>
      <c r="RMW2638" s="100"/>
      <c r="RMX2638" s="100"/>
      <c r="RMY2638" s="100"/>
      <c r="RMZ2638" s="100"/>
      <c r="RNA2638" s="100"/>
      <c r="RNB2638" s="100"/>
      <c r="RNC2638" s="100"/>
      <c r="RND2638" s="100"/>
      <c r="RNE2638" s="100"/>
      <c r="RNF2638" s="100"/>
      <c r="RNG2638" s="100"/>
      <c r="RNH2638" s="100"/>
      <c r="RNI2638" s="100"/>
      <c r="RNJ2638" s="100"/>
      <c r="RNK2638" s="100"/>
      <c r="RNL2638" s="100"/>
      <c r="RNM2638" s="100"/>
      <c r="RNN2638" s="100"/>
      <c r="RNO2638" s="100"/>
      <c r="RNP2638" s="100"/>
      <c r="RNQ2638" s="100"/>
      <c r="RNR2638" s="100"/>
      <c r="RNS2638" s="100"/>
      <c r="RNT2638" s="100"/>
      <c r="RNU2638" s="100"/>
      <c r="RNV2638" s="100"/>
      <c r="RNW2638" s="100"/>
      <c r="RNX2638" s="100"/>
      <c r="RNY2638" s="100"/>
      <c r="RNZ2638" s="100"/>
      <c r="ROA2638" s="100"/>
      <c r="ROB2638" s="100"/>
      <c r="ROC2638" s="100"/>
      <c r="ROD2638" s="100"/>
      <c r="ROE2638" s="100"/>
      <c r="ROF2638" s="100"/>
      <c r="ROG2638" s="100"/>
      <c r="ROH2638" s="100"/>
      <c r="ROI2638" s="100"/>
      <c r="ROJ2638" s="100"/>
      <c r="ROK2638" s="100"/>
      <c r="ROL2638" s="100"/>
      <c r="ROM2638" s="100"/>
      <c r="RON2638" s="100"/>
      <c r="ROO2638" s="100"/>
      <c r="ROP2638" s="100"/>
      <c r="ROQ2638" s="100"/>
      <c r="ROR2638" s="100"/>
      <c r="ROS2638" s="100"/>
      <c r="ROT2638" s="100"/>
      <c r="ROU2638" s="100"/>
      <c r="ROV2638" s="100"/>
      <c r="ROW2638" s="100"/>
      <c r="ROX2638" s="100"/>
      <c r="ROY2638" s="100"/>
      <c r="ROZ2638" s="100"/>
      <c r="RPA2638" s="100"/>
      <c r="RPB2638" s="100"/>
      <c r="RPC2638" s="100"/>
      <c r="RPD2638" s="100"/>
      <c r="RPE2638" s="100"/>
      <c r="RPF2638" s="100"/>
      <c r="RPG2638" s="100"/>
      <c r="RPH2638" s="100"/>
      <c r="RPI2638" s="100"/>
      <c r="RPJ2638" s="100"/>
      <c r="RPK2638" s="100"/>
      <c r="RPL2638" s="100"/>
      <c r="RPM2638" s="100"/>
      <c r="RPN2638" s="100"/>
      <c r="RPO2638" s="100"/>
      <c r="RPP2638" s="100"/>
      <c r="RPQ2638" s="100"/>
      <c r="RPR2638" s="100"/>
      <c r="RPS2638" s="100"/>
      <c r="RPT2638" s="100"/>
      <c r="RPU2638" s="100"/>
      <c r="RPV2638" s="100"/>
      <c r="RPW2638" s="100"/>
      <c r="RPX2638" s="100"/>
      <c r="RPY2638" s="100"/>
      <c r="RPZ2638" s="100"/>
      <c r="RQA2638" s="100"/>
      <c r="RQB2638" s="100"/>
      <c r="RQC2638" s="100"/>
      <c r="RQD2638" s="100"/>
      <c r="RQE2638" s="100"/>
      <c r="RQF2638" s="100"/>
      <c r="RQG2638" s="100"/>
      <c r="RQH2638" s="100"/>
      <c r="RQI2638" s="100"/>
      <c r="RQJ2638" s="100"/>
      <c r="RQK2638" s="100"/>
      <c r="RQL2638" s="100"/>
      <c r="RQM2638" s="100"/>
      <c r="RQN2638" s="100"/>
      <c r="RQO2638" s="100"/>
      <c r="RQP2638" s="100"/>
      <c r="RQQ2638" s="100"/>
      <c r="RQR2638" s="100"/>
      <c r="RQS2638" s="100"/>
      <c r="RQT2638" s="100"/>
      <c r="RQU2638" s="100"/>
      <c r="RQV2638" s="100"/>
      <c r="RQW2638" s="100"/>
      <c r="RQX2638" s="100"/>
      <c r="RQY2638" s="100"/>
      <c r="RQZ2638" s="100"/>
      <c r="RRA2638" s="100"/>
      <c r="RRB2638" s="100"/>
      <c r="RRC2638" s="100"/>
      <c r="RRD2638" s="100"/>
      <c r="RRE2638" s="100"/>
      <c r="RRF2638" s="100"/>
      <c r="RRG2638" s="100"/>
      <c r="RRH2638" s="100"/>
      <c r="RRI2638" s="100"/>
      <c r="RRJ2638" s="100"/>
      <c r="RRK2638" s="100"/>
      <c r="RRL2638" s="100"/>
      <c r="RRM2638" s="100"/>
      <c r="RRN2638" s="100"/>
      <c r="RRO2638" s="100"/>
      <c r="RRP2638" s="100"/>
      <c r="RRQ2638" s="100"/>
      <c r="RRR2638" s="100"/>
      <c r="RRS2638" s="100"/>
      <c r="RRT2638" s="100"/>
      <c r="RRU2638" s="100"/>
      <c r="RRV2638" s="100"/>
      <c r="RRW2638" s="100"/>
      <c r="RRX2638" s="100"/>
      <c r="RRY2638" s="100"/>
      <c r="RRZ2638" s="100"/>
      <c r="RSA2638" s="100"/>
      <c r="RSB2638" s="100"/>
      <c r="RSC2638" s="100"/>
      <c r="RSD2638" s="100"/>
      <c r="RSE2638" s="100"/>
      <c r="RSF2638" s="100"/>
      <c r="RSG2638" s="100"/>
      <c r="RSH2638" s="100"/>
      <c r="RSI2638" s="100"/>
      <c r="RSJ2638" s="100"/>
      <c r="RSK2638" s="100"/>
      <c r="RSL2638" s="100"/>
      <c r="RSM2638" s="100"/>
      <c r="RSN2638" s="100"/>
      <c r="RSO2638" s="100"/>
      <c r="RSP2638" s="100"/>
      <c r="RSQ2638" s="100"/>
      <c r="RSR2638" s="100"/>
      <c r="RSS2638" s="100"/>
      <c r="RST2638" s="100"/>
      <c r="RSU2638" s="100"/>
      <c r="RSV2638" s="100"/>
      <c r="RSW2638" s="100"/>
      <c r="RSX2638" s="100"/>
      <c r="RSY2638" s="100"/>
      <c r="RSZ2638" s="100"/>
      <c r="RTA2638" s="100"/>
      <c r="RTB2638" s="100"/>
      <c r="RTC2638" s="100"/>
      <c r="RTD2638" s="100"/>
      <c r="RTE2638" s="100"/>
      <c r="RTF2638" s="100"/>
      <c r="RTG2638" s="100"/>
      <c r="RTH2638" s="100"/>
      <c r="RTI2638" s="100"/>
      <c r="RTJ2638" s="100"/>
      <c r="RTK2638" s="100"/>
      <c r="RTL2638" s="100"/>
      <c r="RTM2638" s="100"/>
      <c r="RTN2638" s="100"/>
      <c r="RTO2638" s="100"/>
      <c r="RTP2638" s="100"/>
      <c r="RTQ2638" s="100"/>
      <c r="RTR2638" s="100"/>
      <c r="RTS2638" s="100"/>
      <c r="RTT2638" s="100"/>
      <c r="RTU2638" s="100"/>
      <c r="RTV2638" s="100"/>
      <c r="RTW2638" s="100"/>
      <c r="RTX2638" s="100"/>
      <c r="RTY2638" s="100"/>
      <c r="RTZ2638" s="100"/>
      <c r="RUA2638" s="100"/>
      <c r="RUB2638" s="100"/>
      <c r="RUC2638" s="100"/>
      <c r="RUD2638" s="100"/>
      <c r="RUE2638" s="100"/>
      <c r="RUF2638" s="100"/>
      <c r="RUG2638" s="100"/>
      <c r="RUH2638" s="100"/>
      <c r="RUI2638" s="100"/>
      <c r="RUJ2638" s="100"/>
      <c r="RUK2638" s="100"/>
      <c r="RUL2638" s="100"/>
      <c r="RUM2638" s="100"/>
      <c r="RUN2638" s="100"/>
      <c r="RUO2638" s="100"/>
      <c r="RUP2638" s="100"/>
      <c r="RUQ2638" s="100"/>
      <c r="RUR2638" s="100"/>
      <c r="RUS2638" s="100"/>
      <c r="RUT2638" s="100"/>
      <c r="RUU2638" s="100"/>
      <c r="RUV2638" s="100"/>
      <c r="RUW2638" s="100"/>
      <c r="RUX2638" s="100"/>
      <c r="RUY2638" s="100"/>
      <c r="RUZ2638" s="100"/>
      <c r="RVA2638" s="100"/>
      <c r="RVB2638" s="100"/>
      <c r="RVC2638" s="100"/>
      <c r="RVD2638" s="100"/>
      <c r="RVE2638" s="100"/>
      <c r="RVF2638" s="100"/>
      <c r="RVG2638" s="100"/>
      <c r="RVH2638" s="100"/>
      <c r="RVI2638" s="100"/>
      <c r="RVJ2638" s="100"/>
      <c r="RVK2638" s="100"/>
      <c r="RVL2638" s="100"/>
      <c r="RVM2638" s="100"/>
      <c r="RVN2638" s="100"/>
      <c r="RVO2638" s="100"/>
      <c r="RVP2638" s="100"/>
      <c r="RVQ2638" s="100"/>
      <c r="RVR2638" s="100"/>
      <c r="RVS2638" s="100"/>
      <c r="RVT2638" s="100"/>
      <c r="RVU2638" s="100"/>
      <c r="RVV2638" s="100"/>
      <c r="RVW2638" s="100"/>
      <c r="RVX2638" s="100"/>
      <c r="RVY2638" s="100"/>
      <c r="RVZ2638" s="100"/>
      <c r="RWA2638" s="100"/>
      <c r="RWB2638" s="100"/>
      <c r="RWC2638" s="100"/>
      <c r="RWD2638" s="100"/>
      <c r="RWE2638" s="100"/>
      <c r="RWF2638" s="100"/>
      <c r="RWG2638" s="100"/>
      <c r="RWH2638" s="100"/>
      <c r="RWI2638" s="100"/>
      <c r="RWJ2638" s="100"/>
      <c r="RWK2638" s="100"/>
      <c r="RWL2638" s="100"/>
      <c r="RWM2638" s="100"/>
      <c r="RWN2638" s="100"/>
      <c r="RWO2638" s="100"/>
      <c r="RWP2638" s="100"/>
      <c r="RWQ2638" s="100"/>
      <c r="RWR2638" s="100"/>
      <c r="RWS2638" s="100"/>
      <c r="RWT2638" s="100"/>
      <c r="RWU2638" s="100"/>
      <c r="RWV2638" s="100"/>
      <c r="RWW2638" s="100"/>
      <c r="RWX2638" s="100"/>
      <c r="RWY2638" s="100"/>
      <c r="RWZ2638" s="100"/>
      <c r="RXA2638" s="100"/>
      <c r="RXB2638" s="100"/>
      <c r="RXC2638" s="100"/>
      <c r="RXD2638" s="100"/>
      <c r="RXE2638" s="100"/>
      <c r="RXF2638" s="100"/>
      <c r="RXG2638" s="100"/>
      <c r="RXH2638" s="100"/>
      <c r="RXI2638" s="100"/>
      <c r="RXJ2638" s="100"/>
      <c r="RXK2638" s="100"/>
      <c r="RXL2638" s="100"/>
      <c r="RXM2638" s="100"/>
      <c r="RXN2638" s="100"/>
      <c r="RXO2638" s="100"/>
      <c r="RXP2638" s="100"/>
      <c r="RXQ2638" s="100"/>
      <c r="RXR2638" s="100"/>
      <c r="RXS2638" s="100"/>
      <c r="RXT2638" s="100"/>
      <c r="RXU2638" s="100"/>
      <c r="RXV2638" s="100"/>
      <c r="RXW2638" s="100"/>
      <c r="RXX2638" s="100"/>
      <c r="RXY2638" s="100"/>
      <c r="RXZ2638" s="100"/>
      <c r="RYA2638" s="100"/>
      <c r="RYB2638" s="100"/>
      <c r="RYC2638" s="100"/>
      <c r="RYD2638" s="100"/>
      <c r="RYE2638" s="100"/>
      <c r="RYF2638" s="100"/>
      <c r="RYG2638" s="100"/>
      <c r="RYH2638" s="100"/>
      <c r="RYI2638" s="100"/>
      <c r="RYJ2638" s="100"/>
      <c r="RYK2638" s="100"/>
      <c r="RYL2638" s="100"/>
      <c r="RYM2638" s="100"/>
      <c r="RYN2638" s="100"/>
      <c r="RYO2638" s="100"/>
      <c r="RYP2638" s="100"/>
      <c r="RYQ2638" s="100"/>
      <c r="RYR2638" s="100"/>
      <c r="RYS2638" s="100"/>
      <c r="RYT2638" s="100"/>
      <c r="RYU2638" s="100"/>
      <c r="RYV2638" s="100"/>
      <c r="RYW2638" s="100"/>
      <c r="RYX2638" s="100"/>
      <c r="RYY2638" s="100"/>
      <c r="RYZ2638" s="100"/>
      <c r="RZA2638" s="100"/>
      <c r="RZB2638" s="100"/>
      <c r="RZC2638" s="100"/>
      <c r="RZD2638" s="100"/>
      <c r="RZE2638" s="100"/>
      <c r="RZF2638" s="100"/>
      <c r="RZG2638" s="100"/>
      <c r="RZH2638" s="100"/>
      <c r="RZI2638" s="100"/>
      <c r="RZJ2638" s="100"/>
      <c r="RZK2638" s="100"/>
      <c r="RZL2638" s="100"/>
      <c r="RZM2638" s="100"/>
      <c r="RZN2638" s="100"/>
      <c r="RZO2638" s="100"/>
      <c r="RZP2638" s="100"/>
      <c r="RZQ2638" s="100"/>
      <c r="RZR2638" s="100"/>
      <c r="RZS2638" s="100"/>
      <c r="RZT2638" s="100"/>
      <c r="RZU2638" s="100"/>
      <c r="RZV2638" s="100"/>
      <c r="RZW2638" s="100"/>
      <c r="RZX2638" s="100"/>
      <c r="RZY2638" s="100"/>
      <c r="RZZ2638" s="100"/>
      <c r="SAA2638" s="100"/>
      <c r="SAB2638" s="100"/>
      <c r="SAC2638" s="100"/>
      <c r="SAD2638" s="100"/>
      <c r="SAE2638" s="100"/>
      <c r="SAF2638" s="100"/>
      <c r="SAG2638" s="100"/>
      <c r="SAH2638" s="100"/>
      <c r="SAI2638" s="100"/>
      <c r="SAJ2638" s="100"/>
      <c r="SAK2638" s="100"/>
      <c r="SAL2638" s="100"/>
      <c r="SAM2638" s="100"/>
      <c r="SAN2638" s="100"/>
      <c r="SAO2638" s="100"/>
      <c r="SAP2638" s="100"/>
      <c r="SAQ2638" s="100"/>
      <c r="SAR2638" s="100"/>
      <c r="SAS2638" s="100"/>
      <c r="SAT2638" s="100"/>
      <c r="SAU2638" s="100"/>
      <c r="SAV2638" s="100"/>
      <c r="SAW2638" s="100"/>
      <c r="SAX2638" s="100"/>
      <c r="SAY2638" s="100"/>
      <c r="SAZ2638" s="100"/>
      <c r="SBA2638" s="100"/>
      <c r="SBB2638" s="100"/>
      <c r="SBC2638" s="100"/>
      <c r="SBD2638" s="100"/>
      <c r="SBE2638" s="100"/>
      <c r="SBF2638" s="100"/>
      <c r="SBG2638" s="100"/>
      <c r="SBH2638" s="100"/>
      <c r="SBI2638" s="100"/>
      <c r="SBJ2638" s="100"/>
      <c r="SBK2638" s="100"/>
      <c r="SBL2638" s="100"/>
      <c r="SBM2638" s="100"/>
      <c r="SBN2638" s="100"/>
      <c r="SBO2638" s="100"/>
      <c r="SBP2638" s="100"/>
      <c r="SBQ2638" s="100"/>
      <c r="SBR2638" s="100"/>
      <c r="SBS2638" s="100"/>
      <c r="SBT2638" s="100"/>
      <c r="SBU2638" s="100"/>
      <c r="SBV2638" s="100"/>
      <c r="SBW2638" s="100"/>
      <c r="SBX2638" s="100"/>
      <c r="SBY2638" s="100"/>
      <c r="SBZ2638" s="100"/>
      <c r="SCA2638" s="100"/>
      <c r="SCB2638" s="100"/>
      <c r="SCC2638" s="100"/>
      <c r="SCD2638" s="100"/>
      <c r="SCE2638" s="100"/>
      <c r="SCF2638" s="100"/>
      <c r="SCG2638" s="100"/>
      <c r="SCH2638" s="100"/>
      <c r="SCI2638" s="100"/>
      <c r="SCJ2638" s="100"/>
      <c r="SCK2638" s="100"/>
      <c r="SCL2638" s="100"/>
      <c r="SCM2638" s="100"/>
      <c r="SCN2638" s="100"/>
      <c r="SCO2638" s="100"/>
      <c r="SCP2638" s="100"/>
      <c r="SCQ2638" s="100"/>
      <c r="SCR2638" s="100"/>
      <c r="SCS2638" s="100"/>
      <c r="SCT2638" s="100"/>
      <c r="SCU2638" s="100"/>
      <c r="SCV2638" s="100"/>
      <c r="SCW2638" s="100"/>
      <c r="SCX2638" s="100"/>
      <c r="SCY2638" s="100"/>
      <c r="SCZ2638" s="100"/>
      <c r="SDA2638" s="100"/>
      <c r="SDB2638" s="100"/>
      <c r="SDC2638" s="100"/>
      <c r="SDD2638" s="100"/>
      <c r="SDE2638" s="100"/>
      <c r="SDF2638" s="100"/>
      <c r="SDG2638" s="100"/>
      <c r="SDH2638" s="100"/>
      <c r="SDI2638" s="100"/>
      <c r="SDJ2638" s="100"/>
      <c r="SDK2638" s="100"/>
      <c r="SDL2638" s="100"/>
      <c r="SDM2638" s="100"/>
      <c r="SDN2638" s="100"/>
      <c r="SDO2638" s="100"/>
      <c r="SDP2638" s="100"/>
      <c r="SDQ2638" s="100"/>
      <c r="SDR2638" s="100"/>
      <c r="SDS2638" s="100"/>
      <c r="SDT2638" s="100"/>
      <c r="SDU2638" s="100"/>
      <c r="SDV2638" s="100"/>
      <c r="SDW2638" s="100"/>
      <c r="SDX2638" s="100"/>
      <c r="SDY2638" s="100"/>
      <c r="SDZ2638" s="100"/>
      <c r="SEA2638" s="100"/>
      <c r="SEB2638" s="100"/>
      <c r="SEC2638" s="100"/>
      <c r="SED2638" s="100"/>
      <c r="SEE2638" s="100"/>
      <c r="SEF2638" s="100"/>
      <c r="SEG2638" s="100"/>
      <c r="SEH2638" s="100"/>
      <c r="SEI2638" s="100"/>
      <c r="SEJ2638" s="100"/>
      <c r="SEK2638" s="100"/>
      <c r="SEL2638" s="100"/>
      <c r="SEM2638" s="100"/>
      <c r="SEN2638" s="100"/>
      <c r="SEO2638" s="100"/>
      <c r="SEP2638" s="100"/>
      <c r="SEQ2638" s="100"/>
      <c r="SER2638" s="100"/>
      <c r="SES2638" s="100"/>
      <c r="SET2638" s="100"/>
      <c r="SEU2638" s="100"/>
      <c r="SEV2638" s="100"/>
      <c r="SEW2638" s="100"/>
      <c r="SEX2638" s="100"/>
      <c r="SEY2638" s="100"/>
      <c r="SEZ2638" s="100"/>
      <c r="SFA2638" s="100"/>
      <c r="SFB2638" s="100"/>
      <c r="SFC2638" s="100"/>
      <c r="SFD2638" s="100"/>
      <c r="SFE2638" s="100"/>
      <c r="SFF2638" s="100"/>
      <c r="SFG2638" s="100"/>
      <c r="SFH2638" s="100"/>
      <c r="SFI2638" s="100"/>
      <c r="SFJ2638" s="100"/>
      <c r="SFK2638" s="100"/>
      <c r="SFL2638" s="100"/>
      <c r="SFM2638" s="100"/>
      <c r="SFN2638" s="100"/>
      <c r="SFO2638" s="100"/>
      <c r="SFP2638" s="100"/>
      <c r="SFQ2638" s="100"/>
      <c r="SFR2638" s="100"/>
      <c r="SFS2638" s="100"/>
      <c r="SFT2638" s="100"/>
      <c r="SFU2638" s="100"/>
      <c r="SFV2638" s="100"/>
      <c r="SFW2638" s="100"/>
      <c r="SFX2638" s="100"/>
      <c r="SFY2638" s="100"/>
      <c r="SFZ2638" s="100"/>
      <c r="SGA2638" s="100"/>
      <c r="SGB2638" s="100"/>
      <c r="SGC2638" s="100"/>
      <c r="SGD2638" s="100"/>
      <c r="SGE2638" s="100"/>
      <c r="SGF2638" s="100"/>
      <c r="SGG2638" s="100"/>
      <c r="SGH2638" s="100"/>
      <c r="SGI2638" s="100"/>
      <c r="SGJ2638" s="100"/>
      <c r="SGK2638" s="100"/>
      <c r="SGL2638" s="100"/>
      <c r="SGM2638" s="100"/>
      <c r="SGN2638" s="100"/>
      <c r="SGO2638" s="100"/>
      <c r="SGP2638" s="100"/>
      <c r="SGQ2638" s="100"/>
      <c r="SGR2638" s="100"/>
      <c r="SGS2638" s="100"/>
      <c r="SGT2638" s="100"/>
      <c r="SGU2638" s="100"/>
      <c r="SGV2638" s="100"/>
      <c r="SGW2638" s="100"/>
      <c r="SGX2638" s="100"/>
      <c r="SGY2638" s="100"/>
      <c r="SGZ2638" s="100"/>
      <c r="SHA2638" s="100"/>
      <c r="SHB2638" s="100"/>
      <c r="SHC2638" s="100"/>
      <c r="SHD2638" s="100"/>
      <c r="SHE2638" s="100"/>
      <c r="SHF2638" s="100"/>
      <c r="SHG2638" s="100"/>
      <c r="SHH2638" s="100"/>
      <c r="SHI2638" s="100"/>
      <c r="SHJ2638" s="100"/>
      <c r="SHK2638" s="100"/>
      <c r="SHL2638" s="100"/>
      <c r="SHM2638" s="100"/>
      <c r="SHN2638" s="100"/>
      <c r="SHO2638" s="100"/>
      <c r="SHP2638" s="100"/>
      <c r="SHQ2638" s="100"/>
      <c r="SHR2638" s="100"/>
      <c r="SHS2638" s="100"/>
      <c r="SHT2638" s="100"/>
      <c r="SHU2638" s="100"/>
      <c r="SHV2638" s="100"/>
      <c r="SHW2638" s="100"/>
      <c r="SHX2638" s="100"/>
      <c r="SHY2638" s="100"/>
      <c r="SHZ2638" s="100"/>
      <c r="SIA2638" s="100"/>
      <c r="SIB2638" s="100"/>
      <c r="SIC2638" s="100"/>
      <c r="SID2638" s="100"/>
      <c r="SIE2638" s="100"/>
      <c r="SIF2638" s="100"/>
      <c r="SIG2638" s="100"/>
      <c r="SIH2638" s="100"/>
      <c r="SII2638" s="100"/>
      <c r="SIJ2638" s="100"/>
      <c r="SIK2638" s="100"/>
      <c r="SIL2638" s="100"/>
      <c r="SIM2638" s="100"/>
      <c r="SIN2638" s="100"/>
      <c r="SIO2638" s="100"/>
      <c r="SIP2638" s="100"/>
      <c r="SIQ2638" s="100"/>
      <c r="SIR2638" s="100"/>
      <c r="SIS2638" s="100"/>
      <c r="SIT2638" s="100"/>
      <c r="SIU2638" s="100"/>
      <c r="SIV2638" s="100"/>
      <c r="SIW2638" s="100"/>
      <c r="SIX2638" s="100"/>
      <c r="SIY2638" s="100"/>
      <c r="SIZ2638" s="100"/>
      <c r="SJA2638" s="100"/>
      <c r="SJB2638" s="100"/>
      <c r="SJC2638" s="100"/>
      <c r="SJD2638" s="100"/>
      <c r="SJE2638" s="100"/>
      <c r="SJF2638" s="100"/>
      <c r="SJG2638" s="100"/>
      <c r="SJH2638" s="100"/>
      <c r="SJI2638" s="100"/>
      <c r="SJJ2638" s="100"/>
      <c r="SJK2638" s="100"/>
      <c r="SJL2638" s="100"/>
      <c r="SJM2638" s="100"/>
      <c r="SJN2638" s="100"/>
      <c r="SJO2638" s="100"/>
      <c r="SJP2638" s="100"/>
      <c r="SJQ2638" s="100"/>
      <c r="SJR2638" s="100"/>
      <c r="SJS2638" s="100"/>
      <c r="SJT2638" s="100"/>
      <c r="SJU2638" s="100"/>
      <c r="SJV2638" s="100"/>
      <c r="SJW2638" s="100"/>
      <c r="SJX2638" s="100"/>
      <c r="SJY2638" s="100"/>
      <c r="SJZ2638" s="100"/>
      <c r="SKA2638" s="100"/>
      <c r="SKB2638" s="100"/>
      <c r="SKC2638" s="100"/>
      <c r="SKD2638" s="100"/>
      <c r="SKE2638" s="100"/>
      <c r="SKF2638" s="100"/>
      <c r="SKG2638" s="100"/>
      <c r="SKH2638" s="100"/>
      <c r="SKI2638" s="100"/>
      <c r="SKJ2638" s="100"/>
      <c r="SKK2638" s="100"/>
      <c r="SKL2638" s="100"/>
      <c r="SKM2638" s="100"/>
      <c r="SKN2638" s="100"/>
      <c r="SKO2638" s="100"/>
      <c r="SKP2638" s="100"/>
      <c r="SKQ2638" s="100"/>
      <c r="SKR2638" s="100"/>
      <c r="SKS2638" s="100"/>
      <c r="SKT2638" s="100"/>
      <c r="SKU2638" s="100"/>
      <c r="SKV2638" s="100"/>
      <c r="SKW2638" s="100"/>
      <c r="SKX2638" s="100"/>
      <c r="SKY2638" s="100"/>
      <c r="SKZ2638" s="100"/>
      <c r="SLA2638" s="100"/>
      <c r="SLB2638" s="100"/>
      <c r="SLC2638" s="100"/>
      <c r="SLD2638" s="100"/>
      <c r="SLE2638" s="100"/>
      <c r="SLF2638" s="100"/>
      <c r="SLG2638" s="100"/>
      <c r="SLH2638" s="100"/>
      <c r="SLI2638" s="100"/>
      <c r="SLJ2638" s="100"/>
      <c r="SLK2638" s="100"/>
      <c r="SLL2638" s="100"/>
      <c r="SLM2638" s="100"/>
      <c r="SLN2638" s="100"/>
      <c r="SLO2638" s="100"/>
      <c r="SLP2638" s="100"/>
      <c r="SLQ2638" s="100"/>
      <c r="SLR2638" s="100"/>
      <c r="SLS2638" s="100"/>
      <c r="SLT2638" s="100"/>
      <c r="SLU2638" s="100"/>
      <c r="SLV2638" s="100"/>
      <c r="SLW2638" s="100"/>
      <c r="SLX2638" s="100"/>
      <c r="SLY2638" s="100"/>
      <c r="SLZ2638" s="100"/>
      <c r="SMA2638" s="100"/>
      <c r="SMB2638" s="100"/>
      <c r="SMC2638" s="100"/>
      <c r="SMD2638" s="100"/>
      <c r="SME2638" s="100"/>
      <c r="SMF2638" s="100"/>
      <c r="SMG2638" s="100"/>
      <c r="SMH2638" s="100"/>
      <c r="SMI2638" s="100"/>
      <c r="SMJ2638" s="100"/>
      <c r="SMK2638" s="100"/>
      <c r="SML2638" s="100"/>
      <c r="SMM2638" s="100"/>
      <c r="SMN2638" s="100"/>
      <c r="SMO2638" s="100"/>
      <c r="SMP2638" s="100"/>
      <c r="SMQ2638" s="100"/>
      <c r="SMR2638" s="100"/>
      <c r="SMS2638" s="100"/>
      <c r="SMT2638" s="100"/>
      <c r="SMU2638" s="100"/>
      <c r="SMV2638" s="100"/>
      <c r="SMW2638" s="100"/>
      <c r="SMX2638" s="100"/>
      <c r="SMY2638" s="100"/>
      <c r="SMZ2638" s="100"/>
      <c r="SNA2638" s="100"/>
      <c r="SNB2638" s="100"/>
      <c r="SNC2638" s="100"/>
      <c r="SND2638" s="100"/>
      <c r="SNE2638" s="100"/>
      <c r="SNF2638" s="100"/>
      <c r="SNG2638" s="100"/>
      <c r="SNH2638" s="100"/>
      <c r="SNI2638" s="100"/>
      <c r="SNJ2638" s="100"/>
      <c r="SNK2638" s="100"/>
      <c r="SNL2638" s="100"/>
      <c r="SNM2638" s="100"/>
      <c r="SNN2638" s="100"/>
      <c r="SNO2638" s="100"/>
      <c r="SNP2638" s="100"/>
      <c r="SNQ2638" s="100"/>
      <c r="SNR2638" s="100"/>
      <c r="SNS2638" s="100"/>
      <c r="SNT2638" s="100"/>
      <c r="SNU2638" s="100"/>
      <c r="SNV2638" s="100"/>
      <c r="SNW2638" s="100"/>
      <c r="SNX2638" s="100"/>
      <c r="SNY2638" s="100"/>
      <c r="SNZ2638" s="100"/>
      <c r="SOA2638" s="100"/>
      <c r="SOB2638" s="100"/>
      <c r="SOC2638" s="100"/>
      <c r="SOD2638" s="100"/>
      <c r="SOE2638" s="100"/>
      <c r="SOF2638" s="100"/>
      <c r="SOG2638" s="100"/>
      <c r="SOH2638" s="100"/>
      <c r="SOI2638" s="100"/>
      <c r="SOJ2638" s="100"/>
      <c r="SOK2638" s="100"/>
      <c r="SOL2638" s="100"/>
      <c r="SOM2638" s="100"/>
      <c r="SON2638" s="100"/>
      <c r="SOO2638" s="100"/>
      <c r="SOP2638" s="100"/>
      <c r="SOQ2638" s="100"/>
      <c r="SOR2638" s="100"/>
      <c r="SOS2638" s="100"/>
      <c r="SOT2638" s="100"/>
      <c r="SOU2638" s="100"/>
      <c r="SOV2638" s="100"/>
      <c r="SOW2638" s="100"/>
      <c r="SOX2638" s="100"/>
      <c r="SOY2638" s="100"/>
      <c r="SOZ2638" s="100"/>
      <c r="SPA2638" s="100"/>
      <c r="SPB2638" s="100"/>
      <c r="SPC2638" s="100"/>
      <c r="SPD2638" s="100"/>
      <c r="SPE2638" s="100"/>
      <c r="SPF2638" s="100"/>
      <c r="SPG2638" s="100"/>
      <c r="SPH2638" s="100"/>
      <c r="SPI2638" s="100"/>
      <c r="SPJ2638" s="100"/>
      <c r="SPK2638" s="100"/>
      <c r="SPL2638" s="100"/>
      <c r="SPM2638" s="100"/>
      <c r="SPN2638" s="100"/>
      <c r="SPO2638" s="100"/>
      <c r="SPP2638" s="100"/>
      <c r="SPQ2638" s="100"/>
      <c r="SPR2638" s="100"/>
      <c r="SPS2638" s="100"/>
      <c r="SPT2638" s="100"/>
      <c r="SPU2638" s="100"/>
      <c r="SPV2638" s="100"/>
      <c r="SPW2638" s="100"/>
      <c r="SPX2638" s="100"/>
      <c r="SPY2638" s="100"/>
      <c r="SPZ2638" s="100"/>
      <c r="SQA2638" s="100"/>
      <c r="SQB2638" s="100"/>
      <c r="SQC2638" s="100"/>
      <c r="SQD2638" s="100"/>
      <c r="SQE2638" s="100"/>
      <c r="SQF2638" s="100"/>
      <c r="SQG2638" s="100"/>
      <c r="SQH2638" s="100"/>
      <c r="SQI2638" s="100"/>
      <c r="SQJ2638" s="100"/>
      <c r="SQK2638" s="100"/>
      <c r="SQL2638" s="100"/>
      <c r="SQM2638" s="100"/>
      <c r="SQN2638" s="100"/>
      <c r="SQO2638" s="100"/>
      <c r="SQP2638" s="100"/>
      <c r="SQQ2638" s="100"/>
      <c r="SQR2638" s="100"/>
      <c r="SQS2638" s="100"/>
      <c r="SQT2638" s="100"/>
      <c r="SQU2638" s="100"/>
      <c r="SQV2638" s="100"/>
      <c r="SQW2638" s="100"/>
      <c r="SQX2638" s="100"/>
      <c r="SQY2638" s="100"/>
      <c r="SQZ2638" s="100"/>
      <c r="SRA2638" s="100"/>
      <c r="SRB2638" s="100"/>
      <c r="SRC2638" s="100"/>
      <c r="SRD2638" s="100"/>
      <c r="SRE2638" s="100"/>
      <c r="SRF2638" s="100"/>
      <c r="SRG2638" s="100"/>
      <c r="SRH2638" s="100"/>
      <c r="SRI2638" s="100"/>
      <c r="SRJ2638" s="100"/>
      <c r="SRK2638" s="100"/>
      <c r="SRL2638" s="100"/>
      <c r="SRM2638" s="100"/>
      <c r="SRN2638" s="100"/>
      <c r="SRO2638" s="100"/>
      <c r="SRP2638" s="100"/>
      <c r="SRQ2638" s="100"/>
      <c r="SRR2638" s="100"/>
      <c r="SRS2638" s="100"/>
      <c r="SRT2638" s="100"/>
      <c r="SRU2638" s="100"/>
      <c r="SRV2638" s="100"/>
      <c r="SRW2638" s="100"/>
      <c r="SRX2638" s="100"/>
      <c r="SRY2638" s="100"/>
      <c r="SRZ2638" s="100"/>
      <c r="SSA2638" s="100"/>
      <c r="SSB2638" s="100"/>
      <c r="SSC2638" s="100"/>
      <c r="SSD2638" s="100"/>
      <c r="SSE2638" s="100"/>
      <c r="SSF2638" s="100"/>
      <c r="SSG2638" s="100"/>
      <c r="SSH2638" s="100"/>
      <c r="SSI2638" s="100"/>
      <c r="SSJ2638" s="100"/>
      <c r="SSK2638" s="100"/>
      <c r="SSL2638" s="100"/>
      <c r="SSM2638" s="100"/>
      <c r="SSN2638" s="100"/>
      <c r="SSO2638" s="100"/>
      <c r="SSP2638" s="100"/>
      <c r="SSQ2638" s="100"/>
      <c r="SSR2638" s="100"/>
      <c r="SSS2638" s="100"/>
      <c r="SST2638" s="100"/>
      <c r="SSU2638" s="100"/>
      <c r="SSV2638" s="100"/>
      <c r="SSW2638" s="100"/>
      <c r="SSX2638" s="100"/>
      <c r="SSY2638" s="100"/>
      <c r="SSZ2638" s="100"/>
      <c r="STA2638" s="100"/>
      <c r="STB2638" s="100"/>
      <c r="STC2638" s="100"/>
      <c r="STD2638" s="100"/>
      <c r="STE2638" s="100"/>
      <c r="STF2638" s="100"/>
      <c r="STG2638" s="100"/>
      <c r="STH2638" s="100"/>
      <c r="STI2638" s="100"/>
      <c r="STJ2638" s="100"/>
      <c r="STK2638" s="100"/>
      <c r="STL2638" s="100"/>
      <c r="STM2638" s="100"/>
      <c r="STN2638" s="100"/>
      <c r="STO2638" s="100"/>
      <c r="STP2638" s="100"/>
      <c r="STQ2638" s="100"/>
      <c r="STR2638" s="100"/>
      <c r="STS2638" s="100"/>
      <c r="STT2638" s="100"/>
      <c r="STU2638" s="100"/>
      <c r="STV2638" s="100"/>
      <c r="STW2638" s="100"/>
      <c r="STX2638" s="100"/>
      <c r="STY2638" s="100"/>
      <c r="STZ2638" s="100"/>
      <c r="SUA2638" s="100"/>
      <c r="SUB2638" s="100"/>
      <c r="SUC2638" s="100"/>
      <c r="SUD2638" s="100"/>
      <c r="SUE2638" s="100"/>
      <c r="SUF2638" s="100"/>
      <c r="SUG2638" s="100"/>
      <c r="SUH2638" s="100"/>
      <c r="SUI2638" s="100"/>
      <c r="SUJ2638" s="100"/>
      <c r="SUK2638" s="100"/>
      <c r="SUL2638" s="100"/>
      <c r="SUM2638" s="100"/>
      <c r="SUN2638" s="100"/>
      <c r="SUO2638" s="100"/>
      <c r="SUP2638" s="100"/>
      <c r="SUQ2638" s="100"/>
      <c r="SUR2638" s="100"/>
      <c r="SUS2638" s="100"/>
      <c r="SUT2638" s="100"/>
      <c r="SUU2638" s="100"/>
      <c r="SUV2638" s="100"/>
      <c r="SUW2638" s="100"/>
      <c r="SUX2638" s="100"/>
      <c r="SUY2638" s="100"/>
      <c r="SUZ2638" s="100"/>
      <c r="SVA2638" s="100"/>
      <c r="SVB2638" s="100"/>
      <c r="SVC2638" s="100"/>
      <c r="SVD2638" s="100"/>
      <c r="SVE2638" s="100"/>
      <c r="SVF2638" s="100"/>
      <c r="SVG2638" s="100"/>
      <c r="SVH2638" s="100"/>
      <c r="SVI2638" s="100"/>
      <c r="SVJ2638" s="100"/>
      <c r="SVK2638" s="100"/>
      <c r="SVL2638" s="100"/>
      <c r="SVM2638" s="100"/>
      <c r="SVN2638" s="100"/>
      <c r="SVO2638" s="100"/>
      <c r="SVP2638" s="100"/>
      <c r="SVQ2638" s="100"/>
      <c r="SVR2638" s="100"/>
      <c r="SVS2638" s="100"/>
      <c r="SVT2638" s="100"/>
      <c r="SVU2638" s="100"/>
      <c r="SVV2638" s="100"/>
      <c r="SVW2638" s="100"/>
      <c r="SVX2638" s="100"/>
      <c r="SVY2638" s="100"/>
      <c r="SVZ2638" s="100"/>
      <c r="SWA2638" s="100"/>
      <c r="SWB2638" s="100"/>
      <c r="SWC2638" s="100"/>
      <c r="SWD2638" s="100"/>
      <c r="SWE2638" s="100"/>
      <c r="SWF2638" s="100"/>
      <c r="SWG2638" s="100"/>
      <c r="SWH2638" s="100"/>
      <c r="SWI2638" s="100"/>
      <c r="SWJ2638" s="100"/>
      <c r="SWK2638" s="100"/>
      <c r="SWL2638" s="100"/>
      <c r="SWM2638" s="100"/>
      <c r="SWN2638" s="100"/>
      <c r="SWO2638" s="100"/>
      <c r="SWP2638" s="100"/>
      <c r="SWQ2638" s="100"/>
      <c r="SWR2638" s="100"/>
      <c r="SWS2638" s="100"/>
      <c r="SWT2638" s="100"/>
      <c r="SWU2638" s="100"/>
      <c r="SWV2638" s="100"/>
      <c r="SWW2638" s="100"/>
      <c r="SWX2638" s="100"/>
      <c r="SWY2638" s="100"/>
      <c r="SWZ2638" s="100"/>
      <c r="SXA2638" s="100"/>
      <c r="SXB2638" s="100"/>
      <c r="SXC2638" s="100"/>
      <c r="SXD2638" s="100"/>
      <c r="SXE2638" s="100"/>
      <c r="SXF2638" s="100"/>
      <c r="SXG2638" s="100"/>
      <c r="SXH2638" s="100"/>
      <c r="SXI2638" s="100"/>
      <c r="SXJ2638" s="100"/>
      <c r="SXK2638" s="100"/>
      <c r="SXL2638" s="100"/>
      <c r="SXM2638" s="100"/>
      <c r="SXN2638" s="100"/>
      <c r="SXO2638" s="100"/>
      <c r="SXP2638" s="100"/>
      <c r="SXQ2638" s="100"/>
      <c r="SXR2638" s="100"/>
      <c r="SXS2638" s="100"/>
      <c r="SXT2638" s="100"/>
      <c r="SXU2638" s="100"/>
      <c r="SXV2638" s="100"/>
      <c r="SXW2638" s="100"/>
      <c r="SXX2638" s="100"/>
      <c r="SXY2638" s="100"/>
      <c r="SXZ2638" s="100"/>
      <c r="SYA2638" s="100"/>
      <c r="SYB2638" s="100"/>
      <c r="SYC2638" s="100"/>
      <c r="SYD2638" s="100"/>
      <c r="SYE2638" s="100"/>
      <c r="SYF2638" s="100"/>
      <c r="SYG2638" s="100"/>
      <c r="SYH2638" s="100"/>
      <c r="SYI2638" s="100"/>
      <c r="SYJ2638" s="100"/>
      <c r="SYK2638" s="100"/>
      <c r="SYL2638" s="100"/>
      <c r="SYM2638" s="100"/>
      <c r="SYN2638" s="100"/>
      <c r="SYO2638" s="100"/>
      <c r="SYP2638" s="100"/>
      <c r="SYQ2638" s="100"/>
      <c r="SYR2638" s="100"/>
      <c r="SYS2638" s="100"/>
      <c r="SYT2638" s="100"/>
      <c r="SYU2638" s="100"/>
      <c r="SYV2638" s="100"/>
      <c r="SYW2638" s="100"/>
      <c r="SYX2638" s="100"/>
      <c r="SYY2638" s="100"/>
      <c r="SYZ2638" s="100"/>
      <c r="SZA2638" s="100"/>
      <c r="SZB2638" s="100"/>
      <c r="SZC2638" s="100"/>
      <c r="SZD2638" s="100"/>
      <c r="SZE2638" s="100"/>
      <c r="SZF2638" s="100"/>
      <c r="SZG2638" s="100"/>
      <c r="SZH2638" s="100"/>
      <c r="SZI2638" s="100"/>
      <c r="SZJ2638" s="100"/>
      <c r="SZK2638" s="100"/>
      <c r="SZL2638" s="100"/>
      <c r="SZM2638" s="100"/>
      <c r="SZN2638" s="100"/>
      <c r="SZO2638" s="100"/>
      <c r="SZP2638" s="100"/>
      <c r="SZQ2638" s="100"/>
      <c r="SZR2638" s="100"/>
      <c r="SZS2638" s="100"/>
      <c r="SZT2638" s="100"/>
      <c r="SZU2638" s="100"/>
      <c r="SZV2638" s="100"/>
      <c r="SZW2638" s="100"/>
      <c r="SZX2638" s="100"/>
      <c r="SZY2638" s="100"/>
      <c r="SZZ2638" s="100"/>
      <c r="TAA2638" s="100"/>
      <c r="TAB2638" s="100"/>
      <c r="TAC2638" s="100"/>
      <c r="TAD2638" s="100"/>
      <c r="TAE2638" s="100"/>
      <c r="TAF2638" s="100"/>
      <c r="TAG2638" s="100"/>
      <c r="TAH2638" s="100"/>
      <c r="TAI2638" s="100"/>
      <c r="TAJ2638" s="100"/>
      <c r="TAK2638" s="100"/>
      <c r="TAL2638" s="100"/>
      <c r="TAM2638" s="100"/>
      <c r="TAN2638" s="100"/>
      <c r="TAO2638" s="100"/>
      <c r="TAP2638" s="100"/>
      <c r="TAQ2638" s="100"/>
      <c r="TAR2638" s="100"/>
      <c r="TAS2638" s="100"/>
      <c r="TAT2638" s="100"/>
      <c r="TAU2638" s="100"/>
      <c r="TAV2638" s="100"/>
      <c r="TAW2638" s="100"/>
      <c r="TAX2638" s="100"/>
      <c r="TAY2638" s="100"/>
      <c r="TAZ2638" s="100"/>
      <c r="TBA2638" s="100"/>
      <c r="TBB2638" s="100"/>
      <c r="TBC2638" s="100"/>
      <c r="TBD2638" s="100"/>
      <c r="TBE2638" s="100"/>
      <c r="TBF2638" s="100"/>
      <c r="TBG2638" s="100"/>
      <c r="TBH2638" s="100"/>
      <c r="TBI2638" s="100"/>
      <c r="TBJ2638" s="100"/>
      <c r="TBK2638" s="100"/>
      <c r="TBL2638" s="100"/>
      <c r="TBM2638" s="100"/>
      <c r="TBN2638" s="100"/>
      <c r="TBO2638" s="100"/>
      <c r="TBP2638" s="100"/>
      <c r="TBQ2638" s="100"/>
      <c r="TBR2638" s="100"/>
      <c r="TBS2638" s="100"/>
      <c r="TBT2638" s="100"/>
      <c r="TBU2638" s="100"/>
      <c r="TBV2638" s="100"/>
      <c r="TBW2638" s="100"/>
      <c r="TBX2638" s="100"/>
      <c r="TBY2638" s="100"/>
      <c r="TBZ2638" s="100"/>
      <c r="TCA2638" s="100"/>
      <c r="TCB2638" s="100"/>
      <c r="TCC2638" s="100"/>
      <c r="TCD2638" s="100"/>
      <c r="TCE2638" s="100"/>
      <c r="TCF2638" s="100"/>
      <c r="TCG2638" s="100"/>
      <c r="TCH2638" s="100"/>
      <c r="TCI2638" s="100"/>
      <c r="TCJ2638" s="100"/>
      <c r="TCK2638" s="100"/>
      <c r="TCL2638" s="100"/>
      <c r="TCM2638" s="100"/>
      <c r="TCN2638" s="100"/>
      <c r="TCO2638" s="100"/>
      <c r="TCP2638" s="100"/>
      <c r="TCQ2638" s="100"/>
      <c r="TCR2638" s="100"/>
      <c r="TCS2638" s="100"/>
      <c r="TCT2638" s="100"/>
      <c r="TCU2638" s="100"/>
      <c r="TCV2638" s="100"/>
      <c r="TCW2638" s="100"/>
      <c r="TCX2638" s="100"/>
      <c r="TCY2638" s="100"/>
      <c r="TCZ2638" s="100"/>
      <c r="TDA2638" s="100"/>
      <c r="TDB2638" s="100"/>
      <c r="TDC2638" s="100"/>
      <c r="TDD2638" s="100"/>
      <c r="TDE2638" s="100"/>
      <c r="TDF2638" s="100"/>
      <c r="TDG2638" s="100"/>
      <c r="TDH2638" s="100"/>
      <c r="TDI2638" s="100"/>
      <c r="TDJ2638" s="100"/>
      <c r="TDK2638" s="100"/>
      <c r="TDL2638" s="100"/>
      <c r="TDM2638" s="100"/>
      <c r="TDN2638" s="100"/>
      <c r="TDO2638" s="100"/>
      <c r="TDP2638" s="100"/>
      <c r="TDQ2638" s="100"/>
      <c r="TDR2638" s="100"/>
      <c r="TDS2638" s="100"/>
      <c r="TDT2638" s="100"/>
      <c r="TDU2638" s="100"/>
      <c r="TDV2638" s="100"/>
      <c r="TDW2638" s="100"/>
      <c r="TDX2638" s="100"/>
      <c r="TDY2638" s="100"/>
      <c r="TDZ2638" s="100"/>
      <c r="TEA2638" s="100"/>
      <c r="TEB2638" s="100"/>
      <c r="TEC2638" s="100"/>
      <c r="TED2638" s="100"/>
      <c r="TEE2638" s="100"/>
      <c r="TEF2638" s="100"/>
      <c r="TEG2638" s="100"/>
      <c r="TEH2638" s="100"/>
      <c r="TEI2638" s="100"/>
      <c r="TEJ2638" s="100"/>
      <c r="TEK2638" s="100"/>
      <c r="TEL2638" s="100"/>
      <c r="TEM2638" s="100"/>
      <c r="TEN2638" s="100"/>
      <c r="TEO2638" s="100"/>
      <c r="TEP2638" s="100"/>
      <c r="TEQ2638" s="100"/>
      <c r="TER2638" s="100"/>
      <c r="TES2638" s="100"/>
      <c r="TET2638" s="100"/>
      <c r="TEU2638" s="100"/>
      <c r="TEV2638" s="100"/>
      <c r="TEW2638" s="100"/>
      <c r="TEX2638" s="100"/>
      <c r="TEY2638" s="100"/>
      <c r="TEZ2638" s="100"/>
      <c r="TFA2638" s="100"/>
      <c r="TFB2638" s="100"/>
      <c r="TFC2638" s="100"/>
      <c r="TFD2638" s="100"/>
      <c r="TFE2638" s="100"/>
      <c r="TFF2638" s="100"/>
      <c r="TFG2638" s="100"/>
      <c r="TFH2638" s="100"/>
      <c r="TFI2638" s="100"/>
      <c r="TFJ2638" s="100"/>
      <c r="TFK2638" s="100"/>
      <c r="TFL2638" s="100"/>
      <c r="TFM2638" s="100"/>
      <c r="TFN2638" s="100"/>
      <c r="TFO2638" s="100"/>
      <c r="TFP2638" s="100"/>
      <c r="TFQ2638" s="100"/>
      <c r="TFR2638" s="100"/>
      <c r="TFS2638" s="100"/>
      <c r="TFT2638" s="100"/>
      <c r="TFU2638" s="100"/>
      <c r="TFV2638" s="100"/>
      <c r="TFW2638" s="100"/>
      <c r="TFX2638" s="100"/>
      <c r="TFY2638" s="100"/>
      <c r="TFZ2638" s="100"/>
      <c r="TGA2638" s="100"/>
      <c r="TGB2638" s="100"/>
      <c r="TGC2638" s="100"/>
      <c r="TGD2638" s="100"/>
      <c r="TGE2638" s="100"/>
      <c r="TGF2638" s="100"/>
      <c r="TGG2638" s="100"/>
      <c r="TGH2638" s="100"/>
      <c r="TGI2638" s="100"/>
      <c r="TGJ2638" s="100"/>
      <c r="TGK2638" s="100"/>
      <c r="TGL2638" s="100"/>
      <c r="TGM2638" s="100"/>
      <c r="TGN2638" s="100"/>
      <c r="TGO2638" s="100"/>
      <c r="TGP2638" s="100"/>
      <c r="TGQ2638" s="100"/>
      <c r="TGR2638" s="100"/>
      <c r="TGS2638" s="100"/>
      <c r="TGT2638" s="100"/>
      <c r="TGU2638" s="100"/>
      <c r="TGV2638" s="100"/>
      <c r="TGW2638" s="100"/>
      <c r="TGX2638" s="100"/>
      <c r="TGY2638" s="100"/>
      <c r="TGZ2638" s="100"/>
      <c r="THA2638" s="100"/>
      <c r="THB2638" s="100"/>
      <c r="THC2638" s="100"/>
      <c r="THD2638" s="100"/>
      <c r="THE2638" s="100"/>
      <c r="THF2638" s="100"/>
      <c r="THG2638" s="100"/>
      <c r="THH2638" s="100"/>
      <c r="THI2638" s="100"/>
      <c r="THJ2638" s="100"/>
      <c r="THK2638" s="100"/>
      <c r="THL2638" s="100"/>
      <c r="THM2638" s="100"/>
      <c r="THN2638" s="100"/>
      <c r="THO2638" s="100"/>
      <c r="THP2638" s="100"/>
      <c r="THQ2638" s="100"/>
      <c r="THR2638" s="100"/>
      <c r="THS2638" s="100"/>
      <c r="THT2638" s="100"/>
      <c r="THU2638" s="100"/>
      <c r="THV2638" s="100"/>
      <c r="THW2638" s="100"/>
      <c r="THX2638" s="100"/>
      <c r="THY2638" s="100"/>
      <c r="THZ2638" s="100"/>
      <c r="TIA2638" s="100"/>
      <c r="TIB2638" s="100"/>
      <c r="TIC2638" s="100"/>
      <c r="TID2638" s="100"/>
      <c r="TIE2638" s="100"/>
      <c r="TIF2638" s="100"/>
      <c r="TIG2638" s="100"/>
      <c r="TIH2638" s="100"/>
      <c r="TII2638" s="100"/>
      <c r="TIJ2638" s="100"/>
      <c r="TIK2638" s="100"/>
      <c r="TIL2638" s="100"/>
      <c r="TIM2638" s="100"/>
      <c r="TIN2638" s="100"/>
      <c r="TIO2638" s="100"/>
      <c r="TIP2638" s="100"/>
      <c r="TIQ2638" s="100"/>
      <c r="TIR2638" s="100"/>
      <c r="TIS2638" s="100"/>
      <c r="TIT2638" s="100"/>
      <c r="TIU2638" s="100"/>
      <c r="TIV2638" s="100"/>
      <c r="TIW2638" s="100"/>
      <c r="TIX2638" s="100"/>
      <c r="TIY2638" s="100"/>
      <c r="TIZ2638" s="100"/>
      <c r="TJA2638" s="100"/>
      <c r="TJB2638" s="100"/>
      <c r="TJC2638" s="100"/>
      <c r="TJD2638" s="100"/>
      <c r="TJE2638" s="100"/>
      <c r="TJF2638" s="100"/>
      <c r="TJG2638" s="100"/>
      <c r="TJH2638" s="100"/>
      <c r="TJI2638" s="100"/>
      <c r="TJJ2638" s="100"/>
      <c r="TJK2638" s="100"/>
      <c r="TJL2638" s="100"/>
      <c r="TJM2638" s="100"/>
      <c r="TJN2638" s="100"/>
      <c r="TJO2638" s="100"/>
      <c r="TJP2638" s="100"/>
      <c r="TJQ2638" s="100"/>
      <c r="TJR2638" s="100"/>
      <c r="TJS2638" s="100"/>
      <c r="TJT2638" s="100"/>
      <c r="TJU2638" s="100"/>
      <c r="TJV2638" s="100"/>
      <c r="TJW2638" s="100"/>
      <c r="TJX2638" s="100"/>
      <c r="TJY2638" s="100"/>
      <c r="TJZ2638" s="100"/>
      <c r="TKA2638" s="100"/>
      <c r="TKB2638" s="100"/>
      <c r="TKC2638" s="100"/>
      <c r="TKD2638" s="100"/>
      <c r="TKE2638" s="100"/>
      <c r="TKF2638" s="100"/>
      <c r="TKG2638" s="100"/>
      <c r="TKH2638" s="100"/>
      <c r="TKI2638" s="100"/>
      <c r="TKJ2638" s="100"/>
      <c r="TKK2638" s="100"/>
      <c r="TKL2638" s="100"/>
      <c r="TKM2638" s="100"/>
      <c r="TKN2638" s="100"/>
      <c r="TKO2638" s="100"/>
      <c r="TKP2638" s="100"/>
      <c r="TKQ2638" s="100"/>
      <c r="TKR2638" s="100"/>
      <c r="TKS2638" s="100"/>
      <c r="TKT2638" s="100"/>
      <c r="TKU2638" s="100"/>
      <c r="TKV2638" s="100"/>
      <c r="TKW2638" s="100"/>
      <c r="TKX2638" s="100"/>
      <c r="TKY2638" s="100"/>
      <c r="TKZ2638" s="100"/>
      <c r="TLA2638" s="100"/>
      <c r="TLB2638" s="100"/>
      <c r="TLC2638" s="100"/>
      <c r="TLD2638" s="100"/>
      <c r="TLE2638" s="100"/>
      <c r="TLF2638" s="100"/>
      <c r="TLG2638" s="100"/>
      <c r="TLH2638" s="100"/>
      <c r="TLI2638" s="100"/>
      <c r="TLJ2638" s="100"/>
      <c r="TLK2638" s="100"/>
      <c r="TLL2638" s="100"/>
      <c r="TLM2638" s="100"/>
      <c r="TLN2638" s="100"/>
      <c r="TLO2638" s="100"/>
      <c r="TLP2638" s="100"/>
      <c r="TLQ2638" s="100"/>
      <c r="TLR2638" s="100"/>
      <c r="TLS2638" s="100"/>
      <c r="TLT2638" s="100"/>
      <c r="TLU2638" s="100"/>
      <c r="TLV2638" s="100"/>
      <c r="TLW2638" s="100"/>
      <c r="TLX2638" s="100"/>
      <c r="TLY2638" s="100"/>
      <c r="TLZ2638" s="100"/>
      <c r="TMA2638" s="100"/>
      <c r="TMB2638" s="100"/>
      <c r="TMC2638" s="100"/>
      <c r="TMD2638" s="100"/>
      <c r="TME2638" s="100"/>
      <c r="TMF2638" s="100"/>
      <c r="TMG2638" s="100"/>
      <c r="TMH2638" s="100"/>
      <c r="TMI2638" s="100"/>
      <c r="TMJ2638" s="100"/>
      <c r="TMK2638" s="100"/>
      <c r="TML2638" s="100"/>
      <c r="TMM2638" s="100"/>
      <c r="TMN2638" s="100"/>
      <c r="TMO2638" s="100"/>
      <c r="TMP2638" s="100"/>
      <c r="TMQ2638" s="100"/>
      <c r="TMR2638" s="100"/>
      <c r="TMS2638" s="100"/>
      <c r="TMT2638" s="100"/>
      <c r="TMU2638" s="100"/>
      <c r="TMV2638" s="100"/>
      <c r="TMW2638" s="100"/>
      <c r="TMX2638" s="100"/>
      <c r="TMY2638" s="100"/>
      <c r="TMZ2638" s="100"/>
      <c r="TNA2638" s="100"/>
      <c r="TNB2638" s="100"/>
      <c r="TNC2638" s="100"/>
      <c r="TND2638" s="100"/>
      <c r="TNE2638" s="100"/>
      <c r="TNF2638" s="100"/>
      <c r="TNG2638" s="100"/>
      <c r="TNH2638" s="100"/>
      <c r="TNI2638" s="100"/>
      <c r="TNJ2638" s="100"/>
      <c r="TNK2638" s="100"/>
      <c r="TNL2638" s="100"/>
      <c r="TNM2638" s="100"/>
      <c r="TNN2638" s="100"/>
      <c r="TNO2638" s="100"/>
      <c r="TNP2638" s="100"/>
      <c r="TNQ2638" s="100"/>
      <c r="TNR2638" s="100"/>
      <c r="TNS2638" s="100"/>
      <c r="TNT2638" s="100"/>
      <c r="TNU2638" s="100"/>
      <c r="TNV2638" s="100"/>
      <c r="TNW2638" s="100"/>
      <c r="TNX2638" s="100"/>
      <c r="TNY2638" s="100"/>
      <c r="TNZ2638" s="100"/>
      <c r="TOA2638" s="100"/>
      <c r="TOB2638" s="100"/>
      <c r="TOC2638" s="100"/>
      <c r="TOD2638" s="100"/>
      <c r="TOE2638" s="100"/>
      <c r="TOF2638" s="100"/>
      <c r="TOG2638" s="100"/>
      <c r="TOH2638" s="100"/>
      <c r="TOI2638" s="100"/>
      <c r="TOJ2638" s="100"/>
      <c r="TOK2638" s="100"/>
      <c r="TOL2638" s="100"/>
      <c r="TOM2638" s="100"/>
      <c r="TON2638" s="100"/>
      <c r="TOO2638" s="100"/>
      <c r="TOP2638" s="100"/>
      <c r="TOQ2638" s="100"/>
      <c r="TOR2638" s="100"/>
      <c r="TOS2638" s="100"/>
      <c r="TOT2638" s="100"/>
      <c r="TOU2638" s="100"/>
      <c r="TOV2638" s="100"/>
      <c r="TOW2638" s="100"/>
      <c r="TOX2638" s="100"/>
      <c r="TOY2638" s="100"/>
      <c r="TOZ2638" s="100"/>
      <c r="TPA2638" s="100"/>
      <c r="TPB2638" s="100"/>
      <c r="TPC2638" s="100"/>
      <c r="TPD2638" s="100"/>
      <c r="TPE2638" s="100"/>
      <c r="TPF2638" s="100"/>
      <c r="TPG2638" s="100"/>
      <c r="TPH2638" s="100"/>
      <c r="TPI2638" s="100"/>
      <c r="TPJ2638" s="100"/>
      <c r="TPK2638" s="100"/>
      <c r="TPL2638" s="100"/>
      <c r="TPM2638" s="100"/>
      <c r="TPN2638" s="100"/>
      <c r="TPO2638" s="100"/>
      <c r="TPP2638" s="100"/>
      <c r="TPQ2638" s="100"/>
      <c r="TPR2638" s="100"/>
      <c r="TPS2638" s="100"/>
      <c r="TPT2638" s="100"/>
      <c r="TPU2638" s="100"/>
      <c r="TPV2638" s="100"/>
      <c r="TPW2638" s="100"/>
      <c r="TPX2638" s="100"/>
      <c r="TPY2638" s="100"/>
      <c r="TPZ2638" s="100"/>
      <c r="TQA2638" s="100"/>
      <c r="TQB2638" s="100"/>
      <c r="TQC2638" s="100"/>
      <c r="TQD2638" s="100"/>
      <c r="TQE2638" s="100"/>
      <c r="TQF2638" s="100"/>
      <c r="TQG2638" s="100"/>
      <c r="TQH2638" s="100"/>
      <c r="TQI2638" s="100"/>
      <c r="TQJ2638" s="100"/>
      <c r="TQK2638" s="100"/>
      <c r="TQL2638" s="100"/>
      <c r="TQM2638" s="100"/>
      <c r="TQN2638" s="100"/>
      <c r="TQO2638" s="100"/>
      <c r="TQP2638" s="100"/>
      <c r="TQQ2638" s="100"/>
      <c r="TQR2638" s="100"/>
      <c r="TQS2638" s="100"/>
      <c r="TQT2638" s="100"/>
      <c r="TQU2638" s="100"/>
      <c r="TQV2638" s="100"/>
      <c r="TQW2638" s="100"/>
      <c r="TQX2638" s="100"/>
      <c r="TQY2638" s="100"/>
      <c r="TQZ2638" s="100"/>
      <c r="TRA2638" s="100"/>
      <c r="TRB2638" s="100"/>
      <c r="TRC2638" s="100"/>
      <c r="TRD2638" s="100"/>
      <c r="TRE2638" s="100"/>
      <c r="TRF2638" s="100"/>
      <c r="TRG2638" s="100"/>
      <c r="TRH2638" s="100"/>
      <c r="TRI2638" s="100"/>
      <c r="TRJ2638" s="100"/>
      <c r="TRK2638" s="100"/>
      <c r="TRL2638" s="100"/>
      <c r="TRM2638" s="100"/>
      <c r="TRN2638" s="100"/>
      <c r="TRO2638" s="100"/>
      <c r="TRP2638" s="100"/>
      <c r="TRQ2638" s="100"/>
      <c r="TRR2638" s="100"/>
      <c r="TRS2638" s="100"/>
      <c r="TRT2638" s="100"/>
      <c r="TRU2638" s="100"/>
      <c r="TRV2638" s="100"/>
      <c r="TRW2638" s="100"/>
      <c r="TRX2638" s="100"/>
      <c r="TRY2638" s="100"/>
      <c r="TRZ2638" s="100"/>
      <c r="TSA2638" s="100"/>
      <c r="TSB2638" s="100"/>
      <c r="TSC2638" s="100"/>
      <c r="TSD2638" s="100"/>
      <c r="TSE2638" s="100"/>
      <c r="TSF2638" s="100"/>
      <c r="TSG2638" s="100"/>
      <c r="TSH2638" s="100"/>
      <c r="TSI2638" s="100"/>
      <c r="TSJ2638" s="100"/>
      <c r="TSK2638" s="100"/>
      <c r="TSL2638" s="100"/>
      <c r="TSM2638" s="100"/>
      <c r="TSN2638" s="100"/>
      <c r="TSO2638" s="100"/>
      <c r="TSP2638" s="100"/>
      <c r="TSQ2638" s="100"/>
      <c r="TSR2638" s="100"/>
      <c r="TSS2638" s="100"/>
      <c r="TST2638" s="100"/>
      <c r="TSU2638" s="100"/>
      <c r="TSV2638" s="100"/>
      <c r="TSW2638" s="100"/>
      <c r="TSX2638" s="100"/>
      <c r="TSY2638" s="100"/>
      <c r="TSZ2638" s="100"/>
      <c r="TTA2638" s="100"/>
      <c r="TTB2638" s="100"/>
      <c r="TTC2638" s="100"/>
      <c r="TTD2638" s="100"/>
      <c r="TTE2638" s="100"/>
      <c r="TTF2638" s="100"/>
      <c r="TTG2638" s="100"/>
      <c r="TTH2638" s="100"/>
      <c r="TTI2638" s="100"/>
      <c r="TTJ2638" s="100"/>
      <c r="TTK2638" s="100"/>
      <c r="TTL2638" s="100"/>
      <c r="TTM2638" s="100"/>
      <c r="TTN2638" s="100"/>
      <c r="TTO2638" s="100"/>
      <c r="TTP2638" s="100"/>
      <c r="TTQ2638" s="100"/>
      <c r="TTR2638" s="100"/>
      <c r="TTS2638" s="100"/>
      <c r="TTT2638" s="100"/>
      <c r="TTU2638" s="100"/>
      <c r="TTV2638" s="100"/>
      <c r="TTW2638" s="100"/>
      <c r="TTX2638" s="100"/>
      <c r="TTY2638" s="100"/>
      <c r="TTZ2638" s="100"/>
      <c r="TUA2638" s="100"/>
      <c r="TUB2638" s="100"/>
      <c r="TUC2638" s="100"/>
      <c r="TUD2638" s="100"/>
      <c r="TUE2638" s="100"/>
      <c r="TUF2638" s="100"/>
      <c r="TUG2638" s="100"/>
      <c r="TUH2638" s="100"/>
      <c r="TUI2638" s="100"/>
      <c r="TUJ2638" s="100"/>
      <c r="TUK2638" s="100"/>
      <c r="TUL2638" s="100"/>
      <c r="TUM2638" s="100"/>
      <c r="TUN2638" s="100"/>
      <c r="TUO2638" s="100"/>
      <c r="TUP2638" s="100"/>
      <c r="TUQ2638" s="100"/>
      <c r="TUR2638" s="100"/>
      <c r="TUS2638" s="100"/>
      <c r="TUT2638" s="100"/>
      <c r="TUU2638" s="100"/>
      <c r="TUV2638" s="100"/>
      <c r="TUW2638" s="100"/>
      <c r="TUX2638" s="100"/>
      <c r="TUY2638" s="100"/>
      <c r="TUZ2638" s="100"/>
      <c r="TVA2638" s="100"/>
      <c r="TVB2638" s="100"/>
      <c r="TVC2638" s="100"/>
      <c r="TVD2638" s="100"/>
      <c r="TVE2638" s="100"/>
      <c r="TVF2638" s="100"/>
      <c r="TVG2638" s="100"/>
      <c r="TVH2638" s="100"/>
      <c r="TVI2638" s="100"/>
      <c r="TVJ2638" s="100"/>
      <c r="TVK2638" s="100"/>
      <c r="TVL2638" s="100"/>
      <c r="TVM2638" s="100"/>
      <c r="TVN2638" s="100"/>
      <c r="TVO2638" s="100"/>
      <c r="TVP2638" s="100"/>
      <c r="TVQ2638" s="100"/>
      <c r="TVR2638" s="100"/>
      <c r="TVS2638" s="100"/>
      <c r="TVT2638" s="100"/>
      <c r="TVU2638" s="100"/>
      <c r="TVV2638" s="100"/>
      <c r="TVW2638" s="100"/>
      <c r="TVX2638" s="100"/>
      <c r="TVY2638" s="100"/>
      <c r="TVZ2638" s="100"/>
      <c r="TWA2638" s="100"/>
      <c r="TWB2638" s="100"/>
      <c r="TWC2638" s="100"/>
      <c r="TWD2638" s="100"/>
      <c r="TWE2638" s="100"/>
      <c r="TWF2638" s="100"/>
      <c r="TWG2638" s="100"/>
      <c r="TWH2638" s="100"/>
      <c r="TWI2638" s="100"/>
      <c r="TWJ2638" s="100"/>
      <c r="TWK2638" s="100"/>
      <c r="TWL2638" s="100"/>
      <c r="TWM2638" s="100"/>
      <c r="TWN2638" s="100"/>
      <c r="TWO2638" s="100"/>
      <c r="TWP2638" s="100"/>
      <c r="TWQ2638" s="100"/>
      <c r="TWR2638" s="100"/>
      <c r="TWS2638" s="100"/>
      <c r="TWT2638" s="100"/>
      <c r="TWU2638" s="100"/>
      <c r="TWV2638" s="100"/>
      <c r="TWW2638" s="100"/>
      <c r="TWX2638" s="100"/>
      <c r="TWY2638" s="100"/>
      <c r="TWZ2638" s="100"/>
      <c r="TXA2638" s="100"/>
      <c r="TXB2638" s="100"/>
      <c r="TXC2638" s="100"/>
      <c r="TXD2638" s="100"/>
      <c r="TXE2638" s="100"/>
      <c r="TXF2638" s="100"/>
      <c r="TXG2638" s="100"/>
      <c r="TXH2638" s="100"/>
      <c r="TXI2638" s="100"/>
      <c r="TXJ2638" s="100"/>
      <c r="TXK2638" s="100"/>
      <c r="TXL2638" s="100"/>
      <c r="TXM2638" s="100"/>
      <c r="TXN2638" s="100"/>
      <c r="TXO2638" s="100"/>
      <c r="TXP2638" s="100"/>
      <c r="TXQ2638" s="100"/>
      <c r="TXR2638" s="100"/>
      <c r="TXS2638" s="100"/>
      <c r="TXT2638" s="100"/>
      <c r="TXU2638" s="100"/>
      <c r="TXV2638" s="100"/>
      <c r="TXW2638" s="100"/>
      <c r="TXX2638" s="100"/>
      <c r="TXY2638" s="100"/>
      <c r="TXZ2638" s="100"/>
      <c r="TYA2638" s="100"/>
      <c r="TYB2638" s="100"/>
      <c r="TYC2638" s="100"/>
      <c r="TYD2638" s="100"/>
      <c r="TYE2638" s="100"/>
      <c r="TYF2638" s="100"/>
      <c r="TYG2638" s="100"/>
      <c r="TYH2638" s="100"/>
      <c r="TYI2638" s="100"/>
      <c r="TYJ2638" s="100"/>
      <c r="TYK2638" s="100"/>
      <c r="TYL2638" s="100"/>
      <c r="TYM2638" s="100"/>
      <c r="TYN2638" s="100"/>
      <c r="TYO2638" s="100"/>
      <c r="TYP2638" s="100"/>
      <c r="TYQ2638" s="100"/>
      <c r="TYR2638" s="100"/>
      <c r="TYS2638" s="100"/>
      <c r="TYT2638" s="100"/>
      <c r="TYU2638" s="100"/>
      <c r="TYV2638" s="100"/>
      <c r="TYW2638" s="100"/>
      <c r="TYX2638" s="100"/>
      <c r="TYY2638" s="100"/>
      <c r="TYZ2638" s="100"/>
      <c r="TZA2638" s="100"/>
      <c r="TZB2638" s="100"/>
      <c r="TZC2638" s="100"/>
      <c r="TZD2638" s="100"/>
      <c r="TZE2638" s="100"/>
      <c r="TZF2638" s="100"/>
      <c r="TZG2638" s="100"/>
      <c r="TZH2638" s="100"/>
      <c r="TZI2638" s="100"/>
      <c r="TZJ2638" s="100"/>
      <c r="TZK2638" s="100"/>
      <c r="TZL2638" s="100"/>
      <c r="TZM2638" s="100"/>
      <c r="TZN2638" s="100"/>
      <c r="TZO2638" s="100"/>
      <c r="TZP2638" s="100"/>
      <c r="TZQ2638" s="100"/>
      <c r="TZR2638" s="100"/>
      <c r="TZS2638" s="100"/>
      <c r="TZT2638" s="100"/>
      <c r="TZU2638" s="100"/>
      <c r="TZV2638" s="100"/>
      <c r="TZW2638" s="100"/>
      <c r="TZX2638" s="100"/>
      <c r="TZY2638" s="100"/>
      <c r="TZZ2638" s="100"/>
      <c r="UAA2638" s="100"/>
      <c r="UAB2638" s="100"/>
      <c r="UAC2638" s="100"/>
      <c r="UAD2638" s="100"/>
      <c r="UAE2638" s="100"/>
      <c r="UAF2638" s="100"/>
      <c r="UAG2638" s="100"/>
      <c r="UAH2638" s="100"/>
      <c r="UAI2638" s="100"/>
      <c r="UAJ2638" s="100"/>
      <c r="UAK2638" s="100"/>
      <c r="UAL2638" s="100"/>
      <c r="UAM2638" s="100"/>
      <c r="UAN2638" s="100"/>
      <c r="UAO2638" s="100"/>
      <c r="UAP2638" s="100"/>
      <c r="UAQ2638" s="100"/>
      <c r="UAR2638" s="100"/>
      <c r="UAS2638" s="100"/>
      <c r="UAT2638" s="100"/>
      <c r="UAU2638" s="100"/>
      <c r="UAV2638" s="100"/>
      <c r="UAW2638" s="100"/>
      <c r="UAX2638" s="100"/>
      <c r="UAY2638" s="100"/>
      <c r="UAZ2638" s="100"/>
      <c r="UBA2638" s="100"/>
      <c r="UBB2638" s="100"/>
      <c r="UBC2638" s="100"/>
      <c r="UBD2638" s="100"/>
      <c r="UBE2638" s="100"/>
      <c r="UBF2638" s="100"/>
      <c r="UBG2638" s="100"/>
      <c r="UBH2638" s="100"/>
      <c r="UBI2638" s="100"/>
      <c r="UBJ2638" s="100"/>
      <c r="UBK2638" s="100"/>
      <c r="UBL2638" s="100"/>
      <c r="UBM2638" s="100"/>
      <c r="UBN2638" s="100"/>
      <c r="UBO2638" s="100"/>
      <c r="UBP2638" s="100"/>
      <c r="UBQ2638" s="100"/>
      <c r="UBR2638" s="100"/>
      <c r="UBS2638" s="100"/>
      <c r="UBT2638" s="100"/>
      <c r="UBU2638" s="100"/>
      <c r="UBV2638" s="100"/>
      <c r="UBW2638" s="100"/>
      <c r="UBX2638" s="100"/>
      <c r="UBY2638" s="100"/>
      <c r="UBZ2638" s="100"/>
      <c r="UCA2638" s="100"/>
      <c r="UCB2638" s="100"/>
      <c r="UCC2638" s="100"/>
      <c r="UCD2638" s="100"/>
      <c r="UCE2638" s="100"/>
      <c r="UCF2638" s="100"/>
      <c r="UCG2638" s="100"/>
      <c r="UCH2638" s="100"/>
      <c r="UCI2638" s="100"/>
      <c r="UCJ2638" s="100"/>
      <c r="UCK2638" s="100"/>
      <c r="UCL2638" s="100"/>
      <c r="UCM2638" s="100"/>
      <c r="UCN2638" s="100"/>
      <c r="UCO2638" s="100"/>
      <c r="UCP2638" s="100"/>
      <c r="UCQ2638" s="100"/>
      <c r="UCR2638" s="100"/>
      <c r="UCS2638" s="100"/>
      <c r="UCT2638" s="100"/>
      <c r="UCU2638" s="100"/>
      <c r="UCV2638" s="100"/>
      <c r="UCW2638" s="100"/>
      <c r="UCX2638" s="100"/>
      <c r="UCY2638" s="100"/>
      <c r="UCZ2638" s="100"/>
      <c r="UDA2638" s="100"/>
      <c r="UDB2638" s="100"/>
      <c r="UDC2638" s="100"/>
      <c r="UDD2638" s="100"/>
      <c r="UDE2638" s="100"/>
      <c r="UDF2638" s="100"/>
      <c r="UDG2638" s="100"/>
      <c r="UDH2638" s="100"/>
      <c r="UDI2638" s="100"/>
      <c r="UDJ2638" s="100"/>
      <c r="UDK2638" s="100"/>
      <c r="UDL2638" s="100"/>
      <c r="UDM2638" s="100"/>
      <c r="UDN2638" s="100"/>
      <c r="UDO2638" s="100"/>
      <c r="UDP2638" s="100"/>
      <c r="UDQ2638" s="100"/>
      <c r="UDR2638" s="100"/>
      <c r="UDS2638" s="100"/>
      <c r="UDT2638" s="100"/>
      <c r="UDU2638" s="100"/>
      <c r="UDV2638" s="100"/>
      <c r="UDW2638" s="100"/>
      <c r="UDX2638" s="100"/>
      <c r="UDY2638" s="100"/>
      <c r="UDZ2638" s="100"/>
      <c r="UEA2638" s="100"/>
      <c r="UEB2638" s="100"/>
      <c r="UEC2638" s="100"/>
      <c r="UED2638" s="100"/>
      <c r="UEE2638" s="100"/>
      <c r="UEF2638" s="100"/>
      <c r="UEG2638" s="100"/>
      <c r="UEH2638" s="100"/>
      <c r="UEI2638" s="100"/>
      <c r="UEJ2638" s="100"/>
      <c r="UEK2638" s="100"/>
      <c r="UEL2638" s="100"/>
      <c r="UEM2638" s="100"/>
      <c r="UEN2638" s="100"/>
      <c r="UEO2638" s="100"/>
      <c r="UEP2638" s="100"/>
      <c r="UEQ2638" s="100"/>
      <c r="UER2638" s="100"/>
      <c r="UES2638" s="100"/>
      <c r="UET2638" s="100"/>
      <c r="UEU2638" s="100"/>
      <c r="UEV2638" s="100"/>
      <c r="UEW2638" s="100"/>
      <c r="UEX2638" s="100"/>
      <c r="UEY2638" s="100"/>
      <c r="UEZ2638" s="100"/>
      <c r="UFA2638" s="100"/>
      <c r="UFB2638" s="100"/>
      <c r="UFC2638" s="100"/>
      <c r="UFD2638" s="100"/>
      <c r="UFE2638" s="100"/>
      <c r="UFF2638" s="100"/>
      <c r="UFG2638" s="100"/>
      <c r="UFH2638" s="100"/>
      <c r="UFI2638" s="100"/>
      <c r="UFJ2638" s="100"/>
      <c r="UFK2638" s="100"/>
      <c r="UFL2638" s="100"/>
      <c r="UFM2638" s="100"/>
      <c r="UFN2638" s="100"/>
      <c r="UFO2638" s="100"/>
      <c r="UFP2638" s="100"/>
      <c r="UFQ2638" s="100"/>
      <c r="UFR2638" s="100"/>
      <c r="UFS2638" s="100"/>
      <c r="UFT2638" s="100"/>
      <c r="UFU2638" s="100"/>
      <c r="UFV2638" s="100"/>
      <c r="UFW2638" s="100"/>
      <c r="UFX2638" s="100"/>
      <c r="UFY2638" s="100"/>
      <c r="UFZ2638" s="100"/>
      <c r="UGA2638" s="100"/>
      <c r="UGB2638" s="100"/>
      <c r="UGC2638" s="100"/>
      <c r="UGD2638" s="100"/>
      <c r="UGE2638" s="100"/>
      <c r="UGF2638" s="100"/>
      <c r="UGG2638" s="100"/>
      <c r="UGH2638" s="100"/>
      <c r="UGI2638" s="100"/>
      <c r="UGJ2638" s="100"/>
      <c r="UGK2638" s="100"/>
      <c r="UGL2638" s="100"/>
      <c r="UGM2638" s="100"/>
      <c r="UGN2638" s="100"/>
      <c r="UGO2638" s="100"/>
      <c r="UGP2638" s="100"/>
      <c r="UGQ2638" s="100"/>
      <c r="UGR2638" s="100"/>
      <c r="UGS2638" s="100"/>
      <c r="UGT2638" s="100"/>
      <c r="UGU2638" s="100"/>
      <c r="UGV2638" s="100"/>
      <c r="UGW2638" s="100"/>
      <c r="UGX2638" s="100"/>
      <c r="UGY2638" s="100"/>
      <c r="UGZ2638" s="100"/>
      <c r="UHA2638" s="100"/>
      <c r="UHB2638" s="100"/>
      <c r="UHC2638" s="100"/>
      <c r="UHD2638" s="100"/>
      <c r="UHE2638" s="100"/>
      <c r="UHF2638" s="100"/>
      <c r="UHG2638" s="100"/>
      <c r="UHH2638" s="100"/>
      <c r="UHI2638" s="100"/>
      <c r="UHJ2638" s="100"/>
      <c r="UHK2638" s="100"/>
      <c r="UHL2638" s="100"/>
      <c r="UHM2638" s="100"/>
      <c r="UHN2638" s="100"/>
      <c r="UHO2638" s="100"/>
      <c r="UHP2638" s="100"/>
      <c r="UHQ2638" s="100"/>
      <c r="UHR2638" s="100"/>
      <c r="UHS2638" s="100"/>
      <c r="UHT2638" s="100"/>
      <c r="UHU2638" s="100"/>
      <c r="UHV2638" s="100"/>
      <c r="UHW2638" s="100"/>
      <c r="UHX2638" s="100"/>
      <c r="UHY2638" s="100"/>
      <c r="UHZ2638" s="100"/>
      <c r="UIA2638" s="100"/>
      <c r="UIB2638" s="100"/>
      <c r="UIC2638" s="100"/>
      <c r="UID2638" s="100"/>
      <c r="UIE2638" s="100"/>
      <c r="UIF2638" s="100"/>
      <c r="UIG2638" s="100"/>
      <c r="UIH2638" s="100"/>
      <c r="UII2638" s="100"/>
      <c r="UIJ2638" s="100"/>
      <c r="UIK2638" s="100"/>
      <c r="UIL2638" s="100"/>
      <c r="UIM2638" s="100"/>
      <c r="UIN2638" s="100"/>
      <c r="UIO2638" s="100"/>
      <c r="UIP2638" s="100"/>
      <c r="UIQ2638" s="100"/>
      <c r="UIR2638" s="100"/>
      <c r="UIS2638" s="100"/>
      <c r="UIT2638" s="100"/>
      <c r="UIU2638" s="100"/>
      <c r="UIV2638" s="100"/>
      <c r="UIW2638" s="100"/>
      <c r="UIX2638" s="100"/>
      <c r="UIY2638" s="100"/>
      <c r="UIZ2638" s="100"/>
      <c r="UJA2638" s="100"/>
      <c r="UJB2638" s="100"/>
      <c r="UJC2638" s="100"/>
      <c r="UJD2638" s="100"/>
      <c r="UJE2638" s="100"/>
      <c r="UJF2638" s="100"/>
      <c r="UJG2638" s="100"/>
      <c r="UJH2638" s="100"/>
      <c r="UJI2638" s="100"/>
      <c r="UJJ2638" s="100"/>
      <c r="UJK2638" s="100"/>
      <c r="UJL2638" s="100"/>
      <c r="UJM2638" s="100"/>
      <c r="UJN2638" s="100"/>
      <c r="UJO2638" s="100"/>
      <c r="UJP2638" s="100"/>
      <c r="UJQ2638" s="100"/>
      <c r="UJR2638" s="100"/>
      <c r="UJS2638" s="100"/>
      <c r="UJT2638" s="100"/>
      <c r="UJU2638" s="100"/>
      <c r="UJV2638" s="100"/>
      <c r="UJW2638" s="100"/>
      <c r="UJX2638" s="100"/>
      <c r="UJY2638" s="100"/>
      <c r="UJZ2638" s="100"/>
      <c r="UKA2638" s="100"/>
      <c r="UKB2638" s="100"/>
      <c r="UKC2638" s="100"/>
      <c r="UKD2638" s="100"/>
      <c r="UKE2638" s="100"/>
      <c r="UKF2638" s="100"/>
      <c r="UKG2638" s="100"/>
      <c r="UKH2638" s="100"/>
      <c r="UKI2638" s="100"/>
      <c r="UKJ2638" s="100"/>
      <c r="UKK2638" s="100"/>
      <c r="UKL2638" s="100"/>
      <c r="UKM2638" s="100"/>
      <c r="UKN2638" s="100"/>
      <c r="UKO2638" s="100"/>
      <c r="UKP2638" s="100"/>
      <c r="UKQ2638" s="100"/>
      <c r="UKR2638" s="100"/>
      <c r="UKS2638" s="100"/>
      <c r="UKT2638" s="100"/>
      <c r="UKU2638" s="100"/>
      <c r="UKV2638" s="100"/>
      <c r="UKW2638" s="100"/>
      <c r="UKX2638" s="100"/>
      <c r="UKY2638" s="100"/>
      <c r="UKZ2638" s="100"/>
      <c r="ULA2638" s="100"/>
      <c r="ULB2638" s="100"/>
      <c r="ULC2638" s="100"/>
      <c r="ULD2638" s="100"/>
      <c r="ULE2638" s="100"/>
      <c r="ULF2638" s="100"/>
      <c r="ULG2638" s="100"/>
      <c r="ULH2638" s="100"/>
      <c r="ULI2638" s="100"/>
      <c r="ULJ2638" s="100"/>
      <c r="ULK2638" s="100"/>
      <c r="ULL2638" s="100"/>
      <c r="ULM2638" s="100"/>
      <c r="ULN2638" s="100"/>
      <c r="ULO2638" s="100"/>
      <c r="ULP2638" s="100"/>
      <c r="ULQ2638" s="100"/>
      <c r="ULR2638" s="100"/>
      <c r="ULS2638" s="100"/>
      <c r="ULT2638" s="100"/>
      <c r="ULU2638" s="100"/>
      <c r="ULV2638" s="100"/>
      <c r="ULW2638" s="100"/>
      <c r="ULX2638" s="100"/>
      <c r="ULY2638" s="100"/>
      <c r="ULZ2638" s="100"/>
      <c r="UMA2638" s="100"/>
      <c r="UMB2638" s="100"/>
      <c r="UMC2638" s="100"/>
      <c r="UMD2638" s="100"/>
      <c r="UME2638" s="100"/>
      <c r="UMF2638" s="100"/>
      <c r="UMG2638" s="100"/>
      <c r="UMH2638" s="100"/>
      <c r="UMI2638" s="100"/>
      <c r="UMJ2638" s="100"/>
      <c r="UMK2638" s="100"/>
      <c r="UML2638" s="100"/>
      <c r="UMM2638" s="100"/>
      <c r="UMN2638" s="100"/>
      <c r="UMO2638" s="100"/>
      <c r="UMP2638" s="100"/>
      <c r="UMQ2638" s="100"/>
      <c r="UMR2638" s="100"/>
      <c r="UMS2638" s="100"/>
      <c r="UMT2638" s="100"/>
      <c r="UMU2638" s="100"/>
      <c r="UMV2638" s="100"/>
      <c r="UMW2638" s="100"/>
      <c r="UMX2638" s="100"/>
      <c r="UMY2638" s="100"/>
      <c r="UMZ2638" s="100"/>
      <c r="UNA2638" s="100"/>
      <c r="UNB2638" s="100"/>
      <c r="UNC2638" s="100"/>
      <c r="UND2638" s="100"/>
      <c r="UNE2638" s="100"/>
      <c r="UNF2638" s="100"/>
      <c r="UNG2638" s="100"/>
      <c r="UNH2638" s="100"/>
      <c r="UNI2638" s="100"/>
      <c r="UNJ2638" s="100"/>
      <c r="UNK2638" s="100"/>
      <c r="UNL2638" s="100"/>
      <c r="UNM2638" s="100"/>
      <c r="UNN2638" s="100"/>
      <c r="UNO2638" s="100"/>
      <c r="UNP2638" s="100"/>
      <c r="UNQ2638" s="100"/>
      <c r="UNR2638" s="100"/>
      <c r="UNS2638" s="100"/>
      <c r="UNT2638" s="100"/>
      <c r="UNU2638" s="100"/>
      <c r="UNV2638" s="100"/>
      <c r="UNW2638" s="100"/>
      <c r="UNX2638" s="100"/>
      <c r="UNY2638" s="100"/>
      <c r="UNZ2638" s="100"/>
      <c r="UOA2638" s="100"/>
      <c r="UOB2638" s="100"/>
      <c r="UOC2638" s="100"/>
      <c r="UOD2638" s="100"/>
      <c r="UOE2638" s="100"/>
      <c r="UOF2638" s="100"/>
      <c r="UOG2638" s="100"/>
      <c r="UOH2638" s="100"/>
      <c r="UOI2638" s="100"/>
      <c r="UOJ2638" s="100"/>
      <c r="UOK2638" s="100"/>
      <c r="UOL2638" s="100"/>
      <c r="UOM2638" s="100"/>
      <c r="UON2638" s="100"/>
      <c r="UOO2638" s="100"/>
      <c r="UOP2638" s="100"/>
      <c r="UOQ2638" s="100"/>
      <c r="UOR2638" s="100"/>
      <c r="UOS2638" s="100"/>
      <c r="UOT2638" s="100"/>
      <c r="UOU2638" s="100"/>
      <c r="UOV2638" s="100"/>
      <c r="UOW2638" s="100"/>
      <c r="UOX2638" s="100"/>
      <c r="UOY2638" s="100"/>
      <c r="UOZ2638" s="100"/>
      <c r="UPA2638" s="100"/>
      <c r="UPB2638" s="100"/>
      <c r="UPC2638" s="100"/>
      <c r="UPD2638" s="100"/>
      <c r="UPE2638" s="100"/>
      <c r="UPF2638" s="100"/>
      <c r="UPG2638" s="100"/>
      <c r="UPH2638" s="100"/>
      <c r="UPI2638" s="100"/>
      <c r="UPJ2638" s="100"/>
      <c r="UPK2638" s="100"/>
      <c r="UPL2638" s="100"/>
      <c r="UPM2638" s="100"/>
      <c r="UPN2638" s="100"/>
      <c r="UPO2638" s="100"/>
      <c r="UPP2638" s="100"/>
      <c r="UPQ2638" s="100"/>
      <c r="UPR2638" s="100"/>
      <c r="UPS2638" s="100"/>
      <c r="UPT2638" s="100"/>
      <c r="UPU2638" s="100"/>
      <c r="UPV2638" s="100"/>
      <c r="UPW2638" s="100"/>
      <c r="UPX2638" s="100"/>
      <c r="UPY2638" s="100"/>
      <c r="UPZ2638" s="100"/>
      <c r="UQA2638" s="100"/>
      <c r="UQB2638" s="100"/>
      <c r="UQC2638" s="100"/>
      <c r="UQD2638" s="100"/>
      <c r="UQE2638" s="100"/>
      <c r="UQF2638" s="100"/>
      <c r="UQG2638" s="100"/>
      <c r="UQH2638" s="100"/>
      <c r="UQI2638" s="100"/>
      <c r="UQJ2638" s="100"/>
      <c r="UQK2638" s="100"/>
      <c r="UQL2638" s="100"/>
      <c r="UQM2638" s="100"/>
      <c r="UQN2638" s="100"/>
      <c r="UQO2638" s="100"/>
      <c r="UQP2638" s="100"/>
      <c r="UQQ2638" s="100"/>
      <c r="UQR2638" s="100"/>
      <c r="UQS2638" s="100"/>
      <c r="UQT2638" s="100"/>
      <c r="UQU2638" s="100"/>
      <c r="UQV2638" s="100"/>
      <c r="UQW2638" s="100"/>
      <c r="UQX2638" s="100"/>
      <c r="UQY2638" s="100"/>
      <c r="UQZ2638" s="100"/>
      <c r="URA2638" s="100"/>
      <c r="URB2638" s="100"/>
      <c r="URC2638" s="100"/>
      <c r="URD2638" s="100"/>
      <c r="URE2638" s="100"/>
      <c r="URF2638" s="100"/>
      <c r="URG2638" s="100"/>
      <c r="URH2638" s="100"/>
      <c r="URI2638" s="100"/>
      <c r="URJ2638" s="100"/>
      <c r="URK2638" s="100"/>
      <c r="URL2638" s="100"/>
      <c r="URM2638" s="100"/>
      <c r="URN2638" s="100"/>
      <c r="URO2638" s="100"/>
      <c r="URP2638" s="100"/>
      <c r="URQ2638" s="100"/>
      <c r="URR2638" s="100"/>
      <c r="URS2638" s="100"/>
      <c r="URT2638" s="100"/>
      <c r="URU2638" s="100"/>
      <c r="URV2638" s="100"/>
      <c r="URW2638" s="100"/>
      <c r="URX2638" s="100"/>
      <c r="URY2638" s="100"/>
      <c r="URZ2638" s="100"/>
      <c r="USA2638" s="100"/>
      <c r="USB2638" s="100"/>
      <c r="USC2638" s="100"/>
      <c r="USD2638" s="100"/>
      <c r="USE2638" s="100"/>
      <c r="USF2638" s="100"/>
      <c r="USG2638" s="100"/>
      <c r="USH2638" s="100"/>
      <c r="USI2638" s="100"/>
      <c r="USJ2638" s="100"/>
      <c r="USK2638" s="100"/>
      <c r="USL2638" s="100"/>
      <c r="USM2638" s="100"/>
      <c r="USN2638" s="100"/>
      <c r="USO2638" s="100"/>
      <c r="USP2638" s="100"/>
      <c r="USQ2638" s="100"/>
      <c r="USR2638" s="100"/>
      <c r="USS2638" s="100"/>
      <c r="UST2638" s="100"/>
      <c r="USU2638" s="100"/>
      <c r="USV2638" s="100"/>
      <c r="USW2638" s="100"/>
      <c r="USX2638" s="100"/>
      <c r="USY2638" s="100"/>
      <c r="USZ2638" s="100"/>
      <c r="UTA2638" s="100"/>
      <c r="UTB2638" s="100"/>
      <c r="UTC2638" s="100"/>
      <c r="UTD2638" s="100"/>
      <c r="UTE2638" s="100"/>
      <c r="UTF2638" s="100"/>
      <c r="UTG2638" s="100"/>
      <c r="UTH2638" s="100"/>
      <c r="UTI2638" s="100"/>
      <c r="UTJ2638" s="100"/>
      <c r="UTK2638" s="100"/>
      <c r="UTL2638" s="100"/>
      <c r="UTM2638" s="100"/>
      <c r="UTN2638" s="100"/>
      <c r="UTO2638" s="100"/>
      <c r="UTP2638" s="100"/>
      <c r="UTQ2638" s="100"/>
      <c r="UTR2638" s="100"/>
      <c r="UTS2638" s="100"/>
      <c r="UTT2638" s="100"/>
      <c r="UTU2638" s="100"/>
      <c r="UTV2638" s="100"/>
      <c r="UTW2638" s="100"/>
      <c r="UTX2638" s="100"/>
      <c r="UTY2638" s="100"/>
      <c r="UTZ2638" s="100"/>
      <c r="UUA2638" s="100"/>
      <c r="UUB2638" s="100"/>
      <c r="UUC2638" s="100"/>
      <c r="UUD2638" s="100"/>
      <c r="UUE2638" s="100"/>
      <c r="UUF2638" s="100"/>
      <c r="UUG2638" s="100"/>
      <c r="UUH2638" s="100"/>
      <c r="UUI2638" s="100"/>
      <c r="UUJ2638" s="100"/>
      <c r="UUK2638" s="100"/>
      <c r="UUL2638" s="100"/>
      <c r="UUM2638" s="100"/>
      <c r="UUN2638" s="100"/>
      <c r="UUO2638" s="100"/>
      <c r="UUP2638" s="100"/>
      <c r="UUQ2638" s="100"/>
      <c r="UUR2638" s="100"/>
      <c r="UUS2638" s="100"/>
      <c r="UUT2638" s="100"/>
      <c r="UUU2638" s="100"/>
      <c r="UUV2638" s="100"/>
      <c r="UUW2638" s="100"/>
      <c r="UUX2638" s="100"/>
      <c r="UUY2638" s="100"/>
      <c r="UUZ2638" s="100"/>
      <c r="UVA2638" s="100"/>
      <c r="UVB2638" s="100"/>
      <c r="UVC2638" s="100"/>
      <c r="UVD2638" s="100"/>
      <c r="UVE2638" s="100"/>
      <c r="UVF2638" s="100"/>
      <c r="UVG2638" s="100"/>
      <c r="UVH2638" s="100"/>
      <c r="UVI2638" s="100"/>
      <c r="UVJ2638" s="100"/>
      <c r="UVK2638" s="100"/>
      <c r="UVL2638" s="100"/>
      <c r="UVM2638" s="100"/>
      <c r="UVN2638" s="100"/>
      <c r="UVO2638" s="100"/>
      <c r="UVP2638" s="100"/>
      <c r="UVQ2638" s="100"/>
      <c r="UVR2638" s="100"/>
      <c r="UVS2638" s="100"/>
      <c r="UVT2638" s="100"/>
      <c r="UVU2638" s="100"/>
      <c r="UVV2638" s="100"/>
      <c r="UVW2638" s="100"/>
      <c r="UVX2638" s="100"/>
      <c r="UVY2638" s="100"/>
      <c r="UVZ2638" s="100"/>
      <c r="UWA2638" s="100"/>
      <c r="UWB2638" s="100"/>
      <c r="UWC2638" s="100"/>
      <c r="UWD2638" s="100"/>
      <c r="UWE2638" s="100"/>
      <c r="UWF2638" s="100"/>
      <c r="UWG2638" s="100"/>
      <c r="UWH2638" s="100"/>
      <c r="UWI2638" s="100"/>
      <c r="UWJ2638" s="100"/>
      <c r="UWK2638" s="100"/>
      <c r="UWL2638" s="100"/>
      <c r="UWM2638" s="100"/>
      <c r="UWN2638" s="100"/>
      <c r="UWO2638" s="100"/>
      <c r="UWP2638" s="100"/>
      <c r="UWQ2638" s="100"/>
      <c r="UWR2638" s="100"/>
      <c r="UWS2638" s="100"/>
      <c r="UWT2638" s="100"/>
      <c r="UWU2638" s="100"/>
      <c r="UWV2638" s="100"/>
      <c r="UWW2638" s="100"/>
      <c r="UWX2638" s="100"/>
      <c r="UWY2638" s="100"/>
      <c r="UWZ2638" s="100"/>
      <c r="UXA2638" s="100"/>
      <c r="UXB2638" s="100"/>
      <c r="UXC2638" s="100"/>
      <c r="UXD2638" s="100"/>
      <c r="UXE2638" s="100"/>
      <c r="UXF2638" s="100"/>
      <c r="UXG2638" s="100"/>
      <c r="UXH2638" s="100"/>
      <c r="UXI2638" s="100"/>
      <c r="UXJ2638" s="100"/>
      <c r="UXK2638" s="100"/>
      <c r="UXL2638" s="100"/>
      <c r="UXM2638" s="100"/>
      <c r="UXN2638" s="100"/>
      <c r="UXO2638" s="100"/>
      <c r="UXP2638" s="100"/>
      <c r="UXQ2638" s="100"/>
      <c r="UXR2638" s="100"/>
      <c r="UXS2638" s="100"/>
      <c r="UXT2638" s="100"/>
      <c r="UXU2638" s="100"/>
      <c r="UXV2638" s="100"/>
      <c r="UXW2638" s="100"/>
      <c r="UXX2638" s="100"/>
      <c r="UXY2638" s="100"/>
      <c r="UXZ2638" s="100"/>
      <c r="UYA2638" s="100"/>
      <c r="UYB2638" s="100"/>
      <c r="UYC2638" s="100"/>
      <c r="UYD2638" s="100"/>
      <c r="UYE2638" s="100"/>
      <c r="UYF2638" s="100"/>
      <c r="UYG2638" s="100"/>
      <c r="UYH2638" s="100"/>
      <c r="UYI2638" s="100"/>
      <c r="UYJ2638" s="100"/>
      <c r="UYK2638" s="100"/>
      <c r="UYL2638" s="100"/>
      <c r="UYM2638" s="100"/>
      <c r="UYN2638" s="100"/>
      <c r="UYO2638" s="100"/>
      <c r="UYP2638" s="100"/>
      <c r="UYQ2638" s="100"/>
      <c r="UYR2638" s="100"/>
      <c r="UYS2638" s="100"/>
      <c r="UYT2638" s="100"/>
      <c r="UYU2638" s="100"/>
      <c r="UYV2638" s="100"/>
      <c r="UYW2638" s="100"/>
      <c r="UYX2638" s="100"/>
      <c r="UYY2638" s="100"/>
      <c r="UYZ2638" s="100"/>
      <c r="UZA2638" s="100"/>
      <c r="UZB2638" s="100"/>
      <c r="UZC2638" s="100"/>
      <c r="UZD2638" s="100"/>
      <c r="UZE2638" s="100"/>
      <c r="UZF2638" s="100"/>
      <c r="UZG2638" s="100"/>
      <c r="UZH2638" s="100"/>
      <c r="UZI2638" s="100"/>
      <c r="UZJ2638" s="100"/>
      <c r="UZK2638" s="100"/>
      <c r="UZL2638" s="100"/>
      <c r="UZM2638" s="100"/>
      <c r="UZN2638" s="100"/>
      <c r="UZO2638" s="100"/>
      <c r="UZP2638" s="100"/>
      <c r="UZQ2638" s="100"/>
      <c r="UZR2638" s="100"/>
      <c r="UZS2638" s="100"/>
      <c r="UZT2638" s="100"/>
      <c r="UZU2638" s="100"/>
      <c r="UZV2638" s="100"/>
      <c r="UZW2638" s="100"/>
      <c r="UZX2638" s="100"/>
      <c r="UZY2638" s="100"/>
      <c r="UZZ2638" s="100"/>
      <c r="VAA2638" s="100"/>
      <c r="VAB2638" s="100"/>
      <c r="VAC2638" s="100"/>
      <c r="VAD2638" s="100"/>
      <c r="VAE2638" s="100"/>
      <c r="VAF2638" s="100"/>
      <c r="VAG2638" s="100"/>
      <c r="VAH2638" s="100"/>
      <c r="VAI2638" s="100"/>
      <c r="VAJ2638" s="100"/>
      <c r="VAK2638" s="100"/>
      <c r="VAL2638" s="100"/>
      <c r="VAM2638" s="100"/>
      <c r="VAN2638" s="100"/>
      <c r="VAO2638" s="100"/>
      <c r="VAP2638" s="100"/>
      <c r="VAQ2638" s="100"/>
      <c r="VAR2638" s="100"/>
      <c r="VAS2638" s="100"/>
      <c r="VAT2638" s="100"/>
      <c r="VAU2638" s="100"/>
      <c r="VAV2638" s="100"/>
      <c r="VAW2638" s="100"/>
      <c r="VAX2638" s="100"/>
      <c r="VAY2638" s="100"/>
      <c r="VAZ2638" s="100"/>
      <c r="VBA2638" s="100"/>
      <c r="VBB2638" s="100"/>
      <c r="VBC2638" s="100"/>
      <c r="VBD2638" s="100"/>
      <c r="VBE2638" s="100"/>
      <c r="VBF2638" s="100"/>
      <c r="VBG2638" s="100"/>
      <c r="VBH2638" s="100"/>
      <c r="VBI2638" s="100"/>
      <c r="VBJ2638" s="100"/>
      <c r="VBK2638" s="100"/>
      <c r="VBL2638" s="100"/>
      <c r="VBM2638" s="100"/>
      <c r="VBN2638" s="100"/>
      <c r="VBO2638" s="100"/>
      <c r="VBP2638" s="100"/>
      <c r="VBQ2638" s="100"/>
      <c r="VBR2638" s="100"/>
      <c r="VBS2638" s="100"/>
      <c r="VBT2638" s="100"/>
      <c r="VBU2638" s="100"/>
      <c r="VBV2638" s="100"/>
      <c r="VBW2638" s="100"/>
      <c r="VBX2638" s="100"/>
      <c r="VBY2638" s="100"/>
      <c r="VBZ2638" s="100"/>
      <c r="VCA2638" s="100"/>
      <c r="VCB2638" s="100"/>
      <c r="VCC2638" s="100"/>
      <c r="VCD2638" s="100"/>
      <c r="VCE2638" s="100"/>
      <c r="VCF2638" s="100"/>
      <c r="VCG2638" s="100"/>
      <c r="VCH2638" s="100"/>
      <c r="VCI2638" s="100"/>
      <c r="VCJ2638" s="100"/>
      <c r="VCK2638" s="100"/>
      <c r="VCL2638" s="100"/>
      <c r="VCM2638" s="100"/>
      <c r="VCN2638" s="100"/>
      <c r="VCO2638" s="100"/>
      <c r="VCP2638" s="100"/>
      <c r="VCQ2638" s="100"/>
      <c r="VCR2638" s="100"/>
      <c r="VCS2638" s="100"/>
      <c r="VCT2638" s="100"/>
      <c r="VCU2638" s="100"/>
      <c r="VCV2638" s="100"/>
      <c r="VCW2638" s="100"/>
      <c r="VCX2638" s="100"/>
      <c r="VCY2638" s="100"/>
      <c r="VCZ2638" s="100"/>
      <c r="VDA2638" s="100"/>
      <c r="VDB2638" s="100"/>
      <c r="VDC2638" s="100"/>
      <c r="VDD2638" s="100"/>
      <c r="VDE2638" s="100"/>
      <c r="VDF2638" s="100"/>
      <c r="VDG2638" s="100"/>
      <c r="VDH2638" s="100"/>
      <c r="VDI2638" s="100"/>
      <c r="VDJ2638" s="100"/>
      <c r="VDK2638" s="100"/>
      <c r="VDL2638" s="100"/>
      <c r="VDM2638" s="100"/>
      <c r="VDN2638" s="100"/>
      <c r="VDO2638" s="100"/>
      <c r="VDP2638" s="100"/>
      <c r="VDQ2638" s="100"/>
      <c r="VDR2638" s="100"/>
      <c r="VDS2638" s="100"/>
      <c r="VDT2638" s="100"/>
      <c r="VDU2638" s="100"/>
      <c r="VDV2638" s="100"/>
      <c r="VDW2638" s="100"/>
      <c r="VDX2638" s="100"/>
      <c r="VDY2638" s="100"/>
      <c r="VDZ2638" s="100"/>
      <c r="VEA2638" s="100"/>
      <c r="VEB2638" s="100"/>
      <c r="VEC2638" s="100"/>
      <c r="VED2638" s="100"/>
      <c r="VEE2638" s="100"/>
      <c r="VEF2638" s="100"/>
      <c r="VEG2638" s="100"/>
      <c r="VEH2638" s="100"/>
      <c r="VEI2638" s="100"/>
      <c r="VEJ2638" s="100"/>
      <c r="VEK2638" s="100"/>
      <c r="VEL2638" s="100"/>
      <c r="VEM2638" s="100"/>
      <c r="VEN2638" s="100"/>
      <c r="VEO2638" s="100"/>
      <c r="VEP2638" s="100"/>
      <c r="VEQ2638" s="100"/>
      <c r="VER2638" s="100"/>
      <c r="VES2638" s="100"/>
      <c r="VET2638" s="100"/>
      <c r="VEU2638" s="100"/>
      <c r="VEV2638" s="100"/>
      <c r="VEW2638" s="100"/>
      <c r="VEX2638" s="100"/>
      <c r="VEY2638" s="100"/>
      <c r="VEZ2638" s="100"/>
      <c r="VFA2638" s="100"/>
      <c r="VFB2638" s="100"/>
      <c r="VFC2638" s="100"/>
      <c r="VFD2638" s="100"/>
      <c r="VFE2638" s="100"/>
      <c r="VFF2638" s="100"/>
      <c r="VFG2638" s="100"/>
      <c r="VFH2638" s="100"/>
      <c r="VFI2638" s="100"/>
      <c r="VFJ2638" s="100"/>
      <c r="VFK2638" s="100"/>
      <c r="VFL2638" s="100"/>
      <c r="VFM2638" s="100"/>
      <c r="VFN2638" s="100"/>
      <c r="VFO2638" s="100"/>
      <c r="VFP2638" s="100"/>
      <c r="VFQ2638" s="100"/>
      <c r="VFR2638" s="100"/>
      <c r="VFS2638" s="100"/>
      <c r="VFT2638" s="100"/>
      <c r="VFU2638" s="100"/>
      <c r="VFV2638" s="100"/>
      <c r="VFW2638" s="100"/>
      <c r="VFX2638" s="100"/>
      <c r="VFY2638" s="100"/>
      <c r="VFZ2638" s="100"/>
      <c r="VGA2638" s="100"/>
      <c r="VGB2638" s="100"/>
      <c r="VGC2638" s="100"/>
      <c r="VGD2638" s="100"/>
      <c r="VGE2638" s="100"/>
      <c r="VGF2638" s="100"/>
      <c r="VGG2638" s="100"/>
      <c r="VGH2638" s="100"/>
      <c r="VGI2638" s="100"/>
      <c r="VGJ2638" s="100"/>
      <c r="VGK2638" s="100"/>
      <c r="VGL2638" s="100"/>
      <c r="VGM2638" s="100"/>
      <c r="VGN2638" s="100"/>
      <c r="VGO2638" s="100"/>
      <c r="VGP2638" s="100"/>
      <c r="VGQ2638" s="100"/>
      <c r="VGR2638" s="100"/>
      <c r="VGS2638" s="100"/>
      <c r="VGT2638" s="100"/>
      <c r="VGU2638" s="100"/>
      <c r="VGV2638" s="100"/>
      <c r="VGW2638" s="100"/>
      <c r="VGX2638" s="100"/>
      <c r="VGY2638" s="100"/>
      <c r="VGZ2638" s="100"/>
      <c r="VHA2638" s="100"/>
      <c r="VHB2638" s="100"/>
      <c r="VHC2638" s="100"/>
      <c r="VHD2638" s="100"/>
      <c r="VHE2638" s="100"/>
      <c r="VHF2638" s="100"/>
      <c r="VHG2638" s="100"/>
      <c r="VHH2638" s="100"/>
      <c r="VHI2638" s="100"/>
      <c r="VHJ2638" s="100"/>
      <c r="VHK2638" s="100"/>
      <c r="VHL2638" s="100"/>
      <c r="VHM2638" s="100"/>
      <c r="VHN2638" s="100"/>
      <c r="VHO2638" s="100"/>
      <c r="VHP2638" s="100"/>
      <c r="VHQ2638" s="100"/>
      <c r="VHR2638" s="100"/>
      <c r="VHS2638" s="100"/>
      <c r="VHT2638" s="100"/>
      <c r="VHU2638" s="100"/>
      <c r="VHV2638" s="100"/>
      <c r="VHW2638" s="100"/>
      <c r="VHX2638" s="100"/>
      <c r="VHY2638" s="100"/>
      <c r="VHZ2638" s="100"/>
      <c r="VIA2638" s="100"/>
      <c r="VIB2638" s="100"/>
      <c r="VIC2638" s="100"/>
      <c r="VID2638" s="100"/>
      <c r="VIE2638" s="100"/>
      <c r="VIF2638" s="100"/>
      <c r="VIG2638" s="100"/>
      <c r="VIH2638" s="100"/>
      <c r="VII2638" s="100"/>
      <c r="VIJ2638" s="100"/>
      <c r="VIK2638" s="100"/>
      <c r="VIL2638" s="100"/>
      <c r="VIM2638" s="100"/>
      <c r="VIN2638" s="100"/>
      <c r="VIO2638" s="100"/>
      <c r="VIP2638" s="100"/>
      <c r="VIQ2638" s="100"/>
      <c r="VIR2638" s="100"/>
      <c r="VIS2638" s="100"/>
      <c r="VIT2638" s="100"/>
      <c r="VIU2638" s="100"/>
      <c r="VIV2638" s="100"/>
      <c r="VIW2638" s="100"/>
      <c r="VIX2638" s="100"/>
      <c r="VIY2638" s="100"/>
      <c r="VIZ2638" s="100"/>
      <c r="VJA2638" s="100"/>
      <c r="VJB2638" s="100"/>
      <c r="VJC2638" s="100"/>
      <c r="VJD2638" s="100"/>
      <c r="VJE2638" s="100"/>
      <c r="VJF2638" s="100"/>
      <c r="VJG2638" s="100"/>
      <c r="VJH2638" s="100"/>
      <c r="VJI2638" s="100"/>
      <c r="VJJ2638" s="100"/>
      <c r="VJK2638" s="100"/>
      <c r="VJL2638" s="100"/>
      <c r="VJM2638" s="100"/>
      <c r="VJN2638" s="100"/>
      <c r="VJO2638" s="100"/>
      <c r="VJP2638" s="100"/>
      <c r="VJQ2638" s="100"/>
      <c r="VJR2638" s="100"/>
      <c r="VJS2638" s="100"/>
      <c r="VJT2638" s="100"/>
      <c r="VJU2638" s="100"/>
      <c r="VJV2638" s="100"/>
      <c r="VJW2638" s="100"/>
      <c r="VJX2638" s="100"/>
      <c r="VJY2638" s="100"/>
      <c r="VJZ2638" s="100"/>
      <c r="VKA2638" s="100"/>
      <c r="VKB2638" s="100"/>
      <c r="VKC2638" s="100"/>
      <c r="VKD2638" s="100"/>
      <c r="VKE2638" s="100"/>
      <c r="VKF2638" s="100"/>
      <c r="VKG2638" s="100"/>
      <c r="VKH2638" s="100"/>
      <c r="VKI2638" s="100"/>
      <c r="VKJ2638" s="100"/>
      <c r="VKK2638" s="100"/>
      <c r="VKL2638" s="100"/>
      <c r="VKM2638" s="100"/>
      <c r="VKN2638" s="100"/>
      <c r="VKO2638" s="100"/>
      <c r="VKP2638" s="100"/>
      <c r="VKQ2638" s="100"/>
      <c r="VKR2638" s="100"/>
      <c r="VKS2638" s="100"/>
      <c r="VKT2638" s="100"/>
      <c r="VKU2638" s="100"/>
      <c r="VKV2638" s="100"/>
      <c r="VKW2638" s="100"/>
      <c r="VKX2638" s="100"/>
      <c r="VKY2638" s="100"/>
      <c r="VKZ2638" s="100"/>
      <c r="VLA2638" s="100"/>
      <c r="VLB2638" s="100"/>
      <c r="VLC2638" s="100"/>
      <c r="VLD2638" s="100"/>
      <c r="VLE2638" s="100"/>
      <c r="VLF2638" s="100"/>
      <c r="VLG2638" s="100"/>
      <c r="VLH2638" s="100"/>
      <c r="VLI2638" s="100"/>
      <c r="VLJ2638" s="100"/>
      <c r="VLK2638" s="100"/>
      <c r="VLL2638" s="100"/>
      <c r="VLM2638" s="100"/>
      <c r="VLN2638" s="100"/>
      <c r="VLO2638" s="100"/>
      <c r="VLP2638" s="100"/>
      <c r="VLQ2638" s="100"/>
      <c r="VLR2638" s="100"/>
      <c r="VLS2638" s="100"/>
      <c r="VLT2638" s="100"/>
      <c r="VLU2638" s="100"/>
      <c r="VLV2638" s="100"/>
      <c r="VLW2638" s="100"/>
      <c r="VLX2638" s="100"/>
      <c r="VLY2638" s="100"/>
      <c r="VLZ2638" s="100"/>
      <c r="VMA2638" s="100"/>
      <c r="VMB2638" s="100"/>
      <c r="VMC2638" s="100"/>
      <c r="VMD2638" s="100"/>
      <c r="VME2638" s="100"/>
      <c r="VMF2638" s="100"/>
      <c r="VMG2638" s="100"/>
      <c r="VMH2638" s="100"/>
      <c r="VMI2638" s="100"/>
      <c r="VMJ2638" s="100"/>
      <c r="VMK2638" s="100"/>
      <c r="VML2638" s="100"/>
      <c r="VMM2638" s="100"/>
      <c r="VMN2638" s="100"/>
      <c r="VMO2638" s="100"/>
      <c r="VMP2638" s="100"/>
      <c r="VMQ2638" s="100"/>
      <c r="VMR2638" s="100"/>
      <c r="VMS2638" s="100"/>
      <c r="VMT2638" s="100"/>
      <c r="VMU2638" s="100"/>
      <c r="VMV2638" s="100"/>
      <c r="VMW2638" s="100"/>
      <c r="VMX2638" s="100"/>
      <c r="VMY2638" s="100"/>
      <c r="VMZ2638" s="100"/>
      <c r="VNA2638" s="100"/>
      <c r="VNB2638" s="100"/>
      <c r="VNC2638" s="100"/>
      <c r="VND2638" s="100"/>
      <c r="VNE2638" s="100"/>
      <c r="VNF2638" s="100"/>
      <c r="VNG2638" s="100"/>
      <c r="VNH2638" s="100"/>
      <c r="VNI2638" s="100"/>
      <c r="VNJ2638" s="100"/>
      <c r="VNK2638" s="100"/>
      <c r="VNL2638" s="100"/>
      <c r="VNM2638" s="100"/>
      <c r="VNN2638" s="100"/>
      <c r="VNO2638" s="100"/>
      <c r="VNP2638" s="100"/>
      <c r="VNQ2638" s="100"/>
      <c r="VNR2638" s="100"/>
      <c r="VNS2638" s="100"/>
      <c r="VNT2638" s="100"/>
      <c r="VNU2638" s="100"/>
      <c r="VNV2638" s="100"/>
      <c r="VNW2638" s="100"/>
      <c r="VNX2638" s="100"/>
      <c r="VNY2638" s="100"/>
      <c r="VNZ2638" s="100"/>
      <c r="VOA2638" s="100"/>
      <c r="VOB2638" s="100"/>
      <c r="VOC2638" s="100"/>
      <c r="VOD2638" s="100"/>
      <c r="VOE2638" s="100"/>
      <c r="VOF2638" s="100"/>
      <c r="VOG2638" s="100"/>
      <c r="VOH2638" s="100"/>
      <c r="VOI2638" s="100"/>
      <c r="VOJ2638" s="100"/>
      <c r="VOK2638" s="100"/>
      <c r="VOL2638" s="100"/>
      <c r="VOM2638" s="100"/>
      <c r="VON2638" s="100"/>
      <c r="VOO2638" s="100"/>
      <c r="VOP2638" s="100"/>
      <c r="VOQ2638" s="100"/>
      <c r="VOR2638" s="100"/>
      <c r="VOS2638" s="100"/>
      <c r="VOT2638" s="100"/>
      <c r="VOU2638" s="100"/>
      <c r="VOV2638" s="100"/>
      <c r="VOW2638" s="100"/>
      <c r="VOX2638" s="100"/>
      <c r="VOY2638" s="100"/>
      <c r="VOZ2638" s="100"/>
      <c r="VPA2638" s="100"/>
      <c r="VPB2638" s="100"/>
      <c r="VPC2638" s="100"/>
      <c r="VPD2638" s="100"/>
      <c r="VPE2638" s="100"/>
      <c r="VPF2638" s="100"/>
      <c r="VPG2638" s="100"/>
      <c r="VPH2638" s="100"/>
      <c r="VPI2638" s="100"/>
      <c r="VPJ2638" s="100"/>
      <c r="VPK2638" s="100"/>
      <c r="VPL2638" s="100"/>
      <c r="VPM2638" s="100"/>
      <c r="VPN2638" s="100"/>
      <c r="VPO2638" s="100"/>
      <c r="VPP2638" s="100"/>
      <c r="VPQ2638" s="100"/>
      <c r="VPR2638" s="100"/>
      <c r="VPS2638" s="100"/>
      <c r="VPT2638" s="100"/>
      <c r="VPU2638" s="100"/>
      <c r="VPV2638" s="100"/>
      <c r="VPW2638" s="100"/>
      <c r="VPX2638" s="100"/>
      <c r="VPY2638" s="100"/>
      <c r="VPZ2638" s="100"/>
      <c r="VQA2638" s="100"/>
      <c r="VQB2638" s="100"/>
      <c r="VQC2638" s="100"/>
      <c r="VQD2638" s="100"/>
      <c r="VQE2638" s="100"/>
      <c r="VQF2638" s="100"/>
      <c r="VQG2638" s="100"/>
      <c r="VQH2638" s="100"/>
      <c r="VQI2638" s="100"/>
      <c r="VQJ2638" s="100"/>
      <c r="VQK2638" s="100"/>
      <c r="VQL2638" s="100"/>
      <c r="VQM2638" s="100"/>
      <c r="VQN2638" s="100"/>
      <c r="VQO2638" s="100"/>
      <c r="VQP2638" s="100"/>
      <c r="VQQ2638" s="100"/>
      <c r="VQR2638" s="100"/>
      <c r="VQS2638" s="100"/>
      <c r="VQT2638" s="100"/>
      <c r="VQU2638" s="100"/>
      <c r="VQV2638" s="100"/>
      <c r="VQW2638" s="100"/>
      <c r="VQX2638" s="100"/>
      <c r="VQY2638" s="100"/>
      <c r="VQZ2638" s="100"/>
      <c r="VRA2638" s="100"/>
      <c r="VRB2638" s="100"/>
      <c r="VRC2638" s="100"/>
      <c r="VRD2638" s="100"/>
      <c r="VRE2638" s="100"/>
      <c r="VRF2638" s="100"/>
      <c r="VRG2638" s="100"/>
      <c r="VRH2638" s="100"/>
      <c r="VRI2638" s="100"/>
      <c r="VRJ2638" s="100"/>
      <c r="VRK2638" s="100"/>
      <c r="VRL2638" s="100"/>
      <c r="VRM2638" s="100"/>
      <c r="VRN2638" s="100"/>
      <c r="VRO2638" s="100"/>
      <c r="VRP2638" s="100"/>
      <c r="VRQ2638" s="100"/>
      <c r="VRR2638" s="100"/>
      <c r="VRS2638" s="100"/>
      <c r="VRT2638" s="100"/>
      <c r="VRU2638" s="100"/>
      <c r="VRV2638" s="100"/>
      <c r="VRW2638" s="100"/>
      <c r="VRX2638" s="100"/>
      <c r="VRY2638" s="100"/>
      <c r="VRZ2638" s="100"/>
      <c r="VSA2638" s="100"/>
      <c r="VSB2638" s="100"/>
      <c r="VSC2638" s="100"/>
      <c r="VSD2638" s="100"/>
      <c r="VSE2638" s="100"/>
      <c r="VSF2638" s="100"/>
      <c r="VSG2638" s="100"/>
      <c r="VSH2638" s="100"/>
      <c r="VSI2638" s="100"/>
      <c r="VSJ2638" s="100"/>
      <c r="VSK2638" s="100"/>
      <c r="VSL2638" s="100"/>
      <c r="VSM2638" s="100"/>
      <c r="VSN2638" s="100"/>
      <c r="VSO2638" s="100"/>
      <c r="VSP2638" s="100"/>
      <c r="VSQ2638" s="100"/>
      <c r="VSR2638" s="100"/>
      <c r="VSS2638" s="100"/>
      <c r="VST2638" s="100"/>
      <c r="VSU2638" s="100"/>
      <c r="VSV2638" s="100"/>
      <c r="VSW2638" s="100"/>
      <c r="VSX2638" s="100"/>
      <c r="VSY2638" s="100"/>
      <c r="VSZ2638" s="100"/>
      <c r="VTA2638" s="100"/>
      <c r="VTB2638" s="100"/>
      <c r="VTC2638" s="100"/>
      <c r="VTD2638" s="100"/>
      <c r="VTE2638" s="100"/>
      <c r="VTF2638" s="100"/>
      <c r="VTG2638" s="100"/>
      <c r="VTH2638" s="100"/>
      <c r="VTI2638" s="100"/>
      <c r="VTJ2638" s="100"/>
      <c r="VTK2638" s="100"/>
      <c r="VTL2638" s="100"/>
      <c r="VTM2638" s="100"/>
      <c r="VTN2638" s="100"/>
      <c r="VTO2638" s="100"/>
      <c r="VTP2638" s="100"/>
      <c r="VTQ2638" s="100"/>
      <c r="VTR2638" s="100"/>
      <c r="VTS2638" s="100"/>
      <c r="VTT2638" s="100"/>
      <c r="VTU2638" s="100"/>
      <c r="VTV2638" s="100"/>
      <c r="VTW2638" s="100"/>
      <c r="VTX2638" s="100"/>
      <c r="VTY2638" s="100"/>
      <c r="VTZ2638" s="100"/>
      <c r="VUA2638" s="100"/>
      <c r="VUB2638" s="100"/>
      <c r="VUC2638" s="100"/>
      <c r="VUD2638" s="100"/>
      <c r="VUE2638" s="100"/>
      <c r="VUF2638" s="100"/>
      <c r="VUG2638" s="100"/>
      <c r="VUH2638" s="100"/>
      <c r="VUI2638" s="100"/>
      <c r="VUJ2638" s="100"/>
      <c r="VUK2638" s="100"/>
      <c r="VUL2638" s="100"/>
      <c r="VUM2638" s="100"/>
      <c r="VUN2638" s="100"/>
      <c r="VUO2638" s="100"/>
      <c r="VUP2638" s="100"/>
      <c r="VUQ2638" s="100"/>
      <c r="VUR2638" s="100"/>
      <c r="VUS2638" s="100"/>
      <c r="VUT2638" s="100"/>
      <c r="VUU2638" s="100"/>
      <c r="VUV2638" s="100"/>
      <c r="VUW2638" s="100"/>
      <c r="VUX2638" s="100"/>
      <c r="VUY2638" s="100"/>
      <c r="VUZ2638" s="100"/>
      <c r="VVA2638" s="100"/>
      <c r="VVB2638" s="100"/>
      <c r="VVC2638" s="100"/>
      <c r="VVD2638" s="100"/>
      <c r="VVE2638" s="100"/>
      <c r="VVF2638" s="100"/>
      <c r="VVG2638" s="100"/>
      <c r="VVH2638" s="100"/>
      <c r="VVI2638" s="100"/>
      <c r="VVJ2638" s="100"/>
      <c r="VVK2638" s="100"/>
      <c r="VVL2638" s="100"/>
      <c r="VVM2638" s="100"/>
      <c r="VVN2638" s="100"/>
      <c r="VVO2638" s="100"/>
      <c r="VVP2638" s="100"/>
      <c r="VVQ2638" s="100"/>
      <c r="VVR2638" s="100"/>
      <c r="VVS2638" s="100"/>
      <c r="VVT2638" s="100"/>
      <c r="VVU2638" s="100"/>
      <c r="VVV2638" s="100"/>
      <c r="VVW2638" s="100"/>
      <c r="VVX2638" s="100"/>
      <c r="VVY2638" s="100"/>
      <c r="VVZ2638" s="100"/>
      <c r="VWA2638" s="100"/>
      <c r="VWB2638" s="100"/>
      <c r="VWC2638" s="100"/>
      <c r="VWD2638" s="100"/>
      <c r="VWE2638" s="100"/>
      <c r="VWF2638" s="100"/>
      <c r="VWG2638" s="100"/>
      <c r="VWH2638" s="100"/>
      <c r="VWI2638" s="100"/>
      <c r="VWJ2638" s="100"/>
      <c r="VWK2638" s="100"/>
      <c r="VWL2638" s="100"/>
      <c r="VWM2638" s="100"/>
      <c r="VWN2638" s="100"/>
      <c r="VWO2638" s="100"/>
      <c r="VWP2638" s="100"/>
      <c r="VWQ2638" s="100"/>
      <c r="VWR2638" s="100"/>
      <c r="VWS2638" s="100"/>
      <c r="VWT2638" s="100"/>
      <c r="VWU2638" s="100"/>
      <c r="VWV2638" s="100"/>
      <c r="VWW2638" s="100"/>
      <c r="VWX2638" s="100"/>
      <c r="VWY2638" s="100"/>
      <c r="VWZ2638" s="100"/>
      <c r="VXA2638" s="100"/>
      <c r="VXB2638" s="100"/>
      <c r="VXC2638" s="100"/>
      <c r="VXD2638" s="100"/>
      <c r="VXE2638" s="100"/>
      <c r="VXF2638" s="100"/>
      <c r="VXG2638" s="100"/>
      <c r="VXH2638" s="100"/>
      <c r="VXI2638" s="100"/>
      <c r="VXJ2638" s="100"/>
      <c r="VXK2638" s="100"/>
      <c r="VXL2638" s="100"/>
      <c r="VXM2638" s="100"/>
      <c r="VXN2638" s="100"/>
      <c r="VXO2638" s="100"/>
      <c r="VXP2638" s="100"/>
      <c r="VXQ2638" s="100"/>
      <c r="VXR2638" s="100"/>
      <c r="VXS2638" s="100"/>
      <c r="VXT2638" s="100"/>
      <c r="VXU2638" s="100"/>
      <c r="VXV2638" s="100"/>
      <c r="VXW2638" s="100"/>
      <c r="VXX2638" s="100"/>
      <c r="VXY2638" s="100"/>
      <c r="VXZ2638" s="100"/>
      <c r="VYA2638" s="100"/>
      <c r="VYB2638" s="100"/>
      <c r="VYC2638" s="100"/>
      <c r="VYD2638" s="100"/>
      <c r="VYE2638" s="100"/>
      <c r="VYF2638" s="100"/>
      <c r="VYG2638" s="100"/>
      <c r="VYH2638" s="100"/>
      <c r="VYI2638" s="100"/>
      <c r="VYJ2638" s="100"/>
      <c r="VYK2638" s="100"/>
      <c r="VYL2638" s="100"/>
      <c r="VYM2638" s="100"/>
      <c r="VYN2638" s="100"/>
      <c r="VYO2638" s="100"/>
      <c r="VYP2638" s="100"/>
      <c r="VYQ2638" s="100"/>
      <c r="VYR2638" s="100"/>
      <c r="VYS2638" s="100"/>
      <c r="VYT2638" s="100"/>
      <c r="VYU2638" s="100"/>
      <c r="VYV2638" s="100"/>
      <c r="VYW2638" s="100"/>
      <c r="VYX2638" s="100"/>
      <c r="VYY2638" s="100"/>
      <c r="VYZ2638" s="100"/>
      <c r="VZA2638" s="100"/>
      <c r="VZB2638" s="100"/>
      <c r="VZC2638" s="100"/>
      <c r="VZD2638" s="100"/>
      <c r="VZE2638" s="100"/>
      <c r="VZF2638" s="100"/>
      <c r="VZG2638" s="100"/>
      <c r="VZH2638" s="100"/>
      <c r="VZI2638" s="100"/>
      <c r="VZJ2638" s="100"/>
      <c r="VZK2638" s="100"/>
      <c r="VZL2638" s="100"/>
      <c r="VZM2638" s="100"/>
      <c r="VZN2638" s="100"/>
      <c r="VZO2638" s="100"/>
      <c r="VZP2638" s="100"/>
      <c r="VZQ2638" s="100"/>
      <c r="VZR2638" s="100"/>
      <c r="VZS2638" s="100"/>
      <c r="VZT2638" s="100"/>
      <c r="VZU2638" s="100"/>
      <c r="VZV2638" s="100"/>
      <c r="VZW2638" s="100"/>
      <c r="VZX2638" s="100"/>
      <c r="VZY2638" s="100"/>
      <c r="VZZ2638" s="100"/>
      <c r="WAA2638" s="100"/>
      <c r="WAB2638" s="100"/>
      <c r="WAC2638" s="100"/>
      <c r="WAD2638" s="100"/>
      <c r="WAE2638" s="100"/>
      <c r="WAF2638" s="100"/>
      <c r="WAG2638" s="100"/>
      <c r="WAH2638" s="100"/>
      <c r="WAI2638" s="100"/>
      <c r="WAJ2638" s="100"/>
      <c r="WAK2638" s="100"/>
      <c r="WAL2638" s="100"/>
      <c r="WAM2638" s="100"/>
      <c r="WAN2638" s="100"/>
      <c r="WAO2638" s="100"/>
      <c r="WAP2638" s="100"/>
      <c r="WAQ2638" s="100"/>
      <c r="WAR2638" s="100"/>
      <c r="WAS2638" s="100"/>
      <c r="WAT2638" s="100"/>
      <c r="WAU2638" s="100"/>
      <c r="WAV2638" s="100"/>
      <c r="WAW2638" s="100"/>
      <c r="WAX2638" s="100"/>
      <c r="WAY2638" s="100"/>
      <c r="WAZ2638" s="100"/>
      <c r="WBA2638" s="100"/>
      <c r="WBB2638" s="100"/>
      <c r="WBC2638" s="100"/>
      <c r="WBD2638" s="100"/>
      <c r="WBE2638" s="100"/>
      <c r="WBF2638" s="100"/>
      <c r="WBG2638" s="100"/>
      <c r="WBH2638" s="100"/>
      <c r="WBI2638" s="100"/>
      <c r="WBJ2638" s="100"/>
      <c r="WBK2638" s="100"/>
      <c r="WBL2638" s="100"/>
      <c r="WBM2638" s="100"/>
      <c r="WBN2638" s="100"/>
      <c r="WBO2638" s="100"/>
      <c r="WBP2638" s="100"/>
      <c r="WBQ2638" s="100"/>
      <c r="WBR2638" s="100"/>
      <c r="WBS2638" s="100"/>
      <c r="WBT2638" s="100"/>
      <c r="WBU2638" s="100"/>
      <c r="WBV2638" s="100"/>
      <c r="WBW2638" s="100"/>
      <c r="WBX2638" s="100"/>
      <c r="WBY2638" s="100"/>
      <c r="WBZ2638" s="100"/>
      <c r="WCA2638" s="100"/>
      <c r="WCB2638" s="100"/>
      <c r="WCC2638" s="100"/>
      <c r="WCD2638" s="100"/>
      <c r="WCE2638" s="100"/>
      <c r="WCF2638" s="100"/>
      <c r="WCG2638" s="100"/>
      <c r="WCH2638" s="100"/>
      <c r="WCI2638" s="100"/>
      <c r="WCJ2638" s="100"/>
      <c r="WCK2638" s="100"/>
      <c r="WCL2638" s="100"/>
      <c r="WCM2638" s="100"/>
      <c r="WCN2638" s="100"/>
      <c r="WCO2638" s="100"/>
      <c r="WCP2638" s="100"/>
      <c r="WCQ2638" s="100"/>
      <c r="WCR2638" s="100"/>
      <c r="WCS2638" s="100"/>
      <c r="WCT2638" s="100"/>
      <c r="WCU2638" s="100"/>
      <c r="WCV2638" s="100"/>
      <c r="WCW2638" s="100"/>
      <c r="WCX2638" s="100"/>
      <c r="WCY2638" s="100"/>
      <c r="WCZ2638" s="100"/>
      <c r="WDA2638" s="100"/>
      <c r="WDB2638" s="100"/>
      <c r="WDC2638" s="100"/>
      <c r="WDD2638" s="100"/>
      <c r="WDE2638" s="100"/>
      <c r="WDF2638" s="100"/>
      <c r="WDG2638" s="100"/>
      <c r="WDH2638" s="100"/>
      <c r="WDI2638" s="100"/>
      <c r="WDJ2638" s="100"/>
      <c r="WDK2638" s="100"/>
      <c r="WDL2638" s="100"/>
      <c r="WDM2638" s="100"/>
      <c r="WDN2638" s="100"/>
      <c r="WDO2638" s="100"/>
      <c r="WDP2638" s="100"/>
      <c r="WDQ2638" s="100"/>
      <c r="WDR2638" s="100"/>
      <c r="WDS2638" s="100"/>
      <c r="WDT2638" s="100"/>
      <c r="WDU2638" s="100"/>
      <c r="WDV2638" s="100"/>
      <c r="WDW2638" s="100"/>
      <c r="WDX2638" s="100"/>
      <c r="WDY2638" s="100"/>
      <c r="WDZ2638" s="100"/>
      <c r="WEA2638" s="100"/>
      <c r="WEB2638" s="100"/>
      <c r="WEC2638" s="100"/>
      <c r="WED2638" s="100"/>
      <c r="WEE2638" s="100"/>
      <c r="WEF2638" s="100"/>
      <c r="WEG2638" s="100"/>
      <c r="WEH2638" s="100"/>
      <c r="WEI2638" s="100"/>
      <c r="WEJ2638" s="100"/>
      <c r="WEK2638" s="100"/>
      <c r="WEL2638" s="100"/>
      <c r="WEM2638" s="100"/>
      <c r="WEN2638" s="100"/>
      <c r="WEO2638" s="100"/>
      <c r="WEP2638" s="100"/>
      <c r="WEQ2638" s="100"/>
      <c r="WER2638" s="100"/>
      <c r="WES2638" s="100"/>
      <c r="WET2638" s="100"/>
      <c r="WEU2638" s="100"/>
      <c r="WEV2638" s="100"/>
      <c r="WEW2638" s="100"/>
      <c r="WEX2638" s="100"/>
      <c r="WEY2638" s="100"/>
      <c r="WEZ2638" s="100"/>
      <c r="WFA2638" s="100"/>
      <c r="WFB2638" s="100"/>
      <c r="WFC2638" s="100"/>
      <c r="WFD2638" s="100"/>
      <c r="WFE2638" s="100"/>
      <c r="WFF2638" s="100"/>
      <c r="WFG2638" s="100"/>
      <c r="WFH2638" s="100"/>
      <c r="WFI2638" s="100"/>
      <c r="WFJ2638" s="100"/>
      <c r="WFK2638" s="100"/>
      <c r="WFL2638" s="100"/>
      <c r="WFM2638" s="100"/>
      <c r="WFN2638" s="100"/>
      <c r="WFO2638" s="100"/>
      <c r="WFP2638" s="100"/>
      <c r="WFQ2638" s="100"/>
      <c r="WFR2638" s="100"/>
      <c r="WFS2638" s="100"/>
      <c r="WFT2638" s="100"/>
      <c r="WFU2638" s="100"/>
      <c r="WFV2638" s="100"/>
      <c r="WFW2638" s="100"/>
      <c r="WFX2638" s="100"/>
      <c r="WFY2638" s="100"/>
      <c r="WFZ2638" s="100"/>
      <c r="WGA2638" s="100"/>
      <c r="WGB2638" s="100"/>
      <c r="WGC2638" s="100"/>
      <c r="WGD2638" s="100"/>
      <c r="WGE2638" s="100"/>
      <c r="WGF2638" s="100"/>
      <c r="WGG2638" s="100"/>
      <c r="WGH2638" s="100"/>
      <c r="WGI2638" s="100"/>
      <c r="WGJ2638" s="100"/>
      <c r="WGK2638" s="100"/>
      <c r="WGL2638" s="100"/>
      <c r="WGM2638" s="100"/>
      <c r="WGN2638" s="100"/>
      <c r="WGO2638" s="100"/>
      <c r="WGP2638" s="100"/>
      <c r="WGQ2638" s="100"/>
      <c r="WGR2638" s="100"/>
      <c r="WGS2638" s="100"/>
      <c r="WGT2638" s="100"/>
      <c r="WGU2638" s="100"/>
      <c r="WGV2638" s="100"/>
      <c r="WGW2638" s="100"/>
      <c r="WGX2638" s="100"/>
      <c r="WGY2638" s="100"/>
      <c r="WGZ2638" s="100"/>
      <c r="WHA2638" s="100"/>
      <c r="WHB2638" s="100"/>
      <c r="WHC2638" s="100"/>
      <c r="WHD2638" s="100"/>
      <c r="WHE2638" s="100"/>
      <c r="WHF2638" s="100"/>
      <c r="WHG2638" s="100"/>
      <c r="WHH2638" s="100"/>
      <c r="WHI2638" s="100"/>
      <c r="WHJ2638" s="100"/>
      <c r="WHK2638" s="100"/>
      <c r="WHL2638" s="100"/>
      <c r="WHM2638" s="100"/>
      <c r="WHN2638" s="100"/>
      <c r="WHO2638" s="100"/>
      <c r="WHP2638" s="100"/>
      <c r="WHQ2638" s="100"/>
      <c r="WHR2638" s="100"/>
      <c r="WHS2638" s="100"/>
      <c r="WHT2638" s="100"/>
      <c r="WHU2638" s="100"/>
      <c r="WHV2638" s="100"/>
      <c r="WHW2638" s="100"/>
      <c r="WHX2638" s="100"/>
      <c r="WHY2638" s="100"/>
      <c r="WHZ2638" s="100"/>
      <c r="WIA2638" s="100"/>
      <c r="WIB2638" s="100"/>
      <c r="WIC2638" s="100"/>
      <c r="WID2638" s="100"/>
      <c r="WIE2638" s="100"/>
      <c r="WIF2638" s="100"/>
      <c r="WIG2638" s="100"/>
      <c r="WIH2638" s="100"/>
      <c r="WII2638" s="100"/>
      <c r="WIJ2638" s="100"/>
      <c r="WIK2638" s="100"/>
      <c r="WIL2638" s="100"/>
      <c r="WIM2638" s="100"/>
      <c r="WIN2638" s="100"/>
      <c r="WIO2638" s="100"/>
      <c r="WIP2638" s="100"/>
      <c r="WIQ2638" s="100"/>
      <c r="WIR2638" s="100"/>
      <c r="WIS2638" s="100"/>
      <c r="WIT2638" s="100"/>
      <c r="WIU2638" s="100"/>
      <c r="WIV2638" s="100"/>
      <c r="WIW2638" s="100"/>
      <c r="WIX2638" s="100"/>
      <c r="WIY2638" s="100"/>
      <c r="WIZ2638" s="100"/>
      <c r="WJA2638" s="100"/>
      <c r="WJB2638" s="100"/>
      <c r="WJC2638" s="100"/>
      <c r="WJD2638" s="100"/>
      <c r="WJE2638" s="100"/>
      <c r="WJF2638" s="100"/>
      <c r="WJG2638" s="100"/>
      <c r="WJH2638" s="100"/>
      <c r="WJI2638" s="100"/>
      <c r="WJJ2638" s="100"/>
      <c r="WJK2638" s="100"/>
      <c r="WJL2638" s="100"/>
      <c r="WJM2638" s="100"/>
      <c r="WJN2638" s="100"/>
      <c r="WJO2638" s="100"/>
      <c r="WJP2638" s="100"/>
      <c r="WJQ2638" s="100"/>
      <c r="WJR2638" s="100"/>
      <c r="WJS2638" s="100"/>
      <c r="WJT2638" s="100"/>
      <c r="WJU2638" s="100"/>
      <c r="WJV2638" s="100"/>
      <c r="WJW2638" s="100"/>
      <c r="WJX2638" s="100"/>
      <c r="WJY2638" s="100"/>
      <c r="WJZ2638" s="100"/>
      <c r="WKA2638" s="100"/>
      <c r="WKB2638" s="100"/>
      <c r="WKC2638" s="100"/>
      <c r="WKD2638" s="100"/>
      <c r="WKE2638" s="100"/>
      <c r="WKF2638" s="100"/>
      <c r="WKG2638" s="100"/>
      <c r="WKH2638" s="100"/>
      <c r="WKI2638" s="100"/>
      <c r="WKJ2638" s="100"/>
      <c r="WKK2638" s="100"/>
      <c r="WKL2638" s="100"/>
      <c r="WKM2638" s="100"/>
      <c r="WKN2638" s="100"/>
      <c r="WKO2638" s="100"/>
      <c r="WKP2638" s="100"/>
      <c r="WKQ2638" s="100"/>
      <c r="WKR2638" s="100"/>
      <c r="WKS2638" s="100"/>
      <c r="WKT2638" s="100"/>
      <c r="WKU2638" s="100"/>
      <c r="WKV2638" s="100"/>
      <c r="WKW2638" s="100"/>
      <c r="WKX2638" s="100"/>
      <c r="WKY2638" s="100"/>
      <c r="WKZ2638" s="100"/>
      <c r="WLA2638" s="100"/>
      <c r="WLB2638" s="100"/>
      <c r="WLC2638" s="100"/>
      <c r="WLD2638" s="100"/>
      <c r="WLE2638" s="100"/>
      <c r="WLF2638" s="100"/>
      <c r="WLG2638" s="100"/>
      <c r="WLH2638" s="100"/>
      <c r="WLI2638" s="100"/>
      <c r="WLJ2638" s="100"/>
      <c r="WLK2638" s="100"/>
      <c r="WLL2638" s="100"/>
      <c r="WLM2638" s="100"/>
      <c r="WLN2638" s="100"/>
      <c r="WLO2638" s="100"/>
      <c r="WLP2638" s="100"/>
      <c r="WLQ2638" s="100"/>
      <c r="WLR2638" s="100"/>
      <c r="WLS2638" s="100"/>
      <c r="WLT2638" s="100"/>
      <c r="WLU2638" s="100"/>
      <c r="WLV2638" s="100"/>
      <c r="WLW2638" s="100"/>
      <c r="WLX2638" s="100"/>
      <c r="WLY2638" s="100"/>
      <c r="WLZ2638" s="100"/>
      <c r="WMA2638" s="100"/>
      <c r="WMB2638" s="100"/>
      <c r="WMC2638" s="100"/>
      <c r="WMD2638" s="100"/>
      <c r="WME2638" s="100"/>
      <c r="WMF2638" s="100"/>
      <c r="WMG2638" s="100"/>
      <c r="WMH2638" s="100"/>
      <c r="WMI2638" s="100"/>
      <c r="WMJ2638" s="100"/>
      <c r="WMK2638" s="100"/>
      <c r="WML2638" s="100"/>
      <c r="WMM2638" s="100"/>
      <c r="WMN2638" s="100"/>
      <c r="WMO2638" s="100"/>
      <c r="WMP2638" s="100"/>
      <c r="WMQ2638" s="100"/>
      <c r="WMR2638" s="100"/>
      <c r="WMS2638" s="100"/>
      <c r="WMT2638" s="100"/>
      <c r="WMU2638" s="100"/>
      <c r="WMV2638" s="100"/>
      <c r="WMW2638" s="100"/>
      <c r="WMX2638" s="100"/>
      <c r="WMY2638" s="100"/>
      <c r="WMZ2638" s="100"/>
      <c r="WNA2638" s="100"/>
      <c r="WNB2638" s="100"/>
      <c r="WNC2638" s="100"/>
      <c r="WND2638" s="100"/>
      <c r="WNE2638" s="100"/>
      <c r="WNF2638" s="100"/>
      <c r="WNG2638" s="100"/>
      <c r="WNH2638" s="100"/>
      <c r="WNI2638" s="100"/>
      <c r="WNJ2638" s="100"/>
      <c r="WNK2638" s="100"/>
      <c r="WNL2638" s="100"/>
      <c r="WNM2638" s="100"/>
      <c r="WNN2638" s="100"/>
      <c r="WNO2638" s="100"/>
      <c r="WNP2638" s="100"/>
      <c r="WNQ2638" s="100"/>
      <c r="WNR2638" s="100"/>
      <c r="WNS2638" s="100"/>
      <c r="WNT2638" s="100"/>
      <c r="WNU2638" s="100"/>
      <c r="WNV2638" s="100"/>
      <c r="WNW2638" s="100"/>
      <c r="WNX2638" s="100"/>
      <c r="WNY2638" s="100"/>
      <c r="WNZ2638" s="100"/>
      <c r="WOA2638" s="100"/>
      <c r="WOB2638" s="100"/>
      <c r="WOC2638" s="100"/>
      <c r="WOD2638" s="100"/>
      <c r="WOE2638" s="100"/>
      <c r="WOF2638" s="100"/>
      <c r="WOG2638" s="100"/>
      <c r="WOH2638" s="100"/>
      <c r="WOI2638" s="100"/>
      <c r="WOJ2638" s="100"/>
      <c r="WOK2638" s="100"/>
      <c r="WOL2638" s="100"/>
      <c r="WOM2638" s="100"/>
      <c r="WON2638" s="100"/>
      <c r="WOO2638" s="100"/>
      <c r="WOP2638" s="100"/>
      <c r="WOQ2638" s="100"/>
      <c r="WOR2638" s="100"/>
      <c r="WOS2638" s="100"/>
      <c r="WOT2638" s="100"/>
      <c r="WOU2638" s="100"/>
      <c r="WOV2638" s="100"/>
      <c r="WOW2638" s="100"/>
      <c r="WOX2638" s="100"/>
      <c r="WOY2638" s="100"/>
      <c r="WOZ2638" s="100"/>
      <c r="WPA2638" s="100"/>
      <c r="WPB2638" s="100"/>
      <c r="WPC2638" s="100"/>
      <c r="WPD2638" s="100"/>
      <c r="WPE2638" s="100"/>
      <c r="WPF2638" s="100"/>
      <c r="WPG2638" s="100"/>
      <c r="WPH2638" s="100"/>
      <c r="WPI2638" s="100"/>
      <c r="WPJ2638" s="100"/>
      <c r="WPK2638" s="100"/>
      <c r="WPL2638" s="100"/>
      <c r="WPM2638" s="100"/>
      <c r="WPN2638" s="100"/>
      <c r="WPO2638" s="100"/>
      <c r="WPP2638" s="100"/>
      <c r="WPQ2638" s="100"/>
      <c r="WPR2638" s="100"/>
      <c r="WPS2638" s="100"/>
      <c r="WPT2638" s="100"/>
      <c r="WPU2638" s="100"/>
      <c r="WPV2638" s="100"/>
      <c r="WPW2638" s="100"/>
      <c r="WPX2638" s="100"/>
      <c r="WPY2638" s="100"/>
      <c r="WPZ2638" s="100"/>
      <c r="WQA2638" s="100"/>
      <c r="WQB2638" s="100"/>
      <c r="WQC2638" s="100"/>
      <c r="WQD2638" s="100"/>
      <c r="WQE2638" s="100"/>
      <c r="WQF2638" s="100"/>
      <c r="WQG2638" s="100"/>
      <c r="WQH2638" s="100"/>
      <c r="WQI2638" s="100"/>
      <c r="WQJ2638" s="100"/>
      <c r="WQK2638" s="100"/>
      <c r="WQL2638" s="100"/>
      <c r="WQM2638" s="100"/>
      <c r="WQN2638" s="100"/>
      <c r="WQO2638" s="100"/>
      <c r="WQP2638" s="100"/>
      <c r="WQQ2638" s="100"/>
      <c r="WQR2638" s="100"/>
      <c r="WQS2638" s="100"/>
      <c r="WQT2638" s="100"/>
      <c r="WQU2638" s="100"/>
      <c r="WQV2638" s="100"/>
      <c r="WQW2638" s="100"/>
      <c r="WQX2638" s="100"/>
      <c r="WQY2638" s="100"/>
      <c r="WQZ2638" s="100"/>
      <c r="WRA2638" s="100"/>
      <c r="WRB2638" s="100"/>
      <c r="WRC2638" s="100"/>
      <c r="WRD2638" s="100"/>
      <c r="WRE2638" s="100"/>
      <c r="WRF2638" s="100"/>
      <c r="WRG2638" s="100"/>
      <c r="WRH2638" s="100"/>
      <c r="WRI2638" s="100"/>
      <c r="WRJ2638" s="100"/>
      <c r="WRK2638" s="100"/>
      <c r="WRL2638" s="100"/>
      <c r="WRM2638" s="100"/>
      <c r="WRN2638" s="100"/>
      <c r="WRO2638" s="100"/>
      <c r="WRP2638" s="100"/>
      <c r="WRQ2638" s="100"/>
      <c r="WRR2638" s="100"/>
      <c r="WRS2638" s="100"/>
      <c r="WRT2638" s="100"/>
      <c r="WRU2638" s="100"/>
      <c r="WRV2638" s="100"/>
      <c r="WRW2638" s="100"/>
      <c r="WRX2638" s="100"/>
      <c r="WRY2638" s="100"/>
      <c r="WRZ2638" s="100"/>
      <c r="WSA2638" s="100"/>
      <c r="WSB2638" s="100"/>
      <c r="WSC2638" s="100"/>
      <c r="WSD2638" s="100"/>
      <c r="WSE2638" s="100"/>
      <c r="WSF2638" s="100"/>
      <c r="WSG2638" s="100"/>
      <c r="WSH2638" s="100"/>
      <c r="WSI2638" s="100"/>
      <c r="WSJ2638" s="100"/>
      <c r="WSK2638" s="100"/>
      <c r="WSL2638" s="100"/>
      <c r="WSM2638" s="100"/>
      <c r="WSN2638" s="100"/>
      <c r="WSO2638" s="100"/>
      <c r="WSP2638" s="100"/>
      <c r="WSQ2638" s="100"/>
      <c r="WSR2638" s="100"/>
      <c r="WSS2638" s="100"/>
      <c r="WST2638" s="100"/>
      <c r="WSU2638" s="100"/>
      <c r="WSV2638" s="100"/>
      <c r="WSW2638" s="100"/>
      <c r="WSX2638" s="100"/>
      <c r="WSY2638" s="100"/>
      <c r="WSZ2638" s="100"/>
      <c r="WTA2638" s="100"/>
      <c r="WTB2638" s="100"/>
      <c r="WTC2638" s="100"/>
      <c r="WTD2638" s="100"/>
      <c r="WTE2638" s="100"/>
      <c r="WTF2638" s="100"/>
      <c r="WTG2638" s="100"/>
      <c r="WTH2638" s="100"/>
      <c r="WTI2638" s="100"/>
      <c r="WTJ2638" s="100"/>
      <c r="WTK2638" s="100"/>
      <c r="WTL2638" s="100"/>
      <c r="WTM2638" s="100"/>
      <c r="WTN2638" s="100"/>
      <c r="WTO2638" s="100"/>
      <c r="WTP2638" s="100"/>
      <c r="WTQ2638" s="100"/>
      <c r="WTR2638" s="100"/>
      <c r="WTS2638" s="100"/>
      <c r="WTT2638" s="100"/>
      <c r="WTU2638" s="100"/>
      <c r="WTV2638" s="100"/>
      <c r="WTW2638" s="100"/>
      <c r="WTX2638" s="100"/>
      <c r="WTY2638" s="100"/>
      <c r="WTZ2638" s="100"/>
      <c r="WUA2638" s="100"/>
      <c r="WUB2638" s="100"/>
      <c r="WUC2638" s="100"/>
      <c r="WUD2638" s="100"/>
      <c r="WUE2638" s="100"/>
      <c r="WUF2638" s="100"/>
      <c r="WUG2638" s="100"/>
      <c r="WUH2638" s="100"/>
      <c r="WUI2638" s="100"/>
      <c r="WUJ2638" s="100"/>
      <c r="WUK2638" s="100"/>
      <c r="WUL2638" s="100"/>
      <c r="WUM2638" s="100"/>
      <c r="WUN2638" s="100"/>
      <c r="WUO2638" s="100"/>
      <c r="WUP2638" s="100"/>
      <c r="WUQ2638" s="100"/>
      <c r="WUR2638" s="100"/>
      <c r="WUS2638" s="100"/>
      <c r="WUT2638" s="100"/>
      <c r="WUU2638" s="100"/>
      <c r="WUV2638" s="100"/>
      <c r="WUW2638" s="100"/>
      <c r="WUX2638" s="100"/>
      <c r="WUY2638" s="100"/>
      <c r="WUZ2638" s="100"/>
      <c r="WVA2638" s="100"/>
      <c r="WVB2638" s="100"/>
      <c r="WVC2638" s="100"/>
      <c r="WVD2638" s="100"/>
      <c r="WVE2638" s="100"/>
      <c r="WVF2638" s="100"/>
      <c r="WVG2638" s="100"/>
      <c r="WVH2638" s="100"/>
      <c r="WVI2638" s="100"/>
      <c r="WVJ2638" s="100"/>
      <c r="WVK2638" s="100"/>
      <c r="WVL2638" s="100"/>
      <c r="WVM2638" s="100"/>
      <c r="WVN2638" s="100"/>
      <c r="WVO2638" s="100"/>
      <c r="WVP2638" s="100"/>
      <c r="WVQ2638" s="100"/>
      <c r="WVR2638" s="100"/>
      <c r="WVS2638" s="100"/>
      <c r="WVT2638" s="100"/>
      <c r="WVU2638" s="100"/>
      <c r="WVV2638" s="100"/>
      <c r="WVW2638" s="100"/>
      <c r="WVX2638" s="100"/>
      <c r="WVY2638" s="100"/>
      <c r="WVZ2638" s="100"/>
      <c r="WWA2638" s="100"/>
      <c r="WWB2638" s="100"/>
      <c r="WWC2638" s="100"/>
      <c r="WWD2638" s="100"/>
      <c r="WWE2638" s="100"/>
      <c r="WWF2638" s="100"/>
      <c r="WWG2638" s="100"/>
      <c r="WWH2638" s="100"/>
      <c r="WWI2638" s="100"/>
      <c r="WWJ2638" s="100"/>
      <c r="WWK2638" s="100"/>
      <c r="WWL2638" s="100"/>
      <c r="WWM2638" s="100"/>
      <c r="WWN2638" s="100"/>
      <c r="WWO2638" s="100"/>
      <c r="WWP2638" s="100"/>
      <c r="WWQ2638" s="100"/>
      <c r="WWR2638" s="100"/>
      <c r="WWS2638" s="100"/>
      <c r="WWT2638" s="100"/>
      <c r="WWU2638" s="100"/>
      <c r="WWV2638" s="100"/>
      <c r="WWW2638" s="100"/>
      <c r="WWX2638" s="100"/>
      <c r="WWY2638" s="100"/>
      <c r="WWZ2638" s="100"/>
      <c r="WXA2638" s="100"/>
      <c r="WXB2638" s="100"/>
      <c r="WXC2638" s="100"/>
      <c r="WXD2638" s="100"/>
      <c r="WXE2638" s="100"/>
      <c r="WXF2638" s="100"/>
      <c r="WXG2638" s="100"/>
      <c r="WXH2638" s="100"/>
      <c r="WXI2638" s="100"/>
      <c r="WXJ2638" s="100"/>
      <c r="WXK2638" s="100"/>
      <c r="WXL2638" s="100"/>
      <c r="WXM2638" s="100"/>
      <c r="WXN2638" s="100"/>
      <c r="WXO2638" s="100"/>
      <c r="WXP2638" s="100"/>
      <c r="WXQ2638" s="100"/>
      <c r="WXR2638" s="100"/>
      <c r="WXS2638" s="100"/>
      <c r="WXT2638" s="100"/>
      <c r="WXU2638" s="100"/>
      <c r="WXV2638" s="100"/>
      <c r="WXW2638" s="100"/>
      <c r="WXX2638" s="100"/>
      <c r="WXY2638" s="100"/>
      <c r="WXZ2638" s="100"/>
      <c r="WYA2638" s="100"/>
      <c r="WYB2638" s="100"/>
      <c r="WYC2638" s="100"/>
      <c r="WYD2638" s="100"/>
      <c r="WYE2638" s="100"/>
      <c r="WYF2638" s="100"/>
      <c r="WYG2638" s="100"/>
      <c r="WYH2638" s="100"/>
      <c r="WYI2638" s="100"/>
      <c r="WYJ2638" s="100"/>
      <c r="WYK2638" s="100"/>
      <c r="WYL2638" s="100"/>
      <c r="WYM2638" s="100"/>
      <c r="WYN2638" s="100"/>
      <c r="WYO2638" s="100"/>
      <c r="WYP2638" s="100"/>
      <c r="WYQ2638" s="100"/>
      <c r="WYR2638" s="100"/>
      <c r="WYS2638" s="100"/>
      <c r="WYT2638" s="100"/>
      <c r="WYU2638" s="100"/>
      <c r="WYV2638" s="100"/>
      <c r="WYW2638" s="100"/>
      <c r="WYX2638" s="100"/>
      <c r="WYY2638" s="100"/>
      <c r="WYZ2638" s="100"/>
      <c r="WZA2638" s="100"/>
      <c r="WZB2638" s="100"/>
      <c r="WZC2638" s="100"/>
      <c r="WZD2638" s="100"/>
      <c r="WZE2638" s="100"/>
      <c r="WZF2638" s="100"/>
      <c r="WZG2638" s="100"/>
      <c r="WZH2638" s="100"/>
      <c r="WZI2638" s="100"/>
      <c r="WZJ2638" s="100"/>
      <c r="WZK2638" s="100"/>
      <c r="WZL2638" s="100"/>
      <c r="WZM2638" s="100"/>
      <c r="WZN2638" s="100"/>
      <c r="WZO2638" s="100"/>
      <c r="WZP2638" s="100"/>
      <c r="WZQ2638" s="100"/>
      <c r="WZR2638" s="100"/>
      <c r="WZS2638" s="100"/>
      <c r="WZT2638" s="100"/>
      <c r="WZU2638" s="100"/>
      <c r="WZV2638" s="100"/>
      <c r="WZW2638" s="100"/>
      <c r="WZX2638" s="100"/>
      <c r="WZY2638" s="100"/>
      <c r="WZZ2638" s="100"/>
      <c r="XAA2638" s="100"/>
      <c r="XAB2638" s="100"/>
      <c r="XAC2638" s="100"/>
      <c r="XAD2638" s="100"/>
      <c r="XAE2638" s="100"/>
      <c r="XAF2638" s="100"/>
      <c r="XAG2638" s="100"/>
      <c r="XAH2638" s="100"/>
      <c r="XAI2638" s="100"/>
      <c r="XAJ2638" s="100"/>
      <c r="XAK2638" s="100"/>
      <c r="XAL2638" s="100"/>
      <c r="XAM2638" s="100"/>
      <c r="XAN2638" s="100"/>
      <c r="XAO2638" s="100"/>
      <c r="XAP2638" s="100"/>
      <c r="XAQ2638" s="100"/>
      <c r="XAR2638" s="100"/>
      <c r="XAS2638" s="100"/>
      <c r="XAT2638" s="100"/>
      <c r="XAU2638" s="100"/>
      <c r="XAV2638" s="100"/>
      <c r="XAW2638" s="100"/>
      <c r="XAX2638" s="100"/>
      <c r="XAY2638" s="100"/>
      <c r="XAZ2638" s="100"/>
      <c r="XBA2638" s="100"/>
      <c r="XBB2638" s="100"/>
      <c r="XBC2638" s="100"/>
      <c r="XBD2638" s="100"/>
      <c r="XBE2638" s="100"/>
      <c r="XBF2638" s="100"/>
      <c r="XBG2638" s="100"/>
      <c r="XBH2638" s="100"/>
      <c r="XBI2638" s="100"/>
      <c r="XBJ2638" s="100"/>
      <c r="XBK2638" s="100"/>
      <c r="XBL2638" s="100"/>
      <c r="XBM2638" s="100"/>
      <c r="XBN2638" s="100"/>
      <c r="XBO2638" s="100"/>
      <c r="XBP2638" s="100"/>
      <c r="XBQ2638" s="100"/>
      <c r="XBR2638" s="100"/>
      <c r="XBS2638" s="100"/>
      <c r="XBT2638" s="100"/>
      <c r="XBU2638" s="100"/>
      <c r="XBV2638" s="100"/>
      <c r="XBW2638" s="100"/>
      <c r="XBX2638" s="100"/>
      <c r="XBY2638" s="100"/>
      <c r="XBZ2638" s="100"/>
      <c r="XCA2638" s="100"/>
      <c r="XCB2638" s="100"/>
      <c r="XCC2638" s="100"/>
      <c r="XCD2638" s="100"/>
      <c r="XCE2638" s="100"/>
      <c r="XCF2638" s="100"/>
      <c r="XCG2638" s="100"/>
      <c r="XCH2638" s="100"/>
      <c r="XCI2638" s="100"/>
      <c r="XCJ2638" s="100"/>
      <c r="XCK2638" s="100"/>
      <c r="XCL2638" s="100"/>
      <c r="XCM2638" s="100"/>
      <c r="XCN2638" s="100"/>
      <c r="XCO2638" s="100"/>
      <c r="XCP2638" s="100"/>
      <c r="XCQ2638" s="100"/>
      <c r="XCR2638" s="100"/>
      <c r="XCS2638" s="100"/>
      <c r="XCT2638" s="100"/>
      <c r="XCU2638" s="100"/>
      <c r="XCV2638" s="100"/>
      <c r="XCW2638" s="100"/>
      <c r="XCX2638" s="100"/>
      <c r="XCY2638" s="100"/>
      <c r="XCZ2638" s="100"/>
      <c r="XDA2638" s="100"/>
      <c r="XDB2638" s="100"/>
      <c r="XDC2638" s="100"/>
      <c r="XDD2638" s="100"/>
      <c r="XDE2638" s="100"/>
      <c r="XDF2638" s="100"/>
      <c r="XDG2638" s="100"/>
      <c r="XDH2638" s="100"/>
      <c r="XDI2638" s="100"/>
      <c r="XDJ2638" s="100"/>
      <c r="XDK2638" s="100"/>
      <c r="XDL2638" s="100"/>
      <c r="XDM2638" s="100"/>
      <c r="XDN2638" s="100"/>
      <c r="XDO2638" s="100"/>
      <c r="XDP2638" s="100"/>
      <c r="XDQ2638" s="100"/>
      <c r="XDR2638" s="100"/>
      <c r="XDS2638" s="100"/>
      <c r="XDT2638" s="100"/>
      <c r="XDU2638" s="100"/>
      <c r="XDV2638" s="100"/>
      <c r="XDW2638" s="100"/>
      <c r="XDX2638" s="100"/>
      <c r="XDY2638" s="100"/>
      <c r="XDZ2638" s="100"/>
      <c r="XEA2638" s="100"/>
      <c r="XEB2638" s="100"/>
      <c r="XEC2638" s="100"/>
      <c r="XED2638" s="100"/>
      <c r="XEE2638" s="100"/>
      <c r="XEF2638" s="100"/>
      <c r="XEG2638" s="100"/>
      <c r="XEH2638" s="100"/>
      <c r="XEI2638" s="100"/>
      <c r="XEJ2638" s="100"/>
      <c r="XEK2638" s="100"/>
      <c r="XEL2638" s="100"/>
      <c r="XEM2638" s="100"/>
      <c r="XEN2638" s="100"/>
      <c r="XEO2638" s="100"/>
      <c r="XEP2638" s="100"/>
      <c r="XEQ2638" s="100"/>
      <c r="XER2638" s="100"/>
      <c r="XES2638" s="100"/>
      <c r="XET2638" s="100"/>
      <c r="XEU2638" s="100"/>
      <c r="XEV2638" s="100"/>
      <c r="XEW2638" s="100"/>
      <c r="XEX2638" s="100"/>
      <c r="XEY2638" s="100"/>
      <c r="XEZ2638" s="100"/>
    </row>
    <row r="2639" s="100" customFormat="1" spans="1:15">
      <c r="A2639" s="128" t="s">
        <v>21</v>
      </c>
      <c r="B2639" s="128"/>
      <c r="C2639" s="132">
        <v>3111</v>
      </c>
      <c r="D2639" s="130" t="s">
        <v>4089</v>
      </c>
      <c r="E2639" s="130"/>
      <c r="F2639" s="130"/>
      <c r="G2639" s="131"/>
      <c r="H2639" s="131" t="s">
        <v>20</v>
      </c>
      <c r="I2639" s="131" t="s">
        <v>20</v>
      </c>
      <c r="J2639" s="161"/>
      <c r="K2639" s="161"/>
      <c r="L2639" s="161"/>
      <c r="M2639" s="161"/>
      <c r="N2639" s="164" t="s">
        <v>20</v>
      </c>
      <c r="O2639" s="165"/>
    </row>
    <row r="2640" s="100" customFormat="1" ht="20.25" spans="1:15">
      <c r="A2640" s="128" t="s">
        <v>21</v>
      </c>
      <c r="B2640" s="128" t="s">
        <v>88</v>
      </c>
      <c r="C2640" s="132">
        <v>311100001</v>
      </c>
      <c r="D2640" s="130" t="s">
        <v>4090</v>
      </c>
      <c r="E2640" s="130"/>
      <c r="F2640" s="130" t="s">
        <v>4091</v>
      </c>
      <c r="G2640" s="131" t="s">
        <v>28</v>
      </c>
      <c r="H2640" s="131">
        <v>58</v>
      </c>
      <c r="I2640" s="131">
        <v>58</v>
      </c>
      <c r="J2640" s="161"/>
      <c r="K2640" s="161"/>
      <c r="L2640" s="161"/>
      <c r="M2640" s="161"/>
      <c r="N2640" s="164" t="s">
        <v>71</v>
      </c>
      <c r="O2640" s="165"/>
    </row>
    <row r="2641" s="100" customFormat="1" ht="20.25" spans="1:15">
      <c r="A2641" s="128" t="s">
        <v>21</v>
      </c>
      <c r="B2641" s="128" t="s">
        <v>88</v>
      </c>
      <c r="C2641" s="132">
        <v>311100002</v>
      </c>
      <c r="D2641" s="130" t="s">
        <v>4092</v>
      </c>
      <c r="E2641" s="130"/>
      <c r="F2641" s="130"/>
      <c r="G2641" s="131" t="s">
        <v>28</v>
      </c>
      <c r="H2641" s="131">
        <v>130</v>
      </c>
      <c r="I2641" s="131">
        <v>130</v>
      </c>
      <c r="J2641" s="161"/>
      <c r="K2641" s="161"/>
      <c r="L2641" s="161"/>
      <c r="M2641" s="161"/>
      <c r="N2641" s="164" t="s">
        <v>71</v>
      </c>
      <c r="O2641" s="165"/>
    </row>
    <row r="2642" s="100" customFormat="1" spans="1:15">
      <c r="A2642" s="128" t="s">
        <v>21</v>
      </c>
      <c r="B2642" s="128" t="s">
        <v>111</v>
      </c>
      <c r="C2642" s="132">
        <v>311100003</v>
      </c>
      <c r="D2642" s="130" t="s">
        <v>4093</v>
      </c>
      <c r="E2642" s="130" t="s">
        <v>4094</v>
      </c>
      <c r="F2642" s="130"/>
      <c r="G2642" s="131" t="s">
        <v>28</v>
      </c>
      <c r="H2642" s="131">
        <v>65</v>
      </c>
      <c r="I2642" s="131">
        <v>65</v>
      </c>
      <c r="J2642" s="161"/>
      <c r="K2642" s="161"/>
      <c r="L2642" s="161"/>
      <c r="M2642" s="161"/>
      <c r="N2642" s="164" t="s">
        <v>30</v>
      </c>
      <c r="O2642" s="165"/>
    </row>
    <row r="2643" s="100" customFormat="1" ht="20.25" spans="1:15">
      <c r="A2643" s="128" t="s">
        <v>21</v>
      </c>
      <c r="B2643" s="128" t="s">
        <v>111</v>
      </c>
      <c r="C2643" s="132">
        <v>311100004</v>
      </c>
      <c r="D2643" s="130" t="s">
        <v>4095</v>
      </c>
      <c r="E2643" s="130"/>
      <c r="F2643" s="130"/>
      <c r="G2643" s="131" t="s">
        <v>28</v>
      </c>
      <c r="H2643" s="131">
        <v>120</v>
      </c>
      <c r="I2643" s="131">
        <v>120</v>
      </c>
      <c r="J2643" s="161"/>
      <c r="K2643" s="161"/>
      <c r="L2643" s="161"/>
      <c r="M2643" s="161" t="s">
        <v>4096</v>
      </c>
      <c r="N2643" s="164" t="s">
        <v>30</v>
      </c>
      <c r="O2643" s="165"/>
    </row>
    <row r="2644" s="100" customFormat="1" spans="1:15">
      <c r="A2644" s="128" t="s">
        <v>21</v>
      </c>
      <c r="B2644" s="128" t="s">
        <v>111</v>
      </c>
      <c r="C2644" s="132">
        <v>311100005</v>
      </c>
      <c r="D2644" s="130" t="s">
        <v>4097</v>
      </c>
      <c r="E2644" s="130" t="s">
        <v>4098</v>
      </c>
      <c r="F2644" s="130"/>
      <c r="G2644" s="131" t="s">
        <v>28</v>
      </c>
      <c r="H2644" s="131">
        <v>150</v>
      </c>
      <c r="I2644" s="131">
        <v>150</v>
      </c>
      <c r="J2644" s="161"/>
      <c r="K2644" s="161"/>
      <c r="L2644" s="161"/>
      <c r="M2644" s="161"/>
      <c r="N2644" s="164" t="s">
        <v>30</v>
      </c>
      <c r="O2644" s="165"/>
    </row>
    <row r="2645" s="100" customFormat="1" ht="20.25" spans="1:15">
      <c r="A2645" s="128" t="s">
        <v>228</v>
      </c>
      <c r="B2645" s="128" t="s">
        <v>111</v>
      </c>
      <c r="C2645" s="132">
        <v>311100006</v>
      </c>
      <c r="D2645" s="130" t="s">
        <v>4099</v>
      </c>
      <c r="E2645" s="130" t="s">
        <v>4100</v>
      </c>
      <c r="F2645" s="130"/>
      <c r="G2645" s="131" t="s">
        <v>28</v>
      </c>
      <c r="H2645" s="131">
        <v>195</v>
      </c>
      <c r="I2645" s="131">
        <v>195</v>
      </c>
      <c r="J2645" s="161"/>
      <c r="K2645" s="161"/>
      <c r="L2645" s="161"/>
      <c r="M2645" s="161"/>
      <c r="N2645" s="164" t="s">
        <v>71</v>
      </c>
      <c r="O2645" s="165"/>
    </row>
    <row r="2646" s="100" customFormat="1" ht="20.25" spans="1:15">
      <c r="A2646" s="128" t="s">
        <v>88</v>
      </c>
      <c r="B2646" s="128" t="s">
        <v>111</v>
      </c>
      <c r="C2646" s="132">
        <v>311100007</v>
      </c>
      <c r="D2646" s="130" t="s">
        <v>4101</v>
      </c>
      <c r="E2646" s="130"/>
      <c r="F2646" s="130"/>
      <c r="G2646" s="131"/>
      <c r="H2646" s="131"/>
      <c r="I2646" s="131"/>
      <c r="J2646" s="161"/>
      <c r="K2646" s="161"/>
      <c r="L2646" s="161"/>
      <c r="M2646" s="161" t="s">
        <v>1232</v>
      </c>
      <c r="N2646" s="164"/>
      <c r="O2646" s="165"/>
    </row>
    <row r="2647" s="100" customFormat="1" spans="1:15">
      <c r="A2647" s="128" t="s">
        <v>21</v>
      </c>
      <c r="B2647" s="128" t="s">
        <v>111</v>
      </c>
      <c r="C2647" s="132">
        <v>311100008</v>
      </c>
      <c r="D2647" s="130" t="s">
        <v>4102</v>
      </c>
      <c r="E2647" s="130" t="s">
        <v>4103</v>
      </c>
      <c r="F2647" s="130" t="s">
        <v>197</v>
      </c>
      <c r="G2647" s="131" t="s">
        <v>28</v>
      </c>
      <c r="H2647" s="131">
        <v>42</v>
      </c>
      <c r="I2647" s="131">
        <v>42</v>
      </c>
      <c r="J2647" s="161"/>
      <c r="K2647" s="161"/>
      <c r="L2647" s="161"/>
      <c r="M2647" s="161"/>
      <c r="N2647" s="164" t="s">
        <v>30</v>
      </c>
      <c r="O2647" s="165"/>
    </row>
    <row r="2648" s="100" customFormat="1" ht="20.25" spans="1:15">
      <c r="A2648" s="128" t="s">
        <v>21</v>
      </c>
      <c r="B2648" s="128" t="s">
        <v>88</v>
      </c>
      <c r="C2648" s="132">
        <v>311100009</v>
      </c>
      <c r="D2648" s="130" t="s">
        <v>4104</v>
      </c>
      <c r="E2648" s="130"/>
      <c r="F2648" s="130"/>
      <c r="G2648" s="131" t="s">
        <v>28</v>
      </c>
      <c r="H2648" s="131">
        <v>38</v>
      </c>
      <c r="I2648" s="131">
        <v>38</v>
      </c>
      <c r="J2648" s="161"/>
      <c r="K2648" s="161"/>
      <c r="L2648" s="161"/>
      <c r="M2648" s="161"/>
      <c r="N2648" s="164" t="s">
        <v>30</v>
      </c>
      <c r="O2648" s="165"/>
    </row>
    <row r="2649" s="100" customFormat="1" ht="20.25" spans="1:15">
      <c r="A2649" s="128" t="s">
        <v>21</v>
      </c>
      <c r="B2649" s="128" t="s">
        <v>88</v>
      </c>
      <c r="C2649" s="132">
        <v>311100010</v>
      </c>
      <c r="D2649" s="130" t="s">
        <v>4105</v>
      </c>
      <c r="E2649" s="130"/>
      <c r="F2649" s="130"/>
      <c r="G2649" s="131" t="s">
        <v>28</v>
      </c>
      <c r="H2649" s="131">
        <v>130</v>
      </c>
      <c r="I2649" s="131">
        <v>130</v>
      </c>
      <c r="J2649" s="161"/>
      <c r="K2649" s="161"/>
      <c r="L2649" s="161"/>
      <c r="M2649" s="161"/>
      <c r="N2649" s="164" t="s">
        <v>51</v>
      </c>
      <c r="O2649" s="165"/>
    </row>
    <row r="2650" s="100" customFormat="1" spans="1:15">
      <c r="A2650" s="128" t="s">
        <v>88</v>
      </c>
      <c r="B2650" s="128" t="s">
        <v>111</v>
      </c>
      <c r="C2650" s="132">
        <v>311100011</v>
      </c>
      <c r="D2650" s="130" t="s">
        <v>4106</v>
      </c>
      <c r="E2650" s="130"/>
      <c r="F2650" s="130"/>
      <c r="G2650" s="131" t="s">
        <v>28</v>
      </c>
      <c r="H2650" s="131">
        <v>80</v>
      </c>
      <c r="I2650" s="131">
        <v>80</v>
      </c>
      <c r="J2650" s="161"/>
      <c r="K2650" s="161"/>
      <c r="L2650" s="161"/>
      <c r="M2650" s="161"/>
      <c r="N2650" s="164" t="s">
        <v>30</v>
      </c>
      <c r="O2650" s="165"/>
    </row>
    <row r="2651" s="100" customFormat="1" ht="20.25" spans="1:15">
      <c r="A2651" s="128" t="s">
        <v>88</v>
      </c>
      <c r="B2651" s="128" t="s">
        <v>88</v>
      </c>
      <c r="C2651" s="132">
        <v>311100012</v>
      </c>
      <c r="D2651" s="130" t="s">
        <v>4107</v>
      </c>
      <c r="E2651" s="130"/>
      <c r="F2651" s="130"/>
      <c r="G2651" s="131" t="s">
        <v>28</v>
      </c>
      <c r="H2651" s="131">
        <v>150</v>
      </c>
      <c r="I2651" s="131">
        <v>150</v>
      </c>
      <c r="J2651" s="161"/>
      <c r="K2651" s="161"/>
      <c r="L2651" s="161"/>
      <c r="M2651" s="161"/>
      <c r="N2651" s="164" t="s">
        <v>30</v>
      </c>
      <c r="O2651" s="165"/>
    </row>
    <row r="2652" s="100" customFormat="1" ht="20.25" spans="1:15">
      <c r="A2652" s="128" t="s">
        <v>21</v>
      </c>
      <c r="B2652" s="128" t="s">
        <v>111</v>
      </c>
      <c r="C2652" s="132">
        <v>311100013</v>
      </c>
      <c r="D2652" s="130" t="s">
        <v>4108</v>
      </c>
      <c r="E2652" s="130"/>
      <c r="F2652" s="130"/>
      <c r="G2652" s="131" t="s">
        <v>28</v>
      </c>
      <c r="H2652" s="131">
        <v>143</v>
      </c>
      <c r="I2652" s="131">
        <v>143</v>
      </c>
      <c r="J2652" s="161"/>
      <c r="K2652" s="161"/>
      <c r="L2652" s="161"/>
      <c r="M2652" s="161"/>
      <c r="N2652" s="164" t="s">
        <v>71</v>
      </c>
      <c r="O2652" s="165"/>
    </row>
    <row r="2653" s="100" customFormat="1" ht="20.25" spans="1:15">
      <c r="A2653" s="128" t="s">
        <v>100</v>
      </c>
      <c r="B2653" s="128" t="s">
        <v>111</v>
      </c>
      <c r="C2653" s="132">
        <v>3111000131</v>
      </c>
      <c r="D2653" s="130" t="s">
        <v>4109</v>
      </c>
      <c r="E2653" s="130"/>
      <c r="F2653" s="130" t="s">
        <v>939</v>
      </c>
      <c r="G2653" s="131" t="s">
        <v>588</v>
      </c>
      <c r="H2653" s="131">
        <v>26</v>
      </c>
      <c r="I2653" s="131">
        <v>26</v>
      </c>
      <c r="J2653" s="161"/>
      <c r="K2653" s="161"/>
      <c r="L2653" s="161"/>
      <c r="M2653" s="161"/>
      <c r="N2653" s="164" t="s">
        <v>71</v>
      </c>
      <c r="O2653" s="165"/>
    </row>
    <row r="2654" s="100" customFormat="1" ht="20.25" spans="1:15">
      <c r="A2654" s="128" t="s">
        <v>21</v>
      </c>
      <c r="B2654" s="128" t="s">
        <v>111</v>
      </c>
      <c r="C2654" s="132">
        <v>311100014</v>
      </c>
      <c r="D2654" s="130" t="s">
        <v>4110</v>
      </c>
      <c r="E2654" s="130"/>
      <c r="F2654" s="130"/>
      <c r="G2654" s="131" t="s">
        <v>28</v>
      </c>
      <c r="H2654" s="131">
        <v>65</v>
      </c>
      <c r="I2654" s="131">
        <v>65</v>
      </c>
      <c r="J2654" s="161"/>
      <c r="K2654" s="161"/>
      <c r="L2654" s="161"/>
      <c r="M2654" s="161"/>
      <c r="N2654" s="164" t="s">
        <v>71</v>
      </c>
      <c r="O2654" s="165"/>
    </row>
    <row r="2655" s="100" customFormat="1" spans="1:15">
      <c r="A2655" s="128" t="s">
        <v>21</v>
      </c>
      <c r="B2655" s="128" t="s">
        <v>111</v>
      </c>
      <c r="C2655" s="132">
        <v>311100015</v>
      </c>
      <c r="D2655" s="130" t="s">
        <v>4111</v>
      </c>
      <c r="E2655" s="130"/>
      <c r="F2655" s="130"/>
      <c r="G2655" s="131" t="s">
        <v>28</v>
      </c>
      <c r="H2655" s="131">
        <v>26</v>
      </c>
      <c r="I2655" s="131">
        <v>26</v>
      </c>
      <c r="J2655" s="161"/>
      <c r="K2655" s="161"/>
      <c r="L2655" s="161"/>
      <c r="M2655" s="161"/>
      <c r="N2655" s="164" t="s">
        <v>71</v>
      </c>
      <c r="O2655" s="165"/>
    </row>
    <row r="2656" s="100" customFormat="1" spans="1:15">
      <c r="A2656" s="128" t="s">
        <v>21</v>
      </c>
      <c r="B2656" s="128" t="s">
        <v>88</v>
      </c>
      <c r="C2656" s="132">
        <v>311100016</v>
      </c>
      <c r="D2656" s="130" t="s">
        <v>4112</v>
      </c>
      <c r="E2656" s="130"/>
      <c r="F2656" s="130"/>
      <c r="G2656" s="131" t="s">
        <v>28</v>
      </c>
      <c r="H2656" s="131">
        <v>39</v>
      </c>
      <c r="I2656" s="131">
        <v>39</v>
      </c>
      <c r="J2656" s="161"/>
      <c r="K2656" s="161"/>
      <c r="L2656" s="161"/>
      <c r="M2656" s="161"/>
      <c r="N2656" s="164" t="s">
        <v>71</v>
      </c>
      <c r="O2656" s="165"/>
    </row>
    <row r="2657" s="100" customFormat="1" spans="1:15">
      <c r="A2657" s="128" t="s">
        <v>88</v>
      </c>
      <c r="B2657" s="128" t="s">
        <v>88</v>
      </c>
      <c r="C2657" s="132">
        <v>311100017</v>
      </c>
      <c r="D2657" s="130" t="s">
        <v>4113</v>
      </c>
      <c r="E2657" s="130" t="s">
        <v>4114</v>
      </c>
      <c r="F2657" s="130"/>
      <c r="G2657" s="131" t="s">
        <v>28</v>
      </c>
      <c r="H2657" s="131">
        <v>130</v>
      </c>
      <c r="I2657" s="131">
        <v>130</v>
      </c>
      <c r="J2657" s="161"/>
      <c r="K2657" s="161"/>
      <c r="L2657" s="161"/>
      <c r="M2657" s="161"/>
      <c r="N2657" s="164" t="s">
        <v>51</v>
      </c>
      <c r="O2657" s="165" t="s">
        <v>291</v>
      </c>
    </row>
    <row r="2658" s="100" customFormat="1" ht="20.25" spans="1:15">
      <c r="A2658" s="128" t="s">
        <v>21</v>
      </c>
      <c r="B2658" s="128" t="s">
        <v>88</v>
      </c>
      <c r="C2658" s="132">
        <v>311100018</v>
      </c>
      <c r="D2658" s="130" t="s">
        <v>4115</v>
      </c>
      <c r="E2658" s="130"/>
      <c r="F2658" s="130" t="s">
        <v>4116</v>
      </c>
      <c r="G2658" s="131" t="s">
        <v>28</v>
      </c>
      <c r="H2658" s="131">
        <v>104</v>
      </c>
      <c r="I2658" s="131">
        <v>104</v>
      </c>
      <c r="J2658" s="161"/>
      <c r="K2658" s="161"/>
      <c r="L2658" s="161"/>
      <c r="M2658" s="161"/>
      <c r="N2658" s="164" t="s">
        <v>71</v>
      </c>
      <c r="O2658" s="165"/>
    </row>
    <row r="2659" s="100" customFormat="1" ht="20.25" spans="1:15">
      <c r="A2659" s="128" t="s">
        <v>100</v>
      </c>
      <c r="B2659" s="128" t="s">
        <v>88</v>
      </c>
      <c r="C2659" s="132">
        <v>311100019</v>
      </c>
      <c r="D2659" s="130" t="s">
        <v>4117</v>
      </c>
      <c r="E2659" s="130" t="s">
        <v>4118</v>
      </c>
      <c r="F2659" s="130" t="s">
        <v>4119</v>
      </c>
      <c r="G2659" s="131" t="s">
        <v>28</v>
      </c>
      <c r="H2659" s="131">
        <v>350</v>
      </c>
      <c r="I2659" s="131">
        <v>350</v>
      </c>
      <c r="J2659" s="161"/>
      <c r="K2659" s="161"/>
      <c r="L2659" s="161"/>
      <c r="M2659" s="161"/>
      <c r="N2659" s="164" t="s">
        <v>30</v>
      </c>
      <c r="O2659" s="165"/>
    </row>
    <row r="2660" s="100" customFormat="1" ht="50.65" spans="1:15">
      <c r="A2660" s="128" t="s">
        <v>75</v>
      </c>
      <c r="B2660" s="128" t="s">
        <v>111</v>
      </c>
      <c r="C2660" s="132">
        <v>311100020</v>
      </c>
      <c r="D2660" s="130" t="s">
        <v>4120</v>
      </c>
      <c r="E2660" s="130" t="s">
        <v>4121</v>
      </c>
      <c r="F2660" s="130"/>
      <c r="G2660" s="131" t="s">
        <v>28</v>
      </c>
      <c r="H2660" s="131">
        <v>100</v>
      </c>
      <c r="I2660" s="131">
        <v>100</v>
      </c>
      <c r="J2660" s="161"/>
      <c r="K2660" s="161"/>
      <c r="L2660" s="161"/>
      <c r="M2660" s="161"/>
      <c r="N2660" s="164" t="s">
        <v>30</v>
      </c>
      <c r="O2660" s="165"/>
    </row>
    <row r="2661" s="100" customFormat="1" spans="1:15">
      <c r="A2661" s="128" t="s">
        <v>244</v>
      </c>
      <c r="B2661" s="128" t="s">
        <v>88</v>
      </c>
      <c r="C2661" s="132" t="s">
        <v>4122</v>
      </c>
      <c r="D2661" s="130" t="s">
        <v>4123</v>
      </c>
      <c r="E2661" s="130"/>
      <c r="F2661" s="130"/>
      <c r="G2661" s="131" t="s">
        <v>28</v>
      </c>
      <c r="H2661" s="131">
        <v>117</v>
      </c>
      <c r="I2661" s="131">
        <v>117</v>
      </c>
      <c r="J2661" s="161"/>
      <c r="K2661" s="161"/>
      <c r="L2661" s="161"/>
      <c r="M2661" s="161"/>
      <c r="N2661" s="164" t="s">
        <v>71</v>
      </c>
      <c r="O2661" s="165"/>
    </row>
    <row r="2662" s="100" customFormat="1" ht="30.4" spans="1:15">
      <c r="A2662" s="128" t="s">
        <v>4124</v>
      </c>
      <c r="B2662" s="128"/>
      <c r="C2662" s="132">
        <v>3112</v>
      </c>
      <c r="D2662" s="130" t="s">
        <v>4125</v>
      </c>
      <c r="E2662" s="130"/>
      <c r="F2662" s="130"/>
      <c r="G2662" s="131"/>
      <c r="H2662" s="131" t="s">
        <v>20</v>
      </c>
      <c r="I2662" s="131" t="s">
        <v>20</v>
      </c>
      <c r="J2662" s="161"/>
      <c r="K2662" s="161"/>
      <c r="L2662" s="161"/>
      <c r="M2662" s="161"/>
      <c r="N2662" s="164" t="s">
        <v>20</v>
      </c>
      <c r="O2662" s="165"/>
    </row>
    <row r="2663" s="100" customFormat="1" ht="20.25" spans="1:15">
      <c r="A2663" s="128" t="s">
        <v>23</v>
      </c>
      <c r="B2663" s="128"/>
      <c r="C2663" s="132">
        <v>311201</v>
      </c>
      <c r="D2663" s="130" t="s">
        <v>4126</v>
      </c>
      <c r="E2663" s="130"/>
      <c r="F2663" s="130"/>
      <c r="G2663" s="131"/>
      <c r="H2663" s="131" t="s">
        <v>20</v>
      </c>
      <c r="I2663" s="131" t="s">
        <v>20</v>
      </c>
      <c r="J2663" s="161"/>
      <c r="K2663" s="161"/>
      <c r="L2663" s="161"/>
      <c r="M2663" s="161"/>
      <c r="N2663" s="164" t="s">
        <v>20</v>
      </c>
      <c r="O2663" s="165"/>
    </row>
    <row r="2664" s="100" customFormat="1" ht="20.25" spans="1:15">
      <c r="A2664" s="128" t="s">
        <v>21</v>
      </c>
      <c r="B2664" s="128" t="s">
        <v>111</v>
      </c>
      <c r="C2664" s="132">
        <v>311201001</v>
      </c>
      <c r="D2664" s="130" t="s">
        <v>4127</v>
      </c>
      <c r="E2664" s="130" t="s">
        <v>4128</v>
      </c>
      <c r="F2664" s="130"/>
      <c r="G2664" s="131" t="s">
        <v>470</v>
      </c>
      <c r="H2664" s="131">
        <v>28</v>
      </c>
      <c r="I2664" s="131">
        <v>28</v>
      </c>
      <c r="J2664" s="161"/>
      <c r="K2664" s="161"/>
      <c r="L2664" s="161"/>
      <c r="M2664" s="161"/>
      <c r="N2664" s="164" t="s">
        <v>71</v>
      </c>
      <c r="O2664" s="165"/>
    </row>
    <row r="2665" s="100" customFormat="1" spans="1:15">
      <c r="A2665" s="128" t="s">
        <v>21</v>
      </c>
      <c r="B2665" s="128" t="s">
        <v>111</v>
      </c>
      <c r="C2665" s="132">
        <v>311201002</v>
      </c>
      <c r="D2665" s="130" t="s">
        <v>4129</v>
      </c>
      <c r="E2665" s="130"/>
      <c r="F2665" s="130"/>
      <c r="G2665" s="131" t="s">
        <v>28</v>
      </c>
      <c r="H2665" s="131">
        <v>27</v>
      </c>
      <c r="I2665" s="131">
        <v>27</v>
      </c>
      <c r="J2665" s="161"/>
      <c r="K2665" s="161"/>
      <c r="L2665" s="161"/>
      <c r="M2665" s="161"/>
      <c r="N2665" s="164" t="s">
        <v>71</v>
      </c>
      <c r="O2665" s="165"/>
    </row>
    <row r="2666" s="100" customFormat="1" ht="20.25" spans="1:15">
      <c r="A2666" s="128" t="s">
        <v>21</v>
      </c>
      <c r="B2666" s="128" t="s">
        <v>88</v>
      </c>
      <c r="C2666" s="132">
        <v>311201003</v>
      </c>
      <c r="D2666" s="130" t="s">
        <v>4130</v>
      </c>
      <c r="E2666" s="130" t="s">
        <v>4131</v>
      </c>
      <c r="F2666" s="130"/>
      <c r="G2666" s="131" t="s">
        <v>4132</v>
      </c>
      <c r="H2666" s="131">
        <v>13</v>
      </c>
      <c r="I2666" s="131">
        <v>13</v>
      </c>
      <c r="J2666" s="161"/>
      <c r="K2666" s="161"/>
      <c r="L2666" s="161"/>
      <c r="M2666" s="161"/>
      <c r="N2666" s="164" t="s">
        <v>71</v>
      </c>
      <c r="O2666" s="165"/>
    </row>
    <row r="2667" s="100" customFormat="1" spans="1:15">
      <c r="A2667" s="128" t="s">
        <v>21</v>
      </c>
      <c r="B2667" s="128" t="s">
        <v>111</v>
      </c>
      <c r="C2667" s="132">
        <v>311201004</v>
      </c>
      <c r="D2667" s="130" t="s">
        <v>4133</v>
      </c>
      <c r="E2667" s="130"/>
      <c r="F2667" s="130"/>
      <c r="G2667" s="131" t="s">
        <v>28</v>
      </c>
      <c r="H2667" s="131">
        <v>30</v>
      </c>
      <c r="I2667" s="131">
        <v>30</v>
      </c>
      <c r="J2667" s="161"/>
      <c r="K2667" s="161"/>
      <c r="L2667" s="161"/>
      <c r="M2667" s="161"/>
      <c r="N2667" s="164" t="s">
        <v>71</v>
      </c>
      <c r="O2667" s="165"/>
    </row>
    <row r="2668" s="100" customFormat="1" spans="1:15">
      <c r="A2668" s="128" t="s">
        <v>88</v>
      </c>
      <c r="B2668" s="128" t="s">
        <v>111</v>
      </c>
      <c r="C2668" s="132">
        <v>3112010041</v>
      </c>
      <c r="D2668" s="130" t="s">
        <v>4134</v>
      </c>
      <c r="E2668" s="130"/>
      <c r="F2668" s="130"/>
      <c r="G2668" s="131" t="s">
        <v>28</v>
      </c>
      <c r="H2668" s="131">
        <v>80</v>
      </c>
      <c r="I2668" s="131">
        <v>80</v>
      </c>
      <c r="J2668" s="161"/>
      <c r="K2668" s="161"/>
      <c r="L2668" s="161"/>
      <c r="M2668" s="161"/>
      <c r="N2668" s="164" t="s">
        <v>71</v>
      </c>
      <c r="O2668" s="165"/>
    </row>
    <row r="2669" s="100" customFormat="1" spans="1:15">
      <c r="A2669" s="128" t="s">
        <v>23</v>
      </c>
      <c r="B2669" s="128" t="s">
        <v>88</v>
      </c>
      <c r="C2669" s="132">
        <v>311201005</v>
      </c>
      <c r="D2669" s="130" t="s">
        <v>4135</v>
      </c>
      <c r="E2669" s="130"/>
      <c r="F2669" s="130"/>
      <c r="G2669" s="131" t="s">
        <v>28</v>
      </c>
      <c r="H2669" s="131">
        <v>26</v>
      </c>
      <c r="I2669" s="131">
        <v>26</v>
      </c>
      <c r="J2669" s="161"/>
      <c r="K2669" s="161"/>
      <c r="L2669" s="161"/>
      <c r="M2669" s="161"/>
      <c r="N2669" s="164" t="s">
        <v>71</v>
      </c>
      <c r="O2669" s="165"/>
    </row>
    <row r="2670" s="100" customFormat="1" spans="1:15">
      <c r="A2670" s="128" t="s">
        <v>23</v>
      </c>
      <c r="B2670" s="128" t="s">
        <v>88</v>
      </c>
      <c r="C2670" s="132">
        <v>311201006</v>
      </c>
      <c r="D2670" s="130" t="s">
        <v>4136</v>
      </c>
      <c r="E2670" s="130"/>
      <c r="F2670" s="130" t="s">
        <v>2606</v>
      </c>
      <c r="G2670" s="131" t="s">
        <v>28</v>
      </c>
      <c r="H2670" s="131">
        <v>20</v>
      </c>
      <c r="I2670" s="131">
        <v>20</v>
      </c>
      <c r="J2670" s="161"/>
      <c r="K2670" s="161"/>
      <c r="L2670" s="161"/>
      <c r="M2670" s="161"/>
      <c r="N2670" s="164" t="s">
        <v>71</v>
      </c>
      <c r="O2670" s="165"/>
    </row>
    <row r="2671" s="100" customFormat="1" spans="1:15">
      <c r="A2671" s="128" t="s">
        <v>21</v>
      </c>
      <c r="B2671" s="128" t="s">
        <v>88</v>
      </c>
      <c r="C2671" s="132">
        <v>311201007</v>
      </c>
      <c r="D2671" s="130" t="s">
        <v>4137</v>
      </c>
      <c r="E2671" s="130" t="s">
        <v>4138</v>
      </c>
      <c r="F2671" s="130"/>
      <c r="G2671" s="131" t="s">
        <v>28</v>
      </c>
      <c r="H2671" s="131">
        <v>65</v>
      </c>
      <c r="I2671" s="131">
        <v>65</v>
      </c>
      <c r="J2671" s="161"/>
      <c r="K2671" s="161"/>
      <c r="L2671" s="161"/>
      <c r="M2671" s="161"/>
      <c r="N2671" s="164" t="s">
        <v>71</v>
      </c>
      <c r="O2671" s="165"/>
    </row>
    <row r="2672" s="100" customFormat="1" spans="1:15">
      <c r="A2672" s="128" t="s">
        <v>228</v>
      </c>
      <c r="B2672" s="128" t="s">
        <v>111</v>
      </c>
      <c r="C2672" s="132">
        <v>311201008</v>
      </c>
      <c r="D2672" s="130" t="s">
        <v>4139</v>
      </c>
      <c r="E2672" s="130" t="s">
        <v>4140</v>
      </c>
      <c r="F2672" s="130"/>
      <c r="G2672" s="131" t="s">
        <v>28</v>
      </c>
      <c r="H2672" s="131">
        <v>68</v>
      </c>
      <c r="I2672" s="131">
        <v>68</v>
      </c>
      <c r="J2672" s="161"/>
      <c r="K2672" s="161"/>
      <c r="L2672" s="161"/>
      <c r="M2672" s="161"/>
      <c r="N2672" s="164" t="s">
        <v>71</v>
      </c>
      <c r="O2672" s="165"/>
    </row>
    <row r="2673" s="100" customFormat="1" ht="20.25" spans="1:15">
      <c r="A2673" s="128" t="s">
        <v>21</v>
      </c>
      <c r="B2673" s="128" t="s">
        <v>88</v>
      </c>
      <c r="C2673" s="132">
        <v>311201009</v>
      </c>
      <c r="D2673" s="130" t="s">
        <v>4141</v>
      </c>
      <c r="E2673" s="130" t="s">
        <v>4142</v>
      </c>
      <c r="F2673" s="130"/>
      <c r="G2673" s="131" t="s">
        <v>28</v>
      </c>
      <c r="H2673" s="131">
        <v>26</v>
      </c>
      <c r="I2673" s="131">
        <v>26</v>
      </c>
      <c r="J2673" s="161"/>
      <c r="K2673" s="161"/>
      <c r="L2673" s="161"/>
      <c r="M2673" s="161"/>
      <c r="N2673" s="164" t="s">
        <v>71</v>
      </c>
      <c r="O2673" s="165"/>
    </row>
    <row r="2674" s="100" customFormat="1" spans="1:15">
      <c r="A2674" s="128" t="s">
        <v>21</v>
      </c>
      <c r="B2674" s="128" t="s">
        <v>88</v>
      </c>
      <c r="C2674" s="132">
        <v>311201010</v>
      </c>
      <c r="D2674" s="130" t="s">
        <v>4143</v>
      </c>
      <c r="E2674" s="130" t="s">
        <v>4144</v>
      </c>
      <c r="F2674" s="130"/>
      <c r="G2674" s="131" t="s">
        <v>28</v>
      </c>
      <c r="H2674" s="131">
        <v>26</v>
      </c>
      <c r="I2674" s="131">
        <v>26</v>
      </c>
      <c r="J2674" s="161"/>
      <c r="K2674" s="161"/>
      <c r="L2674" s="161"/>
      <c r="M2674" s="161"/>
      <c r="N2674" s="164" t="s">
        <v>71</v>
      </c>
      <c r="O2674" s="165"/>
    </row>
    <row r="2675" s="100" customFormat="1" spans="1:15">
      <c r="A2675" s="128" t="s">
        <v>21</v>
      </c>
      <c r="B2675" s="128" t="s">
        <v>111</v>
      </c>
      <c r="C2675" s="132">
        <v>311201011</v>
      </c>
      <c r="D2675" s="130" t="s">
        <v>4145</v>
      </c>
      <c r="E2675" s="130"/>
      <c r="F2675" s="130"/>
      <c r="G2675" s="131" t="s">
        <v>28</v>
      </c>
      <c r="H2675" s="131">
        <v>11</v>
      </c>
      <c r="I2675" s="131">
        <v>11</v>
      </c>
      <c r="J2675" s="161"/>
      <c r="K2675" s="161"/>
      <c r="L2675" s="161"/>
      <c r="M2675" s="161"/>
      <c r="N2675" s="164" t="s">
        <v>71</v>
      </c>
      <c r="O2675" s="165"/>
    </row>
    <row r="2676" s="100" customFormat="1" spans="1:15">
      <c r="A2676" s="128" t="s">
        <v>21</v>
      </c>
      <c r="B2676" s="128" t="s">
        <v>88</v>
      </c>
      <c r="C2676" s="132">
        <v>311201012</v>
      </c>
      <c r="D2676" s="130" t="s">
        <v>4146</v>
      </c>
      <c r="E2676" s="130" t="s">
        <v>4147</v>
      </c>
      <c r="F2676" s="130"/>
      <c r="G2676" s="131" t="s">
        <v>28</v>
      </c>
      <c r="H2676" s="131">
        <v>36</v>
      </c>
      <c r="I2676" s="131">
        <v>36</v>
      </c>
      <c r="J2676" s="161"/>
      <c r="K2676" s="161"/>
      <c r="L2676" s="161"/>
      <c r="M2676" s="161"/>
      <c r="N2676" s="164" t="s">
        <v>71</v>
      </c>
      <c r="O2676" s="165"/>
    </row>
    <row r="2677" s="100" customFormat="1" spans="1:15">
      <c r="A2677" s="128" t="s">
        <v>21</v>
      </c>
      <c r="B2677" s="128" t="s">
        <v>111</v>
      </c>
      <c r="C2677" s="132">
        <v>311201013</v>
      </c>
      <c r="D2677" s="130" t="s">
        <v>4148</v>
      </c>
      <c r="E2677" s="130"/>
      <c r="F2677" s="130"/>
      <c r="G2677" s="131" t="s">
        <v>28</v>
      </c>
      <c r="H2677" s="131">
        <v>103</v>
      </c>
      <c r="I2677" s="131">
        <v>103</v>
      </c>
      <c r="J2677" s="161"/>
      <c r="K2677" s="161"/>
      <c r="L2677" s="161"/>
      <c r="M2677" s="161"/>
      <c r="N2677" s="164" t="s">
        <v>71</v>
      </c>
      <c r="O2677" s="165"/>
    </row>
    <row r="2678" s="100" customFormat="1" spans="1:15">
      <c r="A2678" s="128" t="s">
        <v>21</v>
      </c>
      <c r="B2678" s="128" t="s">
        <v>88</v>
      </c>
      <c r="C2678" s="132">
        <v>311201014</v>
      </c>
      <c r="D2678" s="130" t="s">
        <v>4149</v>
      </c>
      <c r="E2678" s="130"/>
      <c r="F2678" s="130"/>
      <c r="G2678" s="131" t="s">
        <v>28</v>
      </c>
      <c r="H2678" s="131">
        <v>39</v>
      </c>
      <c r="I2678" s="131">
        <v>39</v>
      </c>
      <c r="J2678" s="161"/>
      <c r="K2678" s="161"/>
      <c r="L2678" s="161"/>
      <c r="M2678" s="161"/>
      <c r="N2678" s="164" t="s">
        <v>71</v>
      </c>
      <c r="O2678" s="165"/>
    </row>
    <row r="2679" s="100" customFormat="1" ht="20.25" spans="1:15">
      <c r="A2679" s="128" t="s">
        <v>21</v>
      </c>
      <c r="B2679" s="128" t="s">
        <v>88</v>
      </c>
      <c r="C2679" s="132">
        <v>311201015</v>
      </c>
      <c r="D2679" s="130" t="s">
        <v>4150</v>
      </c>
      <c r="E2679" s="130" t="s">
        <v>4151</v>
      </c>
      <c r="F2679" s="130"/>
      <c r="G2679" s="131" t="s">
        <v>28</v>
      </c>
      <c r="H2679" s="131">
        <v>90</v>
      </c>
      <c r="I2679" s="131">
        <v>90</v>
      </c>
      <c r="J2679" s="161"/>
      <c r="K2679" s="161"/>
      <c r="L2679" s="161"/>
      <c r="M2679" s="161"/>
      <c r="N2679" s="164" t="s">
        <v>71</v>
      </c>
      <c r="O2679" s="165" t="s">
        <v>549</v>
      </c>
    </row>
    <row r="2680" s="100" customFormat="1" spans="1:15">
      <c r="A2680" s="128" t="s">
        <v>21</v>
      </c>
      <c r="B2680" s="128" t="s">
        <v>88</v>
      </c>
      <c r="C2680" s="132">
        <v>311201016</v>
      </c>
      <c r="D2680" s="130" t="s">
        <v>4152</v>
      </c>
      <c r="E2680" s="130" t="s">
        <v>4153</v>
      </c>
      <c r="F2680" s="130"/>
      <c r="G2680" s="131" t="s">
        <v>28</v>
      </c>
      <c r="H2680" s="131">
        <v>195</v>
      </c>
      <c r="I2680" s="131">
        <v>195</v>
      </c>
      <c r="J2680" s="161"/>
      <c r="K2680" s="161"/>
      <c r="L2680" s="161"/>
      <c r="M2680" s="161" t="s">
        <v>4154</v>
      </c>
      <c r="N2680" s="164" t="s">
        <v>71</v>
      </c>
      <c r="O2680" s="165"/>
    </row>
    <row r="2681" s="100" customFormat="1" spans="1:15">
      <c r="A2681" s="128" t="s">
        <v>21</v>
      </c>
      <c r="B2681" s="128" t="s">
        <v>111</v>
      </c>
      <c r="C2681" s="132">
        <v>311201017</v>
      </c>
      <c r="D2681" s="130" t="s">
        <v>4155</v>
      </c>
      <c r="E2681" s="130"/>
      <c r="F2681" s="130"/>
      <c r="G2681" s="131" t="s">
        <v>28</v>
      </c>
      <c r="H2681" s="131">
        <v>39</v>
      </c>
      <c r="I2681" s="131">
        <v>39</v>
      </c>
      <c r="J2681" s="161"/>
      <c r="K2681" s="161"/>
      <c r="L2681" s="161"/>
      <c r="M2681" s="161"/>
      <c r="N2681" s="164" t="s">
        <v>71</v>
      </c>
      <c r="O2681" s="165"/>
    </row>
    <row r="2682" s="100" customFormat="1" spans="1:15">
      <c r="A2682" s="128" t="s">
        <v>21</v>
      </c>
      <c r="B2682" s="128" t="s">
        <v>88</v>
      </c>
      <c r="C2682" s="132">
        <v>311201018</v>
      </c>
      <c r="D2682" s="130" t="s">
        <v>4156</v>
      </c>
      <c r="E2682" s="130"/>
      <c r="F2682" s="130"/>
      <c r="G2682" s="131" t="s">
        <v>28</v>
      </c>
      <c r="H2682" s="131">
        <v>104</v>
      </c>
      <c r="I2682" s="131">
        <v>104</v>
      </c>
      <c r="J2682" s="161"/>
      <c r="K2682" s="161"/>
      <c r="L2682" s="161"/>
      <c r="M2682" s="161"/>
      <c r="N2682" s="164" t="s">
        <v>71</v>
      </c>
      <c r="O2682" s="165"/>
    </row>
    <row r="2683" s="100" customFormat="1" spans="1:15">
      <c r="A2683" s="128" t="s">
        <v>21</v>
      </c>
      <c r="B2683" s="128" t="s">
        <v>88</v>
      </c>
      <c r="C2683" s="132">
        <v>311201019</v>
      </c>
      <c r="D2683" s="130" t="s">
        <v>4157</v>
      </c>
      <c r="E2683" s="130"/>
      <c r="F2683" s="130"/>
      <c r="G2683" s="131" t="s">
        <v>28</v>
      </c>
      <c r="H2683" s="131">
        <v>135</v>
      </c>
      <c r="I2683" s="131">
        <v>135</v>
      </c>
      <c r="J2683" s="161"/>
      <c r="K2683" s="161"/>
      <c r="L2683" s="161"/>
      <c r="M2683" s="161"/>
      <c r="N2683" s="164" t="s">
        <v>71</v>
      </c>
      <c r="O2683" s="165"/>
    </row>
    <row r="2684" s="100" customFormat="1" ht="40.5" spans="1:15">
      <c r="A2684" s="128" t="s">
        <v>503</v>
      </c>
      <c r="B2684" s="128" t="s">
        <v>88</v>
      </c>
      <c r="C2684" s="132">
        <v>311201020</v>
      </c>
      <c r="D2684" s="130" t="s">
        <v>4158</v>
      </c>
      <c r="E2684" s="130" t="s">
        <v>4159</v>
      </c>
      <c r="F2684" s="130" t="s">
        <v>4160</v>
      </c>
      <c r="G2684" s="131" t="s">
        <v>470</v>
      </c>
      <c r="H2684" s="131">
        <v>28</v>
      </c>
      <c r="I2684" s="131">
        <v>28</v>
      </c>
      <c r="J2684" s="161"/>
      <c r="K2684" s="161"/>
      <c r="L2684" s="161"/>
      <c r="M2684" s="161"/>
      <c r="N2684" s="164" t="s">
        <v>51</v>
      </c>
      <c r="O2684" s="165" t="s">
        <v>291</v>
      </c>
    </row>
    <row r="2685" s="100" customFormat="1" ht="20.25" spans="1:15">
      <c r="A2685" s="128" t="s">
        <v>23</v>
      </c>
      <c r="B2685" s="128" t="s">
        <v>88</v>
      </c>
      <c r="C2685" s="132">
        <v>3112010200</v>
      </c>
      <c r="D2685" s="130" t="s">
        <v>4158</v>
      </c>
      <c r="E2685" s="130" t="s">
        <v>4161</v>
      </c>
      <c r="F2685" s="130"/>
      <c r="G2685" s="131" t="s">
        <v>470</v>
      </c>
      <c r="H2685" s="131">
        <v>50</v>
      </c>
      <c r="I2685" s="131">
        <v>50</v>
      </c>
      <c r="J2685" s="161"/>
      <c r="K2685" s="161"/>
      <c r="L2685" s="161"/>
      <c r="M2685" s="161" t="s">
        <v>4162</v>
      </c>
      <c r="N2685" s="164" t="s">
        <v>51</v>
      </c>
      <c r="O2685" s="165" t="s">
        <v>291</v>
      </c>
    </row>
    <row r="2686" s="100" customFormat="1" spans="1:15">
      <c r="A2686" s="128" t="s">
        <v>88</v>
      </c>
      <c r="B2686" s="128" t="s">
        <v>88</v>
      </c>
      <c r="C2686" s="132">
        <v>3112010201</v>
      </c>
      <c r="D2686" s="130" t="s">
        <v>4158</v>
      </c>
      <c r="E2686" s="130" t="s">
        <v>4163</v>
      </c>
      <c r="F2686" s="130"/>
      <c r="G2686" s="131" t="s">
        <v>28</v>
      </c>
      <c r="H2686" s="131">
        <v>480</v>
      </c>
      <c r="I2686" s="131">
        <v>480</v>
      </c>
      <c r="J2686" s="161"/>
      <c r="K2686" s="161"/>
      <c r="L2686" s="161"/>
      <c r="M2686" s="161"/>
      <c r="N2686" s="164" t="s">
        <v>51</v>
      </c>
      <c r="O2686" s="165" t="s">
        <v>291</v>
      </c>
    </row>
    <row r="2687" s="100" customFormat="1" spans="1:15">
      <c r="A2687" s="128" t="s">
        <v>88</v>
      </c>
      <c r="B2687" s="128" t="s">
        <v>88</v>
      </c>
      <c r="C2687" s="132">
        <v>3112010202</v>
      </c>
      <c r="D2687" s="130" t="s">
        <v>4158</v>
      </c>
      <c r="E2687" s="130" t="s">
        <v>4164</v>
      </c>
      <c r="F2687" s="130"/>
      <c r="G2687" s="131" t="s">
        <v>28</v>
      </c>
      <c r="H2687" s="131">
        <v>280</v>
      </c>
      <c r="I2687" s="131">
        <v>280</v>
      </c>
      <c r="J2687" s="161"/>
      <c r="K2687" s="161"/>
      <c r="L2687" s="161"/>
      <c r="M2687" s="161"/>
      <c r="N2687" s="164" t="s">
        <v>51</v>
      </c>
      <c r="O2687" s="165" t="s">
        <v>291</v>
      </c>
    </row>
    <row r="2688" s="100" customFormat="1" spans="1:15">
      <c r="A2688" s="128" t="s">
        <v>88</v>
      </c>
      <c r="B2688" s="128" t="s">
        <v>88</v>
      </c>
      <c r="C2688" s="132">
        <v>3112010203</v>
      </c>
      <c r="D2688" s="130" t="s">
        <v>4158</v>
      </c>
      <c r="E2688" s="130" t="s">
        <v>4165</v>
      </c>
      <c r="F2688" s="130"/>
      <c r="G2688" s="131" t="s">
        <v>28</v>
      </c>
      <c r="H2688" s="131">
        <v>200</v>
      </c>
      <c r="I2688" s="131">
        <v>200</v>
      </c>
      <c r="J2688" s="161"/>
      <c r="K2688" s="161"/>
      <c r="L2688" s="161"/>
      <c r="M2688" s="161"/>
      <c r="N2688" s="164" t="s">
        <v>51</v>
      </c>
      <c r="O2688" s="165" t="s">
        <v>291</v>
      </c>
    </row>
    <row r="2689" s="100" customFormat="1" ht="20.25" spans="1:15">
      <c r="A2689" s="128" t="s">
        <v>88</v>
      </c>
      <c r="B2689" s="128" t="s">
        <v>88</v>
      </c>
      <c r="C2689" s="132">
        <v>311201021</v>
      </c>
      <c r="D2689" s="130" t="s">
        <v>4166</v>
      </c>
      <c r="E2689" s="130"/>
      <c r="F2689" s="130"/>
      <c r="G2689" s="131" t="s">
        <v>28</v>
      </c>
      <c r="H2689" s="131">
        <v>120</v>
      </c>
      <c r="I2689" s="131">
        <v>120</v>
      </c>
      <c r="J2689" s="161"/>
      <c r="K2689" s="161"/>
      <c r="L2689" s="161"/>
      <c r="M2689" s="161"/>
      <c r="N2689" s="164" t="s">
        <v>71</v>
      </c>
      <c r="O2689" s="165"/>
    </row>
    <row r="2690" s="100" customFormat="1" ht="20.25" spans="1:15">
      <c r="A2690" s="128" t="s">
        <v>88</v>
      </c>
      <c r="B2690" s="128" t="s">
        <v>244</v>
      </c>
      <c r="C2690" s="132">
        <v>311201022</v>
      </c>
      <c r="D2690" s="130" t="s">
        <v>4167</v>
      </c>
      <c r="E2690" s="130"/>
      <c r="F2690" s="130"/>
      <c r="G2690" s="131" t="s">
        <v>28</v>
      </c>
      <c r="H2690" s="131">
        <v>1600</v>
      </c>
      <c r="I2690" s="131">
        <v>1360</v>
      </c>
      <c r="J2690" s="161"/>
      <c r="K2690" s="161"/>
      <c r="L2690" s="161"/>
      <c r="M2690" s="161"/>
      <c r="N2690" s="164" t="s">
        <v>71</v>
      </c>
      <c r="O2690" s="165"/>
    </row>
    <row r="2691" s="100" customFormat="1" ht="30.4" spans="1:15">
      <c r="A2691" s="128" t="s">
        <v>23</v>
      </c>
      <c r="B2691" s="128" t="s">
        <v>111</v>
      </c>
      <c r="C2691" s="132">
        <v>311201023</v>
      </c>
      <c r="D2691" s="130" t="s">
        <v>4168</v>
      </c>
      <c r="E2691" s="130" t="s">
        <v>4169</v>
      </c>
      <c r="F2691" s="130"/>
      <c r="G2691" s="131" t="s">
        <v>28</v>
      </c>
      <c r="H2691" s="131">
        <v>10</v>
      </c>
      <c r="I2691" s="131">
        <v>10</v>
      </c>
      <c r="J2691" s="161"/>
      <c r="K2691" s="161"/>
      <c r="L2691" s="161"/>
      <c r="M2691" s="161"/>
      <c r="N2691" s="164" t="s">
        <v>51</v>
      </c>
      <c r="O2691" s="165"/>
    </row>
    <row r="2692" s="100" customFormat="1" spans="1:15">
      <c r="A2692" s="128" t="s">
        <v>21</v>
      </c>
      <c r="B2692" s="128" t="s">
        <v>111</v>
      </c>
      <c r="C2692" s="132">
        <v>311201024</v>
      </c>
      <c r="D2692" s="130" t="s">
        <v>4170</v>
      </c>
      <c r="E2692" s="130"/>
      <c r="F2692" s="130"/>
      <c r="G2692" s="131" t="s">
        <v>28</v>
      </c>
      <c r="H2692" s="131">
        <v>10</v>
      </c>
      <c r="I2692" s="131">
        <v>10</v>
      </c>
      <c r="J2692" s="161"/>
      <c r="K2692" s="161"/>
      <c r="L2692" s="161"/>
      <c r="M2692" s="161"/>
      <c r="N2692" s="164" t="s">
        <v>51</v>
      </c>
      <c r="O2692" s="165"/>
    </row>
    <row r="2693" s="100" customFormat="1" spans="1:15">
      <c r="A2693" s="128" t="s">
        <v>21</v>
      </c>
      <c r="B2693" s="128" t="s">
        <v>111</v>
      </c>
      <c r="C2693" s="132">
        <v>311201025</v>
      </c>
      <c r="D2693" s="130" t="s">
        <v>4171</v>
      </c>
      <c r="E2693" s="130"/>
      <c r="F2693" s="130"/>
      <c r="G2693" s="131" t="s">
        <v>28</v>
      </c>
      <c r="H2693" s="131">
        <v>18</v>
      </c>
      <c r="I2693" s="131">
        <v>18</v>
      </c>
      <c r="J2693" s="161"/>
      <c r="K2693" s="161"/>
      <c r="L2693" s="161"/>
      <c r="M2693" s="161"/>
      <c r="N2693" s="164" t="s">
        <v>51</v>
      </c>
      <c r="O2693" s="165"/>
    </row>
    <row r="2694" s="100" customFormat="1" spans="1:15">
      <c r="A2694" s="128" t="s">
        <v>75</v>
      </c>
      <c r="B2694" s="128" t="s">
        <v>111</v>
      </c>
      <c r="C2694" s="132">
        <v>3112010250</v>
      </c>
      <c r="D2694" s="130" t="s">
        <v>4171</v>
      </c>
      <c r="E2694" s="130" t="s">
        <v>4172</v>
      </c>
      <c r="F2694" s="130"/>
      <c r="G2694" s="131" t="s">
        <v>28</v>
      </c>
      <c r="H2694" s="131">
        <v>30</v>
      </c>
      <c r="I2694" s="131">
        <v>30</v>
      </c>
      <c r="J2694" s="161"/>
      <c r="K2694" s="161"/>
      <c r="L2694" s="161"/>
      <c r="M2694" s="161"/>
      <c r="N2694" s="164" t="s">
        <v>51</v>
      </c>
      <c r="O2694" s="165"/>
    </row>
    <row r="2695" s="100" customFormat="1" spans="1:15">
      <c r="A2695" s="128" t="s">
        <v>23</v>
      </c>
      <c r="B2695" s="128"/>
      <c r="C2695" s="132">
        <v>311201026</v>
      </c>
      <c r="D2695" s="130" t="s">
        <v>4173</v>
      </c>
      <c r="E2695" s="130"/>
      <c r="F2695" s="130"/>
      <c r="G2695" s="131" t="s">
        <v>28</v>
      </c>
      <c r="H2695" s="131" t="s">
        <v>20</v>
      </c>
      <c r="I2695" s="131" t="s">
        <v>20</v>
      </c>
      <c r="J2695" s="161"/>
      <c r="K2695" s="161"/>
      <c r="L2695" s="161"/>
      <c r="M2695" s="161"/>
      <c r="N2695" s="164" t="s">
        <v>20</v>
      </c>
      <c r="O2695" s="165"/>
    </row>
    <row r="2696" s="100" customFormat="1" spans="1:15">
      <c r="A2696" s="128" t="s">
        <v>23</v>
      </c>
      <c r="B2696" s="128" t="s">
        <v>111</v>
      </c>
      <c r="C2696" s="132">
        <v>3112010260</v>
      </c>
      <c r="D2696" s="130" t="s">
        <v>4174</v>
      </c>
      <c r="E2696" s="130"/>
      <c r="F2696" s="130"/>
      <c r="G2696" s="131" t="s">
        <v>28</v>
      </c>
      <c r="H2696" s="131">
        <v>13</v>
      </c>
      <c r="I2696" s="131">
        <v>13</v>
      </c>
      <c r="J2696" s="161"/>
      <c r="K2696" s="161"/>
      <c r="L2696" s="161"/>
      <c r="M2696" s="161" t="s">
        <v>4175</v>
      </c>
      <c r="N2696" s="164" t="s">
        <v>51</v>
      </c>
      <c r="O2696" s="165"/>
    </row>
    <row r="2697" s="100" customFormat="1" ht="50.65" spans="1:15">
      <c r="A2697" s="141" t="s">
        <v>67</v>
      </c>
      <c r="B2697" s="141" t="s">
        <v>111</v>
      </c>
      <c r="C2697" s="142">
        <v>3112010261</v>
      </c>
      <c r="D2697" s="142" t="s">
        <v>4176</v>
      </c>
      <c r="E2697" s="189" t="s">
        <v>4177</v>
      </c>
      <c r="F2697" s="142"/>
      <c r="G2697" s="141" t="s">
        <v>4178</v>
      </c>
      <c r="H2697" s="192">
        <v>76</v>
      </c>
      <c r="I2697" s="146">
        <v>76</v>
      </c>
      <c r="J2697" s="257"/>
      <c r="K2697" s="257"/>
      <c r="L2697" s="257"/>
      <c r="M2697" s="232" t="s">
        <v>4179</v>
      </c>
      <c r="N2697" s="141" t="s">
        <v>51</v>
      </c>
      <c r="O2697" s="141"/>
    </row>
    <row r="2698" s="100" customFormat="1" spans="1:15">
      <c r="A2698" s="128" t="s">
        <v>21</v>
      </c>
      <c r="B2698" s="128" t="s">
        <v>111</v>
      </c>
      <c r="C2698" s="132">
        <v>311201027</v>
      </c>
      <c r="D2698" s="130" t="s">
        <v>4180</v>
      </c>
      <c r="E2698" s="130"/>
      <c r="F2698" s="130"/>
      <c r="G2698" s="131" t="s">
        <v>28</v>
      </c>
      <c r="H2698" s="131">
        <v>210</v>
      </c>
      <c r="I2698" s="131">
        <v>210</v>
      </c>
      <c r="J2698" s="161"/>
      <c r="K2698" s="161"/>
      <c r="L2698" s="161"/>
      <c r="M2698" s="161"/>
      <c r="N2698" s="164" t="s">
        <v>51</v>
      </c>
      <c r="O2698" s="165"/>
    </row>
    <row r="2699" s="100" customFormat="1" ht="20.25" spans="1:15">
      <c r="A2699" s="128" t="s">
        <v>21</v>
      </c>
      <c r="B2699" s="128" t="s">
        <v>111</v>
      </c>
      <c r="C2699" s="132">
        <v>311201028</v>
      </c>
      <c r="D2699" s="130" t="s">
        <v>4181</v>
      </c>
      <c r="E2699" s="130" t="s">
        <v>4182</v>
      </c>
      <c r="F2699" s="130"/>
      <c r="G2699" s="131" t="s">
        <v>28</v>
      </c>
      <c r="H2699" s="131">
        <v>33</v>
      </c>
      <c r="I2699" s="131">
        <v>33</v>
      </c>
      <c r="J2699" s="161"/>
      <c r="K2699" s="161"/>
      <c r="L2699" s="161"/>
      <c r="M2699" s="161"/>
      <c r="N2699" s="164" t="s">
        <v>51</v>
      </c>
      <c r="O2699" s="165"/>
    </row>
    <row r="2700" s="100" customFormat="1" spans="1:15">
      <c r="A2700" s="128" t="s">
        <v>21</v>
      </c>
      <c r="B2700" s="128" t="s">
        <v>111</v>
      </c>
      <c r="C2700" s="132">
        <v>311201029</v>
      </c>
      <c r="D2700" s="130" t="s">
        <v>4183</v>
      </c>
      <c r="E2700" s="130"/>
      <c r="F2700" s="130"/>
      <c r="G2700" s="131" t="s">
        <v>28</v>
      </c>
      <c r="H2700" s="131">
        <v>58</v>
      </c>
      <c r="I2700" s="131">
        <v>58</v>
      </c>
      <c r="J2700" s="161"/>
      <c r="K2700" s="161"/>
      <c r="L2700" s="161"/>
      <c r="M2700" s="161"/>
      <c r="N2700" s="164" t="s">
        <v>51</v>
      </c>
      <c r="O2700" s="165"/>
    </row>
    <row r="2701" s="100" customFormat="1" ht="20.25" spans="1:15">
      <c r="A2701" s="128" t="s">
        <v>21</v>
      </c>
      <c r="B2701" s="128" t="s">
        <v>88</v>
      </c>
      <c r="C2701" s="132">
        <v>311201030</v>
      </c>
      <c r="D2701" s="130" t="s">
        <v>4184</v>
      </c>
      <c r="E2701" s="130" t="s">
        <v>4185</v>
      </c>
      <c r="F2701" s="130"/>
      <c r="G2701" s="131" t="s">
        <v>28</v>
      </c>
      <c r="H2701" s="131">
        <v>100</v>
      </c>
      <c r="I2701" s="131">
        <v>100</v>
      </c>
      <c r="J2701" s="161"/>
      <c r="K2701" s="161"/>
      <c r="L2701" s="161"/>
      <c r="M2701" s="161"/>
      <c r="N2701" s="164" t="s">
        <v>51</v>
      </c>
      <c r="O2701" s="165"/>
    </row>
    <row r="2702" s="100" customFormat="1" spans="1:15">
      <c r="A2702" s="128" t="s">
        <v>88</v>
      </c>
      <c r="B2702" s="128" t="s">
        <v>88</v>
      </c>
      <c r="C2702" s="132">
        <v>311201031</v>
      </c>
      <c r="D2702" s="130" t="s">
        <v>4186</v>
      </c>
      <c r="E2702" s="130" t="s">
        <v>4187</v>
      </c>
      <c r="F2702" s="130"/>
      <c r="G2702" s="131" t="s">
        <v>28</v>
      </c>
      <c r="H2702" s="131">
        <v>117</v>
      </c>
      <c r="I2702" s="131">
        <v>117</v>
      </c>
      <c r="J2702" s="161"/>
      <c r="K2702" s="161"/>
      <c r="L2702" s="161"/>
      <c r="M2702" s="161"/>
      <c r="N2702" s="164" t="s">
        <v>51</v>
      </c>
      <c r="O2702" s="165"/>
    </row>
    <row r="2703" s="100" customFormat="1" spans="1:15">
      <c r="A2703" s="128" t="s">
        <v>88</v>
      </c>
      <c r="B2703" s="128" t="s">
        <v>111</v>
      </c>
      <c r="C2703" s="132">
        <v>311201032</v>
      </c>
      <c r="D2703" s="130" t="s">
        <v>4188</v>
      </c>
      <c r="E2703" s="130"/>
      <c r="F2703" s="130"/>
      <c r="G2703" s="131" t="s">
        <v>28</v>
      </c>
      <c r="H2703" s="131">
        <v>11</v>
      </c>
      <c r="I2703" s="131">
        <v>11</v>
      </c>
      <c r="J2703" s="161"/>
      <c r="K2703" s="161"/>
      <c r="L2703" s="161"/>
      <c r="M2703" s="161"/>
      <c r="N2703" s="164" t="s">
        <v>51</v>
      </c>
      <c r="O2703" s="165"/>
    </row>
    <row r="2704" s="100" customFormat="1" ht="20.25" spans="1:15">
      <c r="A2704" s="128" t="s">
        <v>88</v>
      </c>
      <c r="B2704" s="128" t="s">
        <v>111</v>
      </c>
      <c r="C2704" s="132">
        <v>311201033</v>
      </c>
      <c r="D2704" s="130" t="s">
        <v>4189</v>
      </c>
      <c r="E2704" s="130"/>
      <c r="F2704" s="130"/>
      <c r="G2704" s="131" t="s">
        <v>28</v>
      </c>
      <c r="H2704" s="131">
        <v>44</v>
      </c>
      <c r="I2704" s="131">
        <v>44</v>
      </c>
      <c r="J2704" s="161"/>
      <c r="K2704" s="161"/>
      <c r="L2704" s="161"/>
      <c r="M2704" s="161"/>
      <c r="N2704" s="164" t="s">
        <v>51</v>
      </c>
      <c r="O2704" s="165"/>
    </row>
    <row r="2705" s="100" customFormat="1" spans="1:15">
      <c r="A2705" s="128" t="s">
        <v>88</v>
      </c>
      <c r="B2705" s="128" t="s">
        <v>88</v>
      </c>
      <c r="C2705" s="132">
        <v>311201034</v>
      </c>
      <c r="D2705" s="130" t="s">
        <v>4190</v>
      </c>
      <c r="E2705" s="130"/>
      <c r="F2705" s="130"/>
      <c r="G2705" s="131" t="s">
        <v>28</v>
      </c>
      <c r="H2705" s="131">
        <v>440</v>
      </c>
      <c r="I2705" s="131">
        <v>440</v>
      </c>
      <c r="J2705" s="161"/>
      <c r="K2705" s="161"/>
      <c r="L2705" s="161"/>
      <c r="M2705" s="161"/>
      <c r="N2705" s="164" t="s">
        <v>51</v>
      </c>
      <c r="O2705" s="165"/>
    </row>
    <row r="2706" s="100" customFormat="1" spans="1:15">
      <c r="A2706" s="128" t="s">
        <v>88</v>
      </c>
      <c r="B2706" s="128" t="s">
        <v>111</v>
      </c>
      <c r="C2706" s="132">
        <v>311201035</v>
      </c>
      <c r="D2706" s="130" t="s">
        <v>4191</v>
      </c>
      <c r="E2706" s="130" t="s">
        <v>4192</v>
      </c>
      <c r="F2706" s="130"/>
      <c r="G2706" s="131" t="s">
        <v>28</v>
      </c>
      <c r="H2706" s="131">
        <v>40</v>
      </c>
      <c r="I2706" s="131">
        <v>40</v>
      </c>
      <c r="J2706" s="161"/>
      <c r="K2706" s="161"/>
      <c r="L2706" s="161"/>
      <c r="M2706" s="161"/>
      <c r="N2706" s="164" t="s">
        <v>30</v>
      </c>
      <c r="O2706" s="165"/>
    </row>
    <row r="2707" s="100" customFormat="1" ht="20.25" spans="1:15">
      <c r="A2707" s="128" t="s">
        <v>88</v>
      </c>
      <c r="B2707" s="128" t="s">
        <v>111</v>
      </c>
      <c r="C2707" s="132">
        <v>311201036</v>
      </c>
      <c r="D2707" s="130" t="s">
        <v>4193</v>
      </c>
      <c r="E2707" s="130"/>
      <c r="F2707" s="130" t="s">
        <v>384</v>
      </c>
      <c r="G2707" s="131" t="s">
        <v>28</v>
      </c>
      <c r="H2707" s="131">
        <v>100</v>
      </c>
      <c r="I2707" s="131">
        <v>100</v>
      </c>
      <c r="J2707" s="161"/>
      <c r="K2707" s="161"/>
      <c r="L2707" s="161"/>
      <c r="M2707" s="161"/>
      <c r="N2707" s="164" t="s">
        <v>30</v>
      </c>
      <c r="O2707" s="165"/>
    </row>
    <row r="2708" s="100" customFormat="1" spans="1:15">
      <c r="A2708" s="128" t="s">
        <v>4194</v>
      </c>
      <c r="B2708" s="128" t="s">
        <v>88</v>
      </c>
      <c r="C2708" s="132">
        <v>311201037</v>
      </c>
      <c r="D2708" s="130" t="s">
        <v>4195</v>
      </c>
      <c r="E2708" s="130"/>
      <c r="F2708" s="130"/>
      <c r="G2708" s="131"/>
      <c r="H2708" s="131"/>
      <c r="I2708" s="131"/>
      <c r="J2708" s="161"/>
      <c r="K2708" s="161"/>
      <c r="L2708" s="161"/>
      <c r="M2708" s="161" t="s">
        <v>1232</v>
      </c>
      <c r="N2708" s="164"/>
      <c r="O2708" s="165"/>
    </row>
    <row r="2709" s="100" customFormat="1" ht="20.25" spans="1:15">
      <c r="A2709" s="128" t="s">
        <v>88</v>
      </c>
      <c r="B2709" s="128" t="s">
        <v>88</v>
      </c>
      <c r="C2709" s="132">
        <v>311201038</v>
      </c>
      <c r="D2709" s="130" t="s">
        <v>4196</v>
      </c>
      <c r="E2709" s="130"/>
      <c r="F2709" s="130"/>
      <c r="G2709" s="131" t="s">
        <v>28</v>
      </c>
      <c r="H2709" s="131">
        <v>390</v>
      </c>
      <c r="I2709" s="131">
        <v>390</v>
      </c>
      <c r="J2709" s="161"/>
      <c r="K2709" s="161"/>
      <c r="L2709" s="161"/>
      <c r="M2709" s="161"/>
      <c r="N2709" s="164" t="s">
        <v>71</v>
      </c>
      <c r="O2709" s="165"/>
    </row>
    <row r="2710" s="100" customFormat="1" spans="1:15">
      <c r="A2710" s="128" t="s">
        <v>88</v>
      </c>
      <c r="B2710" s="128" t="s">
        <v>111</v>
      </c>
      <c r="C2710" s="132">
        <v>311201039</v>
      </c>
      <c r="D2710" s="130" t="s">
        <v>4197</v>
      </c>
      <c r="E2710" s="130"/>
      <c r="F2710" s="130"/>
      <c r="G2710" s="131" t="s">
        <v>28</v>
      </c>
      <c r="H2710" s="131">
        <v>35</v>
      </c>
      <c r="I2710" s="131">
        <v>35</v>
      </c>
      <c r="J2710" s="161"/>
      <c r="K2710" s="161"/>
      <c r="L2710" s="161"/>
      <c r="M2710" s="161"/>
      <c r="N2710" s="164" t="s">
        <v>30</v>
      </c>
      <c r="O2710" s="165"/>
    </row>
    <row r="2711" s="100" customFormat="1" spans="1:15">
      <c r="A2711" s="128" t="s">
        <v>88</v>
      </c>
      <c r="B2711" s="128" t="s">
        <v>88</v>
      </c>
      <c r="C2711" s="132">
        <v>311201040</v>
      </c>
      <c r="D2711" s="130" t="s">
        <v>4198</v>
      </c>
      <c r="E2711" s="130"/>
      <c r="F2711" s="130"/>
      <c r="G2711" s="131"/>
      <c r="H2711" s="131"/>
      <c r="I2711" s="131"/>
      <c r="J2711" s="161"/>
      <c r="K2711" s="161"/>
      <c r="L2711" s="161"/>
      <c r="M2711" s="161" t="s">
        <v>1232</v>
      </c>
      <c r="N2711" s="164"/>
      <c r="O2711" s="165"/>
    </row>
    <row r="2712" s="100" customFormat="1" ht="20.25" spans="1:15">
      <c r="A2712" s="128" t="s">
        <v>100</v>
      </c>
      <c r="B2712" s="128" t="s">
        <v>88</v>
      </c>
      <c r="C2712" s="132">
        <v>3112010413</v>
      </c>
      <c r="D2712" s="130" t="s">
        <v>4199</v>
      </c>
      <c r="E2712" s="130"/>
      <c r="F2712" s="130"/>
      <c r="G2712" s="131"/>
      <c r="H2712" s="131"/>
      <c r="I2712" s="131"/>
      <c r="J2712" s="161"/>
      <c r="K2712" s="161"/>
      <c r="L2712" s="161"/>
      <c r="M2712" s="161" t="s">
        <v>1232</v>
      </c>
      <c r="N2712" s="164"/>
      <c r="O2712" s="165"/>
    </row>
    <row r="2713" s="100" customFormat="1" spans="1:15">
      <c r="A2713" s="128" t="s">
        <v>75</v>
      </c>
      <c r="B2713" s="128" t="s">
        <v>88</v>
      </c>
      <c r="C2713" s="132">
        <v>3112010414</v>
      </c>
      <c r="D2713" s="130" t="s">
        <v>4200</v>
      </c>
      <c r="E2713" s="130"/>
      <c r="F2713" s="130"/>
      <c r="G2713" s="131"/>
      <c r="H2713" s="131"/>
      <c r="I2713" s="131"/>
      <c r="J2713" s="161"/>
      <c r="K2713" s="161"/>
      <c r="L2713" s="161"/>
      <c r="M2713" s="161" t="s">
        <v>1232</v>
      </c>
      <c r="N2713" s="164"/>
      <c r="O2713" s="165"/>
    </row>
    <row r="2714" s="100" customFormat="1" ht="27" customHeight="1" spans="1:15">
      <c r="A2714" s="128" t="s">
        <v>88</v>
      </c>
      <c r="B2714" s="128" t="s">
        <v>88</v>
      </c>
      <c r="C2714" s="132">
        <v>311201042</v>
      </c>
      <c r="D2714" s="130" t="s">
        <v>4201</v>
      </c>
      <c r="E2714" s="130"/>
      <c r="F2714" s="130"/>
      <c r="G2714" s="131"/>
      <c r="H2714" s="131"/>
      <c r="I2714" s="131"/>
      <c r="J2714" s="161"/>
      <c r="K2714" s="161"/>
      <c r="L2714" s="161"/>
      <c r="M2714" s="161" t="s">
        <v>1232</v>
      </c>
      <c r="N2714" s="164"/>
      <c r="O2714" s="165"/>
    </row>
    <row r="2715" s="100" customFormat="1" ht="27" customHeight="1" spans="1:15">
      <c r="A2715" s="128" t="s">
        <v>88</v>
      </c>
      <c r="B2715" s="128" t="s">
        <v>88</v>
      </c>
      <c r="C2715" s="132">
        <v>311201043</v>
      </c>
      <c r="D2715" s="130" t="s">
        <v>4202</v>
      </c>
      <c r="E2715" s="130"/>
      <c r="F2715" s="130"/>
      <c r="G2715" s="131"/>
      <c r="H2715" s="131"/>
      <c r="I2715" s="131"/>
      <c r="J2715" s="161"/>
      <c r="K2715" s="161"/>
      <c r="L2715" s="161"/>
      <c r="M2715" s="161" t="s">
        <v>1232</v>
      </c>
      <c r="N2715" s="164"/>
      <c r="O2715" s="165"/>
    </row>
    <row r="2716" s="100" customFormat="1" ht="20.25" spans="1:15">
      <c r="A2716" s="128" t="s">
        <v>88</v>
      </c>
      <c r="B2716" s="128" t="s">
        <v>88</v>
      </c>
      <c r="C2716" s="132">
        <v>311201044</v>
      </c>
      <c r="D2716" s="130" t="s">
        <v>4203</v>
      </c>
      <c r="E2716" s="130"/>
      <c r="F2716" s="130"/>
      <c r="G2716" s="131"/>
      <c r="H2716" s="131"/>
      <c r="I2716" s="131"/>
      <c r="J2716" s="161"/>
      <c r="K2716" s="161"/>
      <c r="L2716" s="161"/>
      <c r="M2716" s="161" t="s">
        <v>1232</v>
      </c>
      <c r="N2716" s="164"/>
      <c r="O2716" s="165"/>
    </row>
    <row r="2717" s="100" customFormat="1" spans="1:15">
      <c r="A2717" s="128" t="s">
        <v>21</v>
      </c>
      <c r="B2717" s="128" t="s">
        <v>88</v>
      </c>
      <c r="C2717" s="132">
        <v>311201045</v>
      </c>
      <c r="D2717" s="130" t="s">
        <v>4204</v>
      </c>
      <c r="E2717" s="130"/>
      <c r="F2717" s="130"/>
      <c r="G2717" s="131"/>
      <c r="H2717" s="131"/>
      <c r="I2717" s="131"/>
      <c r="J2717" s="161"/>
      <c r="K2717" s="161"/>
      <c r="L2717" s="161"/>
      <c r="M2717" s="161" t="s">
        <v>1232</v>
      </c>
      <c r="N2717" s="164"/>
      <c r="O2717" s="165"/>
    </row>
    <row r="2718" s="100" customFormat="1" spans="1:15">
      <c r="A2718" s="128" t="s">
        <v>21</v>
      </c>
      <c r="B2718" s="128" t="s">
        <v>88</v>
      </c>
      <c r="C2718" s="132">
        <v>311201046</v>
      </c>
      <c r="D2718" s="130" t="s">
        <v>4205</v>
      </c>
      <c r="E2718" s="130"/>
      <c r="F2718" s="130"/>
      <c r="G2718" s="131"/>
      <c r="H2718" s="131"/>
      <c r="I2718" s="131"/>
      <c r="J2718" s="161"/>
      <c r="K2718" s="161"/>
      <c r="L2718" s="161"/>
      <c r="M2718" s="161" t="s">
        <v>1232</v>
      </c>
      <c r="N2718" s="164"/>
      <c r="O2718" s="165"/>
    </row>
    <row r="2719" s="100" customFormat="1" ht="20.25" spans="1:15">
      <c r="A2719" s="128" t="s">
        <v>21</v>
      </c>
      <c r="B2719" s="128" t="s">
        <v>88</v>
      </c>
      <c r="C2719" s="132">
        <v>311201047</v>
      </c>
      <c r="D2719" s="130" t="s">
        <v>4206</v>
      </c>
      <c r="E2719" s="130" t="s">
        <v>4207</v>
      </c>
      <c r="F2719" s="130"/>
      <c r="G2719" s="131" t="s">
        <v>28</v>
      </c>
      <c r="H2719" s="131">
        <v>160</v>
      </c>
      <c r="I2719" s="131">
        <v>160</v>
      </c>
      <c r="J2719" s="161"/>
      <c r="K2719" s="161"/>
      <c r="L2719" s="161"/>
      <c r="M2719" s="161"/>
      <c r="N2719" s="164" t="s">
        <v>71</v>
      </c>
      <c r="O2719" s="165" t="s">
        <v>549</v>
      </c>
    </row>
    <row r="2720" s="100" customFormat="1" ht="20.25" spans="1:15">
      <c r="A2720" s="128" t="s">
        <v>228</v>
      </c>
      <c r="B2720" s="128" t="s">
        <v>88</v>
      </c>
      <c r="C2720" s="132">
        <v>311201048</v>
      </c>
      <c r="D2720" s="130" t="s">
        <v>4208</v>
      </c>
      <c r="E2720" s="130" t="s">
        <v>3702</v>
      </c>
      <c r="F2720" s="130" t="s">
        <v>4209</v>
      </c>
      <c r="G2720" s="131" t="s">
        <v>28</v>
      </c>
      <c r="H2720" s="131">
        <v>60</v>
      </c>
      <c r="I2720" s="131">
        <v>60</v>
      </c>
      <c r="J2720" s="161"/>
      <c r="K2720" s="161"/>
      <c r="L2720" s="161"/>
      <c r="M2720" s="161" t="s">
        <v>4210</v>
      </c>
      <c r="N2720" s="164" t="s">
        <v>71</v>
      </c>
      <c r="O2720" s="165" t="s">
        <v>549</v>
      </c>
    </row>
    <row r="2721" s="100" customFormat="1" ht="20.25" spans="1:15">
      <c r="A2721" s="128" t="s">
        <v>21</v>
      </c>
      <c r="B2721" s="128" t="s">
        <v>88</v>
      </c>
      <c r="C2721" s="132">
        <v>311201049</v>
      </c>
      <c r="D2721" s="130" t="s">
        <v>4211</v>
      </c>
      <c r="E2721" s="130" t="s">
        <v>4212</v>
      </c>
      <c r="F2721" s="130"/>
      <c r="G2721" s="131" t="s">
        <v>28</v>
      </c>
      <c r="H2721" s="131">
        <v>75</v>
      </c>
      <c r="I2721" s="131">
        <v>75</v>
      </c>
      <c r="J2721" s="161"/>
      <c r="K2721" s="161"/>
      <c r="L2721" s="161"/>
      <c r="M2721" s="161"/>
      <c r="N2721" s="164" t="s">
        <v>71</v>
      </c>
      <c r="O2721" s="165" t="s">
        <v>549</v>
      </c>
    </row>
    <row r="2722" s="100" customFormat="1" ht="20.25" spans="1:15">
      <c r="A2722" s="128" t="s">
        <v>44</v>
      </c>
      <c r="B2722" s="128" t="s">
        <v>88</v>
      </c>
      <c r="C2722" s="132">
        <v>311201050</v>
      </c>
      <c r="D2722" s="130" t="s">
        <v>4213</v>
      </c>
      <c r="E2722" s="130" t="s">
        <v>4214</v>
      </c>
      <c r="F2722" s="130" t="s">
        <v>4215</v>
      </c>
      <c r="G2722" s="131" t="s">
        <v>28</v>
      </c>
      <c r="H2722" s="131">
        <v>100</v>
      </c>
      <c r="I2722" s="131">
        <v>100</v>
      </c>
      <c r="J2722" s="161"/>
      <c r="K2722" s="161"/>
      <c r="L2722" s="161"/>
      <c r="M2722" s="161"/>
      <c r="N2722" s="164" t="s">
        <v>51</v>
      </c>
      <c r="O2722" s="165" t="s">
        <v>4216</v>
      </c>
    </row>
    <row r="2723" s="100" customFormat="1" ht="20.25" spans="1:15">
      <c r="A2723" s="128" t="s">
        <v>21</v>
      </c>
      <c r="B2723" s="128" t="s">
        <v>88</v>
      </c>
      <c r="C2723" s="132">
        <v>311201051</v>
      </c>
      <c r="D2723" s="130" t="s">
        <v>4217</v>
      </c>
      <c r="E2723" s="130"/>
      <c r="F2723" s="130"/>
      <c r="G2723" s="131" t="s">
        <v>28</v>
      </c>
      <c r="H2723" s="131">
        <v>100</v>
      </c>
      <c r="I2723" s="131">
        <v>100</v>
      </c>
      <c r="J2723" s="161"/>
      <c r="K2723" s="161"/>
      <c r="L2723" s="161"/>
      <c r="M2723" s="161"/>
      <c r="N2723" s="164" t="s">
        <v>71</v>
      </c>
      <c r="O2723" s="165" t="s">
        <v>549</v>
      </c>
    </row>
    <row r="2724" s="100" customFormat="1" spans="1:15">
      <c r="A2724" s="128" t="s">
        <v>21</v>
      </c>
      <c r="B2724" s="128" t="s">
        <v>88</v>
      </c>
      <c r="C2724" s="132">
        <v>311201052</v>
      </c>
      <c r="D2724" s="130" t="s">
        <v>4218</v>
      </c>
      <c r="E2724" s="130"/>
      <c r="F2724" s="130"/>
      <c r="G2724" s="131" t="s">
        <v>28</v>
      </c>
      <c r="H2724" s="131">
        <v>260</v>
      </c>
      <c r="I2724" s="131">
        <v>260</v>
      </c>
      <c r="J2724" s="161"/>
      <c r="K2724" s="161"/>
      <c r="L2724" s="161"/>
      <c r="M2724" s="161"/>
      <c r="N2724" s="164" t="s">
        <v>71</v>
      </c>
      <c r="O2724" s="165"/>
    </row>
    <row r="2725" s="100" customFormat="1" ht="20.25" spans="1:15">
      <c r="A2725" s="128" t="s">
        <v>44</v>
      </c>
      <c r="B2725" s="128" t="s">
        <v>88</v>
      </c>
      <c r="C2725" s="132">
        <v>311201053</v>
      </c>
      <c r="D2725" s="129" t="s">
        <v>4219</v>
      </c>
      <c r="E2725" s="129" t="s">
        <v>4220</v>
      </c>
      <c r="F2725" s="129" t="s">
        <v>4215</v>
      </c>
      <c r="G2725" s="136" t="s">
        <v>28</v>
      </c>
      <c r="H2725" s="136">
        <v>180</v>
      </c>
      <c r="I2725" s="136">
        <v>180</v>
      </c>
      <c r="J2725" s="161"/>
      <c r="K2725" s="161"/>
      <c r="L2725" s="161"/>
      <c r="M2725" s="166"/>
      <c r="N2725" s="164" t="s">
        <v>71</v>
      </c>
      <c r="O2725" s="165" t="s">
        <v>549</v>
      </c>
    </row>
    <row r="2726" s="100" customFormat="1" ht="20.25" spans="1:15">
      <c r="A2726" s="128" t="s">
        <v>228</v>
      </c>
      <c r="B2726" s="128" t="s">
        <v>88</v>
      </c>
      <c r="C2726" s="132">
        <v>3112010531</v>
      </c>
      <c r="D2726" s="130" t="s">
        <v>4221</v>
      </c>
      <c r="E2726" s="130" t="s">
        <v>4222</v>
      </c>
      <c r="F2726" s="130"/>
      <c r="G2726" s="131" t="s">
        <v>28</v>
      </c>
      <c r="H2726" s="131">
        <v>85</v>
      </c>
      <c r="I2726" s="131">
        <v>65</v>
      </c>
      <c r="J2726" s="161"/>
      <c r="K2726" s="161"/>
      <c r="L2726" s="161"/>
      <c r="M2726" s="161"/>
      <c r="N2726" s="164" t="s">
        <v>71</v>
      </c>
      <c r="O2726" s="165" t="s">
        <v>549</v>
      </c>
    </row>
    <row r="2727" s="100" customFormat="1" ht="20.25" spans="1:15">
      <c r="A2727" s="128" t="s">
        <v>21</v>
      </c>
      <c r="B2727" s="128" t="s">
        <v>88</v>
      </c>
      <c r="C2727" s="132">
        <v>311201054</v>
      </c>
      <c r="D2727" s="130" t="s">
        <v>4223</v>
      </c>
      <c r="E2727" s="130"/>
      <c r="F2727" s="130"/>
      <c r="G2727" s="131" t="s">
        <v>28</v>
      </c>
      <c r="H2727" s="131">
        <v>130</v>
      </c>
      <c r="I2727" s="131">
        <v>130</v>
      </c>
      <c r="J2727" s="161"/>
      <c r="K2727" s="161"/>
      <c r="L2727" s="161"/>
      <c r="M2727" s="161"/>
      <c r="N2727" s="164" t="s">
        <v>71</v>
      </c>
      <c r="O2727" s="165" t="s">
        <v>549</v>
      </c>
    </row>
    <row r="2728" s="100" customFormat="1" ht="20.25" spans="1:15">
      <c r="A2728" s="128" t="s">
        <v>21</v>
      </c>
      <c r="B2728" s="128" t="s">
        <v>88</v>
      </c>
      <c r="C2728" s="132">
        <v>311201055</v>
      </c>
      <c r="D2728" s="130" t="s">
        <v>4224</v>
      </c>
      <c r="E2728" s="130" t="s">
        <v>4225</v>
      </c>
      <c r="F2728" s="130"/>
      <c r="G2728" s="131" t="s">
        <v>28</v>
      </c>
      <c r="H2728" s="131">
        <v>130</v>
      </c>
      <c r="I2728" s="131">
        <v>130</v>
      </c>
      <c r="J2728" s="161"/>
      <c r="K2728" s="161"/>
      <c r="L2728" s="161"/>
      <c r="M2728" s="161"/>
      <c r="N2728" s="164" t="s">
        <v>71</v>
      </c>
      <c r="O2728" s="165" t="s">
        <v>549</v>
      </c>
    </row>
    <row r="2729" s="100" customFormat="1" ht="20.25" spans="1:15">
      <c r="A2729" s="128" t="s">
        <v>21</v>
      </c>
      <c r="B2729" s="128" t="s">
        <v>88</v>
      </c>
      <c r="C2729" s="132">
        <v>311201056</v>
      </c>
      <c r="D2729" s="130" t="s">
        <v>4226</v>
      </c>
      <c r="E2729" s="130" t="s">
        <v>4227</v>
      </c>
      <c r="F2729" s="130"/>
      <c r="G2729" s="131" t="s">
        <v>28</v>
      </c>
      <c r="H2729" s="131">
        <v>52</v>
      </c>
      <c r="I2729" s="131">
        <v>52</v>
      </c>
      <c r="J2729" s="161"/>
      <c r="K2729" s="161"/>
      <c r="L2729" s="161"/>
      <c r="M2729" s="161"/>
      <c r="N2729" s="164" t="s">
        <v>71</v>
      </c>
      <c r="O2729" s="165" t="s">
        <v>549</v>
      </c>
    </row>
    <row r="2730" s="100" customFormat="1" spans="1:15">
      <c r="A2730" s="128" t="s">
        <v>21</v>
      </c>
      <c r="B2730" s="128" t="s">
        <v>88</v>
      </c>
      <c r="C2730" s="132">
        <v>311201057</v>
      </c>
      <c r="D2730" s="130" t="s">
        <v>4228</v>
      </c>
      <c r="E2730" s="130" t="s">
        <v>4229</v>
      </c>
      <c r="F2730" s="130"/>
      <c r="G2730" s="131" t="s">
        <v>28</v>
      </c>
      <c r="H2730" s="131">
        <v>10</v>
      </c>
      <c r="I2730" s="131">
        <v>10</v>
      </c>
      <c r="J2730" s="161"/>
      <c r="K2730" s="161"/>
      <c r="L2730" s="161"/>
      <c r="M2730" s="161"/>
      <c r="N2730" s="164" t="s">
        <v>51</v>
      </c>
      <c r="O2730" s="165"/>
    </row>
    <row r="2731" s="100" customFormat="1" ht="20.25" spans="1:15">
      <c r="A2731" s="128" t="s">
        <v>75</v>
      </c>
      <c r="B2731" s="128" t="s">
        <v>88</v>
      </c>
      <c r="C2731" s="132">
        <v>3112010571</v>
      </c>
      <c r="D2731" s="130" t="s">
        <v>4230</v>
      </c>
      <c r="E2731" s="130" t="s">
        <v>4231</v>
      </c>
      <c r="F2731" s="130"/>
      <c r="G2731" s="131" t="s">
        <v>510</v>
      </c>
      <c r="H2731" s="131">
        <v>44</v>
      </c>
      <c r="I2731" s="131">
        <v>44</v>
      </c>
      <c r="J2731" s="161"/>
      <c r="K2731" s="161"/>
      <c r="L2731" s="161"/>
      <c r="M2731" s="161"/>
      <c r="N2731" s="164" t="s">
        <v>51</v>
      </c>
      <c r="O2731" s="165"/>
    </row>
    <row r="2732" s="100" customFormat="1" spans="1:15">
      <c r="A2732" s="141" t="s">
        <v>67</v>
      </c>
      <c r="B2732" s="128"/>
      <c r="C2732" s="132">
        <v>311201058</v>
      </c>
      <c r="D2732" s="130" t="s">
        <v>4232</v>
      </c>
      <c r="E2732" s="130"/>
      <c r="F2732" s="130"/>
      <c r="G2732" s="131"/>
      <c r="H2732" s="131"/>
      <c r="I2732" s="131"/>
      <c r="J2732" s="161"/>
      <c r="K2732" s="161"/>
      <c r="L2732" s="161"/>
      <c r="M2732" s="237" t="s">
        <v>166</v>
      </c>
      <c r="N2732" s="164"/>
      <c r="O2732" s="165"/>
    </row>
    <row r="2733" s="100" customFormat="1" spans="1:15">
      <c r="A2733" s="141" t="s">
        <v>67</v>
      </c>
      <c r="B2733" s="128" t="s">
        <v>88</v>
      </c>
      <c r="C2733" s="132">
        <v>3112010581</v>
      </c>
      <c r="D2733" s="130" t="s">
        <v>4233</v>
      </c>
      <c r="E2733" s="130"/>
      <c r="F2733" s="130"/>
      <c r="G2733" s="131"/>
      <c r="H2733" s="131"/>
      <c r="I2733" s="131"/>
      <c r="J2733" s="161"/>
      <c r="K2733" s="161"/>
      <c r="L2733" s="161"/>
      <c r="M2733" s="237" t="s">
        <v>166</v>
      </c>
      <c r="N2733" s="164"/>
      <c r="O2733" s="165"/>
    </row>
    <row r="2734" s="100" customFormat="1" spans="1:15">
      <c r="A2734" s="141" t="s">
        <v>67</v>
      </c>
      <c r="B2734" s="128" t="s">
        <v>88</v>
      </c>
      <c r="C2734" s="132">
        <v>3112010582</v>
      </c>
      <c r="D2734" s="130" t="s">
        <v>4233</v>
      </c>
      <c r="E2734" s="130"/>
      <c r="F2734" s="130"/>
      <c r="G2734" s="131"/>
      <c r="H2734" s="131"/>
      <c r="I2734" s="131"/>
      <c r="J2734" s="161"/>
      <c r="K2734" s="161"/>
      <c r="L2734" s="161"/>
      <c r="M2734" s="237" t="s">
        <v>166</v>
      </c>
      <c r="N2734" s="164"/>
      <c r="O2734" s="165"/>
    </row>
    <row r="2735" s="100" customFormat="1" spans="1:15">
      <c r="A2735" s="128" t="s">
        <v>100</v>
      </c>
      <c r="B2735" s="128" t="s">
        <v>88</v>
      </c>
      <c r="C2735" s="132">
        <v>311201059</v>
      </c>
      <c r="D2735" s="130" t="s">
        <v>4234</v>
      </c>
      <c r="E2735" s="130"/>
      <c r="F2735" s="130"/>
      <c r="G2735" s="131"/>
      <c r="H2735" s="131"/>
      <c r="I2735" s="131"/>
      <c r="J2735" s="161"/>
      <c r="K2735" s="161"/>
      <c r="L2735" s="161"/>
      <c r="M2735" s="161" t="s">
        <v>1232</v>
      </c>
      <c r="N2735" s="164"/>
      <c r="O2735" s="165"/>
    </row>
    <row r="2736" s="100" customFormat="1" ht="20.25" spans="1:15">
      <c r="A2736" s="128" t="s">
        <v>228</v>
      </c>
      <c r="B2736" s="128" t="s">
        <v>88</v>
      </c>
      <c r="C2736" s="132">
        <v>311201060</v>
      </c>
      <c r="D2736" s="130" t="s">
        <v>4235</v>
      </c>
      <c r="E2736" s="130"/>
      <c r="F2736" s="130" t="s">
        <v>4236</v>
      </c>
      <c r="G2736" s="131" t="s">
        <v>28</v>
      </c>
      <c r="H2736" s="131">
        <v>60</v>
      </c>
      <c r="I2736" s="131">
        <v>60</v>
      </c>
      <c r="J2736" s="161"/>
      <c r="K2736" s="161"/>
      <c r="L2736" s="161"/>
      <c r="M2736" s="161"/>
      <c r="N2736" s="164" t="s">
        <v>30</v>
      </c>
      <c r="O2736" s="165"/>
    </row>
    <row r="2737" s="100" customFormat="1" spans="1:15">
      <c r="A2737" s="128" t="s">
        <v>228</v>
      </c>
      <c r="B2737" s="128" t="s">
        <v>88</v>
      </c>
      <c r="C2737" s="132">
        <v>311201061</v>
      </c>
      <c r="D2737" s="130" t="s">
        <v>4237</v>
      </c>
      <c r="E2737" s="130"/>
      <c r="F2737" s="130"/>
      <c r="G2737" s="131"/>
      <c r="H2737" s="131"/>
      <c r="I2737" s="131"/>
      <c r="J2737" s="161"/>
      <c r="K2737" s="161"/>
      <c r="L2737" s="161"/>
      <c r="M2737" s="161" t="s">
        <v>1232</v>
      </c>
      <c r="N2737" s="164"/>
      <c r="O2737" s="165"/>
    </row>
    <row r="2738" s="100" customFormat="1" spans="1:15">
      <c r="A2738" s="141" t="s">
        <v>67</v>
      </c>
      <c r="B2738" s="193" t="s">
        <v>88</v>
      </c>
      <c r="C2738" s="191">
        <v>311201063</v>
      </c>
      <c r="D2738" s="191" t="s">
        <v>4238</v>
      </c>
      <c r="E2738" s="195"/>
      <c r="F2738" s="191"/>
      <c r="G2738" s="141"/>
      <c r="H2738" s="193"/>
      <c r="I2738" s="261"/>
      <c r="J2738" s="262"/>
      <c r="K2738" s="262"/>
      <c r="L2738" s="262"/>
      <c r="M2738" s="169" t="s">
        <v>1232</v>
      </c>
      <c r="N2738" s="141"/>
      <c r="O2738" s="141"/>
    </row>
    <row r="2739" s="100" customFormat="1" spans="1:15">
      <c r="A2739" s="128" t="s">
        <v>228</v>
      </c>
      <c r="B2739" s="128" t="s">
        <v>111</v>
      </c>
      <c r="C2739" s="132">
        <v>311201064</v>
      </c>
      <c r="D2739" s="130" t="s">
        <v>4239</v>
      </c>
      <c r="E2739" s="130" t="s">
        <v>4240</v>
      </c>
      <c r="F2739" s="130"/>
      <c r="G2739" s="131" t="s">
        <v>28</v>
      </c>
      <c r="H2739" s="131">
        <v>330</v>
      </c>
      <c r="I2739" s="131">
        <v>330</v>
      </c>
      <c r="J2739" s="161"/>
      <c r="K2739" s="161"/>
      <c r="L2739" s="161"/>
      <c r="M2739" s="161" t="s">
        <v>510</v>
      </c>
      <c r="N2739" s="164" t="s">
        <v>51</v>
      </c>
      <c r="O2739" s="165"/>
    </row>
    <row r="2740" s="100" customFormat="1" ht="20.25" spans="1:15">
      <c r="A2740" s="128" t="s">
        <v>228</v>
      </c>
      <c r="B2740" s="128" t="s">
        <v>88</v>
      </c>
      <c r="C2740" s="132">
        <v>311201066</v>
      </c>
      <c r="D2740" s="130" t="s">
        <v>4241</v>
      </c>
      <c r="E2740" s="130"/>
      <c r="F2740" s="130"/>
      <c r="G2740" s="131"/>
      <c r="H2740" s="131"/>
      <c r="I2740" s="131"/>
      <c r="J2740" s="161"/>
      <c r="K2740" s="161"/>
      <c r="L2740" s="161"/>
      <c r="M2740" s="161" t="s">
        <v>1232</v>
      </c>
      <c r="N2740" s="164"/>
      <c r="O2740" s="165"/>
    </row>
    <row r="2741" s="100" customFormat="1" spans="1:15">
      <c r="A2741" s="128" t="s">
        <v>228</v>
      </c>
      <c r="B2741" s="128" t="s">
        <v>111</v>
      </c>
      <c r="C2741" s="132">
        <v>311201067</v>
      </c>
      <c r="D2741" s="130" t="s">
        <v>4242</v>
      </c>
      <c r="E2741" s="130"/>
      <c r="F2741" s="130"/>
      <c r="G2741" s="131" t="s">
        <v>28</v>
      </c>
      <c r="H2741" s="131">
        <v>200</v>
      </c>
      <c r="I2741" s="131">
        <v>200</v>
      </c>
      <c r="J2741" s="161"/>
      <c r="K2741" s="161"/>
      <c r="L2741" s="161"/>
      <c r="M2741" s="161"/>
      <c r="N2741" s="164" t="s">
        <v>30</v>
      </c>
      <c r="O2741" s="165"/>
    </row>
    <row r="2742" s="100" customFormat="1" spans="1:15">
      <c r="A2742" s="128" t="s">
        <v>228</v>
      </c>
      <c r="B2742" s="128" t="s">
        <v>88</v>
      </c>
      <c r="C2742" s="132">
        <v>311201070</v>
      </c>
      <c r="D2742" s="130" t="s">
        <v>4243</v>
      </c>
      <c r="E2742" s="130"/>
      <c r="F2742" s="130"/>
      <c r="G2742" s="131" t="s">
        <v>114</v>
      </c>
      <c r="H2742" s="131">
        <v>500</v>
      </c>
      <c r="I2742" s="131">
        <v>500</v>
      </c>
      <c r="J2742" s="161"/>
      <c r="K2742" s="161"/>
      <c r="L2742" s="161"/>
      <c r="M2742" s="161"/>
      <c r="N2742" s="164" t="s">
        <v>30</v>
      </c>
      <c r="O2742" s="165"/>
    </row>
    <row r="2743" s="100" customFormat="1" spans="1:15">
      <c r="A2743" s="141" t="s">
        <v>67</v>
      </c>
      <c r="B2743" s="128" t="s">
        <v>88</v>
      </c>
      <c r="C2743" s="132">
        <v>311201071</v>
      </c>
      <c r="D2743" s="130" t="s">
        <v>4244</v>
      </c>
      <c r="E2743" s="130"/>
      <c r="F2743" s="130"/>
      <c r="G2743" s="131"/>
      <c r="H2743" s="131"/>
      <c r="I2743" s="131"/>
      <c r="J2743" s="161"/>
      <c r="K2743" s="161"/>
      <c r="L2743" s="161"/>
      <c r="M2743" s="237" t="s">
        <v>166</v>
      </c>
      <c r="N2743" s="164"/>
      <c r="O2743" s="165"/>
    </row>
    <row r="2744" s="100" customFormat="1" ht="81" spans="1:15">
      <c r="A2744" s="128" t="s">
        <v>168</v>
      </c>
      <c r="B2744" s="128" t="s">
        <v>88</v>
      </c>
      <c r="C2744" s="132">
        <v>311201072</v>
      </c>
      <c r="D2744" s="130" t="s">
        <v>4245</v>
      </c>
      <c r="E2744" s="130" t="s">
        <v>4246</v>
      </c>
      <c r="F2744" s="130"/>
      <c r="G2744" s="131" t="s">
        <v>28</v>
      </c>
      <c r="H2744" s="131">
        <v>240</v>
      </c>
      <c r="I2744" s="131">
        <v>240</v>
      </c>
      <c r="J2744" s="161"/>
      <c r="K2744" s="161"/>
      <c r="L2744" s="161"/>
      <c r="M2744" s="161"/>
      <c r="N2744" s="164" t="s">
        <v>30</v>
      </c>
      <c r="O2744" s="165"/>
    </row>
    <row r="2745" s="100" customFormat="1" ht="101.25" spans="1:16382">
      <c r="A2745" s="210" t="s">
        <v>320</v>
      </c>
      <c r="B2745" s="211" t="s">
        <v>111</v>
      </c>
      <c r="C2745" s="212">
        <v>311201073</v>
      </c>
      <c r="D2745" s="143" t="s">
        <v>4247</v>
      </c>
      <c r="E2745" s="143" t="s">
        <v>4248</v>
      </c>
      <c r="F2745" s="143"/>
      <c r="G2745" s="213" t="s">
        <v>28</v>
      </c>
      <c r="H2745" s="213">
        <v>120</v>
      </c>
      <c r="I2745" s="213">
        <v>120</v>
      </c>
      <c r="J2745" s="220"/>
      <c r="K2745" s="161"/>
      <c r="L2745" s="161"/>
      <c r="M2745" s="161"/>
      <c r="N2745" s="164" t="s">
        <v>51</v>
      </c>
      <c r="O2745" s="143" t="s">
        <v>4249</v>
      </c>
      <c r="XFA2745" s="110"/>
      <c r="XFB2745" s="110"/>
    </row>
    <row r="2746" s="100" customFormat="1" spans="1:16382">
      <c r="A2746" s="141" t="s">
        <v>67</v>
      </c>
      <c r="B2746" s="193" t="s">
        <v>88</v>
      </c>
      <c r="C2746" s="191">
        <v>311201074</v>
      </c>
      <c r="D2746" s="191" t="s">
        <v>4250</v>
      </c>
      <c r="E2746" s="195"/>
      <c r="F2746" s="191"/>
      <c r="G2746" s="141"/>
      <c r="H2746" s="193"/>
      <c r="I2746" s="193"/>
      <c r="J2746" s="203"/>
      <c r="K2746" s="203"/>
      <c r="L2746" s="203"/>
      <c r="M2746" s="169" t="s">
        <v>1232</v>
      </c>
      <c r="N2746" s="141"/>
      <c r="O2746" s="141"/>
      <c r="XFA2746" s="110"/>
      <c r="XFB2746" s="110"/>
    </row>
    <row r="2747" s="100" customFormat="1" ht="20.25" spans="1:15">
      <c r="A2747" s="128" t="s">
        <v>244</v>
      </c>
      <c r="B2747" s="128" t="s">
        <v>111</v>
      </c>
      <c r="C2747" s="132" t="s">
        <v>4251</v>
      </c>
      <c r="D2747" s="130" t="s">
        <v>4252</v>
      </c>
      <c r="E2747" s="130" t="s">
        <v>4253</v>
      </c>
      <c r="F2747" s="130"/>
      <c r="G2747" s="131" t="s">
        <v>28</v>
      </c>
      <c r="H2747" s="131">
        <v>10</v>
      </c>
      <c r="I2747" s="131">
        <v>10</v>
      </c>
      <c r="J2747" s="161"/>
      <c r="K2747" s="161"/>
      <c r="L2747" s="161"/>
      <c r="M2747" s="161"/>
      <c r="N2747" s="164" t="s">
        <v>71</v>
      </c>
      <c r="O2747" s="165"/>
    </row>
    <row r="2748" s="100" customFormat="1" spans="1:15">
      <c r="A2748" s="128" t="s">
        <v>244</v>
      </c>
      <c r="B2748" s="128" t="s">
        <v>88</v>
      </c>
      <c r="C2748" s="132" t="s">
        <v>4254</v>
      </c>
      <c r="D2748" s="130" t="s">
        <v>4255</v>
      </c>
      <c r="E2748" s="130"/>
      <c r="F2748" s="130"/>
      <c r="G2748" s="131" t="s">
        <v>28</v>
      </c>
      <c r="H2748" s="131">
        <v>400</v>
      </c>
      <c r="I2748" s="131">
        <v>400</v>
      </c>
      <c r="J2748" s="161"/>
      <c r="K2748" s="161"/>
      <c r="L2748" s="161"/>
      <c r="M2748" s="161"/>
      <c r="N2748" s="164" t="s">
        <v>30</v>
      </c>
      <c r="O2748" s="165"/>
    </row>
    <row r="2749" s="100" customFormat="1" ht="20.25" spans="1:15">
      <c r="A2749" s="128" t="s">
        <v>244</v>
      </c>
      <c r="B2749" s="128" t="s">
        <v>88</v>
      </c>
      <c r="C2749" s="132" t="s">
        <v>4256</v>
      </c>
      <c r="D2749" s="130" t="s">
        <v>4257</v>
      </c>
      <c r="E2749" s="130" t="s">
        <v>4258</v>
      </c>
      <c r="F2749" s="130"/>
      <c r="G2749" s="131" t="s">
        <v>28</v>
      </c>
      <c r="H2749" s="131">
        <v>550</v>
      </c>
      <c r="I2749" s="131">
        <v>550</v>
      </c>
      <c r="J2749" s="161"/>
      <c r="K2749" s="161"/>
      <c r="L2749" s="161"/>
      <c r="M2749" s="161" t="s">
        <v>4259</v>
      </c>
      <c r="N2749" s="164" t="s">
        <v>51</v>
      </c>
      <c r="O2749" s="165" t="s">
        <v>291</v>
      </c>
    </row>
    <row r="2750" s="100" customFormat="1" ht="20.25" spans="1:15">
      <c r="A2750" s="128" t="s">
        <v>244</v>
      </c>
      <c r="B2750" s="128" t="s">
        <v>111</v>
      </c>
      <c r="C2750" s="132" t="s">
        <v>4260</v>
      </c>
      <c r="D2750" s="130" t="s">
        <v>4261</v>
      </c>
      <c r="E2750" s="130"/>
      <c r="F2750" s="130"/>
      <c r="G2750" s="131" t="s">
        <v>28</v>
      </c>
      <c r="H2750" s="131">
        <v>550</v>
      </c>
      <c r="I2750" s="131">
        <v>550</v>
      </c>
      <c r="J2750" s="161"/>
      <c r="K2750" s="161"/>
      <c r="L2750" s="161"/>
      <c r="M2750" s="161"/>
      <c r="N2750" s="164" t="s">
        <v>51</v>
      </c>
      <c r="O2750" s="165" t="s">
        <v>549</v>
      </c>
    </row>
    <row r="2751" s="100" customFormat="1" spans="1:15">
      <c r="A2751" s="128" t="s">
        <v>244</v>
      </c>
      <c r="B2751" s="128" t="s">
        <v>111</v>
      </c>
      <c r="C2751" s="132" t="s">
        <v>4262</v>
      </c>
      <c r="D2751" s="130" t="s">
        <v>4263</v>
      </c>
      <c r="E2751" s="130"/>
      <c r="F2751" s="130"/>
      <c r="G2751" s="131" t="s">
        <v>28</v>
      </c>
      <c r="H2751" s="131">
        <v>150</v>
      </c>
      <c r="I2751" s="131">
        <v>150</v>
      </c>
      <c r="J2751" s="161"/>
      <c r="K2751" s="161"/>
      <c r="L2751" s="161"/>
      <c r="M2751" s="161" t="s">
        <v>4264</v>
      </c>
      <c r="N2751" s="164" t="s">
        <v>30</v>
      </c>
      <c r="O2751" s="165"/>
    </row>
    <row r="2752" s="100" customFormat="1" spans="1:15">
      <c r="A2752" s="141" t="s">
        <v>67</v>
      </c>
      <c r="B2752" s="128" t="s">
        <v>88</v>
      </c>
      <c r="C2752" s="132" t="s">
        <v>4265</v>
      </c>
      <c r="D2752" s="130" t="s">
        <v>4266</v>
      </c>
      <c r="E2752" s="130"/>
      <c r="F2752" s="130"/>
      <c r="G2752" s="131"/>
      <c r="H2752" s="131"/>
      <c r="I2752" s="131"/>
      <c r="J2752" s="161"/>
      <c r="K2752" s="161"/>
      <c r="L2752" s="161"/>
      <c r="M2752" s="237" t="s">
        <v>166</v>
      </c>
      <c r="N2752" s="164"/>
      <c r="O2752" s="165"/>
    </row>
    <row r="2753" s="100" customFormat="1" spans="1:15">
      <c r="A2753" s="128" t="s">
        <v>244</v>
      </c>
      <c r="B2753" s="128" t="s">
        <v>88</v>
      </c>
      <c r="C2753" s="132" t="s">
        <v>4267</v>
      </c>
      <c r="D2753" s="130" t="s">
        <v>4268</v>
      </c>
      <c r="E2753" s="130"/>
      <c r="F2753" s="130"/>
      <c r="G2753" s="131"/>
      <c r="H2753" s="131"/>
      <c r="I2753" s="131"/>
      <c r="J2753" s="161"/>
      <c r="K2753" s="161"/>
      <c r="L2753" s="161"/>
      <c r="M2753" s="161" t="s">
        <v>1232</v>
      </c>
      <c r="N2753" s="164"/>
      <c r="O2753" s="165"/>
    </row>
    <row r="2754" s="100" customFormat="1" spans="1:15">
      <c r="A2754" s="128" t="s">
        <v>23</v>
      </c>
      <c r="B2754" s="128"/>
      <c r="C2754" s="132">
        <v>311202</v>
      </c>
      <c r="D2754" s="130" t="s">
        <v>4269</v>
      </c>
      <c r="E2754" s="130"/>
      <c r="F2754" s="130"/>
      <c r="G2754" s="131"/>
      <c r="H2754" s="131" t="s">
        <v>20</v>
      </c>
      <c r="I2754" s="131" t="s">
        <v>20</v>
      </c>
      <c r="J2754" s="161"/>
      <c r="K2754" s="161"/>
      <c r="L2754" s="161"/>
      <c r="M2754" s="161"/>
      <c r="N2754" s="164" t="s">
        <v>20</v>
      </c>
      <c r="O2754" s="165"/>
    </row>
    <row r="2755" s="100" customFormat="1" spans="1:15">
      <c r="A2755" s="128" t="s">
        <v>82</v>
      </c>
      <c r="B2755" s="128" t="s">
        <v>111</v>
      </c>
      <c r="C2755" s="132">
        <v>311202001</v>
      </c>
      <c r="D2755" s="130" t="s">
        <v>4270</v>
      </c>
      <c r="E2755" s="130"/>
      <c r="F2755" s="130"/>
      <c r="G2755" s="131" t="s">
        <v>28</v>
      </c>
      <c r="H2755" s="131">
        <v>11</v>
      </c>
      <c r="I2755" s="131">
        <v>11</v>
      </c>
      <c r="J2755" s="161"/>
      <c r="K2755" s="161"/>
      <c r="L2755" s="161"/>
      <c r="M2755" s="161"/>
      <c r="N2755" s="164" t="s">
        <v>71</v>
      </c>
      <c r="O2755" s="165"/>
    </row>
    <row r="2756" s="100" customFormat="1" spans="1:15">
      <c r="A2756" s="128" t="s">
        <v>21</v>
      </c>
      <c r="B2756" s="128" t="s">
        <v>88</v>
      </c>
      <c r="C2756" s="132">
        <v>311202002</v>
      </c>
      <c r="D2756" s="130" t="s">
        <v>4271</v>
      </c>
      <c r="E2756" s="130"/>
      <c r="F2756" s="130"/>
      <c r="G2756" s="131" t="s">
        <v>28</v>
      </c>
      <c r="H2756" s="131">
        <v>130</v>
      </c>
      <c r="I2756" s="131">
        <v>130</v>
      </c>
      <c r="J2756" s="161"/>
      <c r="K2756" s="161"/>
      <c r="L2756" s="161"/>
      <c r="M2756" s="161"/>
      <c r="N2756" s="164" t="s">
        <v>71</v>
      </c>
      <c r="O2756" s="165"/>
    </row>
    <row r="2757" s="100" customFormat="1" spans="1:15">
      <c r="A2757" s="128" t="s">
        <v>21</v>
      </c>
      <c r="B2757" s="128" t="s">
        <v>88</v>
      </c>
      <c r="C2757" s="132">
        <v>311202003</v>
      </c>
      <c r="D2757" s="130" t="s">
        <v>4272</v>
      </c>
      <c r="E2757" s="130"/>
      <c r="F2757" s="130"/>
      <c r="G2757" s="131" t="s">
        <v>28</v>
      </c>
      <c r="H2757" s="131">
        <v>65</v>
      </c>
      <c r="I2757" s="131">
        <v>65</v>
      </c>
      <c r="J2757" s="161"/>
      <c r="K2757" s="161"/>
      <c r="L2757" s="161"/>
      <c r="M2757" s="161"/>
      <c r="N2757" s="164" t="s">
        <v>71</v>
      </c>
      <c r="O2757" s="165"/>
    </row>
    <row r="2758" s="100" customFormat="1" ht="20.25" spans="1:15">
      <c r="A2758" s="128" t="s">
        <v>21</v>
      </c>
      <c r="B2758" s="128" t="s">
        <v>88</v>
      </c>
      <c r="C2758" s="132">
        <v>311202004</v>
      </c>
      <c r="D2758" s="130" t="s">
        <v>4273</v>
      </c>
      <c r="E2758" s="130"/>
      <c r="F2758" s="130"/>
      <c r="G2758" s="131" t="s">
        <v>28</v>
      </c>
      <c r="H2758" s="131">
        <v>26</v>
      </c>
      <c r="I2758" s="131">
        <v>26</v>
      </c>
      <c r="J2758" s="161"/>
      <c r="K2758" s="161"/>
      <c r="L2758" s="161"/>
      <c r="M2758" s="161"/>
      <c r="N2758" s="164" t="s">
        <v>71</v>
      </c>
      <c r="O2758" s="165"/>
    </row>
    <row r="2759" s="100" customFormat="1" spans="1:15">
      <c r="A2759" s="128" t="s">
        <v>23</v>
      </c>
      <c r="B2759" s="128" t="s">
        <v>88</v>
      </c>
      <c r="C2759" s="132">
        <v>311202005</v>
      </c>
      <c r="D2759" s="130" t="s">
        <v>4274</v>
      </c>
      <c r="E2759" s="130" t="s">
        <v>4275</v>
      </c>
      <c r="F2759" s="130"/>
      <c r="G2759" s="131" t="s">
        <v>28</v>
      </c>
      <c r="H2759" s="131">
        <v>65</v>
      </c>
      <c r="I2759" s="131">
        <v>65</v>
      </c>
      <c r="J2759" s="161"/>
      <c r="K2759" s="161"/>
      <c r="L2759" s="161"/>
      <c r="M2759" s="161" t="s">
        <v>4276</v>
      </c>
      <c r="N2759" s="164" t="s">
        <v>71</v>
      </c>
      <c r="O2759" s="165"/>
    </row>
    <row r="2760" s="100" customFormat="1" ht="30.4" spans="1:15">
      <c r="A2760" s="128" t="s">
        <v>21</v>
      </c>
      <c r="B2760" s="128" t="s">
        <v>88</v>
      </c>
      <c r="C2760" s="132">
        <v>311202006</v>
      </c>
      <c r="D2760" s="130" t="s">
        <v>4277</v>
      </c>
      <c r="E2760" s="130" t="s">
        <v>4278</v>
      </c>
      <c r="F2760" s="130"/>
      <c r="G2760" s="131" t="s">
        <v>108</v>
      </c>
      <c r="H2760" s="131">
        <v>3</v>
      </c>
      <c r="I2760" s="131">
        <v>3</v>
      </c>
      <c r="J2760" s="161"/>
      <c r="K2760" s="161"/>
      <c r="L2760" s="161"/>
      <c r="M2760" s="161" t="s">
        <v>3650</v>
      </c>
      <c r="N2760" s="164" t="s">
        <v>71</v>
      </c>
      <c r="O2760" s="165"/>
    </row>
    <row r="2761" s="100" customFormat="1" ht="20.25" spans="1:15">
      <c r="A2761" s="128" t="s">
        <v>21</v>
      </c>
      <c r="B2761" s="128" t="s">
        <v>88</v>
      </c>
      <c r="C2761" s="132">
        <v>311202007</v>
      </c>
      <c r="D2761" s="130" t="s">
        <v>4279</v>
      </c>
      <c r="E2761" s="130"/>
      <c r="F2761" s="130"/>
      <c r="G2761" s="131" t="s">
        <v>28</v>
      </c>
      <c r="H2761" s="131">
        <v>26</v>
      </c>
      <c r="I2761" s="131">
        <v>26</v>
      </c>
      <c r="J2761" s="161"/>
      <c r="K2761" s="161"/>
      <c r="L2761" s="161"/>
      <c r="M2761" s="161"/>
      <c r="N2761" s="164" t="s">
        <v>71</v>
      </c>
      <c r="O2761" s="165"/>
    </row>
    <row r="2762" s="100" customFormat="1" spans="1:15">
      <c r="A2762" s="128" t="s">
        <v>23</v>
      </c>
      <c r="B2762" s="128" t="s">
        <v>88</v>
      </c>
      <c r="C2762" s="132">
        <v>311202008</v>
      </c>
      <c r="D2762" s="130" t="s">
        <v>4280</v>
      </c>
      <c r="E2762" s="130" t="s">
        <v>4281</v>
      </c>
      <c r="F2762" s="130"/>
      <c r="G2762" s="131" t="s">
        <v>108</v>
      </c>
      <c r="H2762" s="131">
        <v>2.5</v>
      </c>
      <c r="I2762" s="131">
        <v>2.5</v>
      </c>
      <c r="J2762" s="161"/>
      <c r="K2762" s="161"/>
      <c r="L2762" s="161"/>
      <c r="M2762" s="161"/>
      <c r="N2762" s="164" t="s">
        <v>71</v>
      </c>
      <c r="O2762" s="165"/>
    </row>
    <row r="2763" s="100" customFormat="1" spans="1:15">
      <c r="A2763" s="128" t="s">
        <v>21</v>
      </c>
      <c r="B2763" s="128" t="s">
        <v>88</v>
      </c>
      <c r="C2763" s="132">
        <v>311202009</v>
      </c>
      <c r="D2763" s="130" t="s">
        <v>4282</v>
      </c>
      <c r="E2763" s="130" t="s">
        <v>4283</v>
      </c>
      <c r="F2763" s="130" t="s">
        <v>4284</v>
      </c>
      <c r="G2763" s="131" t="s">
        <v>28</v>
      </c>
      <c r="H2763" s="131">
        <v>550</v>
      </c>
      <c r="I2763" s="131">
        <v>550</v>
      </c>
      <c r="J2763" s="161"/>
      <c r="K2763" s="161"/>
      <c r="L2763" s="161"/>
      <c r="M2763" s="161"/>
      <c r="N2763" s="164" t="s">
        <v>71</v>
      </c>
      <c r="O2763" s="165"/>
    </row>
    <row r="2764" s="100" customFormat="1" ht="20.25" spans="1:15">
      <c r="A2764" s="128" t="s">
        <v>168</v>
      </c>
      <c r="B2764" s="128" t="s">
        <v>111</v>
      </c>
      <c r="C2764" s="132">
        <v>311202010</v>
      </c>
      <c r="D2764" s="130" t="s">
        <v>4285</v>
      </c>
      <c r="E2764" s="130"/>
      <c r="F2764" s="130"/>
      <c r="G2764" s="131" t="s">
        <v>28</v>
      </c>
      <c r="H2764" s="131">
        <v>8</v>
      </c>
      <c r="I2764" s="131">
        <v>8</v>
      </c>
      <c r="J2764" s="161"/>
      <c r="K2764" s="161"/>
      <c r="L2764" s="161"/>
      <c r="M2764" s="161" t="s">
        <v>4286</v>
      </c>
      <c r="N2764" s="164" t="s">
        <v>71</v>
      </c>
      <c r="O2764" s="165"/>
    </row>
    <row r="2765" s="100" customFormat="1" spans="1:15">
      <c r="A2765" s="128" t="s">
        <v>23</v>
      </c>
      <c r="B2765" s="128" t="s">
        <v>88</v>
      </c>
      <c r="C2765" s="132">
        <v>311202011</v>
      </c>
      <c r="D2765" s="130" t="s">
        <v>4287</v>
      </c>
      <c r="E2765" s="130"/>
      <c r="F2765" s="130"/>
      <c r="G2765" s="131" t="s">
        <v>108</v>
      </c>
      <c r="H2765" s="131">
        <v>3</v>
      </c>
      <c r="I2765" s="131">
        <v>3</v>
      </c>
      <c r="J2765" s="161"/>
      <c r="K2765" s="161"/>
      <c r="L2765" s="161"/>
      <c r="M2765" s="161"/>
      <c r="N2765" s="164" t="s">
        <v>71</v>
      </c>
      <c r="O2765" s="165"/>
    </row>
    <row r="2766" s="100" customFormat="1" ht="60.75" spans="1:15">
      <c r="A2766" s="128" t="s">
        <v>168</v>
      </c>
      <c r="B2766" s="128" t="s">
        <v>88</v>
      </c>
      <c r="C2766" s="132">
        <v>3112020110</v>
      </c>
      <c r="D2766" s="130" t="s">
        <v>4288</v>
      </c>
      <c r="E2766" s="130" t="s">
        <v>4289</v>
      </c>
      <c r="F2766" s="130"/>
      <c r="G2766" s="131" t="s">
        <v>108</v>
      </c>
      <c r="H2766" s="131">
        <v>5</v>
      </c>
      <c r="I2766" s="131">
        <v>5</v>
      </c>
      <c r="J2766" s="161"/>
      <c r="K2766" s="161"/>
      <c r="L2766" s="161"/>
      <c r="M2766" s="161"/>
      <c r="N2766" s="164" t="s">
        <v>30</v>
      </c>
      <c r="O2766" s="165"/>
    </row>
    <row r="2767" s="100" customFormat="1" ht="20.25" spans="1:15">
      <c r="A2767" s="128" t="s">
        <v>228</v>
      </c>
      <c r="B2767" s="128" t="s">
        <v>88</v>
      </c>
      <c r="C2767" s="132">
        <v>311202012</v>
      </c>
      <c r="D2767" s="130" t="s">
        <v>4290</v>
      </c>
      <c r="E2767" s="130" t="s">
        <v>4291</v>
      </c>
      <c r="F2767" s="130" t="s">
        <v>197</v>
      </c>
      <c r="G2767" s="131" t="s">
        <v>108</v>
      </c>
      <c r="H2767" s="131">
        <v>5</v>
      </c>
      <c r="I2767" s="131">
        <v>5</v>
      </c>
      <c r="J2767" s="161"/>
      <c r="K2767" s="161"/>
      <c r="L2767" s="161"/>
      <c r="M2767" s="161"/>
      <c r="N2767" s="164" t="s">
        <v>71</v>
      </c>
      <c r="O2767" s="165"/>
    </row>
    <row r="2768" s="100" customFormat="1" spans="1:15">
      <c r="A2768" s="128" t="s">
        <v>21</v>
      </c>
      <c r="B2768" s="128" t="s">
        <v>88</v>
      </c>
      <c r="C2768" s="132">
        <v>311202013</v>
      </c>
      <c r="D2768" s="130" t="s">
        <v>4292</v>
      </c>
      <c r="E2768" s="130" t="s">
        <v>4293</v>
      </c>
      <c r="F2768" s="130"/>
      <c r="G2768" s="131" t="s">
        <v>28</v>
      </c>
      <c r="H2768" s="131">
        <v>13</v>
      </c>
      <c r="I2768" s="131">
        <v>13</v>
      </c>
      <c r="J2768" s="161"/>
      <c r="K2768" s="161"/>
      <c r="L2768" s="161"/>
      <c r="M2768" s="161"/>
      <c r="N2768" s="164" t="s">
        <v>71</v>
      </c>
      <c r="O2768" s="165"/>
    </row>
    <row r="2769" s="100" customFormat="1" spans="1:15">
      <c r="A2769" s="141" t="s">
        <v>67</v>
      </c>
      <c r="B2769" s="128" t="s">
        <v>111</v>
      </c>
      <c r="C2769" s="132">
        <v>311202014</v>
      </c>
      <c r="D2769" s="130" t="s">
        <v>4294</v>
      </c>
      <c r="E2769" s="130"/>
      <c r="F2769" s="130"/>
      <c r="G2769" s="131"/>
      <c r="H2769" s="131"/>
      <c r="I2769" s="131"/>
      <c r="J2769" s="161"/>
      <c r="K2769" s="161"/>
      <c r="L2769" s="161"/>
      <c r="M2769" s="237" t="s">
        <v>166</v>
      </c>
      <c r="N2769" s="164"/>
      <c r="O2769" s="165"/>
    </row>
    <row r="2770" s="100" customFormat="1" spans="1:15">
      <c r="A2770" s="128" t="s">
        <v>228</v>
      </c>
      <c r="B2770" s="128" t="s">
        <v>111</v>
      </c>
      <c r="C2770" s="132">
        <v>311202015</v>
      </c>
      <c r="D2770" s="130" t="s">
        <v>4295</v>
      </c>
      <c r="E2770" s="130" t="s">
        <v>4296</v>
      </c>
      <c r="F2770" s="130"/>
      <c r="G2770" s="131" t="s">
        <v>28</v>
      </c>
      <c r="H2770" s="131">
        <v>12</v>
      </c>
      <c r="I2770" s="131">
        <v>12</v>
      </c>
      <c r="J2770" s="161"/>
      <c r="K2770" s="161"/>
      <c r="L2770" s="161"/>
      <c r="M2770" s="161"/>
      <c r="N2770" s="164" t="s">
        <v>30</v>
      </c>
      <c r="O2770" s="165"/>
    </row>
    <row r="2771" s="100" customFormat="1" spans="1:15">
      <c r="A2771" s="128" t="s">
        <v>4297</v>
      </c>
      <c r="B2771" s="128"/>
      <c r="C2771" s="132" t="s">
        <v>4298</v>
      </c>
      <c r="D2771" s="130" t="s">
        <v>4299</v>
      </c>
      <c r="E2771" s="130"/>
      <c r="F2771" s="130"/>
      <c r="G2771" s="131"/>
      <c r="H2771" s="131"/>
      <c r="I2771" s="131"/>
      <c r="J2771" s="161"/>
      <c r="K2771" s="161"/>
      <c r="L2771" s="161"/>
      <c r="M2771" s="161"/>
      <c r="N2771" s="164"/>
      <c r="O2771" s="165"/>
    </row>
    <row r="2772" s="108" customFormat="1" ht="112" customHeight="1" spans="1:16382">
      <c r="A2772" s="128" t="s">
        <v>4297</v>
      </c>
      <c r="B2772" s="128"/>
      <c r="C2772" s="272" t="s">
        <v>4300</v>
      </c>
      <c r="D2772" s="273"/>
      <c r="E2772" s="273"/>
      <c r="F2772" s="273"/>
      <c r="G2772" s="273"/>
      <c r="H2772" s="273"/>
      <c r="I2772" s="273"/>
      <c r="J2772" s="273"/>
      <c r="K2772" s="273"/>
      <c r="L2772" s="273"/>
      <c r="M2772" s="280"/>
      <c r="N2772" s="164"/>
      <c r="O2772" s="165"/>
      <c r="P2772" s="100"/>
      <c r="XFA2772" s="283"/>
      <c r="XFB2772" s="283"/>
    </row>
    <row r="2773" s="108" customFormat="1" ht="40.5" spans="1:16382">
      <c r="A2773" s="128" t="s">
        <v>4297</v>
      </c>
      <c r="B2773" s="274" t="s">
        <v>88</v>
      </c>
      <c r="C2773" s="274">
        <v>311203001</v>
      </c>
      <c r="D2773" s="275" t="s">
        <v>4301</v>
      </c>
      <c r="E2773" s="276" t="s">
        <v>4302</v>
      </c>
      <c r="F2773" s="277"/>
      <c r="G2773" s="275" t="s">
        <v>28</v>
      </c>
      <c r="H2773" s="181">
        <v>1000</v>
      </c>
      <c r="I2773" s="181">
        <f t="shared" ref="I2773:I2775" si="0">H2773*0.95</f>
        <v>950</v>
      </c>
      <c r="J2773" s="161"/>
      <c r="K2773" s="161"/>
      <c r="L2773" s="161"/>
      <c r="M2773" s="281"/>
      <c r="N2773" s="164" t="s">
        <v>30</v>
      </c>
      <c r="O2773" s="165"/>
      <c r="P2773" s="100"/>
      <c r="XFA2773" s="283"/>
      <c r="XFB2773" s="283"/>
    </row>
    <row r="2774" s="108" customFormat="1" ht="50.65" spans="1:16382">
      <c r="A2774" s="128" t="s">
        <v>4297</v>
      </c>
      <c r="B2774" s="274" t="s">
        <v>88</v>
      </c>
      <c r="C2774" s="274">
        <v>311203002</v>
      </c>
      <c r="D2774" s="275" t="s">
        <v>4198</v>
      </c>
      <c r="E2774" s="276" t="s">
        <v>4303</v>
      </c>
      <c r="F2774" s="277"/>
      <c r="G2774" s="275" t="s">
        <v>28</v>
      </c>
      <c r="H2774" s="278">
        <v>3000</v>
      </c>
      <c r="I2774" s="181">
        <f t="shared" si="0"/>
        <v>2850</v>
      </c>
      <c r="J2774" s="161"/>
      <c r="K2774" s="161"/>
      <c r="L2774" s="161"/>
      <c r="M2774" s="281" t="s">
        <v>4304</v>
      </c>
      <c r="N2774" s="164" t="s">
        <v>30</v>
      </c>
      <c r="O2774" s="165"/>
      <c r="P2774" s="100"/>
      <c r="XFA2774" s="283"/>
      <c r="XFB2774" s="283"/>
    </row>
    <row r="2775" s="108" customFormat="1" ht="60.75" spans="1:16382">
      <c r="A2775" s="128" t="s">
        <v>4297</v>
      </c>
      <c r="B2775" s="274" t="s">
        <v>88</v>
      </c>
      <c r="C2775" s="274">
        <v>311203003</v>
      </c>
      <c r="D2775" s="275" t="s">
        <v>4305</v>
      </c>
      <c r="E2775" s="276" t="s">
        <v>4306</v>
      </c>
      <c r="F2775" s="277"/>
      <c r="G2775" s="275" t="s">
        <v>4307</v>
      </c>
      <c r="H2775" s="278">
        <v>1200</v>
      </c>
      <c r="I2775" s="181">
        <f t="shared" si="0"/>
        <v>1140</v>
      </c>
      <c r="J2775" s="161"/>
      <c r="K2775" s="161"/>
      <c r="L2775" s="161"/>
      <c r="M2775" s="282" t="s">
        <v>4308</v>
      </c>
      <c r="N2775" s="164" t="s">
        <v>30</v>
      </c>
      <c r="O2775" s="165"/>
      <c r="P2775" s="100"/>
      <c r="XFA2775" s="283"/>
      <c r="XFB2775" s="283"/>
    </row>
    <row r="2776" s="108" customFormat="1" ht="60.75" spans="1:16382">
      <c r="A2776" s="128" t="s">
        <v>4297</v>
      </c>
      <c r="B2776" s="274" t="s">
        <v>88</v>
      </c>
      <c r="C2776" s="274">
        <v>311203004</v>
      </c>
      <c r="D2776" s="275" t="s">
        <v>4309</v>
      </c>
      <c r="E2776" s="276" t="s">
        <v>4310</v>
      </c>
      <c r="F2776" s="277"/>
      <c r="G2776" s="275" t="s">
        <v>4311</v>
      </c>
      <c r="H2776" s="278">
        <v>90</v>
      </c>
      <c r="I2776" s="278">
        <v>90</v>
      </c>
      <c r="J2776" s="161"/>
      <c r="K2776" s="161"/>
      <c r="L2776" s="161"/>
      <c r="M2776" s="282" t="s">
        <v>4312</v>
      </c>
      <c r="N2776" s="164" t="s">
        <v>30</v>
      </c>
      <c r="O2776" s="165"/>
      <c r="P2776" s="100"/>
      <c r="XFA2776" s="283"/>
      <c r="XFB2776" s="283"/>
    </row>
    <row r="2777" s="108" customFormat="1" ht="40.5" spans="1:16382">
      <c r="A2777" s="128" t="s">
        <v>4297</v>
      </c>
      <c r="B2777" s="274" t="s">
        <v>88</v>
      </c>
      <c r="C2777" s="274">
        <v>311203005</v>
      </c>
      <c r="D2777" s="275" t="s">
        <v>4313</v>
      </c>
      <c r="E2777" s="276" t="s">
        <v>4314</v>
      </c>
      <c r="F2777" s="277"/>
      <c r="G2777" s="275" t="s">
        <v>28</v>
      </c>
      <c r="H2777" s="278">
        <v>1000</v>
      </c>
      <c r="I2777" s="181">
        <f t="shared" ref="I2777:I2780" si="1">H2777*0.95</f>
        <v>950</v>
      </c>
      <c r="J2777" s="161"/>
      <c r="K2777" s="161"/>
      <c r="L2777" s="161"/>
      <c r="M2777" s="281" t="s">
        <v>4315</v>
      </c>
      <c r="N2777" s="164" t="s">
        <v>30</v>
      </c>
      <c r="O2777" s="165"/>
      <c r="P2777" s="100"/>
      <c r="XFA2777" s="283"/>
      <c r="XFB2777" s="283"/>
    </row>
    <row r="2778" s="108" customFormat="1" ht="50.65" spans="1:16382">
      <c r="A2778" s="128" t="s">
        <v>4297</v>
      </c>
      <c r="B2778" s="274" t="s">
        <v>88</v>
      </c>
      <c r="C2778" s="274">
        <v>311203006</v>
      </c>
      <c r="D2778" s="275" t="s">
        <v>4316</v>
      </c>
      <c r="E2778" s="276" t="s">
        <v>4317</v>
      </c>
      <c r="F2778" s="277"/>
      <c r="G2778" s="275" t="s">
        <v>28</v>
      </c>
      <c r="H2778" s="278">
        <v>1500</v>
      </c>
      <c r="I2778" s="181">
        <f t="shared" si="1"/>
        <v>1425</v>
      </c>
      <c r="J2778" s="161"/>
      <c r="K2778" s="161"/>
      <c r="L2778" s="161"/>
      <c r="M2778" s="281"/>
      <c r="N2778" s="164" t="s">
        <v>30</v>
      </c>
      <c r="O2778" s="165"/>
      <c r="P2778" s="100"/>
      <c r="XFA2778" s="283"/>
      <c r="XFB2778" s="283"/>
    </row>
    <row r="2779" s="108" customFormat="1" ht="60.75" spans="1:16382">
      <c r="A2779" s="128" t="s">
        <v>4297</v>
      </c>
      <c r="B2779" s="274" t="s">
        <v>88</v>
      </c>
      <c r="C2779" s="274">
        <v>311203007</v>
      </c>
      <c r="D2779" s="275" t="s">
        <v>4318</v>
      </c>
      <c r="E2779" s="276" t="s">
        <v>4319</v>
      </c>
      <c r="F2779" s="277"/>
      <c r="G2779" s="275" t="s">
        <v>28</v>
      </c>
      <c r="H2779" s="278">
        <v>900</v>
      </c>
      <c r="I2779" s="278">
        <v>900</v>
      </c>
      <c r="J2779" s="161"/>
      <c r="K2779" s="161"/>
      <c r="L2779" s="161"/>
      <c r="M2779" s="281"/>
      <c r="N2779" s="164" t="s">
        <v>30</v>
      </c>
      <c r="O2779" s="165"/>
      <c r="P2779" s="100"/>
      <c r="XFA2779" s="283"/>
      <c r="XFB2779" s="283"/>
    </row>
    <row r="2780" s="108" customFormat="1" ht="60.75" spans="1:16382">
      <c r="A2780" s="128" t="s">
        <v>4297</v>
      </c>
      <c r="B2780" s="274" t="s">
        <v>88</v>
      </c>
      <c r="C2780" s="274">
        <v>311203008</v>
      </c>
      <c r="D2780" s="275" t="s">
        <v>4320</v>
      </c>
      <c r="E2780" s="276" t="s">
        <v>4321</v>
      </c>
      <c r="F2780" s="277"/>
      <c r="G2780" s="275" t="s">
        <v>4322</v>
      </c>
      <c r="H2780" s="278">
        <v>1500</v>
      </c>
      <c r="I2780" s="181">
        <f t="shared" si="1"/>
        <v>1425</v>
      </c>
      <c r="J2780" s="161"/>
      <c r="K2780" s="161"/>
      <c r="L2780" s="161"/>
      <c r="M2780" s="281" t="s">
        <v>4323</v>
      </c>
      <c r="N2780" s="164" t="s">
        <v>30</v>
      </c>
      <c r="O2780" s="165"/>
      <c r="P2780" s="100"/>
      <c r="XFA2780" s="283"/>
      <c r="XFB2780" s="283"/>
    </row>
    <row r="2781" s="108" customFormat="1" ht="40.5" spans="1:16382">
      <c r="A2781" s="128" t="s">
        <v>4297</v>
      </c>
      <c r="B2781" s="274" t="s">
        <v>88</v>
      </c>
      <c r="C2781" s="274">
        <v>311203009</v>
      </c>
      <c r="D2781" s="275" t="s">
        <v>4324</v>
      </c>
      <c r="E2781" s="276" t="s">
        <v>4325</v>
      </c>
      <c r="F2781" s="277"/>
      <c r="G2781" s="275" t="s">
        <v>28</v>
      </c>
      <c r="H2781" s="278">
        <v>800</v>
      </c>
      <c r="I2781" s="278">
        <v>800</v>
      </c>
      <c r="J2781" s="161"/>
      <c r="K2781" s="161"/>
      <c r="L2781" s="161"/>
      <c r="M2781" s="281" t="s">
        <v>4326</v>
      </c>
      <c r="N2781" s="164" t="s">
        <v>30</v>
      </c>
      <c r="O2781" s="165"/>
      <c r="P2781" s="100"/>
      <c r="XFA2781" s="283"/>
      <c r="XFB2781" s="283"/>
    </row>
    <row r="2782" s="108" customFormat="1" ht="40.5" spans="1:16382">
      <c r="A2782" s="128" t="s">
        <v>4297</v>
      </c>
      <c r="B2782" s="274" t="s">
        <v>88</v>
      </c>
      <c r="C2782" s="274">
        <v>311203010</v>
      </c>
      <c r="D2782" s="275" t="s">
        <v>4327</v>
      </c>
      <c r="E2782" s="276" t="s">
        <v>4328</v>
      </c>
      <c r="F2782" s="277"/>
      <c r="G2782" s="275" t="s">
        <v>28</v>
      </c>
      <c r="H2782" s="279">
        <v>400</v>
      </c>
      <c r="I2782" s="279">
        <v>400</v>
      </c>
      <c r="J2782" s="161"/>
      <c r="K2782" s="161"/>
      <c r="L2782" s="161"/>
      <c r="M2782" s="281"/>
      <c r="N2782" s="164" t="s">
        <v>30</v>
      </c>
      <c r="O2782" s="165"/>
      <c r="P2782" s="100"/>
      <c r="XFA2782" s="283"/>
      <c r="XFB2782" s="283"/>
    </row>
    <row r="2783" s="108" customFormat="1" ht="40.5" spans="1:16382">
      <c r="A2783" s="128" t="s">
        <v>4297</v>
      </c>
      <c r="B2783" s="274" t="s">
        <v>88</v>
      </c>
      <c r="C2783" s="274">
        <v>311203011</v>
      </c>
      <c r="D2783" s="275" t="s">
        <v>4329</v>
      </c>
      <c r="E2783" s="276" t="s">
        <v>4330</v>
      </c>
      <c r="F2783" s="277"/>
      <c r="G2783" s="275" t="s">
        <v>28</v>
      </c>
      <c r="H2783" s="279">
        <v>260</v>
      </c>
      <c r="I2783" s="279">
        <v>260</v>
      </c>
      <c r="J2783" s="161"/>
      <c r="K2783" s="161"/>
      <c r="L2783" s="161"/>
      <c r="M2783" s="281" t="s">
        <v>4331</v>
      </c>
      <c r="N2783" s="164" t="s">
        <v>30</v>
      </c>
      <c r="O2783" s="165"/>
      <c r="P2783" s="100"/>
      <c r="XFA2783" s="283"/>
      <c r="XFB2783" s="283"/>
    </row>
    <row r="2784" s="108" customFormat="1" ht="50.65" spans="1:16382">
      <c r="A2784" s="128" t="s">
        <v>4297</v>
      </c>
      <c r="B2784" s="274" t="s">
        <v>88</v>
      </c>
      <c r="C2784" s="274">
        <v>311203012</v>
      </c>
      <c r="D2784" s="275" t="s">
        <v>4332</v>
      </c>
      <c r="E2784" s="276" t="s">
        <v>4333</v>
      </c>
      <c r="F2784" s="277"/>
      <c r="G2784" s="275" t="s">
        <v>4334</v>
      </c>
      <c r="H2784" s="279">
        <v>1500</v>
      </c>
      <c r="I2784" s="279">
        <f>H2784*0.9</f>
        <v>1350</v>
      </c>
      <c r="J2784" s="161"/>
      <c r="K2784" s="161"/>
      <c r="L2784" s="161"/>
      <c r="M2784" s="281" t="s">
        <v>4335</v>
      </c>
      <c r="N2784" s="164" t="s">
        <v>30</v>
      </c>
      <c r="O2784" s="165"/>
      <c r="P2784" s="100"/>
      <c r="XFA2784" s="283"/>
      <c r="XFB2784" s="283"/>
    </row>
    <row r="2785" s="100" customFormat="1" spans="1:15">
      <c r="A2785" s="128" t="s">
        <v>21</v>
      </c>
      <c r="B2785" s="128"/>
      <c r="C2785" s="132">
        <v>3113</v>
      </c>
      <c r="D2785" s="130" t="s">
        <v>4336</v>
      </c>
      <c r="E2785" s="130"/>
      <c r="F2785" s="130"/>
      <c r="G2785" s="131"/>
      <c r="H2785" s="131" t="s">
        <v>20</v>
      </c>
      <c r="I2785" s="131" t="s">
        <v>20</v>
      </c>
      <c r="J2785" s="161"/>
      <c r="K2785" s="161"/>
      <c r="L2785" s="161"/>
      <c r="M2785" s="161"/>
      <c r="N2785" s="164" t="s">
        <v>20</v>
      </c>
      <c r="O2785" s="165"/>
    </row>
    <row r="2786" s="100" customFormat="1" spans="1:15">
      <c r="A2786" s="128" t="s">
        <v>21</v>
      </c>
      <c r="B2786" s="128" t="s">
        <v>111</v>
      </c>
      <c r="C2786" s="132">
        <v>311300001</v>
      </c>
      <c r="D2786" s="130" t="s">
        <v>4337</v>
      </c>
      <c r="E2786" s="130" t="s">
        <v>3935</v>
      </c>
      <c r="F2786" s="130"/>
      <c r="G2786" s="131" t="s">
        <v>28</v>
      </c>
      <c r="H2786" s="131">
        <v>240</v>
      </c>
      <c r="I2786" s="131">
        <v>240</v>
      </c>
      <c r="J2786" s="161"/>
      <c r="K2786" s="161"/>
      <c r="L2786" s="161"/>
      <c r="M2786" s="161"/>
      <c r="N2786" s="164" t="s">
        <v>71</v>
      </c>
      <c r="O2786" s="165"/>
    </row>
    <row r="2787" s="100" customFormat="1" ht="20.25" spans="1:15">
      <c r="A2787" s="128" t="s">
        <v>287</v>
      </c>
      <c r="B2787" s="128" t="s">
        <v>88</v>
      </c>
      <c r="C2787" s="132">
        <v>311300002</v>
      </c>
      <c r="D2787" s="130" t="s">
        <v>4338</v>
      </c>
      <c r="E2787" s="130" t="s">
        <v>4339</v>
      </c>
      <c r="F2787" s="130" t="s">
        <v>20</v>
      </c>
      <c r="G2787" s="131" t="s">
        <v>28</v>
      </c>
      <c r="H2787" s="131">
        <v>73</v>
      </c>
      <c r="I2787" s="131">
        <v>73</v>
      </c>
      <c r="J2787" s="161"/>
      <c r="K2787" s="161"/>
      <c r="L2787" s="161"/>
      <c r="M2787" s="161" t="s">
        <v>20</v>
      </c>
      <c r="N2787" s="164" t="s">
        <v>71</v>
      </c>
      <c r="O2787" s="165"/>
    </row>
    <row r="2788" s="100" customFormat="1" spans="1:15">
      <c r="A2788" s="128" t="s">
        <v>21</v>
      </c>
      <c r="B2788" s="128" t="s">
        <v>88</v>
      </c>
      <c r="C2788" s="132">
        <v>311300003</v>
      </c>
      <c r="D2788" s="130" t="s">
        <v>4340</v>
      </c>
      <c r="E2788" s="130"/>
      <c r="F2788" s="130"/>
      <c r="G2788" s="131" t="s">
        <v>28</v>
      </c>
      <c r="H2788" s="131">
        <v>72</v>
      </c>
      <c r="I2788" s="131">
        <v>72</v>
      </c>
      <c r="J2788" s="161"/>
      <c r="K2788" s="161"/>
      <c r="L2788" s="161"/>
      <c r="M2788" s="161"/>
      <c r="N2788" s="164" t="s">
        <v>71</v>
      </c>
      <c r="O2788" s="165"/>
    </row>
    <row r="2789" s="100" customFormat="1" spans="1:15">
      <c r="A2789" s="128" t="s">
        <v>21</v>
      </c>
      <c r="B2789" s="128" t="s">
        <v>88</v>
      </c>
      <c r="C2789" s="132">
        <v>311300004</v>
      </c>
      <c r="D2789" s="130" t="s">
        <v>4341</v>
      </c>
      <c r="E2789" s="130"/>
      <c r="F2789" s="130"/>
      <c r="G2789" s="131" t="s">
        <v>28</v>
      </c>
      <c r="H2789" s="131">
        <v>68</v>
      </c>
      <c r="I2789" s="131">
        <v>68</v>
      </c>
      <c r="J2789" s="161"/>
      <c r="K2789" s="161"/>
      <c r="L2789" s="161"/>
      <c r="M2789" s="161"/>
      <c r="N2789" s="164" t="s">
        <v>71</v>
      </c>
      <c r="O2789" s="165"/>
    </row>
    <row r="2790" s="100" customFormat="1" spans="1:15">
      <c r="A2790" s="128" t="s">
        <v>21</v>
      </c>
      <c r="B2790" s="128" t="s">
        <v>88</v>
      </c>
      <c r="C2790" s="132">
        <v>311300005</v>
      </c>
      <c r="D2790" s="130" t="s">
        <v>4342</v>
      </c>
      <c r="E2790" s="130"/>
      <c r="F2790" s="130"/>
      <c r="G2790" s="131" t="s">
        <v>28</v>
      </c>
      <c r="H2790" s="131">
        <v>31</v>
      </c>
      <c r="I2790" s="131">
        <v>31</v>
      </c>
      <c r="J2790" s="161"/>
      <c r="K2790" s="161"/>
      <c r="L2790" s="161"/>
      <c r="M2790" s="161"/>
      <c r="N2790" s="164" t="s">
        <v>71</v>
      </c>
      <c r="O2790" s="165"/>
    </row>
    <row r="2791" s="100" customFormat="1" ht="20.25" spans="1:15">
      <c r="A2791" s="128" t="s">
        <v>21</v>
      </c>
      <c r="B2791" s="128" t="s">
        <v>88</v>
      </c>
      <c r="C2791" s="132">
        <v>311300006</v>
      </c>
      <c r="D2791" s="130" t="s">
        <v>4343</v>
      </c>
      <c r="E2791" s="130"/>
      <c r="F2791" s="130"/>
      <c r="G2791" s="131" t="s">
        <v>28</v>
      </c>
      <c r="H2791" s="131">
        <v>24</v>
      </c>
      <c r="I2791" s="131">
        <v>24</v>
      </c>
      <c r="J2791" s="161"/>
      <c r="K2791" s="161"/>
      <c r="L2791" s="161"/>
      <c r="M2791" s="161"/>
      <c r="N2791" s="164" t="s">
        <v>71</v>
      </c>
      <c r="O2791" s="165"/>
    </row>
    <row r="2792" s="100" customFormat="1" spans="1:15">
      <c r="A2792" s="128" t="s">
        <v>21</v>
      </c>
      <c r="B2792" s="128" t="s">
        <v>88</v>
      </c>
      <c r="C2792" s="132">
        <v>311300007</v>
      </c>
      <c r="D2792" s="130" t="s">
        <v>4344</v>
      </c>
      <c r="E2792" s="130"/>
      <c r="F2792" s="130"/>
      <c r="G2792" s="131" t="s">
        <v>28</v>
      </c>
      <c r="H2792" s="131">
        <v>65</v>
      </c>
      <c r="I2792" s="131">
        <v>65</v>
      </c>
      <c r="J2792" s="161"/>
      <c r="K2792" s="161"/>
      <c r="L2792" s="161"/>
      <c r="M2792" s="161"/>
      <c r="N2792" s="164" t="s">
        <v>71</v>
      </c>
      <c r="O2792" s="165"/>
    </row>
    <row r="2793" s="100" customFormat="1" spans="1:15">
      <c r="A2793" s="128" t="s">
        <v>21</v>
      </c>
      <c r="B2793" s="128" t="s">
        <v>88</v>
      </c>
      <c r="C2793" s="132">
        <v>311300008</v>
      </c>
      <c r="D2793" s="130" t="s">
        <v>4345</v>
      </c>
      <c r="E2793" s="130"/>
      <c r="F2793" s="130"/>
      <c r="G2793" s="131" t="s">
        <v>28</v>
      </c>
      <c r="H2793" s="131">
        <v>52</v>
      </c>
      <c r="I2793" s="131">
        <v>52</v>
      </c>
      <c r="J2793" s="161"/>
      <c r="K2793" s="161"/>
      <c r="L2793" s="161"/>
      <c r="M2793" s="161"/>
      <c r="N2793" s="164" t="s">
        <v>71</v>
      </c>
      <c r="O2793" s="165"/>
    </row>
    <row r="2794" s="100" customFormat="1" spans="1:15">
      <c r="A2794" s="128" t="s">
        <v>21</v>
      </c>
      <c r="B2794" s="128" t="s">
        <v>88</v>
      </c>
      <c r="C2794" s="132">
        <v>311300009</v>
      </c>
      <c r="D2794" s="130" t="s">
        <v>4346</v>
      </c>
      <c r="E2794" s="130" t="s">
        <v>4347</v>
      </c>
      <c r="F2794" s="130"/>
      <c r="G2794" s="131" t="s">
        <v>28</v>
      </c>
      <c r="H2794" s="131">
        <v>65</v>
      </c>
      <c r="I2794" s="131">
        <v>65</v>
      </c>
      <c r="J2794" s="161"/>
      <c r="K2794" s="161"/>
      <c r="L2794" s="161"/>
      <c r="M2794" s="161"/>
      <c r="N2794" s="164" t="s">
        <v>71</v>
      </c>
      <c r="O2794" s="165"/>
    </row>
    <row r="2795" s="100" customFormat="1" spans="1:15">
      <c r="A2795" s="128" t="s">
        <v>21</v>
      </c>
      <c r="B2795" s="128" t="s">
        <v>88</v>
      </c>
      <c r="C2795" s="132">
        <v>311300010</v>
      </c>
      <c r="D2795" s="130" t="s">
        <v>4348</v>
      </c>
      <c r="E2795" s="130" t="s">
        <v>4349</v>
      </c>
      <c r="F2795" s="130"/>
      <c r="G2795" s="131" t="s">
        <v>28</v>
      </c>
      <c r="H2795" s="131">
        <v>41.5</v>
      </c>
      <c r="I2795" s="131">
        <v>41.5</v>
      </c>
      <c r="J2795" s="161"/>
      <c r="K2795" s="161"/>
      <c r="L2795" s="161"/>
      <c r="M2795" s="161"/>
      <c r="N2795" s="164" t="s">
        <v>71</v>
      </c>
      <c r="O2795" s="165"/>
    </row>
    <row r="2796" s="100" customFormat="1" spans="1:15">
      <c r="A2796" s="128" t="s">
        <v>21</v>
      </c>
      <c r="B2796" s="128" t="s">
        <v>88</v>
      </c>
      <c r="C2796" s="132">
        <v>311300011</v>
      </c>
      <c r="D2796" s="130" t="s">
        <v>4350</v>
      </c>
      <c r="E2796" s="130"/>
      <c r="F2796" s="130"/>
      <c r="G2796" s="131" t="s">
        <v>28</v>
      </c>
      <c r="H2796" s="131">
        <v>75</v>
      </c>
      <c r="I2796" s="131">
        <v>75</v>
      </c>
      <c r="J2796" s="161"/>
      <c r="K2796" s="161"/>
      <c r="L2796" s="161"/>
      <c r="M2796" s="161"/>
      <c r="N2796" s="164" t="s">
        <v>71</v>
      </c>
      <c r="O2796" s="165"/>
    </row>
    <row r="2797" s="100" customFormat="1" ht="20.25" spans="1:15">
      <c r="A2797" s="128" t="s">
        <v>200</v>
      </c>
      <c r="B2797" s="128" t="s">
        <v>88</v>
      </c>
      <c r="C2797" s="132">
        <v>311300012</v>
      </c>
      <c r="D2797" s="130" t="s">
        <v>4351</v>
      </c>
      <c r="E2797" s="130"/>
      <c r="F2797" s="130"/>
      <c r="G2797" s="131"/>
      <c r="H2797" s="131"/>
      <c r="I2797" s="131"/>
      <c r="J2797" s="161"/>
      <c r="K2797" s="161"/>
      <c r="L2797" s="161"/>
      <c r="M2797" s="161" t="s">
        <v>202</v>
      </c>
      <c r="N2797" s="164"/>
      <c r="O2797" s="165"/>
    </row>
    <row r="2798" s="100" customFormat="1" ht="171.75" spans="1:15">
      <c r="A2798" s="128" t="s">
        <v>75</v>
      </c>
      <c r="B2798" s="128" t="s">
        <v>111</v>
      </c>
      <c r="C2798" s="132">
        <v>311300013</v>
      </c>
      <c r="D2798" s="130" t="s">
        <v>4352</v>
      </c>
      <c r="E2798" s="130" t="s">
        <v>4353</v>
      </c>
      <c r="F2798" s="130"/>
      <c r="G2798" s="131" t="s">
        <v>28</v>
      </c>
      <c r="H2798" s="131">
        <v>40</v>
      </c>
      <c r="I2798" s="131">
        <v>40</v>
      </c>
      <c r="J2798" s="161"/>
      <c r="K2798" s="161"/>
      <c r="L2798" s="161"/>
      <c r="M2798" s="161"/>
      <c r="N2798" s="164" t="s">
        <v>30</v>
      </c>
      <c r="O2798" s="165"/>
    </row>
    <row r="2799" s="100" customFormat="1" ht="20.25" spans="1:15">
      <c r="A2799" s="128" t="s">
        <v>244</v>
      </c>
      <c r="B2799" s="128" t="s">
        <v>88</v>
      </c>
      <c r="C2799" s="132" t="s">
        <v>4354</v>
      </c>
      <c r="D2799" s="130" t="s">
        <v>4355</v>
      </c>
      <c r="E2799" s="130"/>
      <c r="F2799" s="130"/>
      <c r="G2799" s="131" t="s">
        <v>4356</v>
      </c>
      <c r="H2799" s="131">
        <v>1716</v>
      </c>
      <c r="I2799" s="131">
        <v>1716</v>
      </c>
      <c r="J2799" s="161"/>
      <c r="K2799" s="161"/>
      <c r="L2799" s="161"/>
      <c r="M2799" s="161"/>
      <c r="N2799" s="164" t="s">
        <v>51</v>
      </c>
      <c r="O2799" s="165"/>
    </row>
    <row r="2800" s="100" customFormat="1" spans="1:15">
      <c r="A2800" s="128" t="s">
        <v>244</v>
      </c>
      <c r="B2800" s="128" t="s">
        <v>88</v>
      </c>
      <c r="C2800" s="132" t="s">
        <v>4357</v>
      </c>
      <c r="D2800" s="130" t="s">
        <v>4358</v>
      </c>
      <c r="E2800" s="130"/>
      <c r="F2800" s="130" t="s">
        <v>4359</v>
      </c>
      <c r="G2800" s="131" t="s">
        <v>4356</v>
      </c>
      <c r="H2800" s="131">
        <v>1200</v>
      </c>
      <c r="I2800" s="131">
        <v>1200</v>
      </c>
      <c r="J2800" s="161"/>
      <c r="K2800" s="161"/>
      <c r="L2800" s="161"/>
      <c r="M2800" s="161"/>
      <c r="N2800" s="164" t="s">
        <v>51</v>
      </c>
      <c r="O2800" s="165"/>
    </row>
    <row r="2801" s="100" customFormat="1" ht="20.25" spans="1:15">
      <c r="A2801" s="128" t="s">
        <v>244</v>
      </c>
      <c r="B2801" s="128" t="s">
        <v>88</v>
      </c>
      <c r="C2801" s="132" t="s">
        <v>4360</v>
      </c>
      <c r="D2801" s="130" t="s">
        <v>4361</v>
      </c>
      <c r="E2801" s="130"/>
      <c r="F2801" s="130"/>
      <c r="G2801" s="131" t="s">
        <v>28</v>
      </c>
      <c r="H2801" s="131">
        <v>910</v>
      </c>
      <c r="I2801" s="131">
        <v>910</v>
      </c>
      <c r="J2801" s="161"/>
      <c r="K2801" s="161"/>
      <c r="L2801" s="161"/>
      <c r="M2801" s="161"/>
      <c r="N2801" s="164" t="s">
        <v>51</v>
      </c>
      <c r="O2801" s="165"/>
    </row>
    <row r="2802" s="100" customFormat="1" ht="20.25" spans="1:15">
      <c r="A2802" s="128" t="s">
        <v>244</v>
      </c>
      <c r="B2802" s="128" t="s">
        <v>111</v>
      </c>
      <c r="C2802" s="132" t="s">
        <v>4362</v>
      </c>
      <c r="D2802" s="130" t="s">
        <v>4363</v>
      </c>
      <c r="E2802" s="130"/>
      <c r="F2802" s="130"/>
      <c r="G2802" s="131" t="s">
        <v>28</v>
      </c>
      <c r="H2802" s="131">
        <v>110</v>
      </c>
      <c r="I2802" s="131">
        <v>110</v>
      </c>
      <c r="J2802" s="161"/>
      <c r="K2802" s="161"/>
      <c r="L2802" s="161"/>
      <c r="M2802" s="161"/>
      <c r="N2802" s="164" t="s">
        <v>30</v>
      </c>
      <c r="O2802" s="165"/>
    </row>
    <row r="2803" s="100" customFormat="1" spans="1:15">
      <c r="A2803" s="128" t="s">
        <v>23</v>
      </c>
      <c r="B2803" s="128"/>
      <c r="C2803" s="132">
        <v>3114</v>
      </c>
      <c r="D2803" s="130" t="s">
        <v>4364</v>
      </c>
      <c r="E2803" s="130"/>
      <c r="F2803" s="130"/>
      <c r="G2803" s="131"/>
      <c r="H2803" s="131" t="s">
        <v>20</v>
      </c>
      <c r="I2803" s="131" t="s">
        <v>20</v>
      </c>
      <c r="J2803" s="161"/>
      <c r="K2803" s="161"/>
      <c r="L2803" s="161"/>
      <c r="M2803" s="161"/>
      <c r="N2803" s="164" t="s">
        <v>20</v>
      </c>
      <c r="O2803" s="165"/>
    </row>
    <row r="2804" s="100" customFormat="1" ht="20.25" spans="1:15">
      <c r="A2804" s="128" t="s">
        <v>21</v>
      </c>
      <c r="B2804" s="128" t="s">
        <v>111</v>
      </c>
      <c r="C2804" s="132">
        <v>311400001</v>
      </c>
      <c r="D2804" s="130" t="s">
        <v>4365</v>
      </c>
      <c r="E2804" s="130" t="s">
        <v>4366</v>
      </c>
      <c r="F2804" s="130"/>
      <c r="G2804" s="131" t="s">
        <v>315</v>
      </c>
      <c r="H2804" s="131">
        <v>22</v>
      </c>
      <c r="I2804" s="131">
        <v>22</v>
      </c>
      <c r="J2804" s="161"/>
      <c r="K2804" s="161"/>
      <c r="L2804" s="161"/>
      <c r="M2804" s="161"/>
      <c r="N2804" s="164" t="s">
        <v>71</v>
      </c>
      <c r="O2804" s="165"/>
    </row>
    <row r="2805" s="100" customFormat="1" spans="1:15">
      <c r="A2805" s="128" t="s">
        <v>21</v>
      </c>
      <c r="B2805" s="128" t="s">
        <v>111</v>
      </c>
      <c r="C2805" s="132">
        <v>311400002</v>
      </c>
      <c r="D2805" s="130" t="s">
        <v>4367</v>
      </c>
      <c r="E2805" s="130" t="s">
        <v>4368</v>
      </c>
      <c r="F2805" s="130" t="s">
        <v>4369</v>
      </c>
      <c r="G2805" s="131" t="s">
        <v>28</v>
      </c>
      <c r="H2805" s="131">
        <v>15</v>
      </c>
      <c r="I2805" s="131">
        <v>15</v>
      </c>
      <c r="J2805" s="161"/>
      <c r="K2805" s="161"/>
      <c r="L2805" s="161"/>
      <c r="M2805" s="161"/>
      <c r="N2805" s="164" t="s">
        <v>51</v>
      </c>
      <c r="O2805" s="165"/>
    </row>
    <row r="2806" s="100" customFormat="1" spans="1:15">
      <c r="A2806" s="128" t="s">
        <v>21</v>
      </c>
      <c r="B2806" s="128" t="s">
        <v>111</v>
      </c>
      <c r="C2806" s="132">
        <v>3114000020</v>
      </c>
      <c r="D2806" s="130" t="s">
        <v>4367</v>
      </c>
      <c r="E2806" s="130" t="s">
        <v>4370</v>
      </c>
      <c r="F2806" s="130" t="s">
        <v>4369</v>
      </c>
      <c r="G2806" s="131" t="s">
        <v>28</v>
      </c>
      <c r="H2806" s="131">
        <v>20</v>
      </c>
      <c r="I2806" s="131">
        <v>20</v>
      </c>
      <c r="J2806" s="161"/>
      <c r="K2806" s="161"/>
      <c r="L2806" s="161"/>
      <c r="M2806" s="161"/>
      <c r="N2806" s="164" t="s">
        <v>51</v>
      </c>
      <c r="O2806" s="165"/>
    </row>
    <row r="2807" s="100" customFormat="1" ht="30.4" spans="1:15">
      <c r="A2807" s="128" t="s">
        <v>21</v>
      </c>
      <c r="B2807" s="128" t="s">
        <v>111</v>
      </c>
      <c r="C2807" s="132">
        <v>311400003</v>
      </c>
      <c r="D2807" s="130" t="s">
        <v>4371</v>
      </c>
      <c r="E2807" s="130" t="s">
        <v>4372</v>
      </c>
      <c r="F2807" s="130"/>
      <c r="G2807" s="131" t="s">
        <v>2196</v>
      </c>
      <c r="H2807" s="131">
        <v>44</v>
      </c>
      <c r="I2807" s="131">
        <v>44</v>
      </c>
      <c r="J2807" s="161"/>
      <c r="K2807" s="161"/>
      <c r="L2807" s="161"/>
      <c r="M2807" s="161"/>
      <c r="N2807" s="164" t="s">
        <v>71</v>
      </c>
      <c r="O2807" s="165"/>
    </row>
    <row r="2808" s="100" customFormat="1" ht="20.25" spans="1:15">
      <c r="A2808" s="128" t="s">
        <v>21</v>
      </c>
      <c r="B2808" s="128" t="s">
        <v>111</v>
      </c>
      <c r="C2808" s="132">
        <v>311400004</v>
      </c>
      <c r="D2808" s="130" t="s">
        <v>4373</v>
      </c>
      <c r="E2808" s="130" t="s">
        <v>4374</v>
      </c>
      <c r="F2808" s="130"/>
      <c r="G2808" s="131" t="s">
        <v>4375</v>
      </c>
      <c r="H2808" s="131">
        <v>55</v>
      </c>
      <c r="I2808" s="131">
        <v>55</v>
      </c>
      <c r="J2808" s="161"/>
      <c r="K2808" s="161"/>
      <c r="L2808" s="161"/>
      <c r="M2808" s="161"/>
      <c r="N2808" s="164" t="s">
        <v>71</v>
      </c>
      <c r="O2808" s="165"/>
    </row>
    <row r="2809" s="100" customFormat="1" ht="20.25" spans="1:15">
      <c r="A2809" s="128" t="s">
        <v>88</v>
      </c>
      <c r="B2809" s="128" t="s">
        <v>111</v>
      </c>
      <c r="C2809" s="132">
        <v>311400005</v>
      </c>
      <c r="D2809" s="130" t="s">
        <v>4376</v>
      </c>
      <c r="E2809" s="130" t="s">
        <v>4377</v>
      </c>
      <c r="F2809" s="130"/>
      <c r="G2809" s="131" t="s">
        <v>28</v>
      </c>
      <c r="H2809" s="131">
        <v>42</v>
      </c>
      <c r="I2809" s="131">
        <v>42</v>
      </c>
      <c r="J2809" s="161"/>
      <c r="K2809" s="161"/>
      <c r="L2809" s="161"/>
      <c r="M2809" s="161"/>
      <c r="N2809" s="164" t="s">
        <v>30</v>
      </c>
      <c r="O2809" s="165"/>
    </row>
    <row r="2810" s="100" customFormat="1" ht="30.4" spans="1:15">
      <c r="A2810" s="128" t="s">
        <v>21</v>
      </c>
      <c r="B2810" s="128" t="s">
        <v>111</v>
      </c>
      <c r="C2810" s="132">
        <v>311400006</v>
      </c>
      <c r="D2810" s="130" t="s">
        <v>4378</v>
      </c>
      <c r="E2810" s="130" t="s">
        <v>4379</v>
      </c>
      <c r="F2810" s="130"/>
      <c r="G2810" s="131" t="s">
        <v>2196</v>
      </c>
      <c r="H2810" s="131">
        <v>17</v>
      </c>
      <c r="I2810" s="131">
        <v>17</v>
      </c>
      <c r="J2810" s="161"/>
      <c r="K2810" s="161"/>
      <c r="L2810" s="161"/>
      <c r="M2810" s="161"/>
      <c r="N2810" s="164" t="s">
        <v>71</v>
      </c>
      <c r="O2810" s="165"/>
    </row>
    <row r="2811" s="100" customFormat="1" ht="30.4" spans="1:15">
      <c r="A2811" s="128" t="s">
        <v>21</v>
      </c>
      <c r="B2811" s="128" t="s">
        <v>111</v>
      </c>
      <c r="C2811" s="132">
        <v>311400007</v>
      </c>
      <c r="D2811" s="130" t="s">
        <v>4380</v>
      </c>
      <c r="E2811" s="130" t="s">
        <v>4381</v>
      </c>
      <c r="F2811" s="130"/>
      <c r="G2811" s="131" t="s">
        <v>2196</v>
      </c>
      <c r="H2811" s="131">
        <v>11</v>
      </c>
      <c r="I2811" s="131">
        <v>11</v>
      </c>
      <c r="J2811" s="161"/>
      <c r="K2811" s="161"/>
      <c r="L2811" s="161"/>
      <c r="M2811" s="161"/>
      <c r="N2811" s="164" t="s">
        <v>71</v>
      </c>
      <c r="O2811" s="165"/>
    </row>
    <row r="2812" s="100" customFormat="1" ht="30.4" spans="1:15">
      <c r="A2812" s="128" t="s">
        <v>21</v>
      </c>
      <c r="B2812" s="128" t="s">
        <v>111</v>
      </c>
      <c r="C2812" s="132">
        <v>311400008</v>
      </c>
      <c r="D2812" s="130" t="s">
        <v>4382</v>
      </c>
      <c r="E2812" s="130" t="s">
        <v>4381</v>
      </c>
      <c r="F2812" s="130"/>
      <c r="G2812" s="131" t="s">
        <v>2196</v>
      </c>
      <c r="H2812" s="131">
        <v>17</v>
      </c>
      <c r="I2812" s="131">
        <v>17</v>
      </c>
      <c r="J2812" s="161"/>
      <c r="K2812" s="161"/>
      <c r="L2812" s="161"/>
      <c r="M2812" s="161"/>
      <c r="N2812" s="164" t="s">
        <v>71</v>
      </c>
      <c r="O2812" s="165"/>
    </row>
    <row r="2813" s="100" customFormat="1" spans="1:15">
      <c r="A2813" s="128" t="s">
        <v>21</v>
      </c>
      <c r="B2813" s="128" t="s">
        <v>111</v>
      </c>
      <c r="C2813" s="132">
        <v>311400009</v>
      </c>
      <c r="D2813" s="130" t="s">
        <v>4383</v>
      </c>
      <c r="E2813" s="130"/>
      <c r="F2813" s="130"/>
      <c r="G2813" s="131" t="s">
        <v>28</v>
      </c>
      <c r="H2813" s="131">
        <v>13</v>
      </c>
      <c r="I2813" s="131">
        <v>13</v>
      </c>
      <c r="J2813" s="161"/>
      <c r="K2813" s="161"/>
      <c r="L2813" s="161"/>
      <c r="M2813" s="161"/>
      <c r="N2813" s="164" t="s">
        <v>71</v>
      </c>
      <c r="O2813" s="165"/>
    </row>
    <row r="2814" s="100" customFormat="1" ht="30.4" spans="1:15">
      <c r="A2814" s="128" t="s">
        <v>21</v>
      </c>
      <c r="B2814" s="128" t="s">
        <v>111</v>
      </c>
      <c r="C2814" s="132">
        <v>311400010</v>
      </c>
      <c r="D2814" s="130" t="s">
        <v>4384</v>
      </c>
      <c r="E2814" s="130"/>
      <c r="F2814" s="130"/>
      <c r="G2814" s="131" t="s">
        <v>4385</v>
      </c>
      <c r="H2814" s="131">
        <v>6.6</v>
      </c>
      <c r="I2814" s="131">
        <v>6.6</v>
      </c>
      <c r="J2814" s="161"/>
      <c r="K2814" s="161"/>
      <c r="L2814" s="161"/>
      <c r="M2814" s="161"/>
      <c r="N2814" s="164" t="s">
        <v>71</v>
      </c>
      <c r="O2814" s="165"/>
    </row>
    <row r="2815" s="100" customFormat="1" spans="1:15">
      <c r="A2815" s="128" t="s">
        <v>21</v>
      </c>
      <c r="B2815" s="128" t="s">
        <v>111</v>
      </c>
      <c r="C2815" s="132">
        <v>311400011</v>
      </c>
      <c r="D2815" s="130" t="s">
        <v>4386</v>
      </c>
      <c r="E2815" s="130"/>
      <c r="F2815" s="130"/>
      <c r="G2815" s="131" t="s">
        <v>28</v>
      </c>
      <c r="H2815" s="131">
        <v>17</v>
      </c>
      <c r="I2815" s="131">
        <v>17</v>
      </c>
      <c r="J2815" s="161"/>
      <c r="K2815" s="161"/>
      <c r="L2815" s="161"/>
      <c r="M2815" s="161"/>
      <c r="N2815" s="164" t="s">
        <v>71</v>
      </c>
      <c r="O2815" s="165"/>
    </row>
    <row r="2816" s="100" customFormat="1" spans="1:15">
      <c r="A2816" s="128" t="s">
        <v>21</v>
      </c>
      <c r="B2816" s="128" t="s">
        <v>111</v>
      </c>
      <c r="C2816" s="132">
        <v>311400012</v>
      </c>
      <c r="D2816" s="130" t="s">
        <v>4387</v>
      </c>
      <c r="E2816" s="130"/>
      <c r="F2816" s="130"/>
      <c r="G2816" s="131" t="s">
        <v>28</v>
      </c>
      <c r="H2816" s="131">
        <v>22</v>
      </c>
      <c r="I2816" s="131">
        <v>22</v>
      </c>
      <c r="J2816" s="161"/>
      <c r="K2816" s="161"/>
      <c r="L2816" s="161"/>
      <c r="M2816" s="161"/>
      <c r="N2816" s="164" t="s">
        <v>71</v>
      </c>
      <c r="O2816" s="165"/>
    </row>
    <row r="2817" s="100" customFormat="1" ht="20.25" spans="1:15">
      <c r="A2817" s="128" t="s">
        <v>21</v>
      </c>
      <c r="B2817" s="128" t="s">
        <v>88</v>
      </c>
      <c r="C2817" s="132">
        <v>311400013</v>
      </c>
      <c r="D2817" s="130" t="s">
        <v>4388</v>
      </c>
      <c r="E2817" s="130" t="s">
        <v>4389</v>
      </c>
      <c r="F2817" s="130"/>
      <c r="G2817" s="131" t="s">
        <v>4390</v>
      </c>
      <c r="H2817" s="131">
        <v>20</v>
      </c>
      <c r="I2817" s="131">
        <v>20</v>
      </c>
      <c r="J2817" s="161"/>
      <c r="K2817" s="161"/>
      <c r="L2817" s="161"/>
      <c r="M2817" s="161"/>
      <c r="N2817" s="164" t="s">
        <v>30</v>
      </c>
      <c r="O2817" s="165"/>
    </row>
    <row r="2818" s="100" customFormat="1" ht="20.25" spans="1:15">
      <c r="A2818" s="128" t="s">
        <v>21</v>
      </c>
      <c r="B2818" s="128" t="s">
        <v>88</v>
      </c>
      <c r="C2818" s="132">
        <v>311400014</v>
      </c>
      <c r="D2818" s="130" t="s">
        <v>4391</v>
      </c>
      <c r="E2818" s="130" t="s">
        <v>4392</v>
      </c>
      <c r="F2818" s="130"/>
      <c r="G2818" s="131" t="s">
        <v>4393</v>
      </c>
      <c r="H2818" s="131">
        <v>17</v>
      </c>
      <c r="I2818" s="131">
        <v>17</v>
      </c>
      <c r="J2818" s="161"/>
      <c r="K2818" s="161"/>
      <c r="L2818" s="161"/>
      <c r="M2818" s="161"/>
      <c r="N2818" s="164" t="s">
        <v>51</v>
      </c>
      <c r="O2818" s="165" t="s">
        <v>291</v>
      </c>
    </row>
    <row r="2819" s="100" customFormat="1" ht="20.25" spans="1:15">
      <c r="A2819" s="128" t="s">
        <v>21</v>
      </c>
      <c r="B2819" s="128" t="s">
        <v>88</v>
      </c>
      <c r="C2819" s="132">
        <v>311400015</v>
      </c>
      <c r="D2819" s="130" t="s">
        <v>4394</v>
      </c>
      <c r="E2819" s="130"/>
      <c r="F2819" s="130" t="s">
        <v>2606</v>
      </c>
      <c r="G2819" s="131" t="s">
        <v>470</v>
      </c>
      <c r="H2819" s="131">
        <v>25</v>
      </c>
      <c r="I2819" s="131">
        <v>25</v>
      </c>
      <c r="J2819" s="161"/>
      <c r="K2819" s="161"/>
      <c r="L2819" s="161"/>
      <c r="M2819" s="161"/>
      <c r="N2819" s="164" t="s">
        <v>51</v>
      </c>
      <c r="O2819" s="165" t="s">
        <v>291</v>
      </c>
    </row>
    <row r="2820" s="100" customFormat="1" ht="20.25" spans="1:15">
      <c r="A2820" s="128" t="s">
        <v>21</v>
      </c>
      <c r="B2820" s="128" t="s">
        <v>88</v>
      </c>
      <c r="C2820" s="132">
        <v>311400016</v>
      </c>
      <c r="D2820" s="130" t="s">
        <v>4395</v>
      </c>
      <c r="E2820" s="130"/>
      <c r="F2820" s="130" t="s">
        <v>2606</v>
      </c>
      <c r="G2820" s="131" t="s">
        <v>470</v>
      </c>
      <c r="H2820" s="131">
        <v>15</v>
      </c>
      <c r="I2820" s="131">
        <v>15</v>
      </c>
      <c r="J2820" s="161"/>
      <c r="K2820" s="161"/>
      <c r="L2820" s="161"/>
      <c r="M2820" s="161"/>
      <c r="N2820" s="164" t="s">
        <v>51</v>
      </c>
      <c r="O2820" s="165" t="s">
        <v>291</v>
      </c>
    </row>
    <row r="2821" s="100" customFormat="1" spans="1:15">
      <c r="A2821" s="128" t="s">
        <v>21</v>
      </c>
      <c r="B2821" s="128" t="s">
        <v>88</v>
      </c>
      <c r="C2821" s="132">
        <v>311400017</v>
      </c>
      <c r="D2821" s="130" t="s">
        <v>4396</v>
      </c>
      <c r="E2821" s="130" t="s">
        <v>4397</v>
      </c>
      <c r="F2821" s="130"/>
      <c r="G2821" s="131" t="s">
        <v>4398</v>
      </c>
      <c r="H2821" s="131">
        <v>130</v>
      </c>
      <c r="I2821" s="131">
        <v>130</v>
      </c>
      <c r="J2821" s="161"/>
      <c r="K2821" s="161"/>
      <c r="L2821" s="161"/>
      <c r="M2821" s="161"/>
      <c r="N2821" s="164" t="s">
        <v>51</v>
      </c>
      <c r="O2821" s="165"/>
    </row>
    <row r="2822" s="100" customFormat="1" spans="1:15">
      <c r="A2822" s="128" t="s">
        <v>21</v>
      </c>
      <c r="B2822" s="128" t="s">
        <v>88</v>
      </c>
      <c r="C2822" s="132">
        <v>311400019</v>
      </c>
      <c r="D2822" s="130" t="s">
        <v>4399</v>
      </c>
      <c r="E2822" s="130"/>
      <c r="F2822" s="130"/>
      <c r="G2822" s="131" t="s">
        <v>3133</v>
      </c>
      <c r="H2822" s="131">
        <v>6.5</v>
      </c>
      <c r="I2822" s="131">
        <v>6.5</v>
      </c>
      <c r="J2822" s="161"/>
      <c r="K2822" s="161"/>
      <c r="L2822" s="161"/>
      <c r="M2822" s="161"/>
      <c r="N2822" s="164" t="s">
        <v>51</v>
      </c>
      <c r="O2822" s="165"/>
    </row>
    <row r="2823" s="100" customFormat="1" spans="1:15">
      <c r="A2823" s="128" t="s">
        <v>100</v>
      </c>
      <c r="B2823" s="128" t="s">
        <v>88</v>
      </c>
      <c r="C2823" s="132">
        <v>3114000191</v>
      </c>
      <c r="D2823" s="130" t="s">
        <v>4400</v>
      </c>
      <c r="E2823" s="130" t="s">
        <v>4401</v>
      </c>
      <c r="F2823" s="130"/>
      <c r="G2823" s="131" t="s">
        <v>28</v>
      </c>
      <c r="H2823" s="131">
        <v>234</v>
      </c>
      <c r="I2823" s="131">
        <v>234</v>
      </c>
      <c r="J2823" s="161"/>
      <c r="K2823" s="161"/>
      <c r="L2823" s="161"/>
      <c r="M2823" s="161"/>
      <c r="N2823" s="164" t="s">
        <v>51</v>
      </c>
      <c r="O2823" s="165"/>
    </row>
    <row r="2824" s="100" customFormat="1" spans="1:15">
      <c r="A2824" s="128" t="s">
        <v>21</v>
      </c>
      <c r="B2824" s="128" t="s">
        <v>88</v>
      </c>
      <c r="C2824" s="132">
        <v>311400020</v>
      </c>
      <c r="D2824" s="130" t="s">
        <v>4402</v>
      </c>
      <c r="E2824" s="130"/>
      <c r="F2824" s="130"/>
      <c r="G2824" s="131" t="s">
        <v>3133</v>
      </c>
      <c r="H2824" s="131">
        <v>2</v>
      </c>
      <c r="I2824" s="131">
        <v>2</v>
      </c>
      <c r="J2824" s="161"/>
      <c r="K2824" s="161"/>
      <c r="L2824" s="161"/>
      <c r="M2824" s="161"/>
      <c r="N2824" s="164" t="s">
        <v>71</v>
      </c>
      <c r="O2824" s="165"/>
    </row>
    <row r="2825" s="100" customFormat="1" ht="40.5" spans="1:15">
      <c r="A2825" s="128" t="s">
        <v>21</v>
      </c>
      <c r="B2825" s="128" t="s">
        <v>88</v>
      </c>
      <c r="C2825" s="132">
        <v>311400021</v>
      </c>
      <c r="D2825" s="130" t="s">
        <v>4403</v>
      </c>
      <c r="E2825" s="130"/>
      <c r="F2825" s="130"/>
      <c r="G2825" s="131" t="s">
        <v>4404</v>
      </c>
      <c r="H2825" s="131">
        <v>17</v>
      </c>
      <c r="I2825" s="131">
        <v>17</v>
      </c>
      <c r="J2825" s="161"/>
      <c r="K2825" s="161"/>
      <c r="L2825" s="161"/>
      <c r="M2825" s="161"/>
      <c r="N2825" s="164" t="s">
        <v>71</v>
      </c>
      <c r="O2825" s="165"/>
    </row>
    <row r="2826" s="100" customFormat="1" spans="1:15">
      <c r="A2826" s="128" t="s">
        <v>21</v>
      </c>
      <c r="B2826" s="128" t="s">
        <v>88</v>
      </c>
      <c r="C2826" s="132">
        <v>311400022</v>
      </c>
      <c r="D2826" s="130" t="s">
        <v>4405</v>
      </c>
      <c r="E2826" s="130"/>
      <c r="F2826" s="130"/>
      <c r="G2826" s="131" t="s">
        <v>3133</v>
      </c>
      <c r="H2826" s="131">
        <v>39</v>
      </c>
      <c r="I2826" s="131">
        <v>39</v>
      </c>
      <c r="J2826" s="161"/>
      <c r="K2826" s="161"/>
      <c r="L2826" s="161"/>
      <c r="M2826" s="161"/>
      <c r="N2826" s="164" t="s">
        <v>71</v>
      </c>
      <c r="O2826" s="165"/>
    </row>
    <row r="2827" s="100" customFormat="1" spans="1:15">
      <c r="A2827" s="128" t="s">
        <v>21</v>
      </c>
      <c r="B2827" s="128" t="s">
        <v>88</v>
      </c>
      <c r="C2827" s="132">
        <v>311400023</v>
      </c>
      <c r="D2827" s="130" t="s">
        <v>4406</v>
      </c>
      <c r="E2827" s="130"/>
      <c r="F2827" s="130"/>
      <c r="G2827" s="131" t="s">
        <v>28</v>
      </c>
      <c r="H2827" s="131">
        <v>300</v>
      </c>
      <c r="I2827" s="131">
        <v>300</v>
      </c>
      <c r="J2827" s="161"/>
      <c r="K2827" s="161"/>
      <c r="L2827" s="161"/>
      <c r="M2827" s="161"/>
      <c r="N2827" s="164" t="s">
        <v>30</v>
      </c>
      <c r="O2827" s="165"/>
    </row>
    <row r="2828" s="100" customFormat="1" spans="1:15">
      <c r="A2828" s="128" t="s">
        <v>21</v>
      </c>
      <c r="B2828" s="128" t="s">
        <v>88</v>
      </c>
      <c r="C2828" s="132">
        <v>311400024</v>
      </c>
      <c r="D2828" s="130" t="s">
        <v>4407</v>
      </c>
      <c r="E2828" s="130"/>
      <c r="F2828" s="130"/>
      <c r="G2828" s="131" t="s">
        <v>28</v>
      </c>
      <c r="H2828" s="131">
        <v>35</v>
      </c>
      <c r="I2828" s="131">
        <v>35</v>
      </c>
      <c r="J2828" s="161"/>
      <c r="K2828" s="161"/>
      <c r="L2828" s="161"/>
      <c r="M2828" s="161"/>
      <c r="N2828" s="164" t="s">
        <v>30</v>
      </c>
      <c r="O2828" s="165"/>
    </row>
    <row r="2829" s="100" customFormat="1" ht="20.25" spans="1:15">
      <c r="A2829" s="128" t="s">
        <v>21</v>
      </c>
      <c r="B2829" s="128" t="s">
        <v>88</v>
      </c>
      <c r="C2829" s="132">
        <v>311400025</v>
      </c>
      <c r="D2829" s="130" t="s">
        <v>4408</v>
      </c>
      <c r="E2829" s="130"/>
      <c r="F2829" s="130"/>
      <c r="G2829" s="131" t="s">
        <v>470</v>
      </c>
      <c r="H2829" s="131">
        <v>66</v>
      </c>
      <c r="I2829" s="131">
        <v>66</v>
      </c>
      <c r="J2829" s="161"/>
      <c r="K2829" s="161"/>
      <c r="L2829" s="161"/>
      <c r="M2829" s="161"/>
      <c r="N2829" s="164" t="s">
        <v>71</v>
      </c>
      <c r="O2829" s="165"/>
    </row>
    <row r="2830" s="100" customFormat="1" spans="1:15">
      <c r="A2830" s="128" t="s">
        <v>21</v>
      </c>
      <c r="B2830" s="128" t="s">
        <v>88</v>
      </c>
      <c r="C2830" s="132">
        <v>311400026</v>
      </c>
      <c r="D2830" s="130" t="s">
        <v>4409</v>
      </c>
      <c r="E2830" s="130"/>
      <c r="F2830" s="130" t="s">
        <v>4410</v>
      </c>
      <c r="G2830" s="131" t="s">
        <v>3133</v>
      </c>
      <c r="H2830" s="131">
        <v>11</v>
      </c>
      <c r="I2830" s="131">
        <v>11</v>
      </c>
      <c r="J2830" s="161"/>
      <c r="K2830" s="161"/>
      <c r="L2830" s="161"/>
      <c r="M2830" s="161"/>
      <c r="N2830" s="164" t="s">
        <v>71</v>
      </c>
      <c r="O2830" s="165"/>
    </row>
    <row r="2831" s="100" customFormat="1" ht="30.4" spans="1:15">
      <c r="A2831" s="128" t="s">
        <v>21</v>
      </c>
      <c r="B2831" s="128" t="s">
        <v>88</v>
      </c>
      <c r="C2831" s="132">
        <v>311400027</v>
      </c>
      <c r="D2831" s="130" t="s">
        <v>4411</v>
      </c>
      <c r="E2831" s="130"/>
      <c r="F2831" s="130"/>
      <c r="G2831" s="131" t="s">
        <v>4412</v>
      </c>
      <c r="H2831" s="131">
        <v>50</v>
      </c>
      <c r="I2831" s="131">
        <v>50</v>
      </c>
      <c r="J2831" s="161"/>
      <c r="K2831" s="161"/>
      <c r="L2831" s="161"/>
      <c r="M2831" s="161"/>
      <c r="N2831" s="164" t="s">
        <v>71</v>
      </c>
      <c r="O2831" s="165"/>
    </row>
    <row r="2832" s="100" customFormat="1" ht="20.25" spans="1:15">
      <c r="A2832" s="128" t="s">
        <v>21</v>
      </c>
      <c r="B2832" s="128" t="s">
        <v>88</v>
      </c>
      <c r="C2832" s="132">
        <v>311400028</v>
      </c>
      <c r="D2832" s="130" t="s">
        <v>4413</v>
      </c>
      <c r="E2832" s="130"/>
      <c r="F2832" s="130"/>
      <c r="G2832" s="131" t="s">
        <v>4393</v>
      </c>
      <c r="H2832" s="131">
        <v>22</v>
      </c>
      <c r="I2832" s="131">
        <v>22</v>
      </c>
      <c r="J2832" s="161"/>
      <c r="K2832" s="161"/>
      <c r="L2832" s="161"/>
      <c r="M2832" s="161"/>
      <c r="N2832" s="164" t="s">
        <v>71</v>
      </c>
      <c r="O2832" s="165"/>
    </row>
    <row r="2833" s="100" customFormat="1" spans="1:15">
      <c r="A2833" s="128" t="s">
        <v>21</v>
      </c>
      <c r="B2833" s="128" t="s">
        <v>88</v>
      </c>
      <c r="C2833" s="132">
        <v>311400029</v>
      </c>
      <c r="D2833" s="130" t="s">
        <v>4414</v>
      </c>
      <c r="E2833" s="130"/>
      <c r="F2833" s="130"/>
      <c r="G2833" s="131" t="s">
        <v>3133</v>
      </c>
      <c r="H2833" s="131">
        <v>5</v>
      </c>
      <c r="I2833" s="131">
        <v>5</v>
      </c>
      <c r="J2833" s="161"/>
      <c r="K2833" s="161"/>
      <c r="L2833" s="161"/>
      <c r="M2833" s="161"/>
      <c r="N2833" s="164" t="s">
        <v>30</v>
      </c>
      <c r="O2833" s="165"/>
    </row>
    <row r="2834" s="100" customFormat="1" spans="1:15">
      <c r="A2834" s="128" t="s">
        <v>82</v>
      </c>
      <c r="B2834" s="128" t="s">
        <v>88</v>
      </c>
      <c r="C2834" s="132">
        <v>311400030</v>
      </c>
      <c r="D2834" s="130" t="s">
        <v>4415</v>
      </c>
      <c r="E2834" s="130"/>
      <c r="F2834" s="130"/>
      <c r="G2834" s="131" t="s">
        <v>3133</v>
      </c>
      <c r="H2834" s="131">
        <v>20</v>
      </c>
      <c r="I2834" s="131">
        <v>20</v>
      </c>
      <c r="J2834" s="161"/>
      <c r="K2834" s="161"/>
      <c r="L2834" s="161"/>
      <c r="M2834" s="161"/>
      <c r="N2834" s="164" t="s">
        <v>30</v>
      </c>
      <c r="O2834" s="165"/>
    </row>
    <row r="2835" s="100" customFormat="1" ht="20.25" spans="1:15">
      <c r="A2835" s="128" t="s">
        <v>228</v>
      </c>
      <c r="B2835" s="128" t="s">
        <v>88</v>
      </c>
      <c r="C2835" s="132">
        <v>311400031</v>
      </c>
      <c r="D2835" s="130" t="s">
        <v>4416</v>
      </c>
      <c r="E2835" s="130" t="s">
        <v>4417</v>
      </c>
      <c r="F2835" s="130" t="s">
        <v>4116</v>
      </c>
      <c r="G2835" s="131" t="s">
        <v>3133</v>
      </c>
      <c r="H2835" s="131">
        <v>90</v>
      </c>
      <c r="I2835" s="131">
        <v>90</v>
      </c>
      <c r="J2835" s="161"/>
      <c r="K2835" s="161"/>
      <c r="L2835" s="161"/>
      <c r="M2835" s="161"/>
      <c r="N2835" s="164" t="s">
        <v>71</v>
      </c>
      <c r="O2835" s="165"/>
    </row>
    <row r="2836" s="100" customFormat="1" ht="20.25" spans="1:15">
      <c r="A2836" s="128" t="s">
        <v>88</v>
      </c>
      <c r="B2836" s="128" t="s">
        <v>88</v>
      </c>
      <c r="C2836" s="132">
        <v>311400032</v>
      </c>
      <c r="D2836" s="130" t="s">
        <v>4418</v>
      </c>
      <c r="E2836" s="130" t="s">
        <v>4419</v>
      </c>
      <c r="F2836" s="130"/>
      <c r="G2836" s="131" t="s">
        <v>4420</v>
      </c>
      <c r="H2836" s="131">
        <v>53</v>
      </c>
      <c r="I2836" s="131">
        <v>53</v>
      </c>
      <c r="J2836" s="161"/>
      <c r="K2836" s="161"/>
      <c r="L2836" s="161"/>
      <c r="M2836" s="161"/>
      <c r="N2836" s="164" t="s">
        <v>30</v>
      </c>
      <c r="O2836" s="165"/>
    </row>
    <row r="2837" s="100" customFormat="1" ht="20.25" spans="1:15">
      <c r="A2837" s="128" t="s">
        <v>21</v>
      </c>
      <c r="B2837" s="128" t="s">
        <v>88</v>
      </c>
      <c r="C2837" s="132">
        <v>311400033</v>
      </c>
      <c r="D2837" s="130" t="s">
        <v>4421</v>
      </c>
      <c r="E2837" s="130" t="s">
        <v>4422</v>
      </c>
      <c r="F2837" s="130"/>
      <c r="G2837" s="131" t="s">
        <v>4393</v>
      </c>
      <c r="H2837" s="131">
        <v>20</v>
      </c>
      <c r="I2837" s="131">
        <v>20</v>
      </c>
      <c r="J2837" s="161"/>
      <c r="K2837" s="161"/>
      <c r="L2837" s="161"/>
      <c r="M2837" s="161" t="s">
        <v>4398</v>
      </c>
      <c r="N2837" s="164" t="s">
        <v>51</v>
      </c>
      <c r="O2837" s="165"/>
    </row>
    <row r="2838" s="100" customFormat="1" ht="20.25" spans="1:15">
      <c r="A2838" s="128" t="s">
        <v>21</v>
      </c>
      <c r="B2838" s="128" t="s">
        <v>88</v>
      </c>
      <c r="C2838" s="132">
        <v>311400041</v>
      </c>
      <c r="D2838" s="130" t="s">
        <v>4423</v>
      </c>
      <c r="E2838" s="130" t="s">
        <v>4424</v>
      </c>
      <c r="F2838" s="130"/>
      <c r="G2838" s="131" t="s">
        <v>470</v>
      </c>
      <c r="H2838" s="131">
        <v>15</v>
      </c>
      <c r="I2838" s="131">
        <v>15</v>
      </c>
      <c r="J2838" s="161"/>
      <c r="K2838" s="161"/>
      <c r="L2838" s="161"/>
      <c r="M2838" s="161"/>
      <c r="N2838" s="164" t="s">
        <v>51</v>
      </c>
      <c r="O2838" s="165"/>
    </row>
    <row r="2839" s="100" customFormat="1" ht="20.25" spans="1:15">
      <c r="A2839" s="128" t="s">
        <v>82</v>
      </c>
      <c r="B2839" s="128" t="s">
        <v>88</v>
      </c>
      <c r="C2839" s="132">
        <v>311400042</v>
      </c>
      <c r="D2839" s="130" t="s">
        <v>4425</v>
      </c>
      <c r="E2839" s="130" t="s">
        <v>4426</v>
      </c>
      <c r="F2839" s="130"/>
      <c r="G2839" s="131" t="s">
        <v>4393</v>
      </c>
      <c r="H2839" s="131">
        <v>33</v>
      </c>
      <c r="I2839" s="131">
        <v>33</v>
      </c>
      <c r="J2839" s="161"/>
      <c r="K2839" s="161"/>
      <c r="L2839" s="161"/>
      <c r="M2839" s="161"/>
      <c r="N2839" s="164" t="s">
        <v>51</v>
      </c>
      <c r="O2839" s="165"/>
    </row>
    <row r="2840" s="100" customFormat="1" spans="1:15">
      <c r="A2840" s="128" t="s">
        <v>21</v>
      </c>
      <c r="B2840" s="128" t="s">
        <v>88</v>
      </c>
      <c r="C2840" s="132">
        <v>311400043</v>
      </c>
      <c r="D2840" s="130" t="s">
        <v>4427</v>
      </c>
      <c r="E2840" s="130"/>
      <c r="F2840" s="130"/>
      <c r="G2840" s="131" t="s">
        <v>510</v>
      </c>
      <c r="H2840" s="131">
        <v>300</v>
      </c>
      <c r="I2840" s="131">
        <v>300</v>
      </c>
      <c r="J2840" s="161"/>
      <c r="K2840" s="161"/>
      <c r="L2840" s="161"/>
      <c r="M2840" s="161"/>
      <c r="N2840" s="164" t="s">
        <v>30</v>
      </c>
      <c r="O2840" s="165"/>
    </row>
    <row r="2841" s="100" customFormat="1" ht="20.25" spans="1:15">
      <c r="A2841" s="128" t="s">
        <v>21</v>
      </c>
      <c r="B2841" s="128" t="s">
        <v>88</v>
      </c>
      <c r="C2841" s="132">
        <v>311400044</v>
      </c>
      <c r="D2841" s="130" t="s">
        <v>4428</v>
      </c>
      <c r="E2841" s="130" t="s">
        <v>4429</v>
      </c>
      <c r="F2841" s="130"/>
      <c r="G2841" s="131" t="s">
        <v>4393</v>
      </c>
      <c r="H2841" s="131">
        <v>22</v>
      </c>
      <c r="I2841" s="131">
        <v>22</v>
      </c>
      <c r="J2841" s="161"/>
      <c r="K2841" s="161"/>
      <c r="L2841" s="161"/>
      <c r="M2841" s="161"/>
      <c r="N2841" s="164" t="s">
        <v>51</v>
      </c>
      <c r="O2841" s="165"/>
    </row>
    <row r="2842" s="100" customFormat="1" spans="1:15">
      <c r="A2842" s="128" t="s">
        <v>21</v>
      </c>
      <c r="B2842" s="128" t="s">
        <v>88</v>
      </c>
      <c r="C2842" s="132">
        <v>311400045</v>
      </c>
      <c r="D2842" s="129" t="s">
        <v>4430</v>
      </c>
      <c r="E2842" s="129"/>
      <c r="F2842" s="129"/>
      <c r="G2842" s="136" t="s">
        <v>28</v>
      </c>
      <c r="H2842" s="136">
        <v>780</v>
      </c>
      <c r="I2842" s="136">
        <v>780</v>
      </c>
      <c r="J2842" s="161"/>
      <c r="K2842" s="161"/>
      <c r="L2842" s="161"/>
      <c r="M2842" s="166" t="s">
        <v>4431</v>
      </c>
      <c r="N2842" s="164" t="s">
        <v>71</v>
      </c>
      <c r="O2842" s="165"/>
    </row>
    <row r="2843" s="100" customFormat="1" spans="1:15">
      <c r="A2843" s="128" t="s">
        <v>21</v>
      </c>
      <c r="B2843" s="128" t="s">
        <v>88</v>
      </c>
      <c r="C2843" s="132">
        <v>311400046</v>
      </c>
      <c r="D2843" s="129" t="s">
        <v>4432</v>
      </c>
      <c r="E2843" s="129"/>
      <c r="F2843" s="129"/>
      <c r="G2843" s="136" t="s">
        <v>28</v>
      </c>
      <c r="H2843" s="136">
        <v>507</v>
      </c>
      <c r="I2843" s="136">
        <v>507</v>
      </c>
      <c r="J2843" s="161"/>
      <c r="K2843" s="161"/>
      <c r="L2843" s="161"/>
      <c r="M2843" s="166" t="s">
        <v>4433</v>
      </c>
      <c r="N2843" s="164" t="s">
        <v>71</v>
      </c>
      <c r="O2843" s="165"/>
    </row>
    <row r="2844" s="100" customFormat="1" spans="1:15">
      <c r="A2844" s="128" t="s">
        <v>21</v>
      </c>
      <c r="B2844" s="128" t="s">
        <v>88</v>
      </c>
      <c r="C2844" s="132">
        <v>311400047</v>
      </c>
      <c r="D2844" s="129" t="s">
        <v>4434</v>
      </c>
      <c r="E2844" s="129"/>
      <c r="F2844" s="129"/>
      <c r="G2844" s="136" t="s">
        <v>28</v>
      </c>
      <c r="H2844" s="136">
        <v>338</v>
      </c>
      <c r="I2844" s="136">
        <v>338</v>
      </c>
      <c r="J2844" s="161"/>
      <c r="K2844" s="161"/>
      <c r="L2844" s="161"/>
      <c r="M2844" s="166" t="s">
        <v>4435</v>
      </c>
      <c r="N2844" s="164" t="s">
        <v>71</v>
      </c>
      <c r="O2844" s="165"/>
    </row>
    <row r="2845" s="100" customFormat="1" ht="20.25" spans="1:15">
      <c r="A2845" s="128" t="s">
        <v>21</v>
      </c>
      <c r="B2845" s="128" t="s">
        <v>88</v>
      </c>
      <c r="C2845" s="132">
        <v>311400048</v>
      </c>
      <c r="D2845" s="130" t="s">
        <v>4436</v>
      </c>
      <c r="E2845" s="130" t="s">
        <v>4437</v>
      </c>
      <c r="F2845" s="130"/>
      <c r="G2845" s="131" t="s">
        <v>28</v>
      </c>
      <c r="H2845" s="131">
        <v>780</v>
      </c>
      <c r="I2845" s="131">
        <v>780</v>
      </c>
      <c r="J2845" s="161"/>
      <c r="K2845" s="161"/>
      <c r="L2845" s="161"/>
      <c r="M2845" s="161"/>
      <c r="N2845" s="164" t="s">
        <v>71</v>
      </c>
      <c r="O2845" s="165"/>
    </row>
    <row r="2846" s="100" customFormat="1" ht="20.25" spans="1:15">
      <c r="A2846" s="128" t="s">
        <v>82</v>
      </c>
      <c r="B2846" s="128" t="s">
        <v>88</v>
      </c>
      <c r="C2846" s="132">
        <v>311400049</v>
      </c>
      <c r="D2846" s="130" t="s">
        <v>4438</v>
      </c>
      <c r="E2846" s="130"/>
      <c r="F2846" s="130" t="s">
        <v>4439</v>
      </c>
      <c r="G2846" s="131" t="s">
        <v>28</v>
      </c>
      <c r="H2846" s="131">
        <v>650</v>
      </c>
      <c r="I2846" s="131">
        <v>650</v>
      </c>
      <c r="J2846" s="161"/>
      <c r="K2846" s="161"/>
      <c r="L2846" s="161"/>
      <c r="M2846" s="161" t="s">
        <v>4435</v>
      </c>
      <c r="N2846" s="164" t="s">
        <v>71</v>
      </c>
      <c r="O2846" s="165"/>
    </row>
    <row r="2847" s="100" customFormat="1" ht="20.25" spans="1:15">
      <c r="A2847" s="128" t="s">
        <v>82</v>
      </c>
      <c r="B2847" s="128" t="s">
        <v>88</v>
      </c>
      <c r="C2847" s="132">
        <v>311400050</v>
      </c>
      <c r="D2847" s="130" t="s">
        <v>4440</v>
      </c>
      <c r="E2847" s="130"/>
      <c r="F2847" s="130" t="s">
        <v>4439</v>
      </c>
      <c r="G2847" s="131" t="s">
        <v>28</v>
      </c>
      <c r="H2847" s="131">
        <v>494</v>
      </c>
      <c r="I2847" s="131">
        <v>494</v>
      </c>
      <c r="J2847" s="161"/>
      <c r="K2847" s="161"/>
      <c r="L2847" s="161"/>
      <c r="M2847" s="161" t="s">
        <v>4441</v>
      </c>
      <c r="N2847" s="164" t="s">
        <v>71</v>
      </c>
      <c r="O2847" s="165"/>
    </row>
    <row r="2848" s="100" customFormat="1" ht="20.25" spans="1:15">
      <c r="A2848" s="128" t="s">
        <v>82</v>
      </c>
      <c r="B2848" s="128" t="s">
        <v>88</v>
      </c>
      <c r="C2848" s="132">
        <v>311400051</v>
      </c>
      <c r="D2848" s="130" t="s">
        <v>4442</v>
      </c>
      <c r="E2848" s="130"/>
      <c r="F2848" s="130" t="s">
        <v>4439</v>
      </c>
      <c r="G2848" s="131" t="s">
        <v>28</v>
      </c>
      <c r="H2848" s="131">
        <v>338</v>
      </c>
      <c r="I2848" s="131">
        <v>338</v>
      </c>
      <c r="J2848" s="161"/>
      <c r="K2848" s="161"/>
      <c r="L2848" s="161"/>
      <c r="M2848" s="161" t="s">
        <v>4443</v>
      </c>
      <c r="N2848" s="164" t="s">
        <v>71</v>
      </c>
      <c r="O2848" s="165"/>
    </row>
    <row r="2849" s="100" customFormat="1" ht="20.25" spans="1:15">
      <c r="A2849" s="128" t="s">
        <v>21</v>
      </c>
      <c r="B2849" s="128" t="s">
        <v>88</v>
      </c>
      <c r="C2849" s="132">
        <v>311400052</v>
      </c>
      <c r="D2849" s="130" t="s">
        <v>4444</v>
      </c>
      <c r="E2849" s="130"/>
      <c r="F2849" s="130"/>
      <c r="G2849" s="131" t="s">
        <v>4445</v>
      </c>
      <c r="H2849" s="131">
        <v>1</v>
      </c>
      <c r="I2849" s="131">
        <v>1</v>
      </c>
      <c r="J2849" s="161"/>
      <c r="K2849" s="161"/>
      <c r="L2849" s="161"/>
      <c r="M2849" s="161"/>
      <c r="N2849" s="164" t="s">
        <v>71</v>
      </c>
      <c r="O2849" s="165"/>
    </row>
    <row r="2850" s="100" customFormat="1" ht="20.25" spans="1:15">
      <c r="A2850" s="128" t="s">
        <v>21</v>
      </c>
      <c r="B2850" s="128" t="s">
        <v>88</v>
      </c>
      <c r="C2850" s="132">
        <v>311400053</v>
      </c>
      <c r="D2850" s="130" t="s">
        <v>4446</v>
      </c>
      <c r="E2850" s="130"/>
      <c r="F2850" s="130"/>
      <c r="G2850" s="131" t="s">
        <v>28</v>
      </c>
      <c r="H2850" s="131">
        <v>30</v>
      </c>
      <c r="I2850" s="131">
        <v>30</v>
      </c>
      <c r="J2850" s="161"/>
      <c r="K2850" s="161"/>
      <c r="L2850" s="161"/>
      <c r="M2850" s="161"/>
      <c r="N2850" s="164" t="s">
        <v>71</v>
      </c>
      <c r="O2850" s="165"/>
    </row>
    <row r="2851" s="100" customFormat="1" ht="20.25" spans="1:15">
      <c r="A2851" s="128" t="s">
        <v>21</v>
      </c>
      <c r="B2851" s="128" t="s">
        <v>88</v>
      </c>
      <c r="C2851" s="132">
        <v>311400054</v>
      </c>
      <c r="D2851" s="130" t="s">
        <v>4447</v>
      </c>
      <c r="E2851" s="130"/>
      <c r="F2851" s="130"/>
      <c r="G2851" s="131" t="s">
        <v>28</v>
      </c>
      <c r="H2851" s="131">
        <v>390</v>
      </c>
      <c r="I2851" s="131">
        <v>390</v>
      </c>
      <c r="J2851" s="161"/>
      <c r="K2851" s="161"/>
      <c r="L2851" s="161"/>
      <c r="M2851" s="161" t="s">
        <v>4448</v>
      </c>
      <c r="N2851" s="164" t="s">
        <v>71</v>
      </c>
      <c r="O2851" s="165"/>
    </row>
    <row r="2852" s="100" customFormat="1" ht="20.25" spans="1:15">
      <c r="A2852" s="128" t="s">
        <v>21</v>
      </c>
      <c r="B2852" s="128" t="s">
        <v>88</v>
      </c>
      <c r="C2852" s="132">
        <v>311400055</v>
      </c>
      <c r="D2852" s="130" t="s">
        <v>4449</v>
      </c>
      <c r="E2852" s="130"/>
      <c r="F2852" s="130"/>
      <c r="G2852" s="131" t="s">
        <v>28</v>
      </c>
      <c r="H2852" s="131">
        <v>260</v>
      </c>
      <c r="I2852" s="131">
        <v>260</v>
      </c>
      <c r="J2852" s="161"/>
      <c r="K2852" s="161"/>
      <c r="L2852" s="161"/>
      <c r="M2852" s="161" t="s">
        <v>4435</v>
      </c>
      <c r="N2852" s="164" t="s">
        <v>71</v>
      </c>
      <c r="O2852" s="165"/>
    </row>
    <row r="2853" s="100" customFormat="1" ht="20.25" spans="1:15">
      <c r="A2853" s="128" t="s">
        <v>21</v>
      </c>
      <c r="B2853" s="128" t="s">
        <v>88</v>
      </c>
      <c r="C2853" s="132">
        <v>311400056</v>
      </c>
      <c r="D2853" s="130" t="s">
        <v>4450</v>
      </c>
      <c r="E2853" s="130"/>
      <c r="F2853" s="130"/>
      <c r="G2853" s="131" t="s">
        <v>28</v>
      </c>
      <c r="H2853" s="131">
        <v>130</v>
      </c>
      <c r="I2853" s="131">
        <v>130</v>
      </c>
      <c r="J2853" s="161"/>
      <c r="K2853" s="161"/>
      <c r="L2853" s="161"/>
      <c r="M2853" s="161" t="s">
        <v>4441</v>
      </c>
      <c r="N2853" s="164" t="s">
        <v>71</v>
      </c>
      <c r="O2853" s="165"/>
    </row>
    <row r="2854" s="100" customFormat="1" spans="1:15">
      <c r="A2854" s="128" t="s">
        <v>21</v>
      </c>
      <c r="B2854" s="128" t="s">
        <v>88</v>
      </c>
      <c r="C2854" s="132">
        <v>311400057</v>
      </c>
      <c r="D2854" s="130" t="s">
        <v>4451</v>
      </c>
      <c r="E2854" s="130"/>
      <c r="F2854" s="130"/>
      <c r="G2854" s="131" t="s">
        <v>85</v>
      </c>
      <c r="H2854" s="131">
        <v>220</v>
      </c>
      <c r="I2854" s="131">
        <v>220</v>
      </c>
      <c r="J2854" s="161"/>
      <c r="K2854" s="161"/>
      <c r="L2854" s="161"/>
      <c r="M2854" s="161"/>
      <c r="N2854" s="164" t="s">
        <v>51</v>
      </c>
      <c r="O2854" s="165"/>
    </row>
    <row r="2855" s="100" customFormat="1" spans="1:15">
      <c r="A2855" s="128" t="s">
        <v>21</v>
      </c>
      <c r="B2855" s="128" t="s">
        <v>88</v>
      </c>
      <c r="C2855" s="132">
        <v>311400058</v>
      </c>
      <c r="D2855" s="130" t="s">
        <v>4452</v>
      </c>
      <c r="E2855" s="130"/>
      <c r="F2855" s="130"/>
      <c r="G2855" s="131" t="s">
        <v>85</v>
      </c>
      <c r="H2855" s="131">
        <v>44</v>
      </c>
      <c r="I2855" s="131">
        <v>44</v>
      </c>
      <c r="J2855" s="161"/>
      <c r="K2855" s="161"/>
      <c r="L2855" s="161"/>
      <c r="M2855" s="161"/>
      <c r="N2855" s="164" t="s">
        <v>51</v>
      </c>
      <c r="O2855" s="165"/>
    </row>
    <row r="2856" s="100" customFormat="1" ht="20.25" spans="1:15">
      <c r="A2856" s="128" t="s">
        <v>21</v>
      </c>
      <c r="B2856" s="128" t="s">
        <v>88</v>
      </c>
      <c r="C2856" s="132">
        <v>311400059</v>
      </c>
      <c r="D2856" s="130" t="s">
        <v>4453</v>
      </c>
      <c r="E2856" s="130"/>
      <c r="F2856" s="130"/>
      <c r="G2856" s="131" t="s">
        <v>85</v>
      </c>
      <c r="H2856" s="131">
        <v>33</v>
      </c>
      <c r="I2856" s="131">
        <v>33</v>
      </c>
      <c r="J2856" s="161"/>
      <c r="K2856" s="161"/>
      <c r="L2856" s="161"/>
      <c r="M2856" s="161"/>
      <c r="N2856" s="164" t="s">
        <v>51</v>
      </c>
      <c r="O2856" s="165"/>
    </row>
    <row r="2857" s="100" customFormat="1" ht="20.25" spans="1:15">
      <c r="A2857" s="128" t="s">
        <v>21</v>
      </c>
      <c r="B2857" s="128" t="s">
        <v>88</v>
      </c>
      <c r="C2857" s="132">
        <v>311400060</v>
      </c>
      <c r="D2857" s="130" t="s">
        <v>4454</v>
      </c>
      <c r="E2857" s="130"/>
      <c r="F2857" s="130"/>
      <c r="G2857" s="131" t="s">
        <v>470</v>
      </c>
      <c r="H2857" s="131">
        <v>25.5</v>
      </c>
      <c r="I2857" s="131">
        <v>25.5</v>
      </c>
      <c r="J2857" s="161"/>
      <c r="K2857" s="161"/>
      <c r="L2857" s="161"/>
      <c r="M2857" s="161"/>
      <c r="N2857" s="164" t="s">
        <v>51</v>
      </c>
      <c r="O2857" s="165"/>
    </row>
    <row r="2858" s="100" customFormat="1" ht="30.4" spans="1:15">
      <c r="A2858" s="128" t="s">
        <v>21</v>
      </c>
      <c r="B2858" s="128" t="s">
        <v>88</v>
      </c>
      <c r="C2858" s="132">
        <v>311400061</v>
      </c>
      <c r="D2858" s="129" t="s">
        <v>4455</v>
      </c>
      <c r="E2858" s="129"/>
      <c r="F2858" s="129"/>
      <c r="G2858" s="136" t="s">
        <v>4456</v>
      </c>
      <c r="H2858" s="136">
        <v>40</v>
      </c>
      <c r="I2858" s="136">
        <v>40</v>
      </c>
      <c r="J2858" s="161"/>
      <c r="K2858" s="161"/>
      <c r="L2858" s="161"/>
      <c r="M2858" s="166"/>
      <c r="N2858" s="164" t="s">
        <v>71</v>
      </c>
      <c r="O2858" s="165"/>
    </row>
    <row r="2859" s="100" customFormat="1" ht="20.25" spans="1:15">
      <c r="A2859" s="128" t="s">
        <v>23</v>
      </c>
      <c r="B2859" s="128" t="s">
        <v>88</v>
      </c>
      <c r="C2859" s="132">
        <v>311400062</v>
      </c>
      <c r="D2859" s="130" t="s">
        <v>4457</v>
      </c>
      <c r="E2859" s="130"/>
      <c r="F2859" s="130"/>
      <c r="G2859" s="131" t="s">
        <v>28</v>
      </c>
      <c r="H2859" s="131">
        <v>50</v>
      </c>
      <c r="I2859" s="131">
        <v>50</v>
      </c>
      <c r="J2859" s="161"/>
      <c r="K2859" s="161"/>
      <c r="L2859" s="161"/>
      <c r="M2859" s="161"/>
      <c r="N2859" s="164" t="s">
        <v>30</v>
      </c>
      <c r="O2859" s="165"/>
    </row>
    <row r="2860" s="100" customFormat="1" ht="20.25" spans="1:15">
      <c r="A2860" s="128" t="s">
        <v>228</v>
      </c>
      <c r="B2860" s="128" t="s">
        <v>88</v>
      </c>
      <c r="C2860" s="132">
        <v>311400063</v>
      </c>
      <c r="D2860" s="130" t="s">
        <v>4458</v>
      </c>
      <c r="E2860" s="130" t="s">
        <v>4459</v>
      </c>
      <c r="F2860" s="130" t="s">
        <v>2863</v>
      </c>
      <c r="G2860" s="131" t="s">
        <v>28</v>
      </c>
      <c r="H2860" s="131">
        <v>20</v>
      </c>
      <c r="I2860" s="131">
        <v>20</v>
      </c>
      <c r="J2860" s="161"/>
      <c r="K2860" s="161"/>
      <c r="L2860" s="161"/>
      <c r="M2860" s="161"/>
      <c r="N2860" s="164" t="s">
        <v>30</v>
      </c>
      <c r="O2860" s="165"/>
    </row>
    <row r="2861" s="100" customFormat="1" spans="1:15">
      <c r="A2861" s="128" t="s">
        <v>228</v>
      </c>
      <c r="B2861" s="128" t="s">
        <v>88</v>
      </c>
      <c r="C2861" s="132">
        <v>311400064</v>
      </c>
      <c r="D2861" s="130" t="s">
        <v>4460</v>
      </c>
      <c r="E2861" s="130" t="s">
        <v>4461</v>
      </c>
      <c r="F2861" s="130" t="s">
        <v>2863</v>
      </c>
      <c r="G2861" s="131" t="s">
        <v>967</v>
      </c>
      <c r="H2861" s="131">
        <v>300</v>
      </c>
      <c r="I2861" s="131">
        <v>300</v>
      </c>
      <c r="J2861" s="161"/>
      <c r="K2861" s="161"/>
      <c r="L2861" s="161"/>
      <c r="M2861" s="161"/>
      <c r="N2861" s="164" t="s">
        <v>30</v>
      </c>
      <c r="O2861" s="165"/>
    </row>
    <row r="2862" s="100" customFormat="1" spans="1:15">
      <c r="A2862" s="128" t="s">
        <v>228</v>
      </c>
      <c r="B2862" s="128" t="s">
        <v>88</v>
      </c>
      <c r="C2862" s="132">
        <v>311400065</v>
      </c>
      <c r="D2862" s="130" t="s">
        <v>4462</v>
      </c>
      <c r="E2862" s="130" t="s">
        <v>4463</v>
      </c>
      <c r="F2862" s="130"/>
      <c r="G2862" s="131" t="s">
        <v>28</v>
      </c>
      <c r="H2862" s="131">
        <v>30</v>
      </c>
      <c r="I2862" s="131">
        <v>30</v>
      </c>
      <c r="J2862" s="161"/>
      <c r="K2862" s="161"/>
      <c r="L2862" s="161"/>
      <c r="M2862" s="161" t="s">
        <v>4464</v>
      </c>
      <c r="N2862" s="164" t="s">
        <v>30</v>
      </c>
      <c r="O2862" s="165"/>
    </row>
    <row r="2863" s="100" customFormat="1" ht="61" customHeight="1" spans="1:15">
      <c r="A2863" s="128" t="s">
        <v>562</v>
      </c>
      <c r="B2863" s="128" t="s">
        <v>111</v>
      </c>
      <c r="C2863" s="132">
        <v>311400066</v>
      </c>
      <c r="D2863" s="130" t="s">
        <v>4465</v>
      </c>
      <c r="E2863" s="130" t="s">
        <v>4466</v>
      </c>
      <c r="F2863" s="130"/>
      <c r="G2863" s="131" t="s">
        <v>510</v>
      </c>
      <c r="H2863" s="131">
        <v>60</v>
      </c>
      <c r="I2863" s="131">
        <v>60</v>
      </c>
      <c r="J2863" s="161"/>
      <c r="K2863" s="161"/>
      <c r="L2863" s="161"/>
      <c r="M2863" s="161"/>
      <c r="N2863" s="164" t="s">
        <v>30</v>
      </c>
      <c r="O2863" s="165"/>
    </row>
    <row r="2864" s="100" customFormat="1" ht="69" customHeight="1" spans="1:15">
      <c r="A2864" s="128" t="s">
        <v>75</v>
      </c>
      <c r="B2864" s="128" t="s">
        <v>111</v>
      </c>
      <c r="C2864" s="132">
        <v>311400067</v>
      </c>
      <c r="D2864" s="130" t="s">
        <v>4467</v>
      </c>
      <c r="E2864" s="209" t="s">
        <v>4468</v>
      </c>
      <c r="F2864" s="130"/>
      <c r="G2864" s="131" t="s">
        <v>28</v>
      </c>
      <c r="H2864" s="131">
        <v>80</v>
      </c>
      <c r="I2864" s="131">
        <v>80</v>
      </c>
      <c r="J2864" s="161"/>
      <c r="K2864" s="161"/>
      <c r="L2864" s="161"/>
      <c r="M2864" s="161"/>
      <c r="N2864" s="164" t="s">
        <v>51</v>
      </c>
      <c r="O2864" s="165"/>
    </row>
    <row r="2865" s="100" customFormat="1" ht="60.75" spans="1:15">
      <c r="A2865" s="190" t="s">
        <v>364</v>
      </c>
      <c r="B2865" s="190" t="s">
        <v>88</v>
      </c>
      <c r="C2865" s="215">
        <v>311400068</v>
      </c>
      <c r="D2865" s="215" t="s">
        <v>4469</v>
      </c>
      <c r="E2865" s="202" t="s">
        <v>4470</v>
      </c>
      <c r="F2865" s="202" t="s">
        <v>4471</v>
      </c>
      <c r="G2865" s="216" t="s">
        <v>28</v>
      </c>
      <c r="H2865" s="217">
        <v>120</v>
      </c>
      <c r="I2865" s="217">
        <v>114</v>
      </c>
      <c r="J2865" s="217"/>
      <c r="K2865" s="217"/>
      <c r="L2865" s="217"/>
      <c r="M2865" s="202" t="s">
        <v>4472</v>
      </c>
      <c r="N2865" s="213" t="s">
        <v>51</v>
      </c>
      <c r="O2865" s="284"/>
    </row>
    <row r="2866" s="100" customFormat="1" spans="1:15">
      <c r="A2866" s="128" t="s">
        <v>244</v>
      </c>
      <c r="B2866" s="128" t="s">
        <v>111</v>
      </c>
      <c r="C2866" s="132" t="s">
        <v>4473</v>
      </c>
      <c r="D2866" s="130" t="s">
        <v>4474</v>
      </c>
      <c r="E2866" s="130"/>
      <c r="F2866" s="130"/>
      <c r="G2866" s="131" t="s">
        <v>28</v>
      </c>
      <c r="H2866" s="131">
        <v>20</v>
      </c>
      <c r="I2866" s="131">
        <v>20</v>
      </c>
      <c r="J2866" s="161"/>
      <c r="K2866" s="161"/>
      <c r="L2866" s="161"/>
      <c r="M2866" s="161"/>
      <c r="N2866" s="164" t="s">
        <v>71</v>
      </c>
      <c r="O2866" s="165"/>
    </row>
    <row r="2867" s="100" customFormat="1" spans="1:15">
      <c r="A2867" s="128" t="s">
        <v>21</v>
      </c>
      <c r="B2867" s="128"/>
      <c r="C2867" s="132">
        <v>3115</v>
      </c>
      <c r="D2867" s="130" t="s">
        <v>4475</v>
      </c>
      <c r="E2867" s="130"/>
      <c r="F2867" s="130"/>
      <c r="G2867" s="131"/>
      <c r="H2867" s="131" t="s">
        <v>20</v>
      </c>
      <c r="I2867" s="131" t="s">
        <v>20</v>
      </c>
      <c r="J2867" s="161"/>
      <c r="K2867" s="161"/>
      <c r="L2867" s="161"/>
      <c r="M2867" s="161"/>
      <c r="N2867" s="164" t="s">
        <v>20</v>
      </c>
      <c r="O2867" s="165"/>
    </row>
    <row r="2868" s="100" customFormat="1" ht="20.25" spans="1:15">
      <c r="A2868" s="141" t="s">
        <v>67</v>
      </c>
      <c r="B2868" s="128" t="s">
        <v>111</v>
      </c>
      <c r="C2868" s="132">
        <v>311501001</v>
      </c>
      <c r="D2868" s="130" t="s">
        <v>4476</v>
      </c>
      <c r="E2868" s="130"/>
      <c r="F2868" s="130"/>
      <c r="G2868" s="131"/>
      <c r="H2868" s="131"/>
      <c r="I2868" s="131"/>
      <c r="J2868" s="161"/>
      <c r="K2868" s="161"/>
      <c r="L2868" s="161"/>
      <c r="M2868" s="237" t="s">
        <v>166</v>
      </c>
      <c r="N2868" s="164"/>
      <c r="O2868" s="165"/>
    </row>
    <row r="2869" s="100" customFormat="1" ht="20.25" spans="1:15">
      <c r="A2869" s="141" t="s">
        <v>67</v>
      </c>
      <c r="B2869" s="128" t="s">
        <v>111</v>
      </c>
      <c r="C2869" s="132">
        <v>311501002</v>
      </c>
      <c r="D2869" s="130" t="s">
        <v>4477</v>
      </c>
      <c r="E2869" s="130"/>
      <c r="F2869" s="130"/>
      <c r="G2869" s="131"/>
      <c r="H2869" s="131"/>
      <c r="I2869" s="131"/>
      <c r="J2869" s="161"/>
      <c r="K2869" s="161"/>
      <c r="L2869" s="161"/>
      <c r="M2869" s="237" t="s">
        <v>166</v>
      </c>
      <c r="N2869" s="164"/>
      <c r="O2869" s="165"/>
    </row>
    <row r="2870" s="100" customFormat="1" ht="20.25" spans="1:15">
      <c r="A2870" s="141" t="s">
        <v>67</v>
      </c>
      <c r="B2870" s="128" t="s">
        <v>111</v>
      </c>
      <c r="C2870" s="132">
        <v>311501003</v>
      </c>
      <c r="D2870" s="130" t="s">
        <v>4478</v>
      </c>
      <c r="E2870" s="130"/>
      <c r="F2870" s="130"/>
      <c r="G2870" s="131"/>
      <c r="H2870" s="131"/>
      <c r="I2870" s="131"/>
      <c r="J2870" s="161"/>
      <c r="K2870" s="161"/>
      <c r="L2870" s="161"/>
      <c r="M2870" s="237" t="s">
        <v>166</v>
      </c>
      <c r="N2870" s="164"/>
      <c r="O2870" s="165"/>
    </row>
    <row r="2871" s="100" customFormat="1" spans="1:15">
      <c r="A2871" s="128" t="s">
        <v>21</v>
      </c>
      <c r="B2871" s="128"/>
      <c r="C2871" s="132">
        <v>311502</v>
      </c>
      <c r="D2871" s="130" t="s">
        <v>4479</v>
      </c>
      <c r="E2871" s="130"/>
      <c r="F2871" s="130"/>
      <c r="G2871" s="131"/>
      <c r="H2871" s="131" t="s">
        <v>20</v>
      </c>
      <c r="I2871" s="131" t="s">
        <v>20</v>
      </c>
      <c r="J2871" s="161"/>
      <c r="K2871" s="161"/>
      <c r="L2871" s="161"/>
      <c r="M2871" s="161"/>
      <c r="N2871" s="164" t="s">
        <v>20</v>
      </c>
      <c r="O2871" s="165"/>
    </row>
    <row r="2872" s="100" customFormat="1" ht="20.25" spans="1:15">
      <c r="A2872" s="141" t="s">
        <v>67</v>
      </c>
      <c r="B2872" s="128" t="s">
        <v>111</v>
      </c>
      <c r="C2872" s="132">
        <v>311502001</v>
      </c>
      <c r="D2872" s="130" t="s">
        <v>4480</v>
      </c>
      <c r="E2872" s="130"/>
      <c r="F2872" s="130"/>
      <c r="G2872" s="131"/>
      <c r="H2872" s="131"/>
      <c r="I2872" s="131"/>
      <c r="J2872" s="161"/>
      <c r="K2872" s="161"/>
      <c r="L2872" s="161"/>
      <c r="M2872" s="237" t="s">
        <v>166</v>
      </c>
      <c r="N2872" s="164"/>
      <c r="O2872" s="165"/>
    </row>
    <row r="2873" s="100" customFormat="1" spans="1:15">
      <c r="A2873" s="128" t="s">
        <v>21</v>
      </c>
      <c r="B2873" s="128" t="s">
        <v>111</v>
      </c>
      <c r="C2873" s="132">
        <v>311502002</v>
      </c>
      <c r="D2873" s="130" t="s">
        <v>4481</v>
      </c>
      <c r="E2873" s="130" t="s">
        <v>4482</v>
      </c>
      <c r="F2873" s="130"/>
      <c r="G2873" s="131" t="s">
        <v>28</v>
      </c>
      <c r="H2873" s="131">
        <v>66</v>
      </c>
      <c r="I2873" s="131">
        <v>66</v>
      </c>
      <c r="J2873" s="161"/>
      <c r="K2873" s="161"/>
      <c r="L2873" s="161"/>
      <c r="M2873" s="161"/>
      <c r="N2873" s="164" t="s">
        <v>71</v>
      </c>
      <c r="O2873" s="165"/>
    </row>
    <row r="2874" s="100" customFormat="1" spans="1:15">
      <c r="A2874" s="128" t="s">
        <v>21</v>
      </c>
      <c r="B2874" s="128" t="s">
        <v>111</v>
      </c>
      <c r="C2874" s="132">
        <v>311502003</v>
      </c>
      <c r="D2874" s="130" t="s">
        <v>4483</v>
      </c>
      <c r="E2874" s="130"/>
      <c r="F2874" s="130"/>
      <c r="G2874" s="131" t="s">
        <v>28</v>
      </c>
      <c r="H2874" s="131">
        <v>44</v>
      </c>
      <c r="I2874" s="131">
        <v>44</v>
      </c>
      <c r="J2874" s="161"/>
      <c r="K2874" s="161"/>
      <c r="L2874" s="161"/>
      <c r="M2874" s="161"/>
      <c r="N2874" s="164" t="s">
        <v>71</v>
      </c>
      <c r="O2874" s="165"/>
    </row>
    <row r="2875" s="100" customFormat="1" spans="1:15">
      <c r="A2875" s="128" t="s">
        <v>21</v>
      </c>
      <c r="B2875" s="128" t="s">
        <v>111</v>
      </c>
      <c r="C2875" s="132">
        <v>311502004</v>
      </c>
      <c r="D2875" s="130" t="s">
        <v>4484</v>
      </c>
      <c r="E2875" s="130" t="s">
        <v>4485</v>
      </c>
      <c r="F2875" s="130"/>
      <c r="G2875" s="131" t="s">
        <v>28</v>
      </c>
      <c r="H2875" s="131">
        <v>52</v>
      </c>
      <c r="I2875" s="131">
        <v>52</v>
      </c>
      <c r="J2875" s="161"/>
      <c r="K2875" s="161"/>
      <c r="L2875" s="161"/>
      <c r="M2875" s="161"/>
      <c r="N2875" s="164" t="s">
        <v>71</v>
      </c>
      <c r="O2875" s="165"/>
    </row>
    <row r="2876" s="100" customFormat="1" spans="1:15">
      <c r="A2876" s="128" t="s">
        <v>21</v>
      </c>
      <c r="B2876" s="128" t="s">
        <v>111</v>
      </c>
      <c r="C2876" s="132">
        <v>311502005</v>
      </c>
      <c r="D2876" s="130" t="s">
        <v>4486</v>
      </c>
      <c r="E2876" s="130"/>
      <c r="F2876" s="130"/>
      <c r="G2876" s="131" t="s">
        <v>28</v>
      </c>
      <c r="H2876" s="131">
        <v>100</v>
      </c>
      <c r="I2876" s="131">
        <v>100</v>
      </c>
      <c r="J2876" s="161"/>
      <c r="K2876" s="161"/>
      <c r="L2876" s="161"/>
      <c r="M2876" s="161"/>
      <c r="N2876" s="164" t="s">
        <v>30</v>
      </c>
      <c r="O2876" s="165"/>
    </row>
    <row r="2877" s="100" customFormat="1" ht="20.25" spans="1:15">
      <c r="A2877" s="128" t="s">
        <v>21</v>
      </c>
      <c r="B2877" s="128" t="s">
        <v>111</v>
      </c>
      <c r="C2877" s="132">
        <v>311502006</v>
      </c>
      <c r="D2877" s="130" t="s">
        <v>4487</v>
      </c>
      <c r="E2877" s="130"/>
      <c r="F2877" s="130" t="s">
        <v>4488</v>
      </c>
      <c r="G2877" s="131" t="s">
        <v>28</v>
      </c>
      <c r="H2877" s="131">
        <v>600</v>
      </c>
      <c r="I2877" s="131">
        <v>600</v>
      </c>
      <c r="J2877" s="161"/>
      <c r="K2877" s="161"/>
      <c r="L2877" s="161"/>
      <c r="M2877" s="161"/>
      <c r="N2877" s="164" t="s">
        <v>30</v>
      </c>
      <c r="O2877" s="165"/>
    </row>
    <row r="2878" s="100" customFormat="1" spans="1:15">
      <c r="A2878" s="128" t="s">
        <v>21</v>
      </c>
      <c r="B2878" s="128" t="s">
        <v>111</v>
      </c>
      <c r="C2878" s="132">
        <v>311502007</v>
      </c>
      <c r="D2878" s="130" t="s">
        <v>4489</v>
      </c>
      <c r="E2878" s="130" t="s">
        <v>4132</v>
      </c>
      <c r="F2878" s="130"/>
      <c r="G2878" s="131" t="s">
        <v>28</v>
      </c>
      <c r="H2878" s="131">
        <v>33</v>
      </c>
      <c r="I2878" s="131">
        <v>33</v>
      </c>
      <c r="J2878" s="161"/>
      <c r="K2878" s="161"/>
      <c r="L2878" s="161"/>
      <c r="M2878" s="161"/>
      <c r="N2878" s="164" t="s">
        <v>71</v>
      </c>
      <c r="O2878" s="165"/>
    </row>
    <row r="2879" s="100" customFormat="1" spans="1:15">
      <c r="A2879" s="128" t="s">
        <v>21</v>
      </c>
      <c r="B2879" s="128" t="s">
        <v>88</v>
      </c>
      <c r="C2879" s="132">
        <v>311502008</v>
      </c>
      <c r="D2879" s="130" t="s">
        <v>4490</v>
      </c>
      <c r="E2879" s="130" t="s">
        <v>4482</v>
      </c>
      <c r="F2879" s="130"/>
      <c r="G2879" s="131" t="s">
        <v>28</v>
      </c>
      <c r="H2879" s="131">
        <v>55</v>
      </c>
      <c r="I2879" s="131">
        <v>55</v>
      </c>
      <c r="J2879" s="161"/>
      <c r="K2879" s="161"/>
      <c r="L2879" s="161"/>
      <c r="M2879" s="161"/>
      <c r="N2879" s="164" t="s">
        <v>71</v>
      </c>
      <c r="O2879" s="165"/>
    </row>
    <row r="2880" s="100" customFormat="1" ht="60.75" spans="1:15">
      <c r="A2880" s="128" t="s">
        <v>75</v>
      </c>
      <c r="B2880" s="128" t="s">
        <v>88</v>
      </c>
      <c r="C2880" s="132">
        <v>311502009</v>
      </c>
      <c r="D2880" s="130" t="s">
        <v>4491</v>
      </c>
      <c r="E2880" s="130" t="s">
        <v>4492</v>
      </c>
      <c r="F2880" s="130"/>
      <c r="G2880" s="131" t="s">
        <v>28</v>
      </c>
      <c r="H2880" s="131">
        <v>143</v>
      </c>
      <c r="I2880" s="131">
        <v>143</v>
      </c>
      <c r="J2880" s="161"/>
      <c r="K2880" s="161"/>
      <c r="L2880" s="161"/>
      <c r="M2880" s="161"/>
      <c r="N2880" s="164" t="s">
        <v>71</v>
      </c>
      <c r="O2880" s="165"/>
    </row>
    <row r="2881" s="100" customFormat="1" spans="1:15">
      <c r="A2881" s="128" t="s">
        <v>21</v>
      </c>
      <c r="B2881" s="128"/>
      <c r="C2881" s="132">
        <v>311503</v>
      </c>
      <c r="D2881" s="130" t="s">
        <v>4493</v>
      </c>
      <c r="E2881" s="130"/>
      <c r="F2881" s="130"/>
      <c r="G2881" s="131"/>
      <c r="H2881" s="131" t="s">
        <v>20</v>
      </c>
      <c r="I2881" s="131" t="s">
        <v>20</v>
      </c>
      <c r="J2881" s="161"/>
      <c r="K2881" s="161"/>
      <c r="L2881" s="161"/>
      <c r="M2881" s="161"/>
      <c r="N2881" s="164" t="s">
        <v>20</v>
      </c>
      <c r="O2881" s="165"/>
    </row>
    <row r="2882" s="100" customFormat="1" ht="20.25" spans="1:15">
      <c r="A2882" s="128" t="s">
        <v>21</v>
      </c>
      <c r="B2882" s="128" t="s">
        <v>111</v>
      </c>
      <c r="C2882" s="132">
        <v>311503001</v>
      </c>
      <c r="D2882" s="130" t="s">
        <v>4494</v>
      </c>
      <c r="E2882" s="130"/>
      <c r="F2882" s="130"/>
      <c r="G2882" s="131" t="s">
        <v>85</v>
      </c>
      <c r="H2882" s="131">
        <v>8</v>
      </c>
      <c r="I2882" s="131">
        <v>8</v>
      </c>
      <c r="J2882" s="161"/>
      <c r="K2882" s="161"/>
      <c r="L2882" s="161"/>
      <c r="M2882" s="161"/>
      <c r="N2882" s="164" t="s">
        <v>71</v>
      </c>
      <c r="O2882" s="165"/>
    </row>
    <row r="2883" s="100" customFormat="1" spans="1:15">
      <c r="A2883" s="128" t="s">
        <v>82</v>
      </c>
      <c r="B2883" s="128" t="s">
        <v>111</v>
      </c>
      <c r="C2883" s="132">
        <v>311503002</v>
      </c>
      <c r="D2883" s="130" t="s">
        <v>4495</v>
      </c>
      <c r="E2883" s="130" t="s">
        <v>4496</v>
      </c>
      <c r="F2883" s="130"/>
      <c r="G2883" s="131" t="s">
        <v>28</v>
      </c>
      <c r="H2883" s="131">
        <v>44</v>
      </c>
      <c r="I2883" s="131">
        <v>44</v>
      </c>
      <c r="J2883" s="161"/>
      <c r="K2883" s="161"/>
      <c r="L2883" s="161"/>
      <c r="M2883" s="161"/>
      <c r="N2883" s="164" t="s">
        <v>71</v>
      </c>
      <c r="O2883" s="165"/>
    </row>
    <row r="2884" s="100" customFormat="1" ht="81" spans="1:15">
      <c r="A2884" s="128" t="s">
        <v>287</v>
      </c>
      <c r="B2884" s="128" t="s">
        <v>88</v>
      </c>
      <c r="C2884" s="132">
        <v>311503003</v>
      </c>
      <c r="D2884" s="130" t="s">
        <v>4497</v>
      </c>
      <c r="E2884" s="130" t="s">
        <v>4498</v>
      </c>
      <c r="F2884" s="130" t="s">
        <v>20</v>
      </c>
      <c r="G2884" s="131" t="s">
        <v>108</v>
      </c>
      <c r="H2884" s="131">
        <v>3</v>
      </c>
      <c r="I2884" s="131">
        <v>3</v>
      </c>
      <c r="J2884" s="161"/>
      <c r="K2884" s="161"/>
      <c r="L2884" s="161"/>
      <c r="M2884" s="161" t="s">
        <v>4499</v>
      </c>
      <c r="N2884" s="164" t="s">
        <v>71</v>
      </c>
      <c r="O2884" s="165"/>
    </row>
    <row r="2885" s="100" customFormat="1" spans="1:15">
      <c r="A2885" s="128" t="s">
        <v>21</v>
      </c>
      <c r="B2885" s="128" t="s">
        <v>88</v>
      </c>
      <c r="C2885" s="132">
        <v>311503004</v>
      </c>
      <c r="D2885" s="130" t="s">
        <v>4500</v>
      </c>
      <c r="E2885" s="130"/>
      <c r="F2885" s="130"/>
      <c r="G2885" s="131" t="s">
        <v>28</v>
      </c>
      <c r="H2885" s="131">
        <v>43</v>
      </c>
      <c r="I2885" s="131">
        <v>43</v>
      </c>
      <c r="J2885" s="161"/>
      <c r="K2885" s="161"/>
      <c r="L2885" s="161"/>
      <c r="M2885" s="161"/>
      <c r="N2885" s="164" t="s">
        <v>71</v>
      </c>
      <c r="O2885" s="165"/>
    </row>
    <row r="2886" s="100" customFormat="1" ht="20.25" spans="1:15">
      <c r="A2886" s="128" t="s">
        <v>21</v>
      </c>
      <c r="B2886" s="128" t="s">
        <v>88</v>
      </c>
      <c r="C2886" s="132">
        <v>311503005</v>
      </c>
      <c r="D2886" s="130" t="s">
        <v>4501</v>
      </c>
      <c r="E2886" s="130"/>
      <c r="F2886" s="130"/>
      <c r="G2886" s="131" t="s">
        <v>28</v>
      </c>
      <c r="H2886" s="131">
        <v>220</v>
      </c>
      <c r="I2886" s="131">
        <v>220</v>
      </c>
      <c r="J2886" s="161"/>
      <c r="K2886" s="161"/>
      <c r="L2886" s="161"/>
      <c r="M2886" s="161"/>
      <c r="N2886" s="164" t="s">
        <v>51</v>
      </c>
      <c r="O2886" s="165"/>
    </row>
    <row r="2887" s="100" customFormat="1" ht="20.25" spans="1:15">
      <c r="A2887" s="128" t="s">
        <v>21</v>
      </c>
      <c r="B2887" s="128" t="s">
        <v>88</v>
      </c>
      <c r="C2887" s="132">
        <v>311503006</v>
      </c>
      <c r="D2887" s="130" t="s">
        <v>4502</v>
      </c>
      <c r="E2887" s="130"/>
      <c r="F2887" s="130"/>
      <c r="G2887" s="131" t="s">
        <v>28</v>
      </c>
      <c r="H2887" s="131">
        <v>39</v>
      </c>
      <c r="I2887" s="131">
        <v>39</v>
      </c>
      <c r="J2887" s="161"/>
      <c r="K2887" s="161"/>
      <c r="L2887" s="161"/>
      <c r="M2887" s="161"/>
      <c r="N2887" s="164" t="s">
        <v>71</v>
      </c>
      <c r="O2887" s="165"/>
    </row>
    <row r="2888" s="100" customFormat="1" ht="20.25" spans="1:15">
      <c r="A2888" s="128" t="s">
        <v>21</v>
      </c>
      <c r="B2888" s="128" t="s">
        <v>88</v>
      </c>
      <c r="C2888" s="132">
        <v>311503007</v>
      </c>
      <c r="D2888" s="130" t="s">
        <v>4503</v>
      </c>
      <c r="E2888" s="130" t="s">
        <v>4504</v>
      </c>
      <c r="F2888" s="130"/>
      <c r="G2888" s="131" t="s">
        <v>28</v>
      </c>
      <c r="H2888" s="131">
        <v>52</v>
      </c>
      <c r="I2888" s="131">
        <v>52</v>
      </c>
      <c r="J2888" s="161"/>
      <c r="K2888" s="161"/>
      <c r="L2888" s="161"/>
      <c r="M2888" s="161"/>
      <c r="N2888" s="164" t="s">
        <v>71</v>
      </c>
      <c r="O2888" s="165"/>
    </row>
    <row r="2889" s="100" customFormat="1" spans="1:15">
      <c r="A2889" s="128" t="s">
        <v>21</v>
      </c>
      <c r="B2889" s="128" t="s">
        <v>88</v>
      </c>
      <c r="C2889" s="132">
        <v>311503008</v>
      </c>
      <c r="D2889" s="129" t="s">
        <v>4505</v>
      </c>
      <c r="E2889" s="129"/>
      <c r="F2889" s="129"/>
      <c r="G2889" s="136" t="s">
        <v>28</v>
      </c>
      <c r="H2889" s="136">
        <v>34</v>
      </c>
      <c r="I2889" s="136">
        <v>34</v>
      </c>
      <c r="J2889" s="161"/>
      <c r="K2889" s="161"/>
      <c r="L2889" s="161"/>
      <c r="M2889" s="166"/>
      <c r="N2889" s="164" t="s">
        <v>71</v>
      </c>
      <c r="O2889" s="165"/>
    </row>
    <row r="2890" s="100" customFormat="1" spans="1:15">
      <c r="A2890" s="128" t="s">
        <v>21</v>
      </c>
      <c r="B2890" s="128" t="s">
        <v>88</v>
      </c>
      <c r="C2890" s="132">
        <v>311503009</v>
      </c>
      <c r="D2890" s="129" t="s">
        <v>4506</v>
      </c>
      <c r="E2890" s="129" t="s">
        <v>4132</v>
      </c>
      <c r="F2890" s="129"/>
      <c r="G2890" s="136" t="s">
        <v>28</v>
      </c>
      <c r="H2890" s="136">
        <v>44</v>
      </c>
      <c r="I2890" s="136">
        <v>44</v>
      </c>
      <c r="J2890" s="161"/>
      <c r="K2890" s="161"/>
      <c r="L2890" s="161"/>
      <c r="M2890" s="166"/>
      <c r="N2890" s="164" t="s">
        <v>71</v>
      </c>
      <c r="O2890" s="165"/>
    </row>
    <row r="2891" s="100" customFormat="1" spans="1:15">
      <c r="A2891" s="128" t="s">
        <v>21</v>
      </c>
      <c r="B2891" s="128" t="s">
        <v>88</v>
      </c>
      <c r="C2891" s="132">
        <v>311503010</v>
      </c>
      <c r="D2891" s="130" t="s">
        <v>4507</v>
      </c>
      <c r="E2891" s="130" t="s">
        <v>4508</v>
      </c>
      <c r="F2891" s="130"/>
      <c r="G2891" s="131" t="s">
        <v>28</v>
      </c>
      <c r="H2891" s="131">
        <v>15</v>
      </c>
      <c r="I2891" s="131">
        <v>15</v>
      </c>
      <c r="J2891" s="161"/>
      <c r="K2891" s="161"/>
      <c r="L2891" s="161"/>
      <c r="M2891" s="161"/>
      <c r="N2891" s="164" t="s">
        <v>71</v>
      </c>
      <c r="O2891" s="165"/>
    </row>
    <row r="2892" s="100" customFormat="1" spans="1:15">
      <c r="A2892" s="128" t="s">
        <v>21</v>
      </c>
      <c r="B2892" s="128" t="s">
        <v>88</v>
      </c>
      <c r="C2892" s="132">
        <v>311503011</v>
      </c>
      <c r="D2892" s="130" t="s">
        <v>4509</v>
      </c>
      <c r="E2892" s="130"/>
      <c r="F2892" s="130"/>
      <c r="G2892" s="131" t="s">
        <v>28</v>
      </c>
      <c r="H2892" s="131">
        <v>13</v>
      </c>
      <c r="I2892" s="131">
        <v>13</v>
      </c>
      <c r="J2892" s="161"/>
      <c r="K2892" s="161"/>
      <c r="L2892" s="161"/>
      <c r="M2892" s="161"/>
      <c r="N2892" s="164" t="s">
        <v>71</v>
      </c>
      <c r="O2892" s="165"/>
    </row>
    <row r="2893" s="100" customFormat="1" spans="1:15">
      <c r="A2893" s="128" t="s">
        <v>21</v>
      </c>
      <c r="B2893" s="128" t="s">
        <v>88</v>
      </c>
      <c r="C2893" s="132">
        <v>311503012</v>
      </c>
      <c r="D2893" s="130" t="s">
        <v>4510</v>
      </c>
      <c r="E2893" s="130" t="s">
        <v>4511</v>
      </c>
      <c r="F2893" s="130"/>
      <c r="G2893" s="131" t="s">
        <v>28</v>
      </c>
      <c r="H2893" s="131">
        <v>15</v>
      </c>
      <c r="I2893" s="131">
        <v>15</v>
      </c>
      <c r="J2893" s="161"/>
      <c r="K2893" s="161"/>
      <c r="L2893" s="161"/>
      <c r="M2893" s="161"/>
      <c r="N2893" s="164" t="s">
        <v>71</v>
      </c>
      <c r="O2893" s="165"/>
    </row>
    <row r="2894" s="100" customFormat="1" spans="1:15">
      <c r="A2894" s="128" t="s">
        <v>21</v>
      </c>
      <c r="B2894" s="128" t="s">
        <v>88</v>
      </c>
      <c r="C2894" s="132">
        <v>311503013</v>
      </c>
      <c r="D2894" s="130" t="s">
        <v>4512</v>
      </c>
      <c r="E2894" s="130" t="s">
        <v>4132</v>
      </c>
      <c r="F2894" s="130"/>
      <c r="G2894" s="131" t="s">
        <v>28</v>
      </c>
      <c r="H2894" s="131">
        <v>15</v>
      </c>
      <c r="I2894" s="131">
        <v>15</v>
      </c>
      <c r="J2894" s="161"/>
      <c r="K2894" s="161"/>
      <c r="L2894" s="161"/>
      <c r="M2894" s="161"/>
      <c r="N2894" s="164" t="s">
        <v>71</v>
      </c>
      <c r="O2894" s="165"/>
    </row>
    <row r="2895" s="100" customFormat="1" spans="1:15">
      <c r="A2895" s="128" t="s">
        <v>21</v>
      </c>
      <c r="B2895" s="128" t="s">
        <v>88</v>
      </c>
      <c r="C2895" s="132">
        <v>311503014</v>
      </c>
      <c r="D2895" s="129" t="s">
        <v>4513</v>
      </c>
      <c r="E2895" s="129" t="s">
        <v>4514</v>
      </c>
      <c r="F2895" s="129"/>
      <c r="G2895" s="136" t="s">
        <v>28</v>
      </c>
      <c r="H2895" s="136">
        <v>78</v>
      </c>
      <c r="I2895" s="136">
        <v>78</v>
      </c>
      <c r="J2895" s="161"/>
      <c r="K2895" s="161"/>
      <c r="L2895" s="161"/>
      <c r="M2895" s="166"/>
      <c r="N2895" s="164" t="s">
        <v>71</v>
      </c>
      <c r="O2895" s="165"/>
    </row>
    <row r="2896" s="100" customFormat="1" spans="1:15">
      <c r="A2896" s="128" t="s">
        <v>21</v>
      </c>
      <c r="B2896" s="128" t="s">
        <v>88</v>
      </c>
      <c r="C2896" s="132">
        <v>311503015</v>
      </c>
      <c r="D2896" s="130" t="s">
        <v>4515</v>
      </c>
      <c r="E2896" s="130"/>
      <c r="F2896" s="130"/>
      <c r="G2896" s="131" t="s">
        <v>85</v>
      </c>
      <c r="H2896" s="131">
        <v>3</v>
      </c>
      <c r="I2896" s="131">
        <v>3</v>
      </c>
      <c r="J2896" s="161"/>
      <c r="K2896" s="161"/>
      <c r="L2896" s="161"/>
      <c r="M2896" s="161"/>
      <c r="N2896" s="164" t="s">
        <v>30</v>
      </c>
      <c r="O2896" s="165"/>
    </row>
    <row r="2897" s="100" customFormat="1" spans="1:15">
      <c r="A2897" s="128" t="s">
        <v>21</v>
      </c>
      <c r="B2897" s="128" t="s">
        <v>88</v>
      </c>
      <c r="C2897" s="132">
        <v>311503016</v>
      </c>
      <c r="D2897" s="130" t="s">
        <v>4516</v>
      </c>
      <c r="E2897" s="130" t="s">
        <v>4517</v>
      </c>
      <c r="F2897" s="130"/>
      <c r="G2897" s="131" t="s">
        <v>28</v>
      </c>
      <c r="H2897" s="131">
        <v>10</v>
      </c>
      <c r="I2897" s="131">
        <v>10</v>
      </c>
      <c r="J2897" s="161"/>
      <c r="K2897" s="161"/>
      <c r="L2897" s="161"/>
      <c r="M2897" s="161"/>
      <c r="N2897" s="164" t="s">
        <v>30</v>
      </c>
      <c r="O2897" s="165"/>
    </row>
    <row r="2898" s="100" customFormat="1" spans="1:15">
      <c r="A2898" s="128" t="s">
        <v>21</v>
      </c>
      <c r="B2898" s="128" t="s">
        <v>88</v>
      </c>
      <c r="C2898" s="132">
        <v>311503017</v>
      </c>
      <c r="D2898" s="130" t="s">
        <v>4518</v>
      </c>
      <c r="E2898" s="130" t="s">
        <v>4519</v>
      </c>
      <c r="F2898" s="130"/>
      <c r="G2898" s="131" t="s">
        <v>28</v>
      </c>
      <c r="H2898" s="131">
        <v>7</v>
      </c>
      <c r="I2898" s="131">
        <v>7</v>
      </c>
      <c r="J2898" s="161"/>
      <c r="K2898" s="161"/>
      <c r="L2898" s="161"/>
      <c r="M2898" s="161"/>
      <c r="N2898" s="164" t="s">
        <v>30</v>
      </c>
      <c r="O2898" s="165"/>
    </row>
    <row r="2899" s="100" customFormat="1" spans="1:15">
      <c r="A2899" s="128" t="s">
        <v>21</v>
      </c>
      <c r="B2899" s="128" t="s">
        <v>88</v>
      </c>
      <c r="C2899" s="132">
        <v>311503018</v>
      </c>
      <c r="D2899" s="130" t="s">
        <v>4520</v>
      </c>
      <c r="E2899" s="130"/>
      <c r="F2899" s="130"/>
      <c r="G2899" s="131" t="s">
        <v>28</v>
      </c>
      <c r="H2899" s="131">
        <v>26</v>
      </c>
      <c r="I2899" s="131">
        <v>26</v>
      </c>
      <c r="J2899" s="161"/>
      <c r="K2899" s="161"/>
      <c r="L2899" s="161"/>
      <c r="M2899" s="161"/>
      <c r="N2899" s="164" t="s">
        <v>51</v>
      </c>
      <c r="O2899" s="165"/>
    </row>
    <row r="2900" s="100" customFormat="1" spans="1:15">
      <c r="A2900" s="128" t="s">
        <v>21</v>
      </c>
      <c r="B2900" s="128" t="s">
        <v>88</v>
      </c>
      <c r="C2900" s="132">
        <v>311503019</v>
      </c>
      <c r="D2900" s="130" t="s">
        <v>4521</v>
      </c>
      <c r="E2900" s="130"/>
      <c r="F2900" s="130"/>
      <c r="G2900" s="131" t="s">
        <v>28</v>
      </c>
      <c r="H2900" s="131">
        <v>12</v>
      </c>
      <c r="I2900" s="131">
        <v>12</v>
      </c>
      <c r="J2900" s="161"/>
      <c r="K2900" s="161"/>
      <c r="L2900" s="161"/>
      <c r="M2900" s="161"/>
      <c r="N2900" s="164" t="s">
        <v>30</v>
      </c>
      <c r="O2900" s="165"/>
    </row>
    <row r="2901" s="100" customFormat="1" spans="1:15">
      <c r="A2901" s="128" t="s">
        <v>21</v>
      </c>
      <c r="B2901" s="128" t="s">
        <v>88</v>
      </c>
      <c r="C2901" s="132">
        <v>311503020</v>
      </c>
      <c r="D2901" s="130" t="s">
        <v>4522</v>
      </c>
      <c r="E2901" s="130"/>
      <c r="F2901" s="130"/>
      <c r="G2901" s="131" t="s">
        <v>28</v>
      </c>
      <c r="H2901" s="131">
        <v>12</v>
      </c>
      <c r="I2901" s="131">
        <v>12</v>
      </c>
      <c r="J2901" s="161"/>
      <c r="K2901" s="161"/>
      <c r="L2901" s="161"/>
      <c r="M2901" s="161"/>
      <c r="N2901" s="164" t="s">
        <v>30</v>
      </c>
      <c r="O2901" s="165"/>
    </row>
    <row r="2902" s="100" customFormat="1" ht="20.25" spans="1:15">
      <c r="A2902" s="128" t="s">
        <v>21</v>
      </c>
      <c r="B2902" s="128" t="s">
        <v>88</v>
      </c>
      <c r="C2902" s="132">
        <v>311503021</v>
      </c>
      <c r="D2902" s="130" t="s">
        <v>4523</v>
      </c>
      <c r="E2902" s="130" t="s">
        <v>4519</v>
      </c>
      <c r="F2902" s="130"/>
      <c r="G2902" s="131" t="s">
        <v>28</v>
      </c>
      <c r="H2902" s="131">
        <v>12</v>
      </c>
      <c r="I2902" s="131">
        <v>12</v>
      </c>
      <c r="J2902" s="161"/>
      <c r="K2902" s="161"/>
      <c r="L2902" s="161"/>
      <c r="M2902" s="161"/>
      <c r="N2902" s="164" t="s">
        <v>30</v>
      </c>
      <c r="O2902" s="165"/>
    </row>
    <row r="2903" s="100" customFormat="1" spans="1:15">
      <c r="A2903" s="128" t="s">
        <v>21</v>
      </c>
      <c r="B2903" s="128" t="s">
        <v>88</v>
      </c>
      <c r="C2903" s="132">
        <v>311503022</v>
      </c>
      <c r="D2903" s="129" t="s">
        <v>4524</v>
      </c>
      <c r="E2903" s="129" t="s">
        <v>4525</v>
      </c>
      <c r="F2903" s="129"/>
      <c r="G2903" s="136" t="s">
        <v>28</v>
      </c>
      <c r="H2903" s="136">
        <v>90</v>
      </c>
      <c r="I2903" s="136">
        <v>90</v>
      </c>
      <c r="J2903" s="161"/>
      <c r="K2903" s="161"/>
      <c r="L2903" s="161"/>
      <c r="M2903" s="166"/>
      <c r="N2903" s="164" t="s">
        <v>30</v>
      </c>
      <c r="O2903" s="165"/>
    </row>
    <row r="2904" s="100" customFormat="1" spans="1:15">
      <c r="A2904" s="128" t="s">
        <v>21</v>
      </c>
      <c r="B2904" s="128" t="s">
        <v>88</v>
      </c>
      <c r="C2904" s="132">
        <v>311503023</v>
      </c>
      <c r="D2904" s="129" t="s">
        <v>4526</v>
      </c>
      <c r="E2904" s="129" t="s">
        <v>4527</v>
      </c>
      <c r="F2904" s="129"/>
      <c r="G2904" s="136" t="s">
        <v>28</v>
      </c>
      <c r="H2904" s="136">
        <v>160</v>
      </c>
      <c r="I2904" s="136">
        <v>160</v>
      </c>
      <c r="J2904" s="161"/>
      <c r="K2904" s="161"/>
      <c r="L2904" s="161"/>
      <c r="M2904" s="166"/>
      <c r="N2904" s="164" t="s">
        <v>51</v>
      </c>
      <c r="O2904" s="165"/>
    </row>
    <row r="2905" s="100" customFormat="1" spans="1:15">
      <c r="A2905" s="128" t="s">
        <v>21</v>
      </c>
      <c r="B2905" s="128" t="s">
        <v>111</v>
      </c>
      <c r="C2905" s="132">
        <v>311503024</v>
      </c>
      <c r="D2905" s="130" t="s">
        <v>4528</v>
      </c>
      <c r="E2905" s="130" t="s">
        <v>4511</v>
      </c>
      <c r="F2905" s="130"/>
      <c r="G2905" s="131" t="s">
        <v>28</v>
      </c>
      <c r="H2905" s="131">
        <v>60</v>
      </c>
      <c r="I2905" s="131">
        <v>60</v>
      </c>
      <c r="J2905" s="161"/>
      <c r="K2905" s="161"/>
      <c r="L2905" s="161"/>
      <c r="M2905" s="161"/>
      <c r="N2905" s="164" t="s">
        <v>30</v>
      </c>
      <c r="O2905" s="165"/>
    </row>
    <row r="2906" s="100" customFormat="1" spans="1:15">
      <c r="A2906" s="128" t="s">
        <v>21</v>
      </c>
      <c r="B2906" s="128" t="s">
        <v>88</v>
      </c>
      <c r="C2906" s="132">
        <v>311503025</v>
      </c>
      <c r="D2906" s="130" t="s">
        <v>4529</v>
      </c>
      <c r="E2906" s="130" t="s">
        <v>4530</v>
      </c>
      <c r="F2906" s="130"/>
      <c r="G2906" s="131" t="s">
        <v>28</v>
      </c>
      <c r="H2906" s="131">
        <v>80</v>
      </c>
      <c r="I2906" s="131">
        <v>80</v>
      </c>
      <c r="J2906" s="161"/>
      <c r="K2906" s="161"/>
      <c r="L2906" s="161"/>
      <c r="M2906" s="161"/>
      <c r="N2906" s="164" t="s">
        <v>30</v>
      </c>
      <c r="O2906" s="165"/>
    </row>
    <row r="2907" s="100" customFormat="1" spans="1:15">
      <c r="A2907" s="128" t="s">
        <v>21</v>
      </c>
      <c r="B2907" s="128" t="s">
        <v>88</v>
      </c>
      <c r="C2907" s="132">
        <v>311503026</v>
      </c>
      <c r="D2907" s="130" t="s">
        <v>4531</v>
      </c>
      <c r="E2907" s="130"/>
      <c r="F2907" s="130"/>
      <c r="G2907" s="131" t="s">
        <v>85</v>
      </c>
      <c r="H2907" s="131">
        <v>50</v>
      </c>
      <c r="I2907" s="131">
        <v>50</v>
      </c>
      <c r="J2907" s="161"/>
      <c r="K2907" s="161"/>
      <c r="L2907" s="161"/>
      <c r="M2907" s="161"/>
      <c r="N2907" s="164" t="s">
        <v>30</v>
      </c>
      <c r="O2907" s="165"/>
    </row>
    <row r="2908" s="100" customFormat="1" spans="1:15">
      <c r="A2908" s="128" t="s">
        <v>21</v>
      </c>
      <c r="B2908" s="128" t="s">
        <v>88</v>
      </c>
      <c r="C2908" s="132">
        <v>311503027</v>
      </c>
      <c r="D2908" s="130" t="s">
        <v>4532</v>
      </c>
      <c r="E2908" s="130" t="s">
        <v>4482</v>
      </c>
      <c r="F2908" s="130"/>
      <c r="G2908" s="131" t="s">
        <v>28</v>
      </c>
      <c r="H2908" s="131">
        <v>33</v>
      </c>
      <c r="I2908" s="131">
        <v>33</v>
      </c>
      <c r="J2908" s="161"/>
      <c r="K2908" s="161"/>
      <c r="L2908" s="161"/>
      <c r="M2908" s="161"/>
      <c r="N2908" s="164" t="s">
        <v>30</v>
      </c>
      <c r="O2908" s="165"/>
    </row>
    <row r="2909" s="100" customFormat="1" spans="1:15">
      <c r="A2909" s="128" t="s">
        <v>21</v>
      </c>
      <c r="B2909" s="128" t="s">
        <v>88</v>
      </c>
      <c r="C2909" s="132">
        <v>311503028</v>
      </c>
      <c r="D2909" s="130" t="s">
        <v>4533</v>
      </c>
      <c r="E2909" s="130" t="s">
        <v>4534</v>
      </c>
      <c r="F2909" s="130"/>
      <c r="G2909" s="131" t="s">
        <v>28</v>
      </c>
      <c r="H2909" s="131">
        <v>30</v>
      </c>
      <c r="I2909" s="131">
        <v>30</v>
      </c>
      <c r="J2909" s="161"/>
      <c r="K2909" s="161"/>
      <c r="L2909" s="161"/>
      <c r="M2909" s="161"/>
      <c r="N2909" s="164" t="s">
        <v>30</v>
      </c>
      <c r="O2909" s="165"/>
    </row>
    <row r="2910" s="100" customFormat="1" ht="20.25" spans="1:15">
      <c r="A2910" s="128" t="s">
        <v>21</v>
      </c>
      <c r="B2910" s="128" t="s">
        <v>88</v>
      </c>
      <c r="C2910" s="132">
        <v>311503029</v>
      </c>
      <c r="D2910" s="130" t="s">
        <v>4535</v>
      </c>
      <c r="E2910" s="130" t="s">
        <v>4536</v>
      </c>
      <c r="F2910" s="130" t="s">
        <v>4537</v>
      </c>
      <c r="G2910" s="131" t="s">
        <v>967</v>
      </c>
      <c r="H2910" s="131">
        <v>3000</v>
      </c>
      <c r="I2910" s="131">
        <v>3000</v>
      </c>
      <c r="J2910" s="161"/>
      <c r="K2910" s="161"/>
      <c r="L2910" s="161"/>
      <c r="M2910" s="161" t="s">
        <v>4538</v>
      </c>
      <c r="N2910" s="164" t="s">
        <v>30</v>
      </c>
      <c r="O2910" s="165"/>
    </row>
    <row r="2911" s="100" customFormat="1" ht="30.4" spans="1:15">
      <c r="A2911" s="141" t="s">
        <v>67</v>
      </c>
      <c r="B2911" s="128" t="s">
        <v>111</v>
      </c>
      <c r="C2911" s="132">
        <v>311503030</v>
      </c>
      <c r="D2911" s="130" t="s">
        <v>4539</v>
      </c>
      <c r="E2911" s="130"/>
      <c r="F2911" s="130"/>
      <c r="G2911" s="131"/>
      <c r="H2911" s="131"/>
      <c r="I2911" s="131"/>
      <c r="J2911" s="161"/>
      <c r="K2911" s="161"/>
      <c r="L2911" s="161"/>
      <c r="M2911" s="237" t="s">
        <v>166</v>
      </c>
      <c r="N2911" s="164"/>
      <c r="O2911" s="165"/>
    </row>
    <row r="2912" s="100" customFormat="1" ht="30.4" spans="1:15">
      <c r="A2912" s="128" t="s">
        <v>100</v>
      </c>
      <c r="B2912" s="128" t="s">
        <v>88</v>
      </c>
      <c r="C2912" s="132">
        <v>311503031</v>
      </c>
      <c r="D2912" s="129" t="s">
        <v>4540</v>
      </c>
      <c r="E2912" s="129" t="s">
        <v>4541</v>
      </c>
      <c r="F2912" s="129"/>
      <c r="G2912" s="136" t="s">
        <v>4132</v>
      </c>
      <c r="H2912" s="136">
        <v>60</v>
      </c>
      <c r="I2912" s="136">
        <v>60</v>
      </c>
      <c r="J2912" s="161"/>
      <c r="K2912" s="161"/>
      <c r="L2912" s="161"/>
      <c r="M2912" s="166" t="s">
        <v>4542</v>
      </c>
      <c r="N2912" s="164" t="s">
        <v>51</v>
      </c>
      <c r="O2912" s="165"/>
    </row>
    <row r="2913" s="100" customFormat="1" ht="20.25" spans="1:15">
      <c r="A2913" s="141" t="s">
        <v>67</v>
      </c>
      <c r="B2913" s="128" t="s">
        <v>111</v>
      </c>
      <c r="C2913" s="132">
        <v>311503032</v>
      </c>
      <c r="D2913" s="130" t="s">
        <v>4543</v>
      </c>
      <c r="E2913" s="130"/>
      <c r="F2913" s="130"/>
      <c r="G2913" s="131"/>
      <c r="H2913" s="131"/>
      <c r="I2913" s="131"/>
      <c r="J2913" s="161"/>
      <c r="K2913" s="161"/>
      <c r="L2913" s="161"/>
      <c r="M2913" s="237" t="s">
        <v>166</v>
      </c>
      <c r="N2913" s="164"/>
      <c r="O2913" s="165"/>
    </row>
    <row r="2914" s="100" customFormat="1" ht="30.4" spans="1:15">
      <c r="A2914" s="141" t="s">
        <v>67</v>
      </c>
      <c r="B2914" s="128" t="s">
        <v>111</v>
      </c>
      <c r="C2914" s="132">
        <v>311503033</v>
      </c>
      <c r="D2914" s="130" t="s">
        <v>4544</v>
      </c>
      <c r="E2914" s="130"/>
      <c r="F2914" s="130"/>
      <c r="G2914" s="131"/>
      <c r="H2914" s="131"/>
      <c r="I2914" s="131"/>
      <c r="J2914" s="161"/>
      <c r="K2914" s="161"/>
      <c r="L2914" s="161"/>
      <c r="M2914" s="237" t="s">
        <v>166</v>
      </c>
      <c r="N2914" s="164"/>
      <c r="O2914" s="165"/>
    </row>
    <row r="2915" s="100" customFormat="1" ht="136" customHeight="1" spans="1:15">
      <c r="A2915" s="128" t="s">
        <v>503</v>
      </c>
      <c r="B2915" s="128"/>
      <c r="C2915" s="132">
        <v>32</v>
      </c>
      <c r="D2915" s="130" t="s">
        <v>4545</v>
      </c>
      <c r="E2915" s="133" t="s">
        <v>4546</v>
      </c>
      <c r="F2915" s="134"/>
      <c r="G2915" s="135"/>
      <c r="H2915" s="135"/>
      <c r="I2915" s="135"/>
      <c r="J2915" s="222"/>
      <c r="K2915" s="161"/>
      <c r="L2915" s="161"/>
      <c r="M2915" s="161"/>
      <c r="N2915" s="164" t="s">
        <v>20</v>
      </c>
      <c r="O2915" s="165"/>
    </row>
    <row r="2916" s="100" customFormat="1" spans="1:15">
      <c r="A2916" s="128" t="s">
        <v>21</v>
      </c>
      <c r="B2916" s="128"/>
      <c r="C2916" s="132">
        <v>3201</v>
      </c>
      <c r="D2916" s="130" t="s">
        <v>4547</v>
      </c>
      <c r="E2916" s="130"/>
      <c r="F2916" s="130"/>
      <c r="G2916" s="131"/>
      <c r="H2916" s="131" t="s">
        <v>20</v>
      </c>
      <c r="I2916" s="131" t="s">
        <v>20</v>
      </c>
      <c r="J2916" s="161"/>
      <c r="K2916" s="161"/>
      <c r="L2916" s="161"/>
      <c r="M2916" s="161"/>
      <c r="N2916" s="164" t="s">
        <v>20</v>
      </c>
      <c r="O2916" s="165"/>
    </row>
    <row r="2917" s="100" customFormat="1" ht="20.25" spans="1:15">
      <c r="A2917" s="128" t="s">
        <v>88</v>
      </c>
      <c r="B2917" s="128" t="s">
        <v>111</v>
      </c>
      <c r="C2917" s="132">
        <v>320100001</v>
      </c>
      <c r="D2917" s="130" t="s">
        <v>4548</v>
      </c>
      <c r="E2917" s="130" t="s">
        <v>4549</v>
      </c>
      <c r="F2917" s="130" t="s">
        <v>4550</v>
      </c>
      <c r="G2917" s="131" t="s">
        <v>28</v>
      </c>
      <c r="H2917" s="131">
        <v>1037</v>
      </c>
      <c r="I2917" s="131">
        <v>933</v>
      </c>
      <c r="J2917" s="161"/>
      <c r="K2917" s="161"/>
      <c r="L2917" s="161"/>
      <c r="M2917" s="161"/>
      <c r="N2917" s="164" t="s">
        <v>51</v>
      </c>
      <c r="O2917" s="165"/>
    </row>
    <row r="2918" s="100" customFormat="1" ht="20.25" spans="1:15">
      <c r="A2918" s="128" t="s">
        <v>287</v>
      </c>
      <c r="B2918" s="128" t="s">
        <v>88</v>
      </c>
      <c r="C2918" s="132">
        <v>320100002</v>
      </c>
      <c r="D2918" s="130" t="s">
        <v>4551</v>
      </c>
      <c r="E2918" s="130" t="s">
        <v>4552</v>
      </c>
      <c r="F2918" s="130" t="s">
        <v>4553</v>
      </c>
      <c r="G2918" s="131" t="s">
        <v>28</v>
      </c>
      <c r="H2918" s="131">
        <v>3848</v>
      </c>
      <c r="I2918" s="131">
        <v>3463</v>
      </c>
      <c r="J2918" s="161"/>
      <c r="K2918" s="161"/>
      <c r="L2918" s="161"/>
      <c r="M2918" s="161" t="s">
        <v>20</v>
      </c>
      <c r="N2918" s="164" t="s">
        <v>51</v>
      </c>
      <c r="O2918" s="165"/>
    </row>
    <row r="2919" s="100" customFormat="1" ht="50.65" spans="1:15">
      <c r="A2919" s="141" t="s">
        <v>67</v>
      </c>
      <c r="B2919" s="141" t="s">
        <v>88</v>
      </c>
      <c r="C2919" s="182">
        <v>320100003</v>
      </c>
      <c r="D2919" s="264" t="s">
        <v>4554</v>
      </c>
      <c r="E2919" s="247" t="s">
        <v>4555</v>
      </c>
      <c r="F2919" s="191"/>
      <c r="G2919" s="193" t="s">
        <v>28</v>
      </c>
      <c r="H2919" s="285">
        <v>3097</v>
      </c>
      <c r="I2919" s="285">
        <v>2787</v>
      </c>
      <c r="J2919" s="286"/>
      <c r="K2919" s="286"/>
      <c r="L2919" s="286"/>
      <c r="M2919" s="200"/>
      <c r="N2919" s="141" t="s">
        <v>51</v>
      </c>
      <c r="O2919" s="141"/>
    </row>
    <row r="2920" s="100" customFormat="1" ht="20.25" spans="1:15">
      <c r="A2920" s="128" t="s">
        <v>21</v>
      </c>
      <c r="B2920" s="128" t="s">
        <v>88</v>
      </c>
      <c r="C2920" s="132">
        <v>320100004</v>
      </c>
      <c r="D2920" s="130" t="s">
        <v>4556</v>
      </c>
      <c r="E2920" s="130"/>
      <c r="F2920" s="130" t="s">
        <v>4557</v>
      </c>
      <c r="G2920" s="131" t="s">
        <v>28</v>
      </c>
      <c r="H2920" s="131">
        <v>3097</v>
      </c>
      <c r="I2920" s="131">
        <v>2787</v>
      </c>
      <c r="J2920" s="161"/>
      <c r="K2920" s="161"/>
      <c r="L2920" s="161"/>
      <c r="M2920" s="161"/>
      <c r="N2920" s="164" t="s">
        <v>51</v>
      </c>
      <c r="O2920" s="165"/>
    </row>
    <row r="2921" s="100" customFormat="1" ht="20.25" spans="1:15">
      <c r="A2921" s="128" t="s">
        <v>21</v>
      </c>
      <c r="B2921" s="128" t="s">
        <v>88</v>
      </c>
      <c r="C2921" s="132">
        <v>320100005</v>
      </c>
      <c r="D2921" s="130" t="s">
        <v>4558</v>
      </c>
      <c r="E2921" s="130"/>
      <c r="F2921" s="130" t="s">
        <v>3819</v>
      </c>
      <c r="G2921" s="131" t="s">
        <v>28</v>
      </c>
      <c r="H2921" s="131">
        <v>3346</v>
      </c>
      <c r="I2921" s="131">
        <v>3011</v>
      </c>
      <c r="J2921" s="161"/>
      <c r="K2921" s="161"/>
      <c r="L2921" s="161"/>
      <c r="M2921" s="161"/>
      <c r="N2921" s="164" t="s">
        <v>51</v>
      </c>
      <c r="O2921" s="165"/>
    </row>
    <row r="2922" s="100" customFormat="1" ht="20.25" spans="1:15">
      <c r="A2922" s="128" t="s">
        <v>21</v>
      </c>
      <c r="B2922" s="128" t="s">
        <v>88</v>
      </c>
      <c r="C2922" s="132">
        <v>320100006</v>
      </c>
      <c r="D2922" s="130" t="s">
        <v>4559</v>
      </c>
      <c r="E2922" s="130"/>
      <c r="F2922" s="130" t="s">
        <v>4560</v>
      </c>
      <c r="G2922" s="131" t="s">
        <v>28</v>
      </c>
      <c r="H2922" s="131">
        <v>3848</v>
      </c>
      <c r="I2922" s="131">
        <v>3463</v>
      </c>
      <c r="J2922" s="161"/>
      <c r="K2922" s="161"/>
      <c r="L2922" s="161"/>
      <c r="M2922" s="161"/>
      <c r="N2922" s="164" t="s">
        <v>51</v>
      </c>
      <c r="O2922" s="165"/>
    </row>
    <row r="2923" s="100" customFormat="1" spans="1:15">
      <c r="A2923" s="128" t="s">
        <v>21</v>
      </c>
      <c r="B2923" s="128" t="s">
        <v>88</v>
      </c>
      <c r="C2923" s="132">
        <v>320100007</v>
      </c>
      <c r="D2923" s="130" t="s">
        <v>4561</v>
      </c>
      <c r="E2923" s="130"/>
      <c r="F2923" s="130" t="s">
        <v>299</v>
      </c>
      <c r="G2923" s="131" t="s">
        <v>28</v>
      </c>
      <c r="H2923" s="131">
        <v>3848</v>
      </c>
      <c r="I2923" s="131">
        <v>3463</v>
      </c>
      <c r="J2923" s="161"/>
      <c r="K2923" s="161"/>
      <c r="L2923" s="161"/>
      <c r="M2923" s="161"/>
      <c r="N2923" s="164" t="s">
        <v>51</v>
      </c>
      <c r="O2923" s="165"/>
    </row>
    <row r="2924" s="100" customFormat="1" ht="39" customHeight="1" spans="1:15">
      <c r="A2924" s="128" t="s">
        <v>287</v>
      </c>
      <c r="B2924" s="128" t="s">
        <v>88</v>
      </c>
      <c r="C2924" s="132">
        <v>320100008</v>
      </c>
      <c r="D2924" s="130" t="s">
        <v>4562</v>
      </c>
      <c r="E2924" s="130" t="s">
        <v>4563</v>
      </c>
      <c r="F2924" s="130" t="s">
        <v>4564</v>
      </c>
      <c r="G2924" s="131" t="s">
        <v>28</v>
      </c>
      <c r="H2924" s="131">
        <v>1320</v>
      </c>
      <c r="I2924" s="131">
        <v>1188</v>
      </c>
      <c r="J2924" s="161"/>
      <c r="K2924" s="161"/>
      <c r="L2924" s="161"/>
      <c r="M2924" s="161" t="s">
        <v>20</v>
      </c>
      <c r="N2924" s="164" t="s">
        <v>51</v>
      </c>
      <c r="O2924" s="165"/>
    </row>
    <row r="2925" s="100" customFormat="1" ht="20.25" spans="1:15">
      <c r="A2925" s="128" t="s">
        <v>88</v>
      </c>
      <c r="B2925" s="128" t="s">
        <v>88</v>
      </c>
      <c r="C2925" s="132">
        <v>320100009</v>
      </c>
      <c r="D2925" s="130" t="s">
        <v>4565</v>
      </c>
      <c r="E2925" s="130"/>
      <c r="F2925" s="130" t="s">
        <v>4550</v>
      </c>
      <c r="G2925" s="131" t="s">
        <v>28</v>
      </c>
      <c r="H2925" s="131">
        <v>2910</v>
      </c>
      <c r="I2925" s="131">
        <v>2619</v>
      </c>
      <c r="J2925" s="161"/>
      <c r="K2925" s="161"/>
      <c r="L2925" s="161"/>
      <c r="M2925" s="161"/>
      <c r="N2925" s="164" t="s">
        <v>51</v>
      </c>
      <c r="O2925" s="165"/>
    </row>
    <row r="2926" s="100" customFormat="1" ht="20.25" spans="1:15">
      <c r="A2926" s="128" t="s">
        <v>228</v>
      </c>
      <c r="B2926" s="128" t="s">
        <v>88</v>
      </c>
      <c r="C2926" s="132">
        <v>320100013</v>
      </c>
      <c r="D2926" s="130" t="s">
        <v>4566</v>
      </c>
      <c r="E2926" s="130"/>
      <c r="F2926" s="130" t="s">
        <v>4567</v>
      </c>
      <c r="G2926" s="131" t="s">
        <v>28</v>
      </c>
      <c r="H2926" s="131">
        <v>2252</v>
      </c>
      <c r="I2926" s="131">
        <v>2027</v>
      </c>
      <c r="J2926" s="161"/>
      <c r="K2926" s="161"/>
      <c r="L2926" s="161"/>
      <c r="M2926" s="161"/>
      <c r="N2926" s="164" t="s">
        <v>51</v>
      </c>
      <c r="O2926" s="165"/>
    </row>
    <row r="2927" s="105" customFormat="1" ht="50.65" spans="1:16380">
      <c r="A2927" s="128" t="s">
        <v>104</v>
      </c>
      <c r="B2927" s="128" t="s">
        <v>111</v>
      </c>
      <c r="C2927" s="144">
        <v>320100014</v>
      </c>
      <c r="D2927" s="130" t="s">
        <v>4568</v>
      </c>
      <c r="E2927" s="130" t="s">
        <v>4569</v>
      </c>
      <c r="F2927" s="130" t="s">
        <v>4570</v>
      </c>
      <c r="G2927" s="131" t="s">
        <v>28</v>
      </c>
      <c r="H2927" s="145">
        <v>1200</v>
      </c>
      <c r="I2927" s="145">
        <f>H2927*0.9</f>
        <v>1080</v>
      </c>
      <c r="J2927" s="145"/>
      <c r="K2927" s="145"/>
      <c r="L2927" s="145"/>
      <c r="M2927" s="161"/>
      <c r="N2927" s="164" t="s">
        <v>51</v>
      </c>
      <c r="O2927" s="165"/>
      <c r="P2927" s="100"/>
      <c r="Q2927" s="100"/>
      <c r="R2927" s="100"/>
      <c r="S2927" s="100"/>
      <c r="T2927" s="100"/>
      <c r="U2927" s="100"/>
      <c r="V2927" s="100"/>
      <c r="W2927" s="100"/>
      <c r="X2927" s="100"/>
      <c r="Y2927" s="100"/>
      <c r="Z2927" s="100"/>
      <c r="AA2927" s="100"/>
      <c r="AB2927" s="100"/>
      <c r="AC2927" s="100"/>
      <c r="AD2927" s="100"/>
      <c r="AE2927" s="100"/>
      <c r="AF2927" s="100"/>
      <c r="AG2927" s="100"/>
      <c r="AH2927" s="100"/>
      <c r="AI2927" s="100"/>
      <c r="AJ2927" s="100"/>
      <c r="AK2927" s="100"/>
      <c r="AL2927" s="100"/>
      <c r="AM2927" s="100"/>
      <c r="AN2927" s="100"/>
      <c r="AO2927" s="100"/>
      <c r="AP2927" s="100"/>
      <c r="AQ2927" s="100"/>
      <c r="AR2927" s="100"/>
      <c r="AS2927" s="100"/>
      <c r="AT2927" s="100"/>
      <c r="AU2927" s="100"/>
      <c r="AV2927" s="100"/>
      <c r="AW2927" s="100"/>
      <c r="AX2927" s="100"/>
      <c r="AY2927" s="100"/>
      <c r="AZ2927" s="100"/>
      <c r="BA2927" s="100"/>
      <c r="BB2927" s="100"/>
      <c r="BC2927" s="100"/>
      <c r="BD2927" s="100"/>
      <c r="BE2927" s="100"/>
      <c r="BF2927" s="100"/>
      <c r="BG2927" s="100"/>
      <c r="BH2927" s="100"/>
      <c r="BI2927" s="100"/>
      <c r="BJ2927" s="100"/>
      <c r="BK2927" s="100"/>
      <c r="BL2927" s="100"/>
      <c r="BM2927" s="100"/>
      <c r="BN2927" s="100"/>
      <c r="BO2927" s="100"/>
      <c r="BP2927" s="100"/>
      <c r="BQ2927" s="100"/>
      <c r="BR2927" s="100"/>
      <c r="BS2927" s="100"/>
      <c r="BT2927" s="100"/>
      <c r="BU2927" s="100"/>
      <c r="BV2927" s="100"/>
      <c r="BW2927" s="100"/>
      <c r="BX2927" s="100"/>
      <c r="BY2927" s="100"/>
      <c r="BZ2927" s="100"/>
      <c r="CA2927" s="100"/>
      <c r="CB2927" s="100"/>
      <c r="CC2927" s="100"/>
      <c r="CD2927" s="100"/>
      <c r="CE2927" s="100"/>
      <c r="CF2927" s="100"/>
      <c r="CG2927" s="100"/>
      <c r="CH2927" s="100"/>
      <c r="CI2927" s="100"/>
      <c r="CJ2927" s="100"/>
      <c r="CK2927" s="100"/>
      <c r="CL2927" s="100"/>
      <c r="CM2927" s="100"/>
      <c r="CN2927" s="100"/>
      <c r="CO2927" s="100"/>
      <c r="CP2927" s="100"/>
      <c r="CQ2927" s="100"/>
      <c r="CR2927" s="100"/>
      <c r="CS2927" s="100"/>
      <c r="CT2927" s="100"/>
      <c r="CU2927" s="100"/>
      <c r="CV2927" s="100"/>
      <c r="CW2927" s="100"/>
      <c r="CX2927" s="100"/>
      <c r="CY2927" s="100"/>
      <c r="CZ2927" s="100"/>
      <c r="DA2927" s="100"/>
      <c r="DB2927" s="100"/>
      <c r="DC2927" s="100"/>
      <c r="DD2927" s="100"/>
      <c r="DE2927" s="100"/>
      <c r="DF2927" s="100"/>
      <c r="DG2927" s="100"/>
      <c r="DH2927" s="100"/>
      <c r="DI2927" s="100"/>
      <c r="DJ2927" s="100"/>
      <c r="DK2927" s="100"/>
      <c r="DL2927" s="100"/>
      <c r="DM2927" s="100"/>
      <c r="DN2927" s="100"/>
      <c r="DO2927" s="100"/>
      <c r="DP2927" s="100"/>
      <c r="DQ2927" s="100"/>
      <c r="DR2927" s="100"/>
      <c r="DS2927" s="100"/>
      <c r="DT2927" s="100"/>
      <c r="DU2927" s="100"/>
      <c r="DV2927" s="100"/>
      <c r="DW2927" s="100"/>
      <c r="DX2927" s="100"/>
      <c r="DY2927" s="100"/>
      <c r="DZ2927" s="100"/>
      <c r="EA2927" s="100"/>
      <c r="EB2927" s="100"/>
      <c r="EC2927" s="100"/>
      <c r="ED2927" s="100"/>
      <c r="EE2927" s="100"/>
      <c r="EF2927" s="100"/>
      <c r="EG2927" s="100"/>
      <c r="EH2927" s="100"/>
      <c r="EI2927" s="100"/>
      <c r="EJ2927" s="100"/>
      <c r="EK2927" s="100"/>
      <c r="EL2927" s="100"/>
      <c r="EM2927" s="100"/>
      <c r="EN2927" s="100"/>
      <c r="EO2927" s="100"/>
      <c r="EP2927" s="100"/>
      <c r="EQ2927" s="100"/>
      <c r="ER2927" s="100"/>
      <c r="ES2927" s="100"/>
      <c r="ET2927" s="100"/>
      <c r="EU2927" s="100"/>
      <c r="EV2927" s="100"/>
      <c r="EW2927" s="100"/>
      <c r="EX2927" s="100"/>
      <c r="EY2927" s="100"/>
      <c r="EZ2927" s="100"/>
      <c r="FA2927" s="100"/>
      <c r="FB2927" s="100"/>
      <c r="FC2927" s="100"/>
      <c r="FD2927" s="100"/>
      <c r="FE2927" s="100"/>
      <c r="FF2927" s="100"/>
      <c r="FG2927" s="100"/>
      <c r="FH2927" s="100"/>
      <c r="FI2927" s="100"/>
      <c r="FJ2927" s="100"/>
      <c r="FK2927" s="100"/>
      <c r="FL2927" s="100"/>
      <c r="FM2927" s="100"/>
      <c r="FN2927" s="100"/>
      <c r="FO2927" s="100"/>
      <c r="FP2927" s="100"/>
      <c r="FQ2927" s="100"/>
      <c r="FR2927" s="100"/>
      <c r="FS2927" s="100"/>
      <c r="FT2927" s="100"/>
      <c r="FU2927" s="100"/>
      <c r="FV2927" s="100"/>
      <c r="FW2927" s="100"/>
      <c r="FX2927" s="100"/>
      <c r="FY2927" s="100"/>
      <c r="FZ2927" s="100"/>
      <c r="GA2927" s="100"/>
      <c r="GB2927" s="100"/>
      <c r="GC2927" s="100"/>
      <c r="GD2927" s="100"/>
      <c r="GE2927" s="100"/>
      <c r="GF2927" s="100"/>
      <c r="GG2927" s="100"/>
      <c r="GH2927" s="100"/>
      <c r="GI2927" s="100"/>
      <c r="GJ2927" s="100"/>
      <c r="GK2927" s="100"/>
      <c r="GL2927" s="100"/>
      <c r="GM2927" s="100"/>
      <c r="GN2927" s="100"/>
      <c r="GO2927" s="100"/>
      <c r="GP2927" s="100"/>
      <c r="GQ2927" s="100"/>
      <c r="GR2927" s="100"/>
      <c r="GS2927" s="100"/>
      <c r="GT2927" s="100"/>
      <c r="GU2927" s="100"/>
      <c r="GV2927" s="100"/>
      <c r="GW2927" s="100"/>
      <c r="GX2927" s="100"/>
      <c r="GY2927" s="100"/>
      <c r="GZ2927" s="100"/>
      <c r="HA2927" s="100"/>
      <c r="HB2927" s="100"/>
      <c r="HC2927" s="100"/>
      <c r="HD2927" s="100"/>
      <c r="HE2927" s="100"/>
      <c r="HF2927" s="100"/>
      <c r="HG2927" s="100"/>
      <c r="HH2927" s="100"/>
      <c r="HI2927" s="100"/>
      <c r="HJ2927" s="100"/>
      <c r="HK2927" s="100"/>
      <c r="HL2927" s="100"/>
      <c r="HM2927" s="100"/>
      <c r="HN2927" s="100"/>
      <c r="HO2927" s="100"/>
      <c r="HP2927" s="100"/>
      <c r="HQ2927" s="100"/>
      <c r="HR2927" s="100"/>
      <c r="HS2927" s="100"/>
      <c r="HT2927" s="100"/>
      <c r="HU2927" s="100"/>
      <c r="HV2927" s="100"/>
      <c r="HW2927" s="100"/>
      <c r="HX2927" s="100"/>
      <c r="HY2927" s="100"/>
      <c r="HZ2927" s="100"/>
      <c r="IA2927" s="100"/>
      <c r="IB2927" s="100"/>
      <c r="IC2927" s="100"/>
      <c r="ID2927" s="100"/>
      <c r="IE2927" s="100"/>
      <c r="IF2927" s="100"/>
      <c r="IG2927" s="100"/>
      <c r="IH2927" s="100"/>
      <c r="II2927" s="100"/>
      <c r="IJ2927" s="100"/>
      <c r="IK2927" s="100"/>
      <c r="IL2927" s="100"/>
      <c r="IM2927" s="100"/>
      <c r="IN2927" s="100"/>
      <c r="IO2927" s="100"/>
      <c r="IP2927" s="100"/>
      <c r="IQ2927" s="100"/>
      <c r="IR2927" s="100"/>
      <c r="IS2927" s="100"/>
      <c r="IT2927" s="100"/>
      <c r="IU2927" s="100"/>
      <c r="IV2927" s="100"/>
      <c r="IW2927" s="100"/>
      <c r="IX2927" s="100"/>
      <c r="IY2927" s="100"/>
      <c r="IZ2927" s="100"/>
      <c r="JA2927" s="100"/>
      <c r="JB2927" s="100"/>
      <c r="JC2927" s="100"/>
      <c r="JD2927" s="100"/>
      <c r="JE2927" s="100"/>
      <c r="JF2927" s="100"/>
      <c r="JG2927" s="100"/>
      <c r="JH2927" s="100"/>
      <c r="JI2927" s="100"/>
      <c r="JJ2927" s="100"/>
      <c r="JK2927" s="100"/>
      <c r="JL2927" s="100"/>
      <c r="JM2927" s="100"/>
      <c r="JN2927" s="100"/>
      <c r="JO2927" s="100"/>
      <c r="JP2927" s="100"/>
      <c r="JQ2927" s="100"/>
      <c r="JR2927" s="100"/>
      <c r="JS2927" s="100"/>
      <c r="JT2927" s="100"/>
      <c r="JU2927" s="100"/>
      <c r="JV2927" s="100"/>
      <c r="JW2927" s="100"/>
      <c r="JX2927" s="100"/>
      <c r="JY2927" s="100"/>
      <c r="JZ2927" s="100"/>
      <c r="KA2927" s="100"/>
      <c r="KB2927" s="100"/>
      <c r="KC2927" s="100"/>
      <c r="KD2927" s="100"/>
      <c r="KE2927" s="100"/>
      <c r="KF2927" s="100"/>
      <c r="KG2927" s="100"/>
      <c r="KH2927" s="100"/>
      <c r="KI2927" s="100"/>
      <c r="KJ2927" s="100"/>
      <c r="KK2927" s="100"/>
      <c r="KL2927" s="100"/>
      <c r="KM2927" s="100"/>
      <c r="KN2927" s="100"/>
      <c r="KO2927" s="100"/>
      <c r="KP2927" s="100"/>
      <c r="KQ2927" s="100"/>
      <c r="KR2927" s="100"/>
      <c r="KS2927" s="100"/>
      <c r="KT2927" s="100"/>
      <c r="KU2927" s="100"/>
      <c r="KV2927" s="100"/>
      <c r="KW2927" s="100"/>
      <c r="KX2927" s="100"/>
      <c r="KY2927" s="100"/>
      <c r="KZ2927" s="100"/>
      <c r="LA2927" s="100"/>
      <c r="LB2927" s="100"/>
      <c r="LC2927" s="100"/>
      <c r="LD2927" s="100"/>
      <c r="LE2927" s="100"/>
      <c r="LF2927" s="100"/>
      <c r="LG2927" s="100"/>
      <c r="LH2927" s="100"/>
      <c r="LI2927" s="100"/>
      <c r="LJ2927" s="100"/>
      <c r="LK2927" s="100"/>
      <c r="LL2927" s="100"/>
      <c r="LM2927" s="100"/>
      <c r="LN2927" s="100"/>
      <c r="LO2927" s="100"/>
      <c r="LP2927" s="100"/>
      <c r="LQ2927" s="100"/>
      <c r="LR2927" s="100"/>
      <c r="LS2927" s="100"/>
      <c r="LT2927" s="100"/>
      <c r="LU2927" s="100"/>
      <c r="LV2927" s="100"/>
      <c r="LW2927" s="100"/>
      <c r="LX2927" s="100"/>
      <c r="LY2927" s="100"/>
      <c r="LZ2927" s="100"/>
      <c r="MA2927" s="100"/>
      <c r="MB2927" s="100"/>
      <c r="MC2927" s="100"/>
      <c r="MD2927" s="100"/>
      <c r="ME2927" s="100"/>
      <c r="MF2927" s="100"/>
      <c r="MG2927" s="100"/>
      <c r="MH2927" s="100"/>
      <c r="MI2927" s="100"/>
      <c r="MJ2927" s="100"/>
      <c r="MK2927" s="100"/>
      <c r="ML2927" s="100"/>
      <c r="MM2927" s="100"/>
      <c r="MN2927" s="100"/>
      <c r="MO2927" s="100"/>
      <c r="MP2927" s="100"/>
      <c r="MQ2927" s="100"/>
      <c r="MR2927" s="100"/>
      <c r="MS2927" s="100"/>
      <c r="MT2927" s="100"/>
      <c r="MU2927" s="100"/>
      <c r="MV2927" s="100"/>
      <c r="MW2927" s="100"/>
      <c r="MX2927" s="100"/>
      <c r="MY2927" s="100"/>
      <c r="MZ2927" s="100"/>
      <c r="NA2927" s="100"/>
      <c r="NB2927" s="100"/>
      <c r="NC2927" s="100"/>
      <c r="ND2927" s="100"/>
      <c r="NE2927" s="100"/>
      <c r="NF2927" s="100"/>
      <c r="NG2927" s="100"/>
      <c r="NH2927" s="100"/>
      <c r="NI2927" s="100"/>
      <c r="NJ2927" s="100"/>
      <c r="NK2927" s="100"/>
      <c r="NL2927" s="100"/>
      <c r="NM2927" s="100"/>
      <c r="NN2927" s="100"/>
      <c r="NO2927" s="100"/>
      <c r="NP2927" s="100"/>
      <c r="NQ2927" s="100"/>
      <c r="NR2927" s="100"/>
      <c r="NS2927" s="100"/>
      <c r="NT2927" s="100"/>
      <c r="NU2927" s="100"/>
      <c r="NV2927" s="100"/>
      <c r="NW2927" s="100"/>
      <c r="NX2927" s="100"/>
      <c r="NY2927" s="100"/>
      <c r="NZ2927" s="100"/>
      <c r="OA2927" s="100"/>
      <c r="OB2927" s="100"/>
      <c r="OC2927" s="100"/>
      <c r="OD2927" s="100"/>
      <c r="OE2927" s="100"/>
      <c r="OF2927" s="100"/>
      <c r="OG2927" s="100"/>
      <c r="OH2927" s="100"/>
      <c r="OI2927" s="100"/>
      <c r="OJ2927" s="100"/>
      <c r="OK2927" s="100"/>
      <c r="OL2927" s="100"/>
      <c r="OM2927" s="100"/>
      <c r="ON2927" s="100"/>
      <c r="OO2927" s="100"/>
      <c r="OP2927" s="100"/>
      <c r="OQ2927" s="100"/>
      <c r="OR2927" s="100"/>
      <c r="OS2927" s="100"/>
      <c r="OT2927" s="100"/>
      <c r="OU2927" s="100"/>
      <c r="OV2927" s="100"/>
      <c r="OW2927" s="100"/>
      <c r="OX2927" s="100"/>
      <c r="OY2927" s="100"/>
      <c r="OZ2927" s="100"/>
      <c r="PA2927" s="100"/>
      <c r="PB2927" s="100"/>
      <c r="PC2927" s="100"/>
      <c r="PD2927" s="100"/>
      <c r="PE2927" s="100"/>
      <c r="PF2927" s="100"/>
      <c r="PG2927" s="100"/>
      <c r="PH2927" s="100"/>
      <c r="PI2927" s="100"/>
      <c r="PJ2927" s="100"/>
      <c r="PK2927" s="100"/>
      <c r="PL2927" s="100"/>
      <c r="PM2927" s="100"/>
      <c r="PN2927" s="100"/>
      <c r="PO2927" s="100"/>
      <c r="PP2927" s="100"/>
      <c r="PQ2927" s="100"/>
      <c r="PR2927" s="100"/>
      <c r="PS2927" s="100"/>
      <c r="PT2927" s="100"/>
      <c r="PU2927" s="100"/>
      <c r="PV2927" s="100"/>
      <c r="PW2927" s="100"/>
      <c r="PX2927" s="100"/>
      <c r="PY2927" s="100"/>
      <c r="PZ2927" s="100"/>
      <c r="QA2927" s="100"/>
      <c r="QB2927" s="100"/>
      <c r="QC2927" s="100"/>
      <c r="QD2927" s="100"/>
      <c r="QE2927" s="100"/>
      <c r="QF2927" s="100"/>
      <c r="QG2927" s="100"/>
      <c r="QH2927" s="100"/>
      <c r="QI2927" s="100"/>
      <c r="QJ2927" s="100"/>
      <c r="QK2927" s="100"/>
      <c r="QL2927" s="100"/>
      <c r="QM2927" s="100"/>
      <c r="QN2927" s="100"/>
      <c r="QO2927" s="100"/>
      <c r="QP2927" s="100"/>
      <c r="QQ2927" s="100"/>
      <c r="QR2927" s="100"/>
      <c r="QS2927" s="100"/>
      <c r="QT2927" s="100"/>
      <c r="QU2927" s="100"/>
      <c r="QV2927" s="100"/>
      <c r="QW2927" s="100"/>
      <c r="QX2927" s="100"/>
      <c r="QY2927" s="100"/>
      <c r="QZ2927" s="100"/>
      <c r="RA2927" s="100"/>
      <c r="RB2927" s="100"/>
      <c r="RC2927" s="100"/>
      <c r="RD2927" s="100"/>
      <c r="RE2927" s="100"/>
      <c r="RF2927" s="100"/>
      <c r="RG2927" s="100"/>
      <c r="RH2927" s="100"/>
      <c r="RI2927" s="100"/>
      <c r="RJ2927" s="100"/>
      <c r="RK2927" s="100"/>
      <c r="RL2927" s="100"/>
      <c r="RM2927" s="100"/>
      <c r="RN2927" s="100"/>
      <c r="RO2927" s="100"/>
      <c r="RP2927" s="100"/>
      <c r="RQ2927" s="100"/>
      <c r="RR2927" s="100"/>
      <c r="RS2927" s="100"/>
      <c r="RT2927" s="100"/>
      <c r="RU2927" s="100"/>
      <c r="RV2927" s="100"/>
      <c r="RW2927" s="100"/>
      <c r="RX2927" s="100"/>
      <c r="RY2927" s="100"/>
      <c r="RZ2927" s="100"/>
      <c r="SA2927" s="100"/>
      <c r="SB2927" s="100"/>
      <c r="SC2927" s="100"/>
      <c r="SD2927" s="100"/>
      <c r="SE2927" s="100"/>
      <c r="SF2927" s="100"/>
      <c r="SG2927" s="100"/>
      <c r="SH2927" s="100"/>
      <c r="SI2927" s="100"/>
      <c r="SJ2927" s="100"/>
      <c r="SK2927" s="100"/>
      <c r="SL2927" s="100"/>
      <c r="SM2927" s="100"/>
      <c r="SN2927" s="100"/>
      <c r="SO2927" s="100"/>
      <c r="SP2927" s="100"/>
      <c r="SQ2927" s="100"/>
      <c r="SR2927" s="100"/>
      <c r="SS2927" s="100"/>
      <c r="ST2927" s="100"/>
      <c r="SU2927" s="100"/>
      <c r="SV2927" s="100"/>
      <c r="SW2927" s="100"/>
      <c r="SX2927" s="100"/>
      <c r="SY2927" s="100"/>
      <c r="SZ2927" s="100"/>
      <c r="TA2927" s="100"/>
      <c r="TB2927" s="100"/>
      <c r="TC2927" s="100"/>
      <c r="TD2927" s="100"/>
      <c r="TE2927" s="100"/>
      <c r="TF2927" s="100"/>
      <c r="TG2927" s="100"/>
      <c r="TH2927" s="100"/>
      <c r="TI2927" s="100"/>
      <c r="TJ2927" s="100"/>
      <c r="TK2927" s="100"/>
      <c r="TL2927" s="100"/>
      <c r="TM2927" s="100"/>
      <c r="TN2927" s="100"/>
      <c r="TO2927" s="100"/>
      <c r="TP2927" s="100"/>
      <c r="TQ2927" s="100"/>
      <c r="TR2927" s="100"/>
      <c r="TS2927" s="100"/>
      <c r="TT2927" s="100"/>
      <c r="TU2927" s="100"/>
      <c r="TV2927" s="100"/>
      <c r="TW2927" s="100"/>
      <c r="TX2927" s="100"/>
      <c r="TY2927" s="100"/>
      <c r="TZ2927" s="100"/>
      <c r="UA2927" s="100"/>
      <c r="UB2927" s="100"/>
      <c r="UC2927" s="100"/>
      <c r="UD2927" s="100"/>
      <c r="UE2927" s="100"/>
      <c r="UF2927" s="100"/>
      <c r="UG2927" s="100"/>
      <c r="UH2927" s="100"/>
      <c r="UI2927" s="100"/>
      <c r="UJ2927" s="100"/>
      <c r="UK2927" s="100"/>
      <c r="UL2927" s="100"/>
      <c r="UM2927" s="100"/>
      <c r="UN2927" s="100"/>
      <c r="UO2927" s="100"/>
      <c r="UP2927" s="100"/>
      <c r="UQ2927" s="100"/>
      <c r="UR2927" s="100"/>
      <c r="US2927" s="100"/>
      <c r="UT2927" s="100"/>
      <c r="UU2927" s="100"/>
      <c r="UV2927" s="100"/>
      <c r="UW2927" s="100"/>
      <c r="UX2927" s="100"/>
      <c r="UY2927" s="100"/>
      <c r="UZ2927" s="100"/>
      <c r="VA2927" s="100"/>
      <c r="VB2927" s="100"/>
      <c r="VC2927" s="100"/>
      <c r="VD2927" s="100"/>
      <c r="VE2927" s="100"/>
      <c r="VF2927" s="100"/>
      <c r="VG2927" s="100"/>
      <c r="VH2927" s="100"/>
      <c r="VI2927" s="100"/>
      <c r="VJ2927" s="100"/>
      <c r="VK2927" s="100"/>
      <c r="VL2927" s="100"/>
      <c r="VM2927" s="100"/>
      <c r="VN2927" s="100"/>
      <c r="VO2927" s="100"/>
      <c r="VP2927" s="100"/>
      <c r="VQ2927" s="100"/>
      <c r="VR2927" s="100"/>
      <c r="VS2927" s="100"/>
      <c r="VT2927" s="100"/>
      <c r="VU2927" s="100"/>
      <c r="VV2927" s="100"/>
      <c r="VW2927" s="100"/>
      <c r="VX2927" s="100"/>
      <c r="VY2927" s="100"/>
      <c r="VZ2927" s="100"/>
      <c r="WA2927" s="100"/>
      <c r="WB2927" s="100"/>
      <c r="WC2927" s="100"/>
      <c r="WD2927" s="100"/>
      <c r="WE2927" s="100"/>
      <c r="WF2927" s="100"/>
      <c r="WG2927" s="100"/>
      <c r="WH2927" s="100"/>
      <c r="WI2927" s="100"/>
      <c r="WJ2927" s="100"/>
      <c r="WK2927" s="100"/>
      <c r="WL2927" s="100"/>
      <c r="WM2927" s="100"/>
      <c r="WN2927" s="100"/>
      <c r="WO2927" s="100"/>
      <c r="WP2927" s="100"/>
      <c r="WQ2927" s="100"/>
      <c r="WR2927" s="100"/>
      <c r="WS2927" s="100"/>
      <c r="WT2927" s="100"/>
      <c r="WU2927" s="100"/>
      <c r="WV2927" s="100"/>
      <c r="WW2927" s="100"/>
      <c r="WX2927" s="100"/>
      <c r="WY2927" s="100"/>
      <c r="WZ2927" s="100"/>
      <c r="XA2927" s="100"/>
      <c r="XB2927" s="100"/>
      <c r="XC2927" s="100"/>
      <c r="XD2927" s="100"/>
      <c r="XE2927" s="100"/>
      <c r="XF2927" s="100"/>
      <c r="XG2927" s="100"/>
      <c r="XH2927" s="100"/>
      <c r="XI2927" s="100"/>
      <c r="XJ2927" s="100"/>
      <c r="XK2927" s="100"/>
      <c r="XL2927" s="100"/>
      <c r="XM2927" s="100"/>
      <c r="XN2927" s="100"/>
      <c r="XO2927" s="100"/>
      <c r="XP2927" s="100"/>
      <c r="XQ2927" s="100"/>
      <c r="XR2927" s="100"/>
      <c r="XS2927" s="100"/>
      <c r="XT2927" s="100"/>
      <c r="XU2927" s="100"/>
      <c r="XV2927" s="100"/>
      <c r="XW2927" s="100"/>
      <c r="XX2927" s="100"/>
      <c r="XY2927" s="100"/>
      <c r="XZ2927" s="100"/>
      <c r="YA2927" s="100"/>
      <c r="YB2927" s="100"/>
      <c r="YC2927" s="100"/>
      <c r="YD2927" s="100"/>
      <c r="YE2927" s="100"/>
      <c r="YF2927" s="100"/>
      <c r="YG2927" s="100"/>
      <c r="YH2927" s="100"/>
      <c r="YI2927" s="100"/>
      <c r="YJ2927" s="100"/>
      <c r="YK2927" s="100"/>
      <c r="YL2927" s="100"/>
      <c r="YM2927" s="100"/>
      <c r="YN2927" s="100"/>
      <c r="YO2927" s="100"/>
      <c r="YP2927" s="100"/>
      <c r="YQ2927" s="100"/>
      <c r="YR2927" s="100"/>
      <c r="YS2927" s="100"/>
      <c r="YT2927" s="100"/>
      <c r="YU2927" s="100"/>
      <c r="YV2927" s="100"/>
      <c r="YW2927" s="100"/>
      <c r="YX2927" s="100"/>
      <c r="YY2927" s="100"/>
      <c r="YZ2927" s="100"/>
      <c r="ZA2927" s="100"/>
      <c r="ZB2927" s="100"/>
      <c r="ZC2927" s="100"/>
      <c r="ZD2927" s="100"/>
      <c r="ZE2927" s="100"/>
      <c r="ZF2927" s="100"/>
      <c r="ZG2927" s="100"/>
      <c r="ZH2927" s="100"/>
      <c r="ZI2927" s="100"/>
      <c r="ZJ2927" s="100"/>
      <c r="ZK2927" s="100"/>
      <c r="ZL2927" s="100"/>
      <c r="ZM2927" s="100"/>
      <c r="ZN2927" s="100"/>
      <c r="ZO2927" s="100"/>
      <c r="ZP2927" s="100"/>
      <c r="ZQ2927" s="100"/>
      <c r="ZR2927" s="100"/>
      <c r="ZS2927" s="100"/>
      <c r="ZT2927" s="100"/>
      <c r="ZU2927" s="100"/>
      <c r="ZV2927" s="100"/>
      <c r="ZW2927" s="100"/>
      <c r="ZX2927" s="100"/>
      <c r="ZY2927" s="100"/>
      <c r="ZZ2927" s="100"/>
      <c r="AAA2927" s="100"/>
      <c r="AAB2927" s="100"/>
      <c r="AAC2927" s="100"/>
      <c r="AAD2927" s="100"/>
      <c r="AAE2927" s="100"/>
      <c r="AAF2927" s="100"/>
      <c r="AAG2927" s="100"/>
      <c r="AAH2927" s="100"/>
      <c r="AAI2927" s="100"/>
      <c r="AAJ2927" s="100"/>
      <c r="AAK2927" s="100"/>
      <c r="AAL2927" s="100"/>
      <c r="AAM2927" s="100"/>
      <c r="AAN2927" s="100"/>
      <c r="AAO2927" s="100"/>
      <c r="AAP2927" s="100"/>
      <c r="AAQ2927" s="100"/>
      <c r="AAR2927" s="100"/>
      <c r="AAS2927" s="100"/>
      <c r="AAT2927" s="100"/>
      <c r="AAU2927" s="100"/>
      <c r="AAV2927" s="100"/>
      <c r="AAW2927" s="100"/>
      <c r="AAX2927" s="100"/>
      <c r="AAY2927" s="100"/>
      <c r="AAZ2927" s="100"/>
      <c r="ABA2927" s="100"/>
      <c r="ABB2927" s="100"/>
      <c r="ABC2927" s="100"/>
      <c r="ABD2927" s="100"/>
      <c r="ABE2927" s="100"/>
      <c r="ABF2927" s="100"/>
      <c r="ABG2927" s="100"/>
      <c r="ABH2927" s="100"/>
      <c r="ABI2927" s="100"/>
      <c r="ABJ2927" s="100"/>
      <c r="ABK2927" s="100"/>
      <c r="ABL2927" s="100"/>
      <c r="ABM2927" s="100"/>
      <c r="ABN2927" s="100"/>
      <c r="ABO2927" s="100"/>
      <c r="ABP2927" s="100"/>
      <c r="ABQ2927" s="100"/>
      <c r="ABR2927" s="100"/>
      <c r="ABS2927" s="100"/>
      <c r="ABT2927" s="100"/>
      <c r="ABU2927" s="100"/>
      <c r="ABV2927" s="100"/>
      <c r="ABW2927" s="100"/>
      <c r="ABX2927" s="100"/>
      <c r="ABY2927" s="100"/>
      <c r="ABZ2927" s="100"/>
      <c r="ACA2927" s="100"/>
      <c r="ACB2927" s="100"/>
      <c r="ACC2927" s="100"/>
      <c r="ACD2927" s="100"/>
      <c r="ACE2927" s="100"/>
      <c r="ACF2927" s="100"/>
      <c r="ACG2927" s="100"/>
      <c r="ACH2927" s="100"/>
      <c r="ACI2927" s="100"/>
      <c r="ACJ2927" s="100"/>
      <c r="ACK2927" s="100"/>
      <c r="ACL2927" s="100"/>
      <c r="ACM2927" s="100"/>
      <c r="ACN2927" s="100"/>
      <c r="ACO2927" s="100"/>
      <c r="ACP2927" s="100"/>
      <c r="ACQ2927" s="100"/>
      <c r="ACR2927" s="100"/>
      <c r="ACS2927" s="100"/>
      <c r="ACT2927" s="100"/>
      <c r="ACU2927" s="100"/>
      <c r="ACV2927" s="100"/>
      <c r="ACW2927" s="100"/>
      <c r="ACX2927" s="100"/>
      <c r="ACY2927" s="100"/>
      <c r="ACZ2927" s="100"/>
      <c r="ADA2927" s="100"/>
      <c r="ADB2927" s="100"/>
      <c r="ADC2927" s="100"/>
      <c r="ADD2927" s="100"/>
      <c r="ADE2927" s="100"/>
      <c r="ADF2927" s="100"/>
      <c r="ADG2927" s="100"/>
      <c r="ADH2927" s="100"/>
      <c r="ADI2927" s="100"/>
      <c r="ADJ2927" s="100"/>
      <c r="ADK2927" s="100"/>
      <c r="ADL2927" s="100"/>
      <c r="ADM2927" s="100"/>
      <c r="ADN2927" s="100"/>
      <c r="ADO2927" s="100"/>
      <c r="ADP2927" s="100"/>
      <c r="ADQ2927" s="100"/>
      <c r="ADR2927" s="100"/>
      <c r="ADS2927" s="100"/>
      <c r="ADT2927" s="100"/>
      <c r="ADU2927" s="100"/>
      <c r="ADV2927" s="100"/>
      <c r="ADW2927" s="100"/>
      <c r="ADX2927" s="100"/>
      <c r="ADY2927" s="100"/>
      <c r="ADZ2927" s="100"/>
      <c r="AEA2927" s="100"/>
      <c r="AEB2927" s="100"/>
      <c r="AEC2927" s="100"/>
      <c r="AED2927" s="100"/>
      <c r="AEE2927" s="100"/>
      <c r="AEF2927" s="100"/>
      <c r="AEG2927" s="100"/>
      <c r="AEH2927" s="100"/>
      <c r="AEI2927" s="100"/>
      <c r="AEJ2927" s="100"/>
      <c r="AEK2927" s="100"/>
      <c r="AEL2927" s="100"/>
      <c r="AEM2927" s="100"/>
      <c r="AEN2927" s="100"/>
      <c r="AEO2927" s="100"/>
      <c r="AEP2927" s="100"/>
      <c r="AEQ2927" s="100"/>
      <c r="AER2927" s="100"/>
      <c r="AES2927" s="100"/>
      <c r="AET2927" s="100"/>
      <c r="AEU2927" s="100"/>
      <c r="AEV2927" s="100"/>
      <c r="AEW2927" s="100"/>
      <c r="AEX2927" s="100"/>
      <c r="AEY2927" s="100"/>
      <c r="AEZ2927" s="100"/>
      <c r="AFA2927" s="100"/>
      <c r="AFB2927" s="100"/>
      <c r="AFC2927" s="100"/>
      <c r="AFD2927" s="100"/>
      <c r="AFE2927" s="100"/>
      <c r="AFF2927" s="100"/>
      <c r="AFG2927" s="100"/>
      <c r="AFH2927" s="100"/>
      <c r="AFI2927" s="100"/>
      <c r="AFJ2927" s="100"/>
      <c r="AFK2927" s="100"/>
      <c r="AFL2927" s="100"/>
      <c r="AFM2927" s="100"/>
      <c r="AFN2927" s="100"/>
      <c r="AFO2927" s="100"/>
      <c r="AFP2927" s="100"/>
      <c r="AFQ2927" s="100"/>
      <c r="AFR2927" s="100"/>
      <c r="AFS2927" s="100"/>
      <c r="AFT2927" s="100"/>
      <c r="AFU2927" s="100"/>
      <c r="AFV2927" s="100"/>
      <c r="AFW2927" s="100"/>
      <c r="AFX2927" s="100"/>
      <c r="AFY2927" s="100"/>
      <c r="AFZ2927" s="100"/>
      <c r="AGA2927" s="100"/>
      <c r="AGB2927" s="100"/>
      <c r="AGC2927" s="100"/>
      <c r="AGD2927" s="100"/>
      <c r="AGE2927" s="100"/>
      <c r="AGF2927" s="100"/>
      <c r="AGG2927" s="100"/>
      <c r="AGH2927" s="100"/>
      <c r="AGI2927" s="100"/>
      <c r="AGJ2927" s="100"/>
      <c r="AGK2927" s="100"/>
      <c r="AGL2927" s="100"/>
      <c r="AGM2927" s="100"/>
      <c r="AGN2927" s="100"/>
      <c r="AGO2927" s="100"/>
      <c r="AGP2927" s="100"/>
      <c r="AGQ2927" s="100"/>
      <c r="AGR2927" s="100"/>
      <c r="AGS2927" s="100"/>
      <c r="AGT2927" s="100"/>
      <c r="AGU2927" s="100"/>
      <c r="AGV2927" s="100"/>
      <c r="AGW2927" s="100"/>
      <c r="AGX2927" s="100"/>
      <c r="AGY2927" s="100"/>
      <c r="AGZ2927" s="100"/>
      <c r="AHA2927" s="100"/>
      <c r="AHB2927" s="100"/>
      <c r="AHC2927" s="100"/>
      <c r="AHD2927" s="100"/>
      <c r="AHE2927" s="100"/>
      <c r="AHF2927" s="100"/>
      <c r="AHG2927" s="100"/>
      <c r="AHH2927" s="100"/>
      <c r="AHI2927" s="100"/>
      <c r="AHJ2927" s="100"/>
      <c r="AHK2927" s="100"/>
      <c r="AHL2927" s="100"/>
      <c r="AHM2927" s="100"/>
      <c r="AHN2927" s="100"/>
      <c r="AHO2927" s="100"/>
      <c r="AHP2927" s="100"/>
      <c r="AHQ2927" s="100"/>
      <c r="AHR2927" s="100"/>
      <c r="AHS2927" s="100"/>
      <c r="AHT2927" s="100"/>
      <c r="AHU2927" s="100"/>
      <c r="AHV2927" s="100"/>
      <c r="AHW2927" s="100"/>
      <c r="AHX2927" s="100"/>
      <c r="AHY2927" s="100"/>
      <c r="AHZ2927" s="100"/>
      <c r="AIA2927" s="100"/>
      <c r="AIB2927" s="100"/>
      <c r="AIC2927" s="100"/>
      <c r="AID2927" s="100"/>
      <c r="AIE2927" s="100"/>
      <c r="AIF2927" s="100"/>
      <c r="AIG2927" s="100"/>
      <c r="AIH2927" s="100"/>
      <c r="AII2927" s="100"/>
      <c r="AIJ2927" s="100"/>
      <c r="AIK2927" s="100"/>
      <c r="AIL2927" s="100"/>
      <c r="AIM2927" s="100"/>
      <c r="AIN2927" s="100"/>
      <c r="AIO2927" s="100"/>
      <c r="AIP2927" s="100"/>
      <c r="AIQ2927" s="100"/>
      <c r="AIR2927" s="100"/>
      <c r="AIS2927" s="100"/>
      <c r="AIT2927" s="100"/>
      <c r="AIU2927" s="100"/>
      <c r="AIV2927" s="100"/>
      <c r="AIW2927" s="100"/>
      <c r="AIX2927" s="100"/>
      <c r="AIY2927" s="100"/>
      <c r="AIZ2927" s="100"/>
      <c r="AJA2927" s="100"/>
      <c r="AJB2927" s="100"/>
      <c r="AJC2927" s="100"/>
      <c r="AJD2927" s="100"/>
      <c r="AJE2927" s="100"/>
      <c r="AJF2927" s="100"/>
      <c r="AJG2927" s="100"/>
      <c r="AJH2927" s="100"/>
      <c r="AJI2927" s="100"/>
      <c r="AJJ2927" s="100"/>
      <c r="AJK2927" s="100"/>
      <c r="AJL2927" s="100"/>
      <c r="AJM2927" s="100"/>
      <c r="AJN2927" s="100"/>
      <c r="AJO2927" s="100"/>
      <c r="AJP2927" s="100"/>
      <c r="AJQ2927" s="100"/>
      <c r="AJR2927" s="100"/>
      <c r="AJS2927" s="100"/>
      <c r="AJT2927" s="100"/>
      <c r="AJU2927" s="100"/>
      <c r="AJV2927" s="100"/>
      <c r="AJW2927" s="100"/>
      <c r="AJX2927" s="100"/>
      <c r="AJY2927" s="100"/>
      <c r="AJZ2927" s="100"/>
      <c r="AKA2927" s="100"/>
      <c r="AKB2927" s="100"/>
      <c r="AKC2927" s="100"/>
      <c r="AKD2927" s="100"/>
      <c r="AKE2927" s="100"/>
      <c r="AKF2927" s="100"/>
      <c r="AKG2927" s="100"/>
      <c r="AKH2927" s="100"/>
      <c r="AKI2927" s="100"/>
      <c r="AKJ2927" s="100"/>
      <c r="AKK2927" s="100"/>
      <c r="AKL2927" s="100"/>
      <c r="AKM2927" s="100"/>
      <c r="AKN2927" s="100"/>
      <c r="AKO2927" s="100"/>
      <c r="AKP2927" s="100"/>
      <c r="AKQ2927" s="100"/>
      <c r="AKR2927" s="100"/>
      <c r="AKS2927" s="100"/>
      <c r="AKT2927" s="100"/>
      <c r="AKU2927" s="100"/>
      <c r="AKV2927" s="100"/>
      <c r="AKW2927" s="100"/>
      <c r="AKX2927" s="100"/>
      <c r="AKY2927" s="100"/>
      <c r="AKZ2927" s="100"/>
      <c r="ALA2927" s="100"/>
      <c r="ALB2927" s="100"/>
      <c r="ALC2927" s="100"/>
      <c r="ALD2927" s="100"/>
      <c r="ALE2927" s="100"/>
      <c r="ALF2927" s="100"/>
      <c r="ALG2927" s="100"/>
      <c r="ALH2927" s="100"/>
      <c r="ALI2927" s="100"/>
      <c r="ALJ2927" s="100"/>
      <c r="ALK2927" s="100"/>
      <c r="ALL2927" s="100"/>
      <c r="ALM2927" s="100"/>
      <c r="ALN2927" s="100"/>
      <c r="ALO2927" s="100"/>
      <c r="ALP2927" s="100"/>
      <c r="ALQ2927" s="100"/>
      <c r="ALR2927" s="100"/>
      <c r="ALS2927" s="100"/>
      <c r="ALT2927" s="100"/>
      <c r="ALU2927" s="100"/>
      <c r="ALV2927" s="100"/>
      <c r="ALW2927" s="100"/>
      <c r="ALX2927" s="100"/>
      <c r="ALY2927" s="100"/>
      <c r="ALZ2927" s="100"/>
      <c r="AMA2927" s="100"/>
      <c r="AMB2927" s="100"/>
      <c r="AMC2927" s="100"/>
      <c r="AMD2927" s="100"/>
      <c r="AME2927" s="100"/>
      <c r="AMF2927" s="100"/>
      <c r="AMG2927" s="100"/>
      <c r="AMH2927" s="100"/>
      <c r="AMI2927" s="100"/>
      <c r="AMJ2927" s="100"/>
      <c r="AMK2927" s="100"/>
      <c r="AML2927" s="100"/>
      <c r="AMM2927" s="100"/>
      <c r="AMN2927" s="100"/>
      <c r="AMO2927" s="100"/>
      <c r="AMP2927" s="100"/>
      <c r="AMQ2927" s="100"/>
      <c r="AMR2927" s="100"/>
      <c r="AMS2927" s="100"/>
      <c r="AMT2927" s="100"/>
      <c r="AMU2927" s="100"/>
      <c r="AMV2927" s="100"/>
      <c r="AMW2927" s="100"/>
      <c r="AMX2927" s="100"/>
      <c r="AMY2927" s="100"/>
      <c r="AMZ2927" s="100"/>
      <c r="ANA2927" s="100"/>
      <c r="ANB2927" s="100"/>
      <c r="ANC2927" s="100"/>
      <c r="AND2927" s="100"/>
      <c r="ANE2927" s="100"/>
      <c r="ANF2927" s="100"/>
      <c r="ANG2927" s="100"/>
      <c r="ANH2927" s="100"/>
      <c r="ANI2927" s="100"/>
      <c r="ANJ2927" s="100"/>
      <c r="ANK2927" s="100"/>
      <c r="ANL2927" s="100"/>
      <c r="ANM2927" s="100"/>
      <c r="ANN2927" s="100"/>
      <c r="ANO2927" s="100"/>
      <c r="ANP2927" s="100"/>
      <c r="ANQ2927" s="100"/>
      <c r="ANR2927" s="100"/>
      <c r="ANS2927" s="100"/>
      <c r="ANT2927" s="100"/>
      <c r="ANU2927" s="100"/>
      <c r="ANV2927" s="100"/>
      <c r="ANW2927" s="100"/>
      <c r="ANX2927" s="100"/>
      <c r="ANY2927" s="100"/>
      <c r="ANZ2927" s="100"/>
      <c r="AOA2927" s="100"/>
      <c r="AOB2927" s="100"/>
      <c r="AOC2927" s="100"/>
      <c r="AOD2927" s="100"/>
      <c r="AOE2927" s="100"/>
      <c r="AOF2927" s="100"/>
      <c r="AOG2927" s="100"/>
      <c r="AOH2927" s="100"/>
      <c r="AOI2927" s="100"/>
      <c r="AOJ2927" s="100"/>
      <c r="AOK2927" s="100"/>
      <c r="AOL2927" s="100"/>
      <c r="AOM2927" s="100"/>
      <c r="AON2927" s="100"/>
      <c r="AOO2927" s="100"/>
      <c r="AOP2927" s="100"/>
      <c r="AOQ2927" s="100"/>
      <c r="AOR2927" s="100"/>
      <c r="AOS2927" s="100"/>
      <c r="AOT2927" s="100"/>
      <c r="AOU2927" s="100"/>
      <c r="AOV2927" s="100"/>
      <c r="AOW2927" s="100"/>
      <c r="AOX2927" s="100"/>
      <c r="AOY2927" s="100"/>
      <c r="AOZ2927" s="100"/>
      <c r="APA2927" s="100"/>
      <c r="APB2927" s="100"/>
      <c r="APC2927" s="100"/>
      <c r="APD2927" s="100"/>
      <c r="APE2927" s="100"/>
      <c r="APF2927" s="100"/>
      <c r="APG2927" s="100"/>
      <c r="APH2927" s="100"/>
      <c r="API2927" s="100"/>
      <c r="APJ2927" s="100"/>
      <c r="APK2927" s="100"/>
      <c r="APL2927" s="100"/>
      <c r="APM2927" s="100"/>
      <c r="APN2927" s="100"/>
      <c r="APO2927" s="100"/>
      <c r="APP2927" s="100"/>
      <c r="APQ2927" s="100"/>
      <c r="APR2927" s="100"/>
      <c r="APS2927" s="100"/>
      <c r="APT2927" s="100"/>
      <c r="APU2927" s="100"/>
      <c r="APV2927" s="100"/>
      <c r="APW2927" s="100"/>
      <c r="APX2927" s="100"/>
      <c r="APY2927" s="100"/>
      <c r="APZ2927" s="100"/>
      <c r="AQA2927" s="100"/>
      <c r="AQB2927" s="100"/>
      <c r="AQC2927" s="100"/>
      <c r="AQD2927" s="100"/>
      <c r="AQE2927" s="100"/>
      <c r="AQF2927" s="100"/>
      <c r="AQG2927" s="100"/>
      <c r="AQH2927" s="100"/>
      <c r="AQI2927" s="100"/>
      <c r="AQJ2927" s="100"/>
      <c r="AQK2927" s="100"/>
      <c r="AQL2927" s="100"/>
      <c r="AQM2927" s="100"/>
      <c r="AQN2927" s="100"/>
      <c r="AQO2927" s="100"/>
      <c r="AQP2927" s="100"/>
      <c r="AQQ2927" s="100"/>
      <c r="AQR2927" s="100"/>
      <c r="AQS2927" s="100"/>
      <c r="AQT2927" s="100"/>
      <c r="AQU2927" s="100"/>
      <c r="AQV2927" s="100"/>
      <c r="AQW2927" s="100"/>
      <c r="AQX2927" s="100"/>
      <c r="AQY2927" s="100"/>
      <c r="AQZ2927" s="100"/>
      <c r="ARA2927" s="100"/>
      <c r="ARB2927" s="100"/>
      <c r="ARC2927" s="100"/>
      <c r="ARD2927" s="100"/>
      <c r="ARE2927" s="100"/>
      <c r="ARF2927" s="100"/>
      <c r="ARG2927" s="100"/>
      <c r="ARH2927" s="100"/>
      <c r="ARI2927" s="100"/>
      <c r="ARJ2927" s="100"/>
      <c r="ARK2927" s="100"/>
      <c r="ARL2927" s="100"/>
      <c r="ARM2927" s="100"/>
      <c r="ARN2927" s="100"/>
      <c r="ARO2927" s="100"/>
      <c r="ARP2927" s="100"/>
      <c r="ARQ2927" s="100"/>
      <c r="ARR2927" s="100"/>
      <c r="ARS2927" s="100"/>
      <c r="ART2927" s="100"/>
      <c r="ARU2927" s="100"/>
      <c r="ARV2927" s="100"/>
      <c r="ARW2927" s="100"/>
      <c r="ARX2927" s="100"/>
      <c r="ARY2927" s="100"/>
      <c r="ARZ2927" s="100"/>
      <c r="ASA2927" s="100"/>
      <c r="ASB2927" s="100"/>
      <c r="ASC2927" s="100"/>
      <c r="ASD2927" s="100"/>
      <c r="ASE2927" s="100"/>
      <c r="ASF2927" s="100"/>
      <c r="ASG2927" s="100"/>
      <c r="ASH2927" s="100"/>
      <c r="ASI2927" s="100"/>
      <c r="ASJ2927" s="100"/>
      <c r="ASK2927" s="100"/>
      <c r="ASL2927" s="100"/>
      <c r="ASM2927" s="100"/>
      <c r="ASN2927" s="100"/>
      <c r="ASO2927" s="100"/>
      <c r="ASP2927" s="100"/>
      <c r="ASQ2927" s="100"/>
      <c r="ASR2927" s="100"/>
      <c r="ASS2927" s="100"/>
      <c r="AST2927" s="100"/>
      <c r="ASU2927" s="100"/>
      <c r="ASV2927" s="100"/>
      <c r="ASW2927" s="100"/>
      <c r="ASX2927" s="100"/>
      <c r="ASY2927" s="100"/>
      <c r="ASZ2927" s="100"/>
      <c r="ATA2927" s="100"/>
      <c r="ATB2927" s="100"/>
      <c r="ATC2927" s="100"/>
      <c r="ATD2927" s="100"/>
      <c r="ATE2927" s="100"/>
      <c r="ATF2927" s="100"/>
      <c r="ATG2927" s="100"/>
      <c r="ATH2927" s="100"/>
      <c r="ATI2927" s="100"/>
      <c r="ATJ2927" s="100"/>
      <c r="ATK2927" s="100"/>
      <c r="ATL2927" s="100"/>
      <c r="ATM2927" s="100"/>
      <c r="ATN2927" s="100"/>
      <c r="ATO2927" s="100"/>
      <c r="ATP2927" s="100"/>
      <c r="ATQ2927" s="100"/>
      <c r="ATR2927" s="100"/>
      <c r="ATS2927" s="100"/>
      <c r="ATT2927" s="100"/>
      <c r="ATU2927" s="100"/>
      <c r="ATV2927" s="100"/>
      <c r="ATW2927" s="100"/>
      <c r="ATX2927" s="100"/>
      <c r="ATY2927" s="100"/>
      <c r="ATZ2927" s="100"/>
      <c r="AUA2927" s="100"/>
      <c r="AUB2927" s="100"/>
      <c r="AUC2927" s="100"/>
      <c r="AUD2927" s="100"/>
      <c r="AUE2927" s="100"/>
      <c r="AUF2927" s="100"/>
      <c r="AUG2927" s="100"/>
      <c r="AUH2927" s="100"/>
      <c r="AUI2927" s="100"/>
      <c r="AUJ2927" s="100"/>
      <c r="AUK2927" s="100"/>
      <c r="AUL2927" s="100"/>
      <c r="AUM2927" s="100"/>
      <c r="AUN2927" s="100"/>
      <c r="AUO2927" s="100"/>
      <c r="AUP2927" s="100"/>
      <c r="AUQ2927" s="100"/>
      <c r="AUR2927" s="100"/>
      <c r="AUS2927" s="100"/>
      <c r="AUT2927" s="100"/>
      <c r="AUU2927" s="100"/>
      <c r="AUV2927" s="100"/>
      <c r="AUW2927" s="100"/>
      <c r="AUX2927" s="100"/>
      <c r="AUY2927" s="100"/>
      <c r="AUZ2927" s="100"/>
      <c r="AVA2927" s="100"/>
      <c r="AVB2927" s="100"/>
      <c r="AVC2927" s="100"/>
      <c r="AVD2927" s="100"/>
      <c r="AVE2927" s="100"/>
      <c r="AVF2927" s="100"/>
      <c r="AVG2927" s="100"/>
      <c r="AVH2927" s="100"/>
      <c r="AVI2927" s="100"/>
      <c r="AVJ2927" s="100"/>
      <c r="AVK2927" s="100"/>
      <c r="AVL2927" s="100"/>
      <c r="AVM2927" s="100"/>
      <c r="AVN2927" s="100"/>
      <c r="AVO2927" s="100"/>
      <c r="AVP2927" s="100"/>
      <c r="AVQ2927" s="100"/>
      <c r="AVR2927" s="100"/>
      <c r="AVS2927" s="100"/>
      <c r="AVT2927" s="100"/>
      <c r="AVU2927" s="100"/>
      <c r="AVV2927" s="100"/>
      <c r="AVW2927" s="100"/>
      <c r="AVX2927" s="100"/>
      <c r="AVY2927" s="100"/>
      <c r="AVZ2927" s="100"/>
      <c r="AWA2927" s="100"/>
      <c r="AWB2927" s="100"/>
      <c r="AWC2927" s="100"/>
      <c r="AWD2927" s="100"/>
      <c r="AWE2927" s="100"/>
      <c r="AWF2927" s="100"/>
      <c r="AWG2927" s="100"/>
      <c r="AWH2927" s="100"/>
      <c r="AWI2927" s="100"/>
      <c r="AWJ2927" s="100"/>
      <c r="AWK2927" s="100"/>
      <c r="AWL2927" s="100"/>
      <c r="AWM2927" s="100"/>
      <c r="AWN2927" s="100"/>
      <c r="AWO2927" s="100"/>
      <c r="AWP2927" s="100"/>
      <c r="AWQ2927" s="100"/>
      <c r="AWR2927" s="100"/>
      <c r="AWS2927" s="100"/>
      <c r="AWT2927" s="100"/>
      <c r="AWU2927" s="100"/>
      <c r="AWV2927" s="100"/>
      <c r="AWW2927" s="100"/>
      <c r="AWX2927" s="100"/>
      <c r="AWY2927" s="100"/>
      <c r="AWZ2927" s="100"/>
      <c r="AXA2927" s="100"/>
      <c r="AXB2927" s="100"/>
      <c r="AXC2927" s="100"/>
      <c r="AXD2927" s="100"/>
      <c r="AXE2927" s="100"/>
      <c r="AXF2927" s="100"/>
      <c r="AXG2927" s="100"/>
      <c r="AXH2927" s="100"/>
      <c r="AXI2927" s="100"/>
      <c r="AXJ2927" s="100"/>
      <c r="AXK2927" s="100"/>
      <c r="AXL2927" s="100"/>
      <c r="AXM2927" s="100"/>
      <c r="AXN2927" s="100"/>
      <c r="AXO2927" s="100"/>
      <c r="AXP2927" s="100"/>
      <c r="AXQ2927" s="100"/>
      <c r="AXR2927" s="100"/>
      <c r="AXS2927" s="100"/>
      <c r="AXT2927" s="100"/>
      <c r="AXU2927" s="100"/>
      <c r="AXV2927" s="100"/>
      <c r="AXW2927" s="100"/>
      <c r="AXX2927" s="100"/>
      <c r="AXY2927" s="100"/>
      <c r="AXZ2927" s="100"/>
      <c r="AYA2927" s="100"/>
      <c r="AYB2927" s="100"/>
      <c r="AYC2927" s="100"/>
      <c r="AYD2927" s="100"/>
      <c r="AYE2927" s="100"/>
      <c r="AYF2927" s="100"/>
      <c r="AYG2927" s="100"/>
      <c r="AYH2927" s="100"/>
      <c r="AYI2927" s="100"/>
      <c r="AYJ2927" s="100"/>
      <c r="AYK2927" s="100"/>
      <c r="AYL2927" s="100"/>
      <c r="AYM2927" s="100"/>
      <c r="AYN2927" s="100"/>
      <c r="AYO2927" s="100"/>
      <c r="AYP2927" s="100"/>
      <c r="AYQ2927" s="100"/>
      <c r="AYR2927" s="100"/>
      <c r="AYS2927" s="100"/>
      <c r="AYT2927" s="100"/>
      <c r="AYU2927" s="100"/>
      <c r="AYV2927" s="100"/>
      <c r="AYW2927" s="100"/>
      <c r="AYX2927" s="100"/>
      <c r="AYY2927" s="100"/>
      <c r="AYZ2927" s="100"/>
      <c r="AZA2927" s="100"/>
      <c r="AZB2927" s="100"/>
      <c r="AZC2927" s="100"/>
      <c r="AZD2927" s="100"/>
      <c r="AZE2927" s="100"/>
      <c r="AZF2927" s="100"/>
      <c r="AZG2927" s="100"/>
      <c r="AZH2927" s="100"/>
      <c r="AZI2927" s="100"/>
      <c r="AZJ2927" s="100"/>
      <c r="AZK2927" s="100"/>
      <c r="AZL2927" s="100"/>
      <c r="AZM2927" s="100"/>
      <c r="AZN2927" s="100"/>
      <c r="AZO2927" s="100"/>
      <c r="AZP2927" s="100"/>
      <c r="AZQ2927" s="100"/>
      <c r="AZR2927" s="100"/>
      <c r="AZS2927" s="100"/>
      <c r="AZT2927" s="100"/>
      <c r="AZU2927" s="100"/>
      <c r="AZV2927" s="100"/>
      <c r="AZW2927" s="100"/>
      <c r="AZX2927" s="100"/>
      <c r="AZY2927" s="100"/>
      <c r="AZZ2927" s="100"/>
      <c r="BAA2927" s="100"/>
      <c r="BAB2927" s="100"/>
      <c r="BAC2927" s="100"/>
      <c r="BAD2927" s="100"/>
      <c r="BAE2927" s="100"/>
      <c r="BAF2927" s="100"/>
      <c r="BAG2927" s="100"/>
      <c r="BAH2927" s="100"/>
      <c r="BAI2927" s="100"/>
      <c r="BAJ2927" s="100"/>
      <c r="BAK2927" s="100"/>
      <c r="BAL2927" s="100"/>
      <c r="BAM2927" s="100"/>
      <c r="BAN2927" s="100"/>
      <c r="BAO2927" s="100"/>
      <c r="BAP2927" s="100"/>
      <c r="BAQ2927" s="100"/>
      <c r="BAR2927" s="100"/>
      <c r="BAS2927" s="100"/>
      <c r="BAT2927" s="100"/>
      <c r="BAU2927" s="100"/>
      <c r="BAV2927" s="100"/>
      <c r="BAW2927" s="100"/>
      <c r="BAX2927" s="100"/>
      <c r="BAY2927" s="100"/>
      <c r="BAZ2927" s="100"/>
      <c r="BBA2927" s="100"/>
      <c r="BBB2927" s="100"/>
      <c r="BBC2927" s="100"/>
      <c r="BBD2927" s="100"/>
      <c r="BBE2927" s="100"/>
      <c r="BBF2927" s="100"/>
      <c r="BBG2927" s="100"/>
      <c r="BBH2927" s="100"/>
      <c r="BBI2927" s="100"/>
      <c r="BBJ2927" s="100"/>
      <c r="BBK2927" s="100"/>
      <c r="BBL2927" s="100"/>
      <c r="BBM2927" s="100"/>
      <c r="BBN2927" s="100"/>
      <c r="BBO2927" s="100"/>
      <c r="BBP2927" s="100"/>
      <c r="BBQ2927" s="100"/>
      <c r="BBR2927" s="100"/>
      <c r="BBS2927" s="100"/>
      <c r="BBT2927" s="100"/>
      <c r="BBU2927" s="100"/>
      <c r="BBV2927" s="100"/>
      <c r="BBW2927" s="100"/>
      <c r="BBX2927" s="100"/>
      <c r="BBY2927" s="100"/>
      <c r="BBZ2927" s="100"/>
      <c r="BCA2927" s="100"/>
      <c r="BCB2927" s="100"/>
      <c r="BCC2927" s="100"/>
      <c r="BCD2927" s="100"/>
      <c r="BCE2927" s="100"/>
      <c r="BCF2927" s="100"/>
      <c r="BCG2927" s="100"/>
      <c r="BCH2927" s="100"/>
      <c r="BCI2927" s="100"/>
      <c r="BCJ2927" s="100"/>
      <c r="BCK2927" s="100"/>
      <c r="BCL2927" s="100"/>
      <c r="BCM2927" s="100"/>
      <c r="BCN2927" s="100"/>
      <c r="BCO2927" s="100"/>
      <c r="BCP2927" s="100"/>
      <c r="BCQ2927" s="100"/>
      <c r="BCR2927" s="100"/>
      <c r="BCS2927" s="100"/>
      <c r="BCT2927" s="100"/>
      <c r="BCU2927" s="100"/>
      <c r="BCV2927" s="100"/>
      <c r="BCW2927" s="100"/>
      <c r="BCX2927" s="100"/>
      <c r="BCY2927" s="100"/>
      <c r="BCZ2927" s="100"/>
      <c r="BDA2927" s="100"/>
      <c r="BDB2927" s="100"/>
      <c r="BDC2927" s="100"/>
      <c r="BDD2927" s="100"/>
      <c r="BDE2927" s="100"/>
      <c r="BDF2927" s="100"/>
      <c r="BDG2927" s="100"/>
      <c r="BDH2927" s="100"/>
      <c r="BDI2927" s="100"/>
      <c r="BDJ2927" s="100"/>
      <c r="BDK2927" s="100"/>
      <c r="BDL2927" s="100"/>
      <c r="BDM2927" s="100"/>
      <c r="BDN2927" s="100"/>
      <c r="BDO2927" s="100"/>
      <c r="BDP2927" s="100"/>
      <c r="BDQ2927" s="100"/>
      <c r="BDR2927" s="100"/>
      <c r="BDS2927" s="100"/>
      <c r="BDT2927" s="100"/>
      <c r="BDU2927" s="100"/>
      <c r="BDV2927" s="100"/>
      <c r="BDW2927" s="100"/>
      <c r="BDX2927" s="100"/>
      <c r="BDY2927" s="100"/>
      <c r="BDZ2927" s="100"/>
      <c r="BEA2927" s="100"/>
      <c r="BEB2927" s="100"/>
      <c r="BEC2927" s="100"/>
      <c r="BED2927" s="100"/>
      <c r="BEE2927" s="100"/>
      <c r="BEF2927" s="100"/>
      <c r="BEG2927" s="100"/>
      <c r="BEH2927" s="100"/>
      <c r="BEI2927" s="100"/>
      <c r="BEJ2927" s="100"/>
      <c r="BEK2927" s="100"/>
      <c r="BEL2927" s="100"/>
      <c r="BEM2927" s="100"/>
      <c r="BEN2927" s="100"/>
      <c r="BEO2927" s="100"/>
      <c r="BEP2927" s="100"/>
      <c r="BEQ2927" s="100"/>
      <c r="BER2927" s="100"/>
      <c r="BES2927" s="100"/>
      <c r="BET2927" s="100"/>
      <c r="BEU2927" s="100"/>
      <c r="BEV2927" s="100"/>
      <c r="BEW2927" s="100"/>
      <c r="BEX2927" s="100"/>
      <c r="BEY2927" s="100"/>
      <c r="BEZ2927" s="100"/>
      <c r="BFA2927" s="100"/>
      <c r="BFB2927" s="100"/>
      <c r="BFC2927" s="100"/>
      <c r="BFD2927" s="100"/>
      <c r="BFE2927" s="100"/>
      <c r="BFF2927" s="100"/>
      <c r="BFG2927" s="100"/>
      <c r="BFH2927" s="100"/>
      <c r="BFI2927" s="100"/>
      <c r="BFJ2927" s="100"/>
      <c r="BFK2927" s="100"/>
      <c r="BFL2927" s="100"/>
      <c r="BFM2927" s="100"/>
      <c r="BFN2927" s="100"/>
      <c r="BFO2927" s="100"/>
      <c r="BFP2927" s="100"/>
      <c r="BFQ2927" s="100"/>
      <c r="BFR2927" s="100"/>
      <c r="BFS2927" s="100"/>
      <c r="BFT2927" s="100"/>
      <c r="BFU2927" s="100"/>
      <c r="BFV2927" s="100"/>
      <c r="BFW2927" s="100"/>
      <c r="BFX2927" s="100"/>
      <c r="BFY2927" s="100"/>
      <c r="BFZ2927" s="100"/>
      <c r="BGA2927" s="100"/>
      <c r="BGB2927" s="100"/>
      <c r="BGC2927" s="100"/>
      <c r="BGD2927" s="100"/>
      <c r="BGE2927" s="100"/>
      <c r="BGF2927" s="100"/>
      <c r="BGG2927" s="100"/>
      <c r="BGH2927" s="100"/>
      <c r="BGI2927" s="100"/>
      <c r="BGJ2927" s="100"/>
      <c r="BGK2927" s="100"/>
      <c r="BGL2927" s="100"/>
      <c r="BGM2927" s="100"/>
      <c r="BGN2927" s="100"/>
      <c r="BGO2927" s="100"/>
      <c r="BGP2927" s="100"/>
      <c r="BGQ2927" s="100"/>
      <c r="BGR2927" s="100"/>
      <c r="BGS2927" s="100"/>
      <c r="BGT2927" s="100"/>
      <c r="BGU2927" s="100"/>
      <c r="BGV2927" s="100"/>
      <c r="BGW2927" s="100"/>
      <c r="BGX2927" s="100"/>
      <c r="BGY2927" s="100"/>
      <c r="BGZ2927" s="100"/>
      <c r="BHA2927" s="100"/>
      <c r="BHB2927" s="100"/>
      <c r="BHC2927" s="100"/>
      <c r="BHD2927" s="100"/>
      <c r="BHE2927" s="100"/>
      <c r="BHF2927" s="100"/>
      <c r="BHG2927" s="100"/>
      <c r="BHH2927" s="100"/>
      <c r="BHI2927" s="100"/>
      <c r="BHJ2927" s="100"/>
      <c r="BHK2927" s="100"/>
      <c r="BHL2927" s="100"/>
      <c r="BHM2927" s="100"/>
      <c r="BHN2927" s="100"/>
      <c r="BHO2927" s="100"/>
      <c r="BHP2927" s="100"/>
      <c r="BHQ2927" s="100"/>
      <c r="BHR2927" s="100"/>
      <c r="BHS2927" s="100"/>
      <c r="BHT2927" s="100"/>
      <c r="BHU2927" s="100"/>
      <c r="BHV2927" s="100"/>
      <c r="BHW2927" s="100"/>
      <c r="BHX2927" s="100"/>
      <c r="BHY2927" s="100"/>
      <c r="BHZ2927" s="100"/>
      <c r="BIA2927" s="100"/>
      <c r="BIB2927" s="100"/>
      <c r="BIC2927" s="100"/>
      <c r="BID2927" s="100"/>
      <c r="BIE2927" s="100"/>
      <c r="BIF2927" s="100"/>
      <c r="BIG2927" s="100"/>
      <c r="BIH2927" s="100"/>
      <c r="BII2927" s="100"/>
      <c r="BIJ2927" s="100"/>
      <c r="BIK2927" s="100"/>
      <c r="BIL2927" s="100"/>
      <c r="BIM2927" s="100"/>
      <c r="BIN2927" s="100"/>
      <c r="BIO2927" s="100"/>
      <c r="BIP2927" s="100"/>
      <c r="BIQ2927" s="100"/>
      <c r="BIR2927" s="100"/>
      <c r="BIS2927" s="100"/>
      <c r="BIT2927" s="100"/>
      <c r="BIU2927" s="100"/>
      <c r="BIV2927" s="100"/>
      <c r="BIW2927" s="100"/>
      <c r="BIX2927" s="100"/>
      <c r="BIY2927" s="100"/>
      <c r="BIZ2927" s="100"/>
      <c r="BJA2927" s="100"/>
      <c r="BJB2927" s="100"/>
      <c r="BJC2927" s="100"/>
      <c r="BJD2927" s="100"/>
      <c r="BJE2927" s="100"/>
      <c r="BJF2927" s="100"/>
      <c r="BJG2927" s="100"/>
      <c r="BJH2927" s="100"/>
      <c r="BJI2927" s="100"/>
      <c r="BJJ2927" s="100"/>
      <c r="BJK2927" s="100"/>
      <c r="BJL2927" s="100"/>
      <c r="BJM2927" s="100"/>
      <c r="BJN2927" s="100"/>
      <c r="BJO2927" s="100"/>
      <c r="BJP2927" s="100"/>
      <c r="BJQ2927" s="100"/>
      <c r="BJR2927" s="100"/>
      <c r="BJS2927" s="100"/>
      <c r="BJT2927" s="100"/>
      <c r="BJU2927" s="100"/>
      <c r="BJV2927" s="100"/>
      <c r="BJW2927" s="100"/>
      <c r="BJX2927" s="100"/>
      <c r="BJY2927" s="100"/>
      <c r="BJZ2927" s="100"/>
      <c r="BKA2927" s="100"/>
      <c r="BKB2927" s="100"/>
      <c r="BKC2927" s="100"/>
      <c r="BKD2927" s="100"/>
      <c r="BKE2927" s="100"/>
      <c r="BKF2927" s="100"/>
      <c r="BKG2927" s="100"/>
      <c r="BKH2927" s="100"/>
      <c r="BKI2927" s="100"/>
      <c r="BKJ2927" s="100"/>
      <c r="BKK2927" s="100"/>
      <c r="BKL2927" s="100"/>
      <c r="BKM2927" s="100"/>
      <c r="BKN2927" s="100"/>
      <c r="BKO2927" s="100"/>
      <c r="BKP2927" s="100"/>
      <c r="BKQ2927" s="100"/>
      <c r="BKR2927" s="100"/>
      <c r="BKS2927" s="100"/>
      <c r="BKT2927" s="100"/>
      <c r="BKU2927" s="100"/>
      <c r="BKV2927" s="100"/>
      <c r="BKW2927" s="100"/>
      <c r="BKX2927" s="100"/>
      <c r="BKY2927" s="100"/>
      <c r="BKZ2927" s="100"/>
      <c r="BLA2927" s="100"/>
      <c r="BLB2927" s="100"/>
      <c r="BLC2927" s="100"/>
      <c r="BLD2927" s="100"/>
      <c r="BLE2927" s="100"/>
      <c r="BLF2927" s="100"/>
      <c r="BLG2927" s="100"/>
      <c r="BLH2927" s="100"/>
      <c r="BLI2927" s="100"/>
      <c r="BLJ2927" s="100"/>
      <c r="BLK2927" s="100"/>
      <c r="BLL2927" s="100"/>
      <c r="BLM2927" s="100"/>
      <c r="BLN2927" s="100"/>
      <c r="BLO2927" s="100"/>
      <c r="BLP2927" s="100"/>
      <c r="BLQ2927" s="100"/>
      <c r="BLR2927" s="100"/>
      <c r="BLS2927" s="100"/>
      <c r="BLT2927" s="100"/>
      <c r="BLU2927" s="100"/>
      <c r="BLV2927" s="100"/>
      <c r="BLW2927" s="100"/>
      <c r="BLX2927" s="100"/>
      <c r="BLY2927" s="100"/>
      <c r="BLZ2927" s="100"/>
      <c r="BMA2927" s="100"/>
      <c r="BMB2927" s="100"/>
      <c r="BMC2927" s="100"/>
      <c r="BMD2927" s="100"/>
      <c r="BME2927" s="100"/>
      <c r="BMF2927" s="100"/>
      <c r="BMG2927" s="100"/>
      <c r="BMH2927" s="100"/>
      <c r="BMI2927" s="100"/>
      <c r="BMJ2927" s="100"/>
      <c r="BMK2927" s="100"/>
      <c r="BML2927" s="100"/>
      <c r="BMM2927" s="100"/>
      <c r="BMN2927" s="100"/>
      <c r="BMO2927" s="100"/>
      <c r="BMP2927" s="100"/>
      <c r="BMQ2927" s="100"/>
      <c r="BMR2927" s="100"/>
      <c r="BMS2927" s="100"/>
      <c r="BMT2927" s="100"/>
      <c r="BMU2927" s="100"/>
      <c r="BMV2927" s="100"/>
      <c r="BMW2927" s="100"/>
      <c r="BMX2927" s="100"/>
      <c r="BMY2927" s="100"/>
      <c r="BMZ2927" s="100"/>
      <c r="BNA2927" s="100"/>
      <c r="BNB2927" s="100"/>
      <c r="BNC2927" s="100"/>
      <c r="BND2927" s="100"/>
      <c r="BNE2927" s="100"/>
      <c r="BNF2927" s="100"/>
      <c r="BNG2927" s="100"/>
      <c r="BNH2927" s="100"/>
      <c r="BNI2927" s="100"/>
      <c r="BNJ2927" s="100"/>
      <c r="BNK2927" s="100"/>
      <c r="BNL2927" s="100"/>
      <c r="BNM2927" s="100"/>
      <c r="BNN2927" s="100"/>
      <c r="BNO2927" s="100"/>
      <c r="BNP2927" s="100"/>
      <c r="BNQ2927" s="100"/>
      <c r="BNR2927" s="100"/>
      <c r="BNS2927" s="100"/>
      <c r="BNT2927" s="100"/>
      <c r="BNU2927" s="100"/>
      <c r="BNV2927" s="100"/>
      <c r="BNW2927" s="100"/>
      <c r="BNX2927" s="100"/>
      <c r="BNY2927" s="100"/>
      <c r="BNZ2927" s="100"/>
      <c r="BOA2927" s="100"/>
      <c r="BOB2927" s="100"/>
      <c r="BOC2927" s="100"/>
      <c r="BOD2927" s="100"/>
      <c r="BOE2927" s="100"/>
      <c r="BOF2927" s="100"/>
      <c r="BOG2927" s="100"/>
      <c r="BOH2927" s="100"/>
      <c r="BOI2927" s="100"/>
      <c r="BOJ2927" s="100"/>
      <c r="BOK2927" s="100"/>
      <c r="BOL2927" s="100"/>
      <c r="BOM2927" s="100"/>
      <c r="BON2927" s="100"/>
      <c r="BOO2927" s="100"/>
      <c r="BOP2927" s="100"/>
      <c r="BOQ2927" s="100"/>
      <c r="BOR2927" s="100"/>
      <c r="BOS2927" s="100"/>
      <c r="BOT2927" s="100"/>
      <c r="BOU2927" s="100"/>
      <c r="BOV2927" s="100"/>
      <c r="BOW2927" s="100"/>
      <c r="BOX2927" s="100"/>
      <c r="BOY2927" s="100"/>
      <c r="BOZ2927" s="100"/>
      <c r="BPA2927" s="100"/>
      <c r="BPB2927" s="100"/>
      <c r="BPC2927" s="100"/>
      <c r="BPD2927" s="100"/>
      <c r="BPE2927" s="100"/>
      <c r="BPF2927" s="100"/>
      <c r="BPG2927" s="100"/>
      <c r="BPH2927" s="100"/>
      <c r="BPI2927" s="100"/>
      <c r="BPJ2927" s="100"/>
      <c r="BPK2927" s="100"/>
      <c r="BPL2927" s="100"/>
      <c r="BPM2927" s="100"/>
      <c r="BPN2927" s="100"/>
      <c r="BPO2927" s="100"/>
      <c r="BPP2927" s="100"/>
      <c r="BPQ2927" s="100"/>
      <c r="BPR2927" s="100"/>
      <c r="BPS2927" s="100"/>
      <c r="BPT2927" s="100"/>
      <c r="BPU2927" s="100"/>
      <c r="BPV2927" s="100"/>
      <c r="BPW2927" s="100"/>
      <c r="BPX2927" s="100"/>
      <c r="BPY2927" s="100"/>
      <c r="BPZ2927" s="100"/>
      <c r="BQA2927" s="100"/>
      <c r="BQB2927" s="100"/>
      <c r="BQC2927" s="100"/>
      <c r="BQD2927" s="100"/>
      <c r="BQE2927" s="100"/>
      <c r="BQF2927" s="100"/>
      <c r="BQG2927" s="100"/>
      <c r="BQH2927" s="100"/>
      <c r="BQI2927" s="100"/>
      <c r="BQJ2927" s="100"/>
      <c r="BQK2927" s="100"/>
      <c r="BQL2927" s="100"/>
      <c r="BQM2927" s="100"/>
      <c r="BQN2927" s="100"/>
      <c r="BQO2927" s="100"/>
      <c r="BQP2927" s="100"/>
      <c r="BQQ2927" s="100"/>
      <c r="BQR2927" s="100"/>
      <c r="BQS2927" s="100"/>
      <c r="BQT2927" s="100"/>
      <c r="BQU2927" s="100"/>
      <c r="BQV2927" s="100"/>
      <c r="BQW2927" s="100"/>
      <c r="BQX2927" s="100"/>
      <c r="BQY2927" s="100"/>
      <c r="BQZ2927" s="100"/>
      <c r="BRA2927" s="100"/>
      <c r="BRB2927" s="100"/>
      <c r="BRC2927" s="100"/>
      <c r="BRD2927" s="100"/>
      <c r="BRE2927" s="100"/>
      <c r="BRF2927" s="100"/>
      <c r="BRG2927" s="100"/>
      <c r="BRH2927" s="100"/>
      <c r="BRI2927" s="100"/>
      <c r="BRJ2927" s="100"/>
      <c r="BRK2927" s="100"/>
      <c r="BRL2927" s="100"/>
      <c r="BRM2927" s="100"/>
      <c r="BRN2927" s="100"/>
      <c r="BRO2927" s="100"/>
      <c r="BRP2927" s="100"/>
      <c r="BRQ2927" s="100"/>
      <c r="BRR2927" s="100"/>
      <c r="BRS2927" s="100"/>
      <c r="BRT2927" s="100"/>
      <c r="BRU2927" s="100"/>
      <c r="BRV2927" s="100"/>
      <c r="BRW2927" s="100"/>
      <c r="BRX2927" s="100"/>
      <c r="BRY2927" s="100"/>
      <c r="BRZ2927" s="100"/>
      <c r="BSA2927" s="100"/>
      <c r="BSB2927" s="100"/>
      <c r="BSC2927" s="100"/>
      <c r="BSD2927" s="100"/>
      <c r="BSE2927" s="100"/>
      <c r="BSF2927" s="100"/>
      <c r="BSG2927" s="100"/>
      <c r="BSH2927" s="100"/>
      <c r="BSI2927" s="100"/>
      <c r="BSJ2927" s="100"/>
      <c r="BSK2927" s="100"/>
      <c r="BSL2927" s="100"/>
      <c r="BSM2927" s="100"/>
      <c r="BSN2927" s="100"/>
      <c r="BSO2927" s="100"/>
      <c r="BSP2927" s="100"/>
      <c r="BSQ2927" s="100"/>
      <c r="BSR2927" s="100"/>
      <c r="BSS2927" s="100"/>
      <c r="BST2927" s="100"/>
      <c r="BSU2927" s="100"/>
      <c r="BSV2927" s="100"/>
      <c r="BSW2927" s="100"/>
      <c r="BSX2927" s="100"/>
      <c r="BSY2927" s="100"/>
      <c r="BSZ2927" s="100"/>
      <c r="BTA2927" s="100"/>
      <c r="BTB2927" s="100"/>
      <c r="BTC2927" s="100"/>
      <c r="BTD2927" s="100"/>
      <c r="BTE2927" s="100"/>
      <c r="BTF2927" s="100"/>
      <c r="BTG2927" s="100"/>
      <c r="BTH2927" s="100"/>
      <c r="BTI2927" s="100"/>
      <c r="BTJ2927" s="100"/>
      <c r="BTK2927" s="100"/>
      <c r="BTL2927" s="100"/>
      <c r="BTM2927" s="100"/>
      <c r="BTN2927" s="100"/>
      <c r="BTO2927" s="100"/>
      <c r="BTP2927" s="100"/>
      <c r="BTQ2927" s="100"/>
      <c r="BTR2927" s="100"/>
      <c r="BTS2927" s="100"/>
      <c r="BTT2927" s="100"/>
      <c r="BTU2927" s="100"/>
      <c r="BTV2927" s="100"/>
      <c r="BTW2927" s="100"/>
      <c r="BTX2927" s="100"/>
      <c r="BTY2927" s="100"/>
      <c r="BTZ2927" s="100"/>
      <c r="BUA2927" s="100"/>
      <c r="BUB2927" s="100"/>
      <c r="BUC2927" s="100"/>
      <c r="BUD2927" s="100"/>
      <c r="BUE2927" s="100"/>
      <c r="BUF2927" s="100"/>
      <c r="BUG2927" s="100"/>
      <c r="BUH2927" s="100"/>
      <c r="BUI2927" s="100"/>
      <c r="BUJ2927" s="100"/>
      <c r="BUK2927" s="100"/>
      <c r="BUL2927" s="100"/>
      <c r="BUM2927" s="100"/>
      <c r="BUN2927" s="100"/>
      <c r="BUO2927" s="100"/>
      <c r="BUP2927" s="100"/>
      <c r="BUQ2927" s="100"/>
      <c r="BUR2927" s="100"/>
      <c r="BUS2927" s="100"/>
      <c r="BUT2927" s="100"/>
      <c r="BUU2927" s="100"/>
      <c r="BUV2927" s="100"/>
      <c r="BUW2927" s="100"/>
      <c r="BUX2927" s="100"/>
      <c r="BUY2927" s="100"/>
      <c r="BUZ2927" s="100"/>
      <c r="BVA2927" s="100"/>
      <c r="BVB2927" s="100"/>
      <c r="BVC2927" s="100"/>
      <c r="BVD2927" s="100"/>
      <c r="BVE2927" s="100"/>
      <c r="BVF2927" s="100"/>
      <c r="BVG2927" s="100"/>
      <c r="BVH2927" s="100"/>
      <c r="BVI2927" s="100"/>
      <c r="BVJ2927" s="100"/>
      <c r="BVK2927" s="100"/>
      <c r="BVL2927" s="100"/>
      <c r="BVM2927" s="100"/>
      <c r="BVN2927" s="100"/>
      <c r="BVO2927" s="100"/>
      <c r="BVP2927" s="100"/>
      <c r="BVQ2927" s="100"/>
      <c r="BVR2927" s="100"/>
      <c r="BVS2927" s="100"/>
      <c r="BVT2927" s="100"/>
      <c r="BVU2927" s="100"/>
      <c r="BVV2927" s="100"/>
      <c r="BVW2927" s="100"/>
      <c r="BVX2927" s="100"/>
      <c r="BVY2927" s="100"/>
      <c r="BVZ2927" s="100"/>
      <c r="BWA2927" s="100"/>
      <c r="BWB2927" s="100"/>
      <c r="BWC2927" s="100"/>
      <c r="BWD2927" s="100"/>
      <c r="BWE2927" s="100"/>
      <c r="BWF2927" s="100"/>
      <c r="BWG2927" s="100"/>
      <c r="BWH2927" s="100"/>
      <c r="BWI2927" s="100"/>
      <c r="BWJ2927" s="100"/>
      <c r="BWK2927" s="100"/>
      <c r="BWL2927" s="100"/>
      <c r="BWM2927" s="100"/>
      <c r="BWN2927" s="100"/>
      <c r="BWO2927" s="100"/>
      <c r="BWP2927" s="100"/>
      <c r="BWQ2927" s="100"/>
      <c r="BWR2927" s="100"/>
      <c r="BWS2927" s="100"/>
      <c r="BWT2927" s="100"/>
      <c r="BWU2927" s="100"/>
      <c r="BWV2927" s="100"/>
      <c r="BWW2927" s="100"/>
      <c r="BWX2927" s="100"/>
      <c r="BWY2927" s="100"/>
      <c r="BWZ2927" s="100"/>
      <c r="BXA2927" s="100"/>
      <c r="BXB2927" s="100"/>
      <c r="BXC2927" s="100"/>
      <c r="BXD2927" s="100"/>
      <c r="BXE2927" s="100"/>
      <c r="BXF2927" s="100"/>
      <c r="BXG2927" s="100"/>
      <c r="BXH2927" s="100"/>
      <c r="BXI2927" s="100"/>
      <c r="BXJ2927" s="100"/>
      <c r="BXK2927" s="100"/>
      <c r="BXL2927" s="100"/>
      <c r="BXM2927" s="100"/>
      <c r="BXN2927" s="100"/>
      <c r="BXO2927" s="100"/>
      <c r="BXP2927" s="100"/>
      <c r="BXQ2927" s="100"/>
      <c r="BXR2927" s="100"/>
      <c r="BXS2927" s="100"/>
      <c r="BXT2927" s="100"/>
      <c r="BXU2927" s="100"/>
      <c r="BXV2927" s="100"/>
      <c r="BXW2927" s="100"/>
      <c r="BXX2927" s="100"/>
      <c r="BXY2927" s="100"/>
      <c r="BXZ2927" s="100"/>
      <c r="BYA2927" s="100"/>
      <c r="BYB2927" s="100"/>
      <c r="BYC2927" s="100"/>
      <c r="BYD2927" s="100"/>
      <c r="BYE2927" s="100"/>
      <c r="BYF2927" s="100"/>
      <c r="BYG2927" s="100"/>
      <c r="BYH2927" s="100"/>
      <c r="BYI2927" s="100"/>
      <c r="BYJ2927" s="100"/>
      <c r="BYK2927" s="100"/>
      <c r="BYL2927" s="100"/>
      <c r="BYM2927" s="100"/>
      <c r="BYN2927" s="100"/>
      <c r="BYO2927" s="100"/>
      <c r="BYP2927" s="100"/>
      <c r="BYQ2927" s="100"/>
      <c r="BYR2927" s="100"/>
      <c r="BYS2927" s="100"/>
      <c r="BYT2927" s="100"/>
      <c r="BYU2927" s="100"/>
      <c r="BYV2927" s="100"/>
      <c r="BYW2927" s="100"/>
      <c r="BYX2927" s="100"/>
      <c r="BYY2927" s="100"/>
      <c r="BYZ2927" s="100"/>
      <c r="BZA2927" s="100"/>
      <c r="BZB2927" s="100"/>
      <c r="BZC2927" s="100"/>
      <c r="BZD2927" s="100"/>
      <c r="BZE2927" s="100"/>
      <c r="BZF2927" s="100"/>
      <c r="BZG2927" s="100"/>
      <c r="BZH2927" s="100"/>
      <c r="BZI2927" s="100"/>
      <c r="BZJ2927" s="100"/>
      <c r="BZK2927" s="100"/>
      <c r="BZL2927" s="100"/>
      <c r="BZM2927" s="100"/>
      <c r="BZN2927" s="100"/>
      <c r="BZO2927" s="100"/>
      <c r="BZP2927" s="100"/>
      <c r="BZQ2927" s="100"/>
      <c r="BZR2927" s="100"/>
      <c r="BZS2927" s="100"/>
      <c r="BZT2927" s="100"/>
      <c r="BZU2927" s="100"/>
      <c r="BZV2927" s="100"/>
      <c r="BZW2927" s="100"/>
      <c r="BZX2927" s="100"/>
      <c r="BZY2927" s="100"/>
      <c r="BZZ2927" s="100"/>
      <c r="CAA2927" s="100"/>
      <c r="CAB2927" s="100"/>
      <c r="CAC2927" s="100"/>
      <c r="CAD2927" s="100"/>
      <c r="CAE2927" s="100"/>
      <c r="CAF2927" s="100"/>
      <c r="CAG2927" s="100"/>
      <c r="CAH2927" s="100"/>
      <c r="CAI2927" s="100"/>
      <c r="CAJ2927" s="100"/>
      <c r="CAK2927" s="100"/>
      <c r="CAL2927" s="100"/>
      <c r="CAM2927" s="100"/>
      <c r="CAN2927" s="100"/>
      <c r="CAO2927" s="100"/>
      <c r="CAP2927" s="100"/>
      <c r="CAQ2927" s="100"/>
      <c r="CAR2927" s="100"/>
      <c r="CAS2927" s="100"/>
      <c r="CAT2927" s="100"/>
      <c r="CAU2927" s="100"/>
      <c r="CAV2927" s="100"/>
      <c r="CAW2927" s="100"/>
      <c r="CAX2927" s="100"/>
      <c r="CAY2927" s="100"/>
      <c r="CAZ2927" s="100"/>
      <c r="CBA2927" s="100"/>
      <c r="CBB2927" s="100"/>
      <c r="CBC2927" s="100"/>
      <c r="CBD2927" s="100"/>
      <c r="CBE2927" s="100"/>
      <c r="CBF2927" s="100"/>
      <c r="CBG2927" s="100"/>
      <c r="CBH2927" s="100"/>
      <c r="CBI2927" s="100"/>
      <c r="CBJ2927" s="100"/>
      <c r="CBK2927" s="100"/>
      <c r="CBL2927" s="100"/>
      <c r="CBM2927" s="100"/>
      <c r="CBN2927" s="100"/>
      <c r="CBO2927" s="100"/>
      <c r="CBP2927" s="100"/>
      <c r="CBQ2927" s="100"/>
      <c r="CBR2927" s="100"/>
      <c r="CBS2927" s="100"/>
      <c r="CBT2927" s="100"/>
      <c r="CBU2927" s="100"/>
      <c r="CBV2927" s="100"/>
      <c r="CBW2927" s="100"/>
      <c r="CBX2927" s="100"/>
      <c r="CBY2927" s="100"/>
      <c r="CBZ2927" s="100"/>
      <c r="CCA2927" s="100"/>
      <c r="CCB2927" s="100"/>
      <c r="CCC2927" s="100"/>
      <c r="CCD2927" s="100"/>
      <c r="CCE2927" s="100"/>
      <c r="CCF2927" s="100"/>
      <c r="CCG2927" s="100"/>
      <c r="CCH2927" s="100"/>
      <c r="CCI2927" s="100"/>
      <c r="CCJ2927" s="100"/>
      <c r="CCK2927" s="100"/>
      <c r="CCL2927" s="100"/>
      <c r="CCM2927" s="100"/>
      <c r="CCN2927" s="100"/>
      <c r="CCO2927" s="100"/>
      <c r="CCP2927" s="100"/>
      <c r="CCQ2927" s="100"/>
      <c r="CCR2927" s="100"/>
      <c r="CCS2927" s="100"/>
      <c r="CCT2927" s="100"/>
      <c r="CCU2927" s="100"/>
      <c r="CCV2927" s="100"/>
      <c r="CCW2927" s="100"/>
      <c r="CCX2927" s="100"/>
      <c r="CCY2927" s="100"/>
      <c r="CCZ2927" s="100"/>
      <c r="CDA2927" s="100"/>
      <c r="CDB2927" s="100"/>
      <c r="CDC2927" s="100"/>
      <c r="CDD2927" s="100"/>
      <c r="CDE2927" s="100"/>
      <c r="CDF2927" s="100"/>
      <c r="CDG2927" s="100"/>
      <c r="CDH2927" s="100"/>
      <c r="CDI2927" s="100"/>
      <c r="CDJ2927" s="100"/>
      <c r="CDK2927" s="100"/>
      <c r="CDL2927" s="100"/>
      <c r="CDM2927" s="100"/>
      <c r="CDN2927" s="100"/>
      <c r="CDO2927" s="100"/>
      <c r="CDP2927" s="100"/>
      <c r="CDQ2927" s="100"/>
      <c r="CDR2927" s="100"/>
      <c r="CDS2927" s="100"/>
      <c r="CDT2927" s="100"/>
      <c r="CDU2927" s="100"/>
      <c r="CDV2927" s="100"/>
      <c r="CDW2927" s="100"/>
      <c r="CDX2927" s="100"/>
      <c r="CDY2927" s="100"/>
      <c r="CDZ2927" s="100"/>
      <c r="CEA2927" s="100"/>
      <c r="CEB2927" s="100"/>
      <c r="CEC2927" s="100"/>
      <c r="CED2927" s="100"/>
      <c r="CEE2927" s="100"/>
      <c r="CEF2927" s="100"/>
      <c r="CEG2927" s="100"/>
      <c r="CEH2927" s="100"/>
      <c r="CEI2927" s="100"/>
      <c r="CEJ2927" s="100"/>
      <c r="CEK2927" s="100"/>
      <c r="CEL2927" s="100"/>
      <c r="CEM2927" s="100"/>
      <c r="CEN2927" s="100"/>
      <c r="CEO2927" s="100"/>
      <c r="CEP2927" s="100"/>
      <c r="CEQ2927" s="100"/>
      <c r="CER2927" s="100"/>
      <c r="CES2927" s="100"/>
      <c r="CET2927" s="100"/>
      <c r="CEU2927" s="100"/>
      <c r="CEV2927" s="100"/>
      <c r="CEW2927" s="100"/>
      <c r="CEX2927" s="100"/>
      <c r="CEY2927" s="100"/>
      <c r="CEZ2927" s="100"/>
      <c r="CFA2927" s="100"/>
      <c r="CFB2927" s="100"/>
      <c r="CFC2927" s="100"/>
      <c r="CFD2927" s="100"/>
      <c r="CFE2927" s="100"/>
      <c r="CFF2927" s="100"/>
      <c r="CFG2927" s="100"/>
      <c r="CFH2927" s="100"/>
      <c r="CFI2927" s="100"/>
      <c r="CFJ2927" s="100"/>
      <c r="CFK2927" s="100"/>
      <c r="CFL2927" s="100"/>
      <c r="CFM2927" s="100"/>
      <c r="CFN2927" s="100"/>
      <c r="CFO2927" s="100"/>
      <c r="CFP2927" s="100"/>
      <c r="CFQ2927" s="100"/>
      <c r="CFR2927" s="100"/>
      <c r="CFS2927" s="100"/>
      <c r="CFT2927" s="100"/>
      <c r="CFU2927" s="100"/>
      <c r="CFV2927" s="100"/>
      <c r="CFW2927" s="100"/>
      <c r="CFX2927" s="100"/>
      <c r="CFY2927" s="100"/>
      <c r="CFZ2927" s="100"/>
      <c r="CGA2927" s="100"/>
      <c r="CGB2927" s="100"/>
      <c r="CGC2927" s="100"/>
      <c r="CGD2927" s="100"/>
      <c r="CGE2927" s="100"/>
      <c r="CGF2927" s="100"/>
      <c r="CGG2927" s="100"/>
      <c r="CGH2927" s="100"/>
      <c r="CGI2927" s="100"/>
      <c r="CGJ2927" s="100"/>
      <c r="CGK2927" s="100"/>
      <c r="CGL2927" s="100"/>
      <c r="CGM2927" s="100"/>
      <c r="CGN2927" s="100"/>
      <c r="CGO2927" s="100"/>
      <c r="CGP2927" s="100"/>
      <c r="CGQ2927" s="100"/>
      <c r="CGR2927" s="100"/>
      <c r="CGS2927" s="100"/>
      <c r="CGT2927" s="100"/>
      <c r="CGU2927" s="100"/>
      <c r="CGV2927" s="100"/>
      <c r="CGW2927" s="100"/>
      <c r="CGX2927" s="100"/>
      <c r="CGY2927" s="100"/>
      <c r="CGZ2927" s="100"/>
      <c r="CHA2927" s="100"/>
      <c r="CHB2927" s="100"/>
      <c r="CHC2927" s="100"/>
      <c r="CHD2927" s="100"/>
      <c r="CHE2927" s="100"/>
      <c r="CHF2927" s="100"/>
      <c r="CHG2927" s="100"/>
      <c r="CHH2927" s="100"/>
      <c r="CHI2927" s="100"/>
      <c r="CHJ2927" s="100"/>
      <c r="CHK2927" s="100"/>
      <c r="CHL2927" s="100"/>
      <c r="CHM2927" s="100"/>
      <c r="CHN2927" s="100"/>
      <c r="CHO2927" s="100"/>
      <c r="CHP2927" s="100"/>
      <c r="CHQ2927" s="100"/>
      <c r="CHR2927" s="100"/>
      <c r="CHS2927" s="100"/>
      <c r="CHT2927" s="100"/>
      <c r="CHU2927" s="100"/>
      <c r="CHV2927" s="100"/>
      <c r="CHW2927" s="100"/>
      <c r="CHX2927" s="100"/>
      <c r="CHY2927" s="100"/>
      <c r="CHZ2927" s="100"/>
      <c r="CIA2927" s="100"/>
      <c r="CIB2927" s="100"/>
      <c r="CIC2927" s="100"/>
      <c r="CID2927" s="100"/>
      <c r="CIE2927" s="100"/>
      <c r="CIF2927" s="100"/>
      <c r="CIG2927" s="100"/>
      <c r="CIH2927" s="100"/>
      <c r="CII2927" s="100"/>
      <c r="CIJ2927" s="100"/>
      <c r="CIK2927" s="100"/>
      <c r="CIL2927" s="100"/>
      <c r="CIM2927" s="100"/>
      <c r="CIN2927" s="100"/>
      <c r="CIO2927" s="100"/>
      <c r="CIP2927" s="100"/>
      <c r="CIQ2927" s="100"/>
      <c r="CIR2927" s="100"/>
      <c r="CIS2927" s="100"/>
      <c r="CIT2927" s="100"/>
      <c r="CIU2927" s="100"/>
      <c r="CIV2927" s="100"/>
      <c r="CIW2927" s="100"/>
      <c r="CIX2927" s="100"/>
      <c r="CIY2927" s="100"/>
      <c r="CIZ2927" s="100"/>
      <c r="CJA2927" s="100"/>
      <c r="CJB2927" s="100"/>
      <c r="CJC2927" s="100"/>
      <c r="CJD2927" s="100"/>
      <c r="CJE2927" s="100"/>
      <c r="CJF2927" s="100"/>
      <c r="CJG2927" s="100"/>
      <c r="CJH2927" s="100"/>
      <c r="CJI2927" s="100"/>
      <c r="CJJ2927" s="100"/>
      <c r="CJK2927" s="100"/>
      <c r="CJL2927" s="100"/>
      <c r="CJM2927" s="100"/>
      <c r="CJN2927" s="100"/>
      <c r="CJO2927" s="100"/>
      <c r="CJP2927" s="100"/>
      <c r="CJQ2927" s="100"/>
      <c r="CJR2927" s="100"/>
      <c r="CJS2927" s="100"/>
      <c r="CJT2927" s="100"/>
      <c r="CJU2927" s="100"/>
      <c r="CJV2927" s="100"/>
      <c r="CJW2927" s="100"/>
      <c r="CJX2927" s="100"/>
      <c r="CJY2927" s="100"/>
      <c r="CJZ2927" s="100"/>
      <c r="CKA2927" s="100"/>
      <c r="CKB2927" s="100"/>
      <c r="CKC2927" s="100"/>
      <c r="CKD2927" s="100"/>
      <c r="CKE2927" s="100"/>
      <c r="CKF2927" s="100"/>
      <c r="CKG2927" s="100"/>
      <c r="CKH2927" s="100"/>
      <c r="CKI2927" s="100"/>
      <c r="CKJ2927" s="100"/>
      <c r="CKK2927" s="100"/>
      <c r="CKL2927" s="100"/>
      <c r="CKM2927" s="100"/>
      <c r="CKN2927" s="100"/>
      <c r="CKO2927" s="100"/>
      <c r="CKP2927" s="100"/>
      <c r="CKQ2927" s="100"/>
      <c r="CKR2927" s="100"/>
      <c r="CKS2927" s="100"/>
      <c r="CKT2927" s="100"/>
      <c r="CKU2927" s="100"/>
      <c r="CKV2927" s="100"/>
      <c r="CKW2927" s="100"/>
      <c r="CKX2927" s="100"/>
      <c r="CKY2927" s="100"/>
      <c r="CKZ2927" s="100"/>
      <c r="CLA2927" s="100"/>
      <c r="CLB2927" s="100"/>
      <c r="CLC2927" s="100"/>
      <c r="CLD2927" s="100"/>
      <c r="CLE2927" s="100"/>
      <c r="CLF2927" s="100"/>
      <c r="CLG2927" s="100"/>
      <c r="CLH2927" s="100"/>
      <c r="CLI2927" s="100"/>
      <c r="CLJ2927" s="100"/>
      <c r="CLK2927" s="100"/>
      <c r="CLL2927" s="100"/>
      <c r="CLM2927" s="100"/>
      <c r="CLN2927" s="100"/>
      <c r="CLO2927" s="100"/>
      <c r="CLP2927" s="100"/>
      <c r="CLQ2927" s="100"/>
      <c r="CLR2927" s="100"/>
      <c r="CLS2927" s="100"/>
      <c r="CLT2927" s="100"/>
      <c r="CLU2927" s="100"/>
      <c r="CLV2927" s="100"/>
      <c r="CLW2927" s="100"/>
      <c r="CLX2927" s="100"/>
      <c r="CLY2927" s="100"/>
      <c r="CLZ2927" s="100"/>
      <c r="CMA2927" s="100"/>
      <c r="CMB2927" s="100"/>
      <c r="CMC2927" s="100"/>
      <c r="CMD2927" s="100"/>
      <c r="CME2927" s="100"/>
      <c r="CMF2927" s="100"/>
      <c r="CMG2927" s="100"/>
      <c r="CMH2927" s="100"/>
      <c r="CMI2927" s="100"/>
      <c r="CMJ2927" s="100"/>
      <c r="CMK2927" s="100"/>
      <c r="CML2927" s="100"/>
      <c r="CMM2927" s="100"/>
      <c r="CMN2927" s="100"/>
      <c r="CMO2927" s="100"/>
      <c r="CMP2927" s="100"/>
      <c r="CMQ2927" s="100"/>
      <c r="CMR2927" s="100"/>
      <c r="CMS2927" s="100"/>
      <c r="CMT2927" s="100"/>
      <c r="CMU2927" s="100"/>
      <c r="CMV2927" s="100"/>
      <c r="CMW2927" s="100"/>
      <c r="CMX2927" s="100"/>
      <c r="CMY2927" s="100"/>
      <c r="CMZ2927" s="100"/>
      <c r="CNA2927" s="100"/>
      <c r="CNB2927" s="100"/>
      <c r="CNC2927" s="100"/>
      <c r="CND2927" s="100"/>
      <c r="CNE2927" s="100"/>
      <c r="CNF2927" s="100"/>
      <c r="CNG2927" s="100"/>
      <c r="CNH2927" s="100"/>
      <c r="CNI2927" s="100"/>
      <c r="CNJ2927" s="100"/>
      <c r="CNK2927" s="100"/>
      <c r="CNL2927" s="100"/>
      <c r="CNM2927" s="100"/>
      <c r="CNN2927" s="100"/>
      <c r="CNO2927" s="100"/>
      <c r="CNP2927" s="100"/>
      <c r="CNQ2927" s="100"/>
      <c r="CNR2927" s="100"/>
      <c r="CNS2927" s="100"/>
      <c r="CNT2927" s="100"/>
      <c r="CNU2927" s="100"/>
      <c r="CNV2927" s="100"/>
      <c r="CNW2927" s="100"/>
      <c r="CNX2927" s="100"/>
      <c r="CNY2927" s="100"/>
      <c r="CNZ2927" s="100"/>
      <c r="COA2927" s="100"/>
      <c r="COB2927" s="100"/>
      <c r="COC2927" s="100"/>
      <c r="COD2927" s="100"/>
      <c r="COE2927" s="100"/>
      <c r="COF2927" s="100"/>
      <c r="COG2927" s="100"/>
      <c r="COH2927" s="100"/>
      <c r="COI2927" s="100"/>
      <c r="COJ2927" s="100"/>
      <c r="COK2927" s="100"/>
      <c r="COL2927" s="100"/>
      <c r="COM2927" s="100"/>
      <c r="CON2927" s="100"/>
      <c r="COO2927" s="100"/>
      <c r="COP2927" s="100"/>
      <c r="COQ2927" s="100"/>
      <c r="COR2927" s="100"/>
      <c r="COS2927" s="100"/>
      <c r="COT2927" s="100"/>
      <c r="COU2927" s="100"/>
      <c r="COV2927" s="100"/>
      <c r="COW2927" s="100"/>
      <c r="COX2927" s="100"/>
      <c r="COY2927" s="100"/>
      <c r="COZ2927" s="100"/>
      <c r="CPA2927" s="100"/>
      <c r="CPB2927" s="100"/>
      <c r="CPC2927" s="100"/>
      <c r="CPD2927" s="100"/>
      <c r="CPE2927" s="100"/>
      <c r="CPF2927" s="100"/>
      <c r="CPG2927" s="100"/>
      <c r="CPH2927" s="100"/>
      <c r="CPI2927" s="100"/>
      <c r="CPJ2927" s="100"/>
      <c r="CPK2927" s="100"/>
      <c r="CPL2927" s="100"/>
      <c r="CPM2927" s="100"/>
      <c r="CPN2927" s="100"/>
      <c r="CPO2927" s="100"/>
      <c r="CPP2927" s="100"/>
      <c r="CPQ2927" s="100"/>
      <c r="CPR2927" s="100"/>
      <c r="CPS2927" s="100"/>
      <c r="CPT2927" s="100"/>
      <c r="CPU2927" s="100"/>
      <c r="CPV2927" s="100"/>
      <c r="CPW2927" s="100"/>
      <c r="CPX2927" s="100"/>
      <c r="CPY2927" s="100"/>
      <c r="CPZ2927" s="100"/>
      <c r="CQA2927" s="100"/>
      <c r="CQB2927" s="100"/>
      <c r="CQC2927" s="100"/>
      <c r="CQD2927" s="100"/>
      <c r="CQE2927" s="100"/>
      <c r="CQF2927" s="100"/>
      <c r="CQG2927" s="100"/>
      <c r="CQH2927" s="100"/>
      <c r="CQI2927" s="100"/>
      <c r="CQJ2927" s="100"/>
      <c r="CQK2927" s="100"/>
      <c r="CQL2927" s="100"/>
      <c r="CQM2927" s="100"/>
      <c r="CQN2927" s="100"/>
      <c r="CQO2927" s="100"/>
      <c r="CQP2927" s="100"/>
      <c r="CQQ2927" s="100"/>
      <c r="CQR2927" s="100"/>
      <c r="CQS2927" s="100"/>
      <c r="CQT2927" s="100"/>
      <c r="CQU2927" s="100"/>
      <c r="CQV2927" s="100"/>
      <c r="CQW2927" s="100"/>
      <c r="CQX2927" s="100"/>
      <c r="CQY2927" s="100"/>
      <c r="CQZ2927" s="100"/>
      <c r="CRA2927" s="100"/>
      <c r="CRB2927" s="100"/>
      <c r="CRC2927" s="100"/>
      <c r="CRD2927" s="100"/>
      <c r="CRE2927" s="100"/>
      <c r="CRF2927" s="100"/>
      <c r="CRG2927" s="100"/>
      <c r="CRH2927" s="100"/>
      <c r="CRI2927" s="100"/>
      <c r="CRJ2927" s="100"/>
      <c r="CRK2927" s="100"/>
      <c r="CRL2927" s="100"/>
      <c r="CRM2927" s="100"/>
      <c r="CRN2927" s="100"/>
      <c r="CRO2927" s="100"/>
      <c r="CRP2927" s="100"/>
      <c r="CRQ2927" s="100"/>
      <c r="CRR2927" s="100"/>
      <c r="CRS2927" s="100"/>
      <c r="CRT2927" s="100"/>
      <c r="CRU2927" s="100"/>
      <c r="CRV2927" s="100"/>
      <c r="CRW2927" s="100"/>
      <c r="CRX2927" s="100"/>
      <c r="CRY2927" s="100"/>
      <c r="CRZ2927" s="100"/>
      <c r="CSA2927" s="100"/>
      <c r="CSB2927" s="100"/>
      <c r="CSC2927" s="100"/>
      <c r="CSD2927" s="100"/>
      <c r="CSE2927" s="100"/>
      <c r="CSF2927" s="100"/>
      <c r="CSG2927" s="100"/>
      <c r="CSH2927" s="100"/>
      <c r="CSI2927" s="100"/>
      <c r="CSJ2927" s="100"/>
      <c r="CSK2927" s="100"/>
      <c r="CSL2927" s="100"/>
      <c r="CSM2927" s="100"/>
      <c r="CSN2927" s="100"/>
      <c r="CSO2927" s="100"/>
      <c r="CSP2927" s="100"/>
      <c r="CSQ2927" s="100"/>
      <c r="CSR2927" s="100"/>
      <c r="CSS2927" s="100"/>
      <c r="CST2927" s="100"/>
      <c r="CSU2927" s="100"/>
      <c r="CSV2927" s="100"/>
      <c r="CSW2927" s="100"/>
      <c r="CSX2927" s="100"/>
      <c r="CSY2927" s="100"/>
      <c r="CSZ2927" s="100"/>
      <c r="CTA2927" s="100"/>
      <c r="CTB2927" s="100"/>
      <c r="CTC2927" s="100"/>
      <c r="CTD2927" s="100"/>
      <c r="CTE2927" s="100"/>
      <c r="CTF2927" s="100"/>
      <c r="CTG2927" s="100"/>
      <c r="CTH2927" s="100"/>
      <c r="CTI2927" s="100"/>
      <c r="CTJ2927" s="100"/>
      <c r="CTK2927" s="100"/>
      <c r="CTL2927" s="100"/>
      <c r="CTM2927" s="100"/>
      <c r="CTN2927" s="100"/>
      <c r="CTO2927" s="100"/>
      <c r="CTP2927" s="100"/>
      <c r="CTQ2927" s="100"/>
      <c r="CTR2927" s="100"/>
      <c r="CTS2927" s="100"/>
      <c r="CTT2927" s="100"/>
      <c r="CTU2927" s="100"/>
      <c r="CTV2927" s="100"/>
      <c r="CTW2927" s="100"/>
      <c r="CTX2927" s="100"/>
      <c r="CTY2927" s="100"/>
      <c r="CTZ2927" s="100"/>
      <c r="CUA2927" s="100"/>
      <c r="CUB2927" s="100"/>
      <c r="CUC2927" s="100"/>
      <c r="CUD2927" s="100"/>
      <c r="CUE2927" s="100"/>
      <c r="CUF2927" s="100"/>
      <c r="CUG2927" s="100"/>
      <c r="CUH2927" s="100"/>
      <c r="CUI2927" s="100"/>
      <c r="CUJ2927" s="100"/>
      <c r="CUK2927" s="100"/>
      <c r="CUL2927" s="100"/>
      <c r="CUM2927" s="100"/>
      <c r="CUN2927" s="100"/>
      <c r="CUO2927" s="100"/>
      <c r="CUP2927" s="100"/>
      <c r="CUQ2927" s="100"/>
      <c r="CUR2927" s="100"/>
      <c r="CUS2927" s="100"/>
      <c r="CUT2927" s="100"/>
      <c r="CUU2927" s="100"/>
      <c r="CUV2927" s="100"/>
      <c r="CUW2927" s="100"/>
      <c r="CUX2927" s="100"/>
      <c r="CUY2927" s="100"/>
      <c r="CUZ2927" s="100"/>
      <c r="CVA2927" s="100"/>
      <c r="CVB2927" s="100"/>
      <c r="CVC2927" s="100"/>
      <c r="CVD2927" s="100"/>
      <c r="CVE2927" s="100"/>
      <c r="CVF2927" s="100"/>
      <c r="CVG2927" s="100"/>
      <c r="CVH2927" s="100"/>
      <c r="CVI2927" s="100"/>
      <c r="CVJ2927" s="100"/>
      <c r="CVK2927" s="100"/>
      <c r="CVL2927" s="100"/>
      <c r="CVM2927" s="100"/>
      <c r="CVN2927" s="100"/>
      <c r="CVO2927" s="100"/>
      <c r="CVP2927" s="100"/>
      <c r="CVQ2927" s="100"/>
      <c r="CVR2927" s="100"/>
      <c r="CVS2927" s="100"/>
      <c r="CVT2927" s="100"/>
      <c r="CVU2927" s="100"/>
      <c r="CVV2927" s="100"/>
      <c r="CVW2927" s="100"/>
      <c r="CVX2927" s="100"/>
      <c r="CVY2927" s="100"/>
      <c r="CVZ2927" s="100"/>
      <c r="CWA2927" s="100"/>
      <c r="CWB2927" s="100"/>
      <c r="CWC2927" s="100"/>
      <c r="CWD2927" s="100"/>
      <c r="CWE2927" s="100"/>
      <c r="CWF2927" s="100"/>
      <c r="CWG2927" s="100"/>
      <c r="CWH2927" s="100"/>
      <c r="CWI2927" s="100"/>
      <c r="CWJ2927" s="100"/>
      <c r="CWK2927" s="100"/>
      <c r="CWL2927" s="100"/>
      <c r="CWM2927" s="100"/>
      <c r="CWN2927" s="100"/>
      <c r="CWO2927" s="100"/>
      <c r="CWP2927" s="100"/>
      <c r="CWQ2927" s="100"/>
      <c r="CWR2927" s="100"/>
      <c r="CWS2927" s="100"/>
      <c r="CWT2927" s="100"/>
      <c r="CWU2927" s="100"/>
      <c r="CWV2927" s="100"/>
      <c r="CWW2927" s="100"/>
      <c r="CWX2927" s="100"/>
      <c r="CWY2927" s="100"/>
      <c r="CWZ2927" s="100"/>
      <c r="CXA2927" s="100"/>
      <c r="CXB2927" s="100"/>
      <c r="CXC2927" s="100"/>
      <c r="CXD2927" s="100"/>
      <c r="CXE2927" s="100"/>
      <c r="CXF2927" s="100"/>
      <c r="CXG2927" s="100"/>
      <c r="CXH2927" s="100"/>
      <c r="CXI2927" s="100"/>
      <c r="CXJ2927" s="100"/>
      <c r="CXK2927" s="100"/>
      <c r="CXL2927" s="100"/>
      <c r="CXM2927" s="100"/>
      <c r="CXN2927" s="100"/>
      <c r="CXO2927" s="100"/>
      <c r="CXP2927" s="100"/>
      <c r="CXQ2927" s="100"/>
      <c r="CXR2927" s="100"/>
      <c r="CXS2927" s="100"/>
      <c r="CXT2927" s="100"/>
      <c r="CXU2927" s="100"/>
      <c r="CXV2927" s="100"/>
      <c r="CXW2927" s="100"/>
      <c r="CXX2927" s="100"/>
      <c r="CXY2927" s="100"/>
      <c r="CXZ2927" s="100"/>
      <c r="CYA2927" s="100"/>
      <c r="CYB2927" s="100"/>
      <c r="CYC2927" s="100"/>
      <c r="CYD2927" s="100"/>
      <c r="CYE2927" s="100"/>
      <c r="CYF2927" s="100"/>
      <c r="CYG2927" s="100"/>
      <c r="CYH2927" s="100"/>
      <c r="CYI2927" s="100"/>
      <c r="CYJ2927" s="100"/>
      <c r="CYK2927" s="100"/>
      <c r="CYL2927" s="100"/>
      <c r="CYM2927" s="100"/>
      <c r="CYN2927" s="100"/>
      <c r="CYO2927" s="100"/>
      <c r="CYP2927" s="100"/>
      <c r="CYQ2927" s="100"/>
      <c r="CYR2927" s="100"/>
      <c r="CYS2927" s="100"/>
      <c r="CYT2927" s="100"/>
      <c r="CYU2927" s="100"/>
      <c r="CYV2927" s="100"/>
      <c r="CYW2927" s="100"/>
      <c r="CYX2927" s="100"/>
      <c r="CYY2927" s="100"/>
      <c r="CYZ2927" s="100"/>
      <c r="CZA2927" s="100"/>
      <c r="CZB2927" s="100"/>
      <c r="CZC2927" s="100"/>
      <c r="CZD2927" s="100"/>
      <c r="CZE2927" s="100"/>
      <c r="CZF2927" s="100"/>
      <c r="CZG2927" s="100"/>
      <c r="CZH2927" s="100"/>
      <c r="CZI2927" s="100"/>
      <c r="CZJ2927" s="100"/>
      <c r="CZK2927" s="100"/>
      <c r="CZL2927" s="100"/>
      <c r="CZM2927" s="100"/>
      <c r="CZN2927" s="100"/>
      <c r="CZO2927" s="100"/>
      <c r="CZP2927" s="100"/>
      <c r="CZQ2927" s="100"/>
      <c r="CZR2927" s="100"/>
      <c r="CZS2927" s="100"/>
      <c r="CZT2927" s="100"/>
      <c r="CZU2927" s="100"/>
      <c r="CZV2927" s="100"/>
      <c r="CZW2927" s="100"/>
      <c r="CZX2927" s="100"/>
      <c r="CZY2927" s="100"/>
      <c r="CZZ2927" s="100"/>
      <c r="DAA2927" s="100"/>
      <c r="DAB2927" s="100"/>
      <c r="DAC2927" s="100"/>
      <c r="DAD2927" s="100"/>
      <c r="DAE2927" s="100"/>
      <c r="DAF2927" s="100"/>
      <c r="DAG2927" s="100"/>
      <c r="DAH2927" s="100"/>
      <c r="DAI2927" s="100"/>
      <c r="DAJ2927" s="100"/>
      <c r="DAK2927" s="100"/>
      <c r="DAL2927" s="100"/>
      <c r="DAM2927" s="100"/>
      <c r="DAN2927" s="100"/>
      <c r="DAO2927" s="100"/>
      <c r="DAP2927" s="100"/>
      <c r="DAQ2927" s="100"/>
      <c r="DAR2927" s="100"/>
      <c r="DAS2927" s="100"/>
      <c r="DAT2927" s="100"/>
      <c r="DAU2927" s="100"/>
      <c r="DAV2927" s="100"/>
      <c r="DAW2927" s="100"/>
      <c r="DAX2927" s="100"/>
      <c r="DAY2927" s="100"/>
      <c r="DAZ2927" s="100"/>
      <c r="DBA2927" s="100"/>
      <c r="DBB2927" s="100"/>
      <c r="DBC2927" s="100"/>
      <c r="DBD2927" s="100"/>
      <c r="DBE2927" s="100"/>
      <c r="DBF2927" s="100"/>
      <c r="DBG2927" s="100"/>
      <c r="DBH2927" s="100"/>
      <c r="DBI2927" s="100"/>
      <c r="DBJ2927" s="100"/>
      <c r="DBK2927" s="100"/>
      <c r="DBL2927" s="100"/>
      <c r="DBM2927" s="100"/>
      <c r="DBN2927" s="100"/>
      <c r="DBO2927" s="100"/>
      <c r="DBP2927" s="100"/>
      <c r="DBQ2927" s="100"/>
      <c r="DBR2927" s="100"/>
      <c r="DBS2927" s="100"/>
      <c r="DBT2927" s="100"/>
      <c r="DBU2927" s="100"/>
      <c r="DBV2927" s="100"/>
      <c r="DBW2927" s="100"/>
      <c r="DBX2927" s="100"/>
      <c r="DBY2927" s="100"/>
      <c r="DBZ2927" s="100"/>
      <c r="DCA2927" s="100"/>
      <c r="DCB2927" s="100"/>
      <c r="DCC2927" s="100"/>
      <c r="DCD2927" s="100"/>
      <c r="DCE2927" s="100"/>
      <c r="DCF2927" s="100"/>
      <c r="DCG2927" s="100"/>
      <c r="DCH2927" s="100"/>
      <c r="DCI2927" s="100"/>
      <c r="DCJ2927" s="100"/>
      <c r="DCK2927" s="100"/>
      <c r="DCL2927" s="100"/>
      <c r="DCM2927" s="100"/>
      <c r="DCN2927" s="100"/>
      <c r="DCO2927" s="100"/>
      <c r="DCP2927" s="100"/>
      <c r="DCQ2927" s="100"/>
      <c r="DCR2927" s="100"/>
      <c r="DCS2927" s="100"/>
      <c r="DCT2927" s="100"/>
      <c r="DCU2927" s="100"/>
      <c r="DCV2927" s="100"/>
      <c r="DCW2927" s="100"/>
      <c r="DCX2927" s="100"/>
      <c r="DCY2927" s="100"/>
      <c r="DCZ2927" s="100"/>
      <c r="DDA2927" s="100"/>
      <c r="DDB2927" s="100"/>
      <c r="DDC2927" s="100"/>
      <c r="DDD2927" s="100"/>
      <c r="DDE2927" s="100"/>
      <c r="DDF2927" s="100"/>
      <c r="DDG2927" s="100"/>
      <c r="DDH2927" s="100"/>
      <c r="DDI2927" s="100"/>
      <c r="DDJ2927" s="100"/>
      <c r="DDK2927" s="100"/>
      <c r="DDL2927" s="100"/>
      <c r="DDM2927" s="100"/>
      <c r="DDN2927" s="100"/>
      <c r="DDO2927" s="100"/>
      <c r="DDP2927" s="100"/>
      <c r="DDQ2927" s="100"/>
      <c r="DDR2927" s="100"/>
      <c r="DDS2927" s="100"/>
      <c r="DDT2927" s="100"/>
      <c r="DDU2927" s="100"/>
      <c r="DDV2927" s="100"/>
      <c r="DDW2927" s="100"/>
      <c r="DDX2927" s="100"/>
      <c r="DDY2927" s="100"/>
      <c r="DDZ2927" s="100"/>
      <c r="DEA2927" s="100"/>
      <c r="DEB2927" s="100"/>
      <c r="DEC2927" s="100"/>
      <c r="DED2927" s="100"/>
      <c r="DEE2927" s="100"/>
      <c r="DEF2927" s="100"/>
      <c r="DEG2927" s="100"/>
      <c r="DEH2927" s="100"/>
      <c r="DEI2927" s="100"/>
      <c r="DEJ2927" s="100"/>
      <c r="DEK2927" s="100"/>
      <c r="DEL2927" s="100"/>
      <c r="DEM2927" s="100"/>
      <c r="DEN2927" s="100"/>
      <c r="DEO2927" s="100"/>
      <c r="DEP2927" s="100"/>
      <c r="DEQ2927" s="100"/>
      <c r="DER2927" s="100"/>
      <c r="DES2927" s="100"/>
      <c r="DET2927" s="100"/>
      <c r="DEU2927" s="100"/>
      <c r="DEV2927" s="100"/>
      <c r="DEW2927" s="100"/>
      <c r="DEX2927" s="100"/>
      <c r="DEY2927" s="100"/>
      <c r="DEZ2927" s="100"/>
      <c r="DFA2927" s="100"/>
      <c r="DFB2927" s="100"/>
      <c r="DFC2927" s="100"/>
      <c r="DFD2927" s="100"/>
      <c r="DFE2927" s="100"/>
      <c r="DFF2927" s="100"/>
      <c r="DFG2927" s="100"/>
      <c r="DFH2927" s="100"/>
      <c r="DFI2927" s="100"/>
      <c r="DFJ2927" s="100"/>
      <c r="DFK2927" s="100"/>
      <c r="DFL2927" s="100"/>
      <c r="DFM2927" s="100"/>
      <c r="DFN2927" s="100"/>
      <c r="DFO2927" s="100"/>
      <c r="DFP2927" s="100"/>
      <c r="DFQ2927" s="100"/>
      <c r="DFR2927" s="100"/>
      <c r="DFS2927" s="100"/>
      <c r="DFT2927" s="100"/>
      <c r="DFU2927" s="100"/>
      <c r="DFV2927" s="100"/>
      <c r="DFW2927" s="100"/>
      <c r="DFX2927" s="100"/>
      <c r="DFY2927" s="100"/>
      <c r="DFZ2927" s="100"/>
      <c r="DGA2927" s="100"/>
      <c r="DGB2927" s="100"/>
      <c r="DGC2927" s="100"/>
      <c r="DGD2927" s="100"/>
      <c r="DGE2927" s="100"/>
      <c r="DGF2927" s="100"/>
      <c r="DGG2927" s="100"/>
      <c r="DGH2927" s="100"/>
      <c r="DGI2927" s="100"/>
      <c r="DGJ2927" s="100"/>
      <c r="DGK2927" s="100"/>
      <c r="DGL2927" s="100"/>
      <c r="DGM2927" s="100"/>
      <c r="DGN2927" s="100"/>
      <c r="DGO2927" s="100"/>
      <c r="DGP2927" s="100"/>
      <c r="DGQ2927" s="100"/>
      <c r="DGR2927" s="100"/>
      <c r="DGS2927" s="100"/>
      <c r="DGT2927" s="100"/>
      <c r="DGU2927" s="100"/>
      <c r="DGV2927" s="100"/>
      <c r="DGW2927" s="100"/>
      <c r="DGX2927" s="100"/>
      <c r="DGY2927" s="100"/>
      <c r="DGZ2927" s="100"/>
      <c r="DHA2927" s="100"/>
      <c r="DHB2927" s="100"/>
      <c r="DHC2927" s="100"/>
      <c r="DHD2927" s="100"/>
      <c r="DHE2927" s="100"/>
      <c r="DHF2927" s="100"/>
      <c r="DHG2927" s="100"/>
      <c r="DHH2927" s="100"/>
      <c r="DHI2927" s="100"/>
      <c r="DHJ2927" s="100"/>
      <c r="DHK2927" s="100"/>
      <c r="DHL2927" s="100"/>
      <c r="DHM2927" s="100"/>
      <c r="DHN2927" s="100"/>
      <c r="DHO2927" s="100"/>
      <c r="DHP2927" s="100"/>
      <c r="DHQ2927" s="100"/>
      <c r="DHR2927" s="100"/>
      <c r="DHS2927" s="100"/>
      <c r="DHT2927" s="100"/>
      <c r="DHU2927" s="100"/>
      <c r="DHV2927" s="100"/>
      <c r="DHW2927" s="100"/>
      <c r="DHX2927" s="100"/>
      <c r="DHY2927" s="100"/>
      <c r="DHZ2927" s="100"/>
      <c r="DIA2927" s="100"/>
      <c r="DIB2927" s="100"/>
      <c r="DIC2927" s="100"/>
      <c r="DID2927" s="100"/>
      <c r="DIE2927" s="100"/>
      <c r="DIF2927" s="100"/>
      <c r="DIG2927" s="100"/>
      <c r="DIH2927" s="100"/>
      <c r="DII2927" s="100"/>
      <c r="DIJ2927" s="100"/>
      <c r="DIK2927" s="100"/>
      <c r="DIL2927" s="100"/>
      <c r="DIM2927" s="100"/>
      <c r="DIN2927" s="100"/>
      <c r="DIO2927" s="100"/>
      <c r="DIP2927" s="100"/>
      <c r="DIQ2927" s="100"/>
      <c r="DIR2927" s="100"/>
      <c r="DIS2927" s="100"/>
      <c r="DIT2927" s="100"/>
      <c r="DIU2927" s="100"/>
      <c r="DIV2927" s="100"/>
      <c r="DIW2927" s="100"/>
      <c r="DIX2927" s="100"/>
      <c r="DIY2927" s="100"/>
      <c r="DIZ2927" s="100"/>
      <c r="DJA2927" s="100"/>
      <c r="DJB2927" s="100"/>
      <c r="DJC2927" s="100"/>
      <c r="DJD2927" s="100"/>
      <c r="DJE2927" s="100"/>
      <c r="DJF2927" s="100"/>
      <c r="DJG2927" s="100"/>
      <c r="DJH2927" s="100"/>
      <c r="DJI2927" s="100"/>
      <c r="DJJ2927" s="100"/>
      <c r="DJK2927" s="100"/>
      <c r="DJL2927" s="100"/>
      <c r="DJM2927" s="100"/>
      <c r="DJN2927" s="100"/>
      <c r="DJO2927" s="100"/>
      <c r="DJP2927" s="100"/>
      <c r="DJQ2927" s="100"/>
      <c r="DJR2927" s="100"/>
      <c r="DJS2927" s="100"/>
      <c r="DJT2927" s="100"/>
      <c r="DJU2927" s="100"/>
      <c r="DJV2927" s="100"/>
      <c r="DJW2927" s="100"/>
      <c r="DJX2927" s="100"/>
      <c r="DJY2927" s="100"/>
      <c r="DJZ2927" s="100"/>
      <c r="DKA2927" s="100"/>
      <c r="DKB2927" s="100"/>
      <c r="DKC2927" s="100"/>
      <c r="DKD2927" s="100"/>
      <c r="DKE2927" s="100"/>
      <c r="DKF2927" s="100"/>
      <c r="DKG2927" s="100"/>
      <c r="DKH2927" s="100"/>
      <c r="DKI2927" s="100"/>
      <c r="DKJ2927" s="100"/>
      <c r="DKK2927" s="100"/>
      <c r="DKL2927" s="100"/>
      <c r="DKM2927" s="100"/>
      <c r="DKN2927" s="100"/>
      <c r="DKO2927" s="100"/>
      <c r="DKP2927" s="100"/>
      <c r="DKQ2927" s="100"/>
      <c r="DKR2927" s="100"/>
      <c r="DKS2927" s="100"/>
      <c r="DKT2927" s="100"/>
      <c r="DKU2927" s="100"/>
      <c r="DKV2927" s="100"/>
      <c r="DKW2927" s="100"/>
      <c r="DKX2927" s="100"/>
      <c r="DKY2927" s="100"/>
      <c r="DKZ2927" s="100"/>
      <c r="DLA2927" s="100"/>
      <c r="DLB2927" s="100"/>
      <c r="DLC2927" s="100"/>
      <c r="DLD2927" s="100"/>
      <c r="DLE2927" s="100"/>
      <c r="DLF2927" s="100"/>
      <c r="DLG2927" s="100"/>
      <c r="DLH2927" s="100"/>
      <c r="DLI2927" s="100"/>
      <c r="DLJ2927" s="100"/>
      <c r="DLK2927" s="100"/>
      <c r="DLL2927" s="100"/>
      <c r="DLM2927" s="100"/>
      <c r="DLN2927" s="100"/>
      <c r="DLO2927" s="100"/>
      <c r="DLP2927" s="100"/>
      <c r="DLQ2927" s="100"/>
      <c r="DLR2927" s="100"/>
      <c r="DLS2927" s="100"/>
      <c r="DLT2927" s="100"/>
      <c r="DLU2927" s="100"/>
      <c r="DLV2927" s="100"/>
      <c r="DLW2927" s="100"/>
      <c r="DLX2927" s="100"/>
      <c r="DLY2927" s="100"/>
      <c r="DLZ2927" s="100"/>
      <c r="DMA2927" s="100"/>
      <c r="DMB2927" s="100"/>
      <c r="DMC2927" s="100"/>
      <c r="DMD2927" s="100"/>
      <c r="DME2927" s="100"/>
      <c r="DMF2927" s="100"/>
      <c r="DMG2927" s="100"/>
      <c r="DMH2927" s="100"/>
      <c r="DMI2927" s="100"/>
      <c r="DMJ2927" s="100"/>
      <c r="DMK2927" s="100"/>
      <c r="DML2927" s="100"/>
      <c r="DMM2927" s="100"/>
      <c r="DMN2927" s="100"/>
      <c r="DMO2927" s="100"/>
      <c r="DMP2927" s="100"/>
      <c r="DMQ2927" s="100"/>
      <c r="DMR2927" s="100"/>
      <c r="DMS2927" s="100"/>
      <c r="DMT2927" s="100"/>
      <c r="DMU2927" s="100"/>
      <c r="DMV2927" s="100"/>
      <c r="DMW2927" s="100"/>
      <c r="DMX2927" s="100"/>
      <c r="DMY2927" s="100"/>
      <c r="DMZ2927" s="100"/>
      <c r="DNA2927" s="100"/>
      <c r="DNB2927" s="100"/>
      <c r="DNC2927" s="100"/>
      <c r="DND2927" s="100"/>
      <c r="DNE2927" s="100"/>
      <c r="DNF2927" s="100"/>
      <c r="DNG2927" s="100"/>
      <c r="DNH2927" s="100"/>
      <c r="DNI2927" s="100"/>
      <c r="DNJ2927" s="100"/>
      <c r="DNK2927" s="100"/>
      <c r="DNL2927" s="100"/>
      <c r="DNM2927" s="100"/>
      <c r="DNN2927" s="100"/>
      <c r="DNO2927" s="100"/>
      <c r="DNP2927" s="100"/>
      <c r="DNQ2927" s="100"/>
      <c r="DNR2927" s="100"/>
      <c r="DNS2927" s="100"/>
      <c r="DNT2927" s="100"/>
      <c r="DNU2927" s="100"/>
      <c r="DNV2927" s="100"/>
      <c r="DNW2927" s="100"/>
      <c r="DNX2927" s="100"/>
      <c r="DNY2927" s="100"/>
      <c r="DNZ2927" s="100"/>
      <c r="DOA2927" s="100"/>
      <c r="DOB2927" s="100"/>
      <c r="DOC2927" s="100"/>
      <c r="DOD2927" s="100"/>
      <c r="DOE2927" s="100"/>
      <c r="DOF2927" s="100"/>
      <c r="DOG2927" s="100"/>
      <c r="DOH2927" s="100"/>
      <c r="DOI2927" s="100"/>
      <c r="DOJ2927" s="100"/>
      <c r="DOK2927" s="100"/>
      <c r="DOL2927" s="100"/>
      <c r="DOM2927" s="100"/>
      <c r="DON2927" s="100"/>
      <c r="DOO2927" s="100"/>
      <c r="DOP2927" s="100"/>
      <c r="DOQ2927" s="100"/>
      <c r="DOR2927" s="100"/>
      <c r="DOS2927" s="100"/>
      <c r="DOT2927" s="100"/>
      <c r="DOU2927" s="100"/>
      <c r="DOV2927" s="100"/>
      <c r="DOW2927" s="100"/>
      <c r="DOX2927" s="100"/>
      <c r="DOY2927" s="100"/>
      <c r="DOZ2927" s="100"/>
      <c r="DPA2927" s="100"/>
      <c r="DPB2927" s="100"/>
      <c r="DPC2927" s="100"/>
      <c r="DPD2927" s="100"/>
      <c r="DPE2927" s="100"/>
      <c r="DPF2927" s="100"/>
      <c r="DPG2927" s="100"/>
      <c r="DPH2927" s="100"/>
      <c r="DPI2927" s="100"/>
      <c r="DPJ2927" s="100"/>
      <c r="DPK2927" s="100"/>
      <c r="DPL2927" s="100"/>
      <c r="DPM2927" s="100"/>
      <c r="DPN2927" s="100"/>
      <c r="DPO2927" s="100"/>
      <c r="DPP2927" s="100"/>
      <c r="DPQ2927" s="100"/>
      <c r="DPR2927" s="100"/>
      <c r="DPS2927" s="100"/>
      <c r="DPT2927" s="100"/>
      <c r="DPU2927" s="100"/>
      <c r="DPV2927" s="100"/>
      <c r="DPW2927" s="100"/>
      <c r="DPX2927" s="100"/>
      <c r="DPY2927" s="100"/>
      <c r="DPZ2927" s="100"/>
      <c r="DQA2927" s="100"/>
      <c r="DQB2927" s="100"/>
      <c r="DQC2927" s="100"/>
      <c r="DQD2927" s="100"/>
      <c r="DQE2927" s="100"/>
      <c r="DQF2927" s="100"/>
      <c r="DQG2927" s="100"/>
      <c r="DQH2927" s="100"/>
      <c r="DQI2927" s="100"/>
      <c r="DQJ2927" s="100"/>
      <c r="DQK2927" s="100"/>
      <c r="DQL2927" s="100"/>
      <c r="DQM2927" s="100"/>
      <c r="DQN2927" s="100"/>
      <c r="DQO2927" s="100"/>
      <c r="DQP2927" s="100"/>
      <c r="DQQ2927" s="100"/>
      <c r="DQR2927" s="100"/>
      <c r="DQS2927" s="100"/>
      <c r="DQT2927" s="100"/>
      <c r="DQU2927" s="100"/>
      <c r="DQV2927" s="100"/>
      <c r="DQW2927" s="100"/>
      <c r="DQX2927" s="100"/>
      <c r="DQY2927" s="100"/>
      <c r="DQZ2927" s="100"/>
      <c r="DRA2927" s="100"/>
      <c r="DRB2927" s="100"/>
      <c r="DRC2927" s="100"/>
      <c r="DRD2927" s="100"/>
      <c r="DRE2927" s="100"/>
      <c r="DRF2927" s="100"/>
      <c r="DRG2927" s="100"/>
      <c r="DRH2927" s="100"/>
      <c r="DRI2927" s="100"/>
      <c r="DRJ2927" s="100"/>
      <c r="DRK2927" s="100"/>
      <c r="DRL2927" s="100"/>
      <c r="DRM2927" s="100"/>
      <c r="DRN2927" s="100"/>
      <c r="DRO2927" s="100"/>
      <c r="DRP2927" s="100"/>
      <c r="DRQ2927" s="100"/>
      <c r="DRR2927" s="100"/>
      <c r="DRS2927" s="100"/>
      <c r="DRT2927" s="100"/>
      <c r="DRU2927" s="100"/>
      <c r="DRV2927" s="100"/>
      <c r="DRW2927" s="100"/>
      <c r="DRX2927" s="100"/>
      <c r="DRY2927" s="100"/>
      <c r="DRZ2927" s="100"/>
      <c r="DSA2927" s="100"/>
      <c r="DSB2927" s="100"/>
      <c r="DSC2927" s="100"/>
      <c r="DSD2927" s="100"/>
      <c r="DSE2927" s="100"/>
      <c r="DSF2927" s="100"/>
      <c r="DSG2927" s="100"/>
      <c r="DSH2927" s="100"/>
      <c r="DSI2927" s="100"/>
      <c r="DSJ2927" s="100"/>
      <c r="DSK2927" s="100"/>
      <c r="DSL2927" s="100"/>
      <c r="DSM2927" s="100"/>
      <c r="DSN2927" s="100"/>
      <c r="DSO2927" s="100"/>
      <c r="DSP2927" s="100"/>
      <c r="DSQ2927" s="100"/>
      <c r="DSR2927" s="100"/>
      <c r="DSS2927" s="100"/>
      <c r="DST2927" s="100"/>
      <c r="DSU2927" s="100"/>
      <c r="DSV2927" s="100"/>
      <c r="DSW2927" s="100"/>
      <c r="DSX2927" s="100"/>
      <c r="DSY2927" s="100"/>
      <c r="DSZ2927" s="100"/>
      <c r="DTA2927" s="100"/>
      <c r="DTB2927" s="100"/>
      <c r="DTC2927" s="100"/>
      <c r="DTD2927" s="100"/>
      <c r="DTE2927" s="100"/>
      <c r="DTF2927" s="100"/>
      <c r="DTG2927" s="100"/>
      <c r="DTH2927" s="100"/>
      <c r="DTI2927" s="100"/>
      <c r="DTJ2927" s="100"/>
      <c r="DTK2927" s="100"/>
      <c r="DTL2927" s="100"/>
      <c r="DTM2927" s="100"/>
      <c r="DTN2927" s="100"/>
      <c r="DTO2927" s="100"/>
      <c r="DTP2927" s="100"/>
      <c r="DTQ2927" s="100"/>
      <c r="DTR2927" s="100"/>
      <c r="DTS2927" s="100"/>
      <c r="DTT2927" s="100"/>
      <c r="DTU2927" s="100"/>
      <c r="DTV2927" s="100"/>
      <c r="DTW2927" s="100"/>
      <c r="DTX2927" s="100"/>
      <c r="DTY2927" s="100"/>
      <c r="DTZ2927" s="100"/>
      <c r="DUA2927" s="100"/>
      <c r="DUB2927" s="100"/>
      <c r="DUC2927" s="100"/>
      <c r="DUD2927" s="100"/>
      <c r="DUE2927" s="100"/>
      <c r="DUF2927" s="100"/>
      <c r="DUG2927" s="100"/>
      <c r="DUH2927" s="100"/>
      <c r="DUI2927" s="100"/>
      <c r="DUJ2927" s="100"/>
      <c r="DUK2927" s="100"/>
      <c r="DUL2927" s="100"/>
      <c r="DUM2927" s="100"/>
      <c r="DUN2927" s="100"/>
      <c r="DUO2927" s="100"/>
      <c r="DUP2927" s="100"/>
      <c r="DUQ2927" s="100"/>
      <c r="DUR2927" s="100"/>
      <c r="DUS2927" s="100"/>
      <c r="DUT2927" s="100"/>
      <c r="DUU2927" s="100"/>
      <c r="DUV2927" s="100"/>
      <c r="DUW2927" s="100"/>
      <c r="DUX2927" s="100"/>
      <c r="DUY2927" s="100"/>
      <c r="DUZ2927" s="100"/>
      <c r="DVA2927" s="100"/>
      <c r="DVB2927" s="100"/>
      <c r="DVC2927" s="100"/>
      <c r="DVD2927" s="100"/>
      <c r="DVE2927" s="100"/>
      <c r="DVF2927" s="100"/>
      <c r="DVG2927" s="100"/>
      <c r="DVH2927" s="100"/>
      <c r="DVI2927" s="100"/>
      <c r="DVJ2927" s="100"/>
      <c r="DVK2927" s="100"/>
      <c r="DVL2927" s="100"/>
      <c r="DVM2927" s="100"/>
      <c r="DVN2927" s="100"/>
      <c r="DVO2927" s="100"/>
      <c r="DVP2927" s="100"/>
      <c r="DVQ2927" s="100"/>
      <c r="DVR2927" s="100"/>
      <c r="DVS2927" s="100"/>
      <c r="DVT2927" s="100"/>
      <c r="DVU2927" s="100"/>
      <c r="DVV2927" s="100"/>
      <c r="DVW2927" s="100"/>
      <c r="DVX2927" s="100"/>
      <c r="DVY2927" s="100"/>
      <c r="DVZ2927" s="100"/>
      <c r="DWA2927" s="100"/>
      <c r="DWB2927" s="100"/>
      <c r="DWC2927" s="100"/>
      <c r="DWD2927" s="100"/>
      <c r="DWE2927" s="100"/>
      <c r="DWF2927" s="100"/>
      <c r="DWG2927" s="100"/>
      <c r="DWH2927" s="100"/>
      <c r="DWI2927" s="100"/>
      <c r="DWJ2927" s="100"/>
      <c r="DWK2927" s="100"/>
      <c r="DWL2927" s="100"/>
      <c r="DWM2927" s="100"/>
      <c r="DWN2927" s="100"/>
      <c r="DWO2927" s="100"/>
      <c r="DWP2927" s="100"/>
      <c r="DWQ2927" s="100"/>
      <c r="DWR2927" s="100"/>
      <c r="DWS2927" s="100"/>
      <c r="DWT2927" s="100"/>
      <c r="DWU2927" s="100"/>
      <c r="DWV2927" s="100"/>
      <c r="DWW2927" s="100"/>
      <c r="DWX2927" s="100"/>
      <c r="DWY2927" s="100"/>
      <c r="DWZ2927" s="100"/>
      <c r="DXA2927" s="100"/>
      <c r="DXB2927" s="100"/>
      <c r="DXC2927" s="100"/>
      <c r="DXD2927" s="100"/>
      <c r="DXE2927" s="100"/>
      <c r="DXF2927" s="100"/>
      <c r="DXG2927" s="100"/>
      <c r="DXH2927" s="100"/>
      <c r="DXI2927" s="100"/>
      <c r="DXJ2927" s="100"/>
      <c r="DXK2927" s="100"/>
      <c r="DXL2927" s="100"/>
      <c r="DXM2927" s="100"/>
      <c r="DXN2927" s="100"/>
      <c r="DXO2927" s="100"/>
      <c r="DXP2927" s="100"/>
      <c r="DXQ2927" s="100"/>
      <c r="DXR2927" s="100"/>
      <c r="DXS2927" s="100"/>
      <c r="DXT2927" s="100"/>
      <c r="DXU2927" s="100"/>
      <c r="DXV2927" s="100"/>
      <c r="DXW2927" s="100"/>
      <c r="DXX2927" s="100"/>
      <c r="DXY2927" s="100"/>
      <c r="DXZ2927" s="100"/>
      <c r="DYA2927" s="100"/>
      <c r="DYB2927" s="100"/>
      <c r="DYC2927" s="100"/>
      <c r="DYD2927" s="100"/>
      <c r="DYE2927" s="100"/>
      <c r="DYF2927" s="100"/>
      <c r="DYG2927" s="100"/>
      <c r="DYH2927" s="100"/>
      <c r="DYI2927" s="100"/>
      <c r="DYJ2927" s="100"/>
      <c r="DYK2927" s="100"/>
      <c r="DYL2927" s="100"/>
      <c r="DYM2927" s="100"/>
      <c r="DYN2927" s="100"/>
      <c r="DYO2927" s="100"/>
      <c r="DYP2927" s="100"/>
      <c r="DYQ2927" s="100"/>
      <c r="DYR2927" s="100"/>
      <c r="DYS2927" s="100"/>
      <c r="DYT2927" s="100"/>
      <c r="DYU2927" s="100"/>
      <c r="DYV2927" s="100"/>
      <c r="DYW2927" s="100"/>
      <c r="DYX2927" s="100"/>
      <c r="DYY2927" s="100"/>
      <c r="DYZ2927" s="100"/>
      <c r="DZA2927" s="100"/>
      <c r="DZB2927" s="100"/>
      <c r="DZC2927" s="100"/>
      <c r="DZD2927" s="100"/>
      <c r="DZE2927" s="100"/>
      <c r="DZF2927" s="100"/>
      <c r="DZG2927" s="100"/>
      <c r="DZH2927" s="100"/>
      <c r="DZI2927" s="100"/>
      <c r="DZJ2927" s="100"/>
      <c r="DZK2927" s="100"/>
      <c r="DZL2927" s="100"/>
      <c r="DZM2927" s="100"/>
      <c r="DZN2927" s="100"/>
      <c r="DZO2927" s="100"/>
      <c r="DZP2927" s="100"/>
      <c r="DZQ2927" s="100"/>
      <c r="DZR2927" s="100"/>
      <c r="DZS2927" s="100"/>
      <c r="DZT2927" s="100"/>
      <c r="DZU2927" s="100"/>
      <c r="DZV2927" s="100"/>
      <c r="DZW2927" s="100"/>
      <c r="DZX2927" s="100"/>
      <c r="DZY2927" s="100"/>
      <c r="DZZ2927" s="100"/>
      <c r="EAA2927" s="100"/>
      <c r="EAB2927" s="100"/>
      <c r="EAC2927" s="100"/>
      <c r="EAD2927" s="100"/>
      <c r="EAE2927" s="100"/>
      <c r="EAF2927" s="100"/>
      <c r="EAG2927" s="100"/>
      <c r="EAH2927" s="100"/>
      <c r="EAI2927" s="100"/>
      <c r="EAJ2927" s="100"/>
      <c r="EAK2927" s="100"/>
      <c r="EAL2927" s="100"/>
      <c r="EAM2927" s="100"/>
      <c r="EAN2927" s="100"/>
      <c r="EAO2927" s="100"/>
      <c r="EAP2927" s="100"/>
      <c r="EAQ2927" s="100"/>
      <c r="EAR2927" s="100"/>
      <c r="EAS2927" s="100"/>
      <c r="EAT2927" s="100"/>
      <c r="EAU2927" s="100"/>
      <c r="EAV2927" s="100"/>
      <c r="EAW2927" s="100"/>
      <c r="EAX2927" s="100"/>
      <c r="EAY2927" s="100"/>
      <c r="EAZ2927" s="100"/>
      <c r="EBA2927" s="100"/>
      <c r="EBB2927" s="100"/>
      <c r="EBC2927" s="100"/>
      <c r="EBD2927" s="100"/>
      <c r="EBE2927" s="100"/>
      <c r="EBF2927" s="100"/>
      <c r="EBG2927" s="100"/>
      <c r="EBH2927" s="100"/>
      <c r="EBI2927" s="100"/>
      <c r="EBJ2927" s="100"/>
      <c r="EBK2927" s="100"/>
      <c r="EBL2927" s="100"/>
      <c r="EBM2927" s="100"/>
      <c r="EBN2927" s="100"/>
      <c r="EBO2927" s="100"/>
      <c r="EBP2927" s="100"/>
      <c r="EBQ2927" s="100"/>
      <c r="EBR2927" s="100"/>
      <c r="EBS2927" s="100"/>
      <c r="EBT2927" s="100"/>
      <c r="EBU2927" s="100"/>
      <c r="EBV2927" s="100"/>
      <c r="EBW2927" s="100"/>
      <c r="EBX2927" s="100"/>
      <c r="EBY2927" s="100"/>
      <c r="EBZ2927" s="100"/>
      <c r="ECA2927" s="100"/>
      <c r="ECB2927" s="100"/>
      <c r="ECC2927" s="100"/>
      <c r="ECD2927" s="100"/>
      <c r="ECE2927" s="100"/>
      <c r="ECF2927" s="100"/>
      <c r="ECG2927" s="100"/>
      <c r="ECH2927" s="100"/>
      <c r="ECI2927" s="100"/>
      <c r="ECJ2927" s="100"/>
      <c r="ECK2927" s="100"/>
      <c r="ECL2927" s="100"/>
      <c r="ECM2927" s="100"/>
      <c r="ECN2927" s="100"/>
      <c r="ECO2927" s="100"/>
      <c r="ECP2927" s="100"/>
      <c r="ECQ2927" s="100"/>
      <c r="ECR2927" s="100"/>
      <c r="ECS2927" s="100"/>
      <c r="ECT2927" s="100"/>
      <c r="ECU2927" s="100"/>
      <c r="ECV2927" s="100"/>
      <c r="ECW2927" s="100"/>
      <c r="ECX2927" s="100"/>
      <c r="ECY2927" s="100"/>
      <c r="ECZ2927" s="100"/>
      <c r="EDA2927" s="100"/>
      <c r="EDB2927" s="100"/>
      <c r="EDC2927" s="100"/>
      <c r="EDD2927" s="100"/>
      <c r="EDE2927" s="100"/>
      <c r="EDF2927" s="100"/>
      <c r="EDG2927" s="100"/>
      <c r="EDH2927" s="100"/>
      <c r="EDI2927" s="100"/>
      <c r="EDJ2927" s="100"/>
      <c r="EDK2927" s="100"/>
      <c r="EDL2927" s="100"/>
      <c r="EDM2927" s="100"/>
      <c r="EDN2927" s="100"/>
      <c r="EDO2927" s="100"/>
      <c r="EDP2927" s="100"/>
      <c r="EDQ2927" s="100"/>
      <c r="EDR2927" s="100"/>
      <c r="EDS2927" s="100"/>
      <c r="EDT2927" s="100"/>
      <c r="EDU2927" s="100"/>
      <c r="EDV2927" s="100"/>
      <c r="EDW2927" s="100"/>
      <c r="EDX2927" s="100"/>
      <c r="EDY2927" s="100"/>
      <c r="EDZ2927" s="100"/>
      <c r="EEA2927" s="100"/>
      <c r="EEB2927" s="100"/>
      <c r="EEC2927" s="100"/>
      <c r="EED2927" s="100"/>
      <c r="EEE2927" s="100"/>
      <c r="EEF2927" s="100"/>
      <c r="EEG2927" s="100"/>
      <c r="EEH2927" s="100"/>
      <c r="EEI2927" s="100"/>
      <c r="EEJ2927" s="100"/>
      <c r="EEK2927" s="100"/>
      <c r="EEL2927" s="100"/>
      <c r="EEM2927" s="100"/>
      <c r="EEN2927" s="100"/>
      <c r="EEO2927" s="100"/>
      <c r="EEP2927" s="100"/>
      <c r="EEQ2927" s="100"/>
      <c r="EER2927" s="100"/>
      <c r="EES2927" s="100"/>
      <c r="EET2927" s="100"/>
      <c r="EEU2927" s="100"/>
      <c r="EEV2927" s="100"/>
      <c r="EEW2927" s="100"/>
      <c r="EEX2927" s="100"/>
      <c r="EEY2927" s="100"/>
      <c r="EEZ2927" s="100"/>
      <c r="EFA2927" s="100"/>
      <c r="EFB2927" s="100"/>
      <c r="EFC2927" s="100"/>
      <c r="EFD2927" s="100"/>
      <c r="EFE2927" s="100"/>
      <c r="EFF2927" s="100"/>
      <c r="EFG2927" s="100"/>
      <c r="EFH2927" s="100"/>
      <c r="EFI2927" s="100"/>
      <c r="EFJ2927" s="100"/>
      <c r="EFK2927" s="100"/>
      <c r="EFL2927" s="100"/>
      <c r="EFM2927" s="100"/>
      <c r="EFN2927" s="100"/>
      <c r="EFO2927" s="100"/>
      <c r="EFP2927" s="100"/>
      <c r="EFQ2927" s="100"/>
      <c r="EFR2927" s="100"/>
      <c r="EFS2927" s="100"/>
      <c r="EFT2927" s="100"/>
      <c r="EFU2927" s="100"/>
      <c r="EFV2927" s="100"/>
      <c r="EFW2927" s="100"/>
      <c r="EFX2927" s="100"/>
      <c r="EFY2927" s="100"/>
      <c r="EFZ2927" s="100"/>
      <c r="EGA2927" s="100"/>
      <c r="EGB2927" s="100"/>
      <c r="EGC2927" s="100"/>
      <c r="EGD2927" s="100"/>
      <c r="EGE2927" s="100"/>
      <c r="EGF2927" s="100"/>
      <c r="EGG2927" s="100"/>
      <c r="EGH2927" s="100"/>
      <c r="EGI2927" s="100"/>
      <c r="EGJ2927" s="100"/>
      <c r="EGK2927" s="100"/>
      <c r="EGL2927" s="100"/>
      <c r="EGM2927" s="100"/>
      <c r="EGN2927" s="100"/>
      <c r="EGO2927" s="100"/>
      <c r="EGP2927" s="100"/>
      <c r="EGQ2927" s="100"/>
      <c r="EGR2927" s="100"/>
      <c r="EGS2927" s="100"/>
      <c r="EGT2927" s="100"/>
      <c r="EGU2927" s="100"/>
      <c r="EGV2927" s="100"/>
      <c r="EGW2927" s="100"/>
      <c r="EGX2927" s="100"/>
      <c r="EGY2927" s="100"/>
      <c r="EGZ2927" s="100"/>
      <c r="EHA2927" s="100"/>
      <c r="EHB2927" s="100"/>
      <c r="EHC2927" s="100"/>
      <c r="EHD2927" s="100"/>
      <c r="EHE2927" s="100"/>
      <c r="EHF2927" s="100"/>
      <c r="EHG2927" s="100"/>
      <c r="EHH2927" s="100"/>
      <c r="EHI2927" s="100"/>
      <c r="EHJ2927" s="100"/>
      <c r="EHK2927" s="100"/>
      <c r="EHL2927" s="100"/>
      <c r="EHM2927" s="100"/>
      <c r="EHN2927" s="100"/>
      <c r="EHO2927" s="100"/>
      <c r="EHP2927" s="100"/>
      <c r="EHQ2927" s="100"/>
      <c r="EHR2927" s="100"/>
      <c r="EHS2927" s="100"/>
      <c r="EHT2927" s="100"/>
      <c r="EHU2927" s="100"/>
      <c r="EHV2927" s="100"/>
      <c r="EHW2927" s="100"/>
      <c r="EHX2927" s="100"/>
      <c r="EHY2927" s="100"/>
      <c r="EHZ2927" s="100"/>
      <c r="EIA2927" s="100"/>
      <c r="EIB2927" s="100"/>
      <c r="EIC2927" s="100"/>
      <c r="EID2927" s="100"/>
      <c r="EIE2927" s="100"/>
      <c r="EIF2927" s="100"/>
      <c r="EIG2927" s="100"/>
      <c r="EIH2927" s="100"/>
      <c r="EII2927" s="100"/>
      <c r="EIJ2927" s="100"/>
      <c r="EIK2927" s="100"/>
      <c r="EIL2927" s="100"/>
      <c r="EIM2927" s="100"/>
      <c r="EIN2927" s="100"/>
      <c r="EIO2927" s="100"/>
      <c r="EIP2927" s="100"/>
      <c r="EIQ2927" s="100"/>
      <c r="EIR2927" s="100"/>
      <c r="EIS2927" s="100"/>
      <c r="EIT2927" s="100"/>
      <c r="EIU2927" s="100"/>
      <c r="EIV2927" s="100"/>
      <c r="EIW2927" s="100"/>
      <c r="EIX2927" s="100"/>
      <c r="EIY2927" s="100"/>
      <c r="EIZ2927" s="100"/>
      <c r="EJA2927" s="100"/>
      <c r="EJB2927" s="100"/>
      <c r="EJC2927" s="100"/>
      <c r="EJD2927" s="100"/>
      <c r="EJE2927" s="100"/>
      <c r="EJF2927" s="100"/>
      <c r="EJG2927" s="100"/>
      <c r="EJH2927" s="100"/>
      <c r="EJI2927" s="100"/>
      <c r="EJJ2927" s="100"/>
      <c r="EJK2927" s="100"/>
      <c r="EJL2927" s="100"/>
      <c r="EJM2927" s="100"/>
      <c r="EJN2927" s="100"/>
      <c r="EJO2927" s="100"/>
      <c r="EJP2927" s="100"/>
      <c r="EJQ2927" s="100"/>
      <c r="EJR2927" s="100"/>
      <c r="EJS2927" s="100"/>
      <c r="EJT2927" s="100"/>
      <c r="EJU2927" s="100"/>
      <c r="EJV2927" s="100"/>
      <c r="EJW2927" s="100"/>
      <c r="EJX2927" s="100"/>
      <c r="EJY2927" s="100"/>
      <c r="EJZ2927" s="100"/>
      <c r="EKA2927" s="100"/>
      <c r="EKB2927" s="100"/>
      <c r="EKC2927" s="100"/>
      <c r="EKD2927" s="100"/>
      <c r="EKE2927" s="100"/>
      <c r="EKF2927" s="100"/>
      <c r="EKG2927" s="100"/>
      <c r="EKH2927" s="100"/>
      <c r="EKI2927" s="100"/>
      <c r="EKJ2927" s="100"/>
      <c r="EKK2927" s="100"/>
      <c r="EKL2927" s="100"/>
      <c r="EKM2927" s="100"/>
      <c r="EKN2927" s="100"/>
      <c r="EKO2927" s="100"/>
      <c r="EKP2927" s="100"/>
      <c r="EKQ2927" s="100"/>
      <c r="EKR2927" s="100"/>
      <c r="EKS2927" s="100"/>
      <c r="EKT2927" s="100"/>
      <c r="EKU2927" s="100"/>
      <c r="EKV2927" s="100"/>
      <c r="EKW2927" s="100"/>
      <c r="EKX2927" s="100"/>
      <c r="EKY2927" s="100"/>
      <c r="EKZ2927" s="100"/>
      <c r="ELA2927" s="100"/>
      <c r="ELB2927" s="100"/>
      <c r="ELC2927" s="100"/>
      <c r="ELD2927" s="100"/>
      <c r="ELE2927" s="100"/>
      <c r="ELF2927" s="100"/>
      <c r="ELG2927" s="100"/>
      <c r="ELH2927" s="100"/>
      <c r="ELI2927" s="100"/>
      <c r="ELJ2927" s="100"/>
      <c r="ELK2927" s="100"/>
      <c r="ELL2927" s="100"/>
      <c r="ELM2927" s="100"/>
      <c r="ELN2927" s="100"/>
      <c r="ELO2927" s="100"/>
      <c r="ELP2927" s="100"/>
      <c r="ELQ2927" s="100"/>
      <c r="ELR2927" s="100"/>
      <c r="ELS2927" s="100"/>
      <c r="ELT2927" s="100"/>
      <c r="ELU2927" s="100"/>
      <c r="ELV2927" s="100"/>
      <c r="ELW2927" s="100"/>
      <c r="ELX2927" s="100"/>
      <c r="ELY2927" s="100"/>
      <c r="ELZ2927" s="100"/>
      <c r="EMA2927" s="100"/>
      <c r="EMB2927" s="100"/>
      <c r="EMC2927" s="100"/>
      <c r="EMD2927" s="100"/>
      <c r="EME2927" s="100"/>
      <c r="EMF2927" s="100"/>
      <c r="EMG2927" s="100"/>
      <c r="EMH2927" s="100"/>
      <c r="EMI2927" s="100"/>
      <c r="EMJ2927" s="100"/>
      <c r="EMK2927" s="100"/>
      <c r="EML2927" s="100"/>
      <c r="EMM2927" s="100"/>
      <c r="EMN2927" s="100"/>
      <c r="EMO2927" s="100"/>
      <c r="EMP2927" s="100"/>
      <c r="EMQ2927" s="100"/>
      <c r="EMR2927" s="100"/>
      <c r="EMS2927" s="100"/>
      <c r="EMT2927" s="100"/>
      <c r="EMU2927" s="100"/>
      <c r="EMV2927" s="100"/>
      <c r="EMW2927" s="100"/>
      <c r="EMX2927" s="100"/>
      <c r="EMY2927" s="100"/>
      <c r="EMZ2927" s="100"/>
      <c r="ENA2927" s="100"/>
      <c r="ENB2927" s="100"/>
      <c r="ENC2927" s="100"/>
      <c r="END2927" s="100"/>
      <c r="ENE2927" s="100"/>
      <c r="ENF2927" s="100"/>
      <c r="ENG2927" s="100"/>
      <c r="ENH2927" s="100"/>
      <c r="ENI2927" s="100"/>
      <c r="ENJ2927" s="100"/>
      <c r="ENK2927" s="100"/>
      <c r="ENL2927" s="100"/>
      <c r="ENM2927" s="100"/>
      <c r="ENN2927" s="100"/>
      <c r="ENO2927" s="100"/>
      <c r="ENP2927" s="100"/>
      <c r="ENQ2927" s="100"/>
      <c r="ENR2927" s="100"/>
      <c r="ENS2927" s="100"/>
      <c r="ENT2927" s="100"/>
      <c r="ENU2927" s="100"/>
      <c r="ENV2927" s="100"/>
      <c r="ENW2927" s="100"/>
      <c r="ENX2927" s="100"/>
      <c r="ENY2927" s="100"/>
      <c r="ENZ2927" s="100"/>
      <c r="EOA2927" s="100"/>
      <c r="EOB2927" s="100"/>
      <c r="EOC2927" s="100"/>
      <c r="EOD2927" s="100"/>
      <c r="EOE2927" s="100"/>
      <c r="EOF2927" s="100"/>
      <c r="EOG2927" s="100"/>
      <c r="EOH2927" s="100"/>
      <c r="EOI2927" s="100"/>
      <c r="EOJ2927" s="100"/>
      <c r="EOK2927" s="100"/>
      <c r="EOL2927" s="100"/>
      <c r="EOM2927" s="100"/>
      <c r="EON2927" s="100"/>
      <c r="EOO2927" s="100"/>
      <c r="EOP2927" s="100"/>
      <c r="EOQ2927" s="100"/>
      <c r="EOR2927" s="100"/>
      <c r="EOS2927" s="100"/>
      <c r="EOT2927" s="100"/>
      <c r="EOU2927" s="100"/>
      <c r="EOV2927" s="100"/>
      <c r="EOW2927" s="100"/>
      <c r="EOX2927" s="100"/>
      <c r="EOY2927" s="100"/>
      <c r="EOZ2927" s="100"/>
      <c r="EPA2927" s="100"/>
      <c r="EPB2927" s="100"/>
      <c r="EPC2927" s="100"/>
      <c r="EPD2927" s="100"/>
      <c r="EPE2927" s="100"/>
      <c r="EPF2927" s="100"/>
      <c r="EPG2927" s="100"/>
      <c r="EPH2927" s="100"/>
      <c r="EPI2927" s="100"/>
      <c r="EPJ2927" s="100"/>
      <c r="EPK2927" s="100"/>
      <c r="EPL2927" s="100"/>
      <c r="EPM2927" s="100"/>
      <c r="EPN2927" s="100"/>
      <c r="EPO2927" s="100"/>
      <c r="EPP2927" s="100"/>
      <c r="EPQ2927" s="100"/>
      <c r="EPR2927" s="100"/>
      <c r="EPS2927" s="100"/>
      <c r="EPT2927" s="100"/>
      <c r="EPU2927" s="100"/>
      <c r="EPV2927" s="100"/>
      <c r="EPW2927" s="100"/>
      <c r="EPX2927" s="100"/>
      <c r="EPY2927" s="100"/>
      <c r="EPZ2927" s="100"/>
      <c r="EQA2927" s="100"/>
      <c r="EQB2927" s="100"/>
      <c r="EQC2927" s="100"/>
      <c r="EQD2927" s="100"/>
      <c r="EQE2927" s="100"/>
      <c r="EQF2927" s="100"/>
      <c r="EQG2927" s="100"/>
      <c r="EQH2927" s="100"/>
      <c r="EQI2927" s="100"/>
      <c r="EQJ2927" s="100"/>
      <c r="EQK2927" s="100"/>
      <c r="EQL2927" s="100"/>
      <c r="EQM2927" s="100"/>
      <c r="EQN2927" s="100"/>
      <c r="EQO2927" s="100"/>
      <c r="EQP2927" s="100"/>
      <c r="EQQ2927" s="100"/>
      <c r="EQR2927" s="100"/>
      <c r="EQS2927" s="100"/>
      <c r="EQT2927" s="100"/>
      <c r="EQU2927" s="100"/>
      <c r="EQV2927" s="100"/>
      <c r="EQW2927" s="100"/>
      <c r="EQX2927" s="100"/>
      <c r="EQY2927" s="100"/>
      <c r="EQZ2927" s="100"/>
      <c r="ERA2927" s="100"/>
      <c r="ERB2927" s="100"/>
      <c r="ERC2927" s="100"/>
      <c r="ERD2927" s="100"/>
      <c r="ERE2927" s="100"/>
      <c r="ERF2927" s="100"/>
      <c r="ERG2927" s="100"/>
      <c r="ERH2927" s="100"/>
      <c r="ERI2927" s="100"/>
      <c r="ERJ2927" s="100"/>
      <c r="ERK2927" s="100"/>
      <c r="ERL2927" s="100"/>
      <c r="ERM2927" s="100"/>
      <c r="ERN2927" s="100"/>
      <c r="ERO2927" s="100"/>
      <c r="ERP2927" s="100"/>
      <c r="ERQ2927" s="100"/>
      <c r="ERR2927" s="100"/>
      <c r="ERS2927" s="100"/>
      <c r="ERT2927" s="100"/>
      <c r="ERU2927" s="100"/>
      <c r="ERV2927" s="100"/>
      <c r="ERW2927" s="100"/>
      <c r="ERX2927" s="100"/>
      <c r="ERY2927" s="100"/>
      <c r="ERZ2927" s="100"/>
      <c r="ESA2927" s="100"/>
      <c r="ESB2927" s="100"/>
      <c r="ESC2927" s="100"/>
      <c r="ESD2927" s="100"/>
      <c r="ESE2927" s="100"/>
      <c r="ESF2927" s="100"/>
      <c r="ESG2927" s="100"/>
      <c r="ESH2927" s="100"/>
      <c r="ESI2927" s="100"/>
      <c r="ESJ2927" s="100"/>
      <c r="ESK2927" s="100"/>
      <c r="ESL2927" s="100"/>
      <c r="ESM2927" s="100"/>
      <c r="ESN2927" s="100"/>
      <c r="ESO2927" s="100"/>
      <c r="ESP2927" s="100"/>
      <c r="ESQ2927" s="100"/>
      <c r="ESR2927" s="100"/>
      <c r="ESS2927" s="100"/>
      <c r="EST2927" s="100"/>
      <c r="ESU2927" s="100"/>
      <c r="ESV2927" s="100"/>
      <c r="ESW2927" s="100"/>
      <c r="ESX2927" s="100"/>
      <c r="ESY2927" s="100"/>
      <c r="ESZ2927" s="100"/>
      <c r="ETA2927" s="100"/>
      <c r="ETB2927" s="100"/>
      <c r="ETC2927" s="100"/>
      <c r="ETD2927" s="100"/>
      <c r="ETE2927" s="100"/>
      <c r="ETF2927" s="100"/>
      <c r="ETG2927" s="100"/>
      <c r="ETH2927" s="100"/>
      <c r="ETI2927" s="100"/>
      <c r="ETJ2927" s="100"/>
      <c r="ETK2927" s="100"/>
      <c r="ETL2927" s="100"/>
      <c r="ETM2927" s="100"/>
      <c r="ETN2927" s="100"/>
      <c r="ETO2927" s="100"/>
      <c r="ETP2927" s="100"/>
      <c r="ETQ2927" s="100"/>
      <c r="ETR2927" s="100"/>
      <c r="ETS2927" s="100"/>
      <c r="ETT2927" s="100"/>
      <c r="ETU2927" s="100"/>
      <c r="ETV2927" s="100"/>
      <c r="ETW2927" s="100"/>
      <c r="ETX2927" s="100"/>
      <c r="ETY2927" s="100"/>
      <c r="ETZ2927" s="100"/>
      <c r="EUA2927" s="100"/>
      <c r="EUB2927" s="100"/>
      <c r="EUC2927" s="100"/>
      <c r="EUD2927" s="100"/>
      <c r="EUE2927" s="100"/>
      <c r="EUF2927" s="100"/>
      <c r="EUG2927" s="100"/>
      <c r="EUH2927" s="100"/>
      <c r="EUI2927" s="100"/>
      <c r="EUJ2927" s="100"/>
      <c r="EUK2927" s="100"/>
      <c r="EUL2927" s="100"/>
      <c r="EUM2927" s="100"/>
      <c r="EUN2927" s="100"/>
      <c r="EUO2927" s="100"/>
      <c r="EUP2927" s="100"/>
      <c r="EUQ2927" s="100"/>
      <c r="EUR2927" s="100"/>
      <c r="EUS2927" s="100"/>
      <c r="EUT2927" s="100"/>
      <c r="EUU2927" s="100"/>
      <c r="EUV2927" s="100"/>
      <c r="EUW2927" s="100"/>
      <c r="EUX2927" s="100"/>
      <c r="EUY2927" s="100"/>
      <c r="EUZ2927" s="100"/>
      <c r="EVA2927" s="100"/>
      <c r="EVB2927" s="100"/>
      <c r="EVC2927" s="100"/>
      <c r="EVD2927" s="100"/>
      <c r="EVE2927" s="100"/>
      <c r="EVF2927" s="100"/>
      <c r="EVG2927" s="100"/>
      <c r="EVH2927" s="100"/>
      <c r="EVI2927" s="100"/>
      <c r="EVJ2927" s="100"/>
      <c r="EVK2927" s="100"/>
      <c r="EVL2927" s="100"/>
      <c r="EVM2927" s="100"/>
      <c r="EVN2927" s="100"/>
      <c r="EVO2927" s="100"/>
      <c r="EVP2927" s="100"/>
      <c r="EVQ2927" s="100"/>
      <c r="EVR2927" s="100"/>
      <c r="EVS2927" s="100"/>
      <c r="EVT2927" s="100"/>
      <c r="EVU2927" s="100"/>
      <c r="EVV2927" s="100"/>
      <c r="EVW2927" s="100"/>
      <c r="EVX2927" s="100"/>
      <c r="EVY2927" s="100"/>
      <c r="EVZ2927" s="100"/>
      <c r="EWA2927" s="100"/>
      <c r="EWB2927" s="100"/>
      <c r="EWC2927" s="100"/>
      <c r="EWD2927" s="100"/>
      <c r="EWE2927" s="100"/>
      <c r="EWF2927" s="100"/>
      <c r="EWG2927" s="100"/>
      <c r="EWH2927" s="100"/>
      <c r="EWI2927" s="100"/>
      <c r="EWJ2927" s="100"/>
      <c r="EWK2927" s="100"/>
      <c r="EWL2927" s="100"/>
      <c r="EWM2927" s="100"/>
      <c r="EWN2927" s="100"/>
      <c r="EWO2927" s="100"/>
      <c r="EWP2927" s="100"/>
      <c r="EWQ2927" s="100"/>
      <c r="EWR2927" s="100"/>
      <c r="EWS2927" s="100"/>
      <c r="EWT2927" s="100"/>
      <c r="EWU2927" s="100"/>
      <c r="EWV2927" s="100"/>
      <c r="EWW2927" s="100"/>
      <c r="EWX2927" s="100"/>
      <c r="EWY2927" s="100"/>
      <c r="EWZ2927" s="100"/>
      <c r="EXA2927" s="100"/>
      <c r="EXB2927" s="100"/>
      <c r="EXC2927" s="100"/>
      <c r="EXD2927" s="100"/>
      <c r="EXE2927" s="100"/>
      <c r="EXF2927" s="100"/>
      <c r="EXG2927" s="100"/>
      <c r="EXH2927" s="100"/>
      <c r="EXI2927" s="100"/>
      <c r="EXJ2927" s="100"/>
      <c r="EXK2927" s="100"/>
      <c r="EXL2927" s="100"/>
      <c r="EXM2927" s="100"/>
      <c r="EXN2927" s="100"/>
      <c r="EXO2927" s="100"/>
      <c r="EXP2927" s="100"/>
      <c r="EXQ2927" s="100"/>
      <c r="EXR2927" s="100"/>
      <c r="EXS2927" s="100"/>
      <c r="EXT2927" s="100"/>
      <c r="EXU2927" s="100"/>
      <c r="EXV2927" s="100"/>
      <c r="EXW2927" s="100"/>
      <c r="EXX2927" s="100"/>
      <c r="EXY2927" s="100"/>
      <c r="EXZ2927" s="100"/>
      <c r="EYA2927" s="100"/>
      <c r="EYB2927" s="100"/>
      <c r="EYC2927" s="100"/>
      <c r="EYD2927" s="100"/>
      <c r="EYE2927" s="100"/>
      <c r="EYF2927" s="100"/>
      <c r="EYG2927" s="100"/>
      <c r="EYH2927" s="100"/>
      <c r="EYI2927" s="100"/>
      <c r="EYJ2927" s="100"/>
      <c r="EYK2927" s="100"/>
      <c r="EYL2927" s="100"/>
      <c r="EYM2927" s="100"/>
      <c r="EYN2927" s="100"/>
      <c r="EYO2927" s="100"/>
      <c r="EYP2927" s="100"/>
      <c r="EYQ2927" s="100"/>
      <c r="EYR2927" s="100"/>
      <c r="EYS2927" s="100"/>
      <c r="EYT2927" s="100"/>
      <c r="EYU2927" s="100"/>
      <c r="EYV2927" s="100"/>
      <c r="EYW2927" s="100"/>
      <c r="EYX2927" s="100"/>
      <c r="EYY2927" s="100"/>
      <c r="EYZ2927" s="100"/>
      <c r="EZA2927" s="100"/>
      <c r="EZB2927" s="100"/>
      <c r="EZC2927" s="100"/>
      <c r="EZD2927" s="100"/>
      <c r="EZE2927" s="100"/>
      <c r="EZF2927" s="100"/>
      <c r="EZG2927" s="100"/>
      <c r="EZH2927" s="100"/>
      <c r="EZI2927" s="100"/>
      <c r="EZJ2927" s="100"/>
      <c r="EZK2927" s="100"/>
      <c r="EZL2927" s="100"/>
      <c r="EZM2927" s="100"/>
      <c r="EZN2927" s="100"/>
      <c r="EZO2927" s="100"/>
      <c r="EZP2927" s="100"/>
      <c r="EZQ2927" s="100"/>
      <c r="EZR2927" s="100"/>
      <c r="EZS2927" s="100"/>
      <c r="EZT2927" s="100"/>
      <c r="EZU2927" s="100"/>
      <c r="EZV2927" s="100"/>
      <c r="EZW2927" s="100"/>
      <c r="EZX2927" s="100"/>
      <c r="EZY2927" s="100"/>
      <c r="EZZ2927" s="100"/>
      <c r="FAA2927" s="100"/>
      <c r="FAB2927" s="100"/>
      <c r="FAC2927" s="100"/>
      <c r="FAD2927" s="100"/>
      <c r="FAE2927" s="100"/>
      <c r="FAF2927" s="100"/>
      <c r="FAG2927" s="100"/>
      <c r="FAH2927" s="100"/>
      <c r="FAI2927" s="100"/>
      <c r="FAJ2927" s="100"/>
      <c r="FAK2927" s="100"/>
      <c r="FAL2927" s="100"/>
      <c r="FAM2927" s="100"/>
      <c r="FAN2927" s="100"/>
      <c r="FAO2927" s="100"/>
      <c r="FAP2927" s="100"/>
      <c r="FAQ2927" s="100"/>
      <c r="FAR2927" s="100"/>
      <c r="FAS2927" s="100"/>
      <c r="FAT2927" s="100"/>
      <c r="FAU2927" s="100"/>
      <c r="FAV2927" s="100"/>
      <c r="FAW2927" s="100"/>
      <c r="FAX2927" s="100"/>
      <c r="FAY2927" s="100"/>
      <c r="FAZ2927" s="100"/>
      <c r="FBA2927" s="100"/>
      <c r="FBB2927" s="100"/>
      <c r="FBC2927" s="100"/>
      <c r="FBD2927" s="100"/>
      <c r="FBE2927" s="100"/>
      <c r="FBF2927" s="100"/>
      <c r="FBG2927" s="100"/>
      <c r="FBH2927" s="100"/>
      <c r="FBI2927" s="100"/>
      <c r="FBJ2927" s="100"/>
      <c r="FBK2927" s="100"/>
      <c r="FBL2927" s="100"/>
      <c r="FBM2927" s="100"/>
      <c r="FBN2927" s="100"/>
      <c r="FBO2927" s="100"/>
      <c r="FBP2927" s="100"/>
      <c r="FBQ2927" s="100"/>
      <c r="FBR2927" s="100"/>
      <c r="FBS2927" s="100"/>
      <c r="FBT2927" s="100"/>
      <c r="FBU2927" s="100"/>
      <c r="FBV2927" s="100"/>
      <c r="FBW2927" s="100"/>
      <c r="FBX2927" s="100"/>
      <c r="FBY2927" s="100"/>
      <c r="FBZ2927" s="100"/>
      <c r="FCA2927" s="100"/>
      <c r="FCB2927" s="100"/>
      <c r="FCC2927" s="100"/>
      <c r="FCD2927" s="100"/>
      <c r="FCE2927" s="100"/>
      <c r="FCF2927" s="100"/>
      <c r="FCG2927" s="100"/>
      <c r="FCH2927" s="100"/>
      <c r="FCI2927" s="100"/>
      <c r="FCJ2927" s="100"/>
      <c r="FCK2927" s="100"/>
      <c r="FCL2927" s="100"/>
      <c r="FCM2927" s="100"/>
      <c r="FCN2927" s="100"/>
      <c r="FCO2927" s="100"/>
      <c r="FCP2927" s="100"/>
      <c r="FCQ2927" s="100"/>
      <c r="FCR2927" s="100"/>
      <c r="FCS2927" s="100"/>
      <c r="FCT2927" s="100"/>
      <c r="FCU2927" s="100"/>
      <c r="FCV2927" s="100"/>
      <c r="FCW2927" s="100"/>
      <c r="FCX2927" s="100"/>
      <c r="FCY2927" s="100"/>
      <c r="FCZ2927" s="100"/>
      <c r="FDA2927" s="100"/>
      <c r="FDB2927" s="100"/>
      <c r="FDC2927" s="100"/>
      <c r="FDD2927" s="100"/>
      <c r="FDE2927" s="100"/>
      <c r="FDF2927" s="100"/>
      <c r="FDG2927" s="100"/>
      <c r="FDH2927" s="100"/>
      <c r="FDI2927" s="100"/>
      <c r="FDJ2927" s="100"/>
      <c r="FDK2927" s="100"/>
      <c r="FDL2927" s="100"/>
      <c r="FDM2927" s="100"/>
      <c r="FDN2927" s="100"/>
      <c r="FDO2927" s="100"/>
      <c r="FDP2927" s="100"/>
      <c r="FDQ2927" s="100"/>
      <c r="FDR2927" s="100"/>
      <c r="FDS2927" s="100"/>
      <c r="FDT2927" s="100"/>
      <c r="FDU2927" s="100"/>
      <c r="FDV2927" s="100"/>
      <c r="FDW2927" s="100"/>
      <c r="FDX2927" s="100"/>
      <c r="FDY2927" s="100"/>
      <c r="FDZ2927" s="100"/>
      <c r="FEA2927" s="100"/>
      <c r="FEB2927" s="100"/>
      <c r="FEC2927" s="100"/>
      <c r="FED2927" s="100"/>
      <c r="FEE2927" s="100"/>
      <c r="FEF2927" s="100"/>
      <c r="FEG2927" s="100"/>
      <c r="FEH2927" s="100"/>
      <c r="FEI2927" s="100"/>
      <c r="FEJ2927" s="100"/>
      <c r="FEK2927" s="100"/>
      <c r="FEL2927" s="100"/>
      <c r="FEM2927" s="100"/>
      <c r="FEN2927" s="100"/>
      <c r="FEO2927" s="100"/>
      <c r="FEP2927" s="100"/>
      <c r="FEQ2927" s="100"/>
      <c r="FER2927" s="100"/>
      <c r="FES2927" s="100"/>
      <c r="FET2927" s="100"/>
      <c r="FEU2927" s="100"/>
      <c r="FEV2927" s="100"/>
      <c r="FEW2927" s="100"/>
      <c r="FEX2927" s="100"/>
      <c r="FEY2927" s="100"/>
      <c r="FEZ2927" s="100"/>
      <c r="FFA2927" s="100"/>
      <c r="FFB2927" s="100"/>
      <c r="FFC2927" s="100"/>
      <c r="FFD2927" s="100"/>
      <c r="FFE2927" s="100"/>
      <c r="FFF2927" s="100"/>
      <c r="FFG2927" s="100"/>
      <c r="FFH2927" s="100"/>
      <c r="FFI2927" s="100"/>
      <c r="FFJ2927" s="100"/>
      <c r="FFK2927" s="100"/>
      <c r="FFL2927" s="100"/>
      <c r="FFM2927" s="100"/>
      <c r="FFN2927" s="100"/>
      <c r="FFO2927" s="100"/>
      <c r="FFP2927" s="100"/>
      <c r="FFQ2927" s="100"/>
      <c r="FFR2927" s="100"/>
      <c r="FFS2927" s="100"/>
      <c r="FFT2927" s="100"/>
      <c r="FFU2927" s="100"/>
      <c r="FFV2927" s="100"/>
      <c r="FFW2927" s="100"/>
      <c r="FFX2927" s="100"/>
      <c r="FFY2927" s="100"/>
      <c r="FFZ2927" s="100"/>
      <c r="FGA2927" s="100"/>
      <c r="FGB2927" s="100"/>
      <c r="FGC2927" s="100"/>
      <c r="FGD2927" s="100"/>
      <c r="FGE2927" s="100"/>
      <c r="FGF2927" s="100"/>
      <c r="FGG2927" s="100"/>
      <c r="FGH2927" s="100"/>
      <c r="FGI2927" s="100"/>
      <c r="FGJ2927" s="100"/>
      <c r="FGK2927" s="100"/>
      <c r="FGL2927" s="100"/>
      <c r="FGM2927" s="100"/>
      <c r="FGN2927" s="100"/>
      <c r="FGO2927" s="100"/>
      <c r="FGP2927" s="100"/>
      <c r="FGQ2927" s="100"/>
      <c r="FGR2927" s="100"/>
      <c r="FGS2927" s="100"/>
      <c r="FGT2927" s="100"/>
      <c r="FGU2927" s="100"/>
      <c r="FGV2927" s="100"/>
      <c r="FGW2927" s="100"/>
      <c r="FGX2927" s="100"/>
      <c r="FGY2927" s="100"/>
      <c r="FGZ2927" s="100"/>
      <c r="FHA2927" s="100"/>
      <c r="FHB2927" s="100"/>
      <c r="FHC2927" s="100"/>
      <c r="FHD2927" s="100"/>
      <c r="FHE2927" s="100"/>
      <c r="FHF2927" s="100"/>
      <c r="FHG2927" s="100"/>
      <c r="FHH2927" s="100"/>
      <c r="FHI2927" s="100"/>
      <c r="FHJ2927" s="100"/>
      <c r="FHK2927" s="100"/>
      <c r="FHL2927" s="100"/>
      <c r="FHM2927" s="100"/>
      <c r="FHN2927" s="100"/>
      <c r="FHO2927" s="100"/>
      <c r="FHP2927" s="100"/>
      <c r="FHQ2927" s="100"/>
      <c r="FHR2927" s="100"/>
      <c r="FHS2927" s="100"/>
      <c r="FHT2927" s="100"/>
      <c r="FHU2927" s="100"/>
      <c r="FHV2927" s="100"/>
      <c r="FHW2927" s="100"/>
      <c r="FHX2927" s="100"/>
      <c r="FHY2927" s="100"/>
      <c r="FHZ2927" s="100"/>
      <c r="FIA2927" s="100"/>
      <c r="FIB2927" s="100"/>
      <c r="FIC2927" s="100"/>
      <c r="FID2927" s="100"/>
      <c r="FIE2927" s="100"/>
      <c r="FIF2927" s="100"/>
      <c r="FIG2927" s="100"/>
      <c r="FIH2927" s="100"/>
      <c r="FII2927" s="100"/>
      <c r="FIJ2927" s="100"/>
      <c r="FIK2927" s="100"/>
      <c r="FIL2927" s="100"/>
      <c r="FIM2927" s="100"/>
      <c r="FIN2927" s="100"/>
      <c r="FIO2927" s="100"/>
      <c r="FIP2927" s="100"/>
      <c r="FIQ2927" s="100"/>
      <c r="FIR2927" s="100"/>
      <c r="FIS2927" s="100"/>
      <c r="FIT2927" s="100"/>
      <c r="FIU2927" s="100"/>
      <c r="FIV2927" s="100"/>
      <c r="FIW2927" s="100"/>
      <c r="FIX2927" s="100"/>
      <c r="FIY2927" s="100"/>
      <c r="FIZ2927" s="100"/>
      <c r="FJA2927" s="100"/>
      <c r="FJB2927" s="100"/>
      <c r="FJC2927" s="100"/>
      <c r="FJD2927" s="100"/>
      <c r="FJE2927" s="100"/>
      <c r="FJF2927" s="100"/>
      <c r="FJG2927" s="100"/>
      <c r="FJH2927" s="100"/>
      <c r="FJI2927" s="100"/>
      <c r="FJJ2927" s="100"/>
      <c r="FJK2927" s="100"/>
      <c r="FJL2927" s="100"/>
      <c r="FJM2927" s="100"/>
      <c r="FJN2927" s="100"/>
      <c r="FJO2927" s="100"/>
      <c r="FJP2927" s="100"/>
      <c r="FJQ2927" s="100"/>
      <c r="FJR2927" s="100"/>
      <c r="FJS2927" s="100"/>
      <c r="FJT2927" s="100"/>
      <c r="FJU2927" s="100"/>
      <c r="FJV2927" s="100"/>
      <c r="FJW2927" s="100"/>
      <c r="FJX2927" s="100"/>
      <c r="FJY2927" s="100"/>
      <c r="FJZ2927" s="100"/>
      <c r="FKA2927" s="100"/>
      <c r="FKB2927" s="100"/>
      <c r="FKC2927" s="100"/>
      <c r="FKD2927" s="100"/>
      <c r="FKE2927" s="100"/>
      <c r="FKF2927" s="100"/>
      <c r="FKG2927" s="100"/>
      <c r="FKH2927" s="100"/>
      <c r="FKI2927" s="100"/>
      <c r="FKJ2927" s="100"/>
      <c r="FKK2927" s="100"/>
      <c r="FKL2927" s="100"/>
      <c r="FKM2927" s="100"/>
      <c r="FKN2927" s="100"/>
      <c r="FKO2927" s="100"/>
      <c r="FKP2927" s="100"/>
      <c r="FKQ2927" s="100"/>
      <c r="FKR2927" s="100"/>
      <c r="FKS2927" s="100"/>
      <c r="FKT2927" s="100"/>
      <c r="FKU2927" s="100"/>
      <c r="FKV2927" s="100"/>
      <c r="FKW2927" s="100"/>
      <c r="FKX2927" s="100"/>
      <c r="FKY2927" s="100"/>
      <c r="FKZ2927" s="100"/>
      <c r="FLA2927" s="100"/>
      <c r="FLB2927" s="100"/>
      <c r="FLC2927" s="100"/>
      <c r="FLD2927" s="100"/>
      <c r="FLE2927" s="100"/>
      <c r="FLF2927" s="100"/>
      <c r="FLG2927" s="100"/>
      <c r="FLH2927" s="100"/>
      <c r="FLI2927" s="100"/>
      <c r="FLJ2927" s="100"/>
      <c r="FLK2927" s="100"/>
      <c r="FLL2927" s="100"/>
      <c r="FLM2927" s="100"/>
      <c r="FLN2927" s="100"/>
      <c r="FLO2927" s="100"/>
      <c r="FLP2927" s="100"/>
      <c r="FLQ2927" s="100"/>
      <c r="FLR2927" s="100"/>
      <c r="FLS2927" s="100"/>
      <c r="FLT2927" s="100"/>
      <c r="FLU2927" s="100"/>
      <c r="FLV2927" s="100"/>
      <c r="FLW2927" s="100"/>
      <c r="FLX2927" s="100"/>
      <c r="FLY2927" s="100"/>
      <c r="FLZ2927" s="100"/>
      <c r="FMA2927" s="100"/>
      <c r="FMB2927" s="100"/>
      <c r="FMC2927" s="100"/>
      <c r="FMD2927" s="100"/>
      <c r="FME2927" s="100"/>
      <c r="FMF2927" s="100"/>
      <c r="FMG2927" s="100"/>
      <c r="FMH2927" s="100"/>
      <c r="FMI2927" s="100"/>
      <c r="FMJ2927" s="100"/>
      <c r="FMK2927" s="100"/>
      <c r="FML2927" s="100"/>
      <c r="FMM2927" s="100"/>
      <c r="FMN2927" s="100"/>
      <c r="FMO2927" s="100"/>
      <c r="FMP2927" s="100"/>
      <c r="FMQ2927" s="100"/>
      <c r="FMR2927" s="100"/>
      <c r="FMS2927" s="100"/>
      <c r="FMT2927" s="100"/>
      <c r="FMU2927" s="100"/>
      <c r="FMV2927" s="100"/>
      <c r="FMW2927" s="100"/>
      <c r="FMX2927" s="100"/>
      <c r="FMY2927" s="100"/>
      <c r="FMZ2927" s="100"/>
      <c r="FNA2927" s="100"/>
      <c r="FNB2927" s="100"/>
      <c r="FNC2927" s="100"/>
      <c r="FND2927" s="100"/>
      <c r="FNE2927" s="100"/>
      <c r="FNF2927" s="100"/>
      <c r="FNG2927" s="100"/>
      <c r="FNH2927" s="100"/>
      <c r="FNI2927" s="100"/>
      <c r="FNJ2927" s="100"/>
      <c r="FNK2927" s="100"/>
      <c r="FNL2927" s="100"/>
      <c r="FNM2927" s="100"/>
      <c r="FNN2927" s="100"/>
      <c r="FNO2927" s="100"/>
      <c r="FNP2927" s="100"/>
      <c r="FNQ2927" s="100"/>
      <c r="FNR2927" s="100"/>
      <c r="FNS2927" s="100"/>
      <c r="FNT2927" s="100"/>
      <c r="FNU2927" s="100"/>
      <c r="FNV2927" s="100"/>
      <c r="FNW2927" s="100"/>
      <c r="FNX2927" s="100"/>
      <c r="FNY2927" s="100"/>
      <c r="FNZ2927" s="100"/>
      <c r="FOA2927" s="100"/>
      <c r="FOB2927" s="100"/>
      <c r="FOC2927" s="100"/>
      <c r="FOD2927" s="100"/>
      <c r="FOE2927" s="100"/>
      <c r="FOF2927" s="100"/>
      <c r="FOG2927" s="100"/>
      <c r="FOH2927" s="100"/>
      <c r="FOI2927" s="100"/>
      <c r="FOJ2927" s="100"/>
      <c r="FOK2927" s="100"/>
      <c r="FOL2927" s="100"/>
      <c r="FOM2927" s="100"/>
      <c r="FON2927" s="100"/>
      <c r="FOO2927" s="100"/>
      <c r="FOP2927" s="100"/>
      <c r="FOQ2927" s="100"/>
      <c r="FOR2927" s="100"/>
      <c r="FOS2927" s="100"/>
      <c r="FOT2927" s="100"/>
      <c r="FOU2927" s="100"/>
      <c r="FOV2927" s="100"/>
      <c r="FOW2927" s="100"/>
      <c r="FOX2927" s="100"/>
      <c r="FOY2927" s="100"/>
      <c r="FOZ2927" s="100"/>
      <c r="FPA2927" s="100"/>
      <c r="FPB2927" s="100"/>
      <c r="FPC2927" s="100"/>
      <c r="FPD2927" s="100"/>
      <c r="FPE2927" s="100"/>
      <c r="FPF2927" s="100"/>
      <c r="FPG2927" s="100"/>
      <c r="FPH2927" s="100"/>
      <c r="FPI2927" s="100"/>
      <c r="FPJ2927" s="100"/>
      <c r="FPK2927" s="100"/>
      <c r="FPL2927" s="100"/>
      <c r="FPM2927" s="100"/>
      <c r="FPN2927" s="100"/>
      <c r="FPO2927" s="100"/>
      <c r="FPP2927" s="100"/>
      <c r="FPQ2927" s="100"/>
      <c r="FPR2927" s="100"/>
      <c r="FPS2927" s="100"/>
      <c r="FPT2927" s="100"/>
      <c r="FPU2927" s="100"/>
      <c r="FPV2927" s="100"/>
      <c r="FPW2927" s="100"/>
      <c r="FPX2927" s="100"/>
      <c r="FPY2927" s="100"/>
      <c r="FPZ2927" s="100"/>
      <c r="FQA2927" s="100"/>
      <c r="FQB2927" s="100"/>
      <c r="FQC2927" s="100"/>
      <c r="FQD2927" s="100"/>
      <c r="FQE2927" s="100"/>
      <c r="FQF2927" s="100"/>
      <c r="FQG2927" s="100"/>
      <c r="FQH2927" s="100"/>
      <c r="FQI2927" s="100"/>
      <c r="FQJ2927" s="100"/>
      <c r="FQK2927" s="100"/>
      <c r="FQL2927" s="100"/>
      <c r="FQM2927" s="100"/>
      <c r="FQN2927" s="100"/>
      <c r="FQO2927" s="100"/>
      <c r="FQP2927" s="100"/>
      <c r="FQQ2927" s="100"/>
      <c r="FQR2927" s="100"/>
      <c r="FQS2927" s="100"/>
      <c r="FQT2927" s="100"/>
      <c r="FQU2927" s="100"/>
      <c r="FQV2927" s="100"/>
      <c r="FQW2927" s="100"/>
      <c r="FQX2927" s="100"/>
      <c r="FQY2927" s="100"/>
      <c r="FQZ2927" s="100"/>
      <c r="FRA2927" s="100"/>
      <c r="FRB2927" s="100"/>
      <c r="FRC2927" s="100"/>
      <c r="FRD2927" s="100"/>
      <c r="FRE2927" s="100"/>
      <c r="FRF2927" s="100"/>
      <c r="FRG2927" s="100"/>
      <c r="FRH2927" s="100"/>
      <c r="FRI2927" s="100"/>
      <c r="FRJ2927" s="100"/>
      <c r="FRK2927" s="100"/>
      <c r="FRL2927" s="100"/>
      <c r="FRM2927" s="100"/>
      <c r="FRN2927" s="100"/>
      <c r="FRO2927" s="100"/>
      <c r="FRP2927" s="100"/>
      <c r="FRQ2927" s="100"/>
      <c r="FRR2927" s="100"/>
      <c r="FRS2927" s="100"/>
      <c r="FRT2927" s="100"/>
      <c r="FRU2927" s="100"/>
      <c r="FRV2927" s="100"/>
      <c r="FRW2927" s="100"/>
      <c r="FRX2927" s="100"/>
      <c r="FRY2927" s="100"/>
      <c r="FRZ2927" s="100"/>
      <c r="FSA2927" s="100"/>
      <c r="FSB2927" s="100"/>
      <c r="FSC2927" s="100"/>
      <c r="FSD2927" s="100"/>
      <c r="FSE2927" s="100"/>
      <c r="FSF2927" s="100"/>
      <c r="FSG2927" s="100"/>
      <c r="FSH2927" s="100"/>
      <c r="FSI2927" s="100"/>
      <c r="FSJ2927" s="100"/>
      <c r="FSK2927" s="100"/>
      <c r="FSL2927" s="100"/>
      <c r="FSM2927" s="100"/>
      <c r="FSN2927" s="100"/>
      <c r="FSO2927" s="100"/>
      <c r="FSP2927" s="100"/>
      <c r="FSQ2927" s="100"/>
      <c r="FSR2927" s="100"/>
      <c r="FSS2927" s="100"/>
      <c r="FST2927" s="100"/>
      <c r="FSU2927" s="100"/>
      <c r="FSV2927" s="100"/>
      <c r="FSW2927" s="100"/>
      <c r="FSX2927" s="100"/>
      <c r="FSY2927" s="100"/>
      <c r="FSZ2927" s="100"/>
      <c r="FTA2927" s="100"/>
      <c r="FTB2927" s="100"/>
      <c r="FTC2927" s="100"/>
      <c r="FTD2927" s="100"/>
      <c r="FTE2927" s="100"/>
      <c r="FTF2927" s="100"/>
      <c r="FTG2927" s="100"/>
      <c r="FTH2927" s="100"/>
      <c r="FTI2927" s="100"/>
      <c r="FTJ2927" s="100"/>
      <c r="FTK2927" s="100"/>
      <c r="FTL2927" s="100"/>
      <c r="FTM2927" s="100"/>
      <c r="FTN2927" s="100"/>
      <c r="FTO2927" s="100"/>
      <c r="FTP2927" s="100"/>
      <c r="FTQ2927" s="100"/>
      <c r="FTR2927" s="100"/>
      <c r="FTS2927" s="100"/>
      <c r="FTT2927" s="100"/>
      <c r="FTU2927" s="100"/>
      <c r="FTV2927" s="100"/>
      <c r="FTW2927" s="100"/>
      <c r="FTX2927" s="100"/>
      <c r="FTY2927" s="100"/>
      <c r="FTZ2927" s="100"/>
      <c r="FUA2927" s="100"/>
      <c r="FUB2927" s="100"/>
      <c r="FUC2927" s="100"/>
      <c r="FUD2927" s="100"/>
      <c r="FUE2927" s="100"/>
      <c r="FUF2927" s="100"/>
      <c r="FUG2927" s="100"/>
      <c r="FUH2927" s="100"/>
      <c r="FUI2927" s="100"/>
      <c r="FUJ2927" s="100"/>
      <c r="FUK2927" s="100"/>
      <c r="FUL2927" s="100"/>
      <c r="FUM2927" s="100"/>
      <c r="FUN2927" s="100"/>
      <c r="FUO2927" s="100"/>
      <c r="FUP2927" s="100"/>
      <c r="FUQ2927" s="100"/>
      <c r="FUR2927" s="100"/>
      <c r="FUS2927" s="100"/>
      <c r="FUT2927" s="100"/>
      <c r="FUU2927" s="100"/>
      <c r="FUV2927" s="100"/>
      <c r="FUW2927" s="100"/>
      <c r="FUX2927" s="100"/>
      <c r="FUY2927" s="100"/>
      <c r="FUZ2927" s="100"/>
      <c r="FVA2927" s="100"/>
      <c r="FVB2927" s="100"/>
      <c r="FVC2927" s="100"/>
      <c r="FVD2927" s="100"/>
      <c r="FVE2927" s="100"/>
      <c r="FVF2927" s="100"/>
      <c r="FVG2927" s="100"/>
      <c r="FVH2927" s="100"/>
      <c r="FVI2927" s="100"/>
      <c r="FVJ2927" s="100"/>
      <c r="FVK2927" s="100"/>
      <c r="FVL2927" s="100"/>
      <c r="FVM2927" s="100"/>
      <c r="FVN2927" s="100"/>
      <c r="FVO2927" s="100"/>
      <c r="FVP2927" s="100"/>
      <c r="FVQ2927" s="100"/>
      <c r="FVR2927" s="100"/>
      <c r="FVS2927" s="100"/>
      <c r="FVT2927" s="100"/>
      <c r="FVU2927" s="100"/>
      <c r="FVV2927" s="100"/>
      <c r="FVW2927" s="100"/>
      <c r="FVX2927" s="100"/>
      <c r="FVY2927" s="100"/>
      <c r="FVZ2927" s="100"/>
      <c r="FWA2927" s="100"/>
      <c r="FWB2927" s="100"/>
      <c r="FWC2927" s="100"/>
      <c r="FWD2927" s="100"/>
      <c r="FWE2927" s="100"/>
      <c r="FWF2927" s="100"/>
      <c r="FWG2927" s="100"/>
      <c r="FWH2927" s="100"/>
      <c r="FWI2927" s="100"/>
      <c r="FWJ2927" s="100"/>
      <c r="FWK2927" s="100"/>
      <c r="FWL2927" s="100"/>
      <c r="FWM2927" s="100"/>
      <c r="FWN2927" s="100"/>
      <c r="FWO2927" s="100"/>
      <c r="FWP2927" s="100"/>
      <c r="FWQ2927" s="100"/>
      <c r="FWR2927" s="100"/>
      <c r="FWS2927" s="100"/>
      <c r="FWT2927" s="100"/>
      <c r="FWU2927" s="100"/>
      <c r="FWV2927" s="100"/>
      <c r="FWW2927" s="100"/>
      <c r="FWX2927" s="100"/>
      <c r="FWY2927" s="100"/>
      <c r="FWZ2927" s="100"/>
      <c r="FXA2927" s="100"/>
      <c r="FXB2927" s="100"/>
      <c r="FXC2927" s="100"/>
      <c r="FXD2927" s="100"/>
      <c r="FXE2927" s="100"/>
      <c r="FXF2927" s="100"/>
      <c r="FXG2927" s="100"/>
      <c r="FXH2927" s="100"/>
      <c r="FXI2927" s="100"/>
      <c r="FXJ2927" s="100"/>
      <c r="FXK2927" s="100"/>
      <c r="FXL2927" s="100"/>
      <c r="FXM2927" s="100"/>
      <c r="FXN2927" s="100"/>
      <c r="FXO2927" s="100"/>
      <c r="FXP2927" s="100"/>
      <c r="FXQ2927" s="100"/>
      <c r="FXR2927" s="100"/>
      <c r="FXS2927" s="100"/>
      <c r="FXT2927" s="100"/>
      <c r="FXU2927" s="100"/>
      <c r="FXV2927" s="100"/>
      <c r="FXW2927" s="100"/>
      <c r="FXX2927" s="100"/>
      <c r="FXY2927" s="100"/>
      <c r="FXZ2927" s="100"/>
      <c r="FYA2927" s="100"/>
      <c r="FYB2927" s="100"/>
      <c r="FYC2927" s="100"/>
      <c r="FYD2927" s="100"/>
      <c r="FYE2927" s="100"/>
      <c r="FYF2927" s="100"/>
      <c r="FYG2927" s="100"/>
      <c r="FYH2927" s="100"/>
      <c r="FYI2927" s="100"/>
      <c r="FYJ2927" s="100"/>
      <c r="FYK2927" s="100"/>
      <c r="FYL2927" s="100"/>
      <c r="FYM2927" s="100"/>
      <c r="FYN2927" s="100"/>
      <c r="FYO2927" s="100"/>
      <c r="FYP2927" s="100"/>
      <c r="FYQ2927" s="100"/>
      <c r="FYR2927" s="100"/>
      <c r="FYS2927" s="100"/>
      <c r="FYT2927" s="100"/>
      <c r="FYU2927" s="100"/>
      <c r="FYV2927" s="100"/>
      <c r="FYW2927" s="100"/>
      <c r="FYX2927" s="100"/>
      <c r="FYY2927" s="100"/>
      <c r="FYZ2927" s="100"/>
      <c r="FZA2927" s="100"/>
      <c r="FZB2927" s="100"/>
      <c r="FZC2927" s="100"/>
      <c r="FZD2927" s="100"/>
      <c r="FZE2927" s="100"/>
      <c r="FZF2927" s="100"/>
      <c r="FZG2927" s="100"/>
      <c r="FZH2927" s="100"/>
      <c r="FZI2927" s="100"/>
      <c r="FZJ2927" s="100"/>
      <c r="FZK2927" s="100"/>
      <c r="FZL2927" s="100"/>
      <c r="FZM2927" s="100"/>
      <c r="FZN2927" s="100"/>
      <c r="FZO2927" s="100"/>
      <c r="FZP2927" s="100"/>
      <c r="FZQ2927" s="100"/>
      <c r="FZR2927" s="100"/>
      <c r="FZS2927" s="100"/>
      <c r="FZT2927" s="100"/>
      <c r="FZU2927" s="100"/>
      <c r="FZV2927" s="100"/>
      <c r="FZW2927" s="100"/>
      <c r="FZX2927" s="100"/>
      <c r="FZY2927" s="100"/>
      <c r="FZZ2927" s="100"/>
      <c r="GAA2927" s="100"/>
      <c r="GAB2927" s="100"/>
      <c r="GAC2927" s="100"/>
      <c r="GAD2927" s="100"/>
      <c r="GAE2927" s="100"/>
      <c r="GAF2927" s="100"/>
      <c r="GAG2927" s="100"/>
      <c r="GAH2927" s="100"/>
      <c r="GAI2927" s="100"/>
      <c r="GAJ2927" s="100"/>
      <c r="GAK2927" s="100"/>
      <c r="GAL2927" s="100"/>
      <c r="GAM2927" s="100"/>
      <c r="GAN2927" s="100"/>
      <c r="GAO2927" s="100"/>
      <c r="GAP2927" s="100"/>
      <c r="GAQ2927" s="100"/>
      <c r="GAR2927" s="100"/>
      <c r="GAS2927" s="100"/>
      <c r="GAT2927" s="100"/>
      <c r="GAU2927" s="100"/>
      <c r="GAV2927" s="100"/>
      <c r="GAW2927" s="100"/>
      <c r="GAX2927" s="100"/>
      <c r="GAY2927" s="100"/>
      <c r="GAZ2927" s="100"/>
      <c r="GBA2927" s="100"/>
      <c r="GBB2927" s="100"/>
      <c r="GBC2927" s="100"/>
      <c r="GBD2927" s="100"/>
      <c r="GBE2927" s="100"/>
      <c r="GBF2927" s="100"/>
      <c r="GBG2927" s="100"/>
      <c r="GBH2927" s="100"/>
      <c r="GBI2927" s="100"/>
      <c r="GBJ2927" s="100"/>
      <c r="GBK2927" s="100"/>
      <c r="GBL2927" s="100"/>
      <c r="GBM2927" s="100"/>
      <c r="GBN2927" s="100"/>
      <c r="GBO2927" s="100"/>
      <c r="GBP2927" s="100"/>
      <c r="GBQ2927" s="100"/>
      <c r="GBR2927" s="100"/>
      <c r="GBS2927" s="100"/>
      <c r="GBT2927" s="100"/>
      <c r="GBU2927" s="100"/>
      <c r="GBV2927" s="100"/>
      <c r="GBW2927" s="100"/>
      <c r="GBX2927" s="100"/>
      <c r="GBY2927" s="100"/>
      <c r="GBZ2927" s="100"/>
      <c r="GCA2927" s="100"/>
      <c r="GCB2927" s="100"/>
      <c r="GCC2927" s="100"/>
      <c r="GCD2927" s="100"/>
      <c r="GCE2927" s="100"/>
      <c r="GCF2927" s="100"/>
      <c r="GCG2927" s="100"/>
      <c r="GCH2927" s="100"/>
      <c r="GCI2927" s="100"/>
      <c r="GCJ2927" s="100"/>
      <c r="GCK2927" s="100"/>
      <c r="GCL2927" s="100"/>
      <c r="GCM2927" s="100"/>
      <c r="GCN2927" s="100"/>
      <c r="GCO2927" s="100"/>
      <c r="GCP2927" s="100"/>
      <c r="GCQ2927" s="100"/>
      <c r="GCR2927" s="100"/>
      <c r="GCS2927" s="100"/>
      <c r="GCT2927" s="100"/>
      <c r="GCU2927" s="100"/>
      <c r="GCV2927" s="100"/>
      <c r="GCW2927" s="100"/>
      <c r="GCX2927" s="100"/>
      <c r="GCY2927" s="100"/>
      <c r="GCZ2927" s="100"/>
      <c r="GDA2927" s="100"/>
      <c r="GDB2927" s="100"/>
      <c r="GDC2927" s="100"/>
      <c r="GDD2927" s="100"/>
      <c r="GDE2927" s="100"/>
      <c r="GDF2927" s="100"/>
      <c r="GDG2927" s="100"/>
      <c r="GDH2927" s="100"/>
      <c r="GDI2927" s="100"/>
      <c r="GDJ2927" s="100"/>
      <c r="GDK2927" s="100"/>
      <c r="GDL2927" s="100"/>
      <c r="GDM2927" s="100"/>
      <c r="GDN2927" s="100"/>
      <c r="GDO2927" s="100"/>
      <c r="GDP2927" s="100"/>
      <c r="GDQ2927" s="100"/>
      <c r="GDR2927" s="100"/>
      <c r="GDS2927" s="100"/>
      <c r="GDT2927" s="100"/>
      <c r="GDU2927" s="100"/>
      <c r="GDV2927" s="100"/>
      <c r="GDW2927" s="100"/>
      <c r="GDX2927" s="100"/>
      <c r="GDY2927" s="100"/>
      <c r="GDZ2927" s="100"/>
      <c r="GEA2927" s="100"/>
      <c r="GEB2927" s="100"/>
      <c r="GEC2927" s="100"/>
      <c r="GED2927" s="100"/>
      <c r="GEE2927" s="100"/>
      <c r="GEF2927" s="100"/>
      <c r="GEG2927" s="100"/>
      <c r="GEH2927" s="100"/>
      <c r="GEI2927" s="100"/>
      <c r="GEJ2927" s="100"/>
      <c r="GEK2927" s="100"/>
      <c r="GEL2927" s="100"/>
      <c r="GEM2927" s="100"/>
      <c r="GEN2927" s="100"/>
      <c r="GEO2927" s="100"/>
      <c r="GEP2927" s="100"/>
      <c r="GEQ2927" s="100"/>
      <c r="GER2927" s="100"/>
      <c r="GES2927" s="100"/>
      <c r="GET2927" s="100"/>
      <c r="GEU2927" s="100"/>
      <c r="GEV2927" s="100"/>
      <c r="GEW2927" s="100"/>
      <c r="GEX2927" s="100"/>
      <c r="GEY2927" s="100"/>
      <c r="GEZ2927" s="100"/>
      <c r="GFA2927" s="100"/>
      <c r="GFB2927" s="100"/>
      <c r="GFC2927" s="100"/>
      <c r="GFD2927" s="100"/>
      <c r="GFE2927" s="100"/>
      <c r="GFF2927" s="100"/>
      <c r="GFG2927" s="100"/>
      <c r="GFH2927" s="100"/>
      <c r="GFI2927" s="100"/>
      <c r="GFJ2927" s="100"/>
      <c r="GFK2927" s="100"/>
      <c r="GFL2927" s="100"/>
      <c r="GFM2927" s="100"/>
      <c r="GFN2927" s="100"/>
      <c r="GFO2927" s="100"/>
      <c r="GFP2927" s="100"/>
      <c r="GFQ2927" s="100"/>
      <c r="GFR2927" s="100"/>
      <c r="GFS2927" s="100"/>
      <c r="GFT2927" s="100"/>
      <c r="GFU2927" s="100"/>
      <c r="GFV2927" s="100"/>
      <c r="GFW2927" s="100"/>
      <c r="GFX2927" s="100"/>
      <c r="GFY2927" s="100"/>
      <c r="GFZ2927" s="100"/>
      <c r="GGA2927" s="100"/>
      <c r="GGB2927" s="100"/>
      <c r="GGC2927" s="100"/>
      <c r="GGD2927" s="100"/>
      <c r="GGE2927" s="100"/>
      <c r="GGF2927" s="100"/>
      <c r="GGG2927" s="100"/>
      <c r="GGH2927" s="100"/>
      <c r="GGI2927" s="100"/>
      <c r="GGJ2927" s="100"/>
      <c r="GGK2927" s="100"/>
      <c r="GGL2927" s="100"/>
      <c r="GGM2927" s="100"/>
      <c r="GGN2927" s="100"/>
      <c r="GGO2927" s="100"/>
      <c r="GGP2927" s="100"/>
      <c r="GGQ2927" s="100"/>
      <c r="GGR2927" s="100"/>
      <c r="GGS2927" s="100"/>
      <c r="GGT2927" s="100"/>
      <c r="GGU2927" s="100"/>
      <c r="GGV2927" s="100"/>
      <c r="GGW2927" s="100"/>
      <c r="GGX2927" s="100"/>
      <c r="GGY2927" s="100"/>
      <c r="GGZ2927" s="100"/>
      <c r="GHA2927" s="100"/>
      <c r="GHB2927" s="100"/>
      <c r="GHC2927" s="100"/>
      <c r="GHD2927" s="100"/>
      <c r="GHE2927" s="100"/>
      <c r="GHF2927" s="100"/>
      <c r="GHG2927" s="100"/>
      <c r="GHH2927" s="100"/>
      <c r="GHI2927" s="100"/>
      <c r="GHJ2927" s="100"/>
      <c r="GHK2927" s="100"/>
      <c r="GHL2927" s="100"/>
      <c r="GHM2927" s="100"/>
      <c r="GHN2927" s="100"/>
      <c r="GHO2927" s="100"/>
      <c r="GHP2927" s="100"/>
      <c r="GHQ2927" s="100"/>
      <c r="GHR2927" s="100"/>
      <c r="GHS2927" s="100"/>
      <c r="GHT2927" s="100"/>
      <c r="GHU2927" s="100"/>
      <c r="GHV2927" s="100"/>
      <c r="GHW2927" s="100"/>
      <c r="GHX2927" s="100"/>
      <c r="GHY2927" s="100"/>
      <c r="GHZ2927" s="100"/>
      <c r="GIA2927" s="100"/>
      <c r="GIB2927" s="100"/>
      <c r="GIC2927" s="100"/>
      <c r="GID2927" s="100"/>
      <c r="GIE2927" s="100"/>
      <c r="GIF2927" s="100"/>
      <c r="GIG2927" s="100"/>
      <c r="GIH2927" s="100"/>
      <c r="GII2927" s="100"/>
      <c r="GIJ2927" s="100"/>
      <c r="GIK2927" s="100"/>
      <c r="GIL2927" s="100"/>
      <c r="GIM2927" s="100"/>
      <c r="GIN2927" s="100"/>
      <c r="GIO2927" s="100"/>
      <c r="GIP2927" s="100"/>
      <c r="GIQ2927" s="100"/>
      <c r="GIR2927" s="100"/>
      <c r="GIS2927" s="100"/>
      <c r="GIT2927" s="100"/>
      <c r="GIU2927" s="100"/>
      <c r="GIV2927" s="100"/>
      <c r="GIW2927" s="100"/>
      <c r="GIX2927" s="100"/>
      <c r="GIY2927" s="100"/>
      <c r="GIZ2927" s="100"/>
      <c r="GJA2927" s="100"/>
      <c r="GJB2927" s="100"/>
      <c r="GJC2927" s="100"/>
      <c r="GJD2927" s="100"/>
      <c r="GJE2927" s="100"/>
      <c r="GJF2927" s="100"/>
      <c r="GJG2927" s="100"/>
      <c r="GJH2927" s="100"/>
      <c r="GJI2927" s="100"/>
      <c r="GJJ2927" s="100"/>
      <c r="GJK2927" s="100"/>
      <c r="GJL2927" s="100"/>
      <c r="GJM2927" s="100"/>
      <c r="GJN2927" s="100"/>
      <c r="GJO2927" s="100"/>
      <c r="GJP2927" s="100"/>
      <c r="GJQ2927" s="100"/>
      <c r="GJR2927" s="100"/>
      <c r="GJS2927" s="100"/>
      <c r="GJT2927" s="100"/>
      <c r="GJU2927" s="100"/>
      <c r="GJV2927" s="100"/>
      <c r="GJW2927" s="100"/>
      <c r="GJX2927" s="100"/>
      <c r="GJY2927" s="100"/>
      <c r="GJZ2927" s="100"/>
      <c r="GKA2927" s="100"/>
      <c r="GKB2927" s="100"/>
      <c r="GKC2927" s="100"/>
      <c r="GKD2927" s="100"/>
      <c r="GKE2927" s="100"/>
      <c r="GKF2927" s="100"/>
      <c r="GKG2927" s="100"/>
      <c r="GKH2927" s="100"/>
      <c r="GKI2927" s="100"/>
      <c r="GKJ2927" s="100"/>
      <c r="GKK2927" s="100"/>
      <c r="GKL2927" s="100"/>
      <c r="GKM2927" s="100"/>
      <c r="GKN2927" s="100"/>
      <c r="GKO2927" s="100"/>
      <c r="GKP2927" s="100"/>
      <c r="GKQ2927" s="100"/>
      <c r="GKR2927" s="100"/>
      <c r="GKS2927" s="100"/>
      <c r="GKT2927" s="100"/>
      <c r="GKU2927" s="100"/>
      <c r="GKV2927" s="100"/>
      <c r="GKW2927" s="100"/>
      <c r="GKX2927" s="100"/>
      <c r="GKY2927" s="100"/>
      <c r="GKZ2927" s="100"/>
      <c r="GLA2927" s="100"/>
      <c r="GLB2927" s="100"/>
      <c r="GLC2927" s="100"/>
      <c r="GLD2927" s="100"/>
      <c r="GLE2927" s="100"/>
      <c r="GLF2927" s="100"/>
      <c r="GLG2927" s="100"/>
      <c r="GLH2927" s="100"/>
      <c r="GLI2927" s="100"/>
      <c r="GLJ2927" s="100"/>
      <c r="GLK2927" s="100"/>
      <c r="GLL2927" s="100"/>
      <c r="GLM2927" s="100"/>
      <c r="GLN2927" s="100"/>
      <c r="GLO2927" s="100"/>
      <c r="GLP2927" s="100"/>
      <c r="GLQ2927" s="100"/>
      <c r="GLR2927" s="100"/>
      <c r="GLS2927" s="100"/>
      <c r="GLT2927" s="100"/>
      <c r="GLU2927" s="100"/>
      <c r="GLV2927" s="100"/>
      <c r="GLW2927" s="100"/>
      <c r="GLX2927" s="100"/>
      <c r="GLY2927" s="100"/>
      <c r="GLZ2927" s="100"/>
      <c r="GMA2927" s="100"/>
      <c r="GMB2927" s="100"/>
      <c r="GMC2927" s="100"/>
      <c r="GMD2927" s="100"/>
      <c r="GME2927" s="100"/>
      <c r="GMF2927" s="100"/>
      <c r="GMG2927" s="100"/>
      <c r="GMH2927" s="100"/>
      <c r="GMI2927" s="100"/>
      <c r="GMJ2927" s="100"/>
      <c r="GMK2927" s="100"/>
      <c r="GML2927" s="100"/>
      <c r="GMM2927" s="100"/>
      <c r="GMN2927" s="100"/>
      <c r="GMO2927" s="100"/>
      <c r="GMP2927" s="100"/>
      <c r="GMQ2927" s="100"/>
      <c r="GMR2927" s="100"/>
      <c r="GMS2927" s="100"/>
      <c r="GMT2927" s="100"/>
      <c r="GMU2927" s="100"/>
      <c r="GMV2927" s="100"/>
      <c r="GMW2927" s="100"/>
      <c r="GMX2927" s="100"/>
      <c r="GMY2927" s="100"/>
      <c r="GMZ2927" s="100"/>
      <c r="GNA2927" s="100"/>
      <c r="GNB2927" s="100"/>
      <c r="GNC2927" s="100"/>
      <c r="GND2927" s="100"/>
      <c r="GNE2927" s="100"/>
      <c r="GNF2927" s="100"/>
      <c r="GNG2927" s="100"/>
      <c r="GNH2927" s="100"/>
      <c r="GNI2927" s="100"/>
      <c r="GNJ2927" s="100"/>
      <c r="GNK2927" s="100"/>
      <c r="GNL2927" s="100"/>
      <c r="GNM2927" s="100"/>
      <c r="GNN2927" s="100"/>
      <c r="GNO2927" s="100"/>
      <c r="GNP2927" s="100"/>
      <c r="GNQ2927" s="100"/>
      <c r="GNR2927" s="100"/>
      <c r="GNS2927" s="100"/>
      <c r="GNT2927" s="100"/>
      <c r="GNU2927" s="100"/>
      <c r="GNV2927" s="100"/>
      <c r="GNW2927" s="100"/>
      <c r="GNX2927" s="100"/>
      <c r="GNY2927" s="100"/>
      <c r="GNZ2927" s="100"/>
      <c r="GOA2927" s="100"/>
      <c r="GOB2927" s="100"/>
      <c r="GOC2927" s="100"/>
      <c r="GOD2927" s="100"/>
      <c r="GOE2927" s="100"/>
      <c r="GOF2927" s="100"/>
      <c r="GOG2927" s="100"/>
      <c r="GOH2927" s="100"/>
      <c r="GOI2927" s="100"/>
      <c r="GOJ2927" s="100"/>
      <c r="GOK2927" s="100"/>
      <c r="GOL2927" s="100"/>
      <c r="GOM2927" s="100"/>
      <c r="GON2927" s="100"/>
      <c r="GOO2927" s="100"/>
      <c r="GOP2927" s="100"/>
      <c r="GOQ2927" s="100"/>
      <c r="GOR2927" s="100"/>
      <c r="GOS2927" s="100"/>
      <c r="GOT2927" s="100"/>
      <c r="GOU2927" s="100"/>
      <c r="GOV2927" s="100"/>
      <c r="GOW2927" s="100"/>
      <c r="GOX2927" s="100"/>
      <c r="GOY2927" s="100"/>
      <c r="GOZ2927" s="100"/>
      <c r="GPA2927" s="100"/>
      <c r="GPB2927" s="100"/>
      <c r="GPC2927" s="100"/>
      <c r="GPD2927" s="100"/>
      <c r="GPE2927" s="100"/>
      <c r="GPF2927" s="100"/>
      <c r="GPG2927" s="100"/>
      <c r="GPH2927" s="100"/>
      <c r="GPI2927" s="100"/>
      <c r="GPJ2927" s="100"/>
      <c r="GPK2927" s="100"/>
      <c r="GPL2927" s="100"/>
      <c r="GPM2927" s="100"/>
      <c r="GPN2927" s="100"/>
      <c r="GPO2927" s="100"/>
      <c r="GPP2927" s="100"/>
      <c r="GPQ2927" s="100"/>
      <c r="GPR2927" s="100"/>
      <c r="GPS2927" s="100"/>
      <c r="GPT2927" s="100"/>
      <c r="GPU2927" s="100"/>
      <c r="GPV2927" s="100"/>
      <c r="GPW2927" s="100"/>
      <c r="GPX2927" s="100"/>
      <c r="GPY2927" s="100"/>
      <c r="GPZ2927" s="100"/>
      <c r="GQA2927" s="100"/>
      <c r="GQB2927" s="100"/>
      <c r="GQC2927" s="100"/>
      <c r="GQD2927" s="100"/>
      <c r="GQE2927" s="100"/>
      <c r="GQF2927" s="100"/>
      <c r="GQG2927" s="100"/>
      <c r="GQH2927" s="100"/>
      <c r="GQI2927" s="100"/>
      <c r="GQJ2927" s="100"/>
      <c r="GQK2927" s="100"/>
      <c r="GQL2927" s="100"/>
      <c r="GQM2927" s="100"/>
      <c r="GQN2927" s="100"/>
      <c r="GQO2927" s="100"/>
      <c r="GQP2927" s="100"/>
      <c r="GQQ2927" s="100"/>
      <c r="GQR2927" s="100"/>
      <c r="GQS2927" s="100"/>
      <c r="GQT2927" s="100"/>
      <c r="GQU2927" s="100"/>
      <c r="GQV2927" s="100"/>
      <c r="GQW2927" s="100"/>
      <c r="GQX2927" s="100"/>
      <c r="GQY2927" s="100"/>
      <c r="GQZ2927" s="100"/>
      <c r="GRA2927" s="100"/>
      <c r="GRB2927" s="100"/>
      <c r="GRC2927" s="100"/>
      <c r="GRD2927" s="100"/>
      <c r="GRE2927" s="100"/>
      <c r="GRF2927" s="100"/>
      <c r="GRG2927" s="100"/>
      <c r="GRH2927" s="100"/>
      <c r="GRI2927" s="100"/>
      <c r="GRJ2927" s="100"/>
      <c r="GRK2927" s="100"/>
      <c r="GRL2927" s="100"/>
      <c r="GRM2927" s="100"/>
      <c r="GRN2927" s="100"/>
      <c r="GRO2927" s="100"/>
      <c r="GRP2927" s="100"/>
      <c r="GRQ2927" s="100"/>
      <c r="GRR2927" s="100"/>
      <c r="GRS2927" s="100"/>
      <c r="GRT2927" s="100"/>
      <c r="GRU2927" s="100"/>
      <c r="GRV2927" s="100"/>
      <c r="GRW2927" s="100"/>
      <c r="GRX2927" s="100"/>
      <c r="GRY2927" s="100"/>
      <c r="GRZ2927" s="100"/>
      <c r="GSA2927" s="100"/>
      <c r="GSB2927" s="100"/>
      <c r="GSC2927" s="100"/>
      <c r="GSD2927" s="100"/>
      <c r="GSE2927" s="100"/>
      <c r="GSF2927" s="100"/>
      <c r="GSG2927" s="100"/>
      <c r="GSH2927" s="100"/>
      <c r="GSI2927" s="100"/>
      <c r="GSJ2927" s="100"/>
      <c r="GSK2927" s="100"/>
      <c r="GSL2927" s="100"/>
      <c r="GSM2927" s="100"/>
      <c r="GSN2927" s="100"/>
      <c r="GSO2927" s="100"/>
      <c r="GSP2927" s="100"/>
      <c r="GSQ2927" s="100"/>
      <c r="GSR2927" s="100"/>
      <c r="GSS2927" s="100"/>
      <c r="GST2927" s="100"/>
      <c r="GSU2927" s="100"/>
      <c r="GSV2927" s="100"/>
      <c r="GSW2927" s="100"/>
      <c r="GSX2927" s="100"/>
      <c r="GSY2927" s="100"/>
      <c r="GSZ2927" s="100"/>
      <c r="GTA2927" s="100"/>
      <c r="GTB2927" s="100"/>
      <c r="GTC2927" s="100"/>
      <c r="GTD2927" s="100"/>
      <c r="GTE2927" s="100"/>
      <c r="GTF2927" s="100"/>
      <c r="GTG2927" s="100"/>
      <c r="GTH2927" s="100"/>
      <c r="GTI2927" s="100"/>
      <c r="GTJ2927" s="100"/>
      <c r="GTK2927" s="100"/>
      <c r="GTL2927" s="100"/>
      <c r="GTM2927" s="100"/>
      <c r="GTN2927" s="100"/>
      <c r="GTO2927" s="100"/>
      <c r="GTP2927" s="100"/>
      <c r="GTQ2927" s="100"/>
      <c r="GTR2927" s="100"/>
      <c r="GTS2927" s="100"/>
      <c r="GTT2927" s="100"/>
      <c r="GTU2927" s="100"/>
      <c r="GTV2927" s="100"/>
      <c r="GTW2927" s="100"/>
      <c r="GTX2927" s="100"/>
      <c r="GTY2927" s="100"/>
      <c r="GTZ2927" s="100"/>
      <c r="GUA2927" s="100"/>
      <c r="GUB2927" s="100"/>
      <c r="GUC2927" s="100"/>
      <c r="GUD2927" s="100"/>
      <c r="GUE2927" s="100"/>
      <c r="GUF2927" s="100"/>
      <c r="GUG2927" s="100"/>
      <c r="GUH2927" s="100"/>
      <c r="GUI2927" s="100"/>
      <c r="GUJ2927" s="100"/>
      <c r="GUK2927" s="100"/>
      <c r="GUL2927" s="100"/>
      <c r="GUM2927" s="100"/>
      <c r="GUN2927" s="100"/>
      <c r="GUO2927" s="100"/>
      <c r="GUP2927" s="100"/>
      <c r="GUQ2927" s="100"/>
      <c r="GUR2927" s="100"/>
      <c r="GUS2927" s="100"/>
      <c r="GUT2927" s="100"/>
      <c r="GUU2927" s="100"/>
      <c r="GUV2927" s="100"/>
      <c r="GUW2927" s="100"/>
      <c r="GUX2927" s="100"/>
      <c r="GUY2927" s="100"/>
      <c r="GUZ2927" s="100"/>
      <c r="GVA2927" s="100"/>
      <c r="GVB2927" s="100"/>
      <c r="GVC2927" s="100"/>
      <c r="GVD2927" s="100"/>
      <c r="GVE2927" s="100"/>
      <c r="GVF2927" s="100"/>
      <c r="GVG2927" s="100"/>
      <c r="GVH2927" s="100"/>
      <c r="GVI2927" s="100"/>
      <c r="GVJ2927" s="100"/>
      <c r="GVK2927" s="100"/>
      <c r="GVL2927" s="100"/>
      <c r="GVM2927" s="100"/>
      <c r="GVN2927" s="100"/>
      <c r="GVO2927" s="100"/>
      <c r="GVP2927" s="100"/>
      <c r="GVQ2927" s="100"/>
      <c r="GVR2927" s="100"/>
      <c r="GVS2927" s="100"/>
      <c r="GVT2927" s="100"/>
      <c r="GVU2927" s="100"/>
      <c r="GVV2927" s="100"/>
      <c r="GVW2927" s="100"/>
      <c r="GVX2927" s="100"/>
      <c r="GVY2927" s="100"/>
      <c r="GVZ2927" s="100"/>
      <c r="GWA2927" s="100"/>
      <c r="GWB2927" s="100"/>
      <c r="GWC2927" s="100"/>
      <c r="GWD2927" s="100"/>
      <c r="GWE2927" s="100"/>
      <c r="GWF2927" s="100"/>
      <c r="GWG2927" s="100"/>
      <c r="GWH2927" s="100"/>
      <c r="GWI2927" s="100"/>
      <c r="GWJ2927" s="100"/>
      <c r="GWK2927" s="100"/>
      <c r="GWL2927" s="100"/>
      <c r="GWM2927" s="100"/>
      <c r="GWN2927" s="100"/>
      <c r="GWO2927" s="100"/>
      <c r="GWP2927" s="100"/>
      <c r="GWQ2927" s="100"/>
      <c r="GWR2927" s="100"/>
      <c r="GWS2927" s="100"/>
      <c r="GWT2927" s="100"/>
      <c r="GWU2927" s="100"/>
      <c r="GWV2927" s="100"/>
      <c r="GWW2927" s="100"/>
      <c r="GWX2927" s="100"/>
      <c r="GWY2927" s="100"/>
      <c r="GWZ2927" s="100"/>
      <c r="GXA2927" s="100"/>
      <c r="GXB2927" s="100"/>
      <c r="GXC2927" s="100"/>
      <c r="GXD2927" s="100"/>
      <c r="GXE2927" s="100"/>
      <c r="GXF2927" s="100"/>
      <c r="GXG2927" s="100"/>
      <c r="GXH2927" s="100"/>
      <c r="GXI2927" s="100"/>
      <c r="GXJ2927" s="100"/>
      <c r="GXK2927" s="100"/>
      <c r="GXL2927" s="100"/>
      <c r="GXM2927" s="100"/>
      <c r="GXN2927" s="100"/>
      <c r="GXO2927" s="100"/>
      <c r="GXP2927" s="100"/>
      <c r="GXQ2927" s="100"/>
      <c r="GXR2927" s="100"/>
      <c r="GXS2927" s="100"/>
      <c r="GXT2927" s="100"/>
      <c r="GXU2927" s="100"/>
      <c r="GXV2927" s="100"/>
      <c r="GXW2927" s="100"/>
      <c r="GXX2927" s="100"/>
      <c r="GXY2927" s="100"/>
      <c r="GXZ2927" s="100"/>
      <c r="GYA2927" s="100"/>
      <c r="GYB2927" s="100"/>
      <c r="GYC2927" s="100"/>
      <c r="GYD2927" s="100"/>
      <c r="GYE2927" s="100"/>
      <c r="GYF2927" s="100"/>
      <c r="GYG2927" s="100"/>
      <c r="GYH2927" s="100"/>
      <c r="GYI2927" s="100"/>
      <c r="GYJ2927" s="100"/>
      <c r="GYK2927" s="100"/>
      <c r="GYL2927" s="100"/>
      <c r="GYM2927" s="100"/>
      <c r="GYN2927" s="100"/>
      <c r="GYO2927" s="100"/>
      <c r="GYP2927" s="100"/>
      <c r="GYQ2927" s="100"/>
      <c r="GYR2927" s="100"/>
      <c r="GYS2927" s="100"/>
      <c r="GYT2927" s="100"/>
      <c r="GYU2927" s="100"/>
      <c r="GYV2927" s="100"/>
      <c r="GYW2927" s="100"/>
      <c r="GYX2927" s="100"/>
      <c r="GYY2927" s="100"/>
      <c r="GYZ2927" s="100"/>
      <c r="GZA2927" s="100"/>
      <c r="GZB2927" s="100"/>
      <c r="GZC2927" s="100"/>
      <c r="GZD2927" s="100"/>
      <c r="GZE2927" s="100"/>
      <c r="GZF2927" s="100"/>
      <c r="GZG2927" s="100"/>
      <c r="GZH2927" s="100"/>
      <c r="GZI2927" s="100"/>
      <c r="GZJ2927" s="100"/>
      <c r="GZK2927" s="100"/>
      <c r="GZL2927" s="100"/>
      <c r="GZM2927" s="100"/>
      <c r="GZN2927" s="100"/>
      <c r="GZO2927" s="100"/>
      <c r="GZP2927" s="100"/>
      <c r="GZQ2927" s="100"/>
      <c r="GZR2927" s="100"/>
      <c r="GZS2927" s="100"/>
      <c r="GZT2927" s="100"/>
      <c r="GZU2927" s="100"/>
      <c r="GZV2927" s="100"/>
      <c r="GZW2927" s="100"/>
      <c r="GZX2927" s="100"/>
      <c r="GZY2927" s="100"/>
      <c r="GZZ2927" s="100"/>
      <c r="HAA2927" s="100"/>
      <c r="HAB2927" s="100"/>
      <c r="HAC2927" s="100"/>
      <c r="HAD2927" s="100"/>
      <c r="HAE2927" s="100"/>
      <c r="HAF2927" s="100"/>
      <c r="HAG2927" s="100"/>
      <c r="HAH2927" s="100"/>
      <c r="HAI2927" s="100"/>
      <c r="HAJ2927" s="100"/>
      <c r="HAK2927" s="100"/>
      <c r="HAL2927" s="100"/>
      <c r="HAM2927" s="100"/>
      <c r="HAN2927" s="100"/>
      <c r="HAO2927" s="100"/>
      <c r="HAP2927" s="100"/>
      <c r="HAQ2927" s="100"/>
      <c r="HAR2927" s="100"/>
      <c r="HAS2927" s="100"/>
      <c r="HAT2927" s="100"/>
      <c r="HAU2927" s="100"/>
      <c r="HAV2927" s="100"/>
      <c r="HAW2927" s="100"/>
      <c r="HAX2927" s="100"/>
      <c r="HAY2927" s="100"/>
      <c r="HAZ2927" s="100"/>
      <c r="HBA2927" s="100"/>
      <c r="HBB2927" s="100"/>
      <c r="HBC2927" s="100"/>
      <c r="HBD2927" s="100"/>
      <c r="HBE2927" s="100"/>
      <c r="HBF2927" s="100"/>
      <c r="HBG2927" s="100"/>
      <c r="HBH2927" s="100"/>
      <c r="HBI2927" s="100"/>
      <c r="HBJ2927" s="100"/>
      <c r="HBK2927" s="100"/>
      <c r="HBL2927" s="100"/>
      <c r="HBM2927" s="100"/>
      <c r="HBN2927" s="100"/>
      <c r="HBO2927" s="100"/>
      <c r="HBP2927" s="100"/>
      <c r="HBQ2927" s="100"/>
      <c r="HBR2927" s="100"/>
      <c r="HBS2927" s="100"/>
      <c r="HBT2927" s="100"/>
      <c r="HBU2927" s="100"/>
      <c r="HBV2927" s="100"/>
      <c r="HBW2927" s="100"/>
      <c r="HBX2927" s="100"/>
      <c r="HBY2927" s="100"/>
      <c r="HBZ2927" s="100"/>
      <c r="HCA2927" s="100"/>
      <c r="HCB2927" s="100"/>
      <c r="HCC2927" s="100"/>
      <c r="HCD2927" s="100"/>
      <c r="HCE2927" s="100"/>
      <c r="HCF2927" s="100"/>
      <c r="HCG2927" s="100"/>
      <c r="HCH2927" s="100"/>
      <c r="HCI2927" s="100"/>
      <c r="HCJ2927" s="100"/>
      <c r="HCK2927" s="100"/>
      <c r="HCL2927" s="100"/>
      <c r="HCM2927" s="100"/>
      <c r="HCN2927" s="100"/>
      <c r="HCO2927" s="100"/>
      <c r="HCP2927" s="100"/>
      <c r="HCQ2927" s="100"/>
      <c r="HCR2927" s="100"/>
      <c r="HCS2927" s="100"/>
      <c r="HCT2927" s="100"/>
      <c r="HCU2927" s="100"/>
      <c r="HCV2927" s="100"/>
      <c r="HCW2927" s="100"/>
      <c r="HCX2927" s="100"/>
      <c r="HCY2927" s="100"/>
      <c r="HCZ2927" s="100"/>
      <c r="HDA2927" s="100"/>
      <c r="HDB2927" s="100"/>
      <c r="HDC2927" s="100"/>
      <c r="HDD2927" s="100"/>
      <c r="HDE2927" s="100"/>
      <c r="HDF2927" s="100"/>
      <c r="HDG2927" s="100"/>
      <c r="HDH2927" s="100"/>
      <c r="HDI2927" s="100"/>
      <c r="HDJ2927" s="100"/>
      <c r="HDK2927" s="100"/>
      <c r="HDL2927" s="100"/>
      <c r="HDM2927" s="100"/>
      <c r="HDN2927" s="100"/>
      <c r="HDO2927" s="100"/>
      <c r="HDP2927" s="100"/>
      <c r="HDQ2927" s="100"/>
      <c r="HDR2927" s="100"/>
      <c r="HDS2927" s="100"/>
      <c r="HDT2927" s="100"/>
      <c r="HDU2927" s="100"/>
      <c r="HDV2927" s="100"/>
      <c r="HDW2927" s="100"/>
      <c r="HDX2927" s="100"/>
      <c r="HDY2927" s="100"/>
      <c r="HDZ2927" s="100"/>
      <c r="HEA2927" s="100"/>
      <c r="HEB2927" s="100"/>
      <c r="HEC2927" s="100"/>
      <c r="HED2927" s="100"/>
      <c r="HEE2927" s="100"/>
      <c r="HEF2927" s="100"/>
      <c r="HEG2927" s="100"/>
      <c r="HEH2927" s="100"/>
      <c r="HEI2927" s="100"/>
      <c r="HEJ2927" s="100"/>
      <c r="HEK2927" s="100"/>
      <c r="HEL2927" s="100"/>
      <c r="HEM2927" s="100"/>
      <c r="HEN2927" s="100"/>
      <c r="HEO2927" s="100"/>
      <c r="HEP2927" s="100"/>
      <c r="HEQ2927" s="100"/>
      <c r="HER2927" s="100"/>
      <c r="HES2927" s="100"/>
      <c r="HET2927" s="100"/>
      <c r="HEU2927" s="100"/>
      <c r="HEV2927" s="100"/>
      <c r="HEW2927" s="100"/>
      <c r="HEX2927" s="100"/>
      <c r="HEY2927" s="100"/>
      <c r="HEZ2927" s="100"/>
      <c r="HFA2927" s="100"/>
      <c r="HFB2927" s="100"/>
      <c r="HFC2927" s="100"/>
      <c r="HFD2927" s="100"/>
      <c r="HFE2927" s="100"/>
      <c r="HFF2927" s="100"/>
      <c r="HFG2927" s="100"/>
      <c r="HFH2927" s="100"/>
      <c r="HFI2927" s="100"/>
      <c r="HFJ2927" s="100"/>
      <c r="HFK2927" s="100"/>
      <c r="HFL2927" s="100"/>
      <c r="HFM2927" s="100"/>
      <c r="HFN2927" s="100"/>
      <c r="HFO2927" s="100"/>
      <c r="HFP2927" s="100"/>
      <c r="HFQ2927" s="100"/>
      <c r="HFR2927" s="100"/>
      <c r="HFS2927" s="100"/>
      <c r="HFT2927" s="100"/>
      <c r="HFU2927" s="100"/>
      <c r="HFV2927" s="100"/>
      <c r="HFW2927" s="100"/>
      <c r="HFX2927" s="100"/>
      <c r="HFY2927" s="100"/>
      <c r="HFZ2927" s="100"/>
      <c r="HGA2927" s="100"/>
      <c r="HGB2927" s="100"/>
      <c r="HGC2927" s="100"/>
      <c r="HGD2927" s="100"/>
      <c r="HGE2927" s="100"/>
      <c r="HGF2927" s="100"/>
      <c r="HGG2927" s="100"/>
      <c r="HGH2927" s="100"/>
      <c r="HGI2927" s="100"/>
      <c r="HGJ2927" s="100"/>
      <c r="HGK2927" s="100"/>
      <c r="HGL2927" s="100"/>
      <c r="HGM2927" s="100"/>
      <c r="HGN2927" s="100"/>
      <c r="HGO2927" s="100"/>
      <c r="HGP2927" s="100"/>
      <c r="HGQ2927" s="100"/>
      <c r="HGR2927" s="100"/>
      <c r="HGS2927" s="100"/>
      <c r="HGT2927" s="100"/>
      <c r="HGU2927" s="100"/>
      <c r="HGV2927" s="100"/>
      <c r="HGW2927" s="100"/>
      <c r="HGX2927" s="100"/>
      <c r="HGY2927" s="100"/>
      <c r="HGZ2927" s="100"/>
      <c r="HHA2927" s="100"/>
      <c r="HHB2927" s="100"/>
      <c r="HHC2927" s="100"/>
      <c r="HHD2927" s="100"/>
      <c r="HHE2927" s="100"/>
      <c r="HHF2927" s="100"/>
      <c r="HHG2927" s="100"/>
      <c r="HHH2927" s="100"/>
      <c r="HHI2927" s="100"/>
      <c r="HHJ2927" s="100"/>
      <c r="HHK2927" s="100"/>
      <c r="HHL2927" s="100"/>
      <c r="HHM2927" s="100"/>
      <c r="HHN2927" s="100"/>
      <c r="HHO2927" s="100"/>
      <c r="HHP2927" s="100"/>
      <c r="HHQ2927" s="100"/>
      <c r="HHR2927" s="100"/>
      <c r="HHS2927" s="100"/>
      <c r="HHT2927" s="100"/>
      <c r="HHU2927" s="100"/>
      <c r="HHV2927" s="100"/>
      <c r="HHW2927" s="100"/>
      <c r="HHX2927" s="100"/>
      <c r="HHY2927" s="100"/>
      <c r="HHZ2927" s="100"/>
      <c r="HIA2927" s="100"/>
      <c r="HIB2927" s="100"/>
      <c r="HIC2927" s="100"/>
      <c r="HID2927" s="100"/>
      <c r="HIE2927" s="100"/>
      <c r="HIF2927" s="100"/>
      <c r="HIG2927" s="100"/>
      <c r="HIH2927" s="100"/>
      <c r="HII2927" s="100"/>
      <c r="HIJ2927" s="100"/>
      <c r="HIK2927" s="100"/>
      <c r="HIL2927" s="100"/>
      <c r="HIM2927" s="100"/>
      <c r="HIN2927" s="100"/>
      <c r="HIO2927" s="100"/>
      <c r="HIP2927" s="100"/>
      <c r="HIQ2927" s="100"/>
      <c r="HIR2927" s="100"/>
      <c r="HIS2927" s="100"/>
      <c r="HIT2927" s="100"/>
      <c r="HIU2927" s="100"/>
      <c r="HIV2927" s="100"/>
      <c r="HIW2927" s="100"/>
      <c r="HIX2927" s="100"/>
      <c r="HIY2927" s="100"/>
      <c r="HIZ2927" s="100"/>
      <c r="HJA2927" s="100"/>
      <c r="HJB2927" s="100"/>
      <c r="HJC2927" s="100"/>
      <c r="HJD2927" s="100"/>
      <c r="HJE2927" s="100"/>
      <c r="HJF2927" s="100"/>
      <c r="HJG2927" s="100"/>
      <c r="HJH2927" s="100"/>
      <c r="HJI2927" s="100"/>
      <c r="HJJ2927" s="100"/>
      <c r="HJK2927" s="100"/>
      <c r="HJL2927" s="100"/>
      <c r="HJM2927" s="100"/>
      <c r="HJN2927" s="100"/>
      <c r="HJO2927" s="100"/>
      <c r="HJP2927" s="100"/>
      <c r="HJQ2927" s="100"/>
      <c r="HJR2927" s="100"/>
      <c r="HJS2927" s="100"/>
      <c r="HJT2927" s="100"/>
      <c r="HJU2927" s="100"/>
      <c r="HJV2927" s="100"/>
      <c r="HJW2927" s="100"/>
      <c r="HJX2927" s="100"/>
      <c r="HJY2927" s="100"/>
      <c r="HJZ2927" s="100"/>
      <c r="HKA2927" s="100"/>
      <c r="HKB2927" s="100"/>
      <c r="HKC2927" s="100"/>
      <c r="HKD2927" s="100"/>
      <c r="HKE2927" s="100"/>
      <c r="HKF2927" s="100"/>
      <c r="HKG2927" s="100"/>
      <c r="HKH2927" s="100"/>
      <c r="HKI2927" s="100"/>
      <c r="HKJ2927" s="100"/>
      <c r="HKK2927" s="100"/>
      <c r="HKL2927" s="100"/>
      <c r="HKM2927" s="100"/>
      <c r="HKN2927" s="100"/>
      <c r="HKO2927" s="100"/>
      <c r="HKP2927" s="100"/>
      <c r="HKQ2927" s="100"/>
      <c r="HKR2927" s="100"/>
      <c r="HKS2927" s="100"/>
      <c r="HKT2927" s="100"/>
      <c r="HKU2927" s="100"/>
      <c r="HKV2927" s="100"/>
      <c r="HKW2927" s="100"/>
      <c r="HKX2927" s="100"/>
      <c r="HKY2927" s="100"/>
      <c r="HKZ2927" s="100"/>
      <c r="HLA2927" s="100"/>
      <c r="HLB2927" s="100"/>
      <c r="HLC2927" s="100"/>
      <c r="HLD2927" s="100"/>
      <c r="HLE2927" s="100"/>
      <c r="HLF2927" s="100"/>
      <c r="HLG2927" s="100"/>
      <c r="HLH2927" s="100"/>
      <c r="HLI2927" s="100"/>
      <c r="HLJ2927" s="100"/>
      <c r="HLK2927" s="100"/>
      <c r="HLL2927" s="100"/>
      <c r="HLM2927" s="100"/>
      <c r="HLN2927" s="100"/>
      <c r="HLO2927" s="100"/>
      <c r="HLP2927" s="100"/>
      <c r="HLQ2927" s="100"/>
      <c r="HLR2927" s="100"/>
      <c r="HLS2927" s="100"/>
      <c r="HLT2927" s="100"/>
      <c r="HLU2927" s="100"/>
      <c r="HLV2927" s="100"/>
      <c r="HLW2927" s="100"/>
      <c r="HLX2927" s="100"/>
      <c r="HLY2927" s="100"/>
      <c r="HLZ2927" s="100"/>
      <c r="HMA2927" s="100"/>
      <c r="HMB2927" s="100"/>
      <c r="HMC2927" s="100"/>
      <c r="HMD2927" s="100"/>
      <c r="HME2927" s="100"/>
      <c r="HMF2927" s="100"/>
      <c r="HMG2927" s="100"/>
      <c r="HMH2927" s="100"/>
      <c r="HMI2927" s="100"/>
      <c r="HMJ2927" s="100"/>
      <c r="HMK2927" s="100"/>
      <c r="HML2927" s="100"/>
      <c r="HMM2927" s="100"/>
      <c r="HMN2927" s="100"/>
      <c r="HMO2927" s="100"/>
      <c r="HMP2927" s="100"/>
      <c r="HMQ2927" s="100"/>
      <c r="HMR2927" s="100"/>
      <c r="HMS2927" s="100"/>
      <c r="HMT2927" s="100"/>
      <c r="HMU2927" s="100"/>
      <c r="HMV2927" s="100"/>
      <c r="HMW2927" s="100"/>
      <c r="HMX2927" s="100"/>
      <c r="HMY2927" s="100"/>
      <c r="HMZ2927" s="100"/>
      <c r="HNA2927" s="100"/>
      <c r="HNB2927" s="100"/>
      <c r="HNC2927" s="100"/>
      <c r="HND2927" s="100"/>
      <c r="HNE2927" s="100"/>
      <c r="HNF2927" s="100"/>
      <c r="HNG2927" s="100"/>
      <c r="HNH2927" s="100"/>
      <c r="HNI2927" s="100"/>
      <c r="HNJ2927" s="100"/>
      <c r="HNK2927" s="100"/>
      <c r="HNL2927" s="100"/>
      <c r="HNM2927" s="100"/>
      <c r="HNN2927" s="100"/>
      <c r="HNO2927" s="100"/>
      <c r="HNP2927" s="100"/>
      <c r="HNQ2927" s="100"/>
      <c r="HNR2927" s="100"/>
      <c r="HNS2927" s="100"/>
      <c r="HNT2927" s="100"/>
      <c r="HNU2927" s="100"/>
      <c r="HNV2927" s="100"/>
      <c r="HNW2927" s="100"/>
      <c r="HNX2927" s="100"/>
      <c r="HNY2927" s="100"/>
      <c r="HNZ2927" s="100"/>
      <c r="HOA2927" s="100"/>
      <c r="HOB2927" s="100"/>
      <c r="HOC2927" s="100"/>
      <c r="HOD2927" s="100"/>
      <c r="HOE2927" s="100"/>
      <c r="HOF2927" s="100"/>
      <c r="HOG2927" s="100"/>
      <c r="HOH2927" s="100"/>
      <c r="HOI2927" s="100"/>
      <c r="HOJ2927" s="100"/>
      <c r="HOK2927" s="100"/>
      <c r="HOL2927" s="100"/>
      <c r="HOM2927" s="100"/>
      <c r="HON2927" s="100"/>
      <c r="HOO2927" s="100"/>
      <c r="HOP2927" s="100"/>
      <c r="HOQ2927" s="100"/>
      <c r="HOR2927" s="100"/>
      <c r="HOS2927" s="100"/>
      <c r="HOT2927" s="100"/>
      <c r="HOU2927" s="100"/>
      <c r="HOV2927" s="100"/>
      <c r="HOW2927" s="100"/>
      <c r="HOX2927" s="100"/>
      <c r="HOY2927" s="100"/>
      <c r="HOZ2927" s="100"/>
      <c r="HPA2927" s="100"/>
      <c r="HPB2927" s="100"/>
      <c r="HPC2927" s="100"/>
      <c r="HPD2927" s="100"/>
      <c r="HPE2927" s="100"/>
      <c r="HPF2927" s="100"/>
      <c r="HPG2927" s="100"/>
      <c r="HPH2927" s="100"/>
      <c r="HPI2927" s="100"/>
      <c r="HPJ2927" s="100"/>
      <c r="HPK2927" s="100"/>
      <c r="HPL2927" s="100"/>
      <c r="HPM2927" s="100"/>
      <c r="HPN2927" s="100"/>
      <c r="HPO2927" s="100"/>
      <c r="HPP2927" s="100"/>
      <c r="HPQ2927" s="100"/>
      <c r="HPR2927" s="100"/>
      <c r="HPS2927" s="100"/>
      <c r="HPT2927" s="100"/>
      <c r="HPU2927" s="100"/>
      <c r="HPV2927" s="100"/>
      <c r="HPW2927" s="100"/>
      <c r="HPX2927" s="100"/>
      <c r="HPY2927" s="100"/>
      <c r="HPZ2927" s="100"/>
      <c r="HQA2927" s="100"/>
      <c r="HQB2927" s="100"/>
      <c r="HQC2927" s="100"/>
      <c r="HQD2927" s="100"/>
      <c r="HQE2927" s="100"/>
      <c r="HQF2927" s="100"/>
      <c r="HQG2927" s="100"/>
      <c r="HQH2927" s="100"/>
      <c r="HQI2927" s="100"/>
      <c r="HQJ2927" s="100"/>
      <c r="HQK2927" s="100"/>
      <c r="HQL2927" s="100"/>
      <c r="HQM2927" s="100"/>
      <c r="HQN2927" s="100"/>
      <c r="HQO2927" s="100"/>
      <c r="HQP2927" s="100"/>
      <c r="HQQ2927" s="100"/>
      <c r="HQR2927" s="100"/>
      <c r="HQS2927" s="100"/>
      <c r="HQT2927" s="100"/>
      <c r="HQU2927" s="100"/>
      <c r="HQV2927" s="100"/>
      <c r="HQW2927" s="100"/>
      <c r="HQX2927" s="100"/>
      <c r="HQY2927" s="100"/>
      <c r="HQZ2927" s="100"/>
      <c r="HRA2927" s="100"/>
      <c r="HRB2927" s="100"/>
      <c r="HRC2927" s="100"/>
      <c r="HRD2927" s="100"/>
      <c r="HRE2927" s="100"/>
      <c r="HRF2927" s="100"/>
      <c r="HRG2927" s="100"/>
      <c r="HRH2927" s="100"/>
      <c r="HRI2927" s="100"/>
      <c r="HRJ2927" s="100"/>
      <c r="HRK2927" s="100"/>
      <c r="HRL2927" s="100"/>
      <c r="HRM2927" s="100"/>
      <c r="HRN2927" s="100"/>
      <c r="HRO2927" s="100"/>
      <c r="HRP2927" s="100"/>
      <c r="HRQ2927" s="100"/>
      <c r="HRR2927" s="100"/>
      <c r="HRS2927" s="100"/>
      <c r="HRT2927" s="100"/>
      <c r="HRU2927" s="100"/>
      <c r="HRV2927" s="100"/>
      <c r="HRW2927" s="100"/>
      <c r="HRX2927" s="100"/>
      <c r="HRY2927" s="100"/>
      <c r="HRZ2927" s="100"/>
      <c r="HSA2927" s="100"/>
      <c r="HSB2927" s="100"/>
      <c r="HSC2927" s="100"/>
      <c r="HSD2927" s="100"/>
      <c r="HSE2927" s="100"/>
      <c r="HSF2927" s="100"/>
      <c r="HSG2927" s="100"/>
      <c r="HSH2927" s="100"/>
      <c r="HSI2927" s="100"/>
      <c r="HSJ2927" s="100"/>
      <c r="HSK2927" s="100"/>
      <c r="HSL2927" s="100"/>
      <c r="HSM2927" s="100"/>
      <c r="HSN2927" s="100"/>
      <c r="HSO2927" s="100"/>
      <c r="HSP2927" s="100"/>
      <c r="HSQ2927" s="100"/>
      <c r="HSR2927" s="100"/>
      <c r="HSS2927" s="100"/>
      <c r="HST2927" s="100"/>
      <c r="HSU2927" s="100"/>
      <c r="HSV2927" s="100"/>
      <c r="HSW2927" s="100"/>
      <c r="HSX2927" s="100"/>
      <c r="HSY2927" s="100"/>
      <c r="HSZ2927" s="100"/>
      <c r="HTA2927" s="100"/>
      <c r="HTB2927" s="100"/>
      <c r="HTC2927" s="100"/>
      <c r="HTD2927" s="100"/>
      <c r="HTE2927" s="100"/>
      <c r="HTF2927" s="100"/>
      <c r="HTG2927" s="100"/>
      <c r="HTH2927" s="100"/>
      <c r="HTI2927" s="100"/>
      <c r="HTJ2927" s="100"/>
      <c r="HTK2927" s="100"/>
      <c r="HTL2927" s="100"/>
      <c r="HTM2927" s="100"/>
      <c r="HTN2927" s="100"/>
      <c r="HTO2927" s="100"/>
      <c r="HTP2927" s="100"/>
      <c r="HTQ2927" s="100"/>
      <c r="HTR2927" s="100"/>
      <c r="HTS2927" s="100"/>
      <c r="HTT2927" s="100"/>
      <c r="HTU2927" s="100"/>
      <c r="HTV2927" s="100"/>
      <c r="HTW2927" s="100"/>
      <c r="HTX2927" s="100"/>
      <c r="HTY2927" s="100"/>
      <c r="HTZ2927" s="100"/>
      <c r="HUA2927" s="100"/>
      <c r="HUB2927" s="100"/>
      <c r="HUC2927" s="100"/>
      <c r="HUD2927" s="100"/>
      <c r="HUE2927" s="100"/>
      <c r="HUF2927" s="100"/>
      <c r="HUG2927" s="100"/>
      <c r="HUH2927" s="100"/>
      <c r="HUI2927" s="100"/>
      <c r="HUJ2927" s="100"/>
      <c r="HUK2927" s="100"/>
      <c r="HUL2927" s="100"/>
      <c r="HUM2927" s="100"/>
      <c r="HUN2927" s="100"/>
      <c r="HUO2927" s="100"/>
      <c r="HUP2927" s="100"/>
      <c r="HUQ2927" s="100"/>
      <c r="HUR2927" s="100"/>
      <c r="HUS2927" s="100"/>
      <c r="HUT2927" s="100"/>
      <c r="HUU2927" s="100"/>
      <c r="HUV2927" s="100"/>
      <c r="HUW2927" s="100"/>
      <c r="HUX2927" s="100"/>
      <c r="HUY2927" s="100"/>
      <c r="HUZ2927" s="100"/>
      <c r="HVA2927" s="100"/>
      <c r="HVB2927" s="100"/>
      <c r="HVC2927" s="100"/>
      <c r="HVD2927" s="100"/>
      <c r="HVE2927" s="100"/>
      <c r="HVF2927" s="100"/>
      <c r="HVG2927" s="100"/>
      <c r="HVH2927" s="100"/>
      <c r="HVI2927" s="100"/>
      <c r="HVJ2927" s="100"/>
      <c r="HVK2927" s="100"/>
      <c r="HVL2927" s="100"/>
      <c r="HVM2927" s="100"/>
      <c r="HVN2927" s="100"/>
      <c r="HVO2927" s="100"/>
      <c r="HVP2927" s="100"/>
      <c r="HVQ2927" s="100"/>
      <c r="HVR2927" s="100"/>
      <c r="HVS2927" s="100"/>
      <c r="HVT2927" s="100"/>
      <c r="HVU2927" s="100"/>
      <c r="HVV2927" s="100"/>
      <c r="HVW2927" s="100"/>
      <c r="HVX2927" s="100"/>
      <c r="HVY2927" s="100"/>
      <c r="HVZ2927" s="100"/>
      <c r="HWA2927" s="100"/>
      <c r="HWB2927" s="100"/>
      <c r="HWC2927" s="100"/>
      <c r="HWD2927" s="100"/>
      <c r="HWE2927" s="100"/>
      <c r="HWF2927" s="100"/>
      <c r="HWG2927" s="100"/>
      <c r="HWH2927" s="100"/>
      <c r="HWI2927" s="100"/>
      <c r="HWJ2927" s="100"/>
      <c r="HWK2927" s="100"/>
      <c r="HWL2927" s="100"/>
      <c r="HWM2927" s="100"/>
      <c r="HWN2927" s="100"/>
      <c r="HWO2927" s="100"/>
      <c r="HWP2927" s="100"/>
      <c r="HWQ2927" s="100"/>
      <c r="HWR2927" s="100"/>
      <c r="HWS2927" s="100"/>
      <c r="HWT2927" s="100"/>
      <c r="HWU2927" s="100"/>
      <c r="HWV2927" s="100"/>
      <c r="HWW2927" s="100"/>
      <c r="HWX2927" s="100"/>
      <c r="HWY2927" s="100"/>
      <c r="HWZ2927" s="100"/>
      <c r="HXA2927" s="100"/>
      <c r="HXB2927" s="100"/>
      <c r="HXC2927" s="100"/>
      <c r="HXD2927" s="100"/>
      <c r="HXE2927" s="100"/>
      <c r="HXF2927" s="100"/>
      <c r="HXG2927" s="100"/>
      <c r="HXH2927" s="100"/>
      <c r="HXI2927" s="100"/>
      <c r="HXJ2927" s="100"/>
      <c r="HXK2927" s="100"/>
      <c r="HXL2927" s="100"/>
      <c r="HXM2927" s="100"/>
      <c r="HXN2927" s="100"/>
      <c r="HXO2927" s="100"/>
      <c r="HXP2927" s="100"/>
      <c r="HXQ2927" s="100"/>
      <c r="HXR2927" s="100"/>
      <c r="HXS2927" s="100"/>
      <c r="HXT2927" s="100"/>
      <c r="HXU2927" s="100"/>
      <c r="HXV2927" s="100"/>
      <c r="HXW2927" s="100"/>
      <c r="HXX2927" s="100"/>
      <c r="HXY2927" s="100"/>
      <c r="HXZ2927" s="100"/>
      <c r="HYA2927" s="100"/>
      <c r="HYB2927" s="100"/>
      <c r="HYC2927" s="100"/>
      <c r="HYD2927" s="100"/>
      <c r="HYE2927" s="100"/>
      <c r="HYF2927" s="100"/>
      <c r="HYG2927" s="100"/>
      <c r="HYH2927" s="100"/>
      <c r="HYI2927" s="100"/>
      <c r="HYJ2927" s="100"/>
      <c r="HYK2927" s="100"/>
      <c r="HYL2927" s="100"/>
      <c r="HYM2927" s="100"/>
      <c r="HYN2927" s="100"/>
      <c r="HYO2927" s="100"/>
      <c r="HYP2927" s="100"/>
      <c r="HYQ2927" s="100"/>
      <c r="HYR2927" s="100"/>
      <c r="HYS2927" s="100"/>
      <c r="HYT2927" s="100"/>
      <c r="HYU2927" s="100"/>
      <c r="HYV2927" s="100"/>
      <c r="HYW2927" s="100"/>
      <c r="HYX2927" s="100"/>
      <c r="HYY2927" s="100"/>
      <c r="HYZ2927" s="100"/>
      <c r="HZA2927" s="100"/>
      <c r="HZB2927" s="100"/>
      <c r="HZC2927" s="100"/>
      <c r="HZD2927" s="100"/>
      <c r="HZE2927" s="100"/>
      <c r="HZF2927" s="100"/>
      <c r="HZG2927" s="100"/>
      <c r="HZH2927" s="100"/>
      <c r="HZI2927" s="100"/>
      <c r="HZJ2927" s="100"/>
      <c r="HZK2927" s="100"/>
      <c r="HZL2927" s="100"/>
      <c r="HZM2927" s="100"/>
      <c r="HZN2927" s="100"/>
      <c r="HZO2927" s="100"/>
      <c r="HZP2927" s="100"/>
      <c r="HZQ2927" s="100"/>
      <c r="HZR2927" s="100"/>
      <c r="HZS2927" s="100"/>
      <c r="HZT2927" s="100"/>
      <c r="HZU2927" s="100"/>
      <c r="HZV2927" s="100"/>
      <c r="HZW2927" s="100"/>
      <c r="HZX2927" s="100"/>
      <c r="HZY2927" s="100"/>
      <c r="HZZ2927" s="100"/>
      <c r="IAA2927" s="100"/>
      <c r="IAB2927" s="100"/>
      <c r="IAC2927" s="100"/>
      <c r="IAD2927" s="100"/>
      <c r="IAE2927" s="100"/>
      <c r="IAF2927" s="100"/>
      <c r="IAG2927" s="100"/>
      <c r="IAH2927" s="100"/>
      <c r="IAI2927" s="100"/>
      <c r="IAJ2927" s="100"/>
      <c r="IAK2927" s="100"/>
      <c r="IAL2927" s="100"/>
      <c r="IAM2927" s="100"/>
      <c r="IAN2927" s="100"/>
      <c r="IAO2927" s="100"/>
      <c r="IAP2927" s="100"/>
      <c r="IAQ2927" s="100"/>
      <c r="IAR2927" s="100"/>
      <c r="IAS2927" s="100"/>
      <c r="IAT2927" s="100"/>
      <c r="IAU2927" s="100"/>
      <c r="IAV2927" s="100"/>
      <c r="IAW2927" s="100"/>
      <c r="IAX2927" s="100"/>
      <c r="IAY2927" s="100"/>
      <c r="IAZ2927" s="100"/>
      <c r="IBA2927" s="100"/>
      <c r="IBB2927" s="100"/>
      <c r="IBC2927" s="100"/>
      <c r="IBD2927" s="100"/>
      <c r="IBE2927" s="100"/>
      <c r="IBF2927" s="100"/>
      <c r="IBG2927" s="100"/>
      <c r="IBH2927" s="100"/>
      <c r="IBI2927" s="100"/>
      <c r="IBJ2927" s="100"/>
      <c r="IBK2927" s="100"/>
      <c r="IBL2927" s="100"/>
      <c r="IBM2927" s="100"/>
      <c r="IBN2927" s="100"/>
      <c r="IBO2927" s="100"/>
      <c r="IBP2927" s="100"/>
      <c r="IBQ2927" s="100"/>
      <c r="IBR2927" s="100"/>
      <c r="IBS2927" s="100"/>
      <c r="IBT2927" s="100"/>
      <c r="IBU2927" s="100"/>
      <c r="IBV2927" s="100"/>
      <c r="IBW2927" s="100"/>
      <c r="IBX2927" s="100"/>
      <c r="IBY2927" s="100"/>
      <c r="IBZ2927" s="100"/>
      <c r="ICA2927" s="100"/>
      <c r="ICB2927" s="100"/>
      <c r="ICC2927" s="100"/>
      <c r="ICD2927" s="100"/>
      <c r="ICE2927" s="100"/>
      <c r="ICF2927" s="100"/>
      <c r="ICG2927" s="100"/>
      <c r="ICH2927" s="100"/>
      <c r="ICI2927" s="100"/>
      <c r="ICJ2927" s="100"/>
      <c r="ICK2927" s="100"/>
      <c r="ICL2927" s="100"/>
      <c r="ICM2927" s="100"/>
      <c r="ICN2927" s="100"/>
      <c r="ICO2927" s="100"/>
      <c r="ICP2927" s="100"/>
      <c r="ICQ2927" s="100"/>
      <c r="ICR2927" s="100"/>
      <c r="ICS2927" s="100"/>
      <c r="ICT2927" s="100"/>
      <c r="ICU2927" s="100"/>
      <c r="ICV2927" s="100"/>
      <c r="ICW2927" s="100"/>
      <c r="ICX2927" s="100"/>
      <c r="ICY2927" s="100"/>
      <c r="ICZ2927" s="100"/>
      <c r="IDA2927" s="100"/>
      <c r="IDB2927" s="100"/>
      <c r="IDC2927" s="100"/>
      <c r="IDD2927" s="100"/>
      <c r="IDE2927" s="100"/>
      <c r="IDF2927" s="100"/>
      <c r="IDG2927" s="100"/>
      <c r="IDH2927" s="100"/>
      <c r="IDI2927" s="100"/>
      <c r="IDJ2927" s="100"/>
      <c r="IDK2927" s="100"/>
      <c r="IDL2927" s="100"/>
      <c r="IDM2927" s="100"/>
      <c r="IDN2927" s="100"/>
      <c r="IDO2927" s="100"/>
      <c r="IDP2927" s="100"/>
      <c r="IDQ2927" s="100"/>
      <c r="IDR2927" s="100"/>
      <c r="IDS2927" s="100"/>
      <c r="IDT2927" s="100"/>
      <c r="IDU2927" s="100"/>
      <c r="IDV2927" s="100"/>
      <c r="IDW2927" s="100"/>
      <c r="IDX2927" s="100"/>
      <c r="IDY2927" s="100"/>
      <c r="IDZ2927" s="100"/>
      <c r="IEA2927" s="100"/>
      <c r="IEB2927" s="100"/>
      <c r="IEC2927" s="100"/>
      <c r="IED2927" s="100"/>
      <c r="IEE2927" s="100"/>
      <c r="IEF2927" s="100"/>
      <c r="IEG2927" s="100"/>
      <c r="IEH2927" s="100"/>
      <c r="IEI2927" s="100"/>
      <c r="IEJ2927" s="100"/>
      <c r="IEK2927" s="100"/>
      <c r="IEL2927" s="100"/>
      <c r="IEM2927" s="100"/>
      <c r="IEN2927" s="100"/>
      <c r="IEO2927" s="100"/>
      <c r="IEP2927" s="100"/>
      <c r="IEQ2927" s="100"/>
      <c r="IER2927" s="100"/>
      <c r="IES2927" s="100"/>
      <c r="IET2927" s="100"/>
      <c r="IEU2927" s="100"/>
      <c r="IEV2927" s="100"/>
      <c r="IEW2927" s="100"/>
      <c r="IEX2927" s="100"/>
      <c r="IEY2927" s="100"/>
      <c r="IEZ2927" s="100"/>
      <c r="IFA2927" s="100"/>
      <c r="IFB2927" s="100"/>
      <c r="IFC2927" s="100"/>
      <c r="IFD2927" s="100"/>
      <c r="IFE2927" s="100"/>
      <c r="IFF2927" s="100"/>
      <c r="IFG2927" s="100"/>
      <c r="IFH2927" s="100"/>
      <c r="IFI2927" s="100"/>
      <c r="IFJ2927" s="100"/>
      <c r="IFK2927" s="100"/>
      <c r="IFL2927" s="100"/>
      <c r="IFM2927" s="100"/>
      <c r="IFN2927" s="100"/>
      <c r="IFO2927" s="100"/>
      <c r="IFP2927" s="100"/>
      <c r="IFQ2927" s="100"/>
      <c r="IFR2927" s="100"/>
      <c r="IFS2927" s="100"/>
      <c r="IFT2927" s="100"/>
      <c r="IFU2927" s="100"/>
      <c r="IFV2927" s="100"/>
      <c r="IFW2927" s="100"/>
      <c r="IFX2927" s="100"/>
      <c r="IFY2927" s="100"/>
      <c r="IFZ2927" s="100"/>
      <c r="IGA2927" s="100"/>
      <c r="IGB2927" s="100"/>
      <c r="IGC2927" s="100"/>
      <c r="IGD2927" s="100"/>
      <c r="IGE2927" s="100"/>
      <c r="IGF2927" s="100"/>
      <c r="IGG2927" s="100"/>
      <c r="IGH2927" s="100"/>
      <c r="IGI2927" s="100"/>
      <c r="IGJ2927" s="100"/>
      <c r="IGK2927" s="100"/>
      <c r="IGL2927" s="100"/>
      <c r="IGM2927" s="100"/>
      <c r="IGN2927" s="100"/>
      <c r="IGO2927" s="100"/>
      <c r="IGP2927" s="100"/>
      <c r="IGQ2927" s="100"/>
      <c r="IGR2927" s="100"/>
      <c r="IGS2927" s="100"/>
      <c r="IGT2927" s="100"/>
      <c r="IGU2927" s="100"/>
      <c r="IGV2927" s="100"/>
      <c r="IGW2927" s="100"/>
      <c r="IGX2927" s="100"/>
      <c r="IGY2927" s="100"/>
      <c r="IGZ2927" s="100"/>
      <c r="IHA2927" s="100"/>
      <c r="IHB2927" s="100"/>
      <c r="IHC2927" s="100"/>
      <c r="IHD2927" s="100"/>
      <c r="IHE2927" s="100"/>
      <c r="IHF2927" s="100"/>
      <c r="IHG2927" s="100"/>
      <c r="IHH2927" s="100"/>
      <c r="IHI2927" s="100"/>
      <c r="IHJ2927" s="100"/>
      <c r="IHK2927" s="100"/>
      <c r="IHL2927" s="100"/>
      <c r="IHM2927" s="100"/>
      <c r="IHN2927" s="100"/>
      <c r="IHO2927" s="100"/>
      <c r="IHP2927" s="100"/>
      <c r="IHQ2927" s="100"/>
      <c r="IHR2927" s="100"/>
      <c r="IHS2927" s="100"/>
      <c r="IHT2927" s="100"/>
      <c r="IHU2927" s="100"/>
      <c r="IHV2927" s="100"/>
      <c r="IHW2927" s="100"/>
      <c r="IHX2927" s="100"/>
      <c r="IHY2927" s="100"/>
      <c r="IHZ2927" s="100"/>
      <c r="IIA2927" s="100"/>
      <c r="IIB2927" s="100"/>
      <c r="IIC2927" s="100"/>
      <c r="IID2927" s="100"/>
      <c r="IIE2927" s="100"/>
      <c r="IIF2927" s="100"/>
      <c r="IIG2927" s="100"/>
      <c r="IIH2927" s="100"/>
      <c r="III2927" s="100"/>
      <c r="IIJ2927" s="100"/>
      <c r="IIK2927" s="100"/>
      <c r="IIL2927" s="100"/>
      <c r="IIM2927" s="100"/>
      <c r="IIN2927" s="100"/>
      <c r="IIO2927" s="100"/>
      <c r="IIP2927" s="100"/>
      <c r="IIQ2927" s="100"/>
      <c r="IIR2927" s="100"/>
      <c r="IIS2927" s="100"/>
      <c r="IIT2927" s="100"/>
      <c r="IIU2927" s="100"/>
      <c r="IIV2927" s="100"/>
      <c r="IIW2927" s="100"/>
      <c r="IIX2927" s="100"/>
      <c r="IIY2927" s="100"/>
      <c r="IIZ2927" s="100"/>
      <c r="IJA2927" s="100"/>
      <c r="IJB2927" s="100"/>
      <c r="IJC2927" s="100"/>
      <c r="IJD2927" s="100"/>
      <c r="IJE2927" s="100"/>
      <c r="IJF2927" s="100"/>
      <c r="IJG2927" s="100"/>
      <c r="IJH2927" s="100"/>
      <c r="IJI2927" s="100"/>
      <c r="IJJ2927" s="100"/>
      <c r="IJK2927" s="100"/>
      <c r="IJL2927" s="100"/>
      <c r="IJM2927" s="100"/>
      <c r="IJN2927" s="100"/>
      <c r="IJO2927" s="100"/>
      <c r="IJP2927" s="100"/>
      <c r="IJQ2927" s="100"/>
      <c r="IJR2927" s="100"/>
      <c r="IJS2927" s="100"/>
      <c r="IJT2927" s="100"/>
      <c r="IJU2927" s="100"/>
      <c r="IJV2927" s="100"/>
      <c r="IJW2927" s="100"/>
      <c r="IJX2927" s="100"/>
      <c r="IJY2927" s="100"/>
      <c r="IJZ2927" s="100"/>
      <c r="IKA2927" s="100"/>
      <c r="IKB2927" s="100"/>
      <c r="IKC2927" s="100"/>
      <c r="IKD2927" s="100"/>
      <c r="IKE2927" s="100"/>
      <c r="IKF2927" s="100"/>
      <c r="IKG2927" s="100"/>
      <c r="IKH2927" s="100"/>
      <c r="IKI2927" s="100"/>
      <c r="IKJ2927" s="100"/>
      <c r="IKK2927" s="100"/>
      <c r="IKL2927" s="100"/>
      <c r="IKM2927" s="100"/>
      <c r="IKN2927" s="100"/>
      <c r="IKO2927" s="100"/>
      <c r="IKP2927" s="100"/>
      <c r="IKQ2927" s="100"/>
      <c r="IKR2927" s="100"/>
      <c r="IKS2927" s="100"/>
      <c r="IKT2927" s="100"/>
      <c r="IKU2927" s="100"/>
      <c r="IKV2927" s="100"/>
      <c r="IKW2927" s="100"/>
      <c r="IKX2927" s="100"/>
      <c r="IKY2927" s="100"/>
      <c r="IKZ2927" s="100"/>
      <c r="ILA2927" s="100"/>
      <c r="ILB2927" s="100"/>
      <c r="ILC2927" s="100"/>
      <c r="ILD2927" s="100"/>
      <c r="ILE2927" s="100"/>
      <c r="ILF2927" s="100"/>
      <c r="ILG2927" s="100"/>
      <c r="ILH2927" s="100"/>
      <c r="ILI2927" s="100"/>
      <c r="ILJ2927" s="100"/>
      <c r="ILK2927" s="100"/>
      <c r="ILL2927" s="100"/>
      <c r="ILM2927" s="100"/>
      <c r="ILN2927" s="100"/>
      <c r="ILO2927" s="100"/>
      <c r="ILP2927" s="100"/>
      <c r="ILQ2927" s="100"/>
      <c r="ILR2927" s="100"/>
      <c r="ILS2927" s="100"/>
      <c r="ILT2927" s="100"/>
      <c r="ILU2927" s="100"/>
      <c r="ILV2927" s="100"/>
      <c r="ILW2927" s="100"/>
      <c r="ILX2927" s="100"/>
      <c r="ILY2927" s="100"/>
      <c r="ILZ2927" s="100"/>
      <c r="IMA2927" s="100"/>
      <c r="IMB2927" s="100"/>
      <c r="IMC2927" s="100"/>
      <c r="IMD2927" s="100"/>
      <c r="IME2927" s="100"/>
      <c r="IMF2927" s="100"/>
      <c r="IMG2927" s="100"/>
      <c r="IMH2927" s="100"/>
      <c r="IMI2927" s="100"/>
      <c r="IMJ2927" s="100"/>
      <c r="IMK2927" s="100"/>
      <c r="IML2927" s="100"/>
      <c r="IMM2927" s="100"/>
      <c r="IMN2927" s="100"/>
      <c r="IMO2927" s="100"/>
      <c r="IMP2927" s="100"/>
      <c r="IMQ2927" s="100"/>
      <c r="IMR2927" s="100"/>
      <c r="IMS2927" s="100"/>
      <c r="IMT2927" s="100"/>
      <c r="IMU2927" s="100"/>
      <c r="IMV2927" s="100"/>
      <c r="IMW2927" s="100"/>
      <c r="IMX2927" s="100"/>
      <c r="IMY2927" s="100"/>
      <c r="IMZ2927" s="100"/>
      <c r="INA2927" s="100"/>
      <c r="INB2927" s="100"/>
      <c r="INC2927" s="100"/>
      <c r="IND2927" s="100"/>
      <c r="INE2927" s="100"/>
      <c r="INF2927" s="100"/>
      <c r="ING2927" s="100"/>
      <c r="INH2927" s="100"/>
      <c r="INI2927" s="100"/>
      <c r="INJ2927" s="100"/>
      <c r="INK2927" s="100"/>
      <c r="INL2927" s="100"/>
      <c r="INM2927" s="100"/>
      <c r="INN2927" s="100"/>
      <c r="INO2927" s="100"/>
      <c r="INP2927" s="100"/>
      <c r="INQ2927" s="100"/>
      <c r="INR2927" s="100"/>
      <c r="INS2927" s="100"/>
      <c r="INT2927" s="100"/>
      <c r="INU2927" s="100"/>
      <c r="INV2927" s="100"/>
      <c r="INW2927" s="100"/>
      <c r="INX2927" s="100"/>
      <c r="INY2927" s="100"/>
      <c r="INZ2927" s="100"/>
      <c r="IOA2927" s="100"/>
      <c r="IOB2927" s="100"/>
      <c r="IOC2927" s="100"/>
      <c r="IOD2927" s="100"/>
      <c r="IOE2927" s="100"/>
      <c r="IOF2927" s="100"/>
      <c r="IOG2927" s="100"/>
      <c r="IOH2927" s="100"/>
      <c r="IOI2927" s="100"/>
      <c r="IOJ2927" s="100"/>
      <c r="IOK2927" s="100"/>
      <c r="IOL2927" s="100"/>
      <c r="IOM2927" s="100"/>
      <c r="ION2927" s="100"/>
      <c r="IOO2927" s="100"/>
      <c r="IOP2927" s="100"/>
      <c r="IOQ2927" s="100"/>
      <c r="IOR2927" s="100"/>
      <c r="IOS2927" s="100"/>
      <c r="IOT2927" s="100"/>
      <c r="IOU2927" s="100"/>
      <c r="IOV2927" s="100"/>
      <c r="IOW2927" s="100"/>
      <c r="IOX2927" s="100"/>
      <c r="IOY2927" s="100"/>
      <c r="IOZ2927" s="100"/>
      <c r="IPA2927" s="100"/>
      <c r="IPB2927" s="100"/>
      <c r="IPC2927" s="100"/>
      <c r="IPD2927" s="100"/>
      <c r="IPE2927" s="100"/>
      <c r="IPF2927" s="100"/>
      <c r="IPG2927" s="100"/>
      <c r="IPH2927" s="100"/>
      <c r="IPI2927" s="100"/>
      <c r="IPJ2927" s="100"/>
      <c r="IPK2927" s="100"/>
      <c r="IPL2927" s="100"/>
      <c r="IPM2927" s="100"/>
      <c r="IPN2927" s="100"/>
      <c r="IPO2927" s="100"/>
      <c r="IPP2927" s="100"/>
      <c r="IPQ2927" s="100"/>
      <c r="IPR2927" s="100"/>
      <c r="IPS2927" s="100"/>
      <c r="IPT2927" s="100"/>
      <c r="IPU2927" s="100"/>
      <c r="IPV2927" s="100"/>
      <c r="IPW2927" s="100"/>
      <c r="IPX2927" s="100"/>
      <c r="IPY2927" s="100"/>
      <c r="IPZ2927" s="100"/>
      <c r="IQA2927" s="100"/>
      <c r="IQB2927" s="100"/>
      <c r="IQC2927" s="100"/>
      <c r="IQD2927" s="100"/>
      <c r="IQE2927" s="100"/>
      <c r="IQF2927" s="100"/>
      <c r="IQG2927" s="100"/>
      <c r="IQH2927" s="100"/>
      <c r="IQI2927" s="100"/>
      <c r="IQJ2927" s="100"/>
      <c r="IQK2927" s="100"/>
      <c r="IQL2927" s="100"/>
      <c r="IQM2927" s="100"/>
      <c r="IQN2927" s="100"/>
      <c r="IQO2927" s="100"/>
      <c r="IQP2927" s="100"/>
      <c r="IQQ2927" s="100"/>
      <c r="IQR2927" s="100"/>
      <c r="IQS2927" s="100"/>
      <c r="IQT2927" s="100"/>
      <c r="IQU2927" s="100"/>
      <c r="IQV2927" s="100"/>
      <c r="IQW2927" s="100"/>
      <c r="IQX2927" s="100"/>
      <c r="IQY2927" s="100"/>
      <c r="IQZ2927" s="100"/>
      <c r="IRA2927" s="100"/>
      <c r="IRB2927" s="100"/>
      <c r="IRC2927" s="100"/>
      <c r="IRD2927" s="100"/>
      <c r="IRE2927" s="100"/>
      <c r="IRF2927" s="100"/>
      <c r="IRG2927" s="100"/>
      <c r="IRH2927" s="100"/>
      <c r="IRI2927" s="100"/>
      <c r="IRJ2927" s="100"/>
      <c r="IRK2927" s="100"/>
      <c r="IRL2927" s="100"/>
      <c r="IRM2927" s="100"/>
      <c r="IRN2927" s="100"/>
      <c r="IRO2927" s="100"/>
      <c r="IRP2927" s="100"/>
      <c r="IRQ2927" s="100"/>
      <c r="IRR2927" s="100"/>
      <c r="IRS2927" s="100"/>
      <c r="IRT2927" s="100"/>
      <c r="IRU2927" s="100"/>
      <c r="IRV2927" s="100"/>
      <c r="IRW2927" s="100"/>
      <c r="IRX2927" s="100"/>
      <c r="IRY2927" s="100"/>
      <c r="IRZ2927" s="100"/>
      <c r="ISA2927" s="100"/>
      <c r="ISB2927" s="100"/>
      <c r="ISC2927" s="100"/>
      <c r="ISD2927" s="100"/>
      <c r="ISE2927" s="100"/>
      <c r="ISF2927" s="100"/>
      <c r="ISG2927" s="100"/>
      <c r="ISH2927" s="100"/>
      <c r="ISI2927" s="100"/>
      <c r="ISJ2927" s="100"/>
      <c r="ISK2927" s="100"/>
      <c r="ISL2927" s="100"/>
      <c r="ISM2927" s="100"/>
      <c r="ISN2927" s="100"/>
      <c r="ISO2927" s="100"/>
      <c r="ISP2927" s="100"/>
      <c r="ISQ2927" s="100"/>
      <c r="ISR2927" s="100"/>
      <c r="ISS2927" s="100"/>
      <c r="IST2927" s="100"/>
      <c r="ISU2927" s="100"/>
      <c r="ISV2927" s="100"/>
      <c r="ISW2927" s="100"/>
      <c r="ISX2927" s="100"/>
      <c r="ISY2927" s="100"/>
      <c r="ISZ2927" s="100"/>
      <c r="ITA2927" s="100"/>
      <c r="ITB2927" s="100"/>
      <c r="ITC2927" s="100"/>
      <c r="ITD2927" s="100"/>
      <c r="ITE2927" s="100"/>
      <c r="ITF2927" s="100"/>
      <c r="ITG2927" s="100"/>
      <c r="ITH2927" s="100"/>
      <c r="ITI2927" s="100"/>
      <c r="ITJ2927" s="100"/>
      <c r="ITK2927" s="100"/>
      <c r="ITL2927" s="100"/>
      <c r="ITM2927" s="100"/>
      <c r="ITN2927" s="100"/>
      <c r="ITO2927" s="100"/>
      <c r="ITP2927" s="100"/>
      <c r="ITQ2927" s="100"/>
      <c r="ITR2927" s="100"/>
      <c r="ITS2927" s="100"/>
      <c r="ITT2927" s="100"/>
      <c r="ITU2927" s="100"/>
      <c r="ITV2927" s="100"/>
      <c r="ITW2927" s="100"/>
      <c r="ITX2927" s="100"/>
      <c r="ITY2927" s="100"/>
      <c r="ITZ2927" s="100"/>
      <c r="IUA2927" s="100"/>
      <c r="IUB2927" s="100"/>
      <c r="IUC2927" s="100"/>
      <c r="IUD2927" s="100"/>
      <c r="IUE2927" s="100"/>
      <c r="IUF2927" s="100"/>
      <c r="IUG2927" s="100"/>
      <c r="IUH2927" s="100"/>
      <c r="IUI2927" s="100"/>
      <c r="IUJ2927" s="100"/>
      <c r="IUK2927" s="100"/>
      <c r="IUL2927" s="100"/>
      <c r="IUM2927" s="100"/>
      <c r="IUN2927" s="100"/>
      <c r="IUO2927" s="100"/>
      <c r="IUP2927" s="100"/>
      <c r="IUQ2927" s="100"/>
      <c r="IUR2927" s="100"/>
      <c r="IUS2927" s="100"/>
      <c r="IUT2927" s="100"/>
      <c r="IUU2927" s="100"/>
      <c r="IUV2927" s="100"/>
      <c r="IUW2927" s="100"/>
      <c r="IUX2927" s="100"/>
      <c r="IUY2927" s="100"/>
      <c r="IUZ2927" s="100"/>
      <c r="IVA2927" s="100"/>
      <c r="IVB2927" s="100"/>
      <c r="IVC2927" s="100"/>
      <c r="IVD2927" s="100"/>
      <c r="IVE2927" s="100"/>
      <c r="IVF2927" s="100"/>
      <c r="IVG2927" s="100"/>
      <c r="IVH2927" s="100"/>
      <c r="IVI2927" s="100"/>
      <c r="IVJ2927" s="100"/>
      <c r="IVK2927" s="100"/>
      <c r="IVL2927" s="100"/>
      <c r="IVM2927" s="100"/>
      <c r="IVN2927" s="100"/>
      <c r="IVO2927" s="100"/>
      <c r="IVP2927" s="100"/>
      <c r="IVQ2927" s="100"/>
      <c r="IVR2927" s="100"/>
      <c r="IVS2927" s="100"/>
      <c r="IVT2927" s="100"/>
      <c r="IVU2927" s="100"/>
      <c r="IVV2927" s="100"/>
      <c r="IVW2927" s="100"/>
      <c r="IVX2927" s="100"/>
      <c r="IVY2927" s="100"/>
      <c r="IVZ2927" s="100"/>
      <c r="IWA2927" s="100"/>
      <c r="IWB2927" s="100"/>
      <c r="IWC2927" s="100"/>
      <c r="IWD2927" s="100"/>
      <c r="IWE2927" s="100"/>
      <c r="IWF2927" s="100"/>
      <c r="IWG2927" s="100"/>
      <c r="IWH2927" s="100"/>
      <c r="IWI2927" s="100"/>
      <c r="IWJ2927" s="100"/>
      <c r="IWK2927" s="100"/>
      <c r="IWL2927" s="100"/>
      <c r="IWM2927" s="100"/>
      <c r="IWN2927" s="100"/>
      <c r="IWO2927" s="100"/>
      <c r="IWP2927" s="100"/>
      <c r="IWQ2927" s="100"/>
      <c r="IWR2927" s="100"/>
      <c r="IWS2927" s="100"/>
      <c r="IWT2927" s="100"/>
      <c r="IWU2927" s="100"/>
      <c r="IWV2927" s="100"/>
      <c r="IWW2927" s="100"/>
      <c r="IWX2927" s="100"/>
      <c r="IWY2927" s="100"/>
      <c r="IWZ2927" s="100"/>
      <c r="IXA2927" s="100"/>
      <c r="IXB2927" s="100"/>
      <c r="IXC2927" s="100"/>
      <c r="IXD2927" s="100"/>
      <c r="IXE2927" s="100"/>
      <c r="IXF2927" s="100"/>
      <c r="IXG2927" s="100"/>
      <c r="IXH2927" s="100"/>
      <c r="IXI2927" s="100"/>
      <c r="IXJ2927" s="100"/>
      <c r="IXK2927" s="100"/>
      <c r="IXL2927" s="100"/>
      <c r="IXM2927" s="100"/>
      <c r="IXN2927" s="100"/>
      <c r="IXO2927" s="100"/>
      <c r="IXP2927" s="100"/>
      <c r="IXQ2927" s="100"/>
      <c r="IXR2927" s="100"/>
      <c r="IXS2927" s="100"/>
      <c r="IXT2927" s="100"/>
      <c r="IXU2927" s="100"/>
      <c r="IXV2927" s="100"/>
      <c r="IXW2927" s="100"/>
      <c r="IXX2927" s="100"/>
      <c r="IXY2927" s="100"/>
      <c r="IXZ2927" s="100"/>
      <c r="IYA2927" s="100"/>
      <c r="IYB2927" s="100"/>
      <c r="IYC2927" s="100"/>
      <c r="IYD2927" s="100"/>
      <c r="IYE2927" s="100"/>
      <c r="IYF2927" s="100"/>
      <c r="IYG2927" s="100"/>
      <c r="IYH2927" s="100"/>
      <c r="IYI2927" s="100"/>
      <c r="IYJ2927" s="100"/>
      <c r="IYK2927" s="100"/>
      <c r="IYL2927" s="100"/>
      <c r="IYM2927" s="100"/>
      <c r="IYN2927" s="100"/>
      <c r="IYO2927" s="100"/>
      <c r="IYP2927" s="100"/>
      <c r="IYQ2927" s="100"/>
      <c r="IYR2927" s="100"/>
      <c r="IYS2927" s="100"/>
      <c r="IYT2927" s="100"/>
      <c r="IYU2927" s="100"/>
      <c r="IYV2927" s="100"/>
      <c r="IYW2927" s="100"/>
      <c r="IYX2927" s="100"/>
      <c r="IYY2927" s="100"/>
      <c r="IYZ2927" s="100"/>
      <c r="IZA2927" s="100"/>
      <c r="IZB2927" s="100"/>
      <c r="IZC2927" s="100"/>
      <c r="IZD2927" s="100"/>
      <c r="IZE2927" s="100"/>
      <c r="IZF2927" s="100"/>
      <c r="IZG2927" s="100"/>
      <c r="IZH2927" s="100"/>
      <c r="IZI2927" s="100"/>
      <c r="IZJ2927" s="100"/>
      <c r="IZK2927" s="100"/>
      <c r="IZL2927" s="100"/>
      <c r="IZM2927" s="100"/>
      <c r="IZN2927" s="100"/>
      <c r="IZO2927" s="100"/>
      <c r="IZP2927" s="100"/>
      <c r="IZQ2927" s="100"/>
      <c r="IZR2927" s="100"/>
      <c r="IZS2927" s="100"/>
      <c r="IZT2927" s="100"/>
      <c r="IZU2927" s="100"/>
      <c r="IZV2927" s="100"/>
      <c r="IZW2927" s="100"/>
      <c r="IZX2927" s="100"/>
      <c r="IZY2927" s="100"/>
      <c r="IZZ2927" s="100"/>
      <c r="JAA2927" s="100"/>
      <c r="JAB2927" s="100"/>
      <c r="JAC2927" s="100"/>
      <c r="JAD2927" s="100"/>
      <c r="JAE2927" s="100"/>
      <c r="JAF2927" s="100"/>
      <c r="JAG2927" s="100"/>
      <c r="JAH2927" s="100"/>
      <c r="JAI2927" s="100"/>
      <c r="JAJ2927" s="100"/>
      <c r="JAK2927" s="100"/>
      <c r="JAL2927" s="100"/>
      <c r="JAM2927" s="100"/>
      <c r="JAN2927" s="100"/>
      <c r="JAO2927" s="100"/>
      <c r="JAP2927" s="100"/>
      <c r="JAQ2927" s="100"/>
      <c r="JAR2927" s="100"/>
      <c r="JAS2927" s="100"/>
      <c r="JAT2927" s="100"/>
      <c r="JAU2927" s="100"/>
      <c r="JAV2927" s="100"/>
      <c r="JAW2927" s="100"/>
      <c r="JAX2927" s="100"/>
      <c r="JAY2927" s="100"/>
      <c r="JAZ2927" s="100"/>
      <c r="JBA2927" s="100"/>
      <c r="JBB2927" s="100"/>
      <c r="JBC2927" s="100"/>
      <c r="JBD2927" s="100"/>
      <c r="JBE2927" s="100"/>
      <c r="JBF2927" s="100"/>
      <c r="JBG2927" s="100"/>
      <c r="JBH2927" s="100"/>
      <c r="JBI2927" s="100"/>
      <c r="JBJ2927" s="100"/>
      <c r="JBK2927" s="100"/>
      <c r="JBL2927" s="100"/>
      <c r="JBM2927" s="100"/>
      <c r="JBN2927" s="100"/>
      <c r="JBO2927" s="100"/>
      <c r="JBP2927" s="100"/>
      <c r="JBQ2927" s="100"/>
      <c r="JBR2927" s="100"/>
      <c r="JBS2927" s="100"/>
      <c r="JBT2927" s="100"/>
      <c r="JBU2927" s="100"/>
      <c r="JBV2927" s="100"/>
      <c r="JBW2927" s="100"/>
      <c r="JBX2927" s="100"/>
      <c r="JBY2927" s="100"/>
      <c r="JBZ2927" s="100"/>
      <c r="JCA2927" s="100"/>
      <c r="JCB2927" s="100"/>
      <c r="JCC2927" s="100"/>
      <c r="JCD2927" s="100"/>
      <c r="JCE2927" s="100"/>
      <c r="JCF2927" s="100"/>
      <c r="JCG2927" s="100"/>
      <c r="JCH2927" s="100"/>
      <c r="JCI2927" s="100"/>
      <c r="JCJ2927" s="100"/>
      <c r="JCK2927" s="100"/>
      <c r="JCL2927" s="100"/>
      <c r="JCM2927" s="100"/>
      <c r="JCN2927" s="100"/>
      <c r="JCO2927" s="100"/>
      <c r="JCP2927" s="100"/>
      <c r="JCQ2927" s="100"/>
      <c r="JCR2927" s="100"/>
      <c r="JCS2927" s="100"/>
      <c r="JCT2927" s="100"/>
      <c r="JCU2927" s="100"/>
      <c r="JCV2927" s="100"/>
      <c r="JCW2927" s="100"/>
      <c r="JCX2927" s="100"/>
      <c r="JCY2927" s="100"/>
      <c r="JCZ2927" s="100"/>
      <c r="JDA2927" s="100"/>
      <c r="JDB2927" s="100"/>
      <c r="JDC2927" s="100"/>
      <c r="JDD2927" s="100"/>
      <c r="JDE2927" s="100"/>
      <c r="JDF2927" s="100"/>
      <c r="JDG2927" s="100"/>
      <c r="JDH2927" s="100"/>
      <c r="JDI2927" s="100"/>
      <c r="JDJ2927" s="100"/>
      <c r="JDK2927" s="100"/>
      <c r="JDL2927" s="100"/>
      <c r="JDM2927" s="100"/>
      <c r="JDN2927" s="100"/>
      <c r="JDO2927" s="100"/>
      <c r="JDP2927" s="100"/>
      <c r="JDQ2927" s="100"/>
      <c r="JDR2927" s="100"/>
      <c r="JDS2927" s="100"/>
      <c r="JDT2927" s="100"/>
      <c r="JDU2927" s="100"/>
      <c r="JDV2927" s="100"/>
      <c r="JDW2927" s="100"/>
      <c r="JDX2927" s="100"/>
      <c r="JDY2927" s="100"/>
      <c r="JDZ2927" s="100"/>
      <c r="JEA2927" s="100"/>
      <c r="JEB2927" s="100"/>
      <c r="JEC2927" s="100"/>
      <c r="JED2927" s="100"/>
      <c r="JEE2927" s="100"/>
      <c r="JEF2927" s="100"/>
      <c r="JEG2927" s="100"/>
      <c r="JEH2927" s="100"/>
      <c r="JEI2927" s="100"/>
      <c r="JEJ2927" s="100"/>
      <c r="JEK2927" s="100"/>
      <c r="JEL2927" s="100"/>
      <c r="JEM2927" s="100"/>
      <c r="JEN2927" s="100"/>
      <c r="JEO2927" s="100"/>
      <c r="JEP2927" s="100"/>
      <c r="JEQ2927" s="100"/>
      <c r="JER2927" s="100"/>
      <c r="JES2927" s="100"/>
      <c r="JET2927" s="100"/>
      <c r="JEU2927" s="100"/>
      <c r="JEV2927" s="100"/>
      <c r="JEW2927" s="100"/>
      <c r="JEX2927" s="100"/>
      <c r="JEY2927" s="100"/>
      <c r="JEZ2927" s="100"/>
      <c r="JFA2927" s="100"/>
      <c r="JFB2927" s="100"/>
      <c r="JFC2927" s="100"/>
      <c r="JFD2927" s="100"/>
      <c r="JFE2927" s="100"/>
      <c r="JFF2927" s="100"/>
      <c r="JFG2927" s="100"/>
      <c r="JFH2927" s="100"/>
      <c r="JFI2927" s="100"/>
      <c r="JFJ2927" s="100"/>
      <c r="JFK2927" s="100"/>
      <c r="JFL2927" s="100"/>
      <c r="JFM2927" s="100"/>
      <c r="JFN2927" s="100"/>
      <c r="JFO2927" s="100"/>
      <c r="JFP2927" s="100"/>
      <c r="JFQ2927" s="100"/>
      <c r="JFR2927" s="100"/>
      <c r="JFS2927" s="100"/>
      <c r="JFT2927" s="100"/>
      <c r="JFU2927" s="100"/>
      <c r="JFV2927" s="100"/>
      <c r="JFW2927" s="100"/>
      <c r="JFX2927" s="100"/>
      <c r="JFY2927" s="100"/>
      <c r="JFZ2927" s="100"/>
      <c r="JGA2927" s="100"/>
      <c r="JGB2927" s="100"/>
      <c r="JGC2927" s="100"/>
      <c r="JGD2927" s="100"/>
      <c r="JGE2927" s="100"/>
      <c r="JGF2927" s="100"/>
      <c r="JGG2927" s="100"/>
      <c r="JGH2927" s="100"/>
      <c r="JGI2927" s="100"/>
      <c r="JGJ2927" s="100"/>
      <c r="JGK2927" s="100"/>
      <c r="JGL2927" s="100"/>
      <c r="JGM2927" s="100"/>
      <c r="JGN2927" s="100"/>
      <c r="JGO2927" s="100"/>
      <c r="JGP2927" s="100"/>
      <c r="JGQ2927" s="100"/>
      <c r="JGR2927" s="100"/>
      <c r="JGS2927" s="100"/>
      <c r="JGT2927" s="100"/>
      <c r="JGU2927" s="100"/>
      <c r="JGV2927" s="100"/>
      <c r="JGW2927" s="100"/>
      <c r="JGX2927" s="100"/>
      <c r="JGY2927" s="100"/>
      <c r="JGZ2927" s="100"/>
      <c r="JHA2927" s="100"/>
      <c r="JHB2927" s="100"/>
      <c r="JHC2927" s="100"/>
      <c r="JHD2927" s="100"/>
      <c r="JHE2927" s="100"/>
      <c r="JHF2927" s="100"/>
      <c r="JHG2927" s="100"/>
      <c r="JHH2927" s="100"/>
      <c r="JHI2927" s="100"/>
      <c r="JHJ2927" s="100"/>
      <c r="JHK2927" s="100"/>
      <c r="JHL2927" s="100"/>
      <c r="JHM2927" s="100"/>
      <c r="JHN2927" s="100"/>
      <c r="JHO2927" s="100"/>
      <c r="JHP2927" s="100"/>
      <c r="JHQ2927" s="100"/>
      <c r="JHR2927" s="100"/>
      <c r="JHS2927" s="100"/>
      <c r="JHT2927" s="100"/>
      <c r="JHU2927" s="100"/>
      <c r="JHV2927" s="100"/>
      <c r="JHW2927" s="100"/>
      <c r="JHX2927" s="100"/>
      <c r="JHY2927" s="100"/>
      <c r="JHZ2927" s="100"/>
      <c r="JIA2927" s="100"/>
      <c r="JIB2927" s="100"/>
      <c r="JIC2927" s="100"/>
      <c r="JID2927" s="100"/>
      <c r="JIE2927" s="100"/>
      <c r="JIF2927" s="100"/>
      <c r="JIG2927" s="100"/>
      <c r="JIH2927" s="100"/>
      <c r="JII2927" s="100"/>
      <c r="JIJ2927" s="100"/>
      <c r="JIK2927" s="100"/>
      <c r="JIL2927" s="100"/>
      <c r="JIM2927" s="100"/>
      <c r="JIN2927" s="100"/>
      <c r="JIO2927" s="100"/>
      <c r="JIP2927" s="100"/>
      <c r="JIQ2927" s="100"/>
      <c r="JIR2927" s="100"/>
      <c r="JIS2927" s="100"/>
      <c r="JIT2927" s="100"/>
      <c r="JIU2927" s="100"/>
      <c r="JIV2927" s="100"/>
      <c r="JIW2927" s="100"/>
      <c r="JIX2927" s="100"/>
      <c r="JIY2927" s="100"/>
      <c r="JIZ2927" s="100"/>
      <c r="JJA2927" s="100"/>
      <c r="JJB2927" s="100"/>
      <c r="JJC2927" s="100"/>
      <c r="JJD2927" s="100"/>
      <c r="JJE2927" s="100"/>
      <c r="JJF2927" s="100"/>
      <c r="JJG2927" s="100"/>
      <c r="JJH2927" s="100"/>
      <c r="JJI2927" s="100"/>
      <c r="JJJ2927" s="100"/>
      <c r="JJK2927" s="100"/>
      <c r="JJL2927" s="100"/>
      <c r="JJM2927" s="100"/>
      <c r="JJN2927" s="100"/>
      <c r="JJO2927" s="100"/>
      <c r="JJP2927" s="100"/>
      <c r="JJQ2927" s="100"/>
      <c r="JJR2927" s="100"/>
      <c r="JJS2927" s="100"/>
      <c r="JJT2927" s="100"/>
      <c r="JJU2927" s="100"/>
      <c r="JJV2927" s="100"/>
      <c r="JJW2927" s="100"/>
      <c r="JJX2927" s="100"/>
      <c r="JJY2927" s="100"/>
      <c r="JJZ2927" s="100"/>
      <c r="JKA2927" s="100"/>
      <c r="JKB2927" s="100"/>
      <c r="JKC2927" s="100"/>
      <c r="JKD2927" s="100"/>
      <c r="JKE2927" s="100"/>
      <c r="JKF2927" s="100"/>
      <c r="JKG2927" s="100"/>
      <c r="JKH2927" s="100"/>
      <c r="JKI2927" s="100"/>
      <c r="JKJ2927" s="100"/>
      <c r="JKK2927" s="100"/>
      <c r="JKL2927" s="100"/>
      <c r="JKM2927" s="100"/>
      <c r="JKN2927" s="100"/>
      <c r="JKO2927" s="100"/>
      <c r="JKP2927" s="100"/>
      <c r="JKQ2927" s="100"/>
      <c r="JKR2927" s="100"/>
      <c r="JKS2927" s="100"/>
      <c r="JKT2927" s="100"/>
      <c r="JKU2927" s="100"/>
      <c r="JKV2927" s="100"/>
      <c r="JKW2927" s="100"/>
      <c r="JKX2927" s="100"/>
      <c r="JKY2927" s="100"/>
      <c r="JKZ2927" s="100"/>
      <c r="JLA2927" s="100"/>
      <c r="JLB2927" s="100"/>
      <c r="JLC2927" s="100"/>
      <c r="JLD2927" s="100"/>
      <c r="JLE2927" s="100"/>
      <c r="JLF2927" s="100"/>
      <c r="JLG2927" s="100"/>
      <c r="JLH2927" s="100"/>
      <c r="JLI2927" s="100"/>
      <c r="JLJ2927" s="100"/>
      <c r="JLK2927" s="100"/>
      <c r="JLL2927" s="100"/>
      <c r="JLM2927" s="100"/>
      <c r="JLN2927" s="100"/>
      <c r="JLO2927" s="100"/>
      <c r="JLP2927" s="100"/>
      <c r="JLQ2927" s="100"/>
      <c r="JLR2927" s="100"/>
      <c r="JLS2927" s="100"/>
      <c r="JLT2927" s="100"/>
      <c r="JLU2927" s="100"/>
      <c r="JLV2927" s="100"/>
      <c r="JLW2927" s="100"/>
      <c r="JLX2927" s="100"/>
      <c r="JLY2927" s="100"/>
      <c r="JLZ2927" s="100"/>
      <c r="JMA2927" s="100"/>
      <c r="JMB2927" s="100"/>
      <c r="JMC2927" s="100"/>
      <c r="JMD2927" s="100"/>
      <c r="JME2927" s="100"/>
      <c r="JMF2927" s="100"/>
      <c r="JMG2927" s="100"/>
      <c r="JMH2927" s="100"/>
      <c r="JMI2927" s="100"/>
      <c r="JMJ2927" s="100"/>
      <c r="JMK2927" s="100"/>
      <c r="JML2927" s="100"/>
      <c r="JMM2927" s="100"/>
      <c r="JMN2927" s="100"/>
      <c r="JMO2927" s="100"/>
      <c r="JMP2927" s="100"/>
      <c r="JMQ2927" s="100"/>
      <c r="JMR2927" s="100"/>
      <c r="JMS2927" s="100"/>
      <c r="JMT2927" s="100"/>
      <c r="JMU2927" s="100"/>
      <c r="JMV2927" s="100"/>
      <c r="JMW2927" s="100"/>
      <c r="JMX2927" s="100"/>
      <c r="JMY2927" s="100"/>
      <c r="JMZ2927" s="100"/>
      <c r="JNA2927" s="100"/>
      <c r="JNB2927" s="100"/>
      <c r="JNC2927" s="100"/>
      <c r="JND2927" s="100"/>
      <c r="JNE2927" s="100"/>
      <c r="JNF2927" s="100"/>
      <c r="JNG2927" s="100"/>
      <c r="JNH2927" s="100"/>
      <c r="JNI2927" s="100"/>
      <c r="JNJ2927" s="100"/>
      <c r="JNK2927" s="100"/>
      <c r="JNL2927" s="100"/>
      <c r="JNM2927" s="100"/>
      <c r="JNN2927" s="100"/>
      <c r="JNO2927" s="100"/>
      <c r="JNP2927" s="100"/>
      <c r="JNQ2927" s="100"/>
      <c r="JNR2927" s="100"/>
      <c r="JNS2927" s="100"/>
      <c r="JNT2927" s="100"/>
      <c r="JNU2927" s="100"/>
      <c r="JNV2927" s="100"/>
      <c r="JNW2927" s="100"/>
      <c r="JNX2927" s="100"/>
      <c r="JNY2927" s="100"/>
      <c r="JNZ2927" s="100"/>
      <c r="JOA2927" s="100"/>
      <c r="JOB2927" s="100"/>
      <c r="JOC2927" s="100"/>
      <c r="JOD2927" s="100"/>
      <c r="JOE2927" s="100"/>
      <c r="JOF2927" s="100"/>
      <c r="JOG2927" s="100"/>
      <c r="JOH2927" s="100"/>
      <c r="JOI2927" s="100"/>
      <c r="JOJ2927" s="100"/>
      <c r="JOK2927" s="100"/>
      <c r="JOL2927" s="100"/>
      <c r="JOM2927" s="100"/>
      <c r="JON2927" s="100"/>
      <c r="JOO2927" s="100"/>
      <c r="JOP2927" s="100"/>
      <c r="JOQ2927" s="100"/>
      <c r="JOR2927" s="100"/>
      <c r="JOS2927" s="100"/>
      <c r="JOT2927" s="100"/>
      <c r="JOU2927" s="100"/>
      <c r="JOV2927" s="100"/>
      <c r="JOW2927" s="100"/>
      <c r="JOX2927" s="100"/>
      <c r="JOY2927" s="100"/>
      <c r="JOZ2927" s="100"/>
      <c r="JPA2927" s="100"/>
      <c r="JPB2927" s="100"/>
      <c r="JPC2927" s="100"/>
      <c r="JPD2927" s="100"/>
      <c r="JPE2927" s="100"/>
      <c r="JPF2927" s="100"/>
      <c r="JPG2927" s="100"/>
      <c r="JPH2927" s="100"/>
      <c r="JPI2927" s="100"/>
      <c r="JPJ2927" s="100"/>
      <c r="JPK2927" s="100"/>
      <c r="JPL2927" s="100"/>
      <c r="JPM2927" s="100"/>
      <c r="JPN2927" s="100"/>
      <c r="JPO2927" s="100"/>
      <c r="JPP2927" s="100"/>
      <c r="JPQ2927" s="100"/>
      <c r="JPR2927" s="100"/>
      <c r="JPS2927" s="100"/>
      <c r="JPT2927" s="100"/>
      <c r="JPU2927" s="100"/>
      <c r="JPV2927" s="100"/>
      <c r="JPW2927" s="100"/>
      <c r="JPX2927" s="100"/>
      <c r="JPY2927" s="100"/>
      <c r="JPZ2927" s="100"/>
      <c r="JQA2927" s="100"/>
      <c r="JQB2927" s="100"/>
      <c r="JQC2927" s="100"/>
      <c r="JQD2927" s="100"/>
      <c r="JQE2927" s="100"/>
      <c r="JQF2927" s="100"/>
      <c r="JQG2927" s="100"/>
      <c r="JQH2927" s="100"/>
      <c r="JQI2927" s="100"/>
      <c r="JQJ2927" s="100"/>
      <c r="JQK2927" s="100"/>
      <c r="JQL2927" s="100"/>
      <c r="JQM2927" s="100"/>
      <c r="JQN2927" s="100"/>
      <c r="JQO2927" s="100"/>
      <c r="JQP2927" s="100"/>
      <c r="JQQ2927" s="100"/>
      <c r="JQR2927" s="100"/>
      <c r="JQS2927" s="100"/>
      <c r="JQT2927" s="100"/>
      <c r="JQU2927" s="100"/>
      <c r="JQV2927" s="100"/>
      <c r="JQW2927" s="100"/>
      <c r="JQX2927" s="100"/>
      <c r="JQY2927" s="100"/>
      <c r="JQZ2927" s="100"/>
      <c r="JRA2927" s="100"/>
      <c r="JRB2927" s="100"/>
      <c r="JRC2927" s="100"/>
      <c r="JRD2927" s="100"/>
      <c r="JRE2927" s="100"/>
      <c r="JRF2927" s="100"/>
      <c r="JRG2927" s="100"/>
      <c r="JRH2927" s="100"/>
      <c r="JRI2927" s="100"/>
      <c r="JRJ2927" s="100"/>
      <c r="JRK2927" s="100"/>
      <c r="JRL2927" s="100"/>
      <c r="JRM2927" s="100"/>
      <c r="JRN2927" s="100"/>
      <c r="JRO2927" s="100"/>
      <c r="JRP2927" s="100"/>
      <c r="JRQ2927" s="100"/>
      <c r="JRR2927" s="100"/>
      <c r="JRS2927" s="100"/>
      <c r="JRT2927" s="100"/>
      <c r="JRU2927" s="100"/>
      <c r="JRV2927" s="100"/>
      <c r="JRW2927" s="100"/>
      <c r="JRX2927" s="100"/>
      <c r="JRY2927" s="100"/>
      <c r="JRZ2927" s="100"/>
      <c r="JSA2927" s="100"/>
      <c r="JSB2927" s="100"/>
      <c r="JSC2927" s="100"/>
      <c r="JSD2927" s="100"/>
      <c r="JSE2927" s="100"/>
      <c r="JSF2927" s="100"/>
      <c r="JSG2927" s="100"/>
      <c r="JSH2927" s="100"/>
      <c r="JSI2927" s="100"/>
      <c r="JSJ2927" s="100"/>
      <c r="JSK2927" s="100"/>
      <c r="JSL2927" s="100"/>
      <c r="JSM2927" s="100"/>
      <c r="JSN2927" s="100"/>
      <c r="JSO2927" s="100"/>
      <c r="JSP2927" s="100"/>
      <c r="JSQ2927" s="100"/>
      <c r="JSR2927" s="100"/>
      <c r="JSS2927" s="100"/>
      <c r="JST2927" s="100"/>
      <c r="JSU2927" s="100"/>
      <c r="JSV2927" s="100"/>
      <c r="JSW2927" s="100"/>
      <c r="JSX2927" s="100"/>
      <c r="JSY2927" s="100"/>
      <c r="JSZ2927" s="100"/>
      <c r="JTA2927" s="100"/>
      <c r="JTB2927" s="100"/>
      <c r="JTC2927" s="100"/>
      <c r="JTD2927" s="100"/>
      <c r="JTE2927" s="100"/>
      <c r="JTF2927" s="100"/>
      <c r="JTG2927" s="100"/>
      <c r="JTH2927" s="100"/>
      <c r="JTI2927" s="100"/>
      <c r="JTJ2927" s="100"/>
      <c r="JTK2927" s="100"/>
      <c r="JTL2927" s="100"/>
      <c r="JTM2927" s="100"/>
      <c r="JTN2927" s="100"/>
      <c r="JTO2927" s="100"/>
      <c r="JTP2927" s="100"/>
      <c r="JTQ2927" s="100"/>
      <c r="JTR2927" s="100"/>
      <c r="JTS2927" s="100"/>
      <c r="JTT2927" s="100"/>
      <c r="JTU2927" s="100"/>
      <c r="JTV2927" s="100"/>
      <c r="JTW2927" s="100"/>
      <c r="JTX2927" s="100"/>
      <c r="JTY2927" s="100"/>
      <c r="JTZ2927" s="100"/>
      <c r="JUA2927" s="100"/>
      <c r="JUB2927" s="100"/>
      <c r="JUC2927" s="100"/>
      <c r="JUD2927" s="100"/>
      <c r="JUE2927" s="100"/>
      <c r="JUF2927" s="100"/>
      <c r="JUG2927" s="100"/>
      <c r="JUH2927" s="100"/>
      <c r="JUI2927" s="100"/>
      <c r="JUJ2927" s="100"/>
      <c r="JUK2927" s="100"/>
      <c r="JUL2927" s="100"/>
      <c r="JUM2927" s="100"/>
      <c r="JUN2927" s="100"/>
      <c r="JUO2927" s="100"/>
      <c r="JUP2927" s="100"/>
      <c r="JUQ2927" s="100"/>
      <c r="JUR2927" s="100"/>
      <c r="JUS2927" s="100"/>
      <c r="JUT2927" s="100"/>
      <c r="JUU2927" s="100"/>
      <c r="JUV2927" s="100"/>
      <c r="JUW2927" s="100"/>
      <c r="JUX2927" s="100"/>
      <c r="JUY2927" s="100"/>
      <c r="JUZ2927" s="100"/>
      <c r="JVA2927" s="100"/>
      <c r="JVB2927" s="100"/>
      <c r="JVC2927" s="100"/>
      <c r="JVD2927" s="100"/>
      <c r="JVE2927" s="100"/>
      <c r="JVF2927" s="100"/>
      <c r="JVG2927" s="100"/>
      <c r="JVH2927" s="100"/>
      <c r="JVI2927" s="100"/>
      <c r="JVJ2927" s="100"/>
      <c r="JVK2927" s="100"/>
      <c r="JVL2927" s="100"/>
      <c r="JVM2927" s="100"/>
      <c r="JVN2927" s="100"/>
      <c r="JVO2927" s="100"/>
      <c r="JVP2927" s="100"/>
      <c r="JVQ2927" s="100"/>
      <c r="JVR2927" s="100"/>
      <c r="JVS2927" s="100"/>
      <c r="JVT2927" s="100"/>
      <c r="JVU2927" s="100"/>
      <c r="JVV2927" s="100"/>
      <c r="JVW2927" s="100"/>
      <c r="JVX2927" s="100"/>
      <c r="JVY2927" s="100"/>
      <c r="JVZ2927" s="100"/>
      <c r="JWA2927" s="100"/>
      <c r="JWB2927" s="100"/>
      <c r="JWC2927" s="100"/>
      <c r="JWD2927" s="100"/>
      <c r="JWE2927" s="100"/>
      <c r="JWF2927" s="100"/>
      <c r="JWG2927" s="100"/>
      <c r="JWH2927" s="100"/>
      <c r="JWI2927" s="100"/>
      <c r="JWJ2927" s="100"/>
      <c r="JWK2927" s="100"/>
      <c r="JWL2927" s="100"/>
      <c r="JWM2927" s="100"/>
      <c r="JWN2927" s="100"/>
      <c r="JWO2927" s="100"/>
      <c r="JWP2927" s="100"/>
      <c r="JWQ2927" s="100"/>
      <c r="JWR2927" s="100"/>
      <c r="JWS2927" s="100"/>
      <c r="JWT2927" s="100"/>
      <c r="JWU2927" s="100"/>
      <c r="JWV2927" s="100"/>
      <c r="JWW2927" s="100"/>
      <c r="JWX2927" s="100"/>
      <c r="JWY2927" s="100"/>
      <c r="JWZ2927" s="100"/>
      <c r="JXA2927" s="100"/>
      <c r="JXB2927" s="100"/>
      <c r="JXC2927" s="100"/>
      <c r="JXD2927" s="100"/>
      <c r="JXE2927" s="100"/>
      <c r="JXF2927" s="100"/>
      <c r="JXG2927" s="100"/>
      <c r="JXH2927" s="100"/>
      <c r="JXI2927" s="100"/>
      <c r="JXJ2927" s="100"/>
      <c r="JXK2927" s="100"/>
      <c r="JXL2927" s="100"/>
      <c r="JXM2927" s="100"/>
      <c r="JXN2927" s="100"/>
      <c r="JXO2927" s="100"/>
      <c r="JXP2927" s="100"/>
      <c r="JXQ2927" s="100"/>
      <c r="JXR2927" s="100"/>
      <c r="JXS2927" s="100"/>
      <c r="JXT2927" s="100"/>
      <c r="JXU2927" s="100"/>
      <c r="JXV2927" s="100"/>
      <c r="JXW2927" s="100"/>
      <c r="JXX2927" s="100"/>
      <c r="JXY2927" s="100"/>
      <c r="JXZ2927" s="100"/>
      <c r="JYA2927" s="100"/>
      <c r="JYB2927" s="100"/>
      <c r="JYC2927" s="100"/>
      <c r="JYD2927" s="100"/>
      <c r="JYE2927" s="100"/>
      <c r="JYF2927" s="100"/>
      <c r="JYG2927" s="100"/>
      <c r="JYH2927" s="100"/>
      <c r="JYI2927" s="100"/>
      <c r="JYJ2927" s="100"/>
      <c r="JYK2927" s="100"/>
      <c r="JYL2927" s="100"/>
      <c r="JYM2927" s="100"/>
      <c r="JYN2927" s="100"/>
      <c r="JYO2927" s="100"/>
      <c r="JYP2927" s="100"/>
      <c r="JYQ2927" s="100"/>
      <c r="JYR2927" s="100"/>
      <c r="JYS2927" s="100"/>
      <c r="JYT2927" s="100"/>
      <c r="JYU2927" s="100"/>
      <c r="JYV2927" s="100"/>
      <c r="JYW2927" s="100"/>
      <c r="JYX2927" s="100"/>
      <c r="JYY2927" s="100"/>
      <c r="JYZ2927" s="100"/>
      <c r="JZA2927" s="100"/>
      <c r="JZB2927" s="100"/>
      <c r="JZC2927" s="100"/>
      <c r="JZD2927" s="100"/>
      <c r="JZE2927" s="100"/>
      <c r="JZF2927" s="100"/>
      <c r="JZG2927" s="100"/>
      <c r="JZH2927" s="100"/>
      <c r="JZI2927" s="100"/>
      <c r="JZJ2927" s="100"/>
      <c r="JZK2927" s="100"/>
      <c r="JZL2927" s="100"/>
      <c r="JZM2927" s="100"/>
      <c r="JZN2927" s="100"/>
      <c r="JZO2927" s="100"/>
      <c r="JZP2927" s="100"/>
      <c r="JZQ2927" s="100"/>
      <c r="JZR2927" s="100"/>
      <c r="JZS2927" s="100"/>
      <c r="JZT2927" s="100"/>
      <c r="JZU2927" s="100"/>
      <c r="JZV2927" s="100"/>
      <c r="JZW2927" s="100"/>
      <c r="JZX2927" s="100"/>
      <c r="JZY2927" s="100"/>
      <c r="JZZ2927" s="100"/>
      <c r="KAA2927" s="100"/>
      <c r="KAB2927" s="100"/>
      <c r="KAC2927" s="100"/>
      <c r="KAD2927" s="100"/>
      <c r="KAE2927" s="100"/>
      <c r="KAF2927" s="100"/>
      <c r="KAG2927" s="100"/>
      <c r="KAH2927" s="100"/>
      <c r="KAI2927" s="100"/>
      <c r="KAJ2927" s="100"/>
      <c r="KAK2927" s="100"/>
      <c r="KAL2927" s="100"/>
      <c r="KAM2927" s="100"/>
      <c r="KAN2927" s="100"/>
      <c r="KAO2927" s="100"/>
      <c r="KAP2927" s="100"/>
      <c r="KAQ2927" s="100"/>
      <c r="KAR2927" s="100"/>
      <c r="KAS2927" s="100"/>
      <c r="KAT2927" s="100"/>
      <c r="KAU2927" s="100"/>
      <c r="KAV2927" s="100"/>
      <c r="KAW2927" s="100"/>
      <c r="KAX2927" s="100"/>
      <c r="KAY2927" s="100"/>
      <c r="KAZ2927" s="100"/>
      <c r="KBA2927" s="100"/>
      <c r="KBB2927" s="100"/>
      <c r="KBC2927" s="100"/>
      <c r="KBD2927" s="100"/>
      <c r="KBE2927" s="100"/>
      <c r="KBF2927" s="100"/>
      <c r="KBG2927" s="100"/>
      <c r="KBH2927" s="100"/>
      <c r="KBI2927" s="100"/>
      <c r="KBJ2927" s="100"/>
      <c r="KBK2927" s="100"/>
      <c r="KBL2927" s="100"/>
      <c r="KBM2927" s="100"/>
      <c r="KBN2927" s="100"/>
      <c r="KBO2927" s="100"/>
      <c r="KBP2927" s="100"/>
      <c r="KBQ2927" s="100"/>
      <c r="KBR2927" s="100"/>
      <c r="KBS2927" s="100"/>
      <c r="KBT2927" s="100"/>
      <c r="KBU2927" s="100"/>
      <c r="KBV2927" s="100"/>
      <c r="KBW2927" s="100"/>
      <c r="KBX2927" s="100"/>
      <c r="KBY2927" s="100"/>
      <c r="KBZ2927" s="100"/>
      <c r="KCA2927" s="100"/>
      <c r="KCB2927" s="100"/>
      <c r="KCC2927" s="100"/>
      <c r="KCD2927" s="100"/>
      <c r="KCE2927" s="100"/>
      <c r="KCF2927" s="100"/>
      <c r="KCG2927" s="100"/>
      <c r="KCH2927" s="100"/>
      <c r="KCI2927" s="100"/>
      <c r="KCJ2927" s="100"/>
      <c r="KCK2927" s="100"/>
      <c r="KCL2927" s="100"/>
      <c r="KCM2927" s="100"/>
      <c r="KCN2927" s="100"/>
      <c r="KCO2927" s="100"/>
      <c r="KCP2927" s="100"/>
      <c r="KCQ2927" s="100"/>
      <c r="KCR2927" s="100"/>
      <c r="KCS2927" s="100"/>
      <c r="KCT2927" s="100"/>
      <c r="KCU2927" s="100"/>
      <c r="KCV2927" s="100"/>
      <c r="KCW2927" s="100"/>
      <c r="KCX2927" s="100"/>
      <c r="KCY2927" s="100"/>
      <c r="KCZ2927" s="100"/>
      <c r="KDA2927" s="100"/>
      <c r="KDB2927" s="100"/>
      <c r="KDC2927" s="100"/>
      <c r="KDD2927" s="100"/>
      <c r="KDE2927" s="100"/>
      <c r="KDF2927" s="100"/>
      <c r="KDG2927" s="100"/>
      <c r="KDH2927" s="100"/>
      <c r="KDI2927" s="100"/>
      <c r="KDJ2927" s="100"/>
      <c r="KDK2927" s="100"/>
      <c r="KDL2927" s="100"/>
      <c r="KDM2927" s="100"/>
      <c r="KDN2927" s="100"/>
      <c r="KDO2927" s="100"/>
      <c r="KDP2927" s="100"/>
      <c r="KDQ2927" s="100"/>
      <c r="KDR2927" s="100"/>
      <c r="KDS2927" s="100"/>
      <c r="KDT2927" s="100"/>
      <c r="KDU2927" s="100"/>
      <c r="KDV2927" s="100"/>
      <c r="KDW2927" s="100"/>
      <c r="KDX2927" s="100"/>
      <c r="KDY2927" s="100"/>
      <c r="KDZ2927" s="100"/>
      <c r="KEA2927" s="100"/>
      <c r="KEB2927" s="100"/>
      <c r="KEC2927" s="100"/>
      <c r="KED2927" s="100"/>
      <c r="KEE2927" s="100"/>
      <c r="KEF2927" s="100"/>
      <c r="KEG2927" s="100"/>
      <c r="KEH2927" s="100"/>
      <c r="KEI2927" s="100"/>
      <c r="KEJ2927" s="100"/>
      <c r="KEK2927" s="100"/>
      <c r="KEL2927" s="100"/>
      <c r="KEM2927" s="100"/>
      <c r="KEN2927" s="100"/>
      <c r="KEO2927" s="100"/>
      <c r="KEP2927" s="100"/>
      <c r="KEQ2927" s="100"/>
      <c r="KER2927" s="100"/>
      <c r="KES2927" s="100"/>
      <c r="KET2927" s="100"/>
      <c r="KEU2927" s="100"/>
      <c r="KEV2927" s="100"/>
      <c r="KEW2927" s="100"/>
      <c r="KEX2927" s="100"/>
      <c r="KEY2927" s="100"/>
      <c r="KEZ2927" s="100"/>
      <c r="KFA2927" s="100"/>
      <c r="KFB2927" s="100"/>
      <c r="KFC2927" s="100"/>
      <c r="KFD2927" s="100"/>
      <c r="KFE2927" s="100"/>
      <c r="KFF2927" s="100"/>
      <c r="KFG2927" s="100"/>
      <c r="KFH2927" s="100"/>
      <c r="KFI2927" s="100"/>
      <c r="KFJ2927" s="100"/>
      <c r="KFK2927" s="100"/>
      <c r="KFL2927" s="100"/>
      <c r="KFM2927" s="100"/>
      <c r="KFN2927" s="100"/>
      <c r="KFO2927" s="100"/>
      <c r="KFP2927" s="100"/>
      <c r="KFQ2927" s="100"/>
      <c r="KFR2927" s="100"/>
      <c r="KFS2927" s="100"/>
      <c r="KFT2927" s="100"/>
      <c r="KFU2927" s="100"/>
      <c r="KFV2927" s="100"/>
      <c r="KFW2927" s="100"/>
      <c r="KFX2927" s="100"/>
      <c r="KFY2927" s="100"/>
      <c r="KFZ2927" s="100"/>
      <c r="KGA2927" s="100"/>
      <c r="KGB2927" s="100"/>
      <c r="KGC2927" s="100"/>
      <c r="KGD2927" s="100"/>
      <c r="KGE2927" s="100"/>
      <c r="KGF2927" s="100"/>
      <c r="KGG2927" s="100"/>
      <c r="KGH2927" s="100"/>
      <c r="KGI2927" s="100"/>
      <c r="KGJ2927" s="100"/>
      <c r="KGK2927" s="100"/>
      <c r="KGL2927" s="100"/>
      <c r="KGM2927" s="100"/>
      <c r="KGN2927" s="100"/>
      <c r="KGO2927" s="100"/>
      <c r="KGP2927" s="100"/>
      <c r="KGQ2927" s="100"/>
      <c r="KGR2927" s="100"/>
      <c r="KGS2927" s="100"/>
      <c r="KGT2927" s="100"/>
      <c r="KGU2927" s="100"/>
      <c r="KGV2927" s="100"/>
      <c r="KGW2927" s="100"/>
      <c r="KGX2927" s="100"/>
      <c r="KGY2927" s="100"/>
      <c r="KGZ2927" s="100"/>
      <c r="KHA2927" s="100"/>
      <c r="KHB2927" s="100"/>
      <c r="KHC2927" s="100"/>
      <c r="KHD2927" s="100"/>
      <c r="KHE2927" s="100"/>
      <c r="KHF2927" s="100"/>
      <c r="KHG2927" s="100"/>
      <c r="KHH2927" s="100"/>
      <c r="KHI2927" s="100"/>
      <c r="KHJ2927" s="100"/>
      <c r="KHK2927" s="100"/>
      <c r="KHL2927" s="100"/>
      <c r="KHM2927" s="100"/>
      <c r="KHN2927" s="100"/>
      <c r="KHO2927" s="100"/>
      <c r="KHP2927" s="100"/>
      <c r="KHQ2927" s="100"/>
      <c r="KHR2927" s="100"/>
      <c r="KHS2927" s="100"/>
      <c r="KHT2927" s="100"/>
      <c r="KHU2927" s="100"/>
      <c r="KHV2927" s="100"/>
      <c r="KHW2927" s="100"/>
      <c r="KHX2927" s="100"/>
      <c r="KHY2927" s="100"/>
      <c r="KHZ2927" s="100"/>
      <c r="KIA2927" s="100"/>
      <c r="KIB2927" s="100"/>
      <c r="KIC2927" s="100"/>
      <c r="KID2927" s="100"/>
      <c r="KIE2927" s="100"/>
      <c r="KIF2927" s="100"/>
      <c r="KIG2927" s="100"/>
      <c r="KIH2927" s="100"/>
      <c r="KII2927" s="100"/>
      <c r="KIJ2927" s="100"/>
      <c r="KIK2927" s="100"/>
      <c r="KIL2927" s="100"/>
      <c r="KIM2927" s="100"/>
      <c r="KIN2927" s="100"/>
      <c r="KIO2927" s="100"/>
      <c r="KIP2927" s="100"/>
      <c r="KIQ2927" s="100"/>
      <c r="KIR2927" s="100"/>
      <c r="KIS2927" s="100"/>
      <c r="KIT2927" s="100"/>
      <c r="KIU2927" s="100"/>
      <c r="KIV2927" s="100"/>
      <c r="KIW2927" s="100"/>
      <c r="KIX2927" s="100"/>
      <c r="KIY2927" s="100"/>
      <c r="KIZ2927" s="100"/>
      <c r="KJA2927" s="100"/>
      <c r="KJB2927" s="100"/>
      <c r="KJC2927" s="100"/>
      <c r="KJD2927" s="100"/>
      <c r="KJE2927" s="100"/>
      <c r="KJF2927" s="100"/>
      <c r="KJG2927" s="100"/>
      <c r="KJH2927" s="100"/>
      <c r="KJI2927" s="100"/>
      <c r="KJJ2927" s="100"/>
      <c r="KJK2927" s="100"/>
      <c r="KJL2927" s="100"/>
      <c r="KJM2927" s="100"/>
      <c r="KJN2927" s="100"/>
      <c r="KJO2927" s="100"/>
      <c r="KJP2927" s="100"/>
      <c r="KJQ2927" s="100"/>
      <c r="KJR2927" s="100"/>
      <c r="KJS2927" s="100"/>
      <c r="KJT2927" s="100"/>
      <c r="KJU2927" s="100"/>
      <c r="KJV2927" s="100"/>
      <c r="KJW2927" s="100"/>
      <c r="KJX2927" s="100"/>
      <c r="KJY2927" s="100"/>
      <c r="KJZ2927" s="100"/>
      <c r="KKA2927" s="100"/>
      <c r="KKB2927" s="100"/>
      <c r="KKC2927" s="100"/>
      <c r="KKD2927" s="100"/>
      <c r="KKE2927" s="100"/>
      <c r="KKF2927" s="100"/>
      <c r="KKG2927" s="100"/>
      <c r="KKH2927" s="100"/>
      <c r="KKI2927" s="100"/>
      <c r="KKJ2927" s="100"/>
      <c r="KKK2927" s="100"/>
      <c r="KKL2927" s="100"/>
      <c r="KKM2927" s="100"/>
      <c r="KKN2927" s="100"/>
      <c r="KKO2927" s="100"/>
      <c r="KKP2927" s="100"/>
      <c r="KKQ2927" s="100"/>
      <c r="KKR2927" s="100"/>
      <c r="KKS2927" s="100"/>
      <c r="KKT2927" s="100"/>
      <c r="KKU2927" s="100"/>
      <c r="KKV2927" s="100"/>
      <c r="KKW2927" s="100"/>
      <c r="KKX2927" s="100"/>
      <c r="KKY2927" s="100"/>
      <c r="KKZ2927" s="100"/>
      <c r="KLA2927" s="100"/>
      <c r="KLB2927" s="100"/>
      <c r="KLC2927" s="100"/>
      <c r="KLD2927" s="100"/>
      <c r="KLE2927" s="100"/>
      <c r="KLF2927" s="100"/>
      <c r="KLG2927" s="100"/>
      <c r="KLH2927" s="100"/>
      <c r="KLI2927" s="100"/>
      <c r="KLJ2927" s="100"/>
      <c r="KLK2927" s="100"/>
      <c r="KLL2927" s="100"/>
      <c r="KLM2927" s="100"/>
      <c r="KLN2927" s="100"/>
      <c r="KLO2927" s="100"/>
      <c r="KLP2927" s="100"/>
      <c r="KLQ2927" s="100"/>
      <c r="KLR2927" s="100"/>
      <c r="KLS2927" s="100"/>
      <c r="KLT2927" s="100"/>
      <c r="KLU2927" s="100"/>
      <c r="KLV2927" s="100"/>
      <c r="KLW2927" s="100"/>
      <c r="KLX2927" s="100"/>
      <c r="KLY2927" s="100"/>
      <c r="KLZ2927" s="100"/>
      <c r="KMA2927" s="100"/>
      <c r="KMB2927" s="100"/>
      <c r="KMC2927" s="100"/>
      <c r="KMD2927" s="100"/>
      <c r="KME2927" s="100"/>
      <c r="KMF2927" s="100"/>
      <c r="KMG2927" s="100"/>
      <c r="KMH2927" s="100"/>
      <c r="KMI2927" s="100"/>
      <c r="KMJ2927" s="100"/>
      <c r="KMK2927" s="100"/>
      <c r="KML2927" s="100"/>
      <c r="KMM2927" s="100"/>
      <c r="KMN2927" s="100"/>
      <c r="KMO2927" s="100"/>
      <c r="KMP2927" s="100"/>
      <c r="KMQ2927" s="100"/>
      <c r="KMR2927" s="100"/>
      <c r="KMS2927" s="100"/>
      <c r="KMT2927" s="100"/>
      <c r="KMU2927" s="100"/>
      <c r="KMV2927" s="100"/>
      <c r="KMW2927" s="100"/>
      <c r="KMX2927" s="100"/>
      <c r="KMY2927" s="100"/>
      <c r="KMZ2927" s="100"/>
      <c r="KNA2927" s="100"/>
      <c r="KNB2927" s="100"/>
      <c r="KNC2927" s="100"/>
      <c r="KND2927" s="100"/>
      <c r="KNE2927" s="100"/>
      <c r="KNF2927" s="100"/>
      <c r="KNG2927" s="100"/>
      <c r="KNH2927" s="100"/>
      <c r="KNI2927" s="100"/>
      <c r="KNJ2927" s="100"/>
      <c r="KNK2927" s="100"/>
      <c r="KNL2927" s="100"/>
      <c r="KNM2927" s="100"/>
      <c r="KNN2927" s="100"/>
      <c r="KNO2927" s="100"/>
      <c r="KNP2927" s="100"/>
      <c r="KNQ2927" s="100"/>
      <c r="KNR2927" s="100"/>
      <c r="KNS2927" s="100"/>
      <c r="KNT2927" s="100"/>
      <c r="KNU2927" s="100"/>
      <c r="KNV2927" s="100"/>
      <c r="KNW2927" s="100"/>
      <c r="KNX2927" s="100"/>
      <c r="KNY2927" s="100"/>
      <c r="KNZ2927" s="100"/>
      <c r="KOA2927" s="100"/>
      <c r="KOB2927" s="100"/>
      <c r="KOC2927" s="100"/>
      <c r="KOD2927" s="100"/>
      <c r="KOE2927" s="100"/>
      <c r="KOF2927" s="100"/>
      <c r="KOG2927" s="100"/>
      <c r="KOH2927" s="100"/>
      <c r="KOI2927" s="100"/>
      <c r="KOJ2927" s="100"/>
      <c r="KOK2927" s="100"/>
      <c r="KOL2927" s="100"/>
      <c r="KOM2927" s="100"/>
      <c r="KON2927" s="100"/>
      <c r="KOO2927" s="100"/>
      <c r="KOP2927" s="100"/>
      <c r="KOQ2927" s="100"/>
      <c r="KOR2927" s="100"/>
      <c r="KOS2927" s="100"/>
      <c r="KOT2927" s="100"/>
      <c r="KOU2927" s="100"/>
      <c r="KOV2927" s="100"/>
      <c r="KOW2927" s="100"/>
      <c r="KOX2927" s="100"/>
      <c r="KOY2927" s="100"/>
      <c r="KOZ2927" s="100"/>
      <c r="KPA2927" s="100"/>
      <c r="KPB2927" s="100"/>
      <c r="KPC2927" s="100"/>
      <c r="KPD2927" s="100"/>
      <c r="KPE2927" s="100"/>
      <c r="KPF2927" s="100"/>
      <c r="KPG2927" s="100"/>
      <c r="KPH2927" s="100"/>
      <c r="KPI2927" s="100"/>
      <c r="KPJ2927" s="100"/>
      <c r="KPK2927" s="100"/>
      <c r="KPL2927" s="100"/>
      <c r="KPM2927" s="100"/>
      <c r="KPN2927" s="100"/>
      <c r="KPO2927" s="100"/>
      <c r="KPP2927" s="100"/>
      <c r="KPQ2927" s="100"/>
      <c r="KPR2927" s="100"/>
      <c r="KPS2927" s="100"/>
      <c r="KPT2927" s="100"/>
      <c r="KPU2927" s="100"/>
      <c r="KPV2927" s="100"/>
      <c r="KPW2927" s="100"/>
      <c r="KPX2927" s="100"/>
      <c r="KPY2927" s="100"/>
      <c r="KPZ2927" s="100"/>
      <c r="KQA2927" s="100"/>
      <c r="KQB2927" s="100"/>
      <c r="KQC2927" s="100"/>
      <c r="KQD2927" s="100"/>
      <c r="KQE2927" s="100"/>
      <c r="KQF2927" s="100"/>
      <c r="KQG2927" s="100"/>
      <c r="KQH2927" s="100"/>
      <c r="KQI2927" s="100"/>
      <c r="KQJ2927" s="100"/>
      <c r="KQK2927" s="100"/>
      <c r="KQL2927" s="100"/>
      <c r="KQM2927" s="100"/>
      <c r="KQN2927" s="100"/>
      <c r="KQO2927" s="100"/>
      <c r="KQP2927" s="100"/>
      <c r="KQQ2927" s="100"/>
      <c r="KQR2927" s="100"/>
      <c r="KQS2927" s="100"/>
      <c r="KQT2927" s="100"/>
      <c r="KQU2927" s="100"/>
      <c r="KQV2927" s="100"/>
      <c r="KQW2927" s="100"/>
      <c r="KQX2927" s="100"/>
      <c r="KQY2927" s="100"/>
      <c r="KQZ2927" s="100"/>
      <c r="KRA2927" s="100"/>
      <c r="KRB2927" s="100"/>
      <c r="KRC2927" s="100"/>
      <c r="KRD2927" s="100"/>
      <c r="KRE2927" s="100"/>
      <c r="KRF2927" s="100"/>
      <c r="KRG2927" s="100"/>
      <c r="KRH2927" s="100"/>
      <c r="KRI2927" s="100"/>
      <c r="KRJ2927" s="100"/>
      <c r="KRK2927" s="100"/>
      <c r="KRL2927" s="100"/>
      <c r="KRM2927" s="100"/>
      <c r="KRN2927" s="100"/>
      <c r="KRO2927" s="100"/>
      <c r="KRP2927" s="100"/>
      <c r="KRQ2927" s="100"/>
      <c r="KRR2927" s="100"/>
      <c r="KRS2927" s="100"/>
      <c r="KRT2927" s="100"/>
      <c r="KRU2927" s="100"/>
      <c r="KRV2927" s="100"/>
      <c r="KRW2927" s="100"/>
      <c r="KRX2927" s="100"/>
      <c r="KRY2927" s="100"/>
      <c r="KRZ2927" s="100"/>
      <c r="KSA2927" s="100"/>
      <c r="KSB2927" s="100"/>
      <c r="KSC2927" s="100"/>
      <c r="KSD2927" s="100"/>
      <c r="KSE2927" s="100"/>
      <c r="KSF2927" s="100"/>
      <c r="KSG2927" s="100"/>
      <c r="KSH2927" s="100"/>
      <c r="KSI2927" s="100"/>
      <c r="KSJ2927" s="100"/>
      <c r="KSK2927" s="100"/>
      <c r="KSL2927" s="100"/>
      <c r="KSM2927" s="100"/>
      <c r="KSN2927" s="100"/>
      <c r="KSO2927" s="100"/>
      <c r="KSP2927" s="100"/>
      <c r="KSQ2927" s="100"/>
      <c r="KSR2927" s="100"/>
      <c r="KSS2927" s="100"/>
      <c r="KST2927" s="100"/>
      <c r="KSU2927" s="100"/>
      <c r="KSV2927" s="100"/>
      <c r="KSW2927" s="100"/>
      <c r="KSX2927" s="100"/>
      <c r="KSY2927" s="100"/>
      <c r="KSZ2927" s="100"/>
      <c r="KTA2927" s="100"/>
      <c r="KTB2927" s="100"/>
      <c r="KTC2927" s="100"/>
      <c r="KTD2927" s="100"/>
      <c r="KTE2927" s="100"/>
      <c r="KTF2927" s="100"/>
      <c r="KTG2927" s="100"/>
      <c r="KTH2927" s="100"/>
      <c r="KTI2927" s="100"/>
      <c r="KTJ2927" s="100"/>
      <c r="KTK2927" s="100"/>
      <c r="KTL2927" s="100"/>
      <c r="KTM2927" s="100"/>
      <c r="KTN2927" s="100"/>
      <c r="KTO2927" s="100"/>
      <c r="KTP2927" s="100"/>
      <c r="KTQ2927" s="100"/>
      <c r="KTR2927" s="100"/>
      <c r="KTS2927" s="100"/>
      <c r="KTT2927" s="100"/>
      <c r="KTU2927" s="100"/>
      <c r="KTV2927" s="100"/>
      <c r="KTW2927" s="100"/>
      <c r="KTX2927" s="100"/>
      <c r="KTY2927" s="100"/>
      <c r="KTZ2927" s="100"/>
      <c r="KUA2927" s="100"/>
      <c r="KUB2927" s="100"/>
      <c r="KUC2927" s="100"/>
      <c r="KUD2927" s="100"/>
      <c r="KUE2927" s="100"/>
      <c r="KUF2927" s="100"/>
      <c r="KUG2927" s="100"/>
      <c r="KUH2927" s="100"/>
      <c r="KUI2927" s="100"/>
      <c r="KUJ2927" s="100"/>
      <c r="KUK2927" s="100"/>
      <c r="KUL2927" s="100"/>
      <c r="KUM2927" s="100"/>
      <c r="KUN2927" s="100"/>
      <c r="KUO2927" s="100"/>
      <c r="KUP2927" s="100"/>
      <c r="KUQ2927" s="100"/>
      <c r="KUR2927" s="100"/>
      <c r="KUS2927" s="100"/>
      <c r="KUT2927" s="100"/>
      <c r="KUU2927" s="100"/>
      <c r="KUV2927" s="100"/>
      <c r="KUW2927" s="100"/>
      <c r="KUX2927" s="100"/>
      <c r="KUY2927" s="100"/>
      <c r="KUZ2927" s="100"/>
      <c r="KVA2927" s="100"/>
      <c r="KVB2927" s="100"/>
      <c r="KVC2927" s="100"/>
      <c r="KVD2927" s="100"/>
      <c r="KVE2927" s="100"/>
      <c r="KVF2927" s="100"/>
      <c r="KVG2927" s="100"/>
      <c r="KVH2927" s="100"/>
      <c r="KVI2927" s="100"/>
      <c r="KVJ2927" s="100"/>
      <c r="KVK2927" s="100"/>
      <c r="KVL2927" s="100"/>
      <c r="KVM2927" s="100"/>
      <c r="KVN2927" s="100"/>
      <c r="KVO2927" s="100"/>
      <c r="KVP2927" s="100"/>
      <c r="KVQ2927" s="100"/>
      <c r="KVR2927" s="100"/>
      <c r="KVS2927" s="100"/>
      <c r="KVT2927" s="100"/>
      <c r="KVU2927" s="100"/>
      <c r="KVV2927" s="100"/>
      <c r="KVW2927" s="100"/>
      <c r="KVX2927" s="100"/>
      <c r="KVY2927" s="100"/>
      <c r="KVZ2927" s="100"/>
      <c r="KWA2927" s="100"/>
      <c r="KWB2927" s="100"/>
      <c r="KWC2927" s="100"/>
      <c r="KWD2927" s="100"/>
      <c r="KWE2927" s="100"/>
      <c r="KWF2927" s="100"/>
      <c r="KWG2927" s="100"/>
      <c r="KWH2927" s="100"/>
      <c r="KWI2927" s="100"/>
      <c r="KWJ2927" s="100"/>
      <c r="KWK2927" s="100"/>
      <c r="KWL2927" s="100"/>
      <c r="KWM2927" s="100"/>
      <c r="KWN2927" s="100"/>
      <c r="KWO2927" s="100"/>
      <c r="KWP2927" s="100"/>
      <c r="KWQ2927" s="100"/>
      <c r="KWR2927" s="100"/>
      <c r="KWS2927" s="100"/>
      <c r="KWT2927" s="100"/>
      <c r="KWU2927" s="100"/>
      <c r="KWV2927" s="100"/>
      <c r="KWW2927" s="100"/>
      <c r="KWX2927" s="100"/>
      <c r="KWY2927" s="100"/>
      <c r="KWZ2927" s="100"/>
      <c r="KXA2927" s="100"/>
      <c r="KXB2927" s="100"/>
      <c r="KXC2927" s="100"/>
      <c r="KXD2927" s="100"/>
      <c r="KXE2927" s="100"/>
      <c r="KXF2927" s="100"/>
      <c r="KXG2927" s="100"/>
      <c r="KXH2927" s="100"/>
      <c r="KXI2927" s="100"/>
      <c r="KXJ2927" s="100"/>
      <c r="KXK2927" s="100"/>
      <c r="KXL2927" s="100"/>
      <c r="KXM2927" s="100"/>
      <c r="KXN2927" s="100"/>
      <c r="KXO2927" s="100"/>
      <c r="KXP2927" s="100"/>
      <c r="KXQ2927" s="100"/>
      <c r="KXR2927" s="100"/>
      <c r="KXS2927" s="100"/>
      <c r="KXT2927" s="100"/>
      <c r="KXU2927" s="100"/>
      <c r="KXV2927" s="100"/>
      <c r="KXW2927" s="100"/>
      <c r="KXX2927" s="100"/>
      <c r="KXY2927" s="100"/>
      <c r="KXZ2927" s="100"/>
      <c r="KYA2927" s="100"/>
      <c r="KYB2927" s="100"/>
      <c r="KYC2927" s="100"/>
      <c r="KYD2927" s="100"/>
      <c r="KYE2927" s="100"/>
      <c r="KYF2927" s="100"/>
      <c r="KYG2927" s="100"/>
      <c r="KYH2927" s="100"/>
      <c r="KYI2927" s="100"/>
      <c r="KYJ2927" s="100"/>
      <c r="KYK2927" s="100"/>
      <c r="KYL2927" s="100"/>
      <c r="KYM2927" s="100"/>
      <c r="KYN2927" s="100"/>
      <c r="KYO2927" s="100"/>
      <c r="KYP2927" s="100"/>
      <c r="KYQ2927" s="100"/>
      <c r="KYR2927" s="100"/>
      <c r="KYS2927" s="100"/>
      <c r="KYT2927" s="100"/>
      <c r="KYU2927" s="100"/>
      <c r="KYV2927" s="100"/>
      <c r="KYW2927" s="100"/>
      <c r="KYX2927" s="100"/>
      <c r="KYY2927" s="100"/>
      <c r="KYZ2927" s="100"/>
      <c r="KZA2927" s="100"/>
      <c r="KZB2927" s="100"/>
      <c r="KZC2927" s="100"/>
      <c r="KZD2927" s="100"/>
      <c r="KZE2927" s="100"/>
      <c r="KZF2927" s="100"/>
      <c r="KZG2927" s="100"/>
      <c r="KZH2927" s="100"/>
      <c r="KZI2927" s="100"/>
      <c r="KZJ2927" s="100"/>
      <c r="KZK2927" s="100"/>
      <c r="KZL2927" s="100"/>
      <c r="KZM2927" s="100"/>
      <c r="KZN2927" s="100"/>
      <c r="KZO2927" s="100"/>
      <c r="KZP2927" s="100"/>
      <c r="KZQ2927" s="100"/>
      <c r="KZR2927" s="100"/>
      <c r="KZS2927" s="100"/>
      <c r="KZT2927" s="100"/>
      <c r="KZU2927" s="100"/>
      <c r="KZV2927" s="100"/>
      <c r="KZW2927" s="100"/>
      <c r="KZX2927" s="100"/>
      <c r="KZY2927" s="100"/>
      <c r="KZZ2927" s="100"/>
      <c r="LAA2927" s="100"/>
      <c r="LAB2927" s="100"/>
      <c r="LAC2927" s="100"/>
      <c r="LAD2927" s="100"/>
      <c r="LAE2927" s="100"/>
      <c r="LAF2927" s="100"/>
      <c r="LAG2927" s="100"/>
      <c r="LAH2927" s="100"/>
      <c r="LAI2927" s="100"/>
      <c r="LAJ2927" s="100"/>
      <c r="LAK2927" s="100"/>
      <c r="LAL2927" s="100"/>
      <c r="LAM2927" s="100"/>
      <c r="LAN2927" s="100"/>
      <c r="LAO2927" s="100"/>
      <c r="LAP2927" s="100"/>
      <c r="LAQ2927" s="100"/>
      <c r="LAR2927" s="100"/>
      <c r="LAS2927" s="100"/>
      <c r="LAT2927" s="100"/>
      <c r="LAU2927" s="100"/>
      <c r="LAV2927" s="100"/>
      <c r="LAW2927" s="100"/>
      <c r="LAX2927" s="100"/>
      <c r="LAY2927" s="100"/>
      <c r="LAZ2927" s="100"/>
      <c r="LBA2927" s="100"/>
      <c r="LBB2927" s="100"/>
      <c r="LBC2927" s="100"/>
      <c r="LBD2927" s="100"/>
      <c r="LBE2927" s="100"/>
      <c r="LBF2927" s="100"/>
      <c r="LBG2927" s="100"/>
      <c r="LBH2927" s="100"/>
      <c r="LBI2927" s="100"/>
      <c r="LBJ2927" s="100"/>
      <c r="LBK2927" s="100"/>
      <c r="LBL2927" s="100"/>
      <c r="LBM2927" s="100"/>
      <c r="LBN2927" s="100"/>
      <c r="LBO2927" s="100"/>
      <c r="LBP2927" s="100"/>
      <c r="LBQ2927" s="100"/>
      <c r="LBR2927" s="100"/>
      <c r="LBS2927" s="100"/>
      <c r="LBT2927" s="100"/>
      <c r="LBU2927" s="100"/>
      <c r="LBV2927" s="100"/>
      <c r="LBW2927" s="100"/>
      <c r="LBX2927" s="100"/>
      <c r="LBY2927" s="100"/>
      <c r="LBZ2927" s="100"/>
      <c r="LCA2927" s="100"/>
      <c r="LCB2927" s="100"/>
      <c r="LCC2927" s="100"/>
      <c r="LCD2927" s="100"/>
      <c r="LCE2927" s="100"/>
      <c r="LCF2927" s="100"/>
      <c r="LCG2927" s="100"/>
      <c r="LCH2927" s="100"/>
      <c r="LCI2927" s="100"/>
      <c r="LCJ2927" s="100"/>
      <c r="LCK2927" s="100"/>
      <c r="LCL2927" s="100"/>
      <c r="LCM2927" s="100"/>
      <c r="LCN2927" s="100"/>
      <c r="LCO2927" s="100"/>
      <c r="LCP2927" s="100"/>
      <c r="LCQ2927" s="100"/>
      <c r="LCR2927" s="100"/>
      <c r="LCS2927" s="100"/>
      <c r="LCT2927" s="100"/>
      <c r="LCU2927" s="100"/>
      <c r="LCV2927" s="100"/>
      <c r="LCW2927" s="100"/>
      <c r="LCX2927" s="100"/>
      <c r="LCY2927" s="100"/>
      <c r="LCZ2927" s="100"/>
      <c r="LDA2927" s="100"/>
      <c r="LDB2927" s="100"/>
      <c r="LDC2927" s="100"/>
      <c r="LDD2927" s="100"/>
      <c r="LDE2927" s="100"/>
      <c r="LDF2927" s="100"/>
      <c r="LDG2927" s="100"/>
      <c r="LDH2927" s="100"/>
      <c r="LDI2927" s="100"/>
      <c r="LDJ2927" s="100"/>
      <c r="LDK2927" s="100"/>
      <c r="LDL2927" s="100"/>
      <c r="LDM2927" s="100"/>
      <c r="LDN2927" s="100"/>
      <c r="LDO2927" s="100"/>
      <c r="LDP2927" s="100"/>
      <c r="LDQ2927" s="100"/>
      <c r="LDR2927" s="100"/>
      <c r="LDS2927" s="100"/>
      <c r="LDT2927" s="100"/>
      <c r="LDU2927" s="100"/>
      <c r="LDV2927" s="100"/>
      <c r="LDW2927" s="100"/>
      <c r="LDX2927" s="100"/>
      <c r="LDY2927" s="100"/>
      <c r="LDZ2927" s="100"/>
      <c r="LEA2927" s="100"/>
      <c r="LEB2927" s="100"/>
      <c r="LEC2927" s="100"/>
      <c r="LED2927" s="100"/>
      <c r="LEE2927" s="100"/>
      <c r="LEF2927" s="100"/>
      <c r="LEG2927" s="100"/>
      <c r="LEH2927" s="100"/>
      <c r="LEI2927" s="100"/>
      <c r="LEJ2927" s="100"/>
      <c r="LEK2927" s="100"/>
      <c r="LEL2927" s="100"/>
      <c r="LEM2927" s="100"/>
      <c r="LEN2927" s="100"/>
      <c r="LEO2927" s="100"/>
      <c r="LEP2927" s="100"/>
      <c r="LEQ2927" s="100"/>
      <c r="LER2927" s="100"/>
      <c r="LES2927" s="100"/>
      <c r="LET2927" s="100"/>
      <c r="LEU2927" s="100"/>
      <c r="LEV2927" s="100"/>
      <c r="LEW2927" s="100"/>
      <c r="LEX2927" s="100"/>
      <c r="LEY2927" s="100"/>
      <c r="LEZ2927" s="100"/>
      <c r="LFA2927" s="100"/>
      <c r="LFB2927" s="100"/>
      <c r="LFC2927" s="100"/>
      <c r="LFD2927" s="100"/>
      <c r="LFE2927" s="100"/>
      <c r="LFF2927" s="100"/>
      <c r="LFG2927" s="100"/>
      <c r="LFH2927" s="100"/>
      <c r="LFI2927" s="100"/>
      <c r="LFJ2927" s="100"/>
      <c r="LFK2927" s="100"/>
      <c r="LFL2927" s="100"/>
      <c r="LFM2927" s="100"/>
      <c r="LFN2927" s="100"/>
      <c r="LFO2927" s="100"/>
      <c r="LFP2927" s="100"/>
      <c r="LFQ2927" s="100"/>
      <c r="LFR2927" s="100"/>
      <c r="LFS2927" s="100"/>
      <c r="LFT2927" s="100"/>
      <c r="LFU2927" s="100"/>
      <c r="LFV2927" s="100"/>
      <c r="LFW2927" s="100"/>
      <c r="LFX2927" s="100"/>
      <c r="LFY2927" s="100"/>
      <c r="LFZ2927" s="100"/>
      <c r="LGA2927" s="100"/>
      <c r="LGB2927" s="100"/>
      <c r="LGC2927" s="100"/>
      <c r="LGD2927" s="100"/>
      <c r="LGE2927" s="100"/>
      <c r="LGF2927" s="100"/>
      <c r="LGG2927" s="100"/>
      <c r="LGH2927" s="100"/>
      <c r="LGI2927" s="100"/>
      <c r="LGJ2927" s="100"/>
      <c r="LGK2927" s="100"/>
      <c r="LGL2927" s="100"/>
      <c r="LGM2927" s="100"/>
      <c r="LGN2927" s="100"/>
      <c r="LGO2927" s="100"/>
      <c r="LGP2927" s="100"/>
      <c r="LGQ2927" s="100"/>
      <c r="LGR2927" s="100"/>
      <c r="LGS2927" s="100"/>
      <c r="LGT2927" s="100"/>
      <c r="LGU2927" s="100"/>
      <c r="LGV2927" s="100"/>
      <c r="LGW2927" s="100"/>
      <c r="LGX2927" s="100"/>
      <c r="LGY2927" s="100"/>
      <c r="LGZ2927" s="100"/>
      <c r="LHA2927" s="100"/>
      <c r="LHB2927" s="100"/>
      <c r="LHC2927" s="100"/>
      <c r="LHD2927" s="100"/>
      <c r="LHE2927" s="100"/>
      <c r="LHF2927" s="100"/>
      <c r="LHG2927" s="100"/>
      <c r="LHH2927" s="100"/>
      <c r="LHI2927" s="100"/>
      <c r="LHJ2927" s="100"/>
      <c r="LHK2927" s="100"/>
      <c r="LHL2927" s="100"/>
      <c r="LHM2927" s="100"/>
      <c r="LHN2927" s="100"/>
      <c r="LHO2927" s="100"/>
      <c r="LHP2927" s="100"/>
      <c r="LHQ2927" s="100"/>
      <c r="LHR2927" s="100"/>
      <c r="LHS2927" s="100"/>
      <c r="LHT2927" s="100"/>
      <c r="LHU2927" s="100"/>
      <c r="LHV2927" s="100"/>
      <c r="LHW2927" s="100"/>
      <c r="LHX2927" s="100"/>
      <c r="LHY2927" s="100"/>
      <c r="LHZ2927" s="100"/>
      <c r="LIA2927" s="100"/>
      <c r="LIB2927" s="100"/>
      <c r="LIC2927" s="100"/>
      <c r="LID2927" s="100"/>
      <c r="LIE2927" s="100"/>
      <c r="LIF2927" s="100"/>
      <c r="LIG2927" s="100"/>
      <c r="LIH2927" s="100"/>
      <c r="LII2927" s="100"/>
      <c r="LIJ2927" s="100"/>
      <c r="LIK2927" s="100"/>
      <c r="LIL2927" s="100"/>
      <c r="LIM2927" s="100"/>
      <c r="LIN2927" s="100"/>
      <c r="LIO2927" s="100"/>
      <c r="LIP2927" s="100"/>
      <c r="LIQ2927" s="100"/>
      <c r="LIR2927" s="100"/>
      <c r="LIS2927" s="100"/>
      <c r="LIT2927" s="100"/>
      <c r="LIU2927" s="100"/>
      <c r="LIV2927" s="100"/>
      <c r="LIW2927" s="100"/>
      <c r="LIX2927" s="100"/>
      <c r="LIY2927" s="100"/>
      <c r="LIZ2927" s="100"/>
      <c r="LJA2927" s="100"/>
      <c r="LJB2927" s="100"/>
      <c r="LJC2927" s="100"/>
      <c r="LJD2927" s="100"/>
      <c r="LJE2927" s="100"/>
      <c r="LJF2927" s="100"/>
      <c r="LJG2927" s="100"/>
      <c r="LJH2927" s="100"/>
      <c r="LJI2927" s="100"/>
      <c r="LJJ2927" s="100"/>
      <c r="LJK2927" s="100"/>
      <c r="LJL2927" s="100"/>
      <c r="LJM2927" s="100"/>
      <c r="LJN2927" s="100"/>
      <c r="LJO2927" s="100"/>
      <c r="LJP2927" s="100"/>
      <c r="LJQ2927" s="100"/>
      <c r="LJR2927" s="100"/>
      <c r="LJS2927" s="100"/>
      <c r="LJT2927" s="100"/>
      <c r="LJU2927" s="100"/>
      <c r="LJV2927" s="100"/>
      <c r="LJW2927" s="100"/>
      <c r="LJX2927" s="100"/>
      <c r="LJY2927" s="100"/>
      <c r="LJZ2927" s="100"/>
      <c r="LKA2927" s="100"/>
      <c r="LKB2927" s="100"/>
      <c r="LKC2927" s="100"/>
      <c r="LKD2927" s="100"/>
      <c r="LKE2927" s="100"/>
      <c r="LKF2927" s="100"/>
      <c r="LKG2927" s="100"/>
      <c r="LKH2927" s="100"/>
      <c r="LKI2927" s="100"/>
      <c r="LKJ2927" s="100"/>
      <c r="LKK2927" s="100"/>
      <c r="LKL2927" s="100"/>
      <c r="LKM2927" s="100"/>
      <c r="LKN2927" s="100"/>
      <c r="LKO2927" s="100"/>
      <c r="LKP2927" s="100"/>
      <c r="LKQ2927" s="100"/>
      <c r="LKR2927" s="100"/>
      <c r="LKS2927" s="100"/>
      <c r="LKT2927" s="100"/>
      <c r="LKU2927" s="100"/>
      <c r="LKV2927" s="100"/>
      <c r="LKW2927" s="100"/>
      <c r="LKX2927" s="100"/>
      <c r="LKY2927" s="100"/>
      <c r="LKZ2927" s="100"/>
      <c r="LLA2927" s="100"/>
      <c r="LLB2927" s="100"/>
      <c r="LLC2927" s="100"/>
      <c r="LLD2927" s="100"/>
      <c r="LLE2927" s="100"/>
      <c r="LLF2927" s="100"/>
      <c r="LLG2927" s="100"/>
      <c r="LLH2927" s="100"/>
      <c r="LLI2927" s="100"/>
      <c r="LLJ2927" s="100"/>
      <c r="LLK2927" s="100"/>
      <c r="LLL2927" s="100"/>
      <c r="LLM2927" s="100"/>
      <c r="LLN2927" s="100"/>
      <c r="LLO2927" s="100"/>
      <c r="LLP2927" s="100"/>
      <c r="LLQ2927" s="100"/>
      <c r="LLR2927" s="100"/>
      <c r="LLS2927" s="100"/>
      <c r="LLT2927" s="100"/>
      <c r="LLU2927" s="100"/>
      <c r="LLV2927" s="100"/>
      <c r="LLW2927" s="100"/>
      <c r="LLX2927" s="100"/>
      <c r="LLY2927" s="100"/>
      <c r="LLZ2927" s="100"/>
      <c r="LMA2927" s="100"/>
      <c r="LMB2927" s="100"/>
      <c r="LMC2927" s="100"/>
      <c r="LMD2927" s="100"/>
      <c r="LME2927" s="100"/>
      <c r="LMF2927" s="100"/>
      <c r="LMG2927" s="100"/>
      <c r="LMH2927" s="100"/>
      <c r="LMI2927" s="100"/>
      <c r="LMJ2927" s="100"/>
      <c r="LMK2927" s="100"/>
      <c r="LML2927" s="100"/>
      <c r="LMM2927" s="100"/>
      <c r="LMN2927" s="100"/>
      <c r="LMO2927" s="100"/>
      <c r="LMP2927" s="100"/>
      <c r="LMQ2927" s="100"/>
      <c r="LMR2927" s="100"/>
      <c r="LMS2927" s="100"/>
      <c r="LMT2927" s="100"/>
      <c r="LMU2927" s="100"/>
      <c r="LMV2927" s="100"/>
      <c r="LMW2927" s="100"/>
      <c r="LMX2927" s="100"/>
      <c r="LMY2927" s="100"/>
      <c r="LMZ2927" s="100"/>
      <c r="LNA2927" s="100"/>
      <c r="LNB2927" s="100"/>
      <c r="LNC2927" s="100"/>
      <c r="LND2927" s="100"/>
      <c r="LNE2927" s="100"/>
      <c r="LNF2927" s="100"/>
      <c r="LNG2927" s="100"/>
      <c r="LNH2927" s="100"/>
      <c r="LNI2927" s="100"/>
      <c r="LNJ2927" s="100"/>
      <c r="LNK2927" s="100"/>
      <c r="LNL2927" s="100"/>
      <c r="LNM2927" s="100"/>
      <c r="LNN2927" s="100"/>
      <c r="LNO2927" s="100"/>
      <c r="LNP2927" s="100"/>
      <c r="LNQ2927" s="100"/>
      <c r="LNR2927" s="100"/>
      <c r="LNS2927" s="100"/>
      <c r="LNT2927" s="100"/>
      <c r="LNU2927" s="100"/>
      <c r="LNV2927" s="100"/>
      <c r="LNW2927" s="100"/>
      <c r="LNX2927" s="100"/>
      <c r="LNY2927" s="100"/>
      <c r="LNZ2927" s="100"/>
      <c r="LOA2927" s="100"/>
      <c r="LOB2927" s="100"/>
      <c r="LOC2927" s="100"/>
      <c r="LOD2927" s="100"/>
      <c r="LOE2927" s="100"/>
      <c r="LOF2927" s="100"/>
      <c r="LOG2927" s="100"/>
      <c r="LOH2927" s="100"/>
      <c r="LOI2927" s="100"/>
      <c r="LOJ2927" s="100"/>
      <c r="LOK2927" s="100"/>
      <c r="LOL2927" s="100"/>
      <c r="LOM2927" s="100"/>
      <c r="LON2927" s="100"/>
      <c r="LOO2927" s="100"/>
      <c r="LOP2927" s="100"/>
      <c r="LOQ2927" s="100"/>
      <c r="LOR2927" s="100"/>
      <c r="LOS2927" s="100"/>
      <c r="LOT2927" s="100"/>
      <c r="LOU2927" s="100"/>
      <c r="LOV2927" s="100"/>
      <c r="LOW2927" s="100"/>
      <c r="LOX2927" s="100"/>
      <c r="LOY2927" s="100"/>
      <c r="LOZ2927" s="100"/>
      <c r="LPA2927" s="100"/>
      <c r="LPB2927" s="100"/>
      <c r="LPC2927" s="100"/>
      <c r="LPD2927" s="100"/>
      <c r="LPE2927" s="100"/>
      <c r="LPF2927" s="100"/>
      <c r="LPG2927" s="100"/>
      <c r="LPH2927" s="100"/>
      <c r="LPI2927" s="100"/>
      <c r="LPJ2927" s="100"/>
      <c r="LPK2927" s="100"/>
      <c r="LPL2927" s="100"/>
      <c r="LPM2927" s="100"/>
      <c r="LPN2927" s="100"/>
      <c r="LPO2927" s="100"/>
      <c r="LPP2927" s="100"/>
      <c r="LPQ2927" s="100"/>
      <c r="LPR2927" s="100"/>
      <c r="LPS2927" s="100"/>
      <c r="LPT2927" s="100"/>
      <c r="LPU2927" s="100"/>
      <c r="LPV2927" s="100"/>
      <c r="LPW2927" s="100"/>
      <c r="LPX2927" s="100"/>
      <c r="LPY2927" s="100"/>
      <c r="LPZ2927" s="100"/>
      <c r="LQA2927" s="100"/>
      <c r="LQB2927" s="100"/>
      <c r="LQC2927" s="100"/>
      <c r="LQD2927" s="100"/>
      <c r="LQE2927" s="100"/>
      <c r="LQF2927" s="100"/>
      <c r="LQG2927" s="100"/>
      <c r="LQH2927" s="100"/>
      <c r="LQI2927" s="100"/>
      <c r="LQJ2927" s="100"/>
      <c r="LQK2927" s="100"/>
      <c r="LQL2927" s="100"/>
      <c r="LQM2927" s="100"/>
      <c r="LQN2927" s="100"/>
      <c r="LQO2927" s="100"/>
      <c r="LQP2927" s="100"/>
      <c r="LQQ2927" s="100"/>
      <c r="LQR2927" s="100"/>
      <c r="LQS2927" s="100"/>
      <c r="LQT2927" s="100"/>
      <c r="LQU2927" s="100"/>
      <c r="LQV2927" s="100"/>
      <c r="LQW2927" s="100"/>
      <c r="LQX2927" s="100"/>
      <c r="LQY2927" s="100"/>
      <c r="LQZ2927" s="100"/>
      <c r="LRA2927" s="100"/>
      <c r="LRB2927" s="100"/>
      <c r="LRC2927" s="100"/>
      <c r="LRD2927" s="100"/>
      <c r="LRE2927" s="100"/>
      <c r="LRF2927" s="100"/>
      <c r="LRG2927" s="100"/>
      <c r="LRH2927" s="100"/>
      <c r="LRI2927" s="100"/>
      <c r="LRJ2927" s="100"/>
      <c r="LRK2927" s="100"/>
      <c r="LRL2927" s="100"/>
      <c r="LRM2927" s="100"/>
      <c r="LRN2927" s="100"/>
      <c r="LRO2927" s="100"/>
      <c r="LRP2927" s="100"/>
      <c r="LRQ2927" s="100"/>
      <c r="LRR2927" s="100"/>
      <c r="LRS2927" s="100"/>
      <c r="LRT2927" s="100"/>
      <c r="LRU2927" s="100"/>
      <c r="LRV2927" s="100"/>
      <c r="LRW2927" s="100"/>
      <c r="LRX2927" s="100"/>
      <c r="LRY2927" s="100"/>
      <c r="LRZ2927" s="100"/>
      <c r="LSA2927" s="100"/>
      <c r="LSB2927" s="100"/>
      <c r="LSC2927" s="100"/>
      <c r="LSD2927" s="100"/>
      <c r="LSE2927" s="100"/>
      <c r="LSF2927" s="100"/>
      <c r="LSG2927" s="100"/>
      <c r="LSH2927" s="100"/>
      <c r="LSI2927" s="100"/>
      <c r="LSJ2927" s="100"/>
      <c r="LSK2927" s="100"/>
      <c r="LSL2927" s="100"/>
      <c r="LSM2927" s="100"/>
      <c r="LSN2927" s="100"/>
      <c r="LSO2927" s="100"/>
      <c r="LSP2927" s="100"/>
      <c r="LSQ2927" s="100"/>
      <c r="LSR2927" s="100"/>
      <c r="LSS2927" s="100"/>
      <c r="LST2927" s="100"/>
      <c r="LSU2927" s="100"/>
      <c r="LSV2927" s="100"/>
      <c r="LSW2927" s="100"/>
      <c r="LSX2927" s="100"/>
      <c r="LSY2927" s="100"/>
      <c r="LSZ2927" s="100"/>
      <c r="LTA2927" s="100"/>
      <c r="LTB2927" s="100"/>
      <c r="LTC2927" s="100"/>
      <c r="LTD2927" s="100"/>
      <c r="LTE2927" s="100"/>
      <c r="LTF2927" s="100"/>
      <c r="LTG2927" s="100"/>
      <c r="LTH2927" s="100"/>
      <c r="LTI2927" s="100"/>
      <c r="LTJ2927" s="100"/>
      <c r="LTK2927" s="100"/>
      <c r="LTL2927" s="100"/>
      <c r="LTM2927" s="100"/>
      <c r="LTN2927" s="100"/>
      <c r="LTO2927" s="100"/>
      <c r="LTP2927" s="100"/>
      <c r="LTQ2927" s="100"/>
      <c r="LTR2927" s="100"/>
      <c r="LTS2927" s="100"/>
      <c r="LTT2927" s="100"/>
      <c r="LTU2927" s="100"/>
      <c r="LTV2927" s="100"/>
      <c r="LTW2927" s="100"/>
      <c r="LTX2927" s="100"/>
      <c r="LTY2927" s="100"/>
      <c r="LTZ2927" s="100"/>
      <c r="LUA2927" s="100"/>
      <c r="LUB2927" s="100"/>
      <c r="LUC2927" s="100"/>
      <c r="LUD2927" s="100"/>
      <c r="LUE2927" s="100"/>
      <c r="LUF2927" s="100"/>
      <c r="LUG2927" s="100"/>
      <c r="LUH2927" s="100"/>
      <c r="LUI2927" s="100"/>
      <c r="LUJ2927" s="100"/>
      <c r="LUK2927" s="100"/>
      <c r="LUL2927" s="100"/>
      <c r="LUM2927" s="100"/>
      <c r="LUN2927" s="100"/>
      <c r="LUO2927" s="100"/>
      <c r="LUP2927" s="100"/>
      <c r="LUQ2927" s="100"/>
      <c r="LUR2927" s="100"/>
      <c r="LUS2927" s="100"/>
      <c r="LUT2927" s="100"/>
      <c r="LUU2927" s="100"/>
      <c r="LUV2927" s="100"/>
      <c r="LUW2927" s="100"/>
      <c r="LUX2927" s="100"/>
      <c r="LUY2927" s="100"/>
      <c r="LUZ2927" s="100"/>
      <c r="LVA2927" s="100"/>
      <c r="LVB2927" s="100"/>
      <c r="LVC2927" s="100"/>
      <c r="LVD2927" s="100"/>
      <c r="LVE2927" s="100"/>
      <c r="LVF2927" s="100"/>
      <c r="LVG2927" s="100"/>
      <c r="LVH2927" s="100"/>
      <c r="LVI2927" s="100"/>
      <c r="LVJ2927" s="100"/>
      <c r="LVK2927" s="100"/>
      <c r="LVL2927" s="100"/>
      <c r="LVM2927" s="100"/>
      <c r="LVN2927" s="100"/>
      <c r="LVO2927" s="100"/>
      <c r="LVP2927" s="100"/>
      <c r="LVQ2927" s="100"/>
      <c r="LVR2927" s="100"/>
      <c r="LVS2927" s="100"/>
      <c r="LVT2927" s="100"/>
      <c r="LVU2927" s="100"/>
      <c r="LVV2927" s="100"/>
      <c r="LVW2927" s="100"/>
      <c r="LVX2927" s="100"/>
      <c r="LVY2927" s="100"/>
      <c r="LVZ2927" s="100"/>
      <c r="LWA2927" s="100"/>
      <c r="LWB2927" s="100"/>
      <c r="LWC2927" s="100"/>
      <c r="LWD2927" s="100"/>
      <c r="LWE2927" s="100"/>
      <c r="LWF2927" s="100"/>
      <c r="LWG2927" s="100"/>
      <c r="LWH2927" s="100"/>
      <c r="LWI2927" s="100"/>
      <c r="LWJ2927" s="100"/>
      <c r="LWK2927" s="100"/>
      <c r="LWL2927" s="100"/>
      <c r="LWM2927" s="100"/>
      <c r="LWN2927" s="100"/>
      <c r="LWO2927" s="100"/>
      <c r="LWP2927" s="100"/>
      <c r="LWQ2927" s="100"/>
      <c r="LWR2927" s="100"/>
      <c r="LWS2927" s="100"/>
      <c r="LWT2927" s="100"/>
      <c r="LWU2927" s="100"/>
      <c r="LWV2927" s="100"/>
      <c r="LWW2927" s="100"/>
      <c r="LWX2927" s="100"/>
      <c r="LWY2927" s="100"/>
      <c r="LWZ2927" s="100"/>
      <c r="LXA2927" s="100"/>
      <c r="LXB2927" s="100"/>
      <c r="LXC2927" s="100"/>
      <c r="LXD2927" s="100"/>
      <c r="LXE2927" s="100"/>
      <c r="LXF2927" s="100"/>
      <c r="LXG2927" s="100"/>
      <c r="LXH2927" s="100"/>
      <c r="LXI2927" s="100"/>
      <c r="LXJ2927" s="100"/>
      <c r="LXK2927" s="100"/>
      <c r="LXL2927" s="100"/>
      <c r="LXM2927" s="100"/>
      <c r="LXN2927" s="100"/>
      <c r="LXO2927" s="100"/>
      <c r="LXP2927" s="100"/>
      <c r="LXQ2927" s="100"/>
      <c r="LXR2927" s="100"/>
      <c r="LXS2927" s="100"/>
      <c r="LXT2927" s="100"/>
      <c r="LXU2927" s="100"/>
      <c r="LXV2927" s="100"/>
      <c r="LXW2927" s="100"/>
      <c r="LXX2927" s="100"/>
      <c r="LXY2927" s="100"/>
      <c r="LXZ2927" s="100"/>
      <c r="LYA2927" s="100"/>
      <c r="LYB2927" s="100"/>
      <c r="LYC2927" s="100"/>
      <c r="LYD2927" s="100"/>
      <c r="LYE2927" s="100"/>
      <c r="LYF2927" s="100"/>
      <c r="LYG2927" s="100"/>
      <c r="LYH2927" s="100"/>
      <c r="LYI2927" s="100"/>
      <c r="LYJ2927" s="100"/>
      <c r="LYK2927" s="100"/>
      <c r="LYL2927" s="100"/>
      <c r="LYM2927" s="100"/>
      <c r="LYN2927" s="100"/>
      <c r="LYO2927" s="100"/>
      <c r="LYP2927" s="100"/>
      <c r="LYQ2927" s="100"/>
      <c r="LYR2927" s="100"/>
      <c r="LYS2927" s="100"/>
      <c r="LYT2927" s="100"/>
      <c r="LYU2927" s="100"/>
      <c r="LYV2927" s="100"/>
      <c r="LYW2927" s="100"/>
      <c r="LYX2927" s="100"/>
      <c r="LYY2927" s="100"/>
      <c r="LYZ2927" s="100"/>
      <c r="LZA2927" s="100"/>
      <c r="LZB2927" s="100"/>
      <c r="LZC2927" s="100"/>
      <c r="LZD2927" s="100"/>
      <c r="LZE2927" s="100"/>
      <c r="LZF2927" s="100"/>
      <c r="LZG2927" s="100"/>
      <c r="LZH2927" s="100"/>
      <c r="LZI2927" s="100"/>
      <c r="LZJ2927" s="100"/>
      <c r="LZK2927" s="100"/>
      <c r="LZL2927" s="100"/>
      <c r="LZM2927" s="100"/>
      <c r="LZN2927" s="100"/>
      <c r="LZO2927" s="100"/>
      <c r="LZP2927" s="100"/>
      <c r="LZQ2927" s="100"/>
      <c r="LZR2927" s="100"/>
      <c r="LZS2927" s="100"/>
      <c r="LZT2927" s="100"/>
      <c r="LZU2927" s="100"/>
      <c r="LZV2927" s="100"/>
      <c r="LZW2927" s="100"/>
      <c r="LZX2927" s="100"/>
      <c r="LZY2927" s="100"/>
      <c r="LZZ2927" s="100"/>
      <c r="MAA2927" s="100"/>
      <c r="MAB2927" s="100"/>
      <c r="MAC2927" s="100"/>
      <c r="MAD2927" s="100"/>
      <c r="MAE2927" s="100"/>
      <c r="MAF2927" s="100"/>
      <c r="MAG2927" s="100"/>
      <c r="MAH2927" s="100"/>
      <c r="MAI2927" s="100"/>
      <c r="MAJ2927" s="100"/>
      <c r="MAK2927" s="100"/>
      <c r="MAL2927" s="100"/>
      <c r="MAM2927" s="100"/>
      <c r="MAN2927" s="100"/>
      <c r="MAO2927" s="100"/>
      <c r="MAP2927" s="100"/>
      <c r="MAQ2927" s="100"/>
      <c r="MAR2927" s="100"/>
      <c r="MAS2927" s="100"/>
      <c r="MAT2927" s="100"/>
      <c r="MAU2927" s="100"/>
      <c r="MAV2927" s="100"/>
      <c r="MAW2927" s="100"/>
      <c r="MAX2927" s="100"/>
      <c r="MAY2927" s="100"/>
      <c r="MAZ2927" s="100"/>
      <c r="MBA2927" s="100"/>
      <c r="MBB2927" s="100"/>
      <c r="MBC2927" s="100"/>
      <c r="MBD2927" s="100"/>
      <c r="MBE2927" s="100"/>
      <c r="MBF2927" s="100"/>
      <c r="MBG2927" s="100"/>
      <c r="MBH2927" s="100"/>
      <c r="MBI2927" s="100"/>
      <c r="MBJ2927" s="100"/>
      <c r="MBK2927" s="100"/>
      <c r="MBL2927" s="100"/>
      <c r="MBM2927" s="100"/>
      <c r="MBN2927" s="100"/>
      <c r="MBO2927" s="100"/>
      <c r="MBP2927" s="100"/>
      <c r="MBQ2927" s="100"/>
      <c r="MBR2927" s="100"/>
      <c r="MBS2927" s="100"/>
      <c r="MBT2927" s="100"/>
      <c r="MBU2927" s="100"/>
      <c r="MBV2927" s="100"/>
      <c r="MBW2927" s="100"/>
      <c r="MBX2927" s="100"/>
      <c r="MBY2927" s="100"/>
      <c r="MBZ2927" s="100"/>
      <c r="MCA2927" s="100"/>
      <c r="MCB2927" s="100"/>
      <c r="MCC2927" s="100"/>
      <c r="MCD2927" s="100"/>
      <c r="MCE2927" s="100"/>
      <c r="MCF2927" s="100"/>
      <c r="MCG2927" s="100"/>
      <c r="MCH2927" s="100"/>
      <c r="MCI2927" s="100"/>
      <c r="MCJ2927" s="100"/>
      <c r="MCK2927" s="100"/>
      <c r="MCL2927" s="100"/>
      <c r="MCM2927" s="100"/>
      <c r="MCN2927" s="100"/>
      <c r="MCO2927" s="100"/>
      <c r="MCP2927" s="100"/>
      <c r="MCQ2927" s="100"/>
      <c r="MCR2927" s="100"/>
      <c r="MCS2927" s="100"/>
      <c r="MCT2927" s="100"/>
      <c r="MCU2927" s="100"/>
      <c r="MCV2927" s="100"/>
      <c r="MCW2927" s="100"/>
      <c r="MCX2927" s="100"/>
      <c r="MCY2927" s="100"/>
      <c r="MCZ2927" s="100"/>
      <c r="MDA2927" s="100"/>
      <c r="MDB2927" s="100"/>
      <c r="MDC2927" s="100"/>
      <c r="MDD2927" s="100"/>
      <c r="MDE2927" s="100"/>
      <c r="MDF2927" s="100"/>
      <c r="MDG2927" s="100"/>
      <c r="MDH2927" s="100"/>
      <c r="MDI2927" s="100"/>
      <c r="MDJ2927" s="100"/>
      <c r="MDK2927" s="100"/>
      <c r="MDL2927" s="100"/>
      <c r="MDM2927" s="100"/>
      <c r="MDN2927" s="100"/>
      <c r="MDO2927" s="100"/>
      <c r="MDP2927" s="100"/>
      <c r="MDQ2927" s="100"/>
      <c r="MDR2927" s="100"/>
      <c r="MDS2927" s="100"/>
      <c r="MDT2927" s="100"/>
      <c r="MDU2927" s="100"/>
      <c r="MDV2927" s="100"/>
      <c r="MDW2927" s="100"/>
      <c r="MDX2927" s="100"/>
      <c r="MDY2927" s="100"/>
      <c r="MDZ2927" s="100"/>
      <c r="MEA2927" s="100"/>
      <c r="MEB2927" s="100"/>
      <c r="MEC2927" s="100"/>
      <c r="MED2927" s="100"/>
      <c r="MEE2927" s="100"/>
      <c r="MEF2927" s="100"/>
      <c r="MEG2927" s="100"/>
      <c r="MEH2927" s="100"/>
      <c r="MEI2927" s="100"/>
      <c r="MEJ2927" s="100"/>
      <c r="MEK2927" s="100"/>
      <c r="MEL2927" s="100"/>
      <c r="MEM2927" s="100"/>
      <c r="MEN2927" s="100"/>
      <c r="MEO2927" s="100"/>
      <c r="MEP2927" s="100"/>
      <c r="MEQ2927" s="100"/>
      <c r="MER2927" s="100"/>
      <c r="MES2927" s="100"/>
      <c r="MET2927" s="100"/>
      <c r="MEU2927" s="100"/>
      <c r="MEV2927" s="100"/>
      <c r="MEW2927" s="100"/>
      <c r="MEX2927" s="100"/>
      <c r="MEY2927" s="100"/>
      <c r="MEZ2927" s="100"/>
      <c r="MFA2927" s="100"/>
      <c r="MFB2927" s="100"/>
      <c r="MFC2927" s="100"/>
      <c r="MFD2927" s="100"/>
      <c r="MFE2927" s="100"/>
      <c r="MFF2927" s="100"/>
      <c r="MFG2927" s="100"/>
      <c r="MFH2927" s="100"/>
      <c r="MFI2927" s="100"/>
      <c r="MFJ2927" s="100"/>
      <c r="MFK2927" s="100"/>
      <c r="MFL2927" s="100"/>
      <c r="MFM2927" s="100"/>
      <c r="MFN2927" s="100"/>
      <c r="MFO2927" s="100"/>
      <c r="MFP2927" s="100"/>
      <c r="MFQ2927" s="100"/>
      <c r="MFR2927" s="100"/>
      <c r="MFS2927" s="100"/>
      <c r="MFT2927" s="100"/>
      <c r="MFU2927" s="100"/>
      <c r="MFV2927" s="100"/>
      <c r="MFW2927" s="100"/>
      <c r="MFX2927" s="100"/>
      <c r="MFY2927" s="100"/>
      <c r="MFZ2927" s="100"/>
      <c r="MGA2927" s="100"/>
      <c r="MGB2927" s="100"/>
      <c r="MGC2927" s="100"/>
      <c r="MGD2927" s="100"/>
      <c r="MGE2927" s="100"/>
      <c r="MGF2927" s="100"/>
      <c r="MGG2927" s="100"/>
      <c r="MGH2927" s="100"/>
      <c r="MGI2927" s="100"/>
      <c r="MGJ2927" s="100"/>
      <c r="MGK2927" s="100"/>
      <c r="MGL2927" s="100"/>
      <c r="MGM2927" s="100"/>
      <c r="MGN2927" s="100"/>
      <c r="MGO2927" s="100"/>
      <c r="MGP2927" s="100"/>
      <c r="MGQ2927" s="100"/>
      <c r="MGR2927" s="100"/>
      <c r="MGS2927" s="100"/>
      <c r="MGT2927" s="100"/>
      <c r="MGU2927" s="100"/>
      <c r="MGV2927" s="100"/>
      <c r="MGW2927" s="100"/>
      <c r="MGX2927" s="100"/>
      <c r="MGY2927" s="100"/>
      <c r="MGZ2927" s="100"/>
      <c r="MHA2927" s="100"/>
      <c r="MHB2927" s="100"/>
      <c r="MHC2927" s="100"/>
      <c r="MHD2927" s="100"/>
      <c r="MHE2927" s="100"/>
      <c r="MHF2927" s="100"/>
      <c r="MHG2927" s="100"/>
      <c r="MHH2927" s="100"/>
      <c r="MHI2927" s="100"/>
      <c r="MHJ2927" s="100"/>
      <c r="MHK2927" s="100"/>
      <c r="MHL2927" s="100"/>
      <c r="MHM2927" s="100"/>
      <c r="MHN2927" s="100"/>
      <c r="MHO2927" s="100"/>
      <c r="MHP2927" s="100"/>
      <c r="MHQ2927" s="100"/>
      <c r="MHR2927" s="100"/>
      <c r="MHS2927" s="100"/>
      <c r="MHT2927" s="100"/>
      <c r="MHU2927" s="100"/>
      <c r="MHV2927" s="100"/>
      <c r="MHW2927" s="100"/>
      <c r="MHX2927" s="100"/>
      <c r="MHY2927" s="100"/>
      <c r="MHZ2927" s="100"/>
      <c r="MIA2927" s="100"/>
      <c r="MIB2927" s="100"/>
      <c r="MIC2927" s="100"/>
      <c r="MID2927" s="100"/>
      <c r="MIE2927" s="100"/>
      <c r="MIF2927" s="100"/>
      <c r="MIG2927" s="100"/>
      <c r="MIH2927" s="100"/>
      <c r="MII2927" s="100"/>
      <c r="MIJ2927" s="100"/>
      <c r="MIK2927" s="100"/>
      <c r="MIL2927" s="100"/>
      <c r="MIM2927" s="100"/>
      <c r="MIN2927" s="100"/>
      <c r="MIO2927" s="100"/>
      <c r="MIP2927" s="100"/>
      <c r="MIQ2927" s="100"/>
      <c r="MIR2927" s="100"/>
      <c r="MIS2927" s="100"/>
      <c r="MIT2927" s="100"/>
      <c r="MIU2927" s="100"/>
      <c r="MIV2927" s="100"/>
      <c r="MIW2927" s="100"/>
      <c r="MIX2927" s="100"/>
      <c r="MIY2927" s="100"/>
      <c r="MIZ2927" s="100"/>
      <c r="MJA2927" s="100"/>
      <c r="MJB2927" s="100"/>
      <c r="MJC2927" s="100"/>
      <c r="MJD2927" s="100"/>
      <c r="MJE2927" s="100"/>
      <c r="MJF2927" s="100"/>
      <c r="MJG2927" s="100"/>
      <c r="MJH2927" s="100"/>
      <c r="MJI2927" s="100"/>
      <c r="MJJ2927" s="100"/>
      <c r="MJK2927" s="100"/>
      <c r="MJL2927" s="100"/>
      <c r="MJM2927" s="100"/>
      <c r="MJN2927" s="100"/>
      <c r="MJO2927" s="100"/>
      <c r="MJP2927" s="100"/>
      <c r="MJQ2927" s="100"/>
      <c r="MJR2927" s="100"/>
      <c r="MJS2927" s="100"/>
      <c r="MJT2927" s="100"/>
      <c r="MJU2927" s="100"/>
      <c r="MJV2927" s="100"/>
      <c r="MJW2927" s="100"/>
      <c r="MJX2927" s="100"/>
      <c r="MJY2927" s="100"/>
      <c r="MJZ2927" s="100"/>
      <c r="MKA2927" s="100"/>
      <c r="MKB2927" s="100"/>
      <c r="MKC2927" s="100"/>
      <c r="MKD2927" s="100"/>
      <c r="MKE2927" s="100"/>
      <c r="MKF2927" s="100"/>
      <c r="MKG2927" s="100"/>
      <c r="MKH2927" s="100"/>
      <c r="MKI2927" s="100"/>
      <c r="MKJ2927" s="100"/>
      <c r="MKK2927" s="100"/>
      <c r="MKL2927" s="100"/>
      <c r="MKM2927" s="100"/>
      <c r="MKN2927" s="100"/>
      <c r="MKO2927" s="100"/>
      <c r="MKP2927" s="100"/>
      <c r="MKQ2927" s="100"/>
      <c r="MKR2927" s="100"/>
      <c r="MKS2927" s="100"/>
      <c r="MKT2927" s="100"/>
      <c r="MKU2927" s="100"/>
      <c r="MKV2927" s="100"/>
      <c r="MKW2927" s="100"/>
      <c r="MKX2927" s="100"/>
      <c r="MKY2927" s="100"/>
      <c r="MKZ2927" s="100"/>
      <c r="MLA2927" s="100"/>
      <c r="MLB2927" s="100"/>
      <c r="MLC2927" s="100"/>
      <c r="MLD2927" s="100"/>
      <c r="MLE2927" s="100"/>
      <c r="MLF2927" s="100"/>
      <c r="MLG2927" s="100"/>
      <c r="MLH2927" s="100"/>
      <c r="MLI2927" s="100"/>
      <c r="MLJ2927" s="100"/>
      <c r="MLK2927" s="100"/>
      <c r="MLL2927" s="100"/>
      <c r="MLM2927" s="100"/>
      <c r="MLN2927" s="100"/>
      <c r="MLO2927" s="100"/>
      <c r="MLP2927" s="100"/>
      <c r="MLQ2927" s="100"/>
      <c r="MLR2927" s="100"/>
      <c r="MLS2927" s="100"/>
      <c r="MLT2927" s="100"/>
      <c r="MLU2927" s="100"/>
      <c r="MLV2927" s="100"/>
      <c r="MLW2927" s="100"/>
      <c r="MLX2927" s="100"/>
      <c r="MLY2927" s="100"/>
      <c r="MLZ2927" s="100"/>
      <c r="MMA2927" s="100"/>
      <c r="MMB2927" s="100"/>
      <c r="MMC2927" s="100"/>
      <c r="MMD2927" s="100"/>
      <c r="MME2927" s="100"/>
      <c r="MMF2927" s="100"/>
      <c r="MMG2927" s="100"/>
      <c r="MMH2927" s="100"/>
      <c r="MMI2927" s="100"/>
      <c r="MMJ2927" s="100"/>
      <c r="MMK2927" s="100"/>
      <c r="MML2927" s="100"/>
      <c r="MMM2927" s="100"/>
      <c r="MMN2927" s="100"/>
      <c r="MMO2927" s="100"/>
      <c r="MMP2927" s="100"/>
      <c r="MMQ2927" s="100"/>
      <c r="MMR2927" s="100"/>
      <c r="MMS2927" s="100"/>
      <c r="MMT2927" s="100"/>
      <c r="MMU2927" s="100"/>
      <c r="MMV2927" s="100"/>
      <c r="MMW2927" s="100"/>
      <c r="MMX2927" s="100"/>
      <c r="MMY2927" s="100"/>
      <c r="MMZ2927" s="100"/>
      <c r="MNA2927" s="100"/>
      <c r="MNB2927" s="100"/>
      <c r="MNC2927" s="100"/>
      <c r="MND2927" s="100"/>
      <c r="MNE2927" s="100"/>
      <c r="MNF2927" s="100"/>
      <c r="MNG2927" s="100"/>
      <c r="MNH2927" s="100"/>
      <c r="MNI2927" s="100"/>
      <c r="MNJ2927" s="100"/>
      <c r="MNK2927" s="100"/>
      <c r="MNL2927" s="100"/>
      <c r="MNM2927" s="100"/>
      <c r="MNN2927" s="100"/>
      <c r="MNO2927" s="100"/>
      <c r="MNP2927" s="100"/>
      <c r="MNQ2927" s="100"/>
      <c r="MNR2927" s="100"/>
      <c r="MNS2927" s="100"/>
      <c r="MNT2927" s="100"/>
      <c r="MNU2927" s="100"/>
      <c r="MNV2927" s="100"/>
      <c r="MNW2927" s="100"/>
      <c r="MNX2927" s="100"/>
      <c r="MNY2927" s="100"/>
      <c r="MNZ2927" s="100"/>
      <c r="MOA2927" s="100"/>
      <c r="MOB2927" s="100"/>
      <c r="MOC2927" s="100"/>
      <c r="MOD2927" s="100"/>
      <c r="MOE2927" s="100"/>
      <c r="MOF2927" s="100"/>
      <c r="MOG2927" s="100"/>
      <c r="MOH2927" s="100"/>
      <c r="MOI2927" s="100"/>
      <c r="MOJ2927" s="100"/>
      <c r="MOK2927" s="100"/>
      <c r="MOL2927" s="100"/>
      <c r="MOM2927" s="100"/>
      <c r="MON2927" s="100"/>
      <c r="MOO2927" s="100"/>
      <c r="MOP2927" s="100"/>
      <c r="MOQ2927" s="100"/>
      <c r="MOR2927" s="100"/>
      <c r="MOS2927" s="100"/>
      <c r="MOT2927" s="100"/>
      <c r="MOU2927" s="100"/>
      <c r="MOV2927" s="100"/>
      <c r="MOW2927" s="100"/>
      <c r="MOX2927" s="100"/>
      <c r="MOY2927" s="100"/>
      <c r="MOZ2927" s="100"/>
      <c r="MPA2927" s="100"/>
      <c r="MPB2927" s="100"/>
      <c r="MPC2927" s="100"/>
      <c r="MPD2927" s="100"/>
      <c r="MPE2927" s="100"/>
      <c r="MPF2927" s="100"/>
      <c r="MPG2927" s="100"/>
      <c r="MPH2927" s="100"/>
      <c r="MPI2927" s="100"/>
      <c r="MPJ2927" s="100"/>
      <c r="MPK2927" s="100"/>
      <c r="MPL2927" s="100"/>
      <c r="MPM2927" s="100"/>
      <c r="MPN2927" s="100"/>
      <c r="MPO2927" s="100"/>
      <c r="MPP2927" s="100"/>
      <c r="MPQ2927" s="100"/>
      <c r="MPR2927" s="100"/>
      <c r="MPS2927" s="100"/>
      <c r="MPT2927" s="100"/>
      <c r="MPU2927" s="100"/>
      <c r="MPV2927" s="100"/>
      <c r="MPW2927" s="100"/>
      <c r="MPX2927" s="100"/>
      <c r="MPY2927" s="100"/>
      <c r="MPZ2927" s="100"/>
      <c r="MQA2927" s="100"/>
      <c r="MQB2927" s="100"/>
      <c r="MQC2927" s="100"/>
      <c r="MQD2927" s="100"/>
      <c r="MQE2927" s="100"/>
      <c r="MQF2927" s="100"/>
      <c r="MQG2927" s="100"/>
      <c r="MQH2927" s="100"/>
      <c r="MQI2927" s="100"/>
      <c r="MQJ2927" s="100"/>
      <c r="MQK2927" s="100"/>
      <c r="MQL2927" s="100"/>
      <c r="MQM2927" s="100"/>
      <c r="MQN2927" s="100"/>
      <c r="MQO2927" s="100"/>
      <c r="MQP2927" s="100"/>
      <c r="MQQ2927" s="100"/>
      <c r="MQR2927" s="100"/>
      <c r="MQS2927" s="100"/>
      <c r="MQT2927" s="100"/>
      <c r="MQU2927" s="100"/>
      <c r="MQV2927" s="100"/>
      <c r="MQW2927" s="100"/>
      <c r="MQX2927" s="100"/>
      <c r="MQY2927" s="100"/>
      <c r="MQZ2927" s="100"/>
      <c r="MRA2927" s="100"/>
      <c r="MRB2927" s="100"/>
      <c r="MRC2927" s="100"/>
      <c r="MRD2927" s="100"/>
      <c r="MRE2927" s="100"/>
      <c r="MRF2927" s="100"/>
      <c r="MRG2927" s="100"/>
      <c r="MRH2927" s="100"/>
      <c r="MRI2927" s="100"/>
      <c r="MRJ2927" s="100"/>
      <c r="MRK2927" s="100"/>
      <c r="MRL2927" s="100"/>
      <c r="MRM2927" s="100"/>
      <c r="MRN2927" s="100"/>
      <c r="MRO2927" s="100"/>
      <c r="MRP2927" s="100"/>
      <c r="MRQ2927" s="100"/>
      <c r="MRR2927" s="100"/>
      <c r="MRS2927" s="100"/>
      <c r="MRT2927" s="100"/>
      <c r="MRU2927" s="100"/>
      <c r="MRV2927" s="100"/>
      <c r="MRW2927" s="100"/>
      <c r="MRX2927" s="100"/>
      <c r="MRY2927" s="100"/>
      <c r="MRZ2927" s="100"/>
      <c r="MSA2927" s="100"/>
      <c r="MSB2927" s="100"/>
      <c r="MSC2927" s="100"/>
      <c r="MSD2927" s="100"/>
      <c r="MSE2927" s="100"/>
      <c r="MSF2927" s="100"/>
      <c r="MSG2927" s="100"/>
      <c r="MSH2927" s="100"/>
      <c r="MSI2927" s="100"/>
      <c r="MSJ2927" s="100"/>
      <c r="MSK2927" s="100"/>
      <c r="MSL2927" s="100"/>
      <c r="MSM2927" s="100"/>
      <c r="MSN2927" s="100"/>
      <c r="MSO2927" s="100"/>
      <c r="MSP2927" s="100"/>
      <c r="MSQ2927" s="100"/>
      <c r="MSR2927" s="100"/>
      <c r="MSS2927" s="100"/>
      <c r="MST2927" s="100"/>
      <c r="MSU2927" s="100"/>
      <c r="MSV2927" s="100"/>
      <c r="MSW2927" s="100"/>
      <c r="MSX2927" s="100"/>
      <c r="MSY2927" s="100"/>
      <c r="MSZ2927" s="100"/>
      <c r="MTA2927" s="100"/>
      <c r="MTB2927" s="100"/>
      <c r="MTC2927" s="100"/>
      <c r="MTD2927" s="100"/>
      <c r="MTE2927" s="100"/>
      <c r="MTF2927" s="100"/>
      <c r="MTG2927" s="100"/>
      <c r="MTH2927" s="100"/>
      <c r="MTI2927" s="100"/>
      <c r="MTJ2927" s="100"/>
      <c r="MTK2927" s="100"/>
      <c r="MTL2927" s="100"/>
      <c r="MTM2927" s="100"/>
      <c r="MTN2927" s="100"/>
      <c r="MTO2927" s="100"/>
      <c r="MTP2927" s="100"/>
      <c r="MTQ2927" s="100"/>
      <c r="MTR2927" s="100"/>
      <c r="MTS2927" s="100"/>
      <c r="MTT2927" s="100"/>
      <c r="MTU2927" s="100"/>
      <c r="MTV2927" s="100"/>
      <c r="MTW2927" s="100"/>
      <c r="MTX2927" s="100"/>
      <c r="MTY2927" s="100"/>
      <c r="MTZ2927" s="100"/>
      <c r="MUA2927" s="100"/>
      <c r="MUB2927" s="100"/>
      <c r="MUC2927" s="100"/>
      <c r="MUD2927" s="100"/>
      <c r="MUE2927" s="100"/>
      <c r="MUF2927" s="100"/>
      <c r="MUG2927" s="100"/>
      <c r="MUH2927" s="100"/>
      <c r="MUI2927" s="100"/>
      <c r="MUJ2927" s="100"/>
      <c r="MUK2927" s="100"/>
      <c r="MUL2927" s="100"/>
      <c r="MUM2927" s="100"/>
      <c r="MUN2927" s="100"/>
      <c r="MUO2927" s="100"/>
      <c r="MUP2927" s="100"/>
      <c r="MUQ2927" s="100"/>
      <c r="MUR2927" s="100"/>
      <c r="MUS2927" s="100"/>
      <c r="MUT2927" s="100"/>
      <c r="MUU2927" s="100"/>
      <c r="MUV2927" s="100"/>
      <c r="MUW2927" s="100"/>
      <c r="MUX2927" s="100"/>
      <c r="MUY2927" s="100"/>
      <c r="MUZ2927" s="100"/>
      <c r="MVA2927" s="100"/>
      <c r="MVB2927" s="100"/>
      <c r="MVC2927" s="100"/>
      <c r="MVD2927" s="100"/>
      <c r="MVE2927" s="100"/>
      <c r="MVF2927" s="100"/>
      <c r="MVG2927" s="100"/>
      <c r="MVH2927" s="100"/>
      <c r="MVI2927" s="100"/>
      <c r="MVJ2927" s="100"/>
      <c r="MVK2927" s="100"/>
      <c r="MVL2927" s="100"/>
      <c r="MVM2927" s="100"/>
      <c r="MVN2927" s="100"/>
      <c r="MVO2927" s="100"/>
      <c r="MVP2927" s="100"/>
      <c r="MVQ2927" s="100"/>
      <c r="MVR2927" s="100"/>
      <c r="MVS2927" s="100"/>
      <c r="MVT2927" s="100"/>
      <c r="MVU2927" s="100"/>
      <c r="MVV2927" s="100"/>
      <c r="MVW2927" s="100"/>
      <c r="MVX2927" s="100"/>
      <c r="MVY2927" s="100"/>
      <c r="MVZ2927" s="100"/>
      <c r="MWA2927" s="100"/>
      <c r="MWB2927" s="100"/>
      <c r="MWC2927" s="100"/>
      <c r="MWD2927" s="100"/>
      <c r="MWE2927" s="100"/>
      <c r="MWF2927" s="100"/>
      <c r="MWG2927" s="100"/>
      <c r="MWH2927" s="100"/>
      <c r="MWI2927" s="100"/>
      <c r="MWJ2927" s="100"/>
      <c r="MWK2927" s="100"/>
      <c r="MWL2927" s="100"/>
      <c r="MWM2927" s="100"/>
      <c r="MWN2927" s="100"/>
      <c r="MWO2927" s="100"/>
      <c r="MWP2927" s="100"/>
      <c r="MWQ2927" s="100"/>
      <c r="MWR2927" s="100"/>
      <c r="MWS2927" s="100"/>
      <c r="MWT2927" s="100"/>
      <c r="MWU2927" s="100"/>
      <c r="MWV2927" s="100"/>
      <c r="MWW2927" s="100"/>
      <c r="MWX2927" s="100"/>
      <c r="MWY2927" s="100"/>
      <c r="MWZ2927" s="100"/>
      <c r="MXA2927" s="100"/>
      <c r="MXB2927" s="100"/>
      <c r="MXC2927" s="100"/>
      <c r="MXD2927" s="100"/>
      <c r="MXE2927" s="100"/>
      <c r="MXF2927" s="100"/>
      <c r="MXG2927" s="100"/>
      <c r="MXH2927" s="100"/>
      <c r="MXI2927" s="100"/>
      <c r="MXJ2927" s="100"/>
      <c r="MXK2927" s="100"/>
      <c r="MXL2927" s="100"/>
      <c r="MXM2927" s="100"/>
      <c r="MXN2927" s="100"/>
      <c r="MXO2927" s="100"/>
      <c r="MXP2927" s="100"/>
      <c r="MXQ2927" s="100"/>
      <c r="MXR2927" s="100"/>
      <c r="MXS2927" s="100"/>
      <c r="MXT2927" s="100"/>
      <c r="MXU2927" s="100"/>
      <c r="MXV2927" s="100"/>
      <c r="MXW2927" s="100"/>
      <c r="MXX2927" s="100"/>
      <c r="MXY2927" s="100"/>
      <c r="MXZ2927" s="100"/>
      <c r="MYA2927" s="100"/>
      <c r="MYB2927" s="100"/>
      <c r="MYC2927" s="100"/>
      <c r="MYD2927" s="100"/>
      <c r="MYE2927" s="100"/>
      <c r="MYF2927" s="100"/>
      <c r="MYG2927" s="100"/>
      <c r="MYH2927" s="100"/>
      <c r="MYI2927" s="100"/>
      <c r="MYJ2927" s="100"/>
      <c r="MYK2927" s="100"/>
      <c r="MYL2927" s="100"/>
      <c r="MYM2927" s="100"/>
      <c r="MYN2927" s="100"/>
      <c r="MYO2927" s="100"/>
      <c r="MYP2927" s="100"/>
      <c r="MYQ2927" s="100"/>
      <c r="MYR2927" s="100"/>
      <c r="MYS2927" s="100"/>
      <c r="MYT2927" s="100"/>
      <c r="MYU2927" s="100"/>
      <c r="MYV2927" s="100"/>
      <c r="MYW2927" s="100"/>
      <c r="MYX2927" s="100"/>
      <c r="MYY2927" s="100"/>
      <c r="MYZ2927" s="100"/>
      <c r="MZA2927" s="100"/>
      <c r="MZB2927" s="100"/>
      <c r="MZC2927" s="100"/>
      <c r="MZD2927" s="100"/>
      <c r="MZE2927" s="100"/>
      <c r="MZF2927" s="100"/>
      <c r="MZG2927" s="100"/>
      <c r="MZH2927" s="100"/>
      <c r="MZI2927" s="100"/>
      <c r="MZJ2927" s="100"/>
      <c r="MZK2927" s="100"/>
      <c r="MZL2927" s="100"/>
      <c r="MZM2927" s="100"/>
      <c r="MZN2927" s="100"/>
      <c r="MZO2927" s="100"/>
      <c r="MZP2927" s="100"/>
      <c r="MZQ2927" s="100"/>
      <c r="MZR2927" s="100"/>
      <c r="MZS2927" s="100"/>
      <c r="MZT2927" s="100"/>
      <c r="MZU2927" s="100"/>
      <c r="MZV2927" s="100"/>
      <c r="MZW2927" s="100"/>
      <c r="MZX2927" s="100"/>
      <c r="MZY2927" s="100"/>
      <c r="MZZ2927" s="100"/>
      <c r="NAA2927" s="100"/>
      <c r="NAB2927" s="100"/>
      <c r="NAC2927" s="100"/>
      <c r="NAD2927" s="100"/>
      <c r="NAE2927" s="100"/>
      <c r="NAF2927" s="100"/>
      <c r="NAG2927" s="100"/>
      <c r="NAH2927" s="100"/>
      <c r="NAI2927" s="100"/>
      <c r="NAJ2927" s="100"/>
      <c r="NAK2927" s="100"/>
      <c r="NAL2927" s="100"/>
      <c r="NAM2927" s="100"/>
      <c r="NAN2927" s="100"/>
      <c r="NAO2927" s="100"/>
      <c r="NAP2927" s="100"/>
      <c r="NAQ2927" s="100"/>
      <c r="NAR2927" s="100"/>
      <c r="NAS2927" s="100"/>
      <c r="NAT2927" s="100"/>
      <c r="NAU2927" s="100"/>
      <c r="NAV2927" s="100"/>
      <c r="NAW2927" s="100"/>
      <c r="NAX2927" s="100"/>
      <c r="NAY2927" s="100"/>
      <c r="NAZ2927" s="100"/>
      <c r="NBA2927" s="100"/>
      <c r="NBB2927" s="100"/>
      <c r="NBC2927" s="100"/>
      <c r="NBD2927" s="100"/>
      <c r="NBE2927" s="100"/>
      <c r="NBF2927" s="100"/>
      <c r="NBG2927" s="100"/>
      <c r="NBH2927" s="100"/>
      <c r="NBI2927" s="100"/>
      <c r="NBJ2927" s="100"/>
      <c r="NBK2927" s="100"/>
      <c r="NBL2927" s="100"/>
      <c r="NBM2927" s="100"/>
      <c r="NBN2927" s="100"/>
      <c r="NBO2927" s="100"/>
      <c r="NBP2927" s="100"/>
      <c r="NBQ2927" s="100"/>
      <c r="NBR2927" s="100"/>
      <c r="NBS2927" s="100"/>
      <c r="NBT2927" s="100"/>
      <c r="NBU2927" s="100"/>
      <c r="NBV2927" s="100"/>
      <c r="NBW2927" s="100"/>
      <c r="NBX2927" s="100"/>
      <c r="NBY2927" s="100"/>
      <c r="NBZ2927" s="100"/>
      <c r="NCA2927" s="100"/>
      <c r="NCB2927" s="100"/>
      <c r="NCC2927" s="100"/>
      <c r="NCD2927" s="100"/>
      <c r="NCE2927" s="100"/>
      <c r="NCF2927" s="100"/>
      <c r="NCG2927" s="100"/>
      <c r="NCH2927" s="100"/>
      <c r="NCI2927" s="100"/>
      <c r="NCJ2927" s="100"/>
      <c r="NCK2927" s="100"/>
      <c r="NCL2927" s="100"/>
      <c r="NCM2927" s="100"/>
      <c r="NCN2927" s="100"/>
      <c r="NCO2927" s="100"/>
      <c r="NCP2927" s="100"/>
      <c r="NCQ2927" s="100"/>
      <c r="NCR2927" s="100"/>
      <c r="NCS2927" s="100"/>
      <c r="NCT2927" s="100"/>
      <c r="NCU2927" s="100"/>
      <c r="NCV2927" s="100"/>
      <c r="NCW2927" s="100"/>
      <c r="NCX2927" s="100"/>
      <c r="NCY2927" s="100"/>
      <c r="NCZ2927" s="100"/>
      <c r="NDA2927" s="100"/>
      <c r="NDB2927" s="100"/>
      <c r="NDC2927" s="100"/>
      <c r="NDD2927" s="100"/>
      <c r="NDE2927" s="100"/>
      <c r="NDF2927" s="100"/>
      <c r="NDG2927" s="100"/>
      <c r="NDH2927" s="100"/>
      <c r="NDI2927" s="100"/>
      <c r="NDJ2927" s="100"/>
      <c r="NDK2927" s="100"/>
      <c r="NDL2927" s="100"/>
      <c r="NDM2927" s="100"/>
      <c r="NDN2927" s="100"/>
      <c r="NDO2927" s="100"/>
      <c r="NDP2927" s="100"/>
      <c r="NDQ2927" s="100"/>
      <c r="NDR2927" s="100"/>
      <c r="NDS2927" s="100"/>
      <c r="NDT2927" s="100"/>
      <c r="NDU2927" s="100"/>
      <c r="NDV2927" s="100"/>
      <c r="NDW2927" s="100"/>
      <c r="NDX2927" s="100"/>
      <c r="NDY2927" s="100"/>
      <c r="NDZ2927" s="100"/>
      <c r="NEA2927" s="100"/>
      <c r="NEB2927" s="100"/>
      <c r="NEC2927" s="100"/>
      <c r="NED2927" s="100"/>
      <c r="NEE2927" s="100"/>
      <c r="NEF2927" s="100"/>
      <c r="NEG2927" s="100"/>
      <c r="NEH2927" s="100"/>
      <c r="NEI2927" s="100"/>
      <c r="NEJ2927" s="100"/>
      <c r="NEK2927" s="100"/>
      <c r="NEL2927" s="100"/>
      <c r="NEM2927" s="100"/>
      <c r="NEN2927" s="100"/>
      <c r="NEO2927" s="100"/>
      <c r="NEP2927" s="100"/>
      <c r="NEQ2927" s="100"/>
      <c r="NER2927" s="100"/>
      <c r="NES2927" s="100"/>
      <c r="NET2927" s="100"/>
      <c r="NEU2927" s="100"/>
      <c r="NEV2927" s="100"/>
      <c r="NEW2927" s="100"/>
      <c r="NEX2927" s="100"/>
      <c r="NEY2927" s="100"/>
      <c r="NEZ2927" s="100"/>
      <c r="NFA2927" s="100"/>
      <c r="NFB2927" s="100"/>
      <c r="NFC2927" s="100"/>
      <c r="NFD2927" s="100"/>
      <c r="NFE2927" s="100"/>
      <c r="NFF2927" s="100"/>
      <c r="NFG2927" s="100"/>
      <c r="NFH2927" s="100"/>
      <c r="NFI2927" s="100"/>
      <c r="NFJ2927" s="100"/>
      <c r="NFK2927" s="100"/>
      <c r="NFL2927" s="100"/>
      <c r="NFM2927" s="100"/>
      <c r="NFN2927" s="100"/>
      <c r="NFO2927" s="100"/>
      <c r="NFP2927" s="100"/>
      <c r="NFQ2927" s="100"/>
      <c r="NFR2927" s="100"/>
      <c r="NFS2927" s="100"/>
      <c r="NFT2927" s="100"/>
      <c r="NFU2927" s="100"/>
      <c r="NFV2927" s="100"/>
      <c r="NFW2927" s="100"/>
      <c r="NFX2927" s="100"/>
      <c r="NFY2927" s="100"/>
      <c r="NFZ2927" s="100"/>
      <c r="NGA2927" s="100"/>
      <c r="NGB2927" s="100"/>
      <c r="NGC2927" s="100"/>
      <c r="NGD2927" s="100"/>
      <c r="NGE2927" s="100"/>
      <c r="NGF2927" s="100"/>
      <c r="NGG2927" s="100"/>
      <c r="NGH2927" s="100"/>
      <c r="NGI2927" s="100"/>
      <c r="NGJ2927" s="100"/>
      <c r="NGK2927" s="100"/>
      <c r="NGL2927" s="100"/>
      <c r="NGM2927" s="100"/>
      <c r="NGN2927" s="100"/>
      <c r="NGO2927" s="100"/>
      <c r="NGP2927" s="100"/>
      <c r="NGQ2927" s="100"/>
      <c r="NGR2927" s="100"/>
      <c r="NGS2927" s="100"/>
      <c r="NGT2927" s="100"/>
      <c r="NGU2927" s="100"/>
      <c r="NGV2927" s="100"/>
      <c r="NGW2927" s="100"/>
      <c r="NGX2927" s="100"/>
      <c r="NGY2927" s="100"/>
      <c r="NGZ2927" s="100"/>
      <c r="NHA2927" s="100"/>
      <c r="NHB2927" s="100"/>
      <c r="NHC2927" s="100"/>
      <c r="NHD2927" s="100"/>
      <c r="NHE2927" s="100"/>
      <c r="NHF2927" s="100"/>
      <c r="NHG2927" s="100"/>
      <c r="NHH2927" s="100"/>
      <c r="NHI2927" s="100"/>
      <c r="NHJ2927" s="100"/>
      <c r="NHK2927" s="100"/>
      <c r="NHL2927" s="100"/>
      <c r="NHM2927" s="100"/>
      <c r="NHN2927" s="100"/>
      <c r="NHO2927" s="100"/>
      <c r="NHP2927" s="100"/>
      <c r="NHQ2927" s="100"/>
      <c r="NHR2927" s="100"/>
      <c r="NHS2927" s="100"/>
      <c r="NHT2927" s="100"/>
      <c r="NHU2927" s="100"/>
      <c r="NHV2927" s="100"/>
      <c r="NHW2927" s="100"/>
      <c r="NHX2927" s="100"/>
      <c r="NHY2927" s="100"/>
      <c r="NHZ2927" s="100"/>
      <c r="NIA2927" s="100"/>
      <c r="NIB2927" s="100"/>
      <c r="NIC2927" s="100"/>
      <c r="NID2927" s="100"/>
      <c r="NIE2927" s="100"/>
      <c r="NIF2927" s="100"/>
      <c r="NIG2927" s="100"/>
      <c r="NIH2927" s="100"/>
      <c r="NII2927" s="100"/>
      <c r="NIJ2927" s="100"/>
      <c r="NIK2927" s="100"/>
      <c r="NIL2927" s="100"/>
      <c r="NIM2927" s="100"/>
      <c r="NIN2927" s="100"/>
      <c r="NIO2927" s="100"/>
      <c r="NIP2927" s="100"/>
      <c r="NIQ2927" s="100"/>
      <c r="NIR2927" s="100"/>
      <c r="NIS2927" s="100"/>
      <c r="NIT2927" s="100"/>
      <c r="NIU2927" s="100"/>
      <c r="NIV2927" s="100"/>
      <c r="NIW2927" s="100"/>
      <c r="NIX2927" s="100"/>
      <c r="NIY2927" s="100"/>
      <c r="NIZ2927" s="100"/>
      <c r="NJA2927" s="100"/>
      <c r="NJB2927" s="100"/>
      <c r="NJC2927" s="100"/>
      <c r="NJD2927" s="100"/>
      <c r="NJE2927" s="100"/>
      <c r="NJF2927" s="100"/>
      <c r="NJG2927" s="100"/>
      <c r="NJH2927" s="100"/>
      <c r="NJI2927" s="100"/>
      <c r="NJJ2927" s="100"/>
      <c r="NJK2927" s="100"/>
      <c r="NJL2927" s="100"/>
      <c r="NJM2927" s="100"/>
      <c r="NJN2927" s="100"/>
      <c r="NJO2927" s="100"/>
      <c r="NJP2927" s="100"/>
      <c r="NJQ2927" s="100"/>
      <c r="NJR2927" s="100"/>
      <c r="NJS2927" s="100"/>
      <c r="NJT2927" s="100"/>
      <c r="NJU2927" s="100"/>
      <c r="NJV2927" s="100"/>
      <c r="NJW2927" s="100"/>
      <c r="NJX2927" s="100"/>
      <c r="NJY2927" s="100"/>
      <c r="NJZ2927" s="100"/>
      <c r="NKA2927" s="100"/>
      <c r="NKB2927" s="100"/>
      <c r="NKC2927" s="100"/>
      <c r="NKD2927" s="100"/>
      <c r="NKE2927" s="100"/>
      <c r="NKF2927" s="100"/>
      <c r="NKG2927" s="100"/>
      <c r="NKH2927" s="100"/>
      <c r="NKI2927" s="100"/>
      <c r="NKJ2927" s="100"/>
      <c r="NKK2927" s="100"/>
      <c r="NKL2927" s="100"/>
      <c r="NKM2927" s="100"/>
      <c r="NKN2927" s="100"/>
      <c r="NKO2927" s="100"/>
      <c r="NKP2927" s="100"/>
      <c r="NKQ2927" s="100"/>
      <c r="NKR2927" s="100"/>
      <c r="NKS2927" s="100"/>
      <c r="NKT2927" s="100"/>
      <c r="NKU2927" s="100"/>
      <c r="NKV2927" s="100"/>
      <c r="NKW2927" s="100"/>
      <c r="NKX2927" s="100"/>
      <c r="NKY2927" s="100"/>
      <c r="NKZ2927" s="100"/>
      <c r="NLA2927" s="100"/>
      <c r="NLB2927" s="100"/>
      <c r="NLC2927" s="100"/>
      <c r="NLD2927" s="100"/>
      <c r="NLE2927" s="100"/>
      <c r="NLF2927" s="100"/>
      <c r="NLG2927" s="100"/>
      <c r="NLH2927" s="100"/>
      <c r="NLI2927" s="100"/>
      <c r="NLJ2927" s="100"/>
      <c r="NLK2927" s="100"/>
      <c r="NLL2927" s="100"/>
      <c r="NLM2927" s="100"/>
      <c r="NLN2927" s="100"/>
      <c r="NLO2927" s="100"/>
      <c r="NLP2927" s="100"/>
      <c r="NLQ2927" s="100"/>
      <c r="NLR2927" s="100"/>
      <c r="NLS2927" s="100"/>
      <c r="NLT2927" s="100"/>
      <c r="NLU2927" s="100"/>
      <c r="NLV2927" s="100"/>
      <c r="NLW2927" s="100"/>
      <c r="NLX2927" s="100"/>
      <c r="NLY2927" s="100"/>
      <c r="NLZ2927" s="100"/>
      <c r="NMA2927" s="100"/>
      <c r="NMB2927" s="100"/>
      <c r="NMC2927" s="100"/>
      <c r="NMD2927" s="100"/>
      <c r="NME2927" s="100"/>
      <c r="NMF2927" s="100"/>
      <c r="NMG2927" s="100"/>
      <c r="NMH2927" s="100"/>
      <c r="NMI2927" s="100"/>
      <c r="NMJ2927" s="100"/>
      <c r="NMK2927" s="100"/>
      <c r="NML2927" s="100"/>
      <c r="NMM2927" s="100"/>
      <c r="NMN2927" s="100"/>
      <c r="NMO2927" s="100"/>
      <c r="NMP2927" s="100"/>
      <c r="NMQ2927" s="100"/>
      <c r="NMR2927" s="100"/>
      <c r="NMS2927" s="100"/>
      <c r="NMT2927" s="100"/>
      <c r="NMU2927" s="100"/>
      <c r="NMV2927" s="100"/>
      <c r="NMW2927" s="100"/>
      <c r="NMX2927" s="100"/>
      <c r="NMY2927" s="100"/>
      <c r="NMZ2927" s="100"/>
      <c r="NNA2927" s="100"/>
      <c r="NNB2927" s="100"/>
      <c r="NNC2927" s="100"/>
      <c r="NND2927" s="100"/>
      <c r="NNE2927" s="100"/>
      <c r="NNF2927" s="100"/>
      <c r="NNG2927" s="100"/>
      <c r="NNH2927" s="100"/>
      <c r="NNI2927" s="100"/>
      <c r="NNJ2927" s="100"/>
      <c r="NNK2927" s="100"/>
      <c r="NNL2927" s="100"/>
      <c r="NNM2927" s="100"/>
      <c r="NNN2927" s="100"/>
      <c r="NNO2927" s="100"/>
      <c r="NNP2927" s="100"/>
      <c r="NNQ2927" s="100"/>
      <c r="NNR2927" s="100"/>
      <c r="NNS2927" s="100"/>
      <c r="NNT2927" s="100"/>
      <c r="NNU2927" s="100"/>
      <c r="NNV2927" s="100"/>
      <c r="NNW2927" s="100"/>
      <c r="NNX2927" s="100"/>
      <c r="NNY2927" s="100"/>
      <c r="NNZ2927" s="100"/>
      <c r="NOA2927" s="100"/>
      <c r="NOB2927" s="100"/>
      <c r="NOC2927" s="100"/>
      <c r="NOD2927" s="100"/>
      <c r="NOE2927" s="100"/>
      <c r="NOF2927" s="100"/>
      <c r="NOG2927" s="100"/>
      <c r="NOH2927" s="100"/>
      <c r="NOI2927" s="100"/>
      <c r="NOJ2927" s="100"/>
      <c r="NOK2927" s="100"/>
      <c r="NOL2927" s="100"/>
      <c r="NOM2927" s="100"/>
      <c r="NON2927" s="100"/>
      <c r="NOO2927" s="100"/>
      <c r="NOP2927" s="100"/>
      <c r="NOQ2927" s="100"/>
      <c r="NOR2927" s="100"/>
      <c r="NOS2927" s="100"/>
      <c r="NOT2927" s="100"/>
      <c r="NOU2927" s="100"/>
      <c r="NOV2927" s="100"/>
      <c r="NOW2927" s="100"/>
      <c r="NOX2927" s="100"/>
      <c r="NOY2927" s="100"/>
      <c r="NOZ2927" s="100"/>
      <c r="NPA2927" s="100"/>
      <c r="NPB2927" s="100"/>
      <c r="NPC2927" s="100"/>
      <c r="NPD2927" s="100"/>
      <c r="NPE2927" s="100"/>
      <c r="NPF2927" s="100"/>
      <c r="NPG2927" s="100"/>
      <c r="NPH2927" s="100"/>
      <c r="NPI2927" s="100"/>
      <c r="NPJ2927" s="100"/>
      <c r="NPK2927" s="100"/>
      <c r="NPL2927" s="100"/>
      <c r="NPM2927" s="100"/>
      <c r="NPN2927" s="100"/>
      <c r="NPO2927" s="100"/>
      <c r="NPP2927" s="100"/>
      <c r="NPQ2927" s="100"/>
      <c r="NPR2927" s="100"/>
      <c r="NPS2927" s="100"/>
      <c r="NPT2927" s="100"/>
      <c r="NPU2927" s="100"/>
      <c r="NPV2927" s="100"/>
      <c r="NPW2927" s="100"/>
      <c r="NPX2927" s="100"/>
      <c r="NPY2927" s="100"/>
      <c r="NPZ2927" s="100"/>
      <c r="NQA2927" s="100"/>
      <c r="NQB2927" s="100"/>
      <c r="NQC2927" s="100"/>
      <c r="NQD2927" s="100"/>
      <c r="NQE2927" s="100"/>
      <c r="NQF2927" s="100"/>
      <c r="NQG2927" s="100"/>
      <c r="NQH2927" s="100"/>
      <c r="NQI2927" s="100"/>
      <c r="NQJ2927" s="100"/>
      <c r="NQK2927" s="100"/>
      <c r="NQL2927" s="100"/>
      <c r="NQM2927" s="100"/>
      <c r="NQN2927" s="100"/>
      <c r="NQO2927" s="100"/>
      <c r="NQP2927" s="100"/>
      <c r="NQQ2927" s="100"/>
      <c r="NQR2927" s="100"/>
      <c r="NQS2927" s="100"/>
      <c r="NQT2927" s="100"/>
      <c r="NQU2927" s="100"/>
      <c r="NQV2927" s="100"/>
      <c r="NQW2927" s="100"/>
      <c r="NQX2927" s="100"/>
      <c r="NQY2927" s="100"/>
      <c r="NQZ2927" s="100"/>
      <c r="NRA2927" s="100"/>
      <c r="NRB2927" s="100"/>
      <c r="NRC2927" s="100"/>
      <c r="NRD2927" s="100"/>
      <c r="NRE2927" s="100"/>
      <c r="NRF2927" s="100"/>
      <c r="NRG2927" s="100"/>
      <c r="NRH2927" s="100"/>
      <c r="NRI2927" s="100"/>
      <c r="NRJ2927" s="100"/>
      <c r="NRK2927" s="100"/>
      <c r="NRL2927" s="100"/>
      <c r="NRM2927" s="100"/>
      <c r="NRN2927" s="100"/>
      <c r="NRO2927" s="100"/>
      <c r="NRP2927" s="100"/>
      <c r="NRQ2927" s="100"/>
      <c r="NRR2927" s="100"/>
      <c r="NRS2927" s="100"/>
      <c r="NRT2927" s="100"/>
      <c r="NRU2927" s="100"/>
      <c r="NRV2927" s="100"/>
      <c r="NRW2927" s="100"/>
      <c r="NRX2927" s="100"/>
      <c r="NRY2927" s="100"/>
      <c r="NRZ2927" s="100"/>
      <c r="NSA2927" s="100"/>
      <c r="NSB2927" s="100"/>
      <c r="NSC2927" s="100"/>
      <c r="NSD2927" s="100"/>
      <c r="NSE2927" s="100"/>
      <c r="NSF2927" s="100"/>
      <c r="NSG2927" s="100"/>
      <c r="NSH2927" s="100"/>
      <c r="NSI2927" s="100"/>
      <c r="NSJ2927" s="100"/>
      <c r="NSK2927" s="100"/>
      <c r="NSL2927" s="100"/>
      <c r="NSM2927" s="100"/>
      <c r="NSN2927" s="100"/>
      <c r="NSO2927" s="100"/>
      <c r="NSP2927" s="100"/>
      <c r="NSQ2927" s="100"/>
      <c r="NSR2927" s="100"/>
      <c r="NSS2927" s="100"/>
      <c r="NST2927" s="100"/>
      <c r="NSU2927" s="100"/>
      <c r="NSV2927" s="100"/>
      <c r="NSW2927" s="100"/>
      <c r="NSX2927" s="100"/>
      <c r="NSY2927" s="100"/>
      <c r="NSZ2927" s="100"/>
      <c r="NTA2927" s="100"/>
      <c r="NTB2927" s="100"/>
      <c r="NTC2927" s="100"/>
      <c r="NTD2927" s="100"/>
      <c r="NTE2927" s="100"/>
      <c r="NTF2927" s="100"/>
      <c r="NTG2927" s="100"/>
      <c r="NTH2927" s="100"/>
      <c r="NTI2927" s="100"/>
      <c r="NTJ2927" s="100"/>
      <c r="NTK2927" s="100"/>
      <c r="NTL2927" s="100"/>
      <c r="NTM2927" s="100"/>
      <c r="NTN2927" s="100"/>
      <c r="NTO2927" s="100"/>
      <c r="NTP2927" s="100"/>
      <c r="NTQ2927" s="100"/>
      <c r="NTR2927" s="100"/>
      <c r="NTS2927" s="100"/>
      <c r="NTT2927" s="100"/>
      <c r="NTU2927" s="100"/>
      <c r="NTV2927" s="100"/>
      <c r="NTW2927" s="100"/>
      <c r="NTX2927" s="100"/>
      <c r="NTY2927" s="100"/>
      <c r="NTZ2927" s="100"/>
      <c r="NUA2927" s="100"/>
      <c r="NUB2927" s="100"/>
      <c r="NUC2927" s="100"/>
      <c r="NUD2927" s="100"/>
      <c r="NUE2927" s="100"/>
      <c r="NUF2927" s="100"/>
      <c r="NUG2927" s="100"/>
      <c r="NUH2927" s="100"/>
      <c r="NUI2927" s="100"/>
      <c r="NUJ2927" s="100"/>
      <c r="NUK2927" s="100"/>
      <c r="NUL2927" s="100"/>
      <c r="NUM2927" s="100"/>
      <c r="NUN2927" s="100"/>
      <c r="NUO2927" s="100"/>
      <c r="NUP2927" s="100"/>
      <c r="NUQ2927" s="100"/>
      <c r="NUR2927" s="100"/>
      <c r="NUS2927" s="100"/>
      <c r="NUT2927" s="100"/>
      <c r="NUU2927" s="100"/>
      <c r="NUV2927" s="100"/>
      <c r="NUW2927" s="100"/>
      <c r="NUX2927" s="100"/>
      <c r="NUY2927" s="100"/>
      <c r="NUZ2927" s="100"/>
      <c r="NVA2927" s="100"/>
      <c r="NVB2927" s="100"/>
      <c r="NVC2927" s="100"/>
      <c r="NVD2927" s="100"/>
      <c r="NVE2927" s="100"/>
      <c r="NVF2927" s="100"/>
      <c r="NVG2927" s="100"/>
      <c r="NVH2927" s="100"/>
      <c r="NVI2927" s="100"/>
      <c r="NVJ2927" s="100"/>
      <c r="NVK2927" s="100"/>
      <c r="NVL2927" s="100"/>
      <c r="NVM2927" s="100"/>
      <c r="NVN2927" s="100"/>
      <c r="NVO2927" s="100"/>
      <c r="NVP2927" s="100"/>
      <c r="NVQ2927" s="100"/>
      <c r="NVR2927" s="100"/>
      <c r="NVS2927" s="100"/>
      <c r="NVT2927" s="100"/>
      <c r="NVU2927" s="100"/>
      <c r="NVV2927" s="100"/>
      <c r="NVW2927" s="100"/>
      <c r="NVX2927" s="100"/>
      <c r="NVY2927" s="100"/>
      <c r="NVZ2927" s="100"/>
      <c r="NWA2927" s="100"/>
      <c r="NWB2927" s="100"/>
      <c r="NWC2927" s="100"/>
      <c r="NWD2927" s="100"/>
      <c r="NWE2927" s="100"/>
      <c r="NWF2927" s="100"/>
      <c r="NWG2927" s="100"/>
      <c r="NWH2927" s="100"/>
      <c r="NWI2927" s="100"/>
      <c r="NWJ2927" s="100"/>
      <c r="NWK2927" s="100"/>
      <c r="NWL2927" s="100"/>
      <c r="NWM2927" s="100"/>
      <c r="NWN2927" s="100"/>
      <c r="NWO2927" s="100"/>
      <c r="NWP2927" s="100"/>
      <c r="NWQ2927" s="100"/>
      <c r="NWR2927" s="100"/>
      <c r="NWS2927" s="100"/>
      <c r="NWT2927" s="100"/>
      <c r="NWU2927" s="100"/>
      <c r="NWV2927" s="100"/>
      <c r="NWW2927" s="100"/>
      <c r="NWX2927" s="100"/>
      <c r="NWY2927" s="100"/>
      <c r="NWZ2927" s="100"/>
      <c r="NXA2927" s="100"/>
      <c r="NXB2927" s="100"/>
      <c r="NXC2927" s="100"/>
      <c r="NXD2927" s="100"/>
      <c r="NXE2927" s="100"/>
      <c r="NXF2927" s="100"/>
      <c r="NXG2927" s="100"/>
      <c r="NXH2927" s="100"/>
      <c r="NXI2927" s="100"/>
      <c r="NXJ2927" s="100"/>
      <c r="NXK2927" s="100"/>
      <c r="NXL2927" s="100"/>
      <c r="NXM2927" s="100"/>
      <c r="NXN2927" s="100"/>
      <c r="NXO2927" s="100"/>
      <c r="NXP2927" s="100"/>
      <c r="NXQ2927" s="100"/>
      <c r="NXR2927" s="100"/>
      <c r="NXS2927" s="100"/>
      <c r="NXT2927" s="100"/>
      <c r="NXU2927" s="100"/>
      <c r="NXV2927" s="100"/>
      <c r="NXW2927" s="100"/>
      <c r="NXX2927" s="100"/>
      <c r="NXY2927" s="100"/>
      <c r="NXZ2927" s="100"/>
      <c r="NYA2927" s="100"/>
      <c r="NYB2927" s="100"/>
      <c r="NYC2927" s="100"/>
      <c r="NYD2927" s="100"/>
      <c r="NYE2927" s="100"/>
      <c r="NYF2927" s="100"/>
      <c r="NYG2927" s="100"/>
      <c r="NYH2927" s="100"/>
      <c r="NYI2927" s="100"/>
      <c r="NYJ2927" s="100"/>
      <c r="NYK2927" s="100"/>
      <c r="NYL2927" s="100"/>
      <c r="NYM2927" s="100"/>
      <c r="NYN2927" s="100"/>
      <c r="NYO2927" s="100"/>
      <c r="NYP2927" s="100"/>
      <c r="NYQ2927" s="100"/>
      <c r="NYR2927" s="100"/>
      <c r="NYS2927" s="100"/>
      <c r="NYT2927" s="100"/>
      <c r="NYU2927" s="100"/>
      <c r="NYV2927" s="100"/>
      <c r="NYW2927" s="100"/>
      <c r="NYX2927" s="100"/>
      <c r="NYY2927" s="100"/>
      <c r="NYZ2927" s="100"/>
      <c r="NZA2927" s="100"/>
      <c r="NZB2927" s="100"/>
      <c r="NZC2927" s="100"/>
      <c r="NZD2927" s="100"/>
      <c r="NZE2927" s="100"/>
      <c r="NZF2927" s="100"/>
      <c r="NZG2927" s="100"/>
      <c r="NZH2927" s="100"/>
      <c r="NZI2927" s="100"/>
      <c r="NZJ2927" s="100"/>
      <c r="NZK2927" s="100"/>
      <c r="NZL2927" s="100"/>
      <c r="NZM2927" s="100"/>
      <c r="NZN2927" s="100"/>
      <c r="NZO2927" s="100"/>
      <c r="NZP2927" s="100"/>
      <c r="NZQ2927" s="100"/>
      <c r="NZR2927" s="100"/>
      <c r="NZS2927" s="100"/>
      <c r="NZT2927" s="100"/>
      <c r="NZU2927" s="100"/>
      <c r="NZV2927" s="100"/>
      <c r="NZW2927" s="100"/>
      <c r="NZX2927" s="100"/>
      <c r="NZY2927" s="100"/>
      <c r="NZZ2927" s="100"/>
      <c r="OAA2927" s="100"/>
      <c r="OAB2927" s="100"/>
      <c r="OAC2927" s="100"/>
      <c r="OAD2927" s="100"/>
      <c r="OAE2927" s="100"/>
      <c r="OAF2927" s="100"/>
      <c r="OAG2927" s="100"/>
      <c r="OAH2927" s="100"/>
      <c r="OAI2927" s="100"/>
      <c r="OAJ2927" s="100"/>
      <c r="OAK2927" s="100"/>
      <c r="OAL2927" s="100"/>
      <c r="OAM2927" s="100"/>
      <c r="OAN2927" s="100"/>
      <c r="OAO2927" s="100"/>
      <c r="OAP2927" s="100"/>
      <c r="OAQ2927" s="100"/>
      <c r="OAR2927" s="100"/>
      <c r="OAS2927" s="100"/>
      <c r="OAT2927" s="100"/>
      <c r="OAU2927" s="100"/>
      <c r="OAV2927" s="100"/>
      <c r="OAW2927" s="100"/>
      <c r="OAX2927" s="100"/>
      <c r="OAY2927" s="100"/>
      <c r="OAZ2927" s="100"/>
      <c r="OBA2927" s="100"/>
      <c r="OBB2927" s="100"/>
      <c r="OBC2927" s="100"/>
      <c r="OBD2927" s="100"/>
      <c r="OBE2927" s="100"/>
      <c r="OBF2927" s="100"/>
      <c r="OBG2927" s="100"/>
      <c r="OBH2927" s="100"/>
      <c r="OBI2927" s="100"/>
      <c r="OBJ2927" s="100"/>
      <c r="OBK2927" s="100"/>
      <c r="OBL2927" s="100"/>
      <c r="OBM2927" s="100"/>
      <c r="OBN2927" s="100"/>
      <c r="OBO2927" s="100"/>
      <c r="OBP2927" s="100"/>
      <c r="OBQ2927" s="100"/>
      <c r="OBR2927" s="100"/>
      <c r="OBS2927" s="100"/>
      <c r="OBT2927" s="100"/>
      <c r="OBU2927" s="100"/>
      <c r="OBV2927" s="100"/>
      <c r="OBW2927" s="100"/>
      <c r="OBX2927" s="100"/>
      <c r="OBY2927" s="100"/>
      <c r="OBZ2927" s="100"/>
      <c r="OCA2927" s="100"/>
      <c r="OCB2927" s="100"/>
      <c r="OCC2927" s="100"/>
      <c r="OCD2927" s="100"/>
      <c r="OCE2927" s="100"/>
      <c r="OCF2927" s="100"/>
      <c r="OCG2927" s="100"/>
      <c r="OCH2927" s="100"/>
      <c r="OCI2927" s="100"/>
      <c r="OCJ2927" s="100"/>
      <c r="OCK2927" s="100"/>
      <c r="OCL2927" s="100"/>
      <c r="OCM2927" s="100"/>
      <c r="OCN2927" s="100"/>
      <c r="OCO2927" s="100"/>
      <c r="OCP2927" s="100"/>
      <c r="OCQ2927" s="100"/>
      <c r="OCR2927" s="100"/>
      <c r="OCS2927" s="100"/>
      <c r="OCT2927" s="100"/>
      <c r="OCU2927" s="100"/>
      <c r="OCV2927" s="100"/>
      <c r="OCW2927" s="100"/>
      <c r="OCX2927" s="100"/>
      <c r="OCY2927" s="100"/>
      <c r="OCZ2927" s="100"/>
      <c r="ODA2927" s="100"/>
      <c r="ODB2927" s="100"/>
      <c r="ODC2927" s="100"/>
      <c r="ODD2927" s="100"/>
      <c r="ODE2927" s="100"/>
      <c r="ODF2927" s="100"/>
      <c r="ODG2927" s="100"/>
      <c r="ODH2927" s="100"/>
      <c r="ODI2927" s="100"/>
      <c r="ODJ2927" s="100"/>
      <c r="ODK2927" s="100"/>
      <c r="ODL2927" s="100"/>
      <c r="ODM2927" s="100"/>
      <c r="ODN2927" s="100"/>
      <c r="ODO2927" s="100"/>
      <c r="ODP2927" s="100"/>
      <c r="ODQ2927" s="100"/>
      <c r="ODR2927" s="100"/>
      <c r="ODS2927" s="100"/>
      <c r="ODT2927" s="100"/>
      <c r="ODU2927" s="100"/>
      <c r="ODV2927" s="100"/>
      <c r="ODW2927" s="100"/>
      <c r="ODX2927" s="100"/>
      <c r="ODY2927" s="100"/>
      <c r="ODZ2927" s="100"/>
      <c r="OEA2927" s="100"/>
      <c r="OEB2927" s="100"/>
      <c r="OEC2927" s="100"/>
      <c r="OED2927" s="100"/>
      <c r="OEE2927" s="100"/>
      <c r="OEF2927" s="100"/>
      <c r="OEG2927" s="100"/>
      <c r="OEH2927" s="100"/>
      <c r="OEI2927" s="100"/>
      <c r="OEJ2927" s="100"/>
      <c r="OEK2927" s="100"/>
      <c r="OEL2927" s="100"/>
      <c r="OEM2927" s="100"/>
      <c r="OEN2927" s="100"/>
      <c r="OEO2927" s="100"/>
      <c r="OEP2927" s="100"/>
      <c r="OEQ2927" s="100"/>
      <c r="OER2927" s="100"/>
      <c r="OES2927" s="100"/>
      <c r="OET2927" s="100"/>
      <c r="OEU2927" s="100"/>
      <c r="OEV2927" s="100"/>
      <c r="OEW2927" s="100"/>
      <c r="OEX2927" s="100"/>
      <c r="OEY2927" s="100"/>
      <c r="OEZ2927" s="100"/>
      <c r="OFA2927" s="100"/>
      <c r="OFB2927" s="100"/>
      <c r="OFC2927" s="100"/>
      <c r="OFD2927" s="100"/>
      <c r="OFE2927" s="100"/>
      <c r="OFF2927" s="100"/>
      <c r="OFG2927" s="100"/>
      <c r="OFH2927" s="100"/>
      <c r="OFI2927" s="100"/>
      <c r="OFJ2927" s="100"/>
      <c r="OFK2927" s="100"/>
      <c r="OFL2927" s="100"/>
      <c r="OFM2927" s="100"/>
      <c r="OFN2927" s="100"/>
      <c r="OFO2927" s="100"/>
      <c r="OFP2927" s="100"/>
      <c r="OFQ2927" s="100"/>
      <c r="OFR2927" s="100"/>
      <c r="OFS2927" s="100"/>
      <c r="OFT2927" s="100"/>
      <c r="OFU2927" s="100"/>
      <c r="OFV2927" s="100"/>
      <c r="OFW2927" s="100"/>
      <c r="OFX2927" s="100"/>
      <c r="OFY2927" s="100"/>
      <c r="OFZ2927" s="100"/>
      <c r="OGA2927" s="100"/>
      <c r="OGB2927" s="100"/>
      <c r="OGC2927" s="100"/>
      <c r="OGD2927" s="100"/>
      <c r="OGE2927" s="100"/>
      <c r="OGF2927" s="100"/>
      <c r="OGG2927" s="100"/>
      <c r="OGH2927" s="100"/>
      <c r="OGI2927" s="100"/>
      <c r="OGJ2927" s="100"/>
      <c r="OGK2927" s="100"/>
      <c r="OGL2927" s="100"/>
      <c r="OGM2927" s="100"/>
      <c r="OGN2927" s="100"/>
      <c r="OGO2927" s="100"/>
      <c r="OGP2927" s="100"/>
      <c r="OGQ2927" s="100"/>
      <c r="OGR2927" s="100"/>
      <c r="OGS2927" s="100"/>
      <c r="OGT2927" s="100"/>
      <c r="OGU2927" s="100"/>
      <c r="OGV2927" s="100"/>
      <c r="OGW2927" s="100"/>
      <c r="OGX2927" s="100"/>
      <c r="OGY2927" s="100"/>
      <c r="OGZ2927" s="100"/>
      <c r="OHA2927" s="100"/>
      <c r="OHB2927" s="100"/>
      <c r="OHC2927" s="100"/>
      <c r="OHD2927" s="100"/>
      <c r="OHE2927" s="100"/>
      <c r="OHF2927" s="100"/>
      <c r="OHG2927" s="100"/>
      <c r="OHH2927" s="100"/>
      <c r="OHI2927" s="100"/>
      <c r="OHJ2927" s="100"/>
      <c r="OHK2927" s="100"/>
      <c r="OHL2927" s="100"/>
      <c r="OHM2927" s="100"/>
      <c r="OHN2927" s="100"/>
      <c r="OHO2927" s="100"/>
      <c r="OHP2927" s="100"/>
      <c r="OHQ2927" s="100"/>
      <c r="OHR2927" s="100"/>
      <c r="OHS2927" s="100"/>
      <c r="OHT2927" s="100"/>
      <c r="OHU2927" s="100"/>
      <c r="OHV2927" s="100"/>
      <c r="OHW2927" s="100"/>
      <c r="OHX2927" s="100"/>
      <c r="OHY2927" s="100"/>
      <c r="OHZ2927" s="100"/>
      <c r="OIA2927" s="100"/>
      <c r="OIB2927" s="100"/>
      <c r="OIC2927" s="100"/>
      <c r="OID2927" s="100"/>
      <c r="OIE2927" s="100"/>
      <c r="OIF2927" s="100"/>
      <c r="OIG2927" s="100"/>
      <c r="OIH2927" s="100"/>
      <c r="OII2927" s="100"/>
      <c r="OIJ2927" s="100"/>
      <c r="OIK2927" s="100"/>
      <c r="OIL2927" s="100"/>
      <c r="OIM2927" s="100"/>
      <c r="OIN2927" s="100"/>
      <c r="OIO2927" s="100"/>
      <c r="OIP2927" s="100"/>
      <c r="OIQ2927" s="100"/>
      <c r="OIR2927" s="100"/>
      <c r="OIS2927" s="100"/>
      <c r="OIT2927" s="100"/>
      <c r="OIU2927" s="100"/>
      <c r="OIV2927" s="100"/>
      <c r="OIW2927" s="100"/>
      <c r="OIX2927" s="100"/>
      <c r="OIY2927" s="100"/>
      <c r="OIZ2927" s="100"/>
      <c r="OJA2927" s="100"/>
      <c r="OJB2927" s="100"/>
      <c r="OJC2927" s="100"/>
      <c r="OJD2927" s="100"/>
      <c r="OJE2927" s="100"/>
      <c r="OJF2927" s="100"/>
      <c r="OJG2927" s="100"/>
      <c r="OJH2927" s="100"/>
      <c r="OJI2927" s="100"/>
      <c r="OJJ2927" s="100"/>
      <c r="OJK2927" s="100"/>
      <c r="OJL2927" s="100"/>
      <c r="OJM2927" s="100"/>
      <c r="OJN2927" s="100"/>
      <c r="OJO2927" s="100"/>
      <c r="OJP2927" s="100"/>
      <c r="OJQ2927" s="100"/>
      <c r="OJR2927" s="100"/>
      <c r="OJS2927" s="100"/>
      <c r="OJT2927" s="100"/>
      <c r="OJU2927" s="100"/>
      <c r="OJV2927" s="100"/>
      <c r="OJW2927" s="100"/>
      <c r="OJX2927" s="100"/>
      <c r="OJY2927" s="100"/>
      <c r="OJZ2927" s="100"/>
      <c r="OKA2927" s="100"/>
      <c r="OKB2927" s="100"/>
      <c r="OKC2927" s="100"/>
      <c r="OKD2927" s="100"/>
      <c r="OKE2927" s="100"/>
      <c r="OKF2927" s="100"/>
      <c r="OKG2927" s="100"/>
      <c r="OKH2927" s="100"/>
      <c r="OKI2927" s="100"/>
      <c r="OKJ2927" s="100"/>
      <c r="OKK2927" s="100"/>
      <c r="OKL2927" s="100"/>
      <c r="OKM2927" s="100"/>
      <c r="OKN2927" s="100"/>
      <c r="OKO2927" s="100"/>
      <c r="OKP2927" s="100"/>
      <c r="OKQ2927" s="100"/>
      <c r="OKR2927" s="100"/>
      <c r="OKS2927" s="100"/>
      <c r="OKT2927" s="100"/>
      <c r="OKU2927" s="100"/>
      <c r="OKV2927" s="100"/>
      <c r="OKW2927" s="100"/>
      <c r="OKX2927" s="100"/>
      <c r="OKY2927" s="100"/>
      <c r="OKZ2927" s="100"/>
      <c r="OLA2927" s="100"/>
      <c r="OLB2927" s="100"/>
      <c r="OLC2927" s="100"/>
      <c r="OLD2927" s="100"/>
      <c r="OLE2927" s="100"/>
      <c r="OLF2927" s="100"/>
      <c r="OLG2927" s="100"/>
      <c r="OLH2927" s="100"/>
      <c r="OLI2927" s="100"/>
      <c r="OLJ2927" s="100"/>
      <c r="OLK2927" s="100"/>
      <c r="OLL2927" s="100"/>
      <c r="OLM2927" s="100"/>
      <c r="OLN2927" s="100"/>
      <c r="OLO2927" s="100"/>
      <c r="OLP2927" s="100"/>
      <c r="OLQ2927" s="100"/>
      <c r="OLR2927" s="100"/>
      <c r="OLS2927" s="100"/>
      <c r="OLT2927" s="100"/>
      <c r="OLU2927" s="100"/>
      <c r="OLV2927" s="100"/>
      <c r="OLW2927" s="100"/>
      <c r="OLX2927" s="100"/>
      <c r="OLY2927" s="100"/>
      <c r="OLZ2927" s="100"/>
      <c r="OMA2927" s="100"/>
      <c r="OMB2927" s="100"/>
      <c r="OMC2927" s="100"/>
      <c r="OMD2927" s="100"/>
      <c r="OME2927" s="100"/>
      <c r="OMF2927" s="100"/>
      <c r="OMG2927" s="100"/>
      <c r="OMH2927" s="100"/>
      <c r="OMI2927" s="100"/>
      <c r="OMJ2927" s="100"/>
      <c r="OMK2927" s="100"/>
      <c r="OML2927" s="100"/>
      <c r="OMM2927" s="100"/>
      <c r="OMN2927" s="100"/>
      <c r="OMO2927" s="100"/>
      <c r="OMP2927" s="100"/>
      <c r="OMQ2927" s="100"/>
      <c r="OMR2927" s="100"/>
      <c r="OMS2927" s="100"/>
      <c r="OMT2927" s="100"/>
      <c r="OMU2927" s="100"/>
      <c r="OMV2927" s="100"/>
      <c r="OMW2927" s="100"/>
      <c r="OMX2927" s="100"/>
      <c r="OMY2927" s="100"/>
      <c r="OMZ2927" s="100"/>
      <c r="ONA2927" s="100"/>
      <c r="ONB2927" s="100"/>
      <c r="ONC2927" s="100"/>
      <c r="OND2927" s="100"/>
      <c r="ONE2927" s="100"/>
      <c r="ONF2927" s="100"/>
      <c r="ONG2927" s="100"/>
      <c r="ONH2927" s="100"/>
      <c r="ONI2927" s="100"/>
      <c r="ONJ2927" s="100"/>
      <c r="ONK2927" s="100"/>
      <c r="ONL2927" s="100"/>
      <c r="ONM2927" s="100"/>
      <c r="ONN2927" s="100"/>
      <c r="ONO2927" s="100"/>
      <c r="ONP2927" s="100"/>
      <c r="ONQ2927" s="100"/>
      <c r="ONR2927" s="100"/>
      <c r="ONS2927" s="100"/>
      <c r="ONT2927" s="100"/>
      <c r="ONU2927" s="100"/>
      <c r="ONV2927" s="100"/>
      <c r="ONW2927" s="100"/>
      <c r="ONX2927" s="100"/>
      <c r="ONY2927" s="100"/>
      <c r="ONZ2927" s="100"/>
      <c r="OOA2927" s="100"/>
      <c r="OOB2927" s="100"/>
      <c r="OOC2927" s="100"/>
      <c r="OOD2927" s="100"/>
      <c r="OOE2927" s="100"/>
      <c r="OOF2927" s="100"/>
      <c r="OOG2927" s="100"/>
      <c r="OOH2927" s="100"/>
      <c r="OOI2927" s="100"/>
      <c r="OOJ2927" s="100"/>
      <c r="OOK2927" s="100"/>
      <c r="OOL2927" s="100"/>
      <c r="OOM2927" s="100"/>
      <c r="OON2927" s="100"/>
      <c r="OOO2927" s="100"/>
      <c r="OOP2927" s="100"/>
      <c r="OOQ2927" s="100"/>
      <c r="OOR2927" s="100"/>
      <c r="OOS2927" s="100"/>
      <c r="OOT2927" s="100"/>
      <c r="OOU2927" s="100"/>
      <c r="OOV2927" s="100"/>
      <c r="OOW2927" s="100"/>
      <c r="OOX2927" s="100"/>
      <c r="OOY2927" s="100"/>
      <c r="OOZ2927" s="100"/>
      <c r="OPA2927" s="100"/>
      <c r="OPB2927" s="100"/>
      <c r="OPC2927" s="100"/>
      <c r="OPD2927" s="100"/>
      <c r="OPE2927" s="100"/>
      <c r="OPF2927" s="100"/>
      <c r="OPG2927" s="100"/>
      <c r="OPH2927" s="100"/>
      <c r="OPI2927" s="100"/>
      <c r="OPJ2927" s="100"/>
      <c r="OPK2927" s="100"/>
      <c r="OPL2927" s="100"/>
      <c r="OPM2927" s="100"/>
      <c r="OPN2927" s="100"/>
      <c r="OPO2927" s="100"/>
      <c r="OPP2927" s="100"/>
      <c r="OPQ2927" s="100"/>
      <c r="OPR2927" s="100"/>
      <c r="OPS2927" s="100"/>
      <c r="OPT2927" s="100"/>
      <c r="OPU2927" s="100"/>
      <c r="OPV2927" s="100"/>
      <c r="OPW2927" s="100"/>
      <c r="OPX2927" s="100"/>
      <c r="OPY2927" s="100"/>
      <c r="OPZ2927" s="100"/>
      <c r="OQA2927" s="100"/>
      <c r="OQB2927" s="100"/>
      <c r="OQC2927" s="100"/>
      <c r="OQD2927" s="100"/>
      <c r="OQE2927" s="100"/>
      <c r="OQF2927" s="100"/>
      <c r="OQG2927" s="100"/>
      <c r="OQH2927" s="100"/>
      <c r="OQI2927" s="100"/>
      <c r="OQJ2927" s="100"/>
      <c r="OQK2927" s="100"/>
      <c r="OQL2927" s="100"/>
      <c r="OQM2927" s="100"/>
      <c r="OQN2927" s="100"/>
      <c r="OQO2927" s="100"/>
      <c r="OQP2927" s="100"/>
      <c r="OQQ2927" s="100"/>
      <c r="OQR2927" s="100"/>
      <c r="OQS2927" s="100"/>
      <c r="OQT2927" s="100"/>
      <c r="OQU2927" s="100"/>
      <c r="OQV2927" s="100"/>
      <c r="OQW2927" s="100"/>
      <c r="OQX2927" s="100"/>
      <c r="OQY2927" s="100"/>
      <c r="OQZ2927" s="100"/>
      <c r="ORA2927" s="100"/>
      <c r="ORB2927" s="100"/>
      <c r="ORC2927" s="100"/>
      <c r="ORD2927" s="100"/>
      <c r="ORE2927" s="100"/>
      <c r="ORF2927" s="100"/>
      <c r="ORG2927" s="100"/>
      <c r="ORH2927" s="100"/>
      <c r="ORI2927" s="100"/>
      <c r="ORJ2927" s="100"/>
      <c r="ORK2927" s="100"/>
      <c r="ORL2927" s="100"/>
      <c r="ORM2927" s="100"/>
      <c r="ORN2927" s="100"/>
      <c r="ORO2927" s="100"/>
      <c r="ORP2927" s="100"/>
      <c r="ORQ2927" s="100"/>
      <c r="ORR2927" s="100"/>
      <c r="ORS2927" s="100"/>
      <c r="ORT2927" s="100"/>
      <c r="ORU2927" s="100"/>
      <c r="ORV2927" s="100"/>
      <c r="ORW2927" s="100"/>
      <c r="ORX2927" s="100"/>
      <c r="ORY2927" s="100"/>
      <c r="ORZ2927" s="100"/>
      <c r="OSA2927" s="100"/>
      <c r="OSB2927" s="100"/>
      <c r="OSC2927" s="100"/>
      <c r="OSD2927" s="100"/>
      <c r="OSE2927" s="100"/>
      <c r="OSF2927" s="100"/>
      <c r="OSG2927" s="100"/>
      <c r="OSH2927" s="100"/>
      <c r="OSI2927" s="100"/>
      <c r="OSJ2927" s="100"/>
      <c r="OSK2927" s="100"/>
      <c r="OSL2927" s="100"/>
      <c r="OSM2927" s="100"/>
      <c r="OSN2927" s="100"/>
      <c r="OSO2927" s="100"/>
      <c r="OSP2927" s="100"/>
      <c r="OSQ2927" s="100"/>
      <c r="OSR2927" s="100"/>
      <c r="OSS2927" s="100"/>
      <c r="OST2927" s="100"/>
      <c r="OSU2927" s="100"/>
      <c r="OSV2927" s="100"/>
      <c r="OSW2927" s="100"/>
      <c r="OSX2927" s="100"/>
      <c r="OSY2927" s="100"/>
      <c r="OSZ2927" s="100"/>
      <c r="OTA2927" s="100"/>
      <c r="OTB2927" s="100"/>
      <c r="OTC2927" s="100"/>
      <c r="OTD2927" s="100"/>
      <c r="OTE2927" s="100"/>
      <c r="OTF2927" s="100"/>
      <c r="OTG2927" s="100"/>
      <c r="OTH2927" s="100"/>
      <c r="OTI2927" s="100"/>
      <c r="OTJ2927" s="100"/>
      <c r="OTK2927" s="100"/>
      <c r="OTL2927" s="100"/>
      <c r="OTM2927" s="100"/>
      <c r="OTN2927" s="100"/>
      <c r="OTO2927" s="100"/>
      <c r="OTP2927" s="100"/>
      <c r="OTQ2927" s="100"/>
      <c r="OTR2927" s="100"/>
      <c r="OTS2927" s="100"/>
      <c r="OTT2927" s="100"/>
      <c r="OTU2927" s="100"/>
      <c r="OTV2927" s="100"/>
      <c r="OTW2927" s="100"/>
      <c r="OTX2927" s="100"/>
      <c r="OTY2927" s="100"/>
      <c r="OTZ2927" s="100"/>
      <c r="OUA2927" s="100"/>
      <c r="OUB2927" s="100"/>
      <c r="OUC2927" s="100"/>
      <c r="OUD2927" s="100"/>
      <c r="OUE2927" s="100"/>
      <c r="OUF2927" s="100"/>
      <c r="OUG2927" s="100"/>
      <c r="OUH2927" s="100"/>
      <c r="OUI2927" s="100"/>
      <c r="OUJ2927" s="100"/>
      <c r="OUK2927" s="100"/>
      <c r="OUL2927" s="100"/>
      <c r="OUM2927" s="100"/>
      <c r="OUN2927" s="100"/>
      <c r="OUO2927" s="100"/>
      <c r="OUP2927" s="100"/>
      <c r="OUQ2927" s="100"/>
      <c r="OUR2927" s="100"/>
      <c r="OUS2927" s="100"/>
      <c r="OUT2927" s="100"/>
      <c r="OUU2927" s="100"/>
      <c r="OUV2927" s="100"/>
      <c r="OUW2927" s="100"/>
      <c r="OUX2927" s="100"/>
      <c r="OUY2927" s="100"/>
      <c r="OUZ2927" s="100"/>
      <c r="OVA2927" s="100"/>
      <c r="OVB2927" s="100"/>
      <c r="OVC2927" s="100"/>
      <c r="OVD2927" s="100"/>
      <c r="OVE2927" s="100"/>
      <c r="OVF2927" s="100"/>
      <c r="OVG2927" s="100"/>
      <c r="OVH2927" s="100"/>
      <c r="OVI2927" s="100"/>
      <c r="OVJ2927" s="100"/>
      <c r="OVK2927" s="100"/>
      <c r="OVL2927" s="100"/>
      <c r="OVM2927" s="100"/>
      <c r="OVN2927" s="100"/>
      <c r="OVO2927" s="100"/>
      <c r="OVP2927" s="100"/>
      <c r="OVQ2927" s="100"/>
      <c r="OVR2927" s="100"/>
      <c r="OVS2927" s="100"/>
      <c r="OVT2927" s="100"/>
      <c r="OVU2927" s="100"/>
      <c r="OVV2927" s="100"/>
      <c r="OVW2927" s="100"/>
      <c r="OVX2927" s="100"/>
      <c r="OVY2927" s="100"/>
      <c r="OVZ2927" s="100"/>
      <c r="OWA2927" s="100"/>
      <c r="OWB2927" s="100"/>
      <c r="OWC2927" s="100"/>
      <c r="OWD2927" s="100"/>
      <c r="OWE2927" s="100"/>
      <c r="OWF2927" s="100"/>
      <c r="OWG2927" s="100"/>
      <c r="OWH2927" s="100"/>
      <c r="OWI2927" s="100"/>
      <c r="OWJ2927" s="100"/>
      <c r="OWK2927" s="100"/>
      <c r="OWL2927" s="100"/>
      <c r="OWM2927" s="100"/>
      <c r="OWN2927" s="100"/>
      <c r="OWO2927" s="100"/>
      <c r="OWP2927" s="100"/>
      <c r="OWQ2927" s="100"/>
      <c r="OWR2927" s="100"/>
      <c r="OWS2927" s="100"/>
      <c r="OWT2927" s="100"/>
      <c r="OWU2927" s="100"/>
      <c r="OWV2927" s="100"/>
      <c r="OWW2927" s="100"/>
      <c r="OWX2927" s="100"/>
      <c r="OWY2927" s="100"/>
      <c r="OWZ2927" s="100"/>
      <c r="OXA2927" s="100"/>
      <c r="OXB2927" s="100"/>
      <c r="OXC2927" s="100"/>
      <c r="OXD2927" s="100"/>
      <c r="OXE2927" s="100"/>
      <c r="OXF2927" s="100"/>
      <c r="OXG2927" s="100"/>
      <c r="OXH2927" s="100"/>
      <c r="OXI2927" s="100"/>
      <c r="OXJ2927" s="100"/>
      <c r="OXK2927" s="100"/>
      <c r="OXL2927" s="100"/>
      <c r="OXM2927" s="100"/>
      <c r="OXN2927" s="100"/>
      <c r="OXO2927" s="100"/>
      <c r="OXP2927" s="100"/>
      <c r="OXQ2927" s="100"/>
      <c r="OXR2927" s="100"/>
      <c r="OXS2927" s="100"/>
      <c r="OXT2927" s="100"/>
      <c r="OXU2927" s="100"/>
      <c r="OXV2927" s="100"/>
      <c r="OXW2927" s="100"/>
      <c r="OXX2927" s="100"/>
      <c r="OXY2927" s="100"/>
      <c r="OXZ2927" s="100"/>
      <c r="OYA2927" s="100"/>
      <c r="OYB2927" s="100"/>
      <c r="OYC2927" s="100"/>
      <c r="OYD2927" s="100"/>
      <c r="OYE2927" s="100"/>
      <c r="OYF2927" s="100"/>
      <c r="OYG2927" s="100"/>
      <c r="OYH2927" s="100"/>
      <c r="OYI2927" s="100"/>
      <c r="OYJ2927" s="100"/>
      <c r="OYK2927" s="100"/>
      <c r="OYL2927" s="100"/>
      <c r="OYM2927" s="100"/>
      <c r="OYN2927" s="100"/>
      <c r="OYO2927" s="100"/>
      <c r="OYP2927" s="100"/>
      <c r="OYQ2927" s="100"/>
      <c r="OYR2927" s="100"/>
      <c r="OYS2927" s="100"/>
      <c r="OYT2927" s="100"/>
      <c r="OYU2927" s="100"/>
      <c r="OYV2927" s="100"/>
      <c r="OYW2927" s="100"/>
      <c r="OYX2927" s="100"/>
      <c r="OYY2927" s="100"/>
      <c r="OYZ2927" s="100"/>
      <c r="OZA2927" s="100"/>
      <c r="OZB2927" s="100"/>
      <c r="OZC2927" s="100"/>
      <c r="OZD2927" s="100"/>
      <c r="OZE2927" s="100"/>
      <c r="OZF2927" s="100"/>
      <c r="OZG2927" s="100"/>
      <c r="OZH2927" s="100"/>
      <c r="OZI2927" s="100"/>
      <c r="OZJ2927" s="100"/>
      <c r="OZK2927" s="100"/>
      <c r="OZL2927" s="100"/>
      <c r="OZM2927" s="100"/>
      <c r="OZN2927" s="100"/>
      <c r="OZO2927" s="100"/>
      <c r="OZP2927" s="100"/>
      <c r="OZQ2927" s="100"/>
      <c r="OZR2927" s="100"/>
      <c r="OZS2927" s="100"/>
      <c r="OZT2927" s="100"/>
      <c r="OZU2927" s="100"/>
      <c r="OZV2927" s="100"/>
      <c r="OZW2927" s="100"/>
      <c r="OZX2927" s="100"/>
      <c r="OZY2927" s="100"/>
      <c r="OZZ2927" s="100"/>
      <c r="PAA2927" s="100"/>
      <c r="PAB2927" s="100"/>
      <c r="PAC2927" s="100"/>
      <c r="PAD2927" s="100"/>
      <c r="PAE2927" s="100"/>
      <c r="PAF2927" s="100"/>
      <c r="PAG2927" s="100"/>
      <c r="PAH2927" s="100"/>
      <c r="PAI2927" s="100"/>
      <c r="PAJ2927" s="100"/>
      <c r="PAK2927" s="100"/>
      <c r="PAL2927" s="100"/>
      <c r="PAM2927" s="100"/>
      <c r="PAN2927" s="100"/>
      <c r="PAO2927" s="100"/>
      <c r="PAP2927" s="100"/>
      <c r="PAQ2927" s="100"/>
      <c r="PAR2927" s="100"/>
      <c r="PAS2927" s="100"/>
      <c r="PAT2927" s="100"/>
      <c r="PAU2927" s="100"/>
      <c r="PAV2927" s="100"/>
      <c r="PAW2927" s="100"/>
      <c r="PAX2927" s="100"/>
      <c r="PAY2927" s="100"/>
      <c r="PAZ2927" s="100"/>
      <c r="PBA2927" s="100"/>
      <c r="PBB2927" s="100"/>
      <c r="PBC2927" s="100"/>
      <c r="PBD2927" s="100"/>
      <c r="PBE2927" s="100"/>
      <c r="PBF2927" s="100"/>
      <c r="PBG2927" s="100"/>
      <c r="PBH2927" s="100"/>
      <c r="PBI2927" s="100"/>
      <c r="PBJ2927" s="100"/>
      <c r="PBK2927" s="100"/>
      <c r="PBL2927" s="100"/>
      <c r="PBM2927" s="100"/>
      <c r="PBN2927" s="100"/>
      <c r="PBO2927" s="100"/>
      <c r="PBP2927" s="100"/>
      <c r="PBQ2927" s="100"/>
      <c r="PBR2927" s="100"/>
      <c r="PBS2927" s="100"/>
      <c r="PBT2927" s="100"/>
      <c r="PBU2927" s="100"/>
      <c r="PBV2927" s="100"/>
      <c r="PBW2927" s="100"/>
      <c r="PBX2927" s="100"/>
      <c r="PBY2927" s="100"/>
      <c r="PBZ2927" s="100"/>
      <c r="PCA2927" s="100"/>
      <c r="PCB2927" s="100"/>
      <c r="PCC2927" s="100"/>
      <c r="PCD2927" s="100"/>
      <c r="PCE2927" s="100"/>
      <c r="PCF2927" s="100"/>
      <c r="PCG2927" s="100"/>
      <c r="PCH2927" s="100"/>
      <c r="PCI2927" s="100"/>
      <c r="PCJ2927" s="100"/>
      <c r="PCK2927" s="100"/>
      <c r="PCL2927" s="100"/>
      <c r="PCM2927" s="100"/>
      <c r="PCN2927" s="100"/>
      <c r="PCO2927" s="100"/>
      <c r="PCP2927" s="100"/>
      <c r="PCQ2927" s="100"/>
      <c r="PCR2927" s="100"/>
      <c r="PCS2927" s="100"/>
      <c r="PCT2927" s="100"/>
      <c r="PCU2927" s="100"/>
      <c r="PCV2927" s="100"/>
      <c r="PCW2927" s="100"/>
      <c r="PCX2927" s="100"/>
      <c r="PCY2927" s="100"/>
      <c r="PCZ2927" s="100"/>
      <c r="PDA2927" s="100"/>
      <c r="PDB2927" s="100"/>
      <c r="PDC2927" s="100"/>
      <c r="PDD2927" s="100"/>
      <c r="PDE2927" s="100"/>
      <c r="PDF2927" s="100"/>
      <c r="PDG2927" s="100"/>
      <c r="PDH2927" s="100"/>
      <c r="PDI2927" s="100"/>
      <c r="PDJ2927" s="100"/>
      <c r="PDK2927" s="100"/>
      <c r="PDL2927" s="100"/>
      <c r="PDM2927" s="100"/>
      <c r="PDN2927" s="100"/>
      <c r="PDO2927" s="100"/>
      <c r="PDP2927" s="100"/>
      <c r="PDQ2927" s="100"/>
      <c r="PDR2927" s="100"/>
      <c r="PDS2927" s="100"/>
      <c r="PDT2927" s="100"/>
      <c r="PDU2927" s="100"/>
      <c r="PDV2927" s="100"/>
      <c r="PDW2927" s="100"/>
      <c r="PDX2927" s="100"/>
      <c r="PDY2927" s="100"/>
      <c r="PDZ2927" s="100"/>
      <c r="PEA2927" s="100"/>
      <c r="PEB2927" s="100"/>
      <c r="PEC2927" s="100"/>
      <c r="PED2927" s="100"/>
      <c r="PEE2927" s="100"/>
      <c r="PEF2927" s="100"/>
      <c r="PEG2927" s="100"/>
      <c r="PEH2927" s="100"/>
      <c r="PEI2927" s="100"/>
      <c r="PEJ2927" s="100"/>
      <c r="PEK2927" s="100"/>
      <c r="PEL2927" s="100"/>
      <c r="PEM2927" s="100"/>
      <c r="PEN2927" s="100"/>
      <c r="PEO2927" s="100"/>
      <c r="PEP2927" s="100"/>
      <c r="PEQ2927" s="100"/>
      <c r="PER2927" s="100"/>
      <c r="PES2927" s="100"/>
      <c r="PET2927" s="100"/>
      <c r="PEU2927" s="100"/>
      <c r="PEV2927" s="100"/>
      <c r="PEW2927" s="100"/>
      <c r="PEX2927" s="100"/>
      <c r="PEY2927" s="100"/>
      <c r="PEZ2927" s="100"/>
      <c r="PFA2927" s="100"/>
      <c r="PFB2927" s="100"/>
      <c r="PFC2927" s="100"/>
      <c r="PFD2927" s="100"/>
      <c r="PFE2927" s="100"/>
      <c r="PFF2927" s="100"/>
      <c r="PFG2927" s="100"/>
      <c r="PFH2927" s="100"/>
      <c r="PFI2927" s="100"/>
      <c r="PFJ2927" s="100"/>
      <c r="PFK2927" s="100"/>
      <c r="PFL2927" s="100"/>
      <c r="PFM2927" s="100"/>
      <c r="PFN2927" s="100"/>
      <c r="PFO2927" s="100"/>
      <c r="PFP2927" s="100"/>
      <c r="PFQ2927" s="100"/>
      <c r="PFR2927" s="100"/>
      <c r="PFS2927" s="100"/>
      <c r="PFT2927" s="100"/>
      <c r="PFU2927" s="100"/>
      <c r="PFV2927" s="100"/>
      <c r="PFW2927" s="100"/>
      <c r="PFX2927" s="100"/>
      <c r="PFY2927" s="100"/>
      <c r="PFZ2927" s="100"/>
      <c r="PGA2927" s="100"/>
      <c r="PGB2927" s="100"/>
      <c r="PGC2927" s="100"/>
      <c r="PGD2927" s="100"/>
      <c r="PGE2927" s="100"/>
      <c r="PGF2927" s="100"/>
      <c r="PGG2927" s="100"/>
      <c r="PGH2927" s="100"/>
      <c r="PGI2927" s="100"/>
      <c r="PGJ2927" s="100"/>
      <c r="PGK2927" s="100"/>
      <c r="PGL2927" s="100"/>
      <c r="PGM2927" s="100"/>
      <c r="PGN2927" s="100"/>
      <c r="PGO2927" s="100"/>
      <c r="PGP2927" s="100"/>
      <c r="PGQ2927" s="100"/>
      <c r="PGR2927" s="100"/>
      <c r="PGS2927" s="100"/>
      <c r="PGT2927" s="100"/>
      <c r="PGU2927" s="100"/>
      <c r="PGV2927" s="100"/>
      <c r="PGW2927" s="100"/>
      <c r="PGX2927" s="100"/>
      <c r="PGY2927" s="100"/>
      <c r="PGZ2927" s="100"/>
      <c r="PHA2927" s="100"/>
      <c r="PHB2927" s="100"/>
      <c r="PHC2927" s="100"/>
      <c r="PHD2927" s="100"/>
      <c r="PHE2927" s="100"/>
      <c r="PHF2927" s="100"/>
      <c r="PHG2927" s="100"/>
      <c r="PHH2927" s="100"/>
      <c r="PHI2927" s="100"/>
      <c r="PHJ2927" s="100"/>
      <c r="PHK2927" s="100"/>
      <c r="PHL2927" s="100"/>
      <c r="PHM2927" s="100"/>
      <c r="PHN2927" s="100"/>
      <c r="PHO2927" s="100"/>
      <c r="PHP2927" s="100"/>
      <c r="PHQ2927" s="100"/>
      <c r="PHR2927" s="100"/>
      <c r="PHS2927" s="100"/>
      <c r="PHT2927" s="100"/>
      <c r="PHU2927" s="100"/>
      <c r="PHV2927" s="100"/>
      <c r="PHW2927" s="100"/>
      <c r="PHX2927" s="100"/>
      <c r="PHY2927" s="100"/>
      <c r="PHZ2927" s="100"/>
      <c r="PIA2927" s="100"/>
      <c r="PIB2927" s="100"/>
      <c r="PIC2927" s="100"/>
      <c r="PID2927" s="100"/>
      <c r="PIE2927" s="100"/>
      <c r="PIF2927" s="100"/>
      <c r="PIG2927" s="100"/>
      <c r="PIH2927" s="100"/>
      <c r="PII2927" s="100"/>
      <c r="PIJ2927" s="100"/>
      <c r="PIK2927" s="100"/>
      <c r="PIL2927" s="100"/>
      <c r="PIM2927" s="100"/>
      <c r="PIN2927" s="100"/>
      <c r="PIO2927" s="100"/>
      <c r="PIP2927" s="100"/>
      <c r="PIQ2927" s="100"/>
      <c r="PIR2927" s="100"/>
      <c r="PIS2927" s="100"/>
      <c r="PIT2927" s="100"/>
      <c r="PIU2927" s="100"/>
      <c r="PIV2927" s="100"/>
      <c r="PIW2927" s="100"/>
      <c r="PIX2927" s="100"/>
      <c r="PIY2927" s="100"/>
      <c r="PIZ2927" s="100"/>
      <c r="PJA2927" s="100"/>
      <c r="PJB2927" s="100"/>
      <c r="PJC2927" s="100"/>
      <c r="PJD2927" s="100"/>
      <c r="PJE2927" s="100"/>
      <c r="PJF2927" s="100"/>
      <c r="PJG2927" s="100"/>
      <c r="PJH2927" s="100"/>
      <c r="PJI2927" s="100"/>
      <c r="PJJ2927" s="100"/>
      <c r="PJK2927" s="100"/>
      <c r="PJL2927" s="100"/>
      <c r="PJM2927" s="100"/>
      <c r="PJN2927" s="100"/>
      <c r="PJO2927" s="100"/>
      <c r="PJP2927" s="100"/>
      <c r="PJQ2927" s="100"/>
      <c r="PJR2927" s="100"/>
      <c r="PJS2927" s="100"/>
      <c r="PJT2927" s="100"/>
      <c r="PJU2927" s="100"/>
      <c r="PJV2927" s="100"/>
      <c r="PJW2927" s="100"/>
      <c r="PJX2927" s="100"/>
      <c r="PJY2927" s="100"/>
      <c r="PJZ2927" s="100"/>
      <c r="PKA2927" s="100"/>
      <c r="PKB2927" s="100"/>
      <c r="PKC2927" s="100"/>
      <c r="PKD2927" s="100"/>
      <c r="PKE2927" s="100"/>
      <c r="PKF2927" s="100"/>
      <c r="PKG2927" s="100"/>
      <c r="PKH2927" s="100"/>
      <c r="PKI2927" s="100"/>
      <c r="PKJ2927" s="100"/>
      <c r="PKK2927" s="100"/>
      <c r="PKL2927" s="100"/>
      <c r="PKM2927" s="100"/>
      <c r="PKN2927" s="100"/>
      <c r="PKO2927" s="100"/>
      <c r="PKP2927" s="100"/>
      <c r="PKQ2927" s="100"/>
      <c r="PKR2927" s="100"/>
      <c r="PKS2927" s="100"/>
      <c r="PKT2927" s="100"/>
      <c r="PKU2927" s="100"/>
      <c r="PKV2927" s="100"/>
      <c r="PKW2927" s="100"/>
      <c r="PKX2927" s="100"/>
      <c r="PKY2927" s="100"/>
      <c r="PKZ2927" s="100"/>
      <c r="PLA2927" s="100"/>
      <c r="PLB2927" s="100"/>
      <c r="PLC2927" s="100"/>
      <c r="PLD2927" s="100"/>
      <c r="PLE2927" s="100"/>
      <c r="PLF2927" s="100"/>
      <c r="PLG2927" s="100"/>
      <c r="PLH2927" s="100"/>
      <c r="PLI2927" s="100"/>
      <c r="PLJ2927" s="100"/>
      <c r="PLK2927" s="100"/>
      <c r="PLL2927" s="100"/>
      <c r="PLM2927" s="100"/>
      <c r="PLN2927" s="100"/>
      <c r="PLO2927" s="100"/>
      <c r="PLP2927" s="100"/>
      <c r="PLQ2927" s="100"/>
      <c r="PLR2927" s="100"/>
      <c r="PLS2927" s="100"/>
      <c r="PLT2927" s="100"/>
      <c r="PLU2927" s="100"/>
      <c r="PLV2927" s="100"/>
      <c r="PLW2927" s="100"/>
      <c r="PLX2927" s="100"/>
      <c r="PLY2927" s="100"/>
      <c r="PLZ2927" s="100"/>
      <c r="PMA2927" s="100"/>
      <c r="PMB2927" s="100"/>
      <c r="PMC2927" s="100"/>
      <c r="PMD2927" s="100"/>
      <c r="PME2927" s="100"/>
      <c r="PMF2927" s="100"/>
      <c r="PMG2927" s="100"/>
      <c r="PMH2927" s="100"/>
      <c r="PMI2927" s="100"/>
      <c r="PMJ2927" s="100"/>
      <c r="PMK2927" s="100"/>
      <c r="PML2927" s="100"/>
      <c r="PMM2927" s="100"/>
      <c r="PMN2927" s="100"/>
      <c r="PMO2927" s="100"/>
      <c r="PMP2927" s="100"/>
      <c r="PMQ2927" s="100"/>
      <c r="PMR2927" s="100"/>
      <c r="PMS2927" s="100"/>
      <c r="PMT2927" s="100"/>
      <c r="PMU2927" s="100"/>
      <c r="PMV2927" s="100"/>
      <c r="PMW2927" s="100"/>
      <c r="PMX2927" s="100"/>
      <c r="PMY2927" s="100"/>
      <c r="PMZ2927" s="100"/>
      <c r="PNA2927" s="100"/>
      <c r="PNB2927" s="100"/>
      <c r="PNC2927" s="100"/>
      <c r="PND2927" s="100"/>
      <c r="PNE2927" s="100"/>
      <c r="PNF2927" s="100"/>
      <c r="PNG2927" s="100"/>
      <c r="PNH2927" s="100"/>
      <c r="PNI2927" s="100"/>
      <c r="PNJ2927" s="100"/>
      <c r="PNK2927" s="100"/>
      <c r="PNL2927" s="100"/>
      <c r="PNM2927" s="100"/>
      <c r="PNN2927" s="100"/>
      <c r="PNO2927" s="100"/>
      <c r="PNP2927" s="100"/>
      <c r="PNQ2927" s="100"/>
      <c r="PNR2927" s="100"/>
      <c r="PNS2927" s="100"/>
      <c r="PNT2927" s="100"/>
      <c r="PNU2927" s="100"/>
      <c r="PNV2927" s="100"/>
      <c r="PNW2927" s="100"/>
      <c r="PNX2927" s="100"/>
      <c r="PNY2927" s="100"/>
      <c r="PNZ2927" s="100"/>
      <c r="POA2927" s="100"/>
      <c r="POB2927" s="100"/>
      <c r="POC2927" s="100"/>
      <c r="POD2927" s="100"/>
      <c r="POE2927" s="100"/>
      <c r="POF2927" s="100"/>
      <c r="POG2927" s="100"/>
      <c r="POH2927" s="100"/>
      <c r="POI2927" s="100"/>
      <c r="POJ2927" s="100"/>
      <c r="POK2927" s="100"/>
      <c r="POL2927" s="100"/>
      <c r="POM2927" s="100"/>
      <c r="PON2927" s="100"/>
      <c r="POO2927" s="100"/>
      <c r="POP2927" s="100"/>
      <c r="POQ2927" s="100"/>
      <c r="POR2927" s="100"/>
      <c r="POS2927" s="100"/>
      <c r="POT2927" s="100"/>
      <c r="POU2927" s="100"/>
      <c r="POV2927" s="100"/>
      <c r="POW2927" s="100"/>
      <c r="POX2927" s="100"/>
      <c r="POY2927" s="100"/>
      <c r="POZ2927" s="100"/>
      <c r="PPA2927" s="100"/>
      <c r="PPB2927" s="100"/>
      <c r="PPC2927" s="100"/>
      <c r="PPD2927" s="100"/>
      <c r="PPE2927" s="100"/>
      <c r="PPF2927" s="100"/>
      <c r="PPG2927" s="100"/>
      <c r="PPH2927" s="100"/>
      <c r="PPI2927" s="100"/>
      <c r="PPJ2927" s="100"/>
      <c r="PPK2927" s="100"/>
      <c r="PPL2927" s="100"/>
      <c r="PPM2927" s="100"/>
      <c r="PPN2927" s="100"/>
      <c r="PPO2927" s="100"/>
      <c r="PPP2927" s="100"/>
      <c r="PPQ2927" s="100"/>
      <c r="PPR2927" s="100"/>
      <c r="PPS2927" s="100"/>
      <c r="PPT2927" s="100"/>
      <c r="PPU2927" s="100"/>
      <c r="PPV2927" s="100"/>
      <c r="PPW2927" s="100"/>
      <c r="PPX2927" s="100"/>
      <c r="PPY2927" s="100"/>
      <c r="PPZ2927" s="100"/>
      <c r="PQA2927" s="100"/>
      <c r="PQB2927" s="100"/>
      <c r="PQC2927" s="100"/>
      <c r="PQD2927" s="100"/>
      <c r="PQE2927" s="100"/>
      <c r="PQF2927" s="100"/>
      <c r="PQG2927" s="100"/>
      <c r="PQH2927" s="100"/>
      <c r="PQI2927" s="100"/>
      <c r="PQJ2927" s="100"/>
      <c r="PQK2927" s="100"/>
      <c r="PQL2927" s="100"/>
      <c r="PQM2927" s="100"/>
      <c r="PQN2927" s="100"/>
      <c r="PQO2927" s="100"/>
      <c r="PQP2927" s="100"/>
      <c r="PQQ2927" s="100"/>
      <c r="PQR2927" s="100"/>
      <c r="PQS2927" s="100"/>
      <c r="PQT2927" s="100"/>
      <c r="PQU2927" s="100"/>
      <c r="PQV2927" s="100"/>
      <c r="PQW2927" s="100"/>
      <c r="PQX2927" s="100"/>
      <c r="PQY2927" s="100"/>
      <c r="PQZ2927" s="100"/>
      <c r="PRA2927" s="100"/>
      <c r="PRB2927" s="100"/>
      <c r="PRC2927" s="100"/>
      <c r="PRD2927" s="100"/>
      <c r="PRE2927" s="100"/>
      <c r="PRF2927" s="100"/>
      <c r="PRG2927" s="100"/>
      <c r="PRH2927" s="100"/>
      <c r="PRI2927" s="100"/>
      <c r="PRJ2927" s="100"/>
      <c r="PRK2927" s="100"/>
      <c r="PRL2927" s="100"/>
      <c r="PRM2927" s="100"/>
      <c r="PRN2927" s="100"/>
      <c r="PRO2927" s="100"/>
      <c r="PRP2927" s="100"/>
      <c r="PRQ2927" s="100"/>
      <c r="PRR2927" s="100"/>
      <c r="PRS2927" s="100"/>
      <c r="PRT2927" s="100"/>
      <c r="PRU2927" s="100"/>
      <c r="PRV2927" s="100"/>
      <c r="PRW2927" s="100"/>
      <c r="PRX2927" s="100"/>
      <c r="PRY2927" s="100"/>
      <c r="PRZ2927" s="100"/>
      <c r="PSA2927" s="100"/>
      <c r="PSB2927" s="100"/>
      <c r="PSC2927" s="100"/>
      <c r="PSD2927" s="100"/>
      <c r="PSE2927" s="100"/>
      <c r="PSF2927" s="100"/>
      <c r="PSG2927" s="100"/>
      <c r="PSH2927" s="100"/>
      <c r="PSI2927" s="100"/>
      <c r="PSJ2927" s="100"/>
      <c r="PSK2927" s="100"/>
      <c r="PSL2927" s="100"/>
      <c r="PSM2927" s="100"/>
      <c r="PSN2927" s="100"/>
      <c r="PSO2927" s="100"/>
      <c r="PSP2927" s="100"/>
      <c r="PSQ2927" s="100"/>
      <c r="PSR2927" s="100"/>
      <c r="PSS2927" s="100"/>
      <c r="PST2927" s="100"/>
      <c r="PSU2927" s="100"/>
      <c r="PSV2927" s="100"/>
      <c r="PSW2927" s="100"/>
      <c r="PSX2927" s="100"/>
      <c r="PSY2927" s="100"/>
      <c r="PSZ2927" s="100"/>
      <c r="PTA2927" s="100"/>
      <c r="PTB2927" s="100"/>
      <c r="PTC2927" s="100"/>
      <c r="PTD2927" s="100"/>
      <c r="PTE2927" s="100"/>
      <c r="PTF2927" s="100"/>
      <c r="PTG2927" s="100"/>
      <c r="PTH2927" s="100"/>
      <c r="PTI2927" s="100"/>
      <c r="PTJ2927" s="100"/>
      <c r="PTK2927" s="100"/>
      <c r="PTL2927" s="100"/>
      <c r="PTM2927" s="100"/>
      <c r="PTN2927" s="100"/>
      <c r="PTO2927" s="100"/>
      <c r="PTP2927" s="100"/>
      <c r="PTQ2927" s="100"/>
      <c r="PTR2927" s="100"/>
      <c r="PTS2927" s="100"/>
      <c r="PTT2927" s="100"/>
      <c r="PTU2927" s="100"/>
      <c r="PTV2927" s="100"/>
      <c r="PTW2927" s="100"/>
      <c r="PTX2927" s="100"/>
      <c r="PTY2927" s="100"/>
      <c r="PTZ2927" s="100"/>
      <c r="PUA2927" s="100"/>
      <c r="PUB2927" s="100"/>
      <c r="PUC2927" s="100"/>
      <c r="PUD2927" s="100"/>
      <c r="PUE2927" s="100"/>
      <c r="PUF2927" s="100"/>
      <c r="PUG2927" s="100"/>
      <c r="PUH2927" s="100"/>
      <c r="PUI2927" s="100"/>
      <c r="PUJ2927" s="100"/>
      <c r="PUK2927" s="100"/>
      <c r="PUL2927" s="100"/>
      <c r="PUM2927" s="100"/>
      <c r="PUN2927" s="100"/>
      <c r="PUO2927" s="100"/>
      <c r="PUP2927" s="100"/>
      <c r="PUQ2927" s="100"/>
      <c r="PUR2927" s="100"/>
      <c r="PUS2927" s="100"/>
      <c r="PUT2927" s="100"/>
      <c r="PUU2927" s="100"/>
      <c r="PUV2927" s="100"/>
      <c r="PUW2927" s="100"/>
      <c r="PUX2927" s="100"/>
      <c r="PUY2927" s="100"/>
      <c r="PUZ2927" s="100"/>
      <c r="PVA2927" s="100"/>
      <c r="PVB2927" s="100"/>
      <c r="PVC2927" s="100"/>
      <c r="PVD2927" s="100"/>
      <c r="PVE2927" s="100"/>
      <c r="PVF2927" s="100"/>
      <c r="PVG2927" s="100"/>
      <c r="PVH2927" s="100"/>
      <c r="PVI2927" s="100"/>
      <c r="PVJ2927" s="100"/>
      <c r="PVK2927" s="100"/>
      <c r="PVL2927" s="100"/>
      <c r="PVM2927" s="100"/>
      <c r="PVN2927" s="100"/>
      <c r="PVO2927" s="100"/>
      <c r="PVP2927" s="100"/>
      <c r="PVQ2927" s="100"/>
      <c r="PVR2927" s="100"/>
      <c r="PVS2927" s="100"/>
      <c r="PVT2927" s="100"/>
      <c r="PVU2927" s="100"/>
      <c r="PVV2927" s="100"/>
      <c r="PVW2927" s="100"/>
      <c r="PVX2927" s="100"/>
      <c r="PVY2927" s="100"/>
      <c r="PVZ2927" s="100"/>
      <c r="PWA2927" s="100"/>
      <c r="PWB2927" s="100"/>
      <c r="PWC2927" s="100"/>
      <c r="PWD2927" s="100"/>
      <c r="PWE2927" s="100"/>
      <c r="PWF2927" s="100"/>
      <c r="PWG2927" s="100"/>
      <c r="PWH2927" s="100"/>
      <c r="PWI2927" s="100"/>
      <c r="PWJ2927" s="100"/>
      <c r="PWK2927" s="100"/>
      <c r="PWL2927" s="100"/>
      <c r="PWM2927" s="100"/>
      <c r="PWN2927" s="100"/>
      <c r="PWO2927" s="100"/>
      <c r="PWP2927" s="100"/>
      <c r="PWQ2927" s="100"/>
      <c r="PWR2927" s="100"/>
      <c r="PWS2927" s="100"/>
      <c r="PWT2927" s="100"/>
      <c r="PWU2927" s="100"/>
      <c r="PWV2927" s="100"/>
      <c r="PWW2927" s="100"/>
      <c r="PWX2927" s="100"/>
      <c r="PWY2927" s="100"/>
      <c r="PWZ2927" s="100"/>
      <c r="PXA2927" s="100"/>
      <c r="PXB2927" s="100"/>
      <c r="PXC2927" s="100"/>
      <c r="PXD2927" s="100"/>
      <c r="PXE2927" s="100"/>
      <c r="PXF2927" s="100"/>
      <c r="PXG2927" s="100"/>
      <c r="PXH2927" s="100"/>
      <c r="PXI2927" s="100"/>
      <c r="PXJ2927" s="100"/>
      <c r="PXK2927" s="100"/>
      <c r="PXL2927" s="100"/>
      <c r="PXM2927" s="100"/>
      <c r="PXN2927" s="100"/>
      <c r="PXO2927" s="100"/>
      <c r="PXP2927" s="100"/>
      <c r="PXQ2927" s="100"/>
      <c r="PXR2927" s="100"/>
      <c r="PXS2927" s="100"/>
      <c r="PXT2927" s="100"/>
      <c r="PXU2927" s="100"/>
      <c r="PXV2927" s="100"/>
      <c r="PXW2927" s="100"/>
      <c r="PXX2927" s="100"/>
      <c r="PXY2927" s="100"/>
      <c r="PXZ2927" s="100"/>
      <c r="PYA2927" s="100"/>
      <c r="PYB2927" s="100"/>
      <c r="PYC2927" s="100"/>
      <c r="PYD2927" s="100"/>
      <c r="PYE2927" s="100"/>
      <c r="PYF2927" s="100"/>
      <c r="PYG2927" s="100"/>
      <c r="PYH2927" s="100"/>
      <c r="PYI2927" s="100"/>
      <c r="PYJ2927" s="100"/>
      <c r="PYK2927" s="100"/>
      <c r="PYL2927" s="100"/>
      <c r="PYM2927" s="100"/>
      <c r="PYN2927" s="100"/>
      <c r="PYO2927" s="100"/>
      <c r="PYP2927" s="100"/>
      <c r="PYQ2927" s="100"/>
      <c r="PYR2927" s="100"/>
      <c r="PYS2927" s="100"/>
      <c r="PYT2927" s="100"/>
      <c r="PYU2927" s="100"/>
      <c r="PYV2927" s="100"/>
      <c r="PYW2927" s="100"/>
      <c r="PYX2927" s="100"/>
      <c r="PYY2927" s="100"/>
      <c r="PYZ2927" s="100"/>
      <c r="PZA2927" s="100"/>
      <c r="PZB2927" s="100"/>
      <c r="PZC2927" s="100"/>
      <c r="PZD2927" s="100"/>
      <c r="PZE2927" s="100"/>
      <c r="PZF2927" s="100"/>
      <c r="PZG2927" s="100"/>
      <c r="PZH2927" s="100"/>
      <c r="PZI2927" s="100"/>
      <c r="PZJ2927" s="100"/>
      <c r="PZK2927" s="100"/>
      <c r="PZL2927" s="100"/>
      <c r="PZM2927" s="100"/>
      <c r="PZN2927" s="100"/>
      <c r="PZO2927" s="100"/>
      <c r="PZP2927" s="100"/>
      <c r="PZQ2927" s="100"/>
      <c r="PZR2927" s="100"/>
      <c r="PZS2927" s="100"/>
      <c r="PZT2927" s="100"/>
      <c r="PZU2927" s="100"/>
      <c r="PZV2927" s="100"/>
      <c r="PZW2927" s="100"/>
      <c r="PZX2927" s="100"/>
      <c r="PZY2927" s="100"/>
      <c r="PZZ2927" s="100"/>
      <c r="QAA2927" s="100"/>
      <c r="QAB2927" s="100"/>
      <c r="QAC2927" s="100"/>
      <c r="QAD2927" s="100"/>
      <c r="QAE2927" s="100"/>
      <c r="QAF2927" s="100"/>
      <c r="QAG2927" s="100"/>
      <c r="QAH2927" s="100"/>
      <c r="QAI2927" s="100"/>
      <c r="QAJ2927" s="100"/>
      <c r="QAK2927" s="100"/>
      <c r="QAL2927" s="100"/>
      <c r="QAM2927" s="100"/>
      <c r="QAN2927" s="100"/>
      <c r="QAO2927" s="100"/>
      <c r="QAP2927" s="100"/>
      <c r="QAQ2927" s="100"/>
      <c r="QAR2927" s="100"/>
      <c r="QAS2927" s="100"/>
      <c r="QAT2927" s="100"/>
      <c r="QAU2927" s="100"/>
      <c r="QAV2927" s="100"/>
      <c r="QAW2927" s="100"/>
      <c r="QAX2927" s="100"/>
      <c r="QAY2927" s="100"/>
      <c r="QAZ2927" s="100"/>
      <c r="QBA2927" s="100"/>
      <c r="QBB2927" s="100"/>
      <c r="QBC2927" s="100"/>
      <c r="QBD2927" s="100"/>
      <c r="QBE2927" s="100"/>
      <c r="QBF2927" s="100"/>
      <c r="QBG2927" s="100"/>
      <c r="QBH2927" s="100"/>
      <c r="QBI2927" s="100"/>
      <c r="QBJ2927" s="100"/>
      <c r="QBK2927" s="100"/>
      <c r="QBL2927" s="100"/>
      <c r="QBM2927" s="100"/>
      <c r="QBN2927" s="100"/>
      <c r="QBO2927" s="100"/>
      <c r="QBP2927" s="100"/>
      <c r="QBQ2927" s="100"/>
      <c r="QBR2927" s="100"/>
      <c r="QBS2927" s="100"/>
      <c r="QBT2927" s="100"/>
      <c r="QBU2927" s="100"/>
      <c r="QBV2927" s="100"/>
      <c r="QBW2927" s="100"/>
      <c r="QBX2927" s="100"/>
      <c r="QBY2927" s="100"/>
      <c r="QBZ2927" s="100"/>
      <c r="QCA2927" s="100"/>
      <c r="QCB2927" s="100"/>
      <c r="QCC2927" s="100"/>
      <c r="QCD2927" s="100"/>
      <c r="QCE2927" s="100"/>
      <c r="QCF2927" s="100"/>
      <c r="QCG2927" s="100"/>
      <c r="QCH2927" s="100"/>
      <c r="QCI2927" s="100"/>
      <c r="QCJ2927" s="100"/>
      <c r="QCK2927" s="100"/>
      <c r="QCL2927" s="100"/>
      <c r="QCM2927" s="100"/>
      <c r="QCN2927" s="100"/>
      <c r="QCO2927" s="100"/>
      <c r="QCP2927" s="100"/>
      <c r="QCQ2927" s="100"/>
      <c r="QCR2927" s="100"/>
      <c r="QCS2927" s="100"/>
      <c r="QCT2927" s="100"/>
      <c r="QCU2927" s="100"/>
      <c r="QCV2927" s="100"/>
      <c r="QCW2927" s="100"/>
      <c r="QCX2927" s="100"/>
      <c r="QCY2927" s="100"/>
      <c r="QCZ2927" s="100"/>
      <c r="QDA2927" s="100"/>
      <c r="QDB2927" s="100"/>
      <c r="QDC2927" s="100"/>
      <c r="QDD2927" s="100"/>
      <c r="QDE2927" s="100"/>
      <c r="QDF2927" s="100"/>
      <c r="QDG2927" s="100"/>
      <c r="QDH2927" s="100"/>
      <c r="QDI2927" s="100"/>
      <c r="QDJ2927" s="100"/>
      <c r="QDK2927" s="100"/>
      <c r="QDL2927" s="100"/>
      <c r="QDM2927" s="100"/>
      <c r="QDN2927" s="100"/>
      <c r="QDO2927" s="100"/>
      <c r="QDP2927" s="100"/>
      <c r="QDQ2927" s="100"/>
      <c r="QDR2927" s="100"/>
      <c r="QDS2927" s="100"/>
      <c r="QDT2927" s="100"/>
      <c r="QDU2927" s="100"/>
      <c r="QDV2927" s="100"/>
      <c r="QDW2927" s="100"/>
      <c r="QDX2927" s="100"/>
      <c r="QDY2927" s="100"/>
      <c r="QDZ2927" s="100"/>
      <c r="QEA2927" s="100"/>
      <c r="QEB2927" s="100"/>
      <c r="QEC2927" s="100"/>
      <c r="QED2927" s="100"/>
      <c r="QEE2927" s="100"/>
      <c r="QEF2927" s="100"/>
      <c r="QEG2927" s="100"/>
      <c r="QEH2927" s="100"/>
      <c r="QEI2927" s="100"/>
      <c r="QEJ2927" s="100"/>
      <c r="QEK2927" s="100"/>
      <c r="QEL2927" s="100"/>
      <c r="QEM2927" s="100"/>
      <c r="QEN2927" s="100"/>
      <c r="QEO2927" s="100"/>
      <c r="QEP2927" s="100"/>
      <c r="QEQ2927" s="100"/>
      <c r="QER2927" s="100"/>
      <c r="QES2927" s="100"/>
      <c r="QET2927" s="100"/>
      <c r="QEU2927" s="100"/>
      <c r="QEV2927" s="100"/>
      <c r="QEW2927" s="100"/>
      <c r="QEX2927" s="100"/>
      <c r="QEY2927" s="100"/>
      <c r="QEZ2927" s="100"/>
      <c r="QFA2927" s="100"/>
      <c r="QFB2927" s="100"/>
      <c r="QFC2927" s="100"/>
      <c r="QFD2927" s="100"/>
      <c r="QFE2927" s="100"/>
      <c r="QFF2927" s="100"/>
      <c r="QFG2927" s="100"/>
      <c r="QFH2927" s="100"/>
      <c r="QFI2927" s="100"/>
      <c r="QFJ2927" s="100"/>
      <c r="QFK2927" s="100"/>
      <c r="QFL2927" s="100"/>
      <c r="QFM2927" s="100"/>
      <c r="QFN2927" s="100"/>
      <c r="QFO2927" s="100"/>
      <c r="QFP2927" s="100"/>
      <c r="QFQ2927" s="100"/>
      <c r="QFR2927" s="100"/>
      <c r="QFS2927" s="100"/>
      <c r="QFT2927" s="100"/>
      <c r="QFU2927" s="100"/>
      <c r="QFV2927" s="100"/>
      <c r="QFW2927" s="100"/>
      <c r="QFX2927" s="100"/>
      <c r="QFY2927" s="100"/>
      <c r="QFZ2927" s="100"/>
      <c r="QGA2927" s="100"/>
      <c r="QGB2927" s="100"/>
      <c r="QGC2927" s="100"/>
      <c r="QGD2927" s="100"/>
      <c r="QGE2927" s="100"/>
      <c r="QGF2927" s="100"/>
      <c r="QGG2927" s="100"/>
      <c r="QGH2927" s="100"/>
      <c r="QGI2927" s="100"/>
      <c r="QGJ2927" s="100"/>
      <c r="QGK2927" s="100"/>
      <c r="QGL2927" s="100"/>
      <c r="QGM2927" s="100"/>
      <c r="QGN2927" s="100"/>
      <c r="QGO2927" s="100"/>
      <c r="QGP2927" s="100"/>
      <c r="QGQ2927" s="100"/>
      <c r="QGR2927" s="100"/>
      <c r="QGS2927" s="100"/>
      <c r="QGT2927" s="100"/>
      <c r="QGU2927" s="100"/>
      <c r="QGV2927" s="100"/>
      <c r="QGW2927" s="100"/>
      <c r="QGX2927" s="100"/>
      <c r="QGY2927" s="100"/>
      <c r="QGZ2927" s="100"/>
      <c r="QHA2927" s="100"/>
      <c r="QHB2927" s="100"/>
      <c r="QHC2927" s="100"/>
      <c r="QHD2927" s="100"/>
      <c r="QHE2927" s="100"/>
      <c r="QHF2927" s="100"/>
      <c r="QHG2927" s="100"/>
      <c r="QHH2927" s="100"/>
      <c r="QHI2927" s="100"/>
      <c r="QHJ2927" s="100"/>
      <c r="QHK2927" s="100"/>
      <c r="QHL2927" s="100"/>
      <c r="QHM2927" s="100"/>
      <c r="QHN2927" s="100"/>
      <c r="QHO2927" s="100"/>
      <c r="QHP2927" s="100"/>
      <c r="QHQ2927" s="100"/>
      <c r="QHR2927" s="100"/>
      <c r="QHS2927" s="100"/>
      <c r="QHT2927" s="100"/>
      <c r="QHU2927" s="100"/>
      <c r="QHV2927" s="100"/>
      <c r="QHW2927" s="100"/>
      <c r="QHX2927" s="100"/>
      <c r="QHY2927" s="100"/>
      <c r="QHZ2927" s="100"/>
      <c r="QIA2927" s="100"/>
      <c r="QIB2927" s="100"/>
      <c r="QIC2927" s="100"/>
      <c r="QID2927" s="100"/>
      <c r="QIE2927" s="100"/>
      <c r="QIF2927" s="100"/>
      <c r="QIG2927" s="100"/>
      <c r="QIH2927" s="100"/>
      <c r="QII2927" s="100"/>
      <c r="QIJ2927" s="100"/>
      <c r="QIK2927" s="100"/>
      <c r="QIL2927" s="100"/>
      <c r="QIM2927" s="100"/>
      <c r="QIN2927" s="100"/>
      <c r="QIO2927" s="100"/>
      <c r="QIP2927" s="100"/>
      <c r="QIQ2927" s="100"/>
      <c r="QIR2927" s="100"/>
      <c r="QIS2927" s="100"/>
      <c r="QIT2927" s="100"/>
      <c r="QIU2927" s="100"/>
      <c r="QIV2927" s="100"/>
      <c r="QIW2927" s="100"/>
      <c r="QIX2927" s="100"/>
      <c r="QIY2927" s="100"/>
      <c r="QIZ2927" s="100"/>
      <c r="QJA2927" s="100"/>
      <c r="QJB2927" s="100"/>
      <c r="QJC2927" s="100"/>
      <c r="QJD2927" s="100"/>
      <c r="QJE2927" s="100"/>
      <c r="QJF2927" s="100"/>
      <c r="QJG2927" s="100"/>
      <c r="QJH2927" s="100"/>
      <c r="QJI2927" s="100"/>
      <c r="QJJ2927" s="100"/>
      <c r="QJK2927" s="100"/>
      <c r="QJL2927" s="100"/>
      <c r="QJM2927" s="100"/>
      <c r="QJN2927" s="100"/>
      <c r="QJO2927" s="100"/>
      <c r="QJP2927" s="100"/>
      <c r="QJQ2927" s="100"/>
      <c r="QJR2927" s="100"/>
      <c r="QJS2927" s="100"/>
      <c r="QJT2927" s="100"/>
      <c r="QJU2927" s="100"/>
      <c r="QJV2927" s="100"/>
      <c r="QJW2927" s="100"/>
      <c r="QJX2927" s="100"/>
      <c r="QJY2927" s="100"/>
      <c r="QJZ2927" s="100"/>
      <c r="QKA2927" s="100"/>
      <c r="QKB2927" s="100"/>
      <c r="QKC2927" s="100"/>
      <c r="QKD2927" s="100"/>
      <c r="QKE2927" s="100"/>
      <c r="QKF2927" s="100"/>
      <c r="QKG2927" s="100"/>
      <c r="QKH2927" s="100"/>
      <c r="QKI2927" s="100"/>
      <c r="QKJ2927" s="100"/>
      <c r="QKK2927" s="100"/>
      <c r="QKL2927" s="100"/>
      <c r="QKM2927" s="100"/>
      <c r="QKN2927" s="100"/>
      <c r="QKO2927" s="100"/>
      <c r="QKP2927" s="100"/>
      <c r="QKQ2927" s="100"/>
      <c r="QKR2927" s="100"/>
      <c r="QKS2927" s="100"/>
      <c r="QKT2927" s="100"/>
      <c r="QKU2927" s="100"/>
      <c r="QKV2927" s="100"/>
      <c r="QKW2927" s="100"/>
      <c r="QKX2927" s="100"/>
      <c r="QKY2927" s="100"/>
      <c r="QKZ2927" s="100"/>
      <c r="QLA2927" s="100"/>
      <c r="QLB2927" s="100"/>
      <c r="QLC2927" s="100"/>
      <c r="QLD2927" s="100"/>
      <c r="QLE2927" s="100"/>
      <c r="QLF2927" s="100"/>
      <c r="QLG2927" s="100"/>
      <c r="QLH2927" s="100"/>
      <c r="QLI2927" s="100"/>
      <c r="QLJ2927" s="100"/>
      <c r="QLK2927" s="100"/>
      <c r="QLL2927" s="100"/>
      <c r="QLM2927" s="100"/>
      <c r="QLN2927" s="100"/>
      <c r="QLO2927" s="100"/>
      <c r="QLP2927" s="100"/>
      <c r="QLQ2927" s="100"/>
      <c r="QLR2927" s="100"/>
      <c r="QLS2927" s="100"/>
      <c r="QLT2927" s="100"/>
      <c r="QLU2927" s="100"/>
      <c r="QLV2927" s="100"/>
      <c r="QLW2927" s="100"/>
      <c r="QLX2927" s="100"/>
      <c r="QLY2927" s="100"/>
      <c r="QLZ2927" s="100"/>
      <c r="QMA2927" s="100"/>
      <c r="QMB2927" s="100"/>
      <c r="QMC2927" s="100"/>
      <c r="QMD2927" s="100"/>
      <c r="QME2927" s="100"/>
      <c r="QMF2927" s="100"/>
      <c r="QMG2927" s="100"/>
      <c r="QMH2927" s="100"/>
      <c r="QMI2927" s="100"/>
      <c r="QMJ2927" s="100"/>
      <c r="QMK2927" s="100"/>
      <c r="QML2927" s="100"/>
      <c r="QMM2927" s="100"/>
      <c r="QMN2927" s="100"/>
      <c r="QMO2927" s="100"/>
      <c r="QMP2927" s="100"/>
      <c r="QMQ2927" s="100"/>
      <c r="QMR2927" s="100"/>
      <c r="QMS2927" s="100"/>
      <c r="QMT2927" s="100"/>
      <c r="QMU2927" s="100"/>
      <c r="QMV2927" s="100"/>
      <c r="QMW2927" s="100"/>
      <c r="QMX2927" s="100"/>
      <c r="QMY2927" s="100"/>
      <c r="QMZ2927" s="100"/>
      <c r="QNA2927" s="100"/>
      <c r="QNB2927" s="100"/>
      <c r="QNC2927" s="100"/>
      <c r="QND2927" s="100"/>
      <c r="QNE2927" s="100"/>
      <c r="QNF2927" s="100"/>
      <c r="QNG2927" s="100"/>
      <c r="QNH2927" s="100"/>
      <c r="QNI2927" s="100"/>
      <c r="QNJ2927" s="100"/>
      <c r="QNK2927" s="100"/>
      <c r="QNL2927" s="100"/>
      <c r="QNM2927" s="100"/>
      <c r="QNN2927" s="100"/>
      <c r="QNO2927" s="100"/>
      <c r="QNP2927" s="100"/>
      <c r="QNQ2927" s="100"/>
      <c r="QNR2927" s="100"/>
      <c r="QNS2927" s="100"/>
      <c r="QNT2927" s="100"/>
      <c r="QNU2927" s="100"/>
      <c r="QNV2927" s="100"/>
      <c r="QNW2927" s="100"/>
      <c r="QNX2927" s="100"/>
      <c r="QNY2927" s="100"/>
      <c r="QNZ2927" s="100"/>
      <c r="QOA2927" s="100"/>
      <c r="QOB2927" s="100"/>
      <c r="QOC2927" s="100"/>
      <c r="QOD2927" s="100"/>
      <c r="QOE2927" s="100"/>
      <c r="QOF2927" s="100"/>
      <c r="QOG2927" s="100"/>
      <c r="QOH2927" s="100"/>
      <c r="QOI2927" s="100"/>
      <c r="QOJ2927" s="100"/>
      <c r="QOK2927" s="100"/>
      <c r="QOL2927" s="100"/>
      <c r="QOM2927" s="100"/>
      <c r="QON2927" s="100"/>
      <c r="QOO2927" s="100"/>
      <c r="QOP2927" s="100"/>
      <c r="QOQ2927" s="100"/>
      <c r="QOR2927" s="100"/>
      <c r="QOS2927" s="100"/>
      <c r="QOT2927" s="100"/>
      <c r="QOU2927" s="100"/>
      <c r="QOV2927" s="100"/>
      <c r="QOW2927" s="100"/>
      <c r="QOX2927" s="100"/>
      <c r="QOY2927" s="100"/>
      <c r="QOZ2927" s="100"/>
      <c r="QPA2927" s="100"/>
      <c r="QPB2927" s="100"/>
      <c r="QPC2927" s="100"/>
      <c r="QPD2927" s="100"/>
      <c r="QPE2927" s="100"/>
      <c r="QPF2927" s="100"/>
      <c r="QPG2927" s="100"/>
      <c r="QPH2927" s="100"/>
      <c r="QPI2927" s="100"/>
      <c r="QPJ2927" s="100"/>
      <c r="QPK2927" s="100"/>
      <c r="QPL2927" s="100"/>
      <c r="QPM2927" s="100"/>
      <c r="QPN2927" s="100"/>
      <c r="QPO2927" s="100"/>
      <c r="QPP2927" s="100"/>
      <c r="QPQ2927" s="100"/>
      <c r="QPR2927" s="100"/>
      <c r="QPS2927" s="100"/>
      <c r="QPT2927" s="100"/>
      <c r="QPU2927" s="100"/>
      <c r="QPV2927" s="100"/>
      <c r="QPW2927" s="100"/>
      <c r="QPX2927" s="100"/>
      <c r="QPY2927" s="100"/>
      <c r="QPZ2927" s="100"/>
      <c r="QQA2927" s="100"/>
      <c r="QQB2927" s="100"/>
      <c r="QQC2927" s="100"/>
      <c r="QQD2927" s="100"/>
      <c r="QQE2927" s="100"/>
      <c r="QQF2927" s="100"/>
      <c r="QQG2927" s="100"/>
      <c r="QQH2927" s="100"/>
      <c r="QQI2927" s="100"/>
      <c r="QQJ2927" s="100"/>
      <c r="QQK2927" s="100"/>
      <c r="QQL2927" s="100"/>
      <c r="QQM2927" s="100"/>
      <c r="QQN2927" s="100"/>
      <c r="QQO2927" s="100"/>
      <c r="QQP2927" s="100"/>
      <c r="QQQ2927" s="100"/>
      <c r="QQR2927" s="100"/>
      <c r="QQS2927" s="100"/>
      <c r="QQT2927" s="100"/>
      <c r="QQU2927" s="100"/>
      <c r="QQV2927" s="100"/>
      <c r="QQW2927" s="100"/>
      <c r="QQX2927" s="100"/>
      <c r="QQY2927" s="100"/>
      <c r="QQZ2927" s="100"/>
      <c r="QRA2927" s="100"/>
      <c r="QRB2927" s="100"/>
      <c r="QRC2927" s="100"/>
      <c r="QRD2927" s="100"/>
      <c r="QRE2927" s="100"/>
      <c r="QRF2927" s="100"/>
      <c r="QRG2927" s="100"/>
      <c r="QRH2927" s="100"/>
      <c r="QRI2927" s="100"/>
      <c r="QRJ2927" s="100"/>
      <c r="QRK2927" s="100"/>
      <c r="QRL2927" s="100"/>
      <c r="QRM2927" s="100"/>
      <c r="QRN2927" s="100"/>
      <c r="QRO2927" s="100"/>
      <c r="QRP2927" s="100"/>
      <c r="QRQ2927" s="100"/>
      <c r="QRR2927" s="100"/>
      <c r="QRS2927" s="100"/>
      <c r="QRT2927" s="100"/>
      <c r="QRU2927" s="100"/>
      <c r="QRV2927" s="100"/>
      <c r="QRW2927" s="100"/>
      <c r="QRX2927" s="100"/>
      <c r="QRY2927" s="100"/>
      <c r="QRZ2927" s="100"/>
      <c r="QSA2927" s="100"/>
      <c r="QSB2927" s="100"/>
      <c r="QSC2927" s="100"/>
      <c r="QSD2927" s="100"/>
      <c r="QSE2927" s="100"/>
      <c r="QSF2927" s="100"/>
      <c r="QSG2927" s="100"/>
      <c r="QSH2927" s="100"/>
      <c r="QSI2927" s="100"/>
      <c r="QSJ2927" s="100"/>
      <c r="QSK2927" s="100"/>
      <c r="QSL2927" s="100"/>
      <c r="QSM2927" s="100"/>
      <c r="QSN2927" s="100"/>
      <c r="QSO2927" s="100"/>
      <c r="QSP2927" s="100"/>
      <c r="QSQ2927" s="100"/>
      <c r="QSR2927" s="100"/>
      <c r="QSS2927" s="100"/>
      <c r="QST2927" s="100"/>
      <c r="QSU2927" s="100"/>
      <c r="QSV2927" s="100"/>
      <c r="QSW2927" s="100"/>
      <c r="QSX2927" s="100"/>
      <c r="QSY2927" s="100"/>
      <c r="QSZ2927" s="100"/>
      <c r="QTA2927" s="100"/>
      <c r="QTB2927" s="100"/>
      <c r="QTC2927" s="100"/>
      <c r="QTD2927" s="100"/>
      <c r="QTE2927" s="100"/>
      <c r="QTF2927" s="100"/>
      <c r="QTG2927" s="100"/>
      <c r="QTH2927" s="100"/>
      <c r="QTI2927" s="100"/>
      <c r="QTJ2927" s="100"/>
      <c r="QTK2927" s="100"/>
      <c r="QTL2927" s="100"/>
      <c r="QTM2927" s="100"/>
      <c r="QTN2927" s="100"/>
      <c r="QTO2927" s="100"/>
      <c r="QTP2927" s="100"/>
      <c r="QTQ2927" s="100"/>
      <c r="QTR2927" s="100"/>
      <c r="QTS2927" s="100"/>
      <c r="QTT2927" s="100"/>
      <c r="QTU2927" s="100"/>
      <c r="QTV2927" s="100"/>
      <c r="QTW2927" s="100"/>
      <c r="QTX2927" s="100"/>
      <c r="QTY2927" s="100"/>
      <c r="QTZ2927" s="100"/>
      <c r="QUA2927" s="100"/>
      <c r="QUB2927" s="100"/>
      <c r="QUC2927" s="100"/>
      <c r="QUD2927" s="100"/>
      <c r="QUE2927" s="100"/>
      <c r="QUF2927" s="100"/>
      <c r="QUG2927" s="100"/>
      <c r="QUH2927" s="100"/>
      <c r="QUI2927" s="100"/>
      <c r="QUJ2927" s="100"/>
      <c r="QUK2927" s="100"/>
      <c r="QUL2927" s="100"/>
      <c r="QUM2927" s="100"/>
      <c r="QUN2927" s="100"/>
      <c r="QUO2927" s="100"/>
      <c r="QUP2927" s="100"/>
      <c r="QUQ2927" s="100"/>
      <c r="QUR2927" s="100"/>
      <c r="QUS2927" s="100"/>
      <c r="QUT2927" s="100"/>
      <c r="QUU2927" s="100"/>
      <c r="QUV2927" s="100"/>
      <c r="QUW2927" s="100"/>
      <c r="QUX2927" s="100"/>
      <c r="QUY2927" s="100"/>
      <c r="QUZ2927" s="100"/>
      <c r="QVA2927" s="100"/>
      <c r="QVB2927" s="100"/>
      <c r="QVC2927" s="100"/>
      <c r="QVD2927" s="100"/>
      <c r="QVE2927" s="100"/>
      <c r="QVF2927" s="100"/>
      <c r="QVG2927" s="100"/>
      <c r="QVH2927" s="100"/>
      <c r="QVI2927" s="100"/>
      <c r="QVJ2927" s="100"/>
      <c r="QVK2927" s="100"/>
      <c r="QVL2927" s="100"/>
      <c r="QVM2927" s="100"/>
      <c r="QVN2927" s="100"/>
      <c r="QVO2927" s="100"/>
      <c r="QVP2927" s="100"/>
      <c r="QVQ2927" s="100"/>
      <c r="QVR2927" s="100"/>
      <c r="QVS2927" s="100"/>
      <c r="QVT2927" s="100"/>
      <c r="QVU2927" s="100"/>
      <c r="QVV2927" s="100"/>
      <c r="QVW2927" s="100"/>
      <c r="QVX2927" s="100"/>
      <c r="QVY2927" s="100"/>
      <c r="QVZ2927" s="100"/>
      <c r="QWA2927" s="100"/>
      <c r="QWB2927" s="100"/>
      <c r="QWC2927" s="100"/>
      <c r="QWD2927" s="100"/>
      <c r="QWE2927" s="100"/>
      <c r="QWF2927" s="100"/>
      <c r="QWG2927" s="100"/>
      <c r="QWH2927" s="100"/>
      <c r="QWI2927" s="100"/>
      <c r="QWJ2927" s="100"/>
      <c r="QWK2927" s="100"/>
      <c r="QWL2927" s="100"/>
      <c r="QWM2927" s="100"/>
      <c r="QWN2927" s="100"/>
      <c r="QWO2927" s="100"/>
      <c r="QWP2927" s="100"/>
      <c r="QWQ2927" s="100"/>
      <c r="QWR2927" s="100"/>
      <c r="QWS2927" s="100"/>
      <c r="QWT2927" s="100"/>
      <c r="QWU2927" s="100"/>
      <c r="QWV2927" s="100"/>
      <c r="QWW2927" s="100"/>
      <c r="QWX2927" s="100"/>
      <c r="QWY2927" s="100"/>
      <c r="QWZ2927" s="100"/>
      <c r="QXA2927" s="100"/>
      <c r="QXB2927" s="100"/>
      <c r="QXC2927" s="100"/>
      <c r="QXD2927" s="100"/>
      <c r="QXE2927" s="100"/>
      <c r="QXF2927" s="100"/>
      <c r="QXG2927" s="100"/>
      <c r="QXH2927" s="100"/>
      <c r="QXI2927" s="100"/>
      <c r="QXJ2927" s="100"/>
      <c r="QXK2927" s="100"/>
      <c r="QXL2927" s="100"/>
      <c r="QXM2927" s="100"/>
      <c r="QXN2927" s="100"/>
      <c r="QXO2927" s="100"/>
      <c r="QXP2927" s="100"/>
      <c r="QXQ2927" s="100"/>
      <c r="QXR2927" s="100"/>
      <c r="QXS2927" s="100"/>
      <c r="QXT2927" s="100"/>
      <c r="QXU2927" s="100"/>
      <c r="QXV2927" s="100"/>
      <c r="QXW2927" s="100"/>
      <c r="QXX2927" s="100"/>
      <c r="QXY2927" s="100"/>
      <c r="QXZ2927" s="100"/>
      <c r="QYA2927" s="100"/>
      <c r="QYB2927" s="100"/>
      <c r="QYC2927" s="100"/>
      <c r="QYD2927" s="100"/>
      <c r="QYE2927" s="100"/>
      <c r="QYF2927" s="100"/>
      <c r="QYG2927" s="100"/>
      <c r="QYH2927" s="100"/>
      <c r="QYI2927" s="100"/>
      <c r="QYJ2927" s="100"/>
      <c r="QYK2927" s="100"/>
      <c r="QYL2927" s="100"/>
      <c r="QYM2927" s="100"/>
      <c r="QYN2927" s="100"/>
      <c r="QYO2927" s="100"/>
      <c r="QYP2927" s="100"/>
      <c r="QYQ2927" s="100"/>
      <c r="QYR2927" s="100"/>
      <c r="QYS2927" s="100"/>
      <c r="QYT2927" s="100"/>
      <c r="QYU2927" s="100"/>
      <c r="QYV2927" s="100"/>
      <c r="QYW2927" s="100"/>
      <c r="QYX2927" s="100"/>
      <c r="QYY2927" s="100"/>
      <c r="QYZ2927" s="100"/>
      <c r="QZA2927" s="100"/>
      <c r="QZB2927" s="100"/>
      <c r="QZC2927" s="100"/>
      <c r="QZD2927" s="100"/>
      <c r="QZE2927" s="100"/>
      <c r="QZF2927" s="100"/>
      <c r="QZG2927" s="100"/>
      <c r="QZH2927" s="100"/>
      <c r="QZI2927" s="100"/>
      <c r="QZJ2927" s="100"/>
      <c r="QZK2927" s="100"/>
      <c r="QZL2927" s="100"/>
      <c r="QZM2927" s="100"/>
      <c r="QZN2927" s="100"/>
      <c r="QZO2927" s="100"/>
      <c r="QZP2927" s="100"/>
      <c r="QZQ2927" s="100"/>
      <c r="QZR2927" s="100"/>
      <c r="QZS2927" s="100"/>
      <c r="QZT2927" s="100"/>
      <c r="QZU2927" s="100"/>
      <c r="QZV2927" s="100"/>
      <c r="QZW2927" s="100"/>
      <c r="QZX2927" s="100"/>
      <c r="QZY2927" s="100"/>
      <c r="QZZ2927" s="100"/>
      <c r="RAA2927" s="100"/>
      <c r="RAB2927" s="100"/>
      <c r="RAC2927" s="100"/>
      <c r="RAD2927" s="100"/>
      <c r="RAE2927" s="100"/>
      <c r="RAF2927" s="100"/>
      <c r="RAG2927" s="100"/>
      <c r="RAH2927" s="100"/>
      <c r="RAI2927" s="100"/>
      <c r="RAJ2927" s="100"/>
      <c r="RAK2927" s="100"/>
      <c r="RAL2927" s="100"/>
      <c r="RAM2927" s="100"/>
      <c r="RAN2927" s="100"/>
      <c r="RAO2927" s="100"/>
      <c r="RAP2927" s="100"/>
      <c r="RAQ2927" s="100"/>
      <c r="RAR2927" s="100"/>
      <c r="RAS2927" s="100"/>
      <c r="RAT2927" s="100"/>
      <c r="RAU2927" s="100"/>
      <c r="RAV2927" s="100"/>
      <c r="RAW2927" s="100"/>
      <c r="RAX2927" s="100"/>
      <c r="RAY2927" s="100"/>
      <c r="RAZ2927" s="100"/>
      <c r="RBA2927" s="100"/>
      <c r="RBB2927" s="100"/>
      <c r="RBC2927" s="100"/>
      <c r="RBD2927" s="100"/>
      <c r="RBE2927" s="100"/>
      <c r="RBF2927" s="100"/>
      <c r="RBG2927" s="100"/>
      <c r="RBH2927" s="100"/>
      <c r="RBI2927" s="100"/>
      <c r="RBJ2927" s="100"/>
      <c r="RBK2927" s="100"/>
      <c r="RBL2927" s="100"/>
      <c r="RBM2927" s="100"/>
      <c r="RBN2927" s="100"/>
      <c r="RBO2927" s="100"/>
      <c r="RBP2927" s="100"/>
      <c r="RBQ2927" s="100"/>
      <c r="RBR2927" s="100"/>
      <c r="RBS2927" s="100"/>
      <c r="RBT2927" s="100"/>
      <c r="RBU2927" s="100"/>
      <c r="RBV2927" s="100"/>
      <c r="RBW2927" s="100"/>
      <c r="RBX2927" s="100"/>
      <c r="RBY2927" s="100"/>
      <c r="RBZ2927" s="100"/>
      <c r="RCA2927" s="100"/>
      <c r="RCB2927" s="100"/>
      <c r="RCC2927" s="100"/>
      <c r="RCD2927" s="100"/>
      <c r="RCE2927" s="100"/>
      <c r="RCF2927" s="100"/>
      <c r="RCG2927" s="100"/>
      <c r="RCH2927" s="100"/>
      <c r="RCI2927" s="100"/>
      <c r="RCJ2927" s="100"/>
      <c r="RCK2927" s="100"/>
      <c r="RCL2927" s="100"/>
      <c r="RCM2927" s="100"/>
      <c r="RCN2927" s="100"/>
      <c r="RCO2927" s="100"/>
      <c r="RCP2927" s="100"/>
      <c r="RCQ2927" s="100"/>
      <c r="RCR2927" s="100"/>
      <c r="RCS2927" s="100"/>
      <c r="RCT2927" s="100"/>
      <c r="RCU2927" s="100"/>
      <c r="RCV2927" s="100"/>
      <c r="RCW2927" s="100"/>
      <c r="RCX2927" s="100"/>
      <c r="RCY2927" s="100"/>
      <c r="RCZ2927" s="100"/>
      <c r="RDA2927" s="100"/>
      <c r="RDB2927" s="100"/>
      <c r="RDC2927" s="100"/>
      <c r="RDD2927" s="100"/>
      <c r="RDE2927" s="100"/>
      <c r="RDF2927" s="100"/>
      <c r="RDG2927" s="100"/>
      <c r="RDH2927" s="100"/>
      <c r="RDI2927" s="100"/>
      <c r="RDJ2927" s="100"/>
      <c r="RDK2927" s="100"/>
      <c r="RDL2927" s="100"/>
      <c r="RDM2927" s="100"/>
      <c r="RDN2927" s="100"/>
      <c r="RDO2927" s="100"/>
      <c r="RDP2927" s="100"/>
      <c r="RDQ2927" s="100"/>
      <c r="RDR2927" s="100"/>
      <c r="RDS2927" s="100"/>
      <c r="RDT2927" s="100"/>
      <c r="RDU2927" s="100"/>
      <c r="RDV2927" s="100"/>
      <c r="RDW2927" s="100"/>
      <c r="RDX2927" s="100"/>
      <c r="RDY2927" s="100"/>
      <c r="RDZ2927" s="100"/>
      <c r="REA2927" s="100"/>
      <c r="REB2927" s="100"/>
      <c r="REC2927" s="100"/>
      <c r="RED2927" s="100"/>
      <c r="REE2927" s="100"/>
      <c r="REF2927" s="100"/>
      <c r="REG2927" s="100"/>
      <c r="REH2927" s="100"/>
      <c r="REI2927" s="100"/>
      <c r="REJ2927" s="100"/>
      <c r="REK2927" s="100"/>
      <c r="REL2927" s="100"/>
      <c r="REM2927" s="100"/>
      <c r="REN2927" s="100"/>
      <c r="REO2927" s="100"/>
      <c r="REP2927" s="100"/>
      <c r="REQ2927" s="100"/>
      <c r="RER2927" s="100"/>
      <c r="RES2927" s="100"/>
      <c r="RET2927" s="100"/>
      <c r="REU2927" s="100"/>
      <c r="REV2927" s="100"/>
      <c r="REW2927" s="100"/>
      <c r="REX2927" s="100"/>
      <c r="REY2927" s="100"/>
      <c r="REZ2927" s="100"/>
      <c r="RFA2927" s="100"/>
      <c r="RFB2927" s="100"/>
      <c r="RFC2927" s="100"/>
      <c r="RFD2927" s="100"/>
      <c r="RFE2927" s="100"/>
      <c r="RFF2927" s="100"/>
      <c r="RFG2927" s="100"/>
      <c r="RFH2927" s="100"/>
      <c r="RFI2927" s="100"/>
      <c r="RFJ2927" s="100"/>
      <c r="RFK2927" s="100"/>
      <c r="RFL2927" s="100"/>
      <c r="RFM2927" s="100"/>
      <c r="RFN2927" s="100"/>
      <c r="RFO2927" s="100"/>
      <c r="RFP2927" s="100"/>
      <c r="RFQ2927" s="100"/>
      <c r="RFR2927" s="100"/>
      <c r="RFS2927" s="100"/>
      <c r="RFT2927" s="100"/>
      <c r="RFU2927" s="100"/>
      <c r="RFV2927" s="100"/>
      <c r="RFW2927" s="100"/>
      <c r="RFX2927" s="100"/>
      <c r="RFY2927" s="100"/>
      <c r="RFZ2927" s="100"/>
      <c r="RGA2927" s="100"/>
      <c r="RGB2927" s="100"/>
      <c r="RGC2927" s="100"/>
      <c r="RGD2927" s="100"/>
      <c r="RGE2927" s="100"/>
      <c r="RGF2927" s="100"/>
      <c r="RGG2927" s="100"/>
      <c r="RGH2927" s="100"/>
      <c r="RGI2927" s="100"/>
      <c r="RGJ2927" s="100"/>
      <c r="RGK2927" s="100"/>
      <c r="RGL2927" s="100"/>
      <c r="RGM2927" s="100"/>
      <c r="RGN2927" s="100"/>
      <c r="RGO2927" s="100"/>
      <c r="RGP2927" s="100"/>
      <c r="RGQ2927" s="100"/>
      <c r="RGR2927" s="100"/>
      <c r="RGS2927" s="100"/>
      <c r="RGT2927" s="100"/>
      <c r="RGU2927" s="100"/>
      <c r="RGV2927" s="100"/>
      <c r="RGW2927" s="100"/>
      <c r="RGX2927" s="100"/>
      <c r="RGY2927" s="100"/>
      <c r="RGZ2927" s="100"/>
      <c r="RHA2927" s="100"/>
      <c r="RHB2927" s="100"/>
      <c r="RHC2927" s="100"/>
      <c r="RHD2927" s="100"/>
      <c r="RHE2927" s="100"/>
      <c r="RHF2927" s="100"/>
      <c r="RHG2927" s="100"/>
      <c r="RHH2927" s="100"/>
      <c r="RHI2927" s="100"/>
      <c r="RHJ2927" s="100"/>
      <c r="RHK2927" s="100"/>
      <c r="RHL2927" s="100"/>
      <c r="RHM2927" s="100"/>
      <c r="RHN2927" s="100"/>
      <c r="RHO2927" s="100"/>
      <c r="RHP2927" s="100"/>
      <c r="RHQ2927" s="100"/>
      <c r="RHR2927" s="100"/>
      <c r="RHS2927" s="100"/>
      <c r="RHT2927" s="100"/>
      <c r="RHU2927" s="100"/>
      <c r="RHV2927" s="100"/>
      <c r="RHW2927" s="100"/>
      <c r="RHX2927" s="100"/>
      <c r="RHY2927" s="100"/>
      <c r="RHZ2927" s="100"/>
      <c r="RIA2927" s="100"/>
      <c r="RIB2927" s="100"/>
      <c r="RIC2927" s="100"/>
      <c r="RID2927" s="100"/>
      <c r="RIE2927" s="100"/>
      <c r="RIF2927" s="100"/>
      <c r="RIG2927" s="100"/>
      <c r="RIH2927" s="100"/>
      <c r="RII2927" s="100"/>
      <c r="RIJ2927" s="100"/>
      <c r="RIK2927" s="100"/>
      <c r="RIL2927" s="100"/>
      <c r="RIM2927" s="100"/>
      <c r="RIN2927" s="100"/>
      <c r="RIO2927" s="100"/>
      <c r="RIP2927" s="100"/>
      <c r="RIQ2927" s="100"/>
      <c r="RIR2927" s="100"/>
      <c r="RIS2927" s="100"/>
      <c r="RIT2927" s="100"/>
      <c r="RIU2927" s="100"/>
      <c r="RIV2927" s="100"/>
      <c r="RIW2927" s="100"/>
      <c r="RIX2927" s="100"/>
      <c r="RIY2927" s="100"/>
      <c r="RIZ2927" s="100"/>
      <c r="RJA2927" s="100"/>
      <c r="RJB2927" s="100"/>
      <c r="RJC2927" s="100"/>
      <c r="RJD2927" s="100"/>
      <c r="RJE2927" s="100"/>
      <c r="RJF2927" s="100"/>
      <c r="RJG2927" s="100"/>
      <c r="RJH2927" s="100"/>
      <c r="RJI2927" s="100"/>
      <c r="RJJ2927" s="100"/>
      <c r="RJK2927" s="100"/>
      <c r="RJL2927" s="100"/>
      <c r="RJM2927" s="100"/>
      <c r="RJN2927" s="100"/>
      <c r="RJO2927" s="100"/>
      <c r="RJP2927" s="100"/>
      <c r="RJQ2927" s="100"/>
      <c r="RJR2927" s="100"/>
      <c r="RJS2927" s="100"/>
      <c r="RJT2927" s="100"/>
      <c r="RJU2927" s="100"/>
      <c r="RJV2927" s="100"/>
      <c r="RJW2927" s="100"/>
      <c r="RJX2927" s="100"/>
      <c r="RJY2927" s="100"/>
      <c r="RJZ2927" s="100"/>
      <c r="RKA2927" s="100"/>
      <c r="RKB2927" s="100"/>
      <c r="RKC2927" s="100"/>
      <c r="RKD2927" s="100"/>
      <c r="RKE2927" s="100"/>
      <c r="RKF2927" s="100"/>
      <c r="RKG2927" s="100"/>
      <c r="RKH2927" s="100"/>
      <c r="RKI2927" s="100"/>
      <c r="RKJ2927" s="100"/>
      <c r="RKK2927" s="100"/>
      <c r="RKL2927" s="100"/>
      <c r="RKM2927" s="100"/>
      <c r="RKN2927" s="100"/>
      <c r="RKO2927" s="100"/>
      <c r="RKP2927" s="100"/>
      <c r="RKQ2927" s="100"/>
      <c r="RKR2927" s="100"/>
      <c r="RKS2927" s="100"/>
      <c r="RKT2927" s="100"/>
      <c r="RKU2927" s="100"/>
      <c r="RKV2927" s="100"/>
      <c r="RKW2927" s="100"/>
      <c r="RKX2927" s="100"/>
      <c r="RKY2927" s="100"/>
      <c r="RKZ2927" s="100"/>
      <c r="RLA2927" s="100"/>
      <c r="RLB2927" s="100"/>
      <c r="RLC2927" s="100"/>
      <c r="RLD2927" s="100"/>
      <c r="RLE2927" s="100"/>
      <c r="RLF2927" s="100"/>
      <c r="RLG2927" s="100"/>
      <c r="RLH2927" s="100"/>
      <c r="RLI2927" s="100"/>
      <c r="RLJ2927" s="100"/>
      <c r="RLK2927" s="100"/>
      <c r="RLL2927" s="100"/>
      <c r="RLM2927" s="100"/>
      <c r="RLN2927" s="100"/>
      <c r="RLO2927" s="100"/>
      <c r="RLP2927" s="100"/>
      <c r="RLQ2927" s="100"/>
      <c r="RLR2927" s="100"/>
      <c r="RLS2927" s="100"/>
      <c r="RLT2927" s="100"/>
      <c r="RLU2927" s="100"/>
      <c r="RLV2927" s="100"/>
      <c r="RLW2927" s="100"/>
      <c r="RLX2927" s="100"/>
      <c r="RLY2927" s="100"/>
      <c r="RLZ2927" s="100"/>
      <c r="RMA2927" s="100"/>
      <c r="RMB2927" s="100"/>
      <c r="RMC2927" s="100"/>
      <c r="RMD2927" s="100"/>
      <c r="RME2927" s="100"/>
      <c r="RMF2927" s="100"/>
      <c r="RMG2927" s="100"/>
      <c r="RMH2927" s="100"/>
      <c r="RMI2927" s="100"/>
      <c r="RMJ2927" s="100"/>
      <c r="RMK2927" s="100"/>
      <c r="RML2927" s="100"/>
      <c r="RMM2927" s="100"/>
      <c r="RMN2927" s="100"/>
      <c r="RMO2927" s="100"/>
      <c r="RMP2927" s="100"/>
      <c r="RMQ2927" s="100"/>
      <c r="RMR2927" s="100"/>
      <c r="RMS2927" s="100"/>
      <c r="RMT2927" s="100"/>
      <c r="RMU2927" s="100"/>
      <c r="RMV2927" s="100"/>
      <c r="RMW2927" s="100"/>
      <c r="RMX2927" s="100"/>
      <c r="RMY2927" s="100"/>
      <c r="RMZ2927" s="100"/>
      <c r="RNA2927" s="100"/>
      <c r="RNB2927" s="100"/>
      <c r="RNC2927" s="100"/>
      <c r="RND2927" s="100"/>
      <c r="RNE2927" s="100"/>
      <c r="RNF2927" s="100"/>
      <c r="RNG2927" s="100"/>
      <c r="RNH2927" s="100"/>
      <c r="RNI2927" s="100"/>
      <c r="RNJ2927" s="100"/>
      <c r="RNK2927" s="100"/>
      <c r="RNL2927" s="100"/>
      <c r="RNM2927" s="100"/>
      <c r="RNN2927" s="100"/>
      <c r="RNO2927" s="100"/>
      <c r="RNP2927" s="100"/>
      <c r="RNQ2927" s="100"/>
      <c r="RNR2927" s="100"/>
      <c r="RNS2927" s="100"/>
      <c r="RNT2927" s="100"/>
      <c r="RNU2927" s="100"/>
      <c r="RNV2927" s="100"/>
      <c r="RNW2927" s="100"/>
      <c r="RNX2927" s="100"/>
      <c r="RNY2927" s="100"/>
      <c r="RNZ2927" s="100"/>
      <c r="ROA2927" s="100"/>
      <c r="ROB2927" s="100"/>
      <c r="ROC2927" s="100"/>
      <c r="ROD2927" s="100"/>
      <c r="ROE2927" s="100"/>
      <c r="ROF2927" s="100"/>
      <c r="ROG2927" s="100"/>
      <c r="ROH2927" s="100"/>
      <c r="ROI2927" s="100"/>
      <c r="ROJ2927" s="100"/>
      <c r="ROK2927" s="100"/>
      <c r="ROL2927" s="100"/>
      <c r="ROM2927" s="100"/>
      <c r="RON2927" s="100"/>
      <c r="ROO2927" s="100"/>
      <c r="ROP2927" s="100"/>
      <c r="ROQ2927" s="100"/>
      <c r="ROR2927" s="100"/>
      <c r="ROS2927" s="100"/>
      <c r="ROT2927" s="100"/>
      <c r="ROU2927" s="100"/>
      <c r="ROV2927" s="100"/>
      <c r="ROW2927" s="100"/>
      <c r="ROX2927" s="100"/>
      <c r="ROY2927" s="100"/>
      <c r="ROZ2927" s="100"/>
      <c r="RPA2927" s="100"/>
      <c r="RPB2927" s="100"/>
      <c r="RPC2927" s="100"/>
      <c r="RPD2927" s="100"/>
      <c r="RPE2927" s="100"/>
      <c r="RPF2927" s="100"/>
      <c r="RPG2927" s="100"/>
      <c r="RPH2927" s="100"/>
      <c r="RPI2927" s="100"/>
      <c r="RPJ2927" s="100"/>
      <c r="RPK2927" s="100"/>
      <c r="RPL2927" s="100"/>
      <c r="RPM2927" s="100"/>
      <c r="RPN2927" s="100"/>
      <c r="RPO2927" s="100"/>
      <c r="RPP2927" s="100"/>
      <c r="RPQ2927" s="100"/>
      <c r="RPR2927" s="100"/>
      <c r="RPS2927" s="100"/>
      <c r="RPT2927" s="100"/>
      <c r="RPU2927" s="100"/>
      <c r="RPV2927" s="100"/>
      <c r="RPW2927" s="100"/>
      <c r="RPX2927" s="100"/>
      <c r="RPY2927" s="100"/>
      <c r="RPZ2927" s="100"/>
      <c r="RQA2927" s="100"/>
      <c r="RQB2927" s="100"/>
      <c r="RQC2927" s="100"/>
      <c r="RQD2927" s="100"/>
      <c r="RQE2927" s="100"/>
      <c r="RQF2927" s="100"/>
      <c r="RQG2927" s="100"/>
      <c r="RQH2927" s="100"/>
      <c r="RQI2927" s="100"/>
      <c r="RQJ2927" s="100"/>
      <c r="RQK2927" s="100"/>
      <c r="RQL2927" s="100"/>
      <c r="RQM2927" s="100"/>
      <c r="RQN2927" s="100"/>
      <c r="RQO2927" s="100"/>
      <c r="RQP2927" s="100"/>
      <c r="RQQ2927" s="100"/>
      <c r="RQR2927" s="100"/>
      <c r="RQS2927" s="100"/>
      <c r="RQT2927" s="100"/>
      <c r="RQU2927" s="100"/>
      <c r="RQV2927" s="100"/>
      <c r="RQW2927" s="100"/>
      <c r="RQX2927" s="100"/>
      <c r="RQY2927" s="100"/>
      <c r="RQZ2927" s="100"/>
      <c r="RRA2927" s="100"/>
      <c r="RRB2927" s="100"/>
      <c r="RRC2927" s="100"/>
      <c r="RRD2927" s="100"/>
      <c r="RRE2927" s="100"/>
      <c r="RRF2927" s="100"/>
      <c r="RRG2927" s="100"/>
      <c r="RRH2927" s="100"/>
      <c r="RRI2927" s="100"/>
      <c r="RRJ2927" s="100"/>
      <c r="RRK2927" s="100"/>
      <c r="RRL2927" s="100"/>
      <c r="RRM2927" s="100"/>
      <c r="RRN2927" s="100"/>
      <c r="RRO2927" s="100"/>
      <c r="RRP2927" s="100"/>
      <c r="RRQ2927" s="100"/>
      <c r="RRR2927" s="100"/>
      <c r="RRS2927" s="100"/>
      <c r="RRT2927" s="100"/>
      <c r="RRU2927" s="100"/>
      <c r="RRV2927" s="100"/>
      <c r="RRW2927" s="100"/>
      <c r="RRX2927" s="100"/>
      <c r="RRY2927" s="100"/>
      <c r="RRZ2927" s="100"/>
      <c r="RSA2927" s="100"/>
      <c r="RSB2927" s="100"/>
      <c r="RSC2927" s="100"/>
      <c r="RSD2927" s="100"/>
      <c r="RSE2927" s="100"/>
      <c r="RSF2927" s="100"/>
      <c r="RSG2927" s="100"/>
      <c r="RSH2927" s="100"/>
      <c r="RSI2927" s="100"/>
      <c r="RSJ2927" s="100"/>
      <c r="RSK2927" s="100"/>
      <c r="RSL2927" s="100"/>
      <c r="RSM2927" s="100"/>
      <c r="RSN2927" s="100"/>
      <c r="RSO2927" s="100"/>
      <c r="RSP2927" s="100"/>
      <c r="RSQ2927" s="100"/>
      <c r="RSR2927" s="100"/>
      <c r="RSS2927" s="100"/>
      <c r="RST2927" s="100"/>
      <c r="RSU2927" s="100"/>
      <c r="RSV2927" s="100"/>
      <c r="RSW2927" s="100"/>
      <c r="RSX2927" s="100"/>
      <c r="RSY2927" s="100"/>
      <c r="RSZ2927" s="100"/>
      <c r="RTA2927" s="100"/>
      <c r="RTB2927" s="100"/>
      <c r="RTC2927" s="100"/>
      <c r="RTD2927" s="100"/>
      <c r="RTE2927" s="100"/>
      <c r="RTF2927" s="100"/>
      <c r="RTG2927" s="100"/>
      <c r="RTH2927" s="100"/>
      <c r="RTI2927" s="100"/>
      <c r="RTJ2927" s="100"/>
      <c r="RTK2927" s="100"/>
      <c r="RTL2927" s="100"/>
      <c r="RTM2927" s="100"/>
      <c r="RTN2927" s="100"/>
      <c r="RTO2927" s="100"/>
      <c r="RTP2927" s="100"/>
      <c r="RTQ2927" s="100"/>
      <c r="RTR2927" s="100"/>
      <c r="RTS2927" s="100"/>
      <c r="RTT2927" s="100"/>
      <c r="RTU2927" s="100"/>
      <c r="RTV2927" s="100"/>
      <c r="RTW2927" s="100"/>
      <c r="RTX2927" s="100"/>
      <c r="RTY2927" s="100"/>
      <c r="RTZ2927" s="100"/>
      <c r="RUA2927" s="100"/>
      <c r="RUB2927" s="100"/>
      <c r="RUC2927" s="100"/>
      <c r="RUD2927" s="100"/>
      <c r="RUE2927" s="100"/>
      <c r="RUF2927" s="100"/>
      <c r="RUG2927" s="100"/>
      <c r="RUH2927" s="100"/>
      <c r="RUI2927" s="100"/>
      <c r="RUJ2927" s="100"/>
      <c r="RUK2927" s="100"/>
      <c r="RUL2927" s="100"/>
      <c r="RUM2927" s="100"/>
      <c r="RUN2927" s="100"/>
      <c r="RUO2927" s="100"/>
      <c r="RUP2927" s="100"/>
      <c r="RUQ2927" s="100"/>
      <c r="RUR2927" s="100"/>
      <c r="RUS2927" s="100"/>
      <c r="RUT2927" s="100"/>
      <c r="RUU2927" s="100"/>
      <c r="RUV2927" s="100"/>
      <c r="RUW2927" s="100"/>
      <c r="RUX2927" s="100"/>
      <c r="RUY2927" s="100"/>
      <c r="RUZ2927" s="100"/>
      <c r="RVA2927" s="100"/>
      <c r="RVB2927" s="100"/>
      <c r="RVC2927" s="100"/>
      <c r="RVD2927" s="100"/>
      <c r="RVE2927" s="100"/>
      <c r="RVF2927" s="100"/>
      <c r="RVG2927" s="100"/>
      <c r="RVH2927" s="100"/>
      <c r="RVI2927" s="100"/>
      <c r="RVJ2927" s="100"/>
      <c r="RVK2927" s="100"/>
      <c r="RVL2927" s="100"/>
      <c r="RVM2927" s="100"/>
      <c r="RVN2927" s="100"/>
      <c r="RVO2927" s="100"/>
      <c r="RVP2927" s="100"/>
      <c r="RVQ2927" s="100"/>
      <c r="RVR2927" s="100"/>
      <c r="RVS2927" s="100"/>
      <c r="RVT2927" s="100"/>
      <c r="RVU2927" s="100"/>
      <c r="RVV2927" s="100"/>
      <c r="RVW2927" s="100"/>
      <c r="RVX2927" s="100"/>
      <c r="RVY2927" s="100"/>
      <c r="RVZ2927" s="100"/>
      <c r="RWA2927" s="100"/>
      <c r="RWB2927" s="100"/>
      <c r="RWC2927" s="100"/>
      <c r="RWD2927" s="100"/>
      <c r="RWE2927" s="100"/>
      <c r="RWF2927" s="100"/>
      <c r="RWG2927" s="100"/>
      <c r="RWH2927" s="100"/>
      <c r="RWI2927" s="100"/>
      <c r="RWJ2927" s="100"/>
      <c r="RWK2927" s="100"/>
      <c r="RWL2927" s="100"/>
      <c r="RWM2927" s="100"/>
      <c r="RWN2927" s="100"/>
      <c r="RWO2927" s="100"/>
      <c r="RWP2927" s="100"/>
      <c r="RWQ2927" s="100"/>
      <c r="RWR2927" s="100"/>
      <c r="RWS2927" s="100"/>
      <c r="RWT2927" s="100"/>
      <c r="RWU2927" s="100"/>
      <c r="RWV2927" s="100"/>
      <c r="RWW2927" s="100"/>
      <c r="RWX2927" s="100"/>
      <c r="RWY2927" s="100"/>
      <c r="RWZ2927" s="100"/>
      <c r="RXA2927" s="100"/>
      <c r="RXB2927" s="100"/>
      <c r="RXC2927" s="100"/>
      <c r="RXD2927" s="100"/>
      <c r="RXE2927" s="100"/>
      <c r="RXF2927" s="100"/>
      <c r="RXG2927" s="100"/>
      <c r="RXH2927" s="100"/>
      <c r="RXI2927" s="100"/>
      <c r="RXJ2927" s="100"/>
      <c r="RXK2927" s="100"/>
      <c r="RXL2927" s="100"/>
      <c r="RXM2927" s="100"/>
      <c r="RXN2927" s="100"/>
      <c r="RXO2927" s="100"/>
      <c r="RXP2927" s="100"/>
      <c r="RXQ2927" s="100"/>
      <c r="RXR2927" s="100"/>
      <c r="RXS2927" s="100"/>
      <c r="RXT2927" s="100"/>
      <c r="RXU2927" s="100"/>
      <c r="RXV2927" s="100"/>
      <c r="RXW2927" s="100"/>
      <c r="RXX2927" s="100"/>
      <c r="RXY2927" s="100"/>
      <c r="RXZ2927" s="100"/>
      <c r="RYA2927" s="100"/>
      <c r="RYB2927" s="100"/>
      <c r="RYC2927" s="100"/>
      <c r="RYD2927" s="100"/>
      <c r="RYE2927" s="100"/>
      <c r="RYF2927" s="100"/>
      <c r="RYG2927" s="100"/>
      <c r="RYH2927" s="100"/>
      <c r="RYI2927" s="100"/>
      <c r="RYJ2927" s="100"/>
      <c r="RYK2927" s="100"/>
      <c r="RYL2927" s="100"/>
      <c r="RYM2927" s="100"/>
      <c r="RYN2927" s="100"/>
      <c r="RYO2927" s="100"/>
      <c r="RYP2927" s="100"/>
      <c r="RYQ2927" s="100"/>
      <c r="RYR2927" s="100"/>
      <c r="RYS2927" s="100"/>
      <c r="RYT2927" s="100"/>
      <c r="RYU2927" s="100"/>
      <c r="RYV2927" s="100"/>
      <c r="RYW2927" s="100"/>
      <c r="RYX2927" s="100"/>
      <c r="RYY2927" s="100"/>
      <c r="RYZ2927" s="100"/>
      <c r="RZA2927" s="100"/>
      <c r="RZB2927" s="100"/>
      <c r="RZC2927" s="100"/>
      <c r="RZD2927" s="100"/>
      <c r="RZE2927" s="100"/>
      <c r="RZF2927" s="100"/>
      <c r="RZG2927" s="100"/>
      <c r="RZH2927" s="100"/>
      <c r="RZI2927" s="100"/>
      <c r="RZJ2927" s="100"/>
      <c r="RZK2927" s="100"/>
      <c r="RZL2927" s="100"/>
      <c r="RZM2927" s="100"/>
      <c r="RZN2927" s="100"/>
      <c r="RZO2927" s="100"/>
      <c r="RZP2927" s="100"/>
      <c r="RZQ2927" s="100"/>
      <c r="RZR2927" s="100"/>
      <c r="RZS2927" s="100"/>
      <c r="RZT2927" s="100"/>
      <c r="RZU2927" s="100"/>
      <c r="RZV2927" s="100"/>
      <c r="RZW2927" s="100"/>
      <c r="RZX2927" s="100"/>
      <c r="RZY2927" s="100"/>
      <c r="RZZ2927" s="100"/>
      <c r="SAA2927" s="100"/>
      <c r="SAB2927" s="100"/>
      <c r="SAC2927" s="100"/>
      <c r="SAD2927" s="100"/>
      <c r="SAE2927" s="100"/>
      <c r="SAF2927" s="100"/>
      <c r="SAG2927" s="100"/>
      <c r="SAH2927" s="100"/>
      <c r="SAI2927" s="100"/>
      <c r="SAJ2927" s="100"/>
      <c r="SAK2927" s="100"/>
      <c r="SAL2927" s="100"/>
      <c r="SAM2927" s="100"/>
      <c r="SAN2927" s="100"/>
      <c r="SAO2927" s="100"/>
      <c r="SAP2927" s="100"/>
      <c r="SAQ2927" s="100"/>
      <c r="SAR2927" s="100"/>
      <c r="SAS2927" s="100"/>
      <c r="SAT2927" s="100"/>
      <c r="SAU2927" s="100"/>
      <c r="SAV2927" s="100"/>
      <c r="SAW2927" s="100"/>
      <c r="SAX2927" s="100"/>
      <c r="SAY2927" s="100"/>
      <c r="SAZ2927" s="100"/>
      <c r="SBA2927" s="100"/>
      <c r="SBB2927" s="100"/>
      <c r="SBC2927" s="100"/>
      <c r="SBD2927" s="100"/>
      <c r="SBE2927" s="100"/>
      <c r="SBF2927" s="100"/>
      <c r="SBG2927" s="100"/>
      <c r="SBH2927" s="100"/>
      <c r="SBI2927" s="100"/>
      <c r="SBJ2927" s="100"/>
      <c r="SBK2927" s="100"/>
      <c r="SBL2927" s="100"/>
      <c r="SBM2927" s="100"/>
      <c r="SBN2927" s="100"/>
      <c r="SBO2927" s="100"/>
      <c r="SBP2927" s="100"/>
      <c r="SBQ2927" s="100"/>
      <c r="SBR2927" s="100"/>
      <c r="SBS2927" s="100"/>
      <c r="SBT2927" s="100"/>
      <c r="SBU2927" s="100"/>
      <c r="SBV2927" s="100"/>
      <c r="SBW2927" s="100"/>
      <c r="SBX2927" s="100"/>
      <c r="SBY2927" s="100"/>
      <c r="SBZ2927" s="100"/>
      <c r="SCA2927" s="100"/>
      <c r="SCB2927" s="100"/>
      <c r="SCC2927" s="100"/>
      <c r="SCD2927" s="100"/>
      <c r="SCE2927" s="100"/>
      <c r="SCF2927" s="100"/>
      <c r="SCG2927" s="100"/>
      <c r="SCH2927" s="100"/>
      <c r="SCI2927" s="100"/>
      <c r="SCJ2927" s="100"/>
      <c r="SCK2927" s="100"/>
      <c r="SCL2927" s="100"/>
      <c r="SCM2927" s="100"/>
      <c r="SCN2927" s="100"/>
      <c r="SCO2927" s="100"/>
      <c r="SCP2927" s="100"/>
      <c r="SCQ2927" s="100"/>
      <c r="SCR2927" s="100"/>
      <c r="SCS2927" s="100"/>
      <c r="SCT2927" s="100"/>
      <c r="SCU2927" s="100"/>
      <c r="SCV2927" s="100"/>
      <c r="SCW2927" s="100"/>
      <c r="SCX2927" s="100"/>
      <c r="SCY2927" s="100"/>
      <c r="SCZ2927" s="100"/>
      <c r="SDA2927" s="100"/>
      <c r="SDB2927" s="100"/>
      <c r="SDC2927" s="100"/>
      <c r="SDD2927" s="100"/>
      <c r="SDE2927" s="100"/>
      <c r="SDF2927" s="100"/>
      <c r="SDG2927" s="100"/>
      <c r="SDH2927" s="100"/>
      <c r="SDI2927" s="100"/>
      <c r="SDJ2927" s="100"/>
      <c r="SDK2927" s="100"/>
      <c r="SDL2927" s="100"/>
      <c r="SDM2927" s="100"/>
      <c r="SDN2927" s="100"/>
      <c r="SDO2927" s="100"/>
      <c r="SDP2927" s="100"/>
      <c r="SDQ2927" s="100"/>
      <c r="SDR2927" s="100"/>
      <c r="SDS2927" s="100"/>
      <c r="SDT2927" s="100"/>
      <c r="SDU2927" s="100"/>
      <c r="SDV2927" s="100"/>
      <c r="SDW2927" s="100"/>
      <c r="SDX2927" s="100"/>
      <c r="SDY2927" s="100"/>
      <c r="SDZ2927" s="100"/>
      <c r="SEA2927" s="100"/>
      <c r="SEB2927" s="100"/>
      <c r="SEC2927" s="100"/>
      <c r="SED2927" s="100"/>
      <c r="SEE2927" s="100"/>
      <c r="SEF2927" s="100"/>
      <c r="SEG2927" s="100"/>
      <c r="SEH2927" s="100"/>
      <c r="SEI2927" s="100"/>
      <c r="SEJ2927" s="100"/>
      <c r="SEK2927" s="100"/>
      <c r="SEL2927" s="100"/>
      <c r="SEM2927" s="100"/>
      <c r="SEN2927" s="100"/>
      <c r="SEO2927" s="100"/>
      <c r="SEP2927" s="100"/>
      <c r="SEQ2927" s="100"/>
      <c r="SER2927" s="100"/>
      <c r="SES2927" s="100"/>
      <c r="SET2927" s="100"/>
      <c r="SEU2927" s="100"/>
      <c r="SEV2927" s="100"/>
      <c r="SEW2927" s="100"/>
      <c r="SEX2927" s="100"/>
      <c r="SEY2927" s="100"/>
      <c r="SEZ2927" s="100"/>
      <c r="SFA2927" s="100"/>
      <c r="SFB2927" s="100"/>
      <c r="SFC2927" s="100"/>
      <c r="SFD2927" s="100"/>
      <c r="SFE2927" s="100"/>
      <c r="SFF2927" s="100"/>
      <c r="SFG2927" s="100"/>
      <c r="SFH2927" s="100"/>
      <c r="SFI2927" s="100"/>
      <c r="SFJ2927" s="100"/>
      <c r="SFK2927" s="100"/>
      <c r="SFL2927" s="100"/>
      <c r="SFM2927" s="100"/>
      <c r="SFN2927" s="100"/>
      <c r="SFO2927" s="100"/>
      <c r="SFP2927" s="100"/>
      <c r="SFQ2927" s="100"/>
      <c r="SFR2927" s="100"/>
      <c r="SFS2927" s="100"/>
      <c r="SFT2927" s="100"/>
      <c r="SFU2927" s="100"/>
      <c r="SFV2927" s="100"/>
      <c r="SFW2927" s="100"/>
      <c r="SFX2927" s="100"/>
      <c r="SFY2927" s="100"/>
      <c r="SFZ2927" s="100"/>
      <c r="SGA2927" s="100"/>
      <c r="SGB2927" s="100"/>
      <c r="SGC2927" s="100"/>
      <c r="SGD2927" s="100"/>
      <c r="SGE2927" s="100"/>
      <c r="SGF2927" s="100"/>
      <c r="SGG2927" s="100"/>
      <c r="SGH2927" s="100"/>
      <c r="SGI2927" s="100"/>
      <c r="SGJ2927" s="100"/>
      <c r="SGK2927" s="100"/>
      <c r="SGL2927" s="100"/>
      <c r="SGM2927" s="100"/>
      <c r="SGN2927" s="100"/>
      <c r="SGO2927" s="100"/>
      <c r="SGP2927" s="100"/>
      <c r="SGQ2927" s="100"/>
      <c r="SGR2927" s="100"/>
      <c r="SGS2927" s="100"/>
      <c r="SGT2927" s="100"/>
      <c r="SGU2927" s="100"/>
      <c r="SGV2927" s="100"/>
      <c r="SGW2927" s="100"/>
      <c r="SGX2927" s="100"/>
      <c r="SGY2927" s="100"/>
      <c r="SGZ2927" s="100"/>
      <c r="SHA2927" s="100"/>
      <c r="SHB2927" s="100"/>
      <c r="SHC2927" s="100"/>
      <c r="SHD2927" s="100"/>
      <c r="SHE2927" s="100"/>
      <c r="SHF2927" s="100"/>
      <c r="SHG2927" s="100"/>
      <c r="SHH2927" s="100"/>
      <c r="SHI2927" s="100"/>
      <c r="SHJ2927" s="100"/>
      <c r="SHK2927" s="100"/>
      <c r="SHL2927" s="100"/>
      <c r="SHM2927" s="100"/>
      <c r="SHN2927" s="100"/>
      <c r="SHO2927" s="100"/>
      <c r="SHP2927" s="100"/>
      <c r="SHQ2927" s="100"/>
      <c r="SHR2927" s="100"/>
      <c r="SHS2927" s="100"/>
      <c r="SHT2927" s="100"/>
      <c r="SHU2927" s="100"/>
      <c r="SHV2927" s="100"/>
      <c r="SHW2927" s="100"/>
      <c r="SHX2927" s="100"/>
      <c r="SHY2927" s="100"/>
      <c r="SHZ2927" s="100"/>
      <c r="SIA2927" s="100"/>
      <c r="SIB2927" s="100"/>
      <c r="SIC2927" s="100"/>
      <c r="SID2927" s="100"/>
      <c r="SIE2927" s="100"/>
      <c r="SIF2927" s="100"/>
      <c r="SIG2927" s="100"/>
      <c r="SIH2927" s="100"/>
      <c r="SII2927" s="100"/>
      <c r="SIJ2927" s="100"/>
      <c r="SIK2927" s="100"/>
      <c r="SIL2927" s="100"/>
      <c r="SIM2927" s="100"/>
      <c r="SIN2927" s="100"/>
      <c r="SIO2927" s="100"/>
      <c r="SIP2927" s="100"/>
      <c r="SIQ2927" s="100"/>
      <c r="SIR2927" s="100"/>
      <c r="SIS2927" s="100"/>
      <c r="SIT2927" s="100"/>
      <c r="SIU2927" s="100"/>
      <c r="SIV2927" s="100"/>
      <c r="SIW2927" s="100"/>
      <c r="SIX2927" s="100"/>
      <c r="SIY2927" s="100"/>
      <c r="SIZ2927" s="100"/>
      <c r="SJA2927" s="100"/>
      <c r="SJB2927" s="100"/>
      <c r="SJC2927" s="100"/>
      <c r="SJD2927" s="100"/>
      <c r="SJE2927" s="100"/>
      <c r="SJF2927" s="100"/>
      <c r="SJG2927" s="100"/>
      <c r="SJH2927" s="100"/>
      <c r="SJI2927" s="100"/>
      <c r="SJJ2927" s="100"/>
      <c r="SJK2927" s="100"/>
      <c r="SJL2927" s="100"/>
      <c r="SJM2927" s="100"/>
      <c r="SJN2927" s="100"/>
      <c r="SJO2927" s="100"/>
      <c r="SJP2927" s="100"/>
      <c r="SJQ2927" s="100"/>
      <c r="SJR2927" s="100"/>
      <c r="SJS2927" s="100"/>
      <c r="SJT2927" s="100"/>
      <c r="SJU2927" s="100"/>
      <c r="SJV2927" s="100"/>
      <c r="SJW2927" s="100"/>
      <c r="SJX2927" s="100"/>
      <c r="SJY2927" s="100"/>
      <c r="SJZ2927" s="100"/>
      <c r="SKA2927" s="100"/>
      <c r="SKB2927" s="100"/>
      <c r="SKC2927" s="100"/>
      <c r="SKD2927" s="100"/>
      <c r="SKE2927" s="100"/>
      <c r="SKF2927" s="100"/>
      <c r="SKG2927" s="100"/>
      <c r="SKH2927" s="100"/>
      <c r="SKI2927" s="100"/>
      <c r="SKJ2927" s="100"/>
      <c r="SKK2927" s="100"/>
      <c r="SKL2927" s="100"/>
      <c r="SKM2927" s="100"/>
      <c r="SKN2927" s="100"/>
      <c r="SKO2927" s="100"/>
      <c r="SKP2927" s="100"/>
      <c r="SKQ2927" s="100"/>
      <c r="SKR2927" s="100"/>
      <c r="SKS2927" s="100"/>
      <c r="SKT2927" s="100"/>
      <c r="SKU2927" s="100"/>
      <c r="SKV2927" s="100"/>
      <c r="SKW2927" s="100"/>
      <c r="SKX2927" s="100"/>
      <c r="SKY2927" s="100"/>
      <c r="SKZ2927" s="100"/>
      <c r="SLA2927" s="100"/>
      <c r="SLB2927" s="100"/>
      <c r="SLC2927" s="100"/>
      <c r="SLD2927" s="100"/>
      <c r="SLE2927" s="100"/>
      <c r="SLF2927" s="100"/>
      <c r="SLG2927" s="100"/>
      <c r="SLH2927" s="100"/>
      <c r="SLI2927" s="100"/>
      <c r="SLJ2927" s="100"/>
      <c r="SLK2927" s="100"/>
      <c r="SLL2927" s="100"/>
      <c r="SLM2927" s="100"/>
      <c r="SLN2927" s="100"/>
      <c r="SLO2927" s="100"/>
      <c r="SLP2927" s="100"/>
      <c r="SLQ2927" s="100"/>
      <c r="SLR2927" s="100"/>
      <c r="SLS2927" s="100"/>
      <c r="SLT2927" s="100"/>
      <c r="SLU2927" s="100"/>
      <c r="SLV2927" s="100"/>
      <c r="SLW2927" s="100"/>
      <c r="SLX2927" s="100"/>
      <c r="SLY2927" s="100"/>
      <c r="SLZ2927" s="100"/>
      <c r="SMA2927" s="100"/>
      <c r="SMB2927" s="100"/>
      <c r="SMC2927" s="100"/>
      <c r="SMD2927" s="100"/>
      <c r="SME2927" s="100"/>
      <c r="SMF2927" s="100"/>
      <c r="SMG2927" s="100"/>
      <c r="SMH2927" s="100"/>
      <c r="SMI2927" s="100"/>
      <c r="SMJ2927" s="100"/>
      <c r="SMK2927" s="100"/>
      <c r="SML2927" s="100"/>
      <c r="SMM2927" s="100"/>
      <c r="SMN2927" s="100"/>
      <c r="SMO2927" s="100"/>
      <c r="SMP2927" s="100"/>
      <c r="SMQ2927" s="100"/>
      <c r="SMR2927" s="100"/>
      <c r="SMS2927" s="100"/>
      <c r="SMT2927" s="100"/>
      <c r="SMU2927" s="100"/>
      <c r="SMV2927" s="100"/>
      <c r="SMW2927" s="100"/>
      <c r="SMX2927" s="100"/>
      <c r="SMY2927" s="100"/>
      <c r="SMZ2927" s="100"/>
      <c r="SNA2927" s="100"/>
      <c r="SNB2927" s="100"/>
      <c r="SNC2927" s="100"/>
      <c r="SND2927" s="100"/>
      <c r="SNE2927" s="100"/>
      <c r="SNF2927" s="100"/>
      <c r="SNG2927" s="100"/>
      <c r="SNH2927" s="100"/>
      <c r="SNI2927" s="100"/>
      <c r="SNJ2927" s="100"/>
      <c r="SNK2927" s="100"/>
      <c r="SNL2927" s="100"/>
      <c r="SNM2927" s="100"/>
      <c r="SNN2927" s="100"/>
      <c r="SNO2927" s="100"/>
      <c r="SNP2927" s="100"/>
      <c r="SNQ2927" s="100"/>
      <c r="SNR2927" s="100"/>
      <c r="SNS2927" s="100"/>
      <c r="SNT2927" s="100"/>
      <c r="SNU2927" s="100"/>
      <c r="SNV2927" s="100"/>
      <c r="SNW2927" s="100"/>
      <c r="SNX2927" s="100"/>
      <c r="SNY2927" s="100"/>
      <c r="SNZ2927" s="100"/>
      <c r="SOA2927" s="100"/>
      <c r="SOB2927" s="100"/>
      <c r="SOC2927" s="100"/>
      <c r="SOD2927" s="100"/>
      <c r="SOE2927" s="100"/>
      <c r="SOF2927" s="100"/>
      <c r="SOG2927" s="100"/>
      <c r="SOH2927" s="100"/>
      <c r="SOI2927" s="100"/>
      <c r="SOJ2927" s="100"/>
      <c r="SOK2927" s="100"/>
      <c r="SOL2927" s="100"/>
      <c r="SOM2927" s="100"/>
      <c r="SON2927" s="100"/>
      <c r="SOO2927" s="100"/>
      <c r="SOP2927" s="100"/>
      <c r="SOQ2927" s="100"/>
      <c r="SOR2927" s="100"/>
      <c r="SOS2927" s="100"/>
      <c r="SOT2927" s="100"/>
      <c r="SOU2927" s="100"/>
      <c r="SOV2927" s="100"/>
      <c r="SOW2927" s="100"/>
      <c r="SOX2927" s="100"/>
      <c r="SOY2927" s="100"/>
      <c r="SOZ2927" s="100"/>
      <c r="SPA2927" s="100"/>
      <c r="SPB2927" s="100"/>
      <c r="SPC2927" s="100"/>
      <c r="SPD2927" s="100"/>
      <c r="SPE2927" s="100"/>
      <c r="SPF2927" s="100"/>
      <c r="SPG2927" s="100"/>
      <c r="SPH2927" s="100"/>
      <c r="SPI2927" s="100"/>
      <c r="SPJ2927" s="100"/>
      <c r="SPK2927" s="100"/>
      <c r="SPL2927" s="100"/>
      <c r="SPM2927" s="100"/>
      <c r="SPN2927" s="100"/>
      <c r="SPO2927" s="100"/>
      <c r="SPP2927" s="100"/>
      <c r="SPQ2927" s="100"/>
      <c r="SPR2927" s="100"/>
      <c r="SPS2927" s="100"/>
      <c r="SPT2927" s="100"/>
      <c r="SPU2927" s="100"/>
      <c r="SPV2927" s="100"/>
      <c r="SPW2927" s="100"/>
      <c r="SPX2927" s="100"/>
      <c r="SPY2927" s="100"/>
      <c r="SPZ2927" s="100"/>
      <c r="SQA2927" s="100"/>
      <c r="SQB2927" s="100"/>
      <c r="SQC2927" s="100"/>
      <c r="SQD2927" s="100"/>
      <c r="SQE2927" s="100"/>
      <c r="SQF2927" s="100"/>
      <c r="SQG2927" s="100"/>
      <c r="SQH2927" s="100"/>
      <c r="SQI2927" s="100"/>
      <c r="SQJ2927" s="100"/>
      <c r="SQK2927" s="100"/>
      <c r="SQL2927" s="100"/>
      <c r="SQM2927" s="100"/>
      <c r="SQN2927" s="100"/>
      <c r="SQO2927" s="100"/>
      <c r="SQP2927" s="100"/>
      <c r="SQQ2927" s="100"/>
      <c r="SQR2927" s="100"/>
      <c r="SQS2927" s="100"/>
      <c r="SQT2927" s="100"/>
      <c r="SQU2927" s="100"/>
      <c r="SQV2927" s="100"/>
      <c r="SQW2927" s="100"/>
      <c r="SQX2927" s="100"/>
      <c r="SQY2927" s="100"/>
      <c r="SQZ2927" s="100"/>
      <c r="SRA2927" s="100"/>
      <c r="SRB2927" s="100"/>
      <c r="SRC2927" s="100"/>
      <c r="SRD2927" s="100"/>
      <c r="SRE2927" s="100"/>
      <c r="SRF2927" s="100"/>
      <c r="SRG2927" s="100"/>
      <c r="SRH2927" s="100"/>
      <c r="SRI2927" s="100"/>
      <c r="SRJ2927" s="100"/>
      <c r="SRK2927" s="100"/>
      <c r="SRL2927" s="100"/>
      <c r="SRM2927" s="100"/>
      <c r="SRN2927" s="100"/>
      <c r="SRO2927" s="100"/>
      <c r="SRP2927" s="100"/>
      <c r="SRQ2927" s="100"/>
      <c r="SRR2927" s="100"/>
      <c r="SRS2927" s="100"/>
      <c r="SRT2927" s="100"/>
      <c r="SRU2927" s="100"/>
      <c r="SRV2927" s="100"/>
      <c r="SRW2927" s="100"/>
      <c r="SRX2927" s="100"/>
      <c r="SRY2927" s="100"/>
      <c r="SRZ2927" s="100"/>
      <c r="SSA2927" s="100"/>
      <c r="SSB2927" s="100"/>
      <c r="SSC2927" s="100"/>
      <c r="SSD2927" s="100"/>
      <c r="SSE2927" s="100"/>
      <c r="SSF2927" s="100"/>
      <c r="SSG2927" s="100"/>
      <c r="SSH2927" s="100"/>
      <c r="SSI2927" s="100"/>
      <c r="SSJ2927" s="100"/>
      <c r="SSK2927" s="100"/>
      <c r="SSL2927" s="100"/>
      <c r="SSM2927" s="100"/>
      <c r="SSN2927" s="100"/>
      <c r="SSO2927" s="100"/>
      <c r="SSP2927" s="100"/>
      <c r="SSQ2927" s="100"/>
      <c r="SSR2927" s="100"/>
      <c r="SSS2927" s="100"/>
      <c r="SST2927" s="100"/>
      <c r="SSU2927" s="100"/>
      <c r="SSV2927" s="100"/>
      <c r="SSW2927" s="100"/>
      <c r="SSX2927" s="100"/>
      <c r="SSY2927" s="100"/>
      <c r="SSZ2927" s="100"/>
      <c r="STA2927" s="100"/>
      <c r="STB2927" s="100"/>
      <c r="STC2927" s="100"/>
      <c r="STD2927" s="100"/>
      <c r="STE2927" s="100"/>
      <c r="STF2927" s="100"/>
      <c r="STG2927" s="100"/>
      <c r="STH2927" s="100"/>
      <c r="STI2927" s="100"/>
      <c r="STJ2927" s="100"/>
      <c r="STK2927" s="100"/>
      <c r="STL2927" s="100"/>
      <c r="STM2927" s="100"/>
      <c r="STN2927" s="100"/>
      <c r="STO2927" s="100"/>
      <c r="STP2927" s="100"/>
      <c r="STQ2927" s="100"/>
      <c r="STR2927" s="100"/>
      <c r="STS2927" s="100"/>
      <c r="STT2927" s="100"/>
      <c r="STU2927" s="100"/>
      <c r="STV2927" s="100"/>
      <c r="STW2927" s="100"/>
      <c r="STX2927" s="100"/>
      <c r="STY2927" s="100"/>
      <c r="STZ2927" s="100"/>
      <c r="SUA2927" s="100"/>
      <c r="SUB2927" s="100"/>
      <c r="SUC2927" s="100"/>
      <c r="SUD2927" s="100"/>
      <c r="SUE2927" s="100"/>
      <c r="SUF2927" s="100"/>
      <c r="SUG2927" s="100"/>
      <c r="SUH2927" s="100"/>
      <c r="SUI2927" s="100"/>
      <c r="SUJ2927" s="100"/>
      <c r="SUK2927" s="100"/>
      <c r="SUL2927" s="100"/>
      <c r="SUM2927" s="100"/>
      <c r="SUN2927" s="100"/>
      <c r="SUO2927" s="100"/>
      <c r="SUP2927" s="100"/>
      <c r="SUQ2927" s="100"/>
      <c r="SUR2927" s="100"/>
      <c r="SUS2927" s="100"/>
      <c r="SUT2927" s="100"/>
      <c r="SUU2927" s="100"/>
      <c r="SUV2927" s="100"/>
      <c r="SUW2927" s="100"/>
      <c r="SUX2927" s="100"/>
      <c r="SUY2927" s="100"/>
      <c r="SUZ2927" s="100"/>
      <c r="SVA2927" s="100"/>
      <c r="SVB2927" s="100"/>
      <c r="SVC2927" s="100"/>
      <c r="SVD2927" s="100"/>
      <c r="SVE2927" s="100"/>
      <c r="SVF2927" s="100"/>
      <c r="SVG2927" s="100"/>
      <c r="SVH2927" s="100"/>
      <c r="SVI2927" s="100"/>
      <c r="SVJ2927" s="100"/>
      <c r="SVK2927" s="100"/>
      <c r="SVL2927" s="100"/>
      <c r="SVM2927" s="100"/>
      <c r="SVN2927" s="100"/>
      <c r="SVO2927" s="100"/>
      <c r="SVP2927" s="100"/>
      <c r="SVQ2927" s="100"/>
      <c r="SVR2927" s="100"/>
      <c r="SVS2927" s="100"/>
      <c r="SVT2927" s="100"/>
      <c r="SVU2927" s="100"/>
      <c r="SVV2927" s="100"/>
      <c r="SVW2927" s="100"/>
      <c r="SVX2927" s="100"/>
      <c r="SVY2927" s="100"/>
      <c r="SVZ2927" s="100"/>
      <c r="SWA2927" s="100"/>
      <c r="SWB2927" s="100"/>
      <c r="SWC2927" s="100"/>
      <c r="SWD2927" s="100"/>
      <c r="SWE2927" s="100"/>
      <c r="SWF2927" s="100"/>
      <c r="SWG2927" s="100"/>
      <c r="SWH2927" s="100"/>
      <c r="SWI2927" s="100"/>
      <c r="SWJ2927" s="100"/>
      <c r="SWK2927" s="100"/>
      <c r="SWL2927" s="100"/>
      <c r="SWM2927" s="100"/>
      <c r="SWN2927" s="100"/>
      <c r="SWO2927" s="100"/>
      <c r="SWP2927" s="100"/>
      <c r="SWQ2927" s="100"/>
      <c r="SWR2927" s="100"/>
      <c r="SWS2927" s="100"/>
      <c r="SWT2927" s="100"/>
      <c r="SWU2927" s="100"/>
      <c r="SWV2927" s="100"/>
      <c r="SWW2927" s="100"/>
      <c r="SWX2927" s="100"/>
      <c r="SWY2927" s="100"/>
      <c r="SWZ2927" s="100"/>
      <c r="SXA2927" s="100"/>
      <c r="SXB2927" s="100"/>
      <c r="SXC2927" s="100"/>
      <c r="SXD2927" s="100"/>
      <c r="SXE2927" s="100"/>
      <c r="SXF2927" s="100"/>
      <c r="SXG2927" s="100"/>
      <c r="SXH2927" s="100"/>
      <c r="SXI2927" s="100"/>
      <c r="SXJ2927" s="100"/>
      <c r="SXK2927" s="100"/>
      <c r="SXL2927" s="100"/>
      <c r="SXM2927" s="100"/>
      <c r="SXN2927" s="100"/>
      <c r="SXO2927" s="100"/>
      <c r="SXP2927" s="100"/>
      <c r="SXQ2927" s="100"/>
      <c r="SXR2927" s="100"/>
      <c r="SXS2927" s="100"/>
      <c r="SXT2927" s="100"/>
      <c r="SXU2927" s="100"/>
      <c r="SXV2927" s="100"/>
      <c r="SXW2927" s="100"/>
      <c r="SXX2927" s="100"/>
      <c r="SXY2927" s="100"/>
      <c r="SXZ2927" s="100"/>
      <c r="SYA2927" s="100"/>
      <c r="SYB2927" s="100"/>
      <c r="SYC2927" s="100"/>
      <c r="SYD2927" s="100"/>
      <c r="SYE2927" s="100"/>
      <c r="SYF2927" s="100"/>
      <c r="SYG2927" s="100"/>
      <c r="SYH2927" s="100"/>
      <c r="SYI2927" s="100"/>
      <c r="SYJ2927" s="100"/>
      <c r="SYK2927" s="100"/>
      <c r="SYL2927" s="100"/>
      <c r="SYM2927" s="100"/>
      <c r="SYN2927" s="100"/>
      <c r="SYO2927" s="100"/>
      <c r="SYP2927" s="100"/>
      <c r="SYQ2927" s="100"/>
      <c r="SYR2927" s="100"/>
      <c r="SYS2927" s="100"/>
      <c r="SYT2927" s="100"/>
      <c r="SYU2927" s="100"/>
      <c r="SYV2927" s="100"/>
      <c r="SYW2927" s="100"/>
      <c r="SYX2927" s="100"/>
      <c r="SYY2927" s="100"/>
      <c r="SYZ2927" s="100"/>
      <c r="SZA2927" s="100"/>
      <c r="SZB2927" s="100"/>
      <c r="SZC2927" s="100"/>
      <c r="SZD2927" s="100"/>
      <c r="SZE2927" s="100"/>
      <c r="SZF2927" s="100"/>
      <c r="SZG2927" s="100"/>
      <c r="SZH2927" s="100"/>
      <c r="SZI2927" s="100"/>
      <c r="SZJ2927" s="100"/>
      <c r="SZK2927" s="100"/>
      <c r="SZL2927" s="100"/>
      <c r="SZM2927" s="100"/>
      <c r="SZN2927" s="100"/>
      <c r="SZO2927" s="100"/>
      <c r="SZP2927" s="100"/>
      <c r="SZQ2927" s="100"/>
      <c r="SZR2927" s="100"/>
      <c r="SZS2927" s="100"/>
      <c r="SZT2927" s="100"/>
      <c r="SZU2927" s="100"/>
      <c r="SZV2927" s="100"/>
      <c r="SZW2927" s="100"/>
      <c r="SZX2927" s="100"/>
      <c r="SZY2927" s="100"/>
      <c r="SZZ2927" s="100"/>
      <c r="TAA2927" s="100"/>
      <c r="TAB2927" s="100"/>
      <c r="TAC2927" s="100"/>
      <c r="TAD2927" s="100"/>
      <c r="TAE2927" s="100"/>
      <c r="TAF2927" s="100"/>
      <c r="TAG2927" s="100"/>
      <c r="TAH2927" s="100"/>
      <c r="TAI2927" s="100"/>
      <c r="TAJ2927" s="100"/>
      <c r="TAK2927" s="100"/>
      <c r="TAL2927" s="100"/>
      <c r="TAM2927" s="100"/>
      <c r="TAN2927" s="100"/>
      <c r="TAO2927" s="100"/>
      <c r="TAP2927" s="100"/>
      <c r="TAQ2927" s="100"/>
      <c r="TAR2927" s="100"/>
      <c r="TAS2927" s="100"/>
      <c r="TAT2927" s="100"/>
      <c r="TAU2927" s="100"/>
      <c r="TAV2927" s="100"/>
      <c r="TAW2927" s="100"/>
      <c r="TAX2927" s="100"/>
      <c r="TAY2927" s="100"/>
      <c r="TAZ2927" s="100"/>
      <c r="TBA2927" s="100"/>
      <c r="TBB2927" s="100"/>
      <c r="TBC2927" s="100"/>
      <c r="TBD2927" s="100"/>
      <c r="TBE2927" s="100"/>
      <c r="TBF2927" s="100"/>
      <c r="TBG2927" s="100"/>
      <c r="TBH2927" s="100"/>
      <c r="TBI2927" s="100"/>
      <c r="TBJ2927" s="100"/>
      <c r="TBK2927" s="100"/>
      <c r="TBL2927" s="100"/>
      <c r="TBM2927" s="100"/>
      <c r="TBN2927" s="100"/>
      <c r="TBO2927" s="100"/>
      <c r="TBP2927" s="100"/>
      <c r="TBQ2927" s="100"/>
      <c r="TBR2927" s="100"/>
      <c r="TBS2927" s="100"/>
      <c r="TBT2927" s="100"/>
      <c r="TBU2927" s="100"/>
      <c r="TBV2927" s="100"/>
      <c r="TBW2927" s="100"/>
      <c r="TBX2927" s="100"/>
      <c r="TBY2927" s="100"/>
      <c r="TBZ2927" s="100"/>
      <c r="TCA2927" s="100"/>
      <c r="TCB2927" s="100"/>
      <c r="TCC2927" s="100"/>
      <c r="TCD2927" s="100"/>
      <c r="TCE2927" s="100"/>
      <c r="TCF2927" s="100"/>
      <c r="TCG2927" s="100"/>
      <c r="TCH2927" s="100"/>
      <c r="TCI2927" s="100"/>
      <c r="TCJ2927" s="100"/>
      <c r="TCK2927" s="100"/>
      <c r="TCL2927" s="100"/>
      <c r="TCM2927" s="100"/>
      <c r="TCN2927" s="100"/>
      <c r="TCO2927" s="100"/>
      <c r="TCP2927" s="100"/>
      <c r="TCQ2927" s="100"/>
      <c r="TCR2927" s="100"/>
      <c r="TCS2927" s="100"/>
      <c r="TCT2927" s="100"/>
      <c r="TCU2927" s="100"/>
      <c r="TCV2927" s="100"/>
      <c r="TCW2927" s="100"/>
      <c r="TCX2927" s="100"/>
      <c r="TCY2927" s="100"/>
      <c r="TCZ2927" s="100"/>
      <c r="TDA2927" s="100"/>
      <c r="TDB2927" s="100"/>
      <c r="TDC2927" s="100"/>
      <c r="TDD2927" s="100"/>
      <c r="TDE2927" s="100"/>
      <c r="TDF2927" s="100"/>
      <c r="TDG2927" s="100"/>
      <c r="TDH2927" s="100"/>
      <c r="TDI2927" s="100"/>
      <c r="TDJ2927" s="100"/>
      <c r="TDK2927" s="100"/>
      <c r="TDL2927" s="100"/>
      <c r="TDM2927" s="100"/>
      <c r="TDN2927" s="100"/>
      <c r="TDO2927" s="100"/>
      <c r="TDP2927" s="100"/>
      <c r="TDQ2927" s="100"/>
      <c r="TDR2927" s="100"/>
      <c r="TDS2927" s="100"/>
      <c r="TDT2927" s="100"/>
      <c r="TDU2927" s="100"/>
      <c r="TDV2927" s="100"/>
      <c r="TDW2927" s="100"/>
      <c r="TDX2927" s="100"/>
      <c r="TDY2927" s="100"/>
      <c r="TDZ2927" s="100"/>
      <c r="TEA2927" s="100"/>
      <c r="TEB2927" s="100"/>
      <c r="TEC2927" s="100"/>
      <c r="TED2927" s="100"/>
      <c r="TEE2927" s="100"/>
      <c r="TEF2927" s="100"/>
      <c r="TEG2927" s="100"/>
      <c r="TEH2927" s="100"/>
      <c r="TEI2927" s="100"/>
      <c r="TEJ2927" s="100"/>
      <c r="TEK2927" s="100"/>
      <c r="TEL2927" s="100"/>
      <c r="TEM2927" s="100"/>
      <c r="TEN2927" s="100"/>
      <c r="TEO2927" s="100"/>
      <c r="TEP2927" s="100"/>
      <c r="TEQ2927" s="100"/>
      <c r="TER2927" s="100"/>
      <c r="TES2927" s="100"/>
      <c r="TET2927" s="100"/>
      <c r="TEU2927" s="100"/>
      <c r="TEV2927" s="100"/>
      <c r="TEW2927" s="100"/>
      <c r="TEX2927" s="100"/>
      <c r="TEY2927" s="100"/>
      <c r="TEZ2927" s="100"/>
      <c r="TFA2927" s="100"/>
      <c r="TFB2927" s="100"/>
      <c r="TFC2927" s="100"/>
      <c r="TFD2927" s="100"/>
      <c r="TFE2927" s="100"/>
      <c r="TFF2927" s="100"/>
      <c r="TFG2927" s="100"/>
      <c r="TFH2927" s="100"/>
      <c r="TFI2927" s="100"/>
      <c r="TFJ2927" s="100"/>
      <c r="TFK2927" s="100"/>
      <c r="TFL2927" s="100"/>
      <c r="TFM2927" s="100"/>
      <c r="TFN2927" s="100"/>
      <c r="TFO2927" s="100"/>
      <c r="TFP2927" s="100"/>
      <c r="TFQ2927" s="100"/>
      <c r="TFR2927" s="100"/>
      <c r="TFS2927" s="100"/>
      <c r="TFT2927" s="100"/>
      <c r="TFU2927" s="100"/>
      <c r="TFV2927" s="100"/>
      <c r="TFW2927" s="100"/>
      <c r="TFX2927" s="100"/>
      <c r="TFY2927" s="100"/>
      <c r="TFZ2927" s="100"/>
      <c r="TGA2927" s="100"/>
      <c r="TGB2927" s="100"/>
      <c r="TGC2927" s="100"/>
      <c r="TGD2927" s="100"/>
      <c r="TGE2927" s="100"/>
      <c r="TGF2927" s="100"/>
      <c r="TGG2927" s="100"/>
      <c r="TGH2927" s="100"/>
      <c r="TGI2927" s="100"/>
      <c r="TGJ2927" s="100"/>
      <c r="TGK2927" s="100"/>
      <c r="TGL2927" s="100"/>
      <c r="TGM2927" s="100"/>
      <c r="TGN2927" s="100"/>
      <c r="TGO2927" s="100"/>
      <c r="TGP2927" s="100"/>
      <c r="TGQ2927" s="100"/>
      <c r="TGR2927" s="100"/>
      <c r="TGS2927" s="100"/>
      <c r="TGT2927" s="100"/>
      <c r="TGU2927" s="100"/>
      <c r="TGV2927" s="100"/>
      <c r="TGW2927" s="100"/>
      <c r="TGX2927" s="100"/>
      <c r="TGY2927" s="100"/>
      <c r="TGZ2927" s="100"/>
      <c r="THA2927" s="100"/>
      <c r="THB2927" s="100"/>
      <c r="THC2927" s="100"/>
      <c r="THD2927" s="100"/>
      <c r="THE2927" s="100"/>
      <c r="THF2927" s="100"/>
      <c r="THG2927" s="100"/>
      <c r="THH2927" s="100"/>
      <c r="THI2927" s="100"/>
      <c r="THJ2927" s="100"/>
      <c r="THK2927" s="100"/>
      <c r="THL2927" s="100"/>
      <c r="THM2927" s="100"/>
      <c r="THN2927" s="100"/>
      <c r="THO2927" s="100"/>
      <c r="THP2927" s="100"/>
      <c r="THQ2927" s="100"/>
      <c r="THR2927" s="100"/>
      <c r="THS2927" s="100"/>
      <c r="THT2927" s="100"/>
      <c r="THU2927" s="100"/>
      <c r="THV2927" s="100"/>
      <c r="THW2927" s="100"/>
      <c r="THX2927" s="100"/>
      <c r="THY2927" s="100"/>
      <c r="THZ2927" s="100"/>
      <c r="TIA2927" s="100"/>
      <c r="TIB2927" s="100"/>
      <c r="TIC2927" s="100"/>
      <c r="TID2927" s="100"/>
      <c r="TIE2927" s="100"/>
      <c r="TIF2927" s="100"/>
      <c r="TIG2927" s="100"/>
      <c r="TIH2927" s="100"/>
      <c r="TII2927" s="100"/>
      <c r="TIJ2927" s="100"/>
      <c r="TIK2927" s="100"/>
      <c r="TIL2927" s="100"/>
      <c r="TIM2927" s="100"/>
      <c r="TIN2927" s="100"/>
      <c r="TIO2927" s="100"/>
      <c r="TIP2927" s="100"/>
      <c r="TIQ2927" s="100"/>
      <c r="TIR2927" s="100"/>
      <c r="TIS2927" s="100"/>
      <c r="TIT2927" s="100"/>
      <c r="TIU2927" s="100"/>
      <c r="TIV2927" s="100"/>
      <c r="TIW2927" s="100"/>
      <c r="TIX2927" s="100"/>
      <c r="TIY2927" s="100"/>
      <c r="TIZ2927" s="100"/>
      <c r="TJA2927" s="100"/>
      <c r="TJB2927" s="100"/>
      <c r="TJC2927" s="100"/>
      <c r="TJD2927" s="100"/>
      <c r="TJE2927" s="100"/>
      <c r="TJF2927" s="100"/>
      <c r="TJG2927" s="100"/>
      <c r="TJH2927" s="100"/>
      <c r="TJI2927" s="100"/>
      <c r="TJJ2927" s="100"/>
      <c r="TJK2927" s="100"/>
      <c r="TJL2927" s="100"/>
      <c r="TJM2927" s="100"/>
      <c r="TJN2927" s="100"/>
      <c r="TJO2927" s="100"/>
      <c r="TJP2927" s="100"/>
      <c r="TJQ2927" s="100"/>
      <c r="TJR2927" s="100"/>
      <c r="TJS2927" s="100"/>
      <c r="TJT2927" s="100"/>
      <c r="TJU2927" s="100"/>
      <c r="TJV2927" s="100"/>
      <c r="TJW2927" s="100"/>
      <c r="TJX2927" s="100"/>
      <c r="TJY2927" s="100"/>
      <c r="TJZ2927" s="100"/>
      <c r="TKA2927" s="100"/>
      <c r="TKB2927" s="100"/>
      <c r="TKC2927" s="100"/>
      <c r="TKD2927" s="100"/>
      <c r="TKE2927" s="100"/>
      <c r="TKF2927" s="100"/>
      <c r="TKG2927" s="100"/>
      <c r="TKH2927" s="100"/>
      <c r="TKI2927" s="100"/>
      <c r="TKJ2927" s="100"/>
      <c r="TKK2927" s="100"/>
      <c r="TKL2927" s="100"/>
      <c r="TKM2927" s="100"/>
      <c r="TKN2927" s="100"/>
      <c r="TKO2927" s="100"/>
      <c r="TKP2927" s="100"/>
      <c r="TKQ2927" s="100"/>
      <c r="TKR2927" s="100"/>
      <c r="TKS2927" s="100"/>
      <c r="TKT2927" s="100"/>
      <c r="TKU2927" s="100"/>
      <c r="TKV2927" s="100"/>
      <c r="TKW2927" s="100"/>
      <c r="TKX2927" s="100"/>
      <c r="TKY2927" s="100"/>
      <c r="TKZ2927" s="100"/>
      <c r="TLA2927" s="100"/>
      <c r="TLB2927" s="100"/>
      <c r="TLC2927" s="100"/>
      <c r="TLD2927" s="100"/>
      <c r="TLE2927" s="100"/>
      <c r="TLF2927" s="100"/>
      <c r="TLG2927" s="100"/>
      <c r="TLH2927" s="100"/>
      <c r="TLI2927" s="100"/>
      <c r="TLJ2927" s="100"/>
      <c r="TLK2927" s="100"/>
      <c r="TLL2927" s="100"/>
      <c r="TLM2927" s="100"/>
      <c r="TLN2927" s="100"/>
      <c r="TLO2927" s="100"/>
      <c r="TLP2927" s="100"/>
      <c r="TLQ2927" s="100"/>
      <c r="TLR2927" s="100"/>
      <c r="TLS2927" s="100"/>
      <c r="TLT2927" s="100"/>
      <c r="TLU2927" s="100"/>
      <c r="TLV2927" s="100"/>
      <c r="TLW2927" s="100"/>
      <c r="TLX2927" s="100"/>
      <c r="TLY2927" s="100"/>
      <c r="TLZ2927" s="100"/>
      <c r="TMA2927" s="100"/>
      <c r="TMB2927" s="100"/>
      <c r="TMC2927" s="100"/>
      <c r="TMD2927" s="100"/>
      <c r="TME2927" s="100"/>
      <c r="TMF2927" s="100"/>
      <c r="TMG2927" s="100"/>
      <c r="TMH2927" s="100"/>
      <c r="TMI2927" s="100"/>
      <c r="TMJ2927" s="100"/>
      <c r="TMK2927" s="100"/>
      <c r="TML2927" s="100"/>
      <c r="TMM2927" s="100"/>
      <c r="TMN2927" s="100"/>
      <c r="TMO2927" s="100"/>
      <c r="TMP2927" s="100"/>
      <c r="TMQ2927" s="100"/>
      <c r="TMR2927" s="100"/>
      <c r="TMS2927" s="100"/>
      <c r="TMT2927" s="100"/>
      <c r="TMU2927" s="100"/>
      <c r="TMV2927" s="100"/>
      <c r="TMW2927" s="100"/>
      <c r="TMX2927" s="100"/>
      <c r="TMY2927" s="100"/>
      <c r="TMZ2927" s="100"/>
      <c r="TNA2927" s="100"/>
      <c r="TNB2927" s="100"/>
      <c r="TNC2927" s="100"/>
      <c r="TND2927" s="100"/>
      <c r="TNE2927" s="100"/>
      <c r="TNF2927" s="100"/>
      <c r="TNG2927" s="100"/>
      <c r="TNH2927" s="100"/>
      <c r="TNI2927" s="100"/>
      <c r="TNJ2927" s="100"/>
      <c r="TNK2927" s="100"/>
      <c r="TNL2927" s="100"/>
      <c r="TNM2927" s="100"/>
      <c r="TNN2927" s="100"/>
      <c r="TNO2927" s="100"/>
      <c r="TNP2927" s="100"/>
      <c r="TNQ2927" s="100"/>
      <c r="TNR2927" s="100"/>
      <c r="TNS2927" s="100"/>
      <c r="TNT2927" s="100"/>
      <c r="TNU2927" s="100"/>
      <c r="TNV2927" s="100"/>
      <c r="TNW2927" s="100"/>
      <c r="TNX2927" s="100"/>
      <c r="TNY2927" s="100"/>
      <c r="TNZ2927" s="100"/>
      <c r="TOA2927" s="100"/>
      <c r="TOB2927" s="100"/>
      <c r="TOC2927" s="100"/>
      <c r="TOD2927" s="100"/>
      <c r="TOE2927" s="100"/>
      <c r="TOF2927" s="100"/>
      <c r="TOG2927" s="100"/>
      <c r="TOH2927" s="100"/>
      <c r="TOI2927" s="100"/>
      <c r="TOJ2927" s="100"/>
      <c r="TOK2927" s="100"/>
      <c r="TOL2927" s="100"/>
      <c r="TOM2927" s="100"/>
      <c r="TON2927" s="100"/>
      <c r="TOO2927" s="100"/>
      <c r="TOP2927" s="100"/>
      <c r="TOQ2927" s="100"/>
      <c r="TOR2927" s="100"/>
      <c r="TOS2927" s="100"/>
      <c r="TOT2927" s="100"/>
      <c r="TOU2927" s="100"/>
      <c r="TOV2927" s="100"/>
      <c r="TOW2927" s="100"/>
      <c r="TOX2927" s="100"/>
      <c r="TOY2927" s="100"/>
      <c r="TOZ2927" s="100"/>
      <c r="TPA2927" s="100"/>
      <c r="TPB2927" s="100"/>
      <c r="TPC2927" s="100"/>
      <c r="TPD2927" s="100"/>
      <c r="TPE2927" s="100"/>
      <c r="TPF2927" s="100"/>
      <c r="TPG2927" s="100"/>
      <c r="TPH2927" s="100"/>
      <c r="TPI2927" s="100"/>
      <c r="TPJ2927" s="100"/>
      <c r="TPK2927" s="100"/>
      <c r="TPL2927" s="100"/>
      <c r="TPM2927" s="100"/>
      <c r="TPN2927" s="100"/>
      <c r="TPO2927" s="100"/>
      <c r="TPP2927" s="100"/>
      <c r="TPQ2927" s="100"/>
      <c r="TPR2927" s="100"/>
      <c r="TPS2927" s="100"/>
      <c r="TPT2927" s="100"/>
      <c r="TPU2927" s="100"/>
      <c r="TPV2927" s="100"/>
      <c r="TPW2927" s="100"/>
      <c r="TPX2927" s="100"/>
      <c r="TPY2927" s="100"/>
      <c r="TPZ2927" s="100"/>
      <c r="TQA2927" s="100"/>
      <c r="TQB2927" s="100"/>
      <c r="TQC2927" s="100"/>
      <c r="TQD2927" s="100"/>
      <c r="TQE2927" s="100"/>
      <c r="TQF2927" s="100"/>
      <c r="TQG2927" s="100"/>
      <c r="TQH2927" s="100"/>
      <c r="TQI2927" s="100"/>
      <c r="TQJ2927" s="100"/>
      <c r="TQK2927" s="100"/>
      <c r="TQL2927" s="100"/>
      <c r="TQM2927" s="100"/>
      <c r="TQN2927" s="100"/>
      <c r="TQO2927" s="100"/>
      <c r="TQP2927" s="100"/>
      <c r="TQQ2927" s="100"/>
      <c r="TQR2927" s="100"/>
      <c r="TQS2927" s="100"/>
      <c r="TQT2927" s="100"/>
      <c r="TQU2927" s="100"/>
      <c r="TQV2927" s="100"/>
      <c r="TQW2927" s="100"/>
      <c r="TQX2927" s="100"/>
      <c r="TQY2927" s="100"/>
      <c r="TQZ2927" s="100"/>
      <c r="TRA2927" s="100"/>
      <c r="TRB2927" s="100"/>
      <c r="TRC2927" s="100"/>
      <c r="TRD2927" s="100"/>
      <c r="TRE2927" s="100"/>
      <c r="TRF2927" s="100"/>
      <c r="TRG2927" s="100"/>
      <c r="TRH2927" s="100"/>
      <c r="TRI2927" s="100"/>
      <c r="TRJ2927" s="100"/>
      <c r="TRK2927" s="100"/>
      <c r="TRL2927" s="100"/>
      <c r="TRM2927" s="100"/>
      <c r="TRN2927" s="100"/>
      <c r="TRO2927" s="100"/>
      <c r="TRP2927" s="100"/>
      <c r="TRQ2927" s="100"/>
      <c r="TRR2927" s="100"/>
      <c r="TRS2927" s="100"/>
      <c r="TRT2927" s="100"/>
      <c r="TRU2927" s="100"/>
      <c r="TRV2927" s="100"/>
      <c r="TRW2927" s="100"/>
      <c r="TRX2927" s="100"/>
      <c r="TRY2927" s="100"/>
      <c r="TRZ2927" s="100"/>
      <c r="TSA2927" s="100"/>
      <c r="TSB2927" s="100"/>
      <c r="TSC2927" s="100"/>
      <c r="TSD2927" s="100"/>
      <c r="TSE2927" s="100"/>
      <c r="TSF2927" s="100"/>
      <c r="TSG2927" s="100"/>
      <c r="TSH2927" s="100"/>
      <c r="TSI2927" s="100"/>
      <c r="TSJ2927" s="100"/>
      <c r="TSK2927" s="100"/>
      <c r="TSL2927" s="100"/>
      <c r="TSM2927" s="100"/>
      <c r="TSN2927" s="100"/>
      <c r="TSO2927" s="100"/>
      <c r="TSP2927" s="100"/>
      <c r="TSQ2927" s="100"/>
      <c r="TSR2927" s="100"/>
      <c r="TSS2927" s="100"/>
      <c r="TST2927" s="100"/>
      <c r="TSU2927" s="100"/>
      <c r="TSV2927" s="100"/>
      <c r="TSW2927" s="100"/>
      <c r="TSX2927" s="100"/>
      <c r="TSY2927" s="100"/>
      <c r="TSZ2927" s="100"/>
      <c r="TTA2927" s="100"/>
      <c r="TTB2927" s="100"/>
      <c r="TTC2927" s="100"/>
      <c r="TTD2927" s="100"/>
      <c r="TTE2927" s="100"/>
      <c r="TTF2927" s="100"/>
      <c r="TTG2927" s="100"/>
      <c r="TTH2927" s="100"/>
      <c r="TTI2927" s="100"/>
      <c r="TTJ2927" s="100"/>
      <c r="TTK2927" s="100"/>
      <c r="TTL2927" s="100"/>
      <c r="TTM2927" s="100"/>
      <c r="TTN2927" s="100"/>
      <c r="TTO2927" s="100"/>
      <c r="TTP2927" s="100"/>
      <c r="TTQ2927" s="100"/>
      <c r="TTR2927" s="100"/>
      <c r="TTS2927" s="100"/>
      <c r="TTT2927" s="100"/>
      <c r="TTU2927" s="100"/>
      <c r="TTV2927" s="100"/>
      <c r="TTW2927" s="100"/>
      <c r="TTX2927" s="100"/>
      <c r="TTY2927" s="100"/>
      <c r="TTZ2927" s="100"/>
      <c r="TUA2927" s="100"/>
      <c r="TUB2927" s="100"/>
      <c r="TUC2927" s="100"/>
      <c r="TUD2927" s="100"/>
      <c r="TUE2927" s="100"/>
      <c r="TUF2927" s="100"/>
      <c r="TUG2927" s="100"/>
      <c r="TUH2927" s="100"/>
      <c r="TUI2927" s="100"/>
      <c r="TUJ2927" s="100"/>
      <c r="TUK2927" s="100"/>
      <c r="TUL2927" s="100"/>
      <c r="TUM2927" s="100"/>
      <c r="TUN2927" s="100"/>
      <c r="TUO2927" s="100"/>
      <c r="TUP2927" s="100"/>
      <c r="TUQ2927" s="100"/>
      <c r="TUR2927" s="100"/>
      <c r="TUS2927" s="100"/>
      <c r="TUT2927" s="100"/>
      <c r="TUU2927" s="100"/>
      <c r="TUV2927" s="100"/>
      <c r="TUW2927" s="100"/>
      <c r="TUX2927" s="100"/>
      <c r="TUY2927" s="100"/>
      <c r="TUZ2927" s="100"/>
      <c r="TVA2927" s="100"/>
      <c r="TVB2927" s="100"/>
      <c r="TVC2927" s="100"/>
      <c r="TVD2927" s="100"/>
      <c r="TVE2927" s="100"/>
      <c r="TVF2927" s="100"/>
      <c r="TVG2927" s="100"/>
      <c r="TVH2927" s="100"/>
      <c r="TVI2927" s="100"/>
      <c r="TVJ2927" s="100"/>
      <c r="TVK2927" s="100"/>
      <c r="TVL2927" s="100"/>
      <c r="TVM2927" s="100"/>
      <c r="TVN2927" s="100"/>
      <c r="TVO2927" s="100"/>
      <c r="TVP2927" s="100"/>
      <c r="TVQ2927" s="100"/>
      <c r="TVR2927" s="100"/>
      <c r="TVS2927" s="100"/>
      <c r="TVT2927" s="100"/>
      <c r="TVU2927" s="100"/>
      <c r="TVV2927" s="100"/>
      <c r="TVW2927" s="100"/>
      <c r="TVX2927" s="100"/>
      <c r="TVY2927" s="100"/>
      <c r="TVZ2927" s="100"/>
      <c r="TWA2927" s="100"/>
      <c r="TWB2927" s="100"/>
      <c r="TWC2927" s="100"/>
      <c r="TWD2927" s="100"/>
      <c r="TWE2927" s="100"/>
      <c r="TWF2927" s="100"/>
      <c r="TWG2927" s="100"/>
      <c r="TWH2927" s="100"/>
      <c r="TWI2927" s="100"/>
      <c r="TWJ2927" s="100"/>
      <c r="TWK2927" s="100"/>
      <c r="TWL2927" s="100"/>
      <c r="TWM2927" s="100"/>
      <c r="TWN2927" s="100"/>
      <c r="TWO2927" s="100"/>
      <c r="TWP2927" s="100"/>
      <c r="TWQ2927" s="100"/>
      <c r="TWR2927" s="100"/>
      <c r="TWS2927" s="100"/>
      <c r="TWT2927" s="100"/>
      <c r="TWU2927" s="100"/>
      <c r="TWV2927" s="100"/>
      <c r="TWW2927" s="100"/>
      <c r="TWX2927" s="100"/>
      <c r="TWY2927" s="100"/>
      <c r="TWZ2927" s="100"/>
      <c r="TXA2927" s="100"/>
      <c r="TXB2927" s="100"/>
      <c r="TXC2927" s="100"/>
      <c r="TXD2927" s="100"/>
      <c r="TXE2927" s="100"/>
      <c r="TXF2927" s="100"/>
      <c r="TXG2927" s="100"/>
      <c r="TXH2927" s="100"/>
      <c r="TXI2927" s="100"/>
      <c r="TXJ2927" s="100"/>
      <c r="TXK2927" s="100"/>
      <c r="TXL2927" s="100"/>
      <c r="TXM2927" s="100"/>
      <c r="TXN2927" s="100"/>
      <c r="TXO2927" s="100"/>
      <c r="TXP2927" s="100"/>
      <c r="TXQ2927" s="100"/>
      <c r="TXR2927" s="100"/>
      <c r="TXS2927" s="100"/>
      <c r="TXT2927" s="100"/>
      <c r="TXU2927" s="100"/>
      <c r="TXV2927" s="100"/>
      <c r="TXW2927" s="100"/>
      <c r="TXX2927" s="100"/>
      <c r="TXY2927" s="100"/>
      <c r="TXZ2927" s="100"/>
      <c r="TYA2927" s="100"/>
      <c r="TYB2927" s="100"/>
      <c r="TYC2927" s="100"/>
      <c r="TYD2927" s="100"/>
      <c r="TYE2927" s="100"/>
      <c r="TYF2927" s="100"/>
      <c r="TYG2927" s="100"/>
      <c r="TYH2927" s="100"/>
      <c r="TYI2927" s="100"/>
      <c r="TYJ2927" s="100"/>
      <c r="TYK2927" s="100"/>
      <c r="TYL2927" s="100"/>
      <c r="TYM2927" s="100"/>
      <c r="TYN2927" s="100"/>
      <c r="TYO2927" s="100"/>
      <c r="TYP2927" s="100"/>
      <c r="TYQ2927" s="100"/>
      <c r="TYR2927" s="100"/>
      <c r="TYS2927" s="100"/>
      <c r="TYT2927" s="100"/>
      <c r="TYU2927" s="100"/>
      <c r="TYV2927" s="100"/>
      <c r="TYW2927" s="100"/>
      <c r="TYX2927" s="100"/>
      <c r="TYY2927" s="100"/>
      <c r="TYZ2927" s="100"/>
      <c r="TZA2927" s="100"/>
      <c r="TZB2927" s="100"/>
      <c r="TZC2927" s="100"/>
      <c r="TZD2927" s="100"/>
      <c r="TZE2927" s="100"/>
      <c r="TZF2927" s="100"/>
      <c r="TZG2927" s="100"/>
      <c r="TZH2927" s="100"/>
      <c r="TZI2927" s="100"/>
      <c r="TZJ2927" s="100"/>
      <c r="TZK2927" s="100"/>
      <c r="TZL2927" s="100"/>
      <c r="TZM2927" s="100"/>
      <c r="TZN2927" s="100"/>
      <c r="TZO2927" s="100"/>
      <c r="TZP2927" s="100"/>
      <c r="TZQ2927" s="100"/>
      <c r="TZR2927" s="100"/>
      <c r="TZS2927" s="100"/>
      <c r="TZT2927" s="100"/>
      <c r="TZU2927" s="100"/>
      <c r="TZV2927" s="100"/>
      <c r="TZW2927" s="100"/>
      <c r="TZX2927" s="100"/>
      <c r="TZY2927" s="100"/>
      <c r="TZZ2927" s="100"/>
      <c r="UAA2927" s="100"/>
      <c r="UAB2927" s="100"/>
      <c r="UAC2927" s="100"/>
      <c r="UAD2927" s="100"/>
      <c r="UAE2927" s="100"/>
      <c r="UAF2927" s="100"/>
      <c r="UAG2927" s="100"/>
      <c r="UAH2927" s="100"/>
      <c r="UAI2927" s="100"/>
      <c r="UAJ2927" s="100"/>
      <c r="UAK2927" s="100"/>
      <c r="UAL2927" s="100"/>
      <c r="UAM2927" s="100"/>
      <c r="UAN2927" s="100"/>
      <c r="UAO2927" s="100"/>
      <c r="UAP2927" s="100"/>
      <c r="UAQ2927" s="100"/>
      <c r="UAR2927" s="100"/>
      <c r="UAS2927" s="100"/>
      <c r="UAT2927" s="100"/>
      <c r="UAU2927" s="100"/>
      <c r="UAV2927" s="100"/>
      <c r="UAW2927" s="100"/>
      <c r="UAX2927" s="100"/>
      <c r="UAY2927" s="100"/>
      <c r="UAZ2927" s="100"/>
      <c r="UBA2927" s="100"/>
      <c r="UBB2927" s="100"/>
      <c r="UBC2927" s="100"/>
      <c r="UBD2927" s="100"/>
      <c r="UBE2927" s="100"/>
      <c r="UBF2927" s="100"/>
      <c r="UBG2927" s="100"/>
      <c r="UBH2927" s="100"/>
      <c r="UBI2927" s="100"/>
      <c r="UBJ2927" s="100"/>
      <c r="UBK2927" s="100"/>
      <c r="UBL2927" s="100"/>
      <c r="UBM2927" s="100"/>
      <c r="UBN2927" s="100"/>
      <c r="UBO2927" s="100"/>
      <c r="UBP2927" s="100"/>
      <c r="UBQ2927" s="100"/>
      <c r="UBR2927" s="100"/>
      <c r="UBS2927" s="100"/>
      <c r="UBT2927" s="100"/>
      <c r="UBU2927" s="100"/>
      <c r="UBV2927" s="100"/>
      <c r="UBW2927" s="100"/>
      <c r="UBX2927" s="100"/>
      <c r="UBY2927" s="100"/>
      <c r="UBZ2927" s="100"/>
      <c r="UCA2927" s="100"/>
      <c r="UCB2927" s="100"/>
      <c r="UCC2927" s="100"/>
      <c r="UCD2927" s="100"/>
      <c r="UCE2927" s="100"/>
      <c r="UCF2927" s="100"/>
      <c r="UCG2927" s="100"/>
      <c r="UCH2927" s="100"/>
      <c r="UCI2927" s="100"/>
      <c r="UCJ2927" s="100"/>
      <c r="UCK2927" s="100"/>
      <c r="UCL2927" s="100"/>
      <c r="UCM2927" s="100"/>
      <c r="UCN2927" s="100"/>
      <c r="UCO2927" s="100"/>
      <c r="UCP2927" s="100"/>
      <c r="UCQ2927" s="100"/>
      <c r="UCR2927" s="100"/>
      <c r="UCS2927" s="100"/>
      <c r="UCT2927" s="100"/>
      <c r="UCU2927" s="100"/>
      <c r="UCV2927" s="100"/>
      <c r="UCW2927" s="100"/>
      <c r="UCX2927" s="100"/>
      <c r="UCY2927" s="100"/>
      <c r="UCZ2927" s="100"/>
      <c r="UDA2927" s="100"/>
      <c r="UDB2927" s="100"/>
      <c r="UDC2927" s="100"/>
      <c r="UDD2927" s="100"/>
      <c r="UDE2927" s="100"/>
      <c r="UDF2927" s="100"/>
      <c r="UDG2927" s="100"/>
      <c r="UDH2927" s="100"/>
      <c r="UDI2927" s="100"/>
      <c r="UDJ2927" s="100"/>
      <c r="UDK2927" s="100"/>
      <c r="UDL2927" s="100"/>
      <c r="UDM2927" s="100"/>
      <c r="UDN2927" s="100"/>
      <c r="UDO2927" s="100"/>
      <c r="UDP2927" s="100"/>
      <c r="UDQ2927" s="100"/>
      <c r="UDR2927" s="100"/>
      <c r="UDS2927" s="100"/>
      <c r="UDT2927" s="100"/>
      <c r="UDU2927" s="100"/>
      <c r="UDV2927" s="100"/>
      <c r="UDW2927" s="100"/>
      <c r="UDX2927" s="100"/>
      <c r="UDY2927" s="100"/>
      <c r="UDZ2927" s="100"/>
      <c r="UEA2927" s="100"/>
      <c r="UEB2927" s="100"/>
      <c r="UEC2927" s="100"/>
      <c r="UED2927" s="100"/>
      <c r="UEE2927" s="100"/>
      <c r="UEF2927" s="100"/>
      <c r="UEG2927" s="100"/>
      <c r="UEH2927" s="100"/>
      <c r="UEI2927" s="100"/>
      <c r="UEJ2927" s="100"/>
      <c r="UEK2927" s="100"/>
      <c r="UEL2927" s="100"/>
      <c r="UEM2927" s="100"/>
      <c r="UEN2927" s="100"/>
      <c r="UEO2927" s="100"/>
      <c r="UEP2927" s="100"/>
      <c r="UEQ2927" s="100"/>
      <c r="UER2927" s="100"/>
      <c r="UES2927" s="100"/>
      <c r="UET2927" s="100"/>
      <c r="UEU2927" s="100"/>
      <c r="UEV2927" s="100"/>
      <c r="UEW2927" s="100"/>
      <c r="UEX2927" s="100"/>
      <c r="UEY2927" s="100"/>
      <c r="UEZ2927" s="100"/>
      <c r="UFA2927" s="100"/>
      <c r="UFB2927" s="100"/>
      <c r="UFC2927" s="100"/>
      <c r="UFD2927" s="100"/>
      <c r="UFE2927" s="100"/>
      <c r="UFF2927" s="100"/>
      <c r="UFG2927" s="100"/>
      <c r="UFH2927" s="100"/>
      <c r="UFI2927" s="100"/>
      <c r="UFJ2927" s="100"/>
      <c r="UFK2927" s="100"/>
      <c r="UFL2927" s="100"/>
      <c r="UFM2927" s="100"/>
      <c r="UFN2927" s="100"/>
      <c r="UFO2927" s="100"/>
      <c r="UFP2927" s="100"/>
      <c r="UFQ2927" s="100"/>
      <c r="UFR2927" s="100"/>
      <c r="UFS2927" s="100"/>
      <c r="UFT2927" s="100"/>
      <c r="UFU2927" s="100"/>
      <c r="UFV2927" s="100"/>
      <c r="UFW2927" s="100"/>
      <c r="UFX2927" s="100"/>
      <c r="UFY2927" s="100"/>
      <c r="UFZ2927" s="100"/>
      <c r="UGA2927" s="100"/>
      <c r="UGB2927" s="100"/>
      <c r="UGC2927" s="100"/>
      <c r="UGD2927" s="100"/>
      <c r="UGE2927" s="100"/>
      <c r="UGF2927" s="100"/>
      <c r="UGG2927" s="100"/>
      <c r="UGH2927" s="100"/>
      <c r="UGI2927" s="100"/>
      <c r="UGJ2927" s="100"/>
      <c r="UGK2927" s="100"/>
      <c r="UGL2927" s="100"/>
      <c r="UGM2927" s="100"/>
      <c r="UGN2927" s="100"/>
      <c r="UGO2927" s="100"/>
      <c r="UGP2927" s="100"/>
      <c r="UGQ2927" s="100"/>
      <c r="UGR2927" s="100"/>
      <c r="UGS2927" s="100"/>
      <c r="UGT2927" s="100"/>
      <c r="UGU2927" s="100"/>
      <c r="UGV2927" s="100"/>
      <c r="UGW2927" s="100"/>
      <c r="UGX2927" s="100"/>
      <c r="UGY2927" s="100"/>
      <c r="UGZ2927" s="100"/>
      <c r="UHA2927" s="100"/>
      <c r="UHB2927" s="100"/>
      <c r="UHC2927" s="100"/>
      <c r="UHD2927" s="100"/>
      <c r="UHE2927" s="100"/>
      <c r="UHF2927" s="100"/>
      <c r="UHG2927" s="100"/>
      <c r="UHH2927" s="100"/>
      <c r="UHI2927" s="100"/>
      <c r="UHJ2927" s="100"/>
      <c r="UHK2927" s="100"/>
      <c r="UHL2927" s="100"/>
      <c r="UHM2927" s="100"/>
      <c r="UHN2927" s="100"/>
      <c r="UHO2927" s="100"/>
      <c r="UHP2927" s="100"/>
      <c r="UHQ2927" s="100"/>
      <c r="UHR2927" s="100"/>
      <c r="UHS2927" s="100"/>
      <c r="UHT2927" s="100"/>
      <c r="UHU2927" s="100"/>
      <c r="UHV2927" s="100"/>
      <c r="UHW2927" s="100"/>
      <c r="UHX2927" s="100"/>
      <c r="UHY2927" s="100"/>
      <c r="UHZ2927" s="100"/>
      <c r="UIA2927" s="100"/>
      <c r="UIB2927" s="100"/>
      <c r="UIC2927" s="100"/>
      <c r="UID2927" s="100"/>
      <c r="UIE2927" s="100"/>
      <c r="UIF2927" s="100"/>
      <c r="UIG2927" s="100"/>
      <c r="UIH2927" s="100"/>
      <c r="UII2927" s="100"/>
      <c r="UIJ2927" s="100"/>
      <c r="UIK2927" s="100"/>
      <c r="UIL2927" s="100"/>
      <c r="UIM2927" s="100"/>
      <c r="UIN2927" s="100"/>
      <c r="UIO2927" s="100"/>
      <c r="UIP2927" s="100"/>
      <c r="UIQ2927" s="100"/>
      <c r="UIR2927" s="100"/>
      <c r="UIS2927" s="100"/>
      <c r="UIT2927" s="100"/>
      <c r="UIU2927" s="100"/>
      <c r="UIV2927" s="100"/>
      <c r="UIW2927" s="100"/>
      <c r="UIX2927" s="100"/>
      <c r="UIY2927" s="100"/>
      <c r="UIZ2927" s="100"/>
      <c r="UJA2927" s="100"/>
      <c r="UJB2927" s="100"/>
      <c r="UJC2927" s="100"/>
      <c r="UJD2927" s="100"/>
      <c r="UJE2927" s="100"/>
      <c r="UJF2927" s="100"/>
      <c r="UJG2927" s="100"/>
      <c r="UJH2927" s="100"/>
      <c r="UJI2927" s="100"/>
      <c r="UJJ2927" s="100"/>
      <c r="UJK2927" s="100"/>
      <c r="UJL2927" s="100"/>
      <c r="UJM2927" s="100"/>
      <c r="UJN2927" s="100"/>
      <c r="UJO2927" s="100"/>
      <c r="UJP2927" s="100"/>
      <c r="UJQ2927" s="100"/>
      <c r="UJR2927" s="100"/>
      <c r="UJS2927" s="100"/>
      <c r="UJT2927" s="100"/>
      <c r="UJU2927" s="100"/>
      <c r="UJV2927" s="100"/>
      <c r="UJW2927" s="100"/>
      <c r="UJX2927" s="100"/>
      <c r="UJY2927" s="100"/>
      <c r="UJZ2927" s="100"/>
      <c r="UKA2927" s="100"/>
      <c r="UKB2927" s="100"/>
      <c r="UKC2927" s="100"/>
      <c r="UKD2927" s="100"/>
      <c r="UKE2927" s="100"/>
      <c r="UKF2927" s="100"/>
      <c r="UKG2927" s="100"/>
      <c r="UKH2927" s="100"/>
      <c r="UKI2927" s="100"/>
      <c r="UKJ2927" s="100"/>
      <c r="UKK2927" s="100"/>
      <c r="UKL2927" s="100"/>
      <c r="UKM2927" s="100"/>
      <c r="UKN2927" s="100"/>
      <c r="UKO2927" s="100"/>
      <c r="UKP2927" s="100"/>
      <c r="UKQ2927" s="100"/>
      <c r="UKR2927" s="100"/>
      <c r="UKS2927" s="100"/>
      <c r="UKT2927" s="100"/>
      <c r="UKU2927" s="100"/>
      <c r="UKV2927" s="100"/>
      <c r="UKW2927" s="100"/>
      <c r="UKX2927" s="100"/>
      <c r="UKY2927" s="100"/>
      <c r="UKZ2927" s="100"/>
      <c r="ULA2927" s="100"/>
      <c r="ULB2927" s="100"/>
      <c r="ULC2927" s="100"/>
      <c r="ULD2927" s="100"/>
      <c r="ULE2927" s="100"/>
      <c r="ULF2927" s="100"/>
      <c r="ULG2927" s="100"/>
      <c r="ULH2927" s="100"/>
      <c r="ULI2927" s="100"/>
      <c r="ULJ2927" s="100"/>
      <c r="ULK2927" s="100"/>
      <c r="ULL2927" s="100"/>
      <c r="ULM2927" s="100"/>
      <c r="ULN2927" s="100"/>
      <c r="ULO2927" s="100"/>
      <c r="ULP2927" s="100"/>
      <c r="ULQ2927" s="100"/>
      <c r="ULR2927" s="100"/>
      <c r="ULS2927" s="100"/>
      <c r="ULT2927" s="100"/>
      <c r="ULU2927" s="100"/>
      <c r="ULV2927" s="100"/>
      <c r="ULW2927" s="100"/>
      <c r="ULX2927" s="100"/>
      <c r="ULY2927" s="100"/>
      <c r="ULZ2927" s="100"/>
      <c r="UMA2927" s="100"/>
      <c r="UMB2927" s="100"/>
      <c r="UMC2927" s="100"/>
      <c r="UMD2927" s="100"/>
      <c r="UME2927" s="100"/>
      <c r="UMF2927" s="100"/>
      <c r="UMG2927" s="100"/>
      <c r="UMH2927" s="100"/>
      <c r="UMI2927" s="100"/>
      <c r="UMJ2927" s="100"/>
      <c r="UMK2927" s="100"/>
      <c r="UML2927" s="100"/>
      <c r="UMM2927" s="100"/>
      <c r="UMN2927" s="100"/>
      <c r="UMO2927" s="100"/>
      <c r="UMP2927" s="100"/>
      <c r="UMQ2927" s="100"/>
      <c r="UMR2927" s="100"/>
      <c r="UMS2927" s="100"/>
      <c r="UMT2927" s="100"/>
      <c r="UMU2927" s="100"/>
      <c r="UMV2927" s="100"/>
      <c r="UMW2927" s="100"/>
      <c r="UMX2927" s="100"/>
      <c r="UMY2927" s="100"/>
      <c r="UMZ2927" s="100"/>
      <c r="UNA2927" s="100"/>
      <c r="UNB2927" s="100"/>
      <c r="UNC2927" s="100"/>
      <c r="UND2927" s="100"/>
      <c r="UNE2927" s="100"/>
      <c r="UNF2927" s="100"/>
      <c r="UNG2927" s="100"/>
      <c r="UNH2927" s="100"/>
      <c r="UNI2927" s="100"/>
      <c r="UNJ2927" s="100"/>
      <c r="UNK2927" s="100"/>
      <c r="UNL2927" s="100"/>
      <c r="UNM2927" s="100"/>
      <c r="UNN2927" s="100"/>
      <c r="UNO2927" s="100"/>
      <c r="UNP2927" s="100"/>
      <c r="UNQ2927" s="100"/>
      <c r="UNR2927" s="100"/>
      <c r="UNS2927" s="100"/>
      <c r="UNT2927" s="100"/>
      <c r="UNU2927" s="100"/>
      <c r="UNV2927" s="100"/>
      <c r="UNW2927" s="100"/>
      <c r="UNX2927" s="100"/>
      <c r="UNY2927" s="100"/>
      <c r="UNZ2927" s="100"/>
      <c r="UOA2927" s="100"/>
      <c r="UOB2927" s="100"/>
      <c r="UOC2927" s="100"/>
      <c r="UOD2927" s="100"/>
      <c r="UOE2927" s="100"/>
      <c r="UOF2927" s="100"/>
      <c r="UOG2927" s="100"/>
      <c r="UOH2927" s="100"/>
      <c r="UOI2927" s="100"/>
      <c r="UOJ2927" s="100"/>
      <c r="UOK2927" s="100"/>
      <c r="UOL2927" s="100"/>
      <c r="UOM2927" s="100"/>
      <c r="UON2927" s="100"/>
      <c r="UOO2927" s="100"/>
      <c r="UOP2927" s="100"/>
      <c r="UOQ2927" s="100"/>
      <c r="UOR2927" s="100"/>
      <c r="UOS2927" s="100"/>
      <c r="UOT2927" s="100"/>
      <c r="UOU2927" s="100"/>
      <c r="UOV2927" s="100"/>
      <c r="UOW2927" s="100"/>
      <c r="UOX2927" s="100"/>
      <c r="UOY2927" s="100"/>
      <c r="UOZ2927" s="100"/>
      <c r="UPA2927" s="100"/>
      <c r="UPB2927" s="100"/>
      <c r="UPC2927" s="100"/>
      <c r="UPD2927" s="100"/>
      <c r="UPE2927" s="100"/>
      <c r="UPF2927" s="100"/>
      <c r="UPG2927" s="100"/>
      <c r="UPH2927" s="100"/>
      <c r="UPI2927" s="100"/>
      <c r="UPJ2927" s="100"/>
      <c r="UPK2927" s="100"/>
      <c r="UPL2927" s="100"/>
      <c r="UPM2927" s="100"/>
      <c r="UPN2927" s="100"/>
      <c r="UPO2927" s="100"/>
      <c r="UPP2927" s="100"/>
      <c r="UPQ2927" s="100"/>
      <c r="UPR2927" s="100"/>
      <c r="UPS2927" s="100"/>
      <c r="UPT2927" s="100"/>
      <c r="UPU2927" s="100"/>
      <c r="UPV2927" s="100"/>
      <c r="UPW2927" s="100"/>
      <c r="UPX2927" s="100"/>
      <c r="UPY2927" s="100"/>
      <c r="UPZ2927" s="100"/>
      <c r="UQA2927" s="100"/>
      <c r="UQB2927" s="100"/>
      <c r="UQC2927" s="100"/>
      <c r="UQD2927" s="100"/>
      <c r="UQE2927" s="100"/>
      <c r="UQF2927" s="100"/>
      <c r="UQG2927" s="100"/>
      <c r="UQH2927" s="100"/>
      <c r="UQI2927" s="100"/>
      <c r="UQJ2927" s="100"/>
      <c r="UQK2927" s="100"/>
      <c r="UQL2927" s="100"/>
      <c r="UQM2927" s="100"/>
      <c r="UQN2927" s="100"/>
      <c r="UQO2927" s="100"/>
      <c r="UQP2927" s="100"/>
      <c r="UQQ2927" s="100"/>
      <c r="UQR2927" s="100"/>
      <c r="UQS2927" s="100"/>
      <c r="UQT2927" s="100"/>
      <c r="UQU2927" s="100"/>
      <c r="UQV2927" s="100"/>
      <c r="UQW2927" s="100"/>
      <c r="UQX2927" s="100"/>
      <c r="UQY2927" s="100"/>
      <c r="UQZ2927" s="100"/>
      <c r="URA2927" s="100"/>
      <c r="URB2927" s="100"/>
      <c r="URC2927" s="100"/>
      <c r="URD2927" s="100"/>
      <c r="URE2927" s="100"/>
      <c r="URF2927" s="100"/>
      <c r="URG2927" s="100"/>
      <c r="URH2927" s="100"/>
      <c r="URI2927" s="100"/>
      <c r="URJ2927" s="100"/>
      <c r="URK2927" s="100"/>
      <c r="URL2927" s="100"/>
      <c r="URM2927" s="100"/>
      <c r="URN2927" s="100"/>
      <c r="URO2927" s="100"/>
      <c r="URP2927" s="100"/>
      <c r="URQ2927" s="100"/>
      <c r="URR2927" s="100"/>
      <c r="URS2927" s="100"/>
      <c r="URT2927" s="100"/>
      <c r="URU2927" s="100"/>
      <c r="URV2927" s="100"/>
      <c r="URW2927" s="100"/>
      <c r="URX2927" s="100"/>
      <c r="URY2927" s="100"/>
      <c r="URZ2927" s="100"/>
      <c r="USA2927" s="100"/>
      <c r="USB2927" s="100"/>
      <c r="USC2927" s="100"/>
      <c r="USD2927" s="100"/>
      <c r="USE2927" s="100"/>
      <c r="USF2927" s="100"/>
      <c r="USG2927" s="100"/>
      <c r="USH2927" s="100"/>
      <c r="USI2927" s="100"/>
      <c r="USJ2927" s="100"/>
      <c r="USK2927" s="100"/>
      <c r="USL2927" s="100"/>
      <c r="USM2927" s="100"/>
      <c r="USN2927" s="100"/>
      <c r="USO2927" s="100"/>
      <c r="USP2927" s="100"/>
      <c r="USQ2927" s="100"/>
      <c r="USR2927" s="100"/>
      <c r="USS2927" s="100"/>
      <c r="UST2927" s="100"/>
      <c r="USU2927" s="100"/>
      <c r="USV2927" s="100"/>
      <c r="USW2927" s="100"/>
      <c r="USX2927" s="100"/>
      <c r="USY2927" s="100"/>
      <c r="USZ2927" s="100"/>
      <c r="UTA2927" s="100"/>
      <c r="UTB2927" s="100"/>
      <c r="UTC2927" s="100"/>
      <c r="UTD2927" s="100"/>
      <c r="UTE2927" s="100"/>
      <c r="UTF2927" s="100"/>
      <c r="UTG2927" s="100"/>
      <c r="UTH2927" s="100"/>
      <c r="UTI2927" s="100"/>
      <c r="UTJ2927" s="100"/>
      <c r="UTK2927" s="100"/>
      <c r="UTL2927" s="100"/>
      <c r="UTM2927" s="100"/>
      <c r="UTN2927" s="100"/>
      <c r="UTO2927" s="100"/>
      <c r="UTP2927" s="100"/>
      <c r="UTQ2927" s="100"/>
      <c r="UTR2927" s="100"/>
      <c r="UTS2927" s="100"/>
      <c r="UTT2927" s="100"/>
      <c r="UTU2927" s="100"/>
      <c r="UTV2927" s="100"/>
      <c r="UTW2927" s="100"/>
      <c r="UTX2927" s="100"/>
      <c r="UTY2927" s="100"/>
      <c r="UTZ2927" s="100"/>
      <c r="UUA2927" s="100"/>
      <c r="UUB2927" s="100"/>
      <c r="UUC2927" s="100"/>
      <c r="UUD2927" s="100"/>
      <c r="UUE2927" s="100"/>
      <c r="UUF2927" s="100"/>
      <c r="UUG2927" s="100"/>
      <c r="UUH2927" s="100"/>
      <c r="UUI2927" s="100"/>
      <c r="UUJ2927" s="100"/>
      <c r="UUK2927" s="100"/>
      <c r="UUL2927" s="100"/>
      <c r="UUM2927" s="100"/>
      <c r="UUN2927" s="100"/>
      <c r="UUO2927" s="100"/>
      <c r="UUP2927" s="100"/>
      <c r="UUQ2927" s="100"/>
      <c r="UUR2927" s="100"/>
      <c r="UUS2927" s="100"/>
      <c r="UUT2927" s="100"/>
      <c r="UUU2927" s="100"/>
      <c r="UUV2927" s="100"/>
      <c r="UUW2927" s="100"/>
      <c r="UUX2927" s="100"/>
      <c r="UUY2927" s="100"/>
      <c r="UUZ2927" s="100"/>
      <c r="UVA2927" s="100"/>
      <c r="UVB2927" s="100"/>
      <c r="UVC2927" s="100"/>
      <c r="UVD2927" s="100"/>
      <c r="UVE2927" s="100"/>
      <c r="UVF2927" s="100"/>
      <c r="UVG2927" s="100"/>
      <c r="UVH2927" s="100"/>
      <c r="UVI2927" s="100"/>
      <c r="UVJ2927" s="100"/>
      <c r="UVK2927" s="100"/>
      <c r="UVL2927" s="100"/>
      <c r="UVM2927" s="100"/>
      <c r="UVN2927" s="100"/>
      <c r="UVO2927" s="100"/>
      <c r="UVP2927" s="100"/>
      <c r="UVQ2927" s="100"/>
      <c r="UVR2927" s="100"/>
      <c r="UVS2927" s="100"/>
      <c r="UVT2927" s="100"/>
      <c r="UVU2927" s="100"/>
      <c r="UVV2927" s="100"/>
      <c r="UVW2927" s="100"/>
      <c r="UVX2927" s="100"/>
      <c r="UVY2927" s="100"/>
      <c r="UVZ2927" s="100"/>
      <c r="UWA2927" s="100"/>
      <c r="UWB2927" s="100"/>
      <c r="UWC2927" s="100"/>
      <c r="UWD2927" s="100"/>
      <c r="UWE2927" s="100"/>
      <c r="UWF2927" s="100"/>
      <c r="UWG2927" s="100"/>
      <c r="UWH2927" s="100"/>
      <c r="UWI2927" s="100"/>
      <c r="UWJ2927" s="100"/>
      <c r="UWK2927" s="100"/>
      <c r="UWL2927" s="100"/>
      <c r="UWM2927" s="100"/>
      <c r="UWN2927" s="100"/>
      <c r="UWO2927" s="100"/>
      <c r="UWP2927" s="100"/>
      <c r="UWQ2927" s="100"/>
      <c r="UWR2927" s="100"/>
      <c r="UWS2927" s="100"/>
      <c r="UWT2927" s="100"/>
      <c r="UWU2927" s="100"/>
      <c r="UWV2927" s="100"/>
      <c r="UWW2927" s="100"/>
      <c r="UWX2927" s="100"/>
      <c r="UWY2927" s="100"/>
      <c r="UWZ2927" s="100"/>
      <c r="UXA2927" s="100"/>
      <c r="UXB2927" s="100"/>
      <c r="UXC2927" s="100"/>
      <c r="UXD2927" s="100"/>
      <c r="UXE2927" s="100"/>
      <c r="UXF2927" s="100"/>
      <c r="UXG2927" s="100"/>
      <c r="UXH2927" s="100"/>
      <c r="UXI2927" s="100"/>
      <c r="UXJ2927" s="100"/>
      <c r="UXK2927" s="100"/>
      <c r="UXL2927" s="100"/>
      <c r="UXM2927" s="100"/>
      <c r="UXN2927" s="100"/>
      <c r="UXO2927" s="100"/>
      <c r="UXP2927" s="100"/>
      <c r="UXQ2927" s="100"/>
      <c r="UXR2927" s="100"/>
      <c r="UXS2927" s="100"/>
      <c r="UXT2927" s="100"/>
      <c r="UXU2927" s="100"/>
      <c r="UXV2927" s="100"/>
      <c r="UXW2927" s="100"/>
      <c r="UXX2927" s="100"/>
      <c r="UXY2927" s="100"/>
      <c r="UXZ2927" s="100"/>
      <c r="UYA2927" s="100"/>
      <c r="UYB2927" s="100"/>
      <c r="UYC2927" s="100"/>
      <c r="UYD2927" s="100"/>
      <c r="UYE2927" s="100"/>
      <c r="UYF2927" s="100"/>
      <c r="UYG2927" s="100"/>
      <c r="UYH2927" s="100"/>
      <c r="UYI2927" s="100"/>
      <c r="UYJ2927" s="100"/>
      <c r="UYK2927" s="100"/>
      <c r="UYL2927" s="100"/>
      <c r="UYM2927" s="100"/>
      <c r="UYN2927" s="100"/>
      <c r="UYO2927" s="100"/>
      <c r="UYP2927" s="100"/>
      <c r="UYQ2927" s="100"/>
      <c r="UYR2927" s="100"/>
      <c r="UYS2927" s="100"/>
      <c r="UYT2927" s="100"/>
      <c r="UYU2927" s="100"/>
      <c r="UYV2927" s="100"/>
      <c r="UYW2927" s="100"/>
      <c r="UYX2927" s="100"/>
      <c r="UYY2927" s="100"/>
      <c r="UYZ2927" s="100"/>
      <c r="UZA2927" s="100"/>
      <c r="UZB2927" s="100"/>
      <c r="UZC2927" s="100"/>
      <c r="UZD2927" s="100"/>
      <c r="UZE2927" s="100"/>
      <c r="UZF2927" s="100"/>
      <c r="UZG2927" s="100"/>
      <c r="UZH2927" s="100"/>
      <c r="UZI2927" s="100"/>
      <c r="UZJ2927" s="100"/>
      <c r="UZK2927" s="100"/>
      <c r="UZL2927" s="100"/>
      <c r="UZM2927" s="100"/>
      <c r="UZN2927" s="100"/>
      <c r="UZO2927" s="100"/>
      <c r="UZP2927" s="100"/>
      <c r="UZQ2927" s="100"/>
      <c r="UZR2927" s="100"/>
      <c r="UZS2927" s="100"/>
      <c r="UZT2927" s="100"/>
      <c r="UZU2927" s="100"/>
      <c r="UZV2927" s="100"/>
      <c r="UZW2927" s="100"/>
      <c r="UZX2927" s="100"/>
      <c r="UZY2927" s="100"/>
      <c r="UZZ2927" s="100"/>
      <c r="VAA2927" s="100"/>
      <c r="VAB2927" s="100"/>
      <c r="VAC2927" s="100"/>
      <c r="VAD2927" s="100"/>
      <c r="VAE2927" s="100"/>
      <c r="VAF2927" s="100"/>
      <c r="VAG2927" s="100"/>
      <c r="VAH2927" s="100"/>
      <c r="VAI2927" s="100"/>
      <c r="VAJ2927" s="100"/>
      <c r="VAK2927" s="100"/>
      <c r="VAL2927" s="100"/>
      <c r="VAM2927" s="100"/>
      <c r="VAN2927" s="100"/>
      <c r="VAO2927" s="100"/>
      <c r="VAP2927" s="100"/>
      <c r="VAQ2927" s="100"/>
      <c r="VAR2927" s="100"/>
      <c r="VAS2927" s="100"/>
      <c r="VAT2927" s="100"/>
      <c r="VAU2927" s="100"/>
      <c r="VAV2927" s="100"/>
      <c r="VAW2927" s="100"/>
      <c r="VAX2927" s="100"/>
      <c r="VAY2927" s="100"/>
      <c r="VAZ2927" s="100"/>
      <c r="VBA2927" s="100"/>
      <c r="VBB2927" s="100"/>
      <c r="VBC2927" s="100"/>
      <c r="VBD2927" s="100"/>
      <c r="VBE2927" s="100"/>
      <c r="VBF2927" s="100"/>
      <c r="VBG2927" s="100"/>
      <c r="VBH2927" s="100"/>
      <c r="VBI2927" s="100"/>
      <c r="VBJ2927" s="100"/>
      <c r="VBK2927" s="100"/>
      <c r="VBL2927" s="100"/>
      <c r="VBM2927" s="100"/>
      <c r="VBN2927" s="100"/>
      <c r="VBO2927" s="100"/>
      <c r="VBP2927" s="100"/>
      <c r="VBQ2927" s="100"/>
      <c r="VBR2927" s="100"/>
      <c r="VBS2927" s="100"/>
      <c r="VBT2927" s="100"/>
      <c r="VBU2927" s="100"/>
      <c r="VBV2927" s="100"/>
      <c r="VBW2927" s="100"/>
      <c r="VBX2927" s="100"/>
      <c r="VBY2927" s="100"/>
      <c r="VBZ2927" s="100"/>
      <c r="VCA2927" s="100"/>
      <c r="VCB2927" s="100"/>
      <c r="VCC2927" s="100"/>
      <c r="VCD2927" s="100"/>
      <c r="VCE2927" s="100"/>
      <c r="VCF2927" s="100"/>
      <c r="VCG2927" s="100"/>
      <c r="VCH2927" s="100"/>
      <c r="VCI2927" s="100"/>
      <c r="VCJ2927" s="100"/>
      <c r="VCK2927" s="100"/>
      <c r="VCL2927" s="100"/>
      <c r="VCM2927" s="100"/>
      <c r="VCN2927" s="100"/>
      <c r="VCO2927" s="100"/>
      <c r="VCP2927" s="100"/>
      <c r="VCQ2927" s="100"/>
      <c r="VCR2927" s="100"/>
      <c r="VCS2927" s="100"/>
      <c r="VCT2927" s="100"/>
      <c r="VCU2927" s="100"/>
      <c r="VCV2927" s="100"/>
      <c r="VCW2927" s="100"/>
      <c r="VCX2927" s="100"/>
      <c r="VCY2927" s="100"/>
      <c r="VCZ2927" s="100"/>
      <c r="VDA2927" s="100"/>
      <c r="VDB2927" s="100"/>
      <c r="VDC2927" s="100"/>
      <c r="VDD2927" s="100"/>
      <c r="VDE2927" s="100"/>
      <c r="VDF2927" s="100"/>
      <c r="VDG2927" s="100"/>
      <c r="VDH2927" s="100"/>
      <c r="VDI2927" s="100"/>
      <c r="VDJ2927" s="100"/>
      <c r="VDK2927" s="100"/>
      <c r="VDL2927" s="100"/>
      <c r="VDM2927" s="100"/>
      <c r="VDN2927" s="100"/>
      <c r="VDO2927" s="100"/>
      <c r="VDP2927" s="100"/>
      <c r="VDQ2927" s="100"/>
      <c r="VDR2927" s="100"/>
      <c r="VDS2927" s="100"/>
      <c r="VDT2927" s="100"/>
      <c r="VDU2927" s="100"/>
      <c r="VDV2927" s="100"/>
      <c r="VDW2927" s="100"/>
      <c r="VDX2927" s="100"/>
      <c r="VDY2927" s="100"/>
      <c r="VDZ2927" s="100"/>
      <c r="VEA2927" s="100"/>
      <c r="VEB2927" s="100"/>
      <c r="VEC2927" s="100"/>
      <c r="VED2927" s="100"/>
      <c r="VEE2927" s="100"/>
      <c r="VEF2927" s="100"/>
      <c r="VEG2927" s="100"/>
      <c r="VEH2927" s="100"/>
      <c r="VEI2927" s="100"/>
      <c r="VEJ2927" s="100"/>
      <c r="VEK2927" s="100"/>
      <c r="VEL2927" s="100"/>
      <c r="VEM2927" s="100"/>
      <c r="VEN2927" s="100"/>
      <c r="VEO2927" s="100"/>
      <c r="VEP2927" s="100"/>
      <c r="VEQ2927" s="100"/>
      <c r="VER2927" s="100"/>
      <c r="VES2927" s="100"/>
      <c r="VET2927" s="100"/>
      <c r="VEU2927" s="100"/>
      <c r="VEV2927" s="100"/>
      <c r="VEW2927" s="100"/>
      <c r="VEX2927" s="100"/>
      <c r="VEY2927" s="100"/>
      <c r="VEZ2927" s="100"/>
      <c r="VFA2927" s="100"/>
      <c r="VFB2927" s="100"/>
      <c r="VFC2927" s="100"/>
      <c r="VFD2927" s="100"/>
      <c r="VFE2927" s="100"/>
      <c r="VFF2927" s="100"/>
      <c r="VFG2927" s="100"/>
      <c r="VFH2927" s="100"/>
      <c r="VFI2927" s="100"/>
      <c r="VFJ2927" s="100"/>
      <c r="VFK2927" s="100"/>
      <c r="VFL2927" s="100"/>
      <c r="VFM2927" s="100"/>
      <c r="VFN2927" s="100"/>
      <c r="VFO2927" s="100"/>
      <c r="VFP2927" s="100"/>
      <c r="VFQ2927" s="100"/>
      <c r="VFR2927" s="100"/>
      <c r="VFS2927" s="100"/>
      <c r="VFT2927" s="100"/>
      <c r="VFU2927" s="100"/>
      <c r="VFV2927" s="100"/>
      <c r="VFW2927" s="100"/>
      <c r="VFX2927" s="100"/>
      <c r="VFY2927" s="100"/>
      <c r="VFZ2927" s="100"/>
      <c r="VGA2927" s="100"/>
      <c r="VGB2927" s="100"/>
      <c r="VGC2927" s="100"/>
      <c r="VGD2927" s="100"/>
      <c r="VGE2927" s="100"/>
      <c r="VGF2927" s="100"/>
      <c r="VGG2927" s="100"/>
      <c r="VGH2927" s="100"/>
      <c r="VGI2927" s="100"/>
      <c r="VGJ2927" s="100"/>
      <c r="VGK2927" s="100"/>
      <c r="VGL2927" s="100"/>
      <c r="VGM2927" s="100"/>
      <c r="VGN2927" s="100"/>
      <c r="VGO2927" s="100"/>
      <c r="VGP2927" s="100"/>
      <c r="VGQ2927" s="100"/>
      <c r="VGR2927" s="100"/>
      <c r="VGS2927" s="100"/>
      <c r="VGT2927" s="100"/>
      <c r="VGU2927" s="100"/>
      <c r="VGV2927" s="100"/>
      <c r="VGW2927" s="100"/>
      <c r="VGX2927" s="100"/>
      <c r="VGY2927" s="100"/>
      <c r="VGZ2927" s="100"/>
      <c r="VHA2927" s="100"/>
      <c r="VHB2927" s="100"/>
      <c r="VHC2927" s="100"/>
      <c r="VHD2927" s="100"/>
      <c r="VHE2927" s="100"/>
      <c r="VHF2927" s="100"/>
      <c r="VHG2927" s="100"/>
      <c r="VHH2927" s="100"/>
      <c r="VHI2927" s="100"/>
      <c r="VHJ2927" s="100"/>
      <c r="VHK2927" s="100"/>
      <c r="VHL2927" s="100"/>
      <c r="VHM2927" s="100"/>
      <c r="VHN2927" s="100"/>
      <c r="VHO2927" s="100"/>
      <c r="VHP2927" s="100"/>
      <c r="VHQ2927" s="100"/>
      <c r="VHR2927" s="100"/>
      <c r="VHS2927" s="100"/>
      <c r="VHT2927" s="100"/>
      <c r="VHU2927" s="100"/>
      <c r="VHV2927" s="100"/>
      <c r="VHW2927" s="100"/>
      <c r="VHX2927" s="100"/>
      <c r="VHY2927" s="100"/>
      <c r="VHZ2927" s="100"/>
      <c r="VIA2927" s="100"/>
      <c r="VIB2927" s="100"/>
      <c r="VIC2927" s="100"/>
      <c r="VID2927" s="100"/>
      <c r="VIE2927" s="100"/>
      <c r="VIF2927" s="100"/>
      <c r="VIG2927" s="100"/>
      <c r="VIH2927" s="100"/>
      <c r="VII2927" s="100"/>
      <c r="VIJ2927" s="100"/>
      <c r="VIK2927" s="100"/>
      <c r="VIL2927" s="100"/>
      <c r="VIM2927" s="100"/>
      <c r="VIN2927" s="100"/>
      <c r="VIO2927" s="100"/>
      <c r="VIP2927" s="100"/>
      <c r="VIQ2927" s="100"/>
      <c r="VIR2927" s="100"/>
      <c r="VIS2927" s="100"/>
      <c r="VIT2927" s="100"/>
      <c r="VIU2927" s="100"/>
      <c r="VIV2927" s="100"/>
      <c r="VIW2927" s="100"/>
      <c r="VIX2927" s="100"/>
      <c r="VIY2927" s="100"/>
      <c r="VIZ2927" s="100"/>
      <c r="VJA2927" s="100"/>
      <c r="VJB2927" s="100"/>
      <c r="VJC2927" s="100"/>
      <c r="VJD2927" s="100"/>
      <c r="VJE2927" s="100"/>
      <c r="VJF2927" s="100"/>
      <c r="VJG2927" s="100"/>
      <c r="VJH2927" s="100"/>
      <c r="VJI2927" s="100"/>
      <c r="VJJ2927" s="100"/>
      <c r="VJK2927" s="100"/>
      <c r="VJL2927" s="100"/>
      <c r="VJM2927" s="100"/>
      <c r="VJN2927" s="100"/>
      <c r="VJO2927" s="100"/>
      <c r="VJP2927" s="100"/>
      <c r="VJQ2927" s="100"/>
      <c r="VJR2927" s="100"/>
      <c r="VJS2927" s="100"/>
      <c r="VJT2927" s="100"/>
      <c r="VJU2927" s="100"/>
      <c r="VJV2927" s="100"/>
      <c r="VJW2927" s="100"/>
      <c r="VJX2927" s="100"/>
      <c r="VJY2927" s="100"/>
      <c r="VJZ2927" s="100"/>
      <c r="VKA2927" s="100"/>
      <c r="VKB2927" s="100"/>
      <c r="VKC2927" s="100"/>
      <c r="VKD2927" s="100"/>
      <c r="VKE2927" s="100"/>
      <c r="VKF2927" s="100"/>
      <c r="VKG2927" s="100"/>
      <c r="VKH2927" s="100"/>
      <c r="VKI2927" s="100"/>
      <c r="VKJ2927" s="100"/>
      <c r="VKK2927" s="100"/>
      <c r="VKL2927" s="100"/>
      <c r="VKM2927" s="100"/>
      <c r="VKN2927" s="100"/>
      <c r="VKO2927" s="100"/>
      <c r="VKP2927" s="100"/>
      <c r="VKQ2927" s="100"/>
      <c r="VKR2927" s="100"/>
      <c r="VKS2927" s="100"/>
      <c r="VKT2927" s="100"/>
      <c r="VKU2927" s="100"/>
      <c r="VKV2927" s="100"/>
      <c r="VKW2927" s="100"/>
      <c r="VKX2927" s="100"/>
      <c r="VKY2927" s="100"/>
      <c r="VKZ2927" s="100"/>
      <c r="VLA2927" s="100"/>
      <c r="VLB2927" s="100"/>
      <c r="VLC2927" s="100"/>
      <c r="VLD2927" s="100"/>
      <c r="VLE2927" s="100"/>
      <c r="VLF2927" s="100"/>
      <c r="VLG2927" s="100"/>
      <c r="VLH2927" s="100"/>
      <c r="VLI2927" s="100"/>
      <c r="VLJ2927" s="100"/>
      <c r="VLK2927" s="100"/>
      <c r="VLL2927" s="100"/>
      <c r="VLM2927" s="100"/>
      <c r="VLN2927" s="100"/>
      <c r="VLO2927" s="100"/>
      <c r="VLP2927" s="100"/>
      <c r="VLQ2927" s="100"/>
      <c r="VLR2927" s="100"/>
      <c r="VLS2927" s="100"/>
      <c r="VLT2927" s="100"/>
      <c r="VLU2927" s="100"/>
      <c r="VLV2927" s="100"/>
      <c r="VLW2927" s="100"/>
      <c r="VLX2927" s="100"/>
      <c r="VLY2927" s="100"/>
      <c r="VLZ2927" s="100"/>
      <c r="VMA2927" s="100"/>
      <c r="VMB2927" s="100"/>
      <c r="VMC2927" s="100"/>
      <c r="VMD2927" s="100"/>
      <c r="VME2927" s="100"/>
      <c r="VMF2927" s="100"/>
      <c r="VMG2927" s="100"/>
      <c r="VMH2927" s="100"/>
      <c r="VMI2927" s="100"/>
      <c r="VMJ2927" s="100"/>
      <c r="VMK2927" s="100"/>
      <c r="VML2927" s="100"/>
      <c r="VMM2927" s="100"/>
      <c r="VMN2927" s="100"/>
      <c r="VMO2927" s="100"/>
      <c r="VMP2927" s="100"/>
      <c r="VMQ2927" s="100"/>
      <c r="VMR2927" s="100"/>
      <c r="VMS2927" s="100"/>
      <c r="VMT2927" s="100"/>
      <c r="VMU2927" s="100"/>
      <c r="VMV2927" s="100"/>
      <c r="VMW2927" s="100"/>
      <c r="VMX2927" s="100"/>
      <c r="VMY2927" s="100"/>
      <c r="VMZ2927" s="100"/>
      <c r="VNA2927" s="100"/>
      <c r="VNB2927" s="100"/>
      <c r="VNC2927" s="100"/>
      <c r="VND2927" s="100"/>
      <c r="VNE2927" s="100"/>
      <c r="VNF2927" s="100"/>
      <c r="VNG2927" s="100"/>
      <c r="VNH2927" s="100"/>
      <c r="VNI2927" s="100"/>
      <c r="VNJ2927" s="100"/>
      <c r="VNK2927" s="100"/>
      <c r="VNL2927" s="100"/>
      <c r="VNM2927" s="100"/>
      <c r="VNN2927" s="100"/>
      <c r="VNO2927" s="100"/>
      <c r="VNP2927" s="100"/>
      <c r="VNQ2927" s="100"/>
      <c r="VNR2927" s="100"/>
      <c r="VNS2927" s="100"/>
      <c r="VNT2927" s="100"/>
      <c r="VNU2927" s="100"/>
      <c r="VNV2927" s="100"/>
      <c r="VNW2927" s="100"/>
      <c r="VNX2927" s="100"/>
      <c r="VNY2927" s="100"/>
      <c r="VNZ2927" s="100"/>
      <c r="VOA2927" s="100"/>
      <c r="VOB2927" s="100"/>
      <c r="VOC2927" s="100"/>
      <c r="VOD2927" s="100"/>
      <c r="VOE2927" s="100"/>
      <c r="VOF2927" s="100"/>
      <c r="VOG2927" s="100"/>
      <c r="VOH2927" s="100"/>
      <c r="VOI2927" s="100"/>
      <c r="VOJ2927" s="100"/>
      <c r="VOK2927" s="100"/>
      <c r="VOL2927" s="100"/>
      <c r="VOM2927" s="100"/>
      <c r="VON2927" s="100"/>
      <c r="VOO2927" s="100"/>
      <c r="VOP2927" s="100"/>
      <c r="VOQ2927" s="100"/>
      <c r="VOR2927" s="100"/>
      <c r="VOS2927" s="100"/>
      <c r="VOT2927" s="100"/>
      <c r="VOU2927" s="100"/>
      <c r="VOV2927" s="100"/>
      <c r="VOW2927" s="100"/>
      <c r="VOX2927" s="100"/>
      <c r="VOY2927" s="100"/>
      <c r="VOZ2927" s="100"/>
      <c r="VPA2927" s="100"/>
      <c r="VPB2927" s="100"/>
      <c r="VPC2927" s="100"/>
      <c r="VPD2927" s="100"/>
      <c r="VPE2927" s="100"/>
      <c r="VPF2927" s="100"/>
      <c r="VPG2927" s="100"/>
      <c r="VPH2927" s="100"/>
      <c r="VPI2927" s="100"/>
      <c r="VPJ2927" s="100"/>
      <c r="VPK2927" s="100"/>
      <c r="VPL2927" s="100"/>
      <c r="VPM2927" s="100"/>
      <c r="VPN2927" s="100"/>
      <c r="VPO2927" s="100"/>
      <c r="VPP2927" s="100"/>
      <c r="VPQ2927" s="100"/>
      <c r="VPR2927" s="100"/>
      <c r="VPS2927" s="100"/>
      <c r="VPT2927" s="100"/>
      <c r="VPU2927" s="100"/>
      <c r="VPV2927" s="100"/>
      <c r="VPW2927" s="100"/>
      <c r="VPX2927" s="100"/>
      <c r="VPY2927" s="100"/>
      <c r="VPZ2927" s="100"/>
      <c r="VQA2927" s="100"/>
      <c r="VQB2927" s="100"/>
      <c r="VQC2927" s="100"/>
      <c r="VQD2927" s="100"/>
      <c r="VQE2927" s="100"/>
      <c r="VQF2927" s="100"/>
      <c r="VQG2927" s="100"/>
      <c r="VQH2927" s="100"/>
      <c r="VQI2927" s="100"/>
      <c r="VQJ2927" s="100"/>
      <c r="VQK2927" s="100"/>
      <c r="VQL2927" s="100"/>
      <c r="VQM2927" s="100"/>
      <c r="VQN2927" s="100"/>
      <c r="VQO2927" s="100"/>
      <c r="VQP2927" s="100"/>
      <c r="VQQ2927" s="100"/>
      <c r="VQR2927" s="100"/>
      <c r="VQS2927" s="100"/>
      <c r="VQT2927" s="100"/>
      <c r="VQU2927" s="100"/>
      <c r="VQV2927" s="100"/>
      <c r="VQW2927" s="100"/>
      <c r="VQX2927" s="100"/>
      <c r="VQY2927" s="100"/>
      <c r="VQZ2927" s="100"/>
      <c r="VRA2927" s="100"/>
      <c r="VRB2927" s="100"/>
      <c r="VRC2927" s="100"/>
      <c r="VRD2927" s="100"/>
      <c r="VRE2927" s="100"/>
      <c r="VRF2927" s="100"/>
      <c r="VRG2927" s="100"/>
      <c r="VRH2927" s="100"/>
      <c r="VRI2927" s="100"/>
      <c r="VRJ2927" s="100"/>
      <c r="VRK2927" s="100"/>
      <c r="VRL2927" s="100"/>
      <c r="VRM2927" s="100"/>
      <c r="VRN2927" s="100"/>
      <c r="VRO2927" s="100"/>
      <c r="VRP2927" s="100"/>
      <c r="VRQ2927" s="100"/>
      <c r="VRR2927" s="100"/>
      <c r="VRS2927" s="100"/>
      <c r="VRT2927" s="100"/>
      <c r="VRU2927" s="100"/>
      <c r="VRV2927" s="100"/>
      <c r="VRW2927" s="100"/>
      <c r="VRX2927" s="100"/>
      <c r="VRY2927" s="100"/>
      <c r="VRZ2927" s="100"/>
      <c r="VSA2927" s="100"/>
      <c r="VSB2927" s="100"/>
      <c r="VSC2927" s="100"/>
      <c r="VSD2927" s="100"/>
      <c r="VSE2927" s="100"/>
      <c r="VSF2927" s="100"/>
      <c r="VSG2927" s="100"/>
      <c r="VSH2927" s="100"/>
      <c r="VSI2927" s="100"/>
      <c r="VSJ2927" s="100"/>
      <c r="VSK2927" s="100"/>
      <c r="VSL2927" s="100"/>
      <c r="VSM2927" s="100"/>
      <c r="VSN2927" s="100"/>
      <c r="VSO2927" s="100"/>
      <c r="VSP2927" s="100"/>
      <c r="VSQ2927" s="100"/>
      <c r="VSR2927" s="100"/>
      <c r="VSS2927" s="100"/>
      <c r="VST2927" s="100"/>
      <c r="VSU2927" s="100"/>
      <c r="VSV2927" s="100"/>
      <c r="VSW2927" s="100"/>
      <c r="VSX2927" s="100"/>
      <c r="VSY2927" s="100"/>
      <c r="VSZ2927" s="100"/>
      <c r="VTA2927" s="100"/>
      <c r="VTB2927" s="100"/>
      <c r="VTC2927" s="100"/>
      <c r="VTD2927" s="100"/>
      <c r="VTE2927" s="100"/>
      <c r="VTF2927" s="100"/>
      <c r="VTG2927" s="100"/>
      <c r="VTH2927" s="100"/>
      <c r="VTI2927" s="100"/>
      <c r="VTJ2927" s="100"/>
      <c r="VTK2927" s="100"/>
      <c r="VTL2927" s="100"/>
      <c r="VTM2927" s="100"/>
      <c r="VTN2927" s="100"/>
      <c r="VTO2927" s="100"/>
      <c r="VTP2927" s="100"/>
      <c r="VTQ2927" s="100"/>
      <c r="VTR2927" s="100"/>
      <c r="VTS2927" s="100"/>
      <c r="VTT2927" s="100"/>
      <c r="VTU2927" s="100"/>
      <c r="VTV2927" s="100"/>
      <c r="VTW2927" s="100"/>
      <c r="VTX2927" s="100"/>
      <c r="VTY2927" s="100"/>
      <c r="VTZ2927" s="100"/>
      <c r="VUA2927" s="100"/>
      <c r="VUB2927" s="100"/>
      <c r="VUC2927" s="100"/>
      <c r="VUD2927" s="100"/>
      <c r="VUE2927" s="100"/>
      <c r="VUF2927" s="100"/>
      <c r="VUG2927" s="100"/>
      <c r="VUH2927" s="100"/>
      <c r="VUI2927" s="100"/>
      <c r="VUJ2927" s="100"/>
      <c r="VUK2927" s="100"/>
      <c r="VUL2927" s="100"/>
      <c r="VUM2927" s="100"/>
      <c r="VUN2927" s="100"/>
      <c r="VUO2927" s="100"/>
      <c r="VUP2927" s="100"/>
      <c r="VUQ2927" s="100"/>
      <c r="VUR2927" s="100"/>
      <c r="VUS2927" s="100"/>
      <c r="VUT2927" s="100"/>
      <c r="VUU2927" s="100"/>
      <c r="VUV2927" s="100"/>
      <c r="VUW2927" s="100"/>
      <c r="VUX2927" s="100"/>
      <c r="VUY2927" s="100"/>
      <c r="VUZ2927" s="100"/>
      <c r="VVA2927" s="100"/>
      <c r="VVB2927" s="100"/>
      <c r="VVC2927" s="100"/>
      <c r="VVD2927" s="100"/>
      <c r="VVE2927" s="100"/>
      <c r="VVF2927" s="100"/>
      <c r="VVG2927" s="100"/>
      <c r="VVH2927" s="100"/>
      <c r="VVI2927" s="100"/>
      <c r="VVJ2927" s="100"/>
      <c r="VVK2927" s="100"/>
      <c r="VVL2927" s="100"/>
      <c r="VVM2927" s="100"/>
      <c r="VVN2927" s="100"/>
      <c r="VVO2927" s="100"/>
      <c r="VVP2927" s="100"/>
      <c r="VVQ2927" s="100"/>
      <c r="VVR2927" s="100"/>
      <c r="VVS2927" s="100"/>
      <c r="VVT2927" s="100"/>
      <c r="VVU2927" s="100"/>
      <c r="VVV2927" s="100"/>
      <c r="VVW2927" s="100"/>
      <c r="VVX2927" s="100"/>
      <c r="VVY2927" s="100"/>
      <c r="VVZ2927" s="100"/>
      <c r="VWA2927" s="100"/>
      <c r="VWB2927" s="100"/>
      <c r="VWC2927" s="100"/>
      <c r="VWD2927" s="100"/>
      <c r="VWE2927" s="100"/>
      <c r="VWF2927" s="100"/>
      <c r="VWG2927" s="100"/>
      <c r="VWH2927" s="100"/>
      <c r="VWI2927" s="100"/>
      <c r="VWJ2927" s="100"/>
      <c r="VWK2927" s="100"/>
      <c r="VWL2927" s="100"/>
      <c r="VWM2927" s="100"/>
      <c r="VWN2927" s="100"/>
      <c r="VWO2927" s="100"/>
      <c r="VWP2927" s="100"/>
      <c r="VWQ2927" s="100"/>
      <c r="VWR2927" s="100"/>
      <c r="VWS2927" s="100"/>
      <c r="VWT2927" s="100"/>
      <c r="VWU2927" s="100"/>
      <c r="VWV2927" s="100"/>
      <c r="VWW2927" s="100"/>
      <c r="VWX2927" s="100"/>
      <c r="VWY2927" s="100"/>
      <c r="VWZ2927" s="100"/>
      <c r="VXA2927" s="100"/>
      <c r="VXB2927" s="100"/>
      <c r="VXC2927" s="100"/>
      <c r="VXD2927" s="100"/>
      <c r="VXE2927" s="100"/>
      <c r="VXF2927" s="100"/>
      <c r="VXG2927" s="100"/>
      <c r="VXH2927" s="100"/>
      <c r="VXI2927" s="100"/>
      <c r="VXJ2927" s="100"/>
      <c r="VXK2927" s="100"/>
      <c r="VXL2927" s="100"/>
      <c r="VXM2927" s="100"/>
      <c r="VXN2927" s="100"/>
      <c r="VXO2927" s="100"/>
      <c r="VXP2927" s="100"/>
      <c r="VXQ2927" s="100"/>
      <c r="VXR2927" s="100"/>
      <c r="VXS2927" s="100"/>
      <c r="VXT2927" s="100"/>
      <c r="VXU2927" s="100"/>
      <c r="VXV2927" s="100"/>
      <c r="VXW2927" s="100"/>
      <c r="VXX2927" s="100"/>
      <c r="VXY2927" s="100"/>
      <c r="VXZ2927" s="100"/>
      <c r="VYA2927" s="100"/>
      <c r="VYB2927" s="100"/>
      <c r="VYC2927" s="100"/>
      <c r="VYD2927" s="100"/>
      <c r="VYE2927" s="100"/>
      <c r="VYF2927" s="100"/>
      <c r="VYG2927" s="100"/>
      <c r="VYH2927" s="100"/>
      <c r="VYI2927" s="100"/>
      <c r="VYJ2927" s="100"/>
      <c r="VYK2927" s="100"/>
      <c r="VYL2927" s="100"/>
      <c r="VYM2927" s="100"/>
      <c r="VYN2927" s="100"/>
      <c r="VYO2927" s="100"/>
      <c r="VYP2927" s="100"/>
      <c r="VYQ2927" s="100"/>
      <c r="VYR2927" s="100"/>
      <c r="VYS2927" s="100"/>
      <c r="VYT2927" s="100"/>
      <c r="VYU2927" s="100"/>
      <c r="VYV2927" s="100"/>
      <c r="VYW2927" s="100"/>
      <c r="VYX2927" s="100"/>
      <c r="VYY2927" s="100"/>
      <c r="VYZ2927" s="100"/>
      <c r="VZA2927" s="100"/>
      <c r="VZB2927" s="100"/>
      <c r="VZC2927" s="100"/>
      <c r="VZD2927" s="100"/>
      <c r="VZE2927" s="100"/>
      <c r="VZF2927" s="100"/>
      <c r="VZG2927" s="100"/>
      <c r="VZH2927" s="100"/>
      <c r="VZI2927" s="100"/>
      <c r="VZJ2927" s="100"/>
      <c r="VZK2927" s="100"/>
      <c r="VZL2927" s="100"/>
      <c r="VZM2927" s="100"/>
      <c r="VZN2927" s="100"/>
      <c r="VZO2927" s="100"/>
      <c r="VZP2927" s="100"/>
      <c r="VZQ2927" s="100"/>
      <c r="VZR2927" s="100"/>
      <c r="VZS2927" s="100"/>
      <c r="VZT2927" s="100"/>
      <c r="VZU2927" s="100"/>
      <c r="VZV2927" s="100"/>
      <c r="VZW2927" s="100"/>
      <c r="VZX2927" s="100"/>
      <c r="VZY2927" s="100"/>
      <c r="VZZ2927" s="100"/>
      <c r="WAA2927" s="100"/>
      <c r="WAB2927" s="100"/>
      <c r="WAC2927" s="100"/>
      <c r="WAD2927" s="100"/>
      <c r="WAE2927" s="100"/>
      <c r="WAF2927" s="100"/>
      <c r="WAG2927" s="100"/>
      <c r="WAH2927" s="100"/>
      <c r="WAI2927" s="100"/>
      <c r="WAJ2927" s="100"/>
      <c r="WAK2927" s="100"/>
      <c r="WAL2927" s="100"/>
      <c r="WAM2927" s="100"/>
      <c r="WAN2927" s="100"/>
      <c r="WAO2927" s="100"/>
      <c r="WAP2927" s="100"/>
      <c r="WAQ2927" s="100"/>
      <c r="WAR2927" s="100"/>
      <c r="WAS2927" s="100"/>
      <c r="WAT2927" s="100"/>
      <c r="WAU2927" s="100"/>
      <c r="WAV2927" s="100"/>
      <c r="WAW2927" s="100"/>
      <c r="WAX2927" s="100"/>
      <c r="WAY2927" s="100"/>
      <c r="WAZ2927" s="100"/>
      <c r="WBA2927" s="100"/>
      <c r="WBB2927" s="100"/>
      <c r="WBC2927" s="100"/>
      <c r="WBD2927" s="100"/>
      <c r="WBE2927" s="100"/>
      <c r="WBF2927" s="100"/>
      <c r="WBG2927" s="100"/>
      <c r="WBH2927" s="100"/>
      <c r="WBI2927" s="100"/>
      <c r="WBJ2927" s="100"/>
      <c r="WBK2927" s="100"/>
      <c r="WBL2927" s="100"/>
      <c r="WBM2927" s="100"/>
      <c r="WBN2927" s="100"/>
      <c r="WBO2927" s="100"/>
      <c r="WBP2927" s="100"/>
      <c r="WBQ2927" s="100"/>
      <c r="WBR2927" s="100"/>
      <c r="WBS2927" s="100"/>
      <c r="WBT2927" s="100"/>
      <c r="WBU2927" s="100"/>
      <c r="WBV2927" s="100"/>
      <c r="WBW2927" s="100"/>
      <c r="WBX2927" s="100"/>
      <c r="WBY2927" s="100"/>
      <c r="WBZ2927" s="100"/>
      <c r="WCA2927" s="100"/>
      <c r="WCB2927" s="100"/>
      <c r="WCC2927" s="100"/>
      <c r="WCD2927" s="100"/>
      <c r="WCE2927" s="100"/>
      <c r="WCF2927" s="100"/>
      <c r="WCG2927" s="100"/>
      <c r="WCH2927" s="100"/>
      <c r="WCI2927" s="100"/>
      <c r="WCJ2927" s="100"/>
      <c r="WCK2927" s="100"/>
      <c r="WCL2927" s="100"/>
      <c r="WCM2927" s="100"/>
      <c r="WCN2927" s="100"/>
      <c r="WCO2927" s="100"/>
      <c r="WCP2927" s="100"/>
      <c r="WCQ2927" s="100"/>
      <c r="WCR2927" s="100"/>
      <c r="WCS2927" s="100"/>
      <c r="WCT2927" s="100"/>
      <c r="WCU2927" s="100"/>
      <c r="WCV2927" s="100"/>
      <c r="WCW2927" s="100"/>
      <c r="WCX2927" s="100"/>
      <c r="WCY2927" s="100"/>
      <c r="WCZ2927" s="100"/>
      <c r="WDA2927" s="100"/>
      <c r="WDB2927" s="100"/>
      <c r="WDC2927" s="100"/>
      <c r="WDD2927" s="100"/>
      <c r="WDE2927" s="100"/>
      <c r="WDF2927" s="100"/>
      <c r="WDG2927" s="100"/>
      <c r="WDH2927" s="100"/>
      <c r="WDI2927" s="100"/>
      <c r="WDJ2927" s="100"/>
      <c r="WDK2927" s="100"/>
      <c r="WDL2927" s="100"/>
      <c r="WDM2927" s="100"/>
      <c r="WDN2927" s="100"/>
      <c r="WDO2927" s="100"/>
      <c r="WDP2927" s="100"/>
      <c r="WDQ2927" s="100"/>
      <c r="WDR2927" s="100"/>
      <c r="WDS2927" s="100"/>
      <c r="WDT2927" s="100"/>
      <c r="WDU2927" s="100"/>
      <c r="WDV2927" s="100"/>
      <c r="WDW2927" s="100"/>
      <c r="WDX2927" s="100"/>
      <c r="WDY2927" s="100"/>
      <c r="WDZ2927" s="100"/>
      <c r="WEA2927" s="100"/>
      <c r="WEB2927" s="100"/>
      <c r="WEC2927" s="100"/>
      <c r="WED2927" s="100"/>
      <c r="WEE2927" s="100"/>
      <c r="WEF2927" s="100"/>
      <c r="WEG2927" s="100"/>
      <c r="WEH2927" s="100"/>
      <c r="WEI2927" s="100"/>
      <c r="WEJ2927" s="100"/>
      <c r="WEK2927" s="100"/>
      <c r="WEL2927" s="100"/>
      <c r="WEM2927" s="100"/>
      <c r="WEN2927" s="100"/>
      <c r="WEO2927" s="100"/>
      <c r="WEP2927" s="100"/>
      <c r="WEQ2927" s="100"/>
      <c r="WER2927" s="100"/>
      <c r="WES2927" s="100"/>
      <c r="WET2927" s="100"/>
      <c r="WEU2927" s="100"/>
      <c r="WEV2927" s="100"/>
      <c r="WEW2927" s="100"/>
      <c r="WEX2927" s="100"/>
      <c r="WEY2927" s="100"/>
      <c r="WEZ2927" s="100"/>
      <c r="WFA2927" s="100"/>
      <c r="WFB2927" s="100"/>
      <c r="WFC2927" s="100"/>
      <c r="WFD2927" s="100"/>
      <c r="WFE2927" s="100"/>
      <c r="WFF2927" s="100"/>
      <c r="WFG2927" s="100"/>
      <c r="WFH2927" s="100"/>
      <c r="WFI2927" s="100"/>
      <c r="WFJ2927" s="100"/>
      <c r="WFK2927" s="100"/>
      <c r="WFL2927" s="100"/>
      <c r="WFM2927" s="100"/>
      <c r="WFN2927" s="100"/>
      <c r="WFO2927" s="100"/>
      <c r="WFP2927" s="100"/>
      <c r="WFQ2927" s="100"/>
      <c r="WFR2927" s="100"/>
      <c r="WFS2927" s="100"/>
      <c r="WFT2927" s="100"/>
      <c r="WFU2927" s="100"/>
      <c r="WFV2927" s="100"/>
      <c r="WFW2927" s="100"/>
      <c r="WFX2927" s="100"/>
      <c r="WFY2927" s="100"/>
      <c r="WFZ2927" s="100"/>
      <c r="WGA2927" s="100"/>
      <c r="WGB2927" s="100"/>
      <c r="WGC2927" s="100"/>
      <c r="WGD2927" s="100"/>
      <c r="WGE2927" s="100"/>
      <c r="WGF2927" s="100"/>
      <c r="WGG2927" s="100"/>
      <c r="WGH2927" s="100"/>
      <c r="WGI2927" s="100"/>
      <c r="WGJ2927" s="100"/>
      <c r="WGK2927" s="100"/>
      <c r="WGL2927" s="100"/>
      <c r="WGM2927" s="100"/>
      <c r="WGN2927" s="100"/>
      <c r="WGO2927" s="100"/>
      <c r="WGP2927" s="100"/>
      <c r="WGQ2927" s="100"/>
      <c r="WGR2927" s="100"/>
      <c r="WGS2927" s="100"/>
      <c r="WGT2927" s="100"/>
      <c r="WGU2927" s="100"/>
      <c r="WGV2927" s="100"/>
      <c r="WGW2927" s="100"/>
      <c r="WGX2927" s="100"/>
      <c r="WGY2927" s="100"/>
      <c r="WGZ2927" s="100"/>
      <c r="WHA2927" s="100"/>
      <c r="WHB2927" s="100"/>
      <c r="WHC2927" s="100"/>
      <c r="WHD2927" s="100"/>
      <c r="WHE2927" s="100"/>
      <c r="WHF2927" s="100"/>
      <c r="WHG2927" s="100"/>
      <c r="WHH2927" s="100"/>
      <c r="WHI2927" s="100"/>
      <c r="WHJ2927" s="100"/>
      <c r="WHK2927" s="100"/>
      <c r="WHL2927" s="100"/>
      <c r="WHM2927" s="100"/>
      <c r="WHN2927" s="100"/>
      <c r="WHO2927" s="100"/>
      <c r="WHP2927" s="100"/>
      <c r="WHQ2927" s="100"/>
      <c r="WHR2927" s="100"/>
      <c r="WHS2927" s="100"/>
      <c r="WHT2927" s="100"/>
      <c r="WHU2927" s="100"/>
      <c r="WHV2927" s="100"/>
      <c r="WHW2927" s="100"/>
      <c r="WHX2927" s="100"/>
      <c r="WHY2927" s="100"/>
      <c r="WHZ2927" s="100"/>
      <c r="WIA2927" s="100"/>
      <c r="WIB2927" s="100"/>
      <c r="WIC2927" s="100"/>
      <c r="WID2927" s="100"/>
      <c r="WIE2927" s="100"/>
      <c r="WIF2927" s="100"/>
      <c r="WIG2927" s="100"/>
      <c r="WIH2927" s="100"/>
      <c r="WII2927" s="100"/>
      <c r="WIJ2927" s="100"/>
      <c r="WIK2927" s="100"/>
      <c r="WIL2927" s="100"/>
      <c r="WIM2927" s="100"/>
      <c r="WIN2927" s="100"/>
      <c r="WIO2927" s="100"/>
      <c r="WIP2927" s="100"/>
      <c r="WIQ2927" s="100"/>
      <c r="WIR2927" s="100"/>
      <c r="WIS2927" s="100"/>
      <c r="WIT2927" s="100"/>
      <c r="WIU2927" s="100"/>
      <c r="WIV2927" s="100"/>
      <c r="WIW2927" s="100"/>
      <c r="WIX2927" s="100"/>
      <c r="WIY2927" s="100"/>
      <c r="WIZ2927" s="100"/>
      <c r="WJA2927" s="100"/>
      <c r="WJB2927" s="100"/>
      <c r="WJC2927" s="100"/>
      <c r="WJD2927" s="100"/>
      <c r="WJE2927" s="100"/>
      <c r="WJF2927" s="100"/>
      <c r="WJG2927" s="100"/>
      <c r="WJH2927" s="100"/>
      <c r="WJI2927" s="100"/>
      <c r="WJJ2927" s="100"/>
      <c r="WJK2927" s="100"/>
      <c r="WJL2927" s="100"/>
      <c r="WJM2927" s="100"/>
      <c r="WJN2927" s="100"/>
      <c r="WJO2927" s="100"/>
      <c r="WJP2927" s="100"/>
      <c r="WJQ2927" s="100"/>
      <c r="WJR2927" s="100"/>
      <c r="WJS2927" s="100"/>
      <c r="WJT2927" s="100"/>
      <c r="WJU2927" s="100"/>
      <c r="WJV2927" s="100"/>
      <c r="WJW2927" s="100"/>
      <c r="WJX2927" s="100"/>
      <c r="WJY2927" s="100"/>
      <c r="WJZ2927" s="100"/>
      <c r="WKA2927" s="100"/>
      <c r="WKB2927" s="100"/>
      <c r="WKC2927" s="100"/>
      <c r="WKD2927" s="100"/>
      <c r="WKE2927" s="100"/>
      <c r="WKF2927" s="100"/>
      <c r="WKG2927" s="100"/>
      <c r="WKH2927" s="100"/>
      <c r="WKI2927" s="100"/>
      <c r="WKJ2927" s="100"/>
      <c r="WKK2927" s="100"/>
      <c r="WKL2927" s="100"/>
      <c r="WKM2927" s="100"/>
      <c r="WKN2927" s="100"/>
      <c r="WKO2927" s="100"/>
      <c r="WKP2927" s="100"/>
      <c r="WKQ2927" s="100"/>
      <c r="WKR2927" s="100"/>
      <c r="WKS2927" s="100"/>
      <c r="WKT2927" s="100"/>
      <c r="WKU2927" s="100"/>
      <c r="WKV2927" s="100"/>
      <c r="WKW2927" s="100"/>
      <c r="WKX2927" s="100"/>
      <c r="WKY2927" s="100"/>
      <c r="WKZ2927" s="100"/>
      <c r="WLA2927" s="100"/>
      <c r="WLB2927" s="100"/>
      <c r="WLC2927" s="100"/>
      <c r="WLD2927" s="100"/>
      <c r="WLE2927" s="100"/>
      <c r="WLF2927" s="100"/>
      <c r="WLG2927" s="100"/>
      <c r="WLH2927" s="100"/>
      <c r="WLI2927" s="100"/>
      <c r="WLJ2927" s="100"/>
      <c r="WLK2927" s="100"/>
      <c r="WLL2927" s="100"/>
      <c r="WLM2927" s="100"/>
      <c r="WLN2927" s="100"/>
      <c r="WLO2927" s="100"/>
      <c r="WLP2927" s="100"/>
      <c r="WLQ2927" s="100"/>
      <c r="WLR2927" s="100"/>
      <c r="WLS2927" s="100"/>
      <c r="WLT2927" s="100"/>
      <c r="WLU2927" s="100"/>
      <c r="WLV2927" s="100"/>
      <c r="WLW2927" s="100"/>
      <c r="WLX2927" s="100"/>
      <c r="WLY2927" s="100"/>
      <c r="WLZ2927" s="100"/>
      <c r="WMA2927" s="100"/>
      <c r="WMB2927" s="100"/>
      <c r="WMC2927" s="100"/>
      <c r="WMD2927" s="100"/>
      <c r="WME2927" s="100"/>
      <c r="WMF2927" s="100"/>
      <c r="WMG2927" s="100"/>
      <c r="WMH2927" s="100"/>
      <c r="WMI2927" s="100"/>
      <c r="WMJ2927" s="100"/>
      <c r="WMK2927" s="100"/>
      <c r="WML2927" s="100"/>
      <c r="WMM2927" s="100"/>
      <c r="WMN2927" s="100"/>
      <c r="WMO2927" s="100"/>
      <c r="WMP2927" s="100"/>
      <c r="WMQ2927" s="100"/>
      <c r="WMR2927" s="100"/>
      <c r="WMS2927" s="100"/>
      <c r="WMT2927" s="100"/>
      <c r="WMU2927" s="100"/>
      <c r="WMV2927" s="100"/>
      <c r="WMW2927" s="100"/>
      <c r="WMX2927" s="100"/>
      <c r="WMY2927" s="100"/>
      <c r="WMZ2927" s="100"/>
      <c r="WNA2927" s="100"/>
      <c r="WNB2927" s="100"/>
      <c r="WNC2927" s="100"/>
      <c r="WND2927" s="100"/>
      <c r="WNE2927" s="100"/>
      <c r="WNF2927" s="100"/>
      <c r="WNG2927" s="100"/>
      <c r="WNH2927" s="100"/>
      <c r="WNI2927" s="100"/>
      <c r="WNJ2927" s="100"/>
      <c r="WNK2927" s="100"/>
      <c r="WNL2927" s="100"/>
      <c r="WNM2927" s="100"/>
      <c r="WNN2927" s="100"/>
      <c r="WNO2927" s="100"/>
      <c r="WNP2927" s="100"/>
      <c r="WNQ2927" s="100"/>
      <c r="WNR2927" s="100"/>
      <c r="WNS2927" s="100"/>
      <c r="WNT2927" s="100"/>
      <c r="WNU2927" s="100"/>
      <c r="WNV2927" s="100"/>
      <c r="WNW2927" s="100"/>
      <c r="WNX2927" s="100"/>
      <c r="WNY2927" s="100"/>
      <c r="WNZ2927" s="100"/>
      <c r="WOA2927" s="100"/>
      <c r="WOB2927" s="100"/>
      <c r="WOC2927" s="100"/>
      <c r="WOD2927" s="100"/>
      <c r="WOE2927" s="100"/>
      <c r="WOF2927" s="100"/>
      <c r="WOG2927" s="100"/>
      <c r="WOH2927" s="100"/>
      <c r="WOI2927" s="100"/>
      <c r="WOJ2927" s="100"/>
      <c r="WOK2927" s="100"/>
      <c r="WOL2927" s="100"/>
      <c r="WOM2927" s="100"/>
      <c r="WON2927" s="100"/>
      <c r="WOO2927" s="100"/>
      <c r="WOP2927" s="100"/>
      <c r="WOQ2927" s="100"/>
      <c r="WOR2927" s="100"/>
      <c r="WOS2927" s="100"/>
      <c r="WOT2927" s="100"/>
      <c r="WOU2927" s="100"/>
      <c r="WOV2927" s="100"/>
      <c r="WOW2927" s="100"/>
      <c r="WOX2927" s="100"/>
      <c r="WOY2927" s="100"/>
      <c r="WOZ2927" s="100"/>
      <c r="WPA2927" s="100"/>
      <c r="WPB2927" s="100"/>
      <c r="WPC2927" s="100"/>
      <c r="WPD2927" s="100"/>
      <c r="WPE2927" s="100"/>
      <c r="WPF2927" s="100"/>
      <c r="WPG2927" s="100"/>
      <c r="WPH2927" s="100"/>
      <c r="WPI2927" s="100"/>
      <c r="WPJ2927" s="100"/>
      <c r="WPK2927" s="100"/>
      <c r="WPL2927" s="100"/>
      <c r="WPM2927" s="100"/>
      <c r="WPN2927" s="100"/>
      <c r="WPO2927" s="100"/>
      <c r="WPP2927" s="100"/>
      <c r="WPQ2927" s="100"/>
      <c r="WPR2927" s="100"/>
      <c r="WPS2927" s="100"/>
      <c r="WPT2927" s="100"/>
      <c r="WPU2927" s="100"/>
      <c r="WPV2927" s="100"/>
      <c r="WPW2927" s="100"/>
      <c r="WPX2927" s="100"/>
      <c r="WPY2927" s="100"/>
      <c r="WPZ2927" s="100"/>
      <c r="WQA2927" s="100"/>
      <c r="WQB2927" s="100"/>
      <c r="WQC2927" s="100"/>
      <c r="WQD2927" s="100"/>
      <c r="WQE2927" s="100"/>
      <c r="WQF2927" s="100"/>
      <c r="WQG2927" s="100"/>
      <c r="WQH2927" s="100"/>
      <c r="WQI2927" s="100"/>
      <c r="WQJ2927" s="100"/>
      <c r="WQK2927" s="100"/>
      <c r="WQL2927" s="100"/>
      <c r="WQM2927" s="100"/>
      <c r="WQN2927" s="100"/>
      <c r="WQO2927" s="100"/>
      <c r="WQP2927" s="100"/>
      <c r="WQQ2927" s="100"/>
      <c r="WQR2927" s="100"/>
      <c r="WQS2927" s="100"/>
      <c r="WQT2927" s="100"/>
      <c r="WQU2927" s="100"/>
      <c r="WQV2927" s="100"/>
      <c r="WQW2927" s="100"/>
      <c r="WQX2927" s="100"/>
      <c r="WQY2927" s="100"/>
      <c r="WQZ2927" s="100"/>
      <c r="WRA2927" s="100"/>
      <c r="WRB2927" s="100"/>
      <c r="WRC2927" s="100"/>
      <c r="WRD2927" s="100"/>
      <c r="WRE2927" s="100"/>
      <c r="WRF2927" s="100"/>
      <c r="WRG2927" s="100"/>
      <c r="WRH2927" s="100"/>
      <c r="WRI2927" s="100"/>
      <c r="WRJ2927" s="100"/>
      <c r="WRK2927" s="100"/>
      <c r="WRL2927" s="100"/>
      <c r="WRM2927" s="100"/>
      <c r="WRN2927" s="100"/>
      <c r="WRO2927" s="100"/>
      <c r="WRP2927" s="100"/>
      <c r="WRQ2927" s="100"/>
      <c r="WRR2927" s="100"/>
      <c r="WRS2927" s="100"/>
      <c r="WRT2927" s="100"/>
      <c r="WRU2927" s="100"/>
      <c r="WRV2927" s="100"/>
      <c r="WRW2927" s="100"/>
      <c r="WRX2927" s="100"/>
      <c r="WRY2927" s="100"/>
      <c r="WRZ2927" s="100"/>
      <c r="WSA2927" s="100"/>
      <c r="WSB2927" s="100"/>
      <c r="WSC2927" s="100"/>
      <c r="WSD2927" s="100"/>
      <c r="WSE2927" s="100"/>
      <c r="WSF2927" s="100"/>
      <c r="WSG2927" s="100"/>
      <c r="WSH2927" s="100"/>
      <c r="WSI2927" s="100"/>
      <c r="WSJ2927" s="100"/>
      <c r="WSK2927" s="100"/>
      <c r="WSL2927" s="100"/>
      <c r="WSM2927" s="100"/>
      <c r="WSN2927" s="100"/>
      <c r="WSO2927" s="100"/>
      <c r="WSP2927" s="100"/>
      <c r="WSQ2927" s="100"/>
      <c r="WSR2927" s="100"/>
      <c r="WSS2927" s="100"/>
      <c r="WST2927" s="100"/>
      <c r="WSU2927" s="100"/>
      <c r="WSV2927" s="100"/>
      <c r="WSW2927" s="100"/>
      <c r="WSX2927" s="100"/>
      <c r="WSY2927" s="100"/>
      <c r="WSZ2927" s="100"/>
      <c r="WTA2927" s="100"/>
      <c r="WTB2927" s="100"/>
      <c r="WTC2927" s="100"/>
      <c r="WTD2927" s="100"/>
      <c r="WTE2927" s="100"/>
      <c r="WTF2927" s="100"/>
      <c r="WTG2927" s="100"/>
      <c r="WTH2927" s="100"/>
      <c r="WTI2927" s="100"/>
      <c r="WTJ2927" s="100"/>
      <c r="WTK2927" s="100"/>
      <c r="WTL2927" s="100"/>
      <c r="WTM2927" s="100"/>
      <c r="WTN2927" s="100"/>
      <c r="WTO2927" s="100"/>
      <c r="WTP2927" s="100"/>
      <c r="WTQ2927" s="100"/>
      <c r="WTR2927" s="100"/>
      <c r="WTS2927" s="100"/>
      <c r="WTT2927" s="100"/>
      <c r="WTU2927" s="100"/>
      <c r="WTV2927" s="100"/>
      <c r="WTW2927" s="100"/>
      <c r="WTX2927" s="100"/>
      <c r="WTY2927" s="100"/>
      <c r="WTZ2927" s="100"/>
      <c r="WUA2927" s="100"/>
      <c r="WUB2927" s="100"/>
      <c r="WUC2927" s="100"/>
      <c r="WUD2927" s="100"/>
      <c r="WUE2927" s="100"/>
      <c r="WUF2927" s="100"/>
      <c r="WUG2927" s="100"/>
      <c r="WUH2927" s="100"/>
      <c r="WUI2927" s="100"/>
      <c r="WUJ2927" s="100"/>
      <c r="WUK2927" s="100"/>
      <c r="WUL2927" s="100"/>
      <c r="WUM2927" s="100"/>
      <c r="WUN2927" s="100"/>
      <c r="WUO2927" s="100"/>
      <c r="WUP2927" s="100"/>
      <c r="WUQ2927" s="100"/>
      <c r="WUR2927" s="100"/>
      <c r="WUS2927" s="100"/>
      <c r="WUT2927" s="100"/>
      <c r="WUU2927" s="100"/>
      <c r="WUV2927" s="100"/>
      <c r="WUW2927" s="100"/>
      <c r="WUX2927" s="100"/>
      <c r="WUY2927" s="100"/>
      <c r="WUZ2927" s="100"/>
      <c r="WVA2927" s="100"/>
      <c r="WVB2927" s="100"/>
      <c r="WVC2927" s="100"/>
      <c r="WVD2927" s="100"/>
      <c r="WVE2927" s="100"/>
      <c r="WVF2927" s="100"/>
      <c r="WVG2927" s="100"/>
      <c r="WVH2927" s="100"/>
      <c r="WVI2927" s="100"/>
      <c r="WVJ2927" s="100"/>
      <c r="WVK2927" s="100"/>
      <c r="WVL2927" s="100"/>
      <c r="WVM2927" s="100"/>
      <c r="WVN2927" s="100"/>
      <c r="WVO2927" s="100"/>
      <c r="WVP2927" s="100"/>
      <c r="WVQ2927" s="100"/>
      <c r="WVR2927" s="100"/>
      <c r="WVS2927" s="100"/>
      <c r="WVT2927" s="100"/>
      <c r="WVU2927" s="100"/>
      <c r="WVV2927" s="100"/>
      <c r="WVW2927" s="100"/>
      <c r="WVX2927" s="100"/>
      <c r="WVY2927" s="100"/>
      <c r="WVZ2927" s="100"/>
      <c r="WWA2927" s="100"/>
      <c r="WWB2927" s="100"/>
      <c r="WWC2927" s="100"/>
      <c r="WWD2927" s="100"/>
      <c r="WWE2927" s="100"/>
      <c r="WWF2927" s="100"/>
      <c r="WWG2927" s="100"/>
      <c r="WWH2927" s="100"/>
      <c r="WWI2927" s="100"/>
      <c r="WWJ2927" s="100"/>
      <c r="WWK2927" s="100"/>
      <c r="WWL2927" s="100"/>
      <c r="WWM2927" s="100"/>
      <c r="WWN2927" s="100"/>
      <c r="WWO2927" s="100"/>
      <c r="WWP2927" s="100"/>
      <c r="WWQ2927" s="100"/>
      <c r="WWR2927" s="100"/>
      <c r="WWS2927" s="100"/>
      <c r="WWT2927" s="100"/>
      <c r="WWU2927" s="100"/>
      <c r="WWV2927" s="100"/>
      <c r="WWW2927" s="100"/>
      <c r="WWX2927" s="100"/>
      <c r="WWY2927" s="100"/>
      <c r="WWZ2927" s="100"/>
      <c r="WXA2927" s="100"/>
      <c r="WXB2927" s="100"/>
      <c r="WXC2927" s="100"/>
      <c r="WXD2927" s="100"/>
      <c r="WXE2927" s="100"/>
      <c r="WXF2927" s="100"/>
      <c r="WXG2927" s="100"/>
      <c r="WXH2927" s="100"/>
      <c r="WXI2927" s="100"/>
      <c r="WXJ2927" s="100"/>
      <c r="WXK2927" s="100"/>
      <c r="WXL2927" s="100"/>
      <c r="WXM2927" s="100"/>
      <c r="WXN2927" s="100"/>
      <c r="WXO2927" s="100"/>
      <c r="WXP2927" s="100"/>
      <c r="WXQ2927" s="100"/>
      <c r="WXR2927" s="100"/>
      <c r="WXS2927" s="100"/>
      <c r="WXT2927" s="100"/>
      <c r="WXU2927" s="100"/>
      <c r="WXV2927" s="100"/>
      <c r="WXW2927" s="100"/>
      <c r="WXX2927" s="100"/>
      <c r="WXY2927" s="100"/>
      <c r="WXZ2927" s="100"/>
      <c r="WYA2927" s="100"/>
      <c r="WYB2927" s="100"/>
      <c r="WYC2927" s="100"/>
      <c r="WYD2927" s="100"/>
      <c r="WYE2927" s="100"/>
      <c r="WYF2927" s="100"/>
      <c r="WYG2927" s="100"/>
      <c r="WYH2927" s="100"/>
      <c r="WYI2927" s="100"/>
      <c r="WYJ2927" s="100"/>
      <c r="WYK2927" s="100"/>
      <c r="WYL2927" s="100"/>
      <c r="WYM2927" s="100"/>
      <c r="WYN2927" s="100"/>
      <c r="WYO2927" s="100"/>
      <c r="WYP2927" s="100"/>
      <c r="WYQ2927" s="100"/>
      <c r="WYR2927" s="100"/>
      <c r="WYS2927" s="100"/>
      <c r="WYT2927" s="100"/>
      <c r="WYU2927" s="100"/>
      <c r="WYV2927" s="100"/>
      <c r="WYW2927" s="100"/>
      <c r="WYX2927" s="100"/>
      <c r="WYY2927" s="100"/>
      <c r="WYZ2927" s="100"/>
      <c r="WZA2927" s="100"/>
      <c r="WZB2927" s="100"/>
      <c r="WZC2927" s="100"/>
      <c r="WZD2927" s="100"/>
      <c r="WZE2927" s="100"/>
      <c r="WZF2927" s="100"/>
      <c r="WZG2927" s="100"/>
      <c r="WZH2927" s="100"/>
      <c r="WZI2927" s="100"/>
      <c r="WZJ2927" s="100"/>
      <c r="WZK2927" s="100"/>
      <c r="WZL2927" s="100"/>
      <c r="WZM2927" s="100"/>
      <c r="WZN2927" s="100"/>
      <c r="WZO2927" s="100"/>
      <c r="WZP2927" s="100"/>
      <c r="WZQ2927" s="100"/>
      <c r="WZR2927" s="100"/>
      <c r="WZS2927" s="100"/>
      <c r="WZT2927" s="100"/>
      <c r="WZU2927" s="100"/>
      <c r="WZV2927" s="100"/>
      <c r="WZW2927" s="100"/>
      <c r="WZX2927" s="100"/>
      <c r="WZY2927" s="100"/>
      <c r="WZZ2927" s="100"/>
      <c r="XAA2927" s="100"/>
      <c r="XAB2927" s="100"/>
      <c r="XAC2927" s="100"/>
      <c r="XAD2927" s="100"/>
      <c r="XAE2927" s="100"/>
      <c r="XAF2927" s="100"/>
      <c r="XAG2927" s="100"/>
      <c r="XAH2927" s="100"/>
      <c r="XAI2927" s="100"/>
      <c r="XAJ2927" s="100"/>
      <c r="XAK2927" s="100"/>
      <c r="XAL2927" s="100"/>
      <c r="XAM2927" s="100"/>
      <c r="XAN2927" s="100"/>
      <c r="XAO2927" s="100"/>
      <c r="XAP2927" s="100"/>
      <c r="XAQ2927" s="100"/>
      <c r="XAR2927" s="100"/>
      <c r="XAS2927" s="100"/>
      <c r="XAT2927" s="100"/>
      <c r="XAU2927" s="100"/>
      <c r="XAV2927" s="100"/>
      <c r="XAW2927" s="100"/>
      <c r="XAX2927" s="100"/>
      <c r="XAY2927" s="100"/>
      <c r="XAZ2927" s="100"/>
      <c r="XBA2927" s="100"/>
      <c r="XBB2927" s="100"/>
      <c r="XBC2927" s="100"/>
      <c r="XBD2927" s="100"/>
      <c r="XBE2927" s="100"/>
      <c r="XBF2927" s="100"/>
      <c r="XBG2927" s="100"/>
      <c r="XBH2927" s="100"/>
      <c r="XBI2927" s="100"/>
      <c r="XBJ2927" s="100"/>
      <c r="XBK2927" s="100"/>
      <c r="XBL2927" s="100"/>
      <c r="XBM2927" s="100"/>
      <c r="XBN2927" s="100"/>
      <c r="XBO2927" s="100"/>
      <c r="XBP2927" s="100"/>
      <c r="XBQ2927" s="100"/>
      <c r="XBR2927" s="100"/>
      <c r="XBS2927" s="100"/>
      <c r="XBT2927" s="100"/>
      <c r="XBU2927" s="100"/>
      <c r="XBV2927" s="100"/>
      <c r="XBW2927" s="100"/>
      <c r="XBX2927" s="100"/>
      <c r="XBY2927" s="100"/>
      <c r="XBZ2927" s="100"/>
      <c r="XCA2927" s="100"/>
      <c r="XCB2927" s="100"/>
      <c r="XCC2927" s="100"/>
      <c r="XCD2927" s="100"/>
      <c r="XCE2927" s="100"/>
      <c r="XCF2927" s="100"/>
      <c r="XCG2927" s="100"/>
      <c r="XCH2927" s="100"/>
      <c r="XCI2927" s="100"/>
      <c r="XCJ2927" s="100"/>
      <c r="XCK2927" s="100"/>
      <c r="XCL2927" s="100"/>
      <c r="XCM2927" s="100"/>
      <c r="XCN2927" s="100"/>
      <c r="XCO2927" s="100"/>
      <c r="XCP2927" s="100"/>
      <c r="XCQ2927" s="100"/>
      <c r="XCR2927" s="100"/>
      <c r="XCS2927" s="100"/>
      <c r="XCT2927" s="100"/>
      <c r="XCU2927" s="100"/>
      <c r="XCV2927" s="100"/>
      <c r="XCW2927" s="100"/>
      <c r="XCX2927" s="100"/>
      <c r="XCY2927" s="100"/>
      <c r="XCZ2927" s="100"/>
      <c r="XDA2927" s="100"/>
      <c r="XDB2927" s="100"/>
      <c r="XDC2927" s="100"/>
      <c r="XDD2927" s="100"/>
      <c r="XDE2927" s="100"/>
      <c r="XDF2927" s="100"/>
      <c r="XDG2927" s="100"/>
      <c r="XDH2927" s="100"/>
      <c r="XDI2927" s="100"/>
      <c r="XDJ2927" s="100"/>
      <c r="XDK2927" s="100"/>
      <c r="XDL2927" s="100"/>
      <c r="XDM2927" s="100"/>
      <c r="XDN2927" s="100"/>
      <c r="XDO2927" s="100"/>
      <c r="XDP2927" s="100"/>
      <c r="XDQ2927" s="100"/>
      <c r="XDR2927" s="100"/>
      <c r="XDS2927" s="100"/>
      <c r="XDT2927" s="100"/>
      <c r="XDU2927" s="100"/>
      <c r="XDV2927" s="100"/>
      <c r="XDW2927" s="100"/>
      <c r="XDX2927" s="100"/>
      <c r="XDY2927" s="100"/>
      <c r="XDZ2927" s="100"/>
      <c r="XEA2927" s="100"/>
      <c r="XEB2927" s="100"/>
      <c r="XEC2927" s="100"/>
      <c r="XED2927" s="100"/>
      <c r="XEE2927" s="100"/>
      <c r="XEF2927" s="100"/>
      <c r="XEG2927" s="100"/>
      <c r="XEH2927" s="100"/>
      <c r="XEI2927" s="100"/>
      <c r="XEJ2927" s="100"/>
      <c r="XEK2927" s="100"/>
      <c r="XEL2927" s="100"/>
      <c r="XEM2927" s="100"/>
      <c r="XEN2927" s="100"/>
      <c r="XEO2927" s="100"/>
      <c r="XEP2927" s="100"/>
      <c r="XEQ2927" s="100"/>
      <c r="XER2927" s="100"/>
      <c r="XES2927" s="100"/>
      <c r="XET2927" s="100"/>
      <c r="XEU2927" s="100"/>
      <c r="XEV2927" s="100"/>
      <c r="XEW2927" s="100"/>
      <c r="XEX2927" s="100"/>
      <c r="XEY2927" s="100"/>
      <c r="XEZ2927" s="100"/>
    </row>
    <row r="2928" s="105" customFormat="1" ht="60.75" spans="1:16380">
      <c r="A2928" s="128" t="s">
        <v>104</v>
      </c>
      <c r="B2928" s="128" t="s">
        <v>111</v>
      </c>
      <c r="C2928" s="144">
        <v>320100015</v>
      </c>
      <c r="D2928" s="130" t="s">
        <v>4571</v>
      </c>
      <c r="E2928" s="130" t="s">
        <v>4572</v>
      </c>
      <c r="F2928" s="130" t="s">
        <v>4570</v>
      </c>
      <c r="G2928" s="131" t="s">
        <v>28</v>
      </c>
      <c r="H2928" s="145">
        <v>2500</v>
      </c>
      <c r="I2928" s="145">
        <f>H2928*0.9</f>
        <v>2250</v>
      </c>
      <c r="J2928" s="145"/>
      <c r="K2928" s="145"/>
      <c r="L2928" s="145"/>
      <c r="M2928" s="161"/>
      <c r="N2928" s="164" t="s">
        <v>51</v>
      </c>
      <c r="O2928" s="165"/>
      <c r="P2928" s="100"/>
      <c r="Q2928" s="100"/>
      <c r="R2928" s="100"/>
      <c r="S2928" s="100"/>
      <c r="T2928" s="100"/>
      <c r="U2928" s="100"/>
      <c r="V2928" s="100"/>
      <c r="W2928" s="100"/>
      <c r="X2928" s="100"/>
      <c r="Y2928" s="100"/>
      <c r="Z2928" s="100"/>
      <c r="AA2928" s="100"/>
      <c r="AB2928" s="100"/>
      <c r="AC2928" s="100"/>
      <c r="AD2928" s="100"/>
      <c r="AE2928" s="100"/>
      <c r="AF2928" s="100"/>
      <c r="AG2928" s="100"/>
      <c r="AH2928" s="100"/>
      <c r="AI2928" s="100"/>
      <c r="AJ2928" s="100"/>
      <c r="AK2928" s="100"/>
      <c r="AL2928" s="100"/>
      <c r="AM2928" s="100"/>
      <c r="AN2928" s="100"/>
      <c r="AO2928" s="100"/>
      <c r="AP2928" s="100"/>
      <c r="AQ2928" s="100"/>
      <c r="AR2928" s="100"/>
      <c r="AS2928" s="100"/>
      <c r="AT2928" s="100"/>
      <c r="AU2928" s="100"/>
      <c r="AV2928" s="100"/>
      <c r="AW2928" s="100"/>
      <c r="AX2928" s="100"/>
      <c r="AY2928" s="100"/>
      <c r="AZ2928" s="100"/>
      <c r="BA2928" s="100"/>
      <c r="BB2928" s="100"/>
      <c r="BC2928" s="100"/>
      <c r="BD2928" s="100"/>
      <c r="BE2928" s="100"/>
      <c r="BF2928" s="100"/>
      <c r="BG2928" s="100"/>
      <c r="BH2928" s="100"/>
      <c r="BI2928" s="100"/>
      <c r="BJ2928" s="100"/>
      <c r="BK2928" s="100"/>
      <c r="BL2928" s="100"/>
      <c r="BM2928" s="100"/>
      <c r="BN2928" s="100"/>
      <c r="BO2928" s="100"/>
      <c r="BP2928" s="100"/>
      <c r="BQ2928" s="100"/>
      <c r="BR2928" s="100"/>
      <c r="BS2928" s="100"/>
      <c r="BT2928" s="100"/>
      <c r="BU2928" s="100"/>
      <c r="BV2928" s="100"/>
      <c r="BW2928" s="100"/>
      <c r="BX2928" s="100"/>
      <c r="BY2928" s="100"/>
      <c r="BZ2928" s="100"/>
      <c r="CA2928" s="100"/>
      <c r="CB2928" s="100"/>
      <c r="CC2928" s="100"/>
      <c r="CD2928" s="100"/>
      <c r="CE2928" s="100"/>
      <c r="CF2928" s="100"/>
      <c r="CG2928" s="100"/>
      <c r="CH2928" s="100"/>
      <c r="CI2928" s="100"/>
      <c r="CJ2928" s="100"/>
      <c r="CK2928" s="100"/>
      <c r="CL2928" s="100"/>
      <c r="CM2928" s="100"/>
      <c r="CN2928" s="100"/>
      <c r="CO2928" s="100"/>
      <c r="CP2928" s="100"/>
      <c r="CQ2928" s="100"/>
      <c r="CR2928" s="100"/>
      <c r="CS2928" s="100"/>
      <c r="CT2928" s="100"/>
      <c r="CU2928" s="100"/>
      <c r="CV2928" s="100"/>
      <c r="CW2928" s="100"/>
      <c r="CX2928" s="100"/>
      <c r="CY2928" s="100"/>
      <c r="CZ2928" s="100"/>
      <c r="DA2928" s="100"/>
      <c r="DB2928" s="100"/>
      <c r="DC2928" s="100"/>
      <c r="DD2928" s="100"/>
      <c r="DE2928" s="100"/>
      <c r="DF2928" s="100"/>
      <c r="DG2928" s="100"/>
      <c r="DH2928" s="100"/>
      <c r="DI2928" s="100"/>
      <c r="DJ2928" s="100"/>
      <c r="DK2928" s="100"/>
      <c r="DL2928" s="100"/>
      <c r="DM2928" s="100"/>
      <c r="DN2928" s="100"/>
      <c r="DO2928" s="100"/>
      <c r="DP2928" s="100"/>
      <c r="DQ2928" s="100"/>
      <c r="DR2928" s="100"/>
      <c r="DS2928" s="100"/>
      <c r="DT2928" s="100"/>
      <c r="DU2928" s="100"/>
      <c r="DV2928" s="100"/>
      <c r="DW2928" s="100"/>
      <c r="DX2928" s="100"/>
      <c r="DY2928" s="100"/>
      <c r="DZ2928" s="100"/>
      <c r="EA2928" s="100"/>
      <c r="EB2928" s="100"/>
      <c r="EC2928" s="100"/>
      <c r="ED2928" s="100"/>
      <c r="EE2928" s="100"/>
      <c r="EF2928" s="100"/>
      <c r="EG2928" s="100"/>
      <c r="EH2928" s="100"/>
      <c r="EI2928" s="100"/>
      <c r="EJ2928" s="100"/>
      <c r="EK2928" s="100"/>
      <c r="EL2928" s="100"/>
      <c r="EM2928" s="100"/>
      <c r="EN2928" s="100"/>
      <c r="EO2928" s="100"/>
      <c r="EP2928" s="100"/>
      <c r="EQ2928" s="100"/>
      <c r="ER2928" s="100"/>
      <c r="ES2928" s="100"/>
      <c r="ET2928" s="100"/>
      <c r="EU2928" s="100"/>
      <c r="EV2928" s="100"/>
      <c r="EW2928" s="100"/>
      <c r="EX2928" s="100"/>
      <c r="EY2928" s="100"/>
      <c r="EZ2928" s="100"/>
      <c r="FA2928" s="100"/>
      <c r="FB2928" s="100"/>
      <c r="FC2928" s="100"/>
      <c r="FD2928" s="100"/>
      <c r="FE2928" s="100"/>
      <c r="FF2928" s="100"/>
      <c r="FG2928" s="100"/>
      <c r="FH2928" s="100"/>
      <c r="FI2928" s="100"/>
      <c r="FJ2928" s="100"/>
      <c r="FK2928" s="100"/>
      <c r="FL2928" s="100"/>
      <c r="FM2928" s="100"/>
      <c r="FN2928" s="100"/>
      <c r="FO2928" s="100"/>
      <c r="FP2928" s="100"/>
      <c r="FQ2928" s="100"/>
      <c r="FR2928" s="100"/>
      <c r="FS2928" s="100"/>
      <c r="FT2928" s="100"/>
      <c r="FU2928" s="100"/>
      <c r="FV2928" s="100"/>
      <c r="FW2928" s="100"/>
      <c r="FX2928" s="100"/>
      <c r="FY2928" s="100"/>
      <c r="FZ2928" s="100"/>
      <c r="GA2928" s="100"/>
      <c r="GB2928" s="100"/>
      <c r="GC2928" s="100"/>
      <c r="GD2928" s="100"/>
      <c r="GE2928" s="100"/>
      <c r="GF2928" s="100"/>
      <c r="GG2928" s="100"/>
      <c r="GH2928" s="100"/>
      <c r="GI2928" s="100"/>
      <c r="GJ2928" s="100"/>
      <c r="GK2928" s="100"/>
      <c r="GL2928" s="100"/>
      <c r="GM2928" s="100"/>
      <c r="GN2928" s="100"/>
      <c r="GO2928" s="100"/>
      <c r="GP2928" s="100"/>
      <c r="GQ2928" s="100"/>
      <c r="GR2928" s="100"/>
      <c r="GS2928" s="100"/>
      <c r="GT2928" s="100"/>
      <c r="GU2928" s="100"/>
      <c r="GV2928" s="100"/>
      <c r="GW2928" s="100"/>
      <c r="GX2928" s="100"/>
      <c r="GY2928" s="100"/>
      <c r="GZ2928" s="100"/>
      <c r="HA2928" s="100"/>
      <c r="HB2928" s="100"/>
      <c r="HC2928" s="100"/>
      <c r="HD2928" s="100"/>
      <c r="HE2928" s="100"/>
      <c r="HF2928" s="100"/>
      <c r="HG2928" s="100"/>
      <c r="HH2928" s="100"/>
      <c r="HI2928" s="100"/>
      <c r="HJ2928" s="100"/>
      <c r="HK2928" s="100"/>
      <c r="HL2928" s="100"/>
      <c r="HM2928" s="100"/>
      <c r="HN2928" s="100"/>
      <c r="HO2928" s="100"/>
      <c r="HP2928" s="100"/>
      <c r="HQ2928" s="100"/>
      <c r="HR2928" s="100"/>
      <c r="HS2928" s="100"/>
      <c r="HT2928" s="100"/>
      <c r="HU2928" s="100"/>
      <c r="HV2928" s="100"/>
      <c r="HW2928" s="100"/>
      <c r="HX2928" s="100"/>
      <c r="HY2928" s="100"/>
      <c r="HZ2928" s="100"/>
      <c r="IA2928" s="100"/>
      <c r="IB2928" s="100"/>
      <c r="IC2928" s="100"/>
      <c r="ID2928" s="100"/>
      <c r="IE2928" s="100"/>
      <c r="IF2928" s="100"/>
      <c r="IG2928" s="100"/>
      <c r="IH2928" s="100"/>
      <c r="II2928" s="100"/>
      <c r="IJ2928" s="100"/>
      <c r="IK2928" s="100"/>
      <c r="IL2928" s="100"/>
      <c r="IM2928" s="100"/>
      <c r="IN2928" s="100"/>
      <c r="IO2928" s="100"/>
      <c r="IP2928" s="100"/>
      <c r="IQ2928" s="100"/>
      <c r="IR2928" s="100"/>
      <c r="IS2928" s="100"/>
      <c r="IT2928" s="100"/>
      <c r="IU2928" s="100"/>
      <c r="IV2928" s="100"/>
      <c r="IW2928" s="100"/>
      <c r="IX2928" s="100"/>
      <c r="IY2928" s="100"/>
      <c r="IZ2928" s="100"/>
      <c r="JA2928" s="100"/>
      <c r="JB2928" s="100"/>
      <c r="JC2928" s="100"/>
      <c r="JD2928" s="100"/>
      <c r="JE2928" s="100"/>
      <c r="JF2928" s="100"/>
      <c r="JG2928" s="100"/>
      <c r="JH2928" s="100"/>
      <c r="JI2928" s="100"/>
      <c r="JJ2928" s="100"/>
      <c r="JK2928" s="100"/>
      <c r="JL2928" s="100"/>
      <c r="JM2928" s="100"/>
      <c r="JN2928" s="100"/>
      <c r="JO2928" s="100"/>
      <c r="JP2928" s="100"/>
      <c r="JQ2928" s="100"/>
      <c r="JR2928" s="100"/>
      <c r="JS2928" s="100"/>
      <c r="JT2928" s="100"/>
      <c r="JU2928" s="100"/>
      <c r="JV2928" s="100"/>
      <c r="JW2928" s="100"/>
      <c r="JX2928" s="100"/>
      <c r="JY2928" s="100"/>
      <c r="JZ2928" s="100"/>
      <c r="KA2928" s="100"/>
      <c r="KB2928" s="100"/>
      <c r="KC2928" s="100"/>
      <c r="KD2928" s="100"/>
      <c r="KE2928" s="100"/>
      <c r="KF2928" s="100"/>
      <c r="KG2928" s="100"/>
      <c r="KH2928" s="100"/>
      <c r="KI2928" s="100"/>
      <c r="KJ2928" s="100"/>
      <c r="KK2928" s="100"/>
      <c r="KL2928" s="100"/>
      <c r="KM2928" s="100"/>
      <c r="KN2928" s="100"/>
      <c r="KO2928" s="100"/>
      <c r="KP2928" s="100"/>
      <c r="KQ2928" s="100"/>
      <c r="KR2928" s="100"/>
      <c r="KS2928" s="100"/>
      <c r="KT2928" s="100"/>
      <c r="KU2928" s="100"/>
      <c r="KV2928" s="100"/>
      <c r="KW2928" s="100"/>
      <c r="KX2928" s="100"/>
      <c r="KY2928" s="100"/>
      <c r="KZ2928" s="100"/>
      <c r="LA2928" s="100"/>
      <c r="LB2928" s="100"/>
      <c r="LC2928" s="100"/>
      <c r="LD2928" s="100"/>
      <c r="LE2928" s="100"/>
      <c r="LF2928" s="100"/>
      <c r="LG2928" s="100"/>
      <c r="LH2928" s="100"/>
      <c r="LI2928" s="100"/>
      <c r="LJ2928" s="100"/>
      <c r="LK2928" s="100"/>
      <c r="LL2928" s="100"/>
      <c r="LM2928" s="100"/>
      <c r="LN2928" s="100"/>
      <c r="LO2928" s="100"/>
      <c r="LP2928" s="100"/>
      <c r="LQ2928" s="100"/>
      <c r="LR2928" s="100"/>
      <c r="LS2928" s="100"/>
      <c r="LT2928" s="100"/>
      <c r="LU2928" s="100"/>
      <c r="LV2928" s="100"/>
      <c r="LW2928" s="100"/>
      <c r="LX2928" s="100"/>
      <c r="LY2928" s="100"/>
      <c r="LZ2928" s="100"/>
      <c r="MA2928" s="100"/>
      <c r="MB2928" s="100"/>
      <c r="MC2928" s="100"/>
      <c r="MD2928" s="100"/>
      <c r="ME2928" s="100"/>
      <c r="MF2928" s="100"/>
      <c r="MG2928" s="100"/>
      <c r="MH2928" s="100"/>
      <c r="MI2928" s="100"/>
      <c r="MJ2928" s="100"/>
      <c r="MK2928" s="100"/>
      <c r="ML2928" s="100"/>
      <c r="MM2928" s="100"/>
      <c r="MN2928" s="100"/>
      <c r="MO2928" s="100"/>
      <c r="MP2928" s="100"/>
      <c r="MQ2928" s="100"/>
      <c r="MR2928" s="100"/>
      <c r="MS2928" s="100"/>
      <c r="MT2928" s="100"/>
      <c r="MU2928" s="100"/>
      <c r="MV2928" s="100"/>
      <c r="MW2928" s="100"/>
      <c r="MX2928" s="100"/>
      <c r="MY2928" s="100"/>
      <c r="MZ2928" s="100"/>
      <c r="NA2928" s="100"/>
      <c r="NB2928" s="100"/>
      <c r="NC2928" s="100"/>
      <c r="ND2928" s="100"/>
      <c r="NE2928" s="100"/>
      <c r="NF2928" s="100"/>
      <c r="NG2928" s="100"/>
      <c r="NH2928" s="100"/>
      <c r="NI2928" s="100"/>
      <c r="NJ2928" s="100"/>
      <c r="NK2928" s="100"/>
      <c r="NL2928" s="100"/>
      <c r="NM2928" s="100"/>
      <c r="NN2928" s="100"/>
      <c r="NO2928" s="100"/>
      <c r="NP2928" s="100"/>
      <c r="NQ2928" s="100"/>
      <c r="NR2928" s="100"/>
      <c r="NS2928" s="100"/>
      <c r="NT2928" s="100"/>
      <c r="NU2928" s="100"/>
      <c r="NV2928" s="100"/>
      <c r="NW2928" s="100"/>
      <c r="NX2928" s="100"/>
      <c r="NY2928" s="100"/>
      <c r="NZ2928" s="100"/>
      <c r="OA2928" s="100"/>
      <c r="OB2928" s="100"/>
      <c r="OC2928" s="100"/>
      <c r="OD2928" s="100"/>
      <c r="OE2928" s="100"/>
      <c r="OF2928" s="100"/>
      <c r="OG2928" s="100"/>
      <c r="OH2928" s="100"/>
      <c r="OI2928" s="100"/>
      <c r="OJ2928" s="100"/>
      <c r="OK2928" s="100"/>
      <c r="OL2928" s="100"/>
      <c r="OM2928" s="100"/>
      <c r="ON2928" s="100"/>
      <c r="OO2928" s="100"/>
      <c r="OP2928" s="100"/>
      <c r="OQ2928" s="100"/>
      <c r="OR2928" s="100"/>
      <c r="OS2928" s="100"/>
      <c r="OT2928" s="100"/>
      <c r="OU2928" s="100"/>
      <c r="OV2928" s="100"/>
      <c r="OW2928" s="100"/>
      <c r="OX2928" s="100"/>
      <c r="OY2928" s="100"/>
      <c r="OZ2928" s="100"/>
      <c r="PA2928" s="100"/>
      <c r="PB2928" s="100"/>
      <c r="PC2928" s="100"/>
      <c r="PD2928" s="100"/>
      <c r="PE2928" s="100"/>
      <c r="PF2928" s="100"/>
      <c r="PG2928" s="100"/>
      <c r="PH2928" s="100"/>
      <c r="PI2928" s="100"/>
      <c r="PJ2928" s="100"/>
      <c r="PK2928" s="100"/>
      <c r="PL2928" s="100"/>
      <c r="PM2928" s="100"/>
      <c r="PN2928" s="100"/>
      <c r="PO2928" s="100"/>
      <c r="PP2928" s="100"/>
      <c r="PQ2928" s="100"/>
      <c r="PR2928" s="100"/>
      <c r="PS2928" s="100"/>
      <c r="PT2928" s="100"/>
      <c r="PU2928" s="100"/>
      <c r="PV2928" s="100"/>
      <c r="PW2928" s="100"/>
      <c r="PX2928" s="100"/>
      <c r="PY2928" s="100"/>
      <c r="PZ2928" s="100"/>
      <c r="QA2928" s="100"/>
      <c r="QB2928" s="100"/>
      <c r="QC2928" s="100"/>
      <c r="QD2928" s="100"/>
      <c r="QE2928" s="100"/>
      <c r="QF2928" s="100"/>
      <c r="QG2928" s="100"/>
      <c r="QH2928" s="100"/>
      <c r="QI2928" s="100"/>
      <c r="QJ2928" s="100"/>
      <c r="QK2928" s="100"/>
      <c r="QL2928" s="100"/>
      <c r="QM2928" s="100"/>
      <c r="QN2928" s="100"/>
      <c r="QO2928" s="100"/>
      <c r="QP2928" s="100"/>
      <c r="QQ2928" s="100"/>
      <c r="QR2928" s="100"/>
      <c r="QS2928" s="100"/>
      <c r="QT2928" s="100"/>
      <c r="QU2928" s="100"/>
      <c r="QV2928" s="100"/>
      <c r="QW2928" s="100"/>
      <c r="QX2928" s="100"/>
      <c r="QY2928" s="100"/>
      <c r="QZ2928" s="100"/>
      <c r="RA2928" s="100"/>
      <c r="RB2928" s="100"/>
      <c r="RC2928" s="100"/>
      <c r="RD2928" s="100"/>
      <c r="RE2928" s="100"/>
      <c r="RF2928" s="100"/>
      <c r="RG2928" s="100"/>
      <c r="RH2928" s="100"/>
      <c r="RI2928" s="100"/>
      <c r="RJ2928" s="100"/>
      <c r="RK2928" s="100"/>
      <c r="RL2928" s="100"/>
      <c r="RM2928" s="100"/>
      <c r="RN2928" s="100"/>
      <c r="RO2928" s="100"/>
      <c r="RP2928" s="100"/>
      <c r="RQ2928" s="100"/>
      <c r="RR2928" s="100"/>
      <c r="RS2928" s="100"/>
      <c r="RT2928" s="100"/>
      <c r="RU2928" s="100"/>
      <c r="RV2928" s="100"/>
      <c r="RW2928" s="100"/>
      <c r="RX2928" s="100"/>
      <c r="RY2928" s="100"/>
      <c r="RZ2928" s="100"/>
      <c r="SA2928" s="100"/>
      <c r="SB2928" s="100"/>
      <c r="SC2928" s="100"/>
      <c r="SD2928" s="100"/>
      <c r="SE2928" s="100"/>
      <c r="SF2928" s="100"/>
      <c r="SG2928" s="100"/>
      <c r="SH2928" s="100"/>
      <c r="SI2928" s="100"/>
      <c r="SJ2928" s="100"/>
      <c r="SK2928" s="100"/>
      <c r="SL2928" s="100"/>
      <c r="SM2928" s="100"/>
      <c r="SN2928" s="100"/>
      <c r="SO2928" s="100"/>
      <c r="SP2928" s="100"/>
      <c r="SQ2928" s="100"/>
      <c r="SR2928" s="100"/>
      <c r="SS2928" s="100"/>
      <c r="ST2928" s="100"/>
      <c r="SU2928" s="100"/>
      <c r="SV2928" s="100"/>
      <c r="SW2928" s="100"/>
      <c r="SX2928" s="100"/>
      <c r="SY2928" s="100"/>
      <c r="SZ2928" s="100"/>
      <c r="TA2928" s="100"/>
      <c r="TB2928" s="100"/>
      <c r="TC2928" s="100"/>
      <c r="TD2928" s="100"/>
      <c r="TE2928" s="100"/>
      <c r="TF2928" s="100"/>
      <c r="TG2928" s="100"/>
      <c r="TH2928" s="100"/>
      <c r="TI2928" s="100"/>
      <c r="TJ2928" s="100"/>
      <c r="TK2928" s="100"/>
      <c r="TL2928" s="100"/>
      <c r="TM2928" s="100"/>
      <c r="TN2928" s="100"/>
      <c r="TO2928" s="100"/>
      <c r="TP2928" s="100"/>
      <c r="TQ2928" s="100"/>
      <c r="TR2928" s="100"/>
      <c r="TS2928" s="100"/>
      <c r="TT2928" s="100"/>
      <c r="TU2928" s="100"/>
      <c r="TV2928" s="100"/>
      <c r="TW2928" s="100"/>
      <c r="TX2928" s="100"/>
      <c r="TY2928" s="100"/>
      <c r="TZ2928" s="100"/>
      <c r="UA2928" s="100"/>
      <c r="UB2928" s="100"/>
      <c r="UC2928" s="100"/>
      <c r="UD2928" s="100"/>
      <c r="UE2928" s="100"/>
      <c r="UF2928" s="100"/>
      <c r="UG2928" s="100"/>
      <c r="UH2928" s="100"/>
      <c r="UI2928" s="100"/>
      <c r="UJ2928" s="100"/>
      <c r="UK2928" s="100"/>
      <c r="UL2928" s="100"/>
      <c r="UM2928" s="100"/>
      <c r="UN2928" s="100"/>
      <c r="UO2928" s="100"/>
      <c r="UP2928" s="100"/>
      <c r="UQ2928" s="100"/>
      <c r="UR2928" s="100"/>
      <c r="US2928" s="100"/>
      <c r="UT2928" s="100"/>
      <c r="UU2928" s="100"/>
      <c r="UV2928" s="100"/>
      <c r="UW2928" s="100"/>
      <c r="UX2928" s="100"/>
      <c r="UY2928" s="100"/>
      <c r="UZ2928" s="100"/>
      <c r="VA2928" s="100"/>
      <c r="VB2928" s="100"/>
      <c r="VC2928" s="100"/>
      <c r="VD2928" s="100"/>
      <c r="VE2928" s="100"/>
      <c r="VF2928" s="100"/>
      <c r="VG2928" s="100"/>
      <c r="VH2928" s="100"/>
      <c r="VI2928" s="100"/>
      <c r="VJ2928" s="100"/>
      <c r="VK2928" s="100"/>
      <c r="VL2928" s="100"/>
      <c r="VM2928" s="100"/>
      <c r="VN2928" s="100"/>
      <c r="VO2928" s="100"/>
      <c r="VP2928" s="100"/>
      <c r="VQ2928" s="100"/>
      <c r="VR2928" s="100"/>
      <c r="VS2928" s="100"/>
      <c r="VT2928" s="100"/>
      <c r="VU2928" s="100"/>
      <c r="VV2928" s="100"/>
      <c r="VW2928" s="100"/>
      <c r="VX2928" s="100"/>
      <c r="VY2928" s="100"/>
      <c r="VZ2928" s="100"/>
      <c r="WA2928" s="100"/>
      <c r="WB2928" s="100"/>
      <c r="WC2928" s="100"/>
      <c r="WD2928" s="100"/>
      <c r="WE2928" s="100"/>
      <c r="WF2928" s="100"/>
      <c r="WG2928" s="100"/>
      <c r="WH2928" s="100"/>
      <c r="WI2928" s="100"/>
      <c r="WJ2928" s="100"/>
      <c r="WK2928" s="100"/>
      <c r="WL2928" s="100"/>
      <c r="WM2928" s="100"/>
      <c r="WN2928" s="100"/>
      <c r="WO2928" s="100"/>
      <c r="WP2928" s="100"/>
      <c r="WQ2928" s="100"/>
      <c r="WR2928" s="100"/>
      <c r="WS2928" s="100"/>
      <c r="WT2928" s="100"/>
      <c r="WU2928" s="100"/>
      <c r="WV2928" s="100"/>
      <c r="WW2928" s="100"/>
      <c r="WX2928" s="100"/>
      <c r="WY2928" s="100"/>
      <c r="WZ2928" s="100"/>
      <c r="XA2928" s="100"/>
      <c r="XB2928" s="100"/>
      <c r="XC2928" s="100"/>
      <c r="XD2928" s="100"/>
      <c r="XE2928" s="100"/>
      <c r="XF2928" s="100"/>
      <c r="XG2928" s="100"/>
      <c r="XH2928" s="100"/>
      <c r="XI2928" s="100"/>
      <c r="XJ2928" s="100"/>
      <c r="XK2928" s="100"/>
      <c r="XL2928" s="100"/>
      <c r="XM2928" s="100"/>
      <c r="XN2928" s="100"/>
      <c r="XO2928" s="100"/>
      <c r="XP2928" s="100"/>
      <c r="XQ2928" s="100"/>
      <c r="XR2928" s="100"/>
      <c r="XS2928" s="100"/>
      <c r="XT2928" s="100"/>
      <c r="XU2928" s="100"/>
      <c r="XV2928" s="100"/>
      <c r="XW2928" s="100"/>
      <c r="XX2928" s="100"/>
      <c r="XY2928" s="100"/>
      <c r="XZ2928" s="100"/>
      <c r="YA2928" s="100"/>
      <c r="YB2928" s="100"/>
      <c r="YC2928" s="100"/>
      <c r="YD2928" s="100"/>
      <c r="YE2928" s="100"/>
      <c r="YF2928" s="100"/>
      <c r="YG2928" s="100"/>
      <c r="YH2928" s="100"/>
      <c r="YI2928" s="100"/>
      <c r="YJ2928" s="100"/>
      <c r="YK2928" s="100"/>
      <c r="YL2928" s="100"/>
      <c r="YM2928" s="100"/>
      <c r="YN2928" s="100"/>
      <c r="YO2928" s="100"/>
      <c r="YP2928" s="100"/>
      <c r="YQ2928" s="100"/>
      <c r="YR2928" s="100"/>
      <c r="YS2928" s="100"/>
      <c r="YT2928" s="100"/>
      <c r="YU2928" s="100"/>
      <c r="YV2928" s="100"/>
      <c r="YW2928" s="100"/>
      <c r="YX2928" s="100"/>
      <c r="YY2928" s="100"/>
      <c r="YZ2928" s="100"/>
      <c r="ZA2928" s="100"/>
      <c r="ZB2928" s="100"/>
      <c r="ZC2928" s="100"/>
      <c r="ZD2928" s="100"/>
      <c r="ZE2928" s="100"/>
      <c r="ZF2928" s="100"/>
      <c r="ZG2928" s="100"/>
      <c r="ZH2928" s="100"/>
      <c r="ZI2928" s="100"/>
      <c r="ZJ2928" s="100"/>
      <c r="ZK2928" s="100"/>
      <c r="ZL2928" s="100"/>
      <c r="ZM2928" s="100"/>
      <c r="ZN2928" s="100"/>
      <c r="ZO2928" s="100"/>
      <c r="ZP2928" s="100"/>
      <c r="ZQ2928" s="100"/>
      <c r="ZR2928" s="100"/>
      <c r="ZS2928" s="100"/>
      <c r="ZT2928" s="100"/>
      <c r="ZU2928" s="100"/>
      <c r="ZV2928" s="100"/>
      <c r="ZW2928" s="100"/>
      <c r="ZX2928" s="100"/>
      <c r="ZY2928" s="100"/>
      <c r="ZZ2928" s="100"/>
      <c r="AAA2928" s="100"/>
      <c r="AAB2928" s="100"/>
      <c r="AAC2928" s="100"/>
      <c r="AAD2928" s="100"/>
      <c r="AAE2928" s="100"/>
      <c r="AAF2928" s="100"/>
      <c r="AAG2928" s="100"/>
      <c r="AAH2928" s="100"/>
      <c r="AAI2928" s="100"/>
      <c r="AAJ2928" s="100"/>
      <c r="AAK2928" s="100"/>
      <c r="AAL2928" s="100"/>
      <c r="AAM2928" s="100"/>
      <c r="AAN2928" s="100"/>
      <c r="AAO2928" s="100"/>
      <c r="AAP2928" s="100"/>
      <c r="AAQ2928" s="100"/>
      <c r="AAR2928" s="100"/>
      <c r="AAS2928" s="100"/>
      <c r="AAT2928" s="100"/>
      <c r="AAU2928" s="100"/>
      <c r="AAV2928" s="100"/>
      <c r="AAW2928" s="100"/>
      <c r="AAX2928" s="100"/>
      <c r="AAY2928" s="100"/>
      <c r="AAZ2928" s="100"/>
      <c r="ABA2928" s="100"/>
      <c r="ABB2928" s="100"/>
      <c r="ABC2928" s="100"/>
      <c r="ABD2928" s="100"/>
      <c r="ABE2928" s="100"/>
      <c r="ABF2928" s="100"/>
      <c r="ABG2928" s="100"/>
      <c r="ABH2928" s="100"/>
      <c r="ABI2928" s="100"/>
      <c r="ABJ2928" s="100"/>
      <c r="ABK2928" s="100"/>
      <c r="ABL2928" s="100"/>
      <c r="ABM2928" s="100"/>
      <c r="ABN2928" s="100"/>
      <c r="ABO2928" s="100"/>
      <c r="ABP2928" s="100"/>
      <c r="ABQ2928" s="100"/>
      <c r="ABR2928" s="100"/>
      <c r="ABS2928" s="100"/>
      <c r="ABT2928" s="100"/>
      <c r="ABU2928" s="100"/>
      <c r="ABV2928" s="100"/>
      <c r="ABW2928" s="100"/>
      <c r="ABX2928" s="100"/>
      <c r="ABY2928" s="100"/>
      <c r="ABZ2928" s="100"/>
      <c r="ACA2928" s="100"/>
      <c r="ACB2928" s="100"/>
      <c r="ACC2928" s="100"/>
      <c r="ACD2928" s="100"/>
      <c r="ACE2928" s="100"/>
      <c r="ACF2928" s="100"/>
      <c r="ACG2928" s="100"/>
      <c r="ACH2928" s="100"/>
      <c r="ACI2928" s="100"/>
      <c r="ACJ2928" s="100"/>
      <c r="ACK2928" s="100"/>
      <c r="ACL2928" s="100"/>
      <c r="ACM2928" s="100"/>
      <c r="ACN2928" s="100"/>
      <c r="ACO2928" s="100"/>
      <c r="ACP2928" s="100"/>
      <c r="ACQ2928" s="100"/>
      <c r="ACR2928" s="100"/>
      <c r="ACS2928" s="100"/>
      <c r="ACT2928" s="100"/>
      <c r="ACU2928" s="100"/>
      <c r="ACV2928" s="100"/>
      <c r="ACW2928" s="100"/>
      <c r="ACX2928" s="100"/>
      <c r="ACY2928" s="100"/>
      <c r="ACZ2928" s="100"/>
      <c r="ADA2928" s="100"/>
      <c r="ADB2928" s="100"/>
      <c r="ADC2928" s="100"/>
      <c r="ADD2928" s="100"/>
      <c r="ADE2928" s="100"/>
      <c r="ADF2928" s="100"/>
      <c r="ADG2928" s="100"/>
      <c r="ADH2928" s="100"/>
      <c r="ADI2928" s="100"/>
      <c r="ADJ2928" s="100"/>
      <c r="ADK2928" s="100"/>
      <c r="ADL2928" s="100"/>
      <c r="ADM2928" s="100"/>
      <c r="ADN2928" s="100"/>
      <c r="ADO2928" s="100"/>
      <c r="ADP2928" s="100"/>
      <c r="ADQ2928" s="100"/>
      <c r="ADR2928" s="100"/>
      <c r="ADS2928" s="100"/>
      <c r="ADT2928" s="100"/>
      <c r="ADU2928" s="100"/>
      <c r="ADV2928" s="100"/>
      <c r="ADW2928" s="100"/>
      <c r="ADX2928" s="100"/>
      <c r="ADY2928" s="100"/>
      <c r="ADZ2928" s="100"/>
      <c r="AEA2928" s="100"/>
      <c r="AEB2928" s="100"/>
      <c r="AEC2928" s="100"/>
      <c r="AED2928" s="100"/>
      <c r="AEE2928" s="100"/>
      <c r="AEF2928" s="100"/>
      <c r="AEG2928" s="100"/>
      <c r="AEH2928" s="100"/>
      <c r="AEI2928" s="100"/>
      <c r="AEJ2928" s="100"/>
      <c r="AEK2928" s="100"/>
      <c r="AEL2928" s="100"/>
      <c r="AEM2928" s="100"/>
      <c r="AEN2928" s="100"/>
      <c r="AEO2928" s="100"/>
      <c r="AEP2928" s="100"/>
      <c r="AEQ2928" s="100"/>
      <c r="AER2928" s="100"/>
      <c r="AES2928" s="100"/>
      <c r="AET2928" s="100"/>
      <c r="AEU2928" s="100"/>
      <c r="AEV2928" s="100"/>
      <c r="AEW2928" s="100"/>
      <c r="AEX2928" s="100"/>
      <c r="AEY2928" s="100"/>
      <c r="AEZ2928" s="100"/>
      <c r="AFA2928" s="100"/>
      <c r="AFB2928" s="100"/>
      <c r="AFC2928" s="100"/>
      <c r="AFD2928" s="100"/>
      <c r="AFE2928" s="100"/>
      <c r="AFF2928" s="100"/>
      <c r="AFG2928" s="100"/>
      <c r="AFH2928" s="100"/>
      <c r="AFI2928" s="100"/>
      <c r="AFJ2928" s="100"/>
      <c r="AFK2928" s="100"/>
      <c r="AFL2928" s="100"/>
      <c r="AFM2928" s="100"/>
      <c r="AFN2928" s="100"/>
      <c r="AFO2928" s="100"/>
      <c r="AFP2928" s="100"/>
      <c r="AFQ2928" s="100"/>
      <c r="AFR2928" s="100"/>
      <c r="AFS2928" s="100"/>
      <c r="AFT2928" s="100"/>
      <c r="AFU2928" s="100"/>
      <c r="AFV2928" s="100"/>
      <c r="AFW2928" s="100"/>
      <c r="AFX2928" s="100"/>
      <c r="AFY2928" s="100"/>
      <c r="AFZ2928" s="100"/>
      <c r="AGA2928" s="100"/>
      <c r="AGB2928" s="100"/>
      <c r="AGC2928" s="100"/>
      <c r="AGD2928" s="100"/>
      <c r="AGE2928" s="100"/>
      <c r="AGF2928" s="100"/>
      <c r="AGG2928" s="100"/>
      <c r="AGH2928" s="100"/>
      <c r="AGI2928" s="100"/>
      <c r="AGJ2928" s="100"/>
      <c r="AGK2928" s="100"/>
      <c r="AGL2928" s="100"/>
      <c r="AGM2928" s="100"/>
      <c r="AGN2928" s="100"/>
      <c r="AGO2928" s="100"/>
      <c r="AGP2928" s="100"/>
      <c r="AGQ2928" s="100"/>
      <c r="AGR2928" s="100"/>
      <c r="AGS2928" s="100"/>
      <c r="AGT2928" s="100"/>
      <c r="AGU2928" s="100"/>
      <c r="AGV2928" s="100"/>
      <c r="AGW2928" s="100"/>
      <c r="AGX2928" s="100"/>
      <c r="AGY2928" s="100"/>
      <c r="AGZ2928" s="100"/>
      <c r="AHA2928" s="100"/>
      <c r="AHB2928" s="100"/>
      <c r="AHC2928" s="100"/>
      <c r="AHD2928" s="100"/>
      <c r="AHE2928" s="100"/>
      <c r="AHF2928" s="100"/>
      <c r="AHG2928" s="100"/>
      <c r="AHH2928" s="100"/>
      <c r="AHI2928" s="100"/>
      <c r="AHJ2928" s="100"/>
      <c r="AHK2928" s="100"/>
      <c r="AHL2928" s="100"/>
      <c r="AHM2928" s="100"/>
      <c r="AHN2928" s="100"/>
      <c r="AHO2928" s="100"/>
      <c r="AHP2928" s="100"/>
      <c r="AHQ2928" s="100"/>
      <c r="AHR2928" s="100"/>
      <c r="AHS2928" s="100"/>
      <c r="AHT2928" s="100"/>
      <c r="AHU2928" s="100"/>
      <c r="AHV2928" s="100"/>
      <c r="AHW2928" s="100"/>
      <c r="AHX2928" s="100"/>
      <c r="AHY2928" s="100"/>
      <c r="AHZ2928" s="100"/>
      <c r="AIA2928" s="100"/>
      <c r="AIB2928" s="100"/>
      <c r="AIC2928" s="100"/>
      <c r="AID2928" s="100"/>
      <c r="AIE2928" s="100"/>
      <c r="AIF2928" s="100"/>
      <c r="AIG2928" s="100"/>
      <c r="AIH2928" s="100"/>
      <c r="AII2928" s="100"/>
      <c r="AIJ2928" s="100"/>
      <c r="AIK2928" s="100"/>
      <c r="AIL2928" s="100"/>
      <c r="AIM2928" s="100"/>
      <c r="AIN2928" s="100"/>
      <c r="AIO2928" s="100"/>
      <c r="AIP2928" s="100"/>
      <c r="AIQ2928" s="100"/>
      <c r="AIR2928" s="100"/>
      <c r="AIS2928" s="100"/>
      <c r="AIT2928" s="100"/>
      <c r="AIU2928" s="100"/>
      <c r="AIV2928" s="100"/>
      <c r="AIW2928" s="100"/>
      <c r="AIX2928" s="100"/>
      <c r="AIY2928" s="100"/>
      <c r="AIZ2928" s="100"/>
      <c r="AJA2928" s="100"/>
      <c r="AJB2928" s="100"/>
      <c r="AJC2928" s="100"/>
      <c r="AJD2928" s="100"/>
      <c r="AJE2928" s="100"/>
      <c r="AJF2928" s="100"/>
      <c r="AJG2928" s="100"/>
      <c r="AJH2928" s="100"/>
      <c r="AJI2928" s="100"/>
      <c r="AJJ2928" s="100"/>
      <c r="AJK2928" s="100"/>
      <c r="AJL2928" s="100"/>
      <c r="AJM2928" s="100"/>
      <c r="AJN2928" s="100"/>
      <c r="AJO2928" s="100"/>
      <c r="AJP2928" s="100"/>
      <c r="AJQ2928" s="100"/>
      <c r="AJR2928" s="100"/>
      <c r="AJS2928" s="100"/>
      <c r="AJT2928" s="100"/>
      <c r="AJU2928" s="100"/>
      <c r="AJV2928" s="100"/>
      <c r="AJW2928" s="100"/>
      <c r="AJX2928" s="100"/>
      <c r="AJY2928" s="100"/>
      <c r="AJZ2928" s="100"/>
      <c r="AKA2928" s="100"/>
      <c r="AKB2928" s="100"/>
      <c r="AKC2928" s="100"/>
      <c r="AKD2928" s="100"/>
      <c r="AKE2928" s="100"/>
      <c r="AKF2928" s="100"/>
      <c r="AKG2928" s="100"/>
      <c r="AKH2928" s="100"/>
      <c r="AKI2928" s="100"/>
      <c r="AKJ2928" s="100"/>
      <c r="AKK2928" s="100"/>
      <c r="AKL2928" s="100"/>
      <c r="AKM2928" s="100"/>
      <c r="AKN2928" s="100"/>
      <c r="AKO2928" s="100"/>
      <c r="AKP2928" s="100"/>
      <c r="AKQ2928" s="100"/>
      <c r="AKR2928" s="100"/>
      <c r="AKS2928" s="100"/>
      <c r="AKT2928" s="100"/>
      <c r="AKU2928" s="100"/>
      <c r="AKV2928" s="100"/>
      <c r="AKW2928" s="100"/>
      <c r="AKX2928" s="100"/>
      <c r="AKY2928" s="100"/>
      <c r="AKZ2928" s="100"/>
      <c r="ALA2928" s="100"/>
      <c r="ALB2928" s="100"/>
      <c r="ALC2928" s="100"/>
      <c r="ALD2928" s="100"/>
      <c r="ALE2928" s="100"/>
      <c r="ALF2928" s="100"/>
      <c r="ALG2928" s="100"/>
      <c r="ALH2928" s="100"/>
      <c r="ALI2928" s="100"/>
      <c r="ALJ2928" s="100"/>
      <c r="ALK2928" s="100"/>
      <c r="ALL2928" s="100"/>
      <c r="ALM2928" s="100"/>
      <c r="ALN2928" s="100"/>
      <c r="ALO2928" s="100"/>
      <c r="ALP2928" s="100"/>
      <c r="ALQ2928" s="100"/>
      <c r="ALR2928" s="100"/>
      <c r="ALS2928" s="100"/>
      <c r="ALT2928" s="100"/>
      <c r="ALU2928" s="100"/>
      <c r="ALV2928" s="100"/>
      <c r="ALW2928" s="100"/>
      <c r="ALX2928" s="100"/>
      <c r="ALY2928" s="100"/>
      <c r="ALZ2928" s="100"/>
      <c r="AMA2928" s="100"/>
      <c r="AMB2928" s="100"/>
      <c r="AMC2928" s="100"/>
      <c r="AMD2928" s="100"/>
      <c r="AME2928" s="100"/>
      <c r="AMF2928" s="100"/>
      <c r="AMG2928" s="100"/>
      <c r="AMH2928" s="100"/>
      <c r="AMI2928" s="100"/>
      <c r="AMJ2928" s="100"/>
      <c r="AMK2928" s="100"/>
      <c r="AML2928" s="100"/>
      <c r="AMM2928" s="100"/>
      <c r="AMN2928" s="100"/>
      <c r="AMO2928" s="100"/>
      <c r="AMP2928" s="100"/>
      <c r="AMQ2928" s="100"/>
      <c r="AMR2928" s="100"/>
      <c r="AMS2928" s="100"/>
      <c r="AMT2928" s="100"/>
      <c r="AMU2928" s="100"/>
      <c r="AMV2928" s="100"/>
      <c r="AMW2928" s="100"/>
      <c r="AMX2928" s="100"/>
      <c r="AMY2928" s="100"/>
      <c r="AMZ2928" s="100"/>
      <c r="ANA2928" s="100"/>
      <c r="ANB2928" s="100"/>
      <c r="ANC2928" s="100"/>
      <c r="AND2928" s="100"/>
      <c r="ANE2928" s="100"/>
      <c r="ANF2928" s="100"/>
      <c r="ANG2928" s="100"/>
      <c r="ANH2928" s="100"/>
      <c r="ANI2928" s="100"/>
      <c r="ANJ2928" s="100"/>
      <c r="ANK2928" s="100"/>
      <c r="ANL2928" s="100"/>
      <c r="ANM2928" s="100"/>
      <c r="ANN2928" s="100"/>
      <c r="ANO2928" s="100"/>
      <c r="ANP2928" s="100"/>
      <c r="ANQ2928" s="100"/>
      <c r="ANR2928" s="100"/>
      <c r="ANS2928" s="100"/>
      <c r="ANT2928" s="100"/>
      <c r="ANU2928" s="100"/>
      <c r="ANV2928" s="100"/>
      <c r="ANW2928" s="100"/>
      <c r="ANX2928" s="100"/>
      <c r="ANY2928" s="100"/>
      <c r="ANZ2928" s="100"/>
      <c r="AOA2928" s="100"/>
      <c r="AOB2928" s="100"/>
      <c r="AOC2928" s="100"/>
      <c r="AOD2928" s="100"/>
      <c r="AOE2928" s="100"/>
      <c r="AOF2928" s="100"/>
      <c r="AOG2928" s="100"/>
      <c r="AOH2928" s="100"/>
      <c r="AOI2928" s="100"/>
      <c r="AOJ2928" s="100"/>
      <c r="AOK2928" s="100"/>
      <c r="AOL2928" s="100"/>
      <c r="AOM2928" s="100"/>
      <c r="AON2928" s="100"/>
      <c r="AOO2928" s="100"/>
      <c r="AOP2928" s="100"/>
      <c r="AOQ2928" s="100"/>
      <c r="AOR2928" s="100"/>
      <c r="AOS2928" s="100"/>
      <c r="AOT2928" s="100"/>
      <c r="AOU2928" s="100"/>
      <c r="AOV2928" s="100"/>
      <c r="AOW2928" s="100"/>
      <c r="AOX2928" s="100"/>
      <c r="AOY2928" s="100"/>
      <c r="AOZ2928" s="100"/>
      <c r="APA2928" s="100"/>
      <c r="APB2928" s="100"/>
      <c r="APC2928" s="100"/>
      <c r="APD2928" s="100"/>
      <c r="APE2928" s="100"/>
      <c r="APF2928" s="100"/>
      <c r="APG2928" s="100"/>
      <c r="APH2928" s="100"/>
      <c r="API2928" s="100"/>
      <c r="APJ2928" s="100"/>
      <c r="APK2928" s="100"/>
      <c r="APL2928" s="100"/>
      <c r="APM2928" s="100"/>
      <c r="APN2928" s="100"/>
      <c r="APO2928" s="100"/>
      <c r="APP2928" s="100"/>
      <c r="APQ2928" s="100"/>
      <c r="APR2928" s="100"/>
      <c r="APS2928" s="100"/>
      <c r="APT2928" s="100"/>
      <c r="APU2928" s="100"/>
      <c r="APV2928" s="100"/>
      <c r="APW2928" s="100"/>
      <c r="APX2928" s="100"/>
      <c r="APY2928" s="100"/>
      <c r="APZ2928" s="100"/>
      <c r="AQA2928" s="100"/>
      <c r="AQB2928" s="100"/>
      <c r="AQC2928" s="100"/>
      <c r="AQD2928" s="100"/>
      <c r="AQE2928" s="100"/>
      <c r="AQF2928" s="100"/>
      <c r="AQG2928" s="100"/>
      <c r="AQH2928" s="100"/>
      <c r="AQI2928" s="100"/>
      <c r="AQJ2928" s="100"/>
      <c r="AQK2928" s="100"/>
      <c r="AQL2928" s="100"/>
      <c r="AQM2928" s="100"/>
      <c r="AQN2928" s="100"/>
      <c r="AQO2928" s="100"/>
      <c r="AQP2928" s="100"/>
      <c r="AQQ2928" s="100"/>
      <c r="AQR2928" s="100"/>
      <c r="AQS2928" s="100"/>
      <c r="AQT2928" s="100"/>
      <c r="AQU2928" s="100"/>
      <c r="AQV2928" s="100"/>
      <c r="AQW2928" s="100"/>
      <c r="AQX2928" s="100"/>
      <c r="AQY2928" s="100"/>
      <c r="AQZ2928" s="100"/>
      <c r="ARA2928" s="100"/>
      <c r="ARB2928" s="100"/>
      <c r="ARC2928" s="100"/>
      <c r="ARD2928" s="100"/>
      <c r="ARE2928" s="100"/>
      <c r="ARF2928" s="100"/>
      <c r="ARG2928" s="100"/>
      <c r="ARH2928" s="100"/>
      <c r="ARI2928" s="100"/>
      <c r="ARJ2928" s="100"/>
      <c r="ARK2928" s="100"/>
      <c r="ARL2928" s="100"/>
      <c r="ARM2928" s="100"/>
      <c r="ARN2928" s="100"/>
      <c r="ARO2928" s="100"/>
      <c r="ARP2928" s="100"/>
      <c r="ARQ2928" s="100"/>
      <c r="ARR2928" s="100"/>
      <c r="ARS2928" s="100"/>
      <c r="ART2928" s="100"/>
      <c r="ARU2928" s="100"/>
      <c r="ARV2928" s="100"/>
      <c r="ARW2928" s="100"/>
      <c r="ARX2928" s="100"/>
      <c r="ARY2928" s="100"/>
      <c r="ARZ2928" s="100"/>
      <c r="ASA2928" s="100"/>
      <c r="ASB2928" s="100"/>
      <c r="ASC2928" s="100"/>
      <c r="ASD2928" s="100"/>
      <c r="ASE2928" s="100"/>
      <c r="ASF2928" s="100"/>
      <c r="ASG2928" s="100"/>
      <c r="ASH2928" s="100"/>
      <c r="ASI2928" s="100"/>
      <c r="ASJ2928" s="100"/>
      <c r="ASK2928" s="100"/>
      <c r="ASL2928" s="100"/>
      <c r="ASM2928" s="100"/>
      <c r="ASN2928" s="100"/>
      <c r="ASO2928" s="100"/>
      <c r="ASP2928" s="100"/>
      <c r="ASQ2928" s="100"/>
      <c r="ASR2928" s="100"/>
      <c r="ASS2928" s="100"/>
      <c r="AST2928" s="100"/>
      <c r="ASU2928" s="100"/>
      <c r="ASV2928" s="100"/>
      <c r="ASW2928" s="100"/>
      <c r="ASX2928" s="100"/>
      <c r="ASY2928" s="100"/>
      <c r="ASZ2928" s="100"/>
      <c r="ATA2928" s="100"/>
      <c r="ATB2928" s="100"/>
      <c r="ATC2928" s="100"/>
      <c r="ATD2928" s="100"/>
      <c r="ATE2928" s="100"/>
      <c r="ATF2928" s="100"/>
      <c r="ATG2928" s="100"/>
      <c r="ATH2928" s="100"/>
      <c r="ATI2928" s="100"/>
      <c r="ATJ2928" s="100"/>
      <c r="ATK2928" s="100"/>
      <c r="ATL2928" s="100"/>
      <c r="ATM2928" s="100"/>
      <c r="ATN2928" s="100"/>
      <c r="ATO2928" s="100"/>
      <c r="ATP2928" s="100"/>
      <c r="ATQ2928" s="100"/>
      <c r="ATR2928" s="100"/>
      <c r="ATS2928" s="100"/>
      <c r="ATT2928" s="100"/>
      <c r="ATU2928" s="100"/>
      <c r="ATV2928" s="100"/>
      <c r="ATW2928" s="100"/>
      <c r="ATX2928" s="100"/>
      <c r="ATY2928" s="100"/>
      <c r="ATZ2928" s="100"/>
      <c r="AUA2928" s="100"/>
      <c r="AUB2928" s="100"/>
      <c r="AUC2928" s="100"/>
      <c r="AUD2928" s="100"/>
      <c r="AUE2928" s="100"/>
      <c r="AUF2928" s="100"/>
      <c r="AUG2928" s="100"/>
      <c r="AUH2928" s="100"/>
      <c r="AUI2928" s="100"/>
      <c r="AUJ2928" s="100"/>
      <c r="AUK2928" s="100"/>
      <c r="AUL2928" s="100"/>
      <c r="AUM2928" s="100"/>
      <c r="AUN2928" s="100"/>
      <c r="AUO2928" s="100"/>
      <c r="AUP2928" s="100"/>
      <c r="AUQ2928" s="100"/>
      <c r="AUR2928" s="100"/>
      <c r="AUS2928" s="100"/>
      <c r="AUT2928" s="100"/>
      <c r="AUU2928" s="100"/>
      <c r="AUV2928" s="100"/>
      <c r="AUW2928" s="100"/>
      <c r="AUX2928" s="100"/>
      <c r="AUY2928" s="100"/>
      <c r="AUZ2928" s="100"/>
      <c r="AVA2928" s="100"/>
      <c r="AVB2928" s="100"/>
      <c r="AVC2928" s="100"/>
      <c r="AVD2928" s="100"/>
      <c r="AVE2928" s="100"/>
      <c r="AVF2928" s="100"/>
      <c r="AVG2928" s="100"/>
      <c r="AVH2928" s="100"/>
      <c r="AVI2928" s="100"/>
      <c r="AVJ2928" s="100"/>
      <c r="AVK2928" s="100"/>
      <c r="AVL2928" s="100"/>
      <c r="AVM2928" s="100"/>
      <c r="AVN2928" s="100"/>
      <c r="AVO2928" s="100"/>
      <c r="AVP2928" s="100"/>
      <c r="AVQ2928" s="100"/>
      <c r="AVR2928" s="100"/>
      <c r="AVS2928" s="100"/>
      <c r="AVT2928" s="100"/>
      <c r="AVU2928" s="100"/>
      <c r="AVV2928" s="100"/>
      <c r="AVW2928" s="100"/>
      <c r="AVX2928" s="100"/>
      <c r="AVY2928" s="100"/>
      <c r="AVZ2928" s="100"/>
      <c r="AWA2928" s="100"/>
      <c r="AWB2928" s="100"/>
      <c r="AWC2928" s="100"/>
      <c r="AWD2928" s="100"/>
      <c r="AWE2928" s="100"/>
      <c r="AWF2928" s="100"/>
      <c r="AWG2928" s="100"/>
      <c r="AWH2928" s="100"/>
      <c r="AWI2928" s="100"/>
      <c r="AWJ2928" s="100"/>
      <c r="AWK2928" s="100"/>
      <c r="AWL2928" s="100"/>
      <c r="AWM2928" s="100"/>
      <c r="AWN2928" s="100"/>
      <c r="AWO2928" s="100"/>
      <c r="AWP2928" s="100"/>
      <c r="AWQ2928" s="100"/>
      <c r="AWR2928" s="100"/>
      <c r="AWS2928" s="100"/>
      <c r="AWT2928" s="100"/>
      <c r="AWU2928" s="100"/>
      <c r="AWV2928" s="100"/>
      <c r="AWW2928" s="100"/>
      <c r="AWX2928" s="100"/>
      <c r="AWY2928" s="100"/>
      <c r="AWZ2928" s="100"/>
      <c r="AXA2928" s="100"/>
      <c r="AXB2928" s="100"/>
      <c r="AXC2928" s="100"/>
      <c r="AXD2928" s="100"/>
      <c r="AXE2928" s="100"/>
      <c r="AXF2928" s="100"/>
      <c r="AXG2928" s="100"/>
      <c r="AXH2928" s="100"/>
      <c r="AXI2928" s="100"/>
      <c r="AXJ2928" s="100"/>
      <c r="AXK2928" s="100"/>
      <c r="AXL2928" s="100"/>
      <c r="AXM2928" s="100"/>
      <c r="AXN2928" s="100"/>
      <c r="AXO2928" s="100"/>
      <c r="AXP2928" s="100"/>
      <c r="AXQ2928" s="100"/>
      <c r="AXR2928" s="100"/>
      <c r="AXS2928" s="100"/>
      <c r="AXT2928" s="100"/>
      <c r="AXU2928" s="100"/>
      <c r="AXV2928" s="100"/>
      <c r="AXW2928" s="100"/>
      <c r="AXX2928" s="100"/>
      <c r="AXY2928" s="100"/>
      <c r="AXZ2928" s="100"/>
      <c r="AYA2928" s="100"/>
      <c r="AYB2928" s="100"/>
      <c r="AYC2928" s="100"/>
      <c r="AYD2928" s="100"/>
      <c r="AYE2928" s="100"/>
      <c r="AYF2928" s="100"/>
      <c r="AYG2928" s="100"/>
      <c r="AYH2928" s="100"/>
      <c r="AYI2928" s="100"/>
      <c r="AYJ2928" s="100"/>
      <c r="AYK2928" s="100"/>
      <c r="AYL2928" s="100"/>
      <c r="AYM2928" s="100"/>
      <c r="AYN2928" s="100"/>
      <c r="AYO2928" s="100"/>
      <c r="AYP2928" s="100"/>
      <c r="AYQ2928" s="100"/>
      <c r="AYR2928" s="100"/>
      <c r="AYS2928" s="100"/>
      <c r="AYT2928" s="100"/>
      <c r="AYU2928" s="100"/>
      <c r="AYV2928" s="100"/>
      <c r="AYW2928" s="100"/>
      <c r="AYX2928" s="100"/>
      <c r="AYY2928" s="100"/>
      <c r="AYZ2928" s="100"/>
      <c r="AZA2928" s="100"/>
      <c r="AZB2928" s="100"/>
      <c r="AZC2928" s="100"/>
      <c r="AZD2928" s="100"/>
      <c r="AZE2928" s="100"/>
      <c r="AZF2928" s="100"/>
      <c r="AZG2928" s="100"/>
      <c r="AZH2928" s="100"/>
      <c r="AZI2928" s="100"/>
      <c r="AZJ2928" s="100"/>
      <c r="AZK2928" s="100"/>
      <c r="AZL2928" s="100"/>
      <c r="AZM2928" s="100"/>
      <c r="AZN2928" s="100"/>
      <c r="AZO2928" s="100"/>
      <c r="AZP2928" s="100"/>
      <c r="AZQ2928" s="100"/>
      <c r="AZR2928" s="100"/>
      <c r="AZS2928" s="100"/>
      <c r="AZT2928" s="100"/>
      <c r="AZU2928" s="100"/>
      <c r="AZV2928" s="100"/>
      <c r="AZW2928" s="100"/>
      <c r="AZX2928" s="100"/>
      <c r="AZY2928" s="100"/>
      <c r="AZZ2928" s="100"/>
      <c r="BAA2928" s="100"/>
      <c r="BAB2928" s="100"/>
      <c r="BAC2928" s="100"/>
      <c r="BAD2928" s="100"/>
      <c r="BAE2928" s="100"/>
      <c r="BAF2928" s="100"/>
      <c r="BAG2928" s="100"/>
      <c r="BAH2928" s="100"/>
      <c r="BAI2928" s="100"/>
      <c r="BAJ2928" s="100"/>
      <c r="BAK2928" s="100"/>
      <c r="BAL2928" s="100"/>
      <c r="BAM2928" s="100"/>
      <c r="BAN2928" s="100"/>
      <c r="BAO2928" s="100"/>
      <c r="BAP2928" s="100"/>
      <c r="BAQ2928" s="100"/>
      <c r="BAR2928" s="100"/>
      <c r="BAS2928" s="100"/>
      <c r="BAT2928" s="100"/>
      <c r="BAU2928" s="100"/>
      <c r="BAV2928" s="100"/>
      <c r="BAW2928" s="100"/>
      <c r="BAX2928" s="100"/>
      <c r="BAY2928" s="100"/>
      <c r="BAZ2928" s="100"/>
      <c r="BBA2928" s="100"/>
      <c r="BBB2928" s="100"/>
      <c r="BBC2928" s="100"/>
      <c r="BBD2928" s="100"/>
      <c r="BBE2928" s="100"/>
      <c r="BBF2928" s="100"/>
      <c r="BBG2928" s="100"/>
      <c r="BBH2928" s="100"/>
      <c r="BBI2928" s="100"/>
      <c r="BBJ2928" s="100"/>
      <c r="BBK2928" s="100"/>
      <c r="BBL2928" s="100"/>
      <c r="BBM2928" s="100"/>
      <c r="BBN2928" s="100"/>
      <c r="BBO2928" s="100"/>
      <c r="BBP2928" s="100"/>
      <c r="BBQ2928" s="100"/>
      <c r="BBR2928" s="100"/>
      <c r="BBS2928" s="100"/>
      <c r="BBT2928" s="100"/>
      <c r="BBU2928" s="100"/>
      <c r="BBV2928" s="100"/>
      <c r="BBW2928" s="100"/>
      <c r="BBX2928" s="100"/>
      <c r="BBY2928" s="100"/>
      <c r="BBZ2928" s="100"/>
      <c r="BCA2928" s="100"/>
      <c r="BCB2928" s="100"/>
      <c r="BCC2928" s="100"/>
      <c r="BCD2928" s="100"/>
      <c r="BCE2928" s="100"/>
      <c r="BCF2928" s="100"/>
      <c r="BCG2928" s="100"/>
      <c r="BCH2928" s="100"/>
      <c r="BCI2928" s="100"/>
      <c r="BCJ2928" s="100"/>
      <c r="BCK2928" s="100"/>
      <c r="BCL2928" s="100"/>
      <c r="BCM2928" s="100"/>
      <c r="BCN2928" s="100"/>
      <c r="BCO2928" s="100"/>
      <c r="BCP2928" s="100"/>
      <c r="BCQ2928" s="100"/>
      <c r="BCR2928" s="100"/>
      <c r="BCS2928" s="100"/>
      <c r="BCT2928" s="100"/>
      <c r="BCU2928" s="100"/>
      <c r="BCV2928" s="100"/>
      <c r="BCW2928" s="100"/>
      <c r="BCX2928" s="100"/>
      <c r="BCY2928" s="100"/>
      <c r="BCZ2928" s="100"/>
      <c r="BDA2928" s="100"/>
      <c r="BDB2928" s="100"/>
      <c r="BDC2928" s="100"/>
      <c r="BDD2928" s="100"/>
      <c r="BDE2928" s="100"/>
      <c r="BDF2928" s="100"/>
      <c r="BDG2928" s="100"/>
      <c r="BDH2928" s="100"/>
      <c r="BDI2928" s="100"/>
      <c r="BDJ2928" s="100"/>
      <c r="BDK2928" s="100"/>
      <c r="BDL2928" s="100"/>
      <c r="BDM2928" s="100"/>
      <c r="BDN2928" s="100"/>
      <c r="BDO2928" s="100"/>
      <c r="BDP2928" s="100"/>
      <c r="BDQ2928" s="100"/>
      <c r="BDR2928" s="100"/>
      <c r="BDS2928" s="100"/>
      <c r="BDT2928" s="100"/>
      <c r="BDU2928" s="100"/>
      <c r="BDV2928" s="100"/>
      <c r="BDW2928" s="100"/>
      <c r="BDX2928" s="100"/>
      <c r="BDY2928" s="100"/>
      <c r="BDZ2928" s="100"/>
      <c r="BEA2928" s="100"/>
      <c r="BEB2928" s="100"/>
      <c r="BEC2928" s="100"/>
      <c r="BED2928" s="100"/>
      <c r="BEE2928" s="100"/>
      <c r="BEF2928" s="100"/>
      <c r="BEG2928" s="100"/>
      <c r="BEH2928" s="100"/>
      <c r="BEI2928" s="100"/>
      <c r="BEJ2928" s="100"/>
      <c r="BEK2928" s="100"/>
      <c r="BEL2928" s="100"/>
      <c r="BEM2928" s="100"/>
      <c r="BEN2928" s="100"/>
      <c r="BEO2928" s="100"/>
      <c r="BEP2928" s="100"/>
      <c r="BEQ2928" s="100"/>
      <c r="BER2928" s="100"/>
      <c r="BES2928" s="100"/>
      <c r="BET2928" s="100"/>
      <c r="BEU2928" s="100"/>
      <c r="BEV2928" s="100"/>
      <c r="BEW2928" s="100"/>
      <c r="BEX2928" s="100"/>
      <c r="BEY2928" s="100"/>
      <c r="BEZ2928" s="100"/>
      <c r="BFA2928" s="100"/>
      <c r="BFB2928" s="100"/>
      <c r="BFC2928" s="100"/>
      <c r="BFD2928" s="100"/>
      <c r="BFE2928" s="100"/>
      <c r="BFF2928" s="100"/>
      <c r="BFG2928" s="100"/>
      <c r="BFH2928" s="100"/>
      <c r="BFI2928" s="100"/>
      <c r="BFJ2928" s="100"/>
      <c r="BFK2928" s="100"/>
      <c r="BFL2928" s="100"/>
      <c r="BFM2928" s="100"/>
      <c r="BFN2928" s="100"/>
      <c r="BFO2928" s="100"/>
      <c r="BFP2928" s="100"/>
      <c r="BFQ2928" s="100"/>
      <c r="BFR2928" s="100"/>
      <c r="BFS2928" s="100"/>
      <c r="BFT2928" s="100"/>
      <c r="BFU2928" s="100"/>
      <c r="BFV2928" s="100"/>
      <c r="BFW2928" s="100"/>
      <c r="BFX2928" s="100"/>
      <c r="BFY2928" s="100"/>
      <c r="BFZ2928" s="100"/>
      <c r="BGA2928" s="100"/>
      <c r="BGB2928" s="100"/>
      <c r="BGC2928" s="100"/>
      <c r="BGD2928" s="100"/>
      <c r="BGE2928" s="100"/>
      <c r="BGF2928" s="100"/>
      <c r="BGG2928" s="100"/>
      <c r="BGH2928" s="100"/>
      <c r="BGI2928" s="100"/>
      <c r="BGJ2928" s="100"/>
      <c r="BGK2928" s="100"/>
      <c r="BGL2928" s="100"/>
      <c r="BGM2928" s="100"/>
      <c r="BGN2928" s="100"/>
      <c r="BGO2928" s="100"/>
      <c r="BGP2928" s="100"/>
      <c r="BGQ2928" s="100"/>
      <c r="BGR2928" s="100"/>
      <c r="BGS2928" s="100"/>
      <c r="BGT2928" s="100"/>
      <c r="BGU2928" s="100"/>
      <c r="BGV2928" s="100"/>
      <c r="BGW2928" s="100"/>
      <c r="BGX2928" s="100"/>
      <c r="BGY2928" s="100"/>
      <c r="BGZ2928" s="100"/>
      <c r="BHA2928" s="100"/>
      <c r="BHB2928" s="100"/>
      <c r="BHC2928" s="100"/>
      <c r="BHD2928" s="100"/>
      <c r="BHE2928" s="100"/>
      <c r="BHF2928" s="100"/>
      <c r="BHG2928" s="100"/>
      <c r="BHH2928" s="100"/>
      <c r="BHI2928" s="100"/>
      <c r="BHJ2928" s="100"/>
      <c r="BHK2928" s="100"/>
      <c r="BHL2928" s="100"/>
      <c r="BHM2928" s="100"/>
      <c r="BHN2928" s="100"/>
      <c r="BHO2928" s="100"/>
      <c r="BHP2928" s="100"/>
      <c r="BHQ2928" s="100"/>
      <c r="BHR2928" s="100"/>
      <c r="BHS2928" s="100"/>
      <c r="BHT2928" s="100"/>
      <c r="BHU2928" s="100"/>
      <c r="BHV2928" s="100"/>
      <c r="BHW2928" s="100"/>
      <c r="BHX2928" s="100"/>
      <c r="BHY2928" s="100"/>
      <c r="BHZ2928" s="100"/>
      <c r="BIA2928" s="100"/>
      <c r="BIB2928" s="100"/>
      <c r="BIC2928" s="100"/>
      <c r="BID2928" s="100"/>
      <c r="BIE2928" s="100"/>
      <c r="BIF2928" s="100"/>
      <c r="BIG2928" s="100"/>
      <c r="BIH2928" s="100"/>
      <c r="BII2928" s="100"/>
      <c r="BIJ2928" s="100"/>
      <c r="BIK2928" s="100"/>
      <c r="BIL2928" s="100"/>
      <c r="BIM2928" s="100"/>
      <c r="BIN2928" s="100"/>
      <c r="BIO2928" s="100"/>
      <c r="BIP2928" s="100"/>
      <c r="BIQ2928" s="100"/>
      <c r="BIR2928" s="100"/>
      <c r="BIS2928" s="100"/>
      <c r="BIT2928" s="100"/>
      <c r="BIU2928" s="100"/>
      <c r="BIV2928" s="100"/>
      <c r="BIW2928" s="100"/>
      <c r="BIX2928" s="100"/>
      <c r="BIY2928" s="100"/>
      <c r="BIZ2928" s="100"/>
      <c r="BJA2928" s="100"/>
      <c r="BJB2928" s="100"/>
      <c r="BJC2928" s="100"/>
      <c r="BJD2928" s="100"/>
      <c r="BJE2928" s="100"/>
      <c r="BJF2928" s="100"/>
      <c r="BJG2928" s="100"/>
      <c r="BJH2928" s="100"/>
      <c r="BJI2928" s="100"/>
      <c r="BJJ2928" s="100"/>
      <c r="BJK2928" s="100"/>
      <c r="BJL2928" s="100"/>
      <c r="BJM2928" s="100"/>
      <c r="BJN2928" s="100"/>
      <c r="BJO2928" s="100"/>
      <c r="BJP2928" s="100"/>
      <c r="BJQ2928" s="100"/>
      <c r="BJR2928" s="100"/>
      <c r="BJS2928" s="100"/>
      <c r="BJT2928" s="100"/>
      <c r="BJU2928" s="100"/>
      <c r="BJV2928" s="100"/>
      <c r="BJW2928" s="100"/>
      <c r="BJX2928" s="100"/>
      <c r="BJY2928" s="100"/>
      <c r="BJZ2928" s="100"/>
      <c r="BKA2928" s="100"/>
      <c r="BKB2928" s="100"/>
      <c r="BKC2928" s="100"/>
      <c r="BKD2928" s="100"/>
      <c r="BKE2928" s="100"/>
      <c r="BKF2928" s="100"/>
      <c r="BKG2928" s="100"/>
      <c r="BKH2928" s="100"/>
      <c r="BKI2928" s="100"/>
      <c r="BKJ2928" s="100"/>
      <c r="BKK2928" s="100"/>
      <c r="BKL2928" s="100"/>
      <c r="BKM2928" s="100"/>
      <c r="BKN2928" s="100"/>
      <c r="BKO2928" s="100"/>
      <c r="BKP2928" s="100"/>
      <c r="BKQ2928" s="100"/>
      <c r="BKR2928" s="100"/>
      <c r="BKS2928" s="100"/>
      <c r="BKT2928" s="100"/>
      <c r="BKU2928" s="100"/>
      <c r="BKV2928" s="100"/>
      <c r="BKW2928" s="100"/>
      <c r="BKX2928" s="100"/>
      <c r="BKY2928" s="100"/>
      <c r="BKZ2928" s="100"/>
      <c r="BLA2928" s="100"/>
      <c r="BLB2928" s="100"/>
      <c r="BLC2928" s="100"/>
      <c r="BLD2928" s="100"/>
      <c r="BLE2928" s="100"/>
      <c r="BLF2928" s="100"/>
      <c r="BLG2928" s="100"/>
      <c r="BLH2928" s="100"/>
      <c r="BLI2928" s="100"/>
      <c r="BLJ2928" s="100"/>
      <c r="BLK2928" s="100"/>
      <c r="BLL2928" s="100"/>
      <c r="BLM2928" s="100"/>
      <c r="BLN2928" s="100"/>
      <c r="BLO2928" s="100"/>
      <c r="BLP2928" s="100"/>
      <c r="BLQ2928" s="100"/>
      <c r="BLR2928" s="100"/>
      <c r="BLS2928" s="100"/>
      <c r="BLT2928" s="100"/>
      <c r="BLU2928" s="100"/>
      <c r="BLV2928" s="100"/>
      <c r="BLW2928" s="100"/>
      <c r="BLX2928" s="100"/>
      <c r="BLY2928" s="100"/>
      <c r="BLZ2928" s="100"/>
      <c r="BMA2928" s="100"/>
      <c r="BMB2928" s="100"/>
      <c r="BMC2928" s="100"/>
      <c r="BMD2928" s="100"/>
      <c r="BME2928" s="100"/>
      <c r="BMF2928" s="100"/>
      <c r="BMG2928" s="100"/>
      <c r="BMH2928" s="100"/>
      <c r="BMI2928" s="100"/>
      <c r="BMJ2928" s="100"/>
      <c r="BMK2928" s="100"/>
      <c r="BML2928" s="100"/>
      <c r="BMM2928" s="100"/>
      <c r="BMN2928" s="100"/>
      <c r="BMO2928" s="100"/>
      <c r="BMP2928" s="100"/>
      <c r="BMQ2928" s="100"/>
      <c r="BMR2928" s="100"/>
      <c r="BMS2928" s="100"/>
      <c r="BMT2928" s="100"/>
      <c r="BMU2928" s="100"/>
      <c r="BMV2928" s="100"/>
      <c r="BMW2928" s="100"/>
      <c r="BMX2928" s="100"/>
      <c r="BMY2928" s="100"/>
      <c r="BMZ2928" s="100"/>
      <c r="BNA2928" s="100"/>
      <c r="BNB2928" s="100"/>
      <c r="BNC2928" s="100"/>
      <c r="BND2928" s="100"/>
      <c r="BNE2928" s="100"/>
      <c r="BNF2928" s="100"/>
      <c r="BNG2928" s="100"/>
      <c r="BNH2928" s="100"/>
      <c r="BNI2928" s="100"/>
      <c r="BNJ2928" s="100"/>
      <c r="BNK2928" s="100"/>
      <c r="BNL2928" s="100"/>
      <c r="BNM2928" s="100"/>
      <c r="BNN2928" s="100"/>
      <c r="BNO2928" s="100"/>
      <c r="BNP2928" s="100"/>
      <c r="BNQ2928" s="100"/>
      <c r="BNR2928" s="100"/>
      <c r="BNS2928" s="100"/>
      <c r="BNT2928" s="100"/>
      <c r="BNU2928" s="100"/>
      <c r="BNV2928" s="100"/>
      <c r="BNW2928" s="100"/>
      <c r="BNX2928" s="100"/>
      <c r="BNY2928" s="100"/>
      <c r="BNZ2928" s="100"/>
      <c r="BOA2928" s="100"/>
      <c r="BOB2928" s="100"/>
      <c r="BOC2928" s="100"/>
      <c r="BOD2928" s="100"/>
      <c r="BOE2928" s="100"/>
      <c r="BOF2928" s="100"/>
      <c r="BOG2928" s="100"/>
      <c r="BOH2928" s="100"/>
      <c r="BOI2928" s="100"/>
      <c r="BOJ2928" s="100"/>
      <c r="BOK2928" s="100"/>
      <c r="BOL2928" s="100"/>
      <c r="BOM2928" s="100"/>
      <c r="BON2928" s="100"/>
      <c r="BOO2928" s="100"/>
      <c r="BOP2928" s="100"/>
      <c r="BOQ2928" s="100"/>
      <c r="BOR2928" s="100"/>
      <c r="BOS2928" s="100"/>
      <c r="BOT2928" s="100"/>
      <c r="BOU2928" s="100"/>
      <c r="BOV2928" s="100"/>
      <c r="BOW2928" s="100"/>
      <c r="BOX2928" s="100"/>
      <c r="BOY2928" s="100"/>
      <c r="BOZ2928" s="100"/>
      <c r="BPA2928" s="100"/>
      <c r="BPB2928" s="100"/>
      <c r="BPC2928" s="100"/>
      <c r="BPD2928" s="100"/>
      <c r="BPE2928" s="100"/>
      <c r="BPF2928" s="100"/>
      <c r="BPG2928" s="100"/>
      <c r="BPH2928" s="100"/>
      <c r="BPI2928" s="100"/>
      <c r="BPJ2928" s="100"/>
      <c r="BPK2928" s="100"/>
      <c r="BPL2928" s="100"/>
      <c r="BPM2928" s="100"/>
      <c r="BPN2928" s="100"/>
      <c r="BPO2928" s="100"/>
      <c r="BPP2928" s="100"/>
      <c r="BPQ2928" s="100"/>
      <c r="BPR2928" s="100"/>
      <c r="BPS2928" s="100"/>
      <c r="BPT2928" s="100"/>
      <c r="BPU2928" s="100"/>
      <c r="BPV2928" s="100"/>
      <c r="BPW2928" s="100"/>
      <c r="BPX2928" s="100"/>
      <c r="BPY2928" s="100"/>
      <c r="BPZ2928" s="100"/>
      <c r="BQA2928" s="100"/>
      <c r="BQB2928" s="100"/>
      <c r="BQC2928" s="100"/>
      <c r="BQD2928" s="100"/>
      <c r="BQE2928" s="100"/>
      <c r="BQF2928" s="100"/>
      <c r="BQG2928" s="100"/>
      <c r="BQH2928" s="100"/>
      <c r="BQI2928" s="100"/>
      <c r="BQJ2928" s="100"/>
      <c r="BQK2928" s="100"/>
      <c r="BQL2928" s="100"/>
      <c r="BQM2928" s="100"/>
      <c r="BQN2928" s="100"/>
      <c r="BQO2928" s="100"/>
      <c r="BQP2928" s="100"/>
      <c r="BQQ2928" s="100"/>
      <c r="BQR2928" s="100"/>
      <c r="BQS2928" s="100"/>
      <c r="BQT2928" s="100"/>
      <c r="BQU2928" s="100"/>
      <c r="BQV2928" s="100"/>
      <c r="BQW2928" s="100"/>
      <c r="BQX2928" s="100"/>
      <c r="BQY2928" s="100"/>
      <c r="BQZ2928" s="100"/>
      <c r="BRA2928" s="100"/>
      <c r="BRB2928" s="100"/>
      <c r="BRC2928" s="100"/>
      <c r="BRD2928" s="100"/>
      <c r="BRE2928" s="100"/>
      <c r="BRF2928" s="100"/>
      <c r="BRG2928" s="100"/>
      <c r="BRH2928" s="100"/>
      <c r="BRI2928" s="100"/>
      <c r="BRJ2928" s="100"/>
      <c r="BRK2928" s="100"/>
      <c r="BRL2928" s="100"/>
      <c r="BRM2928" s="100"/>
      <c r="BRN2928" s="100"/>
      <c r="BRO2928" s="100"/>
      <c r="BRP2928" s="100"/>
      <c r="BRQ2928" s="100"/>
      <c r="BRR2928" s="100"/>
      <c r="BRS2928" s="100"/>
      <c r="BRT2928" s="100"/>
      <c r="BRU2928" s="100"/>
      <c r="BRV2928" s="100"/>
      <c r="BRW2928" s="100"/>
      <c r="BRX2928" s="100"/>
      <c r="BRY2928" s="100"/>
      <c r="BRZ2928" s="100"/>
      <c r="BSA2928" s="100"/>
      <c r="BSB2928" s="100"/>
      <c r="BSC2928" s="100"/>
      <c r="BSD2928" s="100"/>
      <c r="BSE2928" s="100"/>
      <c r="BSF2928" s="100"/>
      <c r="BSG2928" s="100"/>
      <c r="BSH2928" s="100"/>
      <c r="BSI2928" s="100"/>
      <c r="BSJ2928" s="100"/>
      <c r="BSK2928" s="100"/>
      <c r="BSL2928" s="100"/>
      <c r="BSM2928" s="100"/>
      <c r="BSN2928" s="100"/>
      <c r="BSO2928" s="100"/>
      <c r="BSP2928" s="100"/>
      <c r="BSQ2928" s="100"/>
      <c r="BSR2928" s="100"/>
      <c r="BSS2928" s="100"/>
      <c r="BST2928" s="100"/>
      <c r="BSU2928" s="100"/>
      <c r="BSV2928" s="100"/>
      <c r="BSW2928" s="100"/>
      <c r="BSX2928" s="100"/>
      <c r="BSY2928" s="100"/>
      <c r="BSZ2928" s="100"/>
      <c r="BTA2928" s="100"/>
      <c r="BTB2928" s="100"/>
      <c r="BTC2928" s="100"/>
      <c r="BTD2928" s="100"/>
      <c r="BTE2928" s="100"/>
      <c r="BTF2928" s="100"/>
      <c r="BTG2928" s="100"/>
      <c r="BTH2928" s="100"/>
      <c r="BTI2928" s="100"/>
      <c r="BTJ2928" s="100"/>
      <c r="BTK2928" s="100"/>
      <c r="BTL2928" s="100"/>
      <c r="BTM2928" s="100"/>
      <c r="BTN2928" s="100"/>
      <c r="BTO2928" s="100"/>
      <c r="BTP2928" s="100"/>
      <c r="BTQ2928" s="100"/>
      <c r="BTR2928" s="100"/>
      <c r="BTS2928" s="100"/>
      <c r="BTT2928" s="100"/>
      <c r="BTU2928" s="100"/>
      <c r="BTV2928" s="100"/>
      <c r="BTW2928" s="100"/>
      <c r="BTX2928" s="100"/>
      <c r="BTY2928" s="100"/>
      <c r="BTZ2928" s="100"/>
      <c r="BUA2928" s="100"/>
      <c r="BUB2928" s="100"/>
      <c r="BUC2928" s="100"/>
      <c r="BUD2928" s="100"/>
      <c r="BUE2928" s="100"/>
      <c r="BUF2928" s="100"/>
      <c r="BUG2928" s="100"/>
      <c r="BUH2928" s="100"/>
      <c r="BUI2928" s="100"/>
      <c r="BUJ2928" s="100"/>
      <c r="BUK2928" s="100"/>
      <c r="BUL2928" s="100"/>
      <c r="BUM2928" s="100"/>
      <c r="BUN2928" s="100"/>
      <c r="BUO2928" s="100"/>
      <c r="BUP2928" s="100"/>
      <c r="BUQ2928" s="100"/>
      <c r="BUR2928" s="100"/>
      <c r="BUS2928" s="100"/>
      <c r="BUT2928" s="100"/>
      <c r="BUU2928" s="100"/>
      <c r="BUV2928" s="100"/>
      <c r="BUW2928" s="100"/>
      <c r="BUX2928" s="100"/>
      <c r="BUY2928" s="100"/>
      <c r="BUZ2928" s="100"/>
      <c r="BVA2928" s="100"/>
      <c r="BVB2928" s="100"/>
      <c r="BVC2928" s="100"/>
      <c r="BVD2928" s="100"/>
      <c r="BVE2928" s="100"/>
      <c r="BVF2928" s="100"/>
      <c r="BVG2928" s="100"/>
      <c r="BVH2928" s="100"/>
      <c r="BVI2928" s="100"/>
      <c r="BVJ2928" s="100"/>
      <c r="BVK2928" s="100"/>
      <c r="BVL2928" s="100"/>
      <c r="BVM2928" s="100"/>
      <c r="BVN2928" s="100"/>
      <c r="BVO2928" s="100"/>
      <c r="BVP2928" s="100"/>
      <c r="BVQ2928" s="100"/>
      <c r="BVR2928" s="100"/>
      <c r="BVS2928" s="100"/>
      <c r="BVT2928" s="100"/>
      <c r="BVU2928" s="100"/>
      <c r="BVV2928" s="100"/>
      <c r="BVW2928" s="100"/>
      <c r="BVX2928" s="100"/>
      <c r="BVY2928" s="100"/>
      <c r="BVZ2928" s="100"/>
      <c r="BWA2928" s="100"/>
      <c r="BWB2928" s="100"/>
      <c r="BWC2928" s="100"/>
      <c r="BWD2928" s="100"/>
      <c r="BWE2928" s="100"/>
      <c r="BWF2928" s="100"/>
      <c r="BWG2928" s="100"/>
      <c r="BWH2928" s="100"/>
      <c r="BWI2928" s="100"/>
      <c r="BWJ2928" s="100"/>
      <c r="BWK2928" s="100"/>
      <c r="BWL2928" s="100"/>
      <c r="BWM2928" s="100"/>
      <c r="BWN2928" s="100"/>
      <c r="BWO2928" s="100"/>
      <c r="BWP2928" s="100"/>
      <c r="BWQ2928" s="100"/>
      <c r="BWR2928" s="100"/>
      <c r="BWS2928" s="100"/>
      <c r="BWT2928" s="100"/>
      <c r="BWU2928" s="100"/>
      <c r="BWV2928" s="100"/>
      <c r="BWW2928" s="100"/>
      <c r="BWX2928" s="100"/>
      <c r="BWY2928" s="100"/>
      <c r="BWZ2928" s="100"/>
      <c r="BXA2928" s="100"/>
      <c r="BXB2928" s="100"/>
      <c r="BXC2928" s="100"/>
      <c r="BXD2928" s="100"/>
      <c r="BXE2928" s="100"/>
      <c r="BXF2928" s="100"/>
      <c r="BXG2928" s="100"/>
      <c r="BXH2928" s="100"/>
      <c r="BXI2928" s="100"/>
      <c r="BXJ2928" s="100"/>
      <c r="BXK2928" s="100"/>
      <c r="BXL2928" s="100"/>
      <c r="BXM2928" s="100"/>
      <c r="BXN2928" s="100"/>
      <c r="BXO2928" s="100"/>
      <c r="BXP2928" s="100"/>
      <c r="BXQ2928" s="100"/>
      <c r="BXR2928" s="100"/>
      <c r="BXS2928" s="100"/>
      <c r="BXT2928" s="100"/>
      <c r="BXU2928" s="100"/>
      <c r="BXV2928" s="100"/>
      <c r="BXW2928" s="100"/>
      <c r="BXX2928" s="100"/>
      <c r="BXY2928" s="100"/>
      <c r="BXZ2928" s="100"/>
      <c r="BYA2928" s="100"/>
      <c r="BYB2928" s="100"/>
      <c r="BYC2928" s="100"/>
      <c r="BYD2928" s="100"/>
      <c r="BYE2928" s="100"/>
      <c r="BYF2928" s="100"/>
      <c r="BYG2928" s="100"/>
      <c r="BYH2928" s="100"/>
      <c r="BYI2928" s="100"/>
      <c r="BYJ2928" s="100"/>
      <c r="BYK2928" s="100"/>
      <c r="BYL2928" s="100"/>
      <c r="BYM2928" s="100"/>
      <c r="BYN2928" s="100"/>
      <c r="BYO2928" s="100"/>
      <c r="BYP2928" s="100"/>
      <c r="BYQ2928" s="100"/>
      <c r="BYR2928" s="100"/>
      <c r="BYS2928" s="100"/>
      <c r="BYT2928" s="100"/>
      <c r="BYU2928" s="100"/>
      <c r="BYV2928" s="100"/>
      <c r="BYW2928" s="100"/>
      <c r="BYX2928" s="100"/>
      <c r="BYY2928" s="100"/>
      <c r="BYZ2928" s="100"/>
      <c r="BZA2928" s="100"/>
      <c r="BZB2928" s="100"/>
      <c r="BZC2928" s="100"/>
      <c r="BZD2928" s="100"/>
      <c r="BZE2928" s="100"/>
      <c r="BZF2928" s="100"/>
      <c r="BZG2928" s="100"/>
      <c r="BZH2928" s="100"/>
      <c r="BZI2928" s="100"/>
      <c r="BZJ2928" s="100"/>
      <c r="BZK2928" s="100"/>
      <c r="BZL2928" s="100"/>
      <c r="BZM2928" s="100"/>
      <c r="BZN2928" s="100"/>
      <c r="BZO2928" s="100"/>
      <c r="BZP2928" s="100"/>
      <c r="BZQ2928" s="100"/>
      <c r="BZR2928" s="100"/>
      <c r="BZS2928" s="100"/>
      <c r="BZT2928" s="100"/>
      <c r="BZU2928" s="100"/>
      <c r="BZV2928" s="100"/>
      <c r="BZW2928" s="100"/>
      <c r="BZX2928" s="100"/>
      <c r="BZY2928" s="100"/>
      <c r="BZZ2928" s="100"/>
      <c r="CAA2928" s="100"/>
      <c r="CAB2928" s="100"/>
      <c r="CAC2928" s="100"/>
      <c r="CAD2928" s="100"/>
      <c r="CAE2928" s="100"/>
      <c r="CAF2928" s="100"/>
      <c r="CAG2928" s="100"/>
      <c r="CAH2928" s="100"/>
      <c r="CAI2928" s="100"/>
      <c r="CAJ2928" s="100"/>
      <c r="CAK2928" s="100"/>
      <c r="CAL2928" s="100"/>
      <c r="CAM2928" s="100"/>
      <c r="CAN2928" s="100"/>
      <c r="CAO2928" s="100"/>
      <c r="CAP2928" s="100"/>
      <c r="CAQ2928" s="100"/>
      <c r="CAR2928" s="100"/>
      <c r="CAS2928" s="100"/>
      <c r="CAT2928" s="100"/>
      <c r="CAU2928" s="100"/>
      <c r="CAV2928" s="100"/>
      <c r="CAW2928" s="100"/>
      <c r="CAX2928" s="100"/>
      <c r="CAY2928" s="100"/>
      <c r="CAZ2928" s="100"/>
      <c r="CBA2928" s="100"/>
      <c r="CBB2928" s="100"/>
      <c r="CBC2928" s="100"/>
      <c r="CBD2928" s="100"/>
      <c r="CBE2928" s="100"/>
      <c r="CBF2928" s="100"/>
      <c r="CBG2928" s="100"/>
      <c r="CBH2928" s="100"/>
      <c r="CBI2928" s="100"/>
      <c r="CBJ2928" s="100"/>
      <c r="CBK2928" s="100"/>
      <c r="CBL2928" s="100"/>
      <c r="CBM2928" s="100"/>
      <c r="CBN2928" s="100"/>
      <c r="CBO2928" s="100"/>
      <c r="CBP2928" s="100"/>
      <c r="CBQ2928" s="100"/>
      <c r="CBR2928" s="100"/>
      <c r="CBS2928" s="100"/>
      <c r="CBT2928" s="100"/>
      <c r="CBU2928" s="100"/>
      <c r="CBV2928" s="100"/>
      <c r="CBW2928" s="100"/>
      <c r="CBX2928" s="100"/>
      <c r="CBY2928" s="100"/>
      <c r="CBZ2928" s="100"/>
      <c r="CCA2928" s="100"/>
      <c r="CCB2928" s="100"/>
      <c r="CCC2928" s="100"/>
      <c r="CCD2928" s="100"/>
      <c r="CCE2928" s="100"/>
      <c r="CCF2928" s="100"/>
      <c r="CCG2928" s="100"/>
      <c r="CCH2928" s="100"/>
      <c r="CCI2928" s="100"/>
      <c r="CCJ2928" s="100"/>
      <c r="CCK2928" s="100"/>
      <c r="CCL2928" s="100"/>
      <c r="CCM2928" s="100"/>
      <c r="CCN2928" s="100"/>
      <c r="CCO2928" s="100"/>
      <c r="CCP2928" s="100"/>
      <c r="CCQ2928" s="100"/>
      <c r="CCR2928" s="100"/>
      <c r="CCS2928" s="100"/>
      <c r="CCT2928" s="100"/>
      <c r="CCU2928" s="100"/>
      <c r="CCV2928" s="100"/>
      <c r="CCW2928" s="100"/>
      <c r="CCX2928" s="100"/>
      <c r="CCY2928" s="100"/>
      <c r="CCZ2928" s="100"/>
      <c r="CDA2928" s="100"/>
      <c r="CDB2928" s="100"/>
      <c r="CDC2928" s="100"/>
      <c r="CDD2928" s="100"/>
      <c r="CDE2928" s="100"/>
      <c r="CDF2928" s="100"/>
      <c r="CDG2928" s="100"/>
      <c r="CDH2928" s="100"/>
      <c r="CDI2928" s="100"/>
      <c r="CDJ2928" s="100"/>
      <c r="CDK2928" s="100"/>
      <c r="CDL2928" s="100"/>
      <c r="CDM2928" s="100"/>
      <c r="CDN2928" s="100"/>
      <c r="CDO2928" s="100"/>
      <c r="CDP2928" s="100"/>
      <c r="CDQ2928" s="100"/>
      <c r="CDR2928" s="100"/>
      <c r="CDS2928" s="100"/>
      <c r="CDT2928" s="100"/>
      <c r="CDU2928" s="100"/>
      <c r="CDV2928" s="100"/>
      <c r="CDW2928" s="100"/>
      <c r="CDX2928" s="100"/>
      <c r="CDY2928" s="100"/>
      <c r="CDZ2928" s="100"/>
      <c r="CEA2928" s="100"/>
      <c r="CEB2928" s="100"/>
      <c r="CEC2928" s="100"/>
      <c r="CED2928" s="100"/>
      <c r="CEE2928" s="100"/>
      <c r="CEF2928" s="100"/>
      <c r="CEG2928" s="100"/>
      <c r="CEH2928" s="100"/>
      <c r="CEI2928" s="100"/>
      <c r="CEJ2928" s="100"/>
      <c r="CEK2928" s="100"/>
      <c r="CEL2928" s="100"/>
      <c r="CEM2928" s="100"/>
      <c r="CEN2928" s="100"/>
      <c r="CEO2928" s="100"/>
      <c r="CEP2928" s="100"/>
      <c r="CEQ2928" s="100"/>
      <c r="CER2928" s="100"/>
      <c r="CES2928" s="100"/>
      <c r="CET2928" s="100"/>
      <c r="CEU2928" s="100"/>
      <c r="CEV2928" s="100"/>
      <c r="CEW2928" s="100"/>
      <c r="CEX2928" s="100"/>
      <c r="CEY2928" s="100"/>
      <c r="CEZ2928" s="100"/>
      <c r="CFA2928" s="100"/>
      <c r="CFB2928" s="100"/>
      <c r="CFC2928" s="100"/>
      <c r="CFD2928" s="100"/>
      <c r="CFE2928" s="100"/>
      <c r="CFF2928" s="100"/>
      <c r="CFG2928" s="100"/>
      <c r="CFH2928" s="100"/>
      <c r="CFI2928" s="100"/>
      <c r="CFJ2928" s="100"/>
      <c r="CFK2928" s="100"/>
      <c r="CFL2928" s="100"/>
      <c r="CFM2928" s="100"/>
      <c r="CFN2928" s="100"/>
      <c r="CFO2928" s="100"/>
      <c r="CFP2928" s="100"/>
      <c r="CFQ2928" s="100"/>
      <c r="CFR2928" s="100"/>
      <c r="CFS2928" s="100"/>
      <c r="CFT2928" s="100"/>
      <c r="CFU2928" s="100"/>
      <c r="CFV2928" s="100"/>
      <c r="CFW2928" s="100"/>
      <c r="CFX2928" s="100"/>
      <c r="CFY2928" s="100"/>
      <c r="CFZ2928" s="100"/>
      <c r="CGA2928" s="100"/>
      <c r="CGB2928" s="100"/>
      <c r="CGC2928" s="100"/>
      <c r="CGD2928" s="100"/>
      <c r="CGE2928" s="100"/>
      <c r="CGF2928" s="100"/>
      <c r="CGG2928" s="100"/>
      <c r="CGH2928" s="100"/>
      <c r="CGI2928" s="100"/>
      <c r="CGJ2928" s="100"/>
      <c r="CGK2928" s="100"/>
      <c r="CGL2928" s="100"/>
      <c r="CGM2928" s="100"/>
      <c r="CGN2928" s="100"/>
      <c r="CGO2928" s="100"/>
      <c r="CGP2928" s="100"/>
      <c r="CGQ2928" s="100"/>
      <c r="CGR2928" s="100"/>
      <c r="CGS2928" s="100"/>
      <c r="CGT2928" s="100"/>
      <c r="CGU2928" s="100"/>
      <c r="CGV2928" s="100"/>
      <c r="CGW2928" s="100"/>
      <c r="CGX2928" s="100"/>
      <c r="CGY2928" s="100"/>
      <c r="CGZ2928" s="100"/>
      <c r="CHA2928" s="100"/>
      <c r="CHB2928" s="100"/>
      <c r="CHC2928" s="100"/>
      <c r="CHD2928" s="100"/>
      <c r="CHE2928" s="100"/>
      <c r="CHF2928" s="100"/>
      <c r="CHG2928" s="100"/>
      <c r="CHH2928" s="100"/>
      <c r="CHI2928" s="100"/>
      <c r="CHJ2928" s="100"/>
      <c r="CHK2928" s="100"/>
      <c r="CHL2928" s="100"/>
      <c r="CHM2928" s="100"/>
      <c r="CHN2928" s="100"/>
      <c r="CHO2928" s="100"/>
      <c r="CHP2928" s="100"/>
      <c r="CHQ2928" s="100"/>
      <c r="CHR2928" s="100"/>
      <c r="CHS2928" s="100"/>
      <c r="CHT2928" s="100"/>
      <c r="CHU2928" s="100"/>
      <c r="CHV2928" s="100"/>
      <c r="CHW2928" s="100"/>
      <c r="CHX2928" s="100"/>
      <c r="CHY2928" s="100"/>
      <c r="CHZ2928" s="100"/>
      <c r="CIA2928" s="100"/>
      <c r="CIB2928" s="100"/>
      <c r="CIC2928" s="100"/>
      <c r="CID2928" s="100"/>
      <c r="CIE2928" s="100"/>
      <c r="CIF2928" s="100"/>
      <c r="CIG2928" s="100"/>
      <c r="CIH2928" s="100"/>
      <c r="CII2928" s="100"/>
      <c r="CIJ2928" s="100"/>
      <c r="CIK2928" s="100"/>
      <c r="CIL2928" s="100"/>
      <c r="CIM2928" s="100"/>
      <c r="CIN2928" s="100"/>
      <c r="CIO2928" s="100"/>
      <c r="CIP2928" s="100"/>
      <c r="CIQ2928" s="100"/>
      <c r="CIR2928" s="100"/>
      <c r="CIS2928" s="100"/>
      <c r="CIT2928" s="100"/>
      <c r="CIU2928" s="100"/>
      <c r="CIV2928" s="100"/>
      <c r="CIW2928" s="100"/>
      <c r="CIX2928" s="100"/>
      <c r="CIY2928" s="100"/>
      <c r="CIZ2928" s="100"/>
      <c r="CJA2928" s="100"/>
      <c r="CJB2928" s="100"/>
      <c r="CJC2928" s="100"/>
      <c r="CJD2928" s="100"/>
      <c r="CJE2928" s="100"/>
      <c r="CJF2928" s="100"/>
      <c r="CJG2928" s="100"/>
      <c r="CJH2928" s="100"/>
      <c r="CJI2928" s="100"/>
      <c r="CJJ2928" s="100"/>
      <c r="CJK2928" s="100"/>
      <c r="CJL2928" s="100"/>
      <c r="CJM2928" s="100"/>
      <c r="CJN2928" s="100"/>
      <c r="CJO2928" s="100"/>
      <c r="CJP2928" s="100"/>
      <c r="CJQ2928" s="100"/>
      <c r="CJR2928" s="100"/>
      <c r="CJS2928" s="100"/>
      <c r="CJT2928" s="100"/>
      <c r="CJU2928" s="100"/>
      <c r="CJV2928" s="100"/>
      <c r="CJW2928" s="100"/>
      <c r="CJX2928" s="100"/>
      <c r="CJY2928" s="100"/>
      <c r="CJZ2928" s="100"/>
      <c r="CKA2928" s="100"/>
      <c r="CKB2928" s="100"/>
      <c r="CKC2928" s="100"/>
      <c r="CKD2928" s="100"/>
      <c r="CKE2928" s="100"/>
      <c r="CKF2928" s="100"/>
      <c r="CKG2928" s="100"/>
      <c r="CKH2928" s="100"/>
      <c r="CKI2928" s="100"/>
      <c r="CKJ2928" s="100"/>
      <c r="CKK2928" s="100"/>
      <c r="CKL2928" s="100"/>
      <c r="CKM2928" s="100"/>
      <c r="CKN2928" s="100"/>
      <c r="CKO2928" s="100"/>
      <c r="CKP2928" s="100"/>
      <c r="CKQ2928" s="100"/>
      <c r="CKR2928" s="100"/>
      <c r="CKS2928" s="100"/>
      <c r="CKT2928" s="100"/>
      <c r="CKU2928" s="100"/>
      <c r="CKV2928" s="100"/>
      <c r="CKW2928" s="100"/>
      <c r="CKX2928" s="100"/>
      <c r="CKY2928" s="100"/>
      <c r="CKZ2928" s="100"/>
      <c r="CLA2928" s="100"/>
      <c r="CLB2928" s="100"/>
      <c r="CLC2928" s="100"/>
      <c r="CLD2928" s="100"/>
      <c r="CLE2928" s="100"/>
      <c r="CLF2928" s="100"/>
      <c r="CLG2928" s="100"/>
      <c r="CLH2928" s="100"/>
      <c r="CLI2928" s="100"/>
      <c r="CLJ2928" s="100"/>
      <c r="CLK2928" s="100"/>
      <c r="CLL2928" s="100"/>
      <c r="CLM2928" s="100"/>
      <c r="CLN2928" s="100"/>
      <c r="CLO2928" s="100"/>
      <c r="CLP2928" s="100"/>
      <c r="CLQ2928" s="100"/>
      <c r="CLR2928" s="100"/>
      <c r="CLS2928" s="100"/>
      <c r="CLT2928" s="100"/>
      <c r="CLU2928" s="100"/>
      <c r="CLV2928" s="100"/>
      <c r="CLW2928" s="100"/>
      <c r="CLX2928" s="100"/>
      <c r="CLY2928" s="100"/>
      <c r="CLZ2928" s="100"/>
      <c r="CMA2928" s="100"/>
      <c r="CMB2928" s="100"/>
      <c r="CMC2928" s="100"/>
      <c r="CMD2928" s="100"/>
      <c r="CME2928" s="100"/>
      <c r="CMF2928" s="100"/>
      <c r="CMG2928" s="100"/>
      <c r="CMH2928" s="100"/>
      <c r="CMI2928" s="100"/>
      <c r="CMJ2928" s="100"/>
      <c r="CMK2928" s="100"/>
      <c r="CML2928" s="100"/>
      <c r="CMM2928" s="100"/>
      <c r="CMN2928" s="100"/>
      <c r="CMO2928" s="100"/>
      <c r="CMP2928" s="100"/>
      <c r="CMQ2928" s="100"/>
      <c r="CMR2928" s="100"/>
      <c r="CMS2928" s="100"/>
      <c r="CMT2928" s="100"/>
      <c r="CMU2928" s="100"/>
      <c r="CMV2928" s="100"/>
      <c r="CMW2928" s="100"/>
      <c r="CMX2928" s="100"/>
      <c r="CMY2928" s="100"/>
      <c r="CMZ2928" s="100"/>
      <c r="CNA2928" s="100"/>
      <c r="CNB2928" s="100"/>
      <c r="CNC2928" s="100"/>
      <c r="CND2928" s="100"/>
      <c r="CNE2928" s="100"/>
      <c r="CNF2928" s="100"/>
      <c r="CNG2928" s="100"/>
      <c r="CNH2928" s="100"/>
      <c r="CNI2928" s="100"/>
      <c r="CNJ2928" s="100"/>
      <c r="CNK2928" s="100"/>
      <c r="CNL2928" s="100"/>
      <c r="CNM2928" s="100"/>
      <c r="CNN2928" s="100"/>
      <c r="CNO2928" s="100"/>
      <c r="CNP2928" s="100"/>
      <c r="CNQ2928" s="100"/>
      <c r="CNR2928" s="100"/>
      <c r="CNS2928" s="100"/>
      <c r="CNT2928" s="100"/>
      <c r="CNU2928" s="100"/>
      <c r="CNV2928" s="100"/>
      <c r="CNW2928" s="100"/>
      <c r="CNX2928" s="100"/>
      <c r="CNY2928" s="100"/>
      <c r="CNZ2928" s="100"/>
      <c r="COA2928" s="100"/>
      <c r="COB2928" s="100"/>
      <c r="COC2928" s="100"/>
      <c r="COD2928" s="100"/>
      <c r="COE2928" s="100"/>
      <c r="COF2928" s="100"/>
      <c r="COG2928" s="100"/>
      <c r="COH2928" s="100"/>
      <c r="COI2928" s="100"/>
      <c r="COJ2928" s="100"/>
      <c r="COK2928" s="100"/>
      <c r="COL2928" s="100"/>
      <c r="COM2928" s="100"/>
      <c r="CON2928" s="100"/>
      <c r="COO2928" s="100"/>
      <c r="COP2928" s="100"/>
      <c r="COQ2928" s="100"/>
      <c r="COR2928" s="100"/>
      <c r="COS2928" s="100"/>
      <c r="COT2928" s="100"/>
      <c r="COU2928" s="100"/>
      <c r="COV2928" s="100"/>
      <c r="COW2928" s="100"/>
      <c r="COX2928" s="100"/>
      <c r="COY2928" s="100"/>
      <c r="COZ2928" s="100"/>
      <c r="CPA2928" s="100"/>
      <c r="CPB2928" s="100"/>
      <c r="CPC2928" s="100"/>
      <c r="CPD2928" s="100"/>
      <c r="CPE2928" s="100"/>
      <c r="CPF2928" s="100"/>
      <c r="CPG2928" s="100"/>
      <c r="CPH2928" s="100"/>
      <c r="CPI2928" s="100"/>
      <c r="CPJ2928" s="100"/>
      <c r="CPK2928" s="100"/>
      <c r="CPL2928" s="100"/>
      <c r="CPM2928" s="100"/>
      <c r="CPN2928" s="100"/>
      <c r="CPO2928" s="100"/>
      <c r="CPP2928" s="100"/>
      <c r="CPQ2928" s="100"/>
      <c r="CPR2928" s="100"/>
      <c r="CPS2928" s="100"/>
      <c r="CPT2928" s="100"/>
      <c r="CPU2928" s="100"/>
      <c r="CPV2928" s="100"/>
      <c r="CPW2928" s="100"/>
      <c r="CPX2928" s="100"/>
      <c r="CPY2928" s="100"/>
      <c r="CPZ2928" s="100"/>
      <c r="CQA2928" s="100"/>
      <c r="CQB2928" s="100"/>
      <c r="CQC2928" s="100"/>
      <c r="CQD2928" s="100"/>
      <c r="CQE2928" s="100"/>
      <c r="CQF2928" s="100"/>
      <c r="CQG2928" s="100"/>
      <c r="CQH2928" s="100"/>
      <c r="CQI2928" s="100"/>
      <c r="CQJ2928" s="100"/>
      <c r="CQK2928" s="100"/>
      <c r="CQL2928" s="100"/>
      <c r="CQM2928" s="100"/>
      <c r="CQN2928" s="100"/>
      <c r="CQO2928" s="100"/>
      <c r="CQP2928" s="100"/>
      <c r="CQQ2928" s="100"/>
      <c r="CQR2928" s="100"/>
      <c r="CQS2928" s="100"/>
      <c r="CQT2928" s="100"/>
      <c r="CQU2928" s="100"/>
      <c r="CQV2928" s="100"/>
      <c r="CQW2928" s="100"/>
      <c r="CQX2928" s="100"/>
      <c r="CQY2928" s="100"/>
      <c r="CQZ2928" s="100"/>
      <c r="CRA2928" s="100"/>
      <c r="CRB2928" s="100"/>
      <c r="CRC2928" s="100"/>
      <c r="CRD2928" s="100"/>
      <c r="CRE2928" s="100"/>
      <c r="CRF2928" s="100"/>
      <c r="CRG2928" s="100"/>
      <c r="CRH2928" s="100"/>
      <c r="CRI2928" s="100"/>
      <c r="CRJ2928" s="100"/>
      <c r="CRK2928" s="100"/>
      <c r="CRL2928" s="100"/>
      <c r="CRM2928" s="100"/>
      <c r="CRN2928" s="100"/>
      <c r="CRO2928" s="100"/>
      <c r="CRP2928" s="100"/>
      <c r="CRQ2928" s="100"/>
      <c r="CRR2928" s="100"/>
      <c r="CRS2928" s="100"/>
      <c r="CRT2928" s="100"/>
      <c r="CRU2928" s="100"/>
      <c r="CRV2928" s="100"/>
      <c r="CRW2928" s="100"/>
      <c r="CRX2928" s="100"/>
      <c r="CRY2928" s="100"/>
      <c r="CRZ2928" s="100"/>
      <c r="CSA2928" s="100"/>
      <c r="CSB2928" s="100"/>
      <c r="CSC2928" s="100"/>
      <c r="CSD2928" s="100"/>
      <c r="CSE2928" s="100"/>
      <c r="CSF2928" s="100"/>
      <c r="CSG2928" s="100"/>
      <c r="CSH2928" s="100"/>
      <c r="CSI2928" s="100"/>
      <c r="CSJ2928" s="100"/>
      <c r="CSK2928" s="100"/>
      <c r="CSL2928" s="100"/>
      <c r="CSM2928" s="100"/>
      <c r="CSN2928" s="100"/>
      <c r="CSO2928" s="100"/>
      <c r="CSP2928" s="100"/>
      <c r="CSQ2928" s="100"/>
      <c r="CSR2928" s="100"/>
      <c r="CSS2928" s="100"/>
      <c r="CST2928" s="100"/>
      <c r="CSU2928" s="100"/>
      <c r="CSV2928" s="100"/>
      <c r="CSW2928" s="100"/>
      <c r="CSX2928" s="100"/>
      <c r="CSY2928" s="100"/>
      <c r="CSZ2928" s="100"/>
      <c r="CTA2928" s="100"/>
      <c r="CTB2928" s="100"/>
      <c r="CTC2928" s="100"/>
      <c r="CTD2928" s="100"/>
      <c r="CTE2928" s="100"/>
      <c r="CTF2928" s="100"/>
      <c r="CTG2928" s="100"/>
      <c r="CTH2928" s="100"/>
      <c r="CTI2928" s="100"/>
      <c r="CTJ2928" s="100"/>
      <c r="CTK2928" s="100"/>
      <c r="CTL2928" s="100"/>
      <c r="CTM2928" s="100"/>
      <c r="CTN2928" s="100"/>
      <c r="CTO2928" s="100"/>
      <c r="CTP2928" s="100"/>
      <c r="CTQ2928" s="100"/>
      <c r="CTR2928" s="100"/>
      <c r="CTS2928" s="100"/>
      <c r="CTT2928" s="100"/>
      <c r="CTU2928" s="100"/>
      <c r="CTV2928" s="100"/>
      <c r="CTW2928" s="100"/>
      <c r="CTX2928" s="100"/>
      <c r="CTY2928" s="100"/>
      <c r="CTZ2928" s="100"/>
      <c r="CUA2928" s="100"/>
      <c r="CUB2928" s="100"/>
      <c r="CUC2928" s="100"/>
      <c r="CUD2928" s="100"/>
      <c r="CUE2928" s="100"/>
      <c r="CUF2928" s="100"/>
      <c r="CUG2928" s="100"/>
      <c r="CUH2928" s="100"/>
      <c r="CUI2928" s="100"/>
      <c r="CUJ2928" s="100"/>
      <c r="CUK2928" s="100"/>
      <c r="CUL2928" s="100"/>
      <c r="CUM2928" s="100"/>
      <c r="CUN2928" s="100"/>
      <c r="CUO2928" s="100"/>
      <c r="CUP2928" s="100"/>
      <c r="CUQ2928" s="100"/>
      <c r="CUR2928" s="100"/>
      <c r="CUS2928" s="100"/>
      <c r="CUT2928" s="100"/>
      <c r="CUU2928" s="100"/>
      <c r="CUV2928" s="100"/>
      <c r="CUW2928" s="100"/>
      <c r="CUX2928" s="100"/>
      <c r="CUY2928" s="100"/>
      <c r="CUZ2928" s="100"/>
      <c r="CVA2928" s="100"/>
      <c r="CVB2928" s="100"/>
      <c r="CVC2928" s="100"/>
      <c r="CVD2928" s="100"/>
      <c r="CVE2928" s="100"/>
      <c r="CVF2928" s="100"/>
      <c r="CVG2928" s="100"/>
      <c r="CVH2928" s="100"/>
      <c r="CVI2928" s="100"/>
      <c r="CVJ2928" s="100"/>
      <c r="CVK2928" s="100"/>
      <c r="CVL2928" s="100"/>
      <c r="CVM2928" s="100"/>
      <c r="CVN2928" s="100"/>
      <c r="CVO2928" s="100"/>
      <c r="CVP2928" s="100"/>
      <c r="CVQ2928" s="100"/>
      <c r="CVR2928" s="100"/>
      <c r="CVS2928" s="100"/>
      <c r="CVT2928" s="100"/>
      <c r="CVU2928" s="100"/>
      <c r="CVV2928" s="100"/>
      <c r="CVW2928" s="100"/>
      <c r="CVX2928" s="100"/>
      <c r="CVY2928" s="100"/>
      <c r="CVZ2928" s="100"/>
      <c r="CWA2928" s="100"/>
      <c r="CWB2928" s="100"/>
      <c r="CWC2928" s="100"/>
      <c r="CWD2928" s="100"/>
      <c r="CWE2928" s="100"/>
      <c r="CWF2928" s="100"/>
      <c r="CWG2928" s="100"/>
      <c r="CWH2928" s="100"/>
      <c r="CWI2928" s="100"/>
      <c r="CWJ2928" s="100"/>
      <c r="CWK2928" s="100"/>
      <c r="CWL2928" s="100"/>
      <c r="CWM2928" s="100"/>
      <c r="CWN2928" s="100"/>
      <c r="CWO2928" s="100"/>
      <c r="CWP2928" s="100"/>
      <c r="CWQ2928" s="100"/>
      <c r="CWR2928" s="100"/>
      <c r="CWS2928" s="100"/>
      <c r="CWT2928" s="100"/>
      <c r="CWU2928" s="100"/>
      <c r="CWV2928" s="100"/>
      <c r="CWW2928" s="100"/>
      <c r="CWX2928" s="100"/>
      <c r="CWY2928" s="100"/>
      <c r="CWZ2928" s="100"/>
      <c r="CXA2928" s="100"/>
      <c r="CXB2928" s="100"/>
      <c r="CXC2928" s="100"/>
      <c r="CXD2928" s="100"/>
      <c r="CXE2928" s="100"/>
      <c r="CXF2928" s="100"/>
      <c r="CXG2928" s="100"/>
      <c r="CXH2928" s="100"/>
      <c r="CXI2928" s="100"/>
      <c r="CXJ2928" s="100"/>
      <c r="CXK2928" s="100"/>
      <c r="CXL2928" s="100"/>
      <c r="CXM2928" s="100"/>
      <c r="CXN2928" s="100"/>
      <c r="CXO2928" s="100"/>
      <c r="CXP2928" s="100"/>
      <c r="CXQ2928" s="100"/>
      <c r="CXR2928" s="100"/>
      <c r="CXS2928" s="100"/>
      <c r="CXT2928" s="100"/>
      <c r="CXU2928" s="100"/>
      <c r="CXV2928" s="100"/>
      <c r="CXW2928" s="100"/>
      <c r="CXX2928" s="100"/>
      <c r="CXY2928" s="100"/>
      <c r="CXZ2928" s="100"/>
      <c r="CYA2928" s="100"/>
      <c r="CYB2928" s="100"/>
      <c r="CYC2928" s="100"/>
      <c r="CYD2928" s="100"/>
      <c r="CYE2928" s="100"/>
      <c r="CYF2928" s="100"/>
      <c r="CYG2928" s="100"/>
      <c r="CYH2928" s="100"/>
      <c r="CYI2928" s="100"/>
      <c r="CYJ2928" s="100"/>
      <c r="CYK2928" s="100"/>
      <c r="CYL2928" s="100"/>
      <c r="CYM2928" s="100"/>
      <c r="CYN2928" s="100"/>
      <c r="CYO2928" s="100"/>
      <c r="CYP2928" s="100"/>
      <c r="CYQ2928" s="100"/>
      <c r="CYR2928" s="100"/>
      <c r="CYS2928" s="100"/>
      <c r="CYT2928" s="100"/>
      <c r="CYU2928" s="100"/>
      <c r="CYV2928" s="100"/>
      <c r="CYW2928" s="100"/>
      <c r="CYX2928" s="100"/>
      <c r="CYY2928" s="100"/>
      <c r="CYZ2928" s="100"/>
      <c r="CZA2928" s="100"/>
      <c r="CZB2928" s="100"/>
      <c r="CZC2928" s="100"/>
      <c r="CZD2928" s="100"/>
      <c r="CZE2928" s="100"/>
      <c r="CZF2928" s="100"/>
      <c r="CZG2928" s="100"/>
      <c r="CZH2928" s="100"/>
      <c r="CZI2928" s="100"/>
      <c r="CZJ2928" s="100"/>
      <c r="CZK2928" s="100"/>
      <c r="CZL2928" s="100"/>
      <c r="CZM2928" s="100"/>
      <c r="CZN2928" s="100"/>
      <c r="CZO2928" s="100"/>
      <c r="CZP2928" s="100"/>
      <c r="CZQ2928" s="100"/>
      <c r="CZR2928" s="100"/>
      <c r="CZS2928" s="100"/>
      <c r="CZT2928" s="100"/>
      <c r="CZU2928" s="100"/>
      <c r="CZV2928" s="100"/>
      <c r="CZW2928" s="100"/>
      <c r="CZX2928" s="100"/>
      <c r="CZY2928" s="100"/>
      <c r="CZZ2928" s="100"/>
      <c r="DAA2928" s="100"/>
      <c r="DAB2928" s="100"/>
      <c r="DAC2928" s="100"/>
      <c r="DAD2928" s="100"/>
      <c r="DAE2928" s="100"/>
      <c r="DAF2928" s="100"/>
      <c r="DAG2928" s="100"/>
      <c r="DAH2928" s="100"/>
      <c r="DAI2928" s="100"/>
      <c r="DAJ2928" s="100"/>
      <c r="DAK2928" s="100"/>
      <c r="DAL2928" s="100"/>
      <c r="DAM2928" s="100"/>
      <c r="DAN2928" s="100"/>
      <c r="DAO2928" s="100"/>
      <c r="DAP2928" s="100"/>
      <c r="DAQ2928" s="100"/>
      <c r="DAR2928" s="100"/>
      <c r="DAS2928" s="100"/>
      <c r="DAT2928" s="100"/>
      <c r="DAU2928" s="100"/>
      <c r="DAV2928" s="100"/>
      <c r="DAW2928" s="100"/>
      <c r="DAX2928" s="100"/>
      <c r="DAY2928" s="100"/>
      <c r="DAZ2928" s="100"/>
      <c r="DBA2928" s="100"/>
      <c r="DBB2928" s="100"/>
      <c r="DBC2928" s="100"/>
      <c r="DBD2928" s="100"/>
      <c r="DBE2928" s="100"/>
      <c r="DBF2928" s="100"/>
      <c r="DBG2928" s="100"/>
      <c r="DBH2928" s="100"/>
      <c r="DBI2928" s="100"/>
      <c r="DBJ2928" s="100"/>
      <c r="DBK2928" s="100"/>
      <c r="DBL2928" s="100"/>
      <c r="DBM2928" s="100"/>
      <c r="DBN2928" s="100"/>
      <c r="DBO2928" s="100"/>
      <c r="DBP2928" s="100"/>
      <c r="DBQ2928" s="100"/>
      <c r="DBR2928" s="100"/>
      <c r="DBS2928" s="100"/>
      <c r="DBT2928" s="100"/>
      <c r="DBU2928" s="100"/>
      <c r="DBV2928" s="100"/>
      <c r="DBW2928" s="100"/>
      <c r="DBX2928" s="100"/>
      <c r="DBY2928" s="100"/>
      <c r="DBZ2928" s="100"/>
      <c r="DCA2928" s="100"/>
      <c r="DCB2928" s="100"/>
      <c r="DCC2928" s="100"/>
      <c r="DCD2928" s="100"/>
      <c r="DCE2928" s="100"/>
      <c r="DCF2928" s="100"/>
      <c r="DCG2928" s="100"/>
      <c r="DCH2928" s="100"/>
      <c r="DCI2928" s="100"/>
      <c r="DCJ2928" s="100"/>
      <c r="DCK2928" s="100"/>
      <c r="DCL2928" s="100"/>
      <c r="DCM2928" s="100"/>
      <c r="DCN2928" s="100"/>
      <c r="DCO2928" s="100"/>
      <c r="DCP2928" s="100"/>
      <c r="DCQ2928" s="100"/>
      <c r="DCR2928" s="100"/>
      <c r="DCS2928" s="100"/>
      <c r="DCT2928" s="100"/>
      <c r="DCU2928" s="100"/>
      <c r="DCV2928" s="100"/>
      <c r="DCW2928" s="100"/>
      <c r="DCX2928" s="100"/>
      <c r="DCY2928" s="100"/>
      <c r="DCZ2928" s="100"/>
      <c r="DDA2928" s="100"/>
      <c r="DDB2928" s="100"/>
      <c r="DDC2928" s="100"/>
      <c r="DDD2928" s="100"/>
      <c r="DDE2928" s="100"/>
      <c r="DDF2928" s="100"/>
      <c r="DDG2928" s="100"/>
      <c r="DDH2928" s="100"/>
      <c r="DDI2928" s="100"/>
      <c r="DDJ2928" s="100"/>
      <c r="DDK2928" s="100"/>
      <c r="DDL2928" s="100"/>
      <c r="DDM2928" s="100"/>
      <c r="DDN2928" s="100"/>
      <c r="DDO2928" s="100"/>
      <c r="DDP2928" s="100"/>
      <c r="DDQ2928" s="100"/>
      <c r="DDR2928" s="100"/>
      <c r="DDS2928" s="100"/>
      <c r="DDT2928" s="100"/>
      <c r="DDU2928" s="100"/>
      <c r="DDV2928" s="100"/>
      <c r="DDW2928" s="100"/>
      <c r="DDX2928" s="100"/>
      <c r="DDY2928" s="100"/>
      <c r="DDZ2928" s="100"/>
      <c r="DEA2928" s="100"/>
      <c r="DEB2928" s="100"/>
      <c r="DEC2928" s="100"/>
      <c r="DED2928" s="100"/>
      <c r="DEE2928" s="100"/>
      <c r="DEF2928" s="100"/>
      <c r="DEG2928" s="100"/>
      <c r="DEH2928" s="100"/>
      <c r="DEI2928" s="100"/>
      <c r="DEJ2928" s="100"/>
      <c r="DEK2928" s="100"/>
      <c r="DEL2928" s="100"/>
      <c r="DEM2928" s="100"/>
      <c r="DEN2928" s="100"/>
      <c r="DEO2928" s="100"/>
      <c r="DEP2928" s="100"/>
      <c r="DEQ2928" s="100"/>
      <c r="DER2928" s="100"/>
      <c r="DES2928" s="100"/>
      <c r="DET2928" s="100"/>
      <c r="DEU2928" s="100"/>
      <c r="DEV2928" s="100"/>
      <c r="DEW2928" s="100"/>
      <c r="DEX2928" s="100"/>
      <c r="DEY2928" s="100"/>
      <c r="DEZ2928" s="100"/>
      <c r="DFA2928" s="100"/>
      <c r="DFB2928" s="100"/>
      <c r="DFC2928" s="100"/>
      <c r="DFD2928" s="100"/>
      <c r="DFE2928" s="100"/>
      <c r="DFF2928" s="100"/>
      <c r="DFG2928" s="100"/>
      <c r="DFH2928" s="100"/>
      <c r="DFI2928" s="100"/>
      <c r="DFJ2928" s="100"/>
      <c r="DFK2928" s="100"/>
      <c r="DFL2928" s="100"/>
      <c r="DFM2928" s="100"/>
      <c r="DFN2928" s="100"/>
      <c r="DFO2928" s="100"/>
      <c r="DFP2928" s="100"/>
      <c r="DFQ2928" s="100"/>
      <c r="DFR2928" s="100"/>
      <c r="DFS2928" s="100"/>
      <c r="DFT2928" s="100"/>
      <c r="DFU2928" s="100"/>
      <c r="DFV2928" s="100"/>
      <c r="DFW2928" s="100"/>
      <c r="DFX2928" s="100"/>
      <c r="DFY2928" s="100"/>
      <c r="DFZ2928" s="100"/>
      <c r="DGA2928" s="100"/>
      <c r="DGB2928" s="100"/>
      <c r="DGC2928" s="100"/>
      <c r="DGD2928" s="100"/>
      <c r="DGE2928" s="100"/>
      <c r="DGF2928" s="100"/>
      <c r="DGG2928" s="100"/>
      <c r="DGH2928" s="100"/>
      <c r="DGI2928" s="100"/>
      <c r="DGJ2928" s="100"/>
      <c r="DGK2928" s="100"/>
      <c r="DGL2928" s="100"/>
      <c r="DGM2928" s="100"/>
      <c r="DGN2928" s="100"/>
      <c r="DGO2928" s="100"/>
      <c r="DGP2928" s="100"/>
      <c r="DGQ2928" s="100"/>
      <c r="DGR2928" s="100"/>
      <c r="DGS2928" s="100"/>
      <c r="DGT2928" s="100"/>
      <c r="DGU2928" s="100"/>
      <c r="DGV2928" s="100"/>
      <c r="DGW2928" s="100"/>
      <c r="DGX2928" s="100"/>
      <c r="DGY2928" s="100"/>
      <c r="DGZ2928" s="100"/>
      <c r="DHA2928" s="100"/>
      <c r="DHB2928" s="100"/>
      <c r="DHC2928" s="100"/>
      <c r="DHD2928" s="100"/>
      <c r="DHE2928" s="100"/>
      <c r="DHF2928" s="100"/>
      <c r="DHG2928" s="100"/>
      <c r="DHH2928" s="100"/>
      <c r="DHI2928" s="100"/>
      <c r="DHJ2928" s="100"/>
      <c r="DHK2928" s="100"/>
      <c r="DHL2928" s="100"/>
      <c r="DHM2928" s="100"/>
      <c r="DHN2928" s="100"/>
      <c r="DHO2928" s="100"/>
      <c r="DHP2928" s="100"/>
      <c r="DHQ2928" s="100"/>
      <c r="DHR2928" s="100"/>
      <c r="DHS2928" s="100"/>
      <c r="DHT2928" s="100"/>
      <c r="DHU2928" s="100"/>
      <c r="DHV2928" s="100"/>
      <c r="DHW2928" s="100"/>
      <c r="DHX2928" s="100"/>
      <c r="DHY2928" s="100"/>
      <c r="DHZ2928" s="100"/>
      <c r="DIA2928" s="100"/>
      <c r="DIB2928" s="100"/>
      <c r="DIC2928" s="100"/>
      <c r="DID2928" s="100"/>
      <c r="DIE2928" s="100"/>
      <c r="DIF2928" s="100"/>
      <c r="DIG2928" s="100"/>
      <c r="DIH2928" s="100"/>
      <c r="DII2928" s="100"/>
      <c r="DIJ2928" s="100"/>
      <c r="DIK2928" s="100"/>
      <c r="DIL2928" s="100"/>
      <c r="DIM2928" s="100"/>
      <c r="DIN2928" s="100"/>
      <c r="DIO2928" s="100"/>
      <c r="DIP2928" s="100"/>
      <c r="DIQ2928" s="100"/>
      <c r="DIR2928" s="100"/>
      <c r="DIS2928" s="100"/>
      <c r="DIT2928" s="100"/>
      <c r="DIU2928" s="100"/>
      <c r="DIV2928" s="100"/>
      <c r="DIW2928" s="100"/>
      <c r="DIX2928" s="100"/>
      <c r="DIY2928" s="100"/>
      <c r="DIZ2928" s="100"/>
      <c r="DJA2928" s="100"/>
      <c r="DJB2928" s="100"/>
      <c r="DJC2928" s="100"/>
      <c r="DJD2928" s="100"/>
      <c r="DJE2928" s="100"/>
      <c r="DJF2928" s="100"/>
      <c r="DJG2928" s="100"/>
      <c r="DJH2928" s="100"/>
      <c r="DJI2928" s="100"/>
      <c r="DJJ2928" s="100"/>
      <c r="DJK2928" s="100"/>
      <c r="DJL2928" s="100"/>
      <c r="DJM2928" s="100"/>
      <c r="DJN2928" s="100"/>
      <c r="DJO2928" s="100"/>
      <c r="DJP2928" s="100"/>
      <c r="DJQ2928" s="100"/>
      <c r="DJR2928" s="100"/>
      <c r="DJS2928" s="100"/>
      <c r="DJT2928" s="100"/>
      <c r="DJU2928" s="100"/>
      <c r="DJV2928" s="100"/>
      <c r="DJW2928" s="100"/>
      <c r="DJX2928" s="100"/>
      <c r="DJY2928" s="100"/>
      <c r="DJZ2928" s="100"/>
      <c r="DKA2928" s="100"/>
      <c r="DKB2928" s="100"/>
      <c r="DKC2928" s="100"/>
      <c r="DKD2928" s="100"/>
      <c r="DKE2928" s="100"/>
      <c r="DKF2928" s="100"/>
      <c r="DKG2928" s="100"/>
      <c r="DKH2928" s="100"/>
      <c r="DKI2928" s="100"/>
      <c r="DKJ2928" s="100"/>
      <c r="DKK2928" s="100"/>
      <c r="DKL2928" s="100"/>
      <c r="DKM2928" s="100"/>
      <c r="DKN2928" s="100"/>
      <c r="DKO2928" s="100"/>
      <c r="DKP2928" s="100"/>
      <c r="DKQ2928" s="100"/>
      <c r="DKR2928" s="100"/>
      <c r="DKS2928" s="100"/>
      <c r="DKT2928" s="100"/>
      <c r="DKU2928" s="100"/>
      <c r="DKV2928" s="100"/>
      <c r="DKW2928" s="100"/>
      <c r="DKX2928" s="100"/>
      <c r="DKY2928" s="100"/>
      <c r="DKZ2928" s="100"/>
      <c r="DLA2928" s="100"/>
      <c r="DLB2928" s="100"/>
      <c r="DLC2928" s="100"/>
      <c r="DLD2928" s="100"/>
      <c r="DLE2928" s="100"/>
      <c r="DLF2928" s="100"/>
      <c r="DLG2928" s="100"/>
      <c r="DLH2928" s="100"/>
      <c r="DLI2928" s="100"/>
      <c r="DLJ2928" s="100"/>
      <c r="DLK2928" s="100"/>
      <c r="DLL2928" s="100"/>
      <c r="DLM2928" s="100"/>
      <c r="DLN2928" s="100"/>
      <c r="DLO2928" s="100"/>
      <c r="DLP2928" s="100"/>
      <c r="DLQ2928" s="100"/>
      <c r="DLR2928" s="100"/>
      <c r="DLS2928" s="100"/>
      <c r="DLT2928" s="100"/>
      <c r="DLU2928" s="100"/>
      <c r="DLV2928" s="100"/>
      <c r="DLW2928" s="100"/>
      <c r="DLX2928" s="100"/>
      <c r="DLY2928" s="100"/>
      <c r="DLZ2928" s="100"/>
      <c r="DMA2928" s="100"/>
      <c r="DMB2928" s="100"/>
      <c r="DMC2928" s="100"/>
      <c r="DMD2928" s="100"/>
      <c r="DME2928" s="100"/>
      <c r="DMF2928" s="100"/>
      <c r="DMG2928" s="100"/>
      <c r="DMH2928" s="100"/>
      <c r="DMI2928" s="100"/>
      <c r="DMJ2928" s="100"/>
      <c r="DMK2928" s="100"/>
      <c r="DML2928" s="100"/>
      <c r="DMM2928" s="100"/>
      <c r="DMN2928" s="100"/>
      <c r="DMO2928" s="100"/>
      <c r="DMP2928" s="100"/>
      <c r="DMQ2928" s="100"/>
      <c r="DMR2928" s="100"/>
      <c r="DMS2928" s="100"/>
      <c r="DMT2928" s="100"/>
      <c r="DMU2928" s="100"/>
      <c r="DMV2928" s="100"/>
      <c r="DMW2928" s="100"/>
      <c r="DMX2928" s="100"/>
      <c r="DMY2928" s="100"/>
      <c r="DMZ2928" s="100"/>
      <c r="DNA2928" s="100"/>
      <c r="DNB2928" s="100"/>
      <c r="DNC2928" s="100"/>
      <c r="DND2928" s="100"/>
      <c r="DNE2928" s="100"/>
      <c r="DNF2928" s="100"/>
      <c r="DNG2928" s="100"/>
      <c r="DNH2928" s="100"/>
      <c r="DNI2928" s="100"/>
      <c r="DNJ2928" s="100"/>
      <c r="DNK2928" s="100"/>
      <c r="DNL2928" s="100"/>
      <c r="DNM2928" s="100"/>
      <c r="DNN2928" s="100"/>
      <c r="DNO2928" s="100"/>
      <c r="DNP2928" s="100"/>
      <c r="DNQ2928" s="100"/>
      <c r="DNR2928" s="100"/>
      <c r="DNS2928" s="100"/>
      <c r="DNT2928" s="100"/>
      <c r="DNU2928" s="100"/>
      <c r="DNV2928" s="100"/>
      <c r="DNW2928" s="100"/>
      <c r="DNX2928" s="100"/>
      <c r="DNY2928" s="100"/>
      <c r="DNZ2928" s="100"/>
      <c r="DOA2928" s="100"/>
      <c r="DOB2928" s="100"/>
      <c r="DOC2928" s="100"/>
      <c r="DOD2928" s="100"/>
      <c r="DOE2928" s="100"/>
      <c r="DOF2928" s="100"/>
      <c r="DOG2928" s="100"/>
      <c r="DOH2928" s="100"/>
      <c r="DOI2928" s="100"/>
      <c r="DOJ2928" s="100"/>
      <c r="DOK2928" s="100"/>
      <c r="DOL2928" s="100"/>
      <c r="DOM2928" s="100"/>
      <c r="DON2928" s="100"/>
      <c r="DOO2928" s="100"/>
      <c r="DOP2928" s="100"/>
      <c r="DOQ2928" s="100"/>
      <c r="DOR2928" s="100"/>
      <c r="DOS2928" s="100"/>
      <c r="DOT2928" s="100"/>
      <c r="DOU2928" s="100"/>
      <c r="DOV2928" s="100"/>
      <c r="DOW2928" s="100"/>
      <c r="DOX2928" s="100"/>
      <c r="DOY2928" s="100"/>
      <c r="DOZ2928" s="100"/>
      <c r="DPA2928" s="100"/>
      <c r="DPB2928" s="100"/>
      <c r="DPC2928" s="100"/>
      <c r="DPD2928" s="100"/>
      <c r="DPE2928" s="100"/>
      <c r="DPF2928" s="100"/>
      <c r="DPG2928" s="100"/>
      <c r="DPH2928" s="100"/>
      <c r="DPI2928" s="100"/>
      <c r="DPJ2928" s="100"/>
      <c r="DPK2928" s="100"/>
      <c r="DPL2928" s="100"/>
      <c r="DPM2928" s="100"/>
      <c r="DPN2928" s="100"/>
      <c r="DPO2928" s="100"/>
      <c r="DPP2928" s="100"/>
      <c r="DPQ2928" s="100"/>
      <c r="DPR2928" s="100"/>
      <c r="DPS2928" s="100"/>
      <c r="DPT2928" s="100"/>
      <c r="DPU2928" s="100"/>
      <c r="DPV2928" s="100"/>
      <c r="DPW2928" s="100"/>
      <c r="DPX2928" s="100"/>
      <c r="DPY2928" s="100"/>
      <c r="DPZ2928" s="100"/>
      <c r="DQA2928" s="100"/>
      <c r="DQB2928" s="100"/>
      <c r="DQC2928" s="100"/>
      <c r="DQD2928" s="100"/>
      <c r="DQE2928" s="100"/>
      <c r="DQF2928" s="100"/>
      <c r="DQG2928" s="100"/>
      <c r="DQH2928" s="100"/>
      <c r="DQI2928" s="100"/>
      <c r="DQJ2928" s="100"/>
      <c r="DQK2928" s="100"/>
      <c r="DQL2928" s="100"/>
      <c r="DQM2928" s="100"/>
      <c r="DQN2928" s="100"/>
      <c r="DQO2928" s="100"/>
      <c r="DQP2928" s="100"/>
      <c r="DQQ2928" s="100"/>
      <c r="DQR2928" s="100"/>
      <c r="DQS2928" s="100"/>
      <c r="DQT2928" s="100"/>
      <c r="DQU2928" s="100"/>
      <c r="DQV2928" s="100"/>
      <c r="DQW2928" s="100"/>
      <c r="DQX2928" s="100"/>
      <c r="DQY2928" s="100"/>
      <c r="DQZ2928" s="100"/>
      <c r="DRA2928" s="100"/>
      <c r="DRB2928" s="100"/>
      <c r="DRC2928" s="100"/>
      <c r="DRD2928" s="100"/>
      <c r="DRE2928" s="100"/>
      <c r="DRF2928" s="100"/>
      <c r="DRG2928" s="100"/>
      <c r="DRH2928" s="100"/>
      <c r="DRI2928" s="100"/>
      <c r="DRJ2928" s="100"/>
      <c r="DRK2928" s="100"/>
      <c r="DRL2928" s="100"/>
      <c r="DRM2928" s="100"/>
      <c r="DRN2928" s="100"/>
      <c r="DRO2928" s="100"/>
      <c r="DRP2928" s="100"/>
      <c r="DRQ2928" s="100"/>
      <c r="DRR2928" s="100"/>
      <c r="DRS2928" s="100"/>
      <c r="DRT2928" s="100"/>
      <c r="DRU2928" s="100"/>
      <c r="DRV2928" s="100"/>
      <c r="DRW2928" s="100"/>
      <c r="DRX2928" s="100"/>
      <c r="DRY2928" s="100"/>
      <c r="DRZ2928" s="100"/>
      <c r="DSA2928" s="100"/>
      <c r="DSB2928" s="100"/>
      <c r="DSC2928" s="100"/>
      <c r="DSD2928" s="100"/>
      <c r="DSE2928" s="100"/>
      <c r="DSF2928" s="100"/>
      <c r="DSG2928" s="100"/>
      <c r="DSH2928" s="100"/>
      <c r="DSI2928" s="100"/>
      <c r="DSJ2928" s="100"/>
      <c r="DSK2928" s="100"/>
      <c r="DSL2928" s="100"/>
      <c r="DSM2928" s="100"/>
      <c r="DSN2928" s="100"/>
      <c r="DSO2928" s="100"/>
      <c r="DSP2928" s="100"/>
      <c r="DSQ2928" s="100"/>
      <c r="DSR2928" s="100"/>
      <c r="DSS2928" s="100"/>
      <c r="DST2928" s="100"/>
      <c r="DSU2928" s="100"/>
      <c r="DSV2928" s="100"/>
      <c r="DSW2928" s="100"/>
      <c r="DSX2928" s="100"/>
      <c r="DSY2928" s="100"/>
      <c r="DSZ2928" s="100"/>
      <c r="DTA2928" s="100"/>
      <c r="DTB2928" s="100"/>
      <c r="DTC2928" s="100"/>
      <c r="DTD2928" s="100"/>
      <c r="DTE2928" s="100"/>
      <c r="DTF2928" s="100"/>
      <c r="DTG2928" s="100"/>
      <c r="DTH2928" s="100"/>
      <c r="DTI2928" s="100"/>
      <c r="DTJ2928" s="100"/>
      <c r="DTK2928" s="100"/>
      <c r="DTL2928" s="100"/>
      <c r="DTM2928" s="100"/>
      <c r="DTN2928" s="100"/>
      <c r="DTO2928" s="100"/>
      <c r="DTP2928" s="100"/>
      <c r="DTQ2928" s="100"/>
      <c r="DTR2928" s="100"/>
      <c r="DTS2928" s="100"/>
      <c r="DTT2928" s="100"/>
      <c r="DTU2928" s="100"/>
      <c r="DTV2928" s="100"/>
      <c r="DTW2928" s="100"/>
      <c r="DTX2928" s="100"/>
      <c r="DTY2928" s="100"/>
      <c r="DTZ2928" s="100"/>
      <c r="DUA2928" s="100"/>
      <c r="DUB2928" s="100"/>
      <c r="DUC2928" s="100"/>
      <c r="DUD2928" s="100"/>
      <c r="DUE2928" s="100"/>
      <c r="DUF2928" s="100"/>
      <c r="DUG2928" s="100"/>
      <c r="DUH2928" s="100"/>
      <c r="DUI2928" s="100"/>
      <c r="DUJ2928" s="100"/>
      <c r="DUK2928" s="100"/>
      <c r="DUL2928" s="100"/>
      <c r="DUM2928" s="100"/>
      <c r="DUN2928" s="100"/>
      <c r="DUO2928" s="100"/>
      <c r="DUP2928" s="100"/>
      <c r="DUQ2928" s="100"/>
      <c r="DUR2928" s="100"/>
      <c r="DUS2928" s="100"/>
      <c r="DUT2928" s="100"/>
      <c r="DUU2928" s="100"/>
      <c r="DUV2928" s="100"/>
      <c r="DUW2928" s="100"/>
      <c r="DUX2928" s="100"/>
      <c r="DUY2928" s="100"/>
      <c r="DUZ2928" s="100"/>
      <c r="DVA2928" s="100"/>
      <c r="DVB2928" s="100"/>
      <c r="DVC2928" s="100"/>
      <c r="DVD2928" s="100"/>
      <c r="DVE2928" s="100"/>
      <c r="DVF2928" s="100"/>
      <c r="DVG2928" s="100"/>
      <c r="DVH2928" s="100"/>
      <c r="DVI2928" s="100"/>
      <c r="DVJ2928" s="100"/>
      <c r="DVK2928" s="100"/>
      <c r="DVL2928" s="100"/>
      <c r="DVM2928" s="100"/>
      <c r="DVN2928" s="100"/>
      <c r="DVO2928" s="100"/>
      <c r="DVP2928" s="100"/>
      <c r="DVQ2928" s="100"/>
      <c r="DVR2928" s="100"/>
      <c r="DVS2928" s="100"/>
      <c r="DVT2928" s="100"/>
      <c r="DVU2928" s="100"/>
      <c r="DVV2928" s="100"/>
      <c r="DVW2928" s="100"/>
      <c r="DVX2928" s="100"/>
      <c r="DVY2928" s="100"/>
      <c r="DVZ2928" s="100"/>
      <c r="DWA2928" s="100"/>
      <c r="DWB2928" s="100"/>
      <c r="DWC2928" s="100"/>
      <c r="DWD2928" s="100"/>
      <c r="DWE2928" s="100"/>
      <c r="DWF2928" s="100"/>
      <c r="DWG2928" s="100"/>
      <c r="DWH2928" s="100"/>
      <c r="DWI2928" s="100"/>
      <c r="DWJ2928" s="100"/>
      <c r="DWK2928" s="100"/>
      <c r="DWL2928" s="100"/>
      <c r="DWM2928" s="100"/>
      <c r="DWN2928" s="100"/>
      <c r="DWO2928" s="100"/>
      <c r="DWP2928" s="100"/>
      <c r="DWQ2928" s="100"/>
      <c r="DWR2928" s="100"/>
      <c r="DWS2928" s="100"/>
      <c r="DWT2928" s="100"/>
      <c r="DWU2928" s="100"/>
      <c r="DWV2928" s="100"/>
      <c r="DWW2928" s="100"/>
      <c r="DWX2928" s="100"/>
      <c r="DWY2928" s="100"/>
      <c r="DWZ2928" s="100"/>
      <c r="DXA2928" s="100"/>
      <c r="DXB2928" s="100"/>
      <c r="DXC2928" s="100"/>
      <c r="DXD2928" s="100"/>
      <c r="DXE2928" s="100"/>
      <c r="DXF2928" s="100"/>
      <c r="DXG2928" s="100"/>
      <c r="DXH2928" s="100"/>
      <c r="DXI2928" s="100"/>
      <c r="DXJ2928" s="100"/>
      <c r="DXK2928" s="100"/>
      <c r="DXL2928" s="100"/>
      <c r="DXM2928" s="100"/>
      <c r="DXN2928" s="100"/>
      <c r="DXO2928" s="100"/>
      <c r="DXP2928" s="100"/>
      <c r="DXQ2928" s="100"/>
      <c r="DXR2928" s="100"/>
      <c r="DXS2928" s="100"/>
      <c r="DXT2928" s="100"/>
      <c r="DXU2928" s="100"/>
      <c r="DXV2928" s="100"/>
      <c r="DXW2928" s="100"/>
      <c r="DXX2928" s="100"/>
      <c r="DXY2928" s="100"/>
      <c r="DXZ2928" s="100"/>
      <c r="DYA2928" s="100"/>
      <c r="DYB2928" s="100"/>
      <c r="DYC2928" s="100"/>
      <c r="DYD2928" s="100"/>
      <c r="DYE2928" s="100"/>
      <c r="DYF2928" s="100"/>
      <c r="DYG2928" s="100"/>
      <c r="DYH2928" s="100"/>
      <c r="DYI2928" s="100"/>
      <c r="DYJ2928" s="100"/>
      <c r="DYK2928" s="100"/>
      <c r="DYL2928" s="100"/>
      <c r="DYM2928" s="100"/>
      <c r="DYN2928" s="100"/>
      <c r="DYO2928" s="100"/>
      <c r="DYP2928" s="100"/>
      <c r="DYQ2928" s="100"/>
      <c r="DYR2928" s="100"/>
      <c r="DYS2928" s="100"/>
      <c r="DYT2928" s="100"/>
      <c r="DYU2928" s="100"/>
      <c r="DYV2928" s="100"/>
      <c r="DYW2928" s="100"/>
      <c r="DYX2928" s="100"/>
      <c r="DYY2928" s="100"/>
      <c r="DYZ2928" s="100"/>
      <c r="DZA2928" s="100"/>
      <c r="DZB2928" s="100"/>
      <c r="DZC2928" s="100"/>
      <c r="DZD2928" s="100"/>
      <c r="DZE2928" s="100"/>
      <c r="DZF2928" s="100"/>
      <c r="DZG2928" s="100"/>
      <c r="DZH2928" s="100"/>
      <c r="DZI2928" s="100"/>
      <c r="DZJ2928" s="100"/>
      <c r="DZK2928" s="100"/>
      <c r="DZL2928" s="100"/>
      <c r="DZM2928" s="100"/>
      <c r="DZN2928" s="100"/>
      <c r="DZO2928" s="100"/>
      <c r="DZP2928" s="100"/>
      <c r="DZQ2928" s="100"/>
      <c r="DZR2928" s="100"/>
      <c r="DZS2928" s="100"/>
      <c r="DZT2928" s="100"/>
      <c r="DZU2928" s="100"/>
      <c r="DZV2928" s="100"/>
      <c r="DZW2928" s="100"/>
      <c r="DZX2928" s="100"/>
      <c r="DZY2928" s="100"/>
      <c r="DZZ2928" s="100"/>
      <c r="EAA2928" s="100"/>
      <c r="EAB2928" s="100"/>
      <c r="EAC2928" s="100"/>
      <c r="EAD2928" s="100"/>
      <c r="EAE2928" s="100"/>
      <c r="EAF2928" s="100"/>
      <c r="EAG2928" s="100"/>
      <c r="EAH2928" s="100"/>
      <c r="EAI2928" s="100"/>
      <c r="EAJ2928" s="100"/>
      <c r="EAK2928" s="100"/>
      <c r="EAL2928" s="100"/>
      <c r="EAM2928" s="100"/>
      <c r="EAN2928" s="100"/>
      <c r="EAO2928" s="100"/>
      <c r="EAP2928" s="100"/>
      <c r="EAQ2928" s="100"/>
      <c r="EAR2928" s="100"/>
      <c r="EAS2928" s="100"/>
      <c r="EAT2928" s="100"/>
      <c r="EAU2928" s="100"/>
      <c r="EAV2928" s="100"/>
      <c r="EAW2928" s="100"/>
      <c r="EAX2928" s="100"/>
      <c r="EAY2928" s="100"/>
      <c r="EAZ2928" s="100"/>
      <c r="EBA2928" s="100"/>
      <c r="EBB2928" s="100"/>
      <c r="EBC2928" s="100"/>
      <c r="EBD2928" s="100"/>
      <c r="EBE2928" s="100"/>
      <c r="EBF2928" s="100"/>
      <c r="EBG2928" s="100"/>
      <c r="EBH2928" s="100"/>
      <c r="EBI2928" s="100"/>
      <c r="EBJ2928" s="100"/>
      <c r="EBK2928" s="100"/>
      <c r="EBL2928" s="100"/>
      <c r="EBM2928" s="100"/>
      <c r="EBN2928" s="100"/>
      <c r="EBO2928" s="100"/>
      <c r="EBP2928" s="100"/>
      <c r="EBQ2928" s="100"/>
      <c r="EBR2928" s="100"/>
      <c r="EBS2928" s="100"/>
      <c r="EBT2928" s="100"/>
      <c r="EBU2928" s="100"/>
      <c r="EBV2928" s="100"/>
      <c r="EBW2928" s="100"/>
      <c r="EBX2928" s="100"/>
      <c r="EBY2928" s="100"/>
      <c r="EBZ2928" s="100"/>
      <c r="ECA2928" s="100"/>
      <c r="ECB2928" s="100"/>
      <c r="ECC2928" s="100"/>
      <c r="ECD2928" s="100"/>
      <c r="ECE2928" s="100"/>
      <c r="ECF2928" s="100"/>
      <c r="ECG2928" s="100"/>
      <c r="ECH2928" s="100"/>
      <c r="ECI2928" s="100"/>
      <c r="ECJ2928" s="100"/>
      <c r="ECK2928" s="100"/>
      <c r="ECL2928" s="100"/>
      <c r="ECM2928" s="100"/>
      <c r="ECN2928" s="100"/>
      <c r="ECO2928" s="100"/>
      <c r="ECP2928" s="100"/>
      <c r="ECQ2928" s="100"/>
      <c r="ECR2928" s="100"/>
      <c r="ECS2928" s="100"/>
      <c r="ECT2928" s="100"/>
      <c r="ECU2928" s="100"/>
      <c r="ECV2928" s="100"/>
      <c r="ECW2928" s="100"/>
      <c r="ECX2928" s="100"/>
      <c r="ECY2928" s="100"/>
      <c r="ECZ2928" s="100"/>
      <c r="EDA2928" s="100"/>
      <c r="EDB2928" s="100"/>
      <c r="EDC2928" s="100"/>
      <c r="EDD2928" s="100"/>
      <c r="EDE2928" s="100"/>
      <c r="EDF2928" s="100"/>
      <c r="EDG2928" s="100"/>
      <c r="EDH2928" s="100"/>
      <c r="EDI2928" s="100"/>
      <c r="EDJ2928" s="100"/>
      <c r="EDK2928" s="100"/>
      <c r="EDL2928" s="100"/>
      <c r="EDM2928" s="100"/>
      <c r="EDN2928" s="100"/>
      <c r="EDO2928" s="100"/>
      <c r="EDP2928" s="100"/>
      <c r="EDQ2928" s="100"/>
      <c r="EDR2928" s="100"/>
      <c r="EDS2928" s="100"/>
      <c r="EDT2928" s="100"/>
      <c r="EDU2928" s="100"/>
      <c r="EDV2928" s="100"/>
      <c r="EDW2928" s="100"/>
      <c r="EDX2928" s="100"/>
      <c r="EDY2928" s="100"/>
      <c r="EDZ2928" s="100"/>
      <c r="EEA2928" s="100"/>
      <c r="EEB2928" s="100"/>
      <c r="EEC2928" s="100"/>
      <c r="EED2928" s="100"/>
      <c r="EEE2928" s="100"/>
      <c r="EEF2928" s="100"/>
      <c r="EEG2928" s="100"/>
      <c r="EEH2928" s="100"/>
      <c r="EEI2928" s="100"/>
      <c r="EEJ2928" s="100"/>
      <c r="EEK2928" s="100"/>
      <c r="EEL2928" s="100"/>
      <c r="EEM2928" s="100"/>
      <c r="EEN2928" s="100"/>
      <c r="EEO2928" s="100"/>
      <c r="EEP2928" s="100"/>
      <c r="EEQ2928" s="100"/>
      <c r="EER2928" s="100"/>
      <c r="EES2928" s="100"/>
      <c r="EET2928" s="100"/>
      <c r="EEU2928" s="100"/>
      <c r="EEV2928" s="100"/>
      <c r="EEW2928" s="100"/>
      <c r="EEX2928" s="100"/>
      <c r="EEY2928" s="100"/>
      <c r="EEZ2928" s="100"/>
      <c r="EFA2928" s="100"/>
      <c r="EFB2928" s="100"/>
      <c r="EFC2928" s="100"/>
      <c r="EFD2928" s="100"/>
      <c r="EFE2928" s="100"/>
      <c r="EFF2928" s="100"/>
      <c r="EFG2928" s="100"/>
      <c r="EFH2928" s="100"/>
      <c r="EFI2928" s="100"/>
      <c r="EFJ2928" s="100"/>
      <c r="EFK2928" s="100"/>
      <c r="EFL2928" s="100"/>
      <c r="EFM2928" s="100"/>
      <c r="EFN2928" s="100"/>
      <c r="EFO2928" s="100"/>
      <c r="EFP2928" s="100"/>
      <c r="EFQ2928" s="100"/>
      <c r="EFR2928" s="100"/>
      <c r="EFS2928" s="100"/>
      <c r="EFT2928" s="100"/>
      <c r="EFU2928" s="100"/>
      <c r="EFV2928" s="100"/>
      <c r="EFW2928" s="100"/>
      <c r="EFX2928" s="100"/>
      <c r="EFY2928" s="100"/>
      <c r="EFZ2928" s="100"/>
      <c r="EGA2928" s="100"/>
      <c r="EGB2928" s="100"/>
      <c r="EGC2928" s="100"/>
      <c r="EGD2928" s="100"/>
      <c r="EGE2928" s="100"/>
      <c r="EGF2928" s="100"/>
      <c r="EGG2928" s="100"/>
      <c r="EGH2928" s="100"/>
      <c r="EGI2928" s="100"/>
      <c r="EGJ2928" s="100"/>
      <c r="EGK2928" s="100"/>
      <c r="EGL2928" s="100"/>
      <c r="EGM2928" s="100"/>
      <c r="EGN2928" s="100"/>
      <c r="EGO2928" s="100"/>
      <c r="EGP2928" s="100"/>
      <c r="EGQ2928" s="100"/>
      <c r="EGR2928" s="100"/>
      <c r="EGS2928" s="100"/>
      <c r="EGT2928" s="100"/>
      <c r="EGU2928" s="100"/>
      <c r="EGV2928" s="100"/>
      <c r="EGW2928" s="100"/>
      <c r="EGX2928" s="100"/>
      <c r="EGY2928" s="100"/>
      <c r="EGZ2928" s="100"/>
      <c r="EHA2928" s="100"/>
      <c r="EHB2928" s="100"/>
      <c r="EHC2928" s="100"/>
      <c r="EHD2928" s="100"/>
      <c r="EHE2928" s="100"/>
      <c r="EHF2928" s="100"/>
      <c r="EHG2928" s="100"/>
      <c r="EHH2928" s="100"/>
      <c r="EHI2928" s="100"/>
      <c r="EHJ2928" s="100"/>
      <c r="EHK2928" s="100"/>
      <c r="EHL2928" s="100"/>
      <c r="EHM2928" s="100"/>
      <c r="EHN2928" s="100"/>
      <c r="EHO2928" s="100"/>
      <c r="EHP2928" s="100"/>
      <c r="EHQ2928" s="100"/>
      <c r="EHR2928" s="100"/>
      <c r="EHS2928" s="100"/>
      <c r="EHT2928" s="100"/>
      <c r="EHU2928" s="100"/>
      <c r="EHV2928" s="100"/>
      <c r="EHW2928" s="100"/>
      <c r="EHX2928" s="100"/>
      <c r="EHY2928" s="100"/>
      <c r="EHZ2928" s="100"/>
      <c r="EIA2928" s="100"/>
      <c r="EIB2928" s="100"/>
      <c r="EIC2928" s="100"/>
      <c r="EID2928" s="100"/>
      <c r="EIE2928" s="100"/>
      <c r="EIF2928" s="100"/>
      <c r="EIG2928" s="100"/>
      <c r="EIH2928" s="100"/>
      <c r="EII2928" s="100"/>
      <c r="EIJ2928" s="100"/>
      <c r="EIK2928" s="100"/>
      <c r="EIL2928" s="100"/>
      <c r="EIM2928" s="100"/>
      <c r="EIN2928" s="100"/>
      <c r="EIO2928" s="100"/>
      <c r="EIP2928" s="100"/>
      <c r="EIQ2928" s="100"/>
      <c r="EIR2928" s="100"/>
      <c r="EIS2928" s="100"/>
      <c r="EIT2928" s="100"/>
      <c r="EIU2928" s="100"/>
      <c r="EIV2928" s="100"/>
      <c r="EIW2928" s="100"/>
      <c r="EIX2928" s="100"/>
      <c r="EIY2928" s="100"/>
      <c r="EIZ2928" s="100"/>
      <c r="EJA2928" s="100"/>
      <c r="EJB2928" s="100"/>
      <c r="EJC2928" s="100"/>
      <c r="EJD2928" s="100"/>
      <c r="EJE2928" s="100"/>
      <c r="EJF2928" s="100"/>
      <c r="EJG2928" s="100"/>
      <c r="EJH2928" s="100"/>
      <c r="EJI2928" s="100"/>
      <c r="EJJ2928" s="100"/>
      <c r="EJK2928" s="100"/>
      <c r="EJL2928" s="100"/>
      <c r="EJM2928" s="100"/>
      <c r="EJN2928" s="100"/>
      <c r="EJO2928" s="100"/>
      <c r="EJP2928" s="100"/>
      <c r="EJQ2928" s="100"/>
      <c r="EJR2928" s="100"/>
      <c r="EJS2928" s="100"/>
      <c r="EJT2928" s="100"/>
      <c r="EJU2928" s="100"/>
      <c r="EJV2928" s="100"/>
      <c r="EJW2928" s="100"/>
      <c r="EJX2928" s="100"/>
      <c r="EJY2928" s="100"/>
      <c r="EJZ2928" s="100"/>
      <c r="EKA2928" s="100"/>
      <c r="EKB2928" s="100"/>
      <c r="EKC2928" s="100"/>
      <c r="EKD2928" s="100"/>
      <c r="EKE2928" s="100"/>
      <c r="EKF2928" s="100"/>
      <c r="EKG2928" s="100"/>
      <c r="EKH2928" s="100"/>
      <c r="EKI2928" s="100"/>
      <c r="EKJ2928" s="100"/>
      <c r="EKK2928" s="100"/>
      <c r="EKL2928" s="100"/>
      <c r="EKM2928" s="100"/>
      <c r="EKN2928" s="100"/>
      <c r="EKO2928" s="100"/>
      <c r="EKP2928" s="100"/>
      <c r="EKQ2928" s="100"/>
      <c r="EKR2928" s="100"/>
      <c r="EKS2928" s="100"/>
      <c r="EKT2928" s="100"/>
      <c r="EKU2928" s="100"/>
      <c r="EKV2928" s="100"/>
      <c r="EKW2928" s="100"/>
      <c r="EKX2928" s="100"/>
      <c r="EKY2928" s="100"/>
      <c r="EKZ2928" s="100"/>
      <c r="ELA2928" s="100"/>
      <c r="ELB2928" s="100"/>
      <c r="ELC2928" s="100"/>
      <c r="ELD2928" s="100"/>
      <c r="ELE2928" s="100"/>
      <c r="ELF2928" s="100"/>
      <c r="ELG2928" s="100"/>
      <c r="ELH2928" s="100"/>
      <c r="ELI2928" s="100"/>
      <c r="ELJ2928" s="100"/>
      <c r="ELK2928" s="100"/>
      <c r="ELL2928" s="100"/>
      <c r="ELM2928" s="100"/>
      <c r="ELN2928" s="100"/>
      <c r="ELO2928" s="100"/>
      <c r="ELP2928" s="100"/>
      <c r="ELQ2928" s="100"/>
      <c r="ELR2928" s="100"/>
      <c r="ELS2928" s="100"/>
      <c r="ELT2928" s="100"/>
      <c r="ELU2928" s="100"/>
      <c r="ELV2928" s="100"/>
      <c r="ELW2928" s="100"/>
      <c r="ELX2928" s="100"/>
      <c r="ELY2928" s="100"/>
      <c r="ELZ2928" s="100"/>
      <c r="EMA2928" s="100"/>
      <c r="EMB2928" s="100"/>
      <c r="EMC2928" s="100"/>
      <c r="EMD2928" s="100"/>
      <c r="EME2928" s="100"/>
      <c r="EMF2928" s="100"/>
      <c r="EMG2928" s="100"/>
      <c r="EMH2928" s="100"/>
      <c r="EMI2928" s="100"/>
      <c r="EMJ2928" s="100"/>
      <c r="EMK2928" s="100"/>
      <c r="EML2928" s="100"/>
      <c r="EMM2928" s="100"/>
      <c r="EMN2928" s="100"/>
      <c r="EMO2928" s="100"/>
      <c r="EMP2928" s="100"/>
      <c r="EMQ2928" s="100"/>
      <c r="EMR2928" s="100"/>
      <c r="EMS2928" s="100"/>
      <c r="EMT2928" s="100"/>
      <c r="EMU2928" s="100"/>
      <c r="EMV2928" s="100"/>
      <c r="EMW2928" s="100"/>
      <c r="EMX2928" s="100"/>
      <c r="EMY2928" s="100"/>
      <c r="EMZ2928" s="100"/>
      <c r="ENA2928" s="100"/>
      <c r="ENB2928" s="100"/>
      <c r="ENC2928" s="100"/>
      <c r="END2928" s="100"/>
      <c r="ENE2928" s="100"/>
      <c r="ENF2928" s="100"/>
      <c r="ENG2928" s="100"/>
      <c r="ENH2928" s="100"/>
      <c r="ENI2928" s="100"/>
      <c r="ENJ2928" s="100"/>
      <c r="ENK2928" s="100"/>
      <c r="ENL2928" s="100"/>
      <c r="ENM2928" s="100"/>
      <c r="ENN2928" s="100"/>
      <c r="ENO2928" s="100"/>
      <c r="ENP2928" s="100"/>
      <c r="ENQ2928" s="100"/>
      <c r="ENR2928" s="100"/>
      <c r="ENS2928" s="100"/>
      <c r="ENT2928" s="100"/>
      <c r="ENU2928" s="100"/>
      <c r="ENV2928" s="100"/>
      <c r="ENW2928" s="100"/>
      <c r="ENX2928" s="100"/>
      <c r="ENY2928" s="100"/>
      <c r="ENZ2928" s="100"/>
      <c r="EOA2928" s="100"/>
      <c r="EOB2928" s="100"/>
      <c r="EOC2928" s="100"/>
      <c r="EOD2928" s="100"/>
      <c r="EOE2928" s="100"/>
      <c r="EOF2928" s="100"/>
      <c r="EOG2928" s="100"/>
      <c r="EOH2928" s="100"/>
      <c r="EOI2928" s="100"/>
      <c r="EOJ2928" s="100"/>
      <c r="EOK2928" s="100"/>
      <c r="EOL2928" s="100"/>
      <c r="EOM2928" s="100"/>
      <c r="EON2928" s="100"/>
      <c r="EOO2928" s="100"/>
      <c r="EOP2928" s="100"/>
      <c r="EOQ2928" s="100"/>
      <c r="EOR2928" s="100"/>
      <c r="EOS2928" s="100"/>
      <c r="EOT2928" s="100"/>
      <c r="EOU2928" s="100"/>
      <c r="EOV2928" s="100"/>
      <c r="EOW2928" s="100"/>
      <c r="EOX2928" s="100"/>
      <c r="EOY2928" s="100"/>
      <c r="EOZ2928" s="100"/>
      <c r="EPA2928" s="100"/>
      <c r="EPB2928" s="100"/>
      <c r="EPC2928" s="100"/>
      <c r="EPD2928" s="100"/>
      <c r="EPE2928" s="100"/>
      <c r="EPF2928" s="100"/>
      <c r="EPG2928" s="100"/>
      <c r="EPH2928" s="100"/>
      <c r="EPI2928" s="100"/>
      <c r="EPJ2928" s="100"/>
      <c r="EPK2928" s="100"/>
      <c r="EPL2928" s="100"/>
      <c r="EPM2928" s="100"/>
      <c r="EPN2928" s="100"/>
      <c r="EPO2928" s="100"/>
      <c r="EPP2928" s="100"/>
      <c r="EPQ2928" s="100"/>
      <c r="EPR2928" s="100"/>
      <c r="EPS2928" s="100"/>
      <c r="EPT2928" s="100"/>
      <c r="EPU2928" s="100"/>
      <c r="EPV2928" s="100"/>
      <c r="EPW2928" s="100"/>
      <c r="EPX2928" s="100"/>
      <c r="EPY2928" s="100"/>
      <c r="EPZ2928" s="100"/>
      <c r="EQA2928" s="100"/>
      <c r="EQB2928" s="100"/>
      <c r="EQC2928" s="100"/>
      <c r="EQD2928" s="100"/>
      <c r="EQE2928" s="100"/>
      <c r="EQF2928" s="100"/>
      <c r="EQG2928" s="100"/>
      <c r="EQH2928" s="100"/>
      <c r="EQI2928" s="100"/>
      <c r="EQJ2928" s="100"/>
      <c r="EQK2928" s="100"/>
      <c r="EQL2928" s="100"/>
      <c r="EQM2928" s="100"/>
      <c r="EQN2928" s="100"/>
      <c r="EQO2928" s="100"/>
      <c r="EQP2928" s="100"/>
      <c r="EQQ2928" s="100"/>
      <c r="EQR2928" s="100"/>
      <c r="EQS2928" s="100"/>
      <c r="EQT2928" s="100"/>
      <c r="EQU2928" s="100"/>
      <c r="EQV2928" s="100"/>
      <c r="EQW2928" s="100"/>
      <c r="EQX2928" s="100"/>
      <c r="EQY2928" s="100"/>
      <c r="EQZ2928" s="100"/>
      <c r="ERA2928" s="100"/>
      <c r="ERB2928" s="100"/>
      <c r="ERC2928" s="100"/>
      <c r="ERD2928" s="100"/>
      <c r="ERE2928" s="100"/>
      <c r="ERF2928" s="100"/>
      <c r="ERG2928" s="100"/>
      <c r="ERH2928" s="100"/>
      <c r="ERI2928" s="100"/>
      <c r="ERJ2928" s="100"/>
      <c r="ERK2928" s="100"/>
      <c r="ERL2928" s="100"/>
      <c r="ERM2928" s="100"/>
      <c r="ERN2928" s="100"/>
      <c r="ERO2928" s="100"/>
      <c r="ERP2928" s="100"/>
      <c r="ERQ2928" s="100"/>
      <c r="ERR2928" s="100"/>
      <c r="ERS2928" s="100"/>
      <c r="ERT2928" s="100"/>
      <c r="ERU2928" s="100"/>
      <c r="ERV2928" s="100"/>
      <c r="ERW2928" s="100"/>
      <c r="ERX2928" s="100"/>
      <c r="ERY2928" s="100"/>
      <c r="ERZ2928" s="100"/>
      <c r="ESA2928" s="100"/>
      <c r="ESB2928" s="100"/>
      <c r="ESC2928" s="100"/>
      <c r="ESD2928" s="100"/>
      <c r="ESE2928" s="100"/>
      <c r="ESF2928" s="100"/>
      <c r="ESG2928" s="100"/>
      <c r="ESH2928" s="100"/>
      <c r="ESI2928" s="100"/>
      <c r="ESJ2928" s="100"/>
      <c r="ESK2928" s="100"/>
      <c r="ESL2928" s="100"/>
      <c r="ESM2928" s="100"/>
      <c r="ESN2928" s="100"/>
      <c r="ESO2928" s="100"/>
      <c r="ESP2928" s="100"/>
      <c r="ESQ2928" s="100"/>
      <c r="ESR2928" s="100"/>
      <c r="ESS2928" s="100"/>
      <c r="EST2928" s="100"/>
      <c r="ESU2928" s="100"/>
      <c r="ESV2928" s="100"/>
      <c r="ESW2928" s="100"/>
      <c r="ESX2928" s="100"/>
      <c r="ESY2928" s="100"/>
      <c r="ESZ2928" s="100"/>
      <c r="ETA2928" s="100"/>
      <c r="ETB2928" s="100"/>
      <c r="ETC2928" s="100"/>
      <c r="ETD2928" s="100"/>
      <c r="ETE2928" s="100"/>
      <c r="ETF2928" s="100"/>
      <c r="ETG2928" s="100"/>
      <c r="ETH2928" s="100"/>
      <c r="ETI2928" s="100"/>
      <c r="ETJ2928" s="100"/>
      <c r="ETK2928" s="100"/>
      <c r="ETL2928" s="100"/>
      <c r="ETM2928" s="100"/>
      <c r="ETN2928" s="100"/>
      <c r="ETO2928" s="100"/>
      <c r="ETP2928" s="100"/>
      <c r="ETQ2928" s="100"/>
      <c r="ETR2928" s="100"/>
      <c r="ETS2928" s="100"/>
      <c r="ETT2928" s="100"/>
      <c r="ETU2928" s="100"/>
      <c r="ETV2928" s="100"/>
      <c r="ETW2928" s="100"/>
      <c r="ETX2928" s="100"/>
      <c r="ETY2928" s="100"/>
      <c r="ETZ2928" s="100"/>
      <c r="EUA2928" s="100"/>
      <c r="EUB2928" s="100"/>
      <c r="EUC2928" s="100"/>
      <c r="EUD2928" s="100"/>
      <c r="EUE2928" s="100"/>
      <c r="EUF2928" s="100"/>
      <c r="EUG2928" s="100"/>
      <c r="EUH2928" s="100"/>
      <c r="EUI2928" s="100"/>
      <c r="EUJ2928" s="100"/>
      <c r="EUK2928" s="100"/>
      <c r="EUL2928" s="100"/>
      <c r="EUM2928" s="100"/>
      <c r="EUN2928" s="100"/>
      <c r="EUO2928" s="100"/>
      <c r="EUP2928" s="100"/>
      <c r="EUQ2928" s="100"/>
      <c r="EUR2928" s="100"/>
      <c r="EUS2928" s="100"/>
      <c r="EUT2928" s="100"/>
      <c r="EUU2928" s="100"/>
      <c r="EUV2928" s="100"/>
      <c r="EUW2928" s="100"/>
      <c r="EUX2928" s="100"/>
      <c r="EUY2928" s="100"/>
      <c r="EUZ2928" s="100"/>
      <c r="EVA2928" s="100"/>
      <c r="EVB2928" s="100"/>
      <c r="EVC2928" s="100"/>
      <c r="EVD2928" s="100"/>
      <c r="EVE2928" s="100"/>
      <c r="EVF2928" s="100"/>
      <c r="EVG2928" s="100"/>
      <c r="EVH2928" s="100"/>
      <c r="EVI2928" s="100"/>
      <c r="EVJ2928" s="100"/>
      <c r="EVK2928" s="100"/>
      <c r="EVL2928" s="100"/>
      <c r="EVM2928" s="100"/>
      <c r="EVN2928" s="100"/>
      <c r="EVO2928" s="100"/>
      <c r="EVP2928" s="100"/>
      <c r="EVQ2928" s="100"/>
      <c r="EVR2928" s="100"/>
      <c r="EVS2928" s="100"/>
      <c r="EVT2928" s="100"/>
      <c r="EVU2928" s="100"/>
      <c r="EVV2928" s="100"/>
      <c r="EVW2928" s="100"/>
      <c r="EVX2928" s="100"/>
      <c r="EVY2928" s="100"/>
      <c r="EVZ2928" s="100"/>
      <c r="EWA2928" s="100"/>
      <c r="EWB2928" s="100"/>
      <c r="EWC2928" s="100"/>
      <c r="EWD2928" s="100"/>
      <c r="EWE2928" s="100"/>
      <c r="EWF2928" s="100"/>
      <c r="EWG2928" s="100"/>
      <c r="EWH2928" s="100"/>
      <c r="EWI2928" s="100"/>
      <c r="EWJ2928" s="100"/>
      <c r="EWK2928" s="100"/>
      <c r="EWL2928" s="100"/>
      <c r="EWM2928" s="100"/>
      <c r="EWN2928" s="100"/>
      <c r="EWO2928" s="100"/>
      <c r="EWP2928" s="100"/>
      <c r="EWQ2928" s="100"/>
      <c r="EWR2928" s="100"/>
      <c r="EWS2928" s="100"/>
      <c r="EWT2928" s="100"/>
      <c r="EWU2928" s="100"/>
      <c r="EWV2928" s="100"/>
      <c r="EWW2928" s="100"/>
      <c r="EWX2928" s="100"/>
      <c r="EWY2928" s="100"/>
      <c r="EWZ2928" s="100"/>
      <c r="EXA2928" s="100"/>
      <c r="EXB2928" s="100"/>
      <c r="EXC2928" s="100"/>
      <c r="EXD2928" s="100"/>
      <c r="EXE2928" s="100"/>
      <c r="EXF2928" s="100"/>
      <c r="EXG2928" s="100"/>
      <c r="EXH2928" s="100"/>
      <c r="EXI2928" s="100"/>
      <c r="EXJ2928" s="100"/>
      <c r="EXK2928" s="100"/>
      <c r="EXL2928" s="100"/>
      <c r="EXM2928" s="100"/>
      <c r="EXN2928" s="100"/>
      <c r="EXO2928" s="100"/>
      <c r="EXP2928" s="100"/>
      <c r="EXQ2928" s="100"/>
      <c r="EXR2928" s="100"/>
      <c r="EXS2928" s="100"/>
      <c r="EXT2928" s="100"/>
      <c r="EXU2928" s="100"/>
      <c r="EXV2928" s="100"/>
      <c r="EXW2928" s="100"/>
      <c r="EXX2928" s="100"/>
      <c r="EXY2928" s="100"/>
      <c r="EXZ2928" s="100"/>
      <c r="EYA2928" s="100"/>
      <c r="EYB2928" s="100"/>
      <c r="EYC2928" s="100"/>
      <c r="EYD2928" s="100"/>
      <c r="EYE2928" s="100"/>
      <c r="EYF2928" s="100"/>
      <c r="EYG2928" s="100"/>
      <c r="EYH2928" s="100"/>
      <c r="EYI2928" s="100"/>
      <c r="EYJ2928" s="100"/>
      <c r="EYK2928" s="100"/>
      <c r="EYL2928" s="100"/>
      <c r="EYM2928" s="100"/>
      <c r="EYN2928" s="100"/>
      <c r="EYO2928" s="100"/>
      <c r="EYP2928" s="100"/>
      <c r="EYQ2928" s="100"/>
      <c r="EYR2928" s="100"/>
      <c r="EYS2928" s="100"/>
      <c r="EYT2928" s="100"/>
      <c r="EYU2928" s="100"/>
      <c r="EYV2928" s="100"/>
      <c r="EYW2928" s="100"/>
      <c r="EYX2928" s="100"/>
      <c r="EYY2928" s="100"/>
      <c r="EYZ2928" s="100"/>
      <c r="EZA2928" s="100"/>
      <c r="EZB2928" s="100"/>
      <c r="EZC2928" s="100"/>
      <c r="EZD2928" s="100"/>
      <c r="EZE2928" s="100"/>
      <c r="EZF2928" s="100"/>
      <c r="EZG2928" s="100"/>
      <c r="EZH2928" s="100"/>
      <c r="EZI2928" s="100"/>
      <c r="EZJ2928" s="100"/>
      <c r="EZK2928" s="100"/>
      <c r="EZL2928" s="100"/>
      <c r="EZM2928" s="100"/>
      <c r="EZN2928" s="100"/>
      <c r="EZO2928" s="100"/>
      <c r="EZP2928" s="100"/>
      <c r="EZQ2928" s="100"/>
      <c r="EZR2928" s="100"/>
      <c r="EZS2928" s="100"/>
      <c r="EZT2928" s="100"/>
      <c r="EZU2928" s="100"/>
      <c r="EZV2928" s="100"/>
      <c r="EZW2928" s="100"/>
      <c r="EZX2928" s="100"/>
      <c r="EZY2928" s="100"/>
      <c r="EZZ2928" s="100"/>
      <c r="FAA2928" s="100"/>
      <c r="FAB2928" s="100"/>
      <c r="FAC2928" s="100"/>
      <c r="FAD2928" s="100"/>
      <c r="FAE2928" s="100"/>
      <c r="FAF2928" s="100"/>
      <c r="FAG2928" s="100"/>
      <c r="FAH2928" s="100"/>
      <c r="FAI2928" s="100"/>
      <c r="FAJ2928" s="100"/>
      <c r="FAK2928" s="100"/>
      <c r="FAL2928" s="100"/>
      <c r="FAM2928" s="100"/>
      <c r="FAN2928" s="100"/>
      <c r="FAO2928" s="100"/>
      <c r="FAP2928" s="100"/>
      <c r="FAQ2928" s="100"/>
      <c r="FAR2928" s="100"/>
      <c r="FAS2928" s="100"/>
      <c r="FAT2928" s="100"/>
      <c r="FAU2928" s="100"/>
      <c r="FAV2928" s="100"/>
      <c r="FAW2928" s="100"/>
      <c r="FAX2928" s="100"/>
      <c r="FAY2928" s="100"/>
      <c r="FAZ2928" s="100"/>
      <c r="FBA2928" s="100"/>
      <c r="FBB2928" s="100"/>
      <c r="FBC2928" s="100"/>
      <c r="FBD2928" s="100"/>
      <c r="FBE2928" s="100"/>
      <c r="FBF2928" s="100"/>
      <c r="FBG2928" s="100"/>
      <c r="FBH2928" s="100"/>
      <c r="FBI2928" s="100"/>
      <c r="FBJ2928" s="100"/>
      <c r="FBK2928" s="100"/>
      <c r="FBL2928" s="100"/>
      <c r="FBM2928" s="100"/>
      <c r="FBN2928" s="100"/>
      <c r="FBO2928" s="100"/>
      <c r="FBP2928" s="100"/>
      <c r="FBQ2928" s="100"/>
      <c r="FBR2928" s="100"/>
      <c r="FBS2928" s="100"/>
      <c r="FBT2928" s="100"/>
      <c r="FBU2928" s="100"/>
      <c r="FBV2928" s="100"/>
      <c r="FBW2928" s="100"/>
      <c r="FBX2928" s="100"/>
      <c r="FBY2928" s="100"/>
      <c r="FBZ2928" s="100"/>
      <c r="FCA2928" s="100"/>
      <c r="FCB2928" s="100"/>
      <c r="FCC2928" s="100"/>
      <c r="FCD2928" s="100"/>
      <c r="FCE2928" s="100"/>
      <c r="FCF2928" s="100"/>
      <c r="FCG2928" s="100"/>
      <c r="FCH2928" s="100"/>
      <c r="FCI2928" s="100"/>
      <c r="FCJ2928" s="100"/>
      <c r="FCK2928" s="100"/>
      <c r="FCL2928" s="100"/>
      <c r="FCM2928" s="100"/>
      <c r="FCN2928" s="100"/>
      <c r="FCO2928" s="100"/>
      <c r="FCP2928" s="100"/>
      <c r="FCQ2928" s="100"/>
      <c r="FCR2928" s="100"/>
      <c r="FCS2928" s="100"/>
      <c r="FCT2928" s="100"/>
      <c r="FCU2928" s="100"/>
      <c r="FCV2928" s="100"/>
      <c r="FCW2928" s="100"/>
      <c r="FCX2928" s="100"/>
      <c r="FCY2928" s="100"/>
      <c r="FCZ2928" s="100"/>
      <c r="FDA2928" s="100"/>
      <c r="FDB2928" s="100"/>
      <c r="FDC2928" s="100"/>
      <c r="FDD2928" s="100"/>
      <c r="FDE2928" s="100"/>
      <c r="FDF2928" s="100"/>
      <c r="FDG2928" s="100"/>
      <c r="FDH2928" s="100"/>
      <c r="FDI2928" s="100"/>
      <c r="FDJ2928" s="100"/>
      <c r="FDK2928" s="100"/>
      <c r="FDL2928" s="100"/>
      <c r="FDM2928" s="100"/>
      <c r="FDN2928" s="100"/>
      <c r="FDO2928" s="100"/>
      <c r="FDP2928" s="100"/>
      <c r="FDQ2928" s="100"/>
      <c r="FDR2928" s="100"/>
      <c r="FDS2928" s="100"/>
      <c r="FDT2928" s="100"/>
      <c r="FDU2928" s="100"/>
      <c r="FDV2928" s="100"/>
      <c r="FDW2928" s="100"/>
      <c r="FDX2928" s="100"/>
      <c r="FDY2928" s="100"/>
      <c r="FDZ2928" s="100"/>
      <c r="FEA2928" s="100"/>
      <c r="FEB2928" s="100"/>
      <c r="FEC2928" s="100"/>
      <c r="FED2928" s="100"/>
      <c r="FEE2928" s="100"/>
      <c r="FEF2928" s="100"/>
      <c r="FEG2928" s="100"/>
      <c r="FEH2928" s="100"/>
      <c r="FEI2928" s="100"/>
      <c r="FEJ2928" s="100"/>
      <c r="FEK2928" s="100"/>
      <c r="FEL2928" s="100"/>
      <c r="FEM2928" s="100"/>
      <c r="FEN2928" s="100"/>
      <c r="FEO2928" s="100"/>
      <c r="FEP2928" s="100"/>
      <c r="FEQ2928" s="100"/>
      <c r="FER2928" s="100"/>
      <c r="FES2928" s="100"/>
      <c r="FET2928" s="100"/>
      <c r="FEU2928" s="100"/>
      <c r="FEV2928" s="100"/>
      <c r="FEW2928" s="100"/>
      <c r="FEX2928" s="100"/>
      <c r="FEY2928" s="100"/>
      <c r="FEZ2928" s="100"/>
      <c r="FFA2928" s="100"/>
      <c r="FFB2928" s="100"/>
      <c r="FFC2928" s="100"/>
      <c r="FFD2928" s="100"/>
      <c r="FFE2928" s="100"/>
      <c r="FFF2928" s="100"/>
      <c r="FFG2928" s="100"/>
      <c r="FFH2928" s="100"/>
      <c r="FFI2928" s="100"/>
      <c r="FFJ2928" s="100"/>
      <c r="FFK2928" s="100"/>
      <c r="FFL2928" s="100"/>
      <c r="FFM2928" s="100"/>
      <c r="FFN2928" s="100"/>
      <c r="FFO2928" s="100"/>
      <c r="FFP2928" s="100"/>
      <c r="FFQ2928" s="100"/>
      <c r="FFR2928" s="100"/>
      <c r="FFS2928" s="100"/>
      <c r="FFT2928" s="100"/>
      <c r="FFU2928" s="100"/>
      <c r="FFV2928" s="100"/>
      <c r="FFW2928" s="100"/>
      <c r="FFX2928" s="100"/>
      <c r="FFY2928" s="100"/>
      <c r="FFZ2928" s="100"/>
      <c r="FGA2928" s="100"/>
      <c r="FGB2928" s="100"/>
      <c r="FGC2928" s="100"/>
      <c r="FGD2928" s="100"/>
      <c r="FGE2928" s="100"/>
      <c r="FGF2928" s="100"/>
      <c r="FGG2928" s="100"/>
      <c r="FGH2928" s="100"/>
      <c r="FGI2928" s="100"/>
      <c r="FGJ2928" s="100"/>
      <c r="FGK2928" s="100"/>
      <c r="FGL2928" s="100"/>
      <c r="FGM2928" s="100"/>
      <c r="FGN2928" s="100"/>
      <c r="FGO2928" s="100"/>
      <c r="FGP2928" s="100"/>
      <c r="FGQ2928" s="100"/>
      <c r="FGR2928" s="100"/>
      <c r="FGS2928" s="100"/>
      <c r="FGT2928" s="100"/>
      <c r="FGU2928" s="100"/>
      <c r="FGV2928" s="100"/>
      <c r="FGW2928" s="100"/>
      <c r="FGX2928" s="100"/>
      <c r="FGY2928" s="100"/>
      <c r="FGZ2928" s="100"/>
      <c r="FHA2928" s="100"/>
      <c r="FHB2928" s="100"/>
      <c r="FHC2928" s="100"/>
      <c r="FHD2928" s="100"/>
      <c r="FHE2928" s="100"/>
      <c r="FHF2928" s="100"/>
      <c r="FHG2928" s="100"/>
      <c r="FHH2928" s="100"/>
      <c r="FHI2928" s="100"/>
      <c r="FHJ2928" s="100"/>
      <c r="FHK2928" s="100"/>
      <c r="FHL2928" s="100"/>
      <c r="FHM2928" s="100"/>
      <c r="FHN2928" s="100"/>
      <c r="FHO2928" s="100"/>
      <c r="FHP2928" s="100"/>
      <c r="FHQ2928" s="100"/>
      <c r="FHR2928" s="100"/>
      <c r="FHS2928" s="100"/>
      <c r="FHT2928" s="100"/>
      <c r="FHU2928" s="100"/>
      <c r="FHV2928" s="100"/>
      <c r="FHW2928" s="100"/>
      <c r="FHX2928" s="100"/>
      <c r="FHY2928" s="100"/>
      <c r="FHZ2928" s="100"/>
      <c r="FIA2928" s="100"/>
      <c r="FIB2928" s="100"/>
      <c r="FIC2928" s="100"/>
      <c r="FID2928" s="100"/>
      <c r="FIE2928" s="100"/>
      <c r="FIF2928" s="100"/>
      <c r="FIG2928" s="100"/>
      <c r="FIH2928" s="100"/>
      <c r="FII2928" s="100"/>
      <c r="FIJ2928" s="100"/>
      <c r="FIK2928" s="100"/>
      <c r="FIL2928" s="100"/>
      <c r="FIM2928" s="100"/>
      <c r="FIN2928" s="100"/>
      <c r="FIO2928" s="100"/>
      <c r="FIP2928" s="100"/>
      <c r="FIQ2928" s="100"/>
      <c r="FIR2928" s="100"/>
      <c r="FIS2928" s="100"/>
      <c r="FIT2928" s="100"/>
      <c r="FIU2928" s="100"/>
      <c r="FIV2928" s="100"/>
      <c r="FIW2928" s="100"/>
      <c r="FIX2928" s="100"/>
      <c r="FIY2928" s="100"/>
      <c r="FIZ2928" s="100"/>
      <c r="FJA2928" s="100"/>
      <c r="FJB2928" s="100"/>
      <c r="FJC2928" s="100"/>
      <c r="FJD2928" s="100"/>
      <c r="FJE2928" s="100"/>
      <c r="FJF2928" s="100"/>
      <c r="FJG2928" s="100"/>
      <c r="FJH2928" s="100"/>
      <c r="FJI2928" s="100"/>
      <c r="FJJ2928" s="100"/>
      <c r="FJK2928" s="100"/>
      <c r="FJL2928" s="100"/>
      <c r="FJM2928" s="100"/>
      <c r="FJN2928" s="100"/>
      <c r="FJO2928" s="100"/>
      <c r="FJP2928" s="100"/>
      <c r="FJQ2928" s="100"/>
      <c r="FJR2928" s="100"/>
      <c r="FJS2928" s="100"/>
      <c r="FJT2928" s="100"/>
      <c r="FJU2928" s="100"/>
      <c r="FJV2928" s="100"/>
      <c r="FJW2928" s="100"/>
      <c r="FJX2928" s="100"/>
      <c r="FJY2928" s="100"/>
      <c r="FJZ2928" s="100"/>
      <c r="FKA2928" s="100"/>
      <c r="FKB2928" s="100"/>
      <c r="FKC2928" s="100"/>
      <c r="FKD2928" s="100"/>
      <c r="FKE2928" s="100"/>
      <c r="FKF2928" s="100"/>
      <c r="FKG2928" s="100"/>
      <c r="FKH2928" s="100"/>
      <c r="FKI2928" s="100"/>
      <c r="FKJ2928" s="100"/>
      <c r="FKK2928" s="100"/>
      <c r="FKL2928" s="100"/>
      <c r="FKM2928" s="100"/>
      <c r="FKN2928" s="100"/>
      <c r="FKO2928" s="100"/>
      <c r="FKP2928" s="100"/>
      <c r="FKQ2928" s="100"/>
      <c r="FKR2928" s="100"/>
      <c r="FKS2928" s="100"/>
      <c r="FKT2928" s="100"/>
      <c r="FKU2928" s="100"/>
      <c r="FKV2928" s="100"/>
      <c r="FKW2928" s="100"/>
      <c r="FKX2928" s="100"/>
      <c r="FKY2928" s="100"/>
      <c r="FKZ2928" s="100"/>
      <c r="FLA2928" s="100"/>
      <c r="FLB2928" s="100"/>
      <c r="FLC2928" s="100"/>
      <c r="FLD2928" s="100"/>
      <c r="FLE2928" s="100"/>
      <c r="FLF2928" s="100"/>
      <c r="FLG2928" s="100"/>
      <c r="FLH2928" s="100"/>
      <c r="FLI2928" s="100"/>
      <c r="FLJ2928" s="100"/>
      <c r="FLK2928" s="100"/>
      <c r="FLL2928" s="100"/>
      <c r="FLM2928" s="100"/>
      <c r="FLN2928" s="100"/>
      <c r="FLO2928" s="100"/>
      <c r="FLP2928" s="100"/>
      <c r="FLQ2928" s="100"/>
      <c r="FLR2928" s="100"/>
      <c r="FLS2928" s="100"/>
      <c r="FLT2928" s="100"/>
      <c r="FLU2928" s="100"/>
      <c r="FLV2928" s="100"/>
      <c r="FLW2928" s="100"/>
      <c r="FLX2928" s="100"/>
      <c r="FLY2928" s="100"/>
      <c r="FLZ2928" s="100"/>
      <c r="FMA2928" s="100"/>
      <c r="FMB2928" s="100"/>
      <c r="FMC2928" s="100"/>
      <c r="FMD2928" s="100"/>
      <c r="FME2928" s="100"/>
      <c r="FMF2928" s="100"/>
      <c r="FMG2928" s="100"/>
      <c r="FMH2928" s="100"/>
      <c r="FMI2928" s="100"/>
      <c r="FMJ2928" s="100"/>
      <c r="FMK2928" s="100"/>
      <c r="FML2928" s="100"/>
      <c r="FMM2928" s="100"/>
      <c r="FMN2928" s="100"/>
      <c r="FMO2928" s="100"/>
      <c r="FMP2928" s="100"/>
      <c r="FMQ2928" s="100"/>
      <c r="FMR2928" s="100"/>
      <c r="FMS2928" s="100"/>
      <c r="FMT2928" s="100"/>
      <c r="FMU2928" s="100"/>
      <c r="FMV2928" s="100"/>
      <c r="FMW2928" s="100"/>
      <c r="FMX2928" s="100"/>
      <c r="FMY2928" s="100"/>
      <c r="FMZ2928" s="100"/>
      <c r="FNA2928" s="100"/>
      <c r="FNB2928" s="100"/>
      <c r="FNC2928" s="100"/>
      <c r="FND2928" s="100"/>
      <c r="FNE2928" s="100"/>
      <c r="FNF2928" s="100"/>
      <c r="FNG2928" s="100"/>
      <c r="FNH2928" s="100"/>
      <c r="FNI2928" s="100"/>
      <c r="FNJ2928" s="100"/>
      <c r="FNK2928" s="100"/>
      <c r="FNL2928" s="100"/>
      <c r="FNM2928" s="100"/>
      <c r="FNN2928" s="100"/>
      <c r="FNO2928" s="100"/>
      <c r="FNP2928" s="100"/>
      <c r="FNQ2928" s="100"/>
      <c r="FNR2928" s="100"/>
      <c r="FNS2928" s="100"/>
      <c r="FNT2928" s="100"/>
      <c r="FNU2928" s="100"/>
      <c r="FNV2928" s="100"/>
      <c r="FNW2928" s="100"/>
      <c r="FNX2928" s="100"/>
      <c r="FNY2928" s="100"/>
      <c r="FNZ2928" s="100"/>
      <c r="FOA2928" s="100"/>
      <c r="FOB2928" s="100"/>
      <c r="FOC2928" s="100"/>
      <c r="FOD2928" s="100"/>
      <c r="FOE2928" s="100"/>
      <c r="FOF2928" s="100"/>
      <c r="FOG2928" s="100"/>
      <c r="FOH2928" s="100"/>
      <c r="FOI2928" s="100"/>
      <c r="FOJ2928" s="100"/>
      <c r="FOK2928" s="100"/>
      <c r="FOL2928" s="100"/>
      <c r="FOM2928" s="100"/>
      <c r="FON2928" s="100"/>
      <c r="FOO2928" s="100"/>
      <c r="FOP2928" s="100"/>
      <c r="FOQ2928" s="100"/>
      <c r="FOR2928" s="100"/>
      <c r="FOS2928" s="100"/>
      <c r="FOT2928" s="100"/>
      <c r="FOU2928" s="100"/>
      <c r="FOV2928" s="100"/>
      <c r="FOW2928" s="100"/>
      <c r="FOX2928" s="100"/>
      <c r="FOY2928" s="100"/>
      <c r="FOZ2928" s="100"/>
      <c r="FPA2928" s="100"/>
      <c r="FPB2928" s="100"/>
      <c r="FPC2928" s="100"/>
      <c r="FPD2928" s="100"/>
      <c r="FPE2928" s="100"/>
      <c r="FPF2928" s="100"/>
      <c r="FPG2928" s="100"/>
      <c r="FPH2928" s="100"/>
      <c r="FPI2928" s="100"/>
      <c r="FPJ2928" s="100"/>
      <c r="FPK2928" s="100"/>
      <c r="FPL2928" s="100"/>
      <c r="FPM2928" s="100"/>
      <c r="FPN2928" s="100"/>
      <c r="FPO2928" s="100"/>
      <c r="FPP2928" s="100"/>
      <c r="FPQ2928" s="100"/>
      <c r="FPR2928" s="100"/>
      <c r="FPS2928" s="100"/>
      <c r="FPT2928" s="100"/>
      <c r="FPU2928" s="100"/>
      <c r="FPV2928" s="100"/>
      <c r="FPW2928" s="100"/>
      <c r="FPX2928" s="100"/>
      <c r="FPY2928" s="100"/>
      <c r="FPZ2928" s="100"/>
      <c r="FQA2928" s="100"/>
      <c r="FQB2928" s="100"/>
      <c r="FQC2928" s="100"/>
      <c r="FQD2928" s="100"/>
      <c r="FQE2928" s="100"/>
      <c r="FQF2928" s="100"/>
      <c r="FQG2928" s="100"/>
      <c r="FQH2928" s="100"/>
      <c r="FQI2928" s="100"/>
      <c r="FQJ2928" s="100"/>
      <c r="FQK2928" s="100"/>
      <c r="FQL2928" s="100"/>
      <c r="FQM2928" s="100"/>
      <c r="FQN2928" s="100"/>
      <c r="FQO2928" s="100"/>
      <c r="FQP2928" s="100"/>
      <c r="FQQ2928" s="100"/>
      <c r="FQR2928" s="100"/>
      <c r="FQS2928" s="100"/>
      <c r="FQT2928" s="100"/>
      <c r="FQU2928" s="100"/>
      <c r="FQV2928" s="100"/>
      <c r="FQW2928" s="100"/>
      <c r="FQX2928" s="100"/>
      <c r="FQY2928" s="100"/>
      <c r="FQZ2928" s="100"/>
      <c r="FRA2928" s="100"/>
      <c r="FRB2928" s="100"/>
      <c r="FRC2928" s="100"/>
      <c r="FRD2928" s="100"/>
      <c r="FRE2928" s="100"/>
      <c r="FRF2928" s="100"/>
      <c r="FRG2928" s="100"/>
      <c r="FRH2928" s="100"/>
      <c r="FRI2928" s="100"/>
      <c r="FRJ2928" s="100"/>
      <c r="FRK2928" s="100"/>
      <c r="FRL2928" s="100"/>
      <c r="FRM2928" s="100"/>
      <c r="FRN2928" s="100"/>
      <c r="FRO2928" s="100"/>
      <c r="FRP2928" s="100"/>
      <c r="FRQ2928" s="100"/>
      <c r="FRR2928" s="100"/>
      <c r="FRS2928" s="100"/>
      <c r="FRT2928" s="100"/>
      <c r="FRU2928" s="100"/>
      <c r="FRV2928" s="100"/>
      <c r="FRW2928" s="100"/>
      <c r="FRX2928" s="100"/>
      <c r="FRY2928" s="100"/>
      <c r="FRZ2928" s="100"/>
      <c r="FSA2928" s="100"/>
      <c r="FSB2928" s="100"/>
      <c r="FSC2928" s="100"/>
      <c r="FSD2928" s="100"/>
      <c r="FSE2928" s="100"/>
      <c r="FSF2928" s="100"/>
      <c r="FSG2928" s="100"/>
      <c r="FSH2928" s="100"/>
      <c r="FSI2928" s="100"/>
      <c r="FSJ2928" s="100"/>
      <c r="FSK2928" s="100"/>
      <c r="FSL2928" s="100"/>
      <c r="FSM2928" s="100"/>
      <c r="FSN2928" s="100"/>
      <c r="FSO2928" s="100"/>
      <c r="FSP2928" s="100"/>
      <c r="FSQ2928" s="100"/>
      <c r="FSR2928" s="100"/>
      <c r="FSS2928" s="100"/>
      <c r="FST2928" s="100"/>
      <c r="FSU2928" s="100"/>
      <c r="FSV2928" s="100"/>
      <c r="FSW2928" s="100"/>
      <c r="FSX2928" s="100"/>
      <c r="FSY2928" s="100"/>
      <c r="FSZ2928" s="100"/>
      <c r="FTA2928" s="100"/>
      <c r="FTB2928" s="100"/>
      <c r="FTC2928" s="100"/>
      <c r="FTD2928" s="100"/>
      <c r="FTE2928" s="100"/>
      <c r="FTF2928" s="100"/>
      <c r="FTG2928" s="100"/>
      <c r="FTH2928" s="100"/>
      <c r="FTI2928" s="100"/>
      <c r="FTJ2928" s="100"/>
      <c r="FTK2928" s="100"/>
      <c r="FTL2928" s="100"/>
      <c r="FTM2928" s="100"/>
      <c r="FTN2928" s="100"/>
      <c r="FTO2928" s="100"/>
      <c r="FTP2928" s="100"/>
      <c r="FTQ2928" s="100"/>
      <c r="FTR2928" s="100"/>
      <c r="FTS2928" s="100"/>
      <c r="FTT2928" s="100"/>
      <c r="FTU2928" s="100"/>
      <c r="FTV2928" s="100"/>
      <c r="FTW2928" s="100"/>
      <c r="FTX2928" s="100"/>
      <c r="FTY2928" s="100"/>
      <c r="FTZ2928" s="100"/>
      <c r="FUA2928" s="100"/>
      <c r="FUB2928" s="100"/>
      <c r="FUC2928" s="100"/>
      <c r="FUD2928" s="100"/>
      <c r="FUE2928" s="100"/>
      <c r="FUF2928" s="100"/>
      <c r="FUG2928" s="100"/>
      <c r="FUH2928" s="100"/>
      <c r="FUI2928" s="100"/>
      <c r="FUJ2928" s="100"/>
      <c r="FUK2928" s="100"/>
      <c r="FUL2928" s="100"/>
      <c r="FUM2928" s="100"/>
      <c r="FUN2928" s="100"/>
      <c r="FUO2928" s="100"/>
      <c r="FUP2928" s="100"/>
      <c r="FUQ2928" s="100"/>
      <c r="FUR2928" s="100"/>
      <c r="FUS2928" s="100"/>
      <c r="FUT2928" s="100"/>
      <c r="FUU2928" s="100"/>
      <c r="FUV2928" s="100"/>
      <c r="FUW2928" s="100"/>
      <c r="FUX2928" s="100"/>
      <c r="FUY2928" s="100"/>
      <c r="FUZ2928" s="100"/>
      <c r="FVA2928" s="100"/>
      <c r="FVB2928" s="100"/>
      <c r="FVC2928" s="100"/>
      <c r="FVD2928" s="100"/>
      <c r="FVE2928" s="100"/>
      <c r="FVF2928" s="100"/>
      <c r="FVG2928" s="100"/>
      <c r="FVH2928" s="100"/>
      <c r="FVI2928" s="100"/>
      <c r="FVJ2928" s="100"/>
      <c r="FVK2928" s="100"/>
      <c r="FVL2928" s="100"/>
      <c r="FVM2928" s="100"/>
      <c r="FVN2928" s="100"/>
      <c r="FVO2928" s="100"/>
      <c r="FVP2928" s="100"/>
      <c r="FVQ2928" s="100"/>
      <c r="FVR2928" s="100"/>
      <c r="FVS2928" s="100"/>
      <c r="FVT2928" s="100"/>
      <c r="FVU2928" s="100"/>
      <c r="FVV2928" s="100"/>
      <c r="FVW2928" s="100"/>
      <c r="FVX2928" s="100"/>
      <c r="FVY2928" s="100"/>
      <c r="FVZ2928" s="100"/>
      <c r="FWA2928" s="100"/>
      <c r="FWB2928" s="100"/>
      <c r="FWC2928" s="100"/>
      <c r="FWD2928" s="100"/>
      <c r="FWE2928" s="100"/>
      <c r="FWF2928" s="100"/>
      <c r="FWG2928" s="100"/>
      <c r="FWH2928" s="100"/>
      <c r="FWI2928" s="100"/>
      <c r="FWJ2928" s="100"/>
      <c r="FWK2928" s="100"/>
      <c r="FWL2928" s="100"/>
      <c r="FWM2928" s="100"/>
      <c r="FWN2928" s="100"/>
      <c r="FWO2928" s="100"/>
      <c r="FWP2928" s="100"/>
      <c r="FWQ2928" s="100"/>
      <c r="FWR2928" s="100"/>
      <c r="FWS2928" s="100"/>
      <c r="FWT2928" s="100"/>
      <c r="FWU2928" s="100"/>
      <c r="FWV2928" s="100"/>
      <c r="FWW2928" s="100"/>
      <c r="FWX2928" s="100"/>
      <c r="FWY2928" s="100"/>
      <c r="FWZ2928" s="100"/>
      <c r="FXA2928" s="100"/>
      <c r="FXB2928" s="100"/>
      <c r="FXC2928" s="100"/>
      <c r="FXD2928" s="100"/>
      <c r="FXE2928" s="100"/>
      <c r="FXF2928" s="100"/>
      <c r="FXG2928" s="100"/>
      <c r="FXH2928" s="100"/>
      <c r="FXI2928" s="100"/>
      <c r="FXJ2928" s="100"/>
      <c r="FXK2928" s="100"/>
      <c r="FXL2928" s="100"/>
      <c r="FXM2928" s="100"/>
      <c r="FXN2928" s="100"/>
      <c r="FXO2928" s="100"/>
      <c r="FXP2928" s="100"/>
      <c r="FXQ2928" s="100"/>
      <c r="FXR2928" s="100"/>
      <c r="FXS2928" s="100"/>
      <c r="FXT2928" s="100"/>
      <c r="FXU2928" s="100"/>
      <c r="FXV2928" s="100"/>
      <c r="FXW2928" s="100"/>
      <c r="FXX2928" s="100"/>
      <c r="FXY2928" s="100"/>
      <c r="FXZ2928" s="100"/>
      <c r="FYA2928" s="100"/>
      <c r="FYB2928" s="100"/>
      <c r="FYC2928" s="100"/>
      <c r="FYD2928" s="100"/>
      <c r="FYE2928" s="100"/>
      <c r="FYF2928" s="100"/>
      <c r="FYG2928" s="100"/>
      <c r="FYH2928" s="100"/>
      <c r="FYI2928" s="100"/>
      <c r="FYJ2928" s="100"/>
      <c r="FYK2928" s="100"/>
      <c r="FYL2928" s="100"/>
      <c r="FYM2928" s="100"/>
      <c r="FYN2928" s="100"/>
      <c r="FYO2928" s="100"/>
      <c r="FYP2928" s="100"/>
      <c r="FYQ2928" s="100"/>
      <c r="FYR2928" s="100"/>
      <c r="FYS2928" s="100"/>
      <c r="FYT2928" s="100"/>
      <c r="FYU2928" s="100"/>
      <c r="FYV2928" s="100"/>
      <c r="FYW2928" s="100"/>
      <c r="FYX2928" s="100"/>
      <c r="FYY2928" s="100"/>
      <c r="FYZ2928" s="100"/>
      <c r="FZA2928" s="100"/>
      <c r="FZB2928" s="100"/>
      <c r="FZC2928" s="100"/>
      <c r="FZD2928" s="100"/>
      <c r="FZE2928" s="100"/>
      <c r="FZF2928" s="100"/>
      <c r="FZG2928" s="100"/>
      <c r="FZH2928" s="100"/>
      <c r="FZI2928" s="100"/>
      <c r="FZJ2928" s="100"/>
      <c r="FZK2928" s="100"/>
      <c r="FZL2928" s="100"/>
      <c r="FZM2928" s="100"/>
      <c r="FZN2928" s="100"/>
      <c r="FZO2928" s="100"/>
      <c r="FZP2928" s="100"/>
      <c r="FZQ2928" s="100"/>
      <c r="FZR2928" s="100"/>
      <c r="FZS2928" s="100"/>
      <c r="FZT2928" s="100"/>
      <c r="FZU2928" s="100"/>
      <c r="FZV2928" s="100"/>
      <c r="FZW2928" s="100"/>
      <c r="FZX2928" s="100"/>
      <c r="FZY2928" s="100"/>
      <c r="FZZ2928" s="100"/>
      <c r="GAA2928" s="100"/>
      <c r="GAB2928" s="100"/>
      <c r="GAC2928" s="100"/>
      <c r="GAD2928" s="100"/>
      <c r="GAE2928" s="100"/>
      <c r="GAF2928" s="100"/>
      <c r="GAG2928" s="100"/>
      <c r="GAH2928" s="100"/>
      <c r="GAI2928" s="100"/>
      <c r="GAJ2928" s="100"/>
      <c r="GAK2928" s="100"/>
      <c r="GAL2928" s="100"/>
      <c r="GAM2928" s="100"/>
      <c r="GAN2928" s="100"/>
      <c r="GAO2928" s="100"/>
      <c r="GAP2928" s="100"/>
      <c r="GAQ2928" s="100"/>
      <c r="GAR2928" s="100"/>
      <c r="GAS2928" s="100"/>
      <c r="GAT2928" s="100"/>
      <c r="GAU2928" s="100"/>
      <c r="GAV2928" s="100"/>
      <c r="GAW2928" s="100"/>
      <c r="GAX2928" s="100"/>
      <c r="GAY2928" s="100"/>
      <c r="GAZ2928" s="100"/>
      <c r="GBA2928" s="100"/>
      <c r="GBB2928" s="100"/>
      <c r="GBC2928" s="100"/>
      <c r="GBD2928" s="100"/>
      <c r="GBE2928" s="100"/>
      <c r="GBF2928" s="100"/>
      <c r="GBG2928" s="100"/>
      <c r="GBH2928" s="100"/>
      <c r="GBI2928" s="100"/>
      <c r="GBJ2928" s="100"/>
      <c r="GBK2928" s="100"/>
      <c r="GBL2928" s="100"/>
      <c r="GBM2928" s="100"/>
      <c r="GBN2928" s="100"/>
      <c r="GBO2928" s="100"/>
      <c r="GBP2928" s="100"/>
      <c r="GBQ2928" s="100"/>
      <c r="GBR2928" s="100"/>
      <c r="GBS2928" s="100"/>
      <c r="GBT2928" s="100"/>
      <c r="GBU2928" s="100"/>
      <c r="GBV2928" s="100"/>
      <c r="GBW2928" s="100"/>
      <c r="GBX2928" s="100"/>
      <c r="GBY2928" s="100"/>
      <c r="GBZ2928" s="100"/>
      <c r="GCA2928" s="100"/>
      <c r="GCB2928" s="100"/>
      <c r="GCC2928" s="100"/>
      <c r="GCD2928" s="100"/>
      <c r="GCE2928" s="100"/>
      <c r="GCF2928" s="100"/>
      <c r="GCG2928" s="100"/>
      <c r="GCH2928" s="100"/>
      <c r="GCI2928" s="100"/>
      <c r="GCJ2928" s="100"/>
      <c r="GCK2928" s="100"/>
      <c r="GCL2928" s="100"/>
      <c r="GCM2928" s="100"/>
      <c r="GCN2928" s="100"/>
      <c r="GCO2928" s="100"/>
      <c r="GCP2928" s="100"/>
      <c r="GCQ2928" s="100"/>
      <c r="GCR2928" s="100"/>
      <c r="GCS2928" s="100"/>
      <c r="GCT2928" s="100"/>
      <c r="GCU2928" s="100"/>
      <c r="GCV2928" s="100"/>
      <c r="GCW2928" s="100"/>
      <c r="GCX2928" s="100"/>
      <c r="GCY2928" s="100"/>
      <c r="GCZ2928" s="100"/>
      <c r="GDA2928" s="100"/>
      <c r="GDB2928" s="100"/>
      <c r="GDC2928" s="100"/>
      <c r="GDD2928" s="100"/>
      <c r="GDE2928" s="100"/>
      <c r="GDF2928" s="100"/>
      <c r="GDG2928" s="100"/>
      <c r="GDH2928" s="100"/>
      <c r="GDI2928" s="100"/>
      <c r="GDJ2928" s="100"/>
      <c r="GDK2928" s="100"/>
      <c r="GDL2928" s="100"/>
      <c r="GDM2928" s="100"/>
      <c r="GDN2928" s="100"/>
      <c r="GDO2928" s="100"/>
      <c r="GDP2928" s="100"/>
      <c r="GDQ2928" s="100"/>
      <c r="GDR2928" s="100"/>
      <c r="GDS2928" s="100"/>
      <c r="GDT2928" s="100"/>
      <c r="GDU2928" s="100"/>
      <c r="GDV2928" s="100"/>
      <c r="GDW2928" s="100"/>
      <c r="GDX2928" s="100"/>
      <c r="GDY2928" s="100"/>
      <c r="GDZ2928" s="100"/>
      <c r="GEA2928" s="100"/>
      <c r="GEB2928" s="100"/>
      <c r="GEC2928" s="100"/>
      <c r="GED2928" s="100"/>
      <c r="GEE2928" s="100"/>
      <c r="GEF2928" s="100"/>
      <c r="GEG2928" s="100"/>
      <c r="GEH2928" s="100"/>
      <c r="GEI2928" s="100"/>
      <c r="GEJ2928" s="100"/>
      <c r="GEK2928" s="100"/>
      <c r="GEL2928" s="100"/>
      <c r="GEM2928" s="100"/>
      <c r="GEN2928" s="100"/>
      <c r="GEO2928" s="100"/>
      <c r="GEP2928" s="100"/>
      <c r="GEQ2928" s="100"/>
      <c r="GER2928" s="100"/>
      <c r="GES2928" s="100"/>
      <c r="GET2928" s="100"/>
      <c r="GEU2928" s="100"/>
      <c r="GEV2928" s="100"/>
      <c r="GEW2928" s="100"/>
      <c r="GEX2928" s="100"/>
      <c r="GEY2928" s="100"/>
      <c r="GEZ2928" s="100"/>
      <c r="GFA2928" s="100"/>
      <c r="GFB2928" s="100"/>
      <c r="GFC2928" s="100"/>
      <c r="GFD2928" s="100"/>
      <c r="GFE2928" s="100"/>
      <c r="GFF2928" s="100"/>
      <c r="GFG2928" s="100"/>
      <c r="GFH2928" s="100"/>
      <c r="GFI2928" s="100"/>
      <c r="GFJ2928" s="100"/>
      <c r="GFK2928" s="100"/>
      <c r="GFL2928" s="100"/>
      <c r="GFM2928" s="100"/>
      <c r="GFN2928" s="100"/>
      <c r="GFO2928" s="100"/>
      <c r="GFP2928" s="100"/>
      <c r="GFQ2928" s="100"/>
      <c r="GFR2928" s="100"/>
      <c r="GFS2928" s="100"/>
      <c r="GFT2928" s="100"/>
      <c r="GFU2928" s="100"/>
      <c r="GFV2928" s="100"/>
      <c r="GFW2928" s="100"/>
      <c r="GFX2928" s="100"/>
      <c r="GFY2928" s="100"/>
      <c r="GFZ2928" s="100"/>
      <c r="GGA2928" s="100"/>
      <c r="GGB2928" s="100"/>
      <c r="GGC2928" s="100"/>
      <c r="GGD2928" s="100"/>
      <c r="GGE2928" s="100"/>
      <c r="GGF2928" s="100"/>
      <c r="GGG2928" s="100"/>
      <c r="GGH2928" s="100"/>
      <c r="GGI2928" s="100"/>
      <c r="GGJ2928" s="100"/>
      <c r="GGK2928" s="100"/>
      <c r="GGL2928" s="100"/>
      <c r="GGM2928" s="100"/>
      <c r="GGN2928" s="100"/>
      <c r="GGO2928" s="100"/>
      <c r="GGP2928" s="100"/>
      <c r="GGQ2928" s="100"/>
      <c r="GGR2928" s="100"/>
      <c r="GGS2928" s="100"/>
      <c r="GGT2928" s="100"/>
      <c r="GGU2928" s="100"/>
      <c r="GGV2928" s="100"/>
      <c r="GGW2928" s="100"/>
      <c r="GGX2928" s="100"/>
      <c r="GGY2928" s="100"/>
      <c r="GGZ2928" s="100"/>
      <c r="GHA2928" s="100"/>
      <c r="GHB2928" s="100"/>
      <c r="GHC2928" s="100"/>
      <c r="GHD2928" s="100"/>
      <c r="GHE2928" s="100"/>
      <c r="GHF2928" s="100"/>
      <c r="GHG2928" s="100"/>
      <c r="GHH2928" s="100"/>
      <c r="GHI2928" s="100"/>
      <c r="GHJ2928" s="100"/>
      <c r="GHK2928" s="100"/>
      <c r="GHL2928" s="100"/>
      <c r="GHM2928" s="100"/>
      <c r="GHN2928" s="100"/>
      <c r="GHO2928" s="100"/>
      <c r="GHP2928" s="100"/>
      <c r="GHQ2928" s="100"/>
      <c r="GHR2928" s="100"/>
      <c r="GHS2928" s="100"/>
      <c r="GHT2928" s="100"/>
      <c r="GHU2928" s="100"/>
      <c r="GHV2928" s="100"/>
      <c r="GHW2928" s="100"/>
      <c r="GHX2928" s="100"/>
      <c r="GHY2928" s="100"/>
      <c r="GHZ2928" s="100"/>
      <c r="GIA2928" s="100"/>
      <c r="GIB2928" s="100"/>
      <c r="GIC2928" s="100"/>
      <c r="GID2928" s="100"/>
      <c r="GIE2928" s="100"/>
      <c r="GIF2928" s="100"/>
      <c r="GIG2928" s="100"/>
      <c r="GIH2928" s="100"/>
      <c r="GII2928" s="100"/>
      <c r="GIJ2928" s="100"/>
      <c r="GIK2928" s="100"/>
      <c r="GIL2928" s="100"/>
      <c r="GIM2928" s="100"/>
      <c r="GIN2928" s="100"/>
      <c r="GIO2928" s="100"/>
      <c r="GIP2928" s="100"/>
      <c r="GIQ2928" s="100"/>
      <c r="GIR2928" s="100"/>
      <c r="GIS2928" s="100"/>
      <c r="GIT2928" s="100"/>
      <c r="GIU2928" s="100"/>
      <c r="GIV2928" s="100"/>
      <c r="GIW2928" s="100"/>
      <c r="GIX2928" s="100"/>
      <c r="GIY2928" s="100"/>
      <c r="GIZ2928" s="100"/>
      <c r="GJA2928" s="100"/>
      <c r="GJB2928" s="100"/>
      <c r="GJC2928" s="100"/>
      <c r="GJD2928" s="100"/>
      <c r="GJE2928" s="100"/>
      <c r="GJF2928" s="100"/>
      <c r="GJG2928" s="100"/>
      <c r="GJH2928" s="100"/>
      <c r="GJI2928" s="100"/>
      <c r="GJJ2928" s="100"/>
      <c r="GJK2928" s="100"/>
      <c r="GJL2928" s="100"/>
      <c r="GJM2928" s="100"/>
      <c r="GJN2928" s="100"/>
      <c r="GJO2928" s="100"/>
      <c r="GJP2928" s="100"/>
      <c r="GJQ2928" s="100"/>
      <c r="GJR2928" s="100"/>
      <c r="GJS2928" s="100"/>
      <c r="GJT2928" s="100"/>
      <c r="GJU2928" s="100"/>
      <c r="GJV2928" s="100"/>
      <c r="GJW2928" s="100"/>
      <c r="GJX2928" s="100"/>
      <c r="GJY2928" s="100"/>
      <c r="GJZ2928" s="100"/>
      <c r="GKA2928" s="100"/>
      <c r="GKB2928" s="100"/>
      <c r="GKC2928" s="100"/>
      <c r="GKD2928" s="100"/>
      <c r="GKE2928" s="100"/>
      <c r="GKF2928" s="100"/>
      <c r="GKG2928" s="100"/>
      <c r="GKH2928" s="100"/>
      <c r="GKI2928" s="100"/>
      <c r="GKJ2928" s="100"/>
      <c r="GKK2928" s="100"/>
      <c r="GKL2928" s="100"/>
      <c r="GKM2928" s="100"/>
      <c r="GKN2928" s="100"/>
      <c r="GKO2928" s="100"/>
      <c r="GKP2928" s="100"/>
      <c r="GKQ2928" s="100"/>
      <c r="GKR2928" s="100"/>
      <c r="GKS2928" s="100"/>
      <c r="GKT2928" s="100"/>
      <c r="GKU2928" s="100"/>
      <c r="GKV2928" s="100"/>
      <c r="GKW2928" s="100"/>
      <c r="GKX2928" s="100"/>
      <c r="GKY2928" s="100"/>
      <c r="GKZ2928" s="100"/>
      <c r="GLA2928" s="100"/>
      <c r="GLB2928" s="100"/>
      <c r="GLC2928" s="100"/>
      <c r="GLD2928" s="100"/>
      <c r="GLE2928" s="100"/>
      <c r="GLF2928" s="100"/>
      <c r="GLG2928" s="100"/>
      <c r="GLH2928" s="100"/>
      <c r="GLI2928" s="100"/>
      <c r="GLJ2928" s="100"/>
      <c r="GLK2928" s="100"/>
      <c r="GLL2928" s="100"/>
      <c r="GLM2928" s="100"/>
      <c r="GLN2928" s="100"/>
      <c r="GLO2928" s="100"/>
      <c r="GLP2928" s="100"/>
      <c r="GLQ2928" s="100"/>
      <c r="GLR2928" s="100"/>
      <c r="GLS2928" s="100"/>
      <c r="GLT2928" s="100"/>
      <c r="GLU2928" s="100"/>
      <c r="GLV2928" s="100"/>
      <c r="GLW2928" s="100"/>
      <c r="GLX2928" s="100"/>
      <c r="GLY2928" s="100"/>
      <c r="GLZ2928" s="100"/>
      <c r="GMA2928" s="100"/>
      <c r="GMB2928" s="100"/>
      <c r="GMC2928" s="100"/>
      <c r="GMD2928" s="100"/>
      <c r="GME2928" s="100"/>
      <c r="GMF2928" s="100"/>
      <c r="GMG2928" s="100"/>
      <c r="GMH2928" s="100"/>
      <c r="GMI2928" s="100"/>
      <c r="GMJ2928" s="100"/>
      <c r="GMK2928" s="100"/>
      <c r="GML2928" s="100"/>
      <c r="GMM2928" s="100"/>
      <c r="GMN2928" s="100"/>
      <c r="GMO2928" s="100"/>
      <c r="GMP2928" s="100"/>
      <c r="GMQ2928" s="100"/>
      <c r="GMR2928" s="100"/>
      <c r="GMS2928" s="100"/>
      <c r="GMT2928" s="100"/>
      <c r="GMU2928" s="100"/>
      <c r="GMV2928" s="100"/>
      <c r="GMW2928" s="100"/>
      <c r="GMX2928" s="100"/>
      <c r="GMY2928" s="100"/>
      <c r="GMZ2928" s="100"/>
      <c r="GNA2928" s="100"/>
      <c r="GNB2928" s="100"/>
      <c r="GNC2928" s="100"/>
      <c r="GND2928" s="100"/>
      <c r="GNE2928" s="100"/>
      <c r="GNF2928" s="100"/>
      <c r="GNG2928" s="100"/>
      <c r="GNH2928" s="100"/>
      <c r="GNI2928" s="100"/>
      <c r="GNJ2928" s="100"/>
      <c r="GNK2928" s="100"/>
      <c r="GNL2928" s="100"/>
      <c r="GNM2928" s="100"/>
      <c r="GNN2928" s="100"/>
      <c r="GNO2928" s="100"/>
      <c r="GNP2928" s="100"/>
      <c r="GNQ2928" s="100"/>
      <c r="GNR2928" s="100"/>
      <c r="GNS2928" s="100"/>
      <c r="GNT2928" s="100"/>
      <c r="GNU2928" s="100"/>
      <c r="GNV2928" s="100"/>
      <c r="GNW2928" s="100"/>
      <c r="GNX2928" s="100"/>
      <c r="GNY2928" s="100"/>
      <c r="GNZ2928" s="100"/>
      <c r="GOA2928" s="100"/>
      <c r="GOB2928" s="100"/>
      <c r="GOC2928" s="100"/>
      <c r="GOD2928" s="100"/>
      <c r="GOE2928" s="100"/>
      <c r="GOF2928" s="100"/>
      <c r="GOG2928" s="100"/>
      <c r="GOH2928" s="100"/>
      <c r="GOI2928" s="100"/>
      <c r="GOJ2928" s="100"/>
      <c r="GOK2928" s="100"/>
      <c r="GOL2928" s="100"/>
      <c r="GOM2928" s="100"/>
      <c r="GON2928" s="100"/>
      <c r="GOO2928" s="100"/>
      <c r="GOP2928" s="100"/>
      <c r="GOQ2928" s="100"/>
      <c r="GOR2928" s="100"/>
      <c r="GOS2928" s="100"/>
      <c r="GOT2928" s="100"/>
      <c r="GOU2928" s="100"/>
      <c r="GOV2928" s="100"/>
      <c r="GOW2928" s="100"/>
      <c r="GOX2928" s="100"/>
      <c r="GOY2928" s="100"/>
      <c r="GOZ2928" s="100"/>
      <c r="GPA2928" s="100"/>
      <c r="GPB2928" s="100"/>
      <c r="GPC2928" s="100"/>
      <c r="GPD2928" s="100"/>
      <c r="GPE2928" s="100"/>
      <c r="GPF2928" s="100"/>
      <c r="GPG2928" s="100"/>
      <c r="GPH2928" s="100"/>
      <c r="GPI2928" s="100"/>
      <c r="GPJ2928" s="100"/>
      <c r="GPK2928" s="100"/>
      <c r="GPL2928" s="100"/>
      <c r="GPM2928" s="100"/>
      <c r="GPN2928" s="100"/>
      <c r="GPO2928" s="100"/>
      <c r="GPP2928" s="100"/>
      <c r="GPQ2928" s="100"/>
      <c r="GPR2928" s="100"/>
      <c r="GPS2928" s="100"/>
      <c r="GPT2928" s="100"/>
      <c r="GPU2928" s="100"/>
      <c r="GPV2928" s="100"/>
      <c r="GPW2928" s="100"/>
      <c r="GPX2928" s="100"/>
      <c r="GPY2928" s="100"/>
      <c r="GPZ2928" s="100"/>
      <c r="GQA2928" s="100"/>
      <c r="GQB2928" s="100"/>
      <c r="GQC2928" s="100"/>
      <c r="GQD2928" s="100"/>
      <c r="GQE2928" s="100"/>
      <c r="GQF2928" s="100"/>
      <c r="GQG2928" s="100"/>
      <c r="GQH2928" s="100"/>
      <c r="GQI2928" s="100"/>
      <c r="GQJ2928" s="100"/>
      <c r="GQK2928" s="100"/>
      <c r="GQL2928" s="100"/>
      <c r="GQM2928" s="100"/>
      <c r="GQN2928" s="100"/>
      <c r="GQO2928" s="100"/>
      <c r="GQP2928" s="100"/>
      <c r="GQQ2928" s="100"/>
      <c r="GQR2928" s="100"/>
      <c r="GQS2928" s="100"/>
      <c r="GQT2928" s="100"/>
      <c r="GQU2928" s="100"/>
      <c r="GQV2928" s="100"/>
      <c r="GQW2928" s="100"/>
      <c r="GQX2928" s="100"/>
      <c r="GQY2928" s="100"/>
      <c r="GQZ2928" s="100"/>
      <c r="GRA2928" s="100"/>
      <c r="GRB2928" s="100"/>
      <c r="GRC2928" s="100"/>
      <c r="GRD2928" s="100"/>
      <c r="GRE2928" s="100"/>
      <c r="GRF2928" s="100"/>
      <c r="GRG2928" s="100"/>
      <c r="GRH2928" s="100"/>
      <c r="GRI2928" s="100"/>
      <c r="GRJ2928" s="100"/>
      <c r="GRK2928" s="100"/>
      <c r="GRL2928" s="100"/>
      <c r="GRM2928" s="100"/>
      <c r="GRN2928" s="100"/>
      <c r="GRO2928" s="100"/>
      <c r="GRP2928" s="100"/>
      <c r="GRQ2928" s="100"/>
      <c r="GRR2928" s="100"/>
      <c r="GRS2928" s="100"/>
      <c r="GRT2928" s="100"/>
      <c r="GRU2928" s="100"/>
      <c r="GRV2928" s="100"/>
      <c r="GRW2928" s="100"/>
      <c r="GRX2928" s="100"/>
      <c r="GRY2928" s="100"/>
      <c r="GRZ2928" s="100"/>
      <c r="GSA2928" s="100"/>
      <c r="GSB2928" s="100"/>
      <c r="GSC2928" s="100"/>
      <c r="GSD2928" s="100"/>
      <c r="GSE2928" s="100"/>
      <c r="GSF2928" s="100"/>
      <c r="GSG2928" s="100"/>
      <c r="GSH2928" s="100"/>
      <c r="GSI2928" s="100"/>
      <c r="GSJ2928" s="100"/>
      <c r="GSK2928" s="100"/>
      <c r="GSL2928" s="100"/>
      <c r="GSM2928" s="100"/>
      <c r="GSN2928" s="100"/>
      <c r="GSO2928" s="100"/>
      <c r="GSP2928" s="100"/>
      <c r="GSQ2928" s="100"/>
      <c r="GSR2928" s="100"/>
      <c r="GSS2928" s="100"/>
      <c r="GST2928" s="100"/>
      <c r="GSU2928" s="100"/>
      <c r="GSV2928" s="100"/>
      <c r="GSW2928" s="100"/>
      <c r="GSX2928" s="100"/>
      <c r="GSY2928" s="100"/>
      <c r="GSZ2928" s="100"/>
      <c r="GTA2928" s="100"/>
      <c r="GTB2928" s="100"/>
      <c r="GTC2928" s="100"/>
      <c r="GTD2928" s="100"/>
      <c r="GTE2928" s="100"/>
      <c r="GTF2928" s="100"/>
      <c r="GTG2928" s="100"/>
      <c r="GTH2928" s="100"/>
      <c r="GTI2928" s="100"/>
      <c r="GTJ2928" s="100"/>
      <c r="GTK2928" s="100"/>
      <c r="GTL2928" s="100"/>
      <c r="GTM2928" s="100"/>
      <c r="GTN2928" s="100"/>
      <c r="GTO2928" s="100"/>
      <c r="GTP2928" s="100"/>
      <c r="GTQ2928" s="100"/>
      <c r="GTR2928" s="100"/>
      <c r="GTS2928" s="100"/>
      <c r="GTT2928" s="100"/>
      <c r="GTU2928" s="100"/>
      <c r="GTV2928" s="100"/>
      <c r="GTW2928" s="100"/>
      <c r="GTX2928" s="100"/>
      <c r="GTY2928" s="100"/>
      <c r="GTZ2928" s="100"/>
      <c r="GUA2928" s="100"/>
      <c r="GUB2928" s="100"/>
      <c r="GUC2928" s="100"/>
      <c r="GUD2928" s="100"/>
      <c r="GUE2928" s="100"/>
      <c r="GUF2928" s="100"/>
      <c r="GUG2928" s="100"/>
      <c r="GUH2928" s="100"/>
      <c r="GUI2928" s="100"/>
      <c r="GUJ2928" s="100"/>
      <c r="GUK2928" s="100"/>
      <c r="GUL2928" s="100"/>
      <c r="GUM2928" s="100"/>
      <c r="GUN2928" s="100"/>
      <c r="GUO2928" s="100"/>
      <c r="GUP2928" s="100"/>
      <c r="GUQ2928" s="100"/>
      <c r="GUR2928" s="100"/>
      <c r="GUS2928" s="100"/>
      <c r="GUT2928" s="100"/>
      <c r="GUU2928" s="100"/>
      <c r="GUV2928" s="100"/>
      <c r="GUW2928" s="100"/>
      <c r="GUX2928" s="100"/>
      <c r="GUY2928" s="100"/>
      <c r="GUZ2928" s="100"/>
      <c r="GVA2928" s="100"/>
      <c r="GVB2928" s="100"/>
      <c r="GVC2928" s="100"/>
      <c r="GVD2928" s="100"/>
      <c r="GVE2928" s="100"/>
      <c r="GVF2928" s="100"/>
      <c r="GVG2928" s="100"/>
      <c r="GVH2928" s="100"/>
      <c r="GVI2928" s="100"/>
      <c r="GVJ2928" s="100"/>
      <c r="GVK2928" s="100"/>
      <c r="GVL2928" s="100"/>
      <c r="GVM2928" s="100"/>
      <c r="GVN2928" s="100"/>
      <c r="GVO2928" s="100"/>
      <c r="GVP2928" s="100"/>
      <c r="GVQ2928" s="100"/>
      <c r="GVR2928" s="100"/>
      <c r="GVS2928" s="100"/>
      <c r="GVT2928" s="100"/>
      <c r="GVU2928" s="100"/>
      <c r="GVV2928" s="100"/>
      <c r="GVW2928" s="100"/>
      <c r="GVX2928" s="100"/>
      <c r="GVY2928" s="100"/>
      <c r="GVZ2928" s="100"/>
      <c r="GWA2928" s="100"/>
      <c r="GWB2928" s="100"/>
      <c r="GWC2928" s="100"/>
      <c r="GWD2928" s="100"/>
      <c r="GWE2928" s="100"/>
      <c r="GWF2928" s="100"/>
      <c r="GWG2928" s="100"/>
      <c r="GWH2928" s="100"/>
      <c r="GWI2928" s="100"/>
      <c r="GWJ2928" s="100"/>
      <c r="GWK2928" s="100"/>
      <c r="GWL2928" s="100"/>
      <c r="GWM2928" s="100"/>
      <c r="GWN2928" s="100"/>
      <c r="GWO2928" s="100"/>
      <c r="GWP2928" s="100"/>
      <c r="GWQ2928" s="100"/>
      <c r="GWR2928" s="100"/>
      <c r="GWS2928" s="100"/>
      <c r="GWT2928" s="100"/>
      <c r="GWU2928" s="100"/>
      <c r="GWV2928" s="100"/>
      <c r="GWW2928" s="100"/>
      <c r="GWX2928" s="100"/>
      <c r="GWY2928" s="100"/>
      <c r="GWZ2928" s="100"/>
      <c r="GXA2928" s="100"/>
      <c r="GXB2928" s="100"/>
      <c r="GXC2928" s="100"/>
      <c r="GXD2928" s="100"/>
      <c r="GXE2928" s="100"/>
      <c r="GXF2928" s="100"/>
      <c r="GXG2928" s="100"/>
      <c r="GXH2928" s="100"/>
      <c r="GXI2928" s="100"/>
      <c r="GXJ2928" s="100"/>
      <c r="GXK2928" s="100"/>
      <c r="GXL2928" s="100"/>
      <c r="GXM2928" s="100"/>
      <c r="GXN2928" s="100"/>
      <c r="GXO2928" s="100"/>
      <c r="GXP2928" s="100"/>
      <c r="GXQ2928" s="100"/>
      <c r="GXR2928" s="100"/>
      <c r="GXS2928" s="100"/>
      <c r="GXT2928" s="100"/>
      <c r="GXU2928" s="100"/>
      <c r="GXV2928" s="100"/>
      <c r="GXW2928" s="100"/>
      <c r="GXX2928" s="100"/>
      <c r="GXY2928" s="100"/>
      <c r="GXZ2928" s="100"/>
      <c r="GYA2928" s="100"/>
      <c r="GYB2928" s="100"/>
      <c r="GYC2928" s="100"/>
      <c r="GYD2928" s="100"/>
      <c r="GYE2928" s="100"/>
      <c r="GYF2928" s="100"/>
      <c r="GYG2928" s="100"/>
      <c r="GYH2928" s="100"/>
      <c r="GYI2928" s="100"/>
      <c r="GYJ2928" s="100"/>
      <c r="GYK2928" s="100"/>
      <c r="GYL2928" s="100"/>
      <c r="GYM2928" s="100"/>
      <c r="GYN2928" s="100"/>
      <c r="GYO2928" s="100"/>
      <c r="GYP2928" s="100"/>
      <c r="GYQ2928" s="100"/>
      <c r="GYR2928" s="100"/>
      <c r="GYS2928" s="100"/>
      <c r="GYT2928" s="100"/>
      <c r="GYU2928" s="100"/>
      <c r="GYV2928" s="100"/>
      <c r="GYW2928" s="100"/>
      <c r="GYX2928" s="100"/>
      <c r="GYY2928" s="100"/>
      <c r="GYZ2928" s="100"/>
      <c r="GZA2928" s="100"/>
      <c r="GZB2928" s="100"/>
      <c r="GZC2928" s="100"/>
      <c r="GZD2928" s="100"/>
      <c r="GZE2928" s="100"/>
      <c r="GZF2928" s="100"/>
      <c r="GZG2928" s="100"/>
      <c r="GZH2928" s="100"/>
      <c r="GZI2928" s="100"/>
      <c r="GZJ2928" s="100"/>
      <c r="GZK2928" s="100"/>
      <c r="GZL2928" s="100"/>
      <c r="GZM2928" s="100"/>
      <c r="GZN2928" s="100"/>
      <c r="GZO2928" s="100"/>
      <c r="GZP2928" s="100"/>
      <c r="GZQ2928" s="100"/>
      <c r="GZR2928" s="100"/>
      <c r="GZS2928" s="100"/>
      <c r="GZT2928" s="100"/>
      <c r="GZU2928" s="100"/>
      <c r="GZV2928" s="100"/>
      <c r="GZW2928" s="100"/>
      <c r="GZX2928" s="100"/>
      <c r="GZY2928" s="100"/>
      <c r="GZZ2928" s="100"/>
      <c r="HAA2928" s="100"/>
      <c r="HAB2928" s="100"/>
      <c r="HAC2928" s="100"/>
      <c r="HAD2928" s="100"/>
      <c r="HAE2928" s="100"/>
      <c r="HAF2928" s="100"/>
      <c r="HAG2928" s="100"/>
      <c r="HAH2928" s="100"/>
      <c r="HAI2928" s="100"/>
      <c r="HAJ2928" s="100"/>
      <c r="HAK2928" s="100"/>
      <c r="HAL2928" s="100"/>
      <c r="HAM2928" s="100"/>
      <c r="HAN2928" s="100"/>
      <c r="HAO2928" s="100"/>
      <c r="HAP2928" s="100"/>
      <c r="HAQ2928" s="100"/>
      <c r="HAR2928" s="100"/>
      <c r="HAS2928" s="100"/>
      <c r="HAT2928" s="100"/>
      <c r="HAU2928" s="100"/>
      <c r="HAV2928" s="100"/>
      <c r="HAW2928" s="100"/>
      <c r="HAX2928" s="100"/>
      <c r="HAY2928" s="100"/>
      <c r="HAZ2928" s="100"/>
      <c r="HBA2928" s="100"/>
      <c r="HBB2928" s="100"/>
      <c r="HBC2928" s="100"/>
      <c r="HBD2928" s="100"/>
      <c r="HBE2928" s="100"/>
      <c r="HBF2928" s="100"/>
      <c r="HBG2928" s="100"/>
      <c r="HBH2928" s="100"/>
      <c r="HBI2928" s="100"/>
      <c r="HBJ2928" s="100"/>
      <c r="HBK2928" s="100"/>
      <c r="HBL2928" s="100"/>
      <c r="HBM2928" s="100"/>
      <c r="HBN2928" s="100"/>
      <c r="HBO2928" s="100"/>
      <c r="HBP2928" s="100"/>
      <c r="HBQ2928" s="100"/>
      <c r="HBR2928" s="100"/>
      <c r="HBS2928" s="100"/>
      <c r="HBT2928" s="100"/>
      <c r="HBU2928" s="100"/>
      <c r="HBV2928" s="100"/>
      <c r="HBW2928" s="100"/>
      <c r="HBX2928" s="100"/>
      <c r="HBY2928" s="100"/>
      <c r="HBZ2928" s="100"/>
      <c r="HCA2928" s="100"/>
      <c r="HCB2928" s="100"/>
      <c r="HCC2928" s="100"/>
      <c r="HCD2928" s="100"/>
      <c r="HCE2928" s="100"/>
      <c r="HCF2928" s="100"/>
      <c r="HCG2928" s="100"/>
      <c r="HCH2928" s="100"/>
      <c r="HCI2928" s="100"/>
      <c r="HCJ2928" s="100"/>
      <c r="HCK2928" s="100"/>
      <c r="HCL2928" s="100"/>
      <c r="HCM2928" s="100"/>
      <c r="HCN2928" s="100"/>
      <c r="HCO2928" s="100"/>
      <c r="HCP2928" s="100"/>
      <c r="HCQ2928" s="100"/>
      <c r="HCR2928" s="100"/>
      <c r="HCS2928" s="100"/>
      <c r="HCT2928" s="100"/>
      <c r="HCU2928" s="100"/>
      <c r="HCV2928" s="100"/>
      <c r="HCW2928" s="100"/>
      <c r="HCX2928" s="100"/>
      <c r="HCY2928" s="100"/>
      <c r="HCZ2928" s="100"/>
      <c r="HDA2928" s="100"/>
      <c r="HDB2928" s="100"/>
      <c r="HDC2928" s="100"/>
      <c r="HDD2928" s="100"/>
      <c r="HDE2928" s="100"/>
      <c r="HDF2928" s="100"/>
      <c r="HDG2928" s="100"/>
      <c r="HDH2928" s="100"/>
      <c r="HDI2928" s="100"/>
      <c r="HDJ2928" s="100"/>
      <c r="HDK2928" s="100"/>
      <c r="HDL2928" s="100"/>
      <c r="HDM2928" s="100"/>
      <c r="HDN2928" s="100"/>
      <c r="HDO2928" s="100"/>
      <c r="HDP2928" s="100"/>
      <c r="HDQ2928" s="100"/>
      <c r="HDR2928" s="100"/>
      <c r="HDS2928" s="100"/>
      <c r="HDT2928" s="100"/>
      <c r="HDU2928" s="100"/>
      <c r="HDV2928" s="100"/>
      <c r="HDW2928" s="100"/>
      <c r="HDX2928" s="100"/>
      <c r="HDY2928" s="100"/>
      <c r="HDZ2928" s="100"/>
      <c r="HEA2928" s="100"/>
      <c r="HEB2928" s="100"/>
      <c r="HEC2928" s="100"/>
      <c r="HED2928" s="100"/>
      <c r="HEE2928" s="100"/>
      <c r="HEF2928" s="100"/>
      <c r="HEG2928" s="100"/>
      <c r="HEH2928" s="100"/>
      <c r="HEI2928" s="100"/>
      <c r="HEJ2928" s="100"/>
      <c r="HEK2928" s="100"/>
      <c r="HEL2928" s="100"/>
      <c r="HEM2928" s="100"/>
      <c r="HEN2928" s="100"/>
      <c r="HEO2928" s="100"/>
      <c r="HEP2928" s="100"/>
      <c r="HEQ2928" s="100"/>
      <c r="HER2928" s="100"/>
      <c r="HES2928" s="100"/>
      <c r="HET2928" s="100"/>
      <c r="HEU2928" s="100"/>
      <c r="HEV2928" s="100"/>
      <c r="HEW2928" s="100"/>
      <c r="HEX2928" s="100"/>
      <c r="HEY2928" s="100"/>
      <c r="HEZ2928" s="100"/>
      <c r="HFA2928" s="100"/>
      <c r="HFB2928" s="100"/>
      <c r="HFC2928" s="100"/>
      <c r="HFD2928" s="100"/>
      <c r="HFE2928" s="100"/>
      <c r="HFF2928" s="100"/>
      <c r="HFG2928" s="100"/>
      <c r="HFH2928" s="100"/>
      <c r="HFI2928" s="100"/>
      <c r="HFJ2928" s="100"/>
      <c r="HFK2928" s="100"/>
      <c r="HFL2928" s="100"/>
      <c r="HFM2928" s="100"/>
      <c r="HFN2928" s="100"/>
      <c r="HFO2928" s="100"/>
      <c r="HFP2928" s="100"/>
      <c r="HFQ2928" s="100"/>
      <c r="HFR2928" s="100"/>
      <c r="HFS2928" s="100"/>
      <c r="HFT2928" s="100"/>
      <c r="HFU2928" s="100"/>
      <c r="HFV2928" s="100"/>
      <c r="HFW2928" s="100"/>
      <c r="HFX2928" s="100"/>
      <c r="HFY2928" s="100"/>
      <c r="HFZ2928" s="100"/>
      <c r="HGA2928" s="100"/>
      <c r="HGB2928" s="100"/>
      <c r="HGC2928" s="100"/>
      <c r="HGD2928" s="100"/>
      <c r="HGE2928" s="100"/>
      <c r="HGF2928" s="100"/>
      <c r="HGG2928" s="100"/>
      <c r="HGH2928" s="100"/>
      <c r="HGI2928" s="100"/>
      <c r="HGJ2928" s="100"/>
      <c r="HGK2928" s="100"/>
      <c r="HGL2928" s="100"/>
      <c r="HGM2928" s="100"/>
      <c r="HGN2928" s="100"/>
      <c r="HGO2928" s="100"/>
      <c r="HGP2928" s="100"/>
      <c r="HGQ2928" s="100"/>
      <c r="HGR2928" s="100"/>
      <c r="HGS2928" s="100"/>
      <c r="HGT2928" s="100"/>
      <c r="HGU2928" s="100"/>
      <c r="HGV2928" s="100"/>
      <c r="HGW2928" s="100"/>
      <c r="HGX2928" s="100"/>
      <c r="HGY2928" s="100"/>
      <c r="HGZ2928" s="100"/>
      <c r="HHA2928" s="100"/>
      <c r="HHB2928" s="100"/>
      <c r="HHC2928" s="100"/>
      <c r="HHD2928" s="100"/>
      <c r="HHE2928" s="100"/>
      <c r="HHF2928" s="100"/>
      <c r="HHG2928" s="100"/>
      <c r="HHH2928" s="100"/>
      <c r="HHI2928" s="100"/>
      <c r="HHJ2928" s="100"/>
      <c r="HHK2928" s="100"/>
      <c r="HHL2928" s="100"/>
      <c r="HHM2928" s="100"/>
      <c r="HHN2928" s="100"/>
      <c r="HHO2928" s="100"/>
      <c r="HHP2928" s="100"/>
      <c r="HHQ2928" s="100"/>
      <c r="HHR2928" s="100"/>
      <c r="HHS2928" s="100"/>
      <c r="HHT2928" s="100"/>
      <c r="HHU2928" s="100"/>
      <c r="HHV2928" s="100"/>
      <c r="HHW2928" s="100"/>
      <c r="HHX2928" s="100"/>
      <c r="HHY2928" s="100"/>
      <c r="HHZ2928" s="100"/>
      <c r="HIA2928" s="100"/>
      <c r="HIB2928" s="100"/>
      <c r="HIC2928" s="100"/>
      <c r="HID2928" s="100"/>
      <c r="HIE2928" s="100"/>
      <c r="HIF2928" s="100"/>
      <c r="HIG2928" s="100"/>
      <c r="HIH2928" s="100"/>
      <c r="HII2928" s="100"/>
      <c r="HIJ2928" s="100"/>
      <c r="HIK2928" s="100"/>
      <c r="HIL2928" s="100"/>
      <c r="HIM2928" s="100"/>
      <c r="HIN2928" s="100"/>
      <c r="HIO2928" s="100"/>
      <c r="HIP2928" s="100"/>
      <c r="HIQ2928" s="100"/>
      <c r="HIR2928" s="100"/>
      <c r="HIS2928" s="100"/>
      <c r="HIT2928" s="100"/>
      <c r="HIU2928" s="100"/>
      <c r="HIV2928" s="100"/>
      <c r="HIW2928" s="100"/>
      <c r="HIX2928" s="100"/>
      <c r="HIY2928" s="100"/>
      <c r="HIZ2928" s="100"/>
      <c r="HJA2928" s="100"/>
      <c r="HJB2928" s="100"/>
      <c r="HJC2928" s="100"/>
      <c r="HJD2928" s="100"/>
      <c r="HJE2928" s="100"/>
      <c r="HJF2928" s="100"/>
      <c r="HJG2928" s="100"/>
      <c r="HJH2928" s="100"/>
      <c r="HJI2928" s="100"/>
      <c r="HJJ2928" s="100"/>
      <c r="HJK2928" s="100"/>
      <c r="HJL2928" s="100"/>
      <c r="HJM2928" s="100"/>
      <c r="HJN2928" s="100"/>
      <c r="HJO2928" s="100"/>
      <c r="HJP2928" s="100"/>
      <c r="HJQ2928" s="100"/>
      <c r="HJR2928" s="100"/>
      <c r="HJS2928" s="100"/>
      <c r="HJT2928" s="100"/>
      <c r="HJU2928" s="100"/>
      <c r="HJV2928" s="100"/>
      <c r="HJW2928" s="100"/>
      <c r="HJX2928" s="100"/>
      <c r="HJY2928" s="100"/>
      <c r="HJZ2928" s="100"/>
      <c r="HKA2928" s="100"/>
      <c r="HKB2928" s="100"/>
      <c r="HKC2928" s="100"/>
      <c r="HKD2928" s="100"/>
      <c r="HKE2928" s="100"/>
      <c r="HKF2928" s="100"/>
      <c r="HKG2928" s="100"/>
      <c r="HKH2928" s="100"/>
      <c r="HKI2928" s="100"/>
      <c r="HKJ2928" s="100"/>
      <c r="HKK2928" s="100"/>
      <c r="HKL2928" s="100"/>
      <c r="HKM2928" s="100"/>
      <c r="HKN2928" s="100"/>
      <c r="HKO2928" s="100"/>
      <c r="HKP2928" s="100"/>
      <c r="HKQ2928" s="100"/>
      <c r="HKR2928" s="100"/>
      <c r="HKS2928" s="100"/>
      <c r="HKT2928" s="100"/>
      <c r="HKU2928" s="100"/>
      <c r="HKV2928" s="100"/>
      <c r="HKW2928" s="100"/>
      <c r="HKX2928" s="100"/>
      <c r="HKY2928" s="100"/>
      <c r="HKZ2928" s="100"/>
      <c r="HLA2928" s="100"/>
      <c r="HLB2928" s="100"/>
      <c r="HLC2928" s="100"/>
      <c r="HLD2928" s="100"/>
      <c r="HLE2928" s="100"/>
      <c r="HLF2928" s="100"/>
      <c r="HLG2928" s="100"/>
      <c r="HLH2928" s="100"/>
      <c r="HLI2928" s="100"/>
      <c r="HLJ2928" s="100"/>
      <c r="HLK2928" s="100"/>
      <c r="HLL2928" s="100"/>
      <c r="HLM2928" s="100"/>
      <c r="HLN2928" s="100"/>
      <c r="HLO2928" s="100"/>
      <c r="HLP2928" s="100"/>
      <c r="HLQ2928" s="100"/>
      <c r="HLR2928" s="100"/>
      <c r="HLS2928" s="100"/>
      <c r="HLT2928" s="100"/>
      <c r="HLU2928" s="100"/>
      <c r="HLV2928" s="100"/>
      <c r="HLW2928" s="100"/>
      <c r="HLX2928" s="100"/>
      <c r="HLY2928" s="100"/>
      <c r="HLZ2928" s="100"/>
      <c r="HMA2928" s="100"/>
      <c r="HMB2928" s="100"/>
      <c r="HMC2928" s="100"/>
      <c r="HMD2928" s="100"/>
      <c r="HME2928" s="100"/>
      <c r="HMF2928" s="100"/>
      <c r="HMG2928" s="100"/>
      <c r="HMH2928" s="100"/>
      <c r="HMI2928" s="100"/>
      <c r="HMJ2928" s="100"/>
      <c r="HMK2928" s="100"/>
      <c r="HML2928" s="100"/>
      <c r="HMM2928" s="100"/>
      <c r="HMN2928" s="100"/>
      <c r="HMO2928" s="100"/>
      <c r="HMP2928" s="100"/>
      <c r="HMQ2928" s="100"/>
      <c r="HMR2928" s="100"/>
      <c r="HMS2928" s="100"/>
      <c r="HMT2928" s="100"/>
      <c r="HMU2928" s="100"/>
      <c r="HMV2928" s="100"/>
      <c r="HMW2928" s="100"/>
      <c r="HMX2928" s="100"/>
      <c r="HMY2928" s="100"/>
      <c r="HMZ2928" s="100"/>
      <c r="HNA2928" s="100"/>
      <c r="HNB2928" s="100"/>
      <c r="HNC2928" s="100"/>
      <c r="HND2928" s="100"/>
      <c r="HNE2928" s="100"/>
      <c r="HNF2928" s="100"/>
      <c r="HNG2928" s="100"/>
      <c r="HNH2928" s="100"/>
      <c r="HNI2928" s="100"/>
      <c r="HNJ2928" s="100"/>
      <c r="HNK2928" s="100"/>
      <c r="HNL2928" s="100"/>
      <c r="HNM2928" s="100"/>
      <c r="HNN2928" s="100"/>
      <c r="HNO2928" s="100"/>
      <c r="HNP2928" s="100"/>
      <c r="HNQ2928" s="100"/>
      <c r="HNR2928" s="100"/>
      <c r="HNS2928" s="100"/>
      <c r="HNT2928" s="100"/>
      <c r="HNU2928" s="100"/>
      <c r="HNV2928" s="100"/>
      <c r="HNW2928" s="100"/>
      <c r="HNX2928" s="100"/>
      <c r="HNY2928" s="100"/>
      <c r="HNZ2928" s="100"/>
      <c r="HOA2928" s="100"/>
      <c r="HOB2928" s="100"/>
      <c r="HOC2928" s="100"/>
      <c r="HOD2928" s="100"/>
      <c r="HOE2928" s="100"/>
      <c r="HOF2928" s="100"/>
      <c r="HOG2928" s="100"/>
      <c r="HOH2928" s="100"/>
      <c r="HOI2928" s="100"/>
      <c r="HOJ2928" s="100"/>
      <c r="HOK2928" s="100"/>
      <c r="HOL2928" s="100"/>
      <c r="HOM2928" s="100"/>
      <c r="HON2928" s="100"/>
      <c r="HOO2928" s="100"/>
      <c r="HOP2928" s="100"/>
      <c r="HOQ2928" s="100"/>
      <c r="HOR2928" s="100"/>
      <c r="HOS2928" s="100"/>
      <c r="HOT2928" s="100"/>
      <c r="HOU2928" s="100"/>
      <c r="HOV2928" s="100"/>
      <c r="HOW2928" s="100"/>
      <c r="HOX2928" s="100"/>
      <c r="HOY2928" s="100"/>
      <c r="HOZ2928" s="100"/>
      <c r="HPA2928" s="100"/>
      <c r="HPB2928" s="100"/>
      <c r="HPC2928" s="100"/>
      <c r="HPD2928" s="100"/>
      <c r="HPE2928" s="100"/>
      <c r="HPF2928" s="100"/>
      <c r="HPG2928" s="100"/>
      <c r="HPH2928" s="100"/>
      <c r="HPI2928" s="100"/>
      <c r="HPJ2928" s="100"/>
      <c r="HPK2928" s="100"/>
      <c r="HPL2928" s="100"/>
      <c r="HPM2928" s="100"/>
      <c r="HPN2928" s="100"/>
      <c r="HPO2928" s="100"/>
      <c r="HPP2928" s="100"/>
      <c r="HPQ2928" s="100"/>
      <c r="HPR2928" s="100"/>
      <c r="HPS2928" s="100"/>
      <c r="HPT2928" s="100"/>
      <c r="HPU2928" s="100"/>
      <c r="HPV2928" s="100"/>
      <c r="HPW2928" s="100"/>
      <c r="HPX2928" s="100"/>
      <c r="HPY2928" s="100"/>
      <c r="HPZ2928" s="100"/>
      <c r="HQA2928" s="100"/>
      <c r="HQB2928" s="100"/>
      <c r="HQC2928" s="100"/>
      <c r="HQD2928" s="100"/>
      <c r="HQE2928" s="100"/>
      <c r="HQF2928" s="100"/>
      <c r="HQG2928" s="100"/>
      <c r="HQH2928" s="100"/>
      <c r="HQI2928" s="100"/>
      <c r="HQJ2928" s="100"/>
      <c r="HQK2928" s="100"/>
      <c r="HQL2928" s="100"/>
      <c r="HQM2928" s="100"/>
      <c r="HQN2928" s="100"/>
      <c r="HQO2928" s="100"/>
      <c r="HQP2928" s="100"/>
      <c r="HQQ2928" s="100"/>
      <c r="HQR2928" s="100"/>
      <c r="HQS2928" s="100"/>
      <c r="HQT2928" s="100"/>
      <c r="HQU2928" s="100"/>
      <c r="HQV2928" s="100"/>
      <c r="HQW2928" s="100"/>
      <c r="HQX2928" s="100"/>
      <c r="HQY2928" s="100"/>
      <c r="HQZ2928" s="100"/>
      <c r="HRA2928" s="100"/>
      <c r="HRB2928" s="100"/>
      <c r="HRC2928" s="100"/>
      <c r="HRD2928" s="100"/>
      <c r="HRE2928" s="100"/>
      <c r="HRF2928" s="100"/>
      <c r="HRG2928" s="100"/>
      <c r="HRH2928" s="100"/>
      <c r="HRI2928" s="100"/>
      <c r="HRJ2928" s="100"/>
      <c r="HRK2928" s="100"/>
      <c r="HRL2928" s="100"/>
      <c r="HRM2928" s="100"/>
      <c r="HRN2928" s="100"/>
      <c r="HRO2928" s="100"/>
      <c r="HRP2928" s="100"/>
      <c r="HRQ2928" s="100"/>
      <c r="HRR2928" s="100"/>
      <c r="HRS2928" s="100"/>
      <c r="HRT2928" s="100"/>
      <c r="HRU2928" s="100"/>
      <c r="HRV2928" s="100"/>
      <c r="HRW2928" s="100"/>
      <c r="HRX2928" s="100"/>
      <c r="HRY2928" s="100"/>
      <c r="HRZ2928" s="100"/>
      <c r="HSA2928" s="100"/>
      <c r="HSB2928" s="100"/>
      <c r="HSC2928" s="100"/>
      <c r="HSD2928" s="100"/>
      <c r="HSE2928" s="100"/>
      <c r="HSF2928" s="100"/>
      <c r="HSG2928" s="100"/>
      <c r="HSH2928" s="100"/>
      <c r="HSI2928" s="100"/>
      <c r="HSJ2928" s="100"/>
      <c r="HSK2928" s="100"/>
      <c r="HSL2928" s="100"/>
      <c r="HSM2928" s="100"/>
      <c r="HSN2928" s="100"/>
      <c r="HSO2928" s="100"/>
      <c r="HSP2928" s="100"/>
      <c r="HSQ2928" s="100"/>
      <c r="HSR2928" s="100"/>
      <c r="HSS2928" s="100"/>
      <c r="HST2928" s="100"/>
      <c r="HSU2928" s="100"/>
      <c r="HSV2928" s="100"/>
      <c r="HSW2928" s="100"/>
      <c r="HSX2928" s="100"/>
      <c r="HSY2928" s="100"/>
      <c r="HSZ2928" s="100"/>
      <c r="HTA2928" s="100"/>
      <c r="HTB2928" s="100"/>
      <c r="HTC2928" s="100"/>
      <c r="HTD2928" s="100"/>
      <c r="HTE2928" s="100"/>
      <c r="HTF2928" s="100"/>
      <c r="HTG2928" s="100"/>
      <c r="HTH2928" s="100"/>
      <c r="HTI2928" s="100"/>
      <c r="HTJ2928" s="100"/>
      <c r="HTK2928" s="100"/>
      <c r="HTL2928" s="100"/>
      <c r="HTM2928" s="100"/>
      <c r="HTN2928" s="100"/>
      <c r="HTO2928" s="100"/>
      <c r="HTP2928" s="100"/>
      <c r="HTQ2928" s="100"/>
      <c r="HTR2928" s="100"/>
      <c r="HTS2928" s="100"/>
      <c r="HTT2928" s="100"/>
      <c r="HTU2928" s="100"/>
      <c r="HTV2928" s="100"/>
      <c r="HTW2928" s="100"/>
      <c r="HTX2928" s="100"/>
      <c r="HTY2928" s="100"/>
      <c r="HTZ2928" s="100"/>
      <c r="HUA2928" s="100"/>
      <c r="HUB2928" s="100"/>
      <c r="HUC2928" s="100"/>
      <c r="HUD2928" s="100"/>
      <c r="HUE2928" s="100"/>
      <c r="HUF2928" s="100"/>
      <c r="HUG2928" s="100"/>
      <c r="HUH2928" s="100"/>
      <c r="HUI2928" s="100"/>
      <c r="HUJ2928" s="100"/>
      <c r="HUK2928" s="100"/>
      <c r="HUL2928" s="100"/>
      <c r="HUM2928" s="100"/>
      <c r="HUN2928" s="100"/>
      <c r="HUO2928" s="100"/>
      <c r="HUP2928" s="100"/>
      <c r="HUQ2928" s="100"/>
      <c r="HUR2928" s="100"/>
      <c r="HUS2928" s="100"/>
      <c r="HUT2928" s="100"/>
      <c r="HUU2928" s="100"/>
      <c r="HUV2928" s="100"/>
      <c r="HUW2928" s="100"/>
      <c r="HUX2928" s="100"/>
      <c r="HUY2928" s="100"/>
      <c r="HUZ2928" s="100"/>
      <c r="HVA2928" s="100"/>
      <c r="HVB2928" s="100"/>
      <c r="HVC2928" s="100"/>
      <c r="HVD2928" s="100"/>
      <c r="HVE2928" s="100"/>
      <c r="HVF2928" s="100"/>
      <c r="HVG2928" s="100"/>
      <c r="HVH2928" s="100"/>
      <c r="HVI2928" s="100"/>
      <c r="HVJ2928" s="100"/>
      <c r="HVK2928" s="100"/>
      <c r="HVL2928" s="100"/>
      <c r="HVM2928" s="100"/>
      <c r="HVN2928" s="100"/>
      <c r="HVO2928" s="100"/>
      <c r="HVP2928" s="100"/>
      <c r="HVQ2928" s="100"/>
      <c r="HVR2928" s="100"/>
      <c r="HVS2928" s="100"/>
      <c r="HVT2928" s="100"/>
      <c r="HVU2928" s="100"/>
      <c r="HVV2928" s="100"/>
      <c r="HVW2928" s="100"/>
      <c r="HVX2928" s="100"/>
      <c r="HVY2928" s="100"/>
      <c r="HVZ2928" s="100"/>
      <c r="HWA2928" s="100"/>
      <c r="HWB2928" s="100"/>
      <c r="HWC2928" s="100"/>
      <c r="HWD2928" s="100"/>
      <c r="HWE2928" s="100"/>
      <c r="HWF2928" s="100"/>
      <c r="HWG2928" s="100"/>
      <c r="HWH2928" s="100"/>
      <c r="HWI2928" s="100"/>
      <c r="HWJ2928" s="100"/>
      <c r="HWK2928" s="100"/>
      <c r="HWL2928" s="100"/>
      <c r="HWM2928" s="100"/>
      <c r="HWN2928" s="100"/>
      <c r="HWO2928" s="100"/>
      <c r="HWP2928" s="100"/>
      <c r="HWQ2928" s="100"/>
      <c r="HWR2928" s="100"/>
      <c r="HWS2928" s="100"/>
      <c r="HWT2928" s="100"/>
      <c r="HWU2928" s="100"/>
      <c r="HWV2928" s="100"/>
      <c r="HWW2928" s="100"/>
      <c r="HWX2928" s="100"/>
      <c r="HWY2928" s="100"/>
      <c r="HWZ2928" s="100"/>
      <c r="HXA2928" s="100"/>
      <c r="HXB2928" s="100"/>
      <c r="HXC2928" s="100"/>
      <c r="HXD2928" s="100"/>
      <c r="HXE2928" s="100"/>
      <c r="HXF2928" s="100"/>
      <c r="HXG2928" s="100"/>
      <c r="HXH2928" s="100"/>
      <c r="HXI2928" s="100"/>
      <c r="HXJ2928" s="100"/>
      <c r="HXK2928" s="100"/>
      <c r="HXL2928" s="100"/>
      <c r="HXM2928" s="100"/>
      <c r="HXN2928" s="100"/>
      <c r="HXO2928" s="100"/>
      <c r="HXP2928" s="100"/>
      <c r="HXQ2928" s="100"/>
      <c r="HXR2928" s="100"/>
      <c r="HXS2928" s="100"/>
      <c r="HXT2928" s="100"/>
      <c r="HXU2928" s="100"/>
      <c r="HXV2928" s="100"/>
      <c r="HXW2928" s="100"/>
      <c r="HXX2928" s="100"/>
      <c r="HXY2928" s="100"/>
      <c r="HXZ2928" s="100"/>
      <c r="HYA2928" s="100"/>
      <c r="HYB2928" s="100"/>
      <c r="HYC2928" s="100"/>
      <c r="HYD2928" s="100"/>
      <c r="HYE2928" s="100"/>
      <c r="HYF2928" s="100"/>
      <c r="HYG2928" s="100"/>
      <c r="HYH2928" s="100"/>
      <c r="HYI2928" s="100"/>
      <c r="HYJ2928" s="100"/>
      <c r="HYK2928" s="100"/>
      <c r="HYL2928" s="100"/>
      <c r="HYM2928" s="100"/>
      <c r="HYN2928" s="100"/>
      <c r="HYO2928" s="100"/>
      <c r="HYP2928" s="100"/>
      <c r="HYQ2928" s="100"/>
      <c r="HYR2928" s="100"/>
      <c r="HYS2928" s="100"/>
      <c r="HYT2928" s="100"/>
      <c r="HYU2928" s="100"/>
      <c r="HYV2928" s="100"/>
      <c r="HYW2928" s="100"/>
      <c r="HYX2928" s="100"/>
      <c r="HYY2928" s="100"/>
      <c r="HYZ2928" s="100"/>
      <c r="HZA2928" s="100"/>
      <c r="HZB2928" s="100"/>
      <c r="HZC2928" s="100"/>
      <c r="HZD2928" s="100"/>
      <c r="HZE2928" s="100"/>
      <c r="HZF2928" s="100"/>
      <c r="HZG2928" s="100"/>
      <c r="HZH2928" s="100"/>
      <c r="HZI2928" s="100"/>
      <c r="HZJ2928" s="100"/>
      <c r="HZK2928" s="100"/>
      <c r="HZL2928" s="100"/>
      <c r="HZM2928" s="100"/>
      <c r="HZN2928" s="100"/>
      <c r="HZO2928" s="100"/>
      <c r="HZP2928" s="100"/>
      <c r="HZQ2928" s="100"/>
      <c r="HZR2928" s="100"/>
      <c r="HZS2928" s="100"/>
      <c r="HZT2928" s="100"/>
      <c r="HZU2928" s="100"/>
      <c r="HZV2928" s="100"/>
      <c r="HZW2928" s="100"/>
      <c r="HZX2928" s="100"/>
      <c r="HZY2928" s="100"/>
      <c r="HZZ2928" s="100"/>
      <c r="IAA2928" s="100"/>
      <c r="IAB2928" s="100"/>
      <c r="IAC2928" s="100"/>
      <c r="IAD2928" s="100"/>
      <c r="IAE2928" s="100"/>
      <c r="IAF2928" s="100"/>
      <c r="IAG2928" s="100"/>
      <c r="IAH2928" s="100"/>
      <c r="IAI2928" s="100"/>
      <c r="IAJ2928" s="100"/>
      <c r="IAK2928" s="100"/>
      <c r="IAL2928" s="100"/>
      <c r="IAM2928" s="100"/>
      <c r="IAN2928" s="100"/>
      <c r="IAO2928" s="100"/>
      <c r="IAP2928" s="100"/>
      <c r="IAQ2928" s="100"/>
      <c r="IAR2928" s="100"/>
      <c r="IAS2928" s="100"/>
      <c r="IAT2928" s="100"/>
      <c r="IAU2928" s="100"/>
      <c r="IAV2928" s="100"/>
      <c r="IAW2928" s="100"/>
      <c r="IAX2928" s="100"/>
      <c r="IAY2928" s="100"/>
      <c r="IAZ2928" s="100"/>
      <c r="IBA2928" s="100"/>
      <c r="IBB2928" s="100"/>
      <c r="IBC2928" s="100"/>
      <c r="IBD2928" s="100"/>
      <c r="IBE2928" s="100"/>
      <c r="IBF2928" s="100"/>
      <c r="IBG2928" s="100"/>
      <c r="IBH2928" s="100"/>
      <c r="IBI2928" s="100"/>
      <c r="IBJ2928" s="100"/>
      <c r="IBK2928" s="100"/>
      <c r="IBL2928" s="100"/>
      <c r="IBM2928" s="100"/>
      <c r="IBN2928" s="100"/>
      <c r="IBO2928" s="100"/>
      <c r="IBP2928" s="100"/>
      <c r="IBQ2928" s="100"/>
      <c r="IBR2928" s="100"/>
      <c r="IBS2928" s="100"/>
      <c r="IBT2928" s="100"/>
      <c r="IBU2928" s="100"/>
      <c r="IBV2928" s="100"/>
      <c r="IBW2928" s="100"/>
      <c r="IBX2928" s="100"/>
      <c r="IBY2928" s="100"/>
      <c r="IBZ2928" s="100"/>
      <c r="ICA2928" s="100"/>
      <c r="ICB2928" s="100"/>
      <c r="ICC2928" s="100"/>
      <c r="ICD2928" s="100"/>
      <c r="ICE2928" s="100"/>
      <c r="ICF2928" s="100"/>
      <c r="ICG2928" s="100"/>
      <c r="ICH2928" s="100"/>
      <c r="ICI2928" s="100"/>
      <c r="ICJ2928" s="100"/>
      <c r="ICK2928" s="100"/>
      <c r="ICL2928" s="100"/>
      <c r="ICM2928" s="100"/>
      <c r="ICN2928" s="100"/>
      <c r="ICO2928" s="100"/>
      <c r="ICP2928" s="100"/>
      <c r="ICQ2928" s="100"/>
      <c r="ICR2928" s="100"/>
      <c r="ICS2928" s="100"/>
      <c r="ICT2928" s="100"/>
      <c r="ICU2928" s="100"/>
      <c r="ICV2928" s="100"/>
      <c r="ICW2928" s="100"/>
      <c r="ICX2928" s="100"/>
      <c r="ICY2928" s="100"/>
      <c r="ICZ2928" s="100"/>
      <c r="IDA2928" s="100"/>
      <c r="IDB2928" s="100"/>
      <c r="IDC2928" s="100"/>
      <c r="IDD2928" s="100"/>
      <c r="IDE2928" s="100"/>
      <c r="IDF2928" s="100"/>
      <c r="IDG2928" s="100"/>
      <c r="IDH2928" s="100"/>
      <c r="IDI2928" s="100"/>
      <c r="IDJ2928" s="100"/>
      <c r="IDK2928" s="100"/>
      <c r="IDL2928" s="100"/>
      <c r="IDM2928" s="100"/>
      <c r="IDN2928" s="100"/>
      <c r="IDO2928" s="100"/>
      <c r="IDP2928" s="100"/>
      <c r="IDQ2928" s="100"/>
      <c r="IDR2928" s="100"/>
      <c r="IDS2928" s="100"/>
      <c r="IDT2928" s="100"/>
      <c r="IDU2928" s="100"/>
      <c r="IDV2928" s="100"/>
      <c r="IDW2928" s="100"/>
      <c r="IDX2928" s="100"/>
      <c r="IDY2928" s="100"/>
      <c r="IDZ2928" s="100"/>
      <c r="IEA2928" s="100"/>
      <c r="IEB2928" s="100"/>
      <c r="IEC2928" s="100"/>
      <c r="IED2928" s="100"/>
      <c r="IEE2928" s="100"/>
      <c r="IEF2928" s="100"/>
      <c r="IEG2928" s="100"/>
      <c r="IEH2928" s="100"/>
      <c r="IEI2928" s="100"/>
      <c r="IEJ2928" s="100"/>
      <c r="IEK2928" s="100"/>
      <c r="IEL2928" s="100"/>
      <c r="IEM2928" s="100"/>
      <c r="IEN2928" s="100"/>
      <c r="IEO2928" s="100"/>
      <c r="IEP2928" s="100"/>
      <c r="IEQ2928" s="100"/>
      <c r="IER2928" s="100"/>
      <c r="IES2928" s="100"/>
      <c r="IET2928" s="100"/>
      <c r="IEU2928" s="100"/>
      <c r="IEV2928" s="100"/>
      <c r="IEW2928" s="100"/>
      <c r="IEX2928" s="100"/>
      <c r="IEY2928" s="100"/>
      <c r="IEZ2928" s="100"/>
      <c r="IFA2928" s="100"/>
      <c r="IFB2928" s="100"/>
      <c r="IFC2928" s="100"/>
      <c r="IFD2928" s="100"/>
      <c r="IFE2928" s="100"/>
      <c r="IFF2928" s="100"/>
      <c r="IFG2928" s="100"/>
      <c r="IFH2928" s="100"/>
      <c r="IFI2928" s="100"/>
      <c r="IFJ2928" s="100"/>
      <c r="IFK2928" s="100"/>
      <c r="IFL2928" s="100"/>
      <c r="IFM2928" s="100"/>
      <c r="IFN2928" s="100"/>
      <c r="IFO2928" s="100"/>
      <c r="IFP2928" s="100"/>
      <c r="IFQ2928" s="100"/>
      <c r="IFR2928" s="100"/>
      <c r="IFS2928" s="100"/>
      <c r="IFT2928" s="100"/>
      <c r="IFU2928" s="100"/>
      <c r="IFV2928" s="100"/>
      <c r="IFW2928" s="100"/>
      <c r="IFX2928" s="100"/>
      <c r="IFY2928" s="100"/>
      <c r="IFZ2928" s="100"/>
      <c r="IGA2928" s="100"/>
      <c r="IGB2928" s="100"/>
      <c r="IGC2928" s="100"/>
      <c r="IGD2928" s="100"/>
      <c r="IGE2928" s="100"/>
      <c r="IGF2928" s="100"/>
      <c r="IGG2928" s="100"/>
      <c r="IGH2928" s="100"/>
      <c r="IGI2928" s="100"/>
      <c r="IGJ2928" s="100"/>
      <c r="IGK2928" s="100"/>
      <c r="IGL2928" s="100"/>
      <c r="IGM2928" s="100"/>
      <c r="IGN2928" s="100"/>
      <c r="IGO2928" s="100"/>
      <c r="IGP2928" s="100"/>
      <c r="IGQ2928" s="100"/>
      <c r="IGR2928" s="100"/>
      <c r="IGS2928" s="100"/>
      <c r="IGT2928" s="100"/>
      <c r="IGU2928" s="100"/>
      <c r="IGV2928" s="100"/>
      <c r="IGW2928" s="100"/>
      <c r="IGX2928" s="100"/>
      <c r="IGY2928" s="100"/>
      <c r="IGZ2928" s="100"/>
      <c r="IHA2928" s="100"/>
      <c r="IHB2928" s="100"/>
      <c r="IHC2928" s="100"/>
      <c r="IHD2928" s="100"/>
      <c r="IHE2928" s="100"/>
      <c r="IHF2928" s="100"/>
      <c r="IHG2928" s="100"/>
      <c r="IHH2928" s="100"/>
      <c r="IHI2928" s="100"/>
      <c r="IHJ2928" s="100"/>
      <c r="IHK2928" s="100"/>
      <c r="IHL2928" s="100"/>
      <c r="IHM2928" s="100"/>
      <c r="IHN2928" s="100"/>
      <c r="IHO2928" s="100"/>
      <c r="IHP2928" s="100"/>
      <c r="IHQ2928" s="100"/>
      <c r="IHR2928" s="100"/>
      <c r="IHS2928" s="100"/>
      <c r="IHT2928" s="100"/>
      <c r="IHU2928" s="100"/>
      <c r="IHV2928" s="100"/>
      <c r="IHW2928" s="100"/>
      <c r="IHX2928" s="100"/>
      <c r="IHY2928" s="100"/>
      <c r="IHZ2928" s="100"/>
      <c r="IIA2928" s="100"/>
      <c r="IIB2928" s="100"/>
      <c r="IIC2928" s="100"/>
      <c r="IID2928" s="100"/>
      <c r="IIE2928" s="100"/>
      <c r="IIF2928" s="100"/>
      <c r="IIG2928" s="100"/>
      <c r="IIH2928" s="100"/>
      <c r="III2928" s="100"/>
      <c r="IIJ2928" s="100"/>
      <c r="IIK2928" s="100"/>
      <c r="IIL2928" s="100"/>
      <c r="IIM2928" s="100"/>
      <c r="IIN2928" s="100"/>
      <c r="IIO2928" s="100"/>
      <c r="IIP2928" s="100"/>
      <c r="IIQ2928" s="100"/>
      <c r="IIR2928" s="100"/>
      <c r="IIS2928" s="100"/>
      <c r="IIT2928" s="100"/>
      <c r="IIU2928" s="100"/>
      <c r="IIV2928" s="100"/>
      <c r="IIW2928" s="100"/>
      <c r="IIX2928" s="100"/>
      <c r="IIY2928" s="100"/>
      <c r="IIZ2928" s="100"/>
      <c r="IJA2928" s="100"/>
      <c r="IJB2928" s="100"/>
      <c r="IJC2928" s="100"/>
      <c r="IJD2928" s="100"/>
      <c r="IJE2928" s="100"/>
      <c r="IJF2928" s="100"/>
      <c r="IJG2928" s="100"/>
      <c r="IJH2928" s="100"/>
      <c r="IJI2928" s="100"/>
      <c r="IJJ2928" s="100"/>
      <c r="IJK2928" s="100"/>
      <c r="IJL2928" s="100"/>
      <c r="IJM2928" s="100"/>
      <c r="IJN2928" s="100"/>
      <c r="IJO2928" s="100"/>
      <c r="IJP2928" s="100"/>
      <c r="IJQ2928" s="100"/>
      <c r="IJR2928" s="100"/>
      <c r="IJS2928" s="100"/>
      <c r="IJT2928" s="100"/>
      <c r="IJU2928" s="100"/>
      <c r="IJV2928" s="100"/>
      <c r="IJW2928" s="100"/>
      <c r="IJX2928" s="100"/>
      <c r="IJY2928" s="100"/>
      <c r="IJZ2928" s="100"/>
      <c r="IKA2928" s="100"/>
      <c r="IKB2928" s="100"/>
      <c r="IKC2928" s="100"/>
      <c r="IKD2928" s="100"/>
      <c r="IKE2928" s="100"/>
      <c r="IKF2928" s="100"/>
      <c r="IKG2928" s="100"/>
      <c r="IKH2928" s="100"/>
      <c r="IKI2928" s="100"/>
      <c r="IKJ2928" s="100"/>
      <c r="IKK2928" s="100"/>
      <c r="IKL2928" s="100"/>
      <c r="IKM2928" s="100"/>
      <c r="IKN2928" s="100"/>
      <c r="IKO2928" s="100"/>
      <c r="IKP2928" s="100"/>
      <c r="IKQ2928" s="100"/>
      <c r="IKR2928" s="100"/>
      <c r="IKS2928" s="100"/>
      <c r="IKT2928" s="100"/>
      <c r="IKU2928" s="100"/>
      <c r="IKV2928" s="100"/>
      <c r="IKW2928" s="100"/>
      <c r="IKX2928" s="100"/>
      <c r="IKY2928" s="100"/>
      <c r="IKZ2928" s="100"/>
      <c r="ILA2928" s="100"/>
      <c r="ILB2928" s="100"/>
      <c r="ILC2928" s="100"/>
      <c r="ILD2928" s="100"/>
      <c r="ILE2928" s="100"/>
      <c r="ILF2928" s="100"/>
      <c r="ILG2928" s="100"/>
      <c r="ILH2928" s="100"/>
      <c r="ILI2928" s="100"/>
      <c r="ILJ2928" s="100"/>
      <c r="ILK2928" s="100"/>
      <c r="ILL2928" s="100"/>
      <c r="ILM2928" s="100"/>
      <c r="ILN2928" s="100"/>
      <c r="ILO2928" s="100"/>
      <c r="ILP2928" s="100"/>
      <c r="ILQ2928" s="100"/>
      <c r="ILR2928" s="100"/>
      <c r="ILS2928" s="100"/>
      <c r="ILT2928" s="100"/>
      <c r="ILU2928" s="100"/>
      <c r="ILV2928" s="100"/>
      <c r="ILW2928" s="100"/>
      <c r="ILX2928" s="100"/>
      <c r="ILY2928" s="100"/>
      <c r="ILZ2928" s="100"/>
      <c r="IMA2928" s="100"/>
      <c r="IMB2928" s="100"/>
      <c r="IMC2928" s="100"/>
      <c r="IMD2928" s="100"/>
      <c r="IME2928" s="100"/>
      <c r="IMF2928" s="100"/>
      <c r="IMG2928" s="100"/>
      <c r="IMH2928" s="100"/>
      <c r="IMI2928" s="100"/>
      <c r="IMJ2928" s="100"/>
      <c r="IMK2928" s="100"/>
      <c r="IML2928" s="100"/>
      <c r="IMM2928" s="100"/>
      <c r="IMN2928" s="100"/>
      <c r="IMO2928" s="100"/>
      <c r="IMP2928" s="100"/>
      <c r="IMQ2928" s="100"/>
      <c r="IMR2928" s="100"/>
      <c r="IMS2928" s="100"/>
      <c r="IMT2928" s="100"/>
      <c r="IMU2928" s="100"/>
      <c r="IMV2928" s="100"/>
      <c r="IMW2928" s="100"/>
      <c r="IMX2928" s="100"/>
      <c r="IMY2928" s="100"/>
      <c r="IMZ2928" s="100"/>
      <c r="INA2928" s="100"/>
      <c r="INB2928" s="100"/>
      <c r="INC2928" s="100"/>
      <c r="IND2928" s="100"/>
      <c r="INE2928" s="100"/>
      <c r="INF2928" s="100"/>
      <c r="ING2928" s="100"/>
      <c r="INH2928" s="100"/>
      <c r="INI2928" s="100"/>
      <c r="INJ2928" s="100"/>
      <c r="INK2928" s="100"/>
      <c r="INL2928" s="100"/>
      <c r="INM2928" s="100"/>
      <c r="INN2928" s="100"/>
      <c r="INO2928" s="100"/>
      <c r="INP2928" s="100"/>
      <c r="INQ2928" s="100"/>
      <c r="INR2928" s="100"/>
      <c r="INS2928" s="100"/>
      <c r="INT2928" s="100"/>
      <c r="INU2928" s="100"/>
      <c r="INV2928" s="100"/>
      <c r="INW2928" s="100"/>
      <c r="INX2928" s="100"/>
      <c r="INY2928" s="100"/>
      <c r="INZ2928" s="100"/>
      <c r="IOA2928" s="100"/>
      <c r="IOB2928" s="100"/>
      <c r="IOC2928" s="100"/>
      <c r="IOD2928" s="100"/>
      <c r="IOE2928" s="100"/>
      <c r="IOF2928" s="100"/>
      <c r="IOG2928" s="100"/>
      <c r="IOH2928" s="100"/>
      <c r="IOI2928" s="100"/>
      <c r="IOJ2928" s="100"/>
      <c r="IOK2928" s="100"/>
      <c r="IOL2928" s="100"/>
      <c r="IOM2928" s="100"/>
      <c r="ION2928" s="100"/>
      <c r="IOO2928" s="100"/>
      <c r="IOP2928" s="100"/>
      <c r="IOQ2928" s="100"/>
      <c r="IOR2928" s="100"/>
      <c r="IOS2928" s="100"/>
      <c r="IOT2928" s="100"/>
      <c r="IOU2928" s="100"/>
      <c r="IOV2928" s="100"/>
      <c r="IOW2928" s="100"/>
      <c r="IOX2928" s="100"/>
      <c r="IOY2928" s="100"/>
      <c r="IOZ2928" s="100"/>
      <c r="IPA2928" s="100"/>
      <c r="IPB2928" s="100"/>
      <c r="IPC2928" s="100"/>
      <c r="IPD2928" s="100"/>
      <c r="IPE2928" s="100"/>
      <c r="IPF2928" s="100"/>
      <c r="IPG2928" s="100"/>
      <c r="IPH2928" s="100"/>
      <c r="IPI2928" s="100"/>
      <c r="IPJ2928" s="100"/>
      <c r="IPK2928" s="100"/>
      <c r="IPL2928" s="100"/>
      <c r="IPM2928" s="100"/>
      <c r="IPN2928" s="100"/>
      <c r="IPO2928" s="100"/>
      <c r="IPP2928" s="100"/>
      <c r="IPQ2928" s="100"/>
      <c r="IPR2928" s="100"/>
      <c r="IPS2928" s="100"/>
      <c r="IPT2928" s="100"/>
      <c r="IPU2928" s="100"/>
      <c r="IPV2928" s="100"/>
      <c r="IPW2928" s="100"/>
      <c r="IPX2928" s="100"/>
      <c r="IPY2928" s="100"/>
      <c r="IPZ2928" s="100"/>
      <c r="IQA2928" s="100"/>
      <c r="IQB2928" s="100"/>
      <c r="IQC2928" s="100"/>
      <c r="IQD2928" s="100"/>
      <c r="IQE2928" s="100"/>
      <c r="IQF2928" s="100"/>
      <c r="IQG2928" s="100"/>
      <c r="IQH2928" s="100"/>
      <c r="IQI2928" s="100"/>
      <c r="IQJ2928" s="100"/>
      <c r="IQK2928" s="100"/>
      <c r="IQL2928" s="100"/>
      <c r="IQM2928" s="100"/>
      <c r="IQN2928" s="100"/>
      <c r="IQO2928" s="100"/>
      <c r="IQP2928" s="100"/>
      <c r="IQQ2928" s="100"/>
      <c r="IQR2928" s="100"/>
      <c r="IQS2928" s="100"/>
      <c r="IQT2928" s="100"/>
      <c r="IQU2928" s="100"/>
      <c r="IQV2928" s="100"/>
      <c r="IQW2928" s="100"/>
      <c r="IQX2928" s="100"/>
      <c r="IQY2928" s="100"/>
      <c r="IQZ2928" s="100"/>
      <c r="IRA2928" s="100"/>
      <c r="IRB2928" s="100"/>
      <c r="IRC2928" s="100"/>
      <c r="IRD2928" s="100"/>
      <c r="IRE2928" s="100"/>
      <c r="IRF2928" s="100"/>
      <c r="IRG2928" s="100"/>
      <c r="IRH2928" s="100"/>
      <c r="IRI2928" s="100"/>
      <c r="IRJ2928" s="100"/>
      <c r="IRK2928" s="100"/>
      <c r="IRL2928" s="100"/>
      <c r="IRM2928" s="100"/>
      <c r="IRN2928" s="100"/>
      <c r="IRO2928" s="100"/>
      <c r="IRP2928" s="100"/>
      <c r="IRQ2928" s="100"/>
      <c r="IRR2928" s="100"/>
      <c r="IRS2928" s="100"/>
      <c r="IRT2928" s="100"/>
      <c r="IRU2928" s="100"/>
      <c r="IRV2928" s="100"/>
      <c r="IRW2928" s="100"/>
      <c r="IRX2928" s="100"/>
      <c r="IRY2928" s="100"/>
      <c r="IRZ2928" s="100"/>
      <c r="ISA2928" s="100"/>
      <c r="ISB2928" s="100"/>
      <c r="ISC2928" s="100"/>
      <c r="ISD2928" s="100"/>
      <c r="ISE2928" s="100"/>
      <c r="ISF2928" s="100"/>
      <c r="ISG2928" s="100"/>
      <c r="ISH2928" s="100"/>
      <c r="ISI2928" s="100"/>
      <c r="ISJ2928" s="100"/>
      <c r="ISK2928" s="100"/>
      <c r="ISL2928" s="100"/>
      <c r="ISM2928" s="100"/>
      <c r="ISN2928" s="100"/>
      <c r="ISO2928" s="100"/>
      <c r="ISP2928" s="100"/>
      <c r="ISQ2928" s="100"/>
      <c r="ISR2928" s="100"/>
      <c r="ISS2928" s="100"/>
      <c r="IST2928" s="100"/>
      <c r="ISU2928" s="100"/>
      <c r="ISV2928" s="100"/>
      <c r="ISW2928" s="100"/>
      <c r="ISX2928" s="100"/>
      <c r="ISY2928" s="100"/>
      <c r="ISZ2928" s="100"/>
      <c r="ITA2928" s="100"/>
      <c r="ITB2928" s="100"/>
      <c r="ITC2928" s="100"/>
      <c r="ITD2928" s="100"/>
      <c r="ITE2928" s="100"/>
      <c r="ITF2928" s="100"/>
      <c r="ITG2928" s="100"/>
      <c r="ITH2928" s="100"/>
      <c r="ITI2928" s="100"/>
      <c r="ITJ2928" s="100"/>
      <c r="ITK2928" s="100"/>
      <c r="ITL2928" s="100"/>
      <c r="ITM2928" s="100"/>
      <c r="ITN2928" s="100"/>
      <c r="ITO2928" s="100"/>
      <c r="ITP2928" s="100"/>
      <c r="ITQ2928" s="100"/>
      <c r="ITR2928" s="100"/>
      <c r="ITS2928" s="100"/>
      <c r="ITT2928" s="100"/>
      <c r="ITU2928" s="100"/>
      <c r="ITV2928" s="100"/>
      <c r="ITW2928" s="100"/>
      <c r="ITX2928" s="100"/>
      <c r="ITY2928" s="100"/>
      <c r="ITZ2928" s="100"/>
      <c r="IUA2928" s="100"/>
      <c r="IUB2928" s="100"/>
      <c r="IUC2928" s="100"/>
      <c r="IUD2928" s="100"/>
      <c r="IUE2928" s="100"/>
      <c r="IUF2928" s="100"/>
      <c r="IUG2928" s="100"/>
      <c r="IUH2928" s="100"/>
      <c r="IUI2928" s="100"/>
      <c r="IUJ2928" s="100"/>
      <c r="IUK2928" s="100"/>
      <c r="IUL2928" s="100"/>
      <c r="IUM2928" s="100"/>
      <c r="IUN2928" s="100"/>
      <c r="IUO2928" s="100"/>
      <c r="IUP2928" s="100"/>
      <c r="IUQ2928" s="100"/>
      <c r="IUR2928" s="100"/>
      <c r="IUS2928" s="100"/>
      <c r="IUT2928" s="100"/>
      <c r="IUU2928" s="100"/>
      <c r="IUV2928" s="100"/>
      <c r="IUW2928" s="100"/>
      <c r="IUX2928" s="100"/>
      <c r="IUY2928" s="100"/>
      <c r="IUZ2928" s="100"/>
      <c r="IVA2928" s="100"/>
      <c r="IVB2928" s="100"/>
      <c r="IVC2928" s="100"/>
      <c r="IVD2928" s="100"/>
      <c r="IVE2928" s="100"/>
      <c r="IVF2928" s="100"/>
      <c r="IVG2928" s="100"/>
      <c r="IVH2928" s="100"/>
      <c r="IVI2928" s="100"/>
      <c r="IVJ2928" s="100"/>
      <c r="IVK2928" s="100"/>
      <c r="IVL2928" s="100"/>
      <c r="IVM2928" s="100"/>
      <c r="IVN2928" s="100"/>
      <c r="IVO2928" s="100"/>
      <c r="IVP2928" s="100"/>
      <c r="IVQ2928" s="100"/>
      <c r="IVR2928" s="100"/>
      <c r="IVS2928" s="100"/>
      <c r="IVT2928" s="100"/>
      <c r="IVU2928" s="100"/>
      <c r="IVV2928" s="100"/>
      <c r="IVW2928" s="100"/>
      <c r="IVX2928" s="100"/>
      <c r="IVY2928" s="100"/>
      <c r="IVZ2928" s="100"/>
      <c r="IWA2928" s="100"/>
      <c r="IWB2928" s="100"/>
      <c r="IWC2928" s="100"/>
      <c r="IWD2928" s="100"/>
      <c r="IWE2928" s="100"/>
      <c r="IWF2928" s="100"/>
      <c r="IWG2928" s="100"/>
      <c r="IWH2928" s="100"/>
      <c r="IWI2928" s="100"/>
      <c r="IWJ2928" s="100"/>
      <c r="IWK2928" s="100"/>
      <c r="IWL2928" s="100"/>
      <c r="IWM2928" s="100"/>
      <c r="IWN2928" s="100"/>
      <c r="IWO2928" s="100"/>
      <c r="IWP2928" s="100"/>
      <c r="IWQ2928" s="100"/>
      <c r="IWR2928" s="100"/>
      <c r="IWS2928" s="100"/>
      <c r="IWT2928" s="100"/>
      <c r="IWU2928" s="100"/>
      <c r="IWV2928" s="100"/>
      <c r="IWW2928" s="100"/>
      <c r="IWX2928" s="100"/>
      <c r="IWY2928" s="100"/>
      <c r="IWZ2928" s="100"/>
      <c r="IXA2928" s="100"/>
      <c r="IXB2928" s="100"/>
      <c r="IXC2928" s="100"/>
      <c r="IXD2928" s="100"/>
      <c r="IXE2928" s="100"/>
      <c r="IXF2928" s="100"/>
      <c r="IXG2928" s="100"/>
      <c r="IXH2928" s="100"/>
      <c r="IXI2928" s="100"/>
      <c r="IXJ2928" s="100"/>
      <c r="IXK2928" s="100"/>
      <c r="IXL2928" s="100"/>
      <c r="IXM2928" s="100"/>
      <c r="IXN2928" s="100"/>
      <c r="IXO2928" s="100"/>
      <c r="IXP2928" s="100"/>
      <c r="IXQ2928" s="100"/>
      <c r="IXR2928" s="100"/>
      <c r="IXS2928" s="100"/>
      <c r="IXT2928" s="100"/>
      <c r="IXU2928" s="100"/>
      <c r="IXV2928" s="100"/>
      <c r="IXW2928" s="100"/>
      <c r="IXX2928" s="100"/>
      <c r="IXY2928" s="100"/>
      <c r="IXZ2928" s="100"/>
      <c r="IYA2928" s="100"/>
      <c r="IYB2928" s="100"/>
      <c r="IYC2928" s="100"/>
      <c r="IYD2928" s="100"/>
      <c r="IYE2928" s="100"/>
      <c r="IYF2928" s="100"/>
      <c r="IYG2928" s="100"/>
      <c r="IYH2928" s="100"/>
      <c r="IYI2928" s="100"/>
      <c r="IYJ2928" s="100"/>
      <c r="IYK2928" s="100"/>
      <c r="IYL2928" s="100"/>
      <c r="IYM2928" s="100"/>
      <c r="IYN2928" s="100"/>
      <c r="IYO2928" s="100"/>
      <c r="IYP2928" s="100"/>
      <c r="IYQ2928" s="100"/>
      <c r="IYR2928" s="100"/>
      <c r="IYS2928" s="100"/>
      <c r="IYT2928" s="100"/>
      <c r="IYU2928" s="100"/>
      <c r="IYV2928" s="100"/>
      <c r="IYW2928" s="100"/>
      <c r="IYX2928" s="100"/>
      <c r="IYY2928" s="100"/>
      <c r="IYZ2928" s="100"/>
      <c r="IZA2928" s="100"/>
      <c r="IZB2928" s="100"/>
      <c r="IZC2928" s="100"/>
      <c r="IZD2928" s="100"/>
      <c r="IZE2928" s="100"/>
      <c r="IZF2928" s="100"/>
      <c r="IZG2928" s="100"/>
      <c r="IZH2928" s="100"/>
      <c r="IZI2928" s="100"/>
      <c r="IZJ2928" s="100"/>
      <c r="IZK2928" s="100"/>
      <c r="IZL2928" s="100"/>
      <c r="IZM2928" s="100"/>
      <c r="IZN2928" s="100"/>
      <c r="IZO2928" s="100"/>
      <c r="IZP2928" s="100"/>
      <c r="IZQ2928" s="100"/>
      <c r="IZR2928" s="100"/>
      <c r="IZS2928" s="100"/>
      <c r="IZT2928" s="100"/>
      <c r="IZU2928" s="100"/>
      <c r="IZV2928" s="100"/>
      <c r="IZW2928" s="100"/>
      <c r="IZX2928" s="100"/>
      <c r="IZY2928" s="100"/>
      <c r="IZZ2928" s="100"/>
      <c r="JAA2928" s="100"/>
      <c r="JAB2928" s="100"/>
      <c r="JAC2928" s="100"/>
      <c r="JAD2928" s="100"/>
      <c r="JAE2928" s="100"/>
      <c r="JAF2928" s="100"/>
      <c r="JAG2928" s="100"/>
      <c r="JAH2928" s="100"/>
      <c r="JAI2928" s="100"/>
      <c r="JAJ2928" s="100"/>
      <c r="JAK2928" s="100"/>
      <c r="JAL2928" s="100"/>
      <c r="JAM2928" s="100"/>
      <c r="JAN2928" s="100"/>
      <c r="JAO2928" s="100"/>
      <c r="JAP2928" s="100"/>
      <c r="JAQ2928" s="100"/>
      <c r="JAR2928" s="100"/>
      <c r="JAS2928" s="100"/>
      <c r="JAT2928" s="100"/>
      <c r="JAU2928" s="100"/>
      <c r="JAV2928" s="100"/>
      <c r="JAW2928" s="100"/>
      <c r="JAX2928" s="100"/>
      <c r="JAY2928" s="100"/>
      <c r="JAZ2928" s="100"/>
      <c r="JBA2928" s="100"/>
      <c r="JBB2928" s="100"/>
      <c r="JBC2928" s="100"/>
      <c r="JBD2928" s="100"/>
      <c r="JBE2928" s="100"/>
      <c r="JBF2928" s="100"/>
      <c r="JBG2928" s="100"/>
      <c r="JBH2928" s="100"/>
      <c r="JBI2928" s="100"/>
      <c r="JBJ2928" s="100"/>
      <c r="JBK2928" s="100"/>
      <c r="JBL2928" s="100"/>
      <c r="JBM2928" s="100"/>
      <c r="JBN2928" s="100"/>
      <c r="JBO2928" s="100"/>
      <c r="JBP2928" s="100"/>
      <c r="JBQ2928" s="100"/>
      <c r="JBR2928" s="100"/>
      <c r="JBS2928" s="100"/>
      <c r="JBT2928" s="100"/>
      <c r="JBU2928" s="100"/>
      <c r="JBV2928" s="100"/>
      <c r="JBW2928" s="100"/>
      <c r="JBX2928" s="100"/>
      <c r="JBY2928" s="100"/>
      <c r="JBZ2928" s="100"/>
      <c r="JCA2928" s="100"/>
      <c r="JCB2928" s="100"/>
      <c r="JCC2928" s="100"/>
      <c r="JCD2928" s="100"/>
      <c r="JCE2928" s="100"/>
      <c r="JCF2928" s="100"/>
      <c r="JCG2928" s="100"/>
      <c r="JCH2928" s="100"/>
      <c r="JCI2928" s="100"/>
      <c r="JCJ2928" s="100"/>
      <c r="JCK2928" s="100"/>
      <c r="JCL2928" s="100"/>
      <c r="JCM2928" s="100"/>
      <c r="JCN2928" s="100"/>
      <c r="JCO2928" s="100"/>
      <c r="JCP2928" s="100"/>
      <c r="JCQ2928" s="100"/>
      <c r="JCR2928" s="100"/>
      <c r="JCS2928" s="100"/>
      <c r="JCT2928" s="100"/>
      <c r="JCU2928" s="100"/>
      <c r="JCV2928" s="100"/>
      <c r="JCW2928" s="100"/>
      <c r="JCX2928" s="100"/>
      <c r="JCY2928" s="100"/>
      <c r="JCZ2928" s="100"/>
      <c r="JDA2928" s="100"/>
      <c r="JDB2928" s="100"/>
      <c r="JDC2928" s="100"/>
      <c r="JDD2928" s="100"/>
      <c r="JDE2928" s="100"/>
      <c r="JDF2928" s="100"/>
      <c r="JDG2928" s="100"/>
      <c r="JDH2928" s="100"/>
      <c r="JDI2928" s="100"/>
      <c r="JDJ2928" s="100"/>
      <c r="JDK2928" s="100"/>
      <c r="JDL2928" s="100"/>
      <c r="JDM2928" s="100"/>
      <c r="JDN2928" s="100"/>
      <c r="JDO2928" s="100"/>
      <c r="JDP2928" s="100"/>
      <c r="JDQ2928" s="100"/>
      <c r="JDR2928" s="100"/>
      <c r="JDS2928" s="100"/>
      <c r="JDT2928" s="100"/>
      <c r="JDU2928" s="100"/>
      <c r="JDV2928" s="100"/>
      <c r="JDW2928" s="100"/>
      <c r="JDX2928" s="100"/>
      <c r="JDY2928" s="100"/>
      <c r="JDZ2928" s="100"/>
      <c r="JEA2928" s="100"/>
      <c r="JEB2928" s="100"/>
      <c r="JEC2928" s="100"/>
      <c r="JED2928" s="100"/>
      <c r="JEE2928" s="100"/>
      <c r="JEF2928" s="100"/>
      <c r="JEG2928" s="100"/>
      <c r="JEH2928" s="100"/>
      <c r="JEI2928" s="100"/>
      <c r="JEJ2928" s="100"/>
      <c r="JEK2928" s="100"/>
      <c r="JEL2928" s="100"/>
      <c r="JEM2928" s="100"/>
      <c r="JEN2928" s="100"/>
      <c r="JEO2928" s="100"/>
      <c r="JEP2928" s="100"/>
      <c r="JEQ2928" s="100"/>
      <c r="JER2928" s="100"/>
      <c r="JES2928" s="100"/>
      <c r="JET2928" s="100"/>
      <c r="JEU2928" s="100"/>
      <c r="JEV2928" s="100"/>
      <c r="JEW2928" s="100"/>
      <c r="JEX2928" s="100"/>
      <c r="JEY2928" s="100"/>
      <c r="JEZ2928" s="100"/>
      <c r="JFA2928" s="100"/>
      <c r="JFB2928" s="100"/>
      <c r="JFC2928" s="100"/>
      <c r="JFD2928" s="100"/>
      <c r="JFE2928" s="100"/>
      <c r="JFF2928" s="100"/>
      <c r="JFG2928" s="100"/>
      <c r="JFH2928" s="100"/>
      <c r="JFI2928" s="100"/>
      <c r="JFJ2928" s="100"/>
      <c r="JFK2928" s="100"/>
      <c r="JFL2928" s="100"/>
      <c r="JFM2928" s="100"/>
      <c r="JFN2928" s="100"/>
      <c r="JFO2928" s="100"/>
      <c r="JFP2928" s="100"/>
      <c r="JFQ2928" s="100"/>
      <c r="JFR2928" s="100"/>
      <c r="JFS2928" s="100"/>
      <c r="JFT2928" s="100"/>
      <c r="JFU2928" s="100"/>
      <c r="JFV2928" s="100"/>
      <c r="JFW2928" s="100"/>
      <c r="JFX2928" s="100"/>
      <c r="JFY2928" s="100"/>
      <c r="JFZ2928" s="100"/>
      <c r="JGA2928" s="100"/>
      <c r="JGB2928" s="100"/>
      <c r="JGC2928" s="100"/>
      <c r="JGD2928" s="100"/>
      <c r="JGE2928" s="100"/>
      <c r="JGF2928" s="100"/>
      <c r="JGG2928" s="100"/>
      <c r="JGH2928" s="100"/>
      <c r="JGI2928" s="100"/>
      <c r="JGJ2928" s="100"/>
      <c r="JGK2928" s="100"/>
      <c r="JGL2928" s="100"/>
      <c r="JGM2928" s="100"/>
      <c r="JGN2928" s="100"/>
      <c r="JGO2928" s="100"/>
      <c r="JGP2928" s="100"/>
      <c r="JGQ2928" s="100"/>
      <c r="JGR2928" s="100"/>
      <c r="JGS2928" s="100"/>
      <c r="JGT2928" s="100"/>
      <c r="JGU2928" s="100"/>
      <c r="JGV2928" s="100"/>
      <c r="JGW2928" s="100"/>
      <c r="JGX2928" s="100"/>
      <c r="JGY2928" s="100"/>
      <c r="JGZ2928" s="100"/>
      <c r="JHA2928" s="100"/>
      <c r="JHB2928" s="100"/>
      <c r="JHC2928" s="100"/>
      <c r="JHD2928" s="100"/>
      <c r="JHE2928" s="100"/>
      <c r="JHF2928" s="100"/>
      <c r="JHG2928" s="100"/>
      <c r="JHH2928" s="100"/>
      <c r="JHI2928" s="100"/>
      <c r="JHJ2928" s="100"/>
      <c r="JHK2928" s="100"/>
      <c r="JHL2928" s="100"/>
      <c r="JHM2928" s="100"/>
      <c r="JHN2928" s="100"/>
      <c r="JHO2928" s="100"/>
      <c r="JHP2928" s="100"/>
      <c r="JHQ2928" s="100"/>
      <c r="JHR2928" s="100"/>
      <c r="JHS2928" s="100"/>
      <c r="JHT2928" s="100"/>
      <c r="JHU2928" s="100"/>
      <c r="JHV2928" s="100"/>
      <c r="JHW2928" s="100"/>
      <c r="JHX2928" s="100"/>
      <c r="JHY2928" s="100"/>
      <c r="JHZ2928" s="100"/>
      <c r="JIA2928" s="100"/>
      <c r="JIB2928" s="100"/>
      <c r="JIC2928" s="100"/>
      <c r="JID2928" s="100"/>
      <c r="JIE2928" s="100"/>
      <c r="JIF2928" s="100"/>
      <c r="JIG2928" s="100"/>
      <c r="JIH2928" s="100"/>
      <c r="JII2928" s="100"/>
      <c r="JIJ2928" s="100"/>
      <c r="JIK2928" s="100"/>
      <c r="JIL2928" s="100"/>
      <c r="JIM2928" s="100"/>
      <c r="JIN2928" s="100"/>
      <c r="JIO2928" s="100"/>
      <c r="JIP2928" s="100"/>
      <c r="JIQ2928" s="100"/>
      <c r="JIR2928" s="100"/>
      <c r="JIS2928" s="100"/>
      <c r="JIT2928" s="100"/>
      <c r="JIU2928" s="100"/>
      <c r="JIV2928" s="100"/>
      <c r="JIW2928" s="100"/>
      <c r="JIX2928" s="100"/>
      <c r="JIY2928" s="100"/>
      <c r="JIZ2928" s="100"/>
      <c r="JJA2928" s="100"/>
      <c r="JJB2928" s="100"/>
      <c r="JJC2928" s="100"/>
      <c r="JJD2928" s="100"/>
      <c r="JJE2928" s="100"/>
      <c r="JJF2928" s="100"/>
      <c r="JJG2928" s="100"/>
      <c r="JJH2928" s="100"/>
      <c r="JJI2928" s="100"/>
      <c r="JJJ2928" s="100"/>
      <c r="JJK2928" s="100"/>
      <c r="JJL2928" s="100"/>
      <c r="JJM2928" s="100"/>
      <c r="JJN2928" s="100"/>
      <c r="JJO2928" s="100"/>
      <c r="JJP2928" s="100"/>
      <c r="JJQ2928" s="100"/>
      <c r="JJR2928" s="100"/>
      <c r="JJS2928" s="100"/>
      <c r="JJT2928" s="100"/>
      <c r="JJU2928" s="100"/>
      <c r="JJV2928" s="100"/>
      <c r="JJW2928" s="100"/>
      <c r="JJX2928" s="100"/>
      <c r="JJY2928" s="100"/>
      <c r="JJZ2928" s="100"/>
      <c r="JKA2928" s="100"/>
      <c r="JKB2928" s="100"/>
      <c r="JKC2928" s="100"/>
      <c r="JKD2928" s="100"/>
      <c r="JKE2928" s="100"/>
      <c r="JKF2928" s="100"/>
      <c r="JKG2928" s="100"/>
      <c r="JKH2928" s="100"/>
      <c r="JKI2928" s="100"/>
      <c r="JKJ2928" s="100"/>
      <c r="JKK2928" s="100"/>
      <c r="JKL2928" s="100"/>
      <c r="JKM2928" s="100"/>
      <c r="JKN2928" s="100"/>
      <c r="JKO2928" s="100"/>
      <c r="JKP2928" s="100"/>
      <c r="JKQ2928" s="100"/>
      <c r="JKR2928" s="100"/>
      <c r="JKS2928" s="100"/>
      <c r="JKT2928" s="100"/>
      <c r="JKU2928" s="100"/>
      <c r="JKV2928" s="100"/>
      <c r="JKW2928" s="100"/>
      <c r="JKX2928" s="100"/>
      <c r="JKY2928" s="100"/>
      <c r="JKZ2928" s="100"/>
      <c r="JLA2928" s="100"/>
      <c r="JLB2928" s="100"/>
      <c r="JLC2928" s="100"/>
      <c r="JLD2928" s="100"/>
      <c r="JLE2928" s="100"/>
      <c r="JLF2928" s="100"/>
      <c r="JLG2928" s="100"/>
      <c r="JLH2928" s="100"/>
      <c r="JLI2928" s="100"/>
      <c r="JLJ2928" s="100"/>
      <c r="JLK2928" s="100"/>
      <c r="JLL2928" s="100"/>
      <c r="JLM2928" s="100"/>
      <c r="JLN2928" s="100"/>
      <c r="JLO2928" s="100"/>
      <c r="JLP2928" s="100"/>
      <c r="JLQ2928" s="100"/>
      <c r="JLR2928" s="100"/>
      <c r="JLS2928" s="100"/>
      <c r="JLT2928" s="100"/>
      <c r="JLU2928" s="100"/>
      <c r="JLV2928" s="100"/>
      <c r="JLW2928" s="100"/>
      <c r="JLX2928" s="100"/>
      <c r="JLY2928" s="100"/>
      <c r="JLZ2928" s="100"/>
      <c r="JMA2928" s="100"/>
      <c r="JMB2928" s="100"/>
      <c r="JMC2928" s="100"/>
      <c r="JMD2928" s="100"/>
      <c r="JME2928" s="100"/>
      <c r="JMF2928" s="100"/>
      <c r="JMG2928" s="100"/>
      <c r="JMH2928" s="100"/>
      <c r="JMI2928" s="100"/>
      <c r="JMJ2928" s="100"/>
      <c r="JMK2928" s="100"/>
      <c r="JML2928" s="100"/>
      <c r="JMM2928" s="100"/>
      <c r="JMN2928" s="100"/>
      <c r="JMO2928" s="100"/>
      <c r="JMP2928" s="100"/>
      <c r="JMQ2928" s="100"/>
      <c r="JMR2928" s="100"/>
      <c r="JMS2928" s="100"/>
      <c r="JMT2928" s="100"/>
      <c r="JMU2928" s="100"/>
      <c r="JMV2928" s="100"/>
      <c r="JMW2928" s="100"/>
      <c r="JMX2928" s="100"/>
      <c r="JMY2928" s="100"/>
      <c r="JMZ2928" s="100"/>
      <c r="JNA2928" s="100"/>
      <c r="JNB2928" s="100"/>
      <c r="JNC2928" s="100"/>
      <c r="JND2928" s="100"/>
      <c r="JNE2928" s="100"/>
      <c r="JNF2928" s="100"/>
      <c r="JNG2928" s="100"/>
      <c r="JNH2928" s="100"/>
      <c r="JNI2928" s="100"/>
      <c r="JNJ2928" s="100"/>
      <c r="JNK2928" s="100"/>
      <c r="JNL2928" s="100"/>
      <c r="JNM2928" s="100"/>
      <c r="JNN2928" s="100"/>
      <c r="JNO2928" s="100"/>
      <c r="JNP2928" s="100"/>
      <c r="JNQ2928" s="100"/>
      <c r="JNR2928" s="100"/>
      <c r="JNS2928" s="100"/>
      <c r="JNT2928" s="100"/>
      <c r="JNU2928" s="100"/>
      <c r="JNV2928" s="100"/>
      <c r="JNW2928" s="100"/>
      <c r="JNX2928" s="100"/>
      <c r="JNY2928" s="100"/>
      <c r="JNZ2928" s="100"/>
      <c r="JOA2928" s="100"/>
      <c r="JOB2928" s="100"/>
      <c r="JOC2928" s="100"/>
      <c r="JOD2928" s="100"/>
      <c r="JOE2928" s="100"/>
      <c r="JOF2928" s="100"/>
      <c r="JOG2928" s="100"/>
      <c r="JOH2928" s="100"/>
      <c r="JOI2928" s="100"/>
      <c r="JOJ2928" s="100"/>
      <c r="JOK2928" s="100"/>
      <c r="JOL2928" s="100"/>
      <c r="JOM2928" s="100"/>
      <c r="JON2928" s="100"/>
      <c r="JOO2928" s="100"/>
      <c r="JOP2928" s="100"/>
      <c r="JOQ2928" s="100"/>
      <c r="JOR2928" s="100"/>
      <c r="JOS2928" s="100"/>
      <c r="JOT2928" s="100"/>
      <c r="JOU2928" s="100"/>
      <c r="JOV2928" s="100"/>
      <c r="JOW2928" s="100"/>
      <c r="JOX2928" s="100"/>
      <c r="JOY2928" s="100"/>
      <c r="JOZ2928" s="100"/>
      <c r="JPA2928" s="100"/>
      <c r="JPB2928" s="100"/>
      <c r="JPC2928" s="100"/>
      <c r="JPD2928" s="100"/>
      <c r="JPE2928" s="100"/>
      <c r="JPF2928" s="100"/>
      <c r="JPG2928" s="100"/>
      <c r="JPH2928" s="100"/>
      <c r="JPI2928" s="100"/>
      <c r="JPJ2928" s="100"/>
      <c r="JPK2928" s="100"/>
      <c r="JPL2928" s="100"/>
      <c r="JPM2928" s="100"/>
      <c r="JPN2928" s="100"/>
      <c r="JPO2928" s="100"/>
      <c r="JPP2928" s="100"/>
      <c r="JPQ2928" s="100"/>
      <c r="JPR2928" s="100"/>
      <c r="JPS2928" s="100"/>
      <c r="JPT2928" s="100"/>
      <c r="JPU2928" s="100"/>
      <c r="JPV2928" s="100"/>
      <c r="JPW2928" s="100"/>
      <c r="JPX2928" s="100"/>
      <c r="JPY2928" s="100"/>
      <c r="JPZ2928" s="100"/>
      <c r="JQA2928" s="100"/>
      <c r="JQB2928" s="100"/>
      <c r="JQC2928" s="100"/>
      <c r="JQD2928" s="100"/>
      <c r="JQE2928" s="100"/>
      <c r="JQF2928" s="100"/>
      <c r="JQG2928" s="100"/>
      <c r="JQH2928" s="100"/>
      <c r="JQI2928" s="100"/>
      <c r="JQJ2928" s="100"/>
      <c r="JQK2928" s="100"/>
      <c r="JQL2928" s="100"/>
      <c r="JQM2928" s="100"/>
      <c r="JQN2928" s="100"/>
      <c r="JQO2928" s="100"/>
      <c r="JQP2928" s="100"/>
      <c r="JQQ2928" s="100"/>
      <c r="JQR2928" s="100"/>
      <c r="JQS2928" s="100"/>
      <c r="JQT2928" s="100"/>
      <c r="JQU2928" s="100"/>
      <c r="JQV2928" s="100"/>
      <c r="JQW2928" s="100"/>
      <c r="JQX2928" s="100"/>
      <c r="JQY2928" s="100"/>
      <c r="JQZ2928" s="100"/>
      <c r="JRA2928" s="100"/>
      <c r="JRB2928" s="100"/>
      <c r="JRC2928" s="100"/>
      <c r="JRD2928" s="100"/>
      <c r="JRE2928" s="100"/>
      <c r="JRF2928" s="100"/>
      <c r="JRG2928" s="100"/>
      <c r="JRH2928" s="100"/>
      <c r="JRI2928" s="100"/>
      <c r="JRJ2928" s="100"/>
      <c r="JRK2928" s="100"/>
      <c r="JRL2928" s="100"/>
      <c r="JRM2928" s="100"/>
      <c r="JRN2928" s="100"/>
      <c r="JRO2928" s="100"/>
      <c r="JRP2928" s="100"/>
      <c r="JRQ2928" s="100"/>
      <c r="JRR2928" s="100"/>
      <c r="JRS2928" s="100"/>
      <c r="JRT2928" s="100"/>
      <c r="JRU2928" s="100"/>
      <c r="JRV2928" s="100"/>
      <c r="JRW2928" s="100"/>
      <c r="JRX2928" s="100"/>
      <c r="JRY2928" s="100"/>
      <c r="JRZ2928" s="100"/>
      <c r="JSA2928" s="100"/>
      <c r="JSB2928" s="100"/>
      <c r="JSC2928" s="100"/>
      <c r="JSD2928" s="100"/>
      <c r="JSE2928" s="100"/>
      <c r="JSF2928" s="100"/>
      <c r="JSG2928" s="100"/>
      <c r="JSH2928" s="100"/>
      <c r="JSI2928" s="100"/>
      <c r="JSJ2928" s="100"/>
      <c r="JSK2928" s="100"/>
      <c r="JSL2928" s="100"/>
      <c r="JSM2928" s="100"/>
      <c r="JSN2928" s="100"/>
      <c r="JSO2928" s="100"/>
      <c r="JSP2928" s="100"/>
      <c r="JSQ2928" s="100"/>
      <c r="JSR2928" s="100"/>
      <c r="JSS2928" s="100"/>
      <c r="JST2928" s="100"/>
      <c r="JSU2928" s="100"/>
      <c r="JSV2928" s="100"/>
      <c r="JSW2928" s="100"/>
      <c r="JSX2928" s="100"/>
      <c r="JSY2928" s="100"/>
      <c r="JSZ2928" s="100"/>
      <c r="JTA2928" s="100"/>
      <c r="JTB2928" s="100"/>
      <c r="JTC2928" s="100"/>
      <c r="JTD2928" s="100"/>
      <c r="JTE2928" s="100"/>
      <c r="JTF2928" s="100"/>
      <c r="JTG2928" s="100"/>
      <c r="JTH2928" s="100"/>
      <c r="JTI2928" s="100"/>
      <c r="JTJ2928" s="100"/>
      <c r="JTK2928" s="100"/>
      <c r="JTL2928" s="100"/>
      <c r="JTM2928" s="100"/>
      <c r="JTN2928" s="100"/>
      <c r="JTO2928" s="100"/>
      <c r="JTP2928" s="100"/>
      <c r="JTQ2928" s="100"/>
      <c r="JTR2928" s="100"/>
      <c r="JTS2928" s="100"/>
      <c r="JTT2928" s="100"/>
      <c r="JTU2928" s="100"/>
      <c r="JTV2928" s="100"/>
      <c r="JTW2928" s="100"/>
      <c r="JTX2928" s="100"/>
      <c r="JTY2928" s="100"/>
      <c r="JTZ2928" s="100"/>
      <c r="JUA2928" s="100"/>
      <c r="JUB2928" s="100"/>
      <c r="JUC2928" s="100"/>
      <c r="JUD2928" s="100"/>
      <c r="JUE2928" s="100"/>
      <c r="JUF2928" s="100"/>
      <c r="JUG2928" s="100"/>
      <c r="JUH2928" s="100"/>
      <c r="JUI2928" s="100"/>
      <c r="JUJ2928" s="100"/>
      <c r="JUK2928" s="100"/>
      <c r="JUL2928" s="100"/>
      <c r="JUM2928" s="100"/>
      <c r="JUN2928" s="100"/>
      <c r="JUO2928" s="100"/>
      <c r="JUP2928" s="100"/>
      <c r="JUQ2928" s="100"/>
      <c r="JUR2928" s="100"/>
      <c r="JUS2928" s="100"/>
      <c r="JUT2928" s="100"/>
      <c r="JUU2928" s="100"/>
      <c r="JUV2928" s="100"/>
      <c r="JUW2928" s="100"/>
      <c r="JUX2928" s="100"/>
      <c r="JUY2928" s="100"/>
      <c r="JUZ2928" s="100"/>
      <c r="JVA2928" s="100"/>
      <c r="JVB2928" s="100"/>
      <c r="JVC2928" s="100"/>
      <c r="JVD2928" s="100"/>
      <c r="JVE2928" s="100"/>
      <c r="JVF2928" s="100"/>
      <c r="JVG2928" s="100"/>
      <c r="JVH2928" s="100"/>
      <c r="JVI2928" s="100"/>
      <c r="JVJ2928" s="100"/>
      <c r="JVK2928" s="100"/>
      <c r="JVL2928" s="100"/>
      <c r="JVM2928" s="100"/>
      <c r="JVN2928" s="100"/>
      <c r="JVO2928" s="100"/>
      <c r="JVP2928" s="100"/>
      <c r="JVQ2928" s="100"/>
      <c r="JVR2928" s="100"/>
      <c r="JVS2928" s="100"/>
      <c r="JVT2928" s="100"/>
      <c r="JVU2928" s="100"/>
      <c r="JVV2928" s="100"/>
      <c r="JVW2928" s="100"/>
      <c r="JVX2928" s="100"/>
      <c r="JVY2928" s="100"/>
      <c r="JVZ2928" s="100"/>
      <c r="JWA2928" s="100"/>
      <c r="JWB2928" s="100"/>
      <c r="JWC2928" s="100"/>
      <c r="JWD2928" s="100"/>
      <c r="JWE2928" s="100"/>
      <c r="JWF2928" s="100"/>
      <c r="JWG2928" s="100"/>
      <c r="JWH2928" s="100"/>
      <c r="JWI2928" s="100"/>
      <c r="JWJ2928" s="100"/>
      <c r="JWK2928" s="100"/>
      <c r="JWL2928" s="100"/>
      <c r="JWM2928" s="100"/>
      <c r="JWN2928" s="100"/>
      <c r="JWO2928" s="100"/>
      <c r="JWP2928" s="100"/>
      <c r="JWQ2928" s="100"/>
      <c r="JWR2928" s="100"/>
      <c r="JWS2928" s="100"/>
      <c r="JWT2928" s="100"/>
      <c r="JWU2928" s="100"/>
      <c r="JWV2928" s="100"/>
      <c r="JWW2928" s="100"/>
      <c r="JWX2928" s="100"/>
      <c r="JWY2928" s="100"/>
      <c r="JWZ2928" s="100"/>
      <c r="JXA2928" s="100"/>
      <c r="JXB2928" s="100"/>
      <c r="JXC2928" s="100"/>
      <c r="JXD2928" s="100"/>
      <c r="JXE2928" s="100"/>
      <c r="JXF2928" s="100"/>
      <c r="JXG2928" s="100"/>
      <c r="JXH2928" s="100"/>
      <c r="JXI2928" s="100"/>
      <c r="JXJ2928" s="100"/>
      <c r="JXK2928" s="100"/>
      <c r="JXL2928" s="100"/>
      <c r="JXM2928" s="100"/>
      <c r="JXN2928" s="100"/>
      <c r="JXO2928" s="100"/>
      <c r="JXP2928" s="100"/>
      <c r="JXQ2928" s="100"/>
      <c r="JXR2928" s="100"/>
      <c r="JXS2928" s="100"/>
      <c r="JXT2928" s="100"/>
      <c r="JXU2928" s="100"/>
      <c r="JXV2928" s="100"/>
      <c r="JXW2928" s="100"/>
      <c r="JXX2928" s="100"/>
      <c r="JXY2928" s="100"/>
      <c r="JXZ2928" s="100"/>
      <c r="JYA2928" s="100"/>
      <c r="JYB2928" s="100"/>
      <c r="JYC2928" s="100"/>
      <c r="JYD2928" s="100"/>
      <c r="JYE2928" s="100"/>
      <c r="JYF2928" s="100"/>
      <c r="JYG2928" s="100"/>
      <c r="JYH2928" s="100"/>
      <c r="JYI2928" s="100"/>
      <c r="JYJ2928" s="100"/>
      <c r="JYK2928" s="100"/>
      <c r="JYL2928" s="100"/>
      <c r="JYM2928" s="100"/>
      <c r="JYN2928" s="100"/>
      <c r="JYO2928" s="100"/>
      <c r="JYP2928" s="100"/>
      <c r="JYQ2928" s="100"/>
      <c r="JYR2928" s="100"/>
      <c r="JYS2928" s="100"/>
      <c r="JYT2928" s="100"/>
      <c r="JYU2928" s="100"/>
      <c r="JYV2928" s="100"/>
      <c r="JYW2928" s="100"/>
      <c r="JYX2928" s="100"/>
      <c r="JYY2928" s="100"/>
      <c r="JYZ2928" s="100"/>
      <c r="JZA2928" s="100"/>
      <c r="JZB2928" s="100"/>
      <c r="JZC2928" s="100"/>
      <c r="JZD2928" s="100"/>
      <c r="JZE2928" s="100"/>
      <c r="JZF2928" s="100"/>
      <c r="JZG2928" s="100"/>
      <c r="JZH2928" s="100"/>
      <c r="JZI2928" s="100"/>
      <c r="JZJ2928" s="100"/>
      <c r="JZK2928" s="100"/>
      <c r="JZL2928" s="100"/>
      <c r="JZM2928" s="100"/>
      <c r="JZN2928" s="100"/>
      <c r="JZO2928" s="100"/>
      <c r="JZP2928" s="100"/>
      <c r="JZQ2928" s="100"/>
      <c r="JZR2928" s="100"/>
      <c r="JZS2928" s="100"/>
      <c r="JZT2928" s="100"/>
      <c r="JZU2928" s="100"/>
      <c r="JZV2928" s="100"/>
      <c r="JZW2928" s="100"/>
      <c r="JZX2928" s="100"/>
      <c r="JZY2928" s="100"/>
      <c r="JZZ2928" s="100"/>
      <c r="KAA2928" s="100"/>
      <c r="KAB2928" s="100"/>
      <c r="KAC2928" s="100"/>
      <c r="KAD2928" s="100"/>
      <c r="KAE2928" s="100"/>
      <c r="KAF2928" s="100"/>
      <c r="KAG2928" s="100"/>
      <c r="KAH2928" s="100"/>
      <c r="KAI2928" s="100"/>
      <c r="KAJ2928" s="100"/>
      <c r="KAK2928" s="100"/>
      <c r="KAL2928" s="100"/>
      <c r="KAM2928" s="100"/>
      <c r="KAN2928" s="100"/>
      <c r="KAO2928" s="100"/>
      <c r="KAP2928" s="100"/>
      <c r="KAQ2928" s="100"/>
      <c r="KAR2928" s="100"/>
      <c r="KAS2928" s="100"/>
      <c r="KAT2928" s="100"/>
      <c r="KAU2928" s="100"/>
      <c r="KAV2928" s="100"/>
      <c r="KAW2928" s="100"/>
      <c r="KAX2928" s="100"/>
      <c r="KAY2928" s="100"/>
      <c r="KAZ2928" s="100"/>
      <c r="KBA2928" s="100"/>
      <c r="KBB2928" s="100"/>
      <c r="KBC2928" s="100"/>
      <c r="KBD2928" s="100"/>
      <c r="KBE2928" s="100"/>
      <c r="KBF2928" s="100"/>
      <c r="KBG2928" s="100"/>
      <c r="KBH2928" s="100"/>
      <c r="KBI2928" s="100"/>
      <c r="KBJ2928" s="100"/>
      <c r="KBK2928" s="100"/>
      <c r="KBL2928" s="100"/>
      <c r="KBM2928" s="100"/>
      <c r="KBN2928" s="100"/>
      <c r="KBO2928" s="100"/>
      <c r="KBP2928" s="100"/>
      <c r="KBQ2928" s="100"/>
      <c r="KBR2928" s="100"/>
      <c r="KBS2928" s="100"/>
      <c r="KBT2928" s="100"/>
      <c r="KBU2928" s="100"/>
      <c r="KBV2928" s="100"/>
      <c r="KBW2928" s="100"/>
      <c r="KBX2928" s="100"/>
      <c r="KBY2928" s="100"/>
      <c r="KBZ2928" s="100"/>
      <c r="KCA2928" s="100"/>
      <c r="KCB2928" s="100"/>
      <c r="KCC2928" s="100"/>
      <c r="KCD2928" s="100"/>
      <c r="KCE2928" s="100"/>
      <c r="KCF2928" s="100"/>
      <c r="KCG2928" s="100"/>
      <c r="KCH2928" s="100"/>
      <c r="KCI2928" s="100"/>
      <c r="KCJ2928" s="100"/>
      <c r="KCK2928" s="100"/>
      <c r="KCL2928" s="100"/>
      <c r="KCM2928" s="100"/>
      <c r="KCN2928" s="100"/>
      <c r="KCO2928" s="100"/>
      <c r="KCP2928" s="100"/>
      <c r="KCQ2928" s="100"/>
      <c r="KCR2928" s="100"/>
      <c r="KCS2928" s="100"/>
      <c r="KCT2928" s="100"/>
      <c r="KCU2928" s="100"/>
      <c r="KCV2928" s="100"/>
      <c r="KCW2928" s="100"/>
      <c r="KCX2928" s="100"/>
      <c r="KCY2928" s="100"/>
      <c r="KCZ2928" s="100"/>
      <c r="KDA2928" s="100"/>
      <c r="KDB2928" s="100"/>
      <c r="KDC2928" s="100"/>
      <c r="KDD2928" s="100"/>
      <c r="KDE2928" s="100"/>
      <c r="KDF2928" s="100"/>
      <c r="KDG2928" s="100"/>
      <c r="KDH2928" s="100"/>
      <c r="KDI2928" s="100"/>
      <c r="KDJ2928" s="100"/>
      <c r="KDK2928" s="100"/>
      <c r="KDL2928" s="100"/>
      <c r="KDM2928" s="100"/>
      <c r="KDN2928" s="100"/>
      <c r="KDO2928" s="100"/>
      <c r="KDP2928" s="100"/>
      <c r="KDQ2928" s="100"/>
      <c r="KDR2928" s="100"/>
      <c r="KDS2928" s="100"/>
      <c r="KDT2928" s="100"/>
      <c r="KDU2928" s="100"/>
      <c r="KDV2928" s="100"/>
      <c r="KDW2928" s="100"/>
      <c r="KDX2928" s="100"/>
      <c r="KDY2928" s="100"/>
      <c r="KDZ2928" s="100"/>
      <c r="KEA2928" s="100"/>
      <c r="KEB2928" s="100"/>
      <c r="KEC2928" s="100"/>
      <c r="KED2928" s="100"/>
      <c r="KEE2928" s="100"/>
      <c r="KEF2928" s="100"/>
      <c r="KEG2928" s="100"/>
      <c r="KEH2928" s="100"/>
      <c r="KEI2928" s="100"/>
      <c r="KEJ2928" s="100"/>
      <c r="KEK2928" s="100"/>
      <c r="KEL2928" s="100"/>
      <c r="KEM2928" s="100"/>
      <c r="KEN2928" s="100"/>
      <c r="KEO2928" s="100"/>
      <c r="KEP2928" s="100"/>
      <c r="KEQ2928" s="100"/>
      <c r="KER2928" s="100"/>
      <c r="KES2928" s="100"/>
      <c r="KET2928" s="100"/>
      <c r="KEU2928" s="100"/>
      <c r="KEV2928" s="100"/>
      <c r="KEW2928" s="100"/>
      <c r="KEX2928" s="100"/>
      <c r="KEY2928" s="100"/>
      <c r="KEZ2928" s="100"/>
      <c r="KFA2928" s="100"/>
      <c r="KFB2928" s="100"/>
      <c r="KFC2928" s="100"/>
      <c r="KFD2928" s="100"/>
      <c r="KFE2928" s="100"/>
      <c r="KFF2928" s="100"/>
      <c r="KFG2928" s="100"/>
      <c r="KFH2928" s="100"/>
      <c r="KFI2928" s="100"/>
      <c r="KFJ2928" s="100"/>
      <c r="KFK2928" s="100"/>
      <c r="KFL2928" s="100"/>
      <c r="KFM2928" s="100"/>
      <c r="KFN2928" s="100"/>
      <c r="KFO2928" s="100"/>
      <c r="KFP2928" s="100"/>
      <c r="KFQ2928" s="100"/>
      <c r="KFR2928" s="100"/>
      <c r="KFS2928" s="100"/>
      <c r="KFT2928" s="100"/>
      <c r="KFU2928" s="100"/>
      <c r="KFV2928" s="100"/>
      <c r="KFW2928" s="100"/>
      <c r="KFX2928" s="100"/>
      <c r="KFY2928" s="100"/>
      <c r="KFZ2928" s="100"/>
      <c r="KGA2928" s="100"/>
      <c r="KGB2928" s="100"/>
      <c r="KGC2928" s="100"/>
      <c r="KGD2928" s="100"/>
      <c r="KGE2928" s="100"/>
      <c r="KGF2928" s="100"/>
      <c r="KGG2928" s="100"/>
      <c r="KGH2928" s="100"/>
      <c r="KGI2928" s="100"/>
      <c r="KGJ2928" s="100"/>
      <c r="KGK2928" s="100"/>
      <c r="KGL2928" s="100"/>
      <c r="KGM2928" s="100"/>
      <c r="KGN2928" s="100"/>
      <c r="KGO2928" s="100"/>
      <c r="KGP2928" s="100"/>
      <c r="KGQ2928" s="100"/>
      <c r="KGR2928" s="100"/>
      <c r="KGS2928" s="100"/>
      <c r="KGT2928" s="100"/>
      <c r="KGU2928" s="100"/>
      <c r="KGV2928" s="100"/>
      <c r="KGW2928" s="100"/>
      <c r="KGX2928" s="100"/>
      <c r="KGY2928" s="100"/>
      <c r="KGZ2928" s="100"/>
      <c r="KHA2928" s="100"/>
      <c r="KHB2928" s="100"/>
      <c r="KHC2928" s="100"/>
      <c r="KHD2928" s="100"/>
      <c r="KHE2928" s="100"/>
      <c r="KHF2928" s="100"/>
      <c r="KHG2928" s="100"/>
      <c r="KHH2928" s="100"/>
      <c r="KHI2928" s="100"/>
      <c r="KHJ2928" s="100"/>
      <c r="KHK2928" s="100"/>
      <c r="KHL2928" s="100"/>
      <c r="KHM2928" s="100"/>
      <c r="KHN2928" s="100"/>
      <c r="KHO2928" s="100"/>
      <c r="KHP2928" s="100"/>
      <c r="KHQ2928" s="100"/>
      <c r="KHR2928" s="100"/>
      <c r="KHS2928" s="100"/>
      <c r="KHT2928" s="100"/>
      <c r="KHU2928" s="100"/>
      <c r="KHV2928" s="100"/>
      <c r="KHW2928" s="100"/>
      <c r="KHX2928" s="100"/>
      <c r="KHY2928" s="100"/>
      <c r="KHZ2928" s="100"/>
      <c r="KIA2928" s="100"/>
      <c r="KIB2928" s="100"/>
      <c r="KIC2928" s="100"/>
      <c r="KID2928" s="100"/>
      <c r="KIE2928" s="100"/>
      <c r="KIF2928" s="100"/>
      <c r="KIG2928" s="100"/>
      <c r="KIH2928" s="100"/>
      <c r="KII2928" s="100"/>
      <c r="KIJ2928" s="100"/>
      <c r="KIK2928" s="100"/>
      <c r="KIL2928" s="100"/>
      <c r="KIM2928" s="100"/>
      <c r="KIN2928" s="100"/>
      <c r="KIO2928" s="100"/>
      <c r="KIP2928" s="100"/>
      <c r="KIQ2928" s="100"/>
      <c r="KIR2928" s="100"/>
      <c r="KIS2928" s="100"/>
      <c r="KIT2928" s="100"/>
      <c r="KIU2928" s="100"/>
      <c r="KIV2928" s="100"/>
      <c r="KIW2928" s="100"/>
      <c r="KIX2928" s="100"/>
      <c r="KIY2928" s="100"/>
      <c r="KIZ2928" s="100"/>
      <c r="KJA2928" s="100"/>
      <c r="KJB2928" s="100"/>
      <c r="KJC2928" s="100"/>
      <c r="KJD2928" s="100"/>
      <c r="KJE2928" s="100"/>
      <c r="KJF2928" s="100"/>
      <c r="KJG2928" s="100"/>
      <c r="KJH2928" s="100"/>
      <c r="KJI2928" s="100"/>
      <c r="KJJ2928" s="100"/>
      <c r="KJK2928" s="100"/>
      <c r="KJL2928" s="100"/>
      <c r="KJM2928" s="100"/>
      <c r="KJN2928" s="100"/>
      <c r="KJO2928" s="100"/>
      <c r="KJP2928" s="100"/>
      <c r="KJQ2928" s="100"/>
      <c r="KJR2928" s="100"/>
      <c r="KJS2928" s="100"/>
      <c r="KJT2928" s="100"/>
      <c r="KJU2928" s="100"/>
      <c r="KJV2928" s="100"/>
      <c r="KJW2928" s="100"/>
      <c r="KJX2928" s="100"/>
      <c r="KJY2928" s="100"/>
      <c r="KJZ2928" s="100"/>
      <c r="KKA2928" s="100"/>
      <c r="KKB2928" s="100"/>
      <c r="KKC2928" s="100"/>
      <c r="KKD2928" s="100"/>
      <c r="KKE2928" s="100"/>
      <c r="KKF2928" s="100"/>
      <c r="KKG2928" s="100"/>
      <c r="KKH2928" s="100"/>
      <c r="KKI2928" s="100"/>
      <c r="KKJ2928" s="100"/>
      <c r="KKK2928" s="100"/>
      <c r="KKL2928" s="100"/>
      <c r="KKM2928" s="100"/>
      <c r="KKN2928" s="100"/>
      <c r="KKO2928" s="100"/>
      <c r="KKP2928" s="100"/>
      <c r="KKQ2928" s="100"/>
      <c r="KKR2928" s="100"/>
      <c r="KKS2928" s="100"/>
      <c r="KKT2928" s="100"/>
      <c r="KKU2928" s="100"/>
      <c r="KKV2928" s="100"/>
      <c r="KKW2928" s="100"/>
      <c r="KKX2928" s="100"/>
      <c r="KKY2928" s="100"/>
      <c r="KKZ2928" s="100"/>
      <c r="KLA2928" s="100"/>
      <c r="KLB2928" s="100"/>
      <c r="KLC2928" s="100"/>
      <c r="KLD2928" s="100"/>
      <c r="KLE2928" s="100"/>
      <c r="KLF2928" s="100"/>
      <c r="KLG2928" s="100"/>
      <c r="KLH2928" s="100"/>
      <c r="KLI2928" s="100"/>
      <c r="KLJ2928" s="100"/>
      <c r="KLK2928" s="100"/>
      <c r="KLL2928" s="100"/>
      <c r="KLM2928" s="100"/>
      <c r="KLN2928" s="100"/>
      <c r="KLO2928" s="100"/>
      <c r="KLP2928" s="100"/>
      <c r="KLQ2928" s="100"/>
      <c r="KLR2928" s="100"/>
      <c r="KLS2928" s="100"/>
      <c r="KLT2928" s="100"/>
      <c r="KLU2928" s="100"/>
      <c r="KLV2928" s="100"/>
      <c r="KLW2928" s="100"/>
      <c r="KLX2928" s="100"/>
      <c r="KLY2928" s="100"/>
      <c r="KLZ2928" s="100"/>
      <c r="KMA2928" s="100"/>
      <c r="KMB2928" s="100"/>
      <c r="KMC2928" s="100"/>
      <c r="KMD2928" s="100"/>
      <c r="KME2928" s="100"/>
      <c r="KMF2928" s="100"/>
      <c r="KMG2928" s="100"/>
      <c r="KMH2928" s="100"/>
      <c r="KMI2928" s="100"/>
      <c r="KMJ2928" s="100"/>
      <c r="KMK2928" s="100"/>
      <c r="KML2928" s="100"/>
      <c r="KMM2928" s="100"/>
      <c r="KMN2928" s="100"/>
      <c r="KMO2928" s="100"/>
      <c r="KMP2928" s="100"/>
      <c r="KMQ2928" s="100"/>
      <c r="KMR2928" s="100"/>
      <c r="KMS2928" s="100"/>
      <c r="KMT2928" s="100"/>
      <c r="KMU2928" s="100"/>
      <c r="KMV2928" s="100"/>
      <c r="KMW2928" s="100"/>
      <c r="KMX2928" s="100"/>
      <c r="KMY2928" s="100"/>
      <c r="KMZ2928" s="100"/>
      <c r="KNA2928" s="100"/>
      <c r="KNB2928" s="100"/>
      <c r="KNC2928" s="100"/>
      <c r="KND2928" s="100"/>
      <c r="KNE2928" s="100"/>
      <c r="KNF2928" s="100"/>
      <c r="KNG2928" s="100"/>
      <c r="KNH2928" s="100"/>
      <c r="KNI2928" s="100"/>
      <c r="KNJ2928" s="100"/>
      <c r="KNK2928" s="100"/>
      <c r="KNL2928" s="100"/>
      <c r="KNM2928" s="100"/>
      <c r="KNN2928" s="100"/>
      <c r="KNO2928" s="100"/>
      <c r="KNP2928" s="100"/>
      <c r="KNQ2928" s="100"/>
      <c r="KNR2928" s="100"/>
      <c r="KNS2928" s="100"/>
      <c r="KNT2928" s="100"/>
      <c r="KNU2928" s="100"/>
      <c r="KNV2928" s="100"/>
      <c r="KNW2928" s="100"/>
      <c r="KNX2928" s="100"/>
      <c r="KNY2928" s="100"/>
      <c r="KNZ2928" s="100"/>
      <c r="KOA2928" s="100"/>
      <c r="KOB2928" s="100"/>
      <c r="KOC2928" s="100"/>
      <c r="KOD2928" s="100"/>
      <c r="KOE2928" s="100"/>
      <c r="KOF2928" s="100"/>
      <c r="KOG2928" s="100"/>
      <c r="KOH2928" s="100"/>
      <c r="KOI2928" s="100"/>
      <c r="KOJ2928" s="100"/>
      <c r="KOK2928" s="100"/>
      <c r="KOL2928" s="100"/>
      <c r="KOM2928" s="100"/>
      <c r="KON2928" s="100"/>
      <c r="KOO2928" s="100"/>
      <c r="KOP2928" s="100"/>
      <c r="KOQ2928" s="100"/>
      <c r="KOR2928" s="100"/>
      <c r="KOS2928" s="100"/>
      <c r="KOT2928" s="100"/>
      <c r="KOU2928" s="100"/>
      <c r="KOV2928" s="100"/>
      <c r="KOW2928" s="100"/>
      <c r="KOX2928" s="100"/>
      <c r="KOY2928" s="100"/>
      <c r="KOZ2928" s="100"/>
      <c r="KPA2928" s="100"/>
      <c r="KPB2928" s="100"/>
      <c r="KPC2928" s="100"/>
      <c r="KPD2928" s="100"/>
      <c r="KPE2928" s="100"/>
      <c r="KPF2928" s="100"/>
      <c r="KPG2928" s="100"/>
      <c r="KPH2928" s="100"/>
      <c r="KPI2928" s="100"/>
      <c r="KPJ2928" s="100"/>
      <c r="KPK2928" s="100"/>
      <c r="KPL2928" s="100"/>
      <c r="KPM2928" s="100"/>
      <c r="KPN2928" s="100"/>
      <c r="KPO2928" s="100"/>
      <c r="KPP2928" s="100"/>
      <c r="KPQ2928" s="100"/>
      <c r="KPR2928" s="100"/>
      <c r="KPS2928" s="100"/>
      <c r="KPT2928" s="100"/>
      <c r="KPU2928" s="100"/>
      <c r="KPV2928" s="100"/>
      <c r="KPW2928" s="100"/>
      <c r="KPX2928" s="100"/>
      <c r="KPY2928" s="100"/>
      <c r="KPZ2928" s="100"/>
      <c r="KQA2928" s="100"/>
      <c r="KQB2928" s="100"/>
      <c r="KQC2928" s="100"/>
      <c r="KQD2928" s="100"/>
      <c r="KQE2928" s="100"/>
      <c r="KQF2928" s="100"/>
      <c r="KQG2928" s="100"/>
      <c r="KQH2928" s="100"/>
      <c r="KQI2928" s="100"/>
      <c r="KQJ2928" s="100"/>
      <c r="KQK2928" s="100"/>
      <c r="KQL2928" s="100"/>
      <c r="KQM2928" s="100"/>
      <c r="KQN2928" s="100"/>
      <c r="KQO2928" s="100"/>
      <c r="KQP2928" s="100"/>
      <c r="KQQ2928" s="100"/>
      <c r="KQR2928" s="100"/>
      <c r="KQS2928" s="100"/>
      <c r="KQT2928" s="100"/>
      <c r="KQU2928" s="100"/>
      <c r="KQV2928" s="100"/>
      <c r="KQW2928" s="100"/>
      <c r="KQX2928" s="100"/>
      <c r="KQY2928" s="100"/>
      <c r="KQZ2928" s="100"/>
      <c r="KRA2928" s="100"/>
      <c r="KRB2928" s="100"/>
      <c r="KRC2928" s="100"/>
      <c r="KRD2928" s="100"/>
      <c r="KRE2928" s="100"/>
      <c r="KRF2928" s="100"/>
      <c r="KRG2928" s="100"/>
      <c r="KRH2928" s="100"/>
      <c r="KRI2928" s="100"/>
      <c r="KRJ2928" s="100"/>
      <c r="KRK2928" s="100"/>
      <c r="KRL2928" s="100"/>
      <c r="KRM2928" s="100"/>
      <c r="KRN2928" s="100"/>
      <c r="KRO2928" s="100"/>
      <c r="KRP2928" s="100"/>
      <c r="KRQ2928" s="100"/>
      <c r="KRR2928" s="100"/>
      <c r="KRS2928" s="100"/>
      <c r="KRT2928" s="100"/>
      <c r="KRU2928" s="100"/>
      <c r="KRV2928" s="100"/>
      <c r="KRW2928" s="100"/>
      <c r="KRX2928" s="100"/>
      <c r="KRY2928" s="100"/>
      <c r="KRZ2928" s="100"/>
      <c r="KSA2928" s="100"/>
      <c r="KSB2928" s="100"/>
      <c r="KSC2928" s="100"/>
      <c r="KSD2928" s="100"/>
      <c r="KSE2928" s="100"/>
      <c r="KSF2928" s="100"/>
      <c r="KSG2928" s="100"/>
      <c r="KSH2928" s="100"/>
      <c r="KSI2928" s="100"/>
      <c r="KSJ2928" s="100"/>
      <c r="KSK2928" s="100"/>
      <c r="KSL2928" s="100"/>
      <c r="KSM2928" s="100"/>
      <c r="KSN2928" s="100"/>
      <c r="KSO2928" s="100"/>
      <c r="KSP2928" s="100"/>
      <c r="KSQ2928" s="100"/>
      <c r="KSR2928" s="100"/>
      <c r="KSS2928" s="100"/>
      <c r="KST2928" s="100"/>
      <c r="KSU2928" s="100"/>
      <c r="KSV2928" s="100"/>
      <c r="KSW2928" s="100"/>
      <c r="KSX2928" s="100"/>
      <c r="KSY2928" s="100"/>
      <c r="KSZ2928" s="100"/>
      <c r="KTA2928" s="100"/>
      <c r="KTB2928" s="100"/>
      <c r="KTC2928" s="100"/>
      <c r="KTD2928" s="100"/>
      <c r="KTE2928" s="100"/>
      <c r="KTF2928" s="100"/>
      <c r="KTG2928" s="100"/>
      <c r="KTH2928" s="100"/>
      <c r="KTI2928" s="100"/>
      <c r="KTJ2928" s="100"/>
      <c r="KTK2928" s="100"/>
      <c r="KTL2928" s="100"/>
      <c r="KTM2928" s="100"/>
      <c r="KTN2928" s="100"/>
      <c r="KTO2928" s="100"/>
      <c r="KTP2928" s="100"/>
      <c r="KTQ2928" s="100"/>
      <c r="KTR2928" s="100"/>
      <c r="KTS2928" s="100"/>
      <c r="KTT2928" s="100"/>
      <c r="KTU2928" s="100"/>
      <c r="KTV2928" s="100"/>
      <c r="KTW2928" s="100"/>
      <c r="KTX2928" s="100"/>
      <c r="KTY2928" s="100"/>
      <c r="KTZ2928" s="100"/>
      <c r="KUA2928" s="100"/>
      <c r="KUB2928" s="100"/>
      <c r="KUC2928" s="100"/>
      <c r="KUD2928" s="100"/>
      <c r="KUE2928" s="100"/>
      <c r="KUF2928" s="100"/>
      <c r="KUG2928" s="100"/>
      <c r="KUH2928" s="100"/>
      <c r="KUI2928" s="100"/>
      <c r="KUJ2928" s="100"/>
      <c r="KUK2928" s="100"/>
      <c r="KUL2928" s="100"/>
      <c r="KUM2928" s="100"/>
      <c r="KUN2928" s="100"/>
      <c r="KUO2928" s="100"/>
      <c r="KUP2928" s="100"/>
      <c r="KUQ2928" s="100"/>
      <c r="KUR2928" s="100"/>
      <c r="KUS2928" s="100"/>
      <c r="KUT2928" s="100"/>
      <c r="KUU2928" s="100"/>
      <c r="KUV2928" s="100"/>
      <c r="KUW2928" s="100"/>
      <c r="KUX2928" s="100"/>
      <c r="KUY2928" s="100"/>
      <c r="KUZ2928" s="100"/>
      <c r="KVA2928" s="100"/>
      <c r="KVB2928" s="100"/>
      <c r="KVC2928" s="100"/>
      <c r="KVD2928" s="100"/>
      <c r="KVE2928" s="100"/>
      <c r="KVF2928" s="100"/>
      <c r="KVG2928" s="100"/>
      <c r="KVH2928" s="100"/>
      <c r="KVI2928" s="100"/>
      <c r="KVJ2928" s="100"/>
      <c r="KVK2928" s="100"/>
      <c r="KVL2928" s="100"/>
      <c r="KVM2928" s="100"/>
      <c r="KVN2928" s="100"/>
      <c r="KVO2928" s="100"/>
      <c r="KVP2928" s="100"/>
      <c r="KVQ2928" s="100"/>
      <c r="KVR2928" s="100"/>
      <c r="KVS2928" s="100"/>
      <c r="KVT2928" s="100"/>
      <c r="KVU2928" s="100"/>
      <c r="KVV2928" s="100"/>
      <c r="KVW2928" s="100"/>
      <c r="KVX2928" s="100"/>
      <c r="KVY2928" s="100"/>
      <c r="KVZ2928" s="100"/>
      <c r="KWA2928" s="100"/>
      <c r="KWB2928" s="100"/>
      <c r="KWC2928" s="100"/>
      <c r="KWD2928" s="100"/>
      <c r="KWE2928" s="100"/>
      <c r="KWF2928" s="100"/>
      <c r="KWG2928" s="100"/>
      <c r="KWH2928" s="100"/>
      <c r="KWI2928" s="100"/>
      <c r="KWJ2928" s="100"/>
      <c r="KWK2928" s="100"/>
      <c r="KWL2928" s="100"/>
      <c r="KWM2928" s="100"/>
      <c r="KWN2928" s="100"/>
      <c r="KWO2928" s="100"/>
      <c r="KWP2928" s="100"/>
      <c r="KWQ2928" s="100"/>
      <c r="KWR2928" s="100"/>
      <c r="KWS2928" s="100"/>
      <c r="KWT2928" s="100"/>
      <c r="KWU2928" s="100"/>
      <c r="KWV2928" s="100"/>
      <c r="KWW2928" s="100"/>
      <c r="KWX2928" s="100"/>
      <c r="KWY2928" s="100"/>
      <c r="KWZ2928" s="100"/>
      <c r="KXA2928" s="100"/>
      <c r="KXB2928" s="100"/>
      <c r="KXC2928" s="100"/>
      <c r="KXD2928" s="100"/>
      <c r="KXE2928" s="100"/>
      <c r="KXF2928" s="100"/>
      <c r="KXG2928" s="100"/>
      <c r="KXH2928" s="100"/>
      <c r="KXI2928" s="100"/>
      <c r="KXJ2928" s="100"/>
      <c r="KXK2928" s="100"/>
      <c r="KXL2928" s="100"/>
      <c r="KXM2928" s="100"/>
      <c r="KXN2928" s="100"/>
      <c r="KXO2928" s="100"/>
      <c r="KXP2928" s="100"/>
      <c r="KXQ2928" s="100"/>
      <c r="KXR2928" s="100"/>
      <c r="KXS2928" s="100"/>
      <c r="KXT2928" s="100"/>
      <c r="KXU2928" s="100"/>
      <c r="KXV2928" s="100"/>
      <c r="KXW2928" s="100"/>
      <c r="KXX2928" s="100"/>
      <c r="KXY2928" s="100"/>
      <c r="KXZ2928" s="100"/>
      <c r="KYA2928" s="100"/>
      <c r="KYB2928" s="100"/>
      <c r="KYC2928" s="100"/>
      <c r="KYD2928" s="100"/>
      <c r="KYE2928" s="100"/>
      <c r="KYF2928" s="100"/>
      <c r="KYG2928" s="100"/>
      <c r="KYH2928" s="100"/>
      <c r="KYI2928" s="100"/>
      <c r="KYJ2928" s="100"/>
      <c r="KYK2928" s="100"/>
      <c r="KYL2928" s="100"/>
      <c r="KYM2928" s="100"/>
      <c r="KYN2928" s="100"/>
      <c r="KYO2928" s="100"/>
      <c r="KYP2928" s="100"/>
      <c r="KYQ2928" s="100"/>
      <c r="KYR2928" s="100"/>
      <c r="KYS2928" s="100"/>
      <c r="KYT2928" s="100"/>
      <c r="KYU2928" s="100"/>
      <c r="KYV2928" s="100"/>
      <c r="KYW2928" s="100"/>
      <c r="KYX2928" s="100"/>
      <c r="KYY2928" s="100"/>
      <c r="KYZ2928" s="100"/>
      <c r="KZA2928" s="100"/>
      <c r="KZB2928" s="100"/>
      <c r="KZC2928" s="100"/>
      <c r="KZD2928" s="100"/>
      <c r="KZE2928" s="100"/>
      <c r="KZF2928" s="100"/>
      <c r="KZG2928" s="100"/>
      <c r="KZH2928" s="100"/>
      <c r="KZI2928" s="100"/>
      <c r="KZJ2928" s="100"/>
      <c r="KZK2928" s="100"/>
      <c r="KZL2928" s="100"/>
      <c r="KZM2928" s="100"/>
      <c r="KZN2928" s="100"/>
      <c r="KZO2928" s="100"/>
      <c r="KZP2928" s="100"/>
      <c r="KZQ2928" s="100"/>
      <c r="KZR2928" s="100"/>
      <c r="KZS2928" s="100"/>
      <c r="KZT2928" s="100"/>
      <c r="KZU2928" s="100"/>
      <c r="KZV2928" s="100"/>
      <c r="KZW2928" s="100"/>
      <c r="KZX2928" s="100"/>
      <c r="KZY2928" s="100"/>
      <c r="KZZ2928" s="100"/>
      <c r="LAA2928" s="100"/>
      <c r="LAB2928" s="100"/>
      <c r="LAC2928" s="100"/>
      <c r="LAD2928" s="100"/>
      <c r="LAE2928" s="100"/>
      <c r="LAF2928" s="100"/>
      <c r="LAG2928" s="100"/>
      <c r="LAH2928" s="100"/>
      <c r="LAI2928" s="100"/>
      <c r="LAJ2928" s="100"/>
      <c r="LAK2928" s="100"/>
      <c r="LAL2928" s="100"/>
      <c r="LAM2928" s="100"/>
      <c r="LAN2928" s="100"/>
      <c r="LAO2928" s="100"/>
      <c r="LAP2928" s="100"/>
      <c r="LAQ2928" s="100"/>
      <c r="LAR2928" s="100"/>
      <c r="LAS2928" s="100"/>
      <c r="LAT2928" s="100"/>
      <c r="LAU2928" s="100"/>
      <c r="LAV2928" s="100"/>
      <c r="LAW2928" s="100"/>
      <c r="LAX2928" s="100"/>
      <c r="LAY2928" s="100"/>
      <c r="LAZ2928" s="100"/>
      <c r="LBA2928" s="100"/>
      <c r="LBB2928" s="100"/>
      <c r="LBC2928" s="100"/>
      <c r="LBD2928" s="100"/>
      <c r="LBE2928" s="100"/>
      <c r="LBF2928" s="100"/>
      <c r="LBG2928" s="100"/>
      <c r="LBH2928" s="100"/>
      <c r="LBI2928" s="100"/>
      <c r="LBJ2928" s="100"/>
      <c r="LBK2928" s="100"/>
      <c r="LBL2928" s="100"/>
      <c r="LBM2928" s="100"/>
      <c r="LBN2928" s="100"/>
      <c r="LBO2928" s="100"/>
      <c r="LBP2928" s="100"/>
      <c r="LBQ2928" s="100"/>
      <c r="LBR2928" s="100"/>
      <c r="LBS2928" s="100"/>
      <c r="LBT2928" s="100"/>
      <c r="LBU2928" s="100"/>
      <c r="LBV2928" s="100"/>
      <c r="LBW2928" s="100"/>
      <c r="LBX2928" s="100"/>
      <c r="LBY2928" s="100"/>
      <c r="LBZ2928" s="100"/>
      <c r="LCA2928" s="100"/>
      <c r="LCB2928" s="100"/>
      <c r="LCC2928" s="100"/>
      <c r="LCD2928" s="100"/>
      <c r="LCE2928" s="100"/>
      <c r="LCF2928" s="100"/>
      <c r="LCG2928" s="100"/>
      <c r="LCH2928" s="100"/>
      <c r="LCI2928" s="100"/>
      <c r="LCJ2928" s="100"/>
      <c r="LCK2928" s="100"/>
      <c r="LCL2928" s="100"/>
      <c r="LCM2928" s="100"/>
      <c r="LCN2928" s="100"/>
      <c r="LCO2928" s="100"/>
      <c r="LCP2928" s="100"/>
      <c r="LCQ2928" s="100"/>
      <c r="LCR2928" s="100"/>
      <c r="LCS2928" s="100"/>
      <c r="LCT2928" s="100"/>
      <c r="LCU2928" s="100"/>
      <c r="LCV2928" s="100"/>
      <c r="LCW2928" s="100"/>
      <c r="LCX2928" s="100"/>
      <c r="LCY2928" s="100"/>
      <c r="LCZ2928" s="100"/>
      <c r="LDA2928" s="100"/>
      <c r="LDB2928" s="100"/>
      <c r="LDC2928" s="100"/>
      <c r="LDD2928" s="100"/>
      <c r="LDE2928" s="100"/>
      <c r="LDF2928" s="100"/>
      <c r="LDG2928" s="100"/>
      <c r="LDH2928" s="100"/>
      <c r="LDI2928" s="100"/>
      <c r="LDJ2928" s="100"/>
      <c r="LDK2928" s="100"/>
      <c r="LDL2928" s="100"/>
      <c r="LDM2928" s="100"/>
      <c r="LDN2928" s="100"/>
      <c r="LDO2928" s="100"/>
      <c r="LDP2928" s="100"/>
      <c r="LDQ2928" s="100"/>
      <c r="LDR2928" s="100"/>
      <c r="LDS2928" s="100"/>
      <c r="LDT2928" s="100"/>
      <c r="LDU2928" s="100"/>
      <c r="LDV2928" s="100"/>
      <c r="LDW2928" s="100"/>
      <c r="LDX2928" s="100"/>
      <c r="LDY2928" s="100"/>
      <c r="LDZ2928" s="100"/>
      <c r="LEA2928" s="100"/>
      <c r="LEB2928" s="100"/>
      <c r="LEC2928" s="100"/>
      <c r="LED2928" s="100"/>
      <c r="LEE2928" s="100"/>
      <c r="LEF2928" s="100"/>
      <c r="LEG2928" s="100"/>
      <c r="LEH2928" s="100"/>
      <c r="LEI2928" s="100"/>
      <c r="LEJ2928" s="100"/>
      <c r="LEK2928" s="100"/>
      <c r="LEL2928" s="100"/>
      <c r="LEM2928" s="100"/>
      <c r="LEN2928" s="100"/>
      <c r="LEO2928" s="100"/>
      <c r="LEP2928" s="100"/>
      <c r="LEQ2928" s="100"/>
      <c r="LER2928" s="100"/>
      <c r="LES2928" s="100"/>
      <c r="LET2928" s="100"/>
      <c r="LEU2928" s="100"/>
      <c r="LEV2928" s="100"/>
      <c r="LEW2928" s="100"/>
      <c r="LEX2928" s="100"/>
      <c r="LEY2928" s="100"/>
      <c r="LEZ2928" s="100"/>
      <c r="LFA2928" s="100"/>
      <c r="LFB2928" s="100"/>
      <c r="LFC2928" s="100"/>
      <c r="LFD2928" s="100"/>
      <c r="LFE2928" s="100"/>
      <c r="LFF2928" s="100"/>
      <c r="LFG2928" s="100"/>
      <c r="LFH2928" s="100"/>
      <c r="LFI2928" s="100"/>
      <c r="LFJ2928" s="100"/>
      <c r="LFK2928" s="100"/>
      <c r="LFL2928" s="100"/>
      <c r="LFM2928" s="100"/>
      <c r="LFN2928" s="100"/>
      <c r="LFO2928" s="100"/>
      <c r="LFP2928" s="100"/>
      <c r="LFQ2928" s="100"/>
      <c r="LFR2928" s="100"/>
      <c r="LFS2928" s="100"/>
      <c r="LFT2928" s="100"/>
      <c r="LFU2928" s="100"/>
      <c r="LFV2928" s="100"/>
      <c r="LFW2928" s="100"/>
      <c r="LFX2928" s="100"/>
      <c r="LFY2928" s="100"/>
      <c r="LFZ2928" s="100"/>
      <c r="LGA2928" s="100"/>
      <c r="LGB2928" s="100"/>
      <c r="LGC2928" s="100"/>
      <c r="LGD2928" s="100"/>
      <c r="LGE2928" s="100"/>
      <c r="LGF2928" s="100"/>
      <c r="LGG2928" s="100"/>
      <c r="LGH2928" s="100"/>
      <c r="LGI2928" s="100"/>
      <c r="LGJ2928" s="100"/>
      <c r="LGK2928" s="100"/>
      <c r="LGL2928" s="100"/>
      <c r="LGM2928" s="100"/>
      <c r="LGN2928" s="100"/>
      <c r="LGO2928" s="100"/>
      <c r="LGP2928" s="100"/>
      <c r="LGQ2928" s="100"/>
      <c r="LGR2928" s="100"/>
      <c r="LGS2928" s="100"/>
      <c r="LGT2928" s="100"/>
      <c r="LGU2928" s="100"/>
      <c r="LGV2928" s="100"/>
      <c r="LGW2928" s="100"/>
      <c r="LGX2928" s="100"/>
      <c r="LGY2928" s="100"/>
      <c r="LGZ2928" s="100"/>
      <c r="LHA2928" s="100"/>
      <c r="LHB2928" s="100"/>
      <c r="LHC2928" s="100"/>
      <c r="LHD2928" s="100"/>
      <c r="LHE2928" s="100"/>
      <c r="LHF2928" s="100"/>
      <c r="LHG2928" s="100"/>
      <c r="LHH2928" s="100"/>
      <c r="LHI2928" s="100"/>
      <c r="LHJ2928" s="100"/>
      <c r="LHK2928" s="100"/>
      <c r="LHL2928" s="100"/>
      <c r="LHM2928" s="100"/>
      <c r="LHN2928" s="100"/>
      <c r="LHO2928" s="100"/>
      <c r="LHP2928" s="100"/>
      <c r="LHQ2928" s="100"/>
      <c r="LHR2928" s="100"/>
      <c r="LHS2928" s="100"/>
      <c r="LHT2928" s="100"/>
      <c r="LHU2928" s="100"/>
      <c r="LHV2928" s="100"/>
      <c r="LHW2928" s="100"/>
      <c r="LHX2928" s="100"/>
      <c r="LHY2928" s="100"/>
      <c r="LHZ2928" s="100"/>
      <c r="LIA2928" s="100"/>
      <c r="LIB2928" s="100"/>
      <c r="LIC2928" s="100"/>
      <c r="LID2928" s="100"/>
      <c r="LIE2928" s="100"/>
      <c r="LIF2928" s="100"/>
      <c r="LIG2928" s="100"/>
      <c r="LIH2928" s="100"/>
      <c r="LII2928" s="100"/>
      <c r="LIJ2928" s="100"/>
      <c r="LIK2928" s="100"/>
      <c r="LIL2928" s="100"/>
      <c r="LIM2928" s="100"/>
      <c r="LIN2928" s="100"/>
      <c r="LIO2928" s="100"/>
      <c r="LIP2928" s="100"/>
      <c r="LIQ2928" s="100"/>
      <c r="LIR2928" s="100"/>
      <c r="LIS2928" s="100"/>
      <c r="LIT2928" s="100"/>
      <c r="LIU2928" s="100"/>
      <c r="LIV2928" s="100"/>
      <c r="LIW2928" s="100"/>
      <c r="LIX2928" s="100"/>
      <c r="LIY2928" s="100"/>
      <c r="LIZ2928" s="100"/>
      <c r="LJA2928" s="100"/>
      <c r="LJB2928" s="100"/>
      <c r="LJC2928" s="100"/>
      <c r="LJD2928" s="100"/>
      <c r="LJE2928" s="100"/>
      <c r="LJF2928" s="100"/>
      <c r="LJG2928" s="100"/>
      <c r="LJH2928" s="100"/>
      <c r="LJI2928" s="100"/>
      <c r="LJJ2928" s="100"/>
      <c r="LJK2928" s="100"/>
      <c r="LJL2928" s="100"/>
      <c r="LJM2928" s="100"/>
      <c r="LJN2928" s="100"/>
      <c r="LJO2928" s="100"/>
      <c r="LJP2928" s="100"/>
      <c r="LJQ2928" s="100"/>
      <c r="LJR2928" s="100"/>
      <c r="LJS2928" s="100"/>
      <c r="LJT2928" s="100"/>
      <c r="LJU2928" s="100"/>
      <c r="LJV2928" s="100"/>
      <c r="LJW2928" s="100"/>
      <c r="LJX2928" s="100"/>
      <c r="LJY2928" s="100"/>
      <c r="LJZ2928" s="100"/>
      <c r="LKA2928" s="100"/>
      <c r="LKB2928" s="100"/>
      <c r="LKC2928" s="100"/>
      <c r="LKD2928" s="100"/>
      <c r="LKE2928" s="100"/>
      <c r="LKF2928" s="100"/>
      <c r="LKG2928" s="100"/>
      <c r="LKH2928" s="100"/>
      <c r="LKI2928" s="100"/>
      <c r="LKJ2928" s="100"/>
      <c r="LKK2928" s="100"/>
      <c r="LKL2928" s="100"/>
      <c r="LKM2928" s="100"/>
      <c r="LKN2928" s="100"/>
      <c r="LKO2928" s="100"/>
      <c r="LKP2928" s="100"/>
      <c r="LKQ2928" s="100"/>
      <c r="LKR2928" s="100"/>
      <c r="LKS2928" s="100"/>
      <c r="LKT2928" s="100"/>
      <c r="LKU2928" s="100"/>
      <c r="LKV2928" s="100"/>
      <c r="LKW2928" s="100"/>
      <c r="LKX2928" s="100"/>
      <c r="LKY2928" s="100"/>
      <c r="LKZ2928" s="100"/>
      <c r="LLA2928" s="100"/>
      <c r="LLB2928" s="100"/>
      <c r="LLC2928" s="100"/>
      <c r="LLD2928" s="100"/>
      <c r="LLE2928" s="100"/>
      <c r="LLF2928" s="100"/>
      <c r="LLG2928" s="100"/>
      <c r="LLH2928" s="100"/>
      <c r="LLI2928" s="100"/>
      <c r="LLJ2928" s="100"/>
      <c r="LLK2928" s="100"/>
      <c r="LLL2928" s="100"/>
      <c r="LLM2928" s="100"/>
      <c r="LLN2928" s="100"/>
      <c r="LLO2928" s="100"/>
      <c r="LLP2928" s="100"/>
      <c r="LLQ2928" s="100"/>
      <c r="LLR2928" s="100"/>
      <c r="LLS2928" s="100"/>
      <c r="LLT2928" s="100"/>
      <c r="LLU2928" s="100"/>
      <c r="LLV2928" s="100"/>
      <c r="LLW2928" s="100"/>
      <c r="LLX2928" s="100"/>
      <c r="LLY2928" s="100"/>
      <c r="LLZ2928" s="100"/>
      <c r="LMA2928" s="100"/>
      <c r="LMB2928" s="100"/>
      <c r="LMC2928" s="100"/>
      <c r="LMD2928" s="100"/>
      <c r="LME2928" s="100"/>
      <c r="LMF2928" s="100"/>
      <c r="LMG2928" s="100"/>
      <c r="LMH2928" s="100"/>
      <c r="LMI2928" s="100"/>
      <c r="LMJ2928" s="100"/>
      <c r="LMK2928" s="100"/>
      <c r="LML2928" s="100"/>
      <c r="LMM2928" s="100"/>
      <c r="LMN2928" s="100"/>
      <c r="LMO2928" s="100"/>
      <c r="LMP2928" s="100"/>
      <c r="LMQ2928" s="100"/>
      <c r="LMR2928" s="100"/>
      <c r="LMS2928" s="100"/>
      <c r="LMT2928" s="100"/>
      <c r="LMU2928" s="100"/>
      <c r="LMV2928" s="100"/>
      <c r="LMW2928" s="100"/>
      <c r="LMX2928" s="100"/>
      <c r="LMY2928" s="100"/>
      <c r="LMZ2928" s="100"/>
      <c r="LNA2928" s="100"/>
      <c r="LNB2928" s="100"/>
      <c r="LNC2928" s="100"/>
      <c r="LND2928" s="100"/>
      <c r="LNE2928" s="100"/>
      <c r="LNF2928" s="100"/>
      <c r="LNG2928" s="100"/>
      <c r="LNH2928" s="100"/>
      <c r="LNI2928" s="100"/>
      <c r="LNJ2928" s="100"/>
      <c r="LNK2928" s="100"/>
      <c r="LNL2928" s="100"/>
      <c r="LNM2928" s="100"/>
      <c r="LNN2928" s="100"/>
      <c r="LNO2928" s="100"/>
      <c r="LNP2928" s="100"/>
      <c r="LNQ2928" s="100"/>
      <c r="LNR2928" s="100"/>
      <c r="LNS2928" s="100"/>
      <c r="LNT2928" s="100"/>
      <c r="LNU2928" s="100"/>
      <c r="LNV2928" s="100"/>
      <c r="LNW2928" s="100"/>
      <c r="LNX2928" s="100"/>
      <c r="LNY2928" s="100"/>
      <c r="LNZ2928" s="100"/>
      <c r="LOA2928" s="100"/>
      <c r="LOB2928" s="100"/>
      <c r="LOC2928" s="100"/>
      <c r="LOD2928" s="100"/>
      <c r="LOE2928" s="100"/>
      <c r="LOF2928" s="100"/>
      <c r="LOG2928" s="100"/>
      <c r="LOH2928" s="100"/>
      <c r="LOI2928" s="100"/>
      <c r="LOJ2928" s="100"/>
      <c r="LOK2928" s="100"/>
      <c r="LOL2928" s="100"/>
      <c r="LOM2928" s="100"/>
      <c r="LON2928" s="100"/>
      <c r="LOO2928" s="100"/>
      <c r="LOP2928" s="100"/>
      <c r="LOQ2928" s="100"/>
      <c r="LOR2928" s="100"/>
      <c r="LOS2928" s="100"/>
      <c r="LOT2928" s="100"/>
      <c r="LOU2928" s="100"/>
      <c r="LOV2928" s="100"/>
      <c r="LOW2928" s="100"/>
      <c r="LOX2928" s="100"/>
      <c r="LOY2928" s="100"/>
      <c r="LOZ2928" s="100"/>
      <c r="LPA2928" s="100"/>
      <c r="LPB2928" s="100"/>
      <c r="LPC2928" s="100"/>
      <c r="LPD2928" s="100"/>
      <c r="LPE2928" s="100"/>
      <c r="LPF2928" s="100"/>
      <c r="LPG2928" s="100"/>
      <c r="LPH2928" s="100"/>
      <c r="LPI2928" s="100"/>
      <c r="LPJ2928" s="100"/>
      <c r="LPK2928" s="100"/>
      <c r="LPL2928" s="100"/>
      <c r="LPM2928" s="100"/>
      <c r="LPN2928" s="100"/>
      <c r="LPO2928" s="100"/>
      <c r="LPP2928" s="100"/>
      <c r="LPQ2928" s="100"/>
      <c r="LPR2928" s="100"/>
      <c r="LPS2928" s="100"/>
      <c r="LPT2928" s="100"/>
      <c r="LPU2928" s="100"/>
      <c r="LPV2928" s="100"/>
      <c r="LPW2928" s="100"/>
      <c r="LPX2928" s="100"/>
      <c r="LPY2928" s="100"/>
      <c r="LPZ2928" s="100"/>
      <c r="LQA2928" s="100"/>
      <c r="LQB2928" s="100"/>
      <c r="LQC2928" s="100"/>
      <c r="LQD2928" s="100"/>
      <c r="LQE2928" s="100"/>
      <c r="LQF2928" s="100"/>
      <c r="LQG2928" s="100"/>
      <c r="LQH2928" s="100"/>
      <c r="LQI2928" s="100"/>
      <c r="LQJ2928" s="100"/>
      <c r="LQK2928" s="100"/>
      <c r="LQL2928" s="100"/>
      <c r="LQM2928" s="100"/>
      <c r="LQN2928" s="100"/>
      <c r="LQO2928" s="100"/>
      <c r="LQP2928" s="100"/>
      <c r="LQQ2928" s="100"/>
      <c r="LQR2928" s="100"/>
      <c r="LQS2928" s="100"/>
      <c r="LQT2928" s="100"/>
      <c r="LQU2928" s="100"/>
      <c r="LQV2928" s="100"/>
      <c r="LQW2928" s="100"/>
      <c r="LQX2928" s="100"/>
      <c r="LQY2928" s="100"/>
      <c r="LQZ2928" s="100"/>
      <c r="LRA2928" s="100"/>
      <c r="LRB2928" s="100"/>
      <c r="LRC2928" s="100"/>
      <c r="LRD2928" s="100"/>
      <c r="LRE2928" s="100"/>
      <c r="LRF2928" s="100"/>
      <c r="LRG2928" s="100"/>
      <c r="LRH2928" s="100"/>
      <c r="LRI2928" s="100"/>
      <c r="LRJ2928" s="100"/>
      <c r="LRK2928" s="100"/>
      <c r="LRL2928" s="100"/>
      <c r="LRM2928" s="100"/>
      <c r="LRN2928" s="100"/>
      <c r="LRO2928" s="100"/>
      <c r="LRP2928" s="100"/>
      <c r="LRQ2928" s="100"/>
      <c r="LRR2928" s="100"/>
      <c r="LRS2928" s="100"/>
      <c r="LRT2928" s="100"/>
      <c r="LRU2928" s="100"/>
      <c r="LRV2928" s="100"/>
      <c r="LRW2928" s="100"/>
      <c r="LRX2928" s="100"/>
      <c r="LRY2928" s="100"/>
      <c r="LRZ2928" s="100"/>
      <c r="LSA2928" s="100"/>
      <c r="LSB2928" s="100"/>
      <c r="LSC2928" s="100"/>
      <c r="LSD2928" s="100"/>
      <c r="LSE2928" s="100"/>
      <c r="LSF2928" s="100"/>
      <c r="LSG2928" s="100"/>
      <c r="LSH2928" s="100"/>
      <c r="LSI2928" s="100"/>
      <c r="LSJ2928" s="100"/>
      <c r="LSK2928" s="100"/>
      <c r="LSL2928" s="100"/>
      <c r="LSM2928" s="100"/>
      <c r="LSN2928" s="100"/>
      <c r="LSO2928" s="100"/>
      <c r="LSP2928" s="100"/>
      <c r="LSQ2928" s="100"/>
      <c r="LSR2928" s="100"/>
      <c r="LSS2928" s="100"/>
      <c r="LST2928" s="100"/>
      <c r="LSU2928" s="100"/>
      <c r="LSV2928" s="100"/>
      <c r="LSW2928" s="100"/>
      <c r="LSX2928" s="100"/>
      <c r="LSY2928" s="100"/>
      <c r="LSZ2928" s="100"/>
      <c r="LTA2928" s="100"/>
      <c r="LTB2928" s="100"/>
      <c r="LTC2928" s="100"/>
      <c r="LTD2928" s="100"/>
      <c r="LTE2928" s="100"/>
      <c r="LTF2928" s="100"/>
      <c r="LTG2928" s="100"/>
      <c r="LTH2928" s="100"/>
      <c r="LTI2928" s="100"/>
      <c r="LTJ2928" s="100"/>
      <c r="LTK2928" s="100"/>
      <c r="LTL2928" s="100"/>
      <c r="LTM2928" s="100"/>
      <c r="LTN2928" s="100"/>
      <c r="LTO2928" s="100"/>
      <c r="LTP2928" s="100"/>
      <c r="LTQ2928" s="100"/>
      <c r="LTR2928" s="100"/>
      <c r="LTS2928" s="100"/>
      <c r="LTT2928" s="100"/>
      <c r="LTU2928" s="100"/>
      <c r="LTV2928" s="100"/>
      <c r="LTW2928" s="100"/>
      <c r="LTX2928" s="100"/>
      <c r="LTY2928" s="100"/>
      <c r="LTZ2928" s="100"/>
      <c r="LUA2928" s="100"/>
      <c r="LUB2928" s="100"/>
      <c r="LUC2928" s="100"/>
      <c r="LUD2928" s="100"/>
      <c r="LUE2928" s="100"/>
      <c r="LUF2928" s="100"/>
      <c r="LUG2928" s="100"/>
      <c r="LUH2928" s="100"/>
      <c r="LUI2928" s="100"/>
      <c r="LUJ2928" s="100"/>
      <c r="LUK2928" s="100"/>
      <c r="LUL2928" s="100"/>
      <c r="LUM2928" s="100"/>
      <c r="LUN2928" s="100"/>
      <c r="LUO2928" s="100"/>
      <c r="LUP2928" s="100"/>
      <c r="LUQ2928" s="100"/>
      <c r="LUR2928" s="100"/>
      <c r="LUS2928" s="100"/>
      <c r="LUT2928" s="100"/>
      <c r="LUU2928" s="100"/>
      <c r="LUV2928" s="100"/>
      <c r="LUW2928" s="100"/>
      <c r="LUX2928" s="100"/>
      <c r="LUY2928" s="100"/>
      <c r="LUZ2928" s="100"/>
      <c r="LVA2928" s="100"/>
      <c r="LVB2928" s="100"/>
      <c r="LVC2928" s="100"/>
      <c r="LVD2928" s="100"/>
      <c r="LVE2928" s="100"/>
      <c r="LVF2928" s="100"/>
      <c r="LVG2928" s="100"/>
      <c r="LVH2928" s="100"/>
      <c r="LVI2928" s="100"/>
      <c r="LVJ2928" s="100"/>
      <c r="LVK2928" s="100"/>
      <c r="LVL2928" s="100"/>
      <c r="LVM2928" s="100"/>
      <c r="LVN2928" s="100"/>
      <c r="LVO2928" s="100"/>
      <c r="LVP2928" s="100"/>
      <c r="LVQ2928" s="100"/>
      <c r="LVR2928" s="100"/>
      <c r="LVS2928" s="100"/>
      <c r="LVT2928" s="100"/>
      <c r="LVU2928" s="100"/>
      <c r="LVV2928" s="100"/>
      <c r="LVW2928" s="100"/>
      <c r="LVX2928" s="100"/>
      <c r="LVY2928" s="100"/>
      <c r="LVZ2928" s="100"/>
      <c r="LWA2928" s="100"/>
      <c r="LWB2928" s="100"/>
      <c r="LWC2928" s="100"/>
      <c r="LWD2928" s="100"/>
      <c r="LWE2928" s="100"/>
      <c r="LWF2928" s="100"/>
      <c r="LWG2928" s="100"/>
      <c r="LWH2928" s="100"/>
      <c r="LWI2928" s="100"/>
      <c r="LWJ2928" s="100"/>
      <c r="LWK2928" s="100"/>
      <c r="LWL2928" s="100"/>
      <c r="LWM2928" s="100"/>
      <c r="LWN2928" s="100"/>
      <c r="LWO2928" s="100"/>
      <c r="LWP2928" s="100"/>
      <c r="LWQ2928" s="100"/>
      <c r="LWR2928" s="100"/>
      <c r="LWS2928" s="100"/>
      <c r="LWT2928" s="100"/>
      <c r="LWU2928" s="100"/>
      <c r="LWV2928" s="100"/>
      <c r="LWW2928" s="100"/>
      <c r="LWX2928" s="100"/>
      <c r="LWY2928" s="100"/>
      <c r="LWZ2928" s="100"/>
      <c r="LXA2928" s="100"/>
      <c r="LXB2928" s="100"/>
      <c r="LXC2928" s="100"/>
      <c r="LXD2928" s="100"/>
      <c r="LXE2928" s="100"/>
      <c r="LXF2928" s="100"/>
      <c r="LXG2928" s="100"/>
      <c r="LXH2928" s="100"/>
      <c r="LXI2928" s="100"/>
      <c r="LXJ2928" s="100"/>
      <c r="LXK2928" s="100"/>
      <c r="LXL2928" s="100"/>
      <c r="LXM2928" s="100"/>
      <c r="LXN2928" s="100"/>
      <c r="LXO2928" s="100"/>
      <c r="LXP2928" s="100"/>
      <c r="LXQ2928" s="100"/>
      <c r="LXR2928" s="100"/>
      <c r="LXS2928" s="100"/>
      <c r="LXT2928" s="100"/>
      <c r="LXU2928" s="100"/>
      <c r="LXV2928" s="100"/>
      <c r="LXW2928" s="100"/>
      <c r="LXX2928" s="100"/>
      <c r="LXY2928" s="100"/>
      <c r="LXZ2928" s="100"/>
      <c r="LYA2928" s="100"/>
      <c r="LYB2928" s="100"/>
      <c r="LYC2928" s="100"/>
      <c r="LYD2928" s="100"/>
      <c r="LYE2928" s="100"/>
      <c r="LYF2928" s="100"/>
      <c r="LYG2928" s="100"/>
      <c r="LYH2928" s="100"/>
      <c r="LYI2928" s="100"/>
      <c r="LYJ2928" s="100"/>
      <c r="LYK2928" s="100"/>
      <c r="LYL2928" s="100"/>
      <c r="LYM2928" s="100"/>
      <c r="LYN2928" s="100"/>
      <c r="LYO2928" s="100"/>
      <c r="LYP2928" s="100"/>
      <c r="LYQ2928" s="100"/>
      <c r="LYR2928" s="100"/>
      <c r="LYS2928" s="100"/>
      <c r="LYT2928" s="100"/>
      <c r="LYU2928" s="100"/>
      <c r="LYV2928" s="100"/>
      <c r="LYW2928" s="100"/>
      <c r="LYX2928" s="100"/>
      <c r="LYY2928" s="100"/>
      <c r="LYZ2928" s="100"/>
      <c r="LZA2928" s="100"/>
      <c r="LZB2928" s="100"/>
      <c r="LZC2928" s="100"/>
      <c r="LZD2928" s="100"/>
      <c r="LZE2928" s="100"/>
      <c r="LZF2928" s="100"/>
      <c r="LZG2928" s="100"/>
      <c r="LZH2928" s="100"/>
      <c r="LZI2928" s="100"/>
      <c r="LZJ2928" s="100"/>
      <c r="LZK2928" s="100"/>
      <c r="LZL2928" s="100"/>
      <c r="LZM2928" s="100"/>
      <c r="LZN2928" s="100"/>
      <c r="LZO2928" s="100"/>
      <c r="LZP2928" s="100"/>
      <c r="LZQ2928" s="100"/>
      <c r="LZR2928" s="100"/>
      <c r="LZS2928" s="100"/>
      <c r="LZT2928" s="100"/>
      <c r="LZU2928" s="100"/>
      <c r="LZV2928" s="100"/>
      <c r="LZW2928" s="100"/>
      <c r="LZX2928" s="100"/>
      <c r="LZY2928" s="100"/>
      <c r="LZZ2928" s="100"/>
      <c r="MAA2928" s="100"/>
      <c r="MAB2928" s="100"/>
      <c r="MAC2928" s="100"/>
      <c r="MAD2928" s="100"/>
      <c r="MAE2928" s="100"/>
      <c r="MAF2928" s="100"/>
      <c r="MAG2928" s="100"/>
      <c r="MAH2928" s="100"/>
      <c r="MAI2928" s="100"/>
      <c r="MAJ2928" s="100"/>
      <c r="MAK2928" s="100"/>
      <c r="MAL2928" s="100"/>
      <c r="MAM2928" s="100"/>
      <c r="MAN2928" s="100"/>
      <c r="MAO2928" s="100"/>
      <c r="MAP2928" s="100"/>
      <c r="MAQ2928" s="100"/>
      <c r="MAR2928" s="100"/>
      <c r="MAS2928" s="100"/>
      <c r="MAT2928" s="100"/>
      <c r="MAU2928" s="100"/>
      <c r="MAV2928" s="100"/>
      <c r="MAW2928" s="100"/>
      <c r="MAX2928" s="100"/>
      <c r="MAY2928" s="100"/>
      <c r="MAZ2928" s="100"/>
      <c r="MBA2928" s="100"/>
      <c r="MBB2928" s="100"/>
      <c r="MBC2928" s="100"/>
      <c r="MBD2928" s="100"/>
      <c r="MBE2928" s="100"/>
      <c r="MBF2928" s="100"/>
      <c r="MBG2928" s="100"/>
      <c r="MBH2928" s="100"/>
      <c r="MBI2928" s="100"/>
      <c r="MBJ2928" s="100"/>
      <c r="MBK2928" s="100"/>
      <c r="MBL2928" s="100"/>
      <c r="MBM2928" s="100"/>
      <c r="MBN2928" s="100"/>
      <c r="MBO2928" s="100"/>
      <c r="MBP2928" s="100"/>
      <c r="MBQ2928" s="100"/>
      <c r="MBR2928" s="100"/>
      <c r="MBS2928" s="100"/>
      <c r="MBT2928" s="100"/>
      <c r="MBU2928" s="100"/>
      <c r="MBV2928" s="100"/>
      <c r="MBW2928" s="100"/>
      <c r="MBX2928" s="100"/>
      <c r="MBY2928" s="100"/>
      <c r="MBZ2928" s="100"/>
      <c r="MCA2928" s="100"/>
      <c r="MCB2928" s="100"/>
      <c r="MCC2928" s="100"/>
      <c r="MCD2928" s="100"/>
      <c r="MCE2928" s="100"/>
      <c r="MCF2928" s="100"/>
      <c r="MCG2928" s="100"/>
      <c r="MCH2928" s="100"/>
      <c r="MCI2928" s="100"/>
      <c r="MCJ2928" s="100"/>
      <c r="MCK2928" s="100"/>
      <c r="MCL2928" s="100"/>
      <c r="MCM2928" s="100"/>
      <c r="MCN2928" s="100"/>
      <c r="MCO2928" s="100"/>
      <c r="MCP2928" s="100"/>
      <c r="MCQ2928" s="100"/>
      <c r="MCR2928" s="100"/>
      <c r="MCS2928" s="100"/>
      <c r="MCT2928" s="100"/>
      <c r="MCU2928" s="100"/>
      <c r="MCV2928" s="100"/>
      <c r="MCW2928" s="100"/>
      <c r="MCX2928" s="100"/>
      <c r="MCY2928" s="100"/>
      <c r="MCZ2928" s="100"/>
      <c r="MDA2928" s="100"/>
      <c r="MDB2928" s="100"/>
      <c r="MDC2928" s="100"/>
      <c r="MDD2928" s="100"/>
      <c r="MDE2928" s="100"/>
      <c r="MDF2928" s="100"/>
      <c r="MDG2928" s="100"/>
      <c r="MDH2928" s="100"/>
      <c r="MDI2928" s="100"/>
      <c r="MDJ2928" s="100"/>
      <c r="MDK2928" s="100"/>
      <c r="MDL2928" s="100"/>
      <c r="MDM2928" s="100"/>
      <c r="MDN2928" s="100"/>
      <c r="MDO2928" s="100"/>
      <c r="MDP2928" s="100"/>
      <c r="MDQ2928" s="100"/>
      <c r="MDR2928" s="100"/>
      <c r="MDS2928" s="100"/>
      <c r="MDT2928" s="100"/>
      <c r="MDU2928" s="100"/>
      <c r="MDV2928" s="100"/>
      <c r="MDW2928" s="100"/>
      <c r="MDX2928" s="100"/>
      <c r="MDY2928" s="100"/>
      <c r="MDZ2928" s="100"/>
      <c r="MEA2928" s="100"/>
      <c r="MEB2928" s="100"/>
      <c r="MEC2928" s="100"/>
      <c r="MED2928" s="100"/>
      <c r="MEE2928" s="100"/>
      <c r="MEF2928" s="100"/>
      <c r="MEG2928" s="100"/>
      <c r="MEH2928" s="100"/>
      <c r="MEI2928" s="100"/>
      <c r="MEJ2928" s="100"/>
      <c r="MEK2928" s="100"/>
      <c r="MEL2928" s="100"/>
      <c r="MEM2928" s="100"/>
      <c r="MEN2928" s="100"/>
      <c r="MEO2928" s="100"/>
      <c r="MEP2928" s="100"/>
      <c r="MEQ2928" s="100"/>
      <c r="MER2928" s="100"/>
      <c r="MES2928" s="100"/>
      <c r="MET2928" s="100"/>
      <c r="MEU2928" s="100"/>
      <c r="MEV2928" s="100"/>
      <c r="MEW2928" s="100"/>
      <c r="MEX2928" s="100"/>
      <c r="MEY2928" s="100"/>
      <c r="MEZ2928" s="100"/>
      <c r="MFA2928" s="100"/>
      <c r="MFB2928" s="100"/>
      <c r="MFC2928" s="100"/>
      <c r="MFD2928" s="100"/>
      <c r="MFE2928" s="100"/>
      <c r="MFF2928" s="100"/>
      <c r="MFG2928" s="100"/>
      <c r="MFH2928" s="100"/>
      <c r="MFI2928" s="100"/>
      <c r="MFJ2928" s="100"/>
      <c r="MFK2928" s="100"/>
      <c r="MFL2928" s="100"/>
      <c r="MFM2928" s="100"/>
      <c r="MFN2928" s="100"/>
      <c r="MFO2928" s="100"/>
      <c r="MFP2928" s="100"/>
      <c r="MFQ2928" s="100"/>
      <c r="MFR2928" s="100"/>
      <c r="MFS2928" s="100"/>
      <c r="MFT2928" s="100"/>
      <c r="MFU2928" s="100"/>
      <c r="MFV2928" s="100"/>
      <c r="MFW2928" s="100"/>
      <c r="MFX2928" s="100"/>
      <c r="MFY2928" s="100"/>
      <c r="MFZ2928" s="100"/>
      <c r="MGA2928" s="100"/>
      <c r="MGB2928" s="100"/>
      <c r="MGC2928" s="100"/>
      <c r="MGD2928" s="100"/>
      <c r="MGE2928" s="100"/>
      <c r="MGF2928" s="100"/>
      <c r="MGG2928" s="100"/>
      <c r="MGH2928" s="100"/>
      <c r="MGI2928" s="100"/>
      <c r="MGJ2928" s="100"/>
      <c r="MGK2928" s="100"/>
      <c r="MGL2928" s="100"/>
      <c r="MGM2928" s="100"/>
      <c r="MGN2928" s="100"/>
      <c r="MGO2928" s="100"/>
      <c r="MGP2928" s="100"/>
      <c r="MGQ2928" s="100"/>
      <c r="MGR2928" s="100"/>
      <c r="MGS2928" s="100"/>
      <c r="MGT2928" s="100"/>
      <c r="MGU2928" s="100"/>
      <c r="MGV2928" s="100"/>
      <c r="MGW2928" s="100"/>
      <c r="MGX2928" s="100"/>
      <c r="MGY2928" s="100"/>
      <c r="MGZ2928" s="100"/>
      <c r="MHA2928" s="100"/>
      <c r="MHB2928" s="100"/>
      <c r="MHC2928" s="100"/>
      <c r="MHD2928" s="100"/>
      <c r="MHE2928" s="100"/>
      <c r="MHF2928" s="100"/>
      <c r="MHG2928" s="100"/>
      <c r="MHH2928" s="100"/>
      <c r="MHI2928" s="100"/>
      <c r="MHJ2928" s="100"/>
      <c r="MHK2928" s="100"/>
      <c r="MHL2928" s="100"/>
      <c r="MHM2928" s="100"/>
      <c r="MHN2928" s="100"/>
      <c r="MHO2928" s="100"/>
      <c r="MHP2928" s="100"/>
      <c r="MHQ2928" s="100"/>
      <c r="MHR2928" s="100"/>
      <c r="MHS2928" s="100"/>
      <c r="MHT2928" s="100"/>
      <c r="MHU2928" s="100"/>
      <c r="MHV2928" s="100"/>
      <c r="MHW2928" s="100"/>
      <c r="MHX2928" s="100"/>
      <c r="MHY2928" s="100"/>
      <c r="MHZ2928" s="100"/>
      <c r="MIA2928" s="100"/>
      <c r="MIB2928" s="100"/>
      <c r="MIC2928" s="100"/>
      <c r="MID2928" s="100"/>
      <c r="MIE2928" s="100"/>
      <c r="MIF2928" s="100"/>
      <c r="MIG2928" s="100"/>
      <c r="MIH2928" s="100"/>
      <c r="MII2928" s="100"/>
      <c r="MIJ2928" s="100"/>
      <c r="MIK2928" s="100"/>
      <c r="MIL2928" s="100"/>
      <c r="MIM2928" s="100"/>
      <c r="MIN2928" s="100"/>
      <c r="MIO2928" s="100"/>
      <c r="MIP2928" s="100"/>
      <c r="MIQ2928" s="100"/>
      <c r="MIR2928" s="100"/>
      <c r="MIS2928" s="100"/>
      <c r="MIT2928" s="100"/>
      <c r="MIU2928" s="100"/>
      <c r="MIV2928" s="100"/>
      <c r="MIW2928" s="100"/>
      <c r="MIX2928" s="100"/>
      <c r="MIY2928" s="100"/>
      <c r="MIZ2928" s="100"/>
      <c r="MJA2928" s="100"/>
      <c r="MJB2928" s="100"/>
      <c r="MJC2928" s="100"/>
      <c r="MJD2928" s="100"/>
      <c r="MJE2928" s="100"/>
      <c r="MJF2928" s="100"/>
      <c r="MJG2928" s="100"/>
      <c r="MJH2928" s="100"/>
      <c r="MJI2928" s="100"/>
      <c r="MJJ2928" s="100"/>
      <c r="MJK2928" s="100"/>
      <c r="MJL2928" s="100"/>
      <c r="MJM2928" s="100"/>
      <c r="MJN2928" s="100"/>
      <c r="MJO2928" s="100"/>
      <c r="MJP2928" s="100"/>
      <c r="MJQ2928" s="100"/>
      <c r="MJR2928" s="100"/>
      <c r="MJS2928" s="100"/>
      <c r="MJT2928" s="100"/>
      <c r="MJU2928" s="100"/>
      <c r="MJV2928" s="100"/>
      <c r="MJW2928" s="100"/>
      <c r="MJX2928" s="100"/>
      <c r="MJY2928" s="100"/>
      <c r="MJZ2928" s="100"/>
      <c r="MKA2928" s="100"/>
      <c r="MKB2928" s="100"/>
      <c r="MKC2928" s="100"/>
      <c r="MKD2928" s="100"/>
      <c r="MKE2928" s="100"/>
      <c r="MKF2928" s="100"/>
      <c r="MKG2928" s="100"/>
      <c r="MKH2928" s="100"/>
      <c r="MKI2928" s="100"/>
      <c r="MKJ2928" s="100"/>
      <c r="MKK2928" s="100"/>
      <c r="MKL2928" s="100"/>
      <c r="MKM2928" s="100"/>
      <c r="MKN2928" s="100"/>
      <c r="MKO2928" s="100"/>
      <c r="MKP2928" s="100"/>
      <c r="MKQ2928" s="100"/>
      <c r="MKR2928" s="100"/>
      <c r="MKS2928" s="100"/>
      <c r="MKT2928" s="100"/>
      <c r="MKU2928" s="100"/>
      <c r="MKV2928" s="100"/>
      <c r="MKW2928" s="100"/>
      <c r="MKX2928" s="100"/>
      <c r="MKY2928" s="100"/>
      <c r="MKZ2928" s="100"/>
      <c r="MLA2928" s="100"/>
      <c r="MLB2928" s="100"/>
      <c r="MLC2928" s="100"/>
      <c r="MLD2928" s="100"/>
      <c r="MLE2928" s="100"/>
      <c r="MLF2928" s="100"/>
      <c r="MLG2928" s="100"/>
      <c r="MLH2928" s="100"/>
      <c r="MLI2928" s="100"/>
      <c r="MLJ2928" s="100"/>
      <c r="MLK2928" s="100"/>
      <c r="MLL2928" s="100"/>
      <c r="MLM2928" s="100"/>
      <c r="MLN2928" s="100"/>
      <c r="MLO2928" s="100"/>
      <c r="MLP2928" s="100"/>
      <c r="MLQ2928" s="100"/>
      <c r="MLR2928" s="100"/>
      <c r="MLS2928" s="100"/>
      <c r="MLT2928" s="100"/>
      <c r="MLU2928" s="100"/>
      <c r="MLV2928" s="100"/>
      <c r="MLW2928" s="100"/>
      <c r="MLX2928" s="100"/>
      <c r="MLY2928" s="100"/>
      <c r="MLZ2928" s="100"/>
      <c r="MMA2928" s="100"/>
      <c r="MMB2928" s="100"/>
      <c r="MMC2928" s="100"/>
      <c r="MMD2928" s="100"/>
      <c r="MME2928" s="100"/>
      <c r="MMF2928" s="100"/>
      <c r="MMG2928" s="100"/>
      <c r="MMH2928" s="100"/>
      <c r="MMI2928" s="100"/>
      <c r="MMJ2928" s="100"/>
      <c r="MMK2928" s="100"/>
      <c r="MML2928" s="100"/>
      <c r="MMM2928" s="100"/>
      <c r="MMN2928" s="100"/>
      <c r="MMO2928" s="100"/>
      <c r="MMP2928" s="100"/>
      <c r="MMQ2928" s="100"/>
      <c r="MMR2928" s="100"/>
      <c r="MMS2928" s="100"/>
      <c r="MMT2928" s="100"/>
      <c r="MMU2928" s="100"/>
      <c r="MMV2928" s="100"/>
      <c r="MMW2928" s="100"/>
      <c r="MMX2928" s="100"/>
      <c r="MMY2928" s="100"/>
      <c r="MMZ2928" s="100"/>
      <c r="MNA2928" s="100"/>
      <c r="MNB2928" s="100"/>
      <c r="MNC2928" s="100"/>
      <c r="MND2928" s="100"/>
      <c r="MNE2928" s="100"/>
      <c r="MNF2928" s="100"/>
      <c r="MNG2928" s="100"/>
      <c r="MNH2928" s="100"/>
      <c r="MNI2928" s="100"/>
      <c r="MNJ2928" s="100"/>
      <c r="MNK2928" s="100"/>
      <c r="MNL2928" s="100"/>
      <c r="MNM2928" s="100"/>
      <c r="MNN2928" s="100"/>
      <c r="MNO2928" s="100"/>
      <c r="MNP2928" s="100"/>
      <c r="MNQ2928" s="100"/>
      <c r="MNR2928" s="100"/>
      <c r="MNS2928" s="100"/>
      <c r="MNT2928" s="100"/>
      <c r="MNU2928" s="100"/>
      <c r="MNV2928" s="100"/>
      <c r="MNW2928" s="100"/>
      <c r="MNX2928" s="100"/>
      <c r="MNY2928" s="100"/>
      <c r="MNZ2928" s="100"/>
      <c r="MOA2928" s="100"/>
      <c r="MOB2928" s="100"/>
      <c r="MOC2928" s="100"/>
      <c r="MOD2928" s="100"/>
      <c r="MOE2928" s="100"/>
      <c r="MOF2928" s="100"/>
      <c r="MOG2928" s="100"/>
      <c r="MOH2928" s="100"/>
      <c r="MOI2928" s="100"/>
      <c r="MOJ2928" s="100"/>
      <c r="MOK2928" s="100"/>
      <c r="MOL2928" s="100"/>
      <c r="MOM2928" s="100"/>
      <c r="MON2928" s="100"/>
      <c r="MOO2928" s="100"/>
      <c r="MOP2928" s="100"/>
      <c r="MOQ2928" s="100"/>
      <c r="MOR2928" s="100"/>
      <c r="MOS2928" s="100"/>
      <c r="MOT2928" s="100"/>
      <c r="MOU2928" s="100"/>
      <c r="MOV2928" s="100"/>
      <c r="MOW2928" s="100"/>
      <c r="MOX2928" s="100"/>
      <c r="MOY2928" s="100"/>
      <c r="MOZ2928" s="100"/>
      <c r="MPA2928" s="100"/>
      <c r="MPB2928" s="100"/>
      <c r="MPC2928" s="100"/>
      <c r="MPD2928" s="100"/>
      <c r="MPE2928" s="100"/>
      <c r="MPF2928" s="100"/>
      <c r="MPG2928" s="100"/>
      <c r="MPH2928" s="100"/>
      <c r="MPI2928" s="100"/>
      <c r="MPJ2928" s="100"/>
      <c r="MPK2928" s="100"/>
      <c r="MPL2928" s="100"/>
      <c r="MPM2928" s="100"/>
      <c r="MPN2928" s="100"/>
      <c r="MPO2928" s="100"/>
      <c r="MPP2928" s="100"/>
      <c r="MPQ2928" s="100"/>
      <c r="MPR2928" s="100"/>
      <c r="MPS2928" s="100"/>
      <c r="MPT2928" s="100"/>
      <c r="MPU2928" s="100"/>
      <c r="MPV2928" s="100"/>
      <c r="MPW2928" s="100"/>
      <c r="MPX2928" s="100"/>
      <c r="MPY2928" s="100"/>
      <c r="MPZ2928" s="100"/>
      <c r="MQA2928" s="100"/>
      <c r="MQB2928" s="100"/>
      <c r="MQC2928" s="100"/>
      <c r="MQD2928" s="100"/>
      <c r="MQE2928" s="100"/>
      <c r="MQF2928" s="100"/>
      <c r="MQG2928" s="100"/>
      <c r="MQH2928" s="100"/>
      <c r="MQI2928" s="100"/>
      <c r="MQJ2928" s="100"/>
      <c r="MQK2928" s="100"/>
      <c r="MQL2928" s="100"/>
      <c r="MQM2928" s="100"/>
      <c r="MQN2928" s="100"/>
      <c r="MQO2928" s="100"/>
      <c r="MQP2928" s="100"/>
      <c r="MQQ2928" s="100"/>
      <c r="MQR2928" s="100"/>
      <c r="MQS2928" s="100"/>
      <c r="MQT2928" s="100"/>
      <c r="MQU2928" s="100"/>
      <c r="MQV2928" s="100"/>
      <c r="MQW2928" s="100"/>
      <c r="MQX2928" s="100"/>
      <c r="MQY2928" s="100"/>
      <c r="MQZ2928" s="100"/>
      <c r="MRA2928" s="100"/>
      <c r="MRB2928" s="100"/>
      <c r="MRC2928" s="100"/>
      <c r="MRD2928" s="100"/>
      <c r="MRE2928" s="100"/>
      <c r="MRF2928" s="100"/>
      <c r="MRG2928" s="100"/>
      <c r="MRH2928" s="100"/>
      <c r="MRI2928" s="100"/>
      <c r="MRJ2928" s="100"/>
      <c r="MRK2928" s="100"/>
      <c r="MRL2928" s="100"/>
      <c r="MRM2928" s="100"/>
      <c r="MRN2928" s="100"/>
      <c r="MRO2928" s="100"/>
      <c r="MRP2928" s="100"/>
      <c r="MRQ2928" s="100"/>
      <c r="MRR2928" s="100"/>
      <c r="MRS2928" s="100"/>
      <c r="MRT2928" s="100"/>
      <c r="MRU2928" s="100"/>
      <c r="MRV2928" s="100"/>
      <c r="MRW2928" s="100"/>
      <c r="MRX2928" s="100"/>
      <c r="MRY2928" s="100"/>
      <c r="MRZ2928" s="100"/>
      <c r="MSA2928" s="100"/>
      <c r="MSB2928" s="100"/>
      <c r="MSC2928" s="100"/>
      <c r="MSD2928" s="100"/>
      <c r="MSE2928" s="100"/>
      <c r="MSF2928" s="100"/>
      <c r="MSG2928" s="100"/>
      <c r="MSH2928" s="100"/>
      <c r="MSI2928" s="100"/>
      <c r="MSJ2928" s="100"/>
      <c r="MSK2928" s="100"/>
      <c r="MSL2928" s="100"/>
      <c r="MSM2928" s="100"/>
      <c r="MSN2928" s="100"/>
      <c r="MSO2928" s="100"/>
      <c r="MSP2928" s="100"/>
      <c r="MSQ2928" s="100"/>
      <c r="MSR2928" s="100"/>
      <c r="MSS2928" s="100"/>
      <c r="MST2928" s="100"/>
      <c r="MSU2928" s="100"/>
      <c r="MSV2928" s="100"/>
      <c r="MSW2928" s="100"/>
      <c r="MSX2928" s="100"/>
      <c r="MSY2928" s="100"/>
      <c r="MSZ2928" s="100"/>
      <c r="MTA2928" s="100"/>
      <c r="MTB2928" s="100"/>
      <c r="MTC2928" s="100"/>
      <c r="MTD2928" s="100"/>
      <c r="MTE2928" s="100"/>
      <c r="MTF2928" s="100"/>
      <c r="MTG2928" s="100"/>
      <c r="MTH2928" s="100"/>
      <c r="MTI2928" s="100"/>
      <c r="MTJ2928" s="100"/>
      <c r="MTK2928" s="100"/>
      <c r="MTL2928" s="100"/>
      <c r="MTM2928" s="100"/>
      <c r="MTN2928" s="100"/>
      <c r="MTO2928" s="100"/>
      <c r="MTP2928" s="100"/>
      <c r="MTQ2928" s="100"/>
      <c r="MTR2928" s="100"/>
      <c r="MTS2928" s="100"/>
      <c r="MTT2928" s="100"/>
      <c r="MTU2928" s="100"/>
      <c r="MTV2928" s="100"/>
      <c r="MTW2928" s="100"/>
      <c r="MTX2928" s="100"/>
      <c r="MTY2928" s="100"/>
      <c r="MTZ2928" s="100"/>
      <c r="MUA2928" s="100"/>
      <c r="MUB2928" s="100"/>
      <c r="MUC2928" s="100"/>
      <c r="MUD2928" s="100"/>
      <c r="MUE2928" s="100"/>
      <c r="MUF2928" s="100"/>
      <c r="MUG2928" s="100"/>
      <c r="MUH2928" s="100"/>
      <c r="MUI2928" s="100"/>
      <c r="MUJ2928" s="100"/>
      <c r="MUK2928" s="100"/>
      <c r="MUL2928" s="100"/>
      <c r="MUM2928" s="100"/>
      <c r="MUN2928" s="100"/>
      <c r="MUO2928" s="100"/>
      <c r="MUP2928" s="100"/>
      <c r="MUQ2928" s="100"/>
      <c r="MUR2928" s="100"/>
      <c r="MUS2928" s="100"/>
      <c r="MUT2928" s="100"/>
      <c r="MUU2928" s="100"/>
      <c r="MUV2928" s="100"/>
      <c r="MUW2928" s="100"/>
      <c r="MUX2928" s="100"/>
      <c r="MUY2928" s="100"/>
      <c r="MUZ2928" s="100"/>
      <c r="MVA2928" s="100"/>
      <c r="MVB2928" s="100"/>
      <c r="MVC2928" s="100"/>
      <c r="MVD2928" s="100"/>
      <c r="MVE2928" s="100"/>
      <c r="MVF2928" s="100"/>
      <c r="MVG2928" s="100"/>
      <c r="MVH2928" s="100"/>
      <c r="MVI2928" s="100"/>
      <c r="MVJ2928" s="100"/>
      <c r="MVK2928" s="100"/>
      <c r="MVL2928" s="100"/>
      <c r="MVM2928" s="100"/>
      <c r="MVN2928" s="100"/>
      <c r="MVO2928" s="100"/>
      <c r="MVP2928" s="100"/>
      <c r="MVQ2928" s="100"/>
      <c r="MVR2928" s="100"/>
      <c r="MVS2928" s="100"/>
      <c r="MVT2928" s="100"/>
      <c r="MVU2928" s="100"/>
      <c r="MVV2928" s="100"/>
      <c r="MVW2928" s="100"/>
      <c r="MVX2928" s="100"/>
      <c r="MVY2928" s="100"/>
      <c r="MVZ2928" s="100"/>
      <c r="MWA2928" s="100"/>
      <c r="MWB2928" s="100"/>
      <c r="MWC2928" s="100"/>
      <c r="MWD2928" s="100"/>
      <c r="MWE2928" s="100"/>
      <c r="MWF2928" s="100"/>
      <c r="MWG2928" s="100"/>
      <c r="MWH2928" s="100"/>
      <c r="MWI2928" s="100"/>
      <c r="MWJ2928" s="100"/>
      <c r="MWK2928" s="100"/>
      <c r="MWL2928" s="100"/>
      <c r="MWM2928" s="100"/>
      <c r="MWN2928" s="100"/>
      <c r="MWO2928" s="100"/>
      <c r="MWP2928" s="100"/>
      <c r="MWQ2928" s="100"/>
      <c r="MWR2928" s="100"/>
      <c r="MWS2928" s="100"/>
      <c r="MWT2928" s="100"/>
      <c r="MWU2928" s="100"/>
      <c r="MWV2928" s="100"/>
      <c r="MWW2928" s="100"/>
      <c r="MWX2928" s="100"/>
      <c r="MWY2928" s="100"/>
      <c r="MWZ2928" s="100"/>
      <c r="MXA2928" s="100"/>
      <c r="MXB2928" s="100"/>
      <c r="MXC2928" s="100"/>
      <c r="MXD2928" s="100"/>
      <c r="MXE2928" s="100"/>
      <c r="MXF2928" s="100"/>
      <c r="MXG2928" s="100"/>
      <c r="MXH2928" s="100"/>
      <c r="MXI2928" s="100"/>
      <c r="MXJ2928" s="100"/>
      <c r="MXK2928" s="100"/>
      <c r="MXL2928" s="100"/>
      <c r="MXM2928" s="100"/>
      <c r="MXN2928" s="100"/>
      <c r="MXO2928" s="100"/>
      <c r="MXP2928" s="100"/>
      <c r="MXQ2928" s="100"/>
      <c r="MXR2928" s="100"/>
      <c r="MXS2928" s="100"/>
      <c r="MXT2928" s="100"/>
      <c r="MXU2928" s="100"/>
      <c r="MXV2928" s="100"/>
      <c r="MXW2928" s="100"/>
      <c r="MXX2928" s="100"/>
      <c r="MXY2928" s="100"/>
      <c r="MXZ2928" s="100"/>
      <c r="MYA2928" s="100"/>
      <c r="MYB2928" s="100"/>
      <c r="MYC2928" s="100"/>
      <c r="MYD2928" s="100"/>
      <c r="MYE2928" s="100"/>
      <c r="MYF2928" s="100"/>
      <c r="MYG2928" s="100"/>
      <c r="MYH2928" s="100"/>
      <c r="MYI2928" s="100"/>
      <c r="MYJ2928" s="100"/>
      <c r="MYK2928" s="100"/>
      <c r="MYL2928" s="100"/>
      <c r="MYM2928" s="100"/>
      <c r="MYN2928" s="100"/>
      <c r="MYO2928" s="100"/>
      <c r="MYP2928" s="100"/>
      <c r="MYQ2928" s="100"/>
      <c r="MYR2928" s="100"/>
      <c r="MYS2928" s="100"/>
      <c r="MYT2928" s="100"/>
      <c r="MYU2928" s="100"/>
      <c r="MYV2928" s="100"/>
      <c r="MYW2928" s="100"/>
      <c r="MYX2928" s="100"/>
      <c r="MYY2928" s="100"/>
      <c r="MYZ2928" s="100"/>
      <c r="MZA2928" s="100"/>
      <c r="MZB2928" s="100"/>
      <c r="MZC2928" s="100"/>
      <c r="MZD2928" s="100"/>
      <c r="MZE2928" s="100"/>
      <c r="MZF2928" s="100"/>
      <c r="MZG2928" s="100"/>
      <c r="MZH2928" s="100"/>
      <c r="MZI2928" s="100"/>
      <c r="MZJ2928" s="100"/>
      <c r="MZK2928" s="100"/>
      <c r="MZL2928" s="100"/>
      <c r="MZM2928" s="100"/>
      <c r="MZN2928" s="100"/>
      <c r="MZO2928" s="100"/>
      <c r="MZP2928" s="100"/>
      <c r="MZQ2928" s="100"/>
      <c r="MZR2928" s="100"/>
      <c r="MZS2928" s="100"/>
      <c r="MZT2928" s="100"/>
      <c r="MZU2928" s="100"/>
      <c r="MZV2928" s="100"/>
      <c r="MZW2928" s="100"/>
      <c r="MZX2928" s="100"/>
      <c r="MZY2928" s="100"/>
      <c r="MZZ2928" s="100"/>
      <c r="NAA2928" s="100"/>
      <c r="NAB2928" s="100"/>
      <c r="NAC2928" s="100"/>
      <c r="NAD2928" s="100"/>
      <c r="NAE2928" s="100"/>
      <c r="NAF2928" s="100"/>
      <c r="NAG2928" s="100"/>
      <c r="NAH2928" s="100"/>
      <c r="NAI2928" s="100"/>
      <c r="NAJ2928" s="100"/>
      <c r="NAK2928" s="100"/>
      <c r="NAL2928" s="100"/>
      <c r="NAM2928" s="100"/>
      <c r="NAN2928" s="100"/>
      <c r="NAO2928" s="100"/>
      <c r="NAP2928" s="100"/>
      <c r="NAQ2928" s="100"/>
      <c r="NAR2928" s="100"/>
      <c r="NAS2928" s="100"/>
      <c r="NAT2928" s="100"/>
      <c r="NAU2928" s="100"/>
      <c r="NAV2928" s="100"/>
      <c r="NAW2928" s="100"/>
      <c r="NAX2928" s="100"/>
      <c r="NAY2928" s="100"/>
      <c r="NAZ2928" s="100"/>
      <c r="NBA2928" s="100"/>
      <c r="NBB2928" s="100"/>
      <c r="NBC2928" s="100"/>
      <c r="NBD2928" s="100"/>
      <c r="NBE2928" s="100"/>
      <c r="NBF2928" s="100"/>
      <c r="NBG2928" s="100"/>
      <c r="NBH2928" s="100"/>
      <c r="NBI2928" s="100"/>
      <c r="NBJ2928" s="100"/>
      <c r="NBK2928" s="100"/>
      <c r="NBL2928" s="100"/>
      <c r="NBM2928" s="100"/>
      <c r="NBN2928" s="100"/>
      <c r="NBO2928" s="100"/>
      <c r="NBP2928" s="100"/>
      <c r="NBQ2928" s="100"/>
      <c r="NBR2928" s="100"/>
      <c r="NBS2928" s="100"/>
      <c r="NBT2928" s="100"/>
      <c r="NBU2928" s="100"/>
      <c r="NBV2928" s="100"/>
      <c r="NBW2928" s="100"/>
      <c r="NBX2928" s="100"/>
      <c r="NBY2928" s="100"/>
      <c r="NBZ2928" s="100"/>
      <c r="NCA2928" s="100"/>
      <c r="NCB2928" s="100"/>
      <c r="NCC2928" s="100"/>
      <c r="NCD2928" s="100"/>
      <c r="NCE2928" s="100"/>
      <c r="NCF2928" s="100"/>
      <c r="NCG2928" s="100"/>
      <c r="NCH2928" s="100"/>
      <c r="NCI2928" s="100"/>
      <c r="NCJ2928" s="100"/>
      <c r="NCK2928" s="100"/>
      <c r="NCL2928" s="100"/>
      <c r="NCM2928" s="100"/>
      <c r="NCN2928" s="100"/>
      <c r="NCO2928" s="100"/>
      <c r="NCP2928" s="100"/>
      <c r="NCQ2928" s="100"/>
      <c r="NCR2928" s="100"/>
      <c r="NCS2928" s="100"/>
      <c r="NCT2928" s="100"/>
      <c r="NCU2928" s="100"/>
      <c r="NCV2928" s="100"/>
      <c r="NCW2928" s="100"/>
      <c r="NCX2928" s="100"/>
      <c r="NCY2928" s="100"/>
      <c r="NCZ2928" s="100"/>
      <c r="NDA2928" s="100"/>
      <c r="NDB2928" s="100"/>
      <c r="NDC2928" s="100"/>
      <c r="NDD2928" s="100"/>
      <c r="NDE2928" s="100"/>
      <c r="NDF2928" s="100"/>
      <c r="NDG2928" s="100"/>
      <c r="NDH2928" s="100"/>
      <c r="NDI2928" s="100"/>
      <c r="NDJ2928" s="100"/>
      <c r="NDK2928" s="100"/>
      <c r="NDL2928" s="100"/>
      <c r="NDM2928" s="100"/>
      <c r="NDN2928" s="100"/>
      <c r="NDO2928" s="100"/>
      <c r="NDP2928" s="100"/>
      <c r="NDQ2928" s="100"/>
      <c r="NDR2928" s="100"/>
      <c r="NDS2928" s="100"/>
      <c r="NDT2928" s="100"/>
      <c r="NDU2928" s="100"/>
      <c r="NDV2928" s="100"/>
      <c r="NDW2928" s="100"/>
      <c r="NDX2928" s="100"/>
      <c r="NDY2928" s="100"/>
      <c r="NDZ2928" s="100"/>
      <c r="NEA2928" s="100"/>
      <c r="NEB2928" s="100"/>
      <c r="NEC2928" s="100"/>
      <c r="NED2928" s="100"/>
      <c r="NEE2928" s="100"/>
      <c r="NEF2928" s="100"/>
      <c r="NEG2928" s="100"/>
      <c r="NEH2928" s="100"/>
      <c r="NEI2928" s="100"/>
      <c r="NEJ2928" s="100"/>
      <c r="NEK2928" s="100"/>
      <c r="NEL2928" s="100"/>
      <c r="NEM2928" s="100"/>
      <c r="NEN2928" s="100"/>
      <c r="NEO2928" s="100"/>
      <c r="NEP2928" s="100"/>
      <c r="NEQ2928" s="100"/>
      <c r="NER2928" s="100"/>
      <c r="NES2928" s="100"/>
      <c r="NET2928" s="100"/>
      <c r="NEU2928" s="100"/>
      <c r="NEV2928" s="100"/>
      <c r="NEW2928" s="100"/>
      <c r="NEX2928" s="100"/>
      <c r="NEY2928" s="100"/>
      <c r="NEZ2928" s="100"/>
      <c r="NFA2928" s="100"/>
      <c r="NFB2928" s="100"/>
      <c r="NFC2928" s="100"/>
      <c r="NFD2928" s="100"/>
      <c r="NFE2928" s="100"/>
      <c r="NFF2928" s="100"/>
      <c r="NFG2928" s="100"/>
      <c r="NFH2928" s="100"/>
      <c r="NFI2928" s="100"/>
      <c r="NFJ2928" s="100"/>
      <c r="NFK2928" s="100"/>
      <c r="NFL2928" s="100"/>
      <c r="NFM2928" s="100"/>
      <c r="NFN2928" s="100"/>
      <c r="NFO2928" s="100"/>
      <c r="NFP2928" s="100"/>
      <c r="NFQ2928" s="100"/>
      <c r="NFR2928" s="100"/>
      <c r="NFS2928" s="100"/>
      <c r="NFT2928" s="100"/>
      <c r="NFU2928" s="100"/>
      <c r="NFV2928" s="100"/>
      <c r="NFW2928" s="100"/>
      <c r="NFX2928" s="100"/>
      <c r="NFY2928" s="100"/>
      <c r="NFZ2928" s="100"/>
      <c r="NGA2928" s="100"/>
      <c r="NGB2928" s="100"/>
      <c r="NGC2928" s="100"/>
      <c r="NGD2928" s="100"/>
      <c r="NGE2928" s="100"/>
      <c r="NGF2928" s="100"/>
      <c r="NGG2928" s="100"/>
      <c r="NGH2928" s="100"/>
      <c r="NGI2928" s="100"/>
      <c r="NGJ2928" s="100"/>
      <c r="NGK2928" s="100"/>
      <c r="NGL2928" s="100"/>
      <c r="NGM2928" s="100"/>
      <c r="NGN2928" s="100"/>
      <c r="NGO2928" s="100"/>
      <c r="NGP2928" s="100"/>
      <c r="NGQ2928" s="100"/>
      <c r="NGR2928" s="100"/>
      <c r="NGS2928" s="100"/>
      <c r="NGT2928" s="100"/>
      <c r="NGU2928" s="100"/>
      <c r="NGV2928" s="100"/>
      <c r="NGW2928" s="100"/>
      <c r="NGX2928" s="100"/>
      <c r="NGY2928" s="100"/>
      <c r="NGZ2928" s="100"/>
      <c r="NHA2928" s="100"/>
      <c r="NHB2928" s="100"/>
      <c r="NHC2928" s="100"/>
      <c r="NHD2928" s="100"/>
      <c r="NHE2928" s="100"/>
      <c r="NHF2928" s="100"/>
      <c r="NHG2928" s="100"/>
      <c r="NHH2928" s="100"/>
      <c r="NHI2928" s="100"/>
      <c r="NHJ2928" s="100"/>
      <c r="NHK2928" s="100"/>
      <c r="NHL2928" s="100"/>
      <c r="NHM2928" s="100"/>
      <c r="NHN2928" s="100"/>
      <c r="NHO2928" s="100"/>
      <c r="NHP2928" s="100"/>
      <c r="NHQ2928" s="100"/>
      <c r="NHR2928" s="100"/>
      <c r="NHS2928" s="100"/>
      <c r="NHT2928" s="100"/>
      <c r="NHU2928" s="100"/>
      <c r="NHV2928" s="100"/>
      <c r="NHW2928" s="100"/>
      <c r="NHX2928" s="100"/>
      <c r="NHY2928" s="100"/>
      <c r="NHZ2928" s="100"/>
      <c r="NIA2928" s="100"/>
      <c r="NIB2928" s="100"/>
      <c r="NIC2928" s="100"/>
      <c r="NID2928" s="100"/>
      <c r="NIE2928" s="100"/>
      <c r="NIF2928" s="100"/>
      <c r="NIG2928" s="100"/>
      <c r="NIH2928" s="100"/>
      <c r="NII2928" s="100"/>
      <c r="NIJ2928" s="100"/>
      <c r="NIK2928" s="100"/>
      <c r="NIL2928" s="100"/>
      <c r="NIM2928" s="100"/>
      <c r="NIN2928" s="100"/>
      <c r="NIO2928" s="100"/>
      <c r="NIP2928" s="100"/>
      <c r="NIQ2928" s="100"/>
      <c r="NIR2928" s="100"/>
      <c r="NIS2928" s="100"/>
      <c r="NIT2928" s="100"/>
      <c r="NIU2928" s="100"/>
      <c r="NIV2928" s="100"/>
      <c r="NIW2928" s="100"/>
      <c r="NIX2928" s="100"/>
      <c r="NIY2928" s="100"/>
      <c r="NIZ2928" s="100"/>
      <c r="NJA2928" s="100"/>
      <c r="NJB2928" s="100"/>
      <c r="NJC2928" s="100"/>
      <c r="NJD2928" s="100"/>
      <c r="NJE2928" s="100"/>
      <c r="NJF2928" s="100"/>
      <c r="NJG2928" s="100"/>
      <c r="NJH2928" s="100"/>
      <c r="NJI2928" s="100"/>
      <c r="NJJ2928" s="100"/>
      <c r="NJK2928" s="100"/>
      <c r="NJL2928" s="100"/>
      <c r="NJM2928" s="100"/>
      <c r="NJN2928" s="100"/>
      <c r="NJO2928" s="100"/>
      <c r="NJP2928" s="100"/>
      <c r="NJQ2928" s="100"/>
      <c r="NJR2928" s="100"/>
      <c r="NJS2928" s="100"/>
      <c r="NJT2928" s="100"/>
      <c r="NJU2928" s="100"/>
      <c r="NJV2928" s="100"/>
      <c r="NJW2928" s="100"/>
      <c r="NJX2928" s="100"/>
      <c r="NJY2928" s="100"/>
      <c r="NJZ2928" s="100"/>
      <c r="NKA2928" s="100"/>
      <c r="NKB2928" s="100"/>
      <c r="NKC2928" s="100"/>
      <c r="NKD2928" s="100"/>
      <c r="NKE2928" s="100"/>
      <c r="NKF2928" s="100"/>
      <c r="NKG2928" s="100"/>
      <c r="NKH2928" s="100"/>
      <c r="NKI2928" s="100"/>
      <c r="NKJ2928" s="100"/>
      <c r="NKK2928" s="100"/>
      <c r="NKL2928" s="100"/>
      <c r="NKM2928" s="100"/>
      <c r="NKN2928" s="100"/>
      <c r="NKO2928" s="100"/>
      <c r="NKP2928" s="100"/>
      <c r="NKQ2928" s="100"/>
      <c r="NKR2928" s="100"/>
      <c r="NKS2928" s="100"/>
      <c r="NKT2928" s="100"/>
      <c r="NKU2928" s="100"/>
      <c r="NKV2928" s="100"/>
      <c r="NKW2928" s="100"/>
      <c r="NKX2928" s="100"/>
      <c r="NKY2928" s="100"/>
      <c r="NKZ2928" s="100"/>
      <c r="NLA2928" s="100"/>
      <c r="NLB2928" s="100"/>
      <c r="NLC2928" s="100"/>
      <c r="NLD2928" s="100"/>
      <c r="NLE2928" s="100"/>
      <c r="NLF2928" s="100"/>
      <c r="NLG2928" s="100"/>
      <c r="NLH2928" s="100"/>
      <c r="NLI2928" s="100"/>
      <c r="NLJ2928" s="100"/>
      <c r="NLK2928" s="100"/>
      <c r="NLL2928" s="100"/>
      <c r="NLM2928" s="100"/>
      <c r="NLN2928" s="100"/>
      <c r="NLO2928" s="100"/>
      <c r="NLP2928" s="100"/>
      <c r="NLQ2928" s="100"/>
      <c r="NLR2928" s="100"/>
      <c r="NLS2928" s="100"/>
      <c r="NLT2928" s="100"/>
      <c r="NLU2928" s="100"/>
      <c r="NLV2928" s="100"/>
      <c r="NLW2928" s="100"/>
      <c r="NLX2928" s="100"/>
      <c r="NLY2928" s="100"/>
      <c r="NLZ2928" s="100"/>
      <c r="NMA2928" s="100"/>
      <c r="NMB2928" s="100"/>
      <c r="NMC2928" s="100"/>
      <c r="NMD2928" s="100"/>
      <c r="NME2928" s="100"/>
      <c r="NMF2928" s="100"/>
      <c r="NMG2928" s="100"/>
      <c r="NMH2928" s="100"/>
      <c r="NMI2928" s="100"/>
      <c r="NMJ2928" s="100"/>
      <c r="NMK2928" s="100"/>
      <c r="NML2928" s="100"/>
      <c r="NMM2928" s="100"/>
      <c r="NMN2928" s="100"/>
      <c r="NMO2928" s="100"/>
      <c r="NMP2928" s="100"/>
      <c r="NMQ2928" s="100"/>
      <c r="NMR2928" s="100"/>
      <c r="NMS2928" s="100"/>
      <c r="NMT2928" s="100"/>
      <c r="NMU2928" s="100"/>
      <c r="NMV2928" s="100"/>
      <c r="NMW2928" s="100"/>
      <c r="NMX2928" s="100"/>
      <c r="NMY2928" s="100"/>
      <c r="NMZ2928" s="100"/>
      <c r="NNA2928" s="100"/>
      <c r="NNB2928" s="100"/>
      <c r="NNC2928" s="100"/>
      <c r="NND2928" s="100"/>
      <c r="NNE2928" s="100"/>
      <c r="NNF2928" s="100"/>
      <c r="NNG2928" s="100"/>
      <c r="NNH2928" s="100"/>
      <c r="NNI2928" s="100"/>
      <c r="NNJ2928" s="100"/>
      <c r="NNK2928" s="100"/>
      <c r="NNL2928" s="100"/>
      <c r="NNM2928" s="100"/>
      <c r="NNN2928" s="100"/>
      <c r="NNO2928" s="100"/>
      <c r="NNP2928" s="100"/>
      <c r="NNQ2928" s="100"/>
      <c r="NNR2928" s="100"/>
      <c r="NNS2928" s="100"/>
      <c r="NNT2928" s="100"/>
      <c r="NNU2928" s="100"/>
      <c r="NNV2928" s="100"/>
      <c r="NNW2928" s="100"/>
      <c r="NNX2928" s="100"/>
      <c r="NNY2928" s="100"/>
      <c r="NNZ2928" s="100"/>
      <c r="NOA2928" s="100"/>
      <c r="NOB2928" s="100"/>
      <c r="NOC2928" s="100"/>
      <c r="NOD2928" s="100"/>
      <c r="NOE2928" s="100"/>
      <c r="NOF2928" s="100"/>
      <c r="NOG2928" s="100"/>
      <c r="NOH2928" s="100"/>
      <c r="NOI2928" s="100"/>
      <c r="NOJ2928" s="100"/>
      <c r="NOK2928" s="100"/>
      <c r="NOL2928" s="100"/>
      <c r="NOM2928" s="100"/>
      <c r="NON2928" s="100"/>
      <c r="NOO2928" s="100"/>
      <c r="NOP2928" s="100"/>
      <c r="NOQ2928" s="100"/>
      <c r="NOR2928" s="100"/>
      <c r="NOS2928" s="100"/>
      <c r="NOT2928" s="100"/>
      <c r="NOU2928" s="100"/>
      <c r="NOV2928" s="100"/>
      <c r="NOW2928" s="100"/>
      <c r="NOX2928" s="100"/>
      <c r="NOY2928" s="100"/>
      <c r="NOZ2928" s="100"/>
      <c r="NPA2928" s="100"/>
      <c r="NPB2928" s="100"/>
      <c r="NPC2928" s="100"/>
      <c r="NPD2928" s="100"/>
      <c r="NPE2928" s="100"/>
      <c r="NPF2928" s="100"/>
      <c r="NPG2928" s="100"/>
      <c r="NPH2928" s="100"/>
      <c r="NPI2928" s="100"/>
      <c r="NPJ2928" s="100"/>
      <c r="NPK2928" s="100"/>
      <c r="NPL2928" s="100"/>
      <c r="NPM2928" s="100"/>
      <c r="NPN2928" s="100"/>
      <c r="NPO2928" s="100"/>
      <c r="NPP2928" s="100"/>
      <c r="NPQ2928" s="100"/>
      <c r="NPR2928" s="100"/>
      <c r="NPS2928" s="100"/>
      <c r="NPT2928" s="100"/>
      <c r="NPU2928" s="100"/>
      <c r="NPV2928" s="100"/>
      <c r="NPW2928" s="100"/>
      <c r="NPX2928" s="100"/>
      <c r="NPY2928" s="100"/>
      <c r="NPZ2928" s="100"/>
      <c r="NQA2928" s="100"/>
      <c r="NQB2928" s="100"/>
      <c r="NQC2928" s="100"/>
      <c r="NQD2928" s="100"/>
      <c r="NQE2928" s="100"/>
      <c r="NQF2928" s="100"/>
      <c r="NQG2928" s="100"/>
      <c r="NQH2928" s="100"/>
      <c r="NQI2928" s="100"/>
      <c r="NQJ2928" s="100"/>
      <c r="NQK2928" s="100"/>
      <c r="NQL2928" s="100"/>
      <c r="NQM2928" s="100"/>
      <c r="NQN2928" s="100"/>
      <c r="NQO2928" s="100"/>
      <c r="NQP2928" s="100"/>
      <c r="NQQ2928" s="100"/>
      <c r="NQR2928" s="100"/>
      <c r="NQS2928" s="100"/>
      <c r="NQT2928" s="100"/>
      <c r="NQU2928" s="100"/>
      <c r="NQV2928" s="100"/>
      <c r="NQW2928" s="100"/>
      <c r="NQX2928" s="100"/>
      <c r="NQY2928" s="100"/>
      <c r="NQZ2928" s="100"/>
      <c r="NRA2928" s="100"/>
      <c r="NRB2928" s="100"/>
      <c r="NRC2928" s="100"/>
      <c r="NRD2928" s="100"/>
      <c r="NRE2928" s="100"/>
      <c r="NRF2928" s="100"/>
      <c r="NRG2928" s="100"/>
      <c r="NRH2928" s="100"/>
      <c r="NRI2928" s="100"/>
      <c r="NRJ2928" s="100"/>
      <c r="NRK2928" s="100"/>
      <c r="NRL2928" s="100"/>
      <c r="NRM2928" s="100"/>
      <c r="NRN2928" s="100"/>
      <c r="NRO2928" s="100"/>
      <c r="NRP2928" s="100"/>
      <c r="NRQ2928" s="100"/>
      <c r="NRR2928" s="100"/>
      <c r="NRS2928" s="100"/>
      <c r="NRT2928" s="100"/>
      <c r="NRU2928" s="100"/>
      <c r="NRV2928" s="100"/>
      <c r="NRW2928" s="100"/>
      <c r="NRX2928" s="100"/>
      <c r="NRY2928" s="100"/>
      <c r="NRZ2928" s="100"/>
      <c r="NSA2928" s="100"/>
      <c r="NSB2928" s="100"/>
      <c r="NSC2928" s="100"/>
      <c r="NSD2928" s="100"/>
      <c r="NSE2928" s="100"/>
      <c r="NSF2928" s="100"/>
      <c r="NSG2928" s="100"/>
      <c r="NSH2928" s="100"/>
      <c r="NSI2928" s="100"/>
      <c r="NSJ2928" s="100"/>
      <c r="NSK2928" s="100"/>
      <c r="NSL2928" s="100"/>
      <c r="NSM2928" s="100"/>
      <c r="NSN2928" s="100"/>
      <c r="NSO2928" s="100"/>
      <c r="NSP2928" s="100"/>
      <c r="NSQ2928" s="100"/>
      <c r="NSR2928" s="100"/>
      <c r="NSS2928" s="100"/>
      <c r="NST2928" s="100"/>
      <c r="NSU2928" s="100"/>
      <c r="NSV2928" s="100"/>
      <c r="NSW2928" s="100"/>
      <c r="NSX2928" s="100"/>
      <c r="NSY2928" s="100"/>
      <c r="NSZ2928" s="100"/>
      <c r="NTA2928" s="100"/>
      <c r="NTB2928" s="100"/>
      <c r="NTC2928" s="100"/>
      <c r="NTD2928" s="100"/>
      <c r="NTE2928" s="100"/>
      <c r="NTF2928" s="100"/>
      <c r="NTG2928" s="100"/>
      <c r="NTH2928" s="100"/>
      <c r="NTI2928" s="100"/>
      <c r="NTJ2928" s="100"/>
      <c r="NTK2928" s="100"/>
      <c r="NTL2928" s="100"/>
      <c r="NTM2928" s="100"/>
      <c r="NTN2928" s="100"/>
      <c r="NTO2928" s="100"/>
      <c r="NTP2928" s="100"/>
      <c r="NTQ2928" s="100"/>
      <c r="NTR2928" s="100"/>
      <c r="NTS2928" s="100"/>
      <c r="NTT2928" s="100"/>
      <c r="NTU2928" s="100"/>
      <c r="NTV2928" s="100"/>
      <c r="NTW2928" s="100"/>
      <c r="NTX2928" s="100"/>
      <c r="NTY2928" s="100"/>
      <c r="NTZ2928" s="100"/>
      <c r="NUA2928" s="100"/>
      <c r="NUB2928" s="100"/>
      <c r="NUC2928" s="100"/>
      <c r="NUD2928" s="100"/>
      <c r="NUE2928" s="100"/>
      <c r="NUF2928" s="100"/>
      <c r="NUG2928" s="100"/>
      <c r="NUH2928" s="100"/>
      <c r="NUI2928" s="100"/>
      <c r="NUJ2928" s="100"/>
      <c r="NUK2928" s="100"/>
      <c r="NUL2928" s="100"/>
      <c r="NUM2928" s="100"/>
      <c r="NUN2928" s="100"/>
      <c r="NUO2928" s="100"/>
      <c r="NUP2928" s="100"/>
      <c r="NUQ2928" s="100"/>
      <c r="NUR2928" s="100"/>
      <c r="NUS2928" s="100"/>
      <c r="NUT2928" s="100"/>
      <c r="NUU2928" s="100"/>
      <c r="NUV2928" s="100"/>
      <c r="NUW2928" s="100"/>
      <c r="NUX2928" s="100"/>
      <c r="NUY2928" s="100"/>
      <c r="NUZ2928" s="100"/>
      <c r="NVA2928" s="100"/>
      <c r="NVB2928" s="100"/>
      <c r="NVC2928" s="100"/>
      <c r="NVD2928" s="100"/>
      <c r="NVE2928" s="100"/>
      <c r="NVF2928" s="100"/>
      <c r="NVG2928" s="100"/>
      <c r="NVH2928" s="100"/>
      <c r="NVI2928" s="100"/>
      <c r="NVJ2928" s="100"/>
      <c r="NVK2928" s="100"/>
      <c r="NVL2928" s="100"/>
      <c r="NVM2928" s="100"/>
      <c r="NVN2928" s="100"/>
      <c r="NVO2928" s="100"/>
      <c r="NVP2928" s="100"/>
      <c r="NVQ2928" s="100"/>
      <c r="NVR2928" s="100"/>
      <c r="NVS2928" s="100"/>
      <c r="NVT2928" s="100"/>
      <c r="NVU2928" s="100"/>
      <c r="NVV2928" s="100"/>
      <c r="NVW2928" s="100"/>
      <c r="NVX2928" s="100"/>
      <c r="NVY2928" s="100"/>
      <c r="NVZ2928" s="100"/>
      <c r="NWA2928" s="100"/>
      <c r="NWB2928" s="100"/>
      <c r="NWC2928" s="100"/>
      <c r="NWD2928" s="100"/>
      <c r="NWE2928" s="100"/>
      <c r="NWF2928" s="100"/>
      <c r="NWG2928" s="100"/>
      <c r="NWH2928" s="100"/>
      <c r="NWI2928" s="100"/>
      <c r="NWJ2928" s="100"/>
      <c r="NWK2928" s="100"/>
      <c r="NWL2928" s="100"/>
      <c r="NWM2928" s="100"/>
      <c r="NWN2928" s="100"/>
      <c r="NWO2928" s="100"/>
      <c r="NWP2928" s="100"/>
      <c r="NWQ2928" s="100"/>
      <c r="NWR2928" s="100"/>
      <c r="NWS2928" s="100"/>
      <c r="NWT2928" s="100"/>
      <c r="NWU2928" s="100"/>
      <c r="NWV2928" s="100"/>
      <c r="NWW2928" s="100"/>
      <c r="NWX2928" s="100"/>
      <c r="NWY2928" s="100"/>
      <c r="NWZ2928" s="100"/>
      <c r="NXA2928" s="100"/>
      <c r="NXB2928" s="100"/>
      <c r="NXC2928" s="100"/>
      <c r="NXD2928" s="100"/>
      <c r="NXE2928" s="100"/>
      <c r="NXF2928" s="100"/>
      <c r="NXG2928" s="100"/>
      <c r="NXH2928" s="100"/>
      <c r="NXI2928" s="100"/>
      <c r="NXJ2928" s="100"/>
      <c r="NXK2928" s="100"/>
      <c r="NXL2928" s="100"/>
      <c r="NXM2928" s="100"/>
      <c r="NXN2928" s="100"/>
      <c r="NXO2928" s="100"/>
      <c r="NXP2928" s="100"/>
      <c r="NXQ2928" s="100"/>
      <c r="NXR2928" s="100"/>
      <c r="NXS2928" s="100"/>
      <c r="NXT2928" s="100"/>
      <c r="NXU2928" s="100"/>
      <c r="NXV2928" s="100"/>
      <c r="NXW2928" s="100"/>
      <c r="NXX2928" s="100"/>
      <c r="NXY2928" s="100"/>
      <c r="NXZ2928" s="100"/>
      <c r="NYA2928" s="100"/>
      <c r="NYB2928" s="100"/>
      <c r="NYC2928" s="100"/>
      <c r="NYD2928" s="100"/>
      <c r="NYE2928" s="100"/>
      <c r="NYF2928" s="100"/>
      <c r="NYG2928" s="100"/>
      <c r="NYH2928" s="100"/>
      <c r="NYI2928" s="100"/>
      <c r="NYJ2928" s="100"/>
      <c r="NYK2928" s="100"/>
      <c r="NYL2928" s="100"/>
      <c r="NYM2928" s="100"/>
      <c r="NYN2928" s="100"/>
      <c r="NYO2928" s="100"/>
      <c r="NYP2928" s="100"/>
      <c r="NYQ2928" s="100"/>
      <c r="NYR2928" s="100"/>
      <c r="NYS2928" s="100"/>
      <c r="NYT2928" s="100"/>
      <c r="NYU2928" s="100"/>
      <c r="NYV2928" s="100"/>
      <c r="NYW2928" s="100"/>
      <c r="NYX2928" s="100"/>
      <c r="NYY2928" s="100"/>
      <c r="NYZ2928" s="100"/>
      <c r="NZA2928" s="100"/>
      <c r="NZB2928" s="100"/>
      <c r="NZC2928" s="100"/>
      <c r="NZD2928" s="100"/>
      <c r="NZE2928" s="100"/>
      <c r="NZF2928" s="100"/>
      <c r="NZG2928" s="100"/>
      <c r="NZH2928" s="100"/>
      <c r="NZI2928" s="100"/>
      <c r="NZJ2928" s="100"/>
      <c r="NZK2928" s="100"/>
      <c r="NZL2928" s="100"/>
      <c r="NZM2928" s="100"/>
      <c r="NZN2928" s="100"/>
      <c r="NZO2928" s="100"/>
      <c r="NZP2928" s="100"/>
      <c r="NZQ2928" s="100"/>
      <c r="NZR2928" s="100"/>
      <c r="NZS2928" s="100"/>
      <c r="NZT2928" s="100"/>
      <c r="NZU2928" s="100"/>
      <c r="NZV2928" s="100"/>
      <c r="NZW2928" s="100"/>
      <c r="NZX2928" s="100"/>
      <c r="NZY2928" s="100"/>
      <c r="NZZ2928" s="100"/>
      <c r="OAA2928" s="100"/>
      <c r="OAB2928" s="100"/>
      <c r="OAC2928" s="100"/>
      <c r="OAD2928" s="100"/>
      <c r="OAE2928" s="100"/>
      <c r="OAF2928" s="100"/>
      <c r="OAG2928" s="100"/>
      <c r="OAH2928" s="100"/>
      <c r="OAI2928" s="100"/>
      <c r="OAJ2928" s="100"/>
      <c r="OAK2928" s="100"/>
      <c r="OAL2928" s="100"/>
      <c r="OAM2928" s="100"/>
      <c r="OAN2928" s="100"/>
      <c r="OAO2928" s="100"/>
      <c r="OAP2928" s="100"/>
      <c r="OAQ2928" s="100"/>
      <c r="OAR2928" s="100"/>
      <c r="OAS2928" s="100"/>
      <c r="OAT2928" s="100"/>
      <c r="OAU2928" s="100"/>
      <c r="OAV2928" s="100"/>
      <c r="OAW2928" s="100"/>
      <c r="OAX2928" s="100"/>
      <c r="OAY2928" s="100"/>
      <c r="OAZ2928" s="100"/>
      <c r="OBA2928" s="100"/>
      <c r="OBB2928" s="100"/>
      <c r="OBC2928" s="100"/>
      <c r="OBD2928" s="100"/>
      <c r="OBE2928" s="100"/>
      <c r="OBF2928" s="100"/>
      <c r="OBG2928" s="100"/>
      <c r="OBH2928" s="100"/>
      <c r="OBI2928" s="100"/>
      <c r="OBJ2928" s="100"/>
      <c r="OBK2928" s="100"/>
      <c r="OBL2928" s="100"/>
      <c r="OBM2928" s="100"/>
      <c r="OBN2928" s="100"/>
      <c r="OBO2928" s="100"/>
      <c r="OBP2928" s="100"/>
      <c r="OBQ2928" s="100"/>
      <c r="OBR2928" s="100"/>
      <c r="OBS2928" s="100"/>
      <c r="OBT2928" s="100"/>
      <c r="OBU2928" s="100"/>
      <c r="OBV2928" s="100"/>
      <c r="OBW2928" s="100"/>
      <c r="OBX2928" s="100"/>
      <c r="OBY2928" s="100"/>
      <c r="OBZ2928" s="100"/>
      <c r="OCA2928" s="100"/>
      <c r="OCB2928" s="100"/>
      <c r="OCC2928" s="100"/>
      <c r="OCD2928" s="100"/>
      <c r="OCE2928" s="100"/>
      <c r="OCF2928" s="100"/>
      <c r="OCG2928" s="100"/>
      <c r="OCH2928" s="100"/>
      <c r="OCI2928" s="100"/>
      <c r="OCJ2928" s="100"/>
      <c r="OCK2928" s="100"/>
      <c r="OCL2928" s="100"/>
      <c r="OCM2928" s="100"/>
      <c r="OCN2928" s="100"/>
      <c r="OCO2928" s="100"/>
      <c r="OCP2928" s="100"/>
      <c r="OCQ2928" s="100"/>
      <c r="OCR2928" s="100"/>
      <c r="OCS2928" s="100"/>
      <c r="OCT2928" s="100"/>
      <c r="OCU2928" s="100"/>
      <c r="OCV2928" s="100"/>
      <c r="OCW2928" s="100"/>
      <c r="OCX2928" s="100"/>
      <c r="OCY2928" s="100"/>
      <c r="OCZ2928" s="100"/>
      <c r="ODA2928" s="100"/>
      <c r="ODB2928" s="100"/>
      <c r="ODC2928" s="100"/>
      <c r="ODD2928" s="100"/>
      <c r="ODE2928" s="100"/>
      <c r="ODF2928" s="100"/>
      <c r="ODG2928" s="100"/>
      <c r="ODH2928" s="100"/>
      <c r="ODI2928" s="100"/>
      <c r="ODJ2928" s="100"/>
      <c r="ODK2928" s="100"/>
      <c r="ODL2928" s="100"/>
      <c r="ODM2928" s="100"/>
      <c r="ODN2928" s="100"/>
      <c r="ODO2928" s="100"/>
      <c r="ODP2928" s="100"/>
      <c r="ODQ2928" s="100"/>
      <c r="ODR2928" s="100"/>
      <c r="ODS2928" s="100"/>
      <c r="ODT2928" s="100"/>
      <c r="ODU2928" s="100"/>
      <c r="ODV2928" s="100"/>
      <c r="ODW2928" s="100"/>
      <c r="ODX2928" s="100"/>
      <c r="ODY2928" s="100"/>
      <c r="ODZ2928" s="100"/>
      <c r="OEA2928" s="100"/>
      <c r="OEB2928" s="100"/>
      <c r="OEC2928" s="100"/>
      <c r="OED2928" s="100"/>
      <c r="OEE2928" s="100"/>
      <c r="OEF2928" s="100"/>
      <c r="OEG2928" s="100"/>
      <c r="OEH2928" s="100"/>
      <c r="OEI2928" s="100"/>
      <c r="OEJ2928" s="100"/>
      <c r="OEK2928" s="100"/>
      <c r="OEL2928" s="100"/>
      <c r="OEM2928" s="100"/>
      <c r="OEN2928" s="100"/>
      <c r="OEO2928" s="100"/>
      <c r="OEP2928" s="100"/>
      <c r="OEQ2928" s="100"/>
      <c r="OER2928" s="100"/>
      <c r="OES2928" s="100"/>
      <c r="OET2928" s="100"/>
      <c r="OEU2928" s="100"/>
      <c r="OEV2928" s="100"/>
      <c r="OEW2928" s="100"/>
      <c r="OEX2928" s="100"/>
      <c r="OEY2928" s="100"/>
      <c r="OEZ2928" s="100"/>
      <c r="OFA2928" s="100"/>
      <c r="OFB2928" s="100"/>
      <c r="OFC2928" s="100"/>
      <c r="OFD2928" s="100"/>
      <c r="OFE2928" s="100"/>
      <c r="OFF2928" s="100"/>
      <c r="OFG2928" s="100"/>
      <c r="OFH2928" s="100"/>
      <c r="OFI2928" s="100"/>
      <c r="OFJ2928" s="100"/>
      <c r="OFK2928" s="100"/>
      <c r="OFL2928" s="100"/>
      <c r="OFM2928" s="100"/>
      <c r="OFN2928" s="100"/>
      <c r="OFO2928" s="100"/>
      <c r="OFP2928" s="100"/>
      <c r="OFQ2928" s="100"/>
      <c r="OFR2928" s="100"/>
      <c r="OFS2928" s="100"/>
      <c r="OFT2928" s="100"/>
      <c r="OFU2928" s="100"/>
      <c r="OFV2928" s="100"/>
      <c r="OFW2928" s="100"/>
      <c r="OFX2928" s="100"/>
      <c r="OFY2928" s="100"/>
      <c r="OFZ2928" s="100"/>
      <c r="OGA2928" s="100"/>
      <c r="OGB2928" s="100"/>
      <c r="OGC2928" s="100"/>
      <c r="OGD2928" s="100"/>
      <c r="OGE2928" s="100"/>
      <c r="OGF2928" s="100"/>
      <c r="OGG2928" s="100"/>
      <c r="OGH2928" s="100"/>
      <c r="OGI2928" s="100"/>
      <c r="OGJ2928" s="100"/>
      <c r="OGK2928" s="100"/>
      <c r="OGL2928" s="100"/>
      <c r="OGM2928" s="100"/>
      <c r="OGN2928" s="100"/>
      <c r="OGO2928" s="100"/>
      <c r="OGP2928" s="100"/>
      <c r="OGQ2928" s="100"/>
      <c r="OGR2928" s="100"/>
      <c r="OGS2928" s="100"/>
      <c r="OGT2928" s="100"/>
      <c r="OGU2928" s="100"/>
      <c r="OGV2928" s="100"/>
      <c r="OGW2928" s="100"/>
      <c r="OGX2928" s="100"/>
      <c r="OGY2928" s="100"/>
      <c r="OGZ2928" s="100"/>
      <c r="OHA2928" s="100"/>
      <c r="OHB2928" s="100"/>
      <c r="OHC2928" s="100"/>
      <c r="OHD2928" s="100"/>
      <c r="OHE2928" s="100"/>
      <c r="OHF2928" s="100"/>
      <c r="OHG2928" s="100"/>
      <c r="OHH2928" s="100"/>
      <c r="OHI2928" s="100"/>
      <c r="OHJ2928" s="100"/>
      <c r="OHK2928" s="100"/>
      <c r="OHL2928" s="100"/>
      <c r="OHM2928" s="100"/>
      <c r="OHN2928" s="100"/>
      <c r="OHO2928" s="100"/>
      <c r="OHP2928" s="100"/>
      <c r="OHQ2928" s="100"/>
      <c r="OHR2928" s="100"/>
      <c r="OHS2928" s="100"/>
      <c r="OHT2928" s="100"/>
      <c r="OHU2928" s="100"/>
      <c r="OHV2928" s="100"/>
      <c r="OHW2928" s="100"/>
      <c r="OHX2928" s="100"/>
      <c r="OHY2928" s="100"/>
      <c r="OHZ2928" s="100"/>
      <c r="OIA2928" s="100"/>
      <c r="OIB2928" s="100"/>
      <c r="OIC2928" s="100"/>
      <c r="OID2928" s="100"/>
      <c r="OIE2928" s="100"/>
      <c r="OIF2928" s="100"/>
      <c r="OIG2928" s="100"/>
      <c r="OIH2928" s="100"/>
      <c r="OII2928" s="100"/>
      <c r="OIJ2928" s="100"/>
      <c r="OIK2928" s="100"/>
      <c r="OIL2928" s="100"/>
      <c r="OIM2928" s="100"/>
      <c r="OIN2928" s="100"/>
      <c r="OIO2928" s="100"/>
      <c r="OIP2928" s="100"/>
      <c r="OIQ2928" s="100"/>
      <c r="OIR2928" s="100"/>
      <c r="OIS2928" s="100"/>
      <c r="OIT2928" s="100"/>
      <c r="OIU2928" s="100"/>
      <c r="OIV2928" s="100"/>
      <c r="OIW2928" s="100"/>
      <c r="OIX2928" s="100"/>
      <c r="OIY2928" s="100"/>
      <c r="OIZ2928" s="100"/>
      <c r="OJA2928" s="100"/>
      <c r="OJB2928" s="100"/>
      <c r="OJC2928" s="100"/>
      <c r="OJD2928" s="100"/>
      <c r="OJE2928" s="100"/>
      <c r="OJF2928" s="100"/>
      <c r="OJG2928" s="100"/>
      <c r="OJH2928" s="100"/>
      <c r="OJI2928" s="100"/>
      <c r="OJJ2928" s="100"/>
      <c r="OJK2928" s="100"/>
      <c r="OJL2928" s="100"/>
      <c r="OJM2928" s="100"/>
      <c r="OJN2928" s="100"/>
      <c r="OJO2928" s="100"/>
      <c r="OJP2928" s="100"/>
      <c r="OJQ2928" s="100"/>
      <c r="OJR2928" s="100"/>
      <c r="OJS2928" s="100"/>
      <c r="OJT2928" s="100"/>
      <c r="OJU2928" s="100"/>
      <c r="OJV2928" s="100"/>
      <c r="OJW2928" s="100"/>
      <c r="OJX2928" s="100"/>
      <c r="OJY2928" s="100"/>
      <c r="OJZ2928" s="100"/>
      <c r="OKA2928" s="100"/>
      <c r="OKB2928" s="100"/>
      <c r="OKC2928" s="100"/>
      <c r="OKD2928" s="100"/>
      <c r="OKE2928" s="100"/>
      <c r="OKF2928" s="100"/>
      <c r="OKG2928" s="100"/>
      <c r="OKH2928" s="100"/>
      <c r="OKI2928" s="100"/>
      <c r="OKJ2928" s="100"/>
      <c r="OKK2928" s="100"/>
      <c r="OKL2928" s="100"/>
      <c r="OKM2928" s="100"/>
      <c r="OKN2928" s="100"/>
      <c r="OKO2928" s="100"/>
      <c r="OKP2928" s="100"/>
      <c r="OKQ2928" s="100"/>
      <c r="OKR2928" s="100"/>
      <c r="OKS2928" s="100"/>
      <c r="OKT2928" s="100"/>
      <c r="OKU2928" s="100"/>
      <c r="OKV2928" s="100"/>
      <c r="OKW2928" s="100"/>
      <c r="OKX2928" s="100"/>
      <c r="OKY2928" s="100"/>
      <c r="OKZ2928" s="100"/>
      <c r="OLA2928" s="100"/>
      <c r="OLB2928" s="100"/>
      <c r="OLC2928" s="100"/>
      <c r="OLD2928" s="100"/>
      <c r="OLE2928" s="100"/>
      <c r="OLF2928" s="100"/>
      <c r="OLG2928" s="100"/>
      <c r="OLH2928" s="100"/>
      <c r="OLI2928" s="100"/>
      <c r="OLJ2928" s="100"/>
      <c r="OLK2928" s="100"/>
      <c r="OLL2928" s="100"/>
      <c r="OLM2928" s="100"/>
      <c r="OLN2928" s="100"/>
      <c r="OLO2928" s="100"/>
      <c r="OLP2928" s="100"/>
      <c r="OLQ2928" s="100"/>
      <c r="OLR2928" s="100"/>
      <c r="OLS2928" s="100"/>
      <c r="OLT2928" s="100"/>
      <c r="OLU2928" s="100"/>
      <c r="OLV2928" s="100"/>
      <c r="OLW2928" s="100"/>
      <c r="OLX2928" s="100"/>
      <c r="OLY2928" s="100"/>
      <c r="OLZ2928" s="100"/>
      <c r="OMA2928" s="100"/>
      <c r="OMB2928" s="100"/>
      <c r="OMC2928" s="100"/>
      <c r="OMD2928" s="100"/>
      <c r="OME2928" s="100"/>
      <c r="OMF2928" s="100"/>
      <c r="OMG2928" s="100"/>
      <c r="OMH2928" s="100"/>
      <c r="OMI2928" s="100"/>
      <c r="OMJ2928" s="100"/>
      <c r="OMK2928" s="100"/>
      <c r="OML2928" s="100"/>
      <c r="OMM2928" s="100"/>
      <c r="OMN2928" s="100"/>
      <c r="OMO2928" s="100"/>
      <c r="OMP2928" s="100"/>
      <c r="OMQ2928" s="100"/>
      <c r="OMR2928" s="100"/>
      <c r="OMS2928" s="100"/>
      <c r="OMT2928" s="100"/>
      <c r="OMU2928" s="100"/>
      <c r="OMV2928" s="100"/>
      <c r="OMW2928" s="100"/>
      <c r="OMX2928" s="100"/>
      <c r="OMY2928" s="100"/>
      <c r="OMZ2928" s="100"/>
      <c r="ONA2928" s="100"/>
      <c r="ONB2928" s="100"/>
      <c r="ONC2928" s="100"/>
      <c r="OND2928" s="100"/>
      <c r="ONE2928" s="100"/>
      <c r="ONF2928" s="100"/>
      <c r="ONG2928" s="100"/>
      <c r="ONH2928" s="100"/>
      <c r="ONI2928" s="100"/>
      <c r="ONJ2928" s="100"/>
      <c r="ONK2928" s="100"/>
      <c r="ONL2928" s="100"/>
      <c r="ONM2928" s="100"/>
      <c r="ONN2928" s="100"/>
      <c r="ONO2928" s="100"/>
      <c r="ONP2928" s="100"/>
      <c r="ONQ2928" s="100"/>
      <c r="ONR2928" s="100"/>
      <c r="ONS2928" s="100"/>
      <c r="ONT2928" s="100"/>
      <c r="ONU2928" s="100"/>
      <c r="ONV2928" s="100"/>
      <c r="ONW2928" s="100"/>
      <c r="ONX2928" s="100"/>
      <c r="ONY2928" s="100"/>
      <c r="ONZ2928" s="100"/>
      <c r="OOA2928" s="100"/>
      <c r="OOB2928" s="100"/>
      <c r="OOC2928" s="100"/>
      <c r="OOD2928" s="100"/>
      <c r="OOE2928" s="100"/>
      <c r="OOF2928" s="100"/>
      <c r="OOG2928" s="100"/>
      <c r="OOH2928" s="100"/>
      <c r="OOI2928" s="100"/>
      <c r="OOJ2928" s="100"/>
      <c r="OOK2928" s="100"/>
      <c r="OOL2928" s="100"/>
      <c r="OOM2928" s="100"/>
      <c r="OON2928" s="100"/>
      <c r="OOO2928" s="100"/>
      <c r="OOP2928" s="100"/>
      <c r="OOQ2928" s="100"/>
      <c r="OOR2928" s="100"/>
      <c r="OOS2928" s="100"/>
      <c r="OOT2928" s="100"/>
      <c r="OOU2928" s="100"/>
      <c r="OOV2928" s="100"/>
      <c r="OOW2928" s="100"/>
      <c r="OOX2928" s="100"/>
      <c r="OOY2928" s="100"/>
      <c r="OOZ2928" s="100"/>
      <c r="OPA2928" s="100"/>
      <c r="OPB2928" s="100"/>
      <c r="OPC2928" s="100"/>
      <c r="OPD2928" s="100"/>
      <c r="OPE2928" s="100"/>
      <c r="OPF2928" s="100"/>
      <c r="OPG2928" s="100"/>
      <c r="OPH2928" s="100"/>
      <c r="OPI2928" s="100"/>
      <c r="OPJ2928" s="100"/>
      <c r="OPK2928" s="100"/>
      <c r="OPL2928" s="100"/>
      <c r="OPM2928" s="100"/>
      <c r="OPN2928" s="100"/>
      <c r="OPO2928" s="100"/>
      <c r="OPP2928" s="100"/>
      <c r="OPQ2928" s="100"/>
      <c r="OPR2928" s="100"/>
      <c r="OPS2928" s="100"/>
      <c r="OPT2928" s="100"/>
      <c r="OPU2928" s="100"/>
      <c r="OPV2928" s="100"/>
      <c r="OPW2928" s="100"/>
      <c r="OPX2928" s="100"/>
      <c r="OPY2928" s="100"/>
      <c r="OPZ2928" s="100"/>
      <c r="OQA2928" s="100"/>
      <c r="OQB2928" s="100"/>
      <c r="OQC2928" s="100"/>
      <c r="OQD2928" s="100"/>
      <c r="OQE2928" s="100"/>
      <c r="OQF2928" s="100"/>
      <c r="OQG2928" s="100"/>
      <c r="OQH2928" s="100"/>
      <c r="OQI2928" s="100"/>
      <c r="OQJ2928" s="100"/>
      <c r="OQK2928" s="100"/>
      <c r="OQL2928" s="100"/>
      <c r="OQM2928" s="100"/>
      <c r="OQN2928" s="100"/>
      <c r="OQO2928" s="100"/>
      <c r="OQP2928" s="100"/>
      <c r="OQQ2928" s="100"/>
      <c r="OQR2928" s="100"/>
      <c r="OQS2928" s="100"/>
      <c r="OQT2928" s="100"/>
      <c r="OQU2928" s="100"/>
      <c r="OQV2928" s="100"/>
      <c r="OQW2928" s="100"/>
      <c r="OQX2928" s="100"/>
      <c r="OQY2928" s="100"/>
      <c r="OQZ2928" s="100"/>
      <c r="ORA2928" s="100"/>
      <c r="ORB2928" s="100"/>
      <c r="ORC2928" s="100"/>
      <c r="ORD2928" s="100"/>
      <c r="ORE2928" s="100"/>
      <c r="ORF2928" s="100"/>
      <c r="ORG2928" s="100"/>
      <c r="ORH2928" s="100"/>
      <c r="ORI2928" s="100"/>
      <c r="ORJ2928" s="100"/>
      <c r="ORK2928" s="100"/>
      <c r="ORL2928" s="100"/>
      <c r="ORM2928" s="100"/>
      <c r="ORN2928" s="100"/>
      <c r="ORO2928" s="100"/>
      <c r="ORP2928" s="100"/>
      <c r="ORQ2928" s="100"/>
      <c r="ORR2928" s="100"/>
      <c r="ORS2928" s="100"/>
      <c r="ORT2928" s="100"/>
      <c r="ORU2928" s="100"/>
      <c r="ORV2928" s="100"/>
      <c r="ORW2928" s="100"/>
      <c r="ORX2928" s="100"/>
      <c r="ORY2928" s="100"/>
      <c r="ORZ2928" s="100"/>
      <c r="OSA2928" s="100"/>
      <c r="OSB2928" s="100"/>
      <c r="OSC2928" s="100"/>
      <c r="OSD2928" s="100"/>
      <c r="OSE2928" s="100"/>
      <c r="OSF2928" s="100"/>
      <c r="OSG2928" s="100"/>
      <c r="OSH2928" s="100"/>
      <c r="OSI2928" s="100"/>
      <c r="OSJ2928" s="100"/>
      <c r="OSK2928" s="100"/>
      <c r="OSL2928" s="100"/>
      <c r="OSM2928" s="100"/>
      <c r="OSN2928" s="100"/>
      <c r="OSO2928" s="100"/>
      <c r="OSP2928" s="100"/>
      <c r="OSQ2928" s="100"/>
      <c r="OSR2928" s="100"/>
      <c r="OSS2928" s="100"/>
      <c r="OST2928" s="100"/>
      <c r="OSU2928" s="100"/>
      <c r="OSV2928" s="100"/>
      <c r="OSW2928" s="100"/>
      <c r="OSX2928" s="100"/>
      <c r="OSY2928" s="100"/>
      <c r="OSZ2928" s="100"/>
      <c r="OTA2928" s="100"/>
      <c r="OTB2928" s="100"/>
      <c r="OTC2928" s="100"/>
      <c r="OTD2928" s="100"/>
      <c r="OTE2928" s="100"/>
      <c r="OTF2928" s="100"/>
      <c r="OTG2928" s="100"/>
      <c r="OTH2928" s="100"/>
      <c r="OTI2928" s="100"/>
      <c r="OTJ2928" s="100"/>
      <c r="OTK2928" s="100"/>
      <c r="OTL2928" s="100"/>
      <c r="OTM2928" s="100"/>
      <c r="OTN2928" s="100"/>
      <c r="OTO2928" s="100"/>
      <c r="OTP2928" s="100"/>
      <c r="OTQ2928" s="100"/>
      <c r="OTR2928" s="100"/>
      <c r="OTS2928" s="100"/>
      <c r="OTT2928" s="100"/>
      <c r="OTU2928" s="100"/>
      <c r="OTV2928" s="100"/>
      <c r="OTW2928" s="100"/>
      <c r="OTX2928" s="100"/>
      <c r="OTY2928" s="100"/>
      <c r="OTZ2928" s="100"/>
      <c r="OUA2928" s="100"/>
      <c r="OUB2928" s="100"/>
      <c r="OUC2928" s="100"/>
      <c r="OUD2928" s="100"/>
      <c r="OUE2928" s="100"/>
      <c r="OUF2928" s="100"/>
      <c r="OUG2928" s="100"/>
      <c r="OUH2928" s="100"/>
      <c r="OUI2928" s="100"/>
      <c r="OUJ2928" s="100"/>
      <c r="OUK2928" s="100"/>
      <c r="OUL2928" s="100"/>
      <c r="OUM2928" s="100"/>
      <c r="OUN2928" s="100"/>
      <c r="OUO2928" s="100"/>
      <c r="OUP2928" s="100"/>
      <c r="OUQ2928" s="100"/>
      <c r="OUR2928" s="100"/>
      <c r="OUS2928" s="100"/>
      <c r="OUT2928" s="100"/>
      <c r="OUU2928" s="100"/>
      <c r="OUV2928" s="100"/>
      <c r="OUW2928" s="100"/>
      <c r="OUX2928" s="100"/>
      <c r="OUY2928" s="100"/>
      <c r="OUZ2928" s="100"/>
      <c r="OVA2928" s="100"/>
      <c r="OVB2928" s="100"/>
      <c r="OVC2928" s="100"/>
      <c r="OVD2928" s="100"/>
      <c r="OVE2928" s="100"/>
      <c r="OVF2928" s="100"/>
      <c r="OVG2928" s="100"/>
      <c r="OVH2928" s="100"/>
      <c r="OVI2928" s="100"/>
      <c r="OVJ2928" s="100"/>
      <c r="OVK2928" s="100"/>
      <c r="OVL2928" s="100"/>
      <c r="OVM2928" s="100"/>
      <c r="OVN2928" s="100"/>
      <c r="OVO2928" s="100"/>
      <c r="OVP2928" s="100"/>
      <c r="OVQ2928" s="100"/>
      <c r="OVR2928" s="100"/>
      <c r="OVS2928" s="100"/>
      <c r="OVT2928" s="100"/>
      <c r="OVU2928" s="100"/>
      <c r="OVV2928" s="100"/>
      <c r="OVW2928" s="100"/>
      <c r="OVX2928" s="100"/>
      <c r="OVY2928" s="100"/>
      <c r="OVZ2928" s="100"/>
      <c r="OWA2928" s="100"/>
      <c r="OWB2928" s="100"/>
      <c r="OWC2928" s="100"/>
      <c r="OWD2928" s="100"/>
      <c r="OWE2928" s="100"/>
      <c r="OWF2928" s="100"/>
      <c r="OWG2928" s="100"/>
      <c r="OWH2928" s="100"/>
      <c r="OWI2928" s="100"/>
      <c r="OWJ2928" s="100"/>
      <c r="OWK2928" s="100"/>
      <c r="OWL2928" s="100"/>
      <c r="OWM2928" s="100"/>
      <c r="OWN2928" s="100"/>
      <c r="OWO2928" s="100"/>
      <c r="OWP2928" s="100"/>
      <c r="OWQ2928" s="100"/>
      <c r="OWR2928" s="100"/>
      <c r="OWS2928" s="100"/>
      <c r="OWT2928" s="100"/>
      <c r="OWU2928" s="100"/>
      <c r="OWV2928" s="100"/>
      <c r="OWW2928" s="100"/>
      <c r="OWX2928" s="100"/>
      <c r="OWY2928" s="100"/>
      <c r="OWZ2928" s="100"/>
      <c r="OXA2928" s="100"/>
      <c r="OXB2928" s="100"/>
      <c r="OXC2928" s="100"/>
      <c r="OXD2928" s="100"/>
      <c r="OXE2928" s="100"/>
      <c r="OXF2928" s="100"/>
      <c r="OXG2928" s="100"/>
      <c r="OXH2928" s="100"/>
      <c r="OXI2928" s="100"/>
      <c r="OXJ2928" s="100"/>
      <c r="OXK2928" s="100"/>
      <c r="OXL2928" s="100"/>
      <c r="OXM2928" s="100"/>
      <c r="OXN2928" s="100"/>
      <c r="OXO2928" s="100"/>
      <c r="OXP2928" s="100"/>
      <c r="OXQ2928" s="100"/>
      <c r="OXR2928" s="100"/>
      <c r="OXS2928" s="100"/>
      <c r="OXT2928" s="100"/>
      <c r="OXU2928" s="100"/>
      <c r="OXV2928" s="100"/>
      <c r="OXW2928" s="100"/>
      <c r="OXX2928" s="100"/>
      <c r="OXY2928" s="100"/>
      <c r="OXZ2928" s="100"/>
      <c r="OYA2928" s="100"/>
      <c r="OYB2928" s="100"/>
      <c r="OYC2928" s="100"/>
      <c r="OYD2928" s="100"/>
      <c r="OYE2928" s="100"/>
      <c r="OYF2928" s="100"/>
      <c r="OYG2928" s="100"/>
      <c r="OYH2928" s="100"/>
      <c r="OYI2928" s="100"/>
      <c r="OYJ2928" s="100"/>
      <c r="OYK2928" s="100"/>
      <c r="OYL2928" s="100"/>
      <c r="OYM2928" s="100"/>
      <c r="OYN2928" s="100"/>
      <c r="OYO2928" s="100"/>
      <c r="OYP2928" s="100"/>
      <c r="OYQ2928" s="100"/>
      <c r="OYR2928" s="100"/>
      <c r="OYS2928" s="100"/>
      <c r="OYT2928" s="100"/>
      <c r="OYU2928" s="100"/>
      <c r="OYV2928" s="100"/>
      <c r="OYW2928" s="100"/>
      <c r="OYX2928" s="100"/>
      <c r="OYY2928" s="100"/>
      <c r="OYZ2928" s="100"/>
      <c r="OZA2928" s="100"/>
      <c r="OZB2928" s="100"/>
      <c r="OZC2928" s="100"/>
      <c r="OZD2928" s="100"/>
      <c r="OZE2928" s="100"/>
      <c r="OZF2928" s="100"/>
      <c r="OZG2928" s="100"/>
      <c r="OZH2928" s="100"/>
      <c r="OZI2928" s="100"/>
      <c r="OZJ2928" s="100"/>
      <c r="OZK2928" s="100"/>
      <c r="OZL2928" s="100"/>
      <c r="OZM2928" s="100"/>
      <c r="OZN2928" s="100"/>
      <c r="OZO2928" s="100"/>
      <c r="OZP2928" s="100"/>
      <c r="OZQ2928" s="100"/>
      <c r="OZR2928" s="100"/>
      <c r="OZS2928" s="100"/>
      <c r="OZT2928" s="100"/>
      <c r="OZU2928" s="100"/>
      <c r="OZV2928" s="100"/>
      <c r="OZW2928" s="100"/>
      <c r="OZX2928" s="100"/>
      <c r="OZY2928" s="100"/>
      <c r="OZZ2928" s="100"/>
      <c r="PAA2928" s="100"/>
      <c r="PAB2928" s="100"/>
      <c r="PAC2928" s="100"/>
      <c r="PAD2928" s="100"/>
      <c r="PAE2928" s="100"/>
      <c r="PAF2928" s="100"/>
      <c r="PAG2928" s="100"/>
      <c r="PAH2928" s="100"/>
      <c r="PAI2928" s="100"/>
      <c r="PAJ2928" s="100"/>
      <c r="PAK2928" s="100"/>
      <c r="PAL2928" s="100"/>
      <c r="PAM2928" s="100"/>
      <c r="PAN2928" s="100"/>
      <c r="PAO2928" s="100"/>
      <c r="PAP2928" s="100"/>
      <c r="PAQ2928" s="100"/>
      <c r="PAR2928" s="100"/>
      <c r="PAS2928" s="100"/>
      <c r="PAT2928" s="100"/>
      <c r="PAU2928" s="100"/>
      <c r="PAV2928" s="100"/>
      <c r="PAW2928" s="100"/>
      <c r="PAX2928" s="100"/>
      <c r="PAY2928" s="100"/>
      <c r="PAZ2928" s="100"/>
      <c r="PBA2928" s="100"/>
      <c r="PBB2928" s="100"/>
      <c r="PBC2928" s="100"/>
      <c r="PBD2928" s="100"/>
      <c r="PBE2928" s="100"/>
      <c r="PBF2928" s="100"/>
      <c r="PBG2928" s="100"/>
      <c r="PBH2928" s="100"/>
      <c r="PBI2928" s="100"/>
      <c r="PBJ2928" s="100"/>
      <c r="PBK2928" s="100"/>
      <c r="PBL2928" s="100"/>
      <c r="PBM2928" s="100"/>
      <c r="PBN2928" s="100"/>
      <c r="PBO2928" s="100"/>
      <c r="PBP2928" s="100"/>
      <c r="PBQ2928" s="100"/>
      <c r="PBR2928" s="100"/>
      <c r="PBS2928" s="100"/>
      <c r="PBT2928" s="100"/>
      <c r="PBU2928" s="100"/>
      <c r="PBV2928" s="100"/>
      <c r="PBW2928" s="100"/>
      <c r="PBX2928" s="100"/>
      <c r="PBY2928" s="100"/>
      <c r="PBZ2928" s="100"/>
      <c r="PCA2928" s="100"/>
      <c r="PCB2928" s="100"/>
      <c r="PCC2928" s="100"/>
      <c r="PCD2928" s="100"/>
      <c r="PCE2928" s="100"/>
      <c r="PCF2928" s="100"/>
      <c r="PCG2928" s="100"/>
      <c r="PCH2928" s="100"/>
      <c r="PCI2928" s="100"/>
      <c r="PCJ2928" s="100"/>
      <c r="PCK2928" s="100"/>
      <c r="PCL2928" s="100"/>
      <c r="PCM2928" s="100"/>
      <c r="PCN2928" s="100"/>
      <c r="PCO2928" s="100"/>
      <c r="PCP2928" s="100"/>
      <c r="PCQ2928" s="100"/>
      <c r="PCR2928" s="100"/>
      <c r="PCS2928" s="100"/>
      <c r="PCT2928" s="100"/>
      <c r="PCU2928" s="100"/>
      <c r="PCV2928" s="100"/>
      <c r="PCW2928" s="100"/>
      <c r="PCX2928" s="100"/>
      <c r="PCY2928" s="100"/>
      <c r="PCZ2928" s="100"/>
      <c r="PDA2928" s="100"/>
      <c r="PDB2928" s="100"/>
      <c r="PDC2928" s="100"/>
      <c r="PDD2928" s="100"/>
      <c r="PDE2928" s="100"/>
      <c r="PDF2928" s="100"/>
      <c r="PDG2928" s="100"/>
      <c r="PDH2928" s="100"/>
      <c r="PDI2928" s="100"/>
      <c r="PDJ2928" s="100"/>
      <c r="PDK2928" s="100"/>
      <c r="PDL2928" s="100"/>
      <c r="PDM2928" s="100"/>
      <c r="PDN2928" s="100"/>
      <c r="PDO2928" s="100"/>
      <c r="PDP2928" s="100"/>
      <c r="PDQ2928" s="100"/>
      <c r="PDR2928" s="100"/>
      <c r="PDS2928" s="100"/>
      <c r="PDT2928" s="100"/>
      <c r="PDU2928" s="100"/>
      <c r="PDV2928" s="100"/>
      <c r="PDW2928" s="100"/>
      <c r="PDX2928" s="100"/>
      <c r="PDY2928" s="100"/>
      <c r="PDZ2928" s="100"/>
      <c r="PEA2928" s="100"/>
      <c r="PEB2928" s="100"/>
      <c r="PEC2928" s="100"/>
      <c r="PED2928" s="100"/>
      <c r="PEE2928" s="100"/>
      <c r="PEF2928" s="100"/>
      <c r="PEG2928" s="100"/>
      <c r="PEH2928" s="100"/>
      <c r="PEI2928" s="100"/>
      <c r="PEJ2928" s="100"/>
      <c r="PEK2928" s="100"/>
      <c r="PEL2928" s="100"/>
      <c r="PEM2928" s="100"/>
      <c r="PEN2928" s="100"/>
      <c r="PEO2928" s="100"/>
      <c r="PEP2928" s="100"/>
      <c r="PEQ2928" s="100"/>
      <c r="PER2928" s="100"/>
      <c r="PES2928" s="100"/>
      <c r="PET2928" s="100"/>
      <c r="PEU2928" s="100"/>
      <c r="PEV2928" s="100"/>
      <c r="PEW2928" s="100"/>
      <c r="PEX2928" s="100"/>
      <c r="PEY2928" s="100"/>
      <c r="PEZ2928" s="100"/>
      <c r="PFA2928" s="100"/>
      <c r="PFB2928" s="100"/>
      <c r="PFC2928" s="100"/>
      <c r="PFD2928" s="100"/>
      <c r="PFE2928" s="100"/>
      <c r="PFF2928" s="100"/>
      <c r="PFG2928" s="100"/>
      <c r="PFH2928" s="100"/>
      <c r="PFI2928" s="100"/>
      <c r="PFJ2928" s="100"/>
      <c r="PFK2928" s="100"/>
      <c r="PFL2928" s="100"/>
      <c r="PFM2928" s="100"/>
      <c r="PFN2928" s="100"/>
      <c r="PFO2928" s="100"/>
      <c r="PFP2928" s="100"/>
      <c r="PFQ2928" s="100"/>
      <c r="PFR2928" s="100"/>
      <c r="PFS2928" s="100"/>
      <c r="PFT2928" s="100"/>
      <c r="PFU2928" s="100"/>
      <c r="PFV2928" s="100"/>
      <c r="PFW2928" s="100"/>
      <c r="PFX2928" s="100"/>
      <c r="PFY2928" s="100"/>
      <c r="PFZ2928" s="100"/>
      <c r="PGA2928" s="100"/>
      <c r="PGB2928" s="100"/>
      <c r="PGC2928" s="100"/>
      <c r="PGD2928" s="100"/>
      <c r="PGE2928" s="100"/>
      <c r="PGF2928" s="100"/>
      <c r="PGG2928" s="100"/>
      <c r="PGH2928" s="100"/>
      <c r="PGI2928" s="100"/>
      <c r="PGJ2928" s="100"/>
      <c r="PGK2928" s="100"/>
      <c r="PGL2928" s="100"/>
      <c r="PGM2928" s="100"/>
      <c r="PGN2928" s="100"/>
      <c r="PGO2928" s="100"/>
      <c r="PGP2928" s="100"/>
      <c r="PGQ2928" s="100"/>
      <c r="PGR2928" s="100"/>
      <c r="PGS2928" s="100"/>
      <c r="PGT2928" s="100"/>
      <c r="PGU2928" s="100"/>
      <c r="PGV2928" s="100"/>
      <c r="PGW2928" s="100"/>
      <c r="PGX2928" s="100"/>
      <c r="PGY2928" s="100"/>
      <c r="PGZ2928" s="100"/>
      <c r="PHA2928" s="100"/>
      <c r="PHB2928" s="100"/>
      <c r="PHC2928" s="100"/>
      <c r="PHD2928" s="100"/>
      <c r="PHE2928" s="100"/>
      <c r="PHF2928" s="100"/>
      <c r="PHG2928" s="100"/>
      <c r="PHH2928" s="100"/>
      <c r="PHI2928" s="100"/>
      <c r="PHJ2928" s="100"/>
      <c r="PHK2928" s="100"/>
      <c r="PHL2928" s="100"/>
      <c r="PHM2928" s="100"/>
      <c r="PHN2928" s="100"/>
      <c r="PHO2928" s="100"/>
      <c r="PHP2928" s="100"/>
      <c r="PHQ2928" s="100"/>
      <c r="PHR2928" s="100"/>
      <c r="PHS2928" s="100"/>
      <c r="PHT2928" s="100"/>
      <c r="PHU2928" s="100"/>
      <c r="PHV2928" s="100"/>
      <c r="PHW2928" s="100"/>
      <c r="PHX2928" s="100"/>
      <c r="PHY2928" s="100"/>
      <c r="PHZ2928" s="100"/>
      <c r="PIA2928" s="100"/>
      <c r="PIB2928" s="100"/>
      <c r="PIC2928" s="100"/>
      <c r="PID2928" s="100"/>
      <c r="PIE2928" s="100"/>
      <c r="PIF2928" s="100"/>
      <c r="PIG2928" s="100"/>
      <c r="PIH2928" s="100"/>
      <c r="PII2928" s="100"/>
      <c r="PIJ2928" s="100"/>
      <c r="PIK2928" s="100"/>
      <c r="PIL2928" s="100"/>
      <c r="PIM2928" s="100"/>
      <c r="PIN2928" s="100"/>
      <c r="PIO2928" s="100"/>
      <c r="PIP2928" s="100"/>
      <c r="PIQ2928" s="100"/>
      <c r="PIR2928" s="100"/>
      <c r="PIS2928" s="100"/>
      <c r="PIT2928" s="100"/>
      <c r="PIU2928" s="100"/>
      <c r="PIV2928" s="100"/>
      <c r="PIW2928" s="100"/>
      <c r="PIX2928" s="100"/>
      <c r="PIY2928" s="100"/>
      <c r="PIZ2928" s="100"/>
      <c r="PJA2928" s="100"/>
      <c r="PJB2928" s="100"/>
      <c r="PJC2928" s="100"/>
      <c r="PJD2928" s="100"/>
      <c r="PJE2928" s="100"/>
      <c r="PJF2928" s="100"/>
      <c r="PJG2928" s="100"/>
      <c r="PJH2928" s="100"/>
      <c r="PJI2928" s="100"/>
      <c r="PJJ2928" s="100"/>
      <c r="PJK2928" s="100"/>
      <c r="PJL2928" s="100"/>
      <c r="PJM2928" s="100"/>
      <c r="PJN2928" s="100"/>
      <c r="PJO2928" s="100"/>
      <c r="PJP2928" s="100"/>
      <c r="PJQ2928" s="100"/>
      <c r="PJR2928" s="100"/>
      <c r="PJS2928" s="100"/>
      <c r="PJT2928" s="100"/>
      <c r="PJU2928" s="100"/>
      <c r="PJV2928" s="100"/>
      <c r="PJW2928" s="100"/>
      <c r="PJX2928" s="100"/>
      <c r="PJY2928" s="100"/>
      <c r="PJZ2928" s="100"/>
      <c r="PKA2928" s="100"/>
      <c r="PKB2928" s="100"/>
      <c r="PKC2928" s="100"/>
      <c r="PKD2928" s="100"/>
      <c r="PKE2928" s="100"/>
      <c r="PKF2928" s="100"/>
      <c r="PKG2928" s="100"/>
      <c r="PKH2928" s="100"/>
      <c r="PKI2928" s="100"/>
      <c r="PKJ2928" s="100"/>
      <c r="PKK2928" s="100"/>
      <c r="PKL2928" s="100"/>
      <c r="PKM2928" s="100"/>
      <c r="PKN2928" s="100"/>
      <c r="PKO2928" s="100"/>
      <c r="PKP2928" s="100"/>
      <c r="PKQ2928" s="100"/>
      <c r="PKR2928" s="100"/>
      <c r="PKS2928" s="100"/>
      <c r="PKT2928" s="100"/>
      <c r="PKU2928" s="100"/>
      <c r="PKV2928" s="100"/>
      <c r="PKW2928" s="100"/>
      <c r="PKX2928" s="100"/>
      <c r="PKY2928" s="100"/>
      <c r="PKZ2928" s="100"/>
      <c r="PLA2928" s="100"/>
      <c r="PLB2928" s="100"/>
      <c r="PLC2928" s="100"/>
      <c r="PLD2928" s="100"/>
      <c r="PLE2928" s="100"/>
      <c r="PLF2928" s="100"/>
      <c r="PLG2928" s="100"/>
      <c r="PLH2928" s="100"/>
      <c r="PLI2928" s="100"/>
      <c r="PLJ2928" s="100"/>
      <c r="PLK2928" s="100"/>
      <c r="PLL2928" s="100"/>
      <c r="PLM2928" s="100"/>
      <c r="PLN2928" s="100"/>
      <c r="PLO2928" s="100"/>
      <c r="PLP2928" s="100"/>
      <c r="PLQ2928" s="100"/>
      <c r="PLR2928" s="100"/>
      <c r="PLS2928" s="100"/>
      <c r="PLT2928" s="100"/>
      <c r="PLU2928" s="100"/>
      <c r="PLV2928" s="100"/>
      <c r="PLW2928" s="100"/>
      <c r="PLX2928" s="100"/>
      <c r="PLY2928" s="100"/>
      <c r="PLZ2928" s="100"/>
      <c r="PMA2928" s="100"/>
      <c r="PMB2928" s="100"/>
      <c r="PMC2928" s="100"/>
      <c r="PMD2928" s="100"/>
      <c r="PME2928" s="100"/>
      <c r="PMF2928" s="100"/>
      <c r="PMG2928" s="100"/>
      <c r="PMH2928" s="100"/>
      <c r="PMI2928" s="100"/>
      <c r="PMJ2928" s="100"/>
      <c r="PMK2928" s="100"/>
      <c r="PML2928" s="100"/>
      <c r="PMM2928" s="100"/>
      <c r="PMN2928" s="100"/>
      <c r="PMO2928" s="100"/>
      <c r="PMP2928" s="100"/>
      <c r="PMQ2928" s="100"/>
      <c r="PMR2928" s="100"/>
      <c r="PMS2928" s="100"/>
      <c r="PMT2928" s="100"/>
      <c r="PMU2928" s="100"/>
      <c r="PMV2928" s="100"/>
      <c r="PMW2928" s="100"/>
      <c r="PMX2928" s="100"/>
      <c r="PMY2928" s="100"/>
      <c r="PMZ2928" s="100"/>
      <c r="PNA2928" s="100"/>
      <c r="PNB2928" s="100"/>
      <c r="PNC2928" s="100"/>
      <c r="PND2928" s="100"/>
      <c r="PNE2928" s="100"/>
      <c r="PNF2928" s="100"/>
      <c r="PNG2928" s="100"/>
      <c r="PNH2928" s="100"/>
      <c r="PNI2928" s="100"/>
      <c r="PNJ2928" s="100"/>
      <c r="PNK2928" s="100"/>
      <c r="PNL2928" s="100"/>
      <c r="PNM2928" s="100"/>
      <c r="PNN2928" s="100"/>
      <c r="PNO2928" s="100"/>
      <c r="PNP2928" s="100"/>
      <c r="PNQ2928" s="100"/>
      <c r="PNR2928" s="100"/>
      <c r="PNS2928" s="100"/>
      <c r="PNT2928" s="100"/>
      <c r="PNU2928" s="100"/>
      <c r="PNV2928" s="100"/>
      <c r="PNW2928" s="100"/>
      <c r="PNX2928" s="100"/>
      <c r="PNY2928" s="100"/>
      <c r="PNZ2928" s="100"/>
      <c r="POA2928" s="100"/>
      <c r="POB2928" s="100"/>
      <c r="POC2928" s="100"/>
      <c r="POD2928" s="100"/>
      <c r="POE2928" s="100"/>
      <c r="POF2928" s="100"/>
      <c r="POG2928" s="100"/>
      <c r="POH2928" s="100"/>
      <c r="POI2928" s="100"/>
      <c r="POJ2928" s="100"/>
      <c r="POK2928" s="100"/>
      <c r="POL2928" s="100"/>
      <c r="POM2928" s="100"/>
      <c r="PON2928" s="100"/>
      <c r="POO2928" s="100"/>
      <c r="POP2928" s="100"/>
      <c r="POQ2928" s="100"/>
      <c r="POR2928" s="100"/>
      <c r="POS2928" s="100"/>
      <c r="POT2928" s="100"/>
      <c r="POU2928" s="100"/>
      <c r="POV2928" s="100"/>
      <c r="POW2928" s="100"/>
      <c r="POX2928" s="100"/>
      <c r="POY2928" s="100"/>
      <c r="POZ2928" s="100"/>
      <c r="PPA2928" s="100"/>
      <c r="PPB2928" s="100"/>
      <c r="PPC2928" s="100"/>
      <c r="PPD2928" s="100"/>
      <c r="PPE2928" s="100"/>
      <c r="PPF2928" s="100"/>
      <c r="PPG2928" s="100"/>
      <c r="PPH2928" s="100"/>
      <c r="PPI2928" s="100"/>
      <c r="PPJ2928" s="100"/>
      <c r="PPK2928" s="100"/>
      <c r="PPL2928" s="100"/>
      <c r="PPM2928" s="100"/>
      <c r="PPN2928" s="100"/>
      <c r="PPO2928" s="100"/>
      <c r="PPP2928" s="100"/>
      <c r="PPQ2928" s="100"/>
      <c r="PPR2928" s="100"/>
      <c r="PPS2928" s="100"/>
      <c r="PPT2928" s="100"/>
      <c r="PPU2928" s="100"/>
      <c r="PPV2928" s="100"/>
      <c r="PPW2928" s="100"/>
      <c r="PPX2928" s="100"/>
      <c r="PPY2928" s="100"/>
      <c r="PPZ2928" s="100"/>
      <c r="PQA2928" s="100"/>
      <c r="PQB2928" s="100"/>
      <c r="PQC2928" s="100"/>
      <c r="PQD2928" s="100"/>
      <c r="PQE2928" s="100"/>
      <c r="PQF2928" s="100"/>
      <c r="PQG2928" s="100"/>
      <c r="PQH2928" s="100"/>
      <c r="PQI2928" s="100"/>
      <c r="PQJ2928" s="100"/>
      <c r="PQK2928" s="100"/>
      <c r="PQL2928" s="100"/>
      <c r="PQM2928" s="100"/>
      <c r="PQN2928" s="100"/>
      <c r="PQO2928" s="100"/>
      <c r="PQP2928" s="100"/>
      <c r="PQQ2928" s="100"/>
      <c r="PQR2928" s="100"/>
      <c r="PQS2928" s="100"/>
      <c r="PQT2928" s="100"/>
      <c r="PQU2928" s="100"/>
      <c r="PQV2928" s="100"/>
      <c r="PQW2928" s="100"/>
      <c r="PQX2928" s="100"/>
      <c r="PQY2928" s="100"/>
      <c r="PQZ2928" s="100"/>
      <c r="PRA2928" s="100"/>
      <c r="PRB2928" s="100"/>
      <c r="PRC2928" s="100"/>
      <c r="PRD2928" s="100"/>
      <c r="PRE2928" s="100"/>
      <c r="PRF2928" s="100"/>
      <c r="PRG2928" s="100"/>
      <c r="PRH2928" s="100"/>
      <c r="PRI2928" s="100"/>
      <c r="PRJ2928" s="100"/>
      <c r="PRK2928" s="100"/>
      <c r="PRL2928" s="100"/>
      <c r="PRM2928" s="100"/>
      <c r="PRN2928" s="100"/>
      <c r="PRO2928" s="100"/>
      <c r="PRP2928" s="100"/>
      <c r="PRQ2928" s="100"/>
      <c r="PRR2928" s="100"/>
      <c r="PRS2928" s="100"/>
      <c r="PRT2928" s="100"/>
      <c r="PRU2928" s="100"/>
      <c r="PRV2928" s="100"/>
      <c r="PRW2928" s="100"/>
      <c r="PRX2928" s="100"/>
      <c r="PRY2928" s="100"/>
      <c r="PRZ2928" s="100"/>
      <c r="PSA2928" s="100"/>
      <c r="PSB2928" s="100"/>
      <c r="PSC2928" s="100"/>
      <c r="PSD2928" s="100"/>
      <c r="PSE2928" s="100"/>
      <c r="PSF2928" s="100"/>
      <c r="PSG2928" s="100"/>
      <c r="PSH2928" s="100"/>
      <c r="PSI2928" s="100"/>
      <c r="PSJ2928" s="100"/>
      <c r="PSK2928" s="100"/>
      <c r="PSL2928" s="100"/>
      <c r="PSM2928" s="100"/>
      <c r="PSN2928" s="100"/>
      <c r="PSO2928" s="100"/>
      <c r="PSP2928" s="100"/>
      <c r="PSQ2928" s="100"/>
      <c r="PSR2928" s="100"/>
      <c r="PSS2928" s="100"/>
      <c r="PST2928" s="100"/>
      <c r="PSU2928" s="100"/>
      <c r="PSV2928" s="100"/>
      <c r="PSW2928" s="100"/>
      <c r="PSX2928" s="100"/>
      <c r="PSY2928" s="100"/>
      <c r="PSZ2928" s="100"/>
      <c r="PTA2928" s="100"/>
      <c r="PTB2928" s="100"/>
      <c r="PTC2928" s="100"/>
      <c r="PTD2928" s="100"/>
      <c r="PTE2928" s="100"/>
      <c r="PTF2928" s="100"/>
      <c r="PTG2928" s="100"/>
      <c r="PTH2928" s="100"/>
      <c r="PTI2928" s="100"/>
      <c r="PTJ2928" s="100"/>
      <c r="PTK2928" s="100"/>
      <c r="PTL2928" s="100"/>
      <c r="PTM2928" s="100"/>
      <c r="PTN2928" s="100"/>
      <c r="PTO2928" s="100"/>
      <c r="PTP2928" s="100"/>
      <c r="PTQ2928" s="100"/>
      <c r="PTR2928" s="100"/>
      <c r="PTS2928" s="100"/>
      <c r="PTT2928" s="100"/>
      <c r="PTU2928" s="100"/>
      <c r="PTV2928" s="100"/>
      <c r="PTW2928" s="100"/>
      <c r="PTX2928" s="100"/>
      <c r="PTY2928" s="100"/>
      <c r="PTZ2928" s="100"/>
      <c r="PUA2928" s="100"/>
      <c r="PUB2928" s="100"/>
      <c r="PUC2928" s="100"/>
      <c r="PUD2928" s="100"/>
      <c r="PUE2928" s="100"/>
      <c r="PUF2928" s="100"/>
      <c r="PUG2928" s="100"/>
      <c r="PUH2928" s="100"/>
      <c r="PUI2928" s="100"/>
      <c r="PUJ2928" s="100"/>
      <c r="PUK2928" s="100"/>
      <c r="PUL2928" s="100"/>
      <c r="PUM2928" s="100"/>
      <c r="PUN2928" s="100"/>
      <c r="PUO2928" s="100"/>
      <c r="PUP2928" s="100"/>
      <c r="PUQ2928" s="100"/>
      <c r="PUR2928" s="100"/>
      <c r="PUS2928" s="100"/>
      <c r="PUT2928" s="100"/>
      <c r="PUU2928" s="100"/>
      <c r="PUV2928" s="100"/>
      <c r="PUW2928" s="100"/>
      <c r="PUX2928" s="100"/>
      <c r="PUY2928" s="100"/>
      <c r="PUZ2928" s="100"/>
      <c r="PVA2928" s="100"/>
      <c r="PVB2928" s="100"/>
      <c r="PVC2928" s="100"/>
      <c r="PVD2928" s="100"/>
      <c r="PVE2928" s="100"/>
      <c r="PVF2928" s="100"/>
      <c r="PVG2928" s="100"/>
      <c r="PVH2928" s="100"/>
      <c r="PVI2928" s="100"/>
      <c r="PVJ2928" s="100"/>
      <c r="PVK2928" s="100"/>
      <c r="PVL2928" s="100"/>
      <c r="PVM2928" s="100"/>
      <c r="PVN2928" s="100"/>
      <c r="PVO2928" s="100"/>
      <c r="PVP2928" s="100"/>
      <c r="PVQ2928" s="100"/>
      <c r="PVR2928" s="100"/>
      <c r="PVS2928" s="100"/>
      <c r="PVT2928" s="100"/>
      <c r="PVU2928" s="100"/>
      <c r="PVV2928" s="100"/>
      <c r="PVW2928" s="100"/>
      <c r="PVX2928" s="100"/>
      <c r="PVY2928" s="100"/>
      <c r="PVZ2928" s="100"/>
      <c r="PWA2928" s="100"/>
      <c r="PWB2928" s="100"/>
      <c r="PWC2928" s="100"/>
      <c r="PWD2928" s="100"/>
      <c r="PWE2928" s="100"/>
      <c r="PWF2928" s="100"/>
      <c r="PWG2928" s="100"/>
      <c r="PWH2928" s="100"/>
      <c r="PWI2928" s="100"/>
      <c r="PWJ2928" s="100"/>
      <c r="PWK2928" s="100"/>
      <c r="PWL2928" s="100"/>
      <c r="PWM2928" s="100"/>
      <c r="PWN2928" s="100"/>
      <c r="PWO2928" s="100"/>
      <c r="PWP2928" s="100"/>
      <c r="PWQ2928" s="100"/>
      <c r="PWR2928" s="100"/>
      <c r="PWS2928" s="100"/>
      <c r="PWT2928" s="100"/>
      <c r="PWU2928" s="100"/>
      <c r="PWV2928" s="100"/>
      <c r="PWW2928" s="100"/>
      <c r="PWX2928" s="100"/>
      <c r="PWY2928" s="100"/>
      <c r="PWZ2928" s="100"/>
      <c r="PXA2928" s="100"/>
      <c r="PXB2928" s="100"/>
      <c r="PXC2928" s="100"/>
      <c r="PXD2928" s="100"/>
      <c r="PXE2928" s="100"/>
      <c r="PXF2928" s="100"/>
      <c r="PXG2928" s="100"/>
      <c r="PXH2928" s="100"/>
      <c r="PXI2928" s="100"/>
      <c r="PXJ2928" s="100"/>
      <c r="PXK2928" s="100"/>
      <c r="PXL2928" s="100"/>
      <c r="PXM2928" s="100"/>
      <c r="PXN2928" s="100"/>
      <c r="PXO2928" s="100"/>
      <c r="PXP2928" s="100"/>
      <c r="PXQ2928" s="100"/>
      <c r="PXR2928" s="100"/>
      <c r="PXS2928" s="100"/>
      <c r="PXT2928" s="100"/>
      <c r="PXU2928" s="100"/>
      <c r="PXV2928" s="100"/>
      <c r="PXW2928" s="100"/>
      <c r="PXX2928" s="100"/>
      <c r="PXY2928" s="100"/>
      <c r="PXZ2928" s="100"/>
      <c r="PYA2928" s="100"/>
      <c r="PYB2928" s="100"/>
      <c r="PYC2928" s="100"/>
      <c r="PYD2928" s="100"/>
      <c r="PYE2928" s="100"/>
      <c r="PYF2928" s="100"/>
      <c r="PYG2928" s="100"/>
      <c r="PYH2928" s="100"/>
      <c r="PYI2928" s="100"/>
      <c r="PYJ2928" s="100"/>
      <c r="PYK2928" s="100"/>
      <c r="PYL2928" s="100"/>
      <c r="PYM2928" s="100"/>
      <c r="PYN2928" s="100"/>
      <c r="PYO2928" s="100"/>
      <c r="PYP2928" s="100"/>
      <c r="PYQ2928" s="100"/>
      <c r="PYR2928" s="100"/>
      <c r="PYS2928" s="100"/>
      <c r="PYT2928" s="100"/>
      <c r="PYU2928" s="100"/>
      <c r="PYV2928" s="100"/>
      <c r="PYW2928" s="100"/>
      <c r="PYX2928" s="100"/>
      <c r="PYY2928" s="100"/>
      <c r="PYZ2928" s="100"/>
      <c r="PZA2928" s="100"/>
      <c r="PZB2928" s="100"/>
      <c r="PZC2928" s="100"/>
      <c r="PZD2928" s="100"/>
      <c r="PZE2928" s="100"/>
      <c r="PZF2928" s="100"/>
      <c r="PZG2928" s="100"/>
      <c r="PZH2928" s="100"/>
      <c r="PZI2928" s="100"/>
      <c r="PZJ2928" s="100"/>
      <c r="PZK2928" s="100"/>
      <c r="PZL2928" s="100"/>
      <c r="PZM2928" s="100"/>
      <c r="PZN2928" s="100"/>
      <c r="PZO2928" s="100"/>
      <c r="PZP2928" s="100"/>
      <c r="PZQ2928" s="100"/>
      <c r="PZR2928" s="100"/>
      <c r="PZS2928" s="100"/>
      <c r="PZT2928" s="100"/>
      <c r="PZU2928" s="100"/>
      <c r="PZV2928" s="100"/>
      <c r="PZW2928" s="100"/>
      <c r="PZX2928" s="100"/>
      <c r="PZY2928" s="100"/>
      <c r="PZZ2928" s="100"/>
      <c r="QAA2928" s="100"/>
      <c r="QAB2928" s="100"/>
      <c r="QAC2928" s="100"/>
      <c r="QAD2928" s="100"/>
      <c r="QAE2928" s="100"/>
      <c r="QAF2928" s="100"/>
      <c r="QAG2928" s="100"/>
      <c r="QAH2928" s="100"/>
      <c r="QAI2928" s="100"/>
      <c r="QAJ2928" s="100"/>
      <c r="QAK2928" s="100"/>
      <c r="QAL2928" s="100"/>
      <c r="QAM2928" s="100"/>
      <c r="QAN2928" s="100"/>
      <c r="QAO2928" s="100"/>
      <c r="QAP2928" s="100"/>
      <c r="QAQ2928" s="100"/>
      <c r="QAR2928" s="100"/>
      <c r="QAS2928" s="100"/>
      <c r="QAT2928" s="100"/>
      <c r="QAU2928" s="100"/>
      <c r="QAV2928" s="100"/>
      <c r="QAW2928" s="100"/>
      <c r="QAX2928" s="100"/>
      <c r="QAY2928" s="100"/>
      <c r="QAZ2928" s="100"/>
      <c r="QBA2928" s="100"/>
      <c r="QBB2928" s="100"/>
      <c r="QBC2928" s="100"/>
      <c r="QBD2928" s="100"/>
      <c r="QBE2928" s="100"/>
      <c r="QBF2928" s="100"/>
      <c r="QBG2928" s="100"/>
      <c r="QBH2928" s="100"/>
      <c r="QBI2928" s="100"/>
      <c r="QBJ2928" s="100"/>
      <c r="QBK2928" s="100"/>
      <c r="QBL2928" s="100"/>
      <c r="QBM2928" s="100"/>
      <c r="QBN2928" s="100"/>
      <c r="QBO2928" s="100"/>
      <c r="QBP2928" s="100"/>
      <c r="QBQ2928" s="100"/>
      <c r="QBR2928" s="100"/>
      <c r="QBS2928" s="100"/>
      <c r="QBT2928" s="100"/>
      <c r="QBU2928" s="100"/>
      <c r="QBV2928" s="100"/>
      <c r="QBW2928" s="100"/>
      <c r="QBX2928" s="100"/>
      <c r="QBY2928" s="100"/>
      <c r="QBZ2928" s="100"/>
      <c r="QCA2928" s="100"/>
      <c r="QCB2928" s="100"/>
      <c r="QCC2928" s="100"/>
      <c r="QCD2928" s="100"/>
      <c r="QCE2928" s="100"/>
      <c r="QCF2928" s="100"/>
      <c r="QCG2928" s="100"/>
      <c r="QCH2928" s="100"/>
      <c r="QCI2928" s="100"/>
      <c r="QCJ2928" s="100"/>
      <c r="QCK2928" s="100"/>
      <c r="QCL2928" s="100"/>
      <c r="QCM2928" s="100"/>
      <c r="QCN2928" s="100"/>
      <c r="QCO2928" s="100"/>
      <c r="QCP2928" s="100"/>
      <c r="QCQ2928" s="100"/>
      <c r="QCR2928" s="100"/>
      <c r="QCS2928" s="100"/>
      <c r="QCT2928" s="100"/>
      <c r="QCU2928" s="100"/>
      <c r="QCV2928" s="100"/>
      <c r="QCW2928" s="100"/>
      <c r="QCX2928" s="100"/>
      <c r="QCY2928" s="100"/>
      <c r="QCZ2928" s="100"/>
      <c r="QDA2928" s="100"/>
      <c r="QDB2928" s="100"/>
      <c r="QDC2928" s="100"/>
      <c r="QDD2928" s="100"/>
      <c r="QDE2928" s="100"/>
      <c r="QDF2928" s="100"/>
      <c r="QDG2928" s="100"/>
      <c r="QDH2928" s="100"/>
      <c r="QDI2928" s="100"/>
      <c r="QDJ2928" s="100"/>
      <c r="QDK2928" s="100"/>
      <c r="QDL2928" s="100"/>
      <c r="QDM2928" s="100"/>
      <c r="QDN2928" s="100"/>
      <c r="QDO2928" s="100"/>
      <c r="QDP2928" s="100"/>
      <c r="QDQ2928" s="100"/>
      <c r="QDR2928" s="100"/>
      <c r="QDS2928" s="100"/>
      <c r="QDT2928" s="100"/>
      <c r="QDU2928" s="100"/>
      <c r="QDV2928" s="100"/>
      <c r="QDW2928" s="100"/>
      <c r="QDX2928" s="100"/>
      <c r="QDY2928" s="100"/>
      <c r="QDZ2928" s="100"/>
      <c r="QEA2928" s="100"/>
      <c r="QEB2928" s="100"/>
      <c r="QEC2928" s="100"/>
      <c r="QED2928" s="100"/>
      <c r="QEE2928" s="100"/>
      <c r="QEF2928" s="100"/>
      <c r="QEG2928" s="100"/>
      <c r="QEH2928" s="100"/>
      <c r="QEI2928" s="100"/>
      <c r="QEJ2928" s="100"/>
      <c r="QEK2928" s="100"/>
      <c r="QEL2928" s="100"/>
      <c r="QEM2928" s="100"/>
      <c r="QEN2928" s="100"/>
      <c r="QEO2928" s="100"/>
      <c r="QEP2928" s="100"/>
      <c r="QEQ2928" s="100"/>
      <c r="QER2928" s="100"/>
      <c r="QES2928" s="100"/>
      <c r="QET2928" s="100"/>
      <c r="QEU2928" s="100"/>
      <c r="QEV2928" s="100"/>
      <c r="QEW2928" s="100"/>
      <c r="QEX2928" s="100"/>
      <c r="QEY2928" s="100"/>
      <c r="QEZ2928" s="100"/>
      <c r="QFA2928" s="100"/>
      <c r="QFB2928" s="100"/>
      <c r="QFC2928" s="100"/>
      <c r="QFD2928" s="100"/>
      <c r="QFE2928" s="100"/>
      <c r="QFF2928" s="100"/>
      <c r="QFG2928" s="100"/>
      <c r="QFH2928" s="100"/>
      <c r="QFI2928" s="100"/>
      <c r="QFJ2928" s="100"/>
      <c r="QFK2928" s="100"/>
      <c r="QFL2928" s="100"/>
      <c r="QFM2928" s="100"/>
      <c r="QFN2928" s="100"/>
      <c r="QFO2928" s="100"/>
      <c r="QFP2928" s="100"/>
      <c r="QFQ2928" s="100"/>
      <c r="QFR2928" s="100"/>
      <c r="QFS2928" s="100"/>
      <c r="QFT2928" s="100"/>
      <c r="QFU2928" s="100"/>
      <c r="QFV2928" s="100"/>
      <c r="QFW2928" s="100"/>
      <c r="QFX2928" s="100"/>
      <c r="QFY2928" s="100"/>
      <c r="QFZ2928" s="100"/>
      <c r="QGA2928" s="100"/>
      <c r="QGB2928" s="100"/>
      <c r="QGC2928" s="100"/>
      <c r="QGD2928" s="100"/>
      <c r="QGE2928" s="100"/>
      <c r="QGF2928" s="100"/>
      <c r="QGG2928" s="100"/>
      <c r="QGH2928" s="100"/>
      <c r="QGI2928" s="100"/>
      <c r="QGJ2928" s="100"/>
      <c r="QGK2928" s="100"/>
      <c r="QGL2928" s="100"/>
      <c r="QGM2928" s="100"/>
      <c r="QGN2928" s="100"/>
      <c r="QGO2928" s="100"/>
      <c r="QGP2928" s="100"/>
      <c r="QGQ2928" s="100"/>
      <c r="QGR2928" s="100"/>
      <c r="QGS2928" s="100"/>
      <c r="QGT2928" s="100"/>
      <c r="QGU2928" s="100"/>
      <c r="QGV2928" s="100"/>
      <c r="QGW2928" s="100"/>
      <c r="QGX2928" s="100"/>
      <c r="QGY2928" s="100"/>
      <c r="QGZ2928" s="100"/>
      <c r="QHA2928" s="100"/>
      <c r="QHB2928" s="100"/>
      <c r="QHC2928" s="100"/>
      <c r="QHD2928" s="100"/>
      <c r="QHE2928" s="100"/>
      <c r="QHF2928" s="100"/>
      <c r="QHG2928" s="100"/>
      <c r="QHH2928" s="100"/>
      <c r="QHI2928" s="100"/>
      <c r="QHJ2928" s="100"/>
      <c r="QHK2928" s="100"/>
      <c r="QHL2928" s="100"/>
      <c r="QHM2928" s="100"/>
      <c r="QHN2928" s="100"/>
      <c r="QHO2928" s="100"/>
      <c r="QHP2928" s="100"/>
      <c r="QHQ2928" s="100"/>
      <c r="QHR2928" s="100"/>
      <c r="QHS2928" s="100"/>
      <c r="QHT2928" s="100"/>
      <c r="QHU2928" s="100"/>
      <c r="QHV2928" s="100"/>
      <c r="QHW2928" s="100"/>
      <c r="QHX2928" s="100"/>
      <c r="QHY2928" s="100"/>
      <c r="QHZ2928" s="100"/>
      <c r="QIA2928" s="100"/>
      <c r="QIB2928" s="100"/>
      <c r="QIC2928" s="100"/>
      <c r="QID2928" s="100"/>
      <c r="QIE2928" s="100"/>
      <c r="QIF2928" s="100"/>
      <c r="QIG2928" s="100"/>
      <c r="QIH2928" s="100"/>
      <c r="QII2928" s="100"/>
      <c r="QIJ2928" s="100"/>
      <c r="QIK2928" s="100"/>
      <c r="QIL2928" s="100"/>
      <c r="QIM2928" s="100"/>
      <c r="QIN2928" s="100"/>
      <c r="QIO2928" s="100"/>
      <c r="QIP2928" s="100"/>
      <c r="QIQ2928" s="100"/>
      <c r="QIR2928" s="100"/>
      <c r="QIS2928" s="100"/>
      <c r="QIT2928" s="100"/>
      <c r="QIU2928" s="100"/>
      <c r="QIV2928" s="100"/>
      <c r="QIW2928" s="100"/>
      <c r="QIX2928" s="100"/>
      <c r="QIY2928" s="100"/>
      <c r="QIZ2928" s="100"/>
      <c r="QJA2928" s="100"/>
      <c r="QJB2928" s="100"/>
      <c r="QJC2928" s="100"/>
      <c r="QJD2928" s="100"/>
      <c r="QJE2928" s="100"/>
      <c r="QJF2928" s="100"/>
      <c r="QJG2928" s="100"/>
      <c r="QJH2928" s="100"/>
      <c r="QJI2928" s="100"/>
      <c r="QJJ2928" s="100"/>
      <c r="QJK2928" s="100"/>
      <c r="QJL2928" s="100"/>
      <c r="QJM2928" s="100"/>
      <c r="QJN2928" s="100"/>
      <c r="QJO2928" s="100"/>
      <c r="QJP2928" s="100"/>
      <c r="QJQ2928" s="100"/>
      <c r="QJR2928" s="100"/>
      <c r="QJS2928" s="100"/>
      <c r="QJT2928" s="100"/>
      <c r="QJU2928" s="100"/>
      <c r="QJV2928" s="100"/>
      <c r="QJW2928" s="100"/>
      <c r="QJX2928" s="100"/>
      <c r="QJY2928" s="100"/>
      <c r="QJZ2928" s="100"/>
      <c r="QKA2928" s="100"/>
      <c r="QKB2928" s="100"/>
      <c r="QKC2928" s="100"/>
      <c r="QKD2928" s="100"/>
      <c r="QKE2928" s="100"/>
      <c r="QKF2928" s="100"/>
      <c r="QKG2928" s="100"/>
      <c r="QKH2928" s="100"/>
      <c r="QKI2928" s="100"/>
      <c r="QKJ2928" s="100"/>
      <c r="QKK2928" s="100"/>
      <c r="QKL2928" s="100"/>
      <c r="QKM2928" s="100"/>
      <c r="QKN2928" s="100"/>
      <c r="QKO2928" s="100"/>
      <c r="QKP2928" s="100"/>
      <c r="QKQ2928" s="100"/>
      <c r="QKR2928" s="100"/>
      <c r="QKS2928" s="100"/>
      <c r="QKT2928" s="100"/>
      <c r="QKU2928" s="100"/>
      <c r="QKV2928" s="100"/>
      <c r="QKW2928" s="100"/>
      <c r="QKX2928" s="100"/>
      <c r="QKY2928" s="100"/>
      <c r="QKZ2928" s="100"/>
      <c r="QLA2928" s="100"/>
      <c r="QLB2928" s="100"/>
      <c r="QLC2928" s="100"/>
      <c r="QLD2928" s="100"/>
      <c r="QLE2928" s="100"/>
      <c r="QLF2928" s="100"/>
      <c r="QLG2928" s="100"/>
      <c r="QLH2928" s="100"/>
      <c r="QLI2928" s="100"/>
      <c r="QLJ2928" s="100"/>
      <c r="QLK2928" s="100"/>
      <c r="QLL2928" s="100"/>
      <c r="QLM2928" s="100"/>
      <c r="QLN2928" s="100"/>
      <c r="QLO2928" s="100"/>
      <c r="QLP2928" s="100"/>
      <c r="QLQ2928" s="100"/>
      <c r="QLR2928" s="100"/>
      <c r="QLS2928" s="100"/>
      <c r="QLT2928" s="100"/>
      <c r="QLU2928" s="100"/>
      <c r="QLV2928" s="100"/>
      <c r="QLW2928" s="100"/>
      <c r="QLX2928" s="100"/>
      <c r="QLY2928" s="100"/>
      <c r="QLZ2928" s="100"/>
      <c r="QMA2928" s="100"/>
      <c r="QMB2928" s="100"/>
      <c r="QMC2928" s="100"/>
      <c r="QMD2928" s="100"/>
      <c r="QME2928" s="100"/>
      <c r="QMF2928" s="100"/>
      <c r="QMG2928" s="100"/>
      <c r="QMH2928" s="100"/>
      <c r="QMI2928" s="100"/>
      <c r="QMJ2928" s="100"/>
      <c r="QMK2928" s="100"/>
      <c r="QML2928" s="100"/>
      <c r="QMM2928" s="100"/>
      <c r="QMN2928" s="100"/>
      <c r="QMO2928" s="100"/>
      <c r="QMP2928" s="100"/>
      <c r="QMQ2928" s="100"/>
      <c r="QMR2928" s="100"/>
      <c r="QMS2928" s="100"/>
      <c r="QMT2928" s="100"/>
      <c r="QMU2928" s="100"/>
      <c r="QMV2928" s="100"/>
      <c r="QMW2928" s="100"/>
      <c r="QMX2928" s="100"/>
      <c r="QMY2928" s="100"/>
      <c r="QMZ2928" s="100"/>
      <c r="QNA2928" s="100"/>
      <c r="QNB2928" s="100"/>
      <c r="QNC2928" s="100"/>
      <c r="QND2928" s="100"/>
      <c r="QNE2928" s="100"/>
      <c r="QNF2928" s="100"/>
      <c r="QNG2928" s="100"/>
      <c r="QNH2928" s="100"/>
      <c r="QNI2928" s="100"/>
      <c r="QNJ2928" s="100"/>
      <c r="QNK2928" s="100"/>
      <c r="QNL2928" s="100"/>
      <c r="QNM2928" s="100"/>
      <c r="QNN2928" s="100"/>
      <c r="QNO2928" s="100"/>
      <c r="QNP2928" s="100"/>
      <c r="QNQ2928" s="100"/>
      <c r="QNR2928" s="100"/>
      <c r="QNS2928" s="100"/>
      <c r="QNT2928" s="100"/>
      <c r="QNU2928" s="100"/>
      <c r="QNV2928" s="100"/>
      <c r="QNW2928" s="100"/>
      <c r="QNX2928" s="100"/>
      <c r="QNY2928" s="100"/>
      <c r="QNZ2928" s="100"/>
      <c r="QOA2928" s="100"/>
      <c r="QOB2928" s="100"/>
      <c r="QOC2928" s="100"/>
      <c r="QOD2928" s="100"/>
      <c r="QOE2928" s="100"/>
      <c r="QOF2928" s="100"/>
      <c r="QOG2928" s="100"/>
      <c r="QOH2928" s="100"/>
      <c r="QOI2928" s="100"/>
      <c r="QOJ2928" s="100"/>
      <c r="QOK2928" s="100"/>
      <c r="QOL2928" s="100"/>
      <c r="QOM2928" s="100"/>
      <c r="QON2928" s="100"/>
      <c r="QOO2928" s="100"/>
      <c r="QOP2928" s="100"/>
      <c r="QOQ2928" s="100"/>
      <c r="QOR2928" s="100"/>
      <c r="QOS2928" s="100"/>
      <c r="QOT2928" s="100"/>
      <c r="QOU2928" s="100"/>
      <c r="QOV2928" s="100"/>
      <c r="QOW2928" s="100"/>
      <c r="QOX2928" s="100"/>
      <c r="QOY2928" s="100"/>
      <c r="QOZ2928" s="100"/>
      <c r="QPA2928" s="100"/>
      <c r="QPB2928" s="100"/>
      <c r="QPC2928" s="100"/>
      <c r="QPD2928" s="100"/>
      <c r="QPE2928" s="100"/>
      <c r="QPF2928" s="100"/>
      <c r="QPG2928" s="100"/>
      <c r="QPH2928" s="100"/>
      <c r="QPI2928" s="100"/>
      <c r="QPJ2928" s="100"/>
      <c r="QPK2928" s="100"/>
      <c r="QPL2928" s="100"/>
      <c r="QPM2928" s="100"/>
      <c r="QPN2928" s="100"/>
      <c r="QPO2928" s="100"/>
      <c r="QPP2928" s="100"/>
      <c r="QPQ2928" s="100"/>
      <c r="QPR2928" s="100"/>
      <c r="QPS2928" s="100"/>
      <c r="QPT2928" s="100"/>
      <c r="QPU2928" s="100"/>
      <c r="QPV2928" s="100"/>
      <c r="QPW2928" s="100"/>
      <c r="QPX2928" s="100"/>
      <c r="QPY2928" s="100"/>
      <c r="QPZ2928" s="100"/>
      <c r="QQA2928" s="100"/>
      <c r="QQB2928" s="100"/>
      <c r="QQC2928" s="100"/>
      <c r="QQD2928" s="100"/>
      <c r="QQE2928" s="100"/>
      <c r="QQF2928" s="100"/>
      <c r="QQG2928" s="100"/>
      <c r="QQH2928" s="100"/>
      <c r="QQI2928" s="100"/>
      <c r="QQJ2928" s="100"/>
      <c r="QQK2928" s="100"/>
      <c r="QQL2928" s="100"/>
      <c r="QQM2928" s="100"/>
      <c r="QQN2928" s="100"/>
      <c r="QQO2928" s="100"/>
      <c r="QQP2928" s="100"/>
      <c r="QQQ2928" s="100"/>
      <c r="QQR2928" s="100"/>
      <c r="QQS2928" s="100"/>
      <c r="QQT2928" s="100"/>
      <c r="QQU2928" s="100"/>
      <c r="QQV2928" s="100"/>
      <c r="QQW2928" s="100"/>
      <c r="QQX2928" s="100"/>
      <c r="QQY2928" s="100"/>
      <c r="QQZ2928" s="100"/>
      <c r="QRA2928" s="100"/>
      <c r="QRB2928" s="100"/>
      <c r="QRC2928" s="100"/>
      <c r="QRD2928" s="100"/>
      <c r="QRE2928" s="100"/>
      <c r="QRF2928" s="100"/>
      <c r="QRG2928" s="100"/>
      <c r="QRH2928" s="100"/>
      <c r="QRI2928" s="100"/>
      <c r="QRJ2928" s="100"/>
      <c r="QRK2928" s="100"/>
      <c r="QRL2928" s="100"/>
      <c r="QRM2928" s="100"/>
      <c r="QRN2928" s="100"/>
      <c r="QRO2928" s="100"/>
      <c r="QRP2928" s="100"/>
      <c r="QRQ2928" s="100"/>
      <c r="QRR2928" s="100"/>
      <c r="QRS2928" s="100"/>
      <c r="QRT2928" s="100"/>
      <c r="QRU2928" s="100"/>
      <c r="QRV2928" s="100"/>
      <c r="QRW2928" s="100"/>
      <c r="QRX2928" s="100"/>
      <c r="QRY2928" s="100"/>
      <c r="QRZ2928" s="100"/>
      <c r="QSA2928" s="100"/>
      <c r="QSB2928" s="100"/>
      <c r="QSC2928" s="100"/>
      <c r="QSD2928" s="100"/>
      <c r="QSE2928" s="100"/>
      <c r="QSF2928" s="100"/>
      <c r="QSG2928" s="100"/>
      <c r="QSH2928" s="100"/>
      <c r="QSI2928" s="100"/>
      <c r="QSJ2928" s="100"/>
      <c r="QSK2928" s="100"/>
      <c r="QSL2928" s="100"/>
      <c r="QSM2928" s="100"/>
      <c r="QSN2928" s="100"/>
      <c r="QSO2928" s="100"/>
      <c r="QSP2928" s="100"/>
      <c r="QSQ2928" s="100"/>
      <c r="QSR2928" s="100"/>
      <c r="QSS2928" s="100"/>
      <c r="QST2928" s="100"/>
      <c r="QSU2928" s="100"/>
      <c r="QSV2928" s="100"/>
      <c r="QSW2928" s="100"/>
      <c r="QSX2928" s="100"/>
      <c r="QSY2928" s="100"/>
      <c r="QSZ2928" s="100"/>
      <c r="QTA2928" s="100"/>
      <c r="QTB2928" s="100"/>
      <c r="QTC2928" s="100"/>
      <c r="QTD2928" s="100"/>
      <c r="QTE2928" s="100"/>
      <c r="QTF2928" s="100"/>
      <c r="QTG2928" s="100"/>
      <c r="QTH2928" s="100"/>
      <c r="QTI2928" s="100"/>
      <c r="QTJ2928" s="100"/>
      <c r="QTK2928" s="100"/>
      <c r="QTL2928" s="100"/>
      <c r="QTM2928" s="100"/>
      <c r="QTN2928" s="100"/>
      <c r="QTO2928" s="100"/>
      <c r="QTP2928" s="100"/>
      <c r="QTQ2928" s="100"/>
      <c r="QTR2928" s="100"/>
      <c r="QTS2928" s="100"/>
      <c r="QTT2928" s="100"/>
      <c r="QTU2928" s="100"/>
      <c r="QTV2928" s="100"/>
      <c r="QTW2928" s="100"/>
      <c r="QTX2928" s="100"/>
      <c r="QTY2928" s="100"/>
      <c r="QTZ2928" s="100"/>
      <c r="QUA2928" s="100"/>
      <c r="QUB2928" s="100"/>
      <c r="QUC2928" s="100"/>
      <c r="QUD2928" s="100"/>
      <c r="QUE2928" s="100"/>
      <c r="QUF2928" s="100"/>
      <c r="QUG2928" s="100"/>
      <c r="QUH2928" s="100"/>
      <c r="QUI2928" s="100"/>
      <c r="QUJ2928" s="100"/>
      <c r="QUK2928" s="100"/>
      <c r="QUL2928" s="100"/>
      <c r="QUM2928" s="100"/>
      <c r="QUN2928" s="100"/>
      <c r="QUO2928" s="100"/>
      <c r="QUP2928" s="100"/>
      <c r="QUQ2928" s="100"/>
      <c r="QUR2928" s="100"/>
      <c r="QUS2928" s="100"/>
      <c r="QUT2928" s="100"/>
      <c r="QUU2928" s="100"/>
      <c r="QUV2928" s="100"/>
      <c r="QUW2928" s="100"/>
      <c r="QUX2928" s="100"/>
      <c r="QUY2928" s="100"/>
      <c r="QUZ2928" s="100"/>
      <c r="QVA2928" s="100"/>
      <c r="QVB2928" s="100"/>
      <c r="QVC2928" s="100"/>
      <c r="QVD2928" s="100"/>
      <c r="QVE2928" s="100"/>
      <c r="QVF2928" s="100"/>
      <c r="QVG2928" s="100"/>
      <c r="QVH2928" s="100"/>
      <c r="QVI2928" s="100"/>
      <c r="QVJ2928" s="100"/>
      <c r="QVK2928" s="100"/>
      <c r="QVL2928" s="100"/>
      <c r="QVM2928" s="100"/>
      <c r="QVN2928" s="100"/>
      <c r="QVO2928" s="100"/>
      <c r="QVP2928" s="100"/>
      <c r="QVQ2928" s="100"/>
      <c r="QVR2928" s="100"/>
      <c r="QVS2928" s="100"/>
      <c r="QVT2928" s="100"/>
      <c r="QVU2928" s="100"/>
      <c r="QVV2928" s="100"/>
      <c r="QVW2928" s="100"/>
      <c r="QVX2928" s="100"/>
      <c r="QVY2928" s="100"/>
      <c r="QVZ2928" s="100"/>
      <c r="QWA2928" s="100"/>
      <c r="QWB2928" s="100"/>
      <c r="QWC2928" s="100"/>
      <c r="QWD2928" s="100"/>
      <c r="QWE2928" s="100"/>
      <c r="QWF2928" s="100"/>
      <c r="QWG2928" s="100"/>
      <c r="QWH2928" s="100"/>
      <c r="QWI2928" s="100"/>
      <c r="QWJ2928" s="100"/>
      <c r="QWK2928" s="100"/>
      <c r="QWL2928" s="100"/>
      <c r="QWM2928" s="100"/>
      <c r="QWN2928" s="100"/>
      <c r="QWO2928" s="100"/>
      <c r="QWP2928" s="100"/>
      <c r="QWQ2928" s="100"/>
      <c r="QWR2928" s="100"/>
      <c r="QWS2928" s="100"/>
      <c r="QWT2928" s="100"/>
      <c r="QWU2928" s="100"/>
      <c r="QWV2928" s="100"/>
      <c r="QWW2928" s="100"/>
      <c r="QWX2928" s="100"/>
      <c r="QWY2928" s="100"/>
      <c r="QWZ2928" s="100"/>
      <c r="QXA2928" s="100"/>
      <c r="QXB2928" s="100"/>
      <c r="QXC2928" s="100"/>
      <c r="QXD2928" s="100"/>
      <c r="QXE2928" s="100"/>
      <c r="QXF2928" s="100"/>
      <c r="QXG2928" s="100"/>
      <c r="QXH2928" s="100"/>
      <c r="QXI2928" s="100"/>
      <c r="QXJ2928" s="100"/>
      <c r="QXK2928" s="100"/>
      <c r="QXL2928" s="100"/>
      <c r="QXM2928" s="100"/>
      <c r="QXN2928" s="100"/>
      <c r="QXO2928" s="100"/>
      <c r="QXP2928" s="100"/>
      <c r="QXQ2928" s="100"/>
      <c r="QXR2928" s="100"/>
      <c r="QXS2928" s="100"/>
      <c r="QXT2928" s="100"/>
      <c r="QXU2928" s="100"/>
      <c r="QXV2928" s="100"/>
      <c r="QXW2928" s="100"/>
      <c r="QXX2928" s="100"/>
      <c r="QXY2928" s="100"/>
      <c r="QXZ2928" s="100"/>
      <c r="QYA2928" s="100"/>
      <c r="QYB2928" s="100"/>
      <c r="QYC2928" s="100"/>
      <c r="QYD2928" s="100"/>
      <c r="QYE2928" s="100"/>
      <c r="QYF2928" s="100"/>
      <c r="QYG2928" s="100"/>
      <c r="QYH2928" s="100"/>
      <c r="QYI2928" s="100"/>
      <c r="QYJ2928" s="100"/>
      <c r="QYK2928" s="100"/>
      <c r="QYL2928" s="100"/>
      <c r="QYM2928" s="100"/>
      <c r="QYN2928" s="100"/>
      <c r="QYO2928" s="100"/>
      <c r="QYP2928" s="100"/>
      <c r="QYQ2928" s="100"/>
      <c r="QYR2928" s="100"/>
      <c r="QYS2928" s="100"/>
      <c r="QYT2928" s="100"/>
      <c r="QYU2928" s="100"/>
      <c r="QYV2928" s="100"/>
      <c r="QYW2928" s="100"/>
      <c r="QYX2928" s="100"/>
      <c r="QYY2928" s="100"/>
      <c r="QYZ2928" s="100"/>
      <c r="QZA2928" s="100"/>
      <c r="QZB2928" s="100"/>
      <c r="QZC2928" s="100"/>
      <c r="QZD2928" s="100"/>
      <c r="QZE2928" s="100"/>
      <c r="QZF2928" s="100"/>
      <c r="QZG2928" s="100"/>
      <c r="QZH2928" s="100"/>
      <c r="QZI2928" s="100"/>
      <c r="QZJ2928" s="100"/>
      <c r="QZK2928" s="100"/>
      <c r="QZL2928" s="100"/>
      <c r="QZM2928" s="100"/>
      <c r="QZN2928" s="100"/>
      <c r="QZO2928" s="100"/>
      <c r="QZP2928" s="100"/>
      <c r="QZQ2928" s="100"/>
      <c r="QZR2928" s="100"/>
      <c r="QZS2928" s="100"/>
      <c r="QZT2928" s="100"/>
      <c r="QZU2928" s="100"/>
      <c r="QZV2928" s="100"/>
      <c r="QZW2928" s="100"/>
      <c r="QZX2928" s="100"/>
      <c r="QZY2928" s="100"/>
      <c r="QZZ2928" s="100"/>
      <c r="RAA2928" s="100"/>
      <c r="RAB2928" s="100"/>
      <c r="RAC2928" s="100"/>
      <c r="RAD2928" s="100"/>
      <c r="RAE2928" s="100"/>
      <c r="RAF2928" s="100"/>
      <c r="RAG2928" s="100"/>
      <c r="RAH2928" s="100"/>
      <c r="RAI2928" s="100"/>
      <c r="RAJ2928" s="100"/>
      <c r="RAK2928" s="100"/>
      <c r="RAL2928" s="100"/>
      <c r="RAM2928" s="100"/>
      <c r="RAN2928" s="100"/>
      <c r="RAO2928" s="100"/>
      <c r="RAP2928" s="100"/>
      <c r="RAQ2928" s="100"/>
      <c r="RAR2928" s="100"/>
      <c r="RAS2928" s="100"/>
      <c r="RAT2928" s="100"/>
      <c r="RAU2928" s="100"/>
      <c r="RAV2928" s="100"/>
      <c r="RAW2928" s="100"/>
      <c r="RAX2928" s="100"/>
      <c r="RAY2928" s="100"/>
      <c r="RAZ2928" s="100"/>
      <c r="RBA2928" s="100"/>
      <c r="RBB2928" s="100"/>
      <c r="RBC2928" s="100"/>
      <c r="RBD2928" s="100"/>
      <c r="RBE2928" s="100"/>
      <c r="RBF2928" s="100"/>
      <c r="RBG2928" s="100"/>
      <c r="RBH2928" s="100"/>
      <c r="RBI2928" s="100"/>
      <c r="RBJ2928" s="100"/>
      <c r="RBK2928" s="100"/>
      <c r="RBL2928" s="100"/>
      <c r="RBM2928" s="100"/>
      <c r="RBN2928" s="100"/>
      <c r="RBO2928" s="100"/>
      <c r="RBP2928" s="100"/>
      <c r="RBQ2928" s="100"/>
      <c r="RBR2928" s="100"/>
      <c r="RBS2928" s="100"/>
      <c r="RBT2928" s="100"/>
      <c r="RBU2928" s="100"/>
      <c r="RBV2928" s="100"/>
      <c r="RBW2928" s="100"/>
      <c r="RBX2928" s="100"/>
      <c r="RBY2928" s="100"/>
      <c r="RBZ2928" s="100"/>
      <c r="RCA2928" s="100"/>
      <c r="RCB2928" s="100"/>
      <c r="RCC2928" s="100"/>
      <c r="RCD2928" s="100"/>
      <c r="RCE2928" s="100"/>
      <c r="RCF2928" s="100"/>
      <c r="RCG2928" s="100"/>
      <c r="RCH2928" s="100"/>
      <c r="RCI2928" s="100"/>
      <c r="RCJ2928" s="100"/>
      <c r="RCK2928" s="100"/>
      <c r="RCL2928" s="100"/>
      <c r="RCM2928" s="100"/>
      <c r="RCN2928" s="100"/>
      <c r="RCO2928" s="100"/>
      <c r="RCP2928" s="100"/>
      <c r="RCQ2928" s="100"/>
      <c r="RCR2928" s="100"/>
      <c r="RCS2928" s="100"/>
      <c r="RCT2928" s="100"/>
      <c r="RCU2928" s="100"/>
      <c r="RCV2928" s="100"/>
      <c r="RCW2928" s="100"/>
      <c r="RCX2928" s="100"/>
      <c r="RCY2928" s="100"/>
      <c r="RCZ2928" s="100"/>
      <c r="RDA2928" s="100"/>
      <c r="RDB2928" s="100"/>
      <c r="RDC2928" s="100"/>
      <c r="RDD2928" s="100"/>
      <c r="RDE2928" s="100"/>
      <c r="RDF2928" s="100"/>
      <c r="RDG2928" s="100"/>
      <c r="RDH2928" s="100"/>
      <c r="RDI2928" s="100"/>
      <c r="RDJ2928" s="100"/>
      <c r="RDK2928" s="100"/>
      <c r="RDL2928" s="100"/>
      <c r="RDM2928" s="100"/>
      <c r="RDN2928" s="100"/>
      <c r="RDO2928" s="100"/>
      <c r="RDP2928" s="100"/>
      <c r="RDQ2928" s="100"/>
      <c r="RDR2928" s="100"/>
      <c r="RDS2928" s="100"/>
      <c r="RDT2928" s="100"/>
      <c r="RDU2928" s="100"/>
      <c r="RDV2928" s="100"/>
      <c r="RDW2928" s="100"/>
      <c r="RDX2928" s="100"/>
      <c r="RDY2928" s="100"/>
      <c r="RDZ2928" s="100"/>
      <c r="REA2928" s="100"/>
      <c r="REB2928" s="100"/>
      <c r="REC2928" s="100"/>
      <c r="RED2928" s="100"/>
      <c r="REE2928" s="100"/>
      <c r="REF2928" s="100"/>
      <c r="REG2928" s="100"/>
      <c r="REH2928" s="100"/>
      <c r="REI2928" s="100"/>
      <c r="REJ2928" s="100"/>
      <c r="REK2928" s="100"/>
      <c r="REL2928" s="100"/>
      <c r="REM2928" s="100"/>
      <c r="REN2928" s="100"/>
      <c r="REO2928" s="100"/>
      <c r="REP2928" s="100"/>
      <c r="REQ2928" s="100"/>
      <c r="RER2928" s="100"/>
      <c r="RES2928" s="100"/>
      <c r="RET2928" s="100"/>
      <c r="REU2928" s="100"/>
      <c r="REV2928" s="100"/>
      <c r="REW2928" s="100"/>
      <c r="REX2928" s="100"/>
      <c r="REY2928" s="100"/>
      <c r="REZ2928" s="100"/>
      <c r="RFA2928" s="100"/>
      <c r="RFB2928" s="100"/>
      <c r="RFC2928" s="100"/>
      <c r="RFD2928" s="100"/>
      <c r="RFE2928" s="100"/>
      <c r="RFF2928" s="100"/>
      <c r="RFG2928" s="100"/>
      <c r="RFH2928" s="100"/>
      <c r="RFI2928" s="100"/>
      <c r="RFJ2928" s="100"/>
      <c r="RFK2928" s="100"/>
      <c r="RFL2928" s="100"/>
      <c r="RFM2928" s="100"/>
      <c r="RFN2928" s="100"/>
      <c r="RFO2928" s="100"/>
      <c r="RFP2928" s="100"/>
      <c r="RFQ2928" s="100"/>
      <c r="RFR2928" s="100"/>
      <c r="RFS2928" s="100"/>
      <c r="RFT2928" s="100"/>
      <c r="RFU2928" s="100"/>
      <c r="RFV2928" s="100"/>
      <c r="RFW2928" s="100"/>
      <c r="RFX2928" s="100"/>
      <c r="RFY2928" s="100"/>
      <c r="RFZ2928" s="100"/>
      <c r="RGA2928" s="100"/>
      <c r="RGB2928" s="100"/>
      <c r="RGC2928" s="100"/>
      <c r="RGD2928" s="100"/>
      <c r="RGE2928" s="100"/>
      <c r="RGF2928" s="100"/>
      <c r="RGG2928" s="100"/>
      <c r="RGH2928" s="100"/>
      <c r="RGI2928" s="100"/>
      <c r="RGJ2928" s="100"/>
      <c r="RGK2928" s="100"/>
      <c r="RGL2928" s="100"/>
      <c r="RGM2928" s="100"/>
      <c r="RGN2928" s="100"/>
      <c r="RGO2928" s="100"/>
      <c r="RGP2928" s="100"/>
      <c r="RGQ2928" s="100"/>
      <c r="RGR2928" s="100"/>
      <c r="RGS2928" s="100"/>
      <c r="RGT2928" s="100"/>
      <c r="RGU2928" s="100"/>
      <c r="RGV2928" s="100"/>
      <c r="RGW2928" s="100"/>
      <c r="RGX2928" s="100"/>
      <c r="RGY2928" s="100"/>
      <c r="RGZ2928" s="100"/>
      <c r="RHA2928" s="100"/>
      <c r="RHB2928" s="100"/>
      <c r="RHC2928" s="100"/>
      <c r="RHD2928" s="100"/>
      <c r="RHE2928" s="100"/>
      <c r="RHF2928" s="100"/>
      <c r="RHG2928" s="100"/>
      <c r="RHH2928" s="100"/>
      <c r="RHI2928" s="100"/>
      <c r="RHJ2928" s="100"/>
      <c r="RHK2928" s="100"/>
      <c r="RHL2928" s="100"/>
      <c r="RHM2928" s="100"/>
      <c r="RHN2928" s="100"/>
      <c r="RHO2928" s="100"/>
      <c r="RHP2928" s="100"/>
      <c r="RHQ2928" s="100"/>
      <c r="RHR2928" s="100"/>
      <c r="RHS2928" s="100"/>
      <c r="RHT2928" s="100"/>
      <c r="RHU2928" s="100"/>
      <c r="RHV2928" s="100"/>
      <c r="RHW2928" s="100"/>
      <c r="RHX2928" s="100"/>
      <c r="RHY2928" s="100"/>
      <c r="RHZ2928" s="100"/>
      <c r="RIA2928" s="100"/>
      <c r="RIB2928" s="100"/>
      <c r="RIC2928" s="100"/>
      <c r="RID2928" s="100"/>
      <c r="RIE2928" s="100"/>
      <c r="RIF2928" s="100"/>
      <c r="RIG2928" s="100"/>
      <c r="RIH2928" s="100"/>
      <c r="RII2928" s="100"/>
      <c r="RIJ2928" s="100"/>
      <c r="RIK2928" s="100"/>
      <c r="RIL2928" s="100"/>
      <c r="RIM2928" s="100"/>
      <c r="RIN2928" s="100"/>
      <c r="RIO2928" s="100"/>
      <c r="RIP2928" s="100"/>
      <c r="RIQ2928" s="100"/>
      <c r="RIR2928" s="100"/>
      <c r="RIS2928" s="100"/>
      <c r="RIT2928" s="100"/>
      <c r="RIU2928" s="100"/>
      <c r="RIV2928" s="100"/>
      <c r="RIW2928" s="100"/>
      <c r="RIX2928" s="100"/>
      <c r="RIY2928" s="100"/>
      <c r="RIZ2928" s="100"/>
      <c r="RJA2928" s="100"/>
      <c r="RJB2928" s="100"/>
      <c r="RJC2928" s="100"/>
      <c r="RJD2928" s="100"/>
      <c r="RJE2928" s="100"/>
      <c r="RJF2928" s="100"/>
      <c r="RJG2928" s="100"/>
      <c r="RJH2928" s="100"/>
      <c r="RJI2928" s="100"/>
      <c r="RJJ2928" s="100"/>
      <c r="RJK2928" s="100"/>
      <c r="RJL2928" s="100"/>
      <c r="RJM2928" s="100"/>
      <c r="RJN2928" s="100"/>
      <c r="RJO2928" s="100"/>
      <c r="RJP2928" s="100"/>
      <c r="RJQ2928" s="100"/>
      <c r="RJR2928" s="100"/>
      <c r="RJS2928" s="100"/>
      <c r="RJT2928" s="100"/>
      <c r="RJU2928" s="100"/>
      <c r="RJV2928" s="100"/>
      <c r="RJW2928" s="100"/>
      <c r="RJX2928" s="100"/>
      <c r="RJY2928" s="100"/>
      <c r="RJZ2928" s="100"/>
      <c r="RKA2928" s="100"/>
      <c r="RKB2928" s="100"/>
      <c r="RKC2928" s="100"/>
      <c r="RKD2928" s="100"/>
      <c r="RKE2928" s="100"/>
      <c r="RKF2928" s="100"/>
      <c r="RKG2928" s="100"/>
      <c r="RKH2928" s="100"/>
      <c r="RKI2928" s="100"/>
      <c r="RKJ2928" s="100"/>
      <c r="RKK2928" s="100"/>
      <c r="RKL2928" s="100"/>
      <c r="RKM2928" s="100"/>
      <c r="RKN2928" s="100"/>
      <c r="RKO2928" s="100"/>
      <c r="RKP2928" s="100"/>
      <c r="RKQ2928" s="100"/>
      <c r="RKR2928" s="100"/>
      <c r="RKS2928" s="100"/>
      <c r="RKT2928" s="100"/>
      <c r="RKU2928" s="100"/>
      <c r="RKV2928" s="100"/>
      <c r="RKW2928" s="100"/>
      <c r="RKX2928" s="100"/>
      <c r="RKY2928" s="100"/>
      <c r="RKZ2928" s="100"/>
      <c r="RLA2928" s="100"/>
      <c r="RLB2928" s="100"/>
      <c r="RLC2928" s="100"/>
      <c r="RLD2928" s="100"/>
      <c r="RLE2928" s="100"/>
      <c r="RLF2928" s="100"/>
      <c r="RLG2928" s="100"/>
      <c r="RLH2928" s="100"/>
      <c r="RLI2928" s="100"/>
      <c r="RLJ2928" s="100"/>
      <c r="RLK2928" s="100"/>
      <c r="RLL2928" s="100"/>
      <c r="RLM2928" s="100"/>
      <c r="RLN2928" s="100"/>
      <c r="RLO2928" s="100"/>
      <c r="RLP2928" s="100"/>
      <c r="RLQ2928" s="100"/>
      <c r="RLR2928" s="100"/>
      <c r="RLS2928" s="100"/>
      <c r="RLT2928" s="100"/>
      <c r="RLU2928" s="100"/>
      <c r="RLV2928" s="100"/>
      <c r="RLW2928" s="100"/>
      <c r="RLX2928" s="100"/>
      <c r="RLY2928" s="100"/>
      <c r="RLZ2928" s="100"/>
      <c r="RMA2928" s="100"/>
      <c r="RMB2928" s="100"/>
      <c r="RMC2928" s="100"/>
      <c r="RMD2928" s="100"/>
      <c r="RME2928" s="100"/>
      <c r="RMF2928" s="100"/>
      <c r="RMG2928" s="100"/>
      <c r="RMH2928" s="100"/>
      <c r="RMI2928" s="100"/>
      <c r="RMJ2928" s="100"/>
      <c r="RMK2928" s="100"/>
      <c r="RML2928" s="100"/>
      <c r="RMM2928" s="100"/>
      <c r="RMN2928" s="100"/>
      <c r="RMO2928" s="100"/>
      <c r="RMP2928" s="100"/>
      <c r="RMQ2928" s="100"/>
      <c r="RMR2928" s="100"/>
      <c r="RMS2928" s="100"/>
      <c r="RMT2928" s="100"/>
      <c r="RMU2928" s="100"/>
      <c r="RMV2928" s="100"/>
      <c r="RMW2928" s="100"/>
      <c r="RMX2928" s="100"/>
      <c r="RMY2928" s="100"/>
      <c r="RMZ2928" s="100"/>
      <c r="RNA2928" s="100"/>
      <c r="RNB2928" s="100"/>
      <c r="RNC2928" s="100"/>
      <c r="RND2928" s="100"/>
      <c r="RNE2928" s="100"/>
      <c r="RNF2928" s="100"/>
      <c r="RNG2928" s="100"/>
      <c r="RNH2928" s="100"/>
      <c r="RNI2928" s="100"/>
      <c r="RNJ2928" s="100"/>
      <c r="RNK2928" s="100"/>
      <c r="RNL2928" s="100"/>
      <c r="RNM2928" s="100"/>
      <c r="RNN2928" s="100"/>
      <c r="RNO2928" s="100"/>
      <c r="RNP2928" s="100"/>
      <c r="RNQ2928" s="100"/>
      <c r="RNR2928" s="100"/>
      <c r="RNS2928" s="100"/>
      <c r="RNT2928" s="100"/>
      <c r="RNU2928" s="100"/>
      <c r="RNV2928" s="100"/>
      <c r="RNW2928" s="100"/>
      <c r="RNX2928" s="100"/>
      <c r="RNY2928" s="100"/>
      <c r="RNZ2928" s="100"/>
      <c r="ROA2928" s="100"/>
      <c r="ROB2928" s="100"/>
      <c r="ROC2928" s="100"/>
      <c r="ROD2928" s="100"/>
      <c r="ROE2928" s="100"/>
      <c r="ROF2928" s="100"/>
      <c r="ROG2928" s="100"/>
      <c r="ROH2928" s="100"/>
      <c r="ROI2928" s="100"/>
      <c r="ROJ2928" s="100"/>
      <c r="ROK2928" s="100"/>
      <c r="ROL2928" s="100"/>
      <c r="ROM2928" s="100"/>
      <c r="RON2928" s="100"/>
      <c r="ROO2928" s="100"/>
      <c r="ROP2928" s="100"/>
      <c r="ROQ2928" s="100"/>
      <c r="ROR2928" s="100"/>
      <c r="ROS2928" s="100"/>
      <c r="ROT2928" s="100"/>
      <c r="ROU2928" s="100"/>
      <c r="ROV2928" s="100"/>
      <c r="ROW2928" s="100"/>
      <c r="ROX2928" s="100"/>
      <c r="ROY2928" s="100"/>
      <c r="ROZ2928" s="100"/>
      <c r="RPA2928" s="100"/>
      <c r="RPB2928" s="100"/>
      <c r="RPC2928" s="100"/>
      <c r="RPD2928" s="100"/>
      <c r="RPE2928" s="100"/>
      <c r="RPF2928" s="100"/>
      <c r="RPG2928" s="100"/>
      <c r="RPH2928" s="100"/>
      <c r="RPI2928" s="100"/>
      <c r="RPJ2928" s="100"/>
      <c r="RPK2928" s="100"/>
      <c r="RPL2928" s="100"/>
      <c r="RPM2928" s="100"/>
      <c r="RPN2928" s="100"/>
      <c r="RPO2928" s="100"/>
      <c r="RPP2928" s="100"/>
      <c r="RPQ2928" s="100"/>
      <c r="RPR2928" s="100"/>
      <c r="RPS2928" s="100"/>
      <c r="RPT2928" s="100"/>
      <c r="RPU2928" s="100"/>
      <c r="RPV2928" s="100"/>
      <c r="RPW2928" s="100"/>
      <c r="RPX2928" s="100"/>
      <c r="RPY2928" s="100"/>
      <c r="RPZ2928" s="100"/>
      <c r="RQA2928" s="100"/>
      <c r="RQB2928" s="100"/>
      <c r="RQC2928" s="100"/>
      <c r="RQD2928" s="100"/>
      <c r="RQE2928" s="100"/>
      <c r="RQF2928" s="100"/>
      <c r="RQG2928" s="100"/>
      <c r="RQH2928" s="100"/>
      <c r="RQI2928" s="100"/>
      <c r="RQJ2928" s="100"/>
      <c r="RQK2928" s="100"/>
      <c r="RQL2928" s="100"/>
      <c r="RQM2928" s="100"/>
      <c r="RQN2928" s="100"/>
      <c r="RQO2928" s="100"/>
      <c r="RQP2928" s="100"/>
      <c r="RQQ2928" s="100"/>
      <c r="RQR2928" s="100"/>
      <c r="RQS2928" s="100"/>
      <c r="RQT2928" s="100"/>
      <c r="RQU2928" s="100"/>
      <c r="RQV2928" s="100"/>
      <c r="RQW2928" s="100"/>
      <c r="RQX2928" s="100"/>
      <c r="RQY2928" s="100"/>
      <c r="RQZ2928" s="100"/>
      <c r="RRA2928" s="100"/>
      <c r="RRB2928" s="100"/>
      <c r="RRC2928" s="100"/>
      <c r="RRD2928" s="100"/>
      <c r="RRE2928" s="100"/>
      <c r="RRF2928" s="100"/>
      <c r="RRG2928" s="100"/>
      <c r="RRH2928" s="100"/>
      <c r="RRI2928" s="100"/>
      <c r="RRJ2928" s="100"/>
      <c r="RRK2928" s="100"/>
      <c r="RRL2928" s="100"/>
      <c r="RRM2928" s="100"/>
      <c r="RRN2928" s="100"/>
      <c r="RRO2928" s="100"/>
      <c r="RRP2928" s="100"/>
      <c r="RRQ2928" s="100"/>
      <c r="RRR2928" s="100"/>
      <c r="RRS2928" s="100"/>
      <c r="RRT2928" s="100"/>
      <c r="RRU2928" s="100"/>
      <c r="RRV2928" s="100"/>
      <c r="RRW2928" s="100"/>
      <c r="RRX2928" s="100"/>
      <c r="RRY2928" s="100"/>
      <c r="RRZ2928" s="100"/>
      <c r="RSA2928" s="100"/>
      <c r="RSB2928" s="100"/>
      <c r="RSC2928" s="100"/>
      <c r="RSD2928" s="100"/>
      <c r="RSE2928" s="100"/>
      <c r="RSF2928" s="100"/>
      <c r="RSG2928" s="100"/>
      <c r="RSH2928" s="100"/>
      <c r="RSI2928" s="100"/>
      <c r="RSJ2928" s="100"/>
      <c r="RSK2928" s="100"/>
      <c r="RSL2928" s="100"/>
      <c r="RSM2928" s="100"/>
      <c r="RSN2928" s="100"/>
      <c r="RSO2928" s="100"/>
      <c r="RSP2928" s="100"/>
      <c r="RSQ2928" s="100"/>
      <c r="RSR2928" s="100"/>
      <c r="RSS2928" s="100"/>
      <c r="RST2928" s="100"/>
      <c r="RSU2928" s="100"/>
      <c r="RSV2928" s="100"/>
      <c r="RSW2928" s="100"/>
      <c r="RSX2928" s="100"/>
      <c r="RSY2928" s="100"/>
      <c r="RSZ2928" s="100"/>
      <c r="RTA2928" s="100"/>
      <c r="RTB2928" s="100"/>
      <c r="RTC2928" s="100"/>
      <c r="RTD2928" s="100"/>
      <c r="RTE2928" s="100"/>
      <c r="RTF2928" s="100"/>
      <c r="RTG2928" s="100"/>
      <c r="RTH2928" s="100"/>
      <c r="RTI2928" s="100"/>
      <c r="RTJ2928" s="100"/>
      <c r="RTK2928" s="100"/>
      <c r="RTL2928" s="100"/>
      <c r="RTM2928" s="100"/>
      <c r="RTN2928" s="100"/>
      <c r="RTO2928" s="100"/>
      <c r="RTP2928" s="100"/>
      <c r="RTQ2928" s="100"/>
      <c r="RTR2928" s="100"/>
      <c r="RTS2928" s="100"/>
      <c r="RTT2928" s="100"/>
      <c r="RTU2928" s="100"/>
      <c r="RTV2928" s="100"/>
      <c r="RTW2928" s="100"/>
      <c r="RTX2928" s="100"/>
      <c r="RTY2928" s="100"/>
      <c r="RTZ2928" s="100"/>
      <c r="RUA2928" s="100"/>
      <c r="RUB2928" s="100"/>
      <c r="RUC2928" s="100"/>
      <c r="RUD2928" s="100"/>
      <c r="RUE2928" s="100"/>
      <c r="RUF2928" s="100"/>
      <c r="RUG2928" s="100"/>
      <c r="RUH2928" s="100"/>
      <c r="RUI2928" s="100"/>
      <c r="RUJ2928" s="100"/>
      <c r="RUK2928" s="100"/>
      <c r="RUL2928" s="100"/>
      <c r="RUM2928" s="100"/>
      <c r="RUN2928" s="100"/>
      <c r="RUO2928" s="100"/>
      <c r="RUP2928" s="100"/>
      <c r="RUQ2928" s="100"/>
      <c r="RUR2928" s="100"/>
      <c r="RUS2928" s="100"/>
      <c r="RUT2928" s="100"/>
      <c r="RUU2928" s="100"/>
      <c r="RUV2928" s="100"/>
      <c r="RUW2928" s="100"/>
      <c r="RUX2928" s="100"/>
      <c r="RUY2928" s="100"/>
      <c r="RUZ2928" s="100"/>
      <c r="RVA2928" s="100"/>
      <c r="RVB2928" s="100"/>
      <c r="RVC2928" s="100"/>
      <c r="RVD2928" s="100"/>
      <c r="RVE2928" s="100"/>
      <c r="RVF2928" s="100"/>
      <c r="RVG2928" s="100"/>
      <c r="RVH2928" s="100"/>
      <c r="RVI2928" s="100"/>
      <c r="RVJ2928" s="100"/>
      <c r="RVK2928" s="100"/>
      <c r="RVL2928" s="100"/>
      <c r="RVM2928" s="100"/>
      <c r="RVN2928" s="100"/>
      <c r="RVO2928" s="100"/>
      <c r="RVP2928" s="100"/>
      <c r="RVQ2928" s="100"/>
      <c r="RVR2928" s="100"/>
      <c r="RVS2928" s="100"/>
      <c r="RVT2928" s="100"/>
      <c r="RVU2928" s="100"/>
      <c r="RVV2928" s="100"/>
      <c r="RVW2928" s="100"/>
      <c r="RVX2928" s="100"/>
      <c r="RVY2928" s="100"/>
      <c r="RVZ2928" s="100"/>
      <c r="RWA2928" s="100"/>
      <c r="RWB2928" s="100"/>
      <c r="RWC2928" s="100"/>
      <c r="RWD2928" s="100"/>
      <c r="RWE2928" s="100"/>
      <c r="RWF2928" s="100"/>
      <c r="RWG2928" s="100"/>
      <c r="RWH2928" s="100"/>
      <c r="RWI2928" s="100"/>
      <c r="RWJ2928" s="100"/>
      <c r="RWK2928" s="100"/>
      <c r="RWL2928" s="100"/>
      <c r="RWM2928" s="100"/>
      <c r="RWN2928" s="100"/>
      <c r="RWO2928" s="100"/>
      <c r="RWP2928" s="100"/>
      <c r="RWQ2928" s="100"/>
      <c r="RWR2928" s="100"/>
      <c r="RWS2928" s="100"/>
      <c r="RWT2928" s="100"/>
      <c r="RWU2928" s="100"/>
      <c r="RWV2928" s="100"/>
      <c r="RWW2928" s="100"/>
      <c r="RWX2928" s="100"/>
      <c r="RWY2928" s="100"/>
      <c r="RWZ2928" s="100"/>
      <c r="RXA2928" s="100"/>
      <c r="RXB2928" s="100"/>
      <c r="RXC2928" s="100"/>
      <c r="RXD2928" s="100"/>
      <c r="RXE2928" s="100"/>
      <c r="RXF2928" s="100"/>
      <c r="RXG2928" s="100"/>
      <c r="RXH2928" s="100"/>
      <c r="RXI2928" s="100"/>
      <c r="RXJ2928" s="100"/>
      <c r="RXK2928" s="100"/>
      <c r="RXL2928" s="100"/>
      <c r="RXM2928" s="100"/>
      <c r="RXN2928" s="100"/>
      <c r="RXO2928" s="100"/>
      <c r="RXP2928" s="100"/>
      <c r="RXQ2928" s="100"/>
      <c r="RXR2928" s="100"/>
      <c r="RXS2928" s="100"/>
      <c r="RXT2928" s="100"/>
      <c r="RXU2928" s="100"/>
      <c r="RXV2928" s="100"/>
      <c r="RXW2928" s="100"/>
      <c r="RXX2928" s="100"/>
      <c r="RXY2928" s="100"/>
      <c r="RXZ2928" s="100"/>
      <c r="RYA2928" s="100"/>
      <c r="RYB2928" s="100"/>
      <c r="RYC2928" s="100"/>
      <c r="RYD2928" s="100"/>
      <c r="RYE2928" s="100"/>
      <c r="RYF2928" s="100"/>
      <c r="RYG2928" s="100"/>
      <c r="RYH2928" s="100"/>
      <c r="RYI2928" s="100"/>
      <c r="RYJ2928" s="100"/>
      <c r="RYK2928" s="100"/>
      <c r="RYL2928" s="100"/>
      <c r="RYM2928" s="100"/>
      <c r="RYN2928" s="100"/>
      <c r="RYO2928" s="100"/>
      <c r="RYP2928" s="100"/>
      <c r="RYQ2928" s="100"/>
      <c r="RYR2928" s="100"/>
      <c r="RYS2928" s="100"/>
      <c r="RYT2928" s="100"/>
      <c r="RYU2928" s="100"/>
      <c r="RYV2928" s="100"/>
      <c r="RYW2928" s="100"/>
      <c r="RYX2928" s="100"/>
      <c r="RYY2928" s="100"/>
      <c r="RYZ2928" s="100"/>
      <c r="RZA2928" s="100"/>
      <c r="RZB2928" s="100"/>
      <c r="RZC2928" s="100"/>
      <c r="RZD2928" s="100"/>
      <c r="RZE2928" s="100"/>
      <c r="RZF2928" s="100"/>
      <c r="RZG2928" s="100"/>
      <c r="RZH2928" s="100"/>
      <c r="RZI2928" s="100"/>
      <c r="RZJ2928" s="100"/>
      <c r="RZK2928" s="100"/>
      <c r="RZL2928" s="100"/>
      <c r="RZM2928" s="100"/>
      <c r="RZN2928" s="100"/>
      <c r="RZO2928" s="100"/>
      <c r="RZP2928" s="100"/>
      <c r="RZQ2928" s="100"/>
      <c r="RZR2928" s="100"/>
      <c r="RZS2928" s="100"/>
      <c r="RZT2928" s="100"/>
      <c r="RZU2928" s="100"/>
      <c r="RZV2928" s="100"/>
      <c r="RZW2928" s="100"/>
      <c r="RZX2928" s="100"/>
      <c r="RZY2928" s="100"/>
      <c r="RZZ2928" s="100"/>
      <c r="SAA2928" s="100"/>
      <c r="SAB2928" s="100"/>
      <c r="SAC2928" s="100"/>
      <c r="SAD2928" s="100"/>
      <c r="SAE2928" s="100"/>
      <c r="SAF2928" s="100"/>
      <c r="SAG2928" s="100"/>
      <c r="SAH2928" s="100"/>
      <c r="SAI2928" s="100"/>
      <c r="SAJ2928" s="100"/>
      <c r="SAK2928" s="100"/>
      <c r="SAL2928" s="100"/>
      <c r="SAM2928" s="100"/>
      <c r="SAN2928" s="100"/>
      <c r="SAO2928" s="100"/>
      <c r="SAP2928" s="100"/>
      <c r="SAQ2928" s="100"/>
      <c r="SAR2928" s="100"/>
      <c r="SAS2928" s="100"/>
      <c r="SAT2928" s="100"/>
      <c r="SAU2928" s="100"/>
      <c r="SAV2928" s="100"/>
      <c r="SAW2928" s="100"/>
      <c r="SAX2928" s="100"/>
      <c r="SAY2928" s="100"/>
      <c r="SAZ2928" s="100"/>
      <c r="SBA2928" s="100"/>
      <c r="SBB2928" s="100"/>
      <c r="SBC2928" s="100"/>
      <c r="SBD2928" s="100"/>
      <c r="SBE2928" s="100"/>
      <c r="SBF2928" s="100"/>
      <c r="SBG2928" s="100"/>
      <c r="SBH2928" s="100"/>
      <c r="SBI2928" s="100"/>
      <c r="SBJ2928" s="100"/>
      <c r="SBK2928" s="100"/>
      <c r="SBL2928" s="100"/>
      <c r="SBM2928" s="100"/>
      <c r="SBN2928" s="100"/>
      <c r="SBO2928" s="100"/>
      <c r="SBP2928" s="100"/>
      <c r="SBQ2928" s="100"/>
      <c r="SBR2928" s="100"/>
      <c r="SBS2928" s="100"/>
      <c r="SBT2928" s="100"/>
      <c r="SBU2928" s="100"/>
      <c r="SBV2928" s="100"/>
      <c r="SBW2928" s="100"/>
      <c r="SBX2928" s="100"/>
      <c r="SBY2928" s="100"/>
      <c r="SBZ2928" s="100"/>
      <c r="SCA2928" s="100"/>
      <c r="SCB2928" s="100"/>
      <c r="SCC2928" s="100"/>
      <c r="SCD2928" s="100"/>
      <c r="SCE2928" s="100"/>
      <c r="SCF2928" s="100"/>
      <c r="SCG2928" s="100"/>
      <c r="SCH2928" s="100"/>
      <c r="SCI2928" s="100"/>
      <c r="SCJ2928" s="100"/>
      <c r="SCK2928" s="100"/>
      <c r="SCL2928" s="100"/>
      <c r="SCM2928" s="100"/>
      <c r="SCN2928" s="100"/>
      <c r="SCO2928" s="100"/>
      <c r="SCP2928" s="100"/>
      <c r="SCQ2928" s="100"/>
      <c r="SCR2928" s="100"/>
      <c r="SCS2928" s="100"/>
      <c r="SCT2928" s="100"/>
      <c r="SCU2928" s="100"/>
      <c r="SCV2928" s="100"/>
      <c r="SCW2928" s="100"/>
      <c r="SCX2928" s="100"/>
      <c r="SCY2928" s="100"/>
      <c r="SCZ2928" s="100"/>
      <c r="SDA2928" s="100"/>
      <c r="SDB2928" s="100"/>
      <c r="SDC2928" s="100"/>
      <c r="SDD2928" s="100"/>
      <c r="SDE2928" s="100"/>
      <c r="SDF2928" s="100"/>
      <c r="SDG2928" s="100"/>
      <c r="SDH2928" s="100"/>
      <c r="SDI2928" s="100"/>
      <c r="SDJ2928" s="100"/>
      <c r="SDK2928" s="100"/>
      <c r="SDL2928" s="100"/>
      <c r="SDM2928" s="100"/>
      <c r="SDN2928" s="100"/>
      <c r="SDO2928" s="100"/>
      <c r="SDP2928" s="100"/>
      <c r="SDQ2928" s="100"/>
      <c r="SDR2928" s="100"/>
      <c r="SDS2928" s="100"/>
      <c r="SDT2928" s="100"/>
      <c r="SDU2928" s="100"/>
      <c r="SDV2928" s="100"/>
      <c r="SDW2928" s="100"/>
      <c r="SDX2928" s="100"/>
      <c r="SDY2928" s="100"/>
      <c r="SDZ2928" s="100"/>
      <c r="SEA2928" s="100"/>
      <c r="SEB2928" s="100"/>
      <c r="SEC2928" s="100"/>
      <c r="SED2928" s="100"/>
      <c r="SEE2928" s="100"/>
      <c r="SEF2928" s="100"/>
      <c r="SEG2928" s="100"/>
      <c r="SEH2928" s="100"/>
      <c r="SEI2928" s="100"/>
      <c r="SEJ2928" s="100"/>
      <c r="SEK2928" s="100"/>
      <c r="SEL2928" s="100"/>
      <c r="SEM2928" s="100"/>
      <c r="SEN2928" s="100"/>
      <c r="SEO2928" s="100"/>
      <c r="SEP2928" s="100"/>
      <c r="SEQ2928" s="100"/>
      <c r="SER2928" s="100"/>
      <c r="SES2928" s="100"/>
      <c r="SET2928" s="100"/>
      <c r="SEU2928" s="100"/>
      <c r="SEV2928" s="100"/>
      <c r="SEW2928" s="100"/>
      <c r="SEX2928" s="100"/>
      <c r="SEY2928" s="100"/>
      <c r="SEZ2928" s="100"/>
      <c r="SFA2928" s="100"/>
      <c r="SFB2928" s="100"/>
      <c r="SFC2928" s="100"/>
      <c r="SFD2928" s="100"/>
      <c r="SFE2928" s="100"/>
      <c r="SFF2928" s="100"/>
      <c r="SFG2928" s="100"/>
      <c r="SFH2928" s="100"/>
      <c r="SFI2928" s="100"/>
      <c r="SFJ2928" s="100"/>
      <c r="SFK2928" s="100"/>
      <c r="SFL2928" s="100"/>
      <c r="SFM2928" s="100"/>
      <c r="SFN2928" s="100"/>
      <c r="SFO2928" s="100"/>
      <c r="SFP2928" s="100"/>
      <c r="SFQ2928" s="100"/>
      <c r="SFR2928" s="100"/>
      <c r="SFS2928" s="100"/>
      <c r="SFT2928" s="100"/>
      <c r="SFU2928" s="100"/>
      <c r="SFV2928" s="100"/>
      <c r="SFW2928" s="100"/>
      <c r="SFX2928" s="100"/>
      <c r="SFY2928" s="100"/>
      <c r="SFZ2928" s="100"/>
      <c r="SGA2928" s="100"/>
      <c r="SGB2928" s="100"/>
      <c r="SGC2928" s="100"/>
      <c r="SGD2928" s="100"/>
      <c r="SGE2928" s="100"/>
      <c r="SGF2928" s="100"/>
      <c r="SGG2928" s="100"/>
      <c r="SGH2928" s="100"/>
      <c r="SGI2928" s="100"/>
      <c r="SGJ2928" s="100"/>
      <c r="SGK2928" s="100"/>
      <c r="SGL2928" s="100"/>
      <c r="SGM2928" s="100"/>
      <c r="SGN2928" s="100"/>
      <c r="SGO2928" s="100"/>
      <c r="SGP2928" s="100"/>
      <c r="SGQ2928" s="100"/>
      <c r="SGR2928" s="100"/>
      <c r="SGS2928" s="100"/>
      <c r="SGT2928" s="100"/>
      <c r="SGU2928" s="100"/>
      <c r="SGV2928" s="100"/>
      <c r="SGW2928" s="100"/>
      <c r="SGX2928" s="100"/>
      <c r="SGY2928" s="100"/>
      <c r="SGZ2928" s="100"/>
      <c r="SHA2928" s="100"/>
      <c r="SHB2928" s="100"/>
      <c r="SHC2928" s="100"/>
      <c r="SHD2928" s="100"/>
      <c r="SHE2928" s="100"/>
      <c r="SHF2928" s="100"/>
      <c r="SHG2928" s="100"/>
      <c r="SHH2928" s="100"/>
      <c r="SHI2928" s="100"/>
      <c r="SHJ2928" s="100"/>
      <c r="SHK2928" s="100"/>
      <c r="SHL2928" s="100"/>
      <c r="SHM2928" s="100"/>
      <c r="SHN2928" s="100"/>
      <c r="SHO2928" s="100"/>
      <c r="SHP2928" s="100"/>
      <c r="SHQ2928" s="100"/>
      <c r="SHR2928" s="100"/>
      <c r="SHS2928" s="100"/>
      <c r="SHT2928" s="100"/>
      <c r="SHU2928" s="100"/>
      <c r="SHV2928" s="100"/>
      <c r="SHW2928" s="100"/>
      <c r="SHX2928" s="100"/>
      <c r="SHY2928" s="100"/>
      <c r="SHZ2928" s="100"/>
      <c r="SIA2928" s="100"/>
      <c r="SIB2928" s="100"/>
      <c r="SIC2928" s="100"/>
      <c r="SID2928" s="100"/>
      <c r="SIE2928" s="100"/>
      <c r="SIF2928" s="100"/>
      <c r="SIG2928" s="100"/>
      <c r="SIH2928" s="100"/>
      <c r="SII2928" s="100"/>
      <c r="SIJ2928" s="100"/>
      <c r="SIK2928" s="100"/>
      <c r="SIL2928" s="100"/>
      <c r="SIM2928" s="100"/>
      <c r="SIN2928" s="100"/>
      <c r="SIO2928" s="100"/>
      <c r="SIP2928" s="100"/>
      <c r="SIQ2928" s="100"/>
      <c r="SIR2928" s="100"/>
      <c r="SIS2928" s="100"/>
      <c r="SIT2928" s="100"/>
      <c r="SIU2928" s="100"/>
      <c r="SIV2928" s="100"/>
      <c r="SIW2928" s="100"/>
      <c r="SIX2928" s="100"/>
      <c r="SIY2928" s="100"/>
      <c r="SIZ2928" s="100"/>
      <c r="SJA2928" s="100"/>
      <c r="SJB2928" s="100"/>
      <c r="SJC2928" s="100"/>
      <c r="SJD2928" s="100"/>
      <c r="SJE2928" s="100"/>
      <c r="SJF2928" s="100"/>
      <c r="SJG2928" s="100"/>
      <c r="SJH2928" s="100"/>
      <c r="SJI2928" s="100"/>
      <c r="SJJ2928" s="100"/>
      <c r="SJK2928" s="100"/>
      <c r="SJL2928" s="100"/>
      <c r="SJM2928" s="100"/>
      <c r="SJN2928" s="100"/>
      <c r="SJO2928" s="100"/>
      <c r="SJP2928" s="100"/>
      <c r="SJQ2928" s="100"/>
      <c r="SJR2928" s="100"/>
      <c r="SJS2928" s="100"/>
      <c r="SJT2928" s="100"/>
      <c r="SJU2928" s="100"/>
      <c r="SJV2928" s="100"/>
      <c r="SJW2928" s="100"/>
      <c r="SJX2928" s="100"/>
      <c r="SJY2928" s="100"/>
      <c r="SJZ2928" s="100"/>
      <c r="SKA2928" s="100"/>
      <c r="SKB2928" s="100"/>
      <c r="SKC2928" s="100"/>
      <c r="SKD2928" s="100"/>
      <c r="SKE2928" s="100"/>
      <c r="SKF2928" s="100"/>
      <c r="SKG2928" s="100"/>
      <c r="SKH2928" s="100"/>
      <c r="SKI2928" s="100"/>
      <c r="SKJ2928" s="100"/>
      <c r="SKK2928" s="100"/>
      <c r="SKL2928" s="100"/>
      <c r="SKM2928" s="100"/>
      <c r="SKN2928" s="100"/>
      <c r="SKO2928" s="100"/>
      <c r="SKP2928" s="100"/>
      <c r="SKQ2928" s="100"/>
      <c r="SKR2928" s="100"/>
      <c r="SKS2928" s="100"/>
      <c r="SKT2928" s="100"/>
      <c r="SKU2928" s="100"/>
      <c r="SKV2928" s="100"/>
      <c r="SKW2928" s="100"/>
      <c r="SKX2928" s="100"/>
      <c r="SKY2928" s="100"/>
      <c r="SKZ2928" s="100"/>
      <c r="SLA2928" s="100"/>
      <c r="SLB2928" s="100"/>
      <c r="SLC2928" s="100"/>
      <c r="SLD2928" s="100"/>
      <c r="SLE2928" s="100"/>
      <c r="SLF2928" s="100"/>
      <c r="SLG2928" s="100"/>
      <c r="SLH2928" s="100"/>
      <c r="SLI2928" s="100"/>
      <c r="SLJ2928" s="100"/>
      <c r="SLK2928" s="100"/>
      <c r="SLL2928" s="100"/>
      <c r="SLM2928" s="100"/>
      <c r="SLN2928" s="100"/>
      <c r="SLO2928" s="100"/>
      <c r="SLP2928" s="100"/>
      <c r="SLQ2928" s="100"/>
      <c r="SLR2928" s="100"/>
      <c r="SLS2928" s="100"/>
      <c r="SLT2928" s="100"/>
      <c r="SLU2928" s="100"/>
      <c r="SLV2928" s="100"/>
      <c r="SLW2928" s="100"/>
      <c r="SLX2928" s="100"/>
      <c r="SLY2928" s="100"/>
      <c r="SLZ2928" s="100"/>
      <c r="SMA2928" s="100"/>
      <c r="SMB2928" s="100"/>
      <c r="SMC2928" s="100"/>
      <c r="SMD2928" s="100"/>
      <c r="SME2928" s="100"/>
      <c r="SMF2928" s="100"/>
      <c r="SMG2928" s="100"/>
      <c r="SMH2928" s="100"/>
      <c r="SMI2928" s="100"/>
      <c r="SMJ2928" s="100"/>
      <c r="SMK2928" s="100"/>
      <c r="SML2928" s="100"/>
      <c r="SMM2928" s="100"/>
      <c r="SMN2928" s="100"/>
      <c r="SMO2928" s="100"/>
      <c r="SMP2928" s="100"/>
      <c r="SMQ2928" s="100"/>
      <c r="SMR2928" s="100"/>
      <c r="SMS2928" s="100"/>
      <c r="SMT2928" s="100"/>
      <c r="SMU2928" s="100"/>
      <c r="SMV2928" s="100"/>
      <c r="SMW2928" s="100"/>
      <c r="SMX2928" s="100"/>
      <c r="SMY2928" s="100"/>
      <c r="SMZ2928" s="100"/>
      <c r="SNA2928" s="100"/>
      <c r="SNB2928" s="100"/>
      <c r="SNC2928" s="100"/>
      <c r="SND2928" s="100"/>
      <c r="SNE2928" s="100"/>
      <c r="SNF2928" s="100"/>
      <c r="SNG2928" s="100"/>
      <c r="SNH2928" s="100"/>
      <c r="SNI2928" s="100"/>
      <c r="SNJ2928" s="100"/>
      <c r="SNK2928" s="100"/>
      <c r="SNL2928" s="100"/>
      <c r="SNM2928" s="100"/>
      <c r="SNN2928" s="100"/>
      <c r="SNO2928" s="100"/>
      <c r="SNP2928" s="100"/>
      <c r="SNQ2928" s="100"/>
      <c r="SNR2928" s="100"/>
      <c r="SNS2928" s="100"/>
      <c r="SNT2928" s="100"/>
      <c r="SNU2928" s="100"/>
      <c r="SNV2928" s="100"/>
      <c r="SNW2928" s="100"/>
      <c r="SNX2928" s="100"/>
      <c r="SNY2928" s="100"/>
      <c r="SNZ2928" s="100"/>
      <c r="SOA2928" s="100"/>
      <c r="SOB2928" s="100"/>
      <c r="SOC2928" s="100"/>
      <c r="SOD2928" s="100"/>
      <c r="SOE2928" s="100"/>
      <c r="SOF2928" s="100"/>
      <c r="SOG2928" s="100"/>
      <c r="SOH2928" s="100"/>
      <c r="SOI2928" s="100"/>
      <c r="SOJ2928" s="100"/>
      <c r="SOK2928" s="100"/>
      <c r="SOL2928" s="100"/>
      <c r="SOM2928" s="100"/>
      <c r="SON2928" s="100"/>
      <c r="SOO2928" s="100"/>
      <c r="SOP2928" s="100"/>
      <c r="SOQ2928" s="100"/>
      <c r="SOR2928" s="100"/>
      <c r="SOS2928" s="100"/>
      <c r="SOT2928" s="100"/>
      <c r="SOU2928" s="100"/>
      <c r="SOV2928" s="100"/>
      <c r="SOW2928" s="100"/>
      <c r="SOX2928" s="100"/>
      <c r="SOY2928" s="100"/>
      <c r="SOZ2928" s="100"/>
      <c r="SPA2928" s="100"/>
      <c r="SPB2928" s="100"/>
      <c r="SPC2928" s="100"/>
      <c r="SPD2928" s="100"/>
      <c r="SPE2928" s="100"/>
      <c r="SPF2928" s="100"/>
      <c r="SPG2928" s="100"/>
      <c r="SPH2928" s="100"/>
      <c r="SPI2928" s="100"/>
      <c r="SPJ2928" s="100"/>
      <c r="SPK2928" s="100"/>
      <c r="SPL2928" s="100"/>
      <c r="SPM2928" s="100"/>
      <c r="SPN2928" s="100"/>
      <c r="SPO2928" s="100"/>
      <c r="SPP2928" s="100"/>
      <c r="SPQ2928" s="100"/>
      <c r="SPR2928" s="100"/>
      <c r="SPS2928" s="100"/>
      <c r="SPT2928" s="100"/>
      <c r="SPU2928" s="100"/>
      <c r="SPV2928" s="100"/>
      <c r="SPW2928" s="100"/>
      <c r="SPX2928" s="100"/>
      <c r="SPY2928" s="100"/>
      <c r="SPZ2928" s="100"/>
      <c r="SQA2928" s="100"/>
      <c r="SQB2928" s="100"/>
      <c r="SQC2928" s="100"/>
      <c r="SQD2928" s="100"/>
      <c r="SQE2928" s="100"/>
      <c r="SQF2928" s="100"/>
      <c r="SQG2928" s="100"/>
      <c r="SQH2928" s="100"/>
      <c r="SQI2928" s="100"/>
      <c r="SQJ2928" s="100"/>
      <c r="SQK2928" s="100"/>
      <c r="SQL2928" s="100"/>
      <c r="SQM2928" s="100"/>
      <c r="SQN2928" s="100"/>
      <c r="SQO2928" s="100"/>
      <c r="SQP2928" s="100"/>
      <c r="SQQ2928" s="100"/>
      <c r="SQR2928" s="100"/>
      <c r="SQS2928" s="100"/>
      <c r="SQT2928" s="100"/>
      <c r="SQU2928" s="100"/>
      <c r="SQV2928" s="100"/>
      <c r="SQW2928" s="100"/>
      <c r="SQX2928" s="100"/>
      <c r="SQY2928" s="100"/>
      <c r="SQZ2928" s="100"/>
      <c r="SRA2928" s="100"/>
      <c r="SRB2928" s="100"/>
      <c r="SRC2928" s="100"/>
      <c r="SRD2928" s="100"/>
      <c r="SRE2928" s="100"/>
      <c r="SRF2928" s="100"/>
      <c r="SRG2928" s="100"/>
      <c r="SRH2928" s="100"/>
      <c r="SRI2928" s="100"/>
      <c r="SRJ2928" s="100"/>
      <c r="SRK2928" s="100"/>
      <c r="SRL2928" s="100"/>
      <c r="SRM2928" s="100"/>
      <c r="SRN2928" s="100"/>
      <c r="SRO2928" s="100"/>
      <c r="SRP2928" s="100"/>
      <c r="SRQ2928" s="100"/>
      <c r="SRR2928" s="100"/>
      <c r="SRS2928" s="100"/>
      <c r="SRT2928" s="100"/>
      <c r="SRU2928" s="100"/>
      <c r="SRV2928" s="100"/>
      <c r="SRW2928" s="100"/>
      <c r="SRX2928" s="100"/>
      <c r="SRY2928" s="100"/>
      <c r="SRZ2928" s="100"/>
      <c r="SSA2928" s="100"/>
      <c r="SSB2928" s="100"/>
      <c r="SSC2928" s="100"/>
      <c r="SSD2928" s="100"/>
      <c r="SSE2928" s="100"/>
      <c r="SSF2928" s="100"/>
      <c r="SSG2928" s="100"/>
      <c r="SSH2928" s="100"/>
      <c r="SSI2928" s="100"/>
      <c r="SSJ2928" s="100"/>
      <c r="SSK2928" s="100"/>
      <c r="SSL2928" s="100"/>
      <c r="SSM2928" s="100"/>
      <c r="SSN2928" s="100"/>
      <c r="SSO2928" s="100"/>
      <c r="SSP2928" s="100"/>
      <c r="SSQ2928" s="100"/>
      <c r="SSR2928" s="100"/>
      <c r="SSS2928" s="100"/>
      <c r="SST2928" s="100"/>
      <c r="SSU2928" s="100"/>
      <c r="SSV2928" s="100"/>
      <c r="SSW2928" s="100"/>
      <c r="SSX2928" s="100"/>
      <c r="SSY2928" s="100"/>
      <c r="SSZ2928" s="100"/>
      <c r="STA2928" s="100"/>
      <c r="STB2928" s="100"/>
      <c r="STC2928" s="100"/>
      <c r="STD2928" s="100"/>
      <c r="STE2928" s="100"/>
      <c r="STF2928" s="100"/>
      <c r="STG2928" s="100"/>
      <c r="STH2928" s="100"/>
      <c r="STI2928" s="100"/>
      <c r="STJ2928" s="100"/>
      <c r="STK2928" s="100"/>
      <c r="STL2928" s="100"/>
      <c r="STM2928" s="100"/>
      <c r="STN2928" s="100"/>
      <c r="STO2928" s="100"/>
      <c r="STP2928" s="100"/>
      <c r="STQ2928" s="100"/>
      <c r="STR2928" s="100"/>
      <c r="STS2928" s="100"/>
      <c r="STT2928" s="100"/>
      <c r="STU2928" s="100"/>
      <c r="STV2928" s="100"/>
      <c r="STW2928" s="100"/>
      <c r="STX2928" s="100"/>
      <c r="STY2928" s="100"/>
      <c r="STZ2928" s="100"/>
      <c r="SUA2928" s="100"/>
      <c r="SUB2928" s="100"/>
      <c r="SUC2928" s="100"/>
      <c r="SUD2928" s="100"/>
      <c r="SUE2928" s="100"/>
      <c r="SUF2928" s="100"/>
      <c r="SUG2928" s="100"/>
      <c r="SUH2928" s="100"/>
      <c r="SUI2928" s="100"/>
      <c r="SUJ2928" s="100"/>
      <c r="SUK2928" s="100"/>
      <c r="SUL2928" s="100"/>
      <c r="SUM2928" s="100"/>
      <c r="SUN2928" s="100"/>
      <c r="SUO2928" s="100"/>
      <c r="SUP2928" s="100"/>
      <c r="SUQ2928" s="100"/>
      <c r="SUR2928" s="100"/>
      <c r="SUS2928" s="100"/>
      <c r="SUT2928" s="100"/>
      <c r="SUU2928" s="100"/>
      <c r="SUV2928" s="100"/>
      <c r="SUW2928" s="100"/>
      <c r="SUX2928" s="100"/>
      <c r="SUY2928" s="100"/>
      <c r="SUZ2928" s="100"/>
      <c r="SVA2928" s="100"/>
      <c r="SVB2928" s="100"/>
      <c r="SVC2928" s="100"/>
      <c r="SVD2928" s="100"/>
      <c r="SVE2928" s="100"/>
      <c r="SVF2928" s="100"/>
      <c r="SVG2928" s="100"/>
      <c r="SVH2928" s="100"/>
      <c r="SVI2928" s="100"/>
      <c r="SVJ2928" s="100"/>
      <c r="SVK2928" s="100"/>
      <c r="SVL2928" s="100"/>
      <c r="SVM2928" s="100"/>
      <c r="SVN2928" s="100"/>
      <c r="SVO2928" s="100"/>
      <c r="SVP2928" s="100"/>
      <c r="SVQ2928" s="100"/>
      <c r="SVR2928" s="100"/>
      <c r="SVS2928" s="100"/>
      <c r="SVT2928" s="100"/>
      <c r="SVU2928" s="100"/>
      <c r="SVV2928" s="100"/>
      <c r="SVW2928" s="100"/>
      <c r="SVX2928" s="100"/>
      <c r="SVY2928" s="100"/>
      <c r="SVZ2928" s="100"/>
      <c r="SWA2928" s="100"/>
      <c r="SWB2928" s="100"/>
      <c r="SWC2928" s="100"/>
      <c r="SWD2928" s="100"/>
      <c r="SWE2928" s="100"/>
      <c r="SWF2928" s="100"/>
      <c r="SWG2928" s="100"/>
      <c r="SWH2928" s="100"/>
      <c r="SWI2928" s="100"/>
      <c r="SWJ2928" s="100"/>
      <c r="SWK2928" s="100"/>
      <c r="SWL2928" s="100"/>
      <c r="SWM2928" s="100"/>
      <c r="SWN2928" s="100"/>
      <c r="SWO2928" s="100"/>
      <c r="SWP2928" s="100"/>
      <c r="SWQ2928" s="100"/>
      <c r="SWR2928" s="100"/>
      <c r="SWS2928" s="100"/>
      <c r="SWT2928" s="100"/>
      <c r="SWU2928" s="100"/>
      <c r="SWV2928" s="100"/>
      <c r="SWW2928" s="100"/>
      <c r="SWX2928" s="100"/>
      <c r="SWY2928" s="100"/>
      <c r="SWZ2928" s="100"/>
      <c r="SXA2928" s="100"/>
      <c r="SXB2928" s="100"/>
      <c r="SXC2928" s="100"/>
      <c r="SXD2928" s="100"/>
      <c r="SXE2928" s="100"/>
      <c r="SXF2928" s="100"/>
      <c r="SXG2928" s="100"/>
      <c r="SXH2928" s="100"/>
      <c r="SXI2928" s="100"/>
      <c r="SXJ2928" s="100"/>
      <c r="SXK2928" s="100"/>
      <c r="SXL2928" s="100"/>
      <c r="SXM2928" s="100"/>
      <c r="SXN2928" s="100"/>
      <c r="SXO2928" s="100"/>
      <c r="SXP2928" s="100"/>
      <c r="SXQ2928" s="100"/>
      <c r="SXR2928" s="100"/>
      <c r="SXS2928" s="100"/>
      <c r="SXT2928" s="100"/>
      <c r="SXU2928" s="100"/>
      <c r="SXV2928" s="100"/>
      <c r="SXW2928" s="100"/>
      <c r="SXX2928" s="100"/>
      <c r="SXY2928" s="100"/>
      <c r="SXZ2928" s="100"/>
      <c r="SYA2928" s="100"/>
      <c r="SYB2928" s="100"/>
      <c r="SYC2928" s="100"/>
      <c r="SYD2928" s="100"/>
      <c r="SYE2928" s="100"/>
      <c r="SYF2928" s="100"/>
      <c r="SYG2928" s="100"/>
      <c r="SYH2928" s="100"/>
      <c r="SYI2928" s="100"/>
      <c r="SYJ2928" s="100"/>
      <c r="SYK2928" s="100"/>
      <c r="SYL2928" s="100"/>
      <c r="SYM2928" s="100"/>
      <c r="SYN2928" s="100"/>
      <c r="SYO2928" s="100"/>
      <c r="SYP2928" s="100"/>
      <c r="SYQ2928" s="100"/>
      <c r="SYR2928" s="100"/>
      <c r="SYS2928" s="100"/>
      <c r="SYT2928" s="100"/>
      <c r="SYU2928" s="100"/>
      <c r="SYV2928" s="100"/>
      <c r="SYW2928" s="100"/>
      <c r="SYX2928" s="100"/>
      <c r="SYY2928" s="100"/>
      <c r="SYZ2928" s="100"/>
      <c r="SZA2928" s="100"/>
      <c r="SZB2928" s="100"/>
      <c r="SZC2928" s="100"/>
      <c r="SZD2928" s="100"/>
      <c r="SZE2928" s="100"/>
      <c r="SZF2928" s="100"/>
      <c r="SZG2928" s="100"/>
      <c r="SZH2928" s="100"/>
      <c r="SZI2928" s="100"/>
      <c r="SZJ2928" s="100"/>
      <c r="SZK2928" s="100"/>
      <c r="SZL2928" s="100"/>
      <c r="SZM2928" s="100"/>
      <c r="SZN2928" s="100"/>
      <c r="SZO2928" s="100"/>
      <c r="SZP2928" s="100"/>
      <c r="SZQ2928" s="100"/>
      <c r="SZR2928" s="100"/>
      <c r="SZS2928" s="100"/>
      <c r="SZT2928" s="100"/>
      <c r="SZU2928" s="100"/>
      <c r="SZV2928" s="100"/>
      <c r="SZW2928" s="100"/>
      <c r="SZX2928" s="100"/>
      <c r="SZY2928" s="100"/>
      <c r="SZZ2928" s="100"/>
      <c r="TAA2928" s="100"/>
      <c r="TAB2928" s="100"/>
      <c r="TAC2928" s="100"/>
      <c r="TAD2928" s="100"/>
      <c r="TAE2928" s="100"/>
      <c r="TAF2928" s="100"/>
      <c r="TAG2928" s="100"/>
      <c r="TAH2928" s="100"/>
      <c r="TAI2928" s="100"/>
      <c r="TAJ2928" s="100"/>
      <c r="TAK2928" s="100"/>
      <c r="TAL2928" s="100"/>
      <c r="TAM2928" s="100"/>
      <c r="TAN2928" s="100"/>
      <c r="TAO2928" s="100"/>
      <c r="TAP2928" s="100"/>
      <c r="TAQ2928" s="100"/>
      <c r="TAR2928" s="100"/>
      <c r="TAS2928" s="100"/>
      <c r="TAT2928" s="100"/>
      <c r="TAU2928" s="100"/>
      <c r="TAV2928" s="100"/>
      <c r="TAW2928" s="100"/>
      <c r="TAX2928" s="100"/>
      <c r="TAY2928" s="100"/>
      <c r="TAZ2928" s="100"/>
      <c r="TBA2928" s="100"/>
      <c r="TBB2928" s="100"/>
      <c r="TBC2928" s="100"/>
      <c r="TBD2928" s="100"/>
      <c r="TBE2928" s="100"/>
      <c r="TBF2928" s="100"/>
      <c r="TBG2928" s="100"/>
      <c r="TBH2928" s="100"/>
      <c r="TBI2928" s="100"/>
      <c r="TBJ2928" s="100"/>
      <c r="TBK2928" s="100"/>
      <c r="TBL2928" s="100"/>
      <c r="TBM2928" s="100"/>
      <c r="TBN2928" s="100"/>
      <c r="TBO2928" s="100"/>
      <c r="TBP2928" s="100"/>
      <c r="TBQ2928" s="100"/>
      <c r="TBR2928" s="100"/>
      <c r="TBS2928" s="100"/>
      <c r="TBT2928" s="100"/>
      <c r="TBU2928" s="100"/>
      <c r="TBV2928" s="100"/>
      <c r="TBW2928" s="100"/>
      <c r="TBX2928" s="100"/>
      <c r="TBY2928" s="100"/>
      <c r="TBZ2928" s="100"/>
      <c r="TCA2928" s="100"/>
      <c r="TCB2928" s="100"/>
      <c r="TCC2928" s="100"/>
      <c r="TCD2928" s="100"/>
      <c r="TCE2928" s="100"/>
      <c r="TCF2928" s="100"/>
      <c r="TCG2928" s="100"/>
      <c r="TCH2928" s="100"/>
      <c r="TCI2928" s="100"/>
      <c r="TCJ2928" s="100"/>
      <c r="TCK2928" s="100"/>
      <c r="TCL2928" s="100"/>
      <c r="TCM2928" s="100"/>
      <c r="TCN2928" s="100"/>
      <c r="TCO2928" s="100"/>
      <c r="TCP2928" s="100"/>
      <c r="TCQ2928" s="100"/>
      <c r="TCR2928" s="100"/>
      <c r="TCS2928" s="100"/>
      <c r="TCT2928" s="100"/>
      <c r="TCU2928" s="100"/>
      <c r="TCV2928" s="100"/>
      <c r="TCW2928" s="100"/>
      <c r="TCX2928" s="100"/>
      <c r="TCY2928" s="100"/>
      <c r="TCZ2928" s="100"/>
      <c r="TDA2928" s="100"/>
      <c r="TDB2928" s="100"/>
      <c r="TDC2928" s="100"/>
      <c r="TDD2928" s="100"/>
      <c r="TDE2928" s="100"/>
      <c r="TDF2928" s="100"/>
      <c r="TDG2928" s="100"/>
      <c r="TDH2928" s="100"/>
      <c r="TDI2928" s="100"/>
      <c r="TDJ2928" s="100"/>
      <c r="TDK2928" s="100"/>
      <c r="TDL2928" s="100"/>
      <c r="TDM2928" s="100"/>
      <c r="TDN2928" s="100"/>
      <c r="TDO2928" s="100"/>
      <c r="TDP2928" s="100"/>
      <c r="TDQ2928" s="100"/>
      <c r="TDR2928" s="100"/>
      <c r="TDS2928" s="100"/>
      <c r="TDT2928" s="100"/>
      <c r="TDU2928" s="100"/>
      <c r="TDV2928" s="100"/>
      <c r="TDW2928" s="100"/>
      <c r="TDX2928" s="100"/>
      <c r="TDY2928" s="100"/>
      <c r="TDZ2928" s="100"/>
      <c r="TEA2928" s="100"/>
      <c r="TEB2928" s="100"/>
      <c r="TEC2928" s="100"/>
      <c r="TED2928" s="100"/>
      <c r="TEE2928" s="100"/>
      <c r="TEF2928" s="100"/>
      <c r="TEG2928" s="100"/>
      <c r="TEH2928" s="100"/>
      <c r="TEI2928" s="100"/>
      <c r="TEJ2928" s="100"/>
      <c r="TEK2928" s="100"/>
      <c r="TEL2928" s="100"/>
      <c r="TEM2928" s="100"/>
      <c r="TEN2928" s="100"/>
      <c r="TEO2928" s="100"/>
      <c r="TEP2928" s="100"/>
      <c r="TEQ2928" s="100"/>
      <c r="TER2928" s="100"/>
      <c r="TES2928" s="100"/>
      <c r="TET2928" s="100"/>
      <c r="TEU2928" s="100"/>
      <c r="TEV2928" s="100"/>
      <c r="TEW2928" s="100"/>
      <c r="TEX2928" s="100"/>
      <c r="TEY2928" s="100"/>
      <c r="TEZ2928" s="100"/>
      <c r="TFA2928" s="100"/>
      <c r="TFB2928" s="100"/>
      <c r="TFC2928" s="100"/>
      <c r="TFD2928" s="100"/>
      <c r="TFE2928" s="100"/>
      <c r="TFF2928" s="100"/>
      <c r="TFG2928" s="100"/>
      <c r="TFH2928" s="100"/>
      <c r="TFI2928" s="100"/>
      <c r="TFJ2928" s="100"/>
      <c r="TFK2928" s="100"/>
      <c r="TFL2928" s="100"/>
      <c r="TFM2928" s="100"/>
      <c r="TFN2928" s="100"/>
      <c r="TFO2928" s="100"/>
      <c r="TFP2928" s="100"/>
      <c r="TFQ2928" s="100"/>
      <c r="TFR2928" s="100"/>
      <c r="TFS2928" s="100"/>
      <c r="TFT2928" s="100"/>
      <c r="TFU2928" s="100"/>
      <c r="TFV2928" s="100"/>
      <c r="TFW2928" s="100"/>
      <c r="TFX2928" s="100"/>
      <c r="TFY2928" s="100"/>
      <c r="TFZ2928" s="100"/>
      <c r="TGA2928" s="100"/>
      <c r="TGB2928" s="100"/>
      <c r="TGC2928" s="100"/>
      <c r="TGD2928" s="100"/>
      <c r="TGE2928" s="100"/>
      <c r="TGF2928" s="100"/>
      <c r="TGG2928" s="100"/>
      <c r="TGH2928" s="100"/>
      <c r="TGI2928" s="100"/>
      <c r="TGJ2928" s="100"/>
      <c r="TGK2928" s="100"/>
      <c r="TGL2928" s="100"/>
      <c r="TGM2928" s="100"/>
      <c r="TGN2928" s="100"/>
      <c r="TGO2928" s="100"/>
      <c r="TGP2928" s="100"/>
      <c r="TGQ2928" s="100"/>
      <c r="TGR2928" s="100"/>
      <c r="TGS2928" s="100"/>
      <c r="TGT2928" s="100"/>
      <c r="TGU2928" s="100"/>
      <c r="TGV2928" s="100"/>
      <c r="TGW2928" s="100"/>
      <c r="TGX2928" s="100"/>
      <c r="TGY2928" s="100"/>
      <c r="TGZ2928" s="100"/>
      <c r="THA2928" s="100"/>
      <c r="THB2928" s="100"/>
      <c r="THC2928" s="100"/>
      <c r="THD2928" s="100"/>
      <c r="THE2928" s="100"/>
      <c r="THF2928" s="100"/>
      <c r="THG2928" s="100"/>
      <c r="THH2928" s="100"/>
      <c r="THI2928" s="100"/>
      <c r="THJ2928" s="100"/>
      <c r="THK2928" s="100"/>
      <c r="THL2928" s="100"/>
      <c r="THM2928" s="100"/>
      <c r="THN2928" s="100"/>
      <c r="THO2928" s="100"/>
      <c r="THP2928" s="100"/>
      <c r="THQ2928" s="100"/>
      <c r="THR2928" s="100"/>
      <c r="THS2928" s="100"/>
      <c r="THT2928" s="100"/>
      <c r="THU2928" s="100"/>
      <c r="THV2928" s="100"/>
      <c r="THW2928" s="100"/>
      <c r="THX2928" s="100"/>
      <c r="THY2928" s="100"/>
      <c r="THZ2928" s="100"/>
      <c r="TIA2928" s="100"/>
      <c r="TIB2928" s="100"/>
      <c r="TIC2928" s="100"/>
      <c r="TID2928" s="100"/>
      <c r="TIE2928" s="100"/>
      <c r="TIF2928" s="100"/>
      <c r="TIG2928" s="100"/>
      <c r="TIH2928" s="100"/>
      <c r="TII2928" s="100"/>
      <c r="TIJ2928" s="100"/>
      <c r="TIK2928" s="100"/>
      <c r="TIL2928" s="100"/>
      <c r="TIM2928" s="100"/>
      <c r="TIN2928" s="100"/>
      <c r="TIO2928" s="100"/>
      <c r="TIP2928" s="100"/>
      <c r="TIQ2928" s="100"/>
      <c r="TIR2928" s="100"/>
      <c r="TIS2928" s="100"/>
      <c r="TIT2928" s="100"/>
      <c r="TIU2928" s="100"/>
      <c r="TIV2928" s="100"/>
      <c r="TIW2928" s="100"/>
      <c r="TIX2928" s="100"/>
      <c r="TIY2928" s="100"/>
      <c r="TIZ2928" s="100"/>
      <c r="TJA2928" s="100"/>
      <c r="TJB2928" s="100"/>
      <c r="TJC2928" s="100"/>
      <c r="TJD2928" s="100"/>
      <c r="TJE2928" s="100"/>
      <c r="TJF2928" s="100"/>
      <c r="TJG2928" s="100"/>
      <c r="TJH2928" s="100"/>
      <c r="TJI2928" s="100"/>
      <c r="TJJ2928" s="100"/>
      <c r="TJK2928" s="100"/>
      <c r="TJL2928" s="100"/>
      <c r="TJM2928" s="100"/>
      <c r="TJN2928" s="100"/>
      <c r="TJO2928" s="100"/>
      <c r="TJP2928" s="100"/>
      <c r="TJQ2928" s="100"/>
      <c r="TJR2928" s="100"/>
      <c r="TJS2928" s="100"/>
      <c r="TJT2928" s="100"/>
      <c r="TJU2928" s="100"/>
      <c r="TJV2928" s="100"/>
      <c r="TJW2928" s="100"/>
      <c r="TJX2928" s="100"/>
      <c r="TJY2928" s="100"/>
      <c r="TJZ2928" s="100"/>
      <c r="TKA2928" s="100"/>
      <c r="TKB2928" s="100"/>
      <c r="TKC2928" s="100"/>
      <c r="TKD2928" s="100"/>
      <c r="TKE2928" s="100"/>
      <c r="TKF2928" s="100"/>
      <c r="TKG2928" s="100"/>
      <c r="TKH2928" s="100"/>
      <c r="TKI2928" s="100"/>
      <c r="TKJ2928" s="100"/>
      <c r="TKK2928" s="100"/>
      <c r="TKL2928" s="100"/>
      <c r="TKM2928" s="100"/>
      <c r="TKN2928" s="100"/>
      <c r="TKO2928" s="100"/>
      <c r="TKP2928" s="100"/>
      <c r="TKQ2928" s="100"/>
      <c r="TKR2928" s="100"/>
      <c r="TKS2928" s="100"/>
      <c r="TKT2928" s="100"/>
      <c r="TKU2928" s="100"/>
      <c r="TKV2928" s="100"/>
      <c r="TKW2928" s="100"/>
      <c r="TKX2928" s="100"/>
      <c r="TKY2928" s="100"/>
      <c r="TKZ2928" s="100"/>
      <c r="TLA2928" s="100"/>
      <c r="TLB2928" s="100"/>
      <c r="TLC2928" s="100"/>
      <c r="TLD2928" s="100"/>
      <c r="TLE2928" s="100"/>
      <c r="TLF2928" s="100"/>
      <c r="TLG2928" s="100"/>
      <c r="TLH2928" s="100"/>
      <c r="TLI2928" s="100"/>
      <c r="TLJ2928" s="100"/>
      <c r="TLK2928" s="100"/>
      <c r="TLL2928" s="100"/>
      <c r="TLM2928" s="100"/>
      <c r="TLN2928" s="100"/>
      <c r="TLO2928" s="100"/>
      <c r="TLP2928" s="100"/>
      <c r="TLQ2928" s="100"/>
      <c r="TLR2928" s="100"/>
      <c r="TLS2928" s="100"/>
      <c r="TLT2928" s="100"/>
      <c r="TLU2928" s="100"/>
      <c r="TLV2928" s="100"/>
      <c r="TLW2928" s="100"/>
      <c r="TLX2928" s="100"/>
      <c r="TLY2928" s="100"/>
      <c r="TLZ2928" s="100"/>
      <c r="TMA2928" s="100"/>
      <c r="TMB2928" s="100"/>
      <c r="TMC2928" s="100"/>
      <c r="TMD2928" s="100"/>
      <c r="TME2928" s="100"/>
      <c r="TMF2928" s="100"/>
      <c r="TMG2928" s="100"/>
      <c r="TMH2928" s="100"/>
      <c r="TMI2928" s="100"/>
      <c r="TMJ2928" s="100"/>
      <c r="TMK2928" s="100"/>
      <c r="TML2928" s="100"/>
      <c r="TMM2928" s="100"/>
      <c r="TMN2928" s="100"/>
      <c r="TMO2928" s="100"/>
      <c r="TMP2928" s="100"/>
      <c r="TMQ2928" s="100"/>
      <c r="TMR2928" s="100"/>
      <c r="TMS2928" s="100"/>
      <c r="TMT2928" s="100"/>
      <c r="TMU2928" s="100"/>
      <c r="TMV2928" s="100"/>
      <c r="TMW2928" s="100"/>
      <c r="TMX2928" s="100"/>
      <c r="TMY2928" s="100"/>
      <c r="TMZ2928" s="100"/>
      <c r="TNA2928" s="100"/>
      <c r="TNB2928" s="100"/>
      <c r="TNC2928" s="100"/>
      <c r="TND2928" s="100"/>
      <c r="TNE2928" s="100"/>
      <c r="TNF2928" s="100"/>
      <c r="TNG2928" s="100"/>
      <c r="TNH2928" s="100"/>
      <c r="TNI2928" s="100"/>
      <c r="TNJ2928" s="100"/>
      <c r="TNK2928" s="100"/>
      <c r="TNL2928" s="100"/>
      <c r="TNM2928" s="100"/>
      <c r="TNN2928" s="100"/>
      <c r="TNO2928" s="100"/>
      <c r="TNP2928" s="100"/>
      <c r="TNQ2928" s="100"/>
      <c r="TNR2928" s="100"/>
      <c r="TNS2928" s="100"/>
      <c r="TNT2928" s="100"/>
      <c r="TNU2928" s="100"/>
      <c r="TNV2928" s="100"/>
      <c r="TNW2928" s="100"/>
      <c r="TNX2928" s="100"/>
      <c r="TNY2928" s="100"/>
      <c r="TNZ2928" s="100"/>
      <c r="TOA2928" s="100"/>
      <c r="TOB2928" s="100"/>
      <c r="TOC2928" s="100"/>
      <c r="TOD2928" s="100"/>
      <c r="TOE2928" s="100"/>
      <c r="TOF2928" s="100"/>
      <c r="TOG2928" s="100"/>
      <c r="TOH2928" s="100"/>
      <c r="TOI2928" s="100"/>
      <c r="TOJ2928" s="100"/>
      <c r="TOK2928" s="100"/>
      <c r="TOL2928" s="100"/>
      <c r="TOM2928" s="100"/>
      <c r="TON2928" s="100"/>
      <c r="TOO2928" s="100"/>
      <c r="TOP2928" s="100"/>
      <c r="TOQ2928" s="100"/>
      <c r="TOR2928" s="100"/>
      <c r="TOS2928" s="100"/>
      <c r="TOT2928" s="100"/>
      <c r="TOU2928" s="100"/>
      <c r="TOV2928" s="100"/>
      <c r="TOW2928" s="100"/>
      <c r="TOX2928" s="100"/>
      <c r="TOY2928" s="100"/>
      <c r="TOZ2928" s="100"/>
      <c r="TPA2928" s="100"/>
      <c r="TPB2928" s="100"/>
      <c r="TPC2928" s="100"/>
      <c r="TPD2928" s="100"/>
      <c r="TPE2928" s="100"/>
      <c r="TPF2928" s="100"/>
      <c r="TPG2928" s="100"/>
      <c r="TPH2928" s="100"/>
      <c r="TPI2928" s="100"/>
      <c r="TPJ2928" s="100"/>
      <c r="TPK2928" s="100"/>
      <c r="TPL2928" s="100"/>
      <c r="TPM2928" s="100"/>
      <c r="TPN2928" s="100"/>
      <c r="TPO2928" s="100"/>
      <c r="TPP2928" s="100"/>
      <c r="TPQ2928" s="100"/>
      <c r="TPR2928" s="100"/>
      <c r="TPS2928" s="100"/>
      <c r="TPT2928" s="100"/>
      <c r="TPU2928" s="100"/>
      <c r="TPV2928" s="100"/>
      <c r="TPW2928" s="100"/>
      <c r="TPX2928" s="100"/>
      <c r="TPY2928" s="100"/>
      <c r="TPZ2928" s="100"/>
      <c r="TQA2928" s="100"/>
      <c r="TQB2928" s="100"/>
      <c r="TQC2928" s="100"/>
      <c r="TQD2928" s="100"/>
      <c r="TQE2928" s="100"/>
      <c r="TQF2928" s="100"/>
      <c r="TQG2928" s="100"/>
      <c r="TQH2928" s="100"/>
      <c r="TQI2928" s="100"/>
      <c r="TQJ2928" s="100"/>
      <c r="TQK2928" s="100"/>
      <c r="TQL2928" s="100"/>
      <c r="TQM2928" s="100"/>
      <c r="TQN2928" s="100"/>
      <c r="TQO2928" s="100"/>
      <c r="TQP2928" s="100"/>
      <c r="TQQ2928" s="100"/>
      <c r="TQR2928" s="100"/>
      <c r="TQS2928" s="100"/>
      <c r="TQT2928" s="100"/>
      <c r="TQU2928" s="100"/>
      <c r="TQV2928" s="100"/>
      <c r="TQW2928" s="100"/>
      <c r="TQX2928" s="100"/>
      <c r="TQY2928" s="100"/>
      <c r="TQZ2928" s="100"/>
      <c r="TRA2928" s="100"/>
      <c r="TRB2928" s="100"/>
      <c r="TRC2928" s="100"/>
      <c r="TRD2928" s="100"/>
      <c r="TRE2928" s="100"/>
      <c r="TRF2928" s="100"/>
      <c r="TRG2928" s="100"/>
      <c r="TRH2928" s="100"/>
      <c r="TRI2928" s="100"/>
      <c r="TRJ2928" s="100"/>
      <c r="TRK2928" s="100"/>
      <c r="TRL2928" s="100"/>
      <c r="TRM2928" s="100"/>
      <c r="TRN2928" s="100"/>
      <c r="TRO2928" s="100"/>
      <c r="TRP2928" s="100"/>
      <c r="TRQ2928" s="100"/>
      <c r="TRR2928" s="100"/>
      <c r="TRS2928" s="100"/>
      <c r="TRT2928" s="100"/>
      <c r="TRU2928" s="100"/>
      <c r="TRV2928" s="100"/>
      <c r="TRW2928" s="100"/>
      <c r="TRX2928" s="100"/>
      <c r="TRY2928" s="100"/>
      <c r="TRZ2928" s="100"/>
      <c r="TSA2928" s="100"/>
      <c r="TSB2928" s="100"/>
      <c r="TSC2928" s="100"/>
      <c r="TSD2928" s="100"/>
      <c r="TSE2928" s="100"/>
      <c r="TSF2928" s="100"/>
      <c r="TSG2928" s="100"/>
      <c r="TSH2928" s="100"/>
      <c r="TSI2928" s="100"/>
      <c r="TSJ2928" s="100"/>
      <c r="TSK2928" s="100"/>
      <c r="TSL2928" s="100"/>
      <c r="TSM2928" s="100"/>
      <c r="TSN2928" s="100"/>
      <c r="TSO2928" s="100"/>
      <c r="TSP2928" s="100"/>
      <c r="TSQ2928" s="100"/>
      <c r="TSR2928" s="100"/>
      <c r="TSS2928" s="100"/>
      <c r="TST2928" s="100"/>
      <c r="TSU2928" s="100"/>
      <c r="TSV2928" s="100"/>
      <c r="TSW2928" s="100"/>
      <c r="TSX2928" s="100"/>
      <c r="TSY2928" s="100"/>
      <c r="TSZ2928" s="100"/>
      <c r="TTA2928" s="100"/>
      <c r="TTB2928" s="100"/>
      <c r="TTC2928" s="100"/>
      <c r="TTD2928" s="100"/>
      <c r="TTE2928" s="100"/>
      <c r="TTF2928" s="100"/>
      <c r="TTG2928" s="100"/>
      <c r="TTH2928" s="100"/>
      <c r="TTI2928" s="100"/>
      <c r="TTJ2928" s="100"/>
      <c r="TTK2928" s="100"/>
      <c r="TTL2928" s="100"/>
      <c r="TTM2928" s="100"/>
      <c r="TTN2928" s="100"/>
      <c r="TTO2928" s="100"/>
      <c r="TTP2928" s="100"/>
      <c r="TTQ2928" s="100"/>
      <c r="TTR2928" s="100"/>
      <c r="TTS2928" s="100"/>
      <c r="TTT2928" s="100"/>
      <c r="TTU2928" s="100"/>
      <c r="TTV2928" s="100"/>
      <c r="TTW2928" s="100"/>
      <c r="TTX2928" s="100"/>
      <c r="TTY2928" s="100"/>
      <c r="TTZ2928" s="100"/>
      <c r="TUA2928" s="100"/>
      <c r="TUB2928" s="100"/>
      <c r="TUC2928" s="100"/>
      <c r="TUD2928" s="100"/>
      <c r="TUE2928" s="100"/>
      <c r="TUF2928" s="100"/>
      <c r="TUG2928" s="100"/>
      <c r="TUH2928" s="100"/>
      <c r="TUI2928" s="100"/>
      <c r="TUJ2928" s="100"/>
      <c r="TUK2928" s="100"/>
      <c r="TUL2928" s="100"/>
      <c r="TUM2928" s="100"/>
      <c r="TUN2928" s="100"/>
      <c r="TUO2928" s="100"/>
      <c r="TUP2928" s="100"/>
      <c r="TUQ2928" s="100"/>
      <c r="TUR2928" s="100"/>
      <c r="TUS2928" s="100"/>
      <c r="TUT2928" s="100"/>
      <c r="TUU2928" s="100"/>
      <c r="TUV2928" s="100"/>
      <c r="TUW2928" s="100"/>
      <c r="TUX2928" s="100"/>
      <c r="TUY2928" s="100"/>
      <c r="TUZ2928" s="100"/>
      <c r="TVA2928" s="100"/>
      <c r="TVB2928" s="100"/>
      <c r="TVC2928" s="100"/>
      <c r="TVD2928" s="100"/>
      <c r="TVE2928" s="100"/>
      <c r="TVF2928" s="100"/>
      <c r="TVG2928" s="100"/>
      <c r="TVH2928" s="100"/>
      <c r="TVI2928" s="100"/>
      <c r="TVJ2928" s="100"/>
      <c r="TVK2928" s="100"/>
      <c r="TVL2928" s="100"/>
      <c r="TVM2928" s="100"/>
      <c r="TVN2928" s="100"/>
      <c r="TVO2928" s="100"/>
      <c r="TVP2928" s="100"/>
      <c r="TVQ2928" s="100"/>
      <c r="TVR2928" s="100"/>
      <c r="TVS2928" s="100"/>
      <c r="TVT2928" s="100"/>
      <c r="TVU2928" s="100"/>
      <c r="TVV2928" s="100"/>
      <c r="TVW2928" s="100"/>
      <c r="TVX2928" s="100"/>
      <c r="TVY2928" s="100"/>
      <c r="TVZ2928" s="100"/>
      <c r="TWA2928" s="100"/>
      <c r="TWB2928" s="100"/>
      <c r="TWC2928" s="100"/>
      <c r="TWD2928" s="100"/>
      <c r="TWE2928" s="100"/>
      <c r="TWF2928" s="100"/>
      <c r="TWG2928" s="100"/>
      <c r="TWH2928" s="100"/>
      <c r="TWI2928" s="100"/>
      <c r="TWJ2928" s="100"/>
      <c r="TWK2928" s="100"/>
      <c r="TWL2928" s="100"/>
      <c r="TWM2928" s="100"/>
      <c r="TWN2928" s="100"/>
      <c r="TWO2928" s="100"/>
      <c r="TWP2928" s="100"/>
      <c r="TWQ2928" s="100"/>
      <c r="TWR2928" s="100"/>
      <c r="TWS2928" s="100"/>
      <c r="TWT2928" s="100"/>
      <c r="TWU2928" s="100"/>
      <c r="TWV2928" s="100"/>
      <c r="TWW2928" s="100"/>
      <c r="TWX2928" s="100"/>
      <c r="TWY2928" s="100"/>
      <c r="TWZ2928" s="100"/>
      <c r="TXA2928" s="100"/>
      <c r="TXB2928" s="100"/>
      <c r="TXC2928" s="100"/>
      <c r="TXD2928" s="100"/>
      <c r="TXE2928" s="100"/>
      <c r="TXF2928" s="100"/>
      <c r="TXG2928" s="100"/>
      <c r="TXH2928" s="100"/>
      <c r="TXI2928" s="100"/>
      <c r="TXJ2928" s="100"/>
      <c r="TXK2928" s="100"/>
      <c r="TXL2928" s="100"/>
      <c r="TXM2928" s="100"/>
      <c r="TXN2928" s="100"/>
      <c r="TXO2928" s="100"/>
      <c r="TXP2928" s="100"/>
      <c r="TXQ2928" s="100"/>
      <c r="TXR2928" s="100"/>
      <c r="TXS2928" s="100"/>
      <c r="TXT2928" s="100"/>
      <c r="TXU2928" s="100"/>
      <c r="TXV2928" s="100"/>
      <c r="TXW2928" s="100"/>
      <c r="TXX2928" s="100"/>
      <c r="TXY2928" s="100"/>
      <c r="TXZ2928" s="100"/>
      <c r="TYA2928" s="100"/>
      <c r="TYB2928" s="100"/>
      <c r="TYC2928" s="100"/>
      <c r="TYD2928" s="100"/>
      <c r="TYE2928" s="100"/>
      <c r="TYF2928" s="100"/>
      <c r="TYG2928" s="100"/>
      <c r="TYH2928" s="100"/>
      <c r="TYI2928" s="100"/>
      <c r="TYJ2928" s="100"/>
      <c r="TYK2928" s="100"/>
      <c r="TYL2928" s="100"/>
      <c r="TYM2928" s="100"/>
      <c r="TYN2928" s="100"/>
      <c r="TYO2928" s="100"/>
      <c r="TYP2928" s="100"/>
      <c r="TYQ2928" s="100"/>
      <c r="TYR2928" s="100"/>
      <c r="TYS2928" s="100"/>
      <c r="TYT2928" s="100"/>
      <c r="TYU2928" s="100"/>
      <c r="TYV2928" s="100"/>
      <c r="TYW2928" s="100"/>
      <c r="TYX2928" s="100"/>
      <c r="TYY2928" s="100"/>
      <c r="TYZ2928" s="100"/>
      <c r="TZA2928" s="100"/>
      <c r="TZB2928" s="100"/>
      <c r="TZC2928" s="100"/>
      <c r="TZD2928" s="100"/>
      <c r="TZE2928" s="100"/>
      <c r="TZF2928" s="100"/>
      <c r="TZG2928" s="100"/>
      <c r="TZH2928" s="100"/>
      <c r="TZI2928" s="100"/>
      <c r="TZJ2928" s="100"/>
      <c r="TZK2928" s="100"/>
      <c r="TZL2928" s="100"/>
      <c r="TZM2928" s="100"/>
      <c r="TZN2928" s="100"/>
      <c r="TZO2928" s="100"/>
      <c r="TZP2928" s="100"/>
      <c r="TZQ2928" s="100"/>
      <c r="TZR2928" s="100"/>
      <c r="TZS2928" s="100"/>
      <c r="TZT2928" s="100"/>
      <c r="TZU2928" s="100"/>
      <c r="TZV2928" s="100"/>
      <c r="TZW2928" s="100"/>
      <c r="TZX2928" s="100"/>
      <c r="TZY2928" s="100"/>
      <c r="TZZ2928" s="100"/>
      <c r="UAA2928" s="100"/>
      <c r="UAB2928" s="100"/>
      <c r="UAC2928" s="100"/>
      <c r="UAD2928" s="100"/>
      <c r="UAE2928" s="100"/>
      <c r="UAF2928" s="100"/>
      <c r="UAG2928" s="100"/>
      <c r="UAH2928" s="100"/>
      <c r="UAI2928" s="100"/>
      <c r="UAJ2928" s="100"/>
      <c r="UAK2928" s="100"/>
      <c r="UAL2928" s="100"/>
      <c r="UAM2928" s="100"/>
      <c r="UAN2928" s="100"/>
      <c r="UAO2928" s="100"/>
      <c r="UAP2928" s="100"/>
      <c r="UAQ2928" s="100"/>
      <c r="UAR2928" s="100"/>
      <c r="UAS2928" s="100"/>
      <c r="UAT2928" s="100"/>
      <c r="UAU2928" s="100"/>
      <c r="UAV2928" s="100"/>
      <c r="UAW2928" s="100"/>
      <c r="UAX2928" s="100"/>
      <c r="UAY2928" s="100"/>
      <c r="UAZ2928" s="100"/>
      <c r="UBA2928" s="100"/>
      <c r="UBB2928" s="100"/>
      <c r="UBC2928" s="100"/>
      <c r="UBD2928" s="100"/>
      <c r="UBE2928" s="100"/>
      <c r="UBF2928" s="100"/>
      <c r="UBG2928" s="100"/>
      <c r="UBH2928" s="100"/>
      <c r="UBI2928" s="100"/>
      <c r="UBJ2928" s="100"/>
      <c r="UBK2928" s="100"/>
      <c r="UBL2928" s="100"/>
      <c r="UBM2928" s="100"/>
      <c r="UBN2928" s="100"/>
      <c r="UBO2928" s="100"/>
      <c r="UBP2928" s="100"/>
      <c r="UBQ2928" s="100"/>
      <c r="UBR2928" s="100"/>
      <c r="UBS2928" s="100"/>
      <c r="UBT2928" s="100"/>
      <c r="UBU2928" s="100"/>
      <c r="UBV2928" s="100"/>
      <c r="UBW2928" s="100"/>
      <c r="UBX2928" s="100"/>
      <c r="UBY2928" s="100"/>
      <c r="UBZ2928" s="100"/>
      <c r="UCA2928" s="100"/>
      <c r="UCB2928" s="100"/>
      <c r="UCC2928" s="100"/>
      <c r="UCD2928" s="100"/>
      <c r="UCE2928" s="100"/>
      <c r="UCF2928" s="100"/>
      <c r="UCG2928" s="100"/>
      <c r="UCH2928" s="100"/>
      <c r="UCI2928" s="100"/>
      <c r="UCJ2928" s="100"/>
      <c r="UCK2928" s="100"/>
      <c r="UCL2928" s="100"/>
      <c r="UCM2928" s="100"/>
      <c r="UCN2928" s="100"/>
      <c r="UCO2928" s="100"/>
      <c r="UCP2928" s="100"/>
      <c r="UCQ2928" s="100"/>
      <c r="UCR2928" s="100"/>
      <c r="UCS2928" s="100"/>
      <c r="UCT2928" s="100"/>
      <c r="UCU2928" s="100"/>
      <c r="UCV2928" s="100"/>
      <c r="UCW2928" s="100"/>
      <c r="UCX2928" s="100"/>
      <c r="UCY2928" s="100"/>
      <c r="UCZ2928" s="100"/>
      <c r="UDA2928" s="100"/>
      <c r="UDB2928" s="100"/>
      <c r="UDC2928" s="100"/>
      <c r="UDD2928" s="100"/>
      <c r="UDE2928" s="100"/>
      <c r="UDF2928" s="100"/>
      <c r="UDG2928" s="100"/>
      <c r="UDH2928" s="100"/>
      <c r="UDI2928" s="100"/>
      <c r="UDJ2928" s="100"/>
      <c r="UDK2928" s="100"/>
      <c r="UDL2928" s="100"/>
      <c r="UDM2928" s="100"/>
      <c r="UDN2928" s="100"/>
      <c r="UDO2928" s="100"/>
      <c r="UDP2928" s="100"/>
      <c r="UDQ2928" s="100"/>
      <c r="UDR2928" s="100"/>
      <c r="UDS2928" s="100"/>
      <c r="UDT2928" s="100"/>
      <c r="UDU2928" s="100"/>
      <c r="UDV2928" s="100"/>
      <c r="UDW2928" s="100"/>
      <c r="UDX2928" s="100"/>
      <c r="UDY2928" s="100"/>
      <c r="UDZ2928" s="100"/>
      <c r="UEA2928" s="100"/>
      <c r="UEB2928" s="100"/>
      <c r="UEC2928" s="100"/>
      <c r="UED2928" s="100"/>
      <c r="UEE2928" s="100"/>
      <c r="UEF2928" s="100"/>
      <c r="UEG2928" s="100"/>
      <c r="UEH2928" s="100"/>
      <c r="UEI2928" s="100"/>
      <c r="UEJ2928" s="100"/>
      <c r="UEK2928" s="100"/>
      <c r="UEL2928" s="100"/>
      <c r="UEM2928" s="100"/>
      <c r="UEN2928" s="100"/>
      <c r="UEO2928" s="100"/>
      <c r="UEP2928" s="100"/>
      <c r="UEQ2928" s="100"/>
      <c r="UER2928" s="100"/>
      <c r="UES2928" s="100"/>
      <c r="UET2928" s="100"/>
      <c r="UEU2928" s="100"/>
      <c r="UEV2928" s="100"/>
      <c r="UEW2928" s="100"/>
      <c r="UEX2928" s="100"/>
      <c r="UEY2928" s="100"/>
      <c r="UEZ2928" s="100"/>
      <c r="UFA2928" s="100"/>
      <c r="UFB2928" s="100"/>
      <c r="UFC2928" s="100"/>
      <c r="UFD2928" s="100"/>
      <c r="UFE2928" s="100"/>
      <c r="UFF2928" s="100"/>
      <c r="UFG2928" s="100"/>
      <c r="UFH2928" s="100"/>
      <c r="UFI2928" s="100"/>
      <c r="UFJ2928" s="100"/>
      <c r="UFK2928" s="100"/>
      <c r="UFL2928" s="100"/>
      <c r="UFM2928" s="100"/>
      <c r="UFN2928" s="100"/>
      <c r="UFO2928" s="100"/>
      <c r="UFP2928" s="100"/>
      <c r="UFQ2928" s="100"/>
      <c r="UFR2928" s="100"/>
      <c r="UFS2928" s="100"/>
      <c r="UFT2928" s="100"/>
      <c r="UFU2928" s="100"/>
      <c r="UFV2928" s="100"/>
      <c r="UFW2928" s="100"/>
      <c r="UFX2928" s="100"/>
      <c r="UFY2928" s="100"/>
      <c r="UFZ2928" s="100"/>
      <c r="UGA2928" s="100"/>
      <c r="UGB2928" s="100"/>
      <c r="UGC2928" s="100"/>
      <c r="UGD2928" s="100"/>
      <c r="UGE2928" s="100"/>
      <c r="UGF2928" s="100"/>
      <c r="UGG2928" s="100"/>
      <c r="UGH2928" s="100"/>
      <c r="UGI2928" s="100"/>
      <c r="UGJ2928" s="100"/>
      <c r="UGK2928" s="100"/>
      <c r="UGL2928" s="100"/>
      <c r="UGM2928" s="100"/>
      <c r="UGN2928" s="100"/>
      <c r="UGO2928" s="100"/>
      <c r="UGP2928" s="100"/>
      <c r="UGQ2928" s="100"/>
      <c r="UGR2928" s="100"/>
      <c r="UGS2928" s="100"/>
      <c r="UGT2928" s="100"/>
      <c r="UGU2928" s="100"/>
      <c r="UGV2928" s="100"/>
      <c r="UGW2928" s="100"/>
      <c r="UGX2928" s="100"/>
      <c r="UGY2928" s="100"/>
      <c r="UGZ2928" s="100"/>
      <c r="UHA2928" s="100"/>
      <c r="UHB2928" s="100"/>
      <c r="UHC2928" s="100"/>
      <c r="UHD2928" s="100"/>
      <c r="UHE2928" s="100"/>
      <c r="UHF2928" s="100"/>
      <c r="UHG2928" s="100"/>
      <c r="UHH2928" s="100"/>
      <c r="UHI2928" s="100"/>
      <c r="UHJ2928" s="100"/>
      <c r="UHK2928" s="100"/>
      <c r="UHL2928" s="100"/>
      <c r="UHM2928" s="100"/>
      <c r="UHN2928" s="100"/>
      <c r="UHO2928" s="100"/>
      <c r="UHP2928" s="100"/>
      <c r="UHQ2928" s="100"/>
      <c r="UHR2928" s="100"/>
      <c r="UHS2928" s="100"/>
      <c r="UHT2928" s="100"/>
      <c r="UHU2928" s="100"/>
      <c r="UHV2928" s="100"/>
      <c r="UHW2928" s="100"/>
      <c r="UHX2928" s="100"/>
      <c r="UHY2928" s="100"/>
      <c r="UHZ2928" s="100"/>
      <c r="UIA2928" s="100"/>
      <c r="UIB2928" s="100"/>
      <c r="UIC2928" s="100"/>
      <c r="UID2928" s="100"/>
      <c r="UIE2928" s="100"/>
      <c r="UIF2928" s="100"/>
      <c r="UIG2928" s="100"/>
      <c r="UIH2928" s="100"/>
      <c r="UII2928" s="100"/>
      <c r="UIJ2928" s="100"/>
      <c r="UIK2928" s="100"/>
      <c r="UIL2928" s="100"/>
      <c r="UIM2928" s="100"/>
      <c r="UIN2928" s="100"/>
      <c r="UIO2928" s="100"/>
      <c r="UIP2928" s="100"/>
      <c r="UIQ2928" s="100"/>
      <c r="UIR2928" s="100"/>
      <c r="UIS2928" s="100"/>
      <c r="UIT2928" s="100"/>
      <c r="UIU2928" s="100"/>
      <c r="UIV2928" s="100"/>
      <c r="UIW2928" s="100"/>
      <c r="UIX2928" s="100"/>
      <c r="UIY2928" s="100"/>
      <c r="UIZ2928" s="100"/>
      <c r="UJA2928" s="100"/>
      <c r="UJB2928" s="100"/>
      <c r="UJC2928" s="100"/>
      <c r="UJD2928" s="100"/>
      <c r="UJE2928" s="100"/>
      <c r="UJF2928" s="100"/>
      <c r="UJG2928" s="100"/>
      <c r="UJH2928" s="100"/>
      <c r="UJI2928" s="100"/>
      <c r="UJJ2928" s="100"/>
      <c r="UJK2928" s="100"/>
      <c r="UJL2928" s="100"/>
      <c r="UJM2928" s="100"/>
      <c r="UJN2928" s="100"/>
      <c r="UJO2928" s="100"/>
      <c r="UJP2928" s="100"/>
      <c r="UJQ2928" s="100"/>
      <c r="UJR2928" s="100"/>
      <c r="UJS2928" s="100"/>
      <c r="UJT2928" s="100"/>
      <c r="UJU2928" s="100"/>
      <c r="UJV2928" s="100"/>
      <c r="UJW2928" s="100"/>
      <c r="UJX2928" s="100"/>
      <c r="UJY2928" s="100"/>
      <c r="UJZ2928" s="100"/>
      <c r="UKA2928" s="100"/>
      <c r="UKB2928" s="100"/>
      <c r="UKC2928" s="100"/>
      <c r="UKD2928" s="100"/>
      <c r="UKE2928" s="100"/>
      <c r="UKF2928" s="100"/>
      <c r="UKG2928" s="100"/>
      <c r="UKH2928" s="100"/>
      <c r="UKI2928" s="100"/>
      <c r="UKJ2928" s="100"/>
      <c r="UKK2928" s="100"/>
      <c r="UKL2928" s="100"/>
      <c r="UKM2928" s="100"/>
      <c r="UKN2928" s="100"/>
      <c r="UKO2928" s="100"/>
      <c r="UKP2928" s="100"/>
      <c r="UKQ2928" s="100"/>
      <c r="UKR2928" s="100"/>
      <c r="UKS2928" s="100"/>
      <c r="UKT2928" s="100"/>
      <c r="UKU2928" s="100"/>
      <c r="UKV2928" s="100"/>
      <c r="UKW2928" s="100"/>
      <c r="UKX2928" s="100"/>
      <c r="UKY2928" s="100"/>
      <c r="UKZ2928" s="100"/>
      <c r="ULA2928" s="100"/>
      <c r="ULB2928" s="100"/>
      <c r="ULC2928" s="100"/>
      <c r="ULD2928" s="100"/>
      <c r="ULE2928" s="100"/>
      <c r="ULF2928" s="100"/>
      <c r="ULG2928" s="100"/>
      <c r="ULH2928" s="100"/>
      <c r="ULI2928" s="100"/>
      <c r="ULJ2928" s="100"/>
      <c r="ULK2928" s="100"/>
      <c r="ULL2928" s="100"/>
      <c r="ULM2928" s="100"/>
      <c r="ULN2928" s="100"/>
      <c r="ULO2928" s="100"/>
      <c r="ULP2928" s="100"/>
      <c r="ULQ2928" s="100"/>
      <c r="ULR2928" s="100"/>
      <c r="ULS2928" s="100"/>
      <c r="ULT2928" s="100"/>
      <c r="ULU2928" s="100"/>
      <c r="ULV2928" s="100"/>
      <c r="ULW2928" s="100"/>
      <c r="ULX2928" s="100"/>
      <c r="ULY2928" s="100"/>
      <c r="ULZ2928" s="100"/>
      <c r="UMA2928" s="100"/>
      <c r="UMB2928" s="100"/>
      <c r="UMC2928" s="100"/>
      <c r="UMD2928" s="100"/>
      <c r="UME2928" s="100"/>
      <c r="UMF2928" s="100"/>
      <c r="UMG2928" s="100"/>
      <c r="UMH2928" s="100"/>
      <c r="UMI2928" s="100"/>
      <c r="UMJ2928" s="100"/>
      <c r="UMK2928" s="100"/>
      <c r="UML2928" s="100"/>
      <c r="UMM2928" s="100"/>
      <c r="UMN2928" s="100"/>
      <c r="UMO2928" s="100"/>
      <c r="UMP2928" s="100"/>
      <c r="UMQ2928" s="100"/>
      <c r="UMR2928" s="100"/>
      <c r="UMS2928" s="100"/>
      <c r="UMT2928" s="100"/>
      <c r="UMU2928" s="100"/>
      <c r="UMV2928" s="100"/>
      <c r="UMW2928" s="100"/>
      <c r="UMX2928" s="100"/>
      <c r="UMY2928" s="100"/>
      <c r="UMZ2928" s="100"/>
      <c r="UNA2928" s="100"/>
      <c r="UNB2928" s="100"/>
      <c r="UNC2928" s="100"/>
      <c r="UND2928" s="100"/>
      <c r="UNE2928" s="100"/>
      <c r="UNF2928" s="100"/>
      <c r="UNG2928" s="100"/>
      <c r="UNH2928" s="100"/>
      <c r="UNI2928" s="100"/>
      <c r="UNJ2928" s="100"/>
      <c r="UNK2928" s="100"/>
      <c r="UNL2928" s="100"/>
      <c r="UNM2928" s="100"/>
      <c r="UNN2928" s="100"/>
      <c r="UNO2928" s="100"/>
      <c r="UNP2928" s="100"/>
      <c r="UNQ2928" s="100"/>
      <c r="UNR2928" s="100"/>
      <c r="UNS2928" s="100"/>
      <c r="UNT2928" s="100"/>
      <c r="UNU2928" s="100"/>
      <c r="UNV2928" s="100"/>
      <c r="UNW2928" s="100"/>
      <c r="UNX2928" s="100"/>
      <c r="UNY2928" s="100"/>
      <c r="UNZ2928" s="100"/>
      <c r="UOA2928" s="100"/>
      <c r="UOB2928" s="100"/>
      <c r="UOC2928" s="100"/>
      <c r="UOD2928" s="100"/>
      <c r="UOE2928" s="100"/>
      <c r="UOF2928" s="100"/>
      <c r="UOG2928" s="100"/>
      <c r="UOH2928" s="100"/>
      <c r="UOI2928" s="100"/>
      <c r="UOJ2928" s="100"/>
      <c r="UOK2928" s="100"/>
      <c r="UOL2928" s="100"/>
      <c r="UOM2928" s="100"/>
      <c r="UON2928" s="100"/>
      <c r="UOO2928" s="100"/>
      <c r="UOP2928" s="100"/>
      <c r="UOQ2928" s="100"/>
      <c r="UOR2928" s="100"/>
      <c r="UOS2928" s="100"/>
      <c r="UOT2928" s="100"/>
      <c r="UOU2928" s="100"/>
      <c r="UOV2928" s="100"/>
      <c r="UOW2928" s="100"/>
      <c r="UOX2928" s="100"/>
      <c r="UOY2928" s="100"/>
      <c r="UOZ2928" s="100"/>
      <c r="UPA2928" s="100"/>
      <c r="UPB2928" s="100"/>
      <c r="UPC2928" s="100"/>
      <c r="UPD2928" s="100"/>
      <c r="UPE2928" s="100"/>
      <c r="UPF2928" s="100"/>
      <c r="UPG2928" s="100"/>
      <c r="UPH2928" s="100"/>
      <c r="UPI2928" s="100"/>
      <c r="UPJ2928" s="100"/>
      <c r="UPK2928" s="100"/>
      <c r="UPL2928" s="100"/>
      <c r="UPM2928" s="100"/>
      <c r="UPN2928" s="100"/>
      <c r="UPO2928" s="100"/>
      <c r="UPP2928" s="100"/>
      <c r="UPQ2928" s="100"/>
      <c r="UPR2928" s="100"/>
      <c r="UPS2928" s="100"/>
      <c r="UPT2928" s="100"/>
      <c r="UPU2928" s="100"/>
      <c r="UPV2928" s="100"/>
      <c r="UPW2928" s="100"/>
      <c r="UPX2928" s="100"/>
      <c r="UPY2928" s="100"/>
      <c r="UPZ2928" s="100"/>
      <c r="UQA2928" s="100"/>
      <c r="UQB2928" s="100"/>
      <c r="UQC2928" s="100"/>
      <c r="UQD2928" s="100"/>
      <c r="UQE2928" s="100"/>
      <c r="UQF2928" s="100"/>
      <c r="UQG2928" s="100"/>
      <c r="UQH2928" s="100"/>
      <c r="UQI2928" s="100"/>
      <c r="UQJ2928" s="100"/>
      <c r="UQK2928" s="100"/>
      <c r="UQL2928" s="100"/>
      <c r="UQM2928" s="100"/>
      <c r="UQN2928" s="100"/>
      <c r="UQO2928" s="100"/>
      <c r="UQP2928" s="100"/>
      <c r="UQQ2928" s="100"/>
      <c r="UQR2928" s="100"/>
      <c r="UQS2928" s="100"/>
      <c r="UQT2928" s="100"/>
      <c r="UQU2928" s="100"/>
      <c r="UQV2928" s="100"/>
      <c r="UQW2928" s="100"/>
      <c r="UQX2928" s="100"/>
      <c r="UQY2928" s="100"/>
      <c r="UQZ2928" s="100"/>
      <c r="URA2928" s="100"/>
      <c r="URB2928" s="100"/>
      <c r="URC2928" s="100"/>
      <c r="URD2928" s="100"/>
      <c r="URE2928" s="100"/>
      <c r="URF2928" s="100"/>
      <c r="URG2928" s="100"/>
      <c r="URH2928" s="100"/>
      <c r="URI2928" s="100"/>
      <c r="URJ2928" s="100"/>
      <c r="URK2928" s="100"/>
      <c r="URL2928" s="100"/>
      <c r="URM2928" s="100"/>
      <c r="URN2928" s="100"/>
      <c r="URO2928" s="100"/>
      <c r="URP2928" s="100"/>
      <c r="URQ2928" s="100"/>
      <c r="URR2928" s="100"/>
      <c r="URS2928" s="100"/>
      <c r="URT2928" s="100"/>
      <c r="URU2928" s="100"/>
      <c r="URV2928" s="100"/>
      <c r="URW2928" s="100"/>
      <c r="URX2928" s="100"/>
      <c r="URY2928" s="100"/>
      <c r="URZ2928" s="100"/>
      <c r="USA2928" s="100"/>
      <c r="USB2928" s="100"/>
      <c r="USC2928" s="100"/>
      <c r="USD2928" s="100"/>
      <c r="USE2928" s="100"/>
      <c r="USF2928" s="100"/>
      <c r="USG2928" s="100"/>
      <c r="USH2928" s="100"/>
      <c r="USI2928" s="100"/>
      <c r="USJ2928" s="100"/>
      <c r="USK2928" s="100"/>
      <c r="USL2928" s="100"/>
      <c r="USM2928" s="100"/>
      <c r="USN2928" s="100"/>
      <c r="USO2928" s="100"/>
      <c r="USP2928" s="100"/>
      <c r="USQ2928" s="100"/>
      <c r="USR2928" s="100"/>
      <c r="USS2928" s="100"/>
      <c r="UST2928" s="100"/>
      <c r="USU2928" s="100"/>
      <c r="USV2928" s="100"/>
      <c r="USW2928" s="100"/>
      <c r="USX2928" s="100"/>
      <c r="USY2928" s="100"/>
      <c r="USZ2928" s="100"/>
      <c r="UTA2928" s="100"/>
      <c r="UTB2928" s="100"/>
      <c r="UTC2928" s="100"/>
      <c r="UTD2928" s="100"/>
      <c r="UTE2928" s="100"/>
      <c r="UTF2928" s="100"/>
      <c r="UTG2928" s="100"/>
      <c r="UTH2928" s="100"/>
      <c r="UTI2928" s="100"/>
      <c r="UTJ2928" s="100"/>
      <c r="UTK2928" s="100"/>
      <c r="UTL2928" s="100"/>
      <c r="UTM2928" s="100"/>
      <c r="UTN2928" s="100"/>
      <c r="UTO2928" s="100"/>
      <c r="UTP2928" s="100"/>
      <c r="UTQ2928" s="100"/>
      <c r="UTR2928" s="100"/>
      <c r="UTS2928" s="100"/>
      <c r="UTT2928" s="100"/>
      <c r="UTU2928" s="100"/>
      <c r="UTV2928" s="100"/>
      <c r="UTW2928" s="100"/>
      <c r="UTX2928" s="100"/>
      <c r="UTY2928" s="100"/>
      <c r="UTZ2928" s="100"/>
      <c r="UUA2928" s="100"/>
      <c r="UUB2928" s="100"/>
      <c r="UUC2928" s="100"/>
      <c r="UUD2928" s="100"/>
      <c r="UUE2928" s="100"/>
      <c r="UUF2928" s="100"/>
      <c r="UUG2928" s="100"/>
      <c r="UUH2928" s="100"/>
      <c r="UUI2928" s="100"/>
      <c r="UUJ2928" s="100"/>
      <c r="UUK2928" s="100"/>
      <c r="UUL2928" s="100"/>
      <c r="UUM2928" s="100"/>
      <c r="UUN2928" s="100"/>
      <c r="UUO2928" s="100"/>
      <c r="UUP2928" s="100"/>
      <c r="UUQ2928" s="100"/>
      <c r="UUR2928" s="100"/>
      <c r="UUS2928" s="100"/>
      <c r="UUT2928" s="100"/>
      <c r="UUU2928" s="100"/>
      <c r="UUV2928" s="100"/>
      <c r="UUW2928" s="100"/>
      <c r="UUX2928" s="100"/>
      <c r="UUY2928" s="100"/>
      <c r="UUZ2928" s="100"/>
      <c r="UVA2928" s="100"/>
      <c r="UVB2928" s="100"/>
      <c r="UVC2928" s="100"/>
      <c r="UVD2928" s="100"/>
      <c r="UVE2928" s="100"/>
      <c r="UVF2928" s="100"/>
      <c r="UVG2928" s="100"/>
      <c r="UVH2928" s="100"/>
      <c r="UVI2928" s="100"/>
      <c r="UVJ2928" s="100"/>
      <c r="UVK2928" s="100"/>
      <c r="UVL2928" s="100"/>
      <c r="UVM2928" s="100"/>
      <c r="UVN2928" s="100"/>
      <c r="UVO2928" s="100"/>
      <c r="UVP2928" s="100"/>
      <c r="UVQ2928" s="100"/>
      <c r="UVR2928" s="100"/>
      <c r="UVS2928" s="100"/>
      <c r="UVT2928" s="100"/>
      <c r="UVU2928" s="100"/>
      <c r="UVV2928" s="100"/>
      <c r="UVW2928" s="100"/>
      <c r="UVX2928" s="100"/>
      <c r="UVY2928" s="100"/>
      <c r="UVZ2928" s="100"/>
      <c r="UWA2928" s="100"/>
      <c r="UWB2928" s="100"/>
      <c r="UWC2928" s="100"/>
      <c r="UWD2928" s="100"/>
      <c r="UWE2928" s="100"/>
      <c r="UWF2928" s="100"/>
      <c r="UWG2928" s="100"/>
      <c r="UWH2928" s="100"/>
      <c r="UWI2928" s="100"/>
      <c r="UWJ2928" s="100"/>
      <c r="UWK2928" s="100"/>
      <c r="UWL2928" s="100"/>
      <c r="UWM2928" s="100"/>
      <c r="UWN2928" s="100"/>
      <c r="UWO2928" s="100"/>
      <c r="UWP2928" s="100"/>
      <c r="UWQ2928" s="100"/>
      <c r="UWR2928" s="100"/>
      <c r="UWS2928" s="100"/>
      <c r="UWT2928" s="100"/>
      <c r="UWU2928" s="100"/>
      <c r="UWV2928" s="100"/>
      <c r="UWW2928" s="100"/>
      <c r="UWX2928" s="100"/>
      <c r="UWY2928" s="100"/>
      <c r="UWZ2928" s="100"/>
      <c r="UXA2928" s="100"/>
      <c r="UXB2928" s="100"/>
      <c r="UXC2928" s="100"/>
      <c r="UXD2928" s="100"/>
      <c r="UXE2928" s="100"/>
      <c r="UXF2928" s="100"/>
      <c r="UXG2928" s="100"/>
      <c r="UXH2928" s="100"/>
      <c r="UXI2928" s="100"/>
      <c r="UXJ2928" s="100"/>
      <c r="UXK2928" s="100"/>
      <c r="UXL2928" s="100"/>
      <c r="UXM2928" s="100"/>
      <c r="UXN2928" s="100"/>
      <c r="UXO2928" s="100"/>
      <c r="UXP2928" s="100"/>
      <c r="UXQ2928" s="100"/>
      <c r="UXR2928" s="100"/>
      <c r="UXS2928" s="100"/>
      <c r="UXT2928" s="100"/>
      <c r="UXU2928" s="100"/>
      <c r="UXV2928" s="100"/>
      <c r="UXW2928" s="100"/>
      <c r="UXX2928" s="100"/>
      <c r="UXY2928" s="100"/>
      <c r="UXZ2928" s="100"/>
      <c r="UYA2928" s="100"/>
      <c r="UYB2928" s="100"/>
      <c r="UYC2928" s="100"/>
      <c r="UYD2928" s="100"/>
      <c r="UYE2928" s="100"/>
      <c r="UYF2928" s="100"/>
      <c r="UYG2928" s="100"/>
      <c r="UYH2928" s="100"/>
      <c r="UYI2928" s="100"/>
      <c r="UYJ2928" s="100"/>
      <c r="UYK2928" s="100"/>
      <c r="UYL2928" s="100"/>
      <c r="UYM2928" s="100"/>
      <c r="UYN2928" s="100"/>
      <c r="UYO2928" s="100"/>
      <c r="UYP2928" s="100"/>
      <c r="UYQ2928" s="100"/>
      <c r="UYR2928" s="100"/>
      <c r="UYS2928" s="100"/>
      <c r="UYT2928" s="100"/>
      <c r="UYU2928" s="100"/>
      <c r="UYV2928" s="100"/>
      <c r="UYW2928" s="100"/>
      <c r="UYX2928" s="100"/>
      <c r="UYY2928" s="100"/>
      <c r="UYZ2928" s="100"/>
      <c r="UZA2928" s="100"/>
      <c r="UZB2928" s="100"/>
      <c r="UZC2928" s="100"/>
      <c r="UZD2928" s="100"/>
      <c r="UZE2928" s="100"/>
      <c r="UZF2928" s="100"/>
      <c r="UZG2928" s="100"/>
      <c r="UZH2928" s="100"/>
      <c r="UZI2928" s="100"/>
      <c r="UZJ2928" s="100"/>
      <c r="UZK2928" s="100"/>
      <c r="UZL2928" s="100"/>
      <c r="UZM2928" s="100"/>
      <c r="UZN2928" s="100"/>
      <c r="UZO2928" s="100"/>
      <c r="UZP2928" s="100"/>
      <c r="UZQ2928" s="100"/>
      <c r="UZR2928" s="100"/>
      <c r="UZS2928" s="100"/>
      <c r="UZT2928" s="100"/>
      <c r="UZU2928" s="100"/>
      <c r="UZV2928" s="100"/>
      <c r="UZW2928" s="100"/>
      <c r="UZX2928" s="100"/>
      <c r="UZY2928" s="100"/>
      <c r="UZZ2928" s="100"/>
      <c r="VAA2928" s="100"/>
      <c r="VAB2928" s="100"/>
      <c r="VAC2928" s="100"/>
      <c r="VAD2928" s="100"/>
      <c r="VAE2928" s="100"/>
      <c r="VAF2928" s="100"/>
      <c r="VAG2928" s="100"/>
      <c r="VAH2928" s="100"/>
      <c r="VAI2928" s="100"/>
      <c r="VAJ2928" s="100"/>
      <c r="VAK2928" s="100"/>
      <c r="VAL2928" s="100"/>
      <c r="VAM2928" s="100"/>
      <c r="VAN2928" s="100"/>
      <c r="VAO2928" s="100"/>
      <c r="VAP2928" s="100"/>
      <c r="VAQ2928" s="100"/>
      <c r="VAR2928" s="100"/>
      <c r="VAS2928" s="100"/>
      <c r="VAT2928" s="100"/>
      <c r="VAU2928" s="100"/>
      <c r="VAV2928" s="100"/>
      <c r="VAW2928" s="100"/>
      <c r="VAX2928" s="100"/>
      <c r="VAY2928" s="100"/>
      <c r="VAZ2928" s="100"/>
      <c r="VBA2928" s="100"/>
      <c r="VBB2928" s="100"/>
      <c r="VBC2928" s="100"/>
      <c r="VBD2928" s="100"/>
      <c r="VBE2928" s="100"/>
      <c r="VBF2928" s="100"/>
      <c r="VBG2928" s="100"/>
      <c r="VBH2928" s="100"/>
      <c r="VBI2928" s="100"/>
      <c r="VBJ2928" s="100"/>
      <c r="VBK2928" s="100"/>
      <c r="VBL2928" s="100"/>
      <c r="VBM2928" s="100"/>
      <c r="VBN2928" s="100"/>
      <c r="VBO2928" s="100"/>
      <c r="VBP2928" s="100"/>
      <c r="VBQ2928" s="100"/>
      <c r="VBR2928" s="100"/>
      <c r="VBS2928" s="100"/>
      <c r="VBT2928" s="100"/>
      <c r="VBU2928" s="100"/>
      <c r="VBV2928" s="100"/>
      <c r="VBW2928" s="100"/>
      <c r="VBX2928" s="100"/>
      <c r="VBY2928" s="100"/>
      <c r="VBZ2928" s="100"/>
      <c r="VCA2928" s="100"/>
      <c r="VCB2928" s="100"/>
      <c r="VCC2928" s="100"/>
      <c r="VCD2928" s="100"/>
      <c r="VCE2928" s="100"/>
      <c r="VCF2928" s="100"/>
      <c r="VCG2928" s="100"/>
      <c r="VCH2928" s="100"/>
      <c r="VCI2928" s="100"/>
      <c r="VCJ2928" s="100"/>
      <c r="VCK2928" s="100"/>
      <c r="VCL2928" s="100"/>
      <c r="VCM2928" s="100"/>
      <c r="VCN2928" s="100"/>
      <c r="VCO2928" s="100"/>
      <c r="VCP2928" s="100"/>
      <c r="VCQ2928" s="100"/>
      <c r="VCR2928" s="100"/>
      <c r="VCS2928" s="100"/>
      <c r="VCT2928" s="100"/>
      <c r="VCU2928" s="100"/>
      <c r="VCV2928" s="100"/>
      <c r="VCW2928" s="100"/>
      <c r="VCX2928" s="100"/>
      <c r="VCY2928" s="100"/>
      <c r="VCZ2928" s="100"/>
      <c r="VDA2928" s="100"/>
      <c r="VDB2928" s="100"/>
      <c r="VDC2928" s="100"/>
      <c r="VDD2928" s="100"/>
      <c r="VDE2928" s="100"/>
      <c r="VDF2928" s="100"/>
      <c r="VDG2928" s="100"/>
      <c r="VDH2928" s="100"/>
      <c r="VDI2928" s="100"/>
      <c r="VDJ2928" s="100"/>
      <c r="VDK2928" s="100"/>
      <c r="VDL2928" s="100"/>
      <c r="VDM2928" s="100"/>
      <c r="VDN2928" s="100"/>
      <c r="VDO2928" s="100"/>
      <c r="VDP2928" s="100"/>
      <c r="VDQ2928" s="100"/>
      <c r="VDR2928" s="100"/>
      <c r="VDS2928" s="100"/>
      <c r="VDT2928" s="100"/>
      <c r="VDU2928" s="100"/>
      <c r="VDV2928" s="100"/>
      <c r="VDW2928" s="100"/>
      <c r="VDX2928" s="100"/>
      <c r="VDY2928" s="100"/>
      <c r="VDZ2928" s="100"/>
      <c r="VEA2928" s="100"/>
      <c r="VEB2928" s="100"/>
      <c r="VEC2928" s="100"/>
      <c r="VED2928" s="100"/>
      <c r="VEE2928" s="100"/>
      <c r="VEF2928" s="100"/>
      <c r="VEG2928" s="100"/>
      <c r="VEH2928" s="100"/>
      <c r="VEI2928" s="100"/>
      <c r="VEJ2928" s="100"/>
      <c r="VEK2928" s="100"/>
      <c r="VEL2928" s="100"/>
      <c r="VEM2928" s="100"/>
      <c r="VEN2928" s="100"/>
      <c r="VEO2928" s="100"/>
      <c r="VEP2928" s="100"/>
      <c r="VEQ2928" s="100"/>
      <c r="VER2928" s="100"/>
      <c r="VES2928" s="100"/>
      <c r="VET2928" s="100"/>
      <c r="VEU2928" s="100"/>
      <c r="VEV2928" s="100"/>
      <c r="VEW2928" s="100"/>
      <c r="VEX2928" s="100"/>
      <c r="VEY2928" s="100"/>
      <c r="VEZ2928" s="100"/>
      <c r="VFA2928" s="100"/>
      <c r="VFB2928" s="100"/>
      <c r="VFC2928" s="100"/>
      <c r="VFD2928" s="100"/>
      <c r="VFE2928" s="100"/>
      <c r="VFF2928" s="100"/>
      <c r="VFG2928" s="100"/>
      <c r="VFH2928" s="100"/>
      <c r="VFI2928" s="100"/>
      <c r="VFJ2928" s="100"/>
      <c r="VFK2928" s="100"/>
      <c r="VFL2928" s="100"/>
      <c r="VFM2928" s="100"/>
      <c r="VFN2928" s="100"/>
      <c r="VFO2928" s="100"/>
      <c r="VFP2928" s="100"/>
      <c r="VFQ2928" s="100"/>
      <c r="VFR2928" s="100"/>
      <c r="VFS2928" s="100"/>
      <c r="VFT2928" s="100"/>
      <c r="VFU2928" s="100"/>
      <c r="VFV2928" s="100"/>
      <c r="VFW2928" s="100"/>
      <c r="VFX2928" s="100"/>
      <c r="VFY2928" s="100"/>
      <c r="VFZ2928" s="100"/>
      <c r="VGA2928" s="100"/>
      <c r="VGB2928" s="100"/>
      <c r="VGC2928" s="100"/>
      <c r="VGD2928" s="100"/>
      <c r="VGE2928" s="100"/>
      <c r="VGF2928" s="100"/>
      <c r="VGG2928" s="100"/>
      <c r="VGH2928" s="100"/>
      <c r="VGI2928" s="100"/>
      <c r="VGJ2928" s="100"/>
      <c r="VGK2928" s="100"/>
      <c r="VGL2928" s="100"/>
      <c r="VGM2928" s="100"/>
      <c r="VGN2928" s="100"/>
      <c r="VGO2928" s="100"/>
      <c r="VGP2928" s="100"/>
      <c r="VGQ2928" s="100"/>
      <c r="VGR2928" s="100"/>
      <c r="VGS2928" s="100"/>
      <c r="VGT2928" s="100"/>
      <c r="VGU2928" s="100"/>
      <c r="VGV2928" s="100"/>
      <c r="VGW2928" s="100"/>
      <c r="VGX2928" s="100"/>
      <c r="VGY2928" s="100"/>
      <c r="VGZ2928" s="100"/>
      <c r="VHA2928" s="100"/>
      <c r="VHB2928" s="100"/>
      <c r="VHC2928" s="100"/>
      <c r="VHD2928" s="100"/>
      <c r="VHE2928" s="100"/>
      <c r="VHF2928" s="100"/>
      <c r="VHG2928" s="100"/>
      <c r="VHH2928" s="100"/>
      <c r="VHI2928" s="100"/>
      <c r="VHJ2928" s="100"/>
      <c r="VHK2928" s="100"/>
      <c r="VHL2928" s="100"/>
      <c r="VHM2928" s="100"/>
      <c r="VHN2928" s="100"/>
      <c r="VHO2928" s="100"/>
      <c r="VHP2928" s="100"/>
      <c r="VHQ2928" s="100"/>
      <c r="VHR2928" s="100"/>
      <c r="VHS2928" s="100"/>
      <c r="VHT2928" s="100"/>
      <c r="VHU2928" s="100"/>
      <c r="VHV2928" s="100"/>
      <c r="VHW2928" s="100"/>
      <c r="VHX2928" s="100"/>
      <c r="VHY2928" s="100"/>
      <c r="VHZ2928" s="100"/>
      <c r="VIA2928" s="100"/>
      <c r="VIB2928" s="100"/>
      <c r="VIC2928" s="100"/>
      <c r="VID2928" s="100"/>
      <c r="VIE2928" s="100"/>
      <c r="VIF2928" s="100"/>
      <c r="VIG2928" s="100"/>
      <c r="VIH2928" s="100"/>
      <c r="VII2928" s="100"/>
      <c r="VIJ2928" s="100"/>
      <c r="VIK2928" s="100"/>
      <c r="VIL2928" s="100"/>
      <c r="VIM2928" s="100"/>
      <c r="VIN2928" s="100"/>
      <c r="VIO2928" s="100"/>
      <c r="VIP2928" s="100"/>
      <c r="VIQ2928" s="100"/>
      <c r="VIR2928" s="100"/>
      <c r="VIS2928" s="100"/>
      <c r="VIT2928" s="100"/>
      <c r="VIU2928" s="100"/>
      <c r="VIV2928" s="100"/>
      <c r="VIW2928" s="100"/>
      <c r="VIX2928" s="100"/>
      <c r="VIY2928" s="100"/>
      <c r="VIZ2928" s="100"/>
      <c r="VJA2928" s="100"/>
      <c r="VJB2928" s="100"/>
      <c r="VJC2928" s="100"/>
      <c r="VJD2928" s="100"/>
      <c r="VJE2928" s="100"/>
      <c r="VJF2928" s="100"/>
      <c r="VJG2928" s="100"/>
      <c r="VJH2928" s="100"/>
      <c r="VJI2928" s="100"/>
      <c r="VJJ2928" s="100"/>
      <c r="VJK2928" s="100"/>
      <c r="VJL2928" s="100"/>
      <c r="VJM2928" s="100"/>
      <c r="VJN2928" s="100"/>
      <c r="VJO2928" s="100"/>
      <c r="VJP2928" s="100"/>
      <c r="VJQ2928" s="100"/>
      <c r="VJR2928" s="100"/>
      <c r="VJS2928" s="100"/>
      <c r="VJT2928" s="100"/>
      <c r="VJU2928" s="100"/>
      <c r="VJV2928" s="100"/>
      <c r="VJW2928" s="100"/>
      <c r="VJX2928" s="100"/>
      <c r="VJY2928" s="100"/>
      <c r="VJZ2928" s="100"/>
      <c r="VKA2928" s="100"/>
      <c r="VKB2928" s="100"/>
      <c r="VKC2928" s="100"/>
      <c r="VKD2928" s="100"/>
      <c r="VKE2928" s="100"/>
      <c r="VKF2928" s="100"/>
      <c r="VKG2928" s="100"/>
      <c r="VKH2928" s="100"/>
      <c r="VKI2928" s="100"/>
      <c r="VKJ2928" s="100"/>
      <c r="VKK2928" s="100"/>
      <c r="VKL2928" s="100"/>
      <c r="VKM2928" s="100"/>
      <c r="VKN2928" s="100"/>
      <c r="VKO2928" s="100"/>
      <c r="VKP2928" s="100"/>
      <c r="VKQ2928" s="100"/>
      <c r="VKR2928" s="100"/>
      <c r="VKS2928" s="100"/>
      <c r="VKT2928" s="100"/>
      <c r="VKU2928" s="100"/>
      <c r="VKV2928" s="100"/>
      <c r="VKW2928" s="100"/>
      <c r="VKX2928" s="100"/>
      <c r="VKY2928" s="100"/>
      <c r="VKZ2928" s="100"/>
      <c r="VLA2928" s="100"/>
      <c r="VLB2928" s="100"/>
      <c r="VLC2928" s="100"/>
      <c r="VLD2928" s="100"/>
      <c r="VLE2928" s="100"/>
      <c r="VLF2928" s="100"/>
      <c r="VLG2928" s="100"/>
      <c r="VLH2928" s="100"/>
      <c r="VLI2928" s="100"/>
      <c r="VLJ2928" s="100"/>
      <c r="VLK2928" s="100"/>
      <c r="VLL2928" s="100"/>
      <c r="VLM2928" s="100"/>
      <c r="VLN2928" s="100"/>
      <c r="VLO2928" s="100"/>
      <c r="VLP2928" s="100"/>
      <c r="VLQ2928" s="100"/>
      <c r="VLR2928" s="100"/>
      <c r="VLS2928" s="100"/>
      <c r="VLT2928" s="100"/>
      <c r="VLU2928" s="100"/>
      <c r="VLV2928" s="100"/>
      <c r="VLW2928" s="100"/>
      <c r="VLX2928" s="100"/>
      <c r="VLY2928" s="100"/>
      <c r="VLZ2928" s="100"/>
      <c r="VMA2928" s="100"/>
      <c r="VMB2928" s="100"/>
      <c r="VMC2928" s="100"/>
      <c r="VMD2928" s="100"/>
      <c r="VME2928" s="100"/>
      <c r="VMF2928" s="100"/>
      <c r="VMG2928" s="100"/>
      <c r="VMH2928" s="100"/>
      <c r="VMI2928" s="100"/>
      <c r="VMJ2928" s="100"/>
      <c r="VMK2928" s="100"/>
      <c r="VML2928" s="100"/>
      <c r="VMM2928" s="100"/>
      <c r="VMN2928" s="100"/>
      <c r="VMO2928" s="100"/>
      <c r="VMP2928" s="100"/>
      <c r="VMQ2928" s="100"/>
      <c r="VMR2928" s="100"/>
      <c r="VMS2928" s="100"/>
      <c r="VMT2928" s="100"/>
      <c r="VMU2928" s="100"/>
      <c r="VMV2928" s="100"/>
      <c r="VMW2928" s="100"/>
      <c r="VMX2928" s="100"/>
      <c r="VMY2928" s="100"/>
      <c r="VMZ2928" s="100"/>
      <c r="VNA2928" s="100"/>
      <c r="VNB2928" s="100"/>
      <c r="VNC2928" s="100"/>
      <c r="VND2928" s="100"/>
      <c r="VNE2928" s="100"/>
      <c r="VNF2928" s="100"/>
      <c r="VNG2928" s="100"/>
      <c r="VNH2928" s="100"/>
      <c r="VNI2928" s="100"/>
      <c r="VNJ2928" s="100"/>
      <c r="VNK2928" s="100"/>
      <c r="VNL2928" s="100"/>
      <c r="VNM2928" s="100"/>
      <c r="VNN2928" s="100"/>
      <c r="VNO2928" s="100"/>
      <c r="VNP2928" s="100"/>
      <c r="VNQ2928" s="100"/>
      <c r="VNR2928" s="100"/>
      <c r="VNS2928" s="100"/>
      <c r="VNT2928" s="100"/>
      <c r="VNU2928" s="100"/>
      <c r="VNV2928" s="100"/>
      <c r="VNW2928" s="100"/>
      <c r="VNX2928" s="100"/>
      <c r="VNY2928" s="100"/>
      <c r="VNZ2928" s="100"/>
      <c r="VOA2928" s="100"/>
      <c r="VOB2928" s="100"/>
      <c r="VOC2928" s="100"/>
      <c r="VOD2928" s="100"/>
      <c r="VOE2928" s="100"/>
      <c r="VOF2928" s="100"/>
      <c r="VOG2928" s="100"/>
      <c r="VOH2928" s="100"/>
      <c r="VOI2928" s="100"/>
      <c r="VOJ2928" s="100"/>
      <c r="VOK2928" s="100"/>
      <c r="VOL2928" s="100"/>
      <c r="VOM2928" s="100"/>
      <c r="VON2928" s="100"/>
      <c r="VOO2928" s="100"/>
      <c r="VOP2928" s="100"/>
      <c r="VOQ2928" s="100"/>
      <c r="VOR2928" s="100"/>
      <c r="VOS2928" s="100"/>
      <c r="VOT2928" s="100"/>
      <c r="VOU2928" s="100"/>
      <c r="VOV2928" s="100"/>
      <c r="VOW2928" s="100"/>
      <c r="VOX2928" s="100"/>
      <c r="VOY2928" s="100"/>
      <c r="VOZ2928" s="100"/>
      <c r="VPA2928" s="100"/>
      <c r="VPB2928" s="100"/>
      <c r="VPC2928" s="100"/>
      <c r="VPD2928" s="100"/>
      <c r="VPE2928" s="100"/>
      <c r="VPF2928" s="100"/>
      <c r="VPG2928" s="100"/>
      <c r="VPH2928" s="100"/>
      <c r="VPI2928" s="100"/>
      <c r="VPJ2928" s="100"/>
      <c r="VPK2928" s="100"/>
      <c r="VPL2928" s="100"/>
      <c r="VPM2928" s="100"/>
      <c r="VPN2928" s="100"/>
      <c r="VPO2928" s="100"/>
      <c r="VPP2928" s="100"/>
      <c r="VPQ2928" s="100"/>
      <c r="VPR2928" s="100"/>
      <c r="VPS2928" s="100"/>
      <c r="VPT2928" s="100"/>
      <c r="VPU2928" s="100"/>
      <c r="VPV2928" s="100"/>
      <c r="VPW2928" s="100"/>
      <c r="VPX2928" s="100"/>
      <c r="VPY2928" s="100"/>
      <c r="VPZ2928" s="100"/>
      <c r="VQA2928" s="100"/>
      <c r="VQB2928" s="100"/>
      <c r="VQC2928" s="100"/>
      <c r="VQD2928" s="100"/>
      <c r="VQE2928" s="100"/>
      <c r="VQF2928" s="100"/>
      <c r="VQG2928" s="100"/>
      <c r="VQH2928" s="100"/>
      <c r="VQI2928" s="100"/>
      <c r="VQJ2928" s="100"/>
      <c r="VQK2928" s="100"/>
      <c r="VQL2928" s="100"/>
      <c r="VQM2928" s="100"/>
      <c r="VQN2928" s="100"/>
      <c r="VQO2928" s="100"/>
      <c r="VQP2928" s="100"/>
      <c r="VQQ2928" s="100"/>
      <c r="VQR2928" s="100"/>
      <c r="VQS2928" s="100"/>
      <c r="VQT2928" s="100"/>
      <c r="VQU2928" s="100"/>
      <c r="VQV2928" s="100"/>
      <c r="VQW2928" s="100"/>
      <c r="VQX2928" s="100"/>
      <c r="VQY2928" s="100"/>
      <c r="VQZ2928" s="100"/>
      <c r="VRA2928" s="100"/>
      <c r="VRB2928" s="100"/>
      <c r="VRC2928" s="100"/>
      <c r="VRD2928" s="100"/>
      <c r="VRE2928" s="100"/>
      <c r="VRF2928" s="100"/>
      <c r="VRG2928" s="100"/>
      <c r="VRH2928" s="100"/>
      <c r="VRI2928" s="100"/>
      <c r="VRJ2928" s="100"/>
      <c r="VRK2928" s="100"/>
      <c r="VRL2928" s="100"/>
      <c r="VRM2928" s="100"/>
      <c r="VRN2928" s="100"/>
      <c r="VRO2928" s="100"/>
      <c r="VRP2928" s="100"/>
      <c r="VRQ2928" s="100"/>
      <c r="VRR2928" s="100"/>
      <c r="VRS2928" s="100"/>
      <c r="VRT2928" s="100"/>
      <c r="VRU2928" s="100"/>
      <c r="VRV2928" s="100"/>
      <c r="VRW2928" s="100"/>
      <c r="VRX2928" s="100"/>
      <c r="VRY2928" s="100"/>
      <c r="VRZ2928" s="100"/>
      <c r="VSA2928" s="100"/>
      <c r="VSB2928" s="100"/>
      <c r="VSC2928" s="100"/>
      <c r="VSD2928" s="100"/>
      <c r="VSE2928" s="100"/>
      <c r="VSF2928" s="100"/>
      <c r="VSG2928" s="100"/>
      <c r="VSH2928" s="100"/>
      <c r="VSI2928" s="100"/>
      <c r="VSJ2928" s="100"/>
      <c r="VSK2928" s="100"/>
      <c r="VSL2928" s="100"/>
      <c r="VSM2928" s="100"/>
      <c r="VSN2928" s="100"/>
      <c r="VSO2928" s="100"/>
      <c r="VSP2928" s="100"/>
      <c r="VSQ2928" s="100"/>
      <c r="VSR2928" s="100"/>
      <c r="VSS2928" s="100"/>
      <c r="VST2928" s="100"/>
      <c r="VSU2928" s="100"/>
      <c r="VSV2928" s="100"/>
      <c r="VSW2928" s="100"/>
      <c r="VSX2928" s="100"/>
      <c r="VSY2928" s="100"/>
      <c r="VSZ2928" s="100"/>
      <c r="VTA2928" s="100"/>
      <c r="VTB2928" s="100"/>
      <c r="VTC2928" s="100"/>
      <c r="VTD2928" s="100"/>
      <c r="VTE2928" s="100"/>
      <c r="VTF2928" s="100"/>
      <c r="VTG2928" s="100"/>
      <c r="VTH2928" s="100"/>
      <c r="VTI2928" s="100"/>
      <c r="VTJ2928" s="100"/>
      <c r="VTK2928" s="100"/>
      <c r="VTL2928" s="100"/>
      <c r="VTM2928" s="100"/>
      <c r="VTN2928" s="100"/>
      <c r="VTO2928" s="100"/>
      <c r="VTP2928" s="100"/>
      <c r="VTQ2928" s="100"/>
      <c r="VTR2928" s="100"/>
      <c r="VTS2928" s="100"/>
      <c r="VTT2928" s="100"/>
      <c r="VTU2928" s="100"/>
      <c r="VTV2928" s="100"/>
      <c r="VTW2928" s="100"/>
      <c r="VTX2928" s="100"/>
      <c r="VTY2928" s="100"/>
      <c r="VTZ2928" s="100"/>
      <c r="VUA2928" s="100"/>
      <c r="VUB2928" s="100"/>
      <c r="VUC2928" s="100"/>
      <c r="VUD2928" s="100"/>
      <c r="VUE2928" s="100"/>
      <c r="VUF2928" s="100"/>
      <c r="VUG2928" s="100"/>
      <c r="VUH2928" s="100"/>
      <c r="VUI2928" s="100"/>
      <c r="VUJ2928" s="100"/>
      <c r="VUK2928" s="100"/>
      <c r="VUL2928" s="100"/>
      <c r="VUM2928" s="100"/>
      <c r="VUN2928" s="100"/>
      <c r="VUO2928" s="100"/>
      <c r="VUP2928" s="100"/>
      <c r="VUQ2928" s="100"/>
      <c r="VUR2928" s="100"/>
      <c r="VUS2928" s="100"/>
      <c r="VUT2928" s="100"/>
      <c r="VUU2928" s="100"/>
      <c r="VUV2928" s="100"/>
      <c r="VUW2928" s="100"/>
      <c r="VUX2928" s="100"/>
      <c r="VUY2928" s="100"/>
      <c r="VUZ2928" s="100"/>
      <c r="VVA2928" s="100"/>
      <c r="VVB2928" s="100"/>
      <c r="VVC2928" s="100"/>
      <c r="VVD2928" s="100"/>
      <c r="VVE2928" s="100"/>
      <c r="VVF2928" s="100"/>
      <c r="VVG2928" s="100"/>
      <c r="VVH2928" s="100"/>
      <c r="VVI2928" s="100"/>
      <c r="VVJ2928" s="100"/>
      <c r="VVK2928" s="100"/>
      <c r="VVL2928" s="100"/>
      <c r="VVM2928" s="100"/>
      <c r="VVN2928" s="100"/>
      <c r="VVO2928" s="100"/>
      <c r="VVP2928" s="100"/>
      <c r="VVQ2928" s="100"/>
      <c r="VVR2928" s="100"/>
      <c r="VVS2928" s="100"/>
      <c r="VVT2928" s="100"/>
      <c r="VVU2928" s="100"/>
      <c r="VVV2928" s="100"/>
      <c r="VVW2928" s="100"/>
      <c r="VVX2928" s="100"/>
      <c r="VVY2928" s="100"/>
      <c r="VVZ2928" s="100"/>
      <c r="VWA2928" s="100"/>
      <c r="VWB2928" s="100"/>
      <c r="VWC2928" s="100"/>
      <c r="VWD2928" s="100"/>
      <c r="VWE2928" s="100"/>
      <c r="VWF2928" s="100"/>
      <c r="VWG2928" s="100"/>
      <c r="VWH2928" s="100"/>
      <c r="VWI2928" s="100"/>
      <c r="VWJ2928" s="100"/>
      <c r="VWK2928" s="100"/>
      <c r="VWL2928" s="100"/>
      <c r="VWM2928" s="100"/>
      <c r="VWN2928" s="100"/>
      <c r="VWO2928" s="100"/>
      <c r="VWP2928" s="100"/>
      <c r="VWQ2928" s="100"/>
      <c r="VWR2928" s="100"/>
      <c r="VWS2928" s="100"/>
      <c r="VWT2928" s="100"/>
      <c r="VWU2928" s="100"/>
      <c r="VWV2928" s="100"/>
      <c r="VWW2928" s="100"/>
      <c r="VWX2928" s="100"/>
      <c r="VWY2928" s="100"/>
      <c r="VWZ2928" s="100"/>
      <c r="VXA2928" s="100"/>
      <c r="VXB2928" s="100"/>
      <c r="VXC2928" s="100"/>
      <c r="VXD2928" s="100"/>
      <c r="VXE2928" s="100"/>
      <c r="VXF2928" s="100"/>
      <c r="VXG2928" s="100"/>
      <c r="VXH2928" s="100"/>
      <c r="VXI2928" s="100"/>
      <c r="VXJ2928" s="100"/>
      <c r="VXK2928" s="100"/>
      <c r="VXL2928" s="100"/>
      <c r="VXM2928" s="100"/>
      <c r="VXN2928" s="100"/>
      <c r="VXO2928" s="100"/>
      <c r="VXP2928" s="100"/>
      <c r="VXQ2928" s="100"/>
      <c r="VXR2928" s="100"/>
      <c r="VXS2928" s="100"/>
      <c r="VXT2928" s="100"/>
      <c r="VXU2928" s="100"/>
      <c r="VXV2928" s="100"/>
      <c r="VXW2928" s="100"/>
      <c r="VXX2928" s="100"/>
      <c r="VXY2928" s="100"/>
      <c r="VXZ2928" s="100"/>
      <c r="VYA2928" s="100"/>
      <c r="VYB2928" s="100"/>
      <c r="VYC2928" s="100"/>
      <c r="VYD2928" s="100"/>
      <c r="VYE2928" s="100"/>
      <c r="VYF2928" s="100"/>
      <c r="VYG2928" s="100"/>
      <c r="VYH2928" s="100"/>
      <c r="VYI2928" s="100"/>
      <c r="VYJ2928" s="100"/>
      <c r="VYK2928" s="100"/>
      <c r="VYL2928" s="100"/>
      <c r="VYM2928" s="100"/>
      <c r="VYN2928" s="100"/>
      <c r="VYO2928" s="100"/>
      <c r="VYP2928" s="100"/>
      <c r="VYQ2928" s="100"/>
      <c r="VYR2928" s="100"/>
      <c r="VYS2928" s="100"/>
      <c r="VYT2928" s="100"/>
      <c r="VYU2928" s="100"/>
      <c r="VYV2928" s="100"/>
      <c r="VYW2928" s="100"/>
      <c r="VYX2928" s="100"/>
      <c r="VYY2928" s="100"/>
      <c r="VYZ2928" s="100"/>
      <c r="VZA2928" s="100"/>
      <c r="VZB2928" s="100"/>
      <c r="VZC2928" s="100"/>
      <c r="VZD2928" s="100"/>
      <c r="VZE2928" s="100"/>
      <c r="VZF2928" s="100"/>
      <c r="VZG2928" s="100"/>
      <c r="VZH2928" s="100"/>
      <c r="VZI2928" s="100"/>
      <c r="VZJ2928" s="100"/>
      <c r="VZK2928" s="100"/>
      <c r="VZL2928" s="100"/>
      <c r="VZM2928" s="100"/>
      <c r="VZN2928" s="100"/>
      <c r="VZO2928" s="100"/>
      <c r="VZP2928" s="100"/>
      <c r="VZQ2928" s="100"/>
      <c r="VZR2928" s="100"/>
      <c r="VZS2928" s="100"/>
      <c r="VZT2928" s="100"/>
      <c r="VZU2928" s="100"/>
      <c r="VZV2928" s="100"/>
      <c r="VZW2928" s="100"/>
      <c r="VZX2928" s="100"/>
      <c r="VZY2928" s="100"/>
      <c r="VZZ2928" s="100"/>
      <c r="WAA2928" s="100"/>
      <c r="WAB2928" s="100"/>
      <c r="WAC2928" s="100"/>
      <c r="WAD2928" s="100"/>
      <c r="WAE2928" s="100"/>
      <c r="WAF2928" s="100"/>
      <c r="WAG2928" s="100"/>
      <c r="WAH2928" s="100"/>
      <c r="WAI2928" s="100"/>
      <c r="WAJ2928" s="100"/>
      <c r="WAK2928" s="100"/>
      <c r="WAL2928" s="100"/>
      <c r="WAM2928" s="100"/>
      <c r="WAN2928" s="100"/>
      <c r="WAO2928" s="100"/>
      <c r="WAP2928" s="100"/>
      <c r="WAQ2928" s="100"/>
      <c r="WAR2928" s="100"/>
      <c r="WAS2928" s="100"/>
      <c r="WAT2928" s="100"/>
      <c r="WAU2928" s="100"/>
      <c r="WAV2928" s="100"/>
      <c r="WAW2928" s="100"/>
      <c r="WAX2928" s="100"/>
      <c r="WAY2928" s="100"/>
      <c r="WAZ2928" s="100"/>
      <c r="WBA2928" s="100"/>
      <c r="WBB2928" s="100"/>
      <c r="WBC2928" s="100"/>
      <c r="WBD2928" s="100"/>
      <c r="WBE2928" s="100"/>
      <c r="WBF2928" s="100"/>
      <c r="WBG2928" s="100"/>
      <c r="WBH2928" s="100"/>
      <c r="WBI2928" s="100"/>
      <c r="WBJ2928" s="100"/>
      <c r="WBK2928" s="100"/>
      <c r="WBL2928" s="100"/>
      <c r="WBM2928" s="100"/>
      <c r="WBN2928" s="100"/>
      <c r="WBO2928" s="100"/>
      <c r="WBP2928" s="100"/>
      <c r="WBQ2928" s="100"/>
      <c r="WBR2928" s="100"/>
      <c r="WBS2928" s="100"/>
      <c r="WBT2928" s="100"/>
      <c r="WBU2928" s="100"/>
      <c r="WBV2928" s="100"/>
      <c r="WBW2928" s="100"/>
      <c r="WBX2928" s="100"/>
      <c r="WBY2928" s="100"/>
      <c r="WBZ2928" s="100"/>
      <c r="WCA2928" s="100"/>
      <c r="WCB2928" s="100"/>
      <c r="WCC2928" s="100"/>
      <c r="WCD2928" s="100"/>
      <c r="WCE2928" s="100"/>
      <c r="WCF2928" s="100"/>
      <c r="WCG2928" s="100"/>
      <c r="WCH2928" s="100"/>
      <c r="WCI2928" s="100"/>
      <c r="WCJ2928" s="100"/>
      <c r="WCK2928" s="100"/>
      <c r="WCL2928" s="100"/>
      <c r="WCM2928" s="100"/>
      <c r="WCN2928" s="100"/>
      <c r="WCO2928" s="100"/>
      <c r="WCP2928" s="100"/>
      <c r="WCQ2928" s="100"/>
      <c r="WCR2928" s="100"/>
      <c r="WCS2928" s="100"/>
      <c r="WCT2928" s="100"/>
      <c r="WCU2928" s="100"/>
      <c r="WCV2928" s="100"/>
      <c r="WCW2928" s="100"/>
      <c r="WCX2928" s="100"/>
      <c r="WCY2928" s="100"/>
      <c r="WCZ2928" s="100"/>
      <c r="WDA2928" s="100"/>
      <c r="WDB2928" s="100"/>
      <c r="WDC2928" s="100"/>
      <c r="WDD2928" s="100"/>
      <c r="WDE2928" s="100"/>
      <c r="WDF2928" s="100"/>
      <c r="WDG2928" s="100"/>
      <c r="WDH2928" s="100"/>
      <c r="WDI2928" s="100"/>
      <c r="WDJ2928" s="100"/>
      <c r="WDK2928" s="100"/>
      <c r="WDL2928" s="100"/>
      <c r="WDM2928" s="100"/>
      <c r="WDN2928" s="100"/>
      <c r="WDO2928" s="100"/>
      <c r="WDP2928" s="100"/>
      <c r="WDQ2928" s="100"/>
      <c r="WDR2928" s="100"/>
      <c r="WDS2928" s="100"/>
      <c r="WDT2928" s="100"/>
      <c r="WDU2928" s="100"/>
      <c r="WDV2928" s="100"/>
      <c r="WDW2928" s="100"/>
      <c r="WDX2928" s="100"/>
      <c r="WDY2928" s="100"/>
      <c r="WDZ2928" s="100"/>
      <c r="WEA2928" s="100"/>
      <c r="WEB2928" s="100"/>
      <c r="WEC2928" s="100"/>
      <c r="WED2928" s="100"/>
      <c r="WEE2928" s="100"/>
      <c r="WEF2928" s="100"/>
      <c r="WEG2928" s="100"/>
      <c r="WEH2928" s="100"/>
      <c r="WEI2928" s="100"/>
      <c r="WEJ2928" s="100"/>
      <c r="WEK2928" s="100"/>
      <c r="WEL2928" s="100"/>
      <c r="WEM2928" s="100"/>
      <c r="WEN2928" s="100"/>
      <c r="WEO2928" s="100"/>
      <c r="WEP2928" s="100"/>
      <c r="WEQ2928" s="100"/>
      <c r="WER2928" s="100"/>
      <c r="WES2928" s="100"/>
      <c r="WET2928" s="100"/>
      <c r="WEU2928" s="100"/>
      <c r="WEV2928" s="100"/>
      <c r="WEW2928" s="100"/>
      <c r="WEX2928" s="100"/>
      <c r="WEY2928" s="100"/>
      <c r="WEZ2928" s="100"/>
      <c r="WFA2928" s="100"/>
      <c r="WFB2928" s="100"/>
      <c r="WFC2928" s="100"/>
      <c r="WFD2928" s="100"/>
      <c r="WFE2928" s="100"/>
      <c r="WFF2928" s="100"/>
      <c r="WFG2928" s="100"/>
      <c r="WFH2928" s="100"/>
      <c r="WFI2928" s="100"/>
      <c r="WFJ2928" s="100"/>
      <c r="WFK2928" s="100"/>
      <c r="WFL2928" s="100"/>
      <c r="WFM2928" s="100"/>
      <c r="WFN2928" s="100"/>
      <c r="WFO2928" s="100"/>
      <c r="WFP2928" s="100"/>
      <c r="WFQ2928" s="100"/>
      <c r="WFR2928" s="100"/>
      <c r="WFS2928" s="100"/>
      <c r="WFT2928" s="100"/>
      <c r="WFU2928" s="100"/>
      <c r="WFV2928" s="100"/>
      <c r="WFW2928" s="100"/>
      <c r="WFX2928" s="100"/>
      <c r="WFY2928" s="100"/>
      <c r="WFZ2928" s="100"/>
      <c r="WGA2928" s="100"/>
      <c r="WGB2928" s="100"/>
      <c r="WGC2928" s="100"/>
      <c r="WGD2928" s="100"/>
      <c r="WGE2928" s="100"/>
      <c r="WGF2928" s="100"/>
      <c r="WGG2928" s="100"/>
      <c r="WGH2928" s="100"/>
      <c r="WGI2928" s="100"/>
      <c r="WGJ2928" s="100"/>
      <c r="WGK2928" s="100"/>
      <c r="WGL2928" s="100"/>
      <c r="WGM2928" s="100"/>
      <c r="WGN2928" s="100"/>
      <c r="WGO2928" s="100"/>
      <c r="WGP2928" s="100"/>
      <c r="WGQ2928" s="100"/>
      <c r="WGR2928" s="100"/>
      <c r="WGS2928" s="100"/>
      <c r="WGT2928" s="100"/>
      <c r="WGU2928" s="100"/>
      <c r="WGV2928" s="100"/>
      <c r="WGW2928" s="100"/>
      <c r="WGX2928" s="100"/>
      <c r="WGY2928" s="100"/>
      <c r="WGZ2928" s="100"/>
      <c r="WHA2928" s="100"/>
      <c r="WHB2928" s="100"/>
      <c r="WHC2928" s="100"/>
      <c r="WHD2928" s="100"/>
      <c r="WHE2928" s="100"/>
      <c r="WHF2928" s="100"/>
      <c r="WHG2928" s="100"/>
      <c r="WHH2928" s="100"/>
      <c r="WHI2928" s="100"/>
      <c r="WHJ2928" s="100"/>
      <c r="WHK2928" s="100"/>
      <c r="WHL2928" s="100"/>
      <c r="WHM2928" s="100"/>
      <c r="WHN2928" s="100"/>
      <c r="WHO2928" s="100"/>
      <c r="WHP2928" s="100"/>
      <c r="WHQ2928" s="100"/>
      <c r="WHR2928" s="100"/>
      <c r="WHS2928" s="100"/>
      <c r="WHT2928" s="100"/>
      <c r="WHU2928" s="100"/>
      <c r="WHV2928" s="100"/>
      <c r="WHW2928" s="100"/>
      <c r="WHX2928" s="100"/>
      <c r="WHY2928" s="100"/>
      <c r="WHZ2928" s="100"/>
      <c r="WIA2928" s="100"/>
      <c r="WIB2928" s="100"/>
      <c r="WIC2928" s="100"/>
      <c r="WID2928" s="100"/>
      <c r="WIE2928" s="100"/>
      <c r="WIF2928" s="100"/>
      <c r="WIG2928" s="100"/>
      <c r="WIH2928" s="100"/>
      <c r="WII2928" s="100"/>
      <c r="WIJ2928" s="100"/>
      <c r="WIK2928" s="100"/>
      <c r="WIL2928" s="100"/>
      <c r="WIM2928" s="100"/>
      <c r="WIN2928" s="100"/>
      <c r="WIO2928" s="100"/>
      <c r="WIP2928" s="100"/>
      <c r="WIQ2928" s="100"/>
      <c r="WIR2928" s="100"/>
      <c r="WIS2928" s="100"/>
      <c r="WIT2928" s="100"/>
      <c r="WIU2928" s="100"/>
      <c r="WIV2928" s="100"/>
      <c r="WIW2928" s="100"/>
      <c r="WIX2928" s="100"/>
      <c r="WIY2928" s="100"/>
      <c r="WIZ2928" s="100"/>
      <c r="WJA2928" s="100"/>
      <c r="WJB2928" s="100"/>
      <c r="WJC2928" s="100"/>
      <c r="WJD2928" s="100"/>
      <c r="WJE2928" s="100"/>
      <c r="WJF2928" s="100"/>
      <c r="WJG2928" s="100"/>
      <c r="WJH2928" s="100"/>
      <c r="WJI2928" s="100"/>
      <c r="WJJ2928" s="100"/>
      <c r="WJK2928" s="100"/>
      <c r="WJL2928" s="100"/>
      <c r="WJM2928" s="100"/>
      <c r="WJN2928" s="100"/>
      <c r="WJO2928" s="100"/>
      <c r="WJP2928" s="100"/>
      <c r="WJQ2928" s="100"/>
      <c r="WJR2928" s="100"/>
      <c r="WJS2928" s="100"/>
      <c r="WJT2928" s="100"/>
      <c r="WJU2928" s="100"/>
      <c r="WJV2928" s="100"/>
      <c r="WJW2928" s="100"/>
      <c r="WJX2928" s="100"/>
      <c r="WJY2928" s="100"/>
      <c r="WJZ2928" s="100"/>
      <c r="WKA2928" s="100"/>
      <c r="WKB2928" s="100"/>
      <c r="WKC2928" s="100"/>
      <c r="WKD2928" s="100"/>
      <c r="WKE2928" s="100"/>
      <c r="WKF2928" s="100"/>
      <c r="WKG2928" s="100"/>
      <c r="WKH2928" s="100"/>
      <c r="WKI2928" s="100"/>
      <c r="WKJ2928" s="100"/>
      <c r="WKK2928" s="100"/>
      <c r="WKL2928" s="100"/>
      <c r="WKM2928" s="100"/>
      <c r="WKN2928" s="100"/>
      <c r="WKO2928" s="100"/>
      <c r="WKP2928" s="100"/>
      <c r="WKQ2928" s="100"/>
      <c r="WKR2928" s="100"/>
      <c r="WKS2928" s="100"/>
      <c r="WKT2928" s="100"/>
      <c r="WKU2928" s="100"/>
      <c r="WKV2928" s="100"/>
      <c r="WKW2928" s="100"/>
      <c r="WKX2928" s="100"/>
      <c r="WKY2928" s="100"/>
      <c r="WKZ2928" s="100"/>
      <c r="WLA2928" s="100"/>
      <c r="WLB2928" s="100"/>
      <c r="WLC2928" s="100"/>
      <c r="WLD2928" s="100"/>
      <c r="WLE2928" s="100"/>
      <c r="WLF2928" s="100"/>
      <c r="WLG2928" s="100"/>
      <c r="WLH2928" s="100"/>
      <c r="WLI2928" s="100"/>
      <c r="WLJ2928" s="100"/>
      <c r="WLK2928" s="100"/>
      <c r="WLL2928" s="100"/>
      <c r="WLM2928" s="100"/>
      <c r="WLN2928" s="100"/>
      <c r="WLO2928" s="100"/>
      <c r="WLP2928" s="100"/>
      <c r="WLQ2928" s="100"/>
      <c r="WLR2928" s="100"/>
      <c r="WLS2928" s="100"/>
      <c r="WLT2928" s="100"/>
      <c r="WLU2928" s="100"/>
      <c r="WLV2928" s="100"/>
      <c r="WLW2928" s="100"/>
      <c r="WLX2928" s="100"/>
      <c r="WLY2928" s="100"/>
      <c r="WLZ2928" s="100"/>
      <c r="WMA2928" s="100"/>
      <c r="WMB2928" s="100"/>
      <c r="WMC2928" s="100"/>
      <c r="WMD2928" s="100"/>
      <c r="WME2928" s="100"/>
      <c r="WMF2928" s="100"/>
      <c r="WMG2928" s="100"/>
      <c r="WMH2928" s="100"/>
      <c r="WMI2928" s="100"/>
      <c r="WMJ2928" s="100"/>
      <c r="WMK2928" s="100"/>
      <c r="WML2928" s="100"/>
      <c r="WMM2928" s="100"/>
      <c r="WMN2928" s="100"/>
      <c r="WMO2928" s="100"/>
      <c r="WMP2928" s="100"/>
      <c r="WMQ2928" s="100"/>
      <c r="WMR2928" s="100"/>
      <c r="WMS2928" s="100"/>
      <c r="WMT2928" s="100"/>
      <c r="WMU2928" s="100"/>
      <c r="WMV2928" s="100"/>
      <c r="WMW2928" s="100"/>
      <c r="WMX2928" s="100"/>
      <c r="WMY2928" s="100"/>
      <c r="WMZ2928" s="100"/>
      <c r="WNA2928" s="100"/>
      <c r="WNB2928" s="100"/>
      <c r="WNC2928" s="100"/>
      <c r="WND2928" s="100"/>
      <c r="WNE2928" s="100"/>
      <c r="WNF2928" s="100"/>
      <c r="WNG2928" s="100"/>
      <c r="WNH2928" s="100"/>
      <c r="WNI2928" s="100"/>
      <c r="WNJ2928" s="100"/>
      <c r="WNK2928" s="100"/>
      <c r="WNL2928" s="100"/>
      <c r="WNM2928" s="100"/>
      <c r="WNN2928" s="100"/>
      <c r="WNO2928" s="100"/>
      <c r="WNP2928" s="100"/>
      <c r="WNQ2928" s="100"/>
      <c r="WNR2928" s="100"/>
      <c r="WNS2928" s="100"/>
      <c r="WNT2928" s="100"/>
      <c r="WNU2928" s="100"/>
      <c r="WNV2928" s="100"/>
      <c r="WNW2928" s="100"/>
      <c r="WNX2928" s="100"/>
      <c r="WNY2928" s="100"/>
      <c r="WNZ2928" s="100"/>
      <c r="WOA2928" s="100"/>
      <c r="WOB2928" s="100"/>
      <c r="WOC2928" s="100"/>
      <c r="WOD2928" s="100"/>
      <c r="WOE2928" s="100"/>
      <c r="WOF2928" s="100"/>
      <c r="WOG2928" s="100"/>
      <c r="WOH2928" s="100"/>
      <c r="WOI2928" s="100"/>
      <c r="WOJ2928" s="100"/>
      <c r="WOK2928" s="100"/>
      <c r="WOL2928" s="100"/>
      <c r="WOM2928" s="100"/>
      <c r="WON2928" s="100"/>
      <c r="WOO2928" s="100"/>
      <c r="WOP2928" s="100"/>
      <c r="WOQ2928" s="100"/>
      <c r="WOR2928" s="100"/>
      <c r="WOS2928" s="100"/>
      <c r="WOT2928" s="100"/>
      <c r="WOU2928" s="100"/>
      <c r="WOV2928" s="100"/>
      <c r="WOW2928" s="100"/>
      <c r="WOX2928" s="100"/>
      <c r="WOY2928" s="100"/>
      <c r="WOZ2928" s="100"/>
      <c r="WPA2928" s="100"/>
      <c r="WPB2928" s="100"/>
      <c r="WPC2928" s="100"/>
      <c r="WPD2928" s="100"/>
      <c r="WPE2928" s="100"/>
      <c r="WPF2928" s="100"/>
      <c r="WPG2928" s="100"/>
      <c r="WPH2928" s="100"/>
      <c r="WPI2928" s="100"/>
      <c r="WPJ2928" s="100"/>
      <c r="WPK2928" s="100"/>
      <c r="WPL2928" s="100"/>
      <c r="WPM2928" s="100"/>
      <c r="WPN2928" s="100"/>
      <c r="WPO2928" s="100"/>
      <c r="WPP2928" s="100"/>
      <c r="WPQ2928" s="100"/>
      <c r="WPR2928" s="100"/>
      <c r="WPS2928" s="100"/>
      <c r="WPT2928" s="100"/>
      <c r="WPU2928" s="100"/>
      <c r="WPV2928" s="100"/>
      <c r="WPW2928" s="100"/>
      <c r="WPX2928" s="100"/>
      <c r="WPY2928" s="100"/>
      <c r="WPZ2928" s="100"/>
      <c r="WQA2928" s="100"/>
      <c r="WQB2928" s="100"/>
      <c r="WQC2928" s="100"/>
      <c r="WQD2928" s="100"/>
      <c r="WQE2928" s="100"/>
      <c r="WQF2928" s="100"/>
      <c r="WQG2928" s="100"/>
      <c r="WQH2928" s="100"/>
      <c r="WQI2928" s="100"/>
      <c r="WQJ2928" s="100"/>
      <c r="WQK2928" s="100"/>
      <c r="WQL2928" s="100"/>
      <c r="WQM2928" s="100"/>
      <c r="WQN2928" s="100"/>
      <c r="WQO2928" s="100"/>
      <c r="WQP2928" s="100"/>
      <c r="WQQ2928" s="100"/>
      <c r="WQR2928" s="100"/>
      <c r="WQS2928" s="100"/>
      <c r="WQT2928" s="100"/>
      <c r="WQU2928" s="100"/>
      <c r="WQV2928" s="100"/>
      <c r="WQW2928" s="100"/>
      <c r="WQX2928" s="100"/>
      <c r="WQY2928" s="100"/>
      <c r="WQZ2928" s="100"/>
      <c r="WRA2928" s="100"/>
      <c r="WRB2928" s="100"/>
      <c r="WRC2928" s="100"/>
      <c r="WRD2928" s="100"/>
      <c r="WRE2928" s="100"/>
      <c r="WRF2928" s="100"/>
      <c r="WRG2928" s="100"/>
      <c r="WRH2928" s="100"/>
      <c r="WRI2928" s="100"/>
      <c r="WRJ2928" s="100"/>
      <c r="WRK2928" s="100"/>
      <c r="WRL2928" s="100"/>
      <c r="WRM2928" s="100"/>
      <c r="WRN2928" s="100"/>
      <c r="WRO2928" s="100"/>
      <c r="WRP2928" s="100"/>
      <c r="WRQ2928" s="100"/>
      <c r="WRR2928" s="100"/>
      <c r="WRS2928" s="100"/>
      <c r="WRT2928" s="100"/>
      <c r="WRU2928" s="100"/>
      <c r="WRV2928" s="100"/>
      <c r="WRW2928" s="100"/>
      <c r="WRX2928" s="100"/>
      <c r="WRY2928" s="100"/>
      <c r="WRZ2928" s="100"/>
      <c r="WSA2928" s="100"/>
      <c r="WSB2928" s="100"/>
      <c r="WSC2928" s="100"/>
      <c r="WSD2928" s="100"/>
      <c r="WSE2928" s="100"/>
      <c r="WSF2928" s="100"/>
      <c r="WSG2928" s="100"/>
      <c r="WSH2928" s="100"/>
      <c r="WSI2928" s="100"/>
      <c r="WSJ2928" s="100"/>
      <c r="WSK2928" s="100"/>
      <c r="WSL2928" s="100"/>
      <c r="WSM2928" s="100"/>
      <c r="WSN2928" s="100"/>
      <c r="WSO2928" s="100"/>
      <c r="WSP2928" s="100"/>
      <c r="WSQ2928" s="100"/>
      <c r="WSR2928" s="100"/>
      <c r="WSS2928" s="100"/>
      <c r="WST2928" s="100"/>
      <c r="WSU2928" s="100"/>
      <c r="WSV2928" s="100"/>
      <c r="WSW2928" s="100"/>
      <c r="WSX2928" s="100"/>
      <c r="WSY2928" s="100"/>
      <c r="WSZ2928" s="100"/>
      <c r="WTA2928" s="100"/>
      <c r="WTB2928" s="100"/>
      <c r="WTC2928" s="100"/>
      <c r="WTD2928" s="100"/>
      <c r="WTE2928" s="100"/>
      <c r="WTF2928" s="100"/>
      <c r="WTG2928" s="100"/>
      <c r="WTH2928" s="100"/>
      <c r="WTI2928" s="100"/>
      <c r="WTJ2928" s="100"/>
      <c r="WTK2928" s="100"/>
      <c r="WTL2928" s="100"/>
      <c r="WTM2928" s="100"/>
      <c r="WTN2928" s="100"/>
      <c r="WTO2928" s="100"/>
      <c r="WTP2928" s="100"/>
      <c r="WTQ2928" s="100"/>
      <c r="WTR2928" s="100"/>
      <c r="WTS2928" s="100"/>
      <c r="WTT2928" s="100"/>
      <c r="WTU2928" s="100"/>
      <c r="WTV2928" s="100"/>
      <c r="WTW2928" s="100"/>
      <c r="WTX2928" s="100"/>
      <c r="WTY2928" s="100"/>
      <c r="WTZ2928" s="100"/>
      <c r="WUA2928" s="100"/>
      <c r="WUB2928" s="100"/>
      <c r="WUC2928" s="100"/>
      <c r="WUD2928" s="100"/>
      <c r="WUE2928" s="100"/>
      <c r="WUF2928" s="100"/>
      <c r="WUG2928" s="100"/>
      <c r="WUH2928" s="100"/>
      <c r="WUI2928" s="100"/>
      <c r="WUJ2928" s="100"/>
      <c r="WUK2928" s="100"/>
      <c r="WUL2928" s="100"/>
      <c r="WUM2928" s="100"/>
      <c r="WUN2928" s="100"/>
      <c r="WUO2928" s="100"/>
      <c r="WUP2928" s="100"/>
      <c r="WUQ2928" s="100"/>
      <c r="WUR2928" s="100"/>
      <c r="WUS2928" s="100"/>
      <c r="WUT2928" s="100"/>
      <c r="WUU2928" s="100"/>
      <c r="WUV2928" s="100"/>
      <c r="WUW2928" s="100"/>
      <c r="WUX2928" s="100"/>
      <c r="WUY2928" s="100"/>
      <c r="WUZ2928" s="100"/>
      <c r="WVA2928" s="100"/>
      <c r="WVB2928" s="100"/>
      <c r="WVC2928" s="100"/>
      <c r="WVD2928" s="100"/>
      <c r="WVE2928" s="100"/>
      <c r="WVF2928" s="100"/>
      <c r="WVG2928" s="100"/>
      <c r="WVH2928" s="100"/>
      <c r="WVI2928" s="100"/>
      <c r="WVJ2928" s="100"/>
      <c r="WVK2928" s="100"/>
      <c r="WVL2928" s="100"/>
      <c r="WVM2928" s="100"/>
      <c r="WVN2928" s="100"/>
      <c r="WVO2928" s="100"/>
      <c r="WVP2928" s="100"/>
      <c r="WVQ2928" s="100"/>
      <c r="WVR2928" s="100"/>
      <c r="WVS2928" s="100"/>
      <c r="WVT2928" s="100"/>
      <c r="WVU2928" s="100"/>
      <c r="WVV2928" s="100"/>
      <c r="WVW2928" s="100"/>
      <c r="WVX2928" s="100"/>
      <c r="WVY2928" s="100"/>
      <c r="WVZ2928" s="100"/>
      <c r="WWA2928" s="100"/>
      <c r="WWB2928" s="100"/>
      <c r="WWC2928" s="100"/>
      <c r="WWD2928" s="100"/>
      <c r="WWE2928" s="100"/>
      <c r="WWF2928" s="100"/>
      <c r="WWG2928" s="100"/>
      <c r="WWH2928" s="100"/>
      <c r="WWI2928" s="100"/>
      <c r="WWJ2928" s="100"/>
      <c r="WWK2928" s="100"/>
      <c r="WWL2928" s="100"/>
      <c r="WWM2928" s="100"/>
      <c r="WWN2928" s="100"/>
      <c r="WWO2928" s="100"/>
      <c r="WWP2928" s="100"/>
      <c r="WWQ2928" s="100"/>
      <c r="WWR2928" s="100"/>
      <c r="WWS2928" s="100"/>
      <c r="WWT2928" s="100"/>
      <c r="WWU2928" s="100"/>
      <c r="WWV2928" s="100"/>
      <c r="WWW2928" s="100"/>
      <c r="WWX2928" s="100"/>
      <c r="WWY2928" s="100"/>
      <c r="WWZ2928" s="100"/>
      <c r="WXA2928" s="100"/>
      <c r="WXB2928" s="100"/>
      <c r="WXC2928" s="100"/>
      <c r="WXD2928" s="100"/>
      <c r="WXE2928" s="100"/>
      <c r="WXF2928" s="100"/>
      <c r="WXG2928" s="100"/>
      <c r="WXH2928" s="100"/>
      <c r="WXI2928" s="100"/>
      <c r="WXJ2928" s="100"/>
      <c r="WXK2928" s="100"/>
      <c r="WXL2928" s="100"/>
      <c r="WXM2928" s="100"/>
      <c r="WXN2928" s="100"/>
      <c r="WXO2928" s="100"/>
      <c r="WXP2928" s="100"/>
      <c r="WXQ2928" s="100"/>
      <c r="WXR2928" s="100"/>
      <c r="WXS2928" s="100"/>
      <c r="WXT2928" s="100"/>
      <c r="WXU2928" s="100"/>
      <c r="WXV2928" s="100"/>
      <c r="WXW2928" s="100"/>
      <c r="WXX2928" s="100"/>
      <c r="WXY2928" s="100"/>
      <c r="WXZ2928" s="100"/>
      <c r="WYA2928" s="100"/>
      <c r="WYB2928" s="100"/>
      <c r="WYC2928" s="100"/>
      <c r="WYD2928" s="100"/>
      <c r="WYE2928" s="100"/>
      <c r="WYF2928" s="100"/>
      <c r="WYG2928" s="100"/>
      <c r="WYH2928" s="100"/>
      <c r="WYI2928" s="100"/>
      <c r="WYJ2928" s="100"/>
      <c r="WYK2928" s="100"/>
      <c r="WYL2928" s="100"/>
      <c r="WYM2928" s="100"/>
      <c r="WYN2928" s="100"/>
      <c r="WYO2928" s="100"/>
      <c r="WYP2928" s="100"/>
      <c r="WYQ2928" s="100"/>
      <c r="WYR2928" s="100"/>
      <c r="WYS2928" s="100"/>
      <c r="WYT2928" s="100"/>
      <c r="WYU2928" s="100"/>
      <c r="WYV2928" s="100"/>
      <c r="WYW2928" s="100"/>
      <c r="WYX2928" s="100"/>
      <c r="WYY2928" s="100"/>
      <c r="WYZ2928" s="100"/>
      <c r="WZA2928" s="100"/>
      <c r="WZB2928" s="100"/>
      <c r="WZC2928" s="100"/>
      <c r="WZD2928" s="100"/>
      <c r="WZE2928" s="100"/>
      <c r="WZF2928" s="100"/>
      <c r="WZG2928" s="100"/>
      <c r="WZH2928" s="100"/>
      <c r="WZI2928" s="100"/>
      <c r="WZJ2928" s="100"/>
      <c r="WZK2928" s="100"/>
      <c r="WZL2928" s="100"/>
      <c r="WZM2928" s="100"/>
      <c r="WZN2928" s="100"/>
      <c r="WZO2928" s="100"/>
      <c r="WZP2928" s="100"/>
      <c r="WZQ2928" s="100"/>
      <c r="WZR2928" s="100"/>
      <c r="WZS2928" s="100"/>
      <c r="WZT2928" s="100"/>
      <c r="WZU2928" s="100"/>
      <c r="WZV2928" s="100"/>
      <c r="WZW2928" s="100"/>
      <c r="WZX2928" s="100"/>
      <c r="WZY2928" s="100"/>
      <c r="WZZ2928" s="100"/>
      <c r="XAA2928" s="100"/>
      <c r="XAB2928" s="100"/>
      <c r="XAC2928" s="100"/>
      <c r="XAD2928" s="100"/>
      <c r="XAE2928" s="100"/>
      <c r="XAF2928" s="100"/>
      <c r="XAG2928" s="100"/>
      <c r="XAH2928" s="100"/>
      <c r="XAI2928" s="100"/>
      <c r="XAJ2928" s="100"/>
      <c r="XAK2928" s="100"/>
      <c r="XAL2928" s="100"/>
      <c r="XAM2928" s="100"/>
      <c r="XAN2928" s="100"/>
      <c r="XAO2928" s="100"/>
      <c r="XAP2928" s="100"/>
      <c r="XAQ2928" s="100"/>
      <c r="XAR2928" s="100"/>
      <c r="XAS2928" s="100"/>
      <c r="XAT2928" s="100"/>
      <c r="XAU2928" s="100"/>
      <c r="XAV2928" s="100"/>
      <c r="XAW2928" s="100"/>
      <c r="XAX2928" s="100"/>
      <c r="XAY2928" s="100"/>
      <c r="XAZ2928" s="100"/>
      <c r="XBA2928" s="100"/>
      <c r="XBB2928" s="100"/>
      <c r="XBC2928" s="100"/>
      <c r="XBD2928" s="100"/>
      <c r="XBE2928" s="100"/>
      <c r="XBF2928" s="100"/>
      <c r="XBG2928" s="100"/>
      <c r="XBH2928" s="100"/>
      <c r="XBI2928" s="100"/>
      <c r="XBJ2928" s="100"/>
      <c r="XBK2928" s="100"/>
      <c r="XBL2928" s="100"/>
      <c r="XBM2928" s="100"/>
      <c r="XBN2928" s="100"/>
      <c r="XBO2928" s="100"/>
      <c r="XBP2928" s="100"/>
      <c r="XBQ2928" s="100"/>
      <c r="XBR2928" s="100"/>
      <c r="XBS2928" s="100"/>
      <c r="XBT2928" s="100"/>
      <c r="XBU2928" s="100"/>
      <c r="XBV2928" s="100"/>
      <c r="XBW2928" s="100"/>
      <c r="XBX2928" s="100"/>
      <c r="XBY2928" s="100"/>
      <c r="XBZ2928" s="100"/>
      <c r="XCA2928" s="100"/>
      <c r="XCB2928" s="100"/>
      <c r="XCC2928" s="100"/>
      <c r="XCD2928" s="100"/>
      <c r="XCE2928" s="100"/>
      <c r="XCF2928" s="100"/>
      <c r="XCG2928" s="100"/>
      <c r="XCH2928" s="100"/>
      <c r="XCI2928" s="100"/>
      <c r="XCJ2928" s="100"/>
      <c r="XCK2928" s="100"/>
      <c r="XCL2928" s="100"/>
      <c r="XCM2928" s="100"/>
      <c r="XCN2928" s="100"/>
      <c r="XCO2928" s="100"/>
      <c r="XCP2928" s="100"/>
      <c r="XCQ2928" s="100"/>
      <c r="XCR2928" s="100"/>
      <c r="XCS2928" s="100"/>
      <c r="XCT2928" s="100"/>
      <c r="XCU2928" s="100"/>
      <c r="XCV2928" s="100"/>
      <c r="XCW2928" s="100"/>
      <c r="XCX2928" s="100"/>
      <c r="XCY2928" s="100"/>
      <c r="XCZ2928" s="100"/>
      <c r="XDA2928" s="100"/>
      <c r="XDB2928" s="100"/>
      <c r="XDC2928" s="100"/>
      <c r="XDD2928" s="100"/>
      <c r="XDE2928" s="100"/>
      <c r="XDF2928" s="100"/>
      <c r="XDG2928" s="100"/>
      <c r="XDH2928" s="100"/>
      <c r="XDI2928" s="100"/>
      <c r="XDJ2928" s="100"/>
      <c r="XDK2928" s="100"/>
      <c r="XDL2928" s="100"/>
      <c r="XDM2928" s="100"/>
      <c r="XDN2928" s="100"/>
      <c r="XDO2928" s="100"/>
      <c r="XDP2928" s="100"/>
      <c r="XDQ2928" s="100"/>
      <c r="XDR2928" s="100"/>
      <c r="XDS2928" s="100"/>
      <c r="XDT2928" s="100"/>
      <c r="XDU2928" s="100"/>
      <c r="XDV2928" s="100"/>
      <c r="XDW2928" s="100"/>
      <c r="XDX2928" s="100"/>
      <c r="XDY2928" s="100"/>
      <c r="XDZ2928" s="100"/>
      <c r="XEA2928" s="100"/>
      <c r="XEB2928" s="100"/>
      <c r="XEC2928" s="100"/>
      <c r="XED2928" s="100"/>
      <c r="XEE2928" s="100"/>
      <c r="XEF2928" s="100"/>
      <c r="XEG2928" s="100"/>
      <c r="XEH2928" s="100"/>
      <c r="XEI2928" s="100"/>
      <c r="XEJ2928" s="100"/>
      <c r="XEK2928" s="100"/>
      <c r="XEL2928" s="100"/>
      <c r="XEM2928" s="100"/>
      <c r="XEN2928" s="100"/>
      <c r="XEO2928" s="100"/>
      <c r="XEP2928" s="100"/>
      <c r="XEQ2928" s="100"/>
      <c r="XER2928" s="100"/>
      <c r="XES2928" s="100"/>
      <c r="XET2928" s="100"/>
      <c r="XEU2928" s="100"/>
      <c r="XEV2928" s="100"/>
      <c r="XEW2928" s="100"/>
      <c r="XEX2928" s="100"/>
      <c r="XEY2928" s="100"/>
      <c r="XEZ2928" s="100"/>
    </row>
    <row r="2929" s="100" customFormat="1" ht="31" customHeight="1" spans="1:15">
      <c r="A2929" s="128" t="s">
        <v>287</v>
      </c>
      <c r="B2929" s="128" t="s">
        <v>88</v>
      </c>
      <c r="C2929" s="132" t="s">
        <v>4573</v>
      </c>
      <c r="D2929" s="130" t="s">
        <v>4574</v>
      </c>
      <c r="E2929" s="130" t="s">
        <v>20</v>
      </c>
      <c r="F2929" s="130" t="s">
        <v>4575</v>
      </c>
      <c r="G2929" s="131" t="s">
        <v>28</v>
      </c>
      <c r="H2929" s="131">
        <v>3450</v>
      </c>
      <c r="I2929" s="131">
        <v>3105</v>
      </c>
      <c r="J2929" s="161"/>
      <c r="K2929" s="161"/>
      <c r="L2929" s="161"/>
      <c r="M2929" s="161" t="s">
        <v>20</v>
      </c>
      <c r="N2929" s="164" t="s">
        <v>51</v>
      </c>
      <c r="O2929" s="165"/>
    </row>
    <row r="2930" s="100" customFormat="1" ht="31" customHeight="1" spans="1:15">
      <c r="A2930" s="128" t="s">
        <v>244</v>
      </c>
      <c r="B2930" s="128" t="s">
        <v>111</v>
      </c>
      <c r="C2930" s="132" t="s">
        <v>4576</v>
      </c>
      <c r="D2930" s="130" t="s">
        <v>4577</v>
      </c>
      <c r="E2930" s="130" t="s">
        <v>4578</v>
      </c>
      <c r="F2930" s="130" t="s">
        <v>4579</v>
      </c>
      <c r="G2930" s="131" t="s">
        <v>28</v>
      </c>
      <c r="H2930" s="131">
        <v>633</v>
      </c>
      <c r="I2930" s="131">
        <v>570</v>
      </c>
      <c r="J2930" s="161"/>
      <c r="K2930" s="161"/>
      <c r="L2930" s="161"/>
      <c r="M2930" s="161"/>
      <c r="N2930" s="164" t="s">
        <v>71</v>
      </c>
      <c r="O2930" s="165"/>
    </row>
    <row r="2931" s="100" customFormat="1" ht="30.4" spans="1:15">
      <c r="A2931" s="128" t="s">
        <v>244</v>
      </c>
      <c r="B2931" s="128" t="s">
        <v>88</v>
      </c>
      <c r="C2931" s="132" t="s">
        <v>4580</v>
      </c>
      <c r="D2931" s="130" t="s">
        <v>4581</v>
      </c>
      <c r="E2931" s="130" t="s">
        <v>4582</v>
      </c>
      <c r="F2931" s="130" t="s">
        <v>4583</v>
      </c>
      <c r="G2931" s="131" t="s">
        <v>28</v>
      </c>
      <c r="H2931" s="131">
        <v>1898</v>
      </c>
      <c r="I2931" s="131">
        <v>1708</v>
      </c>
      <c r="J2931" s="161"/>
      <c r="K2931" s="161"/>
      <c r="L2931" s="161"/>
      <c r="M2931" s="161"/>
      <c r="N2931" s="164" t="s">
        <v>51</v>
      </c>
      <c r="O2931" s="165"/>
    </row>
    <row r="2932" s="100" customFormat="1" ht="20.25" spans="1:15">
      <c r="A2932" s="128" t="s">
        <v>244</v>
      </c>
      <c r="B2932" s="128" t="s">
        <v>88</v>
      </c>
      <c r="C2932" s="132" t="s">
        <v>4584</v>
      </c>
      <c r="D2932" s="130" t="s">
        <v>4585</v>
      </c>
      <c r="E2932" s="130"/>
      <c r="F2932" s="130" t="s">
        <v>4586</v>
      </c>
      <c r="G2932" s="131" t="s">
        <v>28</v>
      </c>
      <c r="H2932" s="131">
        <v>900</v>
      </c>
      <c r="I2932" s="131">
        <v>810</v>
      </c>
      <c r="J2932" s="161"/>
      <c r="K2932" s="161"/>
      <c r="L2932" s="161"/>
      <c r="M2932" s="161"/>
      <c r="N2932" s="164" t="s">
        <v>30</v>
      </c>
      <c r="O2932" s="165"/>
    </row>
    <row r="2933" s="100" customFormat="1" spans="1:15">
      <c r="A2933" s="141" t="s">
        <v>67</v>
      </c>
      <c r="B2933" s="146"/>
      <c r="C2933" s="142">
        <v>3202</v>
      </c>
      <c r="D2933" s="191" t="s">
        <v>4587</v>
      </c>
      <c r="E2933" s="189"/>
      <c r="F2933" s="194" t="s">
        <v>4588</v>
      </c>
      <c r="G2933" s="141"/>
      <c r="H2933" s="141"/>
      <c r="I2933" s="141"/>
      <c r="J2933" s="168"/>
      <c r="K2933" s="168"/>
      <c r="L2933" s="168"/>
      <c r="M2933" s="200"/>
      <c r="N2933" s="141" t="s">
        <v>20</v>
      </c>
      <c r="O2933" s="141"/>
    </row>
    <row r="2934" s="100" customFormat="1" ht="30.4" spans="1:15">
      <c r="A2934" s="128" t="s">
        <v>21</v>
      </c>
      <c r="B2934" s="128" t="s">
        <v>88</v>
      </c>
      <c r="C2934" s="132">
        <v>320200001</v>
      </c>
      <c r="D2934" s="130" t="s">
        <v>4589</v>
      </c>
      <c r="E2934" s="130" t="s">
        <v>4590</v>
      </c>
      <c r="F2934" s="130" t="s">
        <v>3819</v>
      </c>
      <c r="G2934" s="131" t="s">
        <v>28</v>
      </c>
      <c r="H2934" s="131">
        <v>3848</v>
      </c>
      <c r="I2934" s="131">
        <v>3463</v>
      </c>
      <c r="J2934" s="161"/>
      <c r="K2934" s="161"/>
      <c r="L2934" s="161"/>
      <c r="M2934" s="161"/>
      <c r="N2934" s="164" t="s">
        <v>51</v>
      </c>
      <c r="O2934" s="165"/>
    </row>
    <row r="2935" s="100" customFormat="1" ht="20.25" spans="1:15">
      <c r="A2935" s="128" t="s">
        <v>21</v>
      </c>
      <c r="B2935" s="128" t="s">
        <v>111</v>
      </c>
      <c r="C2935" s="132">
        <v>320200002</v>
      </c>
      <c r="D2935" s="130" t="s">
        <v>4591</v>
      </c>
      <c r="E2935" s="130" t="s">
        <v>4592</v>
      </c>
      <c r="F2935" s="130"/>
      <c r="G2935" s="131" t="s">
        <v>28</v>
      </c>
      <c r="H2935" s="131">
        <v>1600</v>
      </c>
      <c r="I2935" s="131">
        <v>1440</v>
      </c>
      <c r="J2935" s="161"/>
      <c r="K2935" s="161"/>
      <c r="L2935" s="161"/>
      <c r="M2935" s="161"/>
      <c r="N2935" s="164" t="s">
        <v>51</v>
      </c>
      <c r="O2935" s="165"/>
    </row>
    <row r="2936" s="100" customFormat="1" ht="20.25" spans="1:15">
      <c r="A2936" s="128" t="s">
        <v>21</v>
      </c>
      <c r="B2936" s="128" t="s">
        <v>111</v>
      </c>
      <c r="C2936" s="132">
        <v>320200003</v>
      </c>
      <c r="D2936" s="130" t="s">
        <v>4593</v>
      </c>
      <c r="E2936" s="130" t="s">
        <v>4592</v>
      </c>
      <c r="F2936" s="130"/>
      <c r="G2936" s="131" t="s">
        <v>28</v>
      </c>
      <c r="H2936" s="131">
        <v>3097</v>
      </c>
      <c r="I2936" s="131">
        <v>2787</v>
      </c>
      <c r="J2936" s="161"/>
      <c r="K2936" s="161"/>
      <c r="L2936" s="161"/>
      <c r="M2936" s="161"/>
      <c r="N2936" s="164" t="s">
        <v>51</v>
      </c>
      <c r="O2936" s="165"/>
    </row>
    <row r="2937" s="100" customFormat="1" ht="20.25" spans="1:15">
      <c r="A2937" s="128" t="s">
        <v>228</v>
      </c>
      <c r="B2937" s="128" t="s">
        <v>88</v>
      </c>
      <c r="C2937" s="132">
        <v>320200004</v>
      </c>
      <c r="D2937" s="130" t="s">
        <v>4594</v>
      </c>
      <c r="E2937" s="130" t="s">
        <v>4595</v>
      </c>
      <c r="F2937" s="130" t="s">
        <v>4596</v>
      </c>
      <c r="G2937" s="131" t="s">
        <v>28</v>
      </c>
      <c r="H2937" s="131">
        <v>2345</v>
      </c>
      <c r="I2937" s="131">
        <v>2111</v>
      </c>
      <c r="J2937" s="161"/>
      <c r="K2937" s="161"/>
      <c r="L2937" s="161"/>
      <c r="M2937" s="161"/>
      <c r="N2937" s="164" t="s">
        <v>51</v>
      </c>
      <c r="O2937" s="165"/>
    </row>
    <row r="2938" s="100" customFormat="1" ht="20.25" spans="1:15">
      <c r="A2938" s="128" t="s">
        <v>4597</v>
      </c>
      <c r="B2938" s="128" t="s">
        <v>88</v>
      </c>
      <c r="C2938" s="132">
        <v>320200005</v>
      </c>
      <c r="D2938" s="130" t="s">
        <v>4598</v>
      </c>
      <c r="E2938" s="130" t="s">
        <v>4599</v>
      </c>
      <c r="F2938" s="130" t="s">
        <v>4600</v>
      </c>
      <c r="G2938" s="131" t="s">
        <v>28</v>
      </c>
      <c r="H2938" s="131">
        <v>3848</v>
      </c>
      <c r="I2938" s="131">
        <v>3463</v>
      </c>
      <c r="J2938" s="161"/>
      <c r="K2938" s="161"/>
      <c r="L2938" s="161"/>
      <c r="M2938" s="161"/>
      <c r="N2938" s="164" t="s">
        <v>51</v>
      </c>
      <c r="O2938" s="165"/>
    </row>
    <row r="2939" s="100" customFormat="1" ht="20.25" spans="1:15">
      <c r="A2939" s="128" t="s">
        <v>21</v>
      </c>
      <c r="B2939" s="128" t="s">
        <v>88</v>
      </c>
      <c r="C2939" s="132">
        <v>320200006</v>
      </c>
      <c r="D2939" s="130" t="s">
        <v>4601</v>
      </c>
      <c r="E2939" s="130" t="s">
        <v>4592</v>
      </c>
      <c r="F2939" s="130"/>
      <c r="G2939" s="131" t="s">
        <v>28</v>
      </c>
      <c r="H2939" s="131">
        <v>3848</v>
      </c>
      <c r="I2939" s="131">
        <v>3463</v>
      </c>
      <c r="J2939" s="161"/>
      <c r="K2939" s="161"/>
      <c r="L2939" s="161"/>
      <c r="M2939" s="161"/>
      <c r="N2939" s="164" t="s">
        <v>51</v>
      </c>
      <c r="O2939" s="165"/>
    </row>
    <row r="2940" s="100" customFormat="1" ht="20.25" spans="1:15">
      <c r="A2940" s="128" t="s">
        <v>21</v>
      </c>
      <c r="B2940" s="128" t="s">
        <v>88</v>
      </c>
      <c r="C2940" s="132">
        <v>320200007</v>
      </c>
      <c r="D2940" s="130" t="s">
        <v>4602</v>
      </c>
      <c r="E2940" s="130" t="s">
        <v>4603</v>
      </c>
      <c r="F2940" s="130" t="s">
        <v>4604</v>
      </c>
      <c r="G2940" s="131" t="s">
        <v>28</v>
      </c>
      <c r="H2940" s="131">
        <v>3379</v>
      </c>
      <c r="I2940" s="131">
        <v>3041</v>
      </c>
      <c r="J2940" s="161"/>
      <c r="K2940" s="161"/>
      <c r="L2940" s="161"/>
      <c r="M2940" s="161"/>
      <c r="N2940" s="164" t="s">
        <v>51</v>
      </c>
      <c r="O2940" s="165"/>
    </row>
    <row r="2941" s="100" customFormat="1" ht="20.25" spans="1:15">
      <c r="A2941" s="128" t="s">
        <v>88</v>
      </c>
      <c r="B2941" s="128" t="s">
        <v>88</v>
      </c>
      <c r="C2941" s="132">
        <v>320200008</v>
      </c>
      <c r="D2941" s="130" t="s">
        <v>4605</v>
      </c>
      <c r="E2941" s="130"/>
      <c r="F2941" s="130" t="s">
        <v>4550</v>
      </c>
      <c r="G2941" s="131" t="s">
        <v>28</v>
      </c>
      <c r="H2941" s="131">
        <v>3289</v>
      </c>
      <c r="I2941" s="131">
        <v>2960</v>
      </c>
      <c r="J2941" s="161"/>
      <c r="K2941" s="161"/>
      <c r="L2941" s="161"/>
      <c r="M2941" s="161"/>
      <c r="N2941" s="164" t="s">
        <v>51</v>
      </c>
      <c r="O2941" s="165"/>
    </row>
    <row r="2942" s="100" customFormat="1" ht="20.25" spans="1:15">
      <c r="A2942" s="128" t="s">
        <v>21</v>
      </c>
      <c r="B2942" s="128" t="s">
        <v>88</v>
      </c>
      <c r="C2942" s="132">
        <v>320200009</v>
      </c>
      <c r="D2942" s="130" t="s">
        <v>4606</v>
      </c>
      <c r="E2942" s="130" t="s">
        <v>4592</v>
      </c>
      <c r="F2942" s="130" t="s">
        <v>299</v>
      </c>
      <c r="G2942" s="131" t="s">
        <v>28</v>
      </c>
      <c r="H2942" s="131">
        <v>3097</v>
      </c>
      <c r="I2942" s="131">
        <v>2787</v>
      </c>
      <c r="J2942" s="161"/>
      <c r="K2942" s="161"/>
      <c r="L2942" s="161"/>
      <c r="M2942" s="161"/>
      <c r="N2942" s="164" t="s">
        <v>51</v>
      </c>
      <c r="O2942" s="165"/>
    </row>
    <row r="2943" s="100" customFormat="1" ht="20.25" spans="1:15">
      <c r="A2943" s="128" t="s">
        <v>21</v>
      </c>
      <c r="B2943" s="128" t="s">
        <v>88</v>
      </c>
      <c r="C2943" s="132">
        <v>320200010</v>
      </c>
      <c r="D2943" s="130" t="s">
        <v>4607</v>
      </c>
      <c r="E2943" s="130" t="s">
        <v>4608</v>
      </c>
      <c r="F2943" s="130" t="s">
        <v>3819</v>
      </c>
      <c r="G2943" s="131" t="s">
        <v>28</v>
      </c>
      <c r="H2943" s="131">
        <v>3346</v>
      </c>
      <c r="I2943" s="131">
        <v>3011</v>
      </c>
      <c r="J2943" s="161"/>
      <c r="K2943" s="161"/>
      <c r="L2943" s="161"/>
      <c r="M2943" s="161"/>
      <c r="N2943" s="164" t="s">
        <v>51</v>
      </c>
      <c r="O2943" s="165"/>
    </row>
    <row r="2944" s="100" customFormat="1" ht="20.25" spans="1:15">
      <c r="A2944" s="128" t="s">
        <v>21</v>
      </c>
      <c r="B2944" s="128" t="s">
        <v>88</v>
      </c>
      <c r="C2944" s="132">
        <v>320200011</v>
      </c>
      <c r="D2944" s="130" t="s">
        <v>4609</v>
      </c>
      <c r="E2944" s="130"/>
      <c r="F2944" s="130" t="s">
        <v>4610</v>
      </c>
      <c r="G2944" s="131" t="s">
        <v>28</v>
      </c>
      <c r="H2944" s="131">
        <v>3848</v>
      </c>
      <c r="I2944" s="131">
        <v>3463</v>
      </c>
      <c r="J2944" s="161"/>
      <c r="K2944" s="161"/>
      <c r="L2944" s="161"/>
      <c r="M2944" s="161"/>
      <c r="N2944" s="164" t="s">
        <v>51</v>
      </c>
      <c r="O2944" s="165"/>
    </row>
    <row r="2945" s="100" customFormat="1" ht="20.25" spans="1:15">
      <c r="A2945" s="128" t="s">
        <v>21</v>
      </c>
      <c r="B2945" s="128" t="s">
        <v>88</v>
      </c>
      <c r="C2945" s="132">
        <v>320200012</v>
      </c>
      <c r="D2945" s="130" t="s">
        <v>4611</v>
      </c>
      <c r="E2945" s="130" t="s">
        <v>4612</v>
      </c>
      <c r="F2945" s="130" t="s">
        <v>4610</v>
      </c>
      <c r="G2945" s="131" t="s">
        <v>28</v>
      </c>
      <c r="H2945" s="131">
        <v>3848</v>
      </c>
      <c r="I2945" s="131">
        <v>3463</v>
      </c>
      <c r="J2945" s="161"/>
      <c r="K2945" s="161"/>
      <c r="L2945" s="161"/>
      <c r="M2945" s="161"/>
      <c r="N2945" s="164" t="s">
        <v>51</v>
      </c>
      <c r="O2945" s="165"/>
    </row>
    <row r="2946" s="100" customFormat="1" ht="20.25" spans="1:15">
      <c r="A2946" s="128" t="s">
        <v>287</v>
      </c>
      <c r="B2946" s="128" t="s">
        <v>88</v>
      </c>
      <c r="C2946" s="132">
        <v>320200013</v>
      </c>
      <c r="D2946" s="130" t="s">
        <v>4613</v>
      </c>
      <c r="E2946" s="130" t="s">
        <v>4563</v>
      </c>
      <c r="F2946" s="130" t="s">
        <v>4564</v>
      </c>
      <c r="G2946" s="131" t="s">
        <v>28</v>
      </c>
      <c r="H2946" s="131">
        <v>1898</v>
      </c>
      <c r="I2946" s="131">
        <v>1708</v>
      </c>
      <c r="J2946" s="161"/>
      <c r="K2946" s="161"/>
      <c r="L2946" s="161"/>
      <c r="M2946" s="161" t="s">
        <v>20</v>
      </c>
      <c r="N2946" s="164" t="s">
        <v>51</v>
      </c>
      <c r="O2946" s="165"/>
    </row>
    <row r="2947" s="100" customFormat="1" ht="20.25" spans="1:15">
      <c r="A2947" s="128" t="s">
        <v>100</v>
      </c>
      <c r="B2947" s="128" t="s">
        <v>111</v>
      </c>
      <c r="C2947" s="132">
        <v>320200014</v>
      </c>
      <c r="D2947" s="130" t="s">
        <v>4614</v>
      </c>
      <c r="E2947" s="130"/>
      <c r="F2947" s="130" t="s">
        <v>4615</v>
      </c>
      <c r="G2947" s="131" t="s">
        <v>28</v>
      </c>
      <c r="H2947" s="131">
        <v>2277</v>
      </c>
      <c r="I2947" s="131">
        <v>2049</v>
      </c>
      <c r="J2947" s="161"/>
      <c r="K2947" s="161"/>
      <c r="L2947" s="161"/>
      <c r="M2947" s="161"/>
      <c r="N2947" s="164" t="s">
        <v>51</v>
      </c>
      <c r="O2947" s="165"/>
    </row>
    <row r="2948" s="100" customFormat="1" ht="40.5" spans="1:15">
      <c r="A2948" s="128" t="s">
        <v>100</v>
      </c>
      <c r="B2948" s="128" t="s">
        <v>88</v>
      </c>
      <c r="C2948" s="132">
        <v>320200015</v>
      </c>
      <c r="D2948" s="130" t="s">
        <v>4616</v>
      </c>
      <c r="E2948" s="130"/>
      <c r="F2948" s="130" t="s">
        <v>4617</v>
      </c>
      <c r="G2948" s="131" t="s">
        <v>28</v>
      </c>
      <c r="H2948" s="131">
        <v>3289</v>
      </c>
      <c r="I2948" s="131">
        <v>2960</v>
      </c>
      <c r="J2948" s="161"/>
      <c r="K2948" s="161"/>
      <c r="L2948" s="161"/>
      <c r="M2948" s="161"/>
      <c r="N2948" s="164" t="s">
        <v>51</v>
      </c>
      <c r="O2948" s="165"/>
    </row>
    <row r="2949" s="100" customFormat="1" ht="60.75" spans="1:15">
      <c r="A2949" s="190" t="s">
        <v>364</v>
      </c>
      <c r="B2949" s="190" t="s">
        <v>88</v>
      </c>
      <c r="C2949" s="287">
        <v>320200016</v>
      </c>
      <c r="D2949" s="202" t="s">
        <v>4618</v>
      </c>
      <c r="E2949" s="202" t="s">
        <v>4619</v>
      </c>
      <c r="F2949" s="202" t="s">
        <v>4620</v>
      </c>
      <c r="G2949" s="216" t="s">
        <v>28</v>
      </c>
      <c r="H2949" s="288">
        <v>3097</v>
      </c>
      <c r="I2949" s="288">
        <v>2942</v>
      </c>
      <c r="J2949" s="288"/>
      <c r="K2949" s="288"/>
      <c r="L2949" s="288"/>
      <c r="M2949" s="202" t="s">
        <v>4621</v>
      </c>
      <c r="N2949" s="213" t="s">
        <v>51</v>
      </c>
      <c r="O2949" s="143"/>
    </row>
    <row r="2950" s="100" customFormat="1" ht="20.25" spans="1:15">
      <c r="A2950" s="128" t="s">
        <v>21</v>
      </c>
      <c r="B2950" s="128"/>
      <c r="C2950" s="132">
        <v>3203</v>
      </c>
      <c r="D2950" s="130" t="s">
        <v>4622</v>
      </c>
      <c r="E2950" s="130"/>
      <c r="F2950" s="130"/>
      <c r="G2950" s="131"/>
      <c r="H2950" s="131" t="s">
        <v>20</v>
      </c>
      <c r="I2950" s="131"/>
      <c r="J2950" s="161"/>
      <c r="K2950" s="161"/>
      <c r="L2950" s="161"/>
      <c r="M2950" s="161"/>
      <c r="N2950" s="164" t="s">
        <v>20</v>
      </c>
      <c r="O2950" s="165"/>
    </row>
    <row r="2951" s="100" customFormat="1" ht="20.25" spans="1:15">
      <c r="A2951" s="128" t="s">
        <v>21</v>
      </c>
      <c r="B2951" s="128" t="s">
        <v>88</v>
      </c>
      <c r="C2951" s="132">
        <v>320300001</v>
      </c>
      <c r="D2951" s="130" t="s">
        <v>4623</v>
      </c>
      <c r="E2951" s="130"/>
      <c r="F2951" s="130" t="s">
        <v>4557</v>
      </c>
      <c r="G2951" s="131" t="s">
        <v>28</v>
      </c>
      <c r="H2951" s="131">
        <v>3097</v>
      </c>
      <c r="I2951" s="131">
        <v>2787</v>
      </c>
      <c r="J2951" s="161"/>
      <c r="K2951" s="161"/>
      <c r="L2951" s="161"/>
      <c r="M2951" s="161" t="s">
        <v>2263</v>
      </c>
      <c r="N2951" s="164" t="s">
        <v>51</v>
      </c>
      <c r="O2951" s="165"/>
    </row>
    <row r="2952" s="100" customFormat="1" ht="30.4" spans="1:15">
      <c r="A2952" s="128" t="s">
        <v>21</v>
      </c>
      <c r="B2952" s="128" t="s">
        <v>88</v>
      </c>
      <c r="C2952" s="132">
        <v>320300003</v>
      </c>
      <c r="D2952" s="130" t="s">
        <v>4624</v>
      </c>
      <c r="E2952" s="130" t="s">
        <v>4625</v>
      </c>
      <c r="F2952" s="130" t="s">
        <v>4626</v>
      </c>
      <c r="G2952" s="131" t="s">
        <v>28</v>
      </c>
      <c r="H2952" s="131">
        <v>3848</v>
      </c>
      <c r="I2952" s="131">
        <v>3463</v>
      </c>
      <c r="J2952" s="161"/>
      <c r="K2952" s="161"/>
      <c r="L2952" s="161"/>
      <c r="M2952" s="161"/>
      <c r="N2952" s="164" t="s">
        <v>51</v>
      </c>
      <c r="O2952" s="165"/>
    </row>
    <row r="2953" s="100" customFormat="1" spans="1:15">
      <c r="A2953" s="141" t="s">
        <v>67</v>
      </c>
      <c r="B2953" s="146"/>
      <c r="C2953" s="142">
        <v>3204</v>
      </c>
      <c r="D2953" s="191" t="s">
        <v>4627</v>
      </c>
      <c r="E2953" s="189"/>
      <c r="F2953" s="194" t="s">
        <v>4588</v>
      </c>
      <c r="G2953" s="141"/>
      <c r="H2953" s="141"/>
      <c r="I2953" s="141"/>
      <c r="J2953" s="168"/>
      <c r="K2953" s="168"/>
      <c r="L2953" s="168"/>
      <c r="M2953" s="200"/>
      <c r="N2953" s="141" t="s">
        <v>20</v>
      </c>
      <c r="O2953" s="141"/>
    </row>
    <row r="2954" s="100" customFormat="1" ht="92" customHeight="1" spans="1:16382">
      <c r="A2954" s="193" t="s">
        <v>3590</v>
      </c>
      <c r="B2954" s="146" t="s">
        <v>88</v>
      </c>
      <c r="C2954" s="142">
        <v>320400001</v>
      </c>
      <c r="D2954" s="142" t="s">
        <v>4628</v>
      </c>
      <c r="E2954" s="189" t="s">
        <v>4629</v>
      </c>
      <c r="F2954" s="142" t="s">
        <v>4630</v>
      </c>
      <c r="G2954" s="195" t="s">
        <v>4631</v>
      </c>
      <c r="H2954" s="141">
        <v>3232</v>
      </c>
      <c r="I2954" s="141">
        <v>2909</v>
      </c>
      <c r="J2954" s="141"/>
      <c r="K2954" s="141"/>
      <c r="L2954" s="141"/>
      <c r="M2954" s="189"/>
      <c r="N2954" s="141" t="s">
        <v>51</v>
      </c>
      <c r="O2954" s="189"/>
      <c r="XFA2954" s="110"/>
      <c r="XFB2954" s="110"/>
    </row>
    <row r="2955" s="100" customFormat="1" ht="40.5" spans="1:15">
      <c r="A2955" s="141" t="s">
        <v>67</v>
      </c>
      <c r="B2955" s="214" t="s">
        <v>111</v>
      </c>
      <c r="C2955" s="250">
        <v>320400002</v>
      </c>
      <c r="D2955" s="142" t="s">
        <v>4632</v>
      </c>
      <c r="E2955" s="189" t="s">
        <v>4633</v>
      </c>
      <c r="F2955" s="142" t="s">
        <v>4634</v>
      </c>
      <c r="G2955" s="141" t="s">
        <v>28</v>
      </c>
      <c r="H2955" s="141">
        <v>974</v>
      </c>
      <c r="I2955" s="141">
        <v>877</v>
      </c>
      <c r="J2955" s="168"/>
      <c r="K2955" s="168"/>
      <c r="L2955" s="168"/>
      <c r="M2955" s="200"/>
      <c r="N2955" s="141" t="s">
        <v>51</v>
      </c>
      <c r="O2955" s="141"/>
    </row>
    <row r="2956" s="100" customFormat="1" spans="1:15">
      <c r="A2956" s="128" t="s">
        <v>21</v>
      </c>
      <c r="B2956" s="128" t="s">
        <v>88</v>
      </c>
      <c r="C2956" s="132">
        <v>320400003</v>
      </c>
      <c r="D2956" s="129" t="s">
        <v>4635</v>
      </c>
      <c r="E2956" s="129" t="s">
        <v>4636</v>
      </c>
      <c r="F2956" s="129" t="s">
        <v>4637</v>
      </c>
      <c r="G2956" s="136" t="s">
        <v>28</v>
      </c>
      <c r="H2956" s="136">
        <v>4551</v>
      </c>
      <c r="I2956" s="136">
        <v>4096</v>
      </c>
      <c r="J2956" s="161"/>
      <c r="K2956" s="161"/>
      <c r="L2956" s="161"/>
      <c r="M2956" s="166"/>
      <c r="N2956" s="164" t="s">
        <v>51</v>
      </c>
      <c r="O2956" s="165"/>
    </row>
    <row r="2957" s="3" customFormat="1" ht="101.25" spans="1:16">
      <c r="A2957" s="223" t="s">
        <v>507</v>
      </c>
      <c r="B2957" s="210" t="s">
        <v>88</v>
      </c>
      <c r="C2957" s="143">
        <v>320400004</v>
      </c>
      <c r="D2957" s="143" t="s">
        <v>4638</v>
      </c>
      <c r="E2957" s="143" t="s">
        <v>4639</v>
      </c>
      <c r="F2957" s="143" t="s">
        <v>4640</v>
      </c>
      <c r="G2957" s="213" t="s">
        <v>28</v>
      </c>
      <c r="H2957" s="213">
        <v>6000</v>
      </c>
      <c r="I2957" s="213">
        <f>6000*0.85</f>
        <v>5100</v>
      </c>
      <c r="J2957" s="143"/>
      <c r="K2957" s="143"/>
      <c r="L2957" s="143"/>
      <c r="M2957" s="143"/>
      <c r="N2957" s="213" t="s">
        <v>51</v>
      </c>
      <c r="O2957" s="143" t="s">
        <v>4641</v>
      </c>
      <c r="P2957" s="100"/>
    </row>
    <row r="2958" s="107" customFormat="1" ht="70.9" spans="1:16382">
      <c r="A2958" s="210" t="s">
        <v>320</v>
      </c>
      <c r="B2958" s="211" t="s">
        <v>244</v>
      </c>
      <c r="C2958" s="212">
        <v>320400005</v>
      </c>
      <c r="D2958" s="143" t="s">
        <v>4642</v>
      </c>
      <c r="E2958" s="143" t="s">
        <v>4643</v>
      </c>
      <c r="F2958" s="143" t="s">
        <v>4644</v>
      </c>
      <c r="G2958" s="213" t="s">
        <v>28</v>
      </c>
      <c r="H2958" s="213">
        <v>3200</v>
      </c>
      <c r="I2958" s="213">
        <f>H2958*0.85</f>
        <v>2720</v>
      </c>
      <c r="J2958" s="143"/>
      <c r="K2958" s="143"/>
      <c r="L2958" s="143"/>
      <c r="M2958" s="143"/>
      <c r="N2958" s="263" t="s">
        <v>51</v>
      </c>
      <c r="O2958" s="143" t="s">
        <v>4645</v>
      </c>
      <c r="P2958" s="100"/>
      <c r="Q2958" s="100"/>
      <c r="R2958" s="100"/>
      <c r="S2958" s="100"/>
      <c r="T2958" s="100"/>
      <c r="U2958" s="100"/>
      <c r="V2958" s="100"/>
      <c r="W2958" s="100"/>
      <c r="X2958" s="100"/>
      <c r="Y2958" s="100"/>
      <c r="Z2958" s="100"/>
      <c r="AA2958" s="100"/>
      <c r="AB2958" s="100"/>
      <c r="AC2958" s="100"/>
      <c r="AD2958" s="100"/>
      <c r="AE2958" s="100"/>
      <c r="AF2958" s="100"/>
      <c r="AG2958" s="100"/>
      <c r="AH2958" s="100"/>
      <c r="AI2958" s="100"/>
      <c r="AJ2958" s="100"/>
      <c r="AK2958" s="100"/>
      <c r="AL2958" s="100"/>
      <c r="AM2958" s="100"/>
      <c r="AN2958" s="100"/>
      <c r="AO2958" s="100"/>
      <c r="AP2958" s="100"/>
      <c r="AQ2958" s="100"/>
      <c r="AR2958" s="100"/>
      <c r="AS2958" s="100"/>
      <c r="AT2958" s="100"/>
      <c r="AU2958" s="100"/>
      <c r="AV2958" s="100"/>
      <c r="AW2958" s="100"/>
      <c r="AX2958" s="100"/>
      <c r="AY2958" s="100"/>
      <c r="AZ2958" s="100"/>
      <c r="BA2958" s="100"/>
      <c r="BB2958" s="100"/>
      <c r="BC2958" s="100"/>
      <c r="BD2958" s="100"/>
      <c r="BE2958" s="100"/>
      <c r="BF2958" s="100"/>
      <c r="BG2958" s="100"/>
      <c r="BH2958" s="100"/>
      <c r="BI2958" s="100"/>
      <c r="BJ2958" s="100"/>
      <c r="BK2958" s="100"/>
      <c r="BL2958" s="100"/>
      <c r="BM2958" s="100"/>
      <c r="BN2958" s="100"/>
      <c r="BO2958" s="100"/>
      <c r="BP2958" s="100"/>
      <c r="BQ2958" s="100"/>
      <c r="BR2958" s="100"/>
      <c r="BS2958" s="100"/>
      <c r="BT2958" s="100"/>
      <c r="BU2958" s="100"/>
      <c r="BV2958" s="100"/>
      <c r="BW2958" s="100"/>
      <c r="BX2958" s="100"/>
      <c r="BY2958" s="100"/>
      <c r="BZ2958" s="100"/>
      <c r="CA2958" s="100"/>
      <c r="CB2958" s="100"/>
      <c r="CC2958" s="100"/>
      <c r="CD2958" s="100"/>
      <c r="CE2958" s="100"/>
      <c r="CF2958" s="100"/>
      <c r="CG2958" s="100"/>
      <c r="CH2958" s="100"/>
      <c r="CI2958" s="100"/>
      <c r="CJ2958" s="100"/>
      <c r="CK2958" s="100"/>
      <c r="CL2958" s="100"/>
      <c r="CM2958" s="100"/>
      <c r="CN2958" s="100"/>
      <c r="CO2958" s="100"/>
      <c r="CP2958" s="100"/>
      <c r="CQ2958" s="100"/>
      <c r="CR2958" s="100"/>
      <c r="CS2958" s="100"/>
      <c r="CT2958" s="100"/>
      <c r="CU2958" s="100"/>
      <c r="CV2958" s="100"/>
      <c r="CW2958" s="100"/>
      <c r="CX2958" s="100"/>
      <c r="CY2958" s="100"/>
      <c r="CZ2958" s="100"/>
      <c r="DA2958" s="100"/>
      <c r="DB2958" s="100"/>
      <c r="DC2958" s="100"/>
      <c r="DD2958" s="100"/>
      <c r="DE2958" s="100"/>
      <c r="DF2958" s="100"/>
      <c r="DG2958" s="100"/>
      <c r="DH2958" s="100"/>
      <c r="DI2958" s="100"/>
      <c r="DJ2958" s="100"/>
      <c r="DK2958" s="100"/>
      <c r="DL2958" s="100"/>
      <c r="DM2958" s="100"/>
      <c r="DN2958" s="100"/>
      <c r="DO2958" s="100"/>
      <c r="DP2958" s="100"/>
      <c r="DQ2958" s="100"/>
      <c r="DR2958" s="100"/>
      <c r="DS2958" s="100"/>
      <c r="DT2958" s="100"/>
      <c r="DU2958" s="100"/>
      <c r="DV2958" s="100"/>
      <c r="DW2958" s="100"/>
      <c r="DX2958" s="100"/>
      <c r="DY2958" s="100"/>
      <c r="DZ2958" s="100"/>
      <c r="EA2958" s="100"/>
      <c r="EB2958" s="100"/>
      <c r="EC2958" s="100"/>
      <c r="ED2958" s="100"/>
      <c r="EE2958" s="100"/>
      <c r="EF2958" s="100"/>
      <c r="EG2958" s="100"/>
      <c r="EH2958" s="100"/>
      <c r="EI2958" s="100"/>
      <c r="EJ2958" s="100"/>
      <c r="EK2958" s="100"/>
      <c r="EL2958" s="100"/>
      <c r="EM2958" s="100"/>
      <c r="EN2958" s="100"/>
      <c r="EO2958" s="100"/>
      <c r="EP2958" s="100"/>
      <c r="EQ2958" s="100"/>
      <c r="ER2958" s="100"/>
      <c r="ES2958" s="100"/>
      <c r="ET2958" s="100"/>
      <c r="EU2958" s="100"/>
      <c r="EV2958" s="100"/>
      <c r="EW2958" s="100"/>
      <c r="EX2958" s="100"/>
      <c r="EY2958" s="100"/>
      <c r="EZ2958" s="100"/>
      <c r="FA2958" s="100"/>
      <c r="FB2958" s="100"/>
      <c r="FC2958" s="100"/>
      <c r="FD2958" s="100"/>
      <c r="FE2958" s="100"/>
      <c r="FF2958" s="100"/>
      <c r="FG2958" s="100"/>
      <c r="FH2958" s="100"/>
      <c r="FI2958" s="100"/>
      <c r="FJ2958" s="100"/>
      <c r="FK2958" s="100"/>
      <c r="FL2958" s="100"/>
      <c r="FM2958" s="100"/>
      <c r="FN2958" s="100"/>
      <c r="FO2958" s="100"/>
      <c r="FP2958" s="100"/>
      <c r="FQ2958" s="100"/>
      <c r="FR2958" s="100"/>
      <c r="FS2958" s="100"/>
      <c r="FT2958" s="100"/>
      <c r="FU2958" s="100"/>
      <c r="FV2958" s="100"/>
      <c r="FW2958" s="100"/>
      <c r="FX2958" s="100"/>
      <c r="FY2958" s="100"/>
      <c r="FZ2958" s="100"/>
      <c r="GA2958" s="100"/>
      <c r="GB2958" s="100"/>
      <c r="GC2958" s="100"/>
      <c r="GD2958" s="100"/>
      <c r="GE2958" s="100"/>
      <c r="GF2958" s="100"/>
      <c r="GG2958" s="100"/>
      <c r="GH2958" s="100"/>
      <c r="GI2958" s="100"/>
      <c r="GJ2958" s="100"/>
      <c r="GK2958" s="100"/>
      <c r="GL2958" s="100"/>
      <c r="GM2958" s="100"/>
      <c r="GN2958" s="100"/>
      <c r="GO2958" s="100"/>
      <c r="GP2958" s="100"/>
      <c r="GQ2958" s="100"/>
      <c r="GR2958" s="100"/>
      <c r="GS2958" s="100"/>
      <c r="GT2958" s="100"/>
      <c r="GU2958" s="100"/>
      <c r="GV2958" s="100"/>
      <c r="GW2958" s="100"/>
      <c r="GX2958" s="100"/>
      <c r="GY2958" s="100"/>
      <c r="GZ2958" s="100"/>
      <c r="HA2958" s="100"/>
      <c r="HB2958" s="100"/>
      <c r="HC2958" s="100"/>
      <c r="HD2958" s="100"/>
      <c r="HE2958" s="100"/>
      <c r="HF2958" s="100"/>
      <c r="HG2958" s="100"/>
      <c r="HH2958" s="100"/>
      <c r="HI2958" s="100"/>
      <c r="HJ2958" s="100"/>
      <c r="HK2958" s="100"/>
      <c r="HL2958" s="100"/>
      <c r="HM2958" s="100"/>
      <c r="HN2958" s="100"/>
      <c r="HO2958" s="100"/>
      <c r="HP2958" s="100"/>
      <c r="HQ2958" s="100"/>
      <c r="HR2958" s="100"/>
      <c r="HS2958" s="100"/>
      <c r="HT2958" s="100"/>
      <c r="HU2958" s="100"/>
      <c r="HV2958" s="100"/>
      <c r="HW2958" s="100"/>
      <c r="HX2958" s="100"/>
      <c r="HY2958" s="100"/>
      <c r="HZ2958" s="100"/>
      <c r="IA2958" s="100"/>
      <c r="IB2958" s="100"/>
      <c r="IC2958" s="100"/>
      <c r="ID2958" s="100"/>
      <c r="IE2958" s="100"/>
      <c r="IF2958" s="100"/>
      <c r="IG2958" s="100"/>
      <c r="IH2958" s="100"/>
      <c r="II2958" s="100"/>
      <c r="IJ2958" s="100"/>
      <c r="IK2958" s="100"/>
      <c r="IL2958" s="100"/>
      <c r="IM2958" s="100"/>
      <c r="IN2958" s="100"/>
      <c r="IO2958" s="100"/>
      <c r="IP2958" s="100"/>
      <c r="IQ2958" s="100"/>
      <c r="IR2958" s="100"/>
      <c r="IS2958" s="100"/>
      <c r="IT2958" s="100"/>
      <c r="IU2958" s="100"/>
      <c r="IV2958" s="100"/>
      <c r="IW2958" s="100"/>
      <c r="IX2958" s="100"/>
      <c r="IY2958" s="100"/>
      <c r="IZ2958" s="100"/>
      <c r="JA2958" s="100"/>
      <c r="JB2958" s="100"/>
      <c r="JC2958" s="100"/>
      <c r="JD2958" s="100"/>
      <c r="JE2958" s="100"/>
      <c r="JF2958" s="100"/>
      <c r="JG2958" s="100"/>
      <c r="JH2958" s="100"/>
      <c r="JI2958" s="100"/>
      <c r="JJ2958" s="100"/>
      <c r="JK2958" s="100"/>
      <c r="JL2958" s="100"/>
      <c r="JM2958" s="100"/>
      <c r="JN2958" s="100"/>
      <c r="JO2958" s="100"/>
      <c r="JP2958" s="100"/>
      <c r="JQ2958" s="100"/>
      <c r="JR2958" s="100"/>
      <c r="JS2958" s="100"/>
      <c r="JT2958" s="100"/>
      <c r="JU2958" s="100"/>
      <c r="JV2958" s="100"/>
      <c r="JW2958" s="100"/>
      <c r="JX2958" s="100"/>
      <c r="JY2958" s="100"/>
      <c r="JZ2958" s="100"/>
      <c r="KA2958" s="100"/>
      <c r="KB2958" s="100"/>
      <c r="KC2958" s="100"/>
      <c r="KD2958" s="100"/>
      <c r="KE2958" s="100"/>
      <c r="KF2958" s="100"/>
      <c r="KG2958" s="100"/>
      <c r="KH2958" s="100"/>
      <c r="KI2958" s="100"/>
      <c r="KJ2958" s="100"/>
      <c r="KK2958" s="100"/>
      <c r="KL2958" s="100"/>
      <c r="KM2958" s="100"/>
      <c r="KN2958" s="100"/>
      <c r="KO2958" s="100"/>
      <c r="KP2958" s="100"/>
      <c r="KQ2958" s="100"/>
      <c r="KR2958" s="100"/>
      <c r="KS2958" s="100"/>
      <c r="KT2958" s="100"/>
      <c r="KU2958" s="100"/>
      <c r="KV2958" s="100"/>
      <c r="KW2958" s="100"/>
      <c r="KX2958" s="100"/>
      <c r="KY2958" s="100"/>
      <c r="KZ2958" s="100"/>
      <c r="LA2958" s="100"/>
      <c r="LB2958" s="100"/>
      <c r="LC2958" s="100"/>
      <c r="LD2958" s="100"/>
      <c r="LE2958" s="100"/>
      <c r="LF2958" s="100"/>
      <c r="LG2958" s="100"/>
      <c r="LH2958" s="100"/>
      <c r="LI2958" s="100"/>
      <c r="LJ2958" s="100"/>
      <c r="LK2958" s="100"/>
      <c r="LL2958" s="100"/>
      <c r="LM2958" s="100"/>
      <c r="LN2958" s="100"/>
      <c r="LO2958" s="100"/>
      <c r="LP2958" s="100"/>
      <c r="LQ2958" s="100"/>
      <c r="LR2958" s="100"/>
      <c r="LS2958" s="100"/>
      <c r="LT2958" s="100"/>
      <c r="LU2958" s="100"/>
      <c r="LV2958" s="100"/>
      <c r="LW2958" s="100"/>
      <c r="LX2958" s="100"/>
      <c r="LY2958" s="100"/>
      <c r="LZ2958" s="100"/>
      <c r="MA2958" s="100"/>
      <c r="MB2958" s="100"/>
      <c r="MC2958" s="100"/>
      <c r="MD2958" s="100"/>
      <c r="ME2958" s="100"/>
      <c r="MF2958" s="100"/>
      <c r="MG2958" s="100"/>
      <c r="MH2958" s="100"/>
      <c r="MI2958" s="100"/>
      <c r="MJ2958" s="100"/>
      <c r="MK2958" s="100"/>
      <c r="ML2958" s="100"/>
      <c r="MM2958" s="100"/>
      <c r="MN2958" s="100"/>
      <c r="MO2958" s="100"/>
      <c r="MP2958" s="100"/>
      <c r="MQ2958" s="100"/>
      <c r="MR2958" s="100"/>
      <c r="MS2958" s="100"/>
      <c r="MT2958" s="100"/>
      <c r="MU2958" s="100"/>
      <c r="MV2958" s="100"/>
      <c r="MW2958" s="100"/>
      <c r="MX2958" s="100"/>
      <c r="MY2958" s="100"/>
      <c r="MZ2958" s="100"/>
      <c r="NA2958" s="100"/>
      <c r="NB2958" s="100"/>
      <c r="NC2958" s="100"/>
      <c r="ND2958" s="100"/>
      <c r="NE2958" s="100"/>
      <c r="NF2958" s="100"/>
      <c r="NG2958" s="100"/>
      <c r="NH2958" s="100"/>
      <c r="NI2958" s="100"/>
      <c r="NJ2958" s="100"/>
      <c r="NK2958" s="100"/>
      <c r="NL2958" s="100"/>
      <c r="NM2958" s="100"/>
      <c r="NN2958" s="100"/>
      <c r="NO2958" s="100"/>
      <c r="NP2958" s="100"/>
      <c r="NQ2958" s="100"/>
      <c r="NR2958" s="100"/>
      <c r="NS2958" s="100"/>
      <c r="NT2958" s="100"/>
      <c r="NU2958" s="100"/>
      <c r="NV2958" s="100"/>
      <c r="NW2958" s="100"/>
      <c r="NX2958" s="100"/>
      <c r="NY2958" s="100"/>
      <c r="NZ2958" s="100"/>
      <c r="OA2958" s="100"/>
      <c r="OB2958" s="100"/>
      <c r="OC2958" s="100"/>
      <c r="OD2958" s="100"/>
      <c r="OE2958" s="100"/>
      <c r="OF2958" s="100"/>
      <c r="OG2958" s="100"/>
      <c r="OH2958" s="100"/>
      <c r="OI2958" s="100"/>
      <c r="OJ2958" s="100"/>
      <c r="OK2958" s="100"/>
      <c r="OL2958" s="100"/>
      <c r="OM2958" s="100"/>
      <c r="ON2958" s="100"/>
      <c r="OO2958" s="100"/>
      <c r="OP2958" s="100"/>
      <c r="OQ2958" s="100"/>
      <c r="OR2958" s="100"/>
      <c r="OS2958" s="100"/>
      <c r="OT2958" s="100"/>
      <c r="OU2958" s="100"/>
      <c r="OV2958" s="100"/>
      <c r="OW2958" s="100"/>
      <c r="OX2958" s="100"/>
      <c r="OY2958" s="100"/>
      <c r="OZ2958" s="100"/>
      <c r="PA2958" s="100"/>
      <c r="PB2958" s="100"/>
      <c r="PC2958" s="100"/>
      <c r="PD2958" s="100"/>
      <c r="PE2958" s="100"/>
      <c r="PF2958" s="100"/>
      <c r="PG2958" s="100"/>
      <c r="PH2958" s="100"/>
      <c r="PI2958" s="100"/>
      <c r="PJ2958" s="100"/>
      <c r="PK2958" s="100"/>
      <c r="PL2958" s="100"/>
      <c r="PM2958" s="100"/>
      <c r="PN2958" s="100"/>
      <c r="PO2958" s="100"/>
      <c r="PP2958" s="100"/>
      <c r="PQ2958" s="100"/>
      <c r="PR2958" s="100"/>
      <c r="PS2958" s="100"/>
      <c r="PT2958" s="100"/>
      <c r="PU2958" s="100"/>
      <c r="PV2958" s="100"/>
      <c r="PW2958" s="100"/>
      <c r="PX2958" s="100"/>
      <c r="PY2958" s="100"/>
      <c r="PZ2958" s="100"/>
      <c r="QA2958" s="100"/>
      <c r="QB2958" s="100"/>
      <c r="QC2958" s="100"/>
      <c r="QD2958" s="100"/>
      <c r="QE2958" s="100"/>
      <c r="QF2958" s="100"/>
      <c r="QG2958" s="100"/>
      <c r="QH2958" s="100"/>
      <c r="QI2958" s="100"/>
      <c r="QJ2958" s="100"/>
      <c r="QK2958" s="100"/>
      <c r="QL2958" s="100"/>
      <c r="QM2958" s="100"/>
      <c r="QN2958" s="100"/>
      <c r="QO2958" s="100"/>
      <c r="QP2958" s="100"/>
      <c r="QQ2958" s="100"/>
      <c r="QR2958" s="100"/>
      <c r="QS2958" s="100"/>
      <c r="QT2958" s="100"/>
      <c r="QU2958" s="100"/>
      <c r="QV2958" s="100"/>
      <c r="QW2958" s="100"/>
      <c r="QX2958" s="100"/>
      <c r="QY2958" s="100"/>
      <c r="QZ2958" s="100"/>
      <c r="RA2958" s="100"/>
      <c r="RB2958" s="100"/>
      <c r="RC2958" s="100"/>
      <c r="RD2958" s="100"/>
      <c r="RE2958" s="100"/>
      <c r="RF2958" s="100"/>
      <c r="RG2958" s="100"/>
      <c r="RH2958" s="100"/>
      <c r="RI2958" s="100"/>
      <c r="RJ2958" s="100"/>
      <c r="RK2958" s="100"/>
      <c r="RL2958" s="100"/>
      <c r="RM2958" s="100"/>
      <c r="RN2958" s="100"/>
      <c r="RO2958" s="100"/>
      <c r="RP2958" s="100"/>
      <c r="RQ2958" s="100"/>
      <c r="RR2958" s="100"/>
      <c r="RS2958" s="100"/>
      <c r="RT2958" s="100"/>
      <c r="RU2958" s="100"/>
      <c r="RV2958" s="100"/>
      <c r="RW2958" s="100"/>
      <c r="RX2958" s="100"/>
      <c r="RY2958" s="100"/>
      <c r="RZ2958" s="100"/>
      <c r="SA2958" s="100"/>
      <c r="SB2958" s="100"/>
      <c r="SC2958" s="100"/>
      <c r="SD2958" s="100"/>
      <c r="SE2958" s="100"/>
      <c r="SF2958" s="100"/>
      <c r="SG2958" s="100"/>
      <c r="SH2958" s="100"/>
      <c r="SI2958" s="100"/>
      <c r="SJ2958" s="100"/>
      <c r="SK2958" s="100"/>
      <c r="SL2958" s="100"/>
      <c r="SM2958" s="100"/>
      <c r="SN2958" s="100"/>
      <c r="SO2958" s="100"/>
      <c r="SP2958" s="100"/>
      <c r="SQ2958" s="100"/>
      <c r="SR2958" s="100"/>
      <c r="SS2958" s="100"/>
      <c r="ST2958" s="100"/>
      <c r="SU2958" s="100"/>
      <c r="SV2958" s="100"/>
      <c r="SW2958" s="100"/>
      <c r="SX2958" s="100"/>
      <c r="SY2958" s="100"/>
      <c r="SZ2958" s="100"/>
      <c r="TA2958" s="100"/>
      <c r="TB2958" s="100"/>
      <c r="TC2958" s="100"/>
      <c r="TD2958" s="100"/>
      <c r="TE2958" s="100"/>
      <c r="TF2958" s="100"/>
      <c r="TG2958" s="100"/>
      <c r="TH2958" s="100"/>
      <c r="TI2958" s="100"/>
      <c r="TJ2958" s="100"/>
      <c r="TK2958" s="100"/>
      <c r="TL2958" s="100"/>
      <c r="TM2958" s="100"/>
      <c r="TN2958" s="100"/>
      <c r="TO2958" s="100"/>
      <c r="TP2958" s="100"/>
      <c r="TQ2958" s="100"/>
      <c r="TR2958" s="100"/>
      <c r="TS2958" s="100"/>
      <c r="TT2958" s="100"/>
      <c r="TU2958" s="100"/>
      <c r="TV2958" s="100"/>
      <c r="TW2958" s="100"/>
      <c r="TX2958" s="100"/>
      <c r="TY2958" s="100"/>
      <c r="TZ2958" s="100"/>
      <c r="UA2958" s="100"/>
      <c r="UB2958" s="100"/>
      <c r="UC2958" s="100"/>
      <c r="UD2958" s="100"/>
      <c r="UE2958" s="100"/>
      <c r="UF2958" s="100"/>
      <c r="UG2958" s="100"/>
      <c r="UH2958" s="100"/>
      <c r="UI2958" s="100"/>
      <c r="UJ2958" s="100"/>
      <c r="UK2958" s="100"/>
      <c r="UL2958" s="100"/>
      <c r="UM2958" s="100"/>
      <c r="UN2958" s="100"/>
      <c r="UO2958" s="100"/>
      <c r="UP2958" s="100"/>
      <c r="UQ2958" s="100"/>
      <c r="UR2958" s="100"/>
      <c r="US2958" s="100"/>
      <c r="UT2958" s="100"/>
      <c r="UU2958" s="100"/>
      <c r="UV2958" s="100"/>
      <c r="UW2958" s="100"/>
      <c r="UX2958" s="100"/>
      <c r="UY2958" s="100"/>
      <c r="UZ2958" s="100"/>
      <c r="VA2958" s="100"/>
      <c r="VB2958" s="100"/>
      <c r="VC2958" s="100"/>
      <c r="VD2958" s="100"/>
      <c r="VE2958" s="100"/>
      <c r="VF2958" s="100"/>
      <c r="VG2958" s="100"/>
      <c r="VH2958" s="100"/>
      <c r="VI2958" s="100"/>
      <c r="VJ2958" s="100"/>
      <c r="VK2958" s="100"/>
      <c r="VL2958" s="100"/>
      <c r="VM2958" s="100"/>
      <c r="VN2958" s="100"/>
      <c r="VO2958" s="100"/>
      <c r="VP2958" s="100"/>
      <c r="VQ2958" s="100"/>
      <c r="VR2958" s="100"/>
      <c r="VS2958" s="100"/>
      <c r="VT2958" s="100"/>
      <c r="VU2958" s="100"/>
      <c r="VV2958" s="100"/>
      <c r="VW2958" s="100"/>
      <c r="VX2958" s="100"/>
      <c r="VY2958" s="100"/>
      <c r="VZ2958" s="100"/>
      <c r="WA2958" s="100"/>
      <c r="WB2958" s="100"/>
      <c r="WC2958" s="100"/>
      <c r="WD2958" s="100"/>
      <c r="WE2958" s="100"/>
      <c r="WF2958" s="100"/>
      <c r="WG2958" s="100"/>
      <c r="WH2958" s="100"/>
      <c r="WI2958" s="100"/>
      <c r="WJ2958" s="100"/>
      <c r="WK2958" s="100"/>
      <c r="WL2958" s="100"/>
      <c r="WM2958" s="100"/>
      <c r="WN2958" s="100"/>
      <c r="WO2958" s="100"/>
      <c r="WP2958" s="100"/>
      <c r="WQ2958" s="100"/>
      <c r="WR2958" s="100"/>
      <c r="WS2958" s="100"/>
      <c r="WT2958" s="100"/>
      <c r="WU2958" s="100"/>
      <c r="WV2958" s="100"/>
      <c r="WW2958" s="100"/>
      <c r="WX2958" s="100"/>
      <c r="WY2958" s="100"/>
      <c r="WZ2958" s="100"/>
      <c r="XA2958" s="100"/>
      <c r="XB2958" s="100"/>
      <c r="XC2958" s="100"/>
      <c r="XD2958" s="100"/>
      <c r="XE2958" s="100"/>
      <c r="XF2958" s="100"/>
      <c r="XG2958" s="100"/>
      <c r="XH2958" s="100"/>
      <c r="XI2958" s="100"/>
      <c r="XJ2958" s="100"/>
      <c r="XK2958" s="100"/>
      <c r="XL2958" s="100"/>
      <c r="XM2958" s="100"/>
      <c r="XN2958" s="100"/>
      <c r="XO2958" s="100"/>
      <c r="XP2958" s="100"/>
      <c r="XQ2958" s="100"/>
      <c r="XR2958" s="100"/>
      <c r="XS2958" s="100"/>
      <c r="XT2958" s="100"/>
      <c r="XU2958" s="100"/>
      <c r="XV2958" s="100"/>
      <c r="XW2958" s="100"/>
      <c r="XX2958" s="100"/>
      <c r="XY2958" s="100"/>
      <c r="XZ2958" s="100"/>
      <c r="YA2958" s="100"/>
      <c r="YB2958" s="100"/>
      <c r="YC2958" s="100"/>
      <c r="YD2958" s="100"/>
      <c r="YE2958" s="100"/>
      <c r="YF2958" s="100"/>
      <c r="YG2958" s="100"/>
      <c r="YH2958" s="100"/>
      <c r="YI2958" s="100"/>
      <c r="YJ2958" s="100"/>
      <c r="YK2958" s="100"/>
      <c r="YL2958" s="100"/>
      <c r="YM2958" s="100"/>
      <c r="YN2958" s="100"/>
      <c r="YO2958" s="100"/>
      <c r="YP2958" s="100"/>
      <c r="YQ2958" s="100"/>
      <c r="YR2958" s="100"/>
      <c r="YS2958" s="100"/>
      <c r="YT2958" s="100"/>
      <c r="YU2958" s="100"/>
      <c r="YV2958" s="100"/>
      <c r="YW2958" s="100"/>
      <c r="YX2958" s="100"/>
      <c r="YY2958" s="100"/>
      <c r="YZ2958" s="100"/>
      <c r="ZA2958" s="100"/>
      <c r="ZB2958" s="100"/>
      <c r="ZC2958" s="100"/>
      <c r="ZD2958" s="100"/>
      <c r="ZE2958" s="100"/>
      <c r="ZF2958" s="100"/>
      <c r="ZG2958" s="100"/>
      <c r="ZH2958" s="100"/>
      <c r="ZI2958" s="100"/>
      <c r="ZJ2958" s="100"/>
      <c r="ZK2958" s="100"/>
      <c r="ZL2958" s="100"/>
      <c r="ZM2958" s="100"/>
      <c r="ZN2958" s="100"/>
      <c r="ZO2958" s="100"/>
      <c r="ZP2958" s="100"/>
      <c r="ZQ2958" s="100"/>
      <c r="ZR2958" s="100"/>
      <c r="ZS2958" s="100"/>
      <c r="ZT2958" s="100"/>
      <c r="ZU2958" s="100"/>
      <c r="ZV2958" s="100"/>
      <c r="ZW2958" s="100"/>
      <c r="ZX2958" s="100"/>
      <c r="ZY2958" s="100"/>
      <c r="ZZ2958" s="100"/>
      <c r="AAA2958" s="100"/>
      <c r="AAB2958" s="100"/>
      <c r="AAC2958" s="100"/>
      <c r="AAD2958" s="100"/>
      <c r="AAE2958" s="100"/>
      <c r="AAF2958" s="100"/>
      <c r="AAG2958" s="100"/>
      <c r="AAH2958" s="100"/>
      <c r="AAI2958" s="100"/>
      <c r="AAJ2958" s="100"/>
      <c r="AAK2958" s="100"/>
      <c r="AAL2958" s="100"/>
      <c r="AAM2958" s="100"/>
      <c r="AAN2958" s="100"/>
      <c r="AAO2958" s="100"/>
      <c r="AAP2958" s="100"/>
      <c r="AAQ2958" s="100"/>
      <c r="AAR2958" s="100"/>
      <c r="AAS2958" s="100"/>
      <c r="AAT2958" s="100"/>
      <c r="AAU2958" s="100"/>
      <c r="AAV2958" s="100"/>
      <c r="AAW2958" s="100"/>
      <c r="AAX2958" s="100"/>
      <c r="AAY2958" s="100"/>
      <c r="AAZ2958" s="100"/>
      <c r="ABA2958" s="100"/>
      <c r="ABB2958" s="100"/>
      <c r="ABC2958" s="100"/>
      <c r="ABD2958" s="100"/>
      <c r="ABE2958" s="100"/>
      <c r="ABF2958" s="100"/>
      <c r="ABG2958" s="100"/>
      <c r="ABH2958" s="100"/>
      <c r="ABI2958" s="100"/>
      <c r="ABJ2958" s="100"/>
      <c r="ABK2958" s="100"/>
      <c r="ABL2958" s="100"/>
      <c r="ABM2958" s="100"/>
      <c r="ABN2958" s="100"/>
      <c r="ABO2958" s="100"/>
      <c r="ABP2958" s="100"/>
      <c r="ABQ2958" s="100"/>
      <c r="ABR2958" s="100"/>
      <c r="ABS2958" s="100"/>
      <c r="ABT2958" s="100"/>
      <c r="ABU2958" s="100"/>
      <c r="ABV2958" s="100"/>
      <c r="ABW2958" s="100"/>
      <c r="ABX2958" s="100"/>
      <c r="ABY2958" s="100"/>
      <c r="ABZ2958" s="100"/>
      <c r="ACA2958" s="100"/>
      <c r="ACB2958" s="100"/>
      <c r="ACC2958" s="100"/>
      <c r="ACD2958" s="100"/>
      <c r="ACE2958" s="100"/>
      <c r="ACF2958" s="100"/>
      <c r="ACG2958" s="100"/>
      <c r="ACH2958" s="100"/>
      <c r="ACI2958" s="100"/>
      <c r="ACJ2958" s="100"/>
      <c r="ACK2958" s="100"/>
      <c r="ACL2958" s="100"/>
      <c r="ACM2958" s="100"/>
      <c r="ACN2958" s="100"/>
      <c r="ACO2958" s="100"/>
      <c r="ACP2958" s="100"/>
      <c r="ACQ2958" s="100"/>
      <c r="ACR2958" s="100"/>
      <c r="ACS2958" s="100"/>
      <c r="ACT2958" s="100"/>
      <c r="ACU2958" s="100"/>
      <c r="ACV2958" s="100"/>
      <c r="ACW2958" s="100"/>
      <c r="ACX2958" s="100"/>
      <c r="ACY2958" s="100"/>
      <c r="ACZ2958" s="100"/>
      <c r="ADA2958" s="100"/>
      <c r="ADB2958" s="100"/>
      <c r="ADC2958" s="100"/>
      <c r="ADD2958" s="100"/>
      <c r="ADE2958" s="100"/>
      <c r="ADF2958" s="100"/>
      <c r="ADG2958" s="100"/>
      <c r="ADH2958" s="100"/>
      <c r="ADI2958" s="100"/>
      <c r="ADJ2958" s="100"/>
      <c r="ADK2958" s="100"/>
      <c r="ADL2958" s="100"/>
      <c r="ADM2958" s="100"/>
      <c r="ADN2958" s="100"/>
      <c r="ADO2958" s="100"/>
      <c r="ADP2958" s="100"/>
      <c r="ADQ2958" s="100"/>
      <c r="ADR2958" s="100"/>
      <c r="ADS2958" s="100"/>
      <c r="ADT2958" s="100"/>
      <c r="ADU2958" s="100"/>
      <c r="ADV2958" s="100"/>
      <c r="ADW2958" s="100"/>
      <c r="ADX2958" s="100"/>
      <c r="ADY2958" s="100"/>
      <c r="ADZ2958" s="100"/>
      <c r="AEA2958" s="100"/>
      <c r="AEB2958" s="100"/>
      <c r="AEC2958" s="100"/>
      <c r="AED2958" s="100"/>
      <c r="AEE2958" s="100"/>
      <c r="AEF2958" s="100"/>
      <c r="AEG2958" s="100"/>
      <c r="AEH2958" s="100"/>
      <c r="AEI2958" s="100"/>
      <c r="AEJ2958" s="100"/>
      <c r="AEK2958" s="100"/>
      <c r="AEL2958" s="100"/>
      <c r="AEM2958" s="100"/>
      <c r="AEN2958" s="100"/>
      <c r="AEO2958" s="100"/>
      <c r="AEP2958" s="100"/>
      <c r="AEQ2958" s="100"/>
      <c r="AER2958" s="100"/>
      <c r="AES2958" s="100"/>
      <c r="AET2958" s="100"/>
      <c r="AEU2958" s="100"/>
      <c r="AEV2958" s="100"/>
      <c r="AEW2958" s="100"/>
      <c r="AEX2958" s="100"/>
      <c r="AEY2958" s="100"/>
      <c r="AEZ2958" s="100"/>
      <c r="AFA2958" s="100"/>
      <c r="AFB2958" s="100"/>
      <c r="AFC2958" s="100"/>
      <c r="AFD2958" s="100"/>
      <c r="AFE2958" s="100"/>
      <c r="AFF2958" s="100"/>
      <c r="AFG2958" s="100"/>
      <c r="AFH2958" s="100"/>
      <c r="AFI2958" s="100"/>
      <c r="AFJ2958" s="100"/>
      <c r="AFK2958" s="100"/>
      <c r="AFL2958" s="100"/>
      <c r="AFM2958" s="100"/>
      <c r="AFN2958" s="100"/>
      <c r="AFO2958" s="100"/>
      <c r="AFP2958" s="100"/>
      <c r="AFQ2958" s="100"/>
      <c r="AFR2958" s="100"/>
      <c r="AFS2958" s="100"/>
      <c r="AFT2958" s="100"/>
      <c r="AFU2958" s="100"/>
      <c r="AFV2958" s="100"/>
      <c r="AFW2958" s="100"/>
      <c r="AFX2958" s="100"/>
      <c r="AFY2958" s="100"/>
      <c r="AFZ2958" s="100"/>
      <c r="AGA2958" s="100"/>
      <c r="AGB2958" s="100"/>
      <c r="AGC2958" s="100"/>
      <c r="AGD2958" s="100"/>
      <c r="AGE2958" s="100"/>
      <c r="AGF2958" s="100"/>
      <c r="AGG2958" s="100"/>
      <c r="AGH2958" s="100"/>
      <c r="AGI2958" s="100"/>
      <c r="AGJ2958" s="100"/>
      <c r="AGK2958" s="100"/>
      <c r="AGL2958" s="100"/>
      <c r="AGM2958" s="100"/>
      <c r="AGN2958" s="100"/>
      <c r="AGO2958" s="100"/>
      <c r="AGP2958" s="100"/>
      <c r="AGQ2958" s="100"/>
      <c r="AGR2958" s="100"/>
      <c r="AGS2958" s="100"/>
      <c r="AGT2958" s="100"/>
      <c r="AGU2958" s="100"/>
      <c r="AGV2958" s="100"/>
      <c r="AGW2958" s="100"/>
      <c r="AGX2958" s="100"/>
      <c r="AGY2958" s="100"/>
      <c r="AGZ2958" s="100"/>
      <c r="AHA2958" s="100"/>
      <c r="AHB2958" s="100"/>
      <c r="AHC2958" s="100"/>
      <c r="AHD2958" s="100"/>
      <c r="AHE2958" s="100"/>
      <c r="AHF2958" s="100"/>
      <c r="AHG2958" s="100"/>
      <c r="AHH2958" s="100"/>
      <c r="AHI2958" s="100"/>
      <c r="AHJ2958" s="100"/>
      <c r="AHK2958" s="100"/>
      <c r="AHL2958" s="100"/>
      <c r="AHM2958" s="100"/>
      <c r="AHN2958" s="100"/>
      <c r="AHO2958" s="100"/>
      <c r="AHP2958" s="100"/>
      <c r="AHQ2958" s="100"/>
      <c r="AHR2958" s="100"/>
      <c r="AHS2958" s="100"/>
      <c r="AHT2958" s="100"/>
      <c r="AHU2958" s="100"/>
      <c r="AHV2958" s="100"/>
      <c r="AHW2958" s="100"/>
      <c r="AHX2958" s="100"/>
      <c r="AHY2958" s="100"/>
      <c r="AHZ2958" s="100"/>
      <c r="AIA2958" s="100"/>
      <c r="AIB2958" s="100"/>
      <c r="AIC2958" s="100"/>
      <c r="AID2958" s="100"/>
      <c r="AIE2958" s="100"/>
      <c r="AIF2958" s="100"/>
      <c r="AIG2958" s="100"/>
      <c r="AIH2958" s="100"/>
      <c r="AII2958" s="100"/>
      <c r="AIJ2958" s="100"/>
      <c r="AIK2958" s="100"/>
      <c r="AIL2958" s="100"/>
      <c r="AIM2958" s="100"/>
      <c r="AIN2958" s="100"/>
      <c r="AIO2958" s="100"/>
      <c r="AIP2958" s="100"/>
      <c r="AIQ2958" s="100"/>
      <c r="AIR2958" s="100"/>
      <c r="AIS2958" s="100"/>
      <c r="AIT2958" s="100"/>
      <c r="AIU2958" s="100"/>
      <c r="AIV2958" s="100"/>
      <c r="AIW2958" s="100"/>
      <c r="AIX2958" s="100"/>
      <c r="AIY2958" s="100"/>
      <c r="AIZ2958" s="100"/>
      <c r="AJA2958" s="100"/>
      <c r="AJB2958" s="100"/>
      <c r="AJC2958" s="100"/>
      <c r="AJD2958" s="100"/>
      <c r="AJE2958" s="100"/>
      <c r="AJF2958" s="100"/>
      <c r="AJG2958" s="100"/>
      <c r="AJH2958" s="100"/>
      <c r="AJI2958" s="100"/>
      <c r="AJJ2958" s="100"/>
      <c r="AJK2958" s="100"/>
      <c r="AJL2958" s="100"/>
      <c r="AJM2958" s="100"/>
      <c r="AJN2958" s="100"/>
      <c r="AJO2958" s="100"/>
      <c r="AJP2958" s="100"/>
      <c r="AJQ2958" s="100"/>
      <c r="AJR2958" s="100"/>
      <c r="AJS2958" s="100"/>
      <c r="AJT2958" s="100"/>
      <c r="AJU2958" s="100"/>
      <c r="AJV2958" s="100"/>
      <c r="AJW2958" s="100"/>
      <c r="AJX2958" s="100"/>
      <c r="AJY2958" s="100"/>
      <c r="AJZ2958" s="100"/>
      <c r="AKA2958" s="100"/>
      <c r="AKB2958" s="100"/>
      <c r="AKC2958" s="100"/>
      <c r="AKD2958" s="100"/>
      <c r="AKE2958" s="100"/>
      <c r="AKF2958" s="100"/>
      <c r="AKG2958" s="100"/>
      <c r="AKH2958" s="100"/>
      <c r="AKI2958" s="100"/>
      <c r="AKJ2958" s="100"/>
      <c r="AKK2958" s="100"/>
      <c r="AKL2958" s="100"/>
      <c r="AKM2958" s="100"/>
      <c r="AKN2958" s="100"/>
      <c r="AKO2958" s="100"/>
      <c r="AKP2958" s="100"/>
      <c r="AKQ2958" s="100"/>
      <c r="AKR2958" s="100"/>
      <c r="AKS2958" s="100"/>
      <c r="AKT2958" s="100"/>
      <c r="AKU2958" s="100"/>
      <c r="AKV2958" s="100"/>
      <c r="AKW2958" s="100"/>
      <c r="AKX2958" s="100"/>
      <c r="AKY2958" s="100"/>
      <c r="AKZ2958" s="100"/>
      <c r="ALA2958" s="100"/>
      <c r="ALB2958" s="100"/>
      <c r="ALC2958" s="100"/>
      <c r="ALD2958" s="100"/>
      <c r="ALE2958" s="100"/>
      <c r="ALF2958" s="100"/>
      <c r="ALG2958" s="100"/>
      <c r="ALH2958" s="100"/>
      <c r="ALI2958" s="100"/>
      <c r="ALJ2958" s="100"/>
      <c r="ALK2958" s="100"/>
      <c r="ALL2958" s="100"/>
      <c r="ALM2958" s="100"/>
      <c r="ALN2958" s="100"/>
      <c r="ALO2958" s="100"/>
      <c r="ALP2958" s="100"/>
      <c r="ALQ2958" s="100"/>
      <c r="ALR2958" s="100"/>
      <c r="ALS2958" s="100"/>
      <c r="ALT2958" s="100"/>
      <c r="ALU2958" s="100"/>
      <c r="ALV2958" s="100"/>
      <c r="ALW2958" s="100"/>
      <c r="ALX2958" s="100"/>
      <c r="ALY2958" s="100"/>
      <c r="ALZ2958" s="100"/>
      <c r="AMA2958" s="100"/>
      <c r="AMB2958" s="100"/>
      <c r="AMC2958" s="100"/>
      <c r="AMD2958" s="100"/>
      <c r="AME2958" s="100"/>
      <c r="AMF2958" s="100"/>
      <c r="AMG2958" s="100"/>
      <c r="AMH2958" s="100"/>
      <c r="AMI2958" s="100"/>
      <c r="AMJ2958" s="100"/>
      <c r="AMK2958" s="100"/>
      <c r="AML2958" s="100"/>
      <c r="AMM2958" s="100"/>
      <c r="AMN2958" s="100"/>
      <c r="AMO2958" s="100"/>
      <c r="AMP2958" s="100"/>
      <c r="AMQ2958" s="100"/>
      <c r="AMR2958" s="100"/>
      <c r="AMS2958" s="100"/>
      <c r="AMT2958" s="100"/>
      <c r="AMU2958" s="100"/>
      <c r="AMV2958" s="100"/>
      <c r="AMW2958" s="100"/>
      <c r="AMX2958" s="100"/>
      <c r="AMY2958" s="100"/>
      <c r="AMZ2958" s="100"/>
      <c r="ANA2958" s="100"/>
      <c r="ANB2958" s="100"/>
      <c r="ANC2958" s="100"/>
      <c r="AND2958" s="100"/>
      <c r="ANE2958" s="100"/>
      <c r="ANF2958" s="100"/>
      <c r="ANG2958" s="100"/>
      <c r="ANH2958" s="100"/>
      <c r="ANI2958" s="100"/>
      <c r="ANJ2958" s="100"/>
      <c r="ANK2958" s="100"/>
      <c r="ANL2958" s="100"/>
      <c r="ANM2958" s="100"/>
      <c r="ANN2958" s="100"/>
      <c r="ANO2958" s="100"/>
      <c r="ANP2958" s="100"/>
      <c r="ANQ2958" s="100"/>
      <c r="ANR2958" s="100"/>
      <c r="ANS2958" s="100"/>
      <c r="ANT2958" s="100"/>
      <c r="ANU2958" s="100"/>
      <c r="ANV2958" s="100"/>
      <c r="ANW2958" s="100"/>
      <c r="ANX2958" s="100"/>
      <c r="ANY2958" s="100"/>
      <c r="ANZ2958" s="100"/>
      <c r="AOA2958" s="100"/>
      <c r="AOB2958" s="100"/>
      <c r="AOC2958" s="100"/>
      <c r="AOD2958" s="100"/>
      <c r="AOE2958" s="100"/>
      <c r="AOF2958" s="100"/>
      <c r="AOG2958" s="100"/>
      <c r="AOH2958" s="100"/>
      <c r="AOI2958" s="100"/>
      <c r="AOJ2958" s="100"/>
      <c r="AOK2958" s="100"/>
      <c r="AOL2958" s="100"/>
      <c r="AOM2958" s="100"/>
      <c r="AON2958" s="100"/>
      <c r="AOO2958" s="100"/>
      <c r="AOP2958" s="100"/>
      <c r="AOQ2958" s="100"/>
      <c r="AOR2958" s="100"/>
      <c r="AOS2958" s="100"/>
      <c r="AOT2958" s="100"/>
      <c r="AOU2958" s="100"/>
      <c r="AOV2958" s="100"/>
      <c r="AOW2958" s="100"/>
      <c r="AOX2958" s="100"/>
      <c r="AOY2958" s="100"/>
      <c r="AOZ2958" s="100"/>
      <c r="APA2958" s="100"/>
      <c r="APB2958" s="100"/>
      <c r="APC2958" s="100"/>
      <c r="APD2958" s="100"/>
      <c r="APE2958" s="100"/>
      <c r="APF2958" s="100"/>
      <c r="APG2958" s="100"/>
      <c r="APH2958" s="100"/>
      <c r="API2958" s="100"/>
      <c r="APJ2958" s="100"/>
      <c r="APK2958" s="100"/>
      <c r="APL2958" s="100"/>
      <c r="APM2958" s="100"/>
      <c r="APN2958" s="100"/>
      <c r="APO2958" s="100"/>
      <c r="APP2958" s="100"/>
      <c r="APQ2958" s="100"/>
      <c r="APR2958" s="100"/>
      <c r="APS2958" s="100"/>
      <c r="APT2958" s="100"/>
      <c r="APU2958" s="100"/>
      <c r="APV2958" s="100"/>
      <c r="APW2958" s="100"/>
      <c r="APX2958" s="100"/>
      <c r="APY2958" s="100"/>
      <c r="APZ2958" s="100"/>
      <c r="AQA2958" s="100"/>
      <c r="AQB2958" s="100"/>
      <c r="AQC2958" s="100"/>
      <c r="AQD2958" s="100"/>
      <c r="AQE2958" s="100"/>
      <c r="AQF2958" s="100"/>
      <c r="AQG2958" s="100"/>
      <c r="AQH2958" s="100"/>
      <c r="AQI2958" s="100"/>
      <c r="AQJ2958" s="100"/>
      <c r="AQK2958" s="100"/>
      <c r="AQL2958" s="100"/>
      <c r="AQM2958" s="100"/>
      <c r="AQN2958" s="100"/>
      <c r="AQO2958" s="100"/>
      <c r="AQP2958" s="100"/>
      <c r="AQQ2958" s="100"/>
      <c r="AQR2958" s="100"/>
      <c r="AQS2958" s="100"/>
      <c r="AQT2958" s="100"/>
      <c r="AQU2958" s="100"/>
      <c r="AQV2958" s="100"/>
      <c r="AQW2958" s="100"/>
      <c r="AQX2958" s="100"/>
      <c r="AQY2958" s="100"/>
      <c r="AQZ2958" s="100"/>
      <c r="ARA2958" s="100"/>
      <c r="ARB2958" s="100"/>
      <c r="ARC2958" s="100"/>
      <c r="ARD2958" s="100"/>
      <c r="ARE2958" s="100"/>
      <c r="ARF2958" s="100"/>
      <c r="ARG2958" s="100"/>
      <c r="ARH2958" s="100"/>
      <c r="ARI2958" s="100"/>
      <c r="ARJ2958" s="100"/>
      <c r="ARK2958" s="100"/>
      <c r="ARL2958" s="100"/>
      <c r="ARM2958" s="100"/>
      <c r="ARN2958" s="100"/>
      <c r="ARO2958" s="100"/>
      <c r="ARP2958" s="100"/>
      <c r="ARQ2958" s="100"/>
      <c r="ARR2958" s="100"/>
      <c r="ARS2958" s="100"/>
      <c r="ART2958" s="100"/>
      <c r="ARU2958" s="100"/>
      <c r="ARV2958" s="100"/>
      <c r="ARW2958" s="100"/>
      <c r="ARX2958" s="100"/>
      <c r="ARY2958" s="100"/>
      <c r="ARZ2958" s="100"/>
      <c r="ASA2958" s="100"/>
      <c r="ASB2958" s="100"/>
      <c r="ASC2958" s="100"/>
      <c r="ASD2958" s="100"/>
      <c r="ASE2958" s="100"/>
      <c r="ASF2958" s="100"/>
      <c r="ASG2958" s="100"/>
      <c r="ASH2958" s="100"/>
      <c r="ASI2958" s="100"/>
      <c r="ASJ2958" s="100"/>
      <c r="ASK2958" s="100"/>
      <c r="ASL2958" s="100"/>
      <c r="ASM2958" s="100"/>
      <c r="ASN2958" s="100"/>
      <c r="ASO2958" s="100"/>
      <c r="ASP2958" s="100"/>
      <c r="ASQ2958" s="100"/>
      <c r="ASR2958" s="100"/>
      <c r="ASS2958" s="100"/>
      <c r="AST2958" s="100"/>
      <c r="ASU2958" s="100"/>
      <c r="ASV2958" s="100"/>
      <c r="ASW2958" s="100"/>
      <c r="ASX2958" s="100"/>
      <c r="ASY2958" s="100"/>
      <c r="ASZ2958" s="100"/>
      <c r="ATA2958" s="100"/>
      <c r="ATB2958" s="100"/>
      <c r="ATC2958" s="100"/>
      <c r="ATD2958" s="100"/>
      <c r="ATE2958" s="100"/>
      <c r="ATF2958" s="100"/>
      <c r="ATG2958" s="100"/>
      <c r="ATH2958" s="100"/>
      <c r="ATI2958" s="100"/>
      <c r="ATJ2958" s="100"/>
      <c r="ATK2958" s="100"/>
      <c r="ATL2958" s="100"/>
      <c r="ATM2958" s="100"/>
      <c r="ATN2958" s="100"/>
      <c r="ATO2958" s="100"/>
      <c r="ATP2958" s="100"/>
      <c r="ATQ2958" s="100"/>
      <c r="ATR2958" s="100"/>
      <c r="ATS2958" s="100"/>
      <c r="ATT2958" s="100"/>
      <c r="ATU2958" s="100"/>
      <c r="ATV2958" s="100"/>
      <c r="ATW2958" s="100"/>
      <c r="ATX2958" s="100"/>
      <c r="ATY2958" s="100"/>
      <c r="ATZ2958" s="100"/>
      <c r="AUA2958" s="100"/>
      <c r="AUB2958" s="100"/>
      <c r="AUC2958" s="100"/>
      <c r="AUD2958" s="100"/>
      <c r="AUE2958" s="100"/>
      <c r="AUF2958" s="100"/>
      <c r="AUG2958" s="100"/>
      <c r="AUH2958" s="100"/>
      <c r="AUI2958" s="100"/>
      <c r="AUJ2958" s="100"/>
      <c r="AUK2958" s="100"/>
      <c r="AUL2958" s="100"/>
      <c r="AUM2958" s="100"/>
      <c r="AUN2958" s="100"/>
      <c r="AUO2958" s="100"/>
      <c r="AUP2958" s="100"/>
      <c r="AUQ2958" s="100"/>
      <c r="AUR2958" s="100"/>
      <c r="AUS2958" s="100"/>
      <c r="AUT2958" s="100"/>
      <c r="AUU2958" s="100"/>
      <c r="AUV2958" s="100"/>
      <c r="AUW2958" s="100"/>
      <c r="AUX2958" s="100"/>
      <c r="AUY2958" s="100"/>
      <c r="AUZ2958" s="100"/>
      <c r="AVA2958" s="100"/>
      <c r="AVB2958" s="100"/>
      <c r="AVC2958" s="100"/>
      <c r="AVD2958" s="100"/>
      <c r="AVE2958" s="100"/>
      <c r="AVF2958" s="100"/>
      <c r="AVG2958" s="100"/>
      <c r="AVH2958" s="100"/>
      <c r="AVI2958" s="100"/>
      <c r="AVJ2958" s="100"/>
      <c r="AVK2958" s="100"/>
      <c r="AVL2958" s="100"/>
      <c r="AVM2958" s="100"/>
      <c r="AVN2958" s="100"/>
      <c r="AVO2958" s="100"/>
      <c r="AVP2958" s="100"/>
      <c r="AVQ2958" s="100"/>
      <c r="AVR2958" s="100"/>
      <c r="AVS2958" s="100"/>
      <c r="AVT2958" s="100"/>
      <c r="AVU2958" s="100"/>
      <c r="AVV2958" s="100"/>
      <c r="AVW2958" s="100"/>
      <c r="AVX2958" s="100"/>
      <c r="AVY2958" s="100"/>
      <c r="AVZ2958" s="100"/>
      <c r="AWA2958" s="100"/>
      <c r="AWB2958" s="100"/>
      <c r="AWC2958" s="100"/>
      <c r="AWD2958" s="100"/>
      <c r="AWE2958" s="100"/>
      <c r="AWF2958" s="100"/>
      <c r="AWG2958" s="100"/>
      <c r="AWH2958" s="100"/>
      <c r="AWI2958" s="100"/>
      <c r="AWJ2958" s="100"/>
      <c r="AWK2958" s="100"/>
      <c r="AWL2958" s="100"/>
      <c r="AWM2958" s="100"/>
      <c r="AWN2958" s="100"/>
      <c r="AWO2958" s="100"/>
      <c r="AWP2958" s="100"/>
      <c r="AWQ2958" s="100"/>
      <c r="AWR2958" s="100"/>
      <c r="AWS2958" s="100"/>
      <c r="AWT2958" s="100"/>
      <c r="AWU2958" s="100"/>
      <c r="AWV2958" s="100"/>
      <c r="AWW2958" s="100"/>
      <c r="AWX2958" s="100"/>
      <c r="AWY2958" s="100"/>
      <c r="AWZ2958" s="100"/>
      <c r="AXA2958" s="100"/>
      <c r="AXB2958" s="100"/>
      <c r="AXC2958" s="100"/>
      <c r="AXD2958" s="100"/>
      <c r="AXE2958" s="100"/>
      <c r="AXF2958" s="100"/>
      <c r="AXG2958" s="100"/>
      <c r="AXH2958" s="100"/>
      <c r="AXI2958" s="100"/>
      <c r="AXJ2958" s="100"/>
      <c r="AXK2958" s="100"/>
      <c r="AXL2958" s="100"/>
      <c r="AXM2958" s="100"/>
      <c r="AXN2958" s="100"/>
      <c r="AXO2958" s="100"/>
      <c r="AXP2958" s="100"/>
      <c r="AXQ2958" s="100"/>
      <c r="AXR2958" s="100"/>
      <c r="AXS2958" s="100"/>
      <c r="AXT2958" s="100"/>
      <c r="AXU2958" s="100"/>
      <c r="AXV2958" s="100"/>
      <c r="AXW2958" s="100"/>
      <c r="AXX2958" s="100"/>
      <c r="AXY2958" s="100"/>
      <c r="AXZ2958" s="100"/>
      <c r="AYA2958" s="100"/>
      <c r="AYB2958" s="100"/>
      <c r="AYC2958" s="100"/>
      <c r="AYD2958" s="100"/>
      <c r="AYE2958" s="100"/>
      <c r="AYF2958" s="100"/>
      <c r="AYG2958" s="100"/>
      <c r="AYH2958" s="100"/>
      <c r="AYI2958" s="100"/>
      <c r="AYJ2958" s="100"/>
      <c r="AYK2958" s="100"/>
      <c r="AYL2958" s="100"/>
      <c r="AYM2958" s="100"/>
      <c r="AYN2958" s="100"/>
      <c r="AYO2958" s="100"/>
      <c r="AYP2958" s="100"/>
      <c r="AYQ2958" s="100"/>
      <c r="AYR2958" s="100"/>
      <c r="AYS2958" s="100"/>
      <c r="AYT2958" s="100"/>
      <c r="AYU2958" s="100"/>
      <c r="AYV2958" s="100"/>
      <c r="AYW2958" s="100"/>
      <c r="AYX2958" s="100"/>
      <c r="AYY2958" s="100"/>
      <c r="AYZ2958" s="100"/>
      <c r="AZA2958" s="100"/>
      <c r="AZB2958" s="100"/>
      <c r="AZC2958" s="100"/>
      <c r="AZD2958" s="100"/>
      <c r="AZE2958" s="100"/>
      <c r="AZF2958" s="100"/>
      <c r="AZG2958" s="100"/>
      <c r="AZH2958" s="100"/>
      <c r="AZI2958" s="100"/>
      <c r="AZJ2958" s="100"/>
      <c r="AZK2958" s="100"/>
      <c r="AZL2958" s="100"/>
      <c r="AZM2958" s="100"/>
      <c r="AZN2958" s="100"/>
      <c r="AZO2958" s="100"/>
      <c r="AZP2958" s="100"/>
      <c r="AZQ2958" s="100"/>
      <c r="AZR2958" s="100"/>
      <c r="AZS2958" s="100"/>
      <c r="AZT2958" s="100"/>
      <c r="AZU2958" s="100"/>
      <c r="AZV2958" s="100"/>
      <c r="AZW2958" s="100"/>
      <c r="AZX2958" s="100"/>
      <c r="AZY2958" s="100"/>
      <c r="AZZ2958" s="100"/>
      <c r="BAA2958" s="100"/>
      <c r="BAB2958" s="100"/>
      <c r="BAC2958" s="100"/>
      <c r="BAD2958" s="100"/>
      <c r="BAE2958" s="100"/>
      <c r="BAF2958" s="100"/>
      <c r="BAG2958" s="100"/>
      <c r="BAH2958" s="100"/>
      <c r="BAI2958" s="100"/>
      <c r="BAJ2958" s="100"/>
      <c r="BAK2958" s="100"/>
      <c r="BAL2958" s="100"/>
      <c r="BAM2958" s="100"/>
      <c r="BAN2958" s="100"/>
      <c r="BAO2958" s="100"/>
      <c r="BAP2958" s="100"/>
      <c r="BAQ2958" s="100"/>
      <c r="BAR2958" s="100"/>
      <c r="BAS2958" s="100"/>
      <c r="BAT2958" s="100"/>
      <c r="BAU2958" s="100"/>
      <c r="BAV2958" s="100"/>
      <c r="BAW2958" s="100"/>
      <c r="BAX2958" s="100"/>
      <c r="BAY2958" s="100"/>
      <c r="BAZ2958" s="100"/>
      <c r="BBA2958" s="100"/>
      <c r="BBB2958" s="100"/>
      <c r="BBC2958" s="100"/>
      <c r="BBD2958" s="100"/>
      <c r="BBE2958" s="100"/>
      <c r="BBF2958" s="100"/>
      <c r="BBG2958" s="100"/>
      <c r="BBH2958" s="100"/>
      <c r="BBI2958" s="100"/>
      <c r="BBJ2958" s="100"/>
      <c r="BBK2958" s="100"/>
      <c r="BBL2958" s="100"/>
      <c r="BBM2958" s="100"/>
      <c r="BBN2958" s="100"/>
      <c r="BBO2958" s="100"/>
      <c r="BBP2958" s="100"/>
      <c r="BBQ2958" s="100"/>
      <c r="BBR2958" s="100"/>
      <c r="BBS2958" s="100"/>
      <c r="BBT2958" s="100"/>
      <c r="BBU2958" s="100"/>
      <c r="BBV2958" s="100"/>
      <c r="BBW2958" s="100"/>
      <c r="BBX2958" s="100"/>
      <c r="BBY2958" s="100"/>
      <c r="BBZ2958" s="100"/>
      <c r="BCA2958" s="100"/>
      <c r="BCB2958" s="100"/>
      <c r="BCC2958" s="100"/>
      <c r="BCD2958" s="100"/>
      <c r="BCE2958" s="100"/>
      <c r="BCF2958" s="100"/>
      <c r="BCG2958" s="100"/>
      <c r="BCH2958" s="100"/>
      <c r="BCI2958" s="100"/>
      <c r="BCJ2958" s="100"/>
      <c r="BCK2958" s="100"/>
      <c r="BCL2958" s="100"/>
      <c r="BCM2958" s="100"/>
      <c r="BCN2958" s="100"/>
      <c r="BCO2958" s="100"/>
      <c r="BCP2958" s="100"/>
      <c r="BCQ2958" s="100"/>
      <c r="BCR2958" s="100"/>
      <c r="BCS2958" s="100"/>
      <c r="BCT2958" s="100"/>
      <c r="BCU2958" s="100"/>
      <c r="BCV2958" s="100"/>
      <c r="BCW2958" s="100"/>
      <c r="BCX2958" s="100"/>
      <c r="BCY2958" s="100"/>
      <c r="BCZ2958" s="100"/>
      <c r="BDA2958" s="100"/>
      <c r="BDB2958" s="100"/>
      <c r="BDC2958" s="100"/>
      <c r="BDD2958" s="100"/>
      <c r="BDE2958" s="100"/>
      <c r="BDF2958" s="100"/>
      <c r="BDG2958" s="100"/>
      <c r="BDH2958" s="100"/>
      <c r="BDI2958" s="100"/>
      <c r="BDJ2958" s="100"/>
      <c r="BDK2958" s="100"/>
      <c r="BDL2958" s="100"/>
      <c r="BDM2958" s="100"/>
      <c r="BDN2958" s="100"/>
      <c r="BDO2958" s="100"/>
      <c r="BDP2958" s="100"/>
      <c r="BDQ2958" s="100"/>
      <c r="BDR2958" s="100"/>
      <c r="BDS2958" s="100"/>
      <c r="BDT2958" s="100"/>
      <c r="BDU2958" s="100"/>
      <c r="BDV2958" s="100"/>
      <c r="BDW2958" s="100"/>
      <c r="BDX2958" s="100"/>
      <c r="BDY2958" s="100"/>
      <c r="BDZ2958" s="100"/>
      <c r="BEA2958" s="100"/>
      <c r="BEB2958" s="100"/>
      <c r="BEC2958" s="100"/>
      <c r="BED2958" s="100"/>
      <c r="BEE2958" s="100"/>
      <c r="BEF2958" s="100"/>
      <c r="BEG2958" s="100"/>
      <c r="BEH2958" s="100"/>
      <c r="BEI2958" s="100"/>
      <c r="BEJ2958" s="100"/>
      <c r="BEK2958" s="100"/>
      <c r="BEL2958" s="100"/>
      <c r="BEM2958" s="100"/>
      <c r="BEN2958" s="100"/>
      <c r="BEO2958" s="100"/>
      <c r="BEP2958" s="100"/>
      <c r="BEQ2958" s="100"/>
      <c r="BER2958" s="100"/>
      <c r="BES2958" s="100"/>
      <c r="BET2958" s="100"/>
      <c r="BEU2958" s="100"/>
      <c r="BEV2958" s="100"/>
      <c r="BEW2958" s="100"/>
      <c r="BEX2958" s="100"/>
      <c r="BEY2958" s="100"/>
      <c r="BEZ2958" s="100"/>
      <c r="BFA2958" s="100"/>
      <c r="BFB2958" s="100"/>
      <c r="BFC2958" s="100"/>
      <c r="BFD2958" s="100"/>
      <c r="BFE2958" s="100"/>
      <c r="BFF2958" s="100"/>
      <c r="BFG2958" s="100"/>
      <c r="BFH2958" s="100"/>
      <c r="BFI2958" s="100"/>
      <c r="BFJ2958" s="100"/>
      <c r="BFK2958" s="100"/>
      <c r="BFL2958" s="100"/>
      <c r="BFM2958" s="100"/>
      <c r="BFN2958" s="100"/>
      <c r="BFO2958" s="100"/>
      <c r="BFP2958" s="100"/>
      <c r="BFQ2958" s="100"/>
      <c r="BFR2958" s="100"/>
      <c r="BFS2958" s="100"/>
      <c r="BFT2958" s="100"/>
      <c r="BFU2958" s="100"/>
      <c r="BFV2958" s="100"/>
      <c r="BFW2958" s="100"/>
      <c r="BFX2958" s="100"/>
      <c r="BFY2958" s="100"/>
      <c r="BFZ2958" s="100"/>
      <c r="BGA2958" s="100"/>
      <c r="BGB2958" s="100"/>
      <c r="BGC2958" s="100"/>
      <c r="BGD2958" s="100"/>
      <c r="BGE2958" s="100"/>
      <c r="BGF2958" s="100"/>
      <c r="BGG2958" s="100"/>
      <c r="BGH2958" s="100"/>
      <c r="BGI2958" s="100"/>
      <c r="BGJ2958" s="100"/>
      <c r="BGK2958" s="100"/>
      <c r="BGL2958" s="100"/>
      <c r="BGM2958" s="100"/>
      <c r="BGN2958" s="100"/>
      <c r="BGO2958" s="100"/>
      <c r="BGP2958" s="100"/>
      <c r="BGQ2958" s="100"/>
      <c r="BGR2958" s="100"/>
      <c r="BGS2958" s="100"/>
      <c r="BGT2958" s="100"/>
      <c r="BGU2958" s="100"/>
      <c r="BGV2958" s="100"/>
      <c r="BGW2958" s="100"/>
      <c r="BGX2958" s="100"/>
      <c r="BGY2958" s="100"/>
      <c r="BGZ2958" s="100"/>
      <c r="BHA2958" s="100"/>
      <c r="BHB2958" s="100"/>
      <c r="BHC2958" s="100"/>
      <c r="BHD2958" s="100"/>
      <c r="BHE2958" s="100"/>
      <c r="BHF2958" s="100"/>
      <c r="BHG2958" s="100"/>
      <c r="BHH2958" s="100"/>
      <c r="BHI2958" s="100"/>
      <c r="BHJ2958" s="100"/>
      <c r="BHK2958" s="100"/>
      <c r="BHL2958" s="100"/>
      <c r="BHM2958" s="100"/>
      <c r="BHN2958" s="100"/>
      <c r="BHO2958" s="100"/>
      <c r="BHP2958" s="100"/>
      <c r="BHQ2958" s="100"/>
      <c r="BHR2958" s="100"/>
      <c r="BHS2958" s="100"/>
      <c r="BHT2958" s="100"/>
      <c r="BHU2958" s="100"/>
      <c r="BHV2958" s="100"/>
      <c r="BHW2958" s="100"/>
      <c r="BHX2958" s="100"/>
      <c r="BHY2958" s="100"/>
      <c r="BHZ2958" s="100"/>
      <c r="BIA2958" s="100"/>
      <c r="BIB2958" s="100"/>
      <c r="BIC2958" s="100"/>
      <c r="BID2958" s="100"/>
      <c r="BIE2958" s="100"/>
      <c r="BIF2958" s="100"/>
      <c r="BIG2958" s="100"/>
      <c r="BIH2958" s="100"/>
      <c r="BII2958" s="100"/>
      <c r="BIJ2958" s="100"/>
      <c r="BIK2958" s="100"/>
      <c r="BIL2958" s="100"/>
      <c r="BIM2958" s="100"/>
      <c r="BIN2958" s="100"/>
      <c r="BIO2958" s="100"/>
      <c r="BIP2958" s="100"/>
      <c r="BIQ2958" s="100"/>
      <c r="BIR2958" s="100"/>
      <c r="BIS2958" s="100"/>
      <c r="BIT2958" s="100"/>
      <c r="BIU2958" s="100"/>
      <c r="BIV2958" s="100"/>
      <c r="BIW2958" s="100"/>
      <c r="BIX2958" s="100"/>
      <c r="BIY2958" s="100"/>
      <c r="BIZ2958" s="100"/>
      <c r="BJA2958" s="100"/>
      <c r="BJB2958" s="100"/>
      <c r="BJC2958" s="100"/>
      <c r="BJD2958" s="100"/>
      <c r="BJE2958" s="100"/>
      <c r="BJF2958" s="100"/>
      <c r="BJG2958" s="100"/>
      <c r="BJH2958" s="100"/>
      <c r="BJI2958" s="100"/>
      <c r="BJJ2958" s="100"/>
      <c r="BJK2958" s="100"/>
      <c r="BJL2958" s="100"/>
      <c r="BJM2958" s="100"/>
      <c r="BJN2958" s="100"/>
      <c r="BJO2958" s="100"/>
      <c r="BJP2958" s="100"/>
      <c r="BJQ2958" s="100"/>
      <c r="BJR2958" s="100"/>
      <c r="BJS2958" s="100"/>
      <c r="BJT2958" s="100"/>
      <c r="BJU2958" s="100"/>
      <c r="BJV2958" s="100"/>
      <c r="BJW2958" s="100"/>
      <c r="BJX2958" s="100"/>
      <c r="BJY2958" s="100"/>
      <c r="BJZ2958" s="100"/>
      <c r="BKA2958" s="100"/>
      <c r="BKB2958" s="100"/>
      <c r="BKC2958" s="100"/>
      <c r="BKD2958" s="100"/>
      <c r="BKE2958" s="100"/>
      <c r="BKF2958" s="100"/>
      <c r="BKG2958" s="100"/>
      <c r="BKH2958" s="100"/>
      <c r="BKI2958" s="100"/>
      <c r="BKJ2958" s="100"/>
      <c r="BKK2958" s="100"/>
      <c r="BKL2958" s="100"/>
      <c r="BKM2958" s="100"/>
      <c r="BKN2958" s="100"/>
      <c r="BKO2958" s="100"/>
      <c r="BKP2958" s="100"/>
      <c r="BKQ2958" s="100"/>
      <c r="BKR2958" s="100"/>
      <c r="BKS2958" s="100"/>
      <c r="BKT2958" s="100"/>
      <c r="BKU2958" s="100"/>
      <c r="BKV2958" s="100"/>
      <c r="BKW2958" s="100"/>
      <c r="BKX2958" s="100"/>
      <c r="BKY2958" s="100"/>
      <c r="BKZ2958" s="100"/>
      <c r="BLA2958" s="100"/>
      <c r="BLB2958" s="100"/>
      <c r="BLC2958" s="100"/>
      <c r="BLD2958" s="100"/>
      <c r="BLE2958" s="100"/>
      <c r="BLF2958" s="100"/>
      <c r="BLG2958" s="100"/>
      <c r="BLH2958" s="100"/>
      <c r="BLI2958" s="100"/>
      <c r="BLJ2958" s="100"/>
      <c r="BLK2958" s="100"/>
      <c r="BLL2958" s="100"/>
      <c r="BLM2958" s="100"/>
      <c r="BLN2958" s="100"/>
      <c r="BLO2958" s="100"/>
      <c r="BLP2958" s="100"/>
      <c r="BLQ2958" s="100"/>
      <c r="BLR2958" s="100"/>
      <c r="BLS2958" s="100"/>
      <c r="BLT2958" s="100"/>
      <c r="BLU2958" s="100"/>
      <c r="BLV2958" s="100"/>
      <c r="BLW2958" s="100"/>
      <c r="BLX2958" s="100"/>
      <c r="BLY2958" s="100"/>
      <c r="BLZ2958" s="100"/>
      <c r="BMA2958" s="100"/>
      <c r="BMB2958" s="100"/>
      <c r="BMC2958" s="100"/>
      <c r="BMD2958" s="100"/>
      <c r="BME2958" s="100"/>
      <c r="BMF2958" s="100"/>
      <c r="BMG2958" s="100"/>
      <c r="BMH2958" s="100"/>
      <c r="BMI2958" s="100"/>
      <c r="BMJ2958" s="100"/>
      <c r="BMK2958" s="100"/>
      <c r="BML2958" s="100"/>
      <c r="BMM2958" s="100"/>
      <c r="BMN2958" s="100"/>
      <c r="BMO2958" s="100"/>
      <c r="BMP2958" s="100"/>
      <c r="BMQ2958" s="100"/>
      <c r="BMR2958" s="100"/>
      <c r="BMS2958" s="100"/>
      <c r="BMT2958" s="100"/>
      <c r="BMU2958" s="100"/>
      <c r="BMV2958" s="100"/>
      <c r="BMW2958" s="100"/>
      <c r="BMX2958" s="100"/>
      <c r="BMY2958" s="100"/>
      <c r="BMZ2958" s="100"/>
      <c r="BNA2958" s="100"/>
      <c r="BNB2958" s="100"/>
      <c r="BNC2958" s="100"/>
      <c r="BND2958" s="100"/>
      <c r="BNE2958" s="100"/>
      <c r="BNF2958" s="100"/>
      <c r="BNG2958" s="100"/>
      <c r="BNH2958" s="100"/>
      <c r="BNI2958" s="100"/>
      <c r="BNJ2958" s="100"/>
      <c r="BNK2958" s="100"/>
      <c r="BNL2958" s="100"/>
      <c r="BNM2958" s="100"/>
      <c r="BNN2958" s="100"/>
      <c r="BNO2958" s="100"/>
      <c r="BNP2958" s="100"/>
      <c r="BNQ2958" s="100"/>
      <c r="BNR2958" s="100"/>
      <c r="BNS2958" s="100"/>
      <c r="BNT2958" s="100"/>
      <c r="BNU2958" s="100"/>
      <c r="BNV2958" s="100"/>
      <c r="BNW2958" s="100"/>
      <c r="BNX2958" s="100"/>
      <c r="BNY2958" s="100"/>
      <c r="BNZ2958" s="100"/>
      <c r="BOA2958" s="100"/>
      <c r="BOB2958" s="100"/>
      <c r="BOC2958" s="100"/>
      <c r="BOD2958" s="100"/>
      <c r="BOE2958" s="100"/>
      <c r="BOF2958" s="100"/>
      <c r="BOG2958" s="100"/>
      <c r="BOH2958" s="100"/>
      <c r="BOI2958" s="100"/>
      <c r="BOJ2958" s="100"/>
      <c r="BOK2958" s="100"/>
      <c r="BOL2958" s="100"/>
      <c r="BOM2958" s="100"/>
      <c r="BON2958" s="100"/>
      <c r="BOO2958" s="100"/>
      <c r="BOP2958" s="100"/>
      <c r="BOQ2958" s="100"/>
      <c r="BOR2958" s="100"/>
      <c r="BOS2958" s="100"/>
      <c r="BOT2958" s="100"/>
      <c r="BOU2958" s="100"/>
      <c r="BOV2958" s="100"/>
      <c r="BOW2958" s="100"/>
      <c r="BOX2958" s="100"/>
      <c r="BOY2958" s="100"/>
      <c r="BOZ2958" s="100"/>
      <c r="BPA2958" s="100"/>
      <c r="BPB2958" s="100"/>
      <c r="BPC2958" s="100"/>
      <c r="BPD2958" s="100"/>
      <c r="BPE2958" s="100"/>
      <c r="BPF2958" s="100"/>
      <c r="BPG2958" s="100"/>
      <c r="BPH2958" s="100"/>
      <c r="BPI2958" s="100"/>
      <c r="BPJ2958" s="100"/>
      <c r="BPK2958" s="100"/>
      <c r="BPL2958" s="100"/>
      <c r="BPM2958" s="100"/>
      <c r="BPN2958" s="100"/>
      <c r="BPO2958" s="100"/>
      <c r="BPP2958" s="100"/>
      <c r="BPQ2958" s="100"/>
      <c r="BPR2958" s="100"/>
      <c r="BPS2958" s="100"/>
      <c r="BPT2958" s="100"/>
      <c r="BPU2958" s="100"/>
      <c r="BPV2958" s="100"/>
      <c r="BPW2958" s="100"/>
      <c r="BPX2958" s="100"/>
      <c r="BPY2958" s="100"/>
      <c r="BPZ2958" s="100"/>
      <c r="BQA2958" s="100"/>
      <c r="BQB2958" s="100"/>
      <c r="BQC2958" s="100"/>
      <c r="BQD2958" s="100"/>
      <c r="BQE2958" s="100"/>
      <c r="BQF2958" s="100"/>
      <c r="BQG2958" s="100"/>
      <c r="BQH2958" s="100"/>
      <c r="BQI2958" s="100"/>
      <c r="BQJ2958" s="100"/>
      <c r="BQK2958" s="100"/>
      <c r="BQL2958" s="100"/>
      <c r="BQM2958" s="100"/>
      <c r="BQN2958" s="100"/>
      <c r="BQO2958" s="100"/>
      <c r="BQP2958" s="100"/>
      <c r="BQQ2958" s="100"/>
      <c r="BQR2958" s="100"/>
      <c r="BQS2958" s="100"/>
      <c r="BQT2958" s="100"/>
      <c r="BQU2958" s="100"/>
      <c r="BQV2958" s="100"/>
      <c r="BQW2958" s="100"/>
      <c r="BQX2958" s="100"/>
      <c r="BQY2958" s="100"/>
      <c r="BQZ2958" s="100"/>
      <c r="BRA2958" s="100"/>
      <c r="BRB2958" s="100"/>
      <c r="BRC2958" s="100"/>
      <c r="BRD2958" s="100"/>
      <c r="BRE2958" s="100"/>
      <c r="BRF2958" s="100"/>
      <c r="BRG2958" s="100"/>
      <c r="BRH2958" s="100"/>
      <c r="BRI2958" s="100"/>
      <c r="BRJ2958" s="100"/>
      <c r="BRK2958" s="100"/>
      <c r="BRL2958" s="100"/>
      <c r="BRM2958" s="100"/>
      <c r="BRN2958" s="100"/>
      <c r="BRO2958" s="100"/>
      <c r="BRP2958" s="100"/>
      <c r="BRQ2958" s="100"/>
      <c r="BRR2958" s="100"/>
      <c r="BRS2958" s="100"/>
      <c r="BRT2958" s="100"/>
      <c r="BRU2958" s="100"/>
      <c r="BRV2958" s="100"/>
      <c r="BRW2958" s="100"/>
      <c r="BRX2958" s="100"/>
      <c r="BRY2958" s="100"/>
      <c r="BRZ2958" s="100"/>
      <c r="BSA2958" s="100"/>
      <c r="BSB2958" s="100"/>
      <c r="BSC2958" s="100"/>
      <c r="BSD2958" s="100"/>
      <c r="BSE2958" s="100"/>
      <c r="BSF2958" s="100"/>
      <c r="BSG2958" s="100"/>
      <c r="BSH2958" s="100"/>
      <c r="BSI2958" s="100"/>
      <c r="BSJ2958" s="100"/>
      <c r="BSK2958" s="100"/>
      <c r="BSL2958" s="100"/>
      <c r="BSM2958" s="100"/>
      <c r="BSN2958" s="100"/>
      <c r="BSO2958" s="100"/>
      <c r="BSP2958" s="100"/>
      <c r="BSQ2958" s="100"/>
      <c r="BSR2958" s="100"/>
      <c r="BSS2958" s="100"/>
      <c r="BST2958" s="100"/>
      <c r="BSU2958" s="100"/>
      <c r="BSV2958" s="100"/>
      <c r="BSW2958" s="100"/>
      <c r="BSX2958" s="100"/>
      <c r="BSY2958" s="100"/>
      <c r="BSZ2958" s="100"/>
      <c r="BTA2958" s="100"/>
      <c r="BTB2958" s="100"/>
      <c r="BTC2958" s="100"/>
      <c r="BTD2958" s="100"/>
      <c r="BTE2958" s="100"/>
      <c r="BTF2958" s="100"/>
      <c r="BTG2958" s="100"/>
      <c r="BTH2958" s="100"/>
      <c r="BTI2958" s="100"/>
      <c r="BTJ2958" s="100"/>
      <c r="BTK2958" s="100"/>
      <c r="BTL2958" s="100"/>
      <c r="BTM2958" s="100"/>
      <c r="BTN2958" s="100"/>
      <c r="BTO2958" s="100"/>
      <c r="BTP2958" s="100"/>
      <c r="BTQ2958" s="100"/>
      <c r="BTR2958" s="100"/>
      <c r="BTS2958" s="100"/>
      <c r="BTT2958" s="100"/>
      <c r="BTU2958" s="100"/>
      <c r="BTV2958" s="100"/>
      <c r="BTW2958" s="100"/>
      <c r="BTX2958" s="100"/>
      <c r="BTY2958" s="100"/>
      <c r="BTZ2958" s="100"/>
      <c r="BUA2958" s="100"/>
      <c r="BUB2958" s="100"/>
      <c r="BUC2958" s="100"/>
      <c r="BUD2958" s="100"/>
      <c r="BUE2958" s="100"/>
      <c r="BUF2958" s="100"/>
      <c r="BUG2958" s="100"/>
      <c r="BUH2958" s="100"/>
      <c r="BUI2958" s="100"/>
      <c r="BUJ2958" s="100"/>
      <c r="BUK2958" s="100"/>
      <c r="BUL2958" s="100"/>
      <c r="BUM2958" s="100"/>
      <c r="BUN2958" s="100"/>
      <c r="BUO2958" s="100"/>
      <c r="BUP2958" s="100"/>
      <c r="BUQ2958" s="100"/>
      <c r="BUR2958" s="100"/>
      <c r="BUS2958" s="100"/>
      <c r="BUT2958" s="100"/>
      <c r="BUU2958" s="100"/>
      <c r="BUV2958" s="100"/>
      <c r="BUW2958" s="100"/>
      <c r="BUX2958" s="100"/>
      <c r="BUY2958" s="100"/>
      <c r="BUZ2958" s="100"/>
      <c r="BVA2958" s="100"/>
      <c r="BVB2958" s="100"/>
      <c r="BVC2958" s="100"/>
      <c r="BVD2958" s="100"/>
      <c r="BVE2958" s="100"/>
      <c r="BVF2958" s="100"/>
      <c r="BVG2958" s="100"/>
      <c r="BVH2958" s="100"/>
      <c r="BVI2958" s="100"/>
      <c r="BVJ2958" s="100"/>
      <c r="BVK2958" s="100"/>
      <c r="BVL2958" s="100"/>
      <c r="BVM2958" s="100"/>
      <c r="BVN2958" s="100"/>
      <c r="BVO2958" s="100"/>
      <c r="BVP2958" s="100"/>
      <c r="BVQ2958" s="100"/>
      <c r="BVR2958" s="100"/>
      <c r="BVS2958" s="100"/>
      <c r="BVT2958" s="100"/>
      <c r="BVU2958" s="100"/>
      <c r="BVV2958" s="100"/>
      <c r="BVW2958" s="100"/>
      <c r="BVX2958" s="100"/>
      <c r="BVY2958" s="100"/>
      <c r="BVZ2958" s="100"/>
      <c r="BWA2958" s="100"/>
      <c r="BWB2958" s="100"/>
      <c r="BWC2958" s="100"/>
      <c r="BWD2958" s="100"/>
      <c r="BWE2958" s="100"/>
      <c r="BWF2958" s="100"/>
      <c r="BWG2958" s="100"/>
      <c r="BWH2958" s="100"/>
      <c r="BWI2958" s="100"/>
      <c r="BWJ2958" s="100"/>
      <c r="BWK2958" s="100"/>
      <c r="BWL2958" s="100"/>
      <c r="BWM2958" s="100"/>
      <c r="BWN2958" s="100"/>
      <c r="BWO2958" s="100"/>
      <c r="BWP2958" s="100"/>
      <c r="BWQ2958" s="100"/>
      <c r="BWR2958" s="100"/>
      <c r="BWS2958" s="100"/>
      <c r="BWT2958" s="100"/>
      <c r="BWU2958" s="100"/>
      <c r="BWV2958" s="100"/>
      <c r="BWW2958" s="100"/>
      <c r="BWX2958" s="100"/>
      <c r="BWY2958" s="100"/>
      <c r="BWZ2958" s="100"/>
      <c r="BXA2958" s="100"/>
      <c r="BXB2958" s="100"/>
      <c r="BXC2958" s="100"/>
      <c r="BXD2958" s="100"/>
      <c r="BXE2958" s="100"/>
      <c r="BXF2958" s="100"/>
      <c r="BXG2958" s="100"/>
      <c r="BXH2958" s="100"/>
      <c r="BXI2958" s="100"/>
      <c r="BXJ2958" s="100"/>
      <c r="BXK2958" s="100"/>
      <c r="BXL2958" s="100"/>
      <c r="BXM2958" s="100"/>
      <c r="BXN2958" s="100"/>
      <c r="BXO2958" s="100"/>
      <c r="BXP2958" s="100"/>
      <c r="BXQ2958" s="100"/>
      <c r="BXR2958" s="100"/>
      <c r="BXS2958" s="100"/>
      <c r="BXT2958" s="100"/>
      <c r="BXU2958" s="100"/>
      <c r="BXV2958" s="100"/>
      <c r="BXW2958" s="100"/>
      <c r="BXX2958" s="100"/>
      <c r="BXY2958" s="100"/>
      <c r="BXZ2958" s="100"/>
      <c r="BYA2958" s="100"/>
      <c r="BYB2958" s="100"/>
      <c r="BYC2958" s="100"/>
      <c r="BYD2958" s="100"/>
      <c r="BYE2958" s="100"/>
      <c r="BYF2958" s="100"/>
      <c r="BYG2958" s="100"/>
      <c r="BYH2958" s="100"/>
      <c r="BYI2958" s="100"/>
      <c r="BYJ2958" s="100"/>
      <c r="BYK2958" s="100"/>
      <c r="BYL2958" s="100"/>
      <c r="BYM2958" s="100"/>
      <c r="BYN2958" s="100"/>
      <c r="BYO2958" s="100"/>
      <c r="BYP2958" s="100"/>
      <c r="BYQ2958" s="100"/>
      <c r="BYR2958" s="100"/>
      <c r="BYS2958" s="100"/>
      <c r="BYT2958" s="100"/>
      <c r="BYU2958" s="100"/>
      <c r="BYV2958" s="100"/>
      <c r="BYW2958" s="100"/>
      <c r="BYX2958" s="100"/>
      <c r="BYY2958" s="100"/>
      <c r="BYZ2958" s="100"/>
      <c r="BZA2958" s="100"/>
      <c r="BZB2958" s="100"/>
      <c r="BZC2958" s="100"/>
      <c r="BZD2958" s="100"/>
      <c r="BZE2958" s="100"/>
      <c r="BZF2958" s="100"/>
      <c r="BZG2958" s="100"/>
      <c r="BZH2958" s="100"/>
      <c r="BZI2958" s="100"/>
      <c r="BZJ2958" s="100"/>
      <c r="BZK2958" s="100"/>
      <c r="BZL2958" s="100"/>
      <c r="BZM2958" s="100"/>
      <c r="BZN2958" s="100"/>
      <c r="BZO2958" s="100"/>
      <c r="BZP2958" s="100"/>
      <c r="BZQ2958" s="100"/>
      <c r="BZR2958" s="100"/>
      <c r="BZS2958" s="100"/>
      <c r="BZT2958" s="100"/>
      <c r="BZU2958" s="100"/>
      <c r="BZV2958" s="100"/>
      <c r="BZW2958" s="100"/>
      <c r="BZX2958" s="100"/>
      <c r="BZY2958" s="100"/>
      <c r="BZZ2958" s="100"/>
      <c r="CAA2958" s="100"/>
      <c r="CAB2958" s="100"/>
      <c r="CAC2958" s="100"/>
      <c r="CAD2958" s="100"/>
      <c r="CAE2958" s="100"/>
      <c r="CAF2958" s="100"/>
      <c r="CAG2958" s="100"/>
      <c r="CAH2958" s="100"/>
      <c r="CAI2958" s="100"/>
      <c r="CAJ2958" s="100"/>
      <c r="CAK2958" s="100"/>
      <c r="CAL2958" s="100"/>
      <c r="CAM2958" s="100"/>
      <c r="CAN2958" s="100"/>
      <c r="CAO2958" s="100"/>
      <c r="CAP2958" s="100"/>
      <c r="CAQ2958" s="100"/>
      <c r="CAR2958" s="100"/>
      <c r="CAS2958" s="100"/>
      <c r="CAT2958" s="100"/>
      <c r="CAU2958" s="100"/>
      <c r="CAV2958" s="100"/>
      <c r="CAW2958" s="100"/>
      <c r="CAX2958" s="100"/>
      <c r="CAY2958" s="100"/>
      <c r="CAZ2958" s="100"/>
      <c r="CBA2958" s="100"/>
      <c r="CBB2958" s="100"/>
      <c r="CBC2958" s="100"/>
      <c r="CBD2958" s="100"/>
      <c r="CBE2958" s="100"/>
      <c r="CBF2958" s="100"/>
      <c r="CBG2958" s="100"/>
      <c r="CBH2958" s="100"/>
      <c r="CBI2958" s="100"/>
      <c r="CBJ2958" s="100"/>
      <c r="CBK2958" s="100"/>
      <c r="CBL2958" s="100"/>
      <c r="CBM2958" s="100"/>
      <c r="CBN2958" s="100"/>
      <c r="CBO2958" s="100"/>
      <c r="CBP2958" s="100"/>
      <c r="CBQ2958" s="100"/>
      <c r="CBR2958" s="100"/>
      <c r="CBS2958" s="100"/>
      <c r="CBT2958" s="100"/>
      <c r="CBU2958" s="100"/>
      <c r="CBV2958" s="100"/>
      <c r="CBW2958" s="100"/>
      <c r="CBX2958" s="100"/>
      <c r="CBY2958" s="100"/>
      <c r="CBZ2958" s="100"/>
      <c r="CCA2958" s="100"/>
      <c r="CCB2958" s="100"/>
      <c r="CCC2958" s="100"/>
      <c r="CCD2958" s="100"/>
      <c r="CCE2958" s="100"/>
      <c r="CCF2958" s="100"/>
      <c r="CCG2958" s="100"/>
      <c r="CCH2958" s="100"/>
      <c r="CCI2958" s="100"/>
      <c r="CCJ2958" s="100"/>
      <c r="CCK2958" s="100"/>
      <c r="CCL2958" s="100"/>
      <c r="CCM2958" s="100"/>
      <c r="CCN2958" s="100"/>
      <c r="CCO2958" s="100"/>
      <c r="CCP2958" s="100"/>
      <c r="CCQ2958" s="100"/>
      <c r="CCR2958" s="100"/>
      <c r="CCS2958" s="100"/>
      <c r="CCT2958" s="100"/>
      <c r="CCU2958" s="100"/>
      <c r="CCV2958" s="100"/>
      <c r="CCW2958" s="100"/>
      <c r="CCX2958" s="100"/>
      <c r="CCY2958" s="100"/>
      <c r="CCZ2958" s="100"/>
      <c r="CDA2958" s="100"/>
      <c r="CDB2958" s="100"/>
      <c r="CDC2958" s="100"/>
      <c r="CDD2958" s="100"/>
      <c r="CDE2958" s="100"/>
      <c r="CDF2958" s="100"/>
      <c r="CDG2958" s="100"/>
      <c r="CDH2958" s="100"/>
      <c r="CDI2958" s="100"/>
      <c r="CDJ2958" s="100"/>
      <c r="CDK2958" s="100"/>
      <c r="CDL2958" s="100"/>
      <c r="CDM2958" s="100"/>
      <c r="CDN2958" s="100"/>
      <c r="CDO2958" s="100"/>
      <c r="CDP2958" s="100"/>
      <c r="CDQ2958" s="100"/>
      <c r="CDR2958" s="100"/>
      <c r="CDS2958" s="100"/>
      <c r="CDT2958" s="100"/>
      <c r="CDU2958" s="100"/>
      <c r="CDV2958" s="100"/>
      <c r="CDW2958" s="100"/>
      <c r="CDX2958" s="100"/>
      <c r="CDY2958" s="100"/>
      <c r="CDZ2958" s="100"/>
      <c r="CEA2958" s="100"/>
      <c r="CEB2958" s="100"/>
      <c r="CEC2958" s="100"/>
      <c r="CED2958" s="100"/>
      <c r="CEE2958" s="100"/>
      <c r="CEF2958" s="100"/>
      <c r="CEG2958" s="100"/>
      <c r="CEH2958" s="100"/>
      <c r="CEI2958" s="100"/>
      <c r="CEJ2958" s="100"/>
      <c r="CEK2958" s="100"/>
      <c r="CEL2958" s="100"/>
      <c r="CEM2958" s="100"/>
      <c r="CEN2958" s="100"/>
      <c r="CEO2958" s="100"/>
      <c r="CEP2958" s="100"/>
      <c r="CEQ2958" s="100"/>
      <c r="CER2958" s="100"/>
      <c r="CES2958" s="100"/>
      <c r="CET2958" s="100"/>
      <c r="CEU2958" s="100"/>
      <c r="CEV2958" s="100"/>
      <c r="CEW2958" s="100"/>
      <c r="CEX2958" s="100"/>
      <c r="CEY2958" s="100"/>
      <c r="CEZ2958" s="100"/>
      <c r="CFA2958" s="100"/>
      <c r="CFB2958" s="100"/>
      <c r="CFC2958" s="100"/>
      <c r="CFD2958" s="100"/>
      <c r="CFE2958" s="100"/>
      <c r="CFF2958" s="100"/>
      <c r="CFG2958" s="100"/>
      <c r="CFH2958" s="100"/>
      <c r="CFI2958" s="100"/>
      <c r="CFJ2958" s="100"/>
      <c r="CFK2958" s="100"/>
      <c r="CFL2958" s="100"/>
      <c r="CFM2958" s="100"/>
      <c r="CFN2958" s="100"/>
      <c r="CFO2958" s="100"/>
      <c r="CFP2958" s="100"/>
      <c r="CFQ2958" s="100"/>
      <c r="CFR2958" s="100"/>
      <c r="CFS2958" s="100"/>
      <c r="CFT2958" s="100"/>
      <c r="CFU2958" s="100"/>
      <c r="CFV2958" s="100"/>
      <c r="CFW2958" s="100"/>
      <c r="CFX2958" s="100"/>
      <c r="CFY2958" s="100"/>
      <c r="CFZ2958" s="100"/>
      <c r="CGA2958" s="100"/>
      <c r="CGB2958" s="100"/>
      <c r="CGC2958" s="100"/>
      <c r="CGD2958" s="100"/>
      <c r="CGE2958" s="100"/>
      <c r="CGF2958" s="100"/>
      <c r="CGG2958" s="100"/>
      <c r="CGH2958" s="100"/>
      <c r="CGI2958" s="100"/>
      <c r="CGJ2958" s="100"/>
      <c r="CGK2958" s="100"/>
      <c r="CGL2958" s="100"/>
      <c r="CGM2958" s="100"/>
      <c r="CGN2958" s="100"/>
      <c r="CGO2958" s="100"/>
      <c r="CGP2958" s="100"/>
      <c r="CGQ2958" s="100"/>
      <c r="CGR2958" s="100"/>
      <c r="CGS2958" s="100"/>
      <c r="CGT2958" s="100"/>
      <c r="CGU2958" s="100"/>
      <c r="CGV2958" s="100"/>
      <c r="CGW2958" s="100"/>
      <c r="CGX2958" s="100"/>
      <c r="CGY2958" s="100"/>
      <c r="CGZ2958" s="100"/>
      <c r="CHA2958" s="100"/>
      <c r="CHB2958" s="100"/>
      <c r="CHC2958" s="100"/>
      <c r="CHD2958" s="100"/>
      <c r="CHE2958" s="100"/>
      <c r="CHF2958" s="100"/>
      <c r="CHG2958" s="100"/>
      <c r="CHH2958" s="100"/>
      <c r="CHI2958" s="100"/>
      <c r="CHJ2958" s="100"/>
      <c r="CHK2958" s="100"/>
      <c r="CHL2958" s="100"/>
      <c r="CHM2958" s="100"/>
      <c r="CHN2958" s="100"/>
      <c r="CHO2958" s="100"/>
      <c r="CHP2958" s="100"/>
      <c r="CHQ2958" s="100"/>
      <c r="CHR2958" s="100"/>
      <c r="CHS2958" s="100"/>
      <c r="CHT2958" s="100"/>
      <c r="CHU2958" s="100"/>
      <c r="CHV2958" s="100"/>
      <c r="CHW2958" s="100"/>
      <c r="CHX2958" s="100"/>
      <c r="CHY2958" s="100"/>
      <c r="CHZ2958" s="100"/>
      <c r="CIA2958" s="100"/>
      <c r="CIB2958" s="100"/>
      <c r="CIC2958" s="100"/>
      <c r="CID2958" s="100"/>
      <c r="CIE2958" s="100"/>
      <c r="CIF2958" s="100"/>
      <c r="CIG2958" s="100"/>
      <c r="CIH2958" s="100"/>
      <c r="CII2958" s="100"/>
      <c r="CIJ2958" s="100"/>
      <c r="CIK2958" s="100"/>
      <c r="CIL2958" s="100"/>
      <c r="CIM2958" s="100"/>
      <c r="CIN2958" s="100"/>
      <c r="CIO2958" s="100"/>
      <c r="CIP2958" s="100"/>
      <c r="CIQ2958" s="100"/>
      <c r="CIR2958" s="100"/>
      <c r="CIS2958" s="100"/>
      <c r="CIT2958" s="100"/>
      <c r="CIU2958" s="100"/>
      <c r="CIV2958" s="100"/>
      <c r="CIW2958" s="100"/>
      <c r="CIX2958" s="100"/>
      <c r="CIY2958" s="100"/>
      <c r="CIZ2958" s="100"/>
      <c r="CJA2958" s="100"/>
      <c r="CJB2958" s="100"/>
      <c r="CJC2958" s="100"/>
      <c r="CJD2958" s="100"/>
      <c r="CJE2958" s="100"/>
      <c r="CJF2958" s="100"/>
      <c r="CJG2958" s="100"/>
      <c r="CJH2958" s="100"/>
      <c r="CJI2958" s="100"/>
      <c r="CJJ2958" s="100"/>
      <c r="CJK2958" s="100"/>
      <c r="CJL2958" s="100"/>
      <c r="CJM2958" s="100"/>
      <c r="CJN2958" s="100"/>
      <c r="CJO2958" s="100"/>
      <c r="CJP2958" s="100"/>
      <c r="CJQ2958" s="100"/>
      <c r="CJR2958" s="100"/>
      <c r="CJS2958" s="100"/>
      <c r="CJT2958" s="100"/>
      <c r="CJU2958" s="100"/>
      <c r="CJV2958" s="100"/>
      <c r="CJW2958" s="100"/>
      <c r="CJX2958" s="100"/>
      <c r="CJY2958" s="100"/>
      <c r="CJZ2958" s="100"/>
      <c r="CKA2958" s="100"/>
      <c r="CKB2958" s="100"/>
      <c r="CKC2958" s="100"/>
      <c r="CKD2958" s="100"/>
      <c r="CKE2958" s="100"/>
      <c r="CKF2958" s="100"/>
      <c r="CKG2958" s="100"/>
      <c r="CKH2958" s="100"/>
      <c r="CKI2958" s="100"/>
      <c r="CKJ2958" s="100"/>
      <c r="CKK2958" s="100"/>
      <c r="CKL2958" s="100"/>
      <c r="CKM2958" s="100"/>
      <c r="CKN2958" s="100"/>
      <c r="CKO2958" s="100"/>
      <c r="CKP2958" s="100"/>
      <c r="CKQ2958" s="100"/>
      <c r="CKR2958" s="100"/>
      <c r="CKS2958" s="100"/>
      <c r="CKT2958" s="100"/>
      <c r="CKU2958" s="100"/>
      <c r="CKV2958" s="100"/>
      <c r="CKW2958" s="100"/>
      <c r="CKX2958" s="100"/>
      <c r="CKY2958" s="100"/>
      <c r="CKZ2958" s="100"/>
      <c r="CLA2958" s="100"/>
      <c r="CLB2958" s="100"/>
      <c r="CLC2958" s="100"/>
      <c r="CLD2958" s="100"/>
      <c r="CLE2958" s="100"/>
      <c r="CLF2958" s="100"/>
      <c r="CLG2958" s="100"/>
      <c r="CLH2958" s="100"/>
      <c r="CLI2958" s="100"/>
      <c r="CLJ2958" s="100"/>
      <c r="CLK2958" s="100"/>
      <c r="CLL2958" s="100"/>
      <c r="CLM2958" s="100"/>
      <c r="CLN2958" s="100"/>
      <c r="CLO2958" s="100"/>
      <c r="CLP2958" s="100"/>
      <c r="CLQ2958" s="100"/>
      <c r="CLR2958" s="100"/>
      <c r="CLS2958" s="100"/>
      <c r="CLT2958" s="100"/>
      <c r="CLU2958" s="100"/>
      <c r="CLV2958" s="100"/>
      <c r="CLW2958" s="100"/>
      <c r="CLX2958" s="100"/>
      <c r="CLY2958" s="100"/>
      <c r="CLZ2958" s="100"/>
      <c r="CMA2958" s="100"/>
      <c r="CMB2958" s="100"/>
      <c r="CMC2958" s="100"/>
      <c r="CMD2958" s="100"/>
      <c r="CME2958" s="100"/>
      <c r="CMF2958" s="100"/>
      <c r="CMG2958" s="100"/>
      <c r="CMH2958" s="100"/>
      <c r="CMI2958" s="100"/>
      <c r="CMJ2958" s="100"/>
      <c r="CMK2958" s="100"/>
      <c r="CML2958" s="100"/>
      <c r="CMM2958" s="100"/>
      <c r="CMN2958" s="100"/>
      <c r="CMO2958" s="100"/>
      <c r="CMP2958" s="100"/>
      <c r="CMQ2958" s="100"/>
      <c r="CMR2958" s="100"/>
      <c r="CMS2958" s="100"/>
      <c r="CMT2958" s="100"/>
      <c r="CMU2958" s="100"/>
      <c r="CMV2958" s="100"/>
      <c r="CMW2958" s="100"/>
      <c r="CMX2958" s="100"/>
      <c r="CMY2958" s="100"/>
      <c r="CMZ2958" s="100"/>
      <c r="CNA2958" s="100"/>
      <c r="CNB2958" s="100"/>
      <c r="CNC2958" s="100"/>
      <c r="CND2958" s="100"/>
      <c r="CNE2958" s="100"/>
      <c r="CNF2958" s="100"/>
      <c r="CNG2958" s="100"/>
      <c r="CNH2958" s="100"/>
      <c r="CNI2958" s="100"/>
      <c r="CNJ2958" s="100"/>
      <c r="CNK2958" s="100"/>
      <c r="CNL2958" s="100"/>
      <c r="CNM2958" s="100"/>
      <c r="CNN2958" s="100"/>
      <c r="CNO2958" s="100"/>
      <c r="CNP2958" s="100"/>
      <c r="CNQ2958" s="100"/>
      <c r="CNR2958" s="100"/>
      <c r="CNS2958" s="100"/>
      <c r="CNT2958" s="100"/>
      <c r="CNU2958" s="100"/>
      <c r="CNV2958" s="100"/>
      <c r="CNW2958" s="100"/>
      <c r="CNX2958" s="100"/>
      <c r="CNY2958" s="100"/>
      <c r="CNZ2958" s="100"/>
      <c r="COA2958" s="100"/>
      <c r="COB2958" s="100"/>
      <c r="COC2958" s="100"/>
      <c r="COD2958" s="100"/>
      <c r="COE2958" s="100"/>
      <c r="COF2958" s="100"/>
      <c r="COG2958" s="100"/>
      <c r="COH2958" s="100"/>
      <c r="COI2958" s="100"/>
      <c r="COJ2958" s="100"/>
      <c r="COK2958" s="100"/>
      <c r="COL2958" s="100"/>
      <c r="COM2958" s="100"/>
      <c r="CON2958" s="100"/>
      <c r="COO2958" s="100"/>
      <c r="COP2958" s="100"/>
      <c r="COQ2958" s="100"/>
      <c r="COR2958" s="100"/>
      <c r="COS2958" s="100"/>
      <c r="COT2958" s="100"/>
      <c r="COU2958" s="100"/>
      <c r="COV2958" s="100"/>
      <c r="COW2958" s="100"/>
      <c r="COX2958" s="100"/>
      <c r="COY2958" s="100"/>
      <c r="COZ2958" s="100"/>
      <c r="CPA2958" s="100"/>
      <c r="CPB2958" s="100"/>
      <c r="CPC2958" s="100"/>
      <c r="CPD2958" s="100"/>
      <c r="CPE2958" s="100"/>
      <c r="CPF2958" s="100"/>
      <c r="CPG2958" s="100"/>
      <c r="CPH2958" s="100"/>
      <c r="CPI2958" s="100"/>
      <c r="CPJ2958" s="100"/>
      <c r="CPK2958" s="100"/>
      <c r="CPL2958" s="100"/>
      <c r="CPM2958" s="100"/>
      <c r="CPN2958" s="100"/>
      <c r="CPO2958" s="100"/>
      <c r="CPP2958" s="100"/>
      <c r="CPQ2958" s="100"/>
      <c r="CPR2958" s="100"/>
      <c r="CPS2958" s="100"/>
      <c r="CPT2958" s="100"/>
      <c r="CPU2958" s="100"/>
      <c r="CPV2958" s="100"/>
      <c r="CPW2958" s="100"/>
      <c r="CPX2958" s="100"/>
      <c r="CPY2958" s="100"/>
      <c r="CPZ2958" s="100"/>
      <c r="CQA2958" s="100"/>
      <c r="CQB2958" s="100"/>
      <c r="CQC2958" s="100"/>
      <c r="CQD2958" s="100"/>
      <c r="CQE2958" s="100"/>
      <c r="CQF2958" s="100"/>
      <c r="CQG2958" s="100"/>
      <c r="CQH2958" s="100"/>
      <c r="CQI2958" s="100"/>
      <c r="CQJ2958" s="100"/>
      <c r="CQK2958" s="100"/>
      <c r="CQL2958" s="100"/>
      <c r="CQM2958" s="100"/>
      <c r="CQN2958" s="100"/>
      <c r="CQO2958" s="100"/>
      <c r="CQP2958" s="100"/>
      <c r="CQQ2958" s="100"/>
      <c r="CQR2958" s="100"/>
      <c r="CQS2958" s="100"/>
      <c r="CQT2958" s="100"/>
      <c r="CQU2958" s="100"/>
      <c r="CQV2958" s="100"/>
      <c r="CQW2958" s="100"/>
      <c r="CQX2958" s="100"/>
      <c r="CQY2958" s="100"/>
      <c r="CQZ2958" s="100"/>
      <c r="CRA2958" s="100"/>
      <c r="CRB2958" s="100"/>
      <c r="CRC2958" s="100"/>
      <c r="CRD2958" s="100"/>
      <c r="CRE2958" s="100"/>
      <c r="CRF2958" s="100"/>
      <c r="CRG2958" s="100"/>
      <c r="CRH2958" s="100"/>
      <c r="CRI2958" s="100"/>
      <c r="CRJ2958" s="100"/>
      <c r="CRK2958" s="100"/>
      <c r="CRL2958" s="100"/>
      <c r="CRM2958" s="100"/>
      <c r="CRN2958" s="100"/>
      <c r="CRO2958" s="100"/>
      <c r="CRP2958" s="100"/>
      <c r="CRQ2958" s="100"/>
      <c r="CRR2958" s="100"/>
      <c r="CRS2958" s="100"/>
      <c r="CRT2958" s="100"/>
      <c r="CRU2958" s="100"/>
      <c r="CRV2958" s="100"/>
      <c r="CRW2958" s="100"/>
      <c r="CRX2958" s="100"/>
      <c r="CRY2958" s="100"/>
      <c r="CRZ2958" s="100"/>
      <c r="CSA2958" s="100"/>
      <c r="CSB2958" s="100"/>
      <c r="CSC2958" s="100"/>
      <c r="CSD2958" s="100"/>
      <c r="CSE2958" s="100"/>
      <c r="CSF2958" s="100"/>
      <c r="CSG2958" s="100"/>
      <c r="CSH2958" s="100"/>
      <c r="CSI2958" s="100"/>
      <c r="CSJ2958" s="100"/>
      <c r="CSK2958" s="100"/>
      <c r="CSL2958" s="100"/>
      <c r="CSM2958" s="100"/>
      <c r="CSN2958" s="100"/>
      <c r="CSO2958" s="100"/>
      <c r="CSP2958" s="100"/>
      <c r="CSQ2958" s="100"/>
      <c r="CSR2958" s="100"/>
      <c r="CSS2958" s="100"/>
      <c r="CST2958" s="100"/>
      <c r="CSU2958" s="100"/>
      <c r="CSV2958" s="100"/>
      <c r="CSW2958" s="100"/>
      <c r="CSX2958" s="100"/>
      <c r="CSY2958" s="100"/>
      <c r="CSZ2958" s="100"/>
      <c r="CTA2958" s="100"/>
      <c r="CTB2958" s="100"/>
      <c r="CTC2958" s="100"/>
      <c r="CTD2958" s="100"/>
      <c r="CTE2958" s="100"/>
      <c r="CTF2958" s="100"/>
      <c r="CTG2958" s="100"/>
      <c r="CTH2958" s="100"/>
      <c r="CTI2958" s="100"/>
      <c r="CTJ2958" s="100"/>
      <c r="CTK2958" s="100"/>
      <c r="CTL2958" s="100"/>
      <c r="CTM2958" s="100"/>
      <c r="CTN2958" s="100"/>
      <c r="CTO2958" s="100"/>
      <c r="CTP2958" s="100"/>
      <c r="CTQ2958" s="100"/>
      <c r="CTR2958" s="100"/>
      <c r="CTS2958" s="100"/>
      <c r="CTT2958" s="100"/>
      <c r="CTU2958" s="100"/>
      <c r="CTV2958" s="100"/>
      <c r="CTW2958" s="100"/>
      <c r="CTX2958" s="100"/>
      <c r="CTY2958" s="100"/>
      <c r="CTZ2958" s="100"/>
      <c r="CUA2958" s="100"/>
      <c r="CUB2958" s="100"/>
      <c r="CUC2958" s="100"/>
      <c r="CUD2958" s="100"/>
      <c r="CUE2958" s="100"/>
      <c r="CUF2958" s="100"/>
      <c r="CUG2958" s="100"/>
      <c r="CUH2958" s="100"/>
      <c r="CUI2958" s="100"/>
      <c r="CUJ2958" s="100"/>
      <c r="CUK2958" s="100"/>
      <c r="CUL2958" s="100"/>
      <c r="CUM2958" s="100"/>
      <c r="CUN2958" s="100"/>
      <c r="CUO2958" s="100"/>
      <c r="CUP2958" s="100"/>
      <c r="CUQ2958" s="100"/>
      <c r="CUR2958" s="100"/>
      <c r="CUS2958" s="100"/>
      <c r="CUT2958" s="100"/>
      <c r="CUU2958" s="100"/>
      <c r="CUV2958" s="100"/>
      <c r="CUW2958" s="100"/>
      <c r="CUX2958" s="100"/>
      <c r="CUY2958" s="100"/>
      <c r="CUZ2958" s="100"/>
      <c r="CVA2958" s="100"/>
      <c r="CVB2958" s="100"/>
      <c r="CVC2958" s="100"/>
      <c r="CVD2958" s="100"/>
      <c r="CVE2958" s="100"/>
      <c r="CVF2958" s="100"/>
      <c r="CVG2958" s="100"/>
      <c r="CVH2958" s="100"/>
      <c r="CVI2958" s="100"/>
      <c r="CVJ2958" s="100"/>
      <c r="CVK2958" s="100"/>
      <c r="CVL2958" s="100"/>
      <c r="CVM2958" s="100"/>
      <c r="CVN2958" s="100"/>
      <c r="CVO2958" s="100"/>
      <c r="CVP2958" s="100"/>
      <c r="CVQ2958" s="100"/>
      <c r="CVR2958" s="100"/>
      <c r="CVS2958" s="100"/>
      <c r="CVT2958" s="100"/>
      <c r="CVU2958" s="100"/>
      <c r="CVV2958" s="100"/>
      <c r="CVW2958" s="100"/>
      <c r="CVX2958" s="100"/>
      <c r="CVY2958" s="100"/>
      <c r="CVZ2958" s="100"/>
      <c r="CWA2958" s="100"/>
      <c r="CWB2958" s="100"/>
      <c r="CWC2958" s="100"/>
      <c r="CWD2958" s="100"/>
      <c r="CWE2958" s="100"/>
      <c r="CWF2958" s="100"/>
      <c r="CWG2958" s="100"/>
      <c r="CWH2958" s="100"/>
      <c r="CWI2958" s="100"/>
      <c r="CWJ2958" s="100"/>
      <c r="CWK2958" s="100"/>
      <c r="CWL2958" s="100"/>
      <c r="CWM2958" s="100"/>
      <c r="CWN2958" s="100"/>
      <c r="CWO2958" s="100"/>
      <c r="CWP2958" s="100"/>
      <c r="CWQ2958" s="100"/>
      <c r="CWR2958" s="100"/>
      <c r="CWS2958" s="100"/>
      <c r="CWT2958" s="100"/>
      <c r="CWU2958" s="100"/>
      <c r="CWV2958" s="100"/>
      <c r="CWW2958" s="100"/>
      <c r="CWX2958" s="100"/>
      <c r="CWY2958" s="100"/>
      <c r="CWZ2958" s="100"/>
      <c r="CXA2958" s="100"/>
      <c r="CXB2958" s="100"/>
      <c r="CXC2958" s="100"/>
      <c r="CXD2958" s="100"/>
      <c r="CXE2958" s="100"/>
      <c r="CXF2958" s="100"/>
      <c r="CXG2958" s="100"/>
      <c r="CXH2958" s="100"/>
      <c r="CXI2958" s="100"/>
      <c r="CXJ2958" s="100"/>
      <c r="CXK2958" s="100"/>
      <c r="CXL2958" s="100"/>
      <c r="CXM2958" s="100"/>
      <c r="CXN2958" s="100"/>
      <c r="CXO2958" s="100"/>
      <c r="CXP2958" s="100"/>
      <c r="CXQ2958" s="100"/>
      <c r="CXR2958" s="100"/>
      <c r="CXS2958" s="100"/>
      <c r="CXT2958" s="100"/>
      <c r="CXU2958" s="100"/>
      <c r="CXV2958" s="100"/>
      <c r="CXW2958" s="100"/>
      <c r="CXX2958" s="100"/>
      <c r="CXY2958" s="100"/>
      <c r="CXZ2958" s="100"/>
      <c r="CYA2958" s="100"/>
      <c r="CYB2958" s="100"/>
      <c r="CYC2958" s="100"/>
      <c r="CYD2958" s="100"/>
      <c r="CYE2958" s="100"/>
      <c r="CYF2958" s="100"/>
      <c r="CYG2958" s="100"/>
      <c r="CYH2958" s="100"/>
      <c r="CYI2958" s="100"/>
      <c r="CYJ2958" s="100"/>
      <c r="CYK2958" s="100"/>
      <c r="CYL2958" s="100"/>
      <c r="CYM2958" s="100"/>
      <c r="CYN2958" s="100"/>
      <c r="CYO2958" s="100"/>
      <c r="CYP2958" s="100"/>
      <c r="CYQ2958" s="100"/>
      <c r="CYR2958" s="100"/>
      <c r="CYS2958" s="100"/>
      <c r="CYT2958" s="100"/>
      <c r="CYU2958" s="100"/>
      <c r="CYV2958" s="100"/>
      <c r="CYW2958" s="100"/>
      <c r="CYX2958" s="100"/>
      <c r="CYY2958" s="100"/>
      <c r="CYZ2958" s="100"/>
      <c r="CZA2958" s="100"/>
      <c r="CZB2958" s="100"/>
      <c r="CZC2958" s="100"/>
      <c r="CZD2958" s="100"/>
      <c r="CZE2958" s="100"/>
      <c r="CZF2958" s="100"/>
      <c r="CZG2958" s="100"/>
      <c r="CZH2958" s="100"/>
      <c r="CZI2958" s="100"/>
      <c r="CZJ2958" s="100"/>
      <c r="CZK2958" s="100"/>
      <c r="CZL2958" s="100"/>
      <c r="CZM2958" s="100"/>
      <c r="CZN2958" s="100"/>
      <c r="CZO2958" s="100"/>
      <c r="CZP2958" s="100"/>
      <c r="CZQ2958" s="100"/>
      <c r="CZR2958" s="100"/>
      <c r="CZS2958" s="100"/>
      <c r="CZT2958" s="100"/>
      <c r="CZU2958" s="100"/>
      <c r="CZV2958" s="100"/>
      <c r="CZW2958" s="100"/>
      <c r="CZX2958" s="100"/>
      <c r="CZY2958" s="100"/>
      <c r="CZZ2958" s="100"/>
      <c r="DAA2958" s="100"/>
      <c r="DAB2958" s="100"/>
      <c r="DAC2958" s="100"/>
      <c r="DAD2958" s="100"/>
      <c r="DAE2958" s="100"/>
      <c r="DAF2958" s="100"/>
      <c r="DAG2958" s="100"/>
      <c r="DAH2958" s="100"/>
      <c r="DAI2958" s="100"/>
      <c r="DAJ2958" s="100"/>
      <c r="DAK2958" s="100"/>
      <c r="DAL2958" s="100"/>
      <c r="DAM2958" s="100"/>
      <c r="DAN2958" s="100"/>
      <c r="DAO2958" s="100"/>
      <c r="DAP2958" s="100"/>
      <c r="DAQ2958" s="100"/>
      <c r="DAR2958" s="100"/>
      <c r="DAS2958" s="100"/>
      <c r="DAT2958" s="100"/>
      <c r="DAU2958" s="100"/>
      <c r="DAV2958" s="100"/>
      <c r="DAW2958" s="100"/>
      <c r="DAX2958" s="100"/>
      <c r="DAY2958" s="100"/>
      <c r="DAZ2958" s="100"/>
      <c r="DBA2958" s="100"/>
      <c r="DBB2958" s="100"/>
      <c r="DBC2958" s="100"/>
      <c r="DBD2958" s="100"/>
      <c r="DBE2958" s="100"/>
      <c r="DBF2958" s="100"/>
      <c r="DBG2958" s="100"/>
      <c r="DBH2958" s="100"/>
      <c r="DBI2958" s="100"/>
      <c r="DBJ2958" s="100"/>
      <c r="DBK2958" s="100"/>
      <c r="DBL2958" s="100"/>
      <c r="DBM2958" s="100"/>
      <c r="DBN2958" s="100"/>
      <c r="DBO2958" s="100"/>
      <c r="DBP2958" s="100"/>
      <c r="DBQ2958" s="100"/>
      <c r="DBR2958" s="100"/>
      <c r="DBS2958" s="100"/>
      <c r="DBT2958" s="100"/>
      <c r="DBU2958" s="100"/>
      <c r="DBV2958" s="100"/>
      <c r="DBW2958" s="100"/>
      <c r="DBX2958" s="100"/>
      <c r="DBY2958" s="100"/>
      <c r="DBZ2958" s="100"/>
      <c r="DCA2958" s="100"/>
      <c r="DCB2958" s="100"/>
      <c r="DCC2958" s="100"/>
      <c r="DCD2958" s="100"/>
      <c r="DCE2958" s="100"/>
      <c r="DCF2958" s="100"/>
      <c r="DCG2958" s="100"/>
      <c r="DCH2958" s="100"/>
      <c r="DCI2958" s="100"/>
      <c r="DCJ2958" s="100"/>
      <c r="DCK2958" s="100"/>
      <c r="DCL2958" s="100"/>
      <c r="DCM2958" s="100"/>
      <c r="DCN2958" s="100"/>
      <c r="DCO2958" s="100"/>
      <c r="DCP2958" s="100"/>
      <c r="DCQ2958" s="100"/>
      <c r="DCR2958" s="100"/>
      <c r="DCS2958" s="100"/>
      <c r="DCT2958" s="100"/>
      <c r="DCU2958" s="100"/>
      <c r="DCV2958" s="100"/>
      <c r="DCW2958" s="100"/>
      <c r="DCX2958" s="100"/>
      <c r="DCY2958" s="100"/>
      <c r="DCZ2958" s="100"/>
      <c r="DDA2958" s="100"/>
      <c r="DDB2958" s="100"/>
      <c r="DDC2958" s="100"/>
      <c r="DDD2958" s="100"/>
      <c r="DDE2958" s="100"/>
      <c r="DDF2958" s="100"/>
      <c r="DDG2958" s="100"/>
      <c r="DDH2958" s="100"/>
      <c r="DDI2958" s="100"/>
      <c r="DDJ2958" s="100"/>
      <c r="DDK2958" s="100"/>
      <c r="DDL2958" s="100"/>
      <c r="DDM2958" s="100"/>
      <c r="DDN2958" s="100"/>
      <c r="DDO2958" s="100"/>
      <c r="DDP2958" s="100"/>
      <c r="DDQ2958" s="100"/>
      <c r="DDR2958" s="100"/>
      <c r="DDS2958" s="100"/>
      <c r="DDT2958" s="100"/>
      <c r="DDU2958" s="100"/>
      <c r="DDV2958" s="100"/>
      <c r="DDW2958" s="100"/>
      <c r="DDX2958" s="100"/>
      <c r="DDY2958" s="100"/>
      <c r="DDZ2958" s="100"/>
      <c r="DEA2958" s="100"/>
      <c r="DEB2958" s="100"/>
      <c r="DEC2958" s="100"/>
      <c r="DED2958" s="100"/>
      <c r="DEE2958" s="100"/>
      <c r="DEF2958" s="100"/>
      <c r="DEG2958" s="100"/>
      <c r="DEH2958" s="100"/>
      <c r="DEI2958" s="100"/>
      <c r="DEJ2958" s="100"/>
      <c r="DEK2958" s="100"/>
      <c r="DEL2958" s="100"/>
      <c r="DEM2958" s="100"/>
      <c r="DEN2958" s="100"/>
      <c r="DEO2958" s="100"/>
      <c r="DEP2958" s="100"/>
      <c r="DEQ2958" s="100"/>
      <c r="DER2958" s="100"/>
      <c r="DES2958" s="100"/>
      <c r="DET2958" s="100"/>
      <c r="DEU2958" s="100"/>
      <c r="DEV2958" s="100"/>
      <c r="DEW2958" s="100"/>
      <c r="DEX2958" s="100"/>
      <c r="DEY2958" s="100"/>
      <c r="DEZ2958" s="100"/>
      <c r="DFA2958" s="100"/>
      <c r="DFB2958" s="100"/>
      <c r="DFC2958" s="100"/>
      <c r="DFD2958" s="100"/>
      <c r="DFE2958" s="100"/>
      <c r="DFF2958" s="100"/>
      <c r="DFG2958" s="100"/>
      <c r="DFH2958" s="100"/>
      <c r="DFI2958" s="100"/>
      <c r="DFJ2958" s="100"/>
      <c r="DFK2958" s="100"/>
      <c r="DFL2958" s="100"/>
      <c r="DFM2958" s="100"/>
      <c r="DFN2958" s="100"/>
      <c r="DFO2958" s="100"/>
      <c r="DFP2958" s="100"/>
      <c r="DFQ2958" s="100"/>
      <c r="DFR2958" s="100"/>
      <c r="DFS2958" s="100"/>
      <c r="DFT2958" s="100"/>
      <c r="DFU2958" s="100"/>
      <c r="DFV2958" s="100"/>
      <c r="DFW2958" s="100"/>
      <c r="DFX2958" s="100"/>
      <c r="DFY2958" s="100"/>
      <c r="DFZ2958" s="100"/>
      <c r="DGA2958" s="100"/>
      <c r="DGB2958" s="100"/>
      <c r="DGC2958" s="100"/>
      <c r="DGD2958" s="100"/>
      <c r="DGE2958" s="100"/>
      <c r="DGF2958" s="100"/>
      <c r="DGG2958" s="100"/>
      <c r="DGH2958" s="100"/>
      <c r="DGI2958" s="100"/>
      <c r="DGJ2958" s="100"/>
      <c r="DGK2958" s="100"/>
      <c r="DGL2958" s="100"/>
      <c r="DGM2958" s="100"/>
      <c r="DGN2958" s="100"/>
      <c r="DGO2958" s="100"/>
      <c r="DGP2958" s="100"/>
      <c r="DGQ2958" s="100"/>
      <c r="DGR2958" s="100"/>
      <c r="DGS2958" s="100"/>
      <c r="DGT2958" s="100"/>
      <c r="DGU2958" s="100"/>
      <c r="DGV2958" s="100"/>
      <c r="DGW2958" s="100"/>
      <c r="DGX2958" s="100"/>
      <c r="DGY2958" s="100"/>
      <c r="DGZ2958" s="100"/>
      <c r="DHA2958" s="100"/>
      <c r="DHB2958" s="100"/>
      <c r="DHC2958" s="100"/>
      <c r="DHD2958" s="100"/>
      <c r="DHE2958" s="100"/>
      <c r="DHF2958" s="100"/>
      <c r="DHG2958" s="100"/>
      <c r="DHH2958" s="100"/>
      <c r="DHI2958" s="100"/>
      <c r="DHJ2958" s="100"/>
      <c r="DHK2958" s="100"/>
      <c r="DHL2958" s="100"/>
      <c r="DHM2958" s="100"/>
      <c r="DHN2958" s="100"/>
      <c r="DHO2958" s="100"/>
      <c r="DHP2958" s="100"/>
      <c r="DHQ2958" s="100"/>
      <c r="DHR2958" s="100"/>
      <c r="DHS2958" s="100"/>
      <c r="DHT2958" s="100"/>
      <c r="DHU2958" s="100"/>
      <c r="DHV2958" s="100"/>
      <c r="DHW2958" s="100"/>
      <c r="DHX2958" s="100"/>
      <c r="DHY2958" s="100"/>
      <c r="DHZ2958" s="100"/>
      <c r="DIA2958" s="100"/>
      <c r="DIB2958" s="100"/>
      <c r="DIC2958" s="100"/>
      <c r="DID2958" s="100"/>
      <c r="DIE2958" s="100"/>
      <c r="DIF2958" s="100"/>
      <c r="DIG2958" s="100"/>
      <c r="DIH2958" s="100"/>
      <c r="DII2958" s="100"/>
      <c r="DIJ2958" s="100"/>
      <c r="DIK2958" s="100"/>
      <c r="DIL2958" s="100"/>
      <c r="DIM2958" s="100"/>
      <c r="DIN2958" s="100"/>
      <c r="DIO2958" s="100"/>
      <c r="DIP2958" s="100"/>
      <c r="DIQ2958" s="100"/>
      <c r="DIR2958" s="100"/>
      <c r="DIS2958" s="100"/>
      <c r="DIT2958" s="100"/>
      <c r="DIU2958" s="100"/>
      <c r="DIV2958" s="100"/>
      <c r="DIW2958" s="100"/>
      <c r="DIX2958" s="100"/>
      <c r="DIY2958" s="100"/>
      <c r="DIZ2958" s="100"/>
      <c r="DJA2958" s="100"/>
      <c r="DJB2958" s="100"/>
      <c r="DJC2958" s="100"/>
      <c r="DJD2958" s="100"/>
      <c r="DJE2958" s="100"/>
      <c r="DJF2958" s="100"/>
      <c r="DJG2958" s="100"/>
      <c r="DJH2958" s="100"/>
      <c r="DJI2958" s="100"/>
      <c r="DJJ2958" s="100"/>
      <c r="DJK2958" s="100"/>
      <c r="DJL2958" s="100"/>
      <c r="DJM2958" s="100"/>
      <c r="DJN2958" s="100"/>
      <c r="DJO2958" s="100"/>
      <c r="DJP2958" s="100"/>
      <c r="DJQ2958" s="100"/>
      <c r="DJR2958" s="100"/>
      <c r="DJS2958" s="100"/>
      <c r="DJT2958" s="100"/>
      <c r="DJU2958" s="100"/>
      <c r="DJV2958" s="100"/>
      <c r="DJW2958" s="100"/>
      <c r="DJX2958" s="100"/>
      <c r="DJY2958" s="100"/>
      <c r="DJZ2958" s="100"/>
      <c r="DKA2958" s="100"/>
      <c r="DKB2958" s="100"/>
      <c r="DKC2958" s="100"/>
      <c r="DKD2958" s="100"/>
      <c r="DKE2958" s="100"/>
      <c r="DKF2958" s="100"/>
      <c r="DKG2958" s="100"/>
      <c r="DKH2958" s="100"/>
      <c r="DKI2958" s="100"/>
      <c r="DKJ2958" s="100"/>
      <c r="DKK2958" s="100"/>
      <c r="DKL2958" s="100"/>
      <c r="DKM2958" s="100"/>
      <c r="DKN2958" s="100"/>
      <c r="DKO2958" s="100"/>
      <c r="DKP2958" s="100"/>
      <c r="DKQ2958" s="100"/>
      <c r="DKR2958" s="100"/>
      <c r="DKS2958" s="100"/>
      <c r="DKT2958" s="100"/>
      <c r="DKU2958" s="100"/>
      <c r="DKV2958" s="100"/>
      <c r="DKW2958" s="100"/>
      <c r="DKX2958" s="100"/>
      <c r="DKY2958" s="100"/>
      <c r="DKZ2958" s="100"/>
      <c r="DLA2958" s="100"/>
      <c r="DLB2958" s="100"/>
      <c r="DLC2958" s="100"/>
      <c r="DLD2958" s="100"/>
      <c r="DLE2958" s="100"/>
      <c r="DLF2958" s="100"/>
      <c r="DLG2958" s="100"/>
      <c r="DLH2958" s="100"/>
      <c r="DLI2958" s="100"/>
      <c r="DLJ2958" s="100"/>
      <c r="DLK2958" s="100"/>
      <c r="DLL2958" s="100"/>
      <c r="DLM2958" s="100"/>
      <c r="DLN2958" s="100"/>
      <c r="DLO2958" s="100"/>
      <c r="DLP2958" s="100"/>
      <c r="DLQ2958" s="100"/>
      <c r="DLR2958" s="100"/>
      <c r="DLS2958" s="100"/>
      <c r="DLT2958" s="100"/>
      <c r="DLU2958" s="100"/>
      <c r="DLV2958" s="100"/>
      <c r="DLW2958" s="100"/>
      <c r="DLX2958" s="100"/>
      <c r="DLY2958" s="100"/>
      <c r="DLZ2958" s="100"/>
      <c r="DMA2958" s="100"/>
      <c r="DMB2958" s="100"/>
      <c r="DMC2958" s="100"/>
      <c r="DMD2958" s="100"/>
      <c r="DME2958" s="100"/>
      <c r="DMF2958" s="100"/>
      <c r="DMG2958" s="100"/>
      <c r="DMH2958" s="100"/>
      <c r="DMI2958" s="100"/>
      <c r="DMJ2958" s="100"/>
      <c r="DMK2958" s="100"/>
      <c r="DML2958" s="100"/>
      <c r="DMM2958" s="100"/>
      <c r="DMN2958" s="100"/>
      <c r="DMO2958" s="100"/>
      <c r="DMP2958" s="100"/>
      <c r="DMQ2958" s="100"/>
      <c r="DMR2958" s="100"/>
      <c r="DMS2958" s="100"/>
      <c r="DMT2958" s="100"/>
      <c r="DMU2958" s="100"/>
      <c r="DMV2958" s="100"/>
      <c r="DMW2958" s="100"/>
      <c r="DMX2958" s="100"/>
      <c r="DMY2958" s="100"/>
      <c r="DMZ2958" s="100"/>
      <c r="DNA2958" s="100"/>
      <c r="DNB2958" s="100"/>
      <c r="DNC2958" s="100"/>
      <c r="DND2958" s="100"/>
      <c r="DNE2958" s="100"/>
      <c r="DNF2958" s="100"/>
      <c r="DNG2958" s="100"/>
      <c r="DNH2958" s="100"/>
      <c r="DNI2958" s="100"/>
      <c r="DNJ2958" s="100"/>
      <c r="DNK2958" s="100"/>
      <c r="DNL2958" s="100"/>
      <c r="DNM2958" s="100"/>
      <c r="DNN2958" s="100"/>
      <c r="DNO2958" s="100"/>
      <c r="DNP2958" s="100"/>
      <c r="DNQ2958" s="100"/>
      <c r="DNR2958" s="100"/>
      <c r="DNS2958" s="100"/>
      <c r="DNT2958" s="100"/>
      <c r="DNU2958" s="100"/>
      <c r="DNV2958" s="100"/>
      <c r="DNW2958" s="100"/>
      <c r="DNX2958" s="100"/>
      <c r="DNY2958" s="100"/>
      <c r="DNZ2958" s="100"/>
      <c r="DOA2958" s="100"/>
      <c r="DOB2958" s="100"/>
      <c r="DOC2958" s="100"/>
      <c r="DOD2958" s="100"/>
      <c r="DOE2958" s="100"/>
      <c r="DOF2958" s="100"/>
      <c r="DOG2958" s="100"/>
      <c r="DOH2958" s="100"/>
      <c r="DOI2958" s="100"/>
      <c r="DOJ2958" s="100"/>
      <c r="DOK2958" s="100"/>
      <c r="DOL2958" s="100"/>
      <c r="DOM2958" s="100"/>
      <c r="DON2958" s="100"/>
      <c r="DOO2958" s="100"/>
      <c r="DOP2958" s="100"/>
      <c r="DOQ2958" s="100"/>
      <c r="DOR2958" s="100"/>
      <c r="DOS2958" s="100"/>
      <c r="DOT2958" s="100"/>
      <c r="DOU2958" s="100"/>
      <c r="DOV2958" s="100"/>
      <c r="DOW2958" s="100"/>
      <c r="DOX2958" s="100"/>
      <c r="DOY2958" s="100"/>
      <c r="DOZ2958" s="100"/>
      <c r="DPA2958" s="100"/>
      <c r="DPB2958" s="100"/>
      <c r="DPC2958" s="100"/>
      <c r="DPD2958" s="100"/>
      <c r="DPE2958" s="100"/>
      <c r="DPF2958" s="100"/>
      <c r="DPG2958" s="100"/>
      <c r="DPH2958" s="100"/>
      <c r="DPI2958" s="100"/>
      <c r="DPJ2958" s="100"/>
      <c r="DPK2958" s="100"/>
      <c r="DPL2958" s="100"/>
      <c r="DPM2958" s="100"/>
      <c r="DPN2958" s="100"/>
      <c r="DPO2958" s="100"/>
      <c r="DPP2958" s="100"/>
      <c r="DPQ2958" s="100"/>
      <c r="DPR2958" s="100"/>
      <c r="DPS2958" s="100"/>
      <c r="DPT2958" s="100"/>
      <c r="DPU2958" s="100"/>
      <c r="DPV2958" s="100"/>
      <c r="DPW2958" s="100"/>
      <c r="DPX2958" s="100"/>
      <c r="DPY2958" s="100"/>
      <c r="DPZ2958" s="100"/>
      <c r="DQA2958" s="100"/>
      <c r="DQB2958" s="100"/>
      <c r="DQC2958" s="100"/>
      <c r="DQD2958" s="100"/>
      <c r="DQE2958" s="100"/>
      <c r="DQF2958" s="100"/>
      <c r="DQG2958" s="100"/>
      <c r="DQH2958" s="100"/>
      <c r="DQI2958" s="100"/>
      <c r="DQJ2958" s="100"/>
      <c r="DQK2958" s="100"/>
      <c r="DQL2958" s="100"/>
      <c r="DQM2958" s="100"/>
      <c r="DQN2958" s="100"/>
      <c r="DQO2958" s="100"/>
      <c r="DQP2958" s="100"/>
      <c r="DQQ2958" s="100"/>
      <c r="DQR2958" s="100"/>
      <c r="DQS2958" s="100"/>
      <c r="DQT2958" s="100"/>
      <c r="DQU2958" s="100"/>
      <c r="DQV2958" s="100"/>
      <c r="DQW2958" s="100"/>
      <c r="DQX2958" s="100"/>
      <c r="DQY2958" s="100"/>
      <c r="DQZ2958" s="100"/>
      <c r="DRA2958" s="100"/>
      <c r="DRB2958" s="100"/>
      <c r="DRC2958" s="100"/>
      <c r="DRD2958" s="100"/>
      <c r="DRE2958" s="100"/>
      <c r="DRF2958" s="100"/>
      <c r="DRG2958" s="100"/>
      <c r="DRH2958" s="100"/>
      <c r="DRI2958" s="100"/>
      <c r="DRJ2958" s="100"/>
      <c r="DRK2958" s="100"/>
      <c r="DRL2958" s="100"/>
      <c r="DRM2958" s="100"/>
      <c r="DRN2958" s="100"/>
      <c r="DRO2958" s="100"/>
      <c r="DRP2958" s="100"/>
      <c r="DRQ2958" s="100"/>
      <c r="DRR2958" s="100"/>
      <c r="DRS2958" s="100"/>
      <c r="DRT2958" s="100"/>
      <c r="DRU2958" s="100"/>
      <c r="DRV2958" s="100"/>
      <c r="DRW2958" s="100"/>
      <c r="DRX2958" s="100"/>
      <c r="DRY2958" s="100"/>
      <c r="DRZ2958" s="100"/>
      <c r="DSA2958" s="100"/>
      <c r="DSB2958" s="100"/>
      <c r="DSC2958" s="100"/>
      <c r="DSD2958" s="100"/>
      <c r="DSE2958" s="100"/>
      <c r="DSF2958" s="100"/>
      <c r="DSG2958" s="100"/>
      <c r="DSH2958" s="100"/>
      <c r="DSI2958" s="100"/>
      <c r="DSJ2958" s="100"/>
      <c r="DSK2958" s="100"/>
      <c r="DSL2958" s="100"/>
      <c r="DSM2958" s="100"/>
      <c r="DSN2958" s="100"/>
      <c r="DSO2958" s="100"/>
      <c r="DSP2958" s="100"/>
      <c r="DSQ2958" s="100"/>
      <c r="DSR2958" s="100"/>
      <c r="DSS2958" s="100"/>
      <c r="DST2958" s="100"/>
      <c r="DSU2958" s="100"/>
      <c r="DSV2958" s="100"/>
      <c r="DSW2958" s="100"/>
      <c r="DSX2958" s="100"/>
      <c r="DSY2958" s="100"/>
      <c r="DSZ2958" s="100"/>
      <c r="DTA2958" s="100"/>
      <c r="DTB2958" s="100"/>
      <c r="DTC2958" s="100"/>
      <c r="DTD2958" s="100"/>
      <c r="DTE2958" s="100"/>
      <c r="DTF2958" s="100"/>
      <c r="DTG2958" s="100"/>
      <c r="DTH2958" s="100"/>
      <c r="DTI2958" s="100"/>
      <c r="DTJ2958" s="100"/>
      <c r="DTK2958" s="100"/>
      <c r="DTL2958" s="100"/>
      <c r="DTM2958" s="100"/>
      <c r="DTN2958" s="100"/>
      <c r="DTO2958" s="100"/>
      <c r="DTP2958" s="100"/>
      <c r="DTQ2958" s="100"/>
      <c r="DTR2958" s="100"/>
      <c r="DTS2958" s="100"/>
      <c r="DTT2958" s="100"/>
      <c r="DTU2958" s="100"/>
      <c r="DTV2958" s="100"/>
      <c r="DTW2958" s="100"/>
      <c r="DTX2958" s="100"/>
      <c r="DTY2958" s="100"/>
      <c r="DTZ2958" s="100"/>
      <c r="DUA2958" s="100"/>
      <c r="DUB2958" s="100"/>
      <c r="DUC2958" s="100"/>
      <c r="DUD2958" s="100"/>
      <c r="DUE2958" s="100"/>
      <c r="DUF2958" s="100"/>
      <c r="DUG2958" s="100"/>
      <c r="DUH2958" s="100"/>
      <c r="DUI2958" s="100"/>
      <c r="DUJ2958" s="100"/>
      <c r="DUK2958" s="100"/>
      <c r="DUL2958" s="100"/>
      <c r="DUM2958" s="100"/>
      <c r="DUN2958" s="100"/>
      <c r="DUO2958" s="100"/>
      <c r="DUP2958" s="100"/>
      <c r="DUQ2958" s="100"/>
      <c r="DUR2958" s="100"/>
      <c r="DUS2958" s="100"/>
      <c r="DUT2958" s="100"/>
      <c r="DUU2958" s="100"/>
      <c r="DUV2958" s="100"/>
      <c r="DUW2958" s="100"/>
      <c r="DUX2958" s="100"/>
      <c r="DUY2958" s="100"/>
      <c r="DUZ2958" s="100"/>
      <c r="DVA2958" s="100"/>
      <c r="DVB2958" s="100"/>
      <c r="DVC2958" s="100"/>
      <c r="DVD2958" s="100"/>
      <c r="DVE2958" s="100"/>
      <c r="DVF2958" s="100"/>
      <c r="DVG2958" s="100"/>
      <c r="DVH2958" s="100"/>
      <c r="DVI2958" s="100"/>
      <c r="DVJ2958" s="100"/>
      <c r="DVK2958" s="100"/>
      <c r="DVL2958" s="100"/>
      <c r="DVM2958" s="100"/>
      <c r="DVN2958" s="100"/>
      <c r="DVO2958" s="100"/>
      <c r="DVP2958" s="100"/>
      <c r="DVQ2958" s="100"/>
      <c r="DVR2958" s="100"/>
      <c r="DVS2958" s="100"/>
      <c r="DVT2958" s="100"/>
      <c r="DVU2958" s="100"/>
      <c r="DVV2958" s="100"/>
      <c r="DVW2958" s="100"/>
      <c r="DVX2958" s="100"/>
      <c r="DVY2958" s="100"/>
      <c r="DVZ2958" s="100"/>
      <c r="DWA2958" s="100"/>
      <c r="DWB2958" s="100"/>
      <c r="DWC2958" s="100"/>
      <c r="DWD2958" s="100"/>
      <c r="DWE2958" s="100"/>
      <c r="DWF2958" s="100"/>
      <c r="DWG2958" s="100"/>
      <c r="DWH2958" s="100"/>
      <c r="DWI2958" s="100"/>
      <c r="DWJ2958" s="100"/>
      <c r="DWK2958" s="100"/>
      <c r="DWL2958" s="100"/>
      <c r="DWM2958" s="100"/>
      <c r="DWN2958" s="100"/>
      <c r="DWO2958" s="100"/>
      <c r="DWP2958" s="100"/>
      <c r="DWQ2958" s="100"/>
      <c r="DWR2958" s="100"/>
      <c r="DWS2958" s="100"/>
      <c r="DWT2958" s="100"/>
      <c r="DWU2958" s="100"/>
      <c r="DWV2958" s="100"/>
      <c r="DWW2958" s="100"/>
      <c r="DWX2958" s="100"/>
      <c r="DWY2958" s="100"/>
      <c r="DWZ2958" s="100"/>
      <c r="DXA2958" s="100"/>
      <c r="DXB2958" s="100"/>
      <c r="DXC2958" s="100"/>
      <c r="DXD2958" s="100"/>
      <c r="DXE2958" s="100"/>
      <c r="DXF2958" s="100"/>
      <c r="DXG2958" s="100"/>
      <c r="DXH2958" s="100"/>
      <c r="DXI2958" s="100"/>
      <c r="DXJ2958" s="100"/>
      <c r="DXK2958" s="100"/>
      <c r="DXL2958" s="100"/>
      <c r="DXM2958" s="100"/>
      <c r="DXN2958" s="100"/>
      <c r="DXO2958" s="100"/>
      <c r="DXP2958" s="100"/>
      <c r="DXQ2958" s="100"/>
      <c r="DXR2958" s="100"/>
      <c r="DXS2958" s="100"/>
      <c r="DXT2958" s="100"/>
      <c r="DXU2958" s="100"/>
      <c r="DXV2958" s="100"/>
      <c r="DXW2958" s="100"/>
      <c r="DXX2958" s="100"/>
      <c r="DXY2958" s="100"/>
      <c r="DXZ2958" s="100"/>
      <c r="DYA2958" s="100"/>
      <c r="DYB2958" s="100"/>
      <c r="DYC2958" s="100"/>
      <c r="DYD2958" s="100"/>
      <c r="DYE2958" s="100"/>
      <c r="DYF2958" s="100"/>
      <c r="DYG2958" s="100"/>
      <c r="DYH2958" s="100"/>
      <c r="DYI2958" s="100"/>
      <c r="DYJ2958" s="100"/>
      <c r="DYK2958" s="100"/>
      <c r="DYL2958" s="100"/>
      <c r="DYM2958" s="100"/>
      <c r="DYN2958" s="100"/>
      <c r="DYO2958" s="100"/>
      <c r="DYP2958" s="100"/>
      <c r="DYQ2958" s="100"/>
      <c r="DYR2958" s="100"/>
      <c r="DYS2958" s="100"/>
      <c r="DYT2958" s="100"/>
      <c r="DYU2958" s="100"/>
      <c r="DYV2958" s="100"/>
      <c r="DYW2958" s="100"/>
      <c r="DYX2958" s="100"/>
      <c r="DYY2958" s="100"/>
      <c r="DYZ2958" s="100"/>
      <c r="DZA2958" s="100"/>
      <c r="DZB2958" s="100"/>
      <c r="DZC2958" s="100"/>
      <c r="DZD2958" s="100"/>
      <c r="DZE2958" s="100"/>
      <c r="DZF2958" s="100"/>
      <c r="DZG2958" s="100"/>
      <c r="DZH2958" s="100"/>
      <c r="DZI2958" s="100"/>
      <c r="DZJ2958" s="100"/>
      <c r="DZK2958" s="100"/>
      <c r="DZL2958" s="100"/>
      <c r="DZM2958" s="100"/>
      <c r="DZN2958" s="100"/>
      <c r="DZO2958" s="100"/>
      <c r="DZP2958" s="100"/>
      <c r="DZQ2958" s="100"/>
      <c r="DZR2958" s="100"/>
      <c r="DZS2958" s="100"/>
      <c r="DZT2958" s="100"/>
      <c r="DZU2958" s="100"/>
      <c r="DZV2958" s="100"/>
      <c r="DZW2958" s="100"/>
      <c r="DZX2958" s="100"/>
      <c r="DZY2958" s="100"/>
      <c r="DZZ2958" s="100"/>
      <c r="EAA2958" s="100"/>
      <c r="EAB2958" s="100"/>
      <c r="EAC2958" s="100"/>
      <c r="EAD2958" s="100"/>
      <c r="EAE2958" s="100"/>
      <c r="EAF2958" s="100"/>
      <c r="EAG2958" s="100"/>
      <c r="EAH2958" s="100"/>
      <c r="EAI2958" s="100"/>
      <c r="EAJ2958" s="100"/>
      <c r="EAK2958" s="100"/>
      <c r="EAL2958" s="100"/>
      <c r="EAM2958" s="100"/>
      <c r="EAN2958" s="100"/>
      <c r="EAO2958" s="100"/>
      <c r="EAP2958" s="100"/>
      <c r="EAQ2958" s="100"/>
      <c r="EAR2958" s="100"/>
      <c r="EAS2958" s="100"/>
      <c r="EAT2958" s="100"/>
      <c r="EAU2958" s="100"/>
      <c r="EAV2958" s="100"/>
      <c r="EAW2958" s="100"/>
      <c r="EAX2958" s="100"/>
      <c r="EAY2958" s="100"/>
      <c r="EAZ2958" s="100"/>
      <c r="EBA2958" s="100"/>
      <c r="EBB2958" s="100"/>
      <c r="EBC2958" s="100"/>
      <c r="EBD2958" s="100"/>
      <c r="EBE2958" s="100"/>
      <c r="EBF2958" s="100"/>
      <c r="EBG2958" s="100"/>
      <c r="EBH2958" s="100"/>
      <c r="EBI2958" s="100"/>
      <c r="EBJ2958" s="100"/>
      <c r="EBK2958" s="100"/>
      <c r="EBL2958" s="100"/>
      <c r="EBM2958" s="100"/>
      <c r="EBN2958" s="100"/>
      <c r="EBO2958" s="100"/>
      <c r="EBP2958" s="100"/>
      <c r="EBQ2958" s="100"/>
      <c r="EBR2958" s="100"/>
      <c r="EBS2958" s="100"/>
      <c r="EBT2958" s="100"/>
      <c r="EBU2958" s="100"/>
      <c r="EBV2958" s="100"/>
      <c r="EBW2958" s="100"/>
      <c r="EBX2958" s="100"/>
      <c r="EBY2958" s="100"/>
      <c r="EBZ2958" s="100"/>
      <c r="ECA2958" s="100"/>
      <c r="ECB2958" s="100"/>
      <c r="ECC2958" s="100"/>
      <c r="ECD2958" s="100"/>
      <c r="ECE2958" s="100"/>
      <c r="ECF2958" s="100"/>
      <c r="ECG2958" s="100"/>
      <c r="ECH2958" s="100"/>
      <c r="ECI2958" s="100"/>
      <c r="ECJ2958" s="100"/>
      <c r="ECK2958" s="100"/>
      <c r="ECL2958" s="100"/>
      <c r="ECM2958" s="100"/>
      <c r="ECN2958" s="100"/>
      <c r="ECO2958" s="100"/>
      <c r="ECP2958" s="100"/>
      <c r="ECQ2958" s="100"/>
      <c r="ECR2958" s="100"/>
      <c r="ECS2958" s="100"/>
      <c r="ECT2958" s="100"/>
      <c r="ECU2958" s="100"/>
      <c r="ECV2958" s="100"/>
      <c r="ECW2958" s="100"/>
      <c r="ECX2958" s="100"/>
      <c r="ECY2958" s="100"/>
      <c r="ECZ2958" s="100"/>
      <c r="EDA2958" s="100"/>
      <c r="EDB2958" s="100"/>
      <c r="EDC2958" s="100"/>
      <c r="EDD2958" s="100"/>
      <c r="EDE2958" s="100"/>
      <c r="EDF2958" s="100"/>
      <c r="EDG2958" s="100"/>
      <c r="EDH2958" s="100"/>
      <c r="EDI2958" s="100"/>
      <c r="EDJ2958" s="100"/>
      <c r="EDK2958" s="100"/>
      <c r="EDL2958" s="100"/>
      <c r="EDM2958" s="100"/>
      <c r="EDN2958" s="100"/>
      <c r="EDO2958" s="100"/>
      <c r="EDP2958" s="100"/>
      <c r="EDQ2958" s="100"/>
      <c r="EDR2958" s="100"/>
      <c r="EDS2958" s="100"/>
      <c r="EDT2958" s="100"/>
      <c r="EDU2958" s="100"/>
      <c r="EDV2958" s="100"/>
      <c r="EDW2958" s="100"/>
      <c r="EDX2958" s="100"/>
      <c r="EDY2958" s="100"/>
      <c r="EDZ2958" s="100"/>
      <c r="EEA2958" s="100"/>
      <c r="EEB2958" s="100"/>
      <c r="EEC2958" s="100"/>
      <c r="EED2958" s="100"/>
      <c r="EEE2958" s="100"/>
      <c r="EEF2958" s="100"/>
      <c r="EEG2958" s="100"/>
      <c r="EEH2958" s="100"/>
      <c r="EEI2958" s="100"/>
      <c r="EEJ2958" s="100"/>
      <c r="EEK2958" s="100"/>
      <c r="EEL2958" s="100"/>
      <c r="EEM2958" s="100"/>
      <c r="EEN2958" s="100"/>
      <c r="EEO2958" s="100"/>
      <c r="EEP2958" s="100"/>
      <c r="EEQ2958" s="100"/>
      <c r="EER2958" s="100"/>
      <c r="EES2958" s="100"/>
      <c r="EET2958" s="100"/>
      <c r="EEU2958" s="100"/>
      <c r="EEV2958" s="100"/>
      <c r="EEW2958" s="100"/>
      <c r="EEX2958" s="100"/>
      <c r="EEY2958" s="100"/>
      <c r="EEZ2958" s="100"/>
      <c r="EFA2958" s="100"/>
      <c r="EFB2958" s="100"/>
      <c r="EFC2958" s="100"/>
      <c r="EFD2958" s="100"/>
      <c r="EFE2958" s="100"/>
      <c r="EFF2958" s="100"/>
      <c r="EFG2958" s="100"/>
      <c r="EFH2958" s="100"/>
      <c r="EFI2958" s="100"/>
      <c r="EFJ2958" s="100"/>
      <c r="EFK2958" s="100"/>
      <c r="EFL2958" s="100"/>
      <c r="EFM2958" s="100"/>
      <c r="EFN2958" s="100"/>
      <c r="EFO2958" s="100"/>
      <c r="EFP2958" s="100"/>
      <c r="EFQ2958" s="100"/>
      <c r="EFR2958" s="100"/>
      <c r="EFS2958" s="100"/>
      <c r="EFT2958" s="100"/>
      <c r="EFU2958" s="100"/>
      <c r="EFV2958" s="100"/>
      <c r="EFW2958" s="100"/>
      <c r="EFX2958" s="100"/>
      <c r="EFY2958" s="100"/>
      <c r="EFZ2958" s="100"/>
      <c r="EGA2958" s="100"/>
      <c r="EGB2958" s="100"/>
      <c r="EGC2958" s="100"/>
      <c r="EGD2958" s="100"/>
      <c r="EGE2958" s="100"/>
      <c r="EGF2958" s="100"/>
      <c r="EGG2958" s="100"/>
      <c r="EGH2958" s="100"/>
      <c r="EGI2958" s="100"/>
      <c r="EGJ2958" s="100"/>
      <c r="EGK2958" s="100"/>
      <c r="EGL2958" s="100"/>
      <c r="EGM2958" s="100"/>
      <c r="EGN2958" s="100"/>
      <c r="EGO2958" s="100"/>
      <c r="EGP2958" s="100"/>
      <c r="EGQ2958" s="100"/>
      <c r="EGR2958" s="100"/>
      <c r="EGS2958" s="100"/>
      <c r="EGT2958" s="100"/>
      <c r="EGU2958" s="100"/>
      <c r="EGV2958" s="100"/>
      <c r="EGW2958" s="100"/>
      <c r="EGX2958" s="100"/>
      <c r="EGY2958" s="100"/>
      <c r="EGZ2958" s="100"/>
      <c r="EHA2958" s="100"/>
      <c r="EHB2958" s="100"/>
      <c r="EHC2958" s="100"/>
      <c r="EHD2958" s="100"/>
      <c r="EHE2958" s="100"/>
      <c r="EHF2958" s="100"/>
      <c r="EHG2958" s="100"/>
      <c r="EHH2958" s="100"/>
      <c r="EHI2958" s="100"/>
      <c r="EHJ2958" s="100"/>
      <c r="EHK2958" s="100"/>
      <c r="EHL2958" s="100"/>
      <c r="EHM2958" s="100"/>
      <c r="EHN2958" s="100"/>
      <c r="EHO2958" s="100"/>
      <c r="EHP2958" s="100"/>
      <c r="EHQ2958" s="100"/>
      <c r="EHR2958" s="100"/>
      <c r="EHS2958" s="100"/>
      <c r="EHT2958" s="100"/>
      <c r="EHU2958" s="100"/>
      <c r="EHV2958" s="100"/>
      <c r="EHW2958" s="100"/>
      <c r="EHX2958" s="100"/>
      <c r="EHY2958" s="100"/>
      <c r="EHZ2958" s="100"/>
      <c r="EIA2958" s="100"/>
      <c r="EIB2958" s="100"/>
      <c r="EIC2958" s="100"/>
      <c r="EID2958" s="100"/>
      <c r="EIE2958" s="100"/>
      <c r="EIF2958" s="100"/>
      <c r="EIG2958" s="100"/>
      <c r="EIH2958" s="100"/>
      <c r="EII2958" s="100"/>
      <c r="EIJ2958" s="100"/>
      <c r="EIK2958" s="100"/>
      <c r="EIL2958" s="100"/>
      <c r="EIM2958" s="100"/>
      <c r="EIN2958" s="100"/>
      <c r="EIO2958" s="100"/>
      <c r="EIP2958" s="100"/>
      <c r="EIQ2958" s="100"/>
      <c r="EIR2958" s="100"/>
      <c r="EIS2958" s="100"/>
      <c r="EIT2958" s="100"/>
      <c r="EIU2958" s="100"/>
      <c r="EIV2958" s="100"/>
      <c r="EIW2958" s="100"/>
      <c r="EIX2958" s="100"/>
      <c r="EIY2958" s="100"/>
      <c r="EIZ2958" s="100"/>
      <c r="EJA2958" s="100"/>
      <c r="EJB2958" s="100"/>
      <c r="EJC2958" s="100"/>
      <c r="EJD2958" s="100"/>
      <c r="EJE2958" s="100"/>
      <c r="EJF2958" s="100"/>
      <c r="EJG2958" s="100"/>
      <c r="EJH2958" s="100"/>
      <c r="EJI2958" s="100"/>
      <c r="EJJ2958" s="100"/>
      <c r="EJK2958" s="100"/>
      <c r="EJL2958" s="100"/>
      <c r="EJM2958" s="100"/>
      <c r="EJN2958" s="100"/>
      <c r="EJO2958" s="100"/>
      <c r="EJP2958" s="100"/>
      <c r="EJQ2958" s="100"/>
      <c r="EJR2958" s="100"/>
      <c r="EJS2958" s="100"/>
      <c r="EJT2958" s="100"/>
      <c r="EJU2958" s="100"/>
      <c r="EJV2958" s="100"/>
      <c r="EJW2958" s="100"/>
      <c r="EJX2958" s="100"/>
      <c r="EJY2958" s="100"/>
      <c r="EJZ2958" s="100"/>
      <c r="EKA2958" s="100"/>
      <c r="EKB2958" s="100"/>
      <c r="EKC2958" s="100"/>
      <c r="EKD2958" s="100"/>
      <c r="EKE2958" s="100"/>
      <c r="EKF2958" s="100"/>
      <c r="EKG2958" s="100"/>
      <c r="EKH2958" s="100"/>
      <c r="EKI2958" s="100"/>
      <c r="EKJ2958" s="100"/>
      <c r="EKK2958" s="100"/>
      <c r="EKL2958" s="100"/>
      <c r="EKM2958" s="100"/>
      <c r="EKN2958" s="100"/>
      <c r="EKO2958" s="100"/>
      <c r="EKP2958" s="100"/>
      <c r="EKQ2958" s="100"/>
      <c r="EKR2958" s="100"/>
      <c r="EKS2958" s="100"/>
      <c r="EKT2958" s="100"/>
      <c r="EKU2958" s="100"/>
      <c r="EKV2958" s="100"/>
      <c r="EKW2958" s="100"/>
      <c r="EKX2958" s="100"/>
      <c r="EKY2958" s="100"/>
      <c r="EKZ2958" s="100"/>
      <c r="ELA2958" s="100"/>
      <c r="ELB2958" s="100"/>
      <c r="ELC2958" s="100"/>
      <c r="ELD2958" s="100"/>
      <c r="ELE2958" s="100"/>
      <c r="ELF2958" s="100"/>
      <c r="ELG2958" s="100"/>
      <c r="ELH2958" s="100"/>
      <c r="ELI2958" s="100"/>
      <c r="ELJ2958" s="100"/>
      <c r="ELK2958" s="100"/>
      <c r="ELL2958" s="100"/>
      <c r="ELM2958" s="100"/>
      <c r="ELN2958" s="100"/>
      <c r="ELO2958" s="100"/>
      <c r="ELP2958" s="100"/>
      <c r="ELQ2958" s="100"/>
      <c r="ELR2958" s="100"/>
      <c r="ELS2958" s="100"/>
      <c r="ELT2958" s="100"/>
      <c r="ELU2958" s="100"/>
      <c r="ELV2958" s="100"/>
      <c r="ELW2958" s="100"/>
      <c r="ELX2958" s="100"/>
      <c r="ELY2958" s="100"/>
      <c r="ELZ2958" s="100"/>
      <c r="EMA2958" s="100"/>
      <c r="EMB2958" s="100"/>
      <c r="EMC2958" s="100"/>
      <c r="EMD2958" s="100"/>
      <c r="EME2958" s="100"/>
      <c r="EMF2958" s="100"/>
      <c r="EMG2958" s="100"/>
      <c r="EMH2958" s="100"/>
      <c r="EMI2958" s="100"/>
      <c r="EMJ2958" s="100"/>
      <c r="EMK2958" s="100"/>
      <c r="EML2958" s="100"/>
      <c r="EMM2958" s="100"/>
      <c r="EMN2958" s="100"/>
      <c r="EMO2958" s="100"/>
      <c r="EMP2958" s="100"/>
      <c r="EMQ2958" s="100"/>
      <c r="EMR2958" s="100"/>
      <c r="EMS2958" s="100"/>
      <c r="EMT2958" s="100"/>
      <c r="EMU2958" s="100"/>
      <c r="EMV2958" s="100"/>
      <c r="EMW2958" s="100"/>
      <c r="EMX2958" s="100"/>
      <c r="EMY2958" s="100"/>
      <c r="EMZ2958" s="100"/>
      <c r="ENA2958" s="100"/>
      <c r="ENB2958" s="100"/>
      <c r="ENC2958" s="100"/>
      <c r="END2958" s="100"/>
      <c r="ENE2958" s="100"/>
      <c r="ENF2958" s="100"/>
      <c r="ENG2958" s="100"/>
      <c r="ENH2958" s="100"/>
      <c r="ENI2958" s="100"/>
      <c r="ENJ2958" s="100"/>
      <c r="ENK2958" s="100"/>
      <c r="ENL2958" s="100"/>
      <c r="ENM2958" s="100"/>
      <c r="ENN2958" s="100"/>
      <c r="ENO2958" s="100"/>
      <c r="ENP2958" s="100"/>
      <c r="ENQ2958" s="100"/>
      <c r="ENR2958" s="100"/>
      <c r="ENS2958" s="100"/>
      <c r="ENT2958" s="100"/>
      <c r="ENU2958" s="100"/>
      <c r="ENV2958" s="100"/>
      <c r="ENW2958" s="100"/>
      <c r="ENX2958" s="100"/>
      <c r="ENY2958" s="100"/>
      <c r="ENZ2958" s="100"/>
      <c r="EOA2958" s="100"/>
      <c r="EOB2958" s="100"/>
      <c r="EOC2958" s="100"/>
      <c r="EOD2958" s="100"/>
      <c r="EOE2958" s="100"/>
      <c r="EOF2958" s="100"/>
      <c r="EOG2958" s="100"/>
      <c r="EOH2958" s="100"/>
      <c r="EOI2958" s="100"/>
      <c r="EOJ2958" s="100"/>
      <c r="EOK2958" s="100"/>
      <c r="EOL2958" s="100"/>
      <c r="EOM2958" s="100"/>
      <c r="EON2958" s="100"/>
      <c r="EOO2958" s="100"/>
      <c r="EOP2958" s="100"/>
      <c r="EOQ2958" s="100"/>
      <c r="EOR2958" s="100"/>
      <c r="EOS2958" s="100"/>
      <c r="EOT2958" s="100"/>
      <c r="EOU2958" s="100"/>
      <c r="EOV2958" s="100"/>
      <c r="EOW2958" s="100"/>
      <c r="EOX2958" s="100"/>
      <c r="EOY2958" s="100"/>
      <c r="EOZ2958" s="100"/>
      <c r="EPA2958" s="100"/>
      <c r="EPB2958" s="100"/>
      <c r="EPC2958" s="100"/>
      <c r="EPD2958" s="100"/>
      <c r="EPE2958" s="100"/>
      <c r="EPF2958" s="100"/>
      <c r="EPG2958" s="100"/>
      <c r="EPH2958" s="100"/>
      <c r="EPI2958" s="100"/>
      <c r="EPJ2958" s="100"/>
      <c r="EPK2958" s="100"/>
      <c r="EPL2958" s="100"/>
      <c r="EPM2958" s="100"/>
      <c r="EPN2958" s="100"/>
      <c r="EPO2958" s="100"/>
      <c r="EPP2958" s="100"/>
      <c r="EPQ2958" s="100"/>
      <c r="EPR2958" s="100"/>
      <c r="EPS2958" s="100"/>
      <c r="EPT2958" s="100"/>
      <c r="EPU2958" s="100"/>
      <c r="EPV2958" s="100"/>
      <c r="EPW2958" s="100"/>
      <c r="EPX2958" s="100"/>
      <c r="EPY2958" s="100"/>
      <c r="EPZ2958" s="100"/>
      <c r="EQA2958" s="100"/>
      <c r="EQB2958" s="100"/>
      <c r="EQC2958" s="100"/>
      <c r="EQD2958" s="100"/>
      <c r="EQE2958" s="100"/>
      <c r="EQF2958" s="100"/>
      <c r="EQG2958" s="100"/>
      <c r="EQH2958" s="100"/>
      <c r="EQI2958" s="100"/>
      <c r="EQJ2958" s="100"/>
      <c r="EQK2958" s="100"/>
      <c r="EQL2958" s="100"/>
      <c r="EQM2958" s="100"/>
      <c r="EQN2958" s="100"/>
      <c r="EQO2958" s="100"/>
      <c r="EQP2958" s="100"/>
      <c r="EQQ2958" s="100"/>
      <c r="EQR2958" s="100"/>
      <c r="EQS2958" s="100"/>
      <c r="EQT2958" s="100"/>
      <c r="EQU2958" s="100"/>
      <c r="EQV2958" s="100"/>
      <c r="EQW2958" s="100"/>
      <c r="EQX2958" s="100"/>
      <c r="EQY2958" s="100"/>
      <c r="EQZ2958" s="100"/>
      <c r="ERA2958" s="100"/>
      <c r="ERB2958" s="100"/>
      <c r="ERC2958" s="100"/>
      <c r="ERD2958" s="100"/>
      <c r="ERE2958" s="100"/>
      <c r="ERF2958" s="100"/>
      <c r="ERG2958" s="100"/>
      <c r="ERH2958" s="100"/>
      <c r="ERI2958" s="100"/>
      <c r="ERJ2958" s="100"/>
      <c r="ERK2958" s="100"/>
      <c r="ERL2958" s="100"/>
      <c r="ERM2958" s="100"/>
      <c r="ERN2958" s="100"/>
      <c r="ERO2958" s="100"/>
      <c r="ERP2958" s="100"/>
      <c r="ERQ2958" s="100"/>
      <c r="ERR2958" s="100"/>
      <c r="ERS2958" s="100"/>
      <c r="ERT2958" s="100"/>
      <c r="ERU2958" s="100"/>
      <c r="ERV2958" s="100"/>
      <c r="ERW2958" s="100"/>
      <c r="ERX2958" s="100"/>
      <c r="ERY2958" s="100"/>
      <c r="ERZ2958" s="100"/>
      <c r="ESA2958" s="100"/>
      <c r="ESB2958" s="100"/>
      <c r="ESC2958" s="100"/>
      <c r="ESD2958" s="100"/>
      <c r="ESE2958" s="100"/>
      <c r="ESF2958" s="100"/>
      <c r="ESG2958" s="100"/>
      <c r="ESH2958" s="100"/>
      <c r="ESI2958" s="100"/>
      <c r="ESJ2958" s="100"/>
      <c r="ESK2958" s="100"/>
      <c r="ESL2958" s="100"/>
      <c r="ESM2958" s="100"/>
      <c r="ESN2958" s="100"/>
      <c r="ESO2958" s="100"/>
      <c r="ESP2958" s="100"/>
      <c r="ESQ2958" s="100"/>
      <c r="ESR2958" s="100"/>
      <c r="ESS2958" s="100"/>
      <c r="EST2958" s="100"/>
      <c r="ESU2958" s="100"/>
      <c r="ESV2958" s="100"/>
      <c r="ESW2958" s="100"/>
      <c r="ESX2958" s="100"/>
      <c r="ESY2958" s="100"/>
      <c r="ESZ2958" s="100"/>
      <c r="ETA2958" s="100"/>
      <c r="ETB2958" s="100"/>
      <c r="ETC2958" s="100"/>
      <c r="ETD2958" s="100"/>
      <c r="ETE2958" s="100"/>
      <c r="ETF2958" s="100"/>
      <c r="ETG2958" s="100"/>
      <c r="ETH2958" s="100"/>
      <c r="ETI2958" s="100"/>
      <c r="ETJ2958" s="100"/>
      <c r="ETK2958" s="100"/>
      <c r="ETL2958" s="100"/>
      <c r="ETM2958" s="100"/>
      <c r="ETN2958" s="100"/>
      <c r="ETO2958" s="100"/>
      <c r="ETP2958" s="100"/>
      <c r="ETQ2958" s="100"/>
      <c r="ETR2958" s="100"/>
      <c r="ETS2958" s="100"/>
      <c r="ETT2958" s="100"/>
      <c r="ETU2958" s="100"/>
      <c r="ETV2958" s="100"/>
      <c r="ETW2958" s="100"/>
      <c r="ETX2958" s="100"/>
      <c r="ETY2958" s="100"/>
      <c r="ETZ2958" s="100"/>
      <c r="EUA2958" s="100"/>
      <c r="EUB2958" s="100"/>
      <c r="EUC2958" s="100"/>
      <c r="EUD2958" s="100"/>
      <c r="EUE2958" s="100"/>
      <c r="EUF2958" s="100"/>
      <c r="EUG2958" s="100"/>
      <c r="EUH2958" s="100"/>
      <c r="EUI2958" s="100"/>
      <c r="EUJ2958" s="100"/>
      <c r="EUK2958" s="100"/>
      <c r="EUL2958" s="100"/>
      <c r="EUM2958" s="100"/>
      <c r="EUN2958" s="100"/>
      <c r="EUO2958" s="100"/>
      <c r="EUP2958" s="100"/>
      <c r="EUQ2958" s="100"/>
      <c r="EUR2958" s="100"/>
      <c r="EUS2958" s="100"/>
      <c r="EUT2958" s="100"/>
      <c r="EUU2958" s="100"/>
      <c r="EUV2958" s="100"/>
      <c r="EUW2958" s="100"/>
      <c r="EUX2958" s="100"/>
      <c r="EUY2958" s="100"/>
      <c r="EUZ2958" s="100"/>
      <c r="EVA2958" s="100"/>
      <c r="EVB2958" s="100"/>
      <c r="EVC2958" s="100"/>
      <c r="EVD2958" s="100"/>
      <c r="EVE2958" s="100"/>
      <c r="EVF2958" s="100"/>
      <c r="EVG2958" s="100"/>
      <c r="EVH2958" s="100"/>
      <c r="EVI2958" s="100"/>
      <c r="EVJ2958" s="100"/>
      <c r="EVK2958" s="100"/>
      <c r="EVL2958" s="100"/>
      <c r="EVM2958" s="100"/>
      <c r="EVN2958" s="100"/>
      <c r="EVO2958" s="100"/>
      <c r="EVP2958" s="100"/>
      <c r="EVQ2958" s="100"/>
      <c r="EVR2958" s="100"/>
      <c r="EVS2958" s="100"/>
      <c r="EVT2958" s="100"/>
      <c r="EVU2958" s="100"/>
      <c r="EVV2958" s="100"/>
      <c r="EVW2958" s="100"/>
      <c r="EVX2958" s="100"/>
      <c r="EVY2958" s="100"/>
      <c r="EVZ2958" s="100"/>
      <c r="EWA2958" s="100"/>
      <c r="EWB2958" s="100"/>
      <c r="EWC2958" s="100"/>
      <c r="EWD2958" s="100"/>
      <c r="EWE2958" s="100"/>
      <c r="EWF2958" s="100"/>
      <c r="EWG2958" s="100"/>
      <c r="EWH2958" s="100"/>
      <c r="EWI2958" s="100"/>
      <c r="EWJ2958" s="100"/>
      <c r="EWK2958" s="100"/>
      <c r="EWL2958" s="100"/>
      <c r="EWM2958" s="100"/>
      <c r="EWN2958" s="100"/>
      <c r="EWO2958" s="100"/>
      <c r="EWP2958" s="100"/>
      <c r="EWQ2958" s="100"/>
      <c r="EWR2958" s="100"/>
      <c r="EWS2958" s="100"/>
      <c r="EWT2958" s="100"/>
      <c r="EWU2958" s="100"/>
      <c r="EWV2958" s="100"/>
      <c r="EWW2958" s="100"/>
      <c r="EWX2958" s="100"/>
      <c r="EWY2958" s="100"/>
      <c r="EWZ2958" s="100"/>
      <c r="EXA2958" s="100"/>
      <c r="EXB2958" s="100"/>
      <c r="EXC2958" s="100"/>
      <c r="EXD2958" s="100"/>
      <c r="EXE2958" s="100"/>
      <c r="EXF2958" s="100"/>
      <c r="EXG2958" s="100"/>
      <c r="EXH2958" s="100"/>
      <c r="EXI2958" s="100"/>
      <c r="EXJ2958" s="100"/>
      <c r="EXK2958" s="100"/>
      <c r="EXL2958" s="100"/>
      <c r="EXM2958" s="100"/>
      <c r="EXN2958" s="100"/>
      <c r="EXO2958" s="100"/>
      <c r="EXP2958" s="100"/>
      <c r="EXQ2958" s="100"/>
      <c r="EXR2958" s="100"/>
      <c r="EXS2958" s="100"/>
      <c r="EXT2958" s="100"/>
      <c r="EXU2958" s="100"/>
      <c r="EXV2958" s="100"/>
      <c r="EXW2958" s="100"/>
      <c r="EXX2958" s="100"/>
      <c r="EXY2958" s="100"/>
      <c r="EXZ2958" s="100"/>
      <c r="EYA2958" s="100"/>
      <c r="EYB2958" s="100"/>
      <c r="EYC2958" s="100"/>
      <c r="EYD2958" s="100"/>
      <c r="EYE2958" s="100"/>
      <c r="EYF2958" s="100"/>
      <c r="EYG2958" s="100"/>
      <c r="EYH2958" s="100"/>
      <c r="EYI2958" s="100"/>
      <c r="EYJ2958" s="100"/>
      <c r="EYK2958" s="100"/>
      <c r="EYL2958" s="100"/>
      <c r="EYM2958" s="100"/>
      <c r="EYN2958" s="100"/>
      <c r="EYO2958" s="100"/>
      <c r="EYP2958" s="100"/>
      <c r="EYQ2958" s="100"/>
      <c r="EYR2958" s="100"/>
      <c r="EYS2958" s="100"/>
      <c r="EYT2958" s="100"/>
      <c r="EYU2958" s="100"/>
      <c r="EYV2958" s="100"/>
      <c r="EYW2958" s="100"/>
      <c r="EYX2958" s="100"/>
      <c r="EYY2958" s="100"/>
      <c r="EYZ2958" s="100"/>
      <c r="EZA2958" s="100"/>
      <c r="EZB2958" s="100"/>
      <c r="EZC2958" s="100"/>
      <c r="EZD2958" s="100"/>
      <c r="EZE2958" s="100"/>
      <c r="EZF2958" s="100"/>
      <c r="EZG2958" s="100"/>
      <c r="EZH2958" s="100"/>
      <c r="EZI2958" s="100"/>
      <c r="EZJ2958" s="100"/>
      <c r="EZK2958" s="100"/>
      <c r="EZL2958" s="100"/>
      <c r="EZM2958" s="100"/>
      <c r="EZN2958" s="100"/>
      <c r="EZO2958" s="100"/>
      <c r="EZP2958" s="100"/>
      <c r="EZQ2958" s="100"/>
      <c r="EZR2958" s="100"/>
      <c r="EZS2958" s="100"/>
      <c r="EZT2958" s="100"/>
      <c r="EZU2958" s="100"/>
      <c r="EZV2958" s="100"/>
      <c r="EZW2958" s="100"/>
      <c r="EZX2958" s="100"/>
      <c r="EZY2958" s="100"/>
      <c r="EZZ2958" s="100"/>
      <c r="FAA2958" s="100"/>
      <c r="FAB2958" s="100"/>
      <c r="FAC2958" s="100"/>
      <c r="FAD2958" s="100"/>
      <c r="FAE2958" s="100"/>
      <c r="FAF2958" s="100"/>
      <c r="FAG2958" s="100"/>
      <c r="FAH2958" s="100"/>
      <c r="FAI2958" s="100"/>
      <c r="FAJ2958" s="100"/>
      <c r="FAK2958" s="100"/>
      <c r="FAL2958" s="100"/>
      <c r="FAM2958" s="100"/>
      <c r="FAN2958" s="100"/>
      <c r="FAO2958" s="100"/>
      <c r="FAP2958" s="100"/>
      <c r="FAQ2958" s="100"/>
      <c r="FAR2958" s="100"/>
      <c r="FAS2958" s="100"/>
      <c r="FAT2958" s="100"/>
      <c r="FAU2958" s="100"/>
      <c r="FAV2958" s="100"/>
      <c r="FAW2958" s="100"/>
      <c r="FAX2958" s="100"/>
      <c r="FAY2958" s="100"/>
      <c r="FAZ2958" s="100"/>
      <c r="FBA2958" s="100"/>
      <c r="FBB2958" s="100"/>
      <c r="FBC2958" s="100"/>
      <c r="FBD2958" s="100"/>
      <c r="FBE2958" s="100"/>
      <c r="FBF2958" s="100"/>
      <c r="FBG2958" s="100"/>
      <c r="FBH2958" s="100"/>
      <c r="FBI2958" s="100"/>
      <c r="FBJ2958" s="100"/>
      <c r="FBK2958" s="100"/>
      <c r="FBL2958" s="100"/>
      <c r="FBM2958" s="100"/>
      <c r="FBN2958" s="100"/>
      <c r="FBO2958" s="100"/>
      <c r="FBP2958" s="100"/>
      <c r="FBQ2958" s="100"/>
      <c r="FBR2958" s="100"/>
      <c r="FBS2958" s="100"/>
      <c r="FBT2958" s="100"/>
      <c r="FBU2958" s="100"/>
      <c r="FBV2958" s="100"/>
      <c r="FBW2958" s="100"/>
      <c r="FBX2958" s="100"/>
      <c r="FBY2958" s="100"/>
      <c r="FBZ2958" s="100"/>
      <c r="FCA2958" s="100"/>
      <c r="FCB2958" s="100"/>
      <c r="FCC2958" s="100"/>
      <c r="FCD2958" s="100"/>
      <c r="FCE2958" s="100"/>
      <c r="FCF2958" s="100"/>
      <c r="FCG2958" s="100"/>
      <c r="FCH2958" s="100"/>
      <c r="FCI2958" s="100"/>
      <c r="FCJ2958" s="100"/>
      <c r="FCK2958" s="100"/>
      <c r="FCL2958" s="100"/>
      <c r="FCM2958" s="100"/>
      <c r="FCN2958" s="100"/>
      <c r="FCO2958" s="100"/>
      <c r="FCP2958" s="100"/>
      <c r="FCQ2958" s="100"/>
      <c r="FCR2958" s="100"/>
      <c r="FCS2958" s="100"/>
      <c r="FCT2958" s="100"/>
      <c r="FCU2958" s="100"/>
      <c r="FCV2958" s="100"/>
      <c r="FCW2958" s="100"/>
      <c r="FCX2958" s="100"/>
      <c r="FCY2958" s="100"/>
      <c r="FCZ2958" s="100"/>
      <c r="FDA2958" s="100"/>
      <c r="FDB2958" s="100"/>
      <c r="FDC2958" s="100"/>
      <c r="FDD2958" s="100"/>
      <c r="FDE2958" s="100"/>
      <c r="FDF2958" s="100"/>
      <c r="FDG2958" s="100"/>
      <c r="FDH2958" s="100"/>
      <c r="FDI2958" s="100"/>
      <c r="FDJ2958" s="100"/>
      <c r="FDK2958" s="100"/>
      <c r="FDL2958" s="100"/>
      <c r="FDM2958" s="100"/>
      <c r="FDN2958" s="100"/>
      <c r="FDO2958" s="100"/>
      <c r="FDP2958" s="100"/>
      <c r="FDQ2958" s="100"/>
      <c r="FDR2958" s="100"/>
      <c r="FDS2958" s="100"/>
      <c r="FDT2958" s="100"/>
      <c r="FDU2958" s="100"/>
      <c r="FDV2958" s="100"/>
      <c r="FDW2958" s="100"/>
      <c r="FDX2958" s="100"/>
      <c r="FDY2958" s="100"/>
      <c r="FDZ2958" s="100"/>
      <c r="FEA2958" s="100"/>
      <c r="FEB2958" s="100"/>
      <c r="FEC2958" s="100"/>
      <c r="FED2958" s="100"/>
      <c r="FEE2958" s="100"/>
      <c r="FEF2958" s="100"/>
      <c r="FEG2958" s="100"/>
      <c r="FEH2958" s="100"/>
      <c r="FEI2958" s="100"/>
      <c r="FEJ2958" s="100"/>
      <c r="FEK2958" s="100"/>
      <c r="FEL2958" s="100"/>
      <c r="FEM2958" s="100"/>
      <c r="FEN2958" s="100"/>
      <c r="FEO2958" s="100"/>
      <c r="FEP2958" s="100"/>
      <c r="FEQ2958" s="100"/>
      <c r="FER2958" s="100"/>
      <c r="FES2958" s="100"/>
      <c r="FET2958" s="100"/>
      <c r="FEU2958" s="100"/>
      <c r="FEV2958" s="100"/>
      <c r="FEW2958" s="100"/>
      <c r="FEX2958" s="100"/>
      <c r="FEY2958" s="100"/>
      <c r="FEZ2958" s="100"/>
      <c r="FFA2958" s="100"/>
      <c r="FFB2958" s="100"/>
      <c r="FFC2958" s="100"/>
      <c r="FFD2958" s="100"/>
      <c r="FFE2958" s="100"/>
      <c r="FFF2958" s="100"/>
      <c r="FFG2958" s="100"/>
      <c r="FFH2958" s="100"/>
      <c r="FFI2958" s="100"/>
      <c r="FFJ2958" s="100"/>
      <c r="FFK2958" s="100"/>
      <c r="FFL2958" s="100"/>
      <c r="FFM2958" s="100"/>
      <c r="FFN2958" s="100"/>
      <c r="FFO2958" s="100"/>
      <c r="FFP2958" s="100"/>
      <c r="FFQ2958" s="100"/>
      <c r="FFR2958" s="100"/>
      <c r="FFS2958" s="100"/>
      <c r="FFT2958" s="100"/>
      <c r="FFU2958" s="100"/>
      <c r="FFV2958" s="100"/>
      <c r="FFW2958" s="100"/>
      <c r="FFX2958" s="100"/>
      <c r="FFY2958" s="100"/>
      <c r="FFZ2958" s="100"/>
      <c r="FGA2958" s="100"/>
      <c r="FGB2958" s="100"/>
      <c r="FGC2958" s="100"/>
      <c r="FGD2958" s="100"/>
      <c r="FGE2958" s="100"/>
      <c r="FGF2958" s="100"/>
      <c r="FGG2958" s="100"/>
      <c r="FGH2958" s="100"/>
      <c r="FGI2958" s="100"/>
      <c r="FGJ2958" s="100"/>
      <c r="FGK2958" s="100"/>
      <c r="FGL2958" s="100"/>
      <c r="FGM2958" s="100"/>
      <c r="FGN2958" s="100"/>
      <c r="FGO2958" s="100"/>
      <c r="FGP2958" s="100"/>
      <c r="FGQ2958" s="100"/>
      <c r="FGR2958" s="100"/>
      <c r="FGS2958" s="100"/>
      <c r="FGT2958" s="100"/>
      <c r="FGU2958" s="100"/>
      <c r="FGV2958" s="100"/>
      <c r="FGW2958" s="100"/>
      <c r="FGX2958" s="100"/>
      <c r="FGY2958" s="100"/>
      <c r="FGZ2958" s="100"/>
      <c r="FHA2958" s="100"/>
      <c r="FHB2958" s="100"/>
      <c r="FHC2958" s="100"/>
      <c r="FHD2958" s="100"/>
      <c r="FHE2958" s="100"/>
      <c r="FHF2958" s="100"/>
      <c r="FHG2958" s="100"/>
      <c r="FHH2958" s="100"/>
      <c r="FHI2958" s="100"/>
      <c r="FHJ2958" s="100"/>
      <c r="FHK2958" s="100"/>
      <c r="FHL2958" s="100"/>
      <c r="FHM2958" s="100"/>
      <c r="FHN2958" s="100"/>
      <c r="FHO2958" s="100"/>
      <c r="FHP2958" s="100"/>
      <c r="FHQ2958" s="100"/>
      <c r="FHR2958" s="100"/>
      <c r="FHS2958" s="100"/>
      <c r="FHT2958" s="100"/>
      <c r="FHU2958" s="100"/>
      <c r="FHV2958" s="100"/>
      <c r="FHW2958" s="100"/>
      <c r="FHX2958" s="100"/>
      <c r="FHY2958" s="100"/>
      <c r="FHZ2958" s="100"/>
      <c r="FIA2958" s="100"/>
      <c r="FIB2958" s="100"/>
      <c r="FIC2958" s="100"/>
      <c r="FID2958" s="100"/>
      <c r="FIE2958" s="100"/>
      <c r="FIF2958" s="100"/>
      <c r="FIG2958" s="100"/>
      <c r="FIH2958" s="100"/>
      <c r="FII2958" s="100"/>
      <c r="FIJ2958" s="100"/>
      <c r="FIK2958" s="100"/>
      <c r="FIL2958" s="100"/>
      <c r="FIM2958" s="100"/>
      <c r="FIN2958" s="100"/>
      <c r="FIO2958" s="100"/>
      <c r="FIP2958" s="100"/>
      <c r="FIQ2958" s="100"/>
      <c r="FIR2958" s="100"/>
      <c r="FIS2958" s="100"/>
      <c r="FIT2958" s="100"/>
      <c r="FIU2958" s="100"/>
      <c r="FIV2958" s="100"/>
      <c r="FIW2958" s="100"/>
      <c r="FIX2958" s="100"/>
      <c r="FIY2958" s="100"/>
      <c r="FIZ2958" s="100"/>
      <c r="FJA2958" s="100"/>
      <c r="FJB2958" s="100"/>
      <c r="FJC2958" s="100"/>
      <c r="FJD2958" s="100"/>
      <c r="FJE2958" s="100"/>
      <c r="FJF2958" s="100"/>
      <c r="FJG2958" s="100"/>
      <c r="FJH2958" s="100"/>
      <c r="FJI2958" s="100"/>
      <c r="FJJ2958" s="100"/>
      <c r="FJK2958" s="100"/>
      <c r="FJL2958" s="100"/>
      <c r="FJM2958" s="100"/>
      <c r="FJN2958" s="100"/>
      <c r="FJO2958" s="100"/>
      <c r="FJP2958" s="100"/>
      <c r="FJQ2958" s="100"/>
      <c r="FJR2958" s="100"/>
      <c r="FJS2958" s="100"/>
      <c r="FJT2958" s="100"/>
      <c r="FJU2958" s="100"/>
      <c r="FJV2958" s="100"/>
      <c r="FJW2958" s="100"/>
      <c r="FJX2958" s="100"/>
      <c r="FJY2958" s="100"/>
      <c r="FJZ2958" s="100"/>
      <c r="FKA2958" s="100"/>
      <c r="FKB2958" s="100"/>
      <c r="FKC2958" s="100"/>
      <c r="FKD2958" s="100"/>
      <c r="FKE2958" s="100"/>
      <c r="FKF2958" s="100"/>
      <c r="FKG2958" s="100"/>
      <c r="FKH2958" s="100"/>
      <c r="FKI2958" s="100"/>
      <c r="FKJ2958" s="100"/>
      <c r="FKK2958" s="100"/>
      <c r="FKL2958" s="100"/>
      <c r="FKM2958" s="100"/>
      <c r="FKN2958" s="100"/>
      <c r="FKO2958" s="100"/>
      <c r="FKP2958" s="100"/>
      <c r="FKQ2958" s="100"/>
      <c r="FKR2958" s="100"/>
      <c r="FKS2958" s="100"/>
      <c r="FKT2958" s="100"/>
      <c r="FKU2958" s="100"/>
      <c r="FKV2958" s="100"/>
      <c r="FKW2958" s="100"/>
      <c r="FKX2958" s="100"/>
      <c r="FKY2958" s="100"/>
      <c r="FKZ2958" s="100"/>
      <c r="FLA2958" s="100"/>
      <c r="FLB2958" s="100"/>
      <c r="FLC2958" s="100"/>
      <c r="FLD2958" s="100"/>
      <c r="FLE2958" s="100"/>
      <c r="FLF2958" s="100"/>
      <c r="FLG2958" s="100"/>
      <c r="FLH2958" s="100"/>
      <c r="FLI2958" s="100"/>
      <c r="FLJ2958" s="100"/>
      <c r="FLK2958" s="100"/>
      <c r="FLL2958" s="100"/>
      <c r="FLM2958" s="100"/>
      <c r="FLN2958" s="100"/>
      <c r="FLO2958" s="100"/>
      <c r="FLP2958" s="100"/>
      <c r="FLQ2958" s="100"/>
      <c r="FLR2958" s="100"/>
      <c r="FLS2958" s="100"/>
      <c r="FLT2958" s="100"/>
      <c r="FLU2958" s="100"/>
      <c r="FLV2958" s="100"/>
      <c r="FLW2958" s="100"/>
      <c r="FLX2958" s="100"/>
      <c r="FLY2958" s="100"/>
      <c r="FLZ2958" s="100"/>
      <c r="FMA2958" s="100"/>
      <c r="FMB2958" s="100"/>
      <c r="FMC2958" s="100"/>
      <c r="FMD2958" s="100"/>
      <c r="FME2958" s="100"/>
      <c r="FMF2958" s="100"/>
      <c r="FMG2958" s="100"/>
      <c r="FMH2958" s="100"/>
      <c r="FMI2958" s="100"/>
      <c r="FMJ2958" s="100"/>
      <c r="FMK2958" s="100"/>
      <c r="FML2958" s="100"/>
      <c r="FMM2958" s="100"/>
      <c r="FMN2958" s="100"/>
      <c r="FMO2958" s="100"/>
      <c r="FMP2958" s="100"/>
      <c r="FMQ2958" s="100"/>
      <c r="FMR2958" s="100"/>
      <c r="FMS2958" s="100"/>
      <c r="FMT2958" s="100"/>
      <c r="FMU2958" s="100"/>
      <c r="FMV2958" s="100"/>
      <c r="FMW2958" s="100"/>
      <c r="FMX2958" s="100"/>
      <c r="FMY2958" s="100"/>
      <c r="FMZ2958" s="100"/>
      <c r="FNA2958" s="100"/>
      <c r="FNB2958" s="100"/>
      <c r="FNC2958" s="100"/>
      <c r="FND2958" s="100"/>
      <c r="FNE2958" s="100"/>
      <c r="FNF2958" s="100"/>
      <c r="FNG2958" s="100"/>
      <c r="FNH2958" s="100"/>
      <c r="FNI2958" s="100"/>
      <c r="FNJ2958" s="100"/>
      <c r="FNK2958" s="100"/>
      <c r="FNL2958" s="100"/>
      <c r="FNM2958" s="100"/>
      <c r="FNN2958" s="100"/>
      <c r="FNO2958" s="100"/>
      <c r="FNP2958" s="100"/>
      <c r="FNQ2958" s="100"/>
      <c r="FNR2958" s="100"/>
      <c r="FNS2958" s="100"/>
      <c r="FNT2958" s="100"/>
      <c r="FNU2958" s="100"/>
      <c r="FNV2958" s="100"/>
      <c r="FNW2958" s="100"/>
      <c r="FNX2958" s="100"/>
      <c r="FNY2958" s="100"/>
      <c r="FNZ2958" s="100"/>
      <c r="FOA2958" s="100"/>
      <c r="FOB2958" s="100"/>
      <c r="FOC2958" s="100"/>
      <c r="FOD2958" s="100"/>
      <c r="FOE2958" s="100"/>
      <c r="FOF2958" s="100"/>
      <c r="FOG2958" s="100"/>
      <c r="FOH2958" s="100"/>
      <c r="FOI2958" s="100"/>
      <c r="FOJ2958" s="100"/>
      <c r="FOK2958" s="100"/>
      <c r="FOL2958" s="100"/>
      <c r="FOM2958" s="100"/>
      <c r="FON2958" s="100"/>
      <c r="FOO2958" s="100"/>
      <c r="FOP2958" s="100"/>
      <c r="FOQ2958" s="100"/>
      <c r="FOR2958" s="100"/>
      <c r="FOS2958" s="100"/>
      <c r="FOT2958" s="100"/>
      <c r="FOU2958" s="100"/>
      <c r="FOV2958" s="100"/>
      <c r="FOW2958" s="100"/>
      <c r="FOX2958" s="100"/>
      <c r="FOY2958" s="100"/>
      <c r="FOZ2958" s="100"/>
      <c r="FPA2958" s="100"/>
      <c r="FPB2958" s="100"/>
      <c r="FPC2958" s="100"/>
      <c r="FPD2958" s="100"/>
      <c r="FPE2958" s="100"/>
      <c r="FPF2958" s="100"/>
      <c r="FPG2958" s="100"/>
      <c r="FPH2958" s="100"/>
      <c r="FPI2958" s="100"/>
      <c r="FPJ2958" s="100"/>
      <c r="FPK2958" s="100"/>
      <c r="FPL2958" s="100"/>
      <c r="FPM2958" s="100"/>
      <c r="FPN2958" s="100"/>
      <c r="FPO2958" s="100"/>
      <c r="FPP2958" s="100"/>
      <c r="FPQ2958" s="100"/>
      <c r="FPR2958" s="100"/>
      <c r="FPS2958" s="100"/>
      <c r="FPT2958" s="100"/>
      <c r="FPU2958" s="100"/>
      <c r="FPV2958" s="100"/>
      <c r="FPW2958" s="100"/>
      <c r="FPX2958" s="100"/>
      <c r="FPY2958" s="100"/>
      <c r="FPZ2958" s="100"/>
      <c r="FQA2958" s="100"/>
      <c r="FQB2958" s="100"/>
      <c r="FQC2958" s="100"/>
      <c r="FQD2958" s="100"/>
      <c r="FQE2958" s="100"/>
      <c r="FQF2958" s="100"/>
      <c r="FQG2958" s="100"/>
      <c r="FQH2958" s="100"/>
      <c r="FQI2958" s="100"/>
      <c r="FQJ2958" s="100"/>
      <c r="FQK2958" s="100"/>
      <c r="FQL2958" s="100"/>
      <c r="FQM2958" s="100"/>
      <c r="FQN2958" s="100"/>
      <c r="FQO2958" s="100"/>
      <c r="FQP2958" s="100"/>
      <c r="FQQ2958" s="100"/>
      <c r="FQR2958" s="100"/>
      <c r="FQS2958" s="100"/>
      <c r="FQT2958" s="100"/>
      <c r="FQU2958" s="100"/>
      <c r="FQV2958" s="100"/>
      <c r="FQW2958" s="100"/>
      <c r="FQX2958" s="100"/>
      <c r="FQY2958" s="100"/>
      <c r="FQZ2958" s="100"/>
      <c r="FRA2958" s="100"/>
      <c r="FRB2958" s="100"/>
      <c r="FRC2958" s="100"/>
      <c r="FRD2958" s="100"/>
      <c r="FRE2958" s="100"/>
      <c r="FRF2958" s="100"/>
      <c r="FRG2958" s="100"/>
      <c r="FRH2958" s="100"/>
      <c r="FRI2958" s="100"/>
      <c r="FRJ2958" s="100"/>
      <c r="FRK2958" s="100"/>
      <c r="FRL2958" s="100"/>
      <c r="FRM2958" s="100"/>
      <c r="FRN2958" s="100"/>
      <c r="FRO2958" s="100"/>
      <c r="FRP2958" s="100"/>
      <c r="FRQ2958" s="100"/>
      <c r="FRR2958" s="100"/>
      <c r="FRS2958" s="100"/>
      <c r="FRT2958" s="100"/>
      <c r="FRU2958" s="100"/>
      <c r="FRV2958" s="100"/>
      <c r="FRW2958" s="100"/>
      <c r="FRX2958" s="100"/>
      <c r="FRY2958" s="100"/>
      <c r="FRZ2958" s="100"/>
      <c r="FSA2958" s="100"/>
      <c r="FSB2958" s="100"/>
      <c r="FSC2958" s="100"/>
      <c r="FSD2958" s="100"/>
      <c r="FSE2958" s="100"/>
      <c r="FSF2958" s="100"/>
      <c r="FSG2958" s="100"/>
      <c r="FSH2958" s="100"/>
      <c r="FSI2958" s="100"/>
      <c r="FSJ2958" s="100"/>
      <c r="FSK2958" s="100"/>
      <c r="FSL2958" s="100"/>
      <c r="FSM2958" s="100"/>
      <c r="FSN2958" s="100"/>
      <c r="FSO2958" s="100"/>
      <c r="FSP2958" s="100"/>
      <c r="FSQ2958" s="100"/>
      <c r="FSR2958" s="100"/>
      <c r="FSS2958" s="100"/>
      <c r="FST2958" s="100"/>
      <c r="FSU2958" s="100"/>
      <c r="FSV2958" s="100"/>
      <c r="FSW2958" s="100"/>
      <c r="FSX2958" s="100"/>
      <c r="FSY2958" s="100"/>
      <c r="FSZ2958" s="100"/>
      <c r="FTA2958" s="100"/>
      <c r="FTB2958" s="100"/>
      <c r="FTC2958" s="100"/>
      <c r="FTD2958" s="100"/>
      <c r="FTE2958" s="100"/>
      <c r="FTF2958" s="100"/>
      <c r="FTG2958" s="100"/>
      <c r="FTH2958" s="100"/>
      <c r="FTI2958" s="100"/>
      <c r="FTJ2958" s="100"/>
      <c r="FTK2958" s="100"/>
      <c r="FTL2958" s="100"/>
      <c r="FTM2958" s="100"/>
      <c r="FTN2958" s="100"/>
      <c r="FTO2958" s="100"/>
      <c r="FTP2958" s="100"/>
      <c r="FTQ2958" s="100"/>
      <c r="FTR2958" s="100"/>
      <c r="FTS2958" s="100"/>
      <c r="FTT2958" s="100"/>
      <c r="FTU2958" s="100"/>
      <c r="FTV2958" s="100"/>
      <c r="FTW2958" s="100"/>
      <c r="FTX2958" s="100"/>
      <c r="FTY2958" s="100"/>
      <c r="FTZ2958" s="100"/>
      <c r="FUA2958" s="100"/>
      <c r="FUB2958" s="100"/>
      <c r="FUC2958" s="100"/>
      <c r="FUD2958" s="100"/>
      <c r="FUE2958" s="100"/>
      <c r="FUF2958" s="100"/>
      <c r="FUG2958" s="100"/>
      <c r="FUH2958" s="100"/>
      <c r="FUI2958" s="100"/>
      <c r="FUJ2958" s="100"/>
      <c r="FUK2958" s="100"/>
      <c r="FUL2958" s="100"/>
      <c r="FUM2958" s="100"/>
      <c r="FUN2958" s="100"/>
      <c r="FUO2958" s="100"/>
      <c r="FUP2958" s="100"/>
      <c r="FUQ2958" s="100"/>
      <c r="FUR2958" s="100"/>
      <c r="FUS2958" s="100"/>
      <c r="FUT2958" s="100"/>
      <c r="FUU2958" s="100"/>
      <c r="FUV2958" s="100"/>
      <c r="FUW2958" s="100"/>
      <c r="FUX2958" s="100"/>
      <c r="FUY2958" s="100"/>
      <c r="FUZ2958" s="100"/>
      <c r="FVA2958" s="100"/>
      <c r="FVB2958" s="100"/>
      <c r="FVC2958" s="100"/>
      <c r="FVD2958" s="100"/>
      <c r="FVE2958" s="100"/>
      <c r="FVF2958" s="100"/>
      <c r="FVG2958" s="100"/>
      <c r="FVH2958" s="100"/>
      <c r="FVI2958" s="100"/>
      <c r="FVJ2958" s="100"/>
      <c r="FVK2958" s="100"/>
      <c r="FVL2958" s="100"/>
      <c r="FVM2958" s="100"/>
      <c r="FVN2958" s="100"/>
      <c r="FVO2958" s="100"/>
      <c r="FVP2958" s="100"/>
      <c r="FVQ2958" s="100"/>
      <c r="FVR2958" s="100"/>
      <c r="FVS2958" s="100"/>
      <c r="FVT2958" s="100"/>
      <c r="FVU2958" s="100"/>
      <c r="FVV2958" s="100"/>
      <c r="FVW2958" s="100"/>
      <c r="FVX2958" s="100"/>
      <c r="FVY2958" s="100"/>
      <c r="FVZ2958" s="100"/>
      <c r="FWA2958" s="100"/>
      <c r="FWB2958" s="100"/>
      <c r="FWC2958" s="100"/>
      <c r="FWD2958" s="100"/>
      <c r="FWE2958" s="100"/>
      <c r="FWF2958" s="100"/>
      <c r="FWG2958" s="100"/>
      <c r="FWH2958" s="100"/>
      <c r="FWI2958" s="100"/>
      <c r="FWJ2958" s="100"/>
      <c r="FWK2958" s="100"/>
      <c r="FWL2958" s="100"/>
      <c r="FWM2958" s="100"/>
      <c r="FWN2958" s="100"/>
      <c r="FWO2958" s="100"/>
      <c r="FWP2958" s="100"/>
      <c r="FWQ2958" s="100"/>
      <c r="FWR2958" s="100"/>
      <c r="FWS2958" s="100"/>
      <c r="FWT2958" s="100"/>
      <c r="FWU2958" s="100"/>
      <c r="FWV2958" s="100"/>
      <c r="FWW2958" s="100"/>
      <c r="FWX2958" s="100"/>
      <c r="FWY2958" s="100"/>
      <c r="FWZ2958" s="100"/>
      <c r="FXA2958" s="100"/>
      <c r="FXB2958" s="100"/>
      <c r="FXC2958" s="100"/>
      <c r="FXD2958" s="100"/>
      <c r="FXE2958" s="100"/>
      <c r="FXF2958" s="100"/>
      <c r="FXG2958" s="100"/>
      <c r="FXH2958" s="100"/>
      <c r="FXI2958" s="100"/>
      <c r="FXJ2958" s="100"/>
      <c r="FXK2958" s="100"/>
      <c r="FXL2958" s="100"/>
      <c r="FXM2958" s="100"/>
      <c r="FXN2958" s="100"/>
      <c r="FXO2958" s="100"/>
      <c r="FXP2958" s="100"/>
      <c r="FXQ2958" s="100"/>
      <c r="FXR2958" s="100"/>
      <c r="FXS2958" s="100"/>
      <c r="FXT2958" s="100"/>
      <c r="FXU2958" s="100"/>
      <c r="FXV2958" s="100"/>
      <c r="FXW2958" s="100"/>
      <c r="FXX2958" s="100"/>
      <c r="FXY2958" s="100"/>
      <c r="FXZ2958" s="100"/>
      <c r="FYA2958" s="100"/>
      <c r="FYB2958" s="100"/>
      <c r="FYC2958" s="100"/>
      <c r="FYD2958" s="100"/>
      <c r="FYE2958" s="100"/>
      <c r="FYF2958" s="100"/>
      <c r="FYG2958" s="100"/>
      <c r="FYH2958" s="100"/>
      <c r="FYI2958" s="100"/>
      <c r="FYJ2958" s="100"/>
      <c r="FYK2958" s="100"/>
      <c r="FYL2958" s="100"/>
      <c r="FYM2958" s="100"/>
      <c r="FYN2958" s="100"/>
      <c r="FYO2958" s="100"/>
      <c r="FYP2958" s="100"/>
      <c r="FYQ2958" s="100"/>
      <c r="FYR2958" s="100"/>
      <c r="FYS2958" s="100"/>
      <c r="FYT2958" s="100"/>
      <c r="FYU2958" s="100"/>
      <c r="FYV2958" s="100"/>
      <c r="FYW2958" s="100"/>
      <c r="FYX2958" s="100"/>
      <c r="FYY2958" s="100"/>
      <c r="FYZ2958" s="100"/>
      <c r="FZA2958" s="100"/>
      <c r="FZB2958" s="100"/>
      <c r="FZC2958" s="100"/>
      <c r="FZD2958" s="100"/>
      <c r="FZE2958" s="100"/>
      <c r="FZF2958" s="100"/>
      <c r="FZG2958" s="100"/>
      <c r="FZH2958" s="100"/>
      <c r="FZI2958" s="100"/>
      <c r="FZJ2958" s="100"/>
      <c r="FZK2958" s="100"/>
      <c r="FZL2958" s="100"/>
      <c r="FZM2958" s="100"/>
      <c r="FZN2958" s="100"/>
      <c r="FZO2958" s="100"/>
      <c r="FZP2958" s="100"/>
      <c r="FZQ2958" s="100"/>
      <c r="FZR2958" s="100"/>
      <c r="FZS2958" s="100"/>
      <c r="FZT2958" s="100"/>
      <c r="FZU2958" s="100"/>
      <c r="FZV2958" s="100"/>
      <c r="FZW2958" s="100"/>
      <c r="FZX2958" s="100"/>
      <c r="FZY2958" s="100"/>
      <c r="FZZ2958" s="100"/>
      <c r="GAA2958" s="100"/>
      <c r="GAB2958" s="100"/>
      <c r="GAC2958" s="100"/>
      <c r="GAD2958" s="100"/>
      <c r="GAE2958" s="100"/>
      <c r="GAF2958" s="100"/>
      <c r="GAG2958" s="100"/>
      <c r="GAH2958" s="100"/>
      <c r="GAI2958" s="100"/>
      <c r="GAJ2958" s="100"/>
      <c r="GAK2958" s="100"/>
      <c r="GAL2958" s="100"/>
      <c r="GAM2958" s="100"/>
      <c r="GAN2958" s="100"/>
      <c r="GAO2958" s="100"/>
      <c r="GAP2958" s="100"/>
      <c r="GAQ2958" s="100"/>
      <c r="GAR2958" s="100"/>
      <c r="GAS2958" s="100"/>
      <c r="GAT2958" s="100"/>
      <c r="GAU2958" s="100"/>
      <c r="GAV2958" s="100"/>
      <c r="GAW2958" s="100"/>
      <c r="GAX2958" s="100"/>
      <c r="GAY2958" s="100"/>
      <c r="GAZ2958" s="100"/>
      <c r="GBA2958" s="100"/>
      <c r="GBB2958" s="100"/>
      <c r="GBC2958" s="100"/>
      <c r="GBD2958" s="100"/>
      <c r="GBE2958" s="100"/>
      <c r="GBF2958" s="100"/>
      <c r="GBG2958" s="100"/>
      <c r="GBH2958" s="100"/>
      <c r="GBI2958" s="100"/>
      <c r="GBJ2958" s="100"/>
      <c r="GBK2958" s="100"/>
      <c r="GBL2958" s="100"/>
      <c r="GBM2958" s="100"/>
      <c r="GBN2958" s="100"/>
      <c r="GBO2958" s="100"/>
      <c r="GBP2958" s="100"/>
      <c r="GBQ2958" s="100"/>
      <c r="GBR2958" s="100"/>
      <c r="GBS2958" s="100"/>
      <c r="GBT2958" s="100"/>
      <c r="GBU2958" s="100"/>
      <c r="GBV2958" s="100"/>
      <c r="GBW2958" s="100"/>
      <c r="GBX2958" s="100"/>
      <c r="GBY2958" s="100"/>
      <c r="GBZ2958" s="100"/>
      <c r="GCA2958" s="100"/>
      <c r="GCB2958" s="100"/>
      <c r="GCC2958" s="100"/>
      <c r="GCD2958" s="100"/>
      <c r="GCE2958" s="100"/>
      <c r="GCF2958" s="100"/>
      <c r="GCG2958" s="100"/>
      <c r="GCH2958" s="100"/>
      <c r="GCI2958" s="100"/>
      <c r="GCJ2958" s="100"/>
      <c r="GCK2958" s="100"/>
      <c r="GCL2958" s="100"/>
      <c r="GCM2958" s="100"/>
      <c r="GCN2958" s="100"/>
      <c r="GCO2958" s="100"/>
      <c r="GCP2958" s="100"/>
      <c r="GCQ2958" s="100"/>
      <c r="GCR2958" s="100"/>
      <c r="GCS2958" s="100"/>
      <c r="GCT2958" s="100"/>
      <c r="GCU2958" s="100"/>
      <c r="GCV2958" s="100"/>
      <c r="GCW2958" s="100"/>
      <c r="GCX2958" s="100"/>
      <c r="GCY2958" s="100"/>
      <c r="GCZ2958" s="100"/>
      <c r="GDA2958" s="100"/>
      <c r="GDB2958" s="100"/>
      <c r="GDC2958" s="100"/>
      <c r="GDD2958" s="100"/>
      <c r="GDE2958" s="100"/>
      <c r="GDF2958" s="100"/>
      <c r="GDG2958" s="100"/>
      <c r="GDH2958" s="100"/>
      <c r="GDI2958" s="100"/>
      <c r="GDJ2958" s="100"/>
      <c r="GDK2958" s="100"/>
      <c r="GDL2958" s="100"/>
      <c r="GDM2958" s="100"/>
      <c r="GDN2958" s="100"/>
      <c r="GDO2958" s="100"/>
      <c r="GDP2958" s="100"/>
      <c r="GDQ2958" s="100"/>
      <c r="GDR2958" s="100"/>
      <c r="GDS2958" s="100"/>
      <c r="GDT2958" s="100"/>
      <c r="GDU2958" s="100"/>
      <c r="GDV2958" s="100"/>
      <c r="GDW2958" s="100"/>
      <c r="GDX2958" s="100"/>
      <c r="GDY2958" s="100"/>
      <c r="GDZ2958" s="100"/>
      <c r="GEA2958" s="100"/>
      <c r="GEB2958" s="100"/>
      <c r="GEC2958" s="100"/>
      <c r="GED2958" s="100"/>
      <c r="GEE2958" s="100"/>
      <c r="GEF2958" s="100"/>
      <c r="GEG2958" s="100"/>
      <c r="GEH2958" s="100"/>
      <c r="GEI2958" s="100"/>
      <c r="GEJ2958" s="100"/>
      <c r="GEK2958" s="100"/>
      <c r="GEL2958" s="100"/>
      <c r="GEM2958" s="100"/>
      <c r="GEN2958" s="100"/>
      <c r="GEO2958" s="100"/>
      <c r="GEP2958" s="100"/>
      <c r="GEQ2958" s="100"/>
      <c r="GER2958" s="100"/>
      <c r="GES2958" s="100"/>
      <c r="GET2958" s="100"/>
      <c r="GEU2958" s="100"/>
      <c r="GEV2958" s="100"/>
      <c r="GEW2958" s="100"/>
      <c r="GEX2958" s="100"/>
      <c r="GEY2958" s="100"/>
      <c r="GEZ2958" s="100"/>
      <c r="GFA2958" s="100"/>
      <c r="GFB2958" s="100"/>
      <c r="GFC2958" s="100"/>
      <c r="GFD2958" s="100"/>
      <c r="GFE2958" s="100"/>
      <c r="GFF2958" s="100"/>
      <c r="GFG2958" s="100"/>
      <c r="GFH2958" s="100"/>
      <c r="GFI2958" s="100"/>
      <c r="GFJ2958" s="100"/>
      <c r="GFK2958" s="100"/>
      <c r="GFL2958" s="100"/>
      <c r="GFM2958" s="100"/>
      <c r="GFN2958" s="100"/>
      <c r="GFO2958" s="100"/>
      <c r="GFP2958" s="100"/>
      <c r="GFQ2958" s="100"/>
      <c r="GFR2958" s="100"/>
      <c r="GFS2958" s="100"/>
      <c r="GFT2958" s="100"/>
      <c r="GFU2958" s="100"/>
      <c r="GFV2958" s="100"/>
      <c r="GFW2958" s="100"/>
      <c r="GFX2958" s="100"/>
      <c r="GFY2958" s="100"/>
      <c r="GFZ2958" s="100"/>
      <c r="GGA2958" s="100"/>
      <c r="GGB2958" s="100"/>
      <c r="GGC2958" s="100"/>
      <c r="GGD2958" s="100"/>
      <c r="GGE2958" s="100"/>
      <c r="GGF2958" s="100"/>
      <c r="GGG2958" s="100"/>
      <c r="GGH2958" s="100"/>
      <c r="GGI2958" s="100"/>
      <c r="GGJ2958" s="100"/>
      <c r="GGK2958" s="100"/>
      <c r="GGL2958" s="100"/>
      <c r="GGM2958" s="100"/>
      <c r="GGN2958" s="100"/>
      <c r="GGO2958" s="100"/>
      <c r="GGP2958" s="100"/>
      <c r="GGQ2958" s="100"/>
      <c r="GGR2958" s="100"/>
      <c r="GGS2958" s="100"/>
      <c r="GGT2958" s="100"/>
      <c r="GGU2958" s="100"/>
      <c r="GGV2958" s="100"/>
      <c r="GGW2958" s="100"/>
      <c r="GGX2958" s="100"/>
      <c r="GGY2958" s="100"/>
      <c r="GGZ2958" s="100"/>
      <c r="GHA2958" s="100"/>
      <c r="GHB2958" s="100"/>
      <c r="GHC2958" s="100"/>
      <c r="GHD2958" s="100"/>
      <c r="GHE2958" s="100"/>
      <c r="GHF2958" s="100"/>
      <c r="GHG2958" s="100"/>
      <c r="GHH2958" s="100"/>
      <c r="GHI2958" s="100"/>
      <c r="GHJ2958" s="100"/>
      <c r="GHK2958" s="100"/>
      <c r="GHL2958" s="100"/>
      <c r="GHM2958" s="100"/>
      <c r="GHN2958" s="100"/>
      <c r="GHO2958" s="100"/>
      <c r="GHP2958" s="100"/>
      <c r="GHQ2958" s="100"/>
      <c r="GHR2958" s="100"/>
      <c r="GHS2958" s="100"/>
      <c r="GHT2958" s="100"/>
      <c r="GHU2958" s="100"/>
      <c r="GHV2958" s="100"/>
      <c r="GHW2958" s="100"/>
      <c r="GHX2958" s="100"/>
      <c r="GHY2958" s="100"/>
      <c r="GHZ2958" s="100"/>
      <c r="GIA2958" s="100"/>
      <c r="GIB2958" s="100"/>
      <c r="GIC2958" s="100"/>
      <c r="GID2958" s="100"/>
      <c r="GIE2958" s="100"/>
      <c r="GIF2958" s="100"/>
      <c r="GIG2958" s="100"/>
      <c r="GIH2958" s="100"/>
      <c r="GII2958" s="100"/>
      <c r="GIJ2958" s="100"/>
      <c r="GIK2958" s="100"/>
      <c r="GIL2958" s="100"/>
      <c r="GIM2958" s="100"/>
      <c r="GIN2958" s="100"/>
      <c r="GIO2958" s="100"/>
      <c r="GIP2958" s="100"/>
      <c r="GIQ2958" s="100"/>
      <c r="GIR2958" s="100"/>
      <c r="GIS2958" s="100"/>
      <c r="GIT2958" s="100"/>
      <c r="GIU2958" s="100"/>
      <c r="GIV2958" s="100"/>
      <c r="GIW2958" s="100"/>
      <c r="GIX2958" s="100"/>
      <c r="GIY2958" s="100"/>
      <c r="GIZ2958" s="100"/>
      <c r="GJA2958" s="100"/>
      <c r="GJB2958" s="100"/>
      <c r="GJC2958" s="100"/>
      <c r="GJD2958" s="100"/>
      <c r="GJE2958" s="100"/>
      <c r="GJF2958" s="100"/>
      <c r="GJG2958" s="100"/>
      <c r="GJH2958" s="100"/>
      <c r="GJI2958" s="100"/>
      <c r="GJJ2958" s="100"/>
      <c r="GJK2958" s="100"/>
      <c r="GJL2958" s="100"/>
      <c r="GJM2958" s="100"/>
      <c r="GJN2958" s="100"/>
      <c r="GJO2958" s="100"/>
      <c r="GJP2958" s="100"/>
      <c r="GJQ2958" s="100"/>
      <c r="GJR2958" s="100"/>
      <c r="GJS2958" s="100"/>
      <c r="GJT2958" s="100"/>
      <c r="GJU2958" s="100"/>
      <c r="GJV2958" s="100"/>
      <c r="GJW2958" s="100"/>
      <c r="GJX2958" s="100"/>
      <c r="GJY2958" s="100"/>
      <c r="GJZ2958" s="100"/>
      <c r="GKA2958" s="100"/>
      <c r="GKB2958" s="100"/>
      <c r="GKC2958" s="100"/>
      <c r="GKD2958" s="100"/>
      <c r="GKE2958" s="100"/>
      <c r="GKF2958" s="100"/>
      <c r="GKG2958" s="100"/>
      <c r="GKH2958" s="100"/>
      <c r="GKI2958" s="100"/>
      <c r="GKJ2958" s="100"/>
      <c r="GKK2958" s="100"/>
      <c r="GKL2958" s="100"/>
      <c r="GKM2958" s="100"/>
      <c r="GKN2958" s="100"/>
      <c r="GKO2958" s="100"/>
      <c r="GKP2958" s="100"/>
      <c r="GKQ2958" s="100"/>
      <c r="GKR2958" s="100"/>
      <c r="GKS2958" s="100"/>
      <c r="GKT2958" s="100"/>
      <c r="GKU2958" s="100"/>
      <c r="GKV2958" s="100"/>
      <c r="GKW2958" s="100"/>
      <c r="GKX2958" s="100"/>
      <c r="GKY2958" s="100"/>
      <c r="GKZ2958" s="100"/>
      <c r="GLA2958" s="100"/>
      <c r="GLB2958" s="100"/>
      <c r="GLC2958" s="100"/>
      <c r="GLD2958" s="100"/>
      <c r="GLE2958" s="100"/>
      <c r="GLF2958" s="100"/>
      <c r="GLG2958" s="100"/>
      <c r="GLH2958" s="100"/>
      <c r="GLI2958" s="100"/>
      <c r="GLJ2958" s="100"/>
      <c r="GLK2958" s="100"/>
      <c r="GLL2958" s="100"/>
      <c r="GLM2958" s="100"/>
      <c r="GLN2958" s="100"/>
      <c r="GLO2958" s="100"/>
      <c r="GLP2958" s="100"/>
      <c r="GLQ2958" s="100"/>
      <c r="GLR2958" s="100"/>
      <c r="GLS2958" s="100"/>
      <c r="GLT2958" s="100"/>
      <c r="GLU2958" s="100"/>
      <c r="GLV2958" s="100"/>
      <c r="GLW2958" s="100"/>
      <c r="GLX2958" s="100"/>
      <c r="GLY2958" s="100"/>
      <c r="GLZ2958" s="100"/>
      <c r="GMA2958" s="100"/>
      <c r="GMB2958" s="100"/>
      <c r="GMC2958" s="100"/>
      <c r="GMD2958" s="100"/>
      <c r="GME2958" s="100"/>
      <c r="GMF2958" s="100"/>
      <c r="GMG2958" s="100"/>
      <c r="GMH2958" s="100"/>
      <c r="GMI2958" s="100"/>
      <c r="GMJ2958" s="100"/>
      <c r="GMK2958" s="100"/>
      <c r="GML2958" s="100"/>
      <c r="GMM2958" s="100"/>
      <c r="GMN2958" s="100"/>
      <c r="GMO2958" s="100"/>
      <c r="GMP2958" s="100"/>
      <c r="GMQ2958" s="100"/>
      <c r="GMR2958" s="100"/>
      <c r="GMS2958" s="100"/>
      <c r="GMT2958" s="100"/>
      <c r="GMU2958" s="100"/>
      <c r="GMV2958" s="100"/>
      <c r="GMW2958" s="100"/>
      <c r="GMX2958" s="100"/>
      <c r="GMY2958" s="100"/>
      <c r="GMZ2958" s="100"/>
      <c r="GNA2958" s="100"/>
      <c r="GNB2958" s="100"/>
      <c r="GNC2958" s="100"/>
      <c r="GND2958" s="100"/>
      <c r="GNE2958" s="100"/>
      <c r="GNF2958" s="100"/>
      <c r="GNG2958" s="100"/>
      <c r="GNH2958" s="100"/>
      <c r="GNI2958" s="100"/>
      <c r="GNJ2958" s="100"/>
      <c r="GNK2958" s="100"/>
      <c r="GNL2958" s="100"/>
      <c r="GNM2958" s="100"/>
      <c r="GNN2958" s="100"/>
      <c r="GNO2958" s="100"/>
      <c r="GNP2958" s="100"/>
      <c r="GNQ2958" s="100"/>
      <c r="GNR2958" s="100"/>
      <c r="GNS2958" s="100"/>
      <c r="GNT2958" s="100"/>
      <c r="GNU2958" s="100"/>
      <c r="GNV2958" s="100"/>
      <c r="GNW2958" s="100"/>
      <c r="GNX2958" s="100"/>
      <c r="GNY2958" s="100"/>
      <c r="GNZ2958" s="100"/>
      <c r="GOA2958" s="100"/>
      <c r="GOB2958" s="100"/>
      <c r="GOC2958" s="100"/>
      <c r="GOD2958" s="100"/>
      <c r="GOE2958" s="100"/>
      <c r="GOF2958" s="100"/>
      <c r="GOG2958" s="100"/>
      <c r="GOH2958" s="100"/>
      <c r="GOI2958" s="100"/>
      <c r="GOJ2958" s="100"/>
      <c r="GOK2958" s="100"/>
      <c r="GOL2958" s="100"/>
      <c r="GOM2958" s="100"/>
      <c r="GON2958" s="100"/>
      <c r="GOO2958" s="100"/>
      <c r="GOP2958" s="100"/>
      <c r="GOQ2958" s="100"/>
      <c r="GOR2958" s="100"/>
      <c r="GOS2958" s="100"/>
      <c r="GOT2958" s="100"/>
      <c r="GOU2958" s="100"/>
      <c r="GOV2958" s="100"/>
      <c r="GOW2958" s="100"/>
      <c r="GOX2958" s="100"/>
      <c r="GOY2958" s="100"/>
      <c r="GOZ2958" s="100"/>
      <c r="GPA2958" s="100"/>
      <c r="GPB2958" s="100"/>
      <c r="GPC2958" s="100"/>
      <c r="GPD2958" s="100"/>
      <c r="GPE2958" s="100"/>
      <c r="GPF2958" s="100"/>
      <c r="GPG2958" s="100"/>
      <c r="GPH2958" s="100"/>
      <c r="GPI2958" s="100"/>
      <c r="GPJ2958" s="100"/>
      <c r="GPK2958" s="100"/>
      <c r="GPL2958" s="100"/>
      <c r="GPM2958" s="100"/>
      <c r="GPN2958" s="100"/>
      <c r="GPO2958" s="100"/>
      <c r="GPP2958" s="100"/>
      <c r="GPQ2958" s="100"/>
      <c r="GPR2958" s="100"/>
      <c r="GPS2958" s="100"/>
      <c r="GPT2958" s="100"/>
      <c r="GPU2958" s="100"/>
      <c r="GPV2958" s="100"/>
      <c r="GPW2958" s="100"/>
      <c r="GPX2958" s="100"/>
      <c r="GPY2958" s="100"/>
      <c r="GPZ2958" s="100"/>
      <c r="GQA2958" s="100"/>
      <c r="GQB2958" s="100"/>
      <c r="GQC2958" s="100"/>
      <c r="GQD2958" s="100"/>
      <c r="GQE2958" s="100"/>
      <c r="GQF2958" s="100"/>
      <c r="GQG2958" s="100"/>
      <c r="GQH2958" s="100"/>
      <c r="GQI2958" s="100"/>
      <c r="GQJ2958" s="100"/>
      <c r="GQK2958" s="100"/>
      <c r="GQL2958" s="100"/>
      <c r="GQM2958" s="100"/>
      <c r="GQN2958" s="100"/>
      <c r="GQO2958" s="100"/>
      <c r="GQP2958" s="100"/>
      <c r="GQQ2958" s="100"/>
      <c r="GQR2958" s="100"/>
      <c r="GQS2958" s="100"/>
      <c r="GQT2958" s="100"/>
      <c r="GQU2958" s="100"/>
      <c r="GQV2958" s="100"/>
      <c r="GQW2958" s="100"/>
      <c r="GQX2958" s="100"/>
      <c r="GQY2958" s="100"/>
      <c r="GQZ2958" s="100"/>
      <c r="GRA2958" s="100"/>
      <c r="GRB2958" s="100"/>
      <c r="GRC2958" s="100"/>
      <c r="GRD2958" s="100"/>
      <c r="GRE2958" s="100"/>
      <c r="GRF2958" s="100"/>
      <c r="GRG2958" s="100"/>
      <c r="GRH2958" s="100"/>
      <c r="GRI2958" s="100"/>
      <c r="GRJ2958" s="100"/>
      <c r="GRK2958" s="100"/>
      <c r="GRL2958" s="100"/>
      <c r="GRM2958" s="100"/>
      <c r="GRN2958" s="100"/>
      <c r="GRO2958" s="100"/>
      <c r="GRP2958" s="100"/>
      <c r="GRQ2958" s="100"/>
      <c r="GRR2958" s="100"/>
      <c r="GRS2958" s="100"/>
      <c r="GRT2958" s="100"/>
      <c r="GRU2958" s="100"/>
      <c r="GRV2958" s="100"/>
      <c r="GRW2958" s="100"/>
      <c r="GRX2958" s="100"/>
      <c r="GRY2958" s="100"/>
      <c r="GRZ2958" s="100"/>
      <c r="GSA2958" s="100"/>
      <c r="GSB2958" s="100"/>
      <c r="GSC2958" s="100"/>
      <c r="GSD2958" s="100"/>
      <c r="GSE2958" s="100"/>
      <c r="GSF2958" s="100"/>
      <c r="GSG2958" s="100"/>
      <c r="GSH2958" s="100"/>
      <c r="GSI2958" s="100"/>
      <c r="GSJ2958" s="100"/>
      <c r="GSK2958" s="100"/>
      <c r="GSL2958" s="100"/>
      <c r="GSM2958" s="100"/>
      <c r="GSN2958" s="100"/>
      <c r="GSO2958" s="100"/>
      <c r="GSP2958" s="100"/>
      <c r="GSQ2958" s="100"/>
      <c r="GSR2958" s="100"/>
      <c r="GSS2958" s="100"/>
      <c r="GST2958" s="100"/>
      <c r="GSU2958" s="100"/>
      <c r="GSV2958" s="100"/>
      <c r="GSW2958" s="100"/>
      <c r="GSX2958" s="100"/>
      <c r="GSY2958" s="100"/>
      <c r="GSZ2958" s="100"/>
      <c r="GTA2958" s="100"/>
      <c r="GTB2958" s="100"/>
      <c r="GTC2958" s="100"/>
      <c r="GTD2958" s="100"/>
      <c r="GTE2958" s="100"/>
      <c r="GTF2958" s="100"/>
      <c r="GTG2958" s="100"/>
      <c r="GTH2958" s="100"/>
      <c r="GTI2958" s="100"/>
      <c r="GTJ2958" s="100"/>
      <c r="GTK2958" s="100"/>
      <c r="GTL2958" s="100"/>
      <c r="GTM2958" s="100"/>
      <c r="GTN2958" s="100"/>
      <c r="GTO2958" s="100"/>
      <c r="GTP2958" s="100"/>
      <c r="GTQ2958" s="100"/>
      <c r="GTR2958" s="100"/>
      <c r="GTS2958" s="100"/>
      <c r="GTT2958" s="100"/>
      <c r="GTU2958" s="100"/>
      <c r="GTV2958" s="100"/>
      <c r="GTW2958" s="100"/>
      <c r="GTX2958" s="100"/>
      <c r="GTY2958" s="100"/>
      <c r="GTZ2958" s="100"/>
      <c r="GUA2958" s="100"/>
      <c r="GUB2958" s="100"/>
      <c r="GUC2958" s="100"/>
      <c r="GUD2958" s="100"/>
      <c r="GUE2958" s="100"/>
      <c r="GUF2958" s="100"/>
      <c r="GUG2958" s="100"/>
      <c r="GUH2958" s="100"/>
      <c r="GUI2958" s="100"/>
      <c r="GUJ2958" s="100"/>
      <c r="GUK2958" s="100"/>
      <c r="GUL2958" s="100"/>
      <c r="GUM2958" s="100"/>
      <c r="GUN2958" s="100"/>
      <c r="GUO2958" s="100"/>
      <c r="GUP2958" s="100"/>
      <c r="GUQ2958" s="100"/>
      <c r="GUR2958" s="100"/>
      <c r="GUS2958" s="100"/>
      <c r="GUT2958" s="100"/>
      <c r="GUU2958" s="100"/>
      <c r="GUV2958" s="100"/>
      <c r="GUW2958" s="100"/>
      <c r="GUX2958" s="100"/>
      <c r="GUY2958" s="100"/>
      <c r="GUZ2958" s="100"/>
      <c r="GVA2958" s="100"/>
      <c r="GVB2958" s="100"/>
      <c r="GVC2958" s="100"/>
      <c r="GVD2958" s="100"/>
      <c r="GVE2958" s="100"/>
      <c r="GVF2958" s="100"/>
      <c r="GVG2958" s="100"/>
      <c r="GVH2958" s="100"/>
      <c r="GVI2958" s="100"/>
      <c r="GVJ2958" s="100"/>
      <c r="GVK2958" s="100"/>
      <c r="GVL2958" s="100"/>
      <c r="GVM2958" s="100"/>
      <c r="GVN2958" s="100"/>
      <c r="GVO2958" s="100"/>
      <c r="GVP2958" s="100"/>
      <c r="GVQ2958" s="100"/>
      <c r="GVR2958" s="100"/>
      <c r="GVS2958" s="100"/>
      <c r="GVT2958" s="100"/>
      <c r="GVU2958" s="100"/>
      <c r="GVV2958" s="100"/>
      <c r="GVW2958" s="100"/>
      <c r="GVX2958" s="100"/>
      <c r="GVY2958" s="100"/>
      <c r="GVZ2958" s="100"/>
      <c r="GWA2958" s="100"/>
      <c r="GWB2958" s="100"/>
      <c r="GWC2958" s="100"/>
      <c r="GWD2958" s="100"/>
      <c r="GWE2958" s="100"/>
      <c r="GWF2958" s="100"/>
      <c r="GWG2958" s="100"/>
      <c r="GWH2958" s="100"/>
      <c r="GWI2958" s="100"/>
      <c r="GWJ2958" s="100"/>
      <c r="GWK2958" s="100"/>
      <c r="GWL2958" s="100"/>
      <c r="GWM2958" s="100"/>
      <c r="GWN2958" s="100"/>
      <c r="GWO2958" s="100"/>
      <c r="GWP2958" s="100"/>
      <c r="GWQ2958" s="100"/>
      <c r="GWR2958" s="100"/>
      <c r="GWS2958" s="100"/>
      <c r="GWT2958" s="100"/>
      <c r="GWU2958" s="100"/>
      <c r="GWV2958" s="100"/>
      <c r="GWW2958" s="100"/>
      <c r="GWX2958" s="100"/>
      <c r="GWY2958" s="100"/>
      <c r="GWZ2958" s="100"/>
      <c r="GXA2958" s="100"/>
      <c r="GXB2958" s="100"/>
      <c r="GXC2958" s="100"/>
      <c r="GXD2958" s="100"/>
      <c r="GXE2958" s="100"/>
      <c r="GXF2958" s="100"/>
      <c r="GXG2958" s="100"/>
      <c r="GXH2958" s="100"/>
      <c r="GXI2958" s="100"/>
      <c r="GXJ2958" s="100"/>
      <c r="GXK2958" s="100"/>
      <c r="GXL2958" s="100"/>
      <c r="GXM2958" s="100"/>
      <c r="GXN2958" s="100"/>
      <c r="GXO2958" s="100"/>
      <c r="GXP2958" s="100"/>
      <c r="GXQ2958" s="100"/>
      <c r="GXR2958" s="100"/>
      <c r="GXS2958" s="100"/>
      <c r="GXT2958" s="100"/>
      <c r="GXU2958" s="100"/>
      <c r="GXV2958" s="100"/>
      <c r="GXW2958" s="100"/>
      <c r="GXX2958" s="100"/>
      <c r="GXY2958" s="100"/>
      <c r="GXZ2958" s="100"/>
      <c r="GYA2958" s="100"/>
      <c r="GYB2958" s="100"/>
      <c r="GYC2958" s="100"/>
      <c r="GYD2958" s="100"/>
      <c r="GYE2958" s="100"/>
      <c r="GYF2958" s="100"/>
      <c r="GYG2958" s="100"/>
      <c r="GYH2958" s="100"/>
      <c r="GYI2958" s="100"/>
      <c r="GYJ2958" s="100"/>
      <c r="GYK2958" s="100"/>
      <c r="GYL2958" s="100"/>
      <c r="GYM2958" s="100"/>
      <c r="GYN2958" s="100"/>
      <c r="GYO2958" s="100"/>
      <c r="GYP2958" s="100"/>
      <c r="GYQ2958" s="100"/>
      <c r="GYR2958" s="100"/>
      <c r="GYS2958" s="100"/>
      <c r="GYT2958" s="100"/>
      <c r="GYU2958" s="100"/>
      <c r="GYV2958" s="100"/>
      <c r="GYW2958" s="100"/>
      <c r="GYX2958" s="100"/>
      <c r="GYY2958" s="100"/>
      <c r="GYZ2958" s="100"/>
      <c r="GZA2958" s="100"/>
      <c r="GZB2958" s="100"/>
      <c r="GZC2958" s="100"/>
      <c r="GZD2958" s="100"/>
      <c r="GZE2958" s="100"/>
      <c r="GZF2958" s="100"/>
      <c r="GZG2958" s="100"/>
      <c r="GZH2958" s="100"/>
      <c r="GZI2958" s="100"/>
      <c r="GZJ2958" s="100"/>
      <c r="GZK2958" s="100"/>
      <c r="GZL2958" s="100"/>
      <c r="GZM2958" s="100"/>
      <c r="GZN2958" s="100"/>
      <c r="GZO2958" s="100"/>
      <c r="GZP2958" s="100"/>
      <c r="GZQ2958" s="100"/>
      <c r="GZR2958" s="100"/>
      <c r="GZS2958" s="100"/>
      <c r="GZT2958" s="100"/>
      <c r="GZU2958" s="100"/>
      <c r="GZV2958" s="100"/>
      <c r="GZW2958" s="100"/>
      <c r="GZX2958" s="100"/>
      <c r="GZY2958" s="100"/>
      <c r="GZZ2958" s="100"/>
      <c r="HAA2958" s="100"/>
      <c r="HAB2958" s="100"/>
      <c r="HAC2958" s="100"/>
      <c r="HAD2958" s="100"/>
      <c r="HAE2958" s="100"/>
      <c r="HAF2958" s="100"/>
      <c r="HAG2958" s="100"/>
      <c r="HAH2958" s="100"/>
      <c r="HAI2958" s="100"/>
      <c r="HAJ2958" s="100"/>
      <c r="HAK2958" s="100"/>
      <c r="HAL2958" s="100"/>
      <c r="HAM2958" s="100"/>
      <c r="HAN2958" s="100"/>
      <c r="HAO2958" s="100"/>
      <c r="HAP2958" s="100"/>
      <c r="HAQ2958" s="100"/>
      <c r="HAR2958" s="100"/>
      <c r="HAS2958" s="100"/>
      <c r="HAT2958" s="100"/>
      <c r="HAU2958" s="100"/>
      <c r="HAV2958" s="100"/>
      <c r="HAW2958" s="100"/>
      <c r="HAX2958" s="100"/>
      <c r="HAY2958" s="100"/>
      <c r="HAZ2958" s="100"/>
      <c r="HBA2958" s="100"/>
      <c r="HBB2958" s="100"/>
      <c r="HBC2958" s="100"/>
      <c r="HBD2958" s="100"/>
      <c r="HBE2958" s="100"/>
      <c r="HBF2958" s="100"/>
      <c r="HBG2958" s="100"/>
      <c r="HBH2958" s="100"/>
      <c r="HBI2958" s="100"/>
      <c r="HBJ2958" s="100"/>
      <c r="HBK2958" s="100"/>
      <c r="HBL2958" s="100"/>
      <c r="HBM2958" s="100"/>
      <c r="HBN2958" s="100"/>
      <c r="HBO2958" s="100"/>
      <c r="HBP2958" s="100"/>
      <c r="HBQ2958" s="100"/>
      <c r="HBR2958" s="100"/>
      <c r="HBS2958" s="100"/>
      <c r="HBT2958" s="100"/>
      <c r="HBU2958" s="100"/>
      <c r="HBV2958" s="100"/>
      <c r="HBW2958" s="100"/>
      <c r="HBX2958" s="100"/>
      <c r="HBY2958" s="100"/>
      <c r="HBZ2958" s="100"/>
      <c r="HCA2958" s="100"/>
      <c r="HCB2958" s="100"/>
      <c r="HCC2958" s="100"/>
      <c r="HCD2958" s="100"/>
      <c r="HCE2958" s="100"/>
      <c r="HCF2958" s="100"/>
      <c r="HCG2958" s="100"/>
      <c r="HCH2958" s="100"/>
      <c r="HCI2958" s="100"/>
      <c r="HCJ2958" s="100"/>
      <c r="HCK2958" s="100"/>
      <c r="HCL2958" s="100"/>
      <c r="HCM2958" s="100"/>
      <c r="HCN2958" s="100"/>
      <c r="HCO2958" s="100"/>
      <c r="HCP2958" s="100"/>
      <c r="HCQ2958" s="100"/>
      <c r="HCR2958" s="100"/>
      <c r="HCS2958" s="100"/>
      <c r="HCT2958" s="100"/>
      <c r="HCU2958" s="100"/>
      <c r="HCV2958" s="100"/>
      <c r="HCW2958" s="100"/>
      <c r="HCX2958" s="100"/>
      <c r="HCY2958" s="100"/>
      <c r="HCZ2958" s="100"/>
      <c r="HDA2958" s="100"/>
      <c r="HDB2958" s="100"/>
      <c r="HDC2958" s="100"/>
      <c r="HDD2958" s="100"/>
      <c r="HDE2958" s="100"/>
      <c r="HDF2958" s="100"/>
      <c r="HDG2958" s="100"/>
      <c r="HDH2958" s="100"/>
      <c r="HDI2958" s="100"/>
      <c r="HDJ2958" s="100"/>
      <c r="HDK2958" s="100"/>
      <c r="HDL2958" s="100"/>
      <c r="HDM2958" s="100"/>
      <c r="HDN2958" s="100"/>
      <c r="HDO2958" s="100"/>
      <c r="HDP2958" s="100"/>
      <c r="HDQ2958" s="100"/>
      <c r="HDR2958" s="100"/>
      <c r="HDS2958" s="100"/>
      <c r="HDT2958" s="100"/>
      <c r="HDU2958" s="100"/>
      <c r="HDV2958" s="100"/>
      <c r="HDW2958" s="100"/>
      <c r="HDX2958" s="100"/>
      <c r="HDY2958" s="100"/>
      <c r="HDZ2958" s="100"/>
      <c r="HEA2958" s="100"/>
      <c r="HEB2958" s="100"/>
      <c r="HEC2958" s="100"/>
      <c r="HED2958" s="100"/>
      <c r="HEE2958" s="100"/>
      <c r="HEF2958" s="100"/>
      <c r="HEG2958" s="100"/>
      <c r="HEH2958" s="100"/>
      <c r="HEI2958" s="100"/>
      <c r="HEJ2958" s="100"/>
      <c r="HEK2958" s="100"/>
      <c r="HEL2958" s="100"/>
      <c r="HEM2958" s="100"/>
      <c r="HEN2958" s="100"/>
      <c r="HEO2958" s="100"/>
      <c r="HEP2958" s="100"/>
      <c r="HEQ2958" s="100"/>
      <c r="HER2958" s="100"/>
      <c r="HES2958" s="100"/>
      <c r="HET2958" s="100"/>
      <c r="HEU2958" s="100"/>
      <c r="HEV2958" s="100"/>
      <c r="HEW2958" s="100"/>
      <c r="HEX2958" s="100"/>
      <c r="HEY2958" s="100"/>
      <c r="HEZ2958" s="100"/>
      <c r="HFA2958" s="100"/>
      <c r="HFB2958" s="100"/>
      <c r="HFC2958" s="100"/>
      <c r="HFD2958" s="100"/>
      <c r="HFE2958" s="100"/>
      <c r="HFF2958" s="100"/>
      <c r="HFG2958" s="100"/>
      <c r="HFH2958" s="100"/>
      <c r="HFI2958" s="100"/>
      <c r="HFJ2958" s="100"/>
      <c r="HFK2958" s="100"/>
      <c r="HFL2958" s="100"/>
      <c r="HFM2958" s="100"/>
      <c r="HFN2958" s="100"/>
      <c r="HFO2958" s="100"/>
      <c r="HFP2958" s="100"/>
      <c r="HFQ2958" s="100"/>
      <c r="HFR2958" s="100"/>
      <c r="HFS2958" s="100"/>
      <c r="HFT2958" s="100"/>
      <c r="HFU2958" s="100"/>
      <c r="HFV2958" s="100"/>
      <c r="HFW2958" s="100"/>
      <c r="HFX2958" s="100"/>
      <c r="HFY2958" s="100"/>
      <c r="HFZ2958" s="100"/>
      <c r="HGA2958" s="100"/>
      <c r="HGB2958" s="100"/>
      <c r="HGC2958" s="100"/>
      <c r="HGD2958" s="100"/>
      <c r="HGE2958" s="100"/>
      <c r="HGF2958" s="100"/>
      <c r="HGG2958" s="100"/>
      <c r="HGH2958" s="100"/>
      <c r="HGI2958" s="100"/>
      <c r="HGJ2958" s="100"/>
      <c r="HGK2958" s="100"/>
      <c r="HGL2958" s="100"/>
      <c r="HGM2958" s="100"/>
      <c r="HGN2958" s="100"/>
      <c r="HGO2958" s="100"/>
      <c r="HGP2958" s="100"/>
      <c r="HGQ2958" s="100"/>
      <c r="HGR2958" s="100"/>
      <c r="HGS2958" s="100"/>
      <c r="HGT2958" s="100"/>
      <c r="HGU2958" s="100"/>
      <c r="HGV2958" s="100"/>
      <c r="HGW2958" s="100"/>
      <c r="HGX2958" s="100"/>
      <c r="HGY2958" s="100"/>
      <c r="HGZ2958" s="100"/>
      <c r="HHA2958" s="100"/>
      <c r="HHB2958" s="100"/>
      <c r="HHC2958" s="100"/>
      <c r="HHD2958" s="100"/>
      <c r="HHE2958" s="100"/>
      <c r="HHF2958" s="100"/>
      <c r="HHG2958" s="100"/>
      <c r="HHH2958" s="100"/>
      <c r="HHI2958" s="100"/>
      <c r="HHJ2958" s="100"/>
      <c r="HHK2958" s="100"/>
      <c r="HHL2958" s="100"/>
      <c r="HHM2958" s="100"/>
      <c r="HHN2958" s="100"/>
      <c r="HHO2958" s="100"/>
      <c r="HHP2958" s="100"/>
      <c r="HHQ2958" s="100"/>
      <c r="HHR2958" s="100"/>
      <c r="HHS2958" s="100"/>
      <c r="HHT2958" s="100"/>
      <c r="HHU2958" s="100"/>
      <c r="HHV2958" s="100"/>
      <c r="HHW2958" s="100"/>
      <c r="HHX2958" s="100"/>
      <c r="HHY2958" s="100"/>
      <c r="HHZ2958" s="100"/>
      <c r="HIA2958" s="100"/>
      <c r="HIB2958" s="100"/>
      <c r="HIC2958" s="100"/>
      <c r="HID2958" s="100"/>
      <c r="HIE2958" s="100"/>
      <c r="HIF2958" s="100"/>
      <c r="HIG2958" s="100"/>
      <c r="HIH2958" s="100"/>
      <c r="HII2958" s="100"/>
      <c r="HIJ2958" s="100"/>
      <c r="HIK2958" s="100"/>
      <c r="HIL2958" s="100"/>
      <c r="HIM2958" s="100"/>
      <c r="HIN2958" s="100"/>
      <c r="HIO2958" s="100"/>
      <c r="HIP2958" s="100"/>
      <c r="HIQ2958" s="100"/>
      <c r="HIR2958" s="100"/>
      <c r="HIS2958" s="100"/>
      <c r="HIT2958" s="100"/>
      <c r="HIU2958" s="100"/>
      <c r="HIV2958" s="100"/>
      <c r="HIW2958" s="100"/>
      <c r="HIX2958" s="100"/>
      <c r="HIY2958" s="100"/>
      <c r="HIZ2958" s="100"/>
      <c r="HJA2958" s="100"/>
      <c r="HJB2958" s="100"/>
      <c r="HJC2958" s="100"/>
      <c r="HJD2958" s="100"/>
      <c r="HJE2958" s="100"/>
      <c r="HJF2958" s="100"/>
      <c r="HJG2958" s="100"/>
      <c r="HJH2958" s="100"/>
      <c r="HJI2958" s="100"/>
      <c r="HJJ2958" s="100"/>
      <c r="HJK2958" s="100"/>
      <c r="HJL2958" s="100"/>
      <c r="HJM2958" s="100"/>
      <c r="HJN2958" s="100"/>
      <c r="HJO2958" s="100"/>
      <c r="HJP2958" s="100"/>
      <c r="HJQ2958" s="100"/>
      <c r="HJR2958" s="100"/>
      <c r="HJS2958" s="100"/>
      <c r="HJT2958" s="100"/>
      <c r="HJU2958" s="100"/>
      <c r="HJV2958" s="100"/>
      <c r="HJW2958" s="100"/>
      <c r="HJX2958" s="100"/>
      <c r="HJY2958" s="100"/>
      <c r="HJZ2958" s="100"/>
      <c r="HKA2958" s="100"/>
      <c r="HKB2958" s="100"/>
      <c r="HKC2958" s="100"/>
      <c r="HKD2958" s="100"/>
      <c r="HKE2958" s="100"/>
      <c r="HKF2958" s="100"/>
      <c r="HKG2958" s="100"/>
      <c r="HKH2958" s="100"/>
      <c r="HKI2958" s="100"/>
      <c r="HKJ2958" s="100"/>
      <c r="HKK2958" s="100"/>
      <c r="HKL2958" s="100"/>
      <c r="HKM2958" s="100"/>
      <c r="HKN2958" s="100"/>
      <c r="HKO2958" s="100"/>
      <c r="HKP2958" s="100"/>
      <c r="HKQ2958" s="100"/>
      <c r="HKR2958" s="100"/>
      <c r="HKS2958" s="100"/>
      <c r="HKT2958" s="100"/>
      <c r="HKU2958" s="100"/>
      <c r="HKV2958" s="100"/>
      <c r="HKW2958" s="100"/>
      <c r="HKX2958" s="100"/>
      <c r="HKY2958" s="100"/>
      <c r="HKZ2958" s="100"/>
      <c r="HLA2958" s="100"/>
      <c r="HLB2958" s="100"/>
      <c r="HLC2958" s="100"/>
      <c r="HLD2958" s="100"/>
      <c r="HLE2958" s="100"/>
      <c r="HLF2958" s="100"/>
      <c r="HLG2958" s="100"/>
      <c r="HLH2958" s="100"/>
      <c r="HLI2958" s="100"/>
      <c r="HLJ2958" s="100"/>
      <c r="HLK2958" s="100"/>
      <c r="HLL2958" s="100"/>
      <c r="HLM2958" s="100"/>
      <c r="HLN2958" s="100"/>
      <c r="HLO2958" s="100"/>
      <c r="HLP2958" s="100"/>
      <c r="HLQ2958" s="100"/>
      <c r="HLR2958" s="100"/>
      <c r="HLS2958" s="100"/>
      <c r="HLT2958" s="100"/>
      <c r="HLU2958" s="100"/>
      <c r="HLV2958" s="100"/>
      <c r="HLW2958" s="100"/>
      <c r="HLX2958" s="100"/>
      <c r="HLY2958" s="100"/>
      <c r="HLZ2958" s="100"/>
      <c r="HMA2958" s="100"/>
      <c r="HMB2958" s="100"/>
      <c r="HMC2958" s="100"/>
      <c r="HMD2958" s="100"/>
      <c r="HME2958" s="100"/>
      <c r="HMF2958" s="100"/>
      <c r="HMG2958" s="100"/>
      <c r="HMH2958" s="100"/>
      <c r="HMI2958" s="100"/>
      <c r="HMJ2958" s="100"/>
      <c r="HMK2958" s="100"/>
      <c r="HML2958" s="100"/>
      <c r="HMM2958" s="100"/>
      <c r="HMN2958" s="100"/>
      <c r="HMO2958" s="100"/>
      <c r="HMP2958" s="100"/>
      <c r="HMQ2958" s="100"/>
      <c r="HMR2958" s="100"/>
      <c r="HMS2958" s="100"/>
      <c r="HMT2958" s="100"/>
      <c r="HMU2958" s="100"/>
      <c r="HMV2958" s="100"/>
      <c r="HMW2958" s="100"/>
      <c r="HMX2958" s="100"/>
      <c r="HMY2958" s="100"/>
      <c r="HMZ2958" s="100"/>
      <c r="HNA2958" s="100"/>
      <c r="HNB2958" s="100"/>
      <c r="HNC2958" s="100"/>
      <c r="HND2958" s="100"/>
      <c r="HNE2958" s="100"/>
      <c r="HNF2958" s="100"/>
      <c r="HNG2958" s="100"/>
      <c r="HNH2958" s="100"/>
      <c r="HNI2958" s="100"/>
      <c r="HNJ2958" s="100"/>
      <c r="HNK2958" s="100"/>
      <c r="HNL2958" s="100"/>
      <c r="HNM2958" s="100"/>
      <c r="HNN2958" s="100"/>
      <c r="HNO2958" s="100"/>
      <c r="HNP2958" s="100"/>
      <c r="HNQ2958" s="100"/>
      <c r="HNR2958" s="100"/>
      <c r="HNS2958" s="100"/>
      <c r="HNT2958" s="100"/>
      <c r="HNU2958" s="100"/>
      <c r="HNV2958" s="100"/>
      <c r="HNW2958" s="100"/>
      <c r="HNX2958" s="100"/>
      <c r="HNY2958" s="100"/>
      <c r="HNZ2958" s="100"/>
      <c r="HOA2958" s="100"/>
      <c r="HOB2958" s="100"/>
      <c r="HOC2958" s="100"/>
      <c r="HOD2958" s="100"/>
      <c r="HOE2958" s="100"/>
      <c r="HOF2958" s="100"/>
      <c r="HOG2958" s="100"/>
      <c r="HOH2958" s="100"/>
      <c r="HOI2958" s="100"/>
      <c r="HOJ2958" s="100"/>
      <c r="HOK2958" s="100"/>
      <c r="HOL2958" s="100"/>
      <c r="HOM2958" s="100"/>
      <c r="HON2958" s="100"/>
      <c r="HOO2958" s="100"/>
      <c r="HOP2958" s="100"/>
      <c r="HOQ2958" s="100"/>
      <c r="HOR2958" s="100"/>
      <c r="HOS2958" s="100"/>
      <c r="HOT2958" s="100"/>
      <c r="HOU2958" s="100"/>
      <c r="HOV2958" s="100"/>
      <c r="HOW2958" s="100"/>
      <c r="HOX2958" s="100"/>
      <c r="HOY2958" s="100"/>
      <c r="HOZ2958" s="100"/>
      <c r="HPA2958" s="100"/>
      <c r="HPB2958" s="100"/>
      <c r="HPC2958" s="100"/>
      <c r="HPD2958" s="100"/>
      <c r="HPE2958" s="100"/>
      <c r="HPF2958" s="100"/>
      <c r="HPG2958" s="100"/>
      <c r="HPH2958" s="100"/>
      <c r="HPI2958" s="100"/>
      <c r="HPJ2958" s="100"/>
      <c r="HPK2958" s="100"/>
      <c r="HPL2958" s="100"/>
      <c r="HPM2958" s="100"/>
      <c r="HPN2958" s="100"/>
      <c r="HPO2958" s="100"/>
      <c r="HPP2958" s="100"/>
      <c r="HPQ2958" s="100"/>
      <c r="HPR2958" s="100"/>
      <c r="HPS2958" s="100"/>
      <c r="HPT2958" s="100"/>
      <c r="HPU2958" s="100"/>
      <c r="HPV2958" s="100"/>
      <c r="HPW2958" s="100"/>
      <c r="HPX2958" s="100"/>
      <c r="HPY2958" s="100"/>
      <c r="HPZ2958" s="100"/>
      <c r="HQA2958" s="100"/>
      <c r="HQB2958" s="100"/>
      <c r="HQC2958" s="100"/>
      <c r="HQD2958" s="100"/>
      <c r="HQE2958" s="100"/>
      <c r="HQF2958" s="100"/>
      <c r="HQG2958" s="100"/>
      <c r="HQH2958" s="100"/>
      <c r="HQI2958" s="100"/>
      <c r="HQJ2958" s="100"/>
      <c r="HQK2958" s="100"/>
      <c r="HQL2958" s="100"/>
      <c r="HQM2958" s="100"/>
      <c r="HQN2958" s="100"/>
      <c r="HQO2958" s="100"/>
      <c r="HQP2958" s="100"/>
      <c r="HQQ2958" s="100"/>
      <c r="HQR2958" s="100"/>
      <c r="HQS2958" s="100"/>
      <c r="HQT2958" s="100"/>
      <c r="HQU2958" s="100"/>
      <c r="HQV2958" s="100"/>
      <c r="HQW2958" s="100"/>
      <c r="HQX2958" s="100"/>
      <c r="HQY2958" s="100"/>
      <c r="HQZ2958" s="100"/>
      <c r="HRA2958" s="100"/>
      <c r="HRB2958" s="100"/>
      <c r="HRC2958" s="100"/>
      <c r="HRD2958" s="100"/>
      <c r="HRE2958" s="100"/>
      <c r="HRF2958" s="100"/>
      <c r="HRG2958" s="100"/>
      <c r="HRH2958" s="100"/>
      <c r="HRI2958" s="100"/>
      <c r="HRJ2958" s="100"/>
      <c r="HRK2958" s="100"/>
      <c r="HRL2958" s="100"/>
      <c r="HRM2958" s="100"/>
      <c r="HRN2958" s="100"/>
      <c r="HRO2958" s="100"/>
      <c r="HRP2958" s="100"/>
      <c r="HRQ2958" s="100"/>
      <c r="HRR2958" s="100"/>
      <c r="HRS2958" s="100"/>
      <c r="HRT2958" s="100"/>
      <c r="HRU2958" s="100"/>
      <c r="HRV2958" s="100"/>
      <c r="HRW2958" s="100"/>
      <c r="HRX2958" s="100"/>
      <c r="HRY2958" s="100"/>
      <c r="HRZ2958" s="100"/>
      <c r="HSA2958" s="100"/>
      <c r="HSB2958" s="100"/>
      <c r="HSC2958" s="100"/>
      <c r="HSD2958" s="100"/>
      <c r="HSE2958" s="100"/>
      <c r="HSF2958" s="100"/>
      <c r="HSG2958" s="100"/>
      <c r="HSH2958" s="100"/>
      <c r="HSI2958" s="100"/>
      <c r="HSJ2958" s="100"/>
      <c r="HSK2958" s="100"/>
      <c r="HSL2958" s="100"/>
      <c r="HSM2958" s="100"/>
      <c r="HSN2958" s="100"/>
      <c r="HSO2958" s="100"/>
      <c r="HSP2958" s="100"/>
      <c r="HSQ2958" s="100"/>
      <c r="HSR2958" s="100"/>
      <c r="HSS2958" s="100"/>
      <c r="HST2958" s="100"/>
      <c r="HSU2958" s="100"/>
      <c r="HSV2958" s="100"/>
      <c r="HSW2958" s="100"/>
      <c r="HSX2958" s="100"/>
      <c r="HSY2958" s="100"/>
      <c r="HSZ2958" s="100"/>
      <c r="HTA2958" s="100"/>
      <c r="HTB2958" s="100"/>
      <c r="HTC2958" s="100"/>
      <c r="HTD2958" s="100"/>
      <c r="HTE2958" s="100"/>
      <c r="HTF2958" s="100"/>
      <c r="HTG2958" s="100"/>
      <c r="HTH2958" s="100"/>
      <c r="HTI2958" s="100"/>
      <c r="HTJ2958" s="100"/>
      <c r="HTK2958" s="100"/>
      <c r="HTL2958" s="100"/>
      <c r="HTM2958" s="100"/>
      <c r="HTN2958" s="100"/>
      <c r="HTO2958" s="100"/>
      <c r="HTP2958" s="100"/>
      <c r="HTQ2958" s="100"/>
      <c r="HTR2958" s="100"/>
      <c r="HTS2958" s="100"/>
      <c r="HTT2958" s="100"/>
      <c r="HTU2958" s="100"/>
      <c r="HTV2958" s="100"/>
      <c r="HTW2958" s="100"/>
      <c r="HTX2958" s="100"/>
      <c r="HTY2958" s="100"/>
      <c r="HTZ2958" s="100"/>
      <c r="HUA2958" s="100"/>
      <c r="HUB2958" s="100"/>
      <c r="HUC2958" s="100"/>
      <c r="HUD2958" s="100"/>
      <c r="HUE2958" s="100"/>
      <c r="HUF2958" s="100"/>
      <c r="HUG2958" s="100"/>
      <c r="HUH2958" s="100"/>
      <c r="HUI2958" s="100"/>
      <c r="HUJ2958" s="100"/>
      <c r="HUK2958" s="100"/>
      <c r="HUL2958" s="100"/>
      <c r="HUM2958" s="100"/>
      <c r="HUN2958" s="100"/>
      <c r="HUO2958" s="100"/>
      <c r="HUP2958" s="100"/>
      <c r="HUQ2958" s="100"/>
      <c r="HUR2958" s="100"/>
      <c r="HUS2958" s="100"/>
      <c r="HUT2958" s="100"/>
      <c r="HUU2958" s="100"/>
      <c r="HUV2958" s="100"/>
      <c r="HUW2958" s="100"/>
      <c r="HUX2958" s="100"/>
      <c r="HUY2958" s="100"/>
      <c r="HUZ2958" s="100"/>
      <c r="HVA2958" s="100"/>
      <c r="HVB2958" s="100"/>
      <c r="HVC2958" s="100"/>
      <c r="HVD2958" s="100"/>
      <c r="HVE2958" s="100"/>
      <c r="HVF2958" s="100"/>
      <c r="HVG2958" s="100"/>
      <c r="HVH2958" s="100"/>
      <c r="HVI2958" s="100"/>
      <c r="HVJ2958" s="100"/>
      <c r="HVK2958" s="100"/>
      <c r="HVL2958" s="100"/>
      <c r="HVM2958" s="100"/>
      <c r="HVN2958" s="100"/>
      <c r="HVO2958" s="100"/>
      <c r="HVP2958" s="100"/>
      <c r="HVQ2958" s="100"/>
      <c r="HVR2958" s="100"/>
      <c r="HVS2958" s="100"/>
      <c r="HVT2958" s="100"/>
      <c r="HVU2958" s="100"/>
      <c r="HVV2958" s="100"/>
      <c r="HVW2958" s="100"/>
      <c r="HVX2958" s="100"/>
      <c r="HVY2958" s="100"/>
      <c r="HVZ2958" s="100"/>
      <c r="HWA2958" s="100"/>
      <c r="HWB2958" s="100"/>
      <c r="HWC2958" s="100"/>
      <c r="HWD2958" s="100"/>
      <c r="HWE2958" s="100"/>
      <c r="HWF2958" s="100"/>
      <c r="HWG2958" s="100"/>
      <c r="HWH2958" s="100"/>
      <c r="HWI2958" s="100"/>
      <c r="HWJ2958" s="100"/>
      <c r="HWK2958" s="100"/>
      <c r="HWL2958" s="100"/>
      <c r="HWM2958" s="100"/>
      <c r="HWN2958" s="100"/>
      <c r="HWO2958" s="100"/>
      <c r="HWP2958" s="100"/>
      <c r="HWQ2958" s="100"/>
      <c r="HWR2958" s="100"/>
      <c r="HWS2958" s="100"/>
      <c r="HWT2958" s="100"/>
      <c r="HWU2958" s="100"/>
      <c r="HWV2958" s="100"/>
      <c r="HWW2958" s="100"/>
      <c r="HWX2958" s="100"/>
      <c r="HWY2958" s="100"/>
      <c r="HWZ2958" s="100"/>
      <c r="HXA2958" s="100"/>
      <c r="HXB2958" s="100"/>
      <c r="HXC2958" s="100"/>
      <c r="HXD2958" s="100"/>
      <c r="HXE2958" s="100"/>
      <c r="HXF2958" s="100"/>
      <c r="HXG2958" s="100"/>
      <c r="HXH2958" s="100"/>
      <c r="HXI2958" s="100"/>
      <c r="HXJ2958" s="100"/>
      <c r="HXK2958" s="100"/>
      <c r="HXL2958" s="100"/>
      <c r="HXM2958" s="100"/>
      <c r="HXN2958" s="100"/>
      <c r="HXO2958" s="100"/>
      <c r="HXP2958" s="100"/>
      <c r="HXQ2958" s="100"/>
      <c r="HXR2958" s="100"/>
      <c r="HXS2958" s="100"/>
      <c r="HXT2958" s="100"/>
      <c r="HXU2958" s="100"/>
      <c r="HXV2958" s="100"/>
      <c r="HXW2958" s="100"/>
      <c r="HXX2958" s="100"/>
      <c r="HXY2958" s="100"/>
      <c r="HXZ2958" s="100"/>
      <c r="HYA2958" s="100"/>
      <c r="HYB2958" s="100"/>
      <c r="HYC2958" s="100"/>
      <c r="HYD2958" s="100"/>
      <c r="HYE2958" s="100"/>
      <c r="HYF2958" s="100"/>
      <c r="HYG2958" s="100"/>
      <c r="HYH2958" s="100"/>
      <c r="HYI2958" s="100"/>
      <c r="HYJ2958" s="100"/>
      <c r="HYK2958" s="100"/>
      <c r="HYL2958" s="100"/>
      <c r="HYM2958" s="100"/>
      <c r="HYN2958" s="100"/>
      <c r="HYO2958" s="100"/>
      <c r="HYP2958" s="100"/>
      <c r="HYQ2958" s="100"/>
      <c r="HYR2958" s="100"/>
      <c r="HYS2958" s="100"/>
      <c r="HYT2958" s="100"/>
      <c r="HYU2958" s="100"/>
      <c r="HYV2958" s="100"/>
      <c r="HYW2958" s="100"/>
      <c r="HYX2958" s="100"/>
      <c r="HYY2958" s="100"/>
      <c r="HYZ2958" s="100"/>
      <c r="HZA2958" s="100"/>
      <c r="HZB2958" s="100"/>
      <c r="HZC2958" s="100"/>
      <c r="HZD2958" s="100"/>
      <c r="HZE2958" s="100"/>
      <c r="HZF2958" s="100"/>
      <c r="HZG2958" s="100"/>
      <c r="HZH2958" s="100"/>
      <c r="HZI2958" s="100"/>
      <c r="HZJ2958" s="100"/>
      <c r="HZK2958" s="100"/>
      <c r="HZL2958" s="100"/>
      <c r="HZM2958" s="100"/>
      <c r="HZN2958" s="100"/>
      <c r="HZO2958" s="100"/>
      <c r="HZP2958" s="100"/>
      <c r="HZQ2958" s="100"/>
      <c r="HZR2958" s="100"/>
      <c r="HZS2958" s="100"/>
      <c r="HZT2958" s="100"/>
      <c r="HZU2958" s="100"/>
      <c r="HZV2958" s="100"/>
      <c r="HZW2958" s="100"/>
      <c r="HZX2958" s="100"/>
      <c r="HZY2958" s="100"/>
      <c r="HZZ2958" s="100"/>
      <c r="IAA2958" s="100"/>
      <c r="IAB2958" s="100"/>
      <c r="IAC2958" s="100"/>
      <c r="IAD2958" s="100"/>
      <c r="IAE2958" s="100"/>
      <c r="IAF2958" s="100"/>
      <c r="IAG2958" s="100"/>
      <c r="IAH2958" s="100"/>
      <c r="IAI2958" s="100"/>
      <c r="IAJ2958" s="100"/>
      <c r="IAK2958" s="100"/>
      <c r="IAL2958" s="100"/>
      <c r="IAM2958" s="100"/>
      <c r="IAN2958" s="100"/>
      <c r="IAO2958" s="100"/>
      <c r="IAP2958" s="100"/>
      <c r="IAQ2958" s="100"/>
      <c r="IAR2958" s="100"/>
      <c r="IAS2958" s="100"/>
      <c r="IAT2958" s="100"/>
      <c r="IAU2958" s="100"/>
      <c r="IAV2958" s="100"/>
      <c r="IAW2958" s="100"/>
      <c r="IAX2958" s="100"/>
      <c r="IAY2958" s="100"/>
      <c r="IAZ2958" s="100"/>
      <c r="IBA2958" s="100"/>
      <c r="IBB2958" s="100"/>
      <c r="IBC2958" s="100"/>
      <c r="IBD2958" s="100"/>
      <c r="IBE2958" s="100"/>
      <c r="IBF2958" s="100"/>
      <c r="IBG2958" s="100"/>
      <c r="IBH2958" s="100"/>
      <c r="IBI2958" s="100"/>
      <c r="IBJ2958" s="100"/>
      <c r="IBK2958" s="100"/>
      <c r="IBL2958" s="100"/>
      <c r="IBM2958" s="100"/>
      <c r="IBN2958" s="100"/>
      <c r="IBO2958" s="100"/>
      <c r="IBP2958" s="100"/>
      <c r="IBQ2958" s="100"/>
      <c r="IBR2958" s="100"/>
      <c r="IBS2958" s="100"/>
      <c r="IBT2958" s="100"/>
      <c r="IBU2958" s="100"/>
      <c r="IBV2958" s="100"/>
      <c r="IBW2958" s="100"/>
      <c r="IBX2958" s="100"/>
      <c r="IBY2958" s="100"/>
      <c r="IBZ2958" s="100"/>
      <c r="ICA2958" s="100"/>
      <c r="ICB2958" s="100"/>
      <c r="ICC2958" s="100"/>
      <c r="ICD2958" s="100"/>
      <c r="ICE2958" s="100"/>
      <c r="ICF2958" s="100"/>
      <c r="ICG2958" s="100"/>
      <c r="ICH2958" s="100"/>
      <c r="ICI2958" s="100"/>
      <c r="ICJ2958" s="100"/>
      <c r="ICK2958" s="100"/>
      <c r="ICL2958" s="100"/>
      <c r="ICM2958" s="100"/>
      <c r="ICN2958" s="100"/>
      <c r="ICO2958" s="100"/>
      <c r="ICP2958" s="100"/>
      <c r="ICQ2958" s="100"/>
      <c r="ICR2958" s="100"/>
      <c r="ICS2958" s="100"/>
      <c r="ICT2958" s="100"/>
      <c r="ICU2958" s="100"/>
      <c r="ICV2958" s="100"/>
      <c r="ICW2958" s="100"/>
      <c r="ICX2958" s="100"/>
      <c r="ICY2958" s="100"/>
      <c r="ICZ2958" s="100"/>
      <c r="IDA2958" s="100"/>
      <c r="IDB2958" s="100"/>
      <c r="IDC2958" s="100"/>
      <c r="IDD2958" s="100"/>
      <c r="IDE2958" s="100"/>
      <c r="IDF2958" s="100"/>
      <c r="IDG2958" s="100"/>
      <c r="IDH2958" s="100"/>
      <c r="IDI2958" s="100"/>
      <c r="IDJ2958" s="100"/>
      <c r="IDK2958" s="100"/>
      <c r="IDL2958" s="100"/>
      <c r="IDM2958" s="100"/>
      <c r="IDN2958" s="100"/>
      <c r="IDO2958" s="100"/>
      <c r="IDP2958" s="100"/>
      <c r="IDQ2958" s="100"/>
      <c r="IDR2958" s="100"/>
      <c r="IDS2958" s="100"/>
      <c r="IDT2958" s="100"/>
      <c r="IDU2958" s="100"/>
      <c r="IDV2958" s="100"/>
      <c r="IDW2958" s="100"/>
      <c r="IDX2958" s="100"/>
      <c r="IDY2958" s="100"/>
      <c r="IDZ2958" s="100"/>
      <c r="IEA2958" s="100"/>
      <c r="IEB2958" s="100"/>
      <c r="IEC2958" s="100"/>
      <c r="IED2958" s="100"/>
      <c r="IEE2958" s="100"/>
      <c r="IEF2958" s="100"/>
      <c r="IEG2958" s="100"/>
      <c r="IEH2958" s="100"/>
      <c r="IEI2958" s="100"/>
      <c r="IEJ2958" s="100"/>
      <c r="IEK2958" s="100"/>
      <c r="IEL2958" s="100"/>
      <c r="IEM2958" s="100"/>
      <c r="IEN2958" s="100"/>
      <c r="IEO2958" s="100"/>
      <c r="IEP2958" s="100"/>
      <c r="IEQ2958" s="100"/>
      <c r="IER2958" s="100"/>
      <c r="IES2958" s="100"/>
      <c r="IET2958" s="100"/>
      <c r="IEU2958" s="100"/>
      <c r="IEV2958" s="100"/>
      <c r="IEW2958" s="100"/>
      <c r="IEX2958" s="100"/>
      <c r="IEY2958" s="100"/>
      <c r="IEZ2958" s="100"/>
      <c r="IFA2958" s="100"/>
      <c r="IFB2958" s="100"/>
      <c r="IFC2958" s="100"/>
      <c r="IFD2958" s="100"/>
      <c r="IFE2958" s="100"/>
      <c r="IFF2958" s="100"/>
      <c r="IFG2958" s="100"/>
      <c r="IFH2958" s="100"/>
      <c r="IFI2958" s="100"/>
      <c r="IFJ2958" s="100"/>
      <c r="IFK2958" s="100"/>
      <c r="IFL2958" s="100"/>
      <c r="IFM2958" s="100"/>
      <c r="IFN2958" s="100"/>
      <c r="IFO2958" s="100"/>
      <c r="IFP2958" s="100"/>
      <c r="IFQ2958" s="100"/>
      <c r="IFR2958" s="100"/>
      <c r="IFS2958" s="100"/>
      <c r="IFT2958" s="100"/>
      <c r="IFU2958" s="100"/>
      <c r="IFV2958" s="100"/>
      <c r="IFW2958" s="100"/>
      <c r="IFX2958" s="100"/>
      <c r="IFY2958" s="100"/>
      <c r="IFZ2958" s="100"/>
      <c r="IGA2958" s="100"/>
      <c r="IGB2958" s="100"/>
      <c r="IGC2958" s="100"/>
      <c r="IGD2958" s="100"/>
      <c r="IGE2958" s="100"/>
      <c r="IGF2958" s="100"/>
      <c r="IGG2958" s="100"/>
      <c r="IGH2958" s="100"/>
      <c r="IGI2958" s="100"/>
      <c r="IGJ2958" s="100"/>
      <c r="IGK2958" s="100"/>
      <c r="IGL2958" s="100"/>
      <c r="IGM2958" s="100"/>
      <c r="IGN2958" s="100"/>
      <c r="IGO2958" s="100"/>
      <c r="IGP2958" s="100"/>
      <c r="IGQ2958" s="100"/>
      <c r="IGR2958" s="100"/>
      <c r="IGS2958" s="100"/>
      <c r="IGT2958" s="100"/>
      <c r="IGU2958" s="100"/>
      <c r="IGV2958" s="100"/>
      <c r="IGW2958" s="100"/>
      <c r="IGX2958" s="100"/>
      <c r="IGY2958" s="100"/>
      <c r="IGZ2958" s="100"/>
      <c r="IHA2958" s="100"/>
      <c r="IHB2958" s="100"/>
      <c r="IHC2958" s="100"/>
      <c r="IHD2958" s="100"/>
      <c r="IHE2958" s="100"/>
      <c r="IHF2958" s="100"/>
      <c r="IHG2958" s="100"/>
      <c r="IHH2958" s="100"/>
      <c r="IHI2958" s="100"/>
      <c r="IHJ2958" s="100"/>
      <c r="IHK2958" s="100"/>
      <c r="IHL2958" s="100"/>
      <c r="IHM2958" s="100"/>
      <c r="IHN2958" s="100"/>
      <c r="IHO2958" s="100"/>
      <c r="IHP2958" s="100"/>
      <c r="IHQ2958" s="100"/>
      <c r="IHR2958" s="100"/>
      <c r="IHS2958" s="100"/>
      <c r="IHT2958" s="100"/>
      <c r="IHU2958" s="100"/>
      <c r="IHV2958" s="100"/>
      <c r="IHW2958" s="100"/>
      <c r="IHX2958" s="100"/>
      <c r="IHY2958" s="100"/>
      <c r="IHZ2958" s="100"/>
      <c r="IIA2958" s="100"/>
      <c r="IIB2958" s="100"/>
      <c r="IIC2958" s="100"/>
      <c r="IID2958" s="100"/>
      <c r="IIE2958" s="100"/>
      <c r="IIF2958" s="100"/>
      <c r="IIG2958" s="100"/>
      <c r="IIH2958" s="100"/>
      <c r="III2958" s="100"/>
      <c r="IIJ2958" s="100"/>
      <c r="IIK2958" s="100"/>
      <c r="IIL2958" s="100"/>
      <c r="IIM2958" s="100"/>
      <c r="IIN2958" s="100"/>
      <c r="IIO2958" s="100"/>
      <c r="IIP2958" s="100"/>
      <c r="IIQ2958" s="100"/>
      <c r="IIR2958" s="100"/>
      <c r="IIS2958" s="100"/>
      <c r="IIT2958" s="100"/>
      <c r="IIU2958" s="100"/>
      <c r="IIV2958" s="100"/>
      <c r="IIW2958" s="100"/>
      <c r="IIX2958" s="100"/>
      <c r="IIY2958" s="100"/>
      <c r="IIZ2958" s="100"/>
      <c r="IJA2958" s="100"/>
      <c r="IJB2958" s="100"/>
      <c r="IJC2958" s="100"/>
      <c r="IJD2958" s="100"/>
      <c r="IJE2958" s="100"/>
      <c r="IJF2958" s="100"/>
      <c r="IJG2958" s="100"/>
      <c r="IJH2958" s="100"/>
      <c r="IJI2958" s="100"/>
      <c r="IJJ2958" s="100"/>
      <c r="IJK2958" s="100"/>
      <c r="IJL2958" s="100"/>
      <c r="IJM2958" s="100"/>
      <c r="IJN2958" s="100"/>
      <c r="IJO2958" s="100"/>
      <c r="IJP2958" s="100"/>
      <c r="IJQ2958" s="100"/>
      <c r="IJR2958" s="100"/>
      <c r="IJS2958" s="100"/>
      <c r="IJT2958" s="100"/>
      <c r="IJU2958" s="100"/>
      <c r="IJV2958" s="100"/>
      <c r="IJW2958" s="100"/>
      <c r="IJX2958" s="100"/>
      <c r="IJY2958" s="100"/>
      <c r="IJZ2958" s="100"/>
      <c r="IKA2958" s="100"/>
      <c r="IKB2958" s="100"/>
      <c r="IKC2958" s="100"/>
      <c r="IKD2958" s="100"/>
      <c r="IKE2958" s="100"/>
      <c r="IKF2958" s="100"/>
      <c r="IKG2958" s="100"/>
      <c r="IKH2958" s="100"/>
      <c r="IKI2958" s="100"/>
      <c r="IKJ2958" s="100"/>
      <c r="IKK2958" s="100"/>
      <c r="IKL2958" s="100"/>
      <c r="IKM2958" s="100"/>
      <c r="IKN2958" s="100"/>
      <c r="IKO2958" s="100"/>
      <c r="IKP2958" s="100"/>
      <c r="IKQ2958" s="100"/>
      <c r="IKR2958" s="100"/>
      <c r="IKS2958" s="100"/>
      <c r="IKT2958" s="100"/>
      <c r="IKU2958" s="100"/>
      <c r="IKV2958" s="100"/>
      <c r="IKW2958" s="100"/>
      <c r="IKX2958" s="100"/>
      <c r="IKY2958" s="100"/>
      <c r="IKZ2958" s="100"/>
      <c r="ILA2958" s="100"/>
      <c r="ILB2958" s="100"/>
      <c r="ILC2958" s="100"/>
      <c r="ILD2958" s="100"/>
      <c r="ILE2958" s="100"/>
      <c r="ILF2958" s="100"/>
      <c r="ILG2958" s="100"/>
      <c r="ILH2958" s="100"/>
      <c r="ILI2958" s="100"/>
      <c r="ILJ2958" s="100"/>
      <c r="ILK2958" s="100"/>
      <c r="ILL2958" s="100"/>
      <c r="ILM2958" s="100"/>
      <c r="ILN2958" s="100"/>
      <c r="ILO2958" s="100"/>
      <c r="ILP2958" s="100"/>
      <c r="ILQ2958" s="100"/>
      <c r="ILR2958" s="100"/>
      <c r="ILS2958" s="100"/>
      <c r="ILT2958" s="100"/>
      <c r="ILU2958" s="100"/>
      <c r="ILV2958" s="100"/>
      <c r="ILW2958" s="100"/>
      <c r="ILX2958" s="100"/>
      <c r="ILY2958" s="100"/>
      <c r="ILZ2958" s="100"/>
      <c r="IMA2958" s="100"/>
      <c r="IMB2958" s="100"/>
      <c r="IMC2958" s="100"/>
      <c r="IMD2958" s="100"/>
      <c r="IME2958" s="100"/>
      <c r="IMF2958" s="100"/>
      <c r="IMG2958" s="100"/>
      <c r="IMH2958" s="100"/>
      <c r="IMI2958" s="100"/>
      <c r="IMJ2958" s="100"/>
      <c r="IMK2958" s="100"/>
      <c r="IML2958" s="100"/>
      <c r="IMM2958" s="100"/>
      <c r="IMN2958" s="100"/>
      <c r="IMO2958" s="100"/>
      <c r="IMP2958" s="100"/>
      <c r="IMQ2958" s="100"/>
      <c r="IMR2958" s="100"/>
      <c r="IMS2958" s="100"/>
      <c r="IMT2958" s="100"/>
      <c r="IMU2958" s="100"/>
      <c r="IMV2958" s="100"/>
      <c r="IMW2958" s="100"/>
      <c r="IMX2958" s="100"/>
      <c r="IMY2958" s="100"/>
      <c r="IMZ2958" s="100"/>
      <c r="INA2958" s="100"/>
      <c r="INB2958" s="100"/>
      <c r="INC2958" s="100"/>
      <c r="IND2958" s="100"/>
      <c r="INE2958" s="100"/>
      <c r="INF2958" s="100"/>
      <c r="ING2958" s="100"/>
      <c r="INH2958" s="100"/>
      <c r="INI2958" s="100"/>
      <c r="INJ2958" s="100"/>
      <c r="INK2958" s="100"/>
      <c r="INL2958" s="100"/>
      <c r="INM2958" s="100"/>
      <c r="INN2958" s="100"/>
      <c r="INO2958" s="100"/>
      <c r="INP2958" s="100"/>
      <c r="INQ2958" s="100"/>
      <c r="INR2958" s="100"/>
      <c r="INS2958" s="100"/>
      <c r="INT2958" s="100"/>
      <c r="INU2958" s="100"/>
      <c r="INV2958" s="100"/>
      <c r="INW2958" s="100"/>
      <c r="INX2958" s="100"/>
      <c r="INY2958" s="100"/>
      <c r="INZ2958" s="100"/>
      <c r="IOA2958" s="100"/>
      <c r="IOB2958" s="100"/>
      <c r="IOC2958" s="100"/>
      <c r="IOD2958" s="100"/>
      <c r="IOE2958" s="100"/>
      <c r="IOF2958" s="100"/>
      <c r="IOG2958" s="100"/>
      <c r="IOH2958" s="100"/>
      <c r="IOI2958" s="100"/>
      <c r="IOJ2958" s="100"/>
      <c r="IOK2958" s="100"/>
      <c r="IOL2958" s="100"/>
      <c r="IOM2958" s="100"/>
      <c r="ION2958" s="100"/>
      <c r="IOO2958" s="100"/>
      <c r="IOP2958" s="100"/>
      <c r="IOQ2958" s="100"/>
      <c r="IOR2958" s="100"/>
      <c r="IOS2958" s="100"/>
      <c r="IOT2958" s="100"/>
      <c r="IOU2958" s="100"/>
      <c r="IOV2958" s="100"/>
      <c r="IOW2958" s="100"/>
      <c r="IOX2958" s="100"/>
      <c r="IOY2958" s="100"/>
      <c r="IOZ2958" s="100"/>
      <c r="IPA2958" s="100"/>
      <c r="IPB2958" s="100"/>
      <c r="IPC2958" s="100"/>
      <c r="IPD2958" s="100"/>
      <c r="IPE2958" s="100"/>
      <c r="IPF2958" s="100"/>
      <c r="IPG2958" s="100"/>
      <c r="IPH2958" s="100"/>
      <c r="IPI2958" s="100"/>
      <c r="IPJ2958" s="100"/>
      <c r="IPK2958" s="100"/>
      <c r="IPL2958" s="100"/>
      <c r="IPM2958" s="100"/>
      <c r="IPN2958" s="100"/>
      <c r="IPO2958" s="100"/>
      <c r="IPP2958" s="100"/>
      <c r="IPQ2958" s="100"/>
      <c r="IPR2958" s="100"/>
      <c r="IPS2958" s="100"/>
      <c r="IPT2958" s="100"/>
      <c r="IPU2958" s="100"/>
      <c r="IPV2958" s="100"/>
      <c r="IPW2958" s="100"/>
      <c r="IPX2958" s="100"/>
      <c r="IPY2958" s="100"/>
      <c r="IPZ2958" s="100"/>
      <c r="IQA2958" s="100"/>
      <c r="IQB2958" s="100"/>
      <c r="IQC2958" s="100"/>
      <c r="IQD2958" s="100"/>
      <c r="IQE2958" s="100"/>
      <c r="IQF2958" s="100"/>
      <c r="IQG2958" s="100"/>
      <c r="IQH2958" s="100"/>
      <c r="IQI2958" s="100"/>
      <c r="IQJ2958" s="100"/>
      <c r="IQK2958" s="100"/>
      <c r="IQL2958" s="100"/>
      <c r="IQM2958" s="100"/>
      <c r="IQN2958" s="100"/>
      <c r="IQO2958" s="100"/>
      <c r="IQP2958" s="100"/>
      <c r="IQQ2958" s="100"/>
      <c r="IQR2958" s="100"/>
      <c r="IQS2958" s="100"/>
      <c r="IQT2958" s="100"/>
      <c r="IQU2958" s="100"/>
      <c r="IQV2958" s="100"/>
      <c r="IQW2958" s="100"/>
      <c r="IQX2958" s="100"/>
      <c r="IQY2958" s="100"/>
      <c r="IQZ2958" s="100"/>
      <c r="IRA2958" s="100"/>
      <c r="IRB2958" s="100"/>
      <c r="IRC2958" s="100"/>
      <c r="IRD2958" s="100"/>
      <c r="IRE2958" s="100"/>
      <c r="IRF2958" s="100"/>
      <c r="IRG2958" s="100"/>
      <c r="IRH2958" s="100"/>
      <c r="IRI2958" s="100"/>
      <c r="IRJ2958" s="100"/>
      <c r="IRK2958" s="100"/>
      <c r="IRL2958" s="100"/>
      <c r="IRM2958" s="100"/>
      <c r="IRN2958" s="100"/>
      <c r="IRO2958" s="100"/>
      <c r="IRP2958" s="100"/>
      <c r="IRQ2958" s="100"/>
      <c r="IRR2958" s="100"/>
      <c r="IRS2958" s="100"/>
      <c r="IRT2958" s="100"/>
      <c r="IRU2958" s="100"/>
      <c r="IRV2958" s="100"/>
      <c r="IRW2958" s="100"/>
      <c r="IRX2958" s="100"/>
      <c r="IRY2958" s="100"/>
      <c r="IRZ2958" s="100"/>
      <c r="ISA2958" s="100"/>
      <c r="ISB2958" s="100"/>
      <c r="ISC2958" s="100"/>
      <c r="ISD2958" s="100"/>
      <c r="ISE2958" s="100"/>
      <c r="ISF2958" s="100"/>
      <c r="ISG2958" s="100"/>
      <c r="ISH2958" s="100"/>
      <c r="ISI2958" s="100"/>
      <c r="ISJ2958" s="100"/>
      <c r="ISK2958" s="100"/>
      <c r="ISL2958" s="100"/>
      <c r="ISM2958" s="100"/>
      <c r="ISN2958" s="100"/>
      <c r="ISO2958" s="100"/>
      <c r="ISP2958" s="100"/>
      <c r="ISQ2958" s="100"/>
      <c r="ISR2958" s="100"/>
      <c r="ISS2958" s="100"/>
      <c r="IST2958" s="100"/>
      <c r="ISU2958" s="100"/>
      <c r="ISV2958" s="100"/>
      <c r="ISW2958" s="100"/>
      <c r="ISX2958" s="100"/>
      <c r="ISY2958" s="100"/>
      <c r="ISZ2958" s="100"/>
      <c r="ITA2958" s="100"/>
      <c r="ITB2958" s="100"/>
      <c r="ITC2958" s="100"/>
      <c r="ITD2958" s="100"/>
      <c r="ITE2958" s="100"/>
      <c r="ITF2958" s="100"/>
      <c r="ITG2958" s="100"/>
      <c r="ITH2958" s="100"/>
      <c r="ITI2958" s="100"/>
      <c r="ITJ2958" s="100"/>
      <c r="ITK2958" s="100"/>
      <c r="ITL2958" s="100"/>
      <c r="ITM2958" s="100"/>
      <c r="ITN2958" s="100"/>
      <c r="ITO2958" s="100"/>
      <c r="ITP2958" s="100"/>
      <c r="ITQ2958" s="100"/>
      <c r="ITR2958" s="100"/>
      <c r="ITS2958" s="100"/>
      <c r="ITT2958" s="100"/>
      <c r="ITU2958" s="100"/>
      <c r="ITV2958" s="100"/>
      <c r="ITW2958" s="100"/>
      <c r="ITX2958" s="100"/>
      <c r="ITY2958" s="100"/>
      <c r="ITZ2958" s="100"/>
      <c r="IUA2958" s="100"/>
      <c r="IUB2958" s="100"/>
      <c r="IUC2958" s="100"/>
      <c r="IUD2958" s="100"/>
      <c r="IUE2958" s="100"/>
      <c r="IUF2958" s="100"/>
      <c r="IUG2958" s="100"/>
      <c r="IUH2958" s="100"/>
      <c r="IUI2958" s="100"/>
      <c r="IUJ2958" s="100"/>
      <c r="IUK2958" s="100"/>
      <c r="IUL2958" s="100"/>
      <c r="IUM2958" s="100"/>
      <c r="IUN2958" s="100"/>
      <c r="IUO2958" s="100"/>
      <c r="IUP2958" s="100"/>
      <c r="IUQ2958" s="100"/>
      <c r="IUR2958" s="100"/>
      <c r="IUS2958" s="100"/>
      <c r="IUT2958" s="100"/>
      <c r="IUU2958" s="100"/>
      <c r="IUV2958" s="100"/>
      <c r="IUW2958" s="100"/>
      <c r="IUX2958" s="100"/>
      <c r="IUY2958" s="100"/>
      <c r="IUZ2958" s="100"/>
      <c r="IVA2958" s="100"/>
      <c r="IVB2958" s="100"/>
      <c r="IVC2958" s="100"/>
      <c r="IVD2958" s="100"/>
      <c r="IVE2958" s="100"/>
      <c r="IVF2958" s="100"/>
      <c r="IVG2958" s="100"/>
      <c r="IVH2958" s="100"/>
      <c r="IVI2958" s="100"/>
      <c r="IVJ2958" s="100"/>
      <c r="IVK2958" s="100"/>
      <c r="IVL2958" s="100"/>
      <c r="IVM2958" s="100"/>
      <c r="IVN2958" s="100"/>
      <c r="IVO2958" s="100"/>
      <c r="IVP2958" s="100"/>
      <c r="IVQ2958" s="100"/>
      <c r="IVR2958" s="100"/>
      <c r="IVS2958" s="100"/>
      <c r="IVT2958" s="100"/>
      <c r="IVU2958" s="100"/>
      <c r="IVV2958" s="100"/>
      <c r="IVW2958" s="100"/>
      <c r="IVX2958" s="100"/>
      <c r="IVY2958" s="100"/>
      <c r="IVZ2958" s="100"/>
      <c r="IWA2958" s="100"/>
      <c r="IWB2958" s="100"/>
      <c r="IWC2958" s="100"/>
      <c r="IWD2958" s="100"/>
      <c r="IWE2958" s="100"/>
      <c r="IWF2958" s="100"/>
      <c r="IWG2958" s="100"/>
      <c r="IWH2958" s="100"/>
      <c r="IWI2958" s="100"/>
      <c r="IWJ2958" s="100"/>
      <c r="IWK2958" s="100"/>
      <c r="IWL2958" s="100"/>
      <c r="IWM2958" s="100"/>
      <c r="IWN2958" s="100"/>
      <c r="IWO2958" s="100"/>
      <c r="IWP2958" s="100"/>
      <c r="IWQ2958" s="100"/>
      <c r="IWR2958" s="100"/>
      <c r="IWS2958" s="100"/>
      <c r="IWT2958" s="100"/>
      <c r="IWU2958" s="100"/>
      <c r="IWV2958" s="100"/>
      <c r="IWW2958" s="100"/>
      <c r="IWX2958" s="100"/>
      <c r="IWY2958" s="100"/>
      <c r="IWZ2958" s="100"/>
      <c r="IXA2958" s="100"/>
      <c r="IXB2958" s="100"/>
      <c r="IXC2958" s="100"/>
      <c r="IXD2958" s="100"/>
      <c r="IXE2958" s="100"/>
      <c r="IXF2958" s="100"/>
      <c r="IXG2958" s="100"/>
      <c r="IXH2958" s="100"/>
      <c r="IXI2958" s="100"/>
      <c r="IXJ2958" s="100"/>
      <c r="IXK2958" s="100"/>
      <c r="IXL2958" s="100"/>
      <c r="IXM2958" s="100"/>
      <c r="IXN2958" s="100"/>
      <c r="IXO2958" s="100"/>
      <c r="IXP2958" s="100"/>
      <c r="IXQ2958" s="100"/>
      <c r="IXR2958" s="100"/>
      <c r="IXS2958" s="100"/>
      <c r="IXT2958" s="100"/>
      <c r="IXU2958" s="100"/>
      <c r="IXV2958" s="100"/>
      <c r="IXW2958" s="100"/>
      <c r="IXX2958" s="100"/>
      <c r="IXY2958" s="100"/>
      <c r="IXZ2958" s="100"/>
      <c r="IYA2958" s="100"/>
      <c r="IYB2958" s="100"/>
      <c r="IYC2958" s="100"/>
      <c r="IYD2958" s="100"/>
      <c r="IYE2958" s="100"/>
      <c r="IYF2958" s="100"/>
      <c r="IYG2958" s="100"/>
      <c r="IYH2958" s="100"/>
      <c r="IYI2958" s="100"/>
      <c r="IYJ2958" s="100"/>
      <c r="IYK2958" s="100"/>
      <c r="IYL2958" s="100"/>
      <c r="IYM2958" s="100"/>
      <c r="IYN2958" s="100"/>
      <c r="IYO2958" s="100"/>
      <c r="IYP2958" s="100"/>
      <c r="IYQ2958" s="100"/>
      <c r="IYR2958" s="100"/>
      <c r="IYS2958" s="100"/>
      <c r="IYT2958" s="100"/>
      <c r="IYU2958" s="100"/>
      <c r="IYV2958" s="100"/>
      <c r="IYW2958" s="100"/>
      <c r="IYX2958" s="100"/>
      <c r="IYY2958" s="100"/>
      <c r="IYZ2958" s="100"/>
      <c r="IZA2958" s="100"/>
      <c r="IZB2958" s="100"/>
      <c r="IZC2958" s="100"/>
      <c r="IZD2958" s="100"/>
      <c r="IZE2958" s="100"/>
      <c r="IZF2958" s="100"/>
      <c r="IZG2958" s="100"/>
      <c r="IZH2958" s="100"/>
      <c r="IZI2958" s="100"/>
      <c r="IZJ2958" s="100"/>
      <c r="IZK2958" s="100"/>
      <c r="IZL2958" s="100"/>
      <c r="IZM2958" s="100"/>
      <c r="IZN2958" s="100"/>
      <c r="IZO2958" s="100"/>
      <c r="IZP2958" s="100"/>
      <c r="IZQ2958" s="100"/>
      <c r="IZR2958" s="100"/>
      <c r="IZS2958" s="100"/>
      <c r="IZT2958" s="100"/>
      <c r="IZU2958" s="100"/>
      <c r="IZV2958" s="100"/>
      <c r="IZW2958" s="100"/>
      <c r="IZX2958" s="100"/>
      <c r="IZY2958" s="100"/>
      <c r="IZZ2958" s="100"/>
      <c r="JAA2958" s="100"/>
      <c r="JAB2958" s="100"/>
      <c r="JAC2958" s="100"/>
      <c r="JAD2958" s="100"/>
      <c r="JAE2958" s="100"/>
      <c r="JAF2958" s="100"/>
      <c r="JAG2958" s="100"/>
      <c r="JAH2958" s="100"/>
      <c r="JAI2958" s="100"/>
      <c r="JAJ2958" s="100"/>
      <c r="JAK2958" s="100"/>
      <c r="JAL2958" s="100"/>
      <c r="JAM2958" s="100"/>
      <c r="JAN2958" s="100"/>
      <c r="JAO2958" s="100"/>
      <c r="JAP2958" s="100"/>
      <c r="JAQ2958" s="100"/>
      <c r="JAR2958" s="100"/>
      <c r="JAS2958" s="100"/>
      <c r="JAT2958" s="100"/>
      <c r="JAU2958" s="100"/>
      <c r="JAV2958" s="100"/>
      <c r="JAW2958" s="100"/>
      <c r="JAX2958" s="100"/>
      <c r="JAY2958" s="100"/>
      <c r="JAZ2958" s="100"/>
      <c r="JBA2958" s="100"/>
      <c r="JBB2958" s="100"/>
      <c r="JBC2958" s="100"/>
      <c r="JBD2958" s="100"/>
      <c r="JBE2958" s="100"/>
      <c r="JBF2958" s="100"/>
      <c r="JBG2958" s="100"/>
      <c r="JBH2958" s="100"/>
      <c r="JBI2958" s="100"/>
      <c r="JBJ2958" s="100"/>
      <c r="JBK2958" s="100"/>
      <c r="JBL2958" s="100"/>
      <c r="JBM2958" s="100"/>
      <c r="JBN2958" s="100"/>
      <c r="JBO2958" s="100"/>
      <c r="JBP2958" s="100"/>
      <c r="JBQ2958" s="100"/>
      <c r="JBR2958" s="100"/>
      <c r="JBS2958" s="100"/>
      <c r="JBT2958" s="100"/>
      <c r="JBU2958" s="100"/>
      <c r="JBV2958" s="100"/>
      <c r="JBW2958" s="100"/>
      <c r="JBX2958" s="100"/>
      <c r="JBY2958" s="100"/>
      <c r="JBZ2958" s="100"/>
      <c r="JCA2958" s="100"/>
      <c r="JCB2958" s="100"/>
      <c r="JCC2958" s="100"/>
      <c r="JCD2958" s="100"/>
      <c r="JCE2958" s="100"/>
      <c r="JCF2958" s="100"/>
      <c r="JCG2958" s="100"/>
      <c r="JCH2958" s="100"/>
      <c r="JCI2958" s="100"/>
      <c r="JCJ2958" s="100"/>
      <c r="JCK2958" s="100"/>
      <c r="JCL2958" s="100"/>
      <c r="JCM2958" s="100"/>
      <c r="JCN2958" s="100"/>
      <c r="JCO2958" s="100"/>
      <c r="JCP2958" s="100"/>
      <c r="JCQ2958" s="100"/>
      <c r="JCR2958" s="100"/>
      <c r="JCS2958" s="100"/>
      <c r="JCT2958" s="100"/>
      <c r="JCU2958" s="100"/>
      <c r="JCV2958" s="100"/>
      <c r="JCW2958" s="100"/>
      <c r="JCX2958" s="100"/>
      <c r="JCY2958" s="100"/>
      <c r="JCZ2958" s="100"/>
      <c r="JDA2958" s="100"/>
      <c r="JDB2958" s="100"/>
      <c r="JDC2958" s="100"/>
      <c r="JDD2958" s="100"/>
      <c r="JDE2958" s="100"/>
      <c r="JDF2958" s="100"/>
      <c r="JDG2958" s="100"/>
      <c r="JDH2958" s="100"/>
      <c r="JDI2958" s="100"/>
      <c r="JDJ2958" s="100"/>
      <c r="JDK2958" s="100"/>
      <c r="JDL2958" s="100"/>
      <c r="JDM2958" s="100"/>
      <c r="JDN2958" s="100"/>
      <c r="JDO2958" s="100"/>
      <c r="JDP2958" s="100"/>
      <c r="JDQ2958" s="100"/>
      <c r="JDR2958" s="100"/>
      <c r="JDS2958" s="100"/>
      <c r="JDT2958" s="100"/>
      <c r="JDU2958" s="100"/>
      <c r="JDV2958" s="100"/>
      <c r="JDW2958" s="100"/>
      <c r="JDX2958" s="100"/>
      <c r="JDY2958" s="100"/>
      <c r="JDZ2958" s="100"/>
      <c r="JEA2958" s="100"/>
      <c r="JEB2958" s="100"/>
      <c r="JEC2958" s="100"/>
      <c r="JED2958" s="100"/>
      <c r="JEE2958" s="100"/>
      <c r="JEF2958" s="100"/>
      <c r="JEG2958" s="100"/>
      <c r="JEH2958" s="100"/>
      <c r="JEI2958" s="100"/>
      <c r="JEJ2958" s="100"/>
      <c r="JEK2958" s="100"/>
      <c r="JEL2958" s="100"/>
      <c r="JEM2958" s="100"/>
      <c r="JEN2958" s="100"/>
      <c r="JEO2958" s="100"/>
      <c r="JEP2958" s="100"/>
      <c r="JEQ2958" s="100"/>
      <c r="JER2958" s="100"/>
      <c r="JES2958" s="100"/>
      <c r="JET2958" s="100"/>
      <c r="JEU2958" s="100"/>
      <c r="JEV2958" s="100"/>
      <c r="JEW2958" s="100"/>
      <c r="JEX2958" s="100"/>
      <c r="JEY2958" s="100"/>
      <c r="JEZ2958" s="100"/>
      <c r="JFA2958" s="100"/>
      <c r="JFB2958" s="100"/>
      <c r="JFC2958" s="100"/>
      <c r="JFD2958" s="100"/>
      <c r="JFE2958" s="100"/>
      <c r="JFF2958" s="100"/>
      <c r="JFG2958" s="100"/>
      <c r="JFH2958" s="100"/>
      <c r="JFI2958" s="100"/>
      <c r="JFJ2958" s="100"/>
      <c r="JFK2958" s="100"/>
      <c r="JFL2958" s="100"/>
      <c r="JFM2958" s="100"/>
      <c r="JFN2958" s="100"/>
      <c r="JFO2958" s="100"/>
      <c r="JFP2958" s="100"/>
      <c r="JFQ2958" s="100"/>
      <c r="JFR2958" s="100"/>
      <c r="JFS2958" s="100"/>
      <c r="JFT2958" s="100"/>
      <c r="JFU2958" s="100"/>
      <c r="JFV2958" s="100"/>
      <c r="JFW2958" s="100"/>
      <c r="JFX2958" s="100"/>
      <c r="JFY2958" s="100"/>
      <c r="JFZ2958" s="100"/>
      <c r="JGA2958" s="100"/>
      <c r="JGB2958" s="100"/>
      <c r="JGC2958" s="100"/>
      <c r="JGD2958" s="100"/>
      <c r="JGE2958" s="100"/>
      <c r="JGF2958" s="100"/>
      <c r="JGG2958" s="100"/>
      <c r="JGH2958" s="100"/>
      <c r="JGI2958" s="100"/>
      <c r="JGJ2958" s="100"/>
      <c r="JGK2958" s="100"/>
      <c r="JGL2958" s="100"/>
      <c r="JGM2958" s="100"/>
      <c r="JGN2958" s="100"/>
      <c r="JGO2958" s="100"/>
      <c r="JGP2958" s="100"/>
      <c r="JGQ2958" s="100"/>
      <c r="JGR2958" s="100"/>
      <c r="JGS2958" s="100"/>
      <c r="JGT2958" s="100"/>
      <c r="JGU2958" s="100"/>
      <c r="JGV2958" s="100"/>
      <c r="JGW2958" s="100"/>
      <c r="JGX2958" s="100"/>
      <c r="JGY2958" s="100"/>
      <c r="JGZ2958" s="100"/>
      <c r="JHA2958" s="100"/>
      <c r="JHB2958" s="100"/>
      <c r="JHC2958" s="100"/>
      <c r="JHD2958" s="100"/>
      <c r="JHE2958" s="100"/>
      <c r="JHF2958" s="100"/>
      <c r="JHG2958" s="100"/>
      <c r="JHH2958" s="100"/>
      <c r="JHI2958" s="100"/>
      <c r="JHJ2958" s="100"/>
      <c r="JHK2958" s="100"/>
      <c r="JHL2958" s="100"/>
      <c r="JHM2958" s="100"/>
      <c r="JHN2958" s="100"/>
      <c r="JHO2958" s="100"/>
      <c r="JHP2958" s="100"/>
      <c r="JHQ2958" s="100"/>
      <c r="JHR2958" s="100"/>
      <c r="JHS2958" s="100"/>
      <c r="JHT2958" s="100"/>
      <c r="JHU2958" s="100"/>
      <c r="JHV2958" s="100"/>
      <c r="JHW2958" s="100"/>
      <c r="JHX2958" s="100"/>
      <c r="JHY2958" s="100"/>
      <c r="JHZ2958" s="100"/>
      <c r="JIA2958" s="100"/>
      <c r="JIB2958" s="100"/>
      <c r="JIC2958" s="100"/>
      <c r="JID2958" s="100"/>
      <c r="JIE2958" s="100"/>
      <c r="JIF2958" s="100"/>
      <c r="JIG2958" s="100"/>
      <c r="JIH2958" s="100"/>
      <c r="JII2958" s="100"/>
      <c r="JIJ2958" s="100"/>
      <c r="JIK2958" s="100"/>
      <c r="JIL2958" s="100"/>
      <c r="JIM2958" s="100"/>
      <c r="JIN2958" s="100"/>
      <c r="JIO2958" s="100"/>
      <c r="JIP2958" s="100"/>
      <c r="JIQ2958" s="100"/>
      <c r="JIR2958" s="100"/>
      <c r="JIS2958" s="100"/>
      <c r="JIT2958" s="100"/>
      <c r="JIU2958" s="100"/>
      <c r="JIV2958" s="100"/>
      <c r="JIW2958" s="100"/>
      <c r="JIX2958" s="100"/>
      <c r="JIY2958" s="100"/>
      <c r="JIZ2958" s="100"/>
      <c r="JJA2958" s="100"/>
      <c r="JJB2958" s="100"/>
      <c r="JJC2958" s="100"/>
      <c r="JJD2958" s="100"/>
      <c r="JJE2958" s="100"/>
      <c r="JJF2958" s="100"/>
      <c r="JJG2958" s="100"/>
      <c r="JJH2958" s="100"/>
      <c r="JJI2958" s="100"/>
      <c r="JJJ2958" s="100"/>
      <c r="JJK2958" s="100"/>
      <c r="JJL2958" s="100"/>
      <c r="JJM2958" s="100"/>
      <c r="JJN2958" s="100"/>
      <c r="JJO2958" s="100"/>
      <c r="JJP2958" s="100"/>
      <c r="JJQ2958" s="100"/>
      <c r="JJR2958" s="100"/>
      <c r="JJS2958" s="100"/>
      <c r="JJT2958" s="100"/>
      <c r="JJU2958" s="100"/>
      <c r="JJV2958" s="100"/>
      <c r="JJW2958" s="100"/>
      <c r="JJX2958" s="100"/>
      <c r="JJY2958" s="100"/>
      <c r="JJZ2958" s="100"/>
      <c r="JKA2958" s="100"/>
      <c r="JKB2958" s="100"/>
      <c r="JKC2958" s="100"/>
      <c r="JKD2958" s="100"/>
      <c r="JKE2958" s="100"/>
      <c r="JKF2958" s="100"/>
      <c r="JKG2958" s="100"/>
      <c r="JKH2958" s="100"/>
      <c r="JKI2958" s="100"/>
      <c r="JKJ2958" s="100"/>
      <c r="JKK2958" s="100"/>
      <c r="JKL2958" s="100"/>
      <c r="JKM2958" s="100"/>
      <c r="JKN2958" s="100"/>
      <c r="JKO2958" s="100"/>
      <c r="JKP2958" s="100"/>
      <c r="JKQ2958" s="100"/>
      <c r="JKR2958" s="100"/>
      <c r="JKS2958" s="100"/>
      <c r="JKT2958" s="100"/>
      <c r="JKU2958" s="100"/>
      <c r="JKV2958" s="100"/>
      <c r="JKW2958" s="100"/>
      <c r="JKX2958" s="100"/>
      <c r="JKY2958" s="100"/>
      <c r="JKZ2958" s="100"/>
      <c r="JLA2958" s="100"/>
      <c r="JLB2958" s="100"/>
      <c r="JLC2958" s="100"/>
      <c r="JLD2958" s="100"/>
      <c r="JLE2958" s="100"/>
      <c r="JLF2958" s="100"/>
      <c r="JLG2958" s="100"/>
      <c r="JLH2958" s="100"/>
      <c r="JLI2958" s="100"/>
      <c r="JLJ2958" s="100"/>
      <c r="JLK2958" s="100"/>
      <c r="JLL2958" s="100"/>
      <c r="JLM2958" s="100"/>
      <c r="JLN2958" s="100"/>
      <c r="JLO2958" s="100"/>
      <c r="JLP2958" s="100"/>
      <c r="JLQ2958" s="100"/>
      <c r="JLR2958" s="100"/>
      <c r="JLS2958" s="100"/>
      <c r="JLT2958" s="100"/>
      <c r="JLU2958" s="100"/>
      <c r="JLV2958" s="100"/>
      <c r="JLW2958" s="100"/>
      <c r="JLX2958" s="100"/>
      <c r="JLY2958" s="100"/>
      <c r="JLZ2958" s="100"/>
      <c r="JMA2958" s="100"/>
      <c r="JMB2958" s="100"/>
      <c r="JMC2958" s="100"/>
      <c r="JMD2958" s="100"/>
      <c r="JME2958" s="100"/>
      <c r="JMF2958" s="100"/>
      <c r="JMG2958" s="100"/>
      <c r="JMH2958" s="100"/>
      <c r="JMI2958" s="100"/>
      <c r="JMJ2958" s="100"/>
      <c r="JMK2958" s="100"/>
      <c r="JML2958" s="100"/>
      <c r="JMM2958" s="100"/>
      <c r="JMN2958" s="100"/>
      <c r="JMO2958" s="100"/>
      <c r="JMP2958" s="100"/>
      <c r="JMQ2958" s="100"/>
      <c r="JMR2958" s="100"/>
      <c r="JMS2958" s="100"/>
      <c r="JMT2958" s="100"/>
      <c r="JMU2958" s="100"/>
      <c r="JMV2958" s="100"/>
      <c r="JMW2958" s="100"/>
      <c r="JMX2958" s="100"/>
      <c r="JMY2958" s="100"/>
      <c r="JMZ2958" s="100"/>
      <c r="JNA2958" s="100"/>
      <c r="JNB2958" s="100"/>
      <c r="JNC2958" s="100"/>
      <c r="JND2958" s="100"/>
      <c r="JNE2958" s="100"/>
      <c r="JNF2958" s="100"/>
      <c r="JNG2958" s="100"/>
      <c r="JNH2958" s="100"/>
      <c r="JNI2958" s="100"/>
      <c r="JNJ2958" s="100"/>
      <c r="JNK2958" s="100"/>
      <c r="JNL2958" s="100"/>
      <c r="JNM2958" s="100"/>
      <c r="JNN2958" s="100"/>
      <c r="JNO2958" s="100"/>
      <c r="JNP2958" s="100"/>
      <c r="JNQ2958" s="100"/>
      <c r="JNR2958" s="100"/>
      <c r="JNS2958" s="100"/>
      <c r="JNT2958" s="100"/>
      <c r="JNU2958" s="100"/>
      <c r="JNV2958" s="100"/>
      <c r="JNW2958" s="100"/>
      <c r="JNX2958" s="100"/>
      <c r="JNY2958" s="100"/>
      <c r="JNZ2958" s="100"/>
      <c r="JOA2958" s="100"/>
      <c r="JOB2958" s="100"/>
      <c r="JOC2958" s="100"/>
      <c r="JOD2958" s="100"/>
      <c r="JOE2958" s="100"/>
      <c r="JOF2958" s="100"/>
      <c r="JOG2958" s="100"/>
      <c r="JOH2958" s="100"/>
      <c r="JOI2958" s="100"/>
      <c r="JOJ2958" s="100"/>
      <c r="JOK2958" s="100"/>
      <c r="JOL2958" s="100"/>
      <c r="JOM2958" s="100"/>
      <c r="JON2958" s="100"/>
      <c r="JOO2958" s="100"/>
      <c r="JOP2958" s="100"/>
      <c r="JOQ2958" s="100"/>
      <c r="JOR2958" s="100"/>
      <c r="JOS2958" s="100"/>
      <c r="JOT2958" s="100"/>
      <c r="JOU2958" s="100"/>
      <c r="JOV2958" s="100"/>
      <c r="JOW2958" s="100"/>
      <c r="JOX2958" s="100"/>
      <c r="JOY2958" s="100"/>
      <c r="JOZ2958" s="100"/>
      <c r="JPA2958" s="100"/>
      <c r="JPB2958" s="100"/>
      <c r="JPC2958" s="100"/>
      <c r="JPD2958" s="100"/>
      <c r="JPE2958" s="100"/>
      <c r="JPF2958" s="100"/>
      <c r="JPG2958" s="100"/>
      <c r="JPH2958" s="100"/>
      <c r="JPI2958" s="100"/>
      <c r="JPJ2958" s="100"/>
      <c r="JPK2958" s="100"/>
      <c r="JPL2958" s="100"/>
      <c r="JPM2958" s="100"/>
      <c r="JPN2958" s="100"/>
      <c r="JPO2958" s="100"/>
      <c r="JPP2958" s="100"/>
      <c r="JPQ2958" s="100"/>
      <c r="JPR2958" s="100"/>
      <c r="JPS2958" s="100"/>
      <c r="JPT2958" s="100"/>
      <c r="JPU2958" s="100"/>
      <c r="JPV2958" s="100"/>
      <c r="JPW2958" s="100"/>
      <c r="JPX2958" s="100"/>
      <c r="JPY2958" s="100"/>
      <c r="JPZ2958" s="100"/>
      <c r="JQA2958" s="100"/>
      <c r="JQB2958" s="100"/>
      <c r="JQC2958" s="100"/>
      <c r="JQD2958" s="100"/>
      <c r="JQE2958" s="100"/>
      <c r="JQF2958" s="100"/>
      <c r="JQG2958" s="100"/>
      <c r="JQH2958" s="100"/>
      <c r="JQI2958" s="100"/>
      <c r="JQJ2958" s="100"/>
      <c r="JQK2958" s="100"/>
      <c r="JQL2958" s="100"/>
      <c r="JQM2958" s="100"/>
      <c r="JQN2958" s="100"/>
      <c r="JQO2958" s="100"/>
      <c r="JQP2958" s="100"/>
      <c r="JQQ2958" s="100"/>
      <c r="JQR2958" s="100"/>
      <c r="JQS2958" s="100"/>
      <c r="JQT2958" s="100"/>
      <c r="JQU2958" s="100"/>
      <c r="JQV2958" s="100"/>
      <c r="JQW2958" s="100"/>
      <c r="JQX2958" s="100"/>
      <c r="JQY2958" s="100"/>
      <c r="JQZ2958" s="100"/>
      <c r="JRA2958" s="100"/>
      <c r="JRB2958" s="100"/>
      <c r="JRC2958" s="100"/>
      <c r="JRD2958" s="100"/>
      <c r="JRE2958" s="100"/>
      <c r="JRF2958" s="100"/>
      <c r="JRG2958" s="100"/>
      <c r="JRH2958" s="100"/>
      <c r="JRI2958" s="100"/>
      <c r="JRJ2958" s="100"/>
      <c r="JRK2958" s="100"/>
      <c r="JRL2958" s="100"/>
      <c r="JRM2958" s="100"/>
      <c r="JRN2958" s="100"/>
      <c r="JRO2958" s="100"/>
      <c r="JRP2958" s="100"/>
      <c r="JRQ2958" s="100"/>
      <c r="JRR2958" s="100"/>
      <c r="JRS2958" s="100"/>
      <c r="JRT2958" s="100"/>
      <c r="JRU2958" s="100"/>
      <c r="JRV2958" s="100"/>
      <c r="JRW2958" s="100"/>
      <c r="JRX2958" s="100"/>
      <c r="JRY2958" s="100"/>
      <c r="JRZ2958" s="100"/>
      <c r="JSA2958" s="100"/>
      <c r="JSB2958" s="100"/>
      <c r="JSC2958" s="100"/>
      <c r="JSD2958" s="100"/>
      <c r="JSE2958" s="100"/>
      <c r="JSF2958" s="100"/>
      <c r="JSG2958" s="100"/>
      <c r="JSH2958" s="100"/>
      <c r="JSI2958" s="100"/>
      <c r="JSJ2958" s="100"/>
      <c r="JSK2958" s="100"/>
      <c r="JSL2958" s="100"/>
      <c r="JSM2958" s="100"/>
      <c r="JSN2958" s="100"/>
      <c r="JSO2958" s="100"/>
      <c r="JSP2958" s="100"/>
      <c r="JSQ2958" s="100"/>
      <c r="JSR2958" s="100"/>
      <c r="JSS2958" s="100"/>
      <c r="JST2958" s="100"/>
      <c r="JSU2958" s="100"/>
      <c r="JSV2958" s="100"/>
      <c r="JSW2958" s="100"/>
      <c r="JSX2958" s="100"/>
      <c r="JSY2958" s="100"/>
      <c r="JSZ2958" s="100"/>
      <c r="JTA2958" s="100"/>
      <c r="JTB2958" s="100"/>
      <c r="JTC2958" s="100"/>
      <c r="JTD2958" s="100"/>
      <c r="JTE2958" s="100"/>
      <c r="JTF2958" s="100"/>
      <c r="JTG2958" s="100"/>
      <c r="JTH2958" s="100"/>
      <c r="JTI2958" s="100"/>
      <c r="JTJ2958" s="100"/>
      <c r="JTK2958" s="100"/>
      <c r="JTL2958" s="100"/>
      <c r="JTM2958" s="100"/>
      <c r="JTN2958" s="100"/>
      <c r="JTO2958" s="100"/>
      <c r="JTP2958" s="100"/>
      <c r="JTQ2958" s="100"/>
      <c r="JTR2958" s="100"/>
      <c r="JTS2958" s="100"/>
      <c r="JTT2958" s="100"/>
      <c r="JTU2958" s="100"/>
      <c r="JTV2958" s="100"/>
      <c r="JTW2958" s="100"/>
      <c r="JTX2958" s="100"/>
      <c r="JTY2958" s="100"/>
      <c r="JTZ2958" s="100"/>
      <c r="JUA2958" s="100"/>
      <c r="JUB2958" s="100"/>
      <c r="JUC2958" s="100"/>
      <c r="JUD2958" s="100"/>
      <c r="JUE2958" s="100"/>
      <c r="JUF2958" s="100"/>
      <c r="JUG2958" s="100"/>
      <c r="JUH2958" s="100"/>
      <c r="JUI2958" s="100"/>
      <c r="JUJ2958" s="100"/>
      <c r="JUK2958" s="100"/>
      <c r="JUL2958" s="100"/>
      <c r="JUM2958" s="100"/>
      <c r="JUN2958" s="100"/>
      <c r="JUO2958" s="100"/>
      <c r="JUP2958" s="100"/>
      <c r="JUQ2958" s="100"/>
      <c r="JUR2958" s="100"/>
      <c r="JUS2958" s="100"/>
      <c r="JUT2958" s="100"/>
      <c r="JUU2958" s="100"/>
      <c r="JUV2958" s="100"/>
      <c r="JUW2958" s="100"/>
      <c r="JUX2958" s="100"/>
      <c r="JUY2958" s="100"/>
      <c r="JUZ2958" s="100"/>
      <c r="JVA2958" s="100"/>
      <c r="JVB2958" s="100"/>
      <c r="JVC2958" s="100"/>
      <c r="JVD2958" s="100"/>
      <c r="JVE2958" s="100"/>
      <c r="JVF2958" s="100"/>
      <c r="JVG2958" s="100"/>
      <c r="JVH2958" s="100"/>
      <c r="JVI2958" s="100"/>
      <c r="JVJ2958" s="100"/>
      <c r="JVK2958" s="100"/>
      <c r="JVL2958" s="100"/>
      <c r="JVM2958" s="100"/>
      <c r="JVN2958" s="100"/>
      <c r="JVO2958" s="100"/>
      <c r="JVP2958" s="100"/>
      <c r="JVQ2958" s="100"/>
      <c r="JVR2958" s="100"/>
      <c r="JVS2958" s="100"/>
      <c r="JVT2958" s="100"/>
      <c r="JVU2958" s="100"/>
      <c r="JVV2958" s="100"/>
      <c r="JVW2958" s="100"/>
      <c r="JVX2958" s="100"/>
      <c r="JVY2958" s="100"/>
      <c r="JVZ2958" s="100"/>
      <c r="JWA2958" s="100"/>
      <c r="JWB2958" s="100"/>
      <c r="JWC2958" s="100"/>
      <c r="JWD2958" s="100"/>
      <c r="JWE2958" s="100"/>
      <c r="JWF2958" s="100"/>
      <c r="JWG2958" s="100"/>
      <c r="JWH2958" s="100"/>
      <c r="JWI2958" s="100"/>
      <c r="JWJ2958" s="100"/>
      <c r="JWK2958" s="100"/>
      <c r="JWL2958" s="100"/>
      <c r="JWM2958" s="100"/>
      <c r="JWN2958" s="100"/>
      <c r="JWO2958" s="100"/>
      <c r="JWP2958" s="100"/>
      <c r="JWQ2958" s="100"/>
      <c r="JWR2958" s="100"/>
      <c r="JWS2958" s="100"/>
      <c r="JWT2958" s="100"/>
      <c r="JWU2958" s="100"/>
      <c r="JWV2958" s="100"/>
      <c r="JWW2958" s="100"/>
      <c r="JWX2958" s="100"/>
      <c r="JWY2958" s="100"/>
      <c r="JWZ2958" s="100"/>
      <c r="JXA2958" s="100"/>
      <c r="JXB2958" s="100"/>
      <c r="JXC2958" s="100"/>
      <c r="JXD2958" s="100"/>
      <c r="JXE2958" s="100"/>
      <c r="JXF2958" s="100"/>
      <c r="JXG2958" s="100"/>
      <c r="JXH2958" s="100"/>
      <c r="JXI2958" s="100"/>
      <c r="JXJ2958" s="100"/>
      <c r="JXK2958" s="100"/>
      <c r="JXL2958" s="100"/>
      <c r="JXM2958" s="100"/>
      <c r="JXN2958" s="100"/>
      <c r="JXO2958" s="100"/>
      <c r="JXP2958" s="100"/>
      <c r="JXQ2958" s="100"/>
      <c r="JXR2958" s="100"/>
      <c r="JXS2958" s="100"/>
      <c r="JXT2958" s="100"/>
      <c r="JXU2958" s="100"/>
      <c r="JXV2958" s="100"/>
      <c r="JXW2958" s="100"/>
      <c r="JXX2958" s="100"/>
      <c r="JXY2958" s="100"/>
      <c r="JXZ2958" s="100"/>
      <c r="JYA2958" s="100"/>
      <c r="JYB2958" s="100"/>
      <c r="JYC2958" s="100"/>
      <c r="JYD2958" s="100"/>
      <c r="JYE2958" s="100"/>
      <c r="JYF2958" s="100"/>
      <c r="JYG2958" s="100"/>
      <c r="JYH2958" s="100"/>
      <c r="JYI2958" s="100"/>
      <c r="JYJ2958" s="100"/>
      <c r="JYK2958" s="100"/>
      <c r="JYL2958" s="100"/>
      <c r="JYM2958" s="100"/>
      <c r="JYN2958" s="100"/>
      <c r="JYO2958" s="100"/>
      <c r="JYP2958" s="100"/>
      <c r="JYQ2958" s="100"/>
      <c r="JYR2958" s="100"/>
      <c r="JYS2958" s="100"/>
      <c r="JYT2958" s="100"/>
      <c r="JYU2958" s="100"/>
      <c r="JYV2958" s="100"/>
      <c r="JYW2958" s="100"/>
      <c r="JYX2958" s="100"/>
      <c r="JYY2958" s="100"/>
      <c r="JYZ2958" s="100"/>
      <c r="JZA2958" s="100"/>
      <c r="JZB2958" s="100"/>
      <c r="JZC2958" s="100"/>
      <c r="JZD2958" s="100"/>
      <c r="JZE2958" s="100"/>
      <c r="JZF2958" s="100"/>
      <c r="JZG2958" s="100"/>
      <c r="JZH2958" s="100"/>
      <c r="JZI2958" s="100"/>
      <c r="JZJ2958" s="100"/>
      <c r="JZK2958" s="100"/>
      <c r="JZL2958" s="100"/>
      <c r="JZM2958" s="100"/>
      <c r="JZN2958" s="100"/>
      <c r="JZO2958" s="100"/>
      <c r="JZP2958" s="100"/>
      <c r="JZQ2958" s="100"/>
      <c r="JZR2958" s="100"/>
      <c r="JZS2958" s="100"/>
      <c r="JZT2958" s="100"/>
      <c r="JZU2958" s="100"/>
      <c r="JZV2958" s="100"/>
      <c r="JZW2958" s="100"/>
      <c r="JZX2958" s="100"/>
      <c r="JZY2958" s="100"/>
      <c r="JZZ2958" s="100"/>
      <c r="KAA2958" s="100"/>
      <c r="KAB2958" s="100"/>
      <c r="KAC2958" s="100"/>
      <c r="KAD2958" s="100"/>
      <c r="KAE2958" s="100"/>
      <c r="KAF2958" s="100"/>
      <c r="KAG2958" s="100"/>
      <c r="KAH2958" s="100"/>
      <c r="KAI2958" s="100"/>
      <c r="KAJ2958" s="100"/>
      <c r="KAK2958" s="100"/>
      <c r="KAL2958" s="100"/>
      <c r="KAM2958" s="100"/>
      <c r="KAN2958" s="100"/>
      <c r="KAO2958" s="100"/>
      <c r="KAP2958" s="100"/>
      <c r="KAQ2958" s="100"/>
      <c r="KAR2958" s="100"/>
      <c r="KAS2958" s="100"/>
      <c r="KAT2958" s="100"/>
      <c r="KAU2958" s="100"/>
      <c r="KAV2958" s="100"/>
      <c r="KAW2958" s="100"/>
      <c r="KAX2958" s="100"/>
      <c r="KAY2958" s="100"/>
      <c r="KAZ2958" s="100"/>
      <c r="KBA2958" s="100"/>
      <c r="KBB2958" s="100"/>
      <c r="KBC2958" s="100"/>
      <c r="KBD2958" s="100"/>
      <c r="KBE2958" s="100"/>
      <c r="KBF2958" s="100"/>
      <c r="KBG2958" s="100"/>
      <c r="KBH2958" s="100"/>
      <c r="KBI2958" s="100"/>
      <c r="KBJ2958" s="100"/>
      <c r="KBK2958" s="100"/>
      <c r="KBL2958" s="100"/>
      <c r="KBM2958" s="100"/>
      <c r="KBN2958" s="100"/>
      <c r="KBO2958" s="100"/>
      <c r="KBP2958" s="100"/>
      <c r="KBQ2958" s="100"/>
      <c r="KBR2958" s="100"/>
      <c r="KBS2958" s="100"/>
      <c r="KBT2958" s="100"/>
      <c r="KBU2958" s="100"/>
      <c r="KBV2958" s="100"/>
      <c r="KBW2958" s="100"/>
      <c r="KBX2958" s="100"/>
      <c r="KBY2958" s="100"/>
      <c r="KBZ2958" s="100"/>
      <c r="KCA2958" s="100"/>
      <c r="KCB2958" s="100"/>
      <c r="KCC2958" s="100"/>
      <c r="KCD2958" s="100"/>
      <c r="KCE2958" s="100"/>
      <c r="KCF2958" s="100"/>
      <c r="KCG2958" s="100"/>
      <c r="KCH2958" s="100"/>
      <c r="KCI2958" s="100"/>
      <c r="KCJ2958" s="100"/>
      <c r="KCK2958" s="100"/>
      <c r="KCL2958" s="100"/>
      <c r="KCM2958" s="100"/>
      <c r="KCN2958" s="100"/>
      <c r="KCO2958" s="100"/>
      <c r="KCP2958" s="100"/>
      <c r="KCQ2958" s="100"/>
      <c r="KCR2958" s="100"/>
      <c r="KCS2958" s="100"/>
      <c r="KCT2958" s="100"/>
      <c r="KCU2958" s="100"/>
      <c r="KCV2958" s="100"/>
      <c r="KCW2958" s="100"/>
      <c r="KCX2958" s="100"/>
      <c r="KCY2958" s="100"/>
      <c r="KCZ2958" s="100"/>
      <c r="KDA2958" s="100"/>
      <c r="KDB2958" s="100"/>
      <c r="KDC2958" s="100"/>
      <c r="KDD2958" s="100"/>
      <c r="KDE2958" s="100"/>
      <c r="KDF2958" s="100"/>
      <c r="KDG2958" s="100"/>
      <c r="KDH2958" s="100"/>
      <c r="KDI2958" s="100"/>
      <c r="KDJ2958" s="100"/>
      <c r="KDK2958" s="100"/>
      <c r="KDL2958" s="100"/>
      <c r="KDM2958" s="100"/>
      <c r="KDN2958" s="100"/>
      <c r="KDO2958" s="100"/>
      <c r="KDP2958" s="100"/>
      <c r="KDQ2958" s="100"/>
      <c r="KDR2958" s="100"/>
      <c r="KDS2958" s="100"/>
      <c r="KDT2958" s="100"/>
      <c r="KDU2958" s="100"/>
      <c r="KDV2958" s="100"/>
      <c r="KDW2958" s="100"/>
      <c r="KDX2958" s="100"/>
      <c r="KDY2958" s="100"/>
      <c r="KDZ2958" s="100"/>
      <c r="KEA2958" s="100"/>
      <c r="KEB2958" s="100"/>
      <c r="KEC2958" s="100"/>
      <c r="KED2958" s="100"/>
      <c r="KEE2958" s="100"/>
      <c r="KEF2958" s="100"/>
      <c r="KEG2958" s="100"/>
      <c r="KEH2958" s="100"/>
      <c r="KEI2958" s="100"/>
      <c r="KEJ2958" s="100"/>
      <c r="KEK2958" s="100"/>
      <c r="KEL2958" s="100"/>
      <c r="KEM2958" s="100"/>
      <c r="KEN2958" s="100"/>
      <c r="KEO2958" s="100"/>
      <c r="KEP2958" s="100"/>
      <c r="KEQ2958" s="100"/>
      <c r="KER2958" s="100"/>
      <c r="KES2958" s="100"/>
      <c r="KET2958" s="100"/>
      <c r="KEU2958" s="100"/>
      <c r="KEV2958" s="100"/>
      <c r="KEW2958" s="100"/>
      <c r="KEX2958" s="100"/>
      <c r="KEY2958" s="100"/>
      <c r="KEZ2958" s="100"/>
      <c r="KFA2958" s="100"/>
      <c r="KFB2958" s="100"/>
      <c r="KFC2958" s="100"/>
      <c r="KFD2958" s="100"/>
      <c r="KFE2958" s="100"/>
      <c r="KFF2958" s="100"/>
      <c r="KFG2958" s="100"/>
      <c r="KFH2958" s="100"/>
      <c r="KFI2958" s="100"/>
      <c r="KFJ2958" s="100"/>
      <c r="KFK2958" s="100"/>
      <c r="KFL2958" s="100"/>
      <c r="KFM2958" s="100"/>
      <c r="KFN2958" s="100"/>
      <c r="KFO2958" s="100"/>
      <c r="KFP2958" s="100"/>
      <c r="KFQ2958" s="100"/>
      <c r="KFR2958" s="100"/>
      <c r="KFS2958" s="100"/>
      <c r="KFT2958" s="100"/>
      <c r="KFU2958" s="100"/>
      <c r="KFV2958" s="100"/>
      <c r="KFW2958" s="100"/>
      <c r="KFX2958" s="100"/>
      <c r="KFY2958" s="100"/>
      <c r="KFZ2958" s="100"/>
      <c r="KGA2958" s="100"/>
      <c r="KGB2958" s="100"/>
      <c r="KGC2958" s="100"/>
      <c r="KGD2958" s="100"/>
      <c r="KGE2958" s="100"/>
      <c r="KGF2958" s="100"/>
      <c r="KGG2958" s="100"/>
      <c r="KGH2958" s="100"/>
      <c r="KGI2958" s="100"/>
      <c r="KGJ2958" s="100"/>
      <c r="KGK2958" s="100"/>
      <c r="KGL2958" s="100"/>
      <c r="KGM2958" s="100"/>
      <c r="KGN2958" s="100"/>
      <c r="KGO2958" s="100"/>
      <c r="KGP2958" s="100"/>
      <c r="KGQ2958" s="100"/>
      <c r="KGR2958" s="100"/>
      <c r="KGS2958" s="100"/>
      <c r="KGT2958" s="100"/>
      <c r="KGU2958" s="100"/>
      <c r="KGV2958" s="100"/>
      <c r="KGW2958" s="100"/>
      <c r="KGX2958" s="100"/>
      <c r="KGY2958" s="100"/>
      <c r="KGZ2958" s="100"/>
      <c r="KHA2958" s="100"/>
      <c r="KHB2958" s="100"/>
      <c r="KHC2958" s="100"/>
      <c r="KHD2958" s="100"/>
      <c r="KHE2958" s="100"/>
      <c r="KHF2958" s="100"/>
      <c r="KHG2958" s="100"/>
      <c r="KHH2958" s="100"/>
      <c r="KHI2958" s="100"/>
      <c r="KHJ2958" s="100"/>
      <c r="KHK2958" s="100"/>
      <c r="KHL2958" s="100"/>
      <c r="KHM2958" s="100"/>
      <c r="KHN2958" s="100"/>
      <c r="KHO2958" s="100"/>
      <c r="KHP2958" s="100"/>
      <c r="KHQ2958" s="100"/>
      <c r="KHR2958" s="100"/>
      <c r="KHS2958" s="100"/>
      <c r="KHT2958" s="100"/>
      <c r="KHU2958" s="100"/>
      <c r="KHV2958" s="100"/>
      <c r="KHW2958" s="100"/>
      <c r="KHX2958" s="100"/>
      <c r="KHY2958" s="100"/>
      <c r="KHZ2958" s="100"/>
      <c r="KIA2958" s="100"/>
      <c r="KIB2958" s="100"/>
      <c r="KIC2958" s="100"/>
      <c r="KID2958" s="100"/>
      <c r="KIE2958" s="100"/>
      <c r="KIF2958" s="100"/>
      <c r="KIG2958" s="100"/>
      <c r="KIH2958" s="100"/>
      <c r="KII2958" s="100"/>
      <c r="KIJ2958" s="100"/>
      <c r="KIK2958" s="100"/>
      <c r="KIL2958" s="100"/>
      <c r="KIM2958" s="100"/>
      <c r="KIN2958" s="100"/>
      <c r="KIO2958" s="100"/>
      <c r="KIP2958" s="100"/>
      <c r="KIQ2958" s="100"/>
      <c r="KIR2958" s="100"/>
      <c r="KIS2958" s="100"/>
      <c r="KIT2958" s="100"/>
      <c r="KIU2958" s="100"/>
      <c r="KIV2958" s="100"/>
      <c r="KIW2958" s="100"/>
      <c r="KIX2958" s="100"/>
      <c r="KIY2958" s="100"/>
      <c r="KIZ2958" s="100"/>
      <c r="KJA2958" s="100"/>
      <c r="KJB2958" s="100"/>
      <c r="KJC2958" s="100"/>
      <c r="KJD2958" s="100"/>
      <c r="KJE2958" s="100"/>
      <c r="KJF2958" s="100"/>
      <c r="KJG2958" s="100"/>
      <c r="KJH2958" s="100"/>
      <c r="KJI2958" s="100"/>
      <c r="KJJ2958" s="100"/>
      <c r="KJK2958" s="100"/>
      <c r="KJL2958" s="100"/>
      <c r="KJM2958" s="100"/>
      <c r="KJN2958" s="100"/>
      <c r="KJO2958" s="100"/>
      <c r="KJP2958" s="100"/>
      <c r="KJQ2958" s="100"/>
      <c r="KJR2958" s="100"/>
      <c r="KJS2958" s="100"/>
      <c r="KJT2958" s="100"/>
      <c r="KJU2958" s="100"/>
      <c r="KJV2958" s="100"/>
      <c r="KJW2958" s="100"/>
      <c r="KJX2958" s="100"/>
      <c r="KJY2958" s="100"/>
      <c r="KJZ2958" s="100"/>
      <c r="KKA2958" s="100"/>
      <c r="KKB2958" s="100"/>
      <c r="KKC2958" s="100"/>
      <c r="KKD2958" s="100"/>
      <c r="KKE2958" s="100"/>
      <c r="KKF2958" s="100"/>
      <c r="KKG2958" s="100"/>
      <c r="KKH2958" s="100"/>
      <c r="KKI2958" s="100"/>
      <c r="KKJ2958" s="100"/>
      <c r="KKK2958" s="100"/>
      <c r="KKL2958" s="100"/>
      <c r="KKM2958" s="100"/>
      <c r="KKN2958" s="100"/>
      <c r="KKO2958" s="100"/>
      <c r="KKP2958" s="100"/>
      <c r="KKQ2958" s="100"/>
      <c r="KKR2958" s="100"/>
      <c r="KKS2958" s="100"/>
      <c r="KKT2958" s="100"/>
      <c r="KKU2958" s="100"/>
      <c r="KKV2958" s="100"/>
      <c r="KKW2958" s="100"/>
      <c r="KKX2958" s="100"/>
      <c r="KKY2958" s="100"/>
      <c r="KKZ2958" s="100"/>
      <c r="KLA2958" s="100"/>
      <c r="KLB2958" s="100"/>
      <c r="KLC2958" s="100"/>
      <c r="KLD2958" s="100"/>
      <c r="KLE2958" s="100"/>
      <c r="KLF2958" s="100"/>
      <c r="KLG2958" s="100"/>
      <c r="KLH2958" s="100"/>
      <c r="KLI2958" s="100"/>
      <c r="KLJ2958" s="100"/>
      <c r="KLK2958" s="100"/>
      <c r="KLL2958" s="100"/>
      <c r="KLM2958" s="100"/>
      <c r="KLN2958" s="100"/>
      <c r="KLO2958" s="100"/>
      <c r="KLP2958" s="100"/>
      <c r="KLQ2958" s="100"/>
      <c r="KLR2958" s="100"/>
      <c r="KLS2958" s="100"/>
      <c r="KLT2958" s="100"/>
      <c r="KLU2958" s="100"/>
      <c r="KLV2958" s="100"/>
      <c r="KLW2958" s="100"/>
      <c r="KLX2958" s="100"/>
      <c r="KLY2958" s="100"/>
      <c r="KLZ2958" s="100"/>
      <c r="KMA2958" s="100"/>
      <c r="KMB2958" s="100"/>
      <c r="KMC2958" s="100"/>
      <c r="KMD2958" s="100"/>
      <c r="KME2958" s="100"/>
      <c r="KMF2958" s="100"/>
      <c r="KMG2958" s="100"/>
      <c r="KMH2958" s="100"/>
      <c r="KMI2958" s="100"/>
      <c r="KMJ2958" s="100"/>
      <c r="KMK2958" s="100"/>
      <c r="KML2958" s="100"/>
      <c r="KMM2958" s="100"/>
      <c r="KMN2958" s="100"/>
      <c r="KMO2958" s="100"/>
      <c r="KMP2958" s="100"/>
      <c r="KMQ2958" s="100"/>
      <c r="KMR2958" s="100"/>
      <c r="KMS2958" s="100"/>
      <c r="KMT2958" s="100"/>
      <c r="KMU2958" s="100"/>
      <c r="KMV2958" s="100"/>
      <c r="KMW2958" s="100"/>
      <c r="KMX2958" s="100"/>
      <c r="KMY2958" s="100"/>
      <c r="KMZ2958" s="100"/>
      <c r="KNA2958" s="100"/>
      <c r="KNB2958" s="100"/>
      <c r="KNC2958" s="100"/>
      <c r="KND2958" s="100"/>
      <c r="KNE2958" s="100"/>
      <c r="KNF2958" s="100"/>
      <c r="KNG2958" s="100"/>
      <c r="KNH2958" s="100"/>
      <c r="KNI2958" s="100"/>
      <c r="KNJ2958" s="100"/>
      <c r="KNK2958" s="100"/>
      <c r="KNL2958" s="100"/>
      <c r="KNM2958" s="100"/>
      <c r="KNN2958" s="100"/>
      <c r="KNO2958" s="100"/>
      <c r="KNP2958" s="100"/>
      <c r="KNQ2958" s="100"/>
      <c r="KNR2958" s="100"/>
      <c r="KNS2958" s="100"/>
      <c r="KNT2958" s="100"/>
      <c r="KNU2958" s="100"/>
      <c r="KNV2958" s="100"/>
      <c r="KNW2958" s="100"/>
      <c r="KNX2958" s="100"/>
      <c r="KNY2958" s="100"/>
      <c r="KNZ2958" s="100"/>
      <c r="KOA2958" s="100"/>
      <c r="KOB2958" s="100"/>
      <c r="KOC2958" s="100"/>
      <c r="KOD2958" s="100"/>
      <c r="KOE2958" s="100"/>
      <c r="KOF2958" s="100"/>
      <c r="KOG2958" s="100"/>
      <c r="KOH2958" s="100"/>
      <c r="KOI2958" s="100"/>
      <c r="KOJ2958" s="100"/>
      <c r="KOK2958" s="100"/>
      <c r="KOL2958" s="100"/>
      <c r="KOM2958" s="100"/>
      <c r="KON2958" s="100"/>
      <c r="KOO2958" s="100"/>
      <c r="KOP2958" s="100"/>
      <c r="KOQ2958" s="100"/>
      <c r="KOR2958" s="100"/>
      <c r="KOS2958" s="100"/>
      <c r="KOT2958" s="100"/>
      <c r="KOU2958" s="100"/>
      <c r="KOV2958" s="100"/>
      <c r="KOW2958" s="100"/>
      <c r="KOX2958" s="100"/>
      <c r="KOY2958" s="100"/>
      <c r="KOZ2958" s="100"/>
      <c r="KPA2958" s="100"/>
      <c r="KPB2958" s="100"/>
      <c r="KPC2958" s="100"/>
      <c r="KPD2958" s="100"/>
      <c r="KPE2958" s="100"/>
      <c r="KPF2958" s="100"/>
      <c r="KPG2958" s="100"/>
      <c r="KPH2958" s="100"/>
      <c r="KPI2958" s="100"/>
      <c r="KPJ2958" s="100"/>
      <c r="KPK2958" s="100"/>
      <c r="KPL2958" s="100"/>
      <c r="KPM2958" s="100"/>
      <c r="KPN2958" s="100"/>
      <c r="KPO2958" s="100"/>
      <c r="KPP2958" s="100"/>
      <c r="KPQ2958" s="100"/>
      <c r="KPR2958" s="100"/>
      <c r="KPS2958" s="100"/>
      <c r="KPT2958" s="100"/>
      <c r="KPU2958" s="100"/>
      <c r="KPV2958" s="100"/>
      <c r="KPW2958" s="100"/>
      <c r="KPX2958" s="100"/>
      <c r="KPY2958" s="100"/>
      <c r="KPZ2958" s="100"/>
      <c r="KQA2958" s="100"/>
      <c r="KQB2958" s="100"/>
      <c r="KQC2958" s="100"/>
      <c r="KQD2958" s="100"/>
      <c r="KQE2958" s="100"/>
      <c r="KQF2958" s="100"/>
      <c r="KQG2958" s="100"/>
      <c r="KQH2958" s="100"/>
      <c r="KQI2958" s="100"/>
      <c r="KQJ2958" s="100"/>
      <c r="KQK2958" s="100"/>
      <c r="KQL2958" s="100"/>
      <c r="KQM2958" s="100"/>
      <c r="KQN2958" s="100"/>
      <c r="KQO2958" s="100"/>
      <c r="KQP2958" s="100"/>
      <c r="KQQ2958" s="100"/>
      <c r="KQR2958" s="100"/>
      <c r="KQS2958" s="100"/>
      <c r="KQT2958" s="100"/>
      <c r="KQU2958" s="100"/>
      <c r="KQV2958" s="100"/>
      <c r="KQW2958" s="100"/>
      <c r="KQX2958" s="100"/>
      <c r="KQY2958" s="100"/>
      <c r="KQZ2958" s="100"/>
      <c r="KRA2958" s="100"/>
      <c r="KRB2958" s="100"/>
      <c r="KRC2958" s="100"/>
      <c r="KRD2958" s="100"/>
      <c r="KRE2958" s="100"/>
      <c r="KRF2958" s="100"/>
      <c r="KRG2958" s="100"/>
      <c r="KRH2958" s="100"/>
      <c r="KRI2958" s="100"/>
      <c r="KRJ2958" s="100"/>
      <c r="KRK2958" s="100"/>
      <c r="KRL2958" s="100"/>
      <c r="KRM2958" s="100"/>
      <c r="KRN2958" s="100"/>
      <c r="KRO2958" s="100"/>
      <c r="KRP2958" s="100"/>
      <c r="KRQ2958" s="100"/>
      <c r="KRR2958" s="100"/>
      <c r="KRS2958" s="100"/>
      <c r="KRT2958" s="100"/>
      <c r="KRU2958" s="100"/>
      <c r="KRV2958" s="100"/>
      <c r="KRW2958" s="100"/>
      <c r="KRX2958" s="100"/>
      <c r="KRY2958" s="100"/>
      <c r="KRZ2958" s="100"/>
      <c r="KSA2958" s="100"/>
      <c r="KSB2958" s="100"/>
      <c r="KSC2958" s="100"/>
      <c r="KSD2958" s="100"/>
      <c r="KSE2958" s="100"/>
      <c r="KSF2958" s="100"/>
      <c r="KSG2958" s="100"/>
      <c r="KSH2958" s="100"/>
      <c r="KSI2958" s="100"/>
      <c r="KSJ2958" s="100"/>
      <c r="KSK2958" s="100"/>
      <c r="KSL2958" s="100"/>
      <c r="KSM2958" s="100"/>
      <c r="KSN2958" s="100"/>
      <c r="KSO2958" s="100"/>
      <c r="KSP2958" s="100"/>
      <c r="KSQ2958" s="100"/>
      <c r="KSR2958" s="100"/>
      <c r="KSS2958" s="100"/>
      <c r="KST2958" s="100"/>
      <c r="KSU2958" s="100"/>
      <c r="KSV2958" s="100"/>
      <c r="KSW2958" s="100"/>
      <c r="KSX2958" s="100"/>
      <c r="KSY2958" s="100"/>
      <c r="KSZ2958" s="100"/>
      <c r="KTA2958" s="100"/>
      <c r="KTB2958" s="100"/>
      <c r="KTC2958" s="100"/>
      <c r="KTD2958" s="100"/>
      <c r="KTE2958" s="100"/>
      <c r="KTF2958" s="100"/>
      <c r="KTG2958" s="100"/>
      <c r="KTH2958" s="100"/>
      <c r="KTI2958" s="100"/>
      <c r="KTJ2958" s="100"/>
      <c r="KTK2958" s="100"/>
      <c r="KTL2958" s="100"/>
      <c r="KTM2958" s="100"/>
      <c r="KTN2958" s="100"/>
      <c r="KTO2958" s="100"/>
      <c r="KTP2958" s="100"/>
      <c r="KTQ2958" s="100"/>
      <c r="KTR2958" s="100"/>
      <c r="KTS2958" s="100"/>
      <c r="KTT2958" s="100"/>
      <c r="KTU2958" s="100"/>
      <c r="KTV2958" s="100"/>
      <c r="KTW2958" s="100"/>
      <c r="KTX2958" s="100"/>
      <c r="KTY2958" s="100"/>
      <c r="KTZ2958" s="100"/>
      <c r="KUA2958" s="100"/>
      <c r="KUB2958" s="100"/>
      <c r="KUC2958" s="100"/>
      <c r="KUD2958" s="100"/>
      <c r="KUE2958" s="100"/>
      <c r="KUF2958" s="100"/>
      <c r="KUG2958" s="100"/>
      <c r="KUH2958" s="100"/>
      <c r="KUI2958" s="100"/>
      <c r="KUJ2958" s="100"/>
      <c r="KUK2958" s="100"/>
      <c r="KUL2958" s="100"/>
      <c r="KUM2958" s="100"/>
      <c r="KUN2958" s="100"/>
      <c r="KUO2958" s="100"/>
      <c r="KUP2958" s="100"/>
      <c r="KUQ2958" s="100"/>
      <c r="KUR2958" s="100"/>
      <c r="KUS2958" s="100"/>
      <c r="KUT2958" s="100"/>
      <c r="KUU2958" s="100"/>
      <c r="KUV2958" s="100"/>
      <c r="KUW2958" s="100"/>
      <c r="KUX2958" s="100"/>
      <c r="KUY2958" s="100"/>
      <c r="KUZ2958" s="100"/>
      <c r="KVA2958" s="100"/>
      <c r="KVB2958" s="100"/>
      <c r="KVC2958" s="100"/>
      <c r="KVD2958" s="100"/>
      <c r="KVE2958" s="100"/>
      <c r="KVF2958" s="100"/>
      <c r="KVG2958" s="100"/>
      <c r="KVH2958" s="100"/>
      <c r="KVI2958" s="100"/>
      <c r="KVJ2958" s="100"/>
      <c r="KVK2958" s="100"/>
      <c r="KVL2958" s="100"/>
      <c r="KVM2958" s="100"/>
      <c r="KVN2958" s="100"/>
      <c r="KVO2958" s="100"/>
      <c r="KVP2958" s="100"/>
      <c r="KVQ2958" s="100"/>
      <c r="KVR2958" s="100"/>
      <c r="KVS2958" s="100"/>
      <c r="KVT2958" s="100"/>
      <c r="KVU2958" s="100"/>
      <c r="KVV2958" s="100"/>
      <c r="KVW2958" s="100"/>
      <c r="KVX2958" s="100"/>
      <c r="KVY2958" s="100"/>
      <c r="KVZ2958" s="100"/>
      <c r="KWA2958" s="100"/>
      <c r="KWB2958" s="100"/>
      <c r="KWC2958" s="100"/>
      <c r="KWD2958" s="100"/>
      <c r="KWE2958" s="100"/>
      <c r="KWF2958" s="100"/>
      <c r="KWG2958" s="100"/>
      <c r="KWH2958" s="100"/>
      <c r="KWI2958" s="100"/>
      <c r="KWJ2958" s="100"/>
      <c r="KWK2958" s="100"/>
      <c r="KWL2958" s="100"/>
      <c r="KWM2958" s="100"/>
      <c r="KWN2958" s="100"/>
      <c r="KWO2958" s="100"/>
      <c r="KWP2958" s="100"/>
      <c r="KWQ2958" s="100"/>
      <c r="KWR2958" s="100"/>
      <c r="KWS2958" s="100"/>
      <c r="KWT2958" s="100"/>
      <c r="KWU2958" s="100"/>
      <c r="KWV2958" s="100"/>
      <c r="KWW2958" s="100"/>
      <c r="KWX2958" s="100"/>
      <c r="KWY2958" s="100"/>
      <c r="KWZ2958" s="100"/>
      <c r="KXA2958" s="100"/>
      <c r="KXB2958" s="100"/>
      <c r="KXC2958" s="100"/>
      <c r="KXD2958" s="100"/>
      <c r="KXE2958" s="100"/>
      <c r="KXF2958" s="100"/>
      <c r="KXG2958" s="100"/>
      <c r="KXH2958" s="100"/>
      <c r="KXI2958" s="100"/>
      <c r="KXJ2958" s="100"/>
      <c r="KXK2958" s="100"/>
      <c r="KXL2958" s="100"/>
      <c r="KXM2958" s="100"/>
      <c r="KXN2958" s="100"/>
      <c r="KXO2958" s="100"/>
      <c r="KXP2958" s="100"/>
      <c r="KXQ2958" s="100"/>
      <c r="KXR2958" s="100"/>
      <c r="KXS2958" s="100"/>
      <c r="KXT2958" s="100"/>
      <c r="KXU2958" s="100"/>
      <c r="KXV2958" s="100"/>
      <c r="KXW2958" s="100"/>
      <c r="KXX2958" s="100"/>
      <c r="KXY2958" s="100"/>
      <c r="KXZ2958" s="100"/>
      <c r="KYA2958" s="100"/>
      <c r="KYB2958" s="100"/>
      <c r="KYC2958" s="100"/>
      <c r="KYD2958" s="100"/>
      <c r="KYE2958" s="100"/>
      <c r="KYF2958" s="100"/>
      <c r="KYG2958" s="100"/>
      <c r="KYH2958" s="100"/>
      <c r="KYI2958" s="100"/>
      <c r="KYJ2958" s="100"/>
      <c r="KYK2958" s="100"/>
      <c r="KYL2958" s="100"/>
      <c r="KYM2958" s="100"/>
      <c r="KYN2958" s="100"/>
      <c r="KYO2958" s="100"/>
      <c r="KYP2958" s="100"/>
      <c r="KYQ2958" s="100"/>
      <c r="KYR2958" s="100"/>
      <c r="KYS2958" s="100"/>
      <c r="KYT2958" s="100"/>
      <c r="KYU2958" s="100"/>
      <c r="KYV2958" s="100"/>
      <c r="KYW2958" s="100"/>
      <c r="KYX2958" s="100"/>
      <c r="KYY2958" s="100"/>
      <c r="KYZ2958" s="100"/>
      <c r="KZA2958" s="100"/>
      <c r="KZB2958" s="100"/>
      <c r="KZC2958" s="100"/>
      <c r="KZD2958" s="100"/>
      <c r="KZE2958" s="100"/>
      <c r="KZF2958" s="100"/>
      <c r="KZG2958" s="100"/>
      <c r="KZH2958" s="100"/>
      <c r="KZI2958" s="100"/>
      <c r="KZJ2958" s="100"/>
      <c r="KZK2958" s="100"/>
      <c r="KZL2958" s="100"/>
      <c r="KZM2958" s="100"/>
      <c r="KZN2958" s="100"/>
      <c r="KZO2958" s="100"/>
      <c r="KZP2958" s="100"/>
      <c r="KZQ2958" s="100"/>
      <c r="KZR2958" s="100"/>
      <c r="KZS2958" s="100"/>
      <c r="KZT2958" s="100"/>
      <c r="KZU2958" s="100"/>
      <c r="KZV2958" s="100"/>
      <c r="KZW2958" s="100"/>
      <c r="KZX2958" s="100"/>
      <c r="KZY2958" s="100"/>
      <c r="KZZ2958" s="100"/>
      <c r="LAA2958" s="100"/>
      <c r="LAB2958" s="100"/>
      <c r="LAC2958" s="100"/>
      <c r="LAD2958" s="100"/>
      <c r="LAE2958" s="100"/>
      <c r="LAF2958" s="100"/>
      <c r="LAG2958" s="100"/>
      <c r="LAH2958" s="100"/>
      <c r="LAI2958" s="100"/>
      <c r="LAJ2958" s="100"/>
      <c r="LAK2958" s="100"/>
      <c r="LAL2958" s="100"/>
      <c r="LAM2958" s="100"/>
      <c r="LAN2958" s="100"/>
      <c r="LAO2958" s="100"/>
      <c r="LAP2958" s="100"/>
      <c r="LAQ2958" s="100"/>
      <c r="LAR2958" s="100"/>
      <c r="LAS2958" s="100"/>
      <c r="LAT2958" s="100"/>
      <c r="LAU2958" s="100"/>
      <c r="LAV2958" s="100"/>
      <c r="LAW2958" s="100"/>
      <c r="LAX2958" s="100"/>
      <c r="LAY2958" s="100"/>
      <c r="LAZ2958" s="100"/>
      <c r="LBA2958" s="100"/>
      <c r="LBB2958" s="100"/>
      <c r="LBC2958" s="100"/>
      <c r="LBD2958" s="100"/>
      <c r="LBE2958" s="100"/>
      <c r="LBF2958" s="100"/>
      <c r="LBG2958" s="100"/>
      <c r="LBH2958" s="100"/>
      <c r="LBI2958" s="100"/>
      <c r="LBJ2958" s="100"/>
      <c r="LBK2958" s="100"/>
      <c r="LBL2958" s="100"/>
      <c r="LBM2958" s="100"/>
      <c r="LBN2958" s="100"/>
      <c r="LBO2958" s="100"/>
      <c r="LBP2958" s="100"/>
      <c r="LBQ2958" s="100"/>
      <c r="LBR2958" s="100"/>
      <c r="LBS2958" s="100"/>
      <c r="LBT2958" s="100"/>
      <c r="LBU2958" s="100"/>
      <c r="LBV2958" s="100"/>
      <c r="LBW2958" s="100"/>
      <c r="LBX2958" s="100"/>
      <c r="LBY2958" s="100"/>
      <c r="LBZ2958" s="100"/>
      <c r="LCA2958" s="100"/>
      <c r="LCB2958" s="100"/>
      <c r="LCC2958" s="100"/>
      <c r="LCD2958" s="100"/>
      <c r="LCE2958" s="100"/>
      <c r="LCF2958" s="100"/>
      <c r="LCG2958" s="100"/>
      <c r="LCH2958" s="100"/>
      <c r="LCI2958" s="100"/>
      <c r="LCJ2958" s="100"/>
      <c r="LCK2958" s="100"/>
      <c r="LCL2958" s="100"/>
      <c r="LCM2958" s="100"/>
      <c r="LCN2958" s="100"/>
      <c r="LCO2958" s="100"/>
      <c r="LCP2958" s="100"/>
      <c r="LCQ2958" s="100"/>
      <c r="LCR2958" s="100"/>
      <c r="LCS2958" s="100"/>
      <c r="LCT2958" s="100"/>
      <c r="LCU2958" s="100"/>
      <c r="LCV2958" s="100"/>
      <c r="LCW2958" s="100"/>
      <c r="LCX2958" s="100"/>
      <c r="LCY2958" s="100"/>
      <c r="LCZ2958" s="100"/>
      <c r="LDA2958" s="100"/>
      <c r="LDB2958" s="100"/>
      <c r="LDC2958" s="100"/>
      <c r="LDD2958" s="100"/>
      <c r="LDE2958" s="100"/>
      <c r="LDF2958" s="100"/>
      <c r="LDG2958" s="100"/>
      <c r="LDH2958" s="100"/>
      <c r="LDI2958" s="100"/>
      <c r="LDJ2958" s="100"/>
      <c r="LDK2958" s="100"/>
      <c r="LDL2958" s="100"/>
      <c r="LDM2958" s="100"/>
      <c r="LDN2958" s="100"/>
      <c r="LDO2958" s="100"/>
      <c r="LDP2958" s="100"/>
      <c r="LDQ2958" s="100"/>
      <c r="LDR2958" s="100"/>
      <c r="LDS2958" s="100"/>
      <c r="LDT2958" s="100"/>
      <c r="LDU2958" s="100"/>
      <c r="LDV2958" s="100"/>
      <c r="LDW2958" s="100"/>
      <c r="LDX2958" s="100"/>
      <c r="LDY2958" s="100"/>
      <c r="LDZ2958" s="100"/>
      <c r="LEA2958" s="100"/>
      <c r="LEB2958" s="100"/>
      <c r="LEC2958" s="100"/>
      <c r="LED2958" s="100"/>
      <c r="LEE2958" s="100"/>
      <c r="LEF2958" s="100"/>
      <c r="LEG2958" s="100"/>
      <c r="LEH2958" s="100"/>
      <c r="LEI2958" s="100"/>
      <c r="LEJ2958" s="100"/>
      <c r="LEK2958" s="100"/>
      <c r="LEL2958" s="100"/>
      <c r="LEM2958" s="100"/>
      <c r="LEN2958" s="100"/>
      <c r="LEO2958" s="100"/>
      <c r="LEP2958" s="100"/>
      <c r="LEQ2958" s="100"/>
      <c r="LER2958" s="100"/>
      <c r="LES2958" s="100"/>
      <c r="LET2958" s="100"/>
      <c r="LEU2958" s="100"/>
      <c r="LEV2958" s="100"/>
      <c r="LEW2958" s="100"/>
      <c r="LEX2958" s="100"/>
      <c r="LEY2958" s="100"/>
      <c r="LEZ2958" s="100"/>
      <c r="LFA2958" s="100"/>
      <c r="LFB2958" s="100"/>
      <c r="LFC2958" s="100"/>
      <c r="LFD2958" s="100"/>
      <c r="LFE2958" s="100"/>
      <c r="LFF2958" s="100"/>
      <c r="LFG2958" s="100"/>
      <c r="LFH2958" s="100"/>
      <c r="LFI2958" s="100"/>
      <c r="LFJ2958" s="100"/>
      <c r="LFK2958" s="100"/>
      <c r="LFL2958" s="100"/>
      <c r="LFM2958" s="100"/>
      <c r="LFN2958" s="100"/>
      <c r="LFO2958" s="100"/>
      <c r="LFP2958" s="100"/>
      <c r="LFQ2958" s="100"/>
      <c r="LFR2958" s="100"/>
      <c r="LFS2958" s="100"/>
      <c r="LFT2958" s="100"/>
      <c r="LFU2958" s="100"/>
      <c r="LFV2958" s="100"/>
      <c r="LFW2958" s="100"/>
      <c r="LFX2958" s="100"/>
      <c r="LFY2958" s="100"/>
      <c r="LFZ2958" s="100"/>
      <c r="LGA2958" s="100"/>
      <c r="LGB2958" s="100"/>
      <c r="LGC2958" s="100"/>
      <c r="LGD2958" s="100"/>
      <c r="LGE2958" s="100"/>
      <c r="LGF2958" s="100"/>
      <c r="LGG2958" s="100"/>
      <c r="LGH2958" s="100"/>
      <c r="LGI2958" s="100"/>
      <c r="LGJ2958" s="100"/>
      <c r="LGK2958" s="100"/>
      <c r="LGL2958" s="100"/>
      <c r="LGM2958" s="100"/>
      <c r="LGN2958" s="100"/>
      <c r="LGO2958" s="100"/>
      <c r="LGP2958" s="100"/>
      <c r="LGQ2958" s="100"/>
      <c r="LGR2958" s="100"/>
      <c r="LGS2958" s="100"/>
      <c r="LGT2958" s="100"/>
      <c r="LGU2958" s="100"/>
      <c r="LGV2958" s="100"/>
      <c r="LGW2958" s="100"/>
      <c r="LGX2958" s="100"/>
      <c r="LGY2958" s="100"/>
      <c r="LGZ2958" s="100"/>
      <c r="LHA2958" s="100"/>
      <c r="LHB2958" s="100"/>
      <c r="LHC2958" s="100"/>
      <c r="LHD2958" s="100"/>
      <c r="LHE2958" s="100"/>
      <c r="LHF2958" s="100"/>
      <c r="LHG2958" s="100"/>
      <c r="LHH2958" s="100"/>
      <c r="LHI2958" s="100"/>
      <c r="LHJ2958" s="100"/>
      <c r="LHK2958" s="100"/>
      <c r="LHL2958" s="100"/>
      <c r="LHM2958" s="100"/>
      <c r="LHN2958" s="100"/>
      <c r="LHO2958" s="100"/>
      <c r="LHP2958" s="100"/>
      <c r="LHQ2958" s="100"/>
      <c r="LHR2958" s="100"/>
      <c r="LHS2958" s="100"/>
      <c r="LHT2958" s="100"/>
      <c r="LHU2958" s="100"/>
      <c r="LHV2958" s="100"/>
      <c r="LHW2958" s="100"/>
      <c r="LHX2958" s="100"/>
      <c r="LHY2958" s="100"/>
      <c r="LHZ2958" s="100"/>
      <c r="LIA2958" s="100"/>
      <c r="LIB2958" s="100"/>
      <c r="LIC2958" s="100"/>
      <c r="LID2958" s="100"/>
      <c r="LIE2958" s="100"/>
      <c r="LIF2958" s="100"/>
      <c r="LIG2958" s="100"/>
      <c r="LIH2958" s="100"/>
      <c r="LII2958" s="100"/>
      <c r="LIJ2958" s="100"/>
      <c r="LIK2958" s="100"/>
      <c r="LIL2958" s="100"/>
      <c r="LIM2958" s="100"/>
      <c r="LIN2958" s="100"/>
      <c r="LIO2958" s="100"/>
      <c r="LIP2958" s="100"/>
      <c r="LIQ2958" s="100"/>
      <c r="LIR2958" s="100"/>
      <c r="LIS2958" s="100"/>
      <c r="LIT2958" s="100"/>
      <c r="LIU2958" s="100"/>
      <c r="LIV2958" s="100"/>
      <c r="LIW2958" s="100"/>
      <c r="LIX2958" s="100"/>
      <c r="LIY2958" s="100"/>
      <c r="LIZ2958" s="100"/>
      <c r="LJA2958" s="100"/>
      <c r="LJB2958" s="100"/>
      <c r="LJC2958" s="100"/>
      <c r="LJD2958" s="100"/>
      <c r="LJE2958" s="100"/>
      <c r="LJF2958" s="100"/>
      <c r="LJG2958" s="100"/>
      <c r="LJH2958" s="100"/>
      <c r="LJI2958" s="100"/>
      <c r="LJJ2958" s="100"/>
      <c r="LJK2958" s="100"/>
      <c r="LJL2958" s="100"/>
      <c r="LJM2958" s="100"/>
      <c r="LJN2958" s="100"/>
      <c r="LJO2958" s="100"/>
      <c r="LJP2958" s="100"/>
      <c r="LJQ2958" s="100"/>
      <c r="LJR2958" s="100"/>
      <c r="LJS2958" s="100"/>
      <c r="LJT2958" s="100"/>
      <c r="LJU2958" s="100"/>
      <c r="LJV2958" s="100"/>
      <c r="LJW2958" s="100"/>
      <c r="LJX2958" s="100"/>
      <c r="LJY2958" s="100"/>
      <c r="LJZ2958" s="100"/>
      <c r="LKA2958" s="100"/>
      <c r="LKB2958" s="100"/>
      <c r="LKC2958" s="100"/>
      <c r="LKD2958" s="100"/>
      <c r="LKE2958" s="100"/>
      <c r="LKF2958" s="100"/>
      <c r="LKG2958" s="100"/>
      <c r="LKH2958" s="100"/>
      <c r="LKI2958" s="100"/>
      <c r="LKJ2958" s="100"/>
      <c r="LKK2958" s="100"/>
      <c r="LKL2958" s="100"/>
      <c r="LKM2958" s="100"/>
      <c r="LKN2958" s="100"/>
      <c r="LKO2958" s="100"/>
      <c r="LKP2958" s="100"/>
      <c r="LKQ2958" s="100"/>
      <c r="LKR2958" s="100"/>
      <c r="LKS2958" s="100"/>
      <c r="LKT2958" s="100"/>
      <c r="LKU2958" s="100"/>
      <c r="LKV2958" s="100"/>
      <c r="LKW2958" s="100"/>
      <c r="LKX2958" s="100"/>
      <c r="LKY2958" s="100"/>
      <c r="LKZ2958" s="100"/>
      <c r="LLA2958" s="100"/>
      <c r="LLB2958" s="100"/>
      <c r="LLC2958" s="100"/>
      <c r="LLD2958" s="100"/>
      <c r="LLE2958" s="100"/>
      <c r="LLF2958" s="100"/>
      <c r="LLG2958" s="100"/>
      <c r="LLH2958" s="100"/>
      <c r="LLI2958" s="100"/>
      <c r="LLJ2958" s="100"/>
      <c r="LLK2958" s="100"/>
      <c r="LLL2958" s="100"/>
      <c r="LLM2958" s="100"/>
      <c r="LLN2958" s="100"/>
      <c r="LLO2958" s="100"/>
      <c r="LLP2958" s="100"/>
      <c r="LLQ2958" s="100"/>
      <c r="LLR2958" s="100"/>
      <c r="LLS2958" s="100"/>
      <c r="LLT2958" s="100"/>
      <c r="LLU2958" s="100"/>
      <c r="LLV2958" s="100"/>
      <c r="LLW2958" s="100"/>
      <c r="LLX2958" s="100"/>
      <c r="LLY2958" s="100"/>
      <c r="LLZ2958" s="100"/>
      <c r="LMA2958" s="100"/>
      <c r="LMB2958" s="100"/>
      <c r="LMC2958" s="100"/>
      <c r="LMD2958" s="100"/>
      <c r="LME2958" s="100"/>
      <c r="LMF2958" s="100"/>
      <c r="LMG2958" s="100"/>
      <c r="LMH2958" s="100"/>
      <c r="LMI2958" s="100"/>
      <c r="LMJ2958" s="100"/>
      <c r="LMK2958" s="100"/>
      <c r="LML2958" s="100"/>
      <c r="LMM2958" s="100"/>
      <c r="LMN2958" s="100"/>
      <c r="LMO2958" s="100"/>
      <c r="LMP2958" s="100"/>
      <c r="LMQ2958" s="100"/>
      <c r="LMR2958" s="100"/>
      <c r="LMS2958" s="100"/>
      <c r="LMT2958" s="100"/>
      <c r="LMU2958" s="100"/>
      <c r="LMV2958" s="100"/>
      <c r="LMW2958" s="100"/>
      <c r="LMX2958" s="100"/>
      <c r="LMY2958" s="100"/>
      <c r="LMZ2958" s="100"/>
      <c r="LNA2958" s="100"/>
      <c r="LNB2958" s="100"/>
      <c r="LNC2958" s="100"/>
      <c r="LND2958" s="100"/>
      <c r="LNE2958" s="100"/>
      <c r="LNF2958" s="100"/>
      <c r="LNG2958" s="100"/>
      <c r="LNH2958" s="100"/>
      <c r="LNI2958" s="100"/>
      <c r="LNJ2958" s="100"/>
      <c r="LNK2958" s="100"/>
      <c r="LNL2958" s="100"/>
      <c r="LNM2958" s="100"/>
      <c r="LNN2958" s="100"/>
      <c r="LNO2958" s="100"/>
      <c r="LNP2958" s="100"/>
      <c r="LNQ2958" s="100"/>
      <c r="LNR2958" s="100"/>
      <c r="LNS2958" s="100"/>
      <c r="LNT2958" s="100"/>
      <c r="LNU2958" s="100"/>
      <c r="LNV2958" s="100"/>
      <c r="LNW2958" s="100"/>
      <c r="LNX2958" s="100"/>
      <c r="LNY2958" s="100"/>
      <c r="LNZ2958" s="100"/>
      <c r="LOA2958" s="100"/>
      <c r="LOB2958" s="100"/>
      <c r="LOC2958" s="100"/>
      <c r="LOD2958" s="100"/>
      <c r="LOE2958" s="100"/>
      <c r="LOF2958" s="100"/>
      <c r="LOG2958" s="100"/>
      <c r="LOH2958" s="100"/>
      <c r="LOI2958" s="100"/>
      <c r="LOJ2958" s="100"/>
      <c r="LOK2958" s="100"/>
      <c r="LOL2958" s="100"/>
      <c r="LOM2958" s="100"/>
      <c r="LON2958" s="100"/>
      <c r="LOO2958" s="100"/>
      <c r="LOP2958" s="100"/>
      <c r="LOQ2958" s="100"/>
      <c r="LOR2958" s="100"/>
      <c r="LOS2958" s="100"/>
      <c r="LOT2958" s="100"/>
      <c r="LOU2958" s="100"/>
      <c r="LOV2958" s="100"/>
      <c r="LOW2958" s="100"/>
      <c r="LOX2958" s="100"/>
      <c r="LOY2958" s="100"/>
      <c r="LOZ2958" s="100"/>
      <c r="LPA2958" s="100"/>
      <c r="LPB2958" s="100"/>
      <c r="LPC2958" s="100"/>
      <c r="LPD2958" s="100"/>
      <c r="LPE2958" s="100"/>
      <c r="LPF2958" s="100"/>
      <c r="LPG2958" s="100"/>
      <c r="LPH2958" s="100"/>
      <c r="LPI2958" s="100"/>
      <c r="LPJ2958" s="100"/>
      <c r="LPK2958" s="100"/>
      <c r="LPL2958" s="100"/>
      <c r="LPM2958" s="100"/>
      <c r="LPN2958" s="100"/>
      <c r="LPO2958" s="100"/>
      <c r="LPP2958" s="100"/>
      <c r="LPQ2958" s="100"/>
      <c r="LPR2958" s="100"/>
      <c r="LPS2958" s="100"/>
      <c r="LPT2958" s="100"/>
      <c r="LPU2958" s="100"/>
      <c r="LPV2958" s="100"/>
      <c r="LPW2958" s="100"/>
      <c r="LPX2958" s="100"/>
      <c r="LPY2958" s="100"/>
      <c r="LPZ2958" s="100"/>
      <c r="LQA2958" s="100"/>
      <c r="LQB2958" s="100"/>
      <c r="LQC2958" s="100"/>
      <c r="LQD2958" s="100"/>
      <c r="LQE2958" s="100"/>
      <c r="LQF2958" s="100"/>
      <c r="LQG2958" s="100"/>
      <c r="LQH2958" s="100"/>
      <c r="LQI2958" s="100"/>
      <c r="LQJ2958" s="100"/>
      <c r="LQK2958" s="100"/>
      <c r="LQL2958" s="100"/>
      <c r="LQM2958" s="100"/>
      <c r="LQN2958" s="100"/>
      <c r="LQO2958" s="100"/>
      <c r="LQP2958" s="100"/>
      <c r="LQQ2958" s="100"/>
      <c r="LQR2958" s="100"/>
      <c r="LQS2958" s="100"/>
      <c r="LQT2958" s="100"/>
      <c r="LQU2958" s="100"/>
      <c r="LQV2958" s="100"/>
      <c r="LQW2958" s="100"/>
      <c r="LQX2958" s="100"/>
      <c r="LQY2958" s="100"/>
      <c r="LQZ2958" s="100"/>
      <c r="LRA2958" s="100"/>
      <c r="LRB2958" s="100"/>
      <c r="LRC2958" s="100"/>
      <c r="LRD2958" s="100"/>
      <c r="LRE2958" s="100"/>
      <c r="LRF2958" s="100"/>
      <c r="LRG2958" s="100"/>
      <c r="LRH2958" s="100"/>
      <c r="LRI2958" s="100"/>
      <c r="LRJ2958" s="100"/>
      <c r="LRK2958" s="100"/>
      <c r="LRL2958" s="100"/>
      <c r="LRM2958" s="100"/>
      <c r="LRN2958" s="100"/>
      <c r="LRO2958" s="100"/>
      <c r="LRP2958" s="100"/>
      <c r="LRQ2958" s="100"/>
      <c r="LRR2958" s="100"/>
      <c r="LRS2958" s="100"/>
      <c r="LRT2958" s="100"/>
      <c r="LRU2958" s="100"/>
      <c r="LRV2958" s="100"/>
      <c r="LRW2958" s="100"/>
      <c r="LRX2958" s="100"/>
      <c r="LRY2958" s="100"/>
      <c r="LRZ2958" s="100"/>
      <c r="LSA2958" s="100"/>
      <c r="LSB2958" s="100"/>
      <c r="LSC2958" s="100"/>
      <c r="LSD2958" s="100"/>
      <c r="LSE2958" s="100"/>
      <c r="LSF2958" s="100"/>
      <c r="LSG2958" s="100"/>
      <c r="LSH2958" s="100"/>
      <c r="LSI2958" s="100"/>
      <c r="LSJ2958" s="100"/>
      <c r="LSK2958" s="100"/>
      <c r="LSL2958" s="100"/>
      <c r="LSM2958" s="100"/>
      <c r="LSN2958" s="100"/>
      <c r="LSO2958" s="100"/>
      <c r="LSP2958" s="100"/>
      <c r="LSQ2958" s="100"/>
      <c r="LSR2958" s="100"/>
      <c r="LSS2958" s="100"/>
      <c r="LST2958" s="100"/>
      <c r="LSU2958" s="100"/>
      <c r="LSV2958" s="100"/>
      <c r="LSW2958" s="100"/>
      <c r="LSX2958" s="100"/>
      <c r="LSY2958" s="100"/>
      <c r="LSZ2958" s="100"/>
      <c r="LTA2958" s="100"/>
      <c r="LTB2958" s="100"/>
      <c r="LTC2958" s="100"/>
      <c r="LTD2958" s="100"/>
      <c r="LTE2958" s="100"/>
      <c r="LTF2958" s="100"/>
      <c r="LTG2958" s="100"/>
      <c r="LTH2958" s="100"/>
      <c r="LTI2958" s="100"/>
      <c r="LTJ2958" s="100"/>
      <c r="LTK2958" s="100"/>
      <c r="LTL2958" s="100"/>
      <c r="LTM2958" s="100"/>
      <c r="LTN2958" s="100"/>
      <c r="LTO2958" s="100"/>
      <c r="LTP2958" s="100"/>
      <c r="LTQ2958" s="100"/>
      <c r="LTR2958" s="100"/>
      <c r="LTS2958" s="100"/>
      <c r="LTT2958" s="100"/>
      <c r="LTU2958" s="100"/>
      <c r="LTV2958" s="100"/>
      <c r="LTW2958" s="100"/>
      <c r="LTX2958" s="100"/>
      <c r="LTY2958" s="100"/>
      <c r="LTZ2958" s="100"/>
      <c r="LUA2958" s="100"/>
      <c r="LUB2958" s="100"/>
      <c r="LUC2958" s="100"/>
      <c r="LUD2958" s="100"/>
      <c r="LUE2958" s="100"/>
      <c r="LUF2958" s="100"/>
      <c r="LUG2958" s="100"/>
      <c r="LUH2958" s="100"/>
      <c r="LUI2958" s="100"/>
      <c r="LUJ2958" s="100"/>
      <c r="LUK2958" s="100"/>
      <c r="LUL2958" s="100"/>
      <c r="LUM2958" s="100"/>
      <c r="LUN2958" s="100"/>
      <c r="LUO2958" s="100"/>
      <c r="LUP2958" s="100"/>
      <c r="LUQ2958" s="100"/>
      <c r="LUR2958" s="100"/>
      <c r="LUS2958" s="100"/>
      <c r="LUT2958" s="100"/>
      <c r="LUU2958" s="100"/>
      <c r="LUV2958" s="100"/>
      <c r="LUW2958" s="100"/>
      <c r="LUX2958" s="100"/>
      <c r="LUY2958" s="100"/>
      <c r="LUZ2958" s="100"/>
      <c r="LVA2958" s="100"/>
      <c r="LVB2958" s="100"/>
      <c r="LVC2958" s="100"/>
      <c r="LVD2958" s="100"/>
      <c r="LVE2958" s="100"/>
      <c r="LVF2958" s="100"/>
      <c r="LVG2958" s="100"/>
      <c r="LVH2958" s="100"/>
      <c r="LVI2958" s="100"/>
      <c r="LVJ2958" s="100"/>
      <c r="LVK2958" s="100"/>
      <c r="LVL2958" s="100"/>
      <c r="LVM2958" s="100"/>
      <c r="LVN2958" s="100"/>
      <c r="LVO2958" s="100"/>
      <c r="LVP2958" s="100"/>
      <c r="LVQ2958" s="100"/>
      <c r="LVR2958" s="100"/>
      <c r="LVS2958" s="100"/>
      <c r="LVT2958" s="100"/>
      <c r="LVU2958" s="100"/>
      <c r="LVV2958" s="100"/>
      <c r="LVW2958" s="100"/>
      <c r="LVX2958" s="100"/>
      <c r="LVY2958" s="100"/>
      <c r="LVZ2958" s="100"/>
      <c r="LWA2958" s="100"/>
      <c r="LWB2958" s="100"/>
      <c r="LWC2958" s="100"/>
      <c r="LWD2958" s="100"/>
      <c r="LWE2958" s="100"/>
      <c r="LWF2958" s="100"/>
      <c r="LWG2958" s="100"/>
      <c r="LWH2958" s="100"/>
      <c r="LWI2958" s="100"/>
      <c r="LWJ2958" s="100"/>
      <c r="LWK2958" s="100"/>
      <c r="LWL2958" s="100"/>
      <c r="LWM2958" s="100"/>
      <c r="LWN2958" s="100"/>
      <c r="LWO2958" s="100"/>
      <c r="LWP2958" s="100"/>
      <c r="LWQ2958" s="100"/>
      <c r="LWR2958" s="100"/>
      <c r="LWS2958" s="100"/>
      <c r="LWT2958" s="100"/>
      <c r="LWU2958" s="100"/>
      <c r="LWV2958" s="100"/>
      <c r="LWW2958" s="100"/>
      <c r="LWX2958" s="100"/>
      <c r="LWY2958" s="100"/>
      <c r="LWZ2958" s="100"/>
      <c r="LXA2958" s="100"/>
      <c r="LXB2958" s="100"/>
      <c r="LXC2958" s="100"/>
      <c r="LXD2958" s="100"/>
      <c r="LXE2958" s="100"/>
      <c r="LXF2958" s="100"/>
      <c r="LXG2958" s="100"/>
      <c r="LXH2958" s="100"/>
      <c r="LXI2958" s="100"/>
      <c r="LXJ2958" s="100"/>
      <c r="LXK2958" s="100"/>
      <c r="LXL2958" s="100"/>
      <c r="LXM2958" s="100"/>
      <c r="LXN2958" s="100"/>
      <c r="LXO2958" s="100"/>
      <c r="LXP2958" s="100"/>
      <c r="LXQ2958" s="100"/>
      <c r="LXR2958" s="100"/>
      <c r="LXS2958" s="100"/>
      <c r="LXT2958" s="100"/>
      <c r="LXU2958" s="100"/>
      <c r="LXV2958" s="100"/>
      <c r="LXW2958" s="100"/>
      <c r="LXX2958" s="100"/>
      <c r="LXY2958" s="100"/>
      <c r="LXZ2958" s="100"/>
      <c r="LYA2958" s="100"/>
      <c r="LYB2958" s="100"/>
      <c r="LYC2958" s="100"/>
      <c r="LYD2958" s="100"/>
      <c r="LYE2958" s="100"/>
      <c r="LYF2958" s="100"/>
      <c r="LYG2958" s="100"/>
      <c r="LYH2958" s="100"/>
      <c r="LYI2958" s="100"/>
      <c r="LYJ2958" s="100"/>
      <c r="LYK2958" s="100"/>
      <c r="LYL2958" s="100"/>
      <c r="LYM2958" s="100"/>
      <c r="LYN2958" s="100"/>
      <c r="LYO2958" s="100"/>
      <c r="LYP2958" s="100"/>
      <c r="LYQ2958" s="100"/>
      <c r="LYR2958" s="100"/>
      <c r="LYS2958" s="100"/>
      <c r="LYT2958" s="100"/>
      <c r="LYU2958" s="100"/>
      <c r="LYV2958" s="100"/>
      <c r="LYW2958" s="100"/>
      <c r="LYX2958" s="100"/>
      <c r="LYY2958" s="100"/>
      <c r="LYZ2958" s="100"/>
      <c r="LZA2958" s="100"/>
      <c r="LZB2958" s="100"/>
      <c r="LZC2958" s="100"/>
      <c r="LZD2958" s="100"/>
      <c r="LZE2958" s="100"/>
      <c r="LZF2958" s="100"/>
      <c r="LZG2958" s="100"/>
      <c r="LZH2958" s="100"/>
      <c r="LZI2958" s="100"/>
      <c r="LZJ2958" s="100"/>
      <c r="LZK2958" s="100"/>
      <c r="LZL2958" s="100"/>
      <c r="LZM2958" s="100"/>
      <c r="LZN2958" s="100"/>
      <c r="LZO2958" s="100"/>
      <c r="LZP2958" s="100"/>
      <c r="LZQ2958" s="100"/>
      <c r="LZR2958" s="100"/>
      <c r="LZS2958" s="100"/>
      <c r="LZT2958" s="100"/>
      <c r="LZU2958" s="100"/>
      <c r="LZV2958" s="100"/>
      <c r="LZW2958" s="100"/>
      <c r="LZX2958" s="100"/>
      <c r="LZY2958" s="100"/>
      <c r="LZZ2958" s="100"/>
      <c r="MAA2958" s="100"/>
      <c r="MAB2958" s="100"/>
      <c r="MAC2958" s="100"/>
      <c r="MAD2958" s="100"/>
      <c r="MAE2958" s="100"/>
      <c r="MAF2958" s="100"/>
      <c r="MAG2958" s="100"/>
      <c r="MAH2958" s="100"/>
      <c r="MAI2958" s="100"/>
      <c r="MAJ2958" s="100"/>
      <c r="MAK2958" s="100"/>
      <c r="MAL2958" s="100"/>
      <c r="MAM2958" s="100"/>
      <c r="MAN2958" s="100"/>
      <c r="MAO2958" s="100"/>
      <c r="MAP2958" s="100"/>
      <c r="MAQ2958" s="100"/>
      <c r="MAR2958" s="100"/>
      <c r="MAS2958" s="100"/>
      <c r="MAT2958" s="100"/>
      <c r="MAU2958" s="100"/>
      <c r="MAV2958" s="100"/>
      <c r="MAW2958" s="100"/>
      <c r="MAX2958" s="100"/>
      <c r="MAY2958" s="100"/>
      <c r="MAZ2958" s="100"/>
      <c r="MBA2958" s="100"/>
      <c r="MBB2958" s="100"/>
      <c r="MBC2958" s="100"/>
      <c r="MBD2958" s="100"/>
      <c r="MBE2958" s="100"/>
      <c r="MBF2958" s="100"/>
      <c r="MBG2958" s="100"/>
      <c r="MBH2958" s="100"/>
      <c r="MBI2958" s="100"/>
      <c r="MBJ2958" s="100"/>
      <c r="MBK2958" s="100"/>
      <c r="MBL2958" s="100"/>
      <c r="MBM2958" s="100"/>
      <c r="MBN2958" s="100"/>
      <c r="MBO2958" s="100"/>
      <c r="MBP2958" s="100"/>
      <c r="MBQ2958" s="100"/>
      <c r="MBR2958" s="100"/>
      <c r="MBS2958" s="100"/>
      <c r="MBT2958" s="100"/>
      <c r="MBU2958" s="100"/>
      <c r="MBV2958" s="100"/>
      <c r="MBW2958" s="100"/>
      <c r="MBX2958" s="100"/>
      <c r="MBY2958" s="100"/>
      <c r="MBZ2958" s="100"/>
      <c r="MCA2958" s="100"/>
      <c r="MCB2958" s="100"/>
      <c r="MCC2958" s="100"/>
      <c r="MCD2958" s="100"/>
      <c r="MCE2958" s="100"/>
      <c r="MCF2958" s="100"/>
      <c r="MCG2958" s="100"/>
      <c r="MCH2958" s="100"/>
      <c r="MCI2958" s="100"/>
      <c r="MCJ2958" s="100"/>
      <c r="MCK2958" s="100"/>
      <c r="MCL2958" s="100"/>
      <c r="MCM2958" s="100"/>
      <c r="MCN2958" s="100"/>
      <c r="MCO2958" s="100"/>
      <c r="MCP2958" s="100"/>
      <c r="MCQ2958" s="100"/>
      <c r="MCR2958" s="100"/>
      <c r="MCS2958" s="100"/>
      <c r="MCT2958" s="100"/>
      <c r="MCU2958" s="100"/>
      <c r="MCV2958" s="100"/>
      <c r="MCW2958" s="100"/>
      <c r="MCX2958" s="100"/>
      <c r="MCY2958" s="100"/>
      <c r="MCZ2958" s="100"/>
      <c r="MDA2958" s="100"/>
      <c r="MDB2958" s="100"/>
      <c r="MDC2958" s="100"/>
      <c r="MDD2958" s="100"/>
      <c r="MDE2958" s="100"/>
      <c r="MDF2958" s="100"/>
      <c r="MDG2958" s="100"/>
      <c r="MDH2958" s="100"/>
      <c r="MDI2958" s="100"/>
      <c r="MDJ2958" s="100"/>
      <c r="MDK2958" s="100"/>
      <c r="MDL2958" s="100"/>
      <c r="MDM2958" s="100"/>
      <c r="MDN2958" s="100"/>
      <c r="MDO2958" s="100"/>
      <c r="MDP2958" s="100"/>
      <c r="MDQ2958" s="100"/>
      <c r="MDR2958" s="100"/>
      <c r="MDS2958" s="100"/>
      <c r="MDT2958" s="100"/>
      <c r="MDU2958" s="100"/>
      <c r="MDV2958" s="100"/>
      <c r="MDW2958" s="100"/>
      <c r="MDX2958" s="100"/>
      <c r="MDY2958" s="100"/>
      <c r="MDZ2958" s="100"/>
      <c r="MEA2958" s="100"/>
      <c r="MEB2958" s="100"/>
      <c r="MEC2958" s="100"/>
      <c r="MED2958" s="100"/>
      <c r="MEE2958" s="100"/>
      <c r="MEF2958" s="100"/>
      <c r="MEG2958" s="100"/>
      <c r="MEH2958" s="100"/>
      <c r="MEI2958" s="100"/>
      <c r="MEJ2958" s="100"/>
      <c r="MEK2958" s="100"/>
      <c r="MEL2958" s="100"/>
      <c r="MEM2958" s="100"/>
      <c r="MEN2958" s="100"/>
      <c r="MEO2958" s="100"/>
      <c r="MEP2958" s="100"/>
      <c r="MEQ2958" s="100"/>
      <c r="MER2958" s="100"/>
      <c r="MES2958" s="100"/>
      <c r="MET2958" s="100"/>
      <c r="MEU2958" s="100"/>
      <c r="MEV2958" s="100"/>
      <c r="MEW2958" s="100"/>
      <c r="MEX2958" s="100"/>
      <c r="MEY2958" s="100"/>
      <c r="MEZ2958" s="100"/>
      <c r="MFA2958" s="100"/>
      <c r="MFB2958" s="100"/>
      <c r="MFC2958" s="100"/>
      <c r="MFD2958" s="100"/>
      <c r="MFE2958" s="100"/>
      <c r="MFF2958" s="100"/>
      <c r="MFG2958" s="100"/>
      <c r="MFH2958" s="100"/>
      <c r="MFI2958" s="100"/>
      <c r="MFJ2958" s="100"/>
      <c r="MFK2958" s="100"/>
      <c r="MFL2958" s="100"/>
      <c r="MFM2958" s="100"/>
      <c r="MFN2958" s="100"/>
      <c r="MFO2958" s="100"/>
      <c r="MFP2958" s="100"/>
      <c r="MFQ2958" s="100"/>
      <c r="MFR2958" s="100"/>
      <c r="MFS2958" s="100"/>
      <c r="MFT2958" s="100"/>
      <c r="MFU2958" s="100"/>
      <c r="MFV2958" s="100"/>
      <c r="MFW2958" s="100"/>
      <c r="MFX2958" s="100"/>
      <c r="MFY2958" s="100"/>
      <c r="MFZ2958" s="100"/>
      <c r="MGA2958" s="100"/>
      <c r="MGB2958" s="100"/>
      <c r="MGC2958" s="100"/>
      <c r="MGD2958" s="100"/>
      <c r="MGE2958" s="100"/>
      <c r="MGF2958" s="100"/>
      <c r="MGG2958" s="100"/>
      <c r="MGH2958" s="100"/>
      <c r="MGI2958" s="100"/>
      <c r="MGJ2958" s="100"/>
      <c r="MGK2958" s="100"/>
      <c r="MGL2958" s="100"/>
      <c r="MGM2958" s="100"/>
      <c r="MGN2958" s="100"/>
      <c r="MGO2958" s="100"/>
      <c r="MGP2958" s="100"/>
      <c r="MGQ2958" s="100"/>
      <c r="MGR2958" s="100"/>
      <c r="MGS2958" s="100"/>
      <c r="MGT2958" s="100"/>
      <c r="MGU2958" s="100"/>
      <c r="MGV2958" s="100"/>
      <c r="MGW2958" s="100"/>
      <c r="MGX2958" s="100"/>
      <c r="MGY2958" s="100"/>
      <c r="MGZ2958" s="100"/>
      <c r="MHA2958" s="100"/>
      <c r="MHB2958" s="100"/>
      <c r="MHC2958" s="100"/>
      <c r="MHD2958" s="100"/>
      <c r="MHE2958" s="100"/>
      <c r="MHF2958" s="100"/>
      <c r="MHG2958" s="100"/>
      <c r="MHH2958" s="100"/>
      <c r="MHI2958" s="100"/>
      <c r="MHJ2958" s="100"/>
      <c r="MHK2958" s="100"/>
      <c r="MHL2958" s="100"/>
      <c r="MHM2958" s="100"/>
      <c r="MHN2958" s="100"/>
      <c r="MHO2958" s="100"/>
      <c r="MHP2958" s="100"/>
      <c r="MHQ2958" s="100"/>
      <c r="MHR2958" s="100"/>
      <c r="MHS2958" s="100"/>
      <c r="MHT2958" s="100"/>
      <c r="MHU2958" s="100"/>
      <c r="MHV2958" s="100"/>
      <c r="MHW2958" s="100"/>
      <c r="MHX2958" s="100"/>
      <c r="MHY2958" s="100"/>
      <c r="MHZ2958" s="100"/>
      <c r="MIA2958" s="100"/>
      <c r="MIB2958" s="100"/>
      <c r="MIC2958" s="100"/>
      <c r="MID2958" s="100"/>
      <c r="MIE2958" s="100"/>
      <c r="MIF2958" s="100"/>
      <c r="MIG2958" s="100"/>
      <c r="MIH2958" s="100"/>
      <c r="MII2958" s="100"/>
      <c r="MIJ2958" s="100"/>
      <c r="MIK2958" s="100"/>
      <c r="MIL2958" s="100"/>
      <c r="MIM2958" s="100"/>
      <c r="MIN2958" s="100"/>
      <c r="MIO2958" s="100"/>
      <c r="MIP2958" s="100"/>
      <c r="MIQ2958" s="100"/>
      <c r="MIR2958" s="100"/>
      <c r="MIS2958" s="100"/>
      <c r="MIT2958" s="100"/>
      <c r="MIU2958" s="100"/>
      <c r="MIV2958" s="100"/>
      <c r="MIW2958" s="100"/>
      <c r="MIX2958" s="100"/>
      <c r="MIY2958" s="100"/>
      <c r="MIZ2958" s="100"/>
      <c r="MJA2958" s="100"/>
      <c r="MJB2958" s="100"/>
      <c r="MJC2958" s="100"/>
      <c r="MJD2958" s="100"/>
      <c r="MJE2958" s="100"/>
      <c r="MJF2958" s="100"/>
      <c r="MJG2958" s="100"/>
      <c r="MJH2958" s="100"/>
      <c r="MJI2958" s="100"/>
      <c r="MJJ2958" s="100"/>
      <c r="MJK2958" s="100"/>
      <c r="MJL2958" s="100"/>
      <c r="MJM2958" s="100"/>
      <c r="MJN2958" s="100"/>
      <c r="MJO2958" s="100"/>
      <c r="MJP2958" s="100"/>
      <c r="MJQ2958" s="100"/>
      <c r="MJR2958" s="100"/>
      <c r="MJS2958" s="100"/>
      <c r="MJT2958" s="100"/>
      <c r="MJU2958" s="100"/>
      <c r="MJV2958" s="100"/>
      <c r="MJW2958" s="100"/>
      <c r="MJX2958" s="100"/>
      <c r="MJY2958" s="100"/>
      <c r="MJZ2958" s="100"/>
      <c r="MKA2958" s="100"/>
      <c r="MKB2958" s="100"/>
      <c r="MKC2958" s="100"/>
      <c r="MKD2958" s="100"/>
      <c r="MKE2958" s="100"/>
      <c r="MKF2958" s="100"/>
      <c r="MKG2958" s="100"/>
      <c r="MKH2958" s="100"/>
      <c r="MKI2958" s="100"/>
      <c r="MKJ2958" s="100"/>
      <c r="MKK2958" s="100"/>
      <c r="MKL2958" s="100"/>
      <c r="MKM2958" s="100"/>
      <c r="MKN2958" s="100"/>
      <c r="MKO2958" s="100"/>
      <c r="MKP2958" s="100"/>
      <c r="MKQ2958" s="100"/>
      <c r="MKR2958" s="100"/>
      <c r="MKS2958" s="100"/>
      <c r="MKT2958" s="100"/>
      <c r="MKU2958" s="100"/>
      <c r="MKV2958" s="100"/>
      <c r="MKW2958" s="100"/>
      <c r="MKX2958" s="100"/>
      <c r="MKY2958" s="100"/>
      <c r="MKZ2958" s="100"/>
      <c r="MLA2958" s="100"/>
      <c r="MLB2958" s="100"/>
      <c r="MLC2958" s="100"/>
      <c r="MLD2958" s="100"/>
      <c r="MLE2958" s="100"/>
      <c r="MLF2958" s="100"/>
      <c r="MLG2958" s="100"/>
      <c r="MLH2958" s="100"/>
      <c r="MLI2958" s="100"/>
      <c r="MLJ2958" s="100"/>
      <c r="MLK2958" s="100"/>
      <c r="MLL2958" s="100"/>
      <c r="MLM2958" s="100"/>
      <c r="MLN2958" s="100"/>
      <c r="MLO2958" s="100"/>
      <c r="MLP2958" s="100"/>
      <c r="MLQ2958" s="100"/>
      <c r="MLR2958" s="100"/>
      <c r="MLS2958" s="100"/>
      <c r="MLT2958" s="100"/>
      <c r="MLU2958" s="100"/>
      <c r="MLV2958" s="100"/>
      <c r="MLW2958" s="100"/>
      <c r="MLX2958" s="100"/>
      <c r="MLY2958" s="100"/>
      <c r="MLZ2958" s="100"/>
      <c r="MMA2958" s="100"/>
      <c r="MMB2958" s="100"/>
      <c r="MMC2958" s="100"/>
      <c r="MMD2958" s="100"/>
      <c r="MME2958" s="100"/>
      <c r="MMF2958" s="100"/>
      <c r="MMG2958" s="100"/>
      <c r="MMH2958" s="100"/>
      <c r="MMI2958" s="100"/>
      <c r="MMJ2958" s="100"/>
      <c r="MMK2958" s="100"/>
      <c r="MML2958" s="100"/>
      <c r="MMM2958" s="100"/>
      <c r="MMN2958" s="100"/>
      <c r="MMO2958" s="100"/>
      <c r="MMP2958" s="100"/>
      <c r="MMQ2958" s="100"/>
      <c r="MMR2958" s="100"/>
      <c r="MMS2958" s="100"/>
      <c r="MMT2958" s="100"/>
      <c r="MMU2958" s="100"/>
      <c r="MMV2958" s="100"/>
      <c r="MMW2958" s="100"/>
      <c r="MMX2958" s="100"/>
      <c r="MMY2958" s="100"/>
      <c r="MMZ2958" s="100"/>
      <c r="MNA2958" s="100"/>
      <c r="MNB2958" s="100"/>
      <c r="MNC2958" s="100"/>
      <c r="MND2958" s="100"/>
      <c r="MNE2958" s="100"/>
      <c r="MNF2958" s="100"/>
      <c r="MNG2958" s="100"/>
      <c r="MNH2958" s="100"/>
      <c r="MNI2958" s="100"/>
      <c r="MNJ2958" s="100"/>
      <c r="MNK2958" s="100"/>
      <c r="MNL2958" s="100"/>
      <c r="MNM2958" s="100"/>
      <c r="MNN2958" s="100"/>
      <c r="MNO2958" s="100"/>
      <c r="MNP2958" s="100"/>
      <c r="MNQ2958" s="100"/>
      <c r="MNR2958" s="100"/>
      <c r="MNS2958" s="100"/>
      <c r="MNT2958" s="100"/>
      <c r="MNU2958" s="100"/>
      <c r="MNV2958" s="100"/>
      <c r="MNW2958" s="100"/>
      <c r="MNX2958" s="100"/>
      <c r="MNY2958" s="100"/>
      <c r="MNZ2958" s="100"/>
      <c r="MOA2958" s="100"/>
      <c r="MOB2958" s="100"/>
      <c r="MOC2958" s="100"/>
      <c r="MOD2958" s="100"/>
      <c r="MOE2958" s="100"/>
      <c r="MOF2958" s="100"/>
      <c r="MOG2958" s="100"/>
      <c r="MOH2958" s="100"/>
      <c r="MOI2958" s="100"/>
      <c r="MOJ2958" s="100"/>
      <c r="MOK2958" s="100"/>
      <c r="MOL2958" s="100"/>
      <c r="MOM2958" s="100"/>
      <c r="MON2958" s="100"/>
      <c r="MOO2958" s="100"/>
      <c r="MOP2958" s="100"/>
      <c r="MOQ2958" s="100"/>
      <c r="MOR2958" s="100"/>
      <c r="MOS2958" s="100"/>
      <c r="MOT2958" s="100"/>
      <c r="MOU2958" s="100"/>
      <c r="MOV2958" s="100"/>
      <c r="MOW2958" s="100"/>
      <c r="MOX2958" s="100"/>
      <c r="MOY2958" s="100"/>
      <c r="MOZ2958" s="100"/>
      <c r="MPA2958" s="100"/>
      <c r="MPB2958" s="100"/>
      <c r="MPC2958" s="100"/>
      <c r="MPD2958" s="100"/>
      <c r="MPE2958" s="100"/>
      <c r="MPF2958" s="100"/>
      <c r="MPG2958" s="100"/>
      <c r="MPH2958" s="100"/>
      <c r="MPI2958" s="100"/>
      <c r="MPJ2958" s="100"/>
      <c r="MPK2958" s="100"/>
      <c r="MPL2958" s="100"/>
      <c r="MPM2958" s="100"/>
      <c r="MPN2958" s="100"/>
      <c r="MPO2958" s="100"/>
      <c r="MPP2958" s="100"/>
      <c r="MPQ2958" s="100"/>
      <c r="MPR2958" s="100"/>
      <c r="MPS2958" s="100"/>
      <c r="MPT2958" s="100"/>
      <c r="MPU2958" s="100"/>
      <c r="MPV2958" s="100"/>
      <c r="MPW2958" s="100"/>
      <c r="MPX2958" s="100"/>
      <c r="MPY2958" s="100"/>
      <c r="MPZ2958" s="100"/>
      <c r="MQA2958" s="100"/>
      <c r="MQB2958" s="100"/>
      <c r="MQC2958" s="100"/>
      <c r="MQD2958" s="100"/>
      <c r="MQE2958" s="100"/>
      <c r="MQF2958" s="100"/>
      <c r="MQG2958" s="100"/>
      <c r="MQH2958" s="100"/>
      <c r="MQI2958" s="100"/>
      <c r="MQJ2958" s="100"/>
      <c r="MQK2958" s="100"/>
      <c r="MQL2958" s="100"/>
      <c r="MQM2958" s="100"/>
      <c r="MQN2958" s="100"/>
      <c r="MQO2958" s="100"/>
      <c r="MQP2958" s="100"/>
      <c r="MQQ2958" s="100"/>
      <c r="MQR2958" s="100"/>
      <c r="MQS2958" s="100"/>
      <c r="MQT2958" s="100"/>
      <c r="MQU2958" s="100"/>
      <c r="MQV2958" s="100"/>
      <c r="MQW2958" s="100"/>
      <c r="MQX2958" s="100"/>
      <c r="MQY2958" s="100"/>
      <c r="MQZ2958" s="100"/>
      <c r="MRA2958" s="100"/>
      <c r="MRB2958" s="100"/>
      <c r="MRC2958" s="100"/>
      <c r="MRD2958" s="100"/>
      <c r="MRE2958" s="100"/>
      <c r="MRF2958" s="100"/>
      <c r="MRG2958" s="100"/>
      <c r="MRH2958" s="100"/>
      <c r="MRI2958" s="100"/>
      <c r="MRJ2958" s="100"/>
      <c r="MRK2958" s="100"/>
      <c r="MRL2958" s="100"/>
      <c r="MRM2958" s="100"/>
      <c r="MRN2958" s="100"/>
      <c r="MRO2958" s="100"/>
      <c r="MRP2958" s="100"/>
      <c r="MRQ2958" s="100"/>
      <c r="MRR2958" s="100"/>
      <c r="MRS2958" s="100"/>
      <c r="MRT2958" s="100"/>
      <c r="MRU2958" s="100"/>
      <c r="MRV2958" s="100"/>
      <c r="MRW2958" s="100"/>
      <c r="MRX2958" s="100"/>
      <c r="MRY2958" s="100"/>
      <c r="MRZ2958" s="100"/>
      <c r="MSA2958" s="100"/>
      <c r="MSB2958" s="100"/>
      <c r="MSC2958" s="100"/>
      <c r="MSD2958" s="100"/>
      <c r="MSE2958" s="100"/>
      <c r="MSF2958" s="100"/>
      <c r="MSG2958" s="100"/>
      <c r="MSH2958" s="100"/>
      <c r="MSI2958" s="100"/>
      <c r="MSJ2958" s="100"/>
      <c r="MSK2958" s="100"/>
      <c r="MSL2958" s="100"/>
      <c r="MSM2958" s="100"/>
      <c r="MSN2958" s="100"/>
      <c r="MSO2958" s="100"/>
      <c r="MSP2958" s="100"/>
      <c r="MSQ2958" s="100"/>
      <c r="MSR2958" s="100"/>
      <c r="MSS2958" s="100"/>
      <c r="MST2958" s="100"/>
      <c r="MSU2958" s="100"/>
      <c r="MSV2958" s="100"/>
      <c r="MSW2958" s="100"/>
      <c r="MSX2958" s="100"/>
      <c r="MSY2958" s="100"/>
      <c r="MSZ2958" s="100"/>
      <c r="MTA2958" s="100"/>
      <c r="MTB2958" s="100"/>
      <c r="MTC2958" s="100"/>
      <c r="MTD2958" s="100"/>
      <c r="MTE2958" s="100"/>
      <c r="MTF2958" s="100"/>
      <c r="MTG2958" s="100"/>
      <c r="MTH2958" s="100"/>
      <c r="MTI2958" s="100"/>
      <c r="MTJ2958" s="100"/>
      <c r="MTK2958" s="100"/>
      <c r="MTL2958" s="100"/>
      <c r="MTM2958" s="100"/>
      <c r="MTN2958" s="100"/>
      <c r="MTO2958" s="100"/>
      <c r="MTP2958" s="100"/>
      <c r="MTQ2958" s="100"/>
      <c r="MTR2958" s="100"/>
      <c r="MTS2958" s="100"/>
      <c r="MTT2958" s="100"/>
      <c r="MTU2958" s="100"/>
      <c r="MTV2958" s="100"/>
      <c r="MTW2958" s="100"/>
      <c r="MTX2958" s="100"/>
      <c r="MTY2958" s="100"/>
      <c r="MTZ2958" s="100"/>
      <c r="MUA2958" s="100"/>
      <c r="MUB2958" s="100"/>
      <c r="MUC2958" s="100"/>
      <c r="MUD2958" s="100"/>
      <c r="MUE2958" s="100"/>
      <c r="MUF2958" s="100"/>
      <c r="MUG2958" s="100"/>
      <c r="MUH2958" s="100"/>
      <c r="MUI2958" s="100"/>
      <c r="MUJ2958" s="100"/>
      <c r="MUK2958" s="100"/>
      <c r="MUL2958" s="100"/>
      <c r="MUM2958" s="100"/>
      <c r="MUN2958" s="100"/>
      <c r="MUO2958" s="100"/>
      <c r="MUP2958" s="100"/>
      <c r="MUQ2958" s="100"/>
      <c r="MUR2958" s="100"/>
      <c r="MUS2958" s="100"/>
      <c r="MUT2958" s="100"/>
      <c r="MUU2958" s="100"/>
      <c r="MUV2958" s="100"/>
      <c r="MUW2958" s="100"/>
      <c r="MUX2958" s="100"/>
      <c r="MUY2958" s="100"/>
      <c r="MUZ2958" s="100"/>
      <c r="MVA2958" s="100"/>
      <c r="MVB2958" s="100"/>
      <c r="MVC2958" s="100"/>
      <c r="MVD2958" s="100"/>
      <c r="MVE2958" s="100"/>
      <c r="MVF2958" s="100"/>
      <c r="MVG2958" s="100"/>
      <c r="MVH2958" s="100"/>
      <c r="MVI2958" s="100"/>
      <c r="MVJ2958" s="100"/>
      <c r="MVK2958" s="100"/>
      <c r="MVL2958" s="100"/>
      <c r="MVM2958" s="100"/>
      <c r="MVN2958" s="100"/>
      <c r="MVO2958" s="100"/>
      <c r="MVP2958" s="100"/>
      <c r="MVQ2958" s="100"/>
      <c r="MVR2958" s="100"/>
      <c r="MVS2958" s="100"/>
      <c r="MVT2958" s="100"/>
      <c r="MVU2958" s="100"/>
      <c r="MVV2958" s="100"/>
      <c r="MVW2958" s="100"/>
      <c r="MVX2958" s="100"/>
      <c r="MVY2958" s="100"/>
      <c r="MVZ2958" s="100"/>
      <c r="MWA2958" s="100"/>
      <c r="MWB2958" s="100"/>
      <c r="MWC2958" s="100"/>
      <c r="MWD2958" s="100"/>
      <c r="MWE2958" s="100"/>
      <c r="MWF2958" s="100"/>
      <c r="MWG2958" s="100"/>
      <c r="MWH2958" s="100"/>
      <c r="MWI2958" s="100"/>
      <c r="MWJ2958" s="100"/>
      <c r="MWK2958" s="100"/>
      <c r="MWL2958" s="100"/>
      <c r="MWM2958" s="100"/>
      <c r="MWN2958" s="100"/>
      <c r="MWO2958" s="100"/>
      <c r="MWP2958" s="100"/>
      <c r="MWQ2958" s="100"/>
      <c r="MWR2958" s="100"/>
      <c r="MWS2958" s="100"/>
      <c r="MWT2958" s="100"/>
      <c r="MWU2958" s="100"/>
      <c r="MWV2958" s="100"/>
      <c r="MWW2958" s="100"/>
      <c r="MWX2958" s="100"/>
      <c r="MWY2958" s="100"/>
      <c r="MWZ2958" s="100"/>
      <c r="MXA2958" s="100"/>
      <c r="MXB2958" s="100"/>
      <c r="MXC2958" s="100"/>
      <c r="MXD2958" s="100"/>
      <c r="MXE2958" s="100"/>
      <c r="MXF2958" s="100"/>
      <c r="MXG2958" s="100"/>
      <c r="MXH2958" s="100"/>
      <c r="MXI2958" s="100"/>
      <c r="MXJ2958" s="100"/>
      <c r="MXK2958" s="100"/>
      <c r="MXL2958" s="100"/>
      <c r="MXM2958" s="100"/>
      <c r="MXN2958" s="100"/>
      <c r="MXO2958" s="100"/>
      <c r="MXP2958" s="100"/>
      <c r="MXQ2958" s="100"/>
      <c r="MXR2958" s="100"/>
      <c r="MXS2958" s="100"/>
      <c r="MXT2958" s="100"/>
      <c r="MXU2958" s="100"/>
      <c r="MXV2958" s="100"/>
      <c r="MXW2958" s="100"/>
      <c r="MXX2958" s="100"/>
      <c r="MXY2958" s="100"/>
      <c r="MXZ2958" s="100"/>
      <c r="MYA2958" s="100"/>
      <c r="MYB2958" s="100"/>
      <c r="MYC2958" s="100"/>
      <c r="MYD2958" s="100"/>
      <c r="MYE2958" s="100"/>
      <c r="MYF2958" s="100"/>
      <c r="MYG2958" s="100"/>
      <c r="MYH2958" s="100"/>
      <c r="MYI2958" s="100"/>
      <c r="MYJ2958" s="100"/>
      <c r="MYK2958" s="100"/>
      <c r="MYL2958" s="100"/>
      <c r="MYM2958" s="100"/>
      <c r="MYN2958" s="100"/>
      <c r="MYO2958" s="100"/>
      <c r="MYP2958" s="100"/>
      <c r="MYQ2958" s="100"/>
      <c r="MYR2958" s="100"/>
      <c r="MYS2958" s="100"/>
      <c r="MYT2958" s="100"/>
      <c r="MYU2958" s="100"/>
      <c r="MYV2958" s="100"/>
      <c r="MYW2958" s="100"/>
      <c r="MYX2958" s="100"/>
      <c r="MYY2958" s="100"/>
      <c r="MYZ2958" s="100"/>
      <c r="MZA2958" s="100"/>
      <c r="MZB2958" s="100"/>
      <c r="MZC2958" s="100"/>
      <c r="MZD2958" s="100"/>
      <c r="MZE2958" s="100"/>
      <c r="MZF2958" s="100"/>
      <c r="MZG2958" s="100"/>
      <c r="MZH2958" s="100"/>
      <c r="MZI2958" s="100"/>
      <c r="MZJ2958" s="100"/>
      <c r="MZK2958" s="100"/>
      <c r="MZL2958" s="100"/>
      <c r="MZM2958" s="100"/>
      <c r="MZN2958" s="100"/>
      <c r="MZO2958" s="100"/>
      <c r="MZP2958" s="100"/>
      <c r="MZQ2958" s="100"/>
      <c r="MZR2958" s="100"/>
      <c r="MZS2958" s="100"/>
      <c r="MZT2958" s="100"/>
      <c r="MZU2958" s="100"/>
      <c r="MZV2958" s="100"/>
      <c r="MZW2958" s="100"/>
      <c r="MZX2958" s="100"/>
      <c r="MZY2958" s="100"/>
      <c r="MZZ2958" s="100"/>
      <c r="NAA2958" s="100"/>
      <c r="NAB2958" s="100"/>
      <c r="NAC2958" s="100"/>
      <c r="NAD2958" s="100"/>
      <c r="NAE2958" s="100"/>
      <c r="NAF2958" s="100"/>
      <c r="NAG2958" s="100"/>
      <c r="NAH2958" s="100"/>
      <c r="NAI2958" s="100"/>
      <c r="NAJ2958" s="100"/>
      <c r="NAK2958" s="100"/>
      <c r="NAL2958" s="100"/>
      <c r="NAM2958" s="100"/>
      <c r="NAN2958" s="100"/>
      <c r="NAO2958" s="100"/>
      <c r="NAP2958" s="100"/>
      <c r="NAQ2958" s="100"/>
      <c r="NAR2958" s="100"/>
      <c r="NAS2958" s="100"/>
      <c r="NAT2958" s="100"/>
      <c r="NAU2958" s="100"/>
      <c r="NAV2958" s="100"/>
      <c r="NAW2958" s="100"/>
      <c r="NAX2958" s="100"/>
      <c r="NAY2958" s="100"/>
      <c r="NAZ2958" s="100"/>
      <c r="NBA2958" s="100"/>
      <c r="NBB2958" s="100"/>
      <c r="NBC2958" s="100"/>
      <c r="NBD2958" s="100"/>
      <c r="NBE2958" s="100"/>
      <c r="NBF2958" s="100"/>
      <c r="NBG2958" s="100"/>
      <c r="NBH2958" s="100"/>
      <c r="NBI2958" s="100"/>
      <c r="NBJ2958" s="100"/>
      <c r="NBK2958" s="100"/>
      <c r="NBL2958" s="100"/>
      <c r="NBM2958" s="100"/>
      <c r="NBN2958" s="100"/>
      <c r="NBO2958" s="100"/>
      <c r="NBP2958" s="100"/>
      <c r="NBQ2958" s="100"/>
      <c r="NBR2958" s="100"/>
      <c r="NBS2958" s="100"/>
      <c r="NBT2958" s="100"/>
      <c r="NBU2958" s="100"/>
      <c r="NBV2958" s="100"/>
      <c r="NBW2958" s="100"/>
      <c r="NBX2958" s="100"/>
      <c r="NBY2958" s="100"/>
      <c r="NBZ2958" s="100"/>
      <c r="NCA2958" s="100"/>
      <c r="NCB2958" s="100"/>
      <c r="NCC2958" s="100"/>
      <c r="NCD2958" s="100"/>
      <c r="NCE2958" s="100"/>
      <c r="NCF2958" s="100"/>
      <c r="NCG2958" s="100"/>
      <c r="NCH2958" s="100"/>
      <c r="NCI2958" s="100"/>
      <c r="NCJ2958" s="100"/>
      <c r="NCK2958" s="100"/>
      <c r="NCL2958" s="100"/>
      <c r="NCM2958" s="100"/>
      <c r="NCN2958" s="100"/>
      <c r="NCO2958" s="100"/>
      <c r="NCP2958" s="100"/>
      <c r="NCQ2958" s="100"/>
      <c r="NCR2958" s="100"/>
      <c r="NCS2958" s="100"/>
      <c r="NCT2958" s="100"/>
      <c r="NCU2958" s="100"/>
      <c r="NCV2958" s="100"/>
      <c r="NCW2958" s="100"/>
      <c r="NCX2958" s="100"/>
      <c r="NCY2958" s="100"/>
      <c r="NCZ2958" s="100"/>
      <c r="NDA2958" s="100"/>
      <c r="NDB2958" s="100"/>
      <c r="NDC2958" s="100"/>
      <c r="NDD2958" s="100"/>
      <c r="NDE2958" s="100"/>
      <c r="NDF2958" s="100"/>
      <c r="NDG2958" s="100"/>
      <c r="NDH2958" s="100"/>
      <c r="NDI2958" s="100"/>
      <c r="NDJ2958" s="100"/>
      <c r="NDK2958" s="100"/>
      <c r="NDL2958" s="100"/>
      <c r="NDM2958" s="100"/>
      <c r="NDN2958" s="100"/>
      <c r="NDO2958" s="100"/>
      <c r="NDP2958" s="100"/>
      <c r="NDQ2958" s="100"/>
      <c r="NDR2958" s="100"/>
      <c r="NDS2958" s="100"/>
      <c r="NDT2958" s="100"/>
      <c r="NDU2958" s="100"/>
      <c r="NDV2958" s="100"/>
      <c r="NDW2958" s="100"/>
      <c r="NDX2958" s="100"/>
      <c r="NDY2958" s="100"/>
      <c r="NDZ2958" s="100"/>
      <c r="NEA2958" s="100"/>
      <c r="NEB2958" s="100"/>
      <c r="NEC2958" s="100"/>
      <c r="NED2958" s="100"/>
      <c r="NEE2958" s="100"/>
      <c r="NEF2958" s="100"/>
      <c r="NEG2958" s="100"/>
      <c r="NEH2958" s="100"/>
      <c r="NEI2958" s="100"/>
      <c r="NEJ2958" s="100"/>
      <c r="NEK2958" s="100"/>
      <c r="NEL2958" s="100"/>
      <c r="NEM2958" s="100"/>
      <c r="NEN2958" s="100"/>
      <c r="NEO2958" s="100"/>
      <c r="NEP2958" s="100"/>
      <c r="NEQ2958" s="100"/>
      <c r="NER2958" s="100"/>
      <c r="NES2958" s="100"/>
      <c r="NET2958" s="100"/>
      <c r="NEU2958" s="100"/>
      <c r="NEV2958" s="100"/>
      <c r="NEW2958" s="100"/>
      <c r="NEX2958" s="100"/>
      <c r="NEY2958" s="100"/>
      <c r="NEZ2958" s="100"/>
      <c r="NFA2958" s="100"/>
      <c r="NFB2958" s="100"/>
      <c r="NFC2958" s="100"/>
      <c r="NFD2958" s="100"/>
      <c r="NFE2958" s="100"/>
      <c r="NFF2958" s="100"/>
      <c r="NFG2958" s="100"/>
      <c r="NFH2958" s="100"/>
      <c r="NFI2958" s="100"/>
      <c r="NFJ2958" s="100"/>
      <c r="NFK2958" s="100"/>
      <c r="NFL2958" s="100"/>
      <c r="NFM2958" s="100"/>
      <c r="NFN2958" s="100"/>
      <c r="NFO2958" s="100"/>
      <c r="NFP2958" s="100"/>
      <c r="NFQ2958" s="100"/>
      <c r="NFR2958" s="100"/>
      <c r="NFS2958" s="100"/>
      <c r="NFT2958" s="100"/>
      <c r="NFU2958" s="100"/>
      <c r="NFV2958" s="100"/>
      <c r="NFW2958" s="100"/>
      <c r="NFX2958" s="100"/>
      <c r="NFY2958" s="100"/>
      <c r="NFZ2958" s="100"/>
      <c r="NGA2958" s="100"/>
      <c r="NGB2958" s="100"/>
      <c r="NGC2958" s="100"/>
      <c r="NGD2958" s="100"/>
      <c r="NGE2958" s="100"/>
      <c r="NGF2958" s="100"/>
      <c r="NGG2958" s="100"/>
      <c r="NGH2958" s="100"/>
      <c r="NGI2958" s="100"/>
      <c r="NGJ2958" s="100"/>
      <c r="NGK2958" s="100"/>
      <c r="NGL2958" s="100"/>
      <c r="NGM2958" s="100"/>
      <c r="NGN2958" s="100"/>
      <c r="NGO2958" s="100"/>
      <c r="NGP2958" s="100"/>
      <c r="NGQ2958" s="100"/>
      <c r="NGR2958" s="100"/>
      <c r="NGS2958" s="100"/>
      <c r="NGT2958" s="100"/>
      <c r="NGU2958" s="100"/>
      <c r="NGV2958" s="100"/>
      <c r="NGW2958" s="100"/>
      <c r="NGX2958" s="100"/>
      <c r="NGY2958" s="100"/>
      <c r="NGZ2958" s="100"/>
      <c r="NHA2958" s="100"/>
      <c r="NHB2958" s="100"/>
      <c r="NHC2958" s="100"/>
      <c r="NHD2958" s="100"/>
      <c r="NHE2958" s="100"/>
      <c r="NHF2958" s="100"/>
      <c r="NHG2958" s="100"/>
      <c r="NHH2958" s="100"/>
      <c r="NHI2958" s="100"/>
      <c r="NHJ2958" s="100"/>
      <c r="NHK2958" s="100"/>
      <c r="NHL2958" s="100"/>
      <c r="NHM2958" s="100"/>
      <c r="NHN2958" s="100"/>
      <c r="NHO2958" s="100"/>
      <c r="NHP2958" s="100"/>
      <c r="NHQ2958" s="100"/>
      <c r="NHR2958" s="100"/>
      <c r="NHS2958" s="100"/>
      <c r="NHT2958" s="100"/>
      <c r="NHU2958" s="100"/>
      <c r="NHV2958" s="100"/>
      <c r="NHW2958" s="100"/>
      <c r="NHX2958" s="100"/>
      <c r="NHY2958" s="100"/>
      <c r="NHZ2958" s="100"/>
      <c r="NIA2958" s="100"/>
      <c r="NIB2958" s="100"/>
      <c r="NIC2958" s="100"/>
      <c r="NID2958" s="100"/>
      <c r="NIE2958" s="100"/>
      <c r="NIF2958" s="100"/>
      <c r="NIG2958" s="100"/>
      <c r="NIH2958" s="100"/>
      <c r="NII2958" s="100"/>
      <c r="NIJ2958" s="100"/>
      <c r="NIK2958" s="100"/>
      <c r="NIL2958" s="100"/>
      <c r="NIM2958" s="100"/>
      <c r="NIN2958" s="100"/>
      <c r="NIO2958" s="100"/>
      <c r="NIP2958" s="100"/>
      <c r="NIQ2958" s="100"/>
      <c r="NIR2958" s="100"/>
      <c r="NIS2958" s="100"/>
      <c r="NIT2958" s="100"/>
      <c r="NIU2958" s="100"/>
      <c r="NIV2958" s="100"/>
      <c r="NIW2958" s="100"/>
      <c r="NIX2958" s="100"/>
      <c r="NIY2958" s="100"/>
      <c r="NIZ2958" s="100"/>
      <c r="NJA2958" s="100"/>
      <c r="NJB2958" s="100"/>
      <c r="NJC2958" s="100"/>
      <c r="NJD2958" s="100"/>
      <c r="NJE2958" s="100"/>
      <c r="NJF2958" s="100"/>
      <c r="NJG2958" s="100"/>
      <c r="NJH2958" s="100"/>
      <c r="NJI2958" s="100"/>
      <c r="NJJ2958" s="100"/>
      <c r="NJK2958" s="100"/>
      <c r="NJL2958" s="100"/>
      <c r="NJM2958" s="100"/>
      <c r="NJN2958" s="100"/>
      <c r="NJO2958" s="100"/>
      <c r="NJP2958" s="100"/>
      <c r="NJQ2958" s="100"/>
      <c r="NJR2958" s="100"/>
      <c r="NJS2958" s="100"/>
      <c r="NJT2958" s="100"/>
      <c r="NJU2958" s="100"/>
      <c r="NJV2958" s="100"/>
      <c r="NJW2958" s="100"/>
      <c r="NJX2958" s="100"/>
      <c r="NJY2958" s="100"/>
      <c r="NJZ2958" s="100"/>
      <c r="NKA2958" s="100"/>
      <c r="NKB2958" s="100"/>
      <c r="NKC2958" s="100"/>
      <c r="NKD2958" s="100"/>
      <c r="NKE2958" s="100"/>
      <c r="NKF2958" s="100"/>
      <c r="NKG2958" s="100"/>
      <c r="NKH2958" s="100"/>
      <c r="NKI2958" s="100"/>
      <c r="NKJ2958" s="100"/>
      <c r="NKK2958" s="100"/>
      <c r="NKL2958" s="100"/>
      <c r="NKM2958" s="100"/>
      <c r="NKN2958" s="100"/>
      <c r="NKO2958" s="100"/>
      <c r="NKP2958" s="100"/>
      <c r="NKQ2958" s="100"/>
      <c r="NKR2958" s="100"/>
      <c r="NKS2958" s="100"/>
      <c r="NKT2958" s="100"/>
      <c r="NKU2958" s="100"/>
      <c r="NKV2958" s="100"/>
      <c r="NKW2958" s="100"/>
      <c r="NKX2958" s="100"/>
      <c r="NKY2958" s="100"/>
      <c r="NKZ2958" s="100"/>
      <c r="NLA2958" s="100"/>
      <c r="NLB2958" s="100"/>
      <c r="NLC2958" s="100"/>
      <c r="NLD2958" s="100"/>
      <c r="NLE2958" s="100"/>
      <c r="NLF2958" s="100"/>
      <c r="NLG2958" s="100"/>
      <c r="NLH2958" s="100"/>
      <c r="NLI2958" s="100"/>
      <c r="NLJ2958" s="100"/>
      <c r="NLK2958" s="100"/>
      <c r="NLL2958" s="100"/>
      <c r="NLM2958" s="100"/>
      <c r="NLN2958" s="100"/>
      <c r="NLO2958" s="100"/>
      <c r="NLP2958" s="100"/>
      <c r="NLQ2958" s="100"/>
      <c r="NLR2958" s="100"/>
      <c r="NLS2958" s="100"/>
      <c r="NLT2958" s="100"/>
      <c r="NLU2958" s="100"/>
      <c r="NLV2958" s="100"/>
      <c r="NLW2958" s="100"/>
      <c r="NLX2958" s="100"/>
      <c r="NLY2958" s="100"/>
      <c r="NLZ2958" s="100"/>
      <c r="NMA2958" s="100"/>
      <c r="NMB2958" s="100"/>
      <c r="NMC2958" s="100"/>
      <c r="NMD2958" s="100"/>
      <c r="NME2958" s="100"/>
      <c r="NMF2958" s="100"/>
      <c r="NMG2958" s="100"/>
      <c r="NMH2958" s="100"/>
      <c r="NMI2958" s="100"/>
      <c r="NMJ2958" s="100"/>
      <c r="NMK2958" s="100"/>
      <c r="NML2958" s="100"/>
      <c r="NMM2958" s="100"/>
      <c r="NMN2958" s="100"/>
      <c r="NMO2958" s="100"/>
      <c r="NMP2958" s="100"/>
      <c r="NMQ2958" s="100"/>
      <c r="NMR2958" s="100"/>
      <c r="NMS2958" s="100"/>
      <c r="NMT2958" s="100"/>
      <c r="NMU2958" s="100"/>
      <c r="NMV2958" s="100"/>
      <c r="NMW2958" s="100"/>
      <c r="NMX2958" s="100"/>
      <c r="NMY2958" s="100"/>
      <c r="NMZ2958" s="100"/>
      <c r="NNA2958" s="100"/>
      <c r="NNB2958" s="100"/>
      <c r="NNC2958" s="100"/>
      <c r="NND2958" s="100"/>
      <c r="NNE2958" s="100"/>
      <c r="NNF2958" s="100"/>
      <c r="NNG2958" s="100"/>
      <c r="NNH2958" s="100"/>
      <c r="NNI2958" s="100"/>
      <c r="NNJ2958" s="100"/>
      <c r="NNK2958" s="100"/>
      <c r="NNL2958" s="100"/>
      <c r="NNM2958" s="100"/>
      <c r="NNN2958" s="100"/>
      <c r="NNO2958" s="100"/>
      <c r="NNP2958" s="100"/>
      <c r="NNQ2958" s="100"/>
      <c r="NNR2958" s="100"/>
      <c r="NNS2958" s="100"/>
      <c r="NNT2958" s="100"/>
      <c r="NNU2958" s="100"/>
      <c r="NNV2958" s="100"/>
      <c r="NNW2958" s="100"/>
      <c r="NNX2958" s="100"/>
      <c r="NNY2958" s="100"/>
      <c r="NNZ2958" s="100"/>
      <c r="NOA2958" s="100"/>
      <c r="NOB2958" s="100"/>
      <c r="NOC2958" s="100"/>
      <c r="NOD2958" s="100"/>
      <c r="NOE2958" s="100"/>
      <c r="NOF2958" s="100"/>
      <c r="NOG2958" s="100"/>
      <c r="NOH2958" s="100"/>
      <c r="NOI2958" s="100"/>
      <c r="NOJ2958" s="100"/>
      <c r="NOK2958" s="100"/>
      <c r="NOL2958" s="100"/>
      <c r="NOM2958" s="100"/>
      <c r="NON2958" s="100"/>
      <c r="NOO2958" s="100"/>
      <c r="NOP2958" s="100"/>
      <c r="NOQ2958" s="100"/>
      <c r="NOR2958" s="100"/>
      <c r="NOS2958" s="100"/>
      <c r="NOT2958" s="100"/>
      <c r="NOU2958" s="100"/>
      <c r="NOV2958" s="100"/>
      <c r="NOW2958" s="100"/>
      <c r="NOX2958" s="100"/>
      <c r="NOY2958" s="100"/>
      <c r="NOZ2958" s="100"/>
      <c r="NPA2958" s="100"/>
      <c r="NPB2958" s="100"/>
      <c r="NPC2958" s="100"/>
      <c r="NPD2958" s="100"/>
      <c r="NPE2958" s="100"/>
      <c r="NPF2958" s="100"/>
      <c r="NPG2958" s="100"/>
      <c r="NPH2958" s="100"/>
      <c r="NPI2958" s="100"/>
      <c r="NPJ2958" s="100"/>
      <c r="NPK2958" s="100"/>
      <c r="NPL2958" s="100"/>
      <c r="NPM2958" s="100"/>
      <c r="NPN2958" s="100"/>
      <c r="NPO2958" s="100"/>
      <c r="NPP2958" s="100"/>
      <c r="NPQ2958" s="100"/>
      <c r="NPR2958" s="100"/>
      <c r="NPS2958" s="100"/>
      <c r="NPT2958" s="100"/>
      <c r="NPU2958" s="100"/>
      <c r="NPV2958" s="100"/>
      <c r="NPW2958" s="100"/>
      <c r="NPX2958" s="100"/>
      <c r="NPY2958" s="100"/>
      <c r="NPZ2958" s="100"/>
      <c r="NQA2958" s="100"/>
      <c r="NQB2958" s="100"/>
      <c r="NQC2958" s="100"/>
      <c r="NQD2958" s="100"/>
      <c r="NQE2958" s="100"/>
      <c r="NQF2958" s="100"/>
      <c r="NQG2958" s="100"/>
      <c r="NQH2958" s="100"/>
      <c r="NQI2958" s="100"/>
      <c r="NQJ2958" s="100"/>
      <c r="NQK2958" s="100"/>
      <c r="NQL2958" s="100"/>
      <c r="NQM2958" s="100"/>
      <c r="NQN2958" s="100"/>
      <c r="NQO2958" s="100"/>
      <c r="NQP2958" s="100"/>
      <c r="NQQ2958" s="100"/>
      <c r="NQR2958" s="100"/>
      <c r="NQS2958" s="100"/>
      <c r="NQT2958" s="100"/>
      <c r="NQU2958" s="100"/>
      <c r="NQV2958" s="100"/>
      <c r="NQW2958" s="100"/>
      <c r="NQX2958" s="100"/>
      <c r="NQY2958" s="100"/>
      <c r="NQZ2958" s="100"/>
      <c r="NRA2958" s="100"/>
      <c r="NRB2958" s="100"/>
      <c r="NRC2958" s="100"/>
      <c r="NRD2958" s="100"/>
      <c r="NRE2958" s="100"/>
      <c r="NRF2958" s="100"/>
      <c r="NRG2958" s="100"/>
      <c r="NRH2958" s="100"/>
      <c r="NRI2958" s="100"/>
      <c r="NRJ2958" s="100"/>
      <c r="NRK2958" s="100"/>
      <c r="NRL2958" s="100"/>
      <c r="NRM2958" s="100"/>
      <c r="NRN2958" s="100"/>
      <c r="NRO2958" s="100"/>
      <c r="NRP2958" s="100"/>
      <c r="NRQ2958" s="100"/>
      <c r="NRR2958" s="100"/>
      <c r="NRS2958" s="100"/>
      <c r="NRT2958" s="100"/>
      <c r="NRU2958" s="100"/>
      <c r="NRV2958" s="100"/>
      <c r="NRW2958" s="100"/>
      <c r="NRX2958" s="100"/>
      <c r="NRY2958" s="100"/>
      <c r="NRZ2958" s="100"/>
      <c r="NSA2958" s="100"/>
      <c r="NSB2958" s="100"/>
      <c r="NSC2958" s="100"/>
      <c r="NSD2958" s="100"/>
      <c r="NSE2958" s="100"/>
      <c r="NSF2958" s="100"/>
      <c r="NSG2958" s="100"/>
      <c r="NSH2958" s="100"/>
      <c r="NSI2958" s="100"/>
      <c r="NSJ2958" s="100"/>
      <c r="NSK2958" s="100"/>
      <c r="NSL2958" s="100"/>
      <c r="NSM2958" s="100"/>
      <c r="NSN2958" s="100"/>
      <c r="NSO2958" s="100"/>
      <c r="NSP2958" s="100"/>
      <c r="NSQ2958" s="100"/>
      <c r="NSR2958" s="100"/>
      <c r="NSS2958" s="100"/>
      <c r="NST2958" s="100"/>
      <c r="NSU2958" s="100"/>
      <c r="NSV2958" s="100"/>
      <c r="NSW2958" s="100"/>
      <c r="NSX2958" s="100"/>
      <c r="NSY2958" s="100"/>
      <c r="NSZ2958" s="100"/>
      <c r="NTA2958" s="100"/>
      <c r="NTB2958" s="100"/>
      <c r="NTC2958" s="100"/>
      <c r="NTD2958" s="100"/>
      <c r="NTE2958" s="100"/>
      <c r="NTF2958" s="100"/>
      <c r="NTG2958" s="100"/>
      <c r="NTH2958" s="100"/>
      <c r="NTI2958" s="100"/>
      <c r="NTJ2958" s="100"/>
      <c r="NTK2958" s="100"/>
      <c r="NTL2958" s="100"/>
      <c r="NTM2958" s="100"/>
      <c r="NTN2958" s="100"/>
      <c r="NTO2958" s="100"/>
      <c r="NTP2958" s="100"/>
      <c r="NTQ2958" s="100"/>
      <c r="NTR2958" s="100"/>
      <c r="NTS2958" s="100"/>
      <c r="NTT2958" s="100"/>
      <c r="NTU2958" s="100"/>
      <c r="NTV2958" s="100"/>
      <c r="NTW2958" s="100"/>
      <c r="NTX2958" s="100"/>
      <c r="NTY2958" s="100"/>
      <c r="NTZ2958" s="100"/>
      <c r="NUA2958" s="100"/>
      <c r="NUB2958" s="100"/>
      <c r="NUC2958" s="100"/>
      <c r="NUD2958" s="100"/>
      <c r="NUE2958" s="100"/>
      <c r="NUF2958" s="100"/>
      <c r="NUG2958" s="100"/>
      <c r="NUH2958" s="100"/>
      <c r="NUI2958" s="100"/>
      <c r="NUJ2958" s="100"/>
      <c r="NUK2958" s="100"/>
      <c r="NUL2958" s="100"/>
      <c r="NUM2958" s="100"/>
      <c r="NUN2958" s="100"/>
      <c r="NUO2958" s="100"/>
      <c r="NUP2958" s="100"/>
      <c r="NUQ2958" s="100"/>
      <c r="NUR2958" s="100"/>
      <c r="NUS2958" s="100"/>
      <c r="NUT2958" s="100"/>
      <c r="NUU2958" s="100"/>
      <c r="NUV2958" s="100"/>
      <c r="NUW2958" s="100"/>
      <c r="NUX2958" s="100"/>
      <c r="NUY2958" s="100"/>
      <c r="NUZ2958" s="100"/>
      <c r="NVA2958" s="100"/>
      <c r="NVB2958" s="100"/>
      <c r="NVC2958" s="100"/>
      <c r="NVD2958" s="100"/>
      <c r="NVE2958" s="100"/>
      <c r="NVF2958" s="100"/>
      <c r="NVG2958" s="100"/>
      <c r="NVH2958" s="100"/>
      <c r="NVI2958" s="100"/>
      <c r="NVJ2958" s="100"/>
      <c r="NVK2958" s="100"/>
      <c r="NVL2958" s="100"/>
      <c r="NVM2958" s="100"/>
      <c r="NVN2958" s="100"/>
      <c r="NVO2958" s="100"/>
      <c r="NVP2958" s="100"/>
      <c r="NVQ2958" s="100"/>
      <c r="NVR2958" s="100"/>
      <c r="NVS2958" s="100"/>
      <c r="NVT2958" s="100"/>
      <c r="NVU2958" s="100"/>
      <c r="NVV2958" s="100"/>
      <c r="NVW2958" s="100"/>
      <c r="NVX2958" s="100"/>
      <c r="NVY2958" s="100"/>
      <c r="NVZ2958" s="100"/>
      <c r="NWA2958" s="100"/>
      <c r="NWB2958" s="100"/>
      <c r="NWC2958" s="100"/>
      <c r="NWD2958" s="100"/>
      <c r="NWE2958" s="100"/>
      <c r="NWF2958" s="100"/>
      <c r="NWG2958" s="100"/>
      <c r="NWH2958" s="100"/>
      <c r="NWI2958" s="100"/>
      <c r="NWJ2958" s="100"/>
      <c r="NWK2958" s="100"/>
      <c r="NWL2958" s="100"/>
      <c r="NWM2958" s="100"/>
      <c r="NWN2958" s="100"/>
      <c r="NWO2958" s="100"/>
      <c r="NWP2958" s="100"/>
      <c r="NWQ2958" s="100"/>
      <c r="NWR2958" s="100"/>
      <c r="NWS2958" s="100"/>
      <c r="NWT2958" s="100"/>
      <c r="NWU2958" s="100"/>
      <c r="NWV2958" s="100"/>
      <c r="NWW2958" s="100"/>
      <c r="NWX2958" s="100"/>
      <c r="NWY2958" s="100"/>
      <c r="NWZ2958" s="100"/>
      <c r="NXA2958" s="100"/>
      <c r="NXB2958" s="100"/>
      <c r="NXC2958" s="100"/>
      <c r="NXD2958" s="100"/>
      <c r="NXE2958" s="100"/>
      <c r="NXF2958" s="100"/>
      <c r="NXG2958" s="100"/>
      <c r="NXH2958" s="100"/>
      <c r="NXI2958" s="100"/>
      <c r="NXJ2958" s="100"/>
      <c r="NXK2958" s="100"/>
      <c r="NXL2958" s="100"/>
      <c r="NXM2958" s="100"/>
      <c r="NXN2958" s="100"/>
      <c r="NXO2958" s="100"/>
      <c r="NXP2958" s="100"/>
      <c r="NXQ2958" s="100"/>
      <c r="NXR2958" s="100"/>
      <c r="NXS2958" s="100"/>
      <c r="NXT2958" s="100"/>
      <c r="NXU2958" s="100"/>
      <c r="NXV2958" s="100"/>
      <c r="NXW2958" s="100"/>
      <c r="NXX2958" s="100"/>
      <c r="NXY2958" s="100"/>
      <c r="NXZ2958" s="100"/>
      <c r="NYA2958" s="100"/>
      <c r="NYB2958" s="100"/>
      <c r="NYC2958" s="100"/>
      <c r="NYD2958" s="100"/>
      <c r="NYE2958" s="100"/>
      <c r="NYF2958" s="100"/>
      <c r="NYG2958" s="100"/>
      <c r="NYH2958" s="100"/>
      <c r="NYI2958" s="100"/>
      <c r="NYJ2958" s="100"/>
      <c r="NYK2958" s="100"/>
      <c r="NYL2958" s="100"/>
      <c r="NYM2958" s="100"/>
      <c r="NYN2958" s="100"/>
      <c r="NYO2958" s="100"/>
      <c r="NYP2958" s="100"/>
      <c r="NYQ2958" s="100"/>
      <c r="NYR2958" s="100"/>
      <c r="NYS2958" s="100"/>
      <c r="NYT2958" s="100"/>
      <c r="NYU2958" s="100"/>
      <c r="NYV2958" s="100"/>
      <c r="NYW2958" s="100"/>
      <c r="NYX2958" s="100"/>
      <c r="NYY2958" s="100"/>
      <c r="NYZ2958" s="100"/>
      <c r="NZA2958" s="100"/>
      <c r="NZB2958" s="100"/>
      <c r="NZC2958" s="100"/>
      <c r="NZD2958" s="100"/>
      <c r="NZE2958" s="100"/>
      <c r="NZF2958" s="100"/>
      <c r="NZG2958" s="100"/>
      <c r="NZH2958" s="100"/>
      <c r="NZI2958" s="100"/>
      <c r="NZJ2958" s="100"/>
      <c r="NZK2958" s="100"/>
      <c r="NZL2958" s="100"/>
      <c r="NZM2958" s="100"/>
      <c r="NZN2958" s="100"/>
      <c r="NZO2958" s="100"/>
      <c r="NZP2958" s="100"/>
      <c r="NZQ2958" s="100"/>
      <c r="NZR2958" s="100"/>
      <c r="NZS2958" s="100"/>
      <c r="NZT2958" s="100"/>
      <c r="NZU2958" s="100"/>
      <c r="NZV2958" s="100"/>
      <c r="NZW2958" s="100"/>
      <c r="NZX2958" s="100"/>
      <c r="NZY2958" s="100"/>
      <c r="NZZ2958" s="100"/>
      <c r="OAA2958" s="100"/>
      <c r="OAB2958" s="100"/>
      <c r="OAC2958" s="100"/>
      <c r="OAD2958" s="100"/>
      <c r="OAE2958" s="100"/>
      <c r="OAF2958" s="100"/>
      <c r="OAG2958" s="100"/>
      <c r="OAH2958" s="100"/>
      <c r="OAI2958" s="100"/>
      <c r="OAJ2958" s="100"/>
      <c r="OAK2958" s="100"/>
      <c r="OAL2958" s="100"/>
      <c r="OAM2958" s="100"/>
      <c r="OAN2958" s="100"/>
      <c r="OAO2958" s="100"/>
      <c r="OAP2958" s="100"/>
      <c r="OAQ2958" s="100"/>
      <c r="OAR2958" s="100"/>
      <c r="OAS2958" s="100"/>
      <c r="OAT2958" s="100"/>
      <c r="OAU2958" s="100"/>
      <c r="OAV2958" s="100"/>
      <c r="OAW2958" s="100"/>
      <c r="OAX2958" s="100"/>
      <c r="OAY2958" s="100"/>
      <c r="OAZ2958" s="100"/>
      <c r="OBA2958" s="100"/>
      <c r="OBB2958" s="100"/>
      <c r="OBC2958" s="100"/>
      <c r="OBD2958" s="100"/>
      <c r="OBE2958" s="100"/>
      <c r="OBF2958" s="100"/>
      <c r="OBG2958" s="100"/>
      <c r="OBH2958" s="100"/>
      <c r="OBI2958" s="100"/>
      <c r="OBJ2958" s="100"/>
      <c r="OBK2958" s="100"/>
      <c r="OBL2958" s="100"/>
      <c r="OBM2958" s="100"/>
      <c r="OBN2958" s="100"/>
      <c r="OBO2958" s="100"/>
      <c r="OBP2958" s="100"/>
      <c r="OBQ2958" s="100"/>
      <c r="OBR2958" s="100"/>
      <c r="OBS2958" s="100"/>
      <c r="OBT2958" s="100"/>
      <c r="OBU2958" s="100"/>
      <c r="OBV2958" s="100"/>
      <c r="OBW2958" s="100"/>
      <c r="OBX2958" s="100"/>
      <c r="OBY2958" s="100"/>
      <c r="OBZ2958" s="100"/>
      <c r="OCA2958" s="100"/>
      <c r="OCB2958" s="100"/>
      <c r="OCC2958" s="100"/>
      <c r="OCD2958" s="100"/>
      <c r="OCE2958" s="100"/>
      <c r="OCF2958" s="100"/>
      <c r="OCG2958" s="100"/>
      <c r="OCH2958" s="100"/>
      <c r="OCI2958" s="100"/>
      <c r="OCJ2958" s="100"/>
      <c r="OCK2958" s="100"/>
      <c r="OCL2958" s="100"/>
      <c r="OCM2958" s="100"/>
      <c r="OCN2958" s="100"/>
      <c r="OCO2958" s="100"/>
      <c r="OCP2958" s="100"/>
      <c r="OCQ2958" s="100"/>
      <c r="OCR2958" s="100"/>
      <c r="OCS2958" s="100"/>
      <c r="OCT2958" s="100"/>
      <c r="OCU2958" s="100"/>
      <c r="OCV2958" s="100"/>
      <c r="OCW2958" s="100"/>
      <c r="OCX2958" s="100"/>
      <c r="OCY2958" s="100"/>
      <c r="OCZ2958" s="100"/>
      <c r="ODA2958" s="100"/>
      <c r="ODB2958" s="100"/>
      <c r="ODC2958" s="100"/>
      <c r="ODD2958" s="100"/>
      <c r="ODE2958" s="100"/>
      <c r="ODF2958" s="100"/>
      <c r="ODG2958" s="100"/>
      <c r="ODH2958" s="100"/>
      <c r="ODI2958" s="100"/>
      <c r="ODJ2958" s="100"/>
      <c r="ODK2958" s="100"/>
      <c r="ODL2958" s="100"/>
      <c r="ODM2958" s="100"/>
      <c r="ODN2958" s="100"/>
      <c r="ODO2958" s="100"/>
      <c r="ODP2958" s="100"/>
      <c r="ODQ2958" s="100"/>
      <c r="ODR2958" s="100"/>
      <c r="ODS2958" s="100"/>
      <c r="ODT2958" s="100"/>
      <c r="ODU2958" s="100"/>
      <c r="ODV2958" s="100"/>
      <c r="ODW2958" s="100"/>
      <c r="ODX2958" s="100"/>
      <c r="ODY2958" s="100"/>
      <c r="ODZ2958" s="100"/>
      <c r="OEA2958" s="100"/>
      <c r="OEB2958" s="100"/>
      <c r="OEC2958" s="100"/>
      <c r="OED2958" s="100"/>
      <c r="OEE2958" s="100"/>
      <c r="OEF2958" s="100"/>
      <c r="OEG2958" s="100"/>
      <c r="OEH2958" s="100"/>
      <c r="OEI2958" s="100"/>
      <c r="OEJ2958" s="100"/>
      <c r="OEK2958" s="100"/>
      <c r="OEL2958" s="100"/>
      <c r="OEM2958" s="100"/>
      <c r="OEN2958" s="100"/>
      <c r="OEO2958" s="100"/>
      <c r="OEP2958" s="100"/>
      <c r="OEQ2958" s="100"/>
      <c r="OER2958" s="100"/>
      <c r="OES2958" s="100"/>
      <c r="OET2958" s="100"/>
      <c r="OEU2958" s="100"/>
      <c r="OEV2958" s="100"/>
      <c r="OEW2958" s="100"/>
      <c r="OEX2958" s="100"/>
      <c r="OEY2958" s="100"/>
      <c r="OEZ2958" s="100"/>
      <c r="OFA2958" s="100"/>
      <c r="OFB2958" s="100"/>
      <c r="OFC2958" s="100"/>
      <c r="OFD2958" s="100"/>
      <c r="OFE2958" s="100"/>
      <c r="OFF2958" s="100"/>
      <c r="OFG2958" s="100"/>
      <c r="OFH2958" s="100"/>
      <c r="OFI2958" s="100"/>
      <c r="OFJ2958" s="100"/>
      <c r="OFK2958" s="100"/>
      <c r="OFL2958" s="100"/>
      <c r="OFM2958" s="100"/>
      <c r="OFN2958" s="100"/>
      <c r="OFO2958" s="100"/>
      <c r="OFP2958" s="100"/>
      <c r="OFQ2958" s="100"/>
      <c r="OFR2958" s="100"/>
      <c r="OFS2958" s="100"/>
      <c r="OFT2958" s="100"/>
      <c r="OFU2958" s="100"/>
      <c r="OFV2958" s="100"/>
      <c r="OFW2958" s="100"/>
      <c r="OFX2958" s="100"/>
      <c r="OFY2958" s="100"/>
      <c r="OFZ2958" s="100"/>
      <c r="OGA2958" s="100"/>
      <c r="OGB2958" s="100"/>
      <c r="OGC2958" s="100"/>
      <c r="OGD2958" s="100"/>
      <c r="OGE2958" s="100"/>
      <c r="OGF2958" s="100"/>
      <c r="OGG2958" s="100"/>
      <c r="OGH2958" s="100"/>
      <c r="OGI2958" s="100"/>
      <c r="OGJ2958" s="100"/>
      <c r="OGK2958" s="100"/>
      <c r="OGL2958" s="100"/>
      <c r="OGM2958" s="100"/>
      <c r="OGN2958" s="100"/>
      <c r="OGO2958" s="100"/>
      <c r="OGP2958" s="100"/>
      <c r="OGQ2958" s="100"/>
      <c r="OGR2958" s="100"/>
      <c r="OGS2958" s="100"/>
      <c r="OGT2958" s="100"/>
      <c r="OGU2958" s="100"/>
      <c r="OGV2958" s="100"/>
      <c r="OGW2958" s="100"/>
      <c r="OGX2958" s="100"/>
      <c r="OGY2958" s="100"/>
      <c r="OGZ2958" s="100"/>
      <c r="OHA2958" s="100"/>
      <c r="OHB2958" s="100"/>
      <c r="OHC2958" s="100"/>
      <c r="OHD2958" s="100"/>
      <c r="OHE2958" s="100"/>
      <c r="OHF2958" s="100"/>
      <c r="OHG2958" s="100"/>
      <c r="OHH2958" s="100"/>
      <c r="OHI2958" s="100"/>
      <c r="OHJ2958" s="100"/>
      <c r="OHK2958" s="100"/>
      <c r="OHL2958" s="100"/>
      <c r="OHM2958" s="100"/>
      <c r="OHN2958" s="100"/>
      <c r="OHO2958" s="100"/>
      <c r="OHP2958" s="100"/>
      <c r="OHQ2958" s="100"/>
      <c r="OHR2958" s="100"/>
      <c r="OHS2958" s="100"/>
      <c r="OHT2958" s="100"/>
      <c r="OHU2958" s="100"/>
      <c r="OHV2958" s="100"/>
      <c r="OHW2958" s="100"/>
      <c r="OHX2958" s="100"/>
      <c r="OHY2958" s="100"/>
      <c r="OHZ2958" s="100"/>
      <c r="OIA2958" s="100"/>
      <c r="OIB2958" s="100"/>
      <c r="OIC2958" s="100"/>
      <c r="OID2958" s="100"/>
      <c r="OIE2958" s="100"/>
      <c r="OIF2958" s="100"/>
      <c r="OIG2958" s="100"/>
      <c r="OIH2958" s="100"/>
      <c r="OII2958" s="100"/>
      <c r="OIJ2958" s="100"/>
      <c r="OIK2958" s="100"/>
      <c r="OIL2958" s="100"/>
      <c r="OIM2958" s="100"/>
      <c r="OIN2958" s="100"/>
      <c r="OIO2958" s="100"/>
      <c r="OIP2958" s="100"/>
      <c r="OIQ2958" s="100"/>
      <c r="OIR2958" s="100"/>
      <c r="OIS2958" s="100"/>
      <c r="OIT2958" s="100"/>
      <c r="OIU2958" s="100"/>
      <c r="OIV2958" s="100"/>
      <c r="OIW2958" s="100"/>
      <c r="OIX2958" s="100"/>
      <c r="OIY2958" s="100"/>
      <c r="OIZ2958" s="100"/>
      <c r="OJA2958" s="100"/>
      <c r="OJB2958" s="100"/>
      <c r="OJC2958" s="100"/>
      <c r="OJD2958" s="100"/>
      <c r="OJE2958" s="100"/>
      <c r="OJF2958" s="100"/>
      <c r="OJG2958" s="100"/>
      <c r="OJH2958" s="100"/>
      <c r="OJI2958" s="100"/>
      <c r="OJJ2958" s="100"/>
      <c r="OJK2958" s="100"/>
      <c r="OJL2958" s="100"/>
      <c r="OJM2958" s="100"/>
      <c r="OJN2958" s="100"/>
      <c r="OJO2958" s="100"/>
      <c r="OJP2958" s="100"/>
      <c r="OJQ2958" s="100"/>
      <c r="OJR2958" s="100"/>
      <c r="OJS2958" s="100"/>
      <c r="OJT2958" s="100"/>
      <c r="OJU2958" s="100"/>
      <c r="OJV2958" s="100"/>
      <c r="OJW2958" s="100"/>
      <c r="OJX2958" s="100"/>
      <c r="OJY2958" s="100"/>
      <c r="OJZ2958" s="100"/>
      <c r="OKA2958" s="100"/>
      <c r="OKB2958" s="100"/>
      <c r="OKC2958" s="100"/>
      <c r="OKD2958" s="100"/>
      <c r="OKE2958" s="100"/>
      <c r="OKF2958" s="100"/>
      <c r="OKG2958" s="100"/>
      <c r="OKH2958" s="100"/>
      <c r="OKI2958" s="100"/>
      <c r="OKJ2958" s="100"/>
      <c r="OKK2958" s="100"/>
      <c r="OKL2958" s="100"/>
      <c r="OKM2958" s="100"/>
      <c r="OKN2958" s="100"/>
      <c r="OKO2958" s="100"/>
      <c r="OKP2958" s="100"/>
      <c r="OKQ2958" s="100"/>
      <c r="OKR2958" s="100"/>
      <c r="OKS2958" s="100"/>
      <c r="OKT2958" s="100"/>
      <c r="OKU2958" s="100"/>
      <c r="OKV2958" s="100"/>
      <c r="OKW2958" s="100"/>
      <c r="OKX2958" s="100"/>
      <c r="OKY2958" s="100"/>
      <c r="OKZ2958" s="100"/>
      <c r="OLA2958" s="100"/>
      <c r="OLB2958" s="100"/>
      <c r="OLC2958" s="100"/>
      <c r="OLD2958" s="100"/>
      <c r="OLE2958" s="100"/>
      <c r="OLF2958" s="100"/>
      <c r="OLG2958" s="100"/>
      <c r="OLH2958" s="100"/>
      <c r="OLI2958" s="100"/>
      <c r="OLJ2958" s="100"/>
      <c r="OLK2958" s="100"/>
      <c r="OLL2958" s="100"/>
      <c r="OLM2958" s="100"/>
      <c r="OLN2958" s="100"/>
      <c r="OLO2958" s="100"/>
      <c r="OLP2958" s="100"/>
      <c r="OLQ2958" s="100"/>
      <c r="OLR2958" s="100"/>
      <c r="OLS2958" s="100"/>
      <c r="OLT2958" s="100"/>
      <c r="OLU2958" s="100"/>
      <c r="OLV2958" s="100"/>
      <c r="OLW2958" s="100"/>
      <c r="OLX2958" s="100"/>
      <c r="OLY2958" s="100"/>
      <c r="OLZ2958" s="100"/>
      <c r="OMA2958" s="100"/>
      <c r="OMB2958" s="100"/>
      <c r="OMC2958" s="100"/>
      <c r="OMD2958" s="100"/>
      <c r="OME2958" s="100"/>
      <c r="OMF2958" s="100"/>
      <c r="OMG2958" s="100"/>
      <c r="OMH2958" s="100"/>
      <c r="OMI2958" s="100"/>
      <c r="OMJ2958" s="100"/>
      <c r="OMK2958" s="100"/>
      <c r="OML2958" s="100"/>
      <c r="OMM2958" s="100"/>
      <c r="OMN2958" s="100"/>
      <c r="OMO2958" s="100"/>
      <c r="OMP2958" s="100"/>
      <c r="OMQ2958" s="100"/>
      <c r="OMR2958" s="100"/>
      <c r="OMS2958" s="100"/>
      <c r="OMT2958" s="100"/>
      <c r="OMU2958" s="100"/>
      <c r="OMV2958" s="100"/>
      <c r="OMW2958" s="100"/>
      <c r="OMX2958" s="100"/>
      <c r="OMY2958" s="100"/>
      <c r="OMZ2958" s="100"/>
      <c r="ONA2958" s="100"/>
      <c r="ONB2958" s="100"/>
      <c r="ONC2958" s="100"/>
      <c r="OND2958" s="100"/>
      <c r="ONE2958" s="100"/>
      <c r="ONF2958" s="100"/>
      <c r="ONG2958" s="100"/>
      <c r="ONH2958" s="100"/>
      <c r="ONI2958" s="100"/>
      <c r="ONJ2958" s="100"/>
      <c r="ONK2958" s="100"/>
      <c r="ONL2958" s="100"/>
      <c r="ONM2958" s="100"/>
      <c r="ONN2958" s="100"/>
      <c r="ONO2958" s="100"/>
      <c r="ONP2958" s="100"/>
      <c r="ONQ2958" s="100"/>
      <c r="ONR2958" s="100"/>
      <c r="ONS2958" s="100"/>
      <c r="ONT2958" s="100"/>
      <c r="ONU2958" s="100"/>
      <c r="ONV2958" s="100"/>
      <c r="ONW2958" s="100"/>
      <c r="ONX2958" s="100"/>
      <c r="ONY2958" s="100"/>
      <c r="ONZ2958" s="100"/>
      <c r="OOA2958" s="100"/>
      <c r="OOB2958" s="100"/>
      <c r="OOC2958" s="100"/>
      <c r="OOD2958" s="100"/>
      <c r="OOE2958" s="100"/>
      <c r="OOF2958" s="100"/>
      <c r="OOG2958" s="100"/>
      <c r="OOH2958" s="100"/>
      <c r="OOI2958" s="100"/>
      <c r="OOJ2958" s="100"/>
      <c r="OOK2958" s="100"/>
      <c r="OOL2958" s="100"/>
      <c r="OOM2958" s="100"/>
      <c r="OON2958" s="100"/>
      <c r="OOO2958" s="100"/>
      <c r="OOP2958" s="100"/>
      <c r="OOQ2958" s="100"/>
      <c r="OOR2958" s="100"/>
      <c r="OOS2958" s="100"/>
      <c r="OOT2958" s="100"/>
      <c r="OOU2958" s="100"/>
      <c r="OOV2958" s="100"/>
      <c r="OOW2958" s="100"/>
      <c r="OOX2958" s="100"/>
      <c r="OOY2958" s="100"/>
      <c r="OOZ2958" s="100"/>
      <c r="OPA2958" s="100"/>
      <c r="OPB2958" s="100"/>
      <c r="OPC2958" s="100"/>
      <c r="OPD2958" s="100"/>
      <c r="OPE2958" s="100"/>
      <c r="OPF2958" s="100"/>
      <c r="OPG2958" s="100"/>
      <c r="OPH2958" s="100"/>
      <c r="OPI2958" s="100"/>
      <c r="OPJ2958" s="100"/>
      <c r="OPK2958" s="100"/>
      <c r="OPL2958" s="100"/>
      <c r="OPM2958" s="100"/>
      <c r="OPN2958" s="100"/>
      <c r="OPO2958" s="100"/>
      <c r="OPP2958" s="100"/>
      <c r="OPQ2958" s="100"/>
      <c r="OPR2958" s="100"/>
      <c r="OPS2958" s="100"/>
      <c r="OPT2958" s="100"/>
      <c r="OPU2958" s="100"/>
      <c r="OPV2958" s="100"/>
      <c r="OPW2958" s="100"/>
      <c r="OPX2958" s="100"/>
      <c r="OPY2958" s="100"/>
      <c r="OPZ2958" s="100"/>
      <c r="OQA2958" s="100"/>
      <c r="OQB2958" s="100"/>
      <c r="OQC2958" s="100"/>
      <c r="OQD2958" s="100"/>
      <c r="OQE2958" s="100"/>
      <c r="OQF2958" s="100"/>
      <c r="OQG2958" s="100"/>
      <c r="OQH2958" s="100"/>
      <c r="OQI2958" s="100"/>
      <c r="OQJ2958" s="100"/>
      <c r="OQK2958" s="100"/>
      <c r="OQL2958" s="100"/>
      <c r="OQM2958" s="100"/>
      <c r="OQN2958" s="100"/>
      <c r="OQO2958" s="100"/>
      <c r="OQP2958" s="100"/>
      <c r="OQQ2958" s="100"/>
      <c r="OQR2958" s="100"/>
      <c r="OQS2958" s="100"/>
      <c r="OQT2958" s="100"/>
      <c r="OQU2958" s="100"/>
      <c r="OQV2958" s="100"/>
      <c r="OQW2958" s="100"/>
      <c r="OQX2958" s="100"/>
      <c r="OQY2958" s="100"/>
      <c r="OQZ2958" s="100"/>
      <c r="ORA2958" s="100"/>
      <c r="ORB2958" s="100"/>
      <c r="ORC2958" s="100"/>
      <c r="ORD2958" s="100"/>
      <c r="ORE2958" s="100"/>
      <c r="ORF2958" s="100"/>
      <c r="ORG2958" s="100"/>
      <c r="ORH2958" s="100"/>
      <c r="ORI2958" s="100"/>
      <c r="ORJ2958" s="100"/>
      <c r="ORK2958" s="100"/>
      <c r="ORL2958" s="100"/>
      <c r="ORM2958" s="100"/>
      <c r="ORN2958" s="100"/>
      <c r="ORO2958" s="100"/>
      <c r="ORP2958" s="100"/>
      <c r="ORQ2958" s="100"/>
      <c r="ORR2958" s="100"/>
      <c r="ORS2958" s="100"/>
      <c r="ORT2958" s="100"/>
      <c r="ORU2958" s="100"/>
      <c r="ORV2958" s="100"/>
      <c r="ORW2958" s="100"/>
      <c r="ORX2958" s="100"/>
      <c r="ORY2958" s="100"/>
      <c r="ORZ2958" s="100"/>
      <c r="OSA2958" s="100"/>
      <c r="OSB2958" s="100"/>
      <c r="OSC2958" s="100"/>
      <c r="OSD2958" s="100"/>
      <c r="OSE2958" s="100"/>
      <c r="OSF2958" s="100"/>
      <c r="OSG2958" s="100"/>
      <c r="OSH2958" s="100"/>
      <c r="OSI2958" s="100"/>
      <c r="OSJ2958" s="100"/>
      <c r="OSK2958" s="100"/>
      <c r="OSL2958" s="100"/>
      <c r="OSM2958" s="100"/>
      <c r="OSN2958" s="100"/>
      <c r="OSO2958" s="100"/>
      <c r="OSP2958" s="100"/>
      <c r="OSQ2958" s="100"/>
      <c r="OSR2958" s="100"/>
      <c r="OSS2958" s="100"/>
      <c r="OST2958" s="100"/>
      <c r="OSU2958" s="100"/>
      <c r="OSV2958" s="100"/>
      <c r="OSW2958" s="100"/>
      <c r="OSX2958" s="100"/>
      <c r="OSY2958" s="100"/>
      <c r="OSZ2958" s="100"/>
      <c r="OTA2958" s="100"/>
      <c r="OTB2958" s="100"/>
      <c r="OTC2958" s="100"/>
      <c r="OTD2958" s="100"/>
      <c r="OTE2958" s="100"/>
      <c r="OTF2958" s="100"/>
      <c r="OTG2958" s="100"/>
      <c r="OTH2958" s="100"/>
      <c r="OTI2958" s="100"/>
      <c r="OTJ2958" s="100"/>
      <c r="OTK2958" s="100"/>
      <c r="OTL2958" s="100"/>
      <c r="OTM2958" s="100"/>
      <c r="OTN2958" s="100"/>
      <c r="OTO2958" s="100"/>
      <c r="OTP2958" s="100"/>
      <c r="OTQ2958" s="100"/>
      <c r="OTR2958" s="100"/>
      <c r="OTS2958" s="100"/>
      <c r="OTT2958" s="100"/>
      <c r="OTU2958" s="100"/>
      <c r="OTV2958" s="100"/>
      <c r="OTW2958" s="100"/>
      <c r="OTX2958" s="100"/>
      <c r="OTY2958" s="100"/>
      <c r="OTZ2958" s="100"/>
      <c r="OUA2958" s="100"/>
      <c r="OUB2958" s="100"/>
      <c r="OUC2958" s="100"/>
      <c r="OUD2958" s="100"/>
      <c r="OUE2958" s="100"/>
      <c r="OUF2958" s="100"/>
      <c r="OUG2958" s="100"/>
      <c r="OUH2958" s="100"/>
      <c r="OUI2958" s="100"/>
      <c r="OUJ2958" s="100"/>
      <c r="OUK2958" s="100"/>
      <c r="OUL2958" s="100"/>
      <c r="OUM2958" s="100"/>
      <c r="OUN2958" s="100"/>
      <c r="OUO2958" s="100"/>
      <c r="OUP2958" s="100"/>
      <c r="OUQ2958" s="100"/>
      <c r="OUR2958" s="100"/>
      <c r="OUS2958" s="100"/>
      <c r="OUT2958" s="100"/>
      <c r="OUU2958" s="100"/>
      <c r="OUV2958" s="100"/>
      <c r="OUW2958" s="100"/>
      <c r="OUX2958" s="100"/>
      <c r="OUY2958" s="100"/>
      <c r="OUZ2958" s="100"/>
      <c r="OVA2958" s="100"/>
      <c r="OVB2958" s="100"/>
      <c r="OVC2958" s="100"/>
      <c r="OVD2958" s="100"/>
      <c r="OVE2958" s="100"/>
      <c r="OVF2958" s="100"/>
      <c r="OVG2958" s="100"/>
      <c r="OVH2958" s="100"/>
      <c r="OVI2958" s="100"/>
      <c r="OVJ2958" s="100"/>
      <c r="OVK2958" s="100"/>
      <c r="OVL2958" s="100"/>
      <c r="OVM2958" s="100"/>
      <c r="OVN2958" s="100"/>
      <c r="OVO2958" s="100"/>
      <c r="OVP2958" s="100"/>
      <c r="OVQ2958" s="100"/>
      <c r="OVR2958" s="100"/>
      <c r="OVS2958" s="100"/>
      <c r="OVT2958" s="100"/>
      <c r="OVU2958" s="100"/>
      <c r="OVV2958" s="100"/>
      <c r="OVW2958" s="100"/>
      <c r="OVX2958" s="100"/>
      <c r="OVY2958" s="100"/>
      <c r="OVZ2958" s="100"/>
      <c r="OWA2958" s="100"/>
      <c r="OWB2958" s="100"/>
      <c r="OWC2958" s="100"/>
      <c r="OWD2958" s="100"/>
      <c r="OWE2958" s="100"/>
      <c r="OWF2958" s="100"/>
      <c r="OWG2958" s="100"/>
      <c r="OWH2958" s="100"/>
      <c r="OWI2958" s="100"/>
      <c r="OWJ2958" s="100"/>
      <c r="OWK2958" s="100"/>
      <c r="OWL2958" s="100"/>
      <c r="OWM2958" s="100"/>
      <c r="OWN2958" s="100"/>
      <c r="OWO2958" s="100"/>
      <c r="OWP2958" s="100"/>
      <c r="OWQ2958" s="100"/>
      <c r="OWR2958" s="100"/>
      <c r="OWS2958" s="100"/>
      <c r="OWT2958" s="100"/>
      <c r="OWU2958" s="100"/>
      <c r="OWV2958" s="100"/>
      <c r="OWW2958" s="100"/>
      <c r="OWX2958" s="100"/>
      <c r="OWY2958" s="100"/>
      <c r="OWZ2958" s="100"/>
      <c r="OXA2958" s="100"/>
      <c r="OXB2958" s="100"/>
      <c r="OXC2958" s="100"/>
      <c r="OXD2958" s="100"/>
      <c r="OXE2958" s="100"/>
      <c r="OXF2958" s="100"/>
      <c r="OXG2958" s="100"/>
      <c r="OXH2958" s="100"/>
      <c r="OXI2958" s="100"/>
      <c r="OXJ2958" s="100"/>
      <c r="OXK2958" s="100"/>
      <c r="OXL2958" s="100"/>
      <c r="OXM2958" s="100"/>
      <c r="OXN2958" s="100"/>
      <c r="OXO2958" s="100"/>
      <c r="OXP2958" s="100"/>
      <c r="OXQ2958" s="100"/>
      <c r="OXR2958" s="100"/>
      <c r="OXS2958" s="100"/>
      <c r="OXT2958" s="100"/>
      <c r="OXU2958" s="100"/>
      <c r="OXV2958" s="100"/>
      <c r="OXW2958" s="100"/>
      <c r="OXX2958" s="100"/>
      <c r="OXY2958" s="100"/>
      <c r="OXZ2958" s="100"/>
      <c r="OYA2958" s="100"/>
      <c r="OYB2958" s="100"/>
      <c r="OYC2958" s="100"/>
      <c r="OYD2958" s="100"/>
      <c r="OYE2958" s="100"/>
      <c r="OYF2958" s="100"/>
      <c r="OYG2958" s="100"/>
      <c r="OYH2958" s="100"/>
      <c r="OYI2958" s="100"/>
      <c r="OYJ2958" s="100"/>
      <c r="OYK2958" s="100"/>
      <c r="OYL2958" s="100"/>
      <c r="OYM2958" s="100"/>
      <c r="OYN2958" s="100"/>
      <c r="OYO2958" s="100"/>
      <c r="OYP2958" s="100"/>
      <c r="OYQ2958" s="100"/>
      <c r="OYR2958" s="100"/>
      <c r="OYS2958" s="100"/>
      <c r="OYT2958" s="100"/>
      <c r="OYU2958" s="100"/>
      <c r="OYV2958" s="100"/>
      <c r="OYW2958" s="100"/>
      <c r="OYX2958" s="100"/>
      <c r="OYY2958" s="100"/>
      <c r="OYZ2958" s="100"/>
      <c r="OZA2958" s="100"/>
      <c r="OZB2958" s="100"/>
      <c r="OZC2958" s="100"/>
      <c r="OZD2958" s="100"/>
      <c r="OZE2958" s="100"/>
      <c r="OZF2958" s="100"/>
      <c r="OZG2958" s="100"/>
      <c r="OZH2958" s="100"/>
      <c r="OZI2958" s="100"/>
      <c r="OZJ2958" s="100"/>
      <c r="OZK2958" s="100"/>
      <c r="OZL2958" s="100"/>
      <c r="OZM2958" s="100"/>
      <c r="OZN2958" s="100"/>
      <c r="OZO2958" s="100"/>
      <c r="OZP2958" s="100"/>
      <c r="OZQ2958" s="100"/>
      <c r="OZR2958" s="100"/>
      <c r="OZS2958" s="100"/>
      <c r="OZT2958" s="100"/>
      <c r="OZU2958" s="100"/>
      <c r="OZV2958" s="100"/>
      <c r="OZW2958" s="100"/>
      <c r="OZX2958" s="100"/>
      <c r="OZY2958" s="100"/>
      <c r="OZZ2958" s="100"/>
      <c r="PAA2958" s="100"/>
      <c r="PAB2958" s="100"/>
      <c r="PAC2958" s="100"/>
      <c r="PAD2958" s="100"/>
      <c r="PAE2958" s="100"/>
      <c r="PAF2958" s="100"/>
      <c r="PAG2958" s="100"/>
      <c r="PAH2958" s="100"/>
      <c r="PAI2958" s="100"/>
      <c r="PAJ2958" s="100"/>
      <c r="PAK2958" s="100"/>
      <c r="PAL2958" s="100"/>
      <c r="PAM2958" s="100"/>
      <c r="PAN2958" s="100"/>
      <c r="PAO2958" s="100"/>
      <c r="PAP2958" s="100"/>
      <c r="PAQ2958" s="100"/>
      <c r="PAR2958" s="100"/>
      <c r="PAS2958" s="100"/>
      <c r="PAT2958" s="100"/>
      <c r="PAU2958" s="100"/>
      <c r="PAV2958" s="100"/>
      <c r="PAW2958" s="100"/>
      <c r="PAX2958" s="100"/>
      <c r="PAY2958" s="100"/>
      <c r="PAZ2958" s="100"/>
      <c r="PBA2958" s="100"/>
      <c r="PBB2958" s="100"/>
      <c r="PBC2958" s="100"/>
      <c r="PBD2958" s="100"/>
      <c r="PBE2958" s="100"/>
      <c r="PBF2958" s="100"/>
      <c r="PBG2958" s="100"/>
      <c r="PBH2958" s="100"/>
      <c r="PBI2958" s="100"/>
      <c r="PBJ2958" s="100"/>
      <c r="PBK2958" s="100"/>
      <c r="PBL2958" s="100"/>
      <c r="PBM2958" s="100"/>
      <c r="PBN2958" s="100"/>
      <c r="PBO2958" s="100"/>
      <c r="PBP2958" s="100"/>
      <c r="PBQ2958" s="100"/>
      <c r="PBR2958" s="100"/>
      <c r="PBS2958" s="100"/>
      <c r="PBT2958" s="100"/>
      <c r="PBU2958" s="100"/>
      <c r="PBV2958" s="100"/>
      <c r="PBW2958" s="100"/>
      <c r="PBX2958" s="100"/>
      <c r="PBY2958" s="100"/>
      <c r="PBZ2958" s="100"/>
      <c r="PCA2958" s="100"/>
      <c r="PCB2958" s="100"/>
      <c r="PCC2958" s="100"/>
      <c r="PCD2958" s="100"/>
      <c r="PCE2958" s="100"/>
      <c r="PCF2958" s="100"/>
      <c r="PCG2958" s="100"/>
      <c r="PCH2958" s="100"/>
      <c r="PCI2958" s="100"/>
      <c r="PCJ2958" s="100"/>
      <c r="PCK2958" s="100"/>
      <c r="PCL2958" s="100"/>
      <c r="PCM2958" s="100"/>
      <c r="PCN2958" s="100"/>
      <c r="PCO2958" s="100"/>
      <c r="PCP2958" s="100"/>
      <c r="PCQ2958" s="100"/>
      <c r="PCR2958" s="100"/>
      <c r="PCS2958" s="100"/>
      <c r="PCT2958" s="100"/>
      <c r="PCU2958" s="100"/>
      <c r="PCV2958" s="100"/>
      <c r="PCW2958" s="100"/>
      <c r="PCX2958" s="100"/>
      <c r="PCY2958" s="100"/>
      <c r="PCZ2958" s="100"/>
      <c r="PDA2958" s="100"/>
      <c r="PDB2958" s="100"/>
      <c r="PDC2958" s="100"/>
      <c r="PDD2958" s="100"/>
      <c r="PDE2958" s="100"/>
      <c r="PDF2958" s="100"/>
      <c r="PDG2958" s="100"/>
      <c r="PDH2958" s="100"/>
      <c r="PDI2958" s="100"/>
      <c r="PDJ2958" s="100"/>
      <c r="PDK2958" s="100"/>
      <c r="PDL2958" s="100"/>
      <c r="PDM2958" s="100"/>
      <c r="PDN2958" s="100"/>
      <c r="PDO2958" s="100"/>
      <c r="PDP2958" s="100"/>
      <c r="PDQ2958" s="100"/>
      <c r="PDR2958" s="100"/>
      <c r="PDS2958" s="100"/>
      <c r="PDT2958" s="100"/>
      <c r="PDU2958" s="100"/>
      <c r="PDV2958" s="100"/>
      <c r="PDW2958" s="100"/>
      <c r="PDX2958" s="100"/>
      <c r="PDY2958" s="100"/>
      <c r="PDZ2958" s="100"/>
      <c r="PEA2958" s="100"/>
      <c r="PEB2958" s="100"/>
      <c r="PEC2958" s="100"/>
      <c r="PED2958" s="100"/>
      <c r="PEE2958" s="100"/>
      <c r="PEF2958" s="100"/>
      <c r="PEG2958" s="100"/>
      <c r="PEH2958" s="100"/>
      <c r="PEI2958" s="100"/>
      <c r="PEJ2958" s="100"/>
      <c r="PEK2958" s="100"/>
      <c r="PEL2958" s="100"/>
      <c r="PEM2958" s="100"/>
      <c r="PEN2958" s="100"/>
      <c r="PEO2958" s="100"/>
      <c r="PEP2958" s="100"/>
      <c r="PEQ2958" s="100"/>
      <c r="PER2958" s="100"/>
      <c r="PES2958" s="100"/>
      <c r="PET2958" s="100"/>
      <c r="PEU2958" s="100"/>
      <c r="PEV2958" s="100"/>
      <c r="PEW2958" s="100"/>
      <c r="PEX2958" s="100"/>
      <c r="PEY2958" s="100"/>
      <c r="PEZ2958" s="100"/>
      <c r="PFA2958" s="100"/>
      <c r="PFB2958" s="100"/>
      <c r="PFC2958" s="100"/>
      <c r="PFD2958" s="100"/>
      <c r="PFE2958" s="100"/>
      <c r="PFF2958" s="100"/>
      <c r="PFG2958" s="100"/>
      <c r="PFH2958" s="100"/>
      <c r="PFI2958" s="100"/>
      <c r="PFJ2958" s="100"/>
      <c r="PFK2958" s="100"/>
      <c r="PFL2958" s="100"/>
      <c r="PFM2958" s="100"/>
      <c r="PFN2958" s="100"/>
      <c r="PFO2958" s="100"/>
      <c r="PFP2958" s="100"/>
      <c r="PFQ2958" s="100"/>
      <c r="PFR2958" s="100"/>
      <c r="PFS2958" s="100"/>
      <c r="PFT2958" s="100"/>
      <c r="PFU2958" s="100"/>
      <c r="PFV2958" s="100"/>
      <c r="PFW2958" s="100"/>
      <c r="PFX2958" s="100"/>
      <c r="PFY2958" s="100"/>
      <c r="PFZ2958" s="100"/>
      <c r="PGA2958" s="100"/>
      <c r="PGB2958" s="100"/>
      <c r="PGC2958" s="100"/>
      <c r="PGD2958" s="100"/>
      <c r="PGE2958" s="100"/>
      <c r="PGF2958" s="100"/>
      <c r="PGG2958" s="100"/>
      <c r="PGH2958" s="100"/>
      <c r="PGI2958" s="100"/>
      <c r="PGJ2958" s="100"/>
      <c r="PGK2958" s="100"/>
      <c r="PGL2958" s="100"/>
      <c r="PGM2958" s="100"/>
      <c r="PGN2958" s="100"/>
      <c r="PGO2958" s="100"/>
      <c r="PGP2958" s="100"/>
      <c r="PGQ2958" s="100"/>
      <c r="PGR2958" s="100"/>
      <c r="PGS2958" s="100"/>
      <c r="PGT2958" s="100"/>
      <c r="PGU2958" s="100"/>
      <c r="PGV2958" s="100"/>
      <c r="PGW2958" s="100"/>
      <c r="PGX2958" s="100"/>
      <c r="PGY2958" s="100"/>
      <c r="PGZ2958" s="100"/>
      <c r="PHA2958" s="100"/>
      <c r="PHB2958" s="100"/>
      <c r="PHC2958" s="100"/>
      <c r="PHD2958" s="100"/>
      <c r="PHE2958" s="100"/>
      <c r="PHF2958" s="100"/>
      <c r="PHG2958" s="100"/>
      <c r="PHH2958" s="100"/>
      <c r="PHI2958" s="100"/>
      <c r="PHJ2958" s="100"/>
      <c r="PHK2958" s="100"/>
      <c r="PHL2958" s="100"/>
      <c r="PHM2958" s="100"/>
      <c r="PHN2958" s="100"/>
      <c r="PHO2958" s="100"/>
      <c r="PHP2958" s="100"/>
      <c r="PHQ2958" s="100"/>
      <c r="PHR2958" s="100"/>
      <c r="PHS2958" s="100"/>
      <c r="PHT2958" s="100"/>
      <c r="PHU2958" s="100"/>
      <c r="PHV2958" s="100"/>
      <c r="PHW2958" s="100"/>
      <c r="PHX2958" s="100"/>
      <c r="PHY2958" s="100"/>
      <c r="PHZ2958" s="100"/>
      <c r="PIA2958" s="100"/>
      <c r="PIB2958" s="100"/>
      <c r="PIC2958" s="100"/>
      <c r="PID2958" s="100"/>
      <c r="PIE2958" s="100"/>
      <c r="PIF2958" s="100"/>
      <c r="PIG2958" s="100"/>
      <c r="PIH2958" s="100"/>
      <c r="PII2958" s="100"/>
      <c r="PIJ2958" s="100"/>
      <c r="PIK2958" s="100"/>
      <c r="PIL2958" s="100"/>
      <c r="PIM2958" s="100"/>
      <c r="PIN2958" s="100"/>
      <c r="PIO2958" s="100"/>
      <c r="PIP2958" s="100"/>
      <c r="PIQ2958" s="100"/>
      <c r="PIR2958" s="100"/>
      <c r="PIS2958" s="100"/>
      <c r="PIT2958" s="100"/>
      <c r="PIU2958" s="100"/>
      <c r="PIV2958" s="100"/>
      <c r="PIW2958" s="100"/>
      <c r="PIX2958" s="100"/>
      <c r="PIY2958" s="100"/>
      <c r="PIZ2958" s="100"/>
      <c r="PJA2958" s="100"/>
      <c r="PJB2958" s="100"/>
      <c r="PJC2958" s="100"/>
      <c r="PJD2958" s="100"/>
      <c r="PJE2958" s="100"/>
      <c r="PJF2958" s="100"/>
      <c r="PJG2958" s="100"/>
      <c r="PJH2958" s="100"/>
      <c r="PJI2958" s="100"/>
      <c r="PJJ2958" s="100"/>
      <c r="PJK2958" s="100"/>
      <c r="PJL2958" s="100"/>
      <c r="PJM2958" s="100"/>
      <c r="PJN2958" s="100"/>
      <c r="PJO2958" s="100"/>
      <c r="PJP2958" s="100"/>
      <c r="PJQ2958" s="100"/>
      <c r="PJR2958" s="100"/>
      <c r="PJS2958" s="100"/>
      <c r="PJT2958" s="100"/>
      <c r="PJU2958" s="100"/>
      <c r="PJV2958" s="100"/>
      <c r="PJW2958" s="100"/>
      <c r="PJX2958" s="100"/>
      <c r="PJY2958" s="100"/>
      <c r="PJZ2958" s="100"/>
      <c r="PKA2958" s="100"/>
      <c r="PKB2958" s="100"/>
      <c r="PKC2958" s="100"/>
      <c r="PKD2958" s="100"/>
      <c r="PKE2958" s="100"/>
      <c r="PKF2958" s="100"/>
      <c r="PKG2958" s="100"/>
      <c r="PKH2958" s="100"/>
      <c r="PKI2958" s="100"/>
      <c r="PKJ2958" s="100"/>
      <c r="PKK2958" s="100"/>
      <c r="PKL2958" s="100"/>
      <c r="PKM2958" s="100"/>
      <c r="PKN2958" s="100"/>
      <c r="PKO2958" s="100"/>
      <c r="PKP2958" s="100"/>
      <c r="PKQ2958" s="100"/>
      <c r="PKR2958" s="100"/>
      <c r="PKS2958" s="100"/>
      <c r="PKT2958" s="100"/>
      <c r="PKU2958" s="100"/>
      <c r="PKV2958" s="100"/>
      <c r="PKW2958" s="100"/>
      <c r="PKX2958" s="100"/>
      <c r="PKY2958" s="100"/>
      <c r="PKZ2958" s="100"/>
      <c r="PLA2958" s="100"/>
      <c r="PLB2958" s="100"/>
      <c r="PLC2958" s="100"/>
      <c r="PLD2958" s="100"/>
      <c r="PLE2958" s="100"/>
      <c r="PLF2958" s="100"/>
      <c r="PLG2958" s="100"/>
      <c r="PLH2958" s="100"/>
      <c r="PLI2958" s="100"/>
      <c r="PLJ2958" s="100"/>
      <c r="PLK2958" s="100"/>
      <c r="PLL2958" s="100"/>
      <c r="PLM2958" s="100"/>
      <c r="PLN2958" s="100"/>
      <c r="PLO2958" s="100"/>
      <c r="PLP2958" s="100"/>
      <c r="PLQ2958" s="100"/>
      <c r="PLR2958" s="100"/>
      <c r="PLS2958" s="100"/>
      <c r="PLT2958" s="100"/>
      <c r="PLU2958" s="100"/>
      <c r="PLV2958" s="100"/>
      <c r="PLW2958" s="100"/>
      <c r="PLX2958" s="100"/>
      <c r="PLY2958" s="100"/>
      <c r="PLZ2958" s="100"/>
      <c r="PMA2958" s="100"/>
      <c r="PMB2958" s="100"/>
      <c r="PMC2958" s="100"/>
      <c r="PMD2958" s="100"/>
      <c r="PME2958" s="100"/>
      <c r="PMF2958" s="100"/>
      <c r="PMG2958" s="100"/>
      <c r="PMH2958" s="100"/>
      <c r="PMI2958" s="100"/>
      <c r="PMJ2958" s="100"/>
      <c r="PMK2958" s="100"/>
      <c r="PML2958" s="100"/>
      <c r="PMM2958" s="100"/>
      <c r="PMN2958" s="100"/>
      <c r="PMO2958" s="100"/>
      <c r="PMP2958" s="100"/>
      <c r="PMQ2958" s="100"/>
      <c r="PMR2958" s="100"/>
      <c r="PMS2958" s="100"/>
      <c r="PMT2958" s="100"/>
      <c r="PMU2958" s="100"/>
      <c r="PMV2958" s="100"/>
      <c r="PMW2958" s="100"/>
      <c r="PMX2958" s="100"/>
      <c r="PMY2958" s="100"/>
      <c r="PMZ2958" s="100"/>
      <c r="PNA2958" s="100"/>
      <c r="PNB2958" s="100"/>
      <c r="PNC2958" s="100"/>
      <c r="PND2958" s="100"/>
      <c r="PNE2958" s="100"/>
      <c r="PNF2958" s="100"/>
      <c r="PNG2958" s="100"/>
      <c r="PNH2958" s="100"/>
      <c r="PNI2958" s="100"/>
      <c r="PNJ2958" s="100"/>
      <c r="PNK2958" s="100"/>
      <c r="PNL2958" s="100"/>
      <c r="PNM2958" s="100"/>
      <c r="PNN2958" s="100"/>
      <c r="PNO2958" s="100"/>
      <c r="PNP2958" s="100"/>
      <c r="PNQ2958" s="100"/>
      <c r="PNR2958" s="100"/>
      <c r="PNS2958" s="100"/>
      <c r="PNT2958" s="100"/>
      <c r="PNU2958" s="100"/>
      <c r="PNV2958" s="100"/>
      <c r="PNW2958" s="100"/>
      <c r="PNX2958" s="100"/>
      <c r="PNY2958" s="100"/>
      <c r="PNZ2958" s="100"/>
      <c r="POA2958" s="100"/>
      <c r="POB2958" s="100"/>
      <c r="POC2958" s="100"/>
      <c r="POD2958" s="100"/>
      <c r="POE2958" s="100"/>
      <c r="POF2958" s="100"/>
      <c r="POG2958" s="100"/>
      <c r="POH2958" s="100"/>
      <c r="POI2958" s="100"/>
      <c r="POJ2958" s="100"/>
      <c r="POK2958" s="100"/>
      <c r="POL2958" s="100"/>
      <c r="POM2958" s="100"/>
      <c r="PON2958" s="100"/>
      <c r="POO2958" s="100"/>
      <c r="POP2958" s="100"/>
      <c r="POQ2958" s="100"/>
      <c r="POR2958" s="100"/>
      <c r="POS2958" s="100"/>
      <c r="POT2958" s="100"/>
      <c r="POU2958" s="100"/>
      <c r="POV2958" s="100"/>
      <c r="POW2958" s="100"/>
      <c r="POX2958" s="100"/>
      <c r="POY2958" s="100"/>
      <c r="POZ2958" s="100"/>
      <c r="PPA2958" s="100"/>
      <c r="PPB2958" s="100"/>
      <c r="PPC2958" s="100"/>
      <c r="PPD2958" s="100"/>
      <c r="PPE2958" s="100"/>
      <c r="PPF2958" s="100"/>
      <c r="PPG2958" s="100"/>
      <c r="PPH2958" s="100"/>
      <c r="PPI2958" s="100"/>
      <c r="PPJ2958" s="100"/>
      <c r="PPK2958" s="100"/>
      <c r="PPL2958" s="100"/>
      <c r="PPM2958" s="100"/>
      <c r="PPN2958" s="100"/>
      <c r="PPO2958" s="100"/>
      <c r="PPP2958" s="100"/>
      <c r="PPQ2958" s="100"/>
      <c r="PPR2958" s="100"/>
      <c r="PPS2958" s="100"/>
      <c r="PPT2958" s="100"/>
      <c r="PPU2958" s="100"/>
      <c r="PPV2958" s="100"/>
      <c r="PPW2958" s="100"/>
      <c r="PPX2958" s="100"/>
      <c r="PPY2958" s="100"/>
      <c r="PPZ2958" s="100"/>
      <c r="PQA2958" s="100"/>
      <c r="PQB2958" s="100"/>
      <c r="PQC2958" s="100"/>
      <c r="PQD2958" s="100"/>
      <c r="PQE2958" s="100"/>
      <c r="PQF2958" s="100"/>
      <c r="PQG2958" s="100"/>
      <c r="PQH2958" s="100"/>
      <c r="PQI2958" s="100"/>
      <c r="PQJ2958" s="100"/>
      <c r="PQK2958" s="100"/>
      <c r="PQL2958" s="100"/>
      <c r="PQM2958" s="100"/>
      <c r="PQN2958" s="100"/>
      <c r="PQO2958" s="100"/>
      <c r="PQP2958" s="100"/>
      <c r="PQQ2958" s="100"/>
      <c r="PQR2958" s="100"/>
      <c r="PQS2958" s="100"/>
      <c r="PQT2958" s="100"/>
      <c r="PQU2958" s="100"/>
      <c r="PQV2958" s="100"/>
      <c r="PQW2958" s="100"/>
      <c r="PQX2958" s="100"/>
      <c r="PQY2958" s="100"/>
      <c r="PQZ2958" s="100"/>
      <c r="PRA2958" s="100"/>
      <c r="PRB2958" s="100"/>
      <c r="PRC2958" s="100"/>
      <c r="PRD2958" s="100"/>
      <c r="PRE2958" s="100"/>
      <c r="PRF2958" s="100"/>
      <c r="PRG2958" s="100"/>
      <c r="PRH2958" s="100"/>
      <c r="PRI2958" s="100"/>
      <c r="PRJ2958" s="100"/>
      <c r="PRK2958" s="100"/>
      <c r="PRL2958" s="100"/>
      <c r="PRM2958" s="100"/>
      <c r="PRN2958" s="100"/>
      <c r="PRO2958" s="100"/>
      <c r="PRP2958" s="100"/>
      <c r="PRQ2958" s="100"/>
      <c r="PRR2958" s="100"/>
      <c r="PRS2958" s="100"/>
      <c r="PRT2958" s="100"/>
      <c r="PRU2958" s="100"/>
      <c r="PRV2958" s="100"/>
      <c r="PRW2958" s="100"/>
      <c r="PRX2958" s="100"/>
      <c r="PRY2958" s="100"/>
      <c r="PRZ2958" s="100"/>
      <c r="PSA2958" s="100"/>
      <c r="PSB2958" s="100"/>
      <c r="PSC2958" s="100"/>
      <c r="PSD2958" s="100"/>
      <c r="PSE2958" s="100"/>
      <c r="PSF2958" s="100"/>
      <c r="PSG2958" s="100"/>
      <c r="PSH2958" s="100"/>
      <c r="PSI2958" s="100"/>
      <c r="PSJ2958" s="100"/>
      <c r="PSK2958" s="100"/>
      <c r="PSL2958" s="100"/>
      <c r="PSM2958" s="100"/>
      <c r="PSN2958" s="100"/>
      <c r="PSO2958" s="100"/>
      <c r="PSP2958" s="100"/>
      <c r="PSQ2958" s="100"/>
      <c r="PSR2958" s="100"/>
      <c r="PSS2958" s="100"/>
      <c r="PST2958" s="100"/>
      <c r="PSU2958" s="100"/>
      <c r="PSV2958" s="100"/>
      <c r="PSW2958" s="100"/>
      <c r="PSX2958" s="100"/>
      <c r="PSY2958" s="100"/>
      <c r="PSZ2958" s="100"/>
      <c r="PTA2958" s="100"/>
      <c r="PTB2958" s="100"/>
      <c r="PTC2958" s="100"/>
      <c r="PTD2958" s="100"/>
      <c r="PTE2958" s="100"/>
      <c r="PTF2958" s="100"/>
      <c r="PTG2958" s="100"/>
      <c r="PTH2958" s="100"/>
      <c r="PTI2958" s="100"/>
      <c r="PTJ2958" s="100"/>
      <c r="PTK2958" s="100"/>
      <c r="PTL2958" s="100"/>
      <c r="PTM2958" s="100"/>
      <c r="PTN2958" s="100"/>
      <c r="PTO2958" s="100"/>
      <c r="PTP2958" s="100"/>
      <c r="PTQ2958" s="100"/>
      <c r="PTR2958" s="100"/>
      <c r="PTS2958" s="100"/>
      <c r="PTT2958" s="100"/>
      <c r="PTU2958" s="100"/>
      <c r="PTV2958" s="100"/>
      <c r="PTW2958" s="100"/>
      <c r="PTX2958" s="100"/>
      <c r="PTY2958" s="100"/>
      <c r="PTZ2958" s="100"/>
      <c r="PUA2958" s="100"/>
      <c r="PUB2958" s="100"/>
      <c r="PUC2958" s="100"/>
      <c r="PUD2958" s="100"/>
      <c r="PUE2958" s="100"/>
      <c r="PUF2958" s="100"/>
      <c r="PUG2958" s="100"/>
      <c r="PUH2958" s="100"/>
      <c r="PUI2958" s="100"/>
      <c r="PUJ2958" s="100"/>
      <c r="PUK2958" s="100"/>
      <c r="PUL2958" s="100"/>
      <c r="PUM2958" s="100"/>
      <c r="PUN2958" s="100"/>
      <c r="PUO2958" s="100"/>
      <c r="PUP2958" s="100"/>
      <c r="PUQ2958" s="100"/>
      <c r="PUR2958" s="100"/>
      <c r="PUS2958" s="100"/>
      <c r="PUT2958" s="100"/>
      <c r="PUU2958" s="100"/>
      <c r="PUV2958" s="100"/>
      <c r="PUW2958" s="100"/>
      <c r="PUX2958" s="100"/>
      <c r="PUY2958" s="100"/>
      <c r="PUZ2958" s="100"/>
      <c r="PVA2958" s="100"/>
      <c r="PVB2958" s="100"/>
      <c r="PVC2958" s="100"/>
      <c r="PVD2958" s="100"/>
      <c r="PVE2958" s="100"/>
      <c r="PVF2958" s="100"/>
      <c r="PVG2958" s="100"/>
      <c r="PVH2958" s="100"/>
      <c r="PVI2958" s="100"/>
      <c r="PVJ2958" s="100"/>
      <c r="PVK2958" s="100"/>
      <c r="PVL2958" s="100"/>
      <c r="PVM2958" s="100"/>
      <c r="PVN2958" s="100"/>
      <c r="PVO2958" s="100"/>
      <c r="PVP2958" s="100"/>
      <c r="PVQ2958" s="100"/>
      <c r="PVR2958" s="100"/>
      <c r="PVS2958" s="100"/>
      <c r="PVT2958" s="100"/>
      <c r="PVU2958" s="100"/>
      <c r="PVV2958" s="100"/>
      <c r="PVW2958" s="100"/>
      <c r="PVX2958" s="100"/>
      <c r="PVY2958" s="100"/>
      <c r="PVZ2958" s="100"/>
      <c r="PWA2958" s="100"/>
      <c r="PWB2958" s="100"/>
      <c r="PWC2958" s="100"/>
      <c r="PWD2958" s="100"/>
      <c r="PWE2958" s="100"/>
      <c r="PWF2958" s="100"/>
      <c r="PWG2958" s="100"/>
      <c r="PWH2958" s="100"/>
      <c r="PWI2958" s="100"/>
      <c r="PWJ2958" s="100"/>
      <c r="PWK2958" s="100"/>
      <c r="PWL2958" s="100"/>
      <c r="PWM2958" s="100"/>
      <c r="PWN2958" s="100"/>
      <c r="PWO2958" s="100"/>
      <c r="PWP2958" s="100"/>
      <c r="PWQ2958" s="100"/>
      <c r="PWR2958" s="100"/>
      <c r="PWS2958" s="100"/>
      <c r="PWT2958" s="100"/>
      <c r="PWU2958" s="100"/>
      <c r="PWV2958" s="100"/>
      <c r="PWW2958" s="100"/>
      <c r="PWX2958" s="100"/>
      <c r="PWY2958" s="100"/>
      <c r="PWZ2958" s="100"/>
      <c r="PXA2958" s="100"/>
      <c r="PXB2958" s="100"/>
      <c r="PXC2958" s="100"/>
      <c r="PXD2958" s="100"/>
      <c r="PXE2958" s="100"/>
      <c r="PXF2958" s="100"/>
      <c r="PXG2958" s="100"/>
      <c r="PXH2958" s="100"/>
      <c r="PXI2958" s="100"/>
      <c r="PXJ2958" s="100"/>
      <c r="PXK2958" s="100"/>
      <c r="PXL2958" s="100"/>
      <c r="PXM2958" s="100"/>
      <c r="PXN2958" s="100"/>
      <c r="PXO2958" s="100"/>
      <c r="PXP2958" s="100"/>
      <c r="PXQ2958" s="100"/>
      <c r="PXR2958" s="100"/>
      <c r="PXS2958" s="100"/>
      <c r="PXT2958" s="100"/>
      <c r="PXU2958" s="100"/>
      <c r="PXV2958" s="100"/>
      <c r="PXW2958" s="100"/>
      <c r="PXX2958" s="100"/>
      <c r="PXY2958" s="100"/>
      <c r="PXZ2958" s="100"/>
      <c r="PYA2958" s="100"/>
      <c r="PYB2958" s="100"/>
      <c r="PYC2958" s="100"/>
      <c r="PYD2958" s="100"/>
      <c r="PYE2958" s="100"/>
      <c r="PYF2958" s="100"/>
      <c r="PYG2958" s="100"/>
      <c r="PYH2958" s="100"/>
      <c r="PYI2958" s="100"/>
      <c r="PYJ2958" s="100"/>
      <c r="PYK2958" s="100"/>
      <c r="PYL2958" s="100"/>
      <c r="PYM2958" s="100"/>
      <c r="PYN2958" s="100"/>
      <c r="PYO2958" s="100"/>
      <c r="PYP2958" s="100"/>
      <c r="PYQ2958" s="100"/>
      <c r="PYR2958" s="100"/>
      <c r="PYS2958" s="100"/>
      <c r="PYT2958" s="100"/>
      <c r="PYU2958" s="100"/>
      <c r="PYV2958" s="100"/>
      <c r="PYW2958" s="100"/>
      <c r="PYX2958" s="100"/>
      <c r="PYY2958" s="100"/>
      <c r="PYZ2958" s="100"/>
      <c r="PZA2958" s="100"/>
      <c r="PZB2958" s="100"/>
      <c r="PZC2958" s="100"/>
      <c r="PZD2958" s="100"/>
      <c r="PZE2958" s="100"/>
      <c r="PZF2958" s="100"/>
      <c r="PZG2958" s="100"/>
      <c r="PZH2958" s="100"/>
      <c r="PZI2958" s="100"/>
      <c r="PZJ2958" s="100"/>
      <c r="PZK2958" s="100"/>
      <c r="PZL2958" s="100"/>
      <c r="PZM2958" s="100"/>
      <c r="PZN2958" s="100"/>
      <c r="PZO2958" s="100"/>
      <c r="PZP2958" s="100"/>
      <c r="PZQ2958" s="100"/>
      <c r="PZR2958" s="100"/>
      <c r="PZS2958" s="100"/>
      <c r="PZT2958" s="100"/>
      <c r="PZU2958" s="100"/>
      <c r="PZV2958" s="100"/>
      <c r="PZW2958" s="100"/>
      <c r="PZX2958" s="100"/>
      <c r="PZY2958" s="100"/>
      <c r="PZZ2958" s="100"/>
      <c r="QAA2958" s="100"/>
      <c r="QAB2958" s="100"/>
      <c r="QAC2958" s="100"/>
      <c r="QAD2958" s="100"/>
      <c r="QAE2958" s="100"/>
      <c r="QAF2958" s="100"/>
      <c r="QAG2958" s="100"/>
      <c r="QAH2958" s="100"/>
      <c r="QAI2958" s="100"/>
      <c r="QAJ2958" s="100"/>
      <c r="QAK2958" s="100"/>
      <c r="QAL2958" s="100"/>
      <c r="QAM2958" s="100"/>
      <c r="QAN2958" s="100"/>
      <c r="QAO2958" s="100"/>
      <c r="QAP2958" s="100"/>
      <c r="QAQ2958" s="100"/>
      <c r="QAR2958" s="100"/>
      <c r="QAS2958" s="100"/>
      <c r="QAT2958" s="100"/>
      <c r="QAU2958" s="100"/>
      <c r="QAV2958" s="100"/>
      <c r="QAW2958" s="100"/>
      <c r="QAX2958" s="100"/>
      <c r="QAY2958" s="100"/>
      <c r="QAZ2958" s="100"/>
      <c r="QBA2958" s="100"/>
      <c r="QBB2958" s="100"/>
      <c r="QBC2958" s="100"/>
      <c r="QBD2958" s="100"/>
      <c r="QBE2958" s="100"/>
      <c r="QBF2958" s="100"/>
      <c r="QBG2958" s="100"/>
      <c r="QBH2958" s="100"/>
      <c r="QBI2958" s="100"/>
      <c r="QBJ2958" s="100"/>
      <c r="QBK2958" s="100"/>
      <c r="QBL2958" s="100"/>
      <c r="QBM2958" s="100"/>
      <c r="QBN2958" s="100"/>
      <c r="QBO2958" s="100"/>
      <c r="QBP2958" s="100"/>
      <c r="QBQ2958" s="100"/>
      <c r="QBR2958" s="100"/>
      <c r="QBS2958" s="100"/>
      <c r="QBT2958" s="100"/>
      <c r="QBU2958" s="100"/>
      <c r="QBV2958" s="100"/>
      <c r="QBW2958" s="100"/>
      <c r="QBX2958" s="100"/>
      <c r="QBY2958" s="100"/>
      <c r="QBZ2958" s="100"/>
      <c r="QCA2958" s="100"/>
      <c r="QCB2958" s="100"/>
      <c r="QCC2958" s="100"/>
      <c r="QCD2958" s="100"/>
      <c r="QCE2958" s="100"/>
      <c r="QCF2958" s="100"/>
      <c r="QCG2958" s="100"/>
      <c r="QCH2958" s="100"/>
      <c r="QCI2958" s="100"/>
      <c r="QCJ2958" s="100"/>
      <c r="QCK2958" s="100"/>
      <c r="QCL2958" s="100"/>
      <c r="QCM2958" s="100"/>
      <c r="QCN2958" s="100"/>
      <c r="QCO2958" s="100"/>
      <c r="QCP2958" s="100"/>
      <c r="QCQ2958" s="100"/>
      <c r="QCR2958" s="100"/>
      <c r="QCS2958" s="100"/>
      <c r="QCT2958" s="100"/>
      <c r="QCU2958" s="100"/>
      <c r="QCV2958" s="100"/>
      <c r="QCW2958" s="100"/>
      <c r="QCX2958" s="100"/>
      <c r="QCY2958" s="100"/>
      <c r="QCZ2958" s="100"/>
      <c r="QDA2958" s="100"/>
      <c r="QDB2958" s="100"/>
      <c r="QDC2958" s="100"/>
      <c r="QDD2958" s="100"/>
      <c r="QDE2958" s="100"/>
      <c r="QDF2958" s="100"/>
      <c r="QDG2958" s="100"/>
      <c r="QDH2958" s="100"/>
      <c r="QDI2958" s="100"/>
      <c r="QDJ2958" s="100"/>
      <c r="QDK2958" s="100"/>
      <c r="QDL2958" s="100"/>
      <c r="QDM2958" s="100"/>
      <c r="QDN2958" s="100"/>
      <c r="QDO2958" s="100"/>
      <c r="QDP2958" s="100"/>
      <c r="QDQ2958" s="100"/>
      <c r="QDR2958" s="100"/>
      <c r="QDS2958" s="100"/>
      <c r="QDT2958" s="100"/>
      <c r="QDU2958" s="100"/>
      <c r="QDV2958" s="100"/>
      <c r="QDW2958" s="100"/>
      <c r="QDX2958" s="100"/>
      <c r="QDY2958" s="100"/>
      <c r="QDZ2958" s="100"/>
      <c r="QEA2958" s="100"/>
      <c r="QEB2958" s="100"/>
      <c r="QEC2958" s="100"/>
      <c r="QED2958" s="100"/>
      <c r="QEE2958" s="100"/>
      <c r="QEF2958" s="100"/>
      <c r="QEG2958" s="100"/>
      <c r="QEH2958" s="100"/>
      <c r="QEI2958" s="100"/>
      <c r="QEJ2958" s="100"/>
      <c r="QEK2958" s="100"/>
      <c r="QEL2958" s="100"/>
      <c r="QEM2958" s="100"/>
      <c r="QEN2958" s="100"/>
      <c r="QEO2958" s="100"/>
      <c r="QEP2958" s="100"/>
      <c r="QEQ2958" s="100"/>
      <c r="QER2958" s="100"/>
      <c r="QES2958" s="100"/>
      <c r="QET2958" s="100"/>
      <c r="QEU2958" s="100"/>
      <c r="QEV2958" s="100"/>
      <c r="QEW2958" s="100"/>
      <c r="QEX2958" s="100"/>
      <c r="QEY2958" s="100"/>
      <c r="QEZ2958" s="100"/>
      <c r="QFA2958" s="100"/>
      <c r="QFB2958" s="100"/>
      <c r="QFC2958" s="100"/>
      <c r="QFD2958" s="100"/>
      <c r="QFE2958" s="100"/>
      <c r="QFF2958" s="100"/>
      <c r="QFG2958" s="100"/>
      <c r="QFH2958" s="100"/>
      <c r="QFI2958" s="100"/>
      <c r="QFJ2958" s="100"/>
      <c r="QFK2958" s="100"/>
      <c r="QFL2958" s="100"/>
      <c r="QFM2958" s="100"/>
      <c r="QFN2958" s="100"/>
      <c r="QFO2958" s="100"/>
      <c r="QFP2958" s="100"/>
      <c r="QFQ2958" s="100"/>
      <c r="QFR2958" s="100"/>
      <c r="QFS2958" s="100"/>
      <c r="QFT2958" s="100"/>
      <c r="QFU2958" s="100"/>
      <c r="QFV2958" s="100"/>
      <c r="QFW2958" s="100"/>
      <c r="QFX2958" s="100"/>
      <c r="QFY2958" s="100"/>
      <c r="QFZ2958" s="100"/>
      <c r="QGA2958" s="100"/>
      <c r="QGB2958" s="100"/>
      <c r="QGC2958" s="100"/>
      <c r="QGD2958" s="100"/>
      <c r="QGE2958" s="100"/>
      <c r="QGF2958" s="100"/>
      <c r="QGG2958" s="100"/>
      <c r="QGH2958" s="100"/>
      <c r="QGI2958" s="100"/>
      <c r="QGJ2958" s="100"/>
      <c r="QGK2958" s="100"/>
      <c r="QGL2958" s="100"/>
      <c r="QGM2958" s="100"/>
      <c r="QGN2958" s="100"/>
      <c r="QGO2958" s="100"/>
      <c r="QGP2958" s="100"/>
      <c r="QGQ2958" s="100"/>
      <c r="QGR2958" s="100"/>
      <c r="QGS2958" s="100"/>
      <c r="QGT2958" s="100"/>
      <c r="QGU2958" s="100"/>
      <c r="QGV2958" s="100"/>
      <c r="QGW2958" s="100"/>
      <c r="QGX2958" s="100"/>
      <c r="QGY2958" s="100"/>
      <c r="QGZ2958" s="100"/>
      <c r="QHA2958" s="100"/>
      <c r="QHB2958" s="100"/>
      <c r="QHC2958" s="100"/>
      <c r="QHD2958" s="100"/>
      <c r="QHE2958" s="100"/>
      <c r="QHF2958" s="100"/>
      <c r="QHG2958" s="100"/>
      <c r="QHH2958" s="100"/>
      <c r="QHI2958" s="100"/>
      <c r="QHJ2958" s="100"/>
      <c r="QHK2958" s="100"/>
      <c r="QHL2958" s="100"/>
      <c r="QHM2958" s="100"/>
      <c r="QHN2958" s="100"/>
      <c r="QHO2958" s="100"/>
      <c r="QHP2958" s="100"/>
      <c r="QHQ2958" s="100"/>
      <c r="QHR2958" s="100"/>
      <c r="QHS2958" s="100"/>
      <c r="QHT2958" s="100"/>
      <c r="QHU2958" s="100"/>
      <c r="QHV2958" s="100"/>
      <c r="QHW2958" s="100"/>
      <c r="QHX2958" s="100"/>
      <c r="QHY2958" s="100"/>
      <c r="QHZ2958" s="100"/>
      <c r="QIA2958" s="100"/>
      <c r="QIB2958" s="100"/>
      <c r="QIC2958" s="100"/>
      <c r="QID2958" s="100"/>
      <c r="QIE2958" s="100"/>
      <c r="QIF2958" s="100"/>
      <c r="QIG2958" s="100"/>
      <c r="QIH2958" s="100"/>
      <c r="QII2958" s="100"/>
      <c r="QIJ2958" s="100"/>
      <c r="QIK2958" s="100"/>
      <c r="QIL2958" s="100"/>
      <c r="QIM2958" s="100"/>
      <c r="QIN2958" s="100"/>
      <c r="QIO2958" s="100"/>
      <c r="QIP2958" s="100"/>
      <c r="QIQ2958" s="100"/>
      <c r="QIR2958" s="100"/>
      <c r="QIS2958" s="100"/>
      <c r="QIT2958" s="100"/>
      <c r="QIU2958" s="100"/>
      <c r="QIV2958" s="100"/>
      <c r="QIW2958" s="100"/>
      <c r="QIX2958" s="100"/>
      <c r="QIY2958" s="100"/>
      <c r="QIZ2958" s="100"/>
      <c r="QJA2958" s="100"/>
      <c r="QJB2958" s="100"/>
      <c r="QJC2958" s="100"/>
      <c r="QJD2958" s="100"/>
      <c r="QJE2958" s="100"/>
      <c r="QJF2958" s="100"/>
      <c r="QJG2958" s="100"/>
      <c r="QJH2958" s="100"/>
      <c r="QJI2958" s="100"/>
      <c r="QJJ2958" s="100"/>
      <c r="QJK2958" s="100"/>
      <c r="QJL2958" s="100"/>
      <c r="QJM2958" s="100"/>
      <c r="QJN2958" s="100"/>
      <c r="QJO2958" s="100"/>
      <c r="QJP2958" s="100"/>
      <c r="QJQ2958" s="100"/>
      <c r="QJR2958" s="100"/>
      <c r="QJS2958" s="100"/>
      <c r="QJT2958" s="100"/>
      <c r="QJU2958" s="100"/>
      <c r="QJV2958" s="100"/>
      <c r="QJW2958" s="100"/>
      <c r="QJX2958" s="100"/>
      <c r="QJY2958" s="100"/>
      <c r="QJZ2958" s="100"/>
      <c r="QKA2958" s="100"/>
      <c r="QKB2958" s="100"/>
      <c r="QKC2958" s="100"/>
      <c r="QKD2958" s="100"/>
      <c r="QKE2958" s="100"/>
      <c r="QKF2958" s="100"/>
      <c r="QKG2958" s="100"/>
      <c r="QKH2958" s="100"/>
      <c r="QKI2958" s="100"/>
      <c r="QKJ2958" s="100"/>
      <c r="QKK2958" s="100"/>
      <c r="QKL2958" s="100"/>
      <c r="QKM2958" s="100"/>
      <c r="QKN2958" s="100"/>
      <c r="QKO2958" s="100"/>
      <c r="QKP2958" s="100"/>
      <c r="QKQ2958" s="100"/>
      <c r="QKR2958" s="100"/>
      <c r="QKS2958" s="100"/>
      <c r="QKT2958" s="100"/>
      <c r="QKU2958" s="100"/>
      <c r="QKV2958" s="100"/>
      <c r="QKW2958" s="100"/>
      <c r="QKX2958" s="100"/>
      <c r="QKY2958" s="100"/>
      <c r="QKZ2958" s="100"/>
      <c r="QLA2958" s="100"/>
      <c r="QLB2958" s="100"/>
      <c r="QLC2958" s="100"/>
      <c r="QLD2958" s="100"/>
      <c r="QLE2958" s="100"/>
      <c r="QLF2958" s="100"/>
      <c r="QLG2958" s="100"/>
      <c r="QLH2958" s="100"/>
      <c r="QLI2958" s="100"/>
      <c r="QLJ2958" s="100"/>
      <c r="QLK2958" s="100"/>
      <c r="QLL2958" s="100"/>
      <c r="QLM2958" s="100"/>
      <c r="QLN2958" s="100"/>
      <c r="QLO2958" s="100"/>
      <c r="QLP2958" s="100"/>
      <c r="QLQ2958" s="100"/>
      <c r="QLR2958" s="100"/>
      <c r="QLS2958" s="100"/>
      <c r="QLT2958" s="100"/>
      <c r="QLU2958" s="100"/>
      <c r="QLV2958" s="100"/>
      <c r="QLW2958" s="100"/>
      <c r="QLX2958" s="100"/>
      <c r="QLY2958" s="100"/>
      <c r="QLZ2958" s="100"/>
      <c r="QMA2958" s="100"/>
      <c r="QMB2958" s="100"/>
      <c r="QMC2958" s="100"/>
      <c r="QMD2958" s="100"/>
      <c r="QME2958" s="100"/>
      <c r="QMF2958" s="100"/>
      <c r="QMG2958" s="100"/>
      <c r="QMH2958" s="100"/>
      <c r="QMI2958" s="100"/>
      <c r="QMJ2958" s="100"/>
      <c r="QMK2958" s="100"/>
      <c r="QML2958" s="100"/>
      <c r="QMM2958" s="100"/>
      <c r="QMN2958" s="100"/>
      <c r="QMO2958" s="100"/>
      <c r="QMP2958" s="100"/>
      <c r="QMQ2958" s="100"/>
      <c r="QMR2958" s="100"/>
      <c r="QMS2958" s="100"/>
      <c r="QMT2958" s="100"/>
      <c r="QMU2958" s="100"/>
      <c r="QMV2958" s="100"/>
      <c r="QMW2958" s="100"/>
      <c r="QMX2958" s="100"/>
      <c r="QMY2958" s="100"/>
      <c r="QMZ2958" s="100"/>
      <c r="QNA2958" s="100"/>
      <c r="QNB2958" s="100"/>
      <c r="QNC2958" s="100"/>
      <c r="QND2958" s="100"/>
      <c r="QNE2958" s="100"/>
      <c r="QNF2958" s="100"/>
      <c r="QNG2958" s="100"/>
      <c r="QNH2958" s="100"/>
      <c r="QNI2958" s="100"/>
      <c r="QNJ2958" s="100"/>
      <c r="QNK2958" s="100"/>
      <c r="QNL2958" s="100"/>
      <c r="QNM2958" s="100"/>
      <c r="QNN2958" s="100"/>
      <c r="QNO2958" s="100"/>
      <c r="QNP2958" s="100"/>
      <c r="QNQ2958" s="100"/>
      <c r="QNR2958" s="100"/>
      <c r="QNS2958" s="100"/>
      <c r="QNT2958" s="100"/>
      <c r="QNU2958" s="100"/>
      <c r="QNV2958" s="100"/>
      <c r="QNW2958" s="100"/>
      <c r="QNX2958" s="100"/>
      <c r="QNY2958" s="100"/>
      <c r="QNZ2958" s="100"/>
      <c r="QOA2958" s="100"/>
      <c r="QOB2958" s="100"/>
      <c r="QOC2958" s="100"/>
      <c r="QOD2958" s="100"/>
      <c r="QOE2958" s="100"/>
      <c r="QOF2958" s="100"/>
      <c r="QOG2958" s="100"/>
      <c r="QOH2958" s="100"/>
      <c r="QOI2958" s="100"/>
      <c r="QOJ2958" s="100"/>
      <c r="QOK2958" s="100"/>
      <c r="QOL2958" s="100"/>
      <c r="QOM2958" s="100"/>
      <c r="QON2958" s="100"/>
      <c r="QOO2958" s="100"/>
      <c r="QOP2958" s="100"/>
      <c r="QOQ2958" s="100"/>
      <c r="QOR2958" s="100"/>
      <c r="QOS2958" s="100"/>
      <c r="QOT2958" s="100"/>
      <c r="QOU2958" s="100"/>
      <c r="QOV2958" s="100"/>
      <c r="QOW2958" s="100"/>
      <c r="QOX2958" s="100"/>
      <c r="QOY2958" s="100"/>
      <c r="QOZ2958" s="100"/>
      <c r="QPA2958" s="100"/>
      <c r="QPB2958" s="100"/>
      <c r="QPC2958" s="100"/>
      <c r="QPD2958" s="100"/>
      <c r="QPE2958" s="100"/>
      <c r="QPF2958" s="100"/>
      <c r="QPG2958" s="100"/>
      <c r="QPH2958" s="100"/>
      <c r="QPI2958" s="100"/>
      <c r="QPJ2958" s="100"/>
      <c r="QPK2958" s="100"/>
      <c r="QPL2958" s="100"/>
      <c r="QPM2958" s="100"/>
      <c r="QPN2958" s="100"/>
      <c r="QPO2958" s="100"/>
      <c r="QPP2958" s="100"/>
      <c r="QPQ2958" s="100"/>
      <c r="QPR2958" s="100"/>
      <c r="QPS2958" s="100"/>
      <c r="QPT2958" s="100"/>
      <c r="QPU2958" s="100"/>
      <c r="QPV2958" s="100"/>
      <c r="QPW2958" s="100"/>
      <c r="QPX2958" s="100"/>
      <c r="QPY2958" s="100"/>
      <c r="QPZ2958" s="100"/>
      <c r="QQA2958" s="100"/>
      <c r="QQB2958" s="100"/>
      <c r="QQC2958" s="100"/>
      <c r="QQD2958" s="100"/>
      <c r="QQE2958" s="100"/>
      <c r="QQF2958" s="100"/>
      <c r="QQG2958" s="100"/>
      <c r="QQH2958" s="100"/>
      <c r="QQI2958" s="100"/>
      <c r="QQJ2958" s="100"/>
      <c r="QQK2958" s="100"/>
      <c r="QQL2958" s="100"/>
      <c r="QQM2958" s="100"/>
      <c r="QQN2958" s="100"/>
      <c r="QQO2958" s="100"/>
      <c r="QQP2958" s="100"/>
      <c r="QQQ2958" s="100"/>
      <c r="QQR2958" s="100"/>
      <c r="QQS2958" s="100"/>
      <c r="QQT2958" s="100"/>
      <c r="QQU2958" s="100"/>
      <c r="QQV2958" s="100"/>
      <c r="QQW2958" s="100"/>
      <c r="QQX2958" s="100"/>
      <c r="QQY2958" s="100"/>
      <c r="QQZ2958" s="100"/>
      <c r="QRA2958" s="100"/>
      <c r="QRB2958" s="100"/>
      <c r="QRC2958" s="100"/>
      <c r="QRD2958" s="100"/>
      <c r="QRE2958" s="100"/>
      <c r="QRF2958" s="100"/>
      <c r="QRG2958" s="100"/>
      <c r="QRH2958" s="100"/>
      <c r="QRI2958" s="100"/>
      <c r="QRJ2958" s="100"/>
      <c r="QRK2958" s="100"/>
      <c r="QRL2958" s="100"/>
      <c r="QRM2958" s="100"/>
      <c r="QRN2958" s="100"/>
      <c r="QRO2958" s="100"/>
      <c r="QRP2958" s="100"/>
      <c r="QRQ2958" s="100"/>
      <c r="QRR2958" s="100"/>
      <c r="QRS2958" s="100"/>
      <c r="QRT2958" s="100"/>
      <c r="QRU2958" s="100"/>
      <c r="QRV2958" s="100"/>
      <c r="QRW2958" s="100"/>
      <c r="QRX2958" s="100"/>
      <c r="QRY2958" s="100"/>
      <c r="QRZ2958" s="100"/>
      <c r="QSA2958" s="100"/>
      <c r="QSB2958" s="100"/>
      <c r="QSC2958" s="100"/>
      <c r="QSD2958" s="100"/>
      <c r="QSE2958" s="100"/>
      <c r="QSF2958" s="100"/>
      <c r="QSG2958" s="100"/>
      <c r="QSH2958" s="100"/>
      <c r="QSI2958" s="100"/>
      <c r="QSJ2958" s="100"/>
      <c r="QSK2958" s="100"/>
      <c r="QSL2958" s="100"/>
      <c r="QSM2958" s="100"/>
      <c r="QSN2958" s="100"/>
      <c r="QSO2958" s="100"/>
      <c r="QSP2958" s="100"/>
      <c r="QSQ2958" s="100"/>
      <c r="QSR2958" s="100"/>
      <c r="QSS2958" s="100"/>
      <c r="QST2958" s="100"/>
      <c r="QSU2958" s="100"/>
      <c r="QSV2958" s="100"/>
      <c r="QSW2958" s="100"/>
      <c r="QSX2958" s="100"/>
      <c r="QSY2958" s="100"/>
      <c r="QSZ2958" s="100"/>
      <c r="QTA2958" s="100"/>
      <c r="QTB2958" s="100"/>
      <c r="QTC2958" s="100"/>
      <c r="QTD2958" s="100"/>
      <c r="QTE2958" s="100"/>
      <c r="QTF2958" s="100"/>
      <c r="QTG2958" s="100"/>
      <c r="QTH2958" s="100"/>
      <c r="QTI2958" s="100"/>
      <c r="QTJ2958" s="100"/>
      <c r="QTK2958" s="100"/>
      <c r="QTL2958" s="100"/>
      <c r="QTM2958" s="100"/>
      <c r="QTN2958" s="100"/>
      <c r="QTO2958" s="100"/>
      <c r="QTP2958" s="100"/>
      <c r="QTQ2958" s="100"/>
      <c r="QTR2958" s="100"/>
      <c r="QTS2958" s="100"/>
      <c r="QTT2958" s="100"/>
      <c r="QTU2958" s="100"/>
      <c r="QTV2958" s="100"/>
      <c r="QTW2958" s="100"/>
      <c r="QTX2958" s="100"/>
      <c r="QTY2958" s="100"/>
      <c r="QTZ2958" s="100"/>
      <c r="QUA2958" s="100"/>
      <c r="QUB2958" s="100"/>
      <c r="QUC2958" s="100"/>
      <c r="QUD2958" s="100"/>
      <c r="QUE2958" s="100"/>
      <c r="QUF2958" s="100"/>
      <c r="QUG2958" s="100"/>
      <c r="QUH2958" s="100"/>
      <c r="QUI2958" s="100"/>
      <c r="QUJ2958" s="100"/>
      <c r="QUK2958" s="100"/>
      <c r="QUL2958" s="100"/>
      <c r="QUM2958" s="100"/>
      <c r="QUN2958" s="100"/>
      <c r="QUO2958" s="100"/>
      <c r="QUP2958" s="100"/>
      <c r="QUQ2958" s="100"/>
      <c r="QUR2958" s="100"/>
      <c r="QUS2958" s="100"/>
      <c r="QUT2958" s="100"/>
      <c r="QUU2958" s="100"/>
      <c r="QUV2958" s="100"/>
      <c r="QUW2958" s="100"/>
      <c r="QUX2958" s="100"/>
      <c r="QUY2958" s="100"/>
      <c r="QUZ2958" s="100"/>
      <c r="QVA2958" s="100"/>
      <c r="QVB2958" s="100"/>
      <c r="QVC2958" s="100"/>
      <c r="QVD2958" s="100"/>
      <c r="QVE2958" s="100"/>
      <c r="QVF2958" s="100"/>
      <c r="QVG2958" s="100"/>
      <c r="QVH2958" s="100"/>
      <c r="QVI2958" s="100"/>
      <c r="QVJ2958" s="100"/>
      <c r="QVK2958" s="100"/>
      <c r="QVL2958" s="100"/>
      <c r="QVM2958" s="100"/>
      <c r="QVN2958" s="100"/>
      <c r="QVO2958" s="100"/>
      <c r="QVP2958" s="100"/>
      <c r="QVQ2958" s="100"/>
      <c r="QVR2958" s="100"/>
      <c r="QVS2958" s="100"/>
      <c r="QVT2958" s="100"/>
      <c r="QVU2958" s="100"/>
      <c r="QVV2958" s="100"/>
      <c r="QVW2958" s="100"/>
      <c r="QVX2958" s="100"/>
      <c r="QVY2958" s="100"/>
      <c r="QVZ2958" s="100"/>
      <c r="QWA2958" s="100"/>
      <c r="QWB2958" s="100"/>
      <c r="QWC2958" s="100"/>
      <c r="QWD2958" s="100"/>
      <c r="QWE2958" s="100"/>
      <c r="QWF2958" s="100"/>
      <c r="QWG2958" s="100"/>
      <c r="QWH2958" s="100"/>
      <c r="QWI2958" s="100"/>
      <c r="QWJ2958" s="100"/>
      <c r="QWK2958" s="100"/>
      <c r="QWL2958" s="100"/>
      <c r="QWM2958" s="100"/>
      <c r="QWN2958" s="100"/>
      <c r="QWO2958" s="100"/>
      <c r="QWP2958" s="100"/>
      <c r="QWQ2958" s="100"/>
      <c r="QWR2958" s="100"/>
      <c r="QWS2958" s="100"/>
      <c r="QWT2958" s="100"/>
      <c r="QWU2958" s="100"/>
      <c r="QWV2958" s="100"/>
      <c r="QWW2958" s="100"/>
      <c r="QWX2958" s="100"/>
      <c r="QWY2958" s="100"/>
      <c r="QWZ2958" s="100"/>
      <c r="QXA2958" s="100"/>
      <c r="QXB2958" s="100"/>
      <c r="QXC2958" s="100"/>
      <c r="QXD2958" s="100"/>
      <c r="QXE2958" s="100"/>
      <c r="QXF2958" s="100"/>
      <c r="QXG2958" s="100"/>
      <c r="QXH2958" s="100"/>
      <c r="QXI2958" s="100"/>
      <c r="QXJ2958" s="100"/>
      <c r="QXK2958" s="100"/>
      <c r="QXL2958" s="100"/>
      <c r="QXM2958" s="100"/>
      <c r="QXN2958" s="100"/>
      <c r="QXO2958" s="100"/>
      <c r="QXP2958" s="100"/>
      <c r="QXQ2958" s="100"/>
      <c r="QXR2958" s="100"/>
      <c r="QXS2958" s="100"/>
      <c r="QXT2958" s="100"/>
      <c r="QXU2958" s="100"/>
      <c r="QXV2958" s="100"/>
      <c r="QXW2958" s="100"/>
      <c r="QXX2958" s="100"/>
      <c r="QXY2958" s="100"/>
      <c r="QXZ2958" s="100"/>
      <c r="QYA2958" s="100"/>
      <c r="QYB2958" s="100"/>
      <c r="QYC2958" s="100"/>
      <c r="QYD2958" s="100"/>
      <c r="QYE2958" s="100"/>
      <c r="QYF2958" s="100"/>
      <c r="QYG2958" s="100"/>
      <c r="QYH2958" s="100"/>
      <c r="QYI2958" s="100"/>
      <c r="QYJ2958" s="100"/>
      <c r="QYK2958" s="100"/>
      <c r="QYL2958" s="100"/>
      <c r="QYM2958" s="100"/>
      <c r="QYN2958" s="100"/>
      <c r="QYO2958" s="100"/>
      <c r="QYP2958" s="100"/>
      <c r="QYQ2958" s="100"/>
      <c r="QYR2958" s="100"/>
      <c r="QYS2958" s="100"/>
      <c r="QYT2958" s="100"/>
      <c r="QYU2958" s="100"/>
      <c r="QYV2958" s="100"/>
      <c r="QYW2958" s="100"/>
      <c r="QYX2958" s="100"/>
      <c r="QYY2958" s="100"/>
      <c r="QYZ2958" s="100"/>
      <c r="QZA2958" s="100"/>
      <c r="QZB2958" s="100"/>
      <c r="QZC2958" s="100"/>
      <c r="QZD2958" s="100"/>
      <c r="QZE2958" s="100"/>
      <c r="QZF2958" s="100"/>
      <c r="QZG2958" s="100"/>
      <c r="QZH2958" s="100"/>
      <c r="QZI2958" s="100"/>
      <c r="QZJ2958" s="100"/>
      <c r="QZK2958" s="100"/>
      <c r="QZL2958" s="100"/>
      <c r="QZM2958" s="100"/>
      <c r="QZN2958" s="100"/>
      <c r="QZO2958" s="100"/>
      <c r="QZP2958" s="100"/>
      <c r="QZQ2958" s="100"/>
      <c r="QZR2958" s="100"/>
      <c r="QZS2958" s="100"/>
      <c r="QZT2958" s="100"/>
      <c r="QZU2958" s="100"/>
      <c r="QZV2958" s="100"/>
      <c r="QZW2958" s="100"/>
      <c r="QZX2958" s="100"/>
      <c r="QZY2958" s="100"/>
      <c r="QZZ2958" s="100"/>
      <c r="RAA2958" s="100"/>
      <c r="RAB2958" s="100"/>
      <c r="RAC2958" s="100"/>
      <c r="RAD2958" s="100"/>
      <c r="RAE2958" s="100"/>
      <c r="RAF2958" s="100"/>
      <c r="RAG2958" s="100"/>
      <c r="RAH2958" s="100"/>
      <c r="RAI2958" s="100"/>
      <c r="RAJ2958" s="100"/>
      <c r="RAK2958" s="100"/>
      <c r="RAL2958" s="100"/>
      <c r="RAM2958" s="100"/>
      <c r="RAN2958" s="100"/>
      <c r="RAO2958" s="100"/>
      <c r="RAP2958" s="100"/>
      <c r="RAQ2958" s="100"/>
      <c r="RAR2958" s="100"/>
      <c r="RAS2958" s="100"/>
      <c r="RAT2958" s="100"/>
      <c r="RAU2958" s="100"/>
      <c r="RAV2958" s="100"/>
      <c r="RAW2958" s="100"/>
      <c r="RAX2958" s="100"/>
      <c r="RAY2958" s="100"/>
      <c r="RAZ2958" s="100"/>
      <c r="RBA2958" s="100"/>
      <c r="RBB2958" s="100"/>
      <c r="RBC2958" s="100"/>
      <c r="RBD2958" s="100"/>
      <c r="RBE2958" s="100"/>
      <c r="RBF2958" s="100"/>
      <c r="RBG2958" s="100"/>
      <c r="RBH2958" s="100"/>
      <c r="RBI2958" s="100"/>
      <c r="RBJ2958" s="100"/>
      <c r="RBK2958" s="100"/>
      <c r="RBL2958" s="100"/>
      <c r="RBM2958" s="100"/>
      <c r="RBN2958" s="100"/>
      <c r="RBO2958" s="100"/>
      <c r="RBP2958" s="100"/>
      <c r="RBQ2958" s="100"/>
      <c r="RBR2958" s="100"/>
      <c r="RBS2958" s="100"/>
      <c r="RBT2958" s="100"/>
      <c r="RBU2958" s="100"/>
      <c r="RBV2958" s="100"/>
      <c r="RBW2958" s="100"/>
      <c r="RBX2958" s="100"/>
      <c r="RBY2958" s="100"/>
      <c r="RBZ2958" s="100"/>
      <c r="RCA2958" s="100"/>
      <c r="RCB2958" s="100"/>
      <c r="RCC2958" s="100"/>
      <c r="RCD2958" s="100"/>
      <c r="RCE2958" s="100"/>
      <c r="RCF2958" s="100"/>
      <c r="RCG2958" s="100"/>
      <c r="RCH2958" s="100"/>
      <c r="RCI2958" s="100"/>
      <c r="RCJ2958" s="100"/>
      <c r="RCK2958" s="100"/>
      <c r="RCL2958" s="100"/>
      <c r="RCM2958" s="100"/>
      <c r="RCN2958" s="100"/>
      <c r="RCO2958" s="100"/>
      <c r="RCP2958" s="100"/>
      <c r="RCQ2958" s="100"/>
      <c r="RCR2958" s="100"/>
      <c r="RCS2958" s="100"/>
      <c r="RCT2958" s="100"/>
      <c r="RCU2958" s="100"/>
      <c r="RCV2958" s="100"/>
      <c r="RCW2958" s="100"/>
      <c r="RCX2958" s="100"/>
      <c r="RCY2958" s="100"/>
      <c r="RCZ2958" s="100"/>
      <c r="RDA2958" s="100"/>
      <c r="RDB2958" s="100"/>
      <c r="RDC2958" s="100"/>
      <c r="RDD2958" s="100"/>
      <c r="RDE2958" s="100"/>
      <c r="RDF2958" s="100"/>
      <c r="RDG2958" s="100"/>
      <c r="RDH2958" s="100"/>
      <c r="RDI2958" s="100"/>
      <c r="RDJ2958" s="100"/>
      <c r="RDK2958" s="100"/>
      <c r="RDL2958" s="100"/>
      <c r="RDM2958" s="100"/>
      <c r="RDN2958" s="100"/>
      <c r="RDO2958" s="100"/>
      <c r="RDP2958" s="100"/>
      <c r="RDQ2958" s="100"/>
      <c r="RDR2958" s="100"/>
      <c r="RDS2958" s="100"/>
      <c r="RDT2958" s="100"/>
      <c r="RDU2958" s="100"/>
      <c r="RDV2958" s="100"/>
      <c r="RDW2958" s="100"/>
      <c r="RDX2958" s="100"/>
      <c r="RDY2958" s="100"/>
      <c r="RDZ2958" s="100"/>
      <c r="REA2958" s="100"/>
      <c r="REB2958" s="100"/>
      <c r="REC2958" s="100"/>
      <c r="RED2958" s="100"/>
      <c r="REE2958" s="100"/>
      <c r="REF2958" s="100"/>
      <c r="REG2958" s="100"/>
      <c r="REH2958" s="100"/>
      <c r="REI2958" s="100"/>
      <c r="REJ2958" s="100"/>
      <c r="REK2958" s="100"/>
      <c r="REL2958" s="100"/>
      <c r="REM2958" s="100"/>
      <c r="REN2958" s="100"/>
      <c r="REO2958" s="100"/>
      <c r="REP2958" s="100"/>
      <c r="REQ2958" s="100"/>
      <c r="RER2958" s="100"/>
      <c r="RES2958" s="100"/>
      <c r="RET2958" s="100"/>
      <c r="REU2958" s="100"/>
      <c r="REV2958" s="100"/>
      <c r="REW2958" s="100"/>
      <c r="REX2958" s="100"/>
      <c r="REY2958" s="100"/>
      <c r="REZ2958" s="100"/>
      <c r="RFA2958" s="100"/>
      <c r="RFB2958" s="100"/>
      <c r="RFC2958" s="100"/>
      <c r="RFD2958" s="100"/>
      <c r="RFE2958" s="100"/>
      <c r="RFF2958" s="100"/>
      <c r="RFG2958" s="100"/>
      <c r="RFH2958" s="100"/>
      <c r="RFI2958" s="100"/>
      <c r="RFJ2958" s="100"/>
      <c r="RFK2958" s="100"/>
      <c r="RFL2958" s="100"/>
      <c r="RFM2958" s="100"/>
      <c r="RFN2958" s="100"/>
      <c r="RFO2958" s="100"/>
      <c r="RFP2958" s="100"/>
      <c r="RFQ2958" s="100"/>
      <c r="RFR2958" s="100"/>
      <c r="RFS2958" s="100"/>
      <c r="RFT2958" s="100"/>
      <c r="RFU2958" s="100"/>
      <c r="RFV2958" s="100"/>
      <c r="RFW2958" s="100"/>
      <c r="RFX2958" s="100"/>
      <c r="RFY2958" s="100"/>
      <c r="RFZ2958" s="100"/>
      <c r="RGA2958" s="100"/>
      <c r="RGB2958" s="100"/>
      <c r="RGC2958" s="100"/>
      <c r="RGD2958" s="100"/>
      <c r="RGE2958" s="100"/>
      <c r="RGF2958" s="100"/>
      <c r="RGG2958" s="100"/>
      <c r="RGH2958" s="100"/>
      <c r="RGI2958" s="100"/>
      <c r="RGJ2958" s="100"/>
      <c r="RGK2958" s="100"/>
      <c r="RGL2958" s="100"/>
      <c r="RGM2958" s="100"/>
      <c r="RGN2958" s="100"/>
      <c r="RGO2958" s="100"/>
      <c r="RGP2958" s="100"/>
      <c r="RGQ2958" s="100"/>
      <c r="RGR2958" s="100"/>
      <c r="RGS2958" s="100"/>
      <c r="RGT2958" s="100"/>
      <c r="RGU2958" s="100"/>
      <c r="RGV2958" s="100"/>
      <c r="RGW2958" s="100"/>
      <c r="RGX2958" s="100"/>
      <c r="RGY2958" s="100"/>
      <c r="RGZ2958" s="100"/>
      <c r="RHA2958" s="100"/>
      <c r="RHB2958" s="100"/>
      <c r="RHC2958" s="100"/>
      <c r="RHD2958" s="100"/>
      <c r="RHE2958" s="100"/>
      <c r="RHF2958" s="100"/>
      <c r="RHG2958" s="100"/>
      <c r="RHH2958" s="100"/>
      <c r="RHI2958" s="100"/>
      <c r="RHJ2958" s="100"/>
      <c r="RHK2958" s="100"/>
      <c r="RHL2958" s="100"/>
      <c r="RHM2958" s="100"/>
      <c r="RHN2958" s="100"/>
      <c r="RHO2958" s="100"/>
      <c r="RHP2958" s="100"/>
      <c r="RHQ2958" s="100"/>
      <c r="RHR2958" s="100"/>
      <c r="RHS2958" s="100"/>
      <c r="RHT2958" s="100"/>
      <c r="RHU2958" s="100"/>
      <c r="RHV2958" s="100"/>
      <c r="RHW2958" s="100"/>
      <c r="RHX2958" s="100"/>
      <c r="RHY2958" s="100"/>
      <c r="RHZ2958" s="100"/>
      <c r="RIA2958" s="100"/>
      <c r="RIB2958" s="100"/>
      <c r="RIC2958" s="100"/>
      <c r="RID2958" s="100"/>
      <c r="RIE2958" s="100"/>
      <c r="RIF2958" s="100"/>
      <c r="RIG2958" s="100"/>
      <c r="RIH2958" s="100"/>
      <c r="RII2958" s="100"/>
      <c r="RIJ2958" s="100"/>
      <c r="RIK2958" s="100"/>
      <c r="RIL2958" s="100"/>
      <c r="RIM2958" s="100"/>
      <c r="RIN2958" s="100"/>
      <c r="RIO2958" s="100"/>
      <c r="RIP2958" s="100"/>
      <c r="RIQ2958" s="100"/>
      <c r="RIR2958" s="100"/>
      <c r="RIS2958" s="100"/>
      <c r="RIT2958" s="100"/>
      <c r="RIU2958" s="100"/>
      <c r="RIV2958" s="100"/>
      <c r="RIW2958" s="100"/>
      <c r="RIX2958" s="100"/>
      <c r="RIY2958" s="100"/>
      <c r="RIZ2958" s="100"/>
      <c r="RJA2958" s="100"/>
      <c r="RJB2958" s="100"/>
      <c r="RJC2958" s="100"/>
      <c r="RJD2958" s="100"/>
      <c r="RJE2958" s="100"/>
      <c r="RJF2958" s="100"/>
      <c r="RJG2958" s="100"/>
      <c r="RJH2958" s="100"/>
      <c r="RJI2958" s="100"/>
      <c r="RJJ2958" s="100"/>
      <c r="RJK2958" s="100"/>
      <c r="RJL2958" s="100"/>
      <c r="RJM2958" s="100"/>
      <c r="RJN2958" s="100"/>
      <c r="RJO2958" s="100"/>
      <c r="RJP2958" s="100"/>
      <c r="RJQ2958" s="100"/>
      <c r="RJR2958" s="100"/>
      <c r="RJS2958" s="100"/>
      <c r="RJT2958" s="100"/>
      <c r="RJU2958" s="100"/>
      <c r="RJV2958" s="100"/>
      <c r="RJW2958" s="100"/>
      <c r="RJX2958" s="100"/>
      <c r="RJY2958" s="100"/>
      <c r="RJZ2958" s="100"/>
      <c r="RKA2958" s="100"/>
      <c r="RKB2958" s="100"/>
      <c r="RKC2958" s="100"/>
      <c r="RKD2958" s="100"/>
      <c r="RKE2958" s="100"/>
      <c r="RKF2958" s="100"/>
      <c r="RKG2958" s="100"/>
      <c r="RKH2958" s="100"/>
      <c r="RKI2958" s="100"/>
      <c r="RKJ2958" s="100"/>
      <c r="RKK2958" s="100"/>
      <c r="RKL2958" s="100"/>
      <c r="RKM2958" s="100"/>
      <c r="RKN2958" s="100"/>
      <c r="RKO2958" s="100"/>
      <c r="RKP2958" s="100"/>
      <c r="RKQ2958" s="100"/>
      <c r="RKR2958" s="100"/>
      <c r="RKS2958" s="100"/>
      <c r="RKT2958" s="100"/>
      <c r="RKU2958" s="100"/>
      <c r="RKV2958" s="100"/>
      <c r="RKW2958" s="100"/>
      <c r="RKX2958" s="100"/>
      <c r="RKY2958" s="100"/>
      <c r="RKZ2958" s="100"/>
      <c r="RLA2958" s="100"/>
      <c r="RLB2958" s="100"/>
      <c r="RLC2958" s="100"/>
      <c r="RLD2958" s="100"/>
      <c r="RLE2958" s="100"/>
      <c r="RLF2958" s="100"/>
      <c r="RLG2958" s="100"/>
      <c r="RLH2958" s="100"/>
      <c r="RLI2958" s="100"/>
      <c r="RLJ2958" s="100"/>
      <c r="RLK2958" s="100"/>
      <c r="RLL2958" s="100"/>
      <c r="RLM2958" s="100"/>
      <c r="RLN2958" s="100"/>
      <c r="RLO2958" s="100"/>
      <c r="RLP2958" s="100"/>
      <c r="RLQ2958" s="100"/>
      <c r="RLR2958" s="100"/>
      <c r="RLS2958" s="100"/>
      <c r="RLT2958" s="100"/>
      <c r="RLU2958" s="100"/>
      <c r="RLV2958" s="100"/>
      <c r="RLW2958" s="100"/>
      <c r="RLX2958" s="100"/>
      <c r="RLY2958" s="100"/>
      <c r="RLZ2958" s="100"/>
      <c r="RMA2958" s="100"/>
      <c r="RMB2958" s="100"/>
      <c r="RMC2958" s="100"/>
      <c r="RMD2958" s="100"/>
      <c r="RME2958" s="100"/>
      <c r="RMF2958" s="100"/>
      <c r="RMG2958" s="100"/>
      <c r="RMH2958" s="100"/>
      <c r="RMI2958" s="100"/>
      <c r="RMJ2958" s="100"/>
      <c r="RMK2958" s="100"/>
      <c r="RML2958" s="100"/>
      <c r="RMM2958" s="100"/>
      <c r="RMN2958" s="100"/>
      <c r="RMO2958" s="100"/>
      <c r="RMP2958" s="100"/>
      <c r="RMQ2958" s="100"/>
      <c r="RMR2958" s="100"/>
      <c r="RMS2958" s="100"/>
      <c r="RMT2958" s="100"/>
      <c r="RMU2958" s="100"/>
      <c r="RMV2958" s="100"/>
      <c r="RMW2958" s="100"/>
      <c r="RMX2958" s="100"/>
      <c r="RMY2958" s="100"/>
      <c r="RMZ2958" s="100"/>
      <c r="RNA2958" s="100"/>
      <c r="RNB2958" s="100"/>
      <c r="RNC2958" s="100"/>
      <c r="RND2958" s="100"/>
      <c r="RNE2958" s="100"/>
      <c r="RNF2958" s="100"/>
      <c r="RNG2958" s="100"/>
      <c r="RNH2958" s="100"/>
      <c r="RNI2958" s="100"/>
      <c r="RNJ2958" s="100"/>
      <c r="RNK2958" s="100"/>
      <c r="RNL2958" s="100"/>
      <c r="RNM2958" s="100"/>
      <c r="RNN2958" s="100"/>
      <c r="RNO2958" s="100"/>
      <c r="RNP2958" s="100"/>
      <c r="RNQ2958" s="100"/>
      <c r="RNR2958" s="100"/>
      <c r="RNS2958" s="100"/>
      <c r="RNT2958" s="100"/>
      <c r="RNU2958" s="100"/>
      <c r="RNV2958" s="100"/>
      <c r="RNW2958" s="100"/>
      <c r="RNX2958" s="100"/>
      <c r="RNY2958" s="100"/>
      <c r="RNZ2958" s="100"/>
      <c r="ROA2958" s="100"/>
      <c r="ROB2958" s="100"/>
      <c r="ROC2958" s="100"/>
      <c r="ROD2958" s="100"/>
      <c r="ROE2958" s="100"/>
      <c r="ROF2958" s="100"/>
      <c r="ROG2958" s="100"/>
      <c r="ROH2958" s="100"/>
      <c r="ROI2958" s="100"/>
      <c r="ROJ2958" s="100"/>
      <c r="ROK2958" s="100"/>
      <c r="ROL2958" s="100"/>
      <c r="ROM2958" s="100"/>
      <c r="RON2958" s="100"/>
      <c r="ROO2958" s="100"/>
      <c r="ROP2958" s="100"/>
      <c r="ROQ2958" s="100"/>
      <c r="ROR2958" s="100"/>
      <c r="ROS2958" s="100"/>
      <c r="ROT2958" s="100"/>
      <c r="ROU2958" s="100"/>
      <c r="ROV2958" s="100"/>
      <c r="ROW2958" s="100"/>
      <c r="ROX2958" s="100"/>
      <c r="ROY2958" s="100"/>
      <c r="ROZ2958" s="100"/>
      <c r="RPA2958" s="100"/>
      <c r="RPB2958" s="100"/>
      <c r="RPC2958" s="100"/>
      <c r="RPD2958" s="100"/>
      <c r="RPE2958" s="100"/>
      <c r="RPF2958" s="100"/>
      <c r="RPG2958" s="100"/>
      <c r="RPH2958" s="100"/>
      <c r="RPI2958" s="100"/>
      <c r="RPJ2958" s="100"/>
      <c r="RPK2958" s="100"/>
      <c r="RPL2958" s="100"/>
      <c r="RPM2958" s="100"/>
      <c r="RPN2958" s="100"/>
      <c r="RPO2958" s="100"/>
      <c r="RPP2958" s="100"/>
      <c r="RPQ2958" s="100"/>
      <c r="RPR2958" s="100"/>
      <c r="RPS2958" s="100"/>
      <c r="RPT2958" s="100"/>
      <c r="RPU2958" s="100"/>
      <c r="RPV2958" s="100"/>
      <c r="RPW2958" s="100"/>
      <c r="RPX2958" s="100"/>
      <c r="RPY2958" s="100"/>
      <c r="RPZ2958" s="100"/>
      <c r="RQA2958" s="100"/>
      <c r="RQB2958" s="100"/>
      <c r="RQC2958" s="100"/>
      <c r="RQD2958" s="100"/>
      <c r="RQE2958" s="100"/>
      <c r="RQF2958" s="100"/>
      <c r="RQG2958" s="100"/>
      <c r="RQH2958" s="100"/>
      <c r="RQI2958" s="100"/>
      <c r="RQJ2958" s="100"/>
      <c r="RQK2958" s="100"/>
      <c r="RQL2958" s="100"/>
      <c r="RQM2958" s="100"/>
      <c r="RQN2958" s="100"/>
      <c r="RQO2958" s="100"/>
      <c r="RQP2958" s="100"/>
      <c r="RQQ2958" s="100"/>
      <c r="RQR2958" s="100"/>
      <c r="RQS2958" s="100"/>
      <c r="RQT2958" s="100"/>
      <c r="RQU2958" s="100"/>
      <c r="RQV2958" s="100"/>
      <c r="RQW2958" s="100"/>
      <c r="RQX2958" s="100"/>
      <c r="RQY2958" s="100"/>
      <c r="RQZ2958" s="100"/>
      <c r="RRA2958" s="100"/>
      <c r="RRB2958" s="100"/>
      <c r="RRC2958" s="100"/>
      <c r="RRD2958" s="100"/>
      <c r="RRE2958" s="100"/>
      <c r="RRF2958" s="100"/>
      <c r="RRG2958" s="100"/>
      <c r="RRH2958" s="100"/>
      <c r="RRI2958" s="100"/>
      <c r="RRJ2958" s="100"/>
      <c r="RRK2958" s="100"/>
      <c r="RRL2958" s="100"/>
      <c r="RRM2958" s="100"/>
      <c r="RRN2958" s="100"/>
      <c r="RRO2958" s="100"/>
      <c r="RRP2958" s="100"/>
      <c r="RRQ2958" s="100"/>
      <c r="RRR2958" s="100"/>
      <c r="RRS2958" s="100"/>
      <c r="RRT2958" s="100"/>
      <c r="RRU2958" s="100"/>
      <c r="RRV2958" s="100"/>
      <c r="RRW2958" s="100"/>
      <c r="RRX2958" s="100"/>
      <c r="RRY2958" s="100"/>
      <c r="RRZ2958" s="100"/>
      <c r="RSA2958" s="100"/>
      <c r="RSB2958" s="100"/>
      <c r="RSC2958" s="100"/>
      <c r="RSD2958" s="100"/>
      <c r="RSE2958" s="100"/>
      <c r="RSF2958" s="100"/>
      <c r="RSG2958" s="100"/>
      <c r="RSH2958" s="100"/>
      <c r="RSI2958" s="100"/>
      <c r="RSJ2958" s="100"/>
      <c r="RSK2958" s="100"/>
      <c r="RSL2958" s="100"/>
      <c r="RSM2958" s="100"/>
      <c r="RSN2958" s="100"/>
      <c r="RSO2958" s="100"/>
      <c r="RSP2958" s="100"/>
      <c r="RSQ2958" s="100"/>
      <c r="RSR2958" s="100"/>
      <c r="RSS2958" s="100"/>
      <c r="RST2958" s="100"/>
      <c r="RSU2958" s="100"/>
      <c r="RSV2958" s="100"/>
      <c r="RSW2958" s="100"/>
      <c r="RSX2958" s="100"/>
      <c r="RSY2958" s="100"/>
      <c r="RSZ2958" s="100"/>
      <c r="RTA2958" s="100"/>
      <c r="RTB2958" s="100"/>
      <c r="RTC2958" s="100"/>
      <c r="RTD2958" s="100"/>
      <c r="RTE2958" s="100"/>
      <c r="RTF2958" s="100"/>
      <c r="RTG2958" s="100"/>
      <c r="RTH2958" s="100"/>
      <c r="RTI2958" s="100"/>
      <c r="RTJ2958" s="100"/>
      <c r="RTK2958" s="100"/>
      <c r="RTL2958" s="100"/>
      <c r="RTM2958" s="100"/>
      <c r="RTN2958" s="100"/>
      <c r="RTO2958" s="100"/>
      <c r="RTP2958" s="100"/>
      <c r="RTQ2958" s="100"/>
      <c r="RTR2958" s="100"/>
      <c r="RTS2958" s="100"/>
      <c r="RTT2958" s="100"/>
      <c r="RTU2958" s="100"/>
      <c r="RTV2958" s="100"/>
      <c r="RTW2958" s="100"/>
      <c r="RTX2958" s="100"/>
      <c r="RTY2958" s="100"/>
      <c r="RTZ2958" s="100"/>
      <c r="RUA2958" s="100"/>
      <c r="RUB2958" s="100"/>
      <c r="RUC2958" s="100"/>
      <c r="RUD2958" s="100"/>
      <c r="RUE2958" s="100"/>
      <c r="RUF2958" s="100"/>
      <c r="RUG2958" s="100"/>
      <c r="RUH2958" s="100"/>
      <c r="RUI2958" s="100"/>
      <c r="RUJ2958" s="100"/>
      <c r="RUK2958" s="100"/>
      <c r="RUL2958" s="100"/>
      <c r="RUM2958" s="100"/>
      <c r="RUN2958" s="100"/>
      <c r="RUO2958" s="100"/>
      <c r="RUP2958" s="100"/>
      <c r="RUQ2958" s="100"/>
      <c r="RUR2958" s="100"/>
      <c r="RUS2958" s="100"/>
      <c r="RUT2958" s="100"/>
      <c r="RUU2958" s="100"/>
      <c r="RUV2958" s="100"/>
      <c r="RUW2958" s="100"/>
      <c r="RUX2958" s="100"/>
      <c r="RUY2958" s="100"/>
      <c r="RUZ2958" s="100"/>
      <c r="RVA2958" s="100"/>
      <c r="RVB2958" s="100"/>
      <c r="RVC2958" s="100"/>
      <c r="RVD2958" s="100"/>
      <c r="RVE2958" s="100"/>
      <c r="RVF2958" s="100"/>
      <c r="RVG2958" s="100"/>
      <c r="RVH2958" s="100"/>
      <c r="RVI2958" s="100"/>
      <c r="RVJ2958" s="100"/>
      <c r="RVK2958" s="100"/>
      <c r="RVL2958" s="100"/>
      <c r="RVM2958" s="100"/>
      <c r="RVN2958" s="100"/>
      <c r="RVO2958" s="100"/>
      <c r="RVP2958" s="100"/>
      <c r="RVQ2958" s="100"/>
      <c r="RVR2958" s="100"/>
      <c r="RVS2958" s="100"/>
      <c r="RVT2958" s="100"/>
      <c r="RVU2958" s="100"/>
      <c r="RVV2958" s="100"/>
      <c r="RVW2958" s="100"/>
      <c r="RVX2958" s="100"/>
      <c r="RVY2958" s="100"/>
      <c r="RVZ2958" s="100"/>
      <c r="RWA2958" s="100"/>
      <c r="RWB2958" s="100"/>
      <c r="RWC2958" s="100"/>
      <c r="RWD2958" s="100"/>
      <c r="RWE2958" s="100"/>
      <c r="RWF2958" s="100"/>
      <c r="RWG2958" s="100"/>
      <c r="RWH2958" s="100"/>
      <c r="RWI2958" s="100"/>
      <c r="RWJ2958" s="100"/>
      <c r="RWK2958" s="100"/>
      <c r="RWL2958" s="100"/>
      <c r="RWM2958" s="100"/>
      <c r="RWN2958" s="100"/>
      <c r="RWO2958" s="100"/>
      <c r="RWP2958" s="100"/>
      <c r="RWQ2958" s="100"/>
      <c r="RWR2958" s="100"/>
      <c r="RWS2958" s="100"/>
      <c r="RWT2958" s="100"/>
      <c r="RWU2958" s="100"/>
      <c r="RWV2958" s="100"/>
      <c r="RWW2958" s="100"/>
      <c r="RWX2958" s="100"/>
      <c r="RWY2958" s="100"/>
      <c r="RWZ2958" s="100"/>
      <c r="RXA2958" s="100"/>
      <c r="RXB2958" s="100"/>
      <c r="RXC2958" s="100"/>
      <c r="RXD2958" s="100"/>
      <c r="RXE2958" s="100"/>
      <c r="RXF2958" s="100"/>
      <c r="RXG2958" s="100"/>
      <c r="RXH2958" s="100"/>
      <c r="RXI2958" s="100"/>
      <c r="RXJ2958" s="100"/>
      <c r="RXK2958" s="100"/>
      <c r="RXL2958" s="100"/>
      <c r="RXM2958" s="100"/>
      <c r="RXN2958" s="100"/>
      <c r="RXO2958" s="100"/>
      <c r="RXP2958" s="100"/>
      <c r="RXQ2958" s="100"/>
      <c r="RXR2958" s="100"/>
      <c r="RXS2958" s="100"/>
      <c r="RXT2958" s="100"/>
      <c r="RXU2958" s="100"/>
      <c r="RXV2958" s="100"/>
      <c r="RXW2958" s="100"/>
      <c r="RXX2958" s="100"/>
      <c r="RXY2958" s="100"/>
      <c r="RXZ2958" s="100"/>
      <c r="RYA2958" s="100"/>
      <c r="RYB2958" s="100"/>
      <c r="RYC2958" s="100"/>
      <c r="RYD2958" s="100"/>
      <c r="RYE2958" s="100"/>
      <c r="RYF2958" s="100"/>
      <c r="RYG2958" s="100"/>
      <c r="RYH2958" s="100"/>
      <c r="RYI2958" s="100"/>
      <c r="RYJ2958" s="100"/>
      <c r="RYK2958" s="100"/>
      <c r="RYL2958" s="100"/>
      <c r="RYM2958" s="100"/>
      <c r="RYN2958" s="100"/>
      <c r="RYO2958" s="100"/>
      <c r="RYP2958" s="100"/>
      <c r="RYQ2958" s="100"/>
      <c r="RYR2958" s="100"/>
      <c r="RYS2958" s="100"/>
      <c r="RYT2958" s="100"/>
      <c r="RYU2958" s="100"/>
      <c r="RYV2958" s="100"/>
      <c r="RYW2958" s="100"/>
      <c r="RYX2958" s="100"/>
      <c r="RYY2958" s="100"/>
      <c r="RYZ2958" s="100"/>
      <c r="RZA2958" s="100"/>
      <c r="RZB2958" s="100"/>
      <c r="RZC2958" s="100"/>
      <c r="RZD2958" s="100"/>
      <c r="RZE2958" s="100"/>
      <c r="RZF2958" s="100"/>
      <c r="RZG2958" s="100"/>
      <c r="RZH2958" s="100"/>
      <c r="RZI2958" s="100"/>
      <c r="RZJ2958" s="100"/>
      <c r="RZK2958" s="100"/>
      <c r="RZL2958" s="100"/>
      <c r="RZM2958" s="100"/>
      <c r="RZN2958" s="100"/>
      <c r="RZO2958" s="100"/>
      <c r="RZP2958" s="100"/>
      <c r="RZQ2958" s="100"/>
      <c r="RZR2958" s="100"/>
      <c r="RZS2958" s="100"/>
      <c r="RZT2958" s="100"/>
      <c r="RZU2958" s="100"/>
      <c r="RZV2958" s="100"/>
      <c r="RZW2958" s="100"/>
      <c r="RZX2958" s="100"/>
      <c r="RZY2958" s="100"/>
      <c r="RZZ2958" s="100"/>
      <c r="SAA2958" s="100"/>
      <c r="SAB2958" s="100"/>
      <c r="SAC2958" s="100"/>
      <c r="SAD2958" s="100"/>
      <c r="SAE2958" s="100"/>
      <c r="SAF2958" s="100"/>
      <c r="SAG2958" s="100"/>
      <c r="SAH2958" s="100"/>
      <c r="SAI2958" s="100"/>
      <c r="SAJ2958" s="100"/>
      <c r="SAK2958" s="100"/>
      <c r="SAL2958" s="100"/>
      <c r="SAM2958" s="100"/>
      <c r="SAN2958" s="100"/>
      <c r="SAO2958" s="100"/>
      <c r="SAP2958" s="100"/>
      <c r="SAQ2958" s="100"/>
      <c r="SAR2958" s="100"/>
      <c r="SAS2958" s="100"/>
      <c r="SAT2958" s="100"/>
      <c r="SAU2958" s="100"/>
      <c r="SAV2958" s="100"/>
      <c r="SAW2958" s="100"/>
      <c r="SAX2958" s="100"/>
      <c r="SAY2958" s="100"/>
      <c r="SAZ2958" s="100"/>
      <c r="SBA2958" s="100"/>
      <c r="SBB2958" s="100"/>
      <c r="SBC2958" s="100"/>
      <c r="SBD2958" s="100"/>
      <c r="SBE2958" s="100"/>
      <c r="SBF2958" s="100"/>
      <c r="SBG2958" s="100"/>
      <c r="SBH2958" s="100"/>
      <c r="SBI2958" s="100"/>
      <c r="SBJ2958" s="100"/>
      <c r="SBK2958" s="100"/>
      <c r="SBL2958" s="100"/>
      <c r="SBM2958" s="100"/>
      <c r="SBN2958" s="100"/>
      <c r="SBO2958" s="100"/>
      <c r="SBP2958" s="100"/>
      <c r="SBQ2958" s="100"/>
      <c r="SBR2958" s="100"/>
      <c r="SBS2958" s="100"/>
      <c r="SBT2958" s="100"/>
      <c r="SBU2958" s="100"/>
      <c r="SBV2958" s="100"/>
      <c r="SBW2958" s="100"/>
      <c r="SBX2958" s="100"/>
      <c r="SBY2958" s="100"/>
      <c r="SBZ2958" s="100"/>
      <c r="SCA2958" s="100"/>
      <c r="SCB2958" s="100"/>
      <c r="SCC2958" s="100"/>
      <c r="SCD2958" s="100"/>
      <c r="SCE2958" s="100"/>
      <c r="SCF2958" s="100"/>
      <c r="SCG2958" s="100"/>
      <c r="SCH2958" s="100"/>
      <c r="SCI2958" s="100"/>
      <c r="SCJ2958" s="100"/>
      <c r="SCK2958" s="100"/>
      <c r="SCL2958" s="100"/>
      <c r="SCM2958" s="100"/>
      <c r="SCN2958" s="100"/>
      <c r="SCO2958" s="100"/>
      <c r="SCP2958" s="100"/>
      <c r="SCQ2958" s="100"/>
      <c r="SCR2958" s="100"/>
      <c r="SCS2958" s="100"/>
      <c r="SCT2958" s="100"/>
      <c r="SCU2958" s="100"/>
      <c r="SCV2958" s="100"/>
      <c r="SCW2958" s="100"/>
      <c r="SCX2958" s="100"/>
      <c r="SCY2958" s="100"/>
      <c r="SCZ2958" s="100"/>
      <c r="SDA2958" s="100"/>
      <c r="SDB2958" s="100"/>
      <c r="SDC2958" s="100"/>
      <c r="SDD2958" s="100"/>
      <c r="SDE2958" s="100"/>
      <c r="SDF2958" s="100"/>
      <c r="SDG2958" s="100"/>
      <c r="SDH2958" s="100"/>
      <c r="SDI2958" s="100"/>
      <c r="SDJ2958" s="100"/>
      <c r="SDK2958" s="100"/>
      <c r="SDL2958" s="100"/>
      <c r="SDM2958" s="100"/>
      <c r="SDN2958" s="100"/>
      <c r="SDO2958" s="100"/>
      <c r="SDP2958" s="100"/>
      <c r="SDQ2958" s="100"/>
      <c r="SDR2958" s="100"/>
      <c r="SDS2958" s="100"/>
      <c r="SDT2958" s="100"/>
      <c r="SDU2958" s="100"/>
      <c r="SDV2958" s="100"/>
      <c r="SDW2958" s="100"/>
      <c r="SDX2958" s="100"/>
      <c r="SDY2958" s="100"/>
      <c r="SDZ2958" s="100"/>
      <c r="SEA2958" s="100"/>
      <c r="SEB2958" s="100"/>
      <c r="SEC2958" s="100"/>
      <c r="SED2958" s="100"/>
      <c r="SEE2958" s="100"/>
      <c r="SEF2958" s="100"/>
      <c r="SEG2958" s="100"/>
      <c r="SEH2958" s="100"/>
      <c r="SEI2958" s="100"/>
      <c r="SEJ2958" s="100"/>
      <c r="SEK2958" s="100"/>
      <c r="SEL2958" s="100"/>
      <c r="SEM2958" s="100"/>
      <c r="SEN2958" s="100"/>
      <c r="SEO2958" s="100"/>
      <c r="SEP2958" s="100"/>
      <c r="SEQ2958" s="100"/>
      <c r="SER2958" s="100"/>
      <c r="SES2958" s="100"/>
      <c r="SET2958" s="100"/>
      <c r="SEU2958" s="100"/>
      <c r="SEV2958" s="100"/>
      <c r="SEW2958" s="100"/>
      <c r="SEX2958" s="100"/>
      <c r="SEY2958" s="100"/>
      <c r="SEZ2958" s="100"/>
      <c r="SFA2958" s="100"/>
      <c r="SFB2958" s="100"/>
      <c r="SFC2958" s="100"/>
      <c r="SFD2958" s="100"/>
      <c r="SFE2958" s="100"/>
      <c r="SFF2958" s="100"/>
      <c r="SFG2958" s="100"/>
      <c r="SFH2958" s="100"/>
      <c r="SFI2958" s="100"/>
      <c r="SFJ2958" s="100"/>
      <c r="SFK2958" s="100"/>
      <c r="SFL2958" s="100"/>
      <c r="SFM2958" s="100"/>
      <c r="SFN2958" s="100"/>
      <c r="SFO2958" s="100"/>
      <c r="SFP2958" s="100"/>
      <c r="SFQ2958" s="100"/>
      <c r="SFR2958" s="100"/>
      <c r="SFS2958" s="100"/>
      <c r="SFT2958" s="100"/>
      <c r="SFU2958" s="100"/>
      <c r="SFV2958" s="100"/>
      <c r="SFW2958" s="100"/>
      <c r="SFX2958" s="100"/>
      <c r="SFY2958" s="100"/>
      <c r="SFZ2958" s="100"/>
      <c r="SGA2958" s="100"/>
      <c r="SGB2958" s="100"/>
      <c r="SGC2958" s="100"/>
      <c r="SGD2958" s="100"/>
      <c r="SGE2958" s="100"/>
      <c r="SGF2958" s="100"/>
      <c r="SGG2958" s="100"/>
      <c r="SGH2958" s="100"/>
      <c r="SGI2958" s="100"/>
      <c r="SGJ2958" s="100"/>
      <c r="SGK2958" s="100"/>
      <c r="SGL2958" s="100"/>
      <c r="SGM2958" s="100"/>
      <c r="SGN2958" s="100"/>
      <c r="SGO2958" s="100"/>
      <c r="SGP2958" s="100"/>
      <c r="SGQ2958" s="100"/>
      <c r="SGR2958" s="100"/>
      <c r="SGS2958" s="100"/>
      <c r="SGT2958" s="100"/>
      <c r="SGU2958" s="100"/>
      <c r="SGV2958" s="100"/>
      <c r="SGW2958" s="100"/>
      <c r="SGX2958" s="100"/>
      <c r="SGY2958" s="100"/>
      <c r="SGZ2958" s="100"/>
      <c r="SHA2958" s="100"/>
      <c r="SHB2958" s="100"/>
      <c r="SHC2958" s="100"/>
      <c r="SHD2958" s="100"/>
      <c r="SHE2958" s="100"/>
      <c r="SHF2958" s="100"/>
      <c r="SHG2958" s="100"/>
      <c r="SHH2958" s="100"/>
      <c r="SHI2958" s="100"/>
      <c r="SHJ2958" s="100"/>
      <c r="SHK2958" s="100"/>
      <c r="SHL2958" s="100"/>
      <c r="SHM2958" s="100"/>
      <c r="SHN2958" s="100"/>
      <c r="SHO2958" s="100"/>
      <c r="SHP2958" s="100"/>
      <c r="SHQ2958" s="100"/>
      <c r="SHR2958" s="100"/>
      <c r="SHS2958" s="100"/>
      <c r="SHT2958" s="100"/>
      <c r="SHU2958" s="100"/>
      <c r="SHV2958" s="100"/>
      <c r="SHW2958" s="100"/>
      <c r="SHX2958" s="100"/>
      <c r="SHY2958" s="100"/>
      <c r="SHZ2958" s="100"/>
      <c r="SIA2958" s="100"/>
      <c r="SIB2958" s="100"/>
      <c r="SIC2958" s="100"/>
      <c r="SID2958" s="100"/>
      <c r="SIE2958" s="100"/>
      <c r="SIF2958" s="100"/>
      <c r="SIG2958" s="100"/>
      <c r="SIH2958" s="100"/>
      <c r="SII2958" s="100"/>
      <c r="SIJ2958" s="100"/>
      <c r="SIK2958" s="100"/>
      <c r="SIL2958" s="100"/>
      <c r="SIM2958" s="100"/>
      <c r="SIN2958" s="100"/>
      <c r="SIO2958" s="100"/>
      <c r="SIP2958" s="100"/>
      <c r="SIQ2958" s="100"/>
      <c r="SIR2958" s="100"/>
      <c r="SIS2958" s="100"/>
      <c r="SIT2958" s="100"/>
      <c r="SIU2958" s="100"/>
      <c r="SIV2958" s="100"/>
      <c r="SIW2958" s="100"/>
      <c r="SIX2958" s="100"/>
      <c r="SIY2958" s="100"/>
      <c r="SIZ2958" s="100"/>
      <c r="SJA2958" s="100"/>
      <c r="SJB2958" s="100"/>
      <c r="SJC2958" s="100"/>
      <c r="SJD2958" s="100"/>
      <c r="SJE2958" s="100"/>
      <c r="SJF2958" s="100"/>
      <c r="SJG2958" s="100"/>
      <c r="SJH2958" s="100"/>
      <c r="SJI2958" s="100"/>
      <c r="SJJ2958" s="100"/>
      <c r="SJK2958" s="100"/>
      <c r="SJL2958" s="100"/>
      <c r="SJM2958" s="100"/>
      <c r="SJN2958" s="100"/>
      <c r="SJO2958" s="100"/>
      <c r="SJP2958" s="100"/>
      <c r="SJQ2958" s="100"/>
      <c r="SJR2958" s="100"/>
      <c r="SJS2958" s="100"/>
      <c r="SJT2958" s="100"/>
      <c r="SJU2958" s="100"/>
      <c r="SJV2958" s="100"/>
      <c r="SJW2958" s="100"/>
      <c r="SJX2958" s="100"/>
      <c r="SJY2958" s="100"/>
      <c r="SJZ2958" s="100"/>
      <c r="SKA2958" s="100"/>
      <c r="SKB2958" s="100"/>
      <c r="SKC2958" s="100"/>
      <c r="SKD2958" s="100"/>
      <c r="SKE2958" s="100"/>
      <c r="SKF2958" s="100"/>
      <c r="SKG2958" s="100"/>
      <c r="SKH2958" s="100"/>
      <c r="SKI2958" s="100"/>
      <c r="SKJ2958" s="100"/>
      <c r="SKK2958" s="100"/>
      <c r="SKL2958" s="100"/>
      <c r="SKM2958" s="100"/>
      <c r="SKN2958" s="100"/>
      <c r="SKO2958" s="100"/>
      <c r="SKP2958" s="100"/>
      <c r="SKQ2958" s="100"/>
      <c r="SKR2958" s="100"/>
      <c r="SKS2958" s="100"/>
      <c r="SKT2958" s="100"/>
      <c r="SKU2958" s="100"/>
      <c r="SKV2958" s="100"/>
      <c r="SKW2958" s="100"/>
      <c r="SKX2958" s="100"/>
      <c r="SKY2958" s="100"/>
      <c r="SKZ2958" s="100"/>
      <c r="SLA2958" s="100"/>
      <c r="SLB2958" s="100"/>
      <c r="SLC2958" s="100"/>
      <c r="SLD2958" s="100"/>
      <c r="SLE2958" s="100"/>
      <c r="SLF2958" s="100"/>
      <c r="SLG2958" s="100"/>
      <c r="SLH2958" s="100"/>
      <c r="SLI2958" s="100"/>
      <c r="SLJ2958" s="100"/>
      <c r="SLK2958" s="100"/>
      <c r="SLL2958" s="100"/>
      <c r="SLM2958" s="100"/>
      <c r="SLN2958" s="100"/>
      <c r="SLO2958" s="100"/>
      <c r="SLP2958" s="100"/>
      <c r="SLQ2958" s="100"/>
      <c r="SLR2958" s="100"/>
      <c r="SLS2958" s="100"/>
      <c r="SLT2958" s="100"/>
      <c r="SLU2958" s="100"/>
      <c r="SLV2958" s="100"/>
      <c r="SLW2958" s="100"/>
      <c r="SLX2958" s="100"/>
      <c r="SLY2958" s="100"/>
      <c r="SLZ2958" s="100"/>
      <c r="SMA2958" s="100"/>
      <c r="SMB2958" s="100"/>
      <c r="SMC2958" s="100"/>
      <c r="SMD2958" s="100"/>
      <c r="SME2958" s="100"/>
      <c r="SMF2958" s="100"/>
      <c r="SMG2958" s="100"/>
      <c r="SMH2958" s="100"/>
      <c r="SMI2958" s="100"/>
      <c r="SMJ2958" s="100"/>
      <c r="SMK2958" s="100"/>
      <c r="SML2958" s="100"/>
      <c r="SMM2958" s="100"/>
      <c r="SMN2958" s="100"/>
      <c r="SMO2958" s="100"/>
      <c r="SMP2958" s="100"/>
      <c r="SMQ2958" s="100"/>
      <c r="SMR2958" s="100"/>
      <c r="SMS2958" s="100"/>
      <c r="SMT2958" s="100"/>
      <c r="SMU2958" s="100"/>
      <c r="SMV2958" s="100"/>
      <c r="SMW2958" s="100"/>
      <c r="SMX2958" s="100"/>
      <c r="SMY2958" s="100"/>
      <c r="SMZ2958" s="100"/>
      <c r="SNA2958" s="100"/>
      <c r="SNB2958" s="100"/>
      <c r="SNC2958" s="100"/>
      <c r="SND2958" s="100"/>
      <c r="SNE2958" s="100"/>
      <c r="SNF2958" s="100"/>
      <c r="SNG2958" s="100"/>
      <c r="SNH2958" s="100"/>
      <c r="SNI2958" s="100"/>
      <c r="SNJ2958" s="100"/>
      <c r="SNK2958" s="100"/>
      <c r="SNL2958" s="100"/>
      <c r="SNM2958" s="100"/>
      <c r="SNN2958" s="100"/>
      <c r="SNO2958" s="100"/>
      <c r="SNP2958" s="100"/>
      <c r="SNQ2958" s="100"/>
      <c r="SNR2958" s="100"/>
      <c r="SNS2958" s="100"/>
      <c r="SNT2958" s="100"/>
      <c r="SNU2958" s="100"/>
      <c r="SNV2958" s="100"/>
      <c r="SNW2958" s="100"/>
      <c r="SNX2958" s="100"/>
      <c r="SNY2958" s="100"/>
      <c r="SNZ2958" s="100"/>
      <c r="SOA2958" s="100"/>
      <c r="SOB2958" s="100"/>
      <c r="SOC2958" s="100"/>
      <c r="SOD2958" s="100"/>
      <c r="SOE2958" s="100"/>
      <c r="SOF2958" s="100"/>
      <c r="SOG2958" s="100"/>
      <c r="SOH2958" s="100"/>
      <c r="SOI2958" s="100"/>
      <c r="SOJ2958" s="100"/>
      <c r="SOK2958" s="100"/>
      <c r="SOL2958" s="100"/>
      <c r="SOM2958" s="100"/>
      <c r="SON2958" s="100"/>
      <c r="SOO2958" s="100"/>
      <c r="SOP2958" s="100"/>
      <c r="SOQ2958" s="100"/>
      <c r="SOR2958" s="100"/>
      <c r="SOS2958" s="100"/>
      <c r="SOT2958" s="100"/>
      <c r="SOU2958" s="100"/>
      <c r="SOV2958" s="100"/>
      <c r="SOW2958" s="100"/>
      <c r="SOX2958" s="100"/>
      <c r="SOY2958" s="100"/>
      <c r="SOZ2958" s="100"/>
      <c r="SPA2958" s="100"/>
      <c r="SPB2958" s="100"/>
      <c r="SPC2958" s="100"/>
      <c r="SPD2958" s="100"/>
      <c r="SPE2958" s="100"/>
      <c r="SPF2958" s="100"/>
      <c r="SPG2958" s="100"/>
      <c r="SPH2958" s="100"/>
      <c r="SPI2958" s="100"/>
      <c r="SPJ2958" s="100"/>
      <c r="SPK2958" s="100"/>
      <c r="SPL2958" s="100"/>
      <c r="SPM2958" s="100"/>
      <c r="SPN2958" s="100"/>
      <c r="SPO2958" s="100"/>
      <c r="SPP2958" s="100"/>
      <c r="SPQ2958" s="100"/>
      <c r="SPR2958" s="100"/>
      <c r="SPS2958" s="100"/>
      <c r="SPT2958" s="100"/>
      <c r="SPU2958" s="100"/>
      <c r="SPV2958" s="100"/>
      <c r="SPW2958" s="100"/>
      <c r="SPX2958" s="100"/>
      <c r="SPY2958" s="100"/>
      <c r="SPZ2958" s="100"/>
      <c r="SQA2958" s="100"/>
      <c r="SQB2958" s="100"/>
      <c r="SQC2958" s="100"/>
      <c r="SQD2958" s="100"/>
      <c r="SQE2958" s="100"/>
      <c r="SQF2958" s="100"/>
      <c r="SQG2958" s="100"/>
      <c r="SQH2958" s="100"/>
      <c r="SQI2958" s="100"/>
      <c r="SQJ2958" s="100"/>
      <c r="SQK2958" s="100"/>
      <c r="SQL2958" s="100"/>
      <c r="SQM2958" s="100"/>
      <c r="SQN2958" s="100"/>
      <c r="SQO2958" s="100"/>
      <c r="SQP2958" s="100"/>
      <c r="SQQ2958" s="100"/>
      <c r="SQR2958" s="100"/>
      <c r="SQS2958" s="100"/>
      <c r="SQT2958" s="100"/>
      <c r="SQU2958" s="100"/>
      <c r="SQV2958" s="100"/>
      <c r="SQW2958" s="100"/>
      <c r="SQX2958" s="100"/>
      <c r="SQY2958" s="100"/>
      <c r="SQZ2958" s="100"/>
      <c r="SRA2958" s="100"/>
      <c r="SRB2958" s="100"/>
      <c r="SRC2958" s="100"/>
      <c r="SRD2958" s="100"/>
      <c r="SRE2958" s="100"/>
      <c r="SRF2958" s="100"/>
      <c r="SRG2958" s="100"/>
      <c r="SRH2958" s="100"/>
      <c r="SRI2958" s="100"/>
      <c r="SRJ2958" s="100"/>
      <c r="SRK2958" s="100"/>
      <c r="SRL2958" s="100"/>
      <c r="SRM2958" s="100"/>
      <c r="SRN2958" s="100"/>
      <c r="SRO2958" s="100"/>
      <c r="SRP2958" s="100"/>
      <c r="SRQ2958" s="100"/>
      <c r="SRR2958" s="100"/>
      <c r="SRS2958" s="100"/>
      <c r="SRT2958" s="100"/>
      <c r="SRU2958" s="100"/>
      <c r="SRV2958" s="100"/>
      <c r="SRW2958" s="100"/>
      <c r="SRX2958" s="100"/>
      <c r="SRY2958" s="100"/>
      <c r="SRZ2958" s="100"/>
      <c r="SSA2958" s="100"/>
      <c r="SSB2958" s="100"/>
      <c r="SSC2958" s="100"/>
      <c r="SSD2958" s="100"/>
      <c r="SSE2958" s="100"/>
      <c r="SSF2958" s="100"/>
      <c r="SSG2958" s="100"/>
      <c r="SSH2958" s="100"/>
      <c r="SSI2958" s="100"/>
      <c r="SSJ2958" s="100"/>
      <c r="SSK2958" s="100"/>
      <c r="SSL2958" s="100"/>
      <c r="SSM2958" s="100"/>
      <c r="SSN2958" s="100"/>
      <c r="SSO2958" s="100"/>
      <c r="SSP2958" s="100"/>
      <c r="SSQ2958" s="100"/>
      <c r="SSR2958" s="100"/>
      <c r="SSS2958" s="100"/>
      <c r="SST2958" s="100"/>
      <c r="SSU2958" s="100"/>
      <c r="SSV2958" s="100"/>
      <c r="SSW2958" s="100"/>
      <c r="SSX2958" s="100"/>
      <c r="SSY2958" s="100"/>
      <c r="SSZ2958" s="100"/>
      <c r="STA2958" s="100"/>
      <c r="STB2958" s="100"/>
      <c r="STC2958" s="100"/>
      <c r="STD2958" s="100"/>
      <c r="STE2958" s="100"/>
      <c r="STF2958" s="100"/>
      <c r="STG2958" s="100"/>
      <c r="STH2958" s="100"/>
      <c r="STI2958" s="100"/>
      <c r="STJ2958" s="100"/>
      <c r="STK2958" s="100"/>
      <c r="STL2958" s="100"/>
      <c r="STM2958" s="100"/>
      <c r="STN2958" s="100"/>
      <c r="STO2958" s="100"/>
      <c r="STP2958" s="100"/>
      <c r="STQ2958" s="100"/>
      <c r="STR2958" s="100"/>
      <c r="STS2958" s="100"/>
      <c r="STT2958" s="100"/>
      <c r="STU2958" s="100"/>
      <c r="STV2958" s="100"/>
      <c r="STW2958" s="100"/>
      <c r="STX2958" s="100"/>
      <c r="STY2958" s="100"/>
      <c r="STZ2958" s="100"/>
      <c r="SUA2958" s="100"/>
      <c r="SUB2958" s="100"/>
      <c r="SUC2958" s="100"/>
      <c r="SUD2958" s="100"/>
      <c r="SUE2958" s="100"/>
      <c r="SUF2958" s="100"/>
      <c r="SUG2958" s="100"/>
      <c r="SUH2958" s="100"/>
      <c r="SUI2958" s="100"/>
      <c r="SUJ2958" s="100"/>
      <c r="SUK2958" s="100"/>
      <c r="SUL2958" s="100"/>
      <c r="SUM2958" s="100"/>
      <c r="SUN2958" s="100"/>
      <c r="SUO2958" s="100"/>
      <c r="SUP2958" s="100"/>
      <c r="SUQ2958" s="100"/>
      <c r="SUR2958" s="100"/>
      <c r="SUS2958" s="100"/>
      <c r="SUT2958" s="100"/>
      <c r="SUU2958" s="100"/>
      <c r="SUV2958" s="100"/>
      <c r="SUW2958" s="100"/>
      <c r="SUX2958" s="100"/>
      <c r="SUY2958" s="100"/>
      <c r="SUZ2958" s="100"/>
      <c r="SVA2958" s="100"/>
      <c r="SVB2958" s="100"/>
      <c r="SVC2958" s="100"/>
      <c r="SVD2958" s="100"/>
      <c r="SVE2958" s="100"/>
      <c r="SVF2958" s="100"/>
      <c r="SVG2958" s="100"/>
      <c r="SVH2958" s="100"/>
      <c r="SVI2958" s="100"/>
      <c r="SVJ2958" s="100"/>
      <c r="SVK2958" s="100"/>
      <c r="SVL2958" s="100"/>
      <c r="SVM2958" s="100"/>
      <c r="SVN2958" s="100"/>
      <c r="SVO2958" s="100"/>
      <c r="SVP2958" s="100"/>
      <c r="SVQ2958" s="100"/>
      <c r="SVR2958" s="100"/>
      <c r="SVS2958" s="100"/>
      <c r="SVT2958" s="100"/>
      <c r="SVU2958" s="100"/>
      <c r="SVV2958" s="100"/>
      <c r="SVW2958" s="100"/>
      <c r="SVX2958" s="100"/>
      <c r="SVY2958" s="100"/>
      <c r="SVZ2958" s="100"/>
      <c r="SWA2958" s="100"/>
      <c r="SWB2958" s="100"/>
      <c r="SWC2958" s="100"/>
      <c r="SWD2958" s="100"/>
      <c r="SWE2958" s="100"/>
      <c r="SWF2958" s="100"/>
      <c r="SWG2958" s="100"/>
      <c r="SWH2958" s="100"/>
      <c r="SWI2958" s="100"/>
      <c r="SWJ2958" s="100"/>
      <c r="SWK2958" s="100"/>
      <c r="SWL2958" s="100"/>
      <c r="SWM2958" s="100"/>
      <c r="SWN2958" s="100"/>
      <c r="SWO2958" s="100"/>
      <c r="SWP2958" s="100"/>
      <c r="SWQ2958" s="100"/>
      <c r="SWR2958" s="100"/>
      <c r="SWS2958" s="100"/>
      <c r="SWT2958" s="100"/>
      <c r="SWU2958" s="100"/>
      <c r="SWV2958" s="100"/>
      <c r="SWW2958" s="100"/>
      <c r="SWX2958" s="100"/>
      <c r="SWY2958" s="100"/>
      <c r="SWZ2958" s="100"/>
      <c r="SXA2958" s="100"/>
      <c r="SXB2958" s="100"/>
      <c r="SXC2958" s="100"/>
      <c r="SXD2958" s="100"/>
      <c r="SXE2958" s="100"/>
      <c r="SXF2958" s="100"/>
      <c r="SXG2958" s="100"/>
      <c r="SXH2958" s="100"/>
      <c r="SXI2958" s="100"/>
      <c r="SXJ2958" s="100"/>
      <c r="SXK2958" s="100"/>
      <c r="SXL2958" s="100"/>
      <c r="SXM2958" s="100"/>
      <c r="SXN2958" s="100"/>
      <c r="SXO2958" s="100"/>
      <c r="SXP2958" s="100"/>
      <c r="SXQ2958" s="100"/>
      <c r="SXR2958" s="100"/>
      <c r="SXS2958" s="100"/>
      <c r="SXT2958" s="100"/>
      <c r="SXU2958" s="100"/>
      <c r="SXV2958" s="100"/>
      <c r="SXW2958" s="100"/>
      <c r="SXX2958" s="100"/>
      <c r="SXY2958" s="100"/>
      <c r="SXZ2958" s="100"/>
      <c r="SYA2958" s="100"/>
      <c r="SYB2958" s="100"/>
      <c r="SYC2958" s="100"/>
      <c r="SYD2958" s="100"/>
      <c r="SYE2958" s="100"/>
      <c r="SYF2958" s="100"/>
      <c r="SYG2958" s="100"/>
      <c r="SYH2958" s="100"/>
      <c r="SYI2958" s="100"/>
      <c r="SYJ2958" s="100"/>
      <c r="SYK2958" s="100"/>
      <c r="SYL2958" s="100"/>
      <c r="SYM2958" s="100"/>
      <c r="SYN2958" s="100"/>
      <c r="SYO2958" s="100"/>
      <c r="SYP2958" s="100"/>
      <c r="SYQ2958" s="100"/>
      <c r="SYR2958" s="100"/>
      <c r="SYS2958" s="100"/>
      <c r="SYT2958" s="100"/>
      <c r="SYU2958" s="100"/>
      <c r="SYV2958" s="100"/>
      <c r="SYW2958" s="100"/>
      <c r="SYX2958" s="100"/>
      <c r="SYY2958" s="100"/>
      <c r="SYZ2958" s="100"/>
      <c r="SZA2958" s="100"/>
      <c r="SZB2958" s="100"/>
      <c r="SZC2958" s="100"/>
      <c r="SZD2958" s="100"/>
      <c r="SZE2958" s="100"/>
      <c r="SZF2958" s="100"/>
      <c r="SZG2958" s="100"/>
      <c r="SZH2958" s="100"/>
      <c r="SZI2958" s="100"/>
      <c r="SZJ2958" s="100"/>
      <c r="SZK2958" s="100"/>
      <c r="SZL2958" s="100"/>
      <c r="SZM2958" s="100"/>
      <c r="SZN2958" s="100"/>
      <c r="SZO2958" s="100"/>
      <c r="SZP2958" s="100"/>
      <c r="SZQ2958" s="100"/>
      <c r="SZR2958" s="100"/>
      <c r="SZS2958" s="100"/>
      <c r="SZT2958" s="100"/>
      <c r="SZU2958" s="100"/>
      <c r="SZV2958" s="100"/>
      <c r="SZW2958" s="100"/>
      <c r="SZX2958" s="100"/>
      <c r="SZY2958" s="100"/>
      <c r="SZZ2958" s="100"/>
      <c r="TAA2958" s="100"/>
      <c r="TAB2958" s="100"/>
      <c r="TAC2958" s="100"/>
      <c r="TAD2958" s="100"/>
      <c r="TAE2958" s="100"/>
      <c r="TAF2958" s="100"/>
      <c r="TAG2958" s="100"/>
      <c r="TAH2958" s="100"/>
      <c r="TAI2958" s="100"/>
      <c r="TAJ2958" s="100"/>
      <c r="TAK2958" s="100"/>
      <c r="TAL2958" s="100"/>
      <c r="TAM2958" s="100"/>
      <c r="TAN2958" s="100"/>
      <c r="TAO2958" s="100"/>
      <c r="TAP2958" s="100"/>
      <c r="TAQ2958" s="100"/>
      <c r="TAR2958" s="100"/>
      <c r="TAS2958" s="100"/>
      <c r="TAT2958" s="100"/>
      <c r="TAU2958" s="100"/>
      <c r="TAV2958" s="100"/>
      <c r="TAW2958" s="100"/>
      <c r="TAX2958" s="100"/>
      <c r="TAY2958" s="100"/>
      <c r="TAZ2958" s="100"/>
      <c r="TBA2958" s="100"/>
      <c r="TBB2958" s="100"/>
      <c r="TBC2958" s="100"/>
      <c r="TBD2958" s="100"/>
      <c r="TBE2958" s="100"/>
      <c r="TBF2958" s="100"/>
      <c r="TBG2958" s="100"/>
      <c r="TBH2958" s="100"/>
      <c r="TBI2958" s="100"/>
      <c r="TBJ2958" s="100"/>
      <c r="TBK2958" s="100"/>
      <c r="TBL2958" s="100"/>
      <c r="TBM2958" s="100"/>
      <c r="TBN2958" s="100"/>
      <c r="TBO2958" s="100"/>
      <c r="TBP2958" s="100"/>
      <c r="TBQ2958" s="100"/>
      <c r="TBR2958" s="100"/>
      <c r="TBS2958" s="100"/>
      <c r="TBT2958" s="100"/>
      <c r="TBU2958" s="100"/>
      <c r="TBV2958" s="100"/>
      <c r="TBW2958" s="100"/>
      <c r="TBX2958" s="100"/>
      <c r="TBY2958" s="100"/>
      <c r="TBZ2958" s="100"/>
      <c r="TCA2958" s="100"/>
      <c r="TCB2958" s="100"/>
      <c r="TCC2958" s="100"/>
      <c r="TCD2958" s="100"/>
      <c r="TCE2958" s="100"/>
      <c r="TCF2958" s="100"/>
      <c r="TCG2958" s="100"/>
      <c r="TCH2958" s="100"/>
      <c r="TCI2958" s="100"/>
      <c r="TCJ2958" s="100"/>
      <c r="TCK2958" s="100"/>
      <c r="TCL2958" s="100"/>
      <c r="TCM2958" s="100"/>
      <c r="TCN2958" s="100"/>
      <c r="TCO2958" s="100"/>
      <c r="TCP2958" s="100"/>
      <c r="TCQ2958" s="100"/>
      <c r="TCR2958" s="100"/>
      <c r="TCS2958" s="100"/>
      <c r="TCT2958" s="100"/>
      <c r="TCU2958" s="100"/>
      <c r="TCV2958" s="100"/>
      <c r="TCW2958" s="100"/>
      <c r="TCX2958" s="100"/>
      <c r="TCY2958" s="100"/>
      <c r="TCZ2958" s="100"/>
      <c r="TDA2958" s="100"/>
      <c r="TDB2958" s="100"/>
      <c r="TDC2958" s="100"/>
      <c r="TDD2958" s="100"/>
      <c r="TDE2958" s="100"/>
      <c r="TDF2958" s="100"/>
      <c r="TDG2958" s="100"/>
      <c r="TDH2958" s="100"/>
      <c r="TDI2958" s="100"/>
      <c r="TDJ2958" s="100"/>
      <c r="TDK2958" s="100"/>
      <c r="TDL2958" s="100"/>
      <c r="TDM2958" s="100"/>
      <c r="TDN2958" s="100"/>
      <c r="TDO2958" s="100"/>
      <c r="TDP2958" s="100"/>
      <c r="TDQ2958" s="100"/>
      <c r="TDR2958" s="100"/>
      <c r="TDS2958" s="100"/>
      <c r="TDT2958" s="100"/>
      <c r="TDU2958" s="100"/>
      <c r="TDV2958" s="100"/>
      <c r="TDW2958" s="100"/>
      <c r="TDX2958" s="100"/>
      <c r="TDY2958" s="100"/>
      <c r="TDZ2958" s="100"/>
      <c r="TEA2958" s="100"/>
      <c r="TEB2958" s="100"/>
      <c r="TEC2958" s="100"/>
      <c r="TED2958" s="100"/>
      <c r="TEE2958" s="100"/>
      <c r="TEF2958" s="100"/>
      <c r="TEG2958" s="100"/>
      <c r="TEH2958" s="100"/>
      <c r="TEI2958" s="100"/>
      <c r="TEJ2958" s="100"/>
      <c r="TEK2958" s="100"/>
      <c r="TEL2958" s="100"/>
      <c r="TEM2958" s="100"/>
      <c r="TEN2958" s="100"/>
      <c r="TEO2958" s="100"/>
      <c r="TEP2958" s="100"/>
      <c r="TEQ2958" s="100"/>
      <c r="TER2958" s="100"/>
      <c r="TES2958" s="100"/>
      <c r="TET2958" s="100"/>
      <c r="TEU2958" s="100"/>
      <c r="TEV2958" s="100"/>
      <c r="TEW2958" s="100"/>
      <c r="TEX2958" s="100"/>
      <c r="TEY2958" s="100"/>
      <c r="TEZ2958" s="100"/>
      <c r="TFA2958" s="100"/>
      <c r="TFB2958" s="100"/>
      <c r="TFC2958" s="100"/>
      <c r="TFD2958" s="100"/>
      <c r="TFE2958" s="100"/>
      <c r="TFF2958" s="100"/>
      <c r="TFG2958" s="100"/>
      <c r="TFH2958" s="100"/>
      <c r="TFI2958" s="100"/>
      <c r="TFJ2958" s="100"/>
      <c r="TFK2958" s="100"/>
      <c r="TFL2958" s="100"/>
      <c r="TFM2958" s="100"/>
      <c r="TFN2958" s="100"/>
      <c r="TFO2958" s="100"/>
      <c r="TFP2958" s="100"/>
      <c r="TFQ2958" s="100"/>
      <c r="TFR2958" s="100"/>
      <c r="TFS2958" s="100"/>
      <c r="TFT2958" s="100"/>
      <c r="TFU2958" s="100"/>
      <c r="TFV2958" s="100"/>
      <c r="TFW2958" s="100"/>
      <c r="TFX2958" s="100"/>
      <c r="TFY2958" s="100"/>
      <c r="TFZ2958" s="100"/>
      <c r="TGA2958" s="100"/>
      <c r="TGB2958" s="100"/>
      <c r="TGC2958" s="100"/>
      <c r="TGD2958" s="100"/>
      <c r="TGE2958" s="100"/>
      <c r="TGF2958" s="100"/>
      <c r="TGG2958" s="100"/>
      <c r="TGH2958" s="100"/>
      <c r="TGI2958" s="100"/>
      <c r="TGJ2958" s="100"/>
      <c r="TGK2958" s="100"/>
      <c r="TGL2958" s="100"/>
      <c r="TGM2958" s="100"/>
      <c r="TGN2958" s="100"/>
      <c r="TGO2958" s="100"/>
      <c r="TGP2958" s="100"/>
      <c r="TGQ2958" s="100"/>
      <c r="TGR2958" s="100"/>
      <c r="TGS2958" s="100"/>
      <c r="TGT2958" s="100"/>
      <c r="TGU2958" s="100"/>
      <c r="TGV2958" s="100"/>
      <c r="TGW2958" s="100"/>
      <c r="TGX2958" s="100"/>
      <c r="TGY2958" s="100"/>
      <c r="TGZ2958" s="100"/>
      <c r="THA2958" s="100"/>
      <c r="THB2958" s="100"/>
      <c r="THC2958" s="100"/>
      <c r="THD2958" s="100"/>
      <c r="THE2958" s="100"/>
      <c r="THF2958" s="100"/>
      <c r="THG2958" s="100"/>
      <c r="THH2958" s="100"/>
      <c r="THI2958" s="100"/>
      <c r="THJ2958" s="100"/>
      <c r="THK2958" s="100"/>
      <c r="THL2958" s="100"/>
      <c r="THM2958" s="100"/>
      <c r="THN2958" s="100"/>
      <c r="THO2958" s="100"/>
      <c r="THP2958" s="100"/>
      <c r="THQ2958" s="100"/>
      <c r="THR2958" s="100"/>
      <c r="THS2958" s="100"/>
      <c r="THT2958" s="100"/>
      <c r="THU2958" s="100"/>
      <c r="THV2958" s="100"/>
      <c r="THW2958" s="100"/>
      <c r="THX2958" s="100"/>
      <c r="THY2958" s="100"/>
      <c r="THZ2958" s="100"/>
      <c r="TIA2958" s="100"/>
      <c r="TIB2958" s="100"/>
      <c r="TIC2958" s="100"/>
      <c r="TID2958" s="100"/>
      <c r="TIE2958" s="100"/>
      <c r="TIF2958" s="100"/>
      <c r="TIG2958" s="100"/>
      <c r="TIH2958" s="100"/>
      <c r="TII2958" s="100"/>
      <c r="TIJ2958" s="100"/>
      <c r="TIK2958" s="100"/>
      <c r="TIL2958" s="100"/>
      <c r="TIM2958" s="100"/>
      <c r="TIN2958" s="100"/>
      <c r="TIO2958" s="100"/>
      <c r="TIP2958" s="100"/>
      <c r="TIQ2958" s="100"/>
      <c r="TIR2958" s="100"/>
      <c r="TIS2958" s="100"/>
      <c r="TIT2958" s="100"/>
      <c r="TIU2958" s="100"/>
      <c r="TIV2958" s="100"/>
      <c r="TIW2958" s="100"/>
      <c r="TIX2958" s="100"/>
      <c r="TIY2958" s="100"/>
      <c r="TIZ2958" s="100"/>
      <c r="TJA2958" s="100"/>
      <c r="TJB2958" s="100"/>
      <c r="TJC2958" s="100"/>
      <c r="TJD2958" s="100"/>
      <c r="TJE2958" s="100"/>
      <c r="TJF2958" s="100"/>
      <c r="TJG2958" s="100"/>
      <c r="TJH2958" s="100"/>
      <c r="TJI2958" s="100"/>
      <c r="TJJ2958" s="100"/>
      <c r="TJK2958" s="100"/>
      <c r="TJL2958" s="100"/>
      <c r="TJM2958" s="100"/>
      <c r="TJN2958" s="100"/>
      <c r="TJO2958" s="100"/>
      <c r="TJP2958" s="100"/>
      <c r="TJQ2958" s="100"/>
      <c r="TJR2958" s="100"/>
      <c r="TJS2958" s="100"/>
      <c r="TJT2958" s="100"/>
      <c r="TJU2958" s="100"/>
      <c r="TJV2958" s="100"/>
      <c r="TJW2958" s="100"/>
      <c r="TJX2958" s="100"/>
      <c r="TJY2958" s="100"/>
      <c r="TJZ2958" s="100"/>
      <c r="TKA2958" s="100"/>
      <c r="TKB2958" s="100"/>
      <c r="TKC2958" s="100"/>
      <c r="TKD2958" s="100"/>
      <c r="TKE2958" s="100"/>
      <c r="TKF2958" s="100"/>
      <c r="TKG2958" s="100"/>
      <c r="TKH2958" s="100"/>
      <c r="TKI2958" s="100"/>
      <c r="TKJ2958" s="100"/>
      <c r="TKK2958" s="100"/>
      <c r="TKL2958" s="100"/>
      <c r="TKM2958" s="100"/>
      <c r="TKN2958" s="100"/>
      <c r="TKO2958" s="100"/>
      <c r="TKP2958" s="100"/>
      <c r="TKQ2958" s="100"/>
      <c r="TKR2958" s="100"/>
      <c r="TKS2958" s="100"/>
      <c r="TKT2958" s="100"/>
      <c r="TKU2958" s="100"/>
      <c r="TKV2958" s="100"/>
      <c r="TKW2958" s="100"/>
      <c r="TKX2958" s="100"/>
      <c r="TKY2958" s="100"/>
      <c r="TKZ2958" s="100"/>
      <c r="TLA2958" s="100"/>
      <c r="TLB2958" s="100"/>
      <c r="TLC2958" s="100"/>
      <c r="TLD2958" s="100"/>
      <c r="TLE2958" s="100"/>
      <c r="TLF2958" s="100"/>
      <c r="TLG2958" s="100"/>
      <c r="TLH2958" s="100"/>
      <c r="TLI2958" s="100"/>
      <c r="TLJ2958" s="100"/>
      <c r="TLK2958" s="100"/>
      <c r="TLL2958" s="100"/>
      <c r="TLM2958" s="100"/>
      <c r="TLN2958" s="100"/>
      <c r="TLO2958" s="100"/>
      <c r="TLP2958" s="100"/>
      <c r="TLQ2958" s="100"/>
      <c r="TLR2958" s="100"/>
      <c r="TLS2958" s="100"/>
      <c r="TLT2958" s="100"/>
      <c r="TLU2958" s="100"/>
      <c r="TLV2958" s="100"/>
      <c r="TLW2958" s="100"/>
      <c r="TLX2958" s="100"/>
      <c r="TLY2958" s="100"/>
      <c r="TLZ2958" s="100"/>
      <c r="TMA2958" s="100"/>
      <c r="TMB2958" s="100"/>
      <c r="TMC2958" s="100"/>
      <c r="TMD2958" s="100"/>
      <c r="TME2958" s="100"/>
      <c r="TMF2958" s="100"/>
      <c r="TMG2958" s="100"/>
      <c r="TMH2958" s="100"/>
      <c r="TMI2958" s="100"/>
      <c r="TMJ2958" s="100"/>
      <c r="TMK2958" s="100"/>
      <c r="TML2958" s="100"/>
      <c r="TMM2958" s="100"/>
      <c r="TMN2958" s="100"/>
      <c r="TMO2958" s="100"/>
      <c r="TMP2958" s="100"/>
      <c r="TMQ2958" s="100"/>
      <c r="TMR2958" s="100"/>
      <c r="TMS2958" s="100"/>
      <c r="TMT2958" s="100"/>
      <c r="TMU2958" s="100"/>
      <c r="TMV2958" s="100"/>
      <c r="TMW2958" s="100"/>
      <c r="TMX2958" s="100"/>
      <c r="TMY2958" s="100"/>
      <c r="TMZ2958" s="100"/>
      <c r="TNA2958" s="100"/>
      <c r="TNB2958" s="100"/>
      <c r="TNC2958" s="100"/>
      <c r="TND2958" s="100"/>
      <c r="TNE2958" s="100"/>
      <c r="TNF2958" s="100"/>
      <c r="TNG2958" s="100"/>
      <c r="TNH2958" s="100"/>
      <c r="TNI2958" s="100"/>
      <c r="TNJ2958" s="100"/>
      <c r="TNK2958" s="100"/>
      <c r="TNL2958" s="100"/>
      <c r="TNM2958" s="100"/>
      <c r="TNN2958" s="100"/>
      <c r="TNO2958" s="100"/>
      <c r="TNP2958" s="100"/>
      <c r="TNQ2958" s="100"/>
      <c r="TNR2958" s="100"/>
      <c r="TNS2958" s="100"/>
      <c r="TNT2958" s="100"/>
      <c r="TNU2958" s="100"/>
      <c r="TNV2958" s="100"/>
      <c r="TNW2958" s="100"/>
      <c r="TNX2958" s="100"/>
      <c r="TNY2958" s="100"/>
      <c r="TNZ2958" s="100"/>
      <c r="TOA2958" s="100"/>
      <c r="TOB2958" s="100"/>
      <c r="TOC2958" s="100"/>
      <c r="TOD2958" s="100"/>
      <c r="TOE2958" s="100"/>
      <c r="TOF2958" s="100"/>
      <c r="TOG2958" s="100"/>
      <c r="TOH2958" s="100"/>
      <c r="TOI2958" s="100"/>
      <c r="TOJ2958" s="100"/>
      <c r="TOK2958" s="100"/>
      <c r="TOL2958" s="100"/>
      <c r="TOM2958" s="100"/>
      <c r="TON2958" s="100"/>
      <c r="TOO2958" s="100"/>
      <c r="TOP2958" s="100"/>
      <c r="TOQ2958" s="100"/>
      <c r="TOR2958" s="100"/>
      <c r="TOS2958" s="100"/>
      <c r="TOT2958" s="100"/>
      <c r="TOU2958" s="100"/>
      <c r="TOV2958" s="100"/>
      <c r="TOW2958" s="100"/>
      <c r="TOX2958" s="100"/>
      <c r="TOY2958" s="100"/>
      <c r="TOZ2958" s="100"/>
      <c r="TPA2958" s="100"/>
      <c r="TPB2958" s="100"/>
      <c r="TPC2958" s="100"/>
      <c r="TPD2958" s="100"/>
      <c r="TPE2958" s="100"/>
      <c r="TPF2958" s="100"/>
      <c r="TPG2958" s="100"/>
      <c r="TPH2958" s="100"/>
      <c r="TPI2958" s="100"/>
      <c r="TPJ2958" s="100"/>
      <c r="TPK2958" s="100"/>
      <c r="TPL2958" s="100"/>
      <c r="TPM2958" s="100"/>
      <c r="TPN2958" s="100"/>
      <c r="TPO2958" s="100"/>
      <c r="TPP2958" s="100"/>
      <c r="TPQ2958" s="100"/>
      <c r="TPR2958" s="100"/>
      <c r="TPS2958" s="100"/>
      <c r="TPT2958" s="100"/>
      <c r="TPU2958" s="100"/>
      <c r="TPV2958" s="100"/>
      <c r="TPW2958" s="100"/>
      <c r="TPX2958" s="100"/>
      <c r="TPY2958" s="100"/>
      <c r="TPZ2958" s="100"/>
      <c r="TQA2958" s="100"/>
      <c r="TQB2958" s="100"/>
      <c r="TQC2958" s="100"/>
      <c r="TQD2958" s="100"/>
      <c r="TQE2958" s="100"/>
      <c r="TQF2958" s="100"/>
      <c r="TQG2958" s="100"/>
      <c r="TQH2958" s="100"/>
      <c r="TQI2958" s="100"/>
      <c r="TQJ2958" s="100"/>
      <c r="TQK2958" s="100"/>
      <c r="TQL2958" s="100"/>
      <c r="TQM2958" s="100"/>
      <c r="TQN2958" s="100"/>
      <c r="TQO2958" s="100"/>
      <c r="TQP2958" s="100"/>
      <c r="TQQ2958" s="100"/>
      <c r="TQR2958" s="100"/>
      <c r="TQS2958" s="100"/>
      <c r="TQT2958" s="100"/>
      <c r="TQU2958" s="100"/>
      <c r="TQV2958" s="100"/>
      <c r="TQW2958" s="100"/>
      <c r="TQX2958" s="100"/>
      <c r="TQY2958" s="100"/>
      <c r="TQZ2958" s="100"/>
      <c r="TRA2958" s="100"/>
      <c r="TRB2958" s="100"/>
      <c r="TRC2958" s="100"/>
      <c r="TRD2958" s="100"/>
      <c r="TRE2958" s="100"/>
      <c r="TRF2958" s="100"/>
      <c r="TRG2958" s="100"/>
      <c r="TRH2958" s="100"/>
      <c r="TRI2958" s="100"/>
      <c r="TRJ2958" s="100"/>
      <c r="TRK2958" s="100"/>
      <c r="TRL2958" s="100"/>
      <c r="TRM2958" s="100"/>
      <c r="TRN2958" s="100"/>
      <c r="TRO2958" s="100"/>
      <c r="TRP2958" s="100"/>
      <c r="TRQ2958" s="100"/>
      <c r="TRR2958" s="100"/>
      <c r="TRS2958" s="100"/>
      <c r="TRT2958" s="100"/>
      <c r="TRU2958" s="100"/>
      <c r="TRV2958" s="100"/>
      <c r="TRW2958" s="100"/>
      <c r="TRX2958" s="100"/>
      <c r="TRY2958" s="100"/>
      <c r="TRZ2958" s="100"/>
      <c r="TSA2958" s="100"/>
      <c r="TSB2958" s="100"/>
      <c r="TSC2958" s="100"/>
      <c r="TSD2958" s="100"/>
      <c r="TSE2958" s="100"/>
      <c r="TSF2958" s="100"/>
      <c r="TSG2958" s="100"/>
      <c r="TSH2958" s="100"/>
      <c r="TSI2958" s="100"/>
      <c r="TSJ2958" s="100"/>
      <c r="TSK2958" s="100"/>
      <c r="TSL2958" s="100"/>
      <c r="TSM2958" s="100"/>
      <c r="TSN2958" s="100"/>
      <c r="TSO2958" s="100"/>
      <c r="TSP2958" s="100"/>
      <c r="TSQ2958" s="100"/>
      <c r="TSR2958" s="100"/>
      <c r="TSS2958" s="100"/>
      <c r="TST2958" s="100"/>
      <c r="TSU2958" s="100"/>
      <c r="TSV2958" s="100"/>
      <c r="TSW2958" s="100"/>
      <c r="TSX2958" s="100"/>
      <c r="TSY2958" s="100"/>
      <c r="TSZ2958" s="100"/>
      <c r="TTA2958" s="100"/>
      <c r="TTB2958" s="100"/>
      <c r="TTC2958" s="100"/>
      <c r="TTD2958" s="100"/>
      <c r="TTE2958" s="100"/>
      <c r="TTF2958" s="100"/>
      <c r="TTG2958" s="100"/>
      <c r="TTH2958" s="100"/>
      <c r="TTI2958" s="100"/>
      <c r="TTJ2958" s="100"/>
      <c r="TTK2958" s="100"/>
      <c r="TTL2958" s="100"/>
      <c r="TTM2958" s="100"/>
      <c r="TTN2958" s="100"/>
      <c r="TTO2958" s="100"/>
      <c r="TTP2958" s="100"/>
      <c r="TTQ2958" s="100"/>
      <c r="TTR2958" s="100"/>
      <c r="TTS2958" s="100"/>
      <c r="TTT2958" s="100"/>
      <c r="TTU2958" s="100"/>
      <c r="TTV2958" s="100"/>
      <c r="TTW2958" s="100"/>
      <c r="TTX2958" s="100"/>
      <c r="TTY2958" s="100"/>
      <c r="TTZ2958" s="100"/>
      <c r="TUA2958" s="100"/>
      <c r="TUB2958" s="100"/>
      <c r="TUC2958" s="100"/>
      <c r="TUD2958" s="100"/>
      <c r="TUE2958" s="100"/>
      <c r="TUF2958" s="100"/>
      <c r="TUG2958" s="100"/>
      <c r="TUH2958" s="100"/>
      <c r="TUI2958" s="100"/>
      <c r="TUJ2958" s="100"/>
      <c r="TUK2958" s="100"/>
      <c r="TUL2958" s="100"/>
      <c r="TUM2958" s="100"/>
      <c r="TUN2958" s="100"/>
      <c r="TUO2958" s="100"/>
      <c r="TUP2958" s="100"/>
      <c r="TUQ2958" s="100"/>
      <c r="TUR2958" s="100"/>
      <c r="TUS2958" s="100"/>
      <c r="TUT2958" s="100"/>
      <c r="TUU2958" s="100"/>
      <c r="TUV2958" s="100"/>
      <c r="TUW2958" s="100"/>
      <c r="TUX2958" s="100"/>
      <c r="TUY2958" s="100"/>
      <c r="TUZ2958" s="100"/>
      <c r="TVA2958" s="100"/>
      <c r="TVB2958" s="100"/>
      <c r="TVC2958" s="100"/>
      <c r="TVD2958" s="100"/>
      <c r="TVE2958" s="100"/>
      <c r="TVF2958" s="100"/>
      <c r="TVG2958" s="100"/>
      <c r="TVH2958" s="100"/>
      <c r="TVI2958" s="100"/>
      <c r="TVJ2958" s="100"/>
      <c r="TVK2958" s="100"/>
      <c r="TVL2958" s="100"/>
      <c r="TVM2958" s="100"/>
      <c r="TVN2958" s="100"/>
      <c r="TVO2958" s="100"/>
      <c r="TVP2958" s="100"/>
      <c r="TVQ2958" s="100"/>
      <c r="TVR2958" s="100"/>
      <c r="TVS2958" s="100"/>
      <c r="TVT2958" s="100"/>
      <c r="TVU2958" s="100"/>
      <c r="TVV2958" s="100"/>
      <c r="TVW2958" s="100"/>
      <c r="TVX2958" s="100"/>
      <c r="TVY2958" s="100"/>
      <c r="TVZ2958" s="100"/>
      <c r="TWA2958" s="100"/>
      <c r="TWB2958" s="100"/>
      <c r="TWC2958" s="100"/>
      <c r="TWD2958" s="100"/>
      <c r="TWE2958" s="100"/>
      <c r="TWF2958" s="100"/>
      <c r="TWG2958" s="100"/>
      <c r="TWH2958" s="100"/>
      <c r="TWI2958" s="100"/>
      <c r="TWJ2958" s="100"/>
      <c r="TWK2958" s="100"/>
      <c r="TWL2958" s="100"/>
      <c r="TWM2958" s="100"/>
      <c r="TWN2958" s="100"/>
      <c r="TWO2958" s="100"/>
      <c r="TWP2958" s="100"/>
      <c r="TWQ2958" s="100"/>
      <c r="TWR2958" s="100"/>
      <c r="TWS2958" s="100"/>
      <c r="TWT2958" s="100"/>
      <c r="TWU2958" s="100"/>
      <c r="TWV2958" s="100"/>
      <c r="TWW2958" s="100"/>
      <c r="TWX2958" s="100"/>
      <c r="TWY2958" s="100"/>
      <c r="TWZ2958" s="100"/>
      <c r="TXA2958" s="100"/>
      <c r="TXB2958" s="100"/>
      <c r="TXC2958" s="100"/>
      <c r="TXD2958" s="100"/>
      <c r="TXE2958" s="100"/>
      <c r="TXF2958" s="100"/>
      <c r="TXG2958" s="100"/>
      <c r="TXH2958" s="100"/>
      <c r="TXI2958" s="100"/>
      <c r="TXJ2958" s="100"/>
      <c r="TXK2958" s="100"/>
      <c r="TXL2958" s="100"/>
      <c r="TXM2958" s="100"/>
      <c r="TXN2958" s="100"/>
      <c r="TXO2958" s="100"/>
      <c r="TXP2958" s="100"/>
      <c r="TXQ2958" s="100"/>
      <c r="TXR2958" s="100"/>
      <c r="TXS2958" s="100"/>
      <c r="TXT2958" s="100"/>
      <c r="TXU2958" s="100"/>
      <c r="TXV2958" s="100"/>
      <c r="TXW2958" s="100"/>
      <c r="TXX2958" s="100"/>
      <c r="TXY2958" s="100"/>
      <c r="TXZ2958" s="100"/>
      <c r="TYA2958" s="100"/>
      <c r="TYB2958" s="100"/>
      <c r="TYC2958" s="100"/>
      <c r="TYD2958" s="100"/>
      <c r="TYE2958" s="100"/>
      <c r="TYF2958" s="100"/>
      <c r="TYG2958" s="100"/>
      <c r="TYH2958" s="100"/>
      <c r="TYI2958" s="100"/>
      <c r="TYJ2958" s="100"/>
      <c r="TYK2958" s="100"/>
      <c r="TYL2958" s="100"/>
      <c r="TYM2958" s="100"/>
      <c r="TYN2958" s="100"/>
      <c r="TYO2958" s="100"/>
      <c r="TYP2958" s="100"/>
      <c r="TYQ2958" s="100"/>
      <c r="TYR2958" s="100"/>
      <c r="TYS2958" s="100"/>
      <c r="TYT2958" s="100"/>
      <c r="TYU2958" s="100"/>
      <c r="TYV2958" s="100"/>
      <c r="TYW2958" s="100"/>
      <c r="TYX2958" s="100"/>
      <c r="TYY2958" s="100"/>
      <c r="TYZ2958" s="100"/>
      <c r="TZA2958" s="100"/>
      <c r="TZB2958" s="100"/>
      <c r="TZC2958" s="100"/>
      <c r="TZD2958" s="100"/>
      <c r="TZE2958" s="100"/>
      <c r="TZF2958" s="100"/>
      <c r="TZG2958" s="100"/>
      <c r="TZH2958" s="100"/>
      <c r="TZI2958" s="100"/>
      <c r="TZJ2958" s="100"/>
      <c r="TZK2958" s="100"/>
      <c r="TZL2958" s="100"/>
      <c r="TZM2958" s="100"/>
      <c r="TZN2958" s="100"/>
      <c r="TZO2958" s="100"/>
      <c r="TZP2958" s="100"/>
      <c r="TZQ2958" s="100"/>
      <c r="TZR2958" s="100"/>
      <c r="TZS2958" s="100"/>
      <c r="TZT2958" s="100"/>
      <c r="TZU2958" s="100"/>
      <c r="TZV2958" s="100"/>
      <c r="TZW2958" s="100"/>
      <c r="TZX2958" s="100"/>
      <c r="TZY2958" s="100"/>
      <c r="TZZ2958" s="100"/>
      <c r="UAA2958" s="100"/>
      <c r="UAB2958" s="100"/>
      <c r="UAC2958" s="100"/>
      <c r="UAD2958" s="100"/>
      <c r="UAE2958" s="100"/>
      <c r="UAF2958" s="100"/>
      <c r="UAG2958" s="100"/>
      <c r="UAH2958" s="100"/>
      <c r="UAI2958" s="100"/>
      <c r="UAJ2958" s="100"/>
      <c r="UAK2958" s="100"/>
      <c r="UAL2958" s="100"/>
      <c r="UAM2958" s="100"/>
      <c r="UAN2958" s="100"/>
      <c r="UAO2958" s="100"/>
      <c r="UAP2958" s="100"/>
      <c r="UAQ2958" s="100"/>
      <c r="UAR2958" s="100"/>
      <c r="UAS2958" s="100"/>
      <c r="UAT2958" s="100"/>
      <c r="UAU2958" s="100"/>
      <c r="UAV2958" s="100"/>
      <c r="UAW2958" s="100"/>
      <c r="UAX2958" s="100"/>
      <c r="UAY2958" s="100"/>
      <c r="UAZ2958" s="100"/>
      <c r="UBA2958" s="100"/>
      <c r="UBB2958" s="100"/>
      <c r="UBC2958" s="100"/>
      <c r="UBD2958" s="100"/>
      <c r="UBE2958" s="100"/>
      <c r="UBF2958" s="100"/>
      <c r="UBG2958" s="100"/>
      <c r="UBH2958" s="100"/>
      <c r="UBI2958" s="100"/>
      <c r="UBJ2958" s="100"/>
      <c r="UBK2958" s="100"/>
      <c r="UBL2958" s="100"/>
      <c r="UBM2958" s="100"/>
      <c r="UBN2958" s="100"/>
      <c r="UBO2958" s="100"/>
      <c r="UBP2958" s="100"/>
      <c r="UBQ2958" s="100"/>
      <c r="UBR2958" s="100"/>
      <c r="UBS2958" s="100"/>
      <c r="UBT2958" s="100"/>
      <c r="UBU2958" s="100"/>
      <c r="UBV2958" s="100"/>
      <c r="UBW2958" s="100"/>
      <c r="UBX2958" s="100"/>
      <c r="UBY2958" s="100"/>
      <c r="UBZ2958" s="100"/>
      <c r="UCA2958" s="100"/>
      <c r="UCB2958" s="100"/>
      <c r="UCC2958" s="100"/>
      <c r="UCD2958" s="100"/>
      <c r="UCE2958" s="100"/>
      <c r="UCF2958" s="100"/>
      <c r="UCG2958" s="100"/>
      <c r="UCH2958" s="100"/>
      <c r="UCI2958" s="100"/>
      <c r="UCJ2958" s="100"/>
      <c r="UCK2958" s="100"/>
      <c r="UCL2958" s="100"/>
      <c r="UCM2958" s="100"/>
      <c r="UCN2958" s="100"/>
      <c r="UCO2958" s="100"/>
      <c r="UCP2958" s="100"/>
      <c r="UCQ2958" s="100"/>
      <c r="UCR2958" s="100"/>
      <c r="UCS2958" s="100"/>
      <c r="UCT2958" s="100"/>
      <c r="UCU2958" s="100"/>
      <c r="UCV2958" s="100"/>
      <c r="UCW2958" s="100"/>
      <c r="UCX2958" s="100"/>
      <c r="UCY2958" s="100"/>
      <c r="UCZ2958" s="100"/>
      <c r="UDA2958" s="100"/>
      <c r="UDB2958" s="100"/>
      <c r="UDC2958" s="100"/>
      <c r="UDD2958" s="100"/>
      <c r="UDE2958" s="100"/>
      <c r="UDF2958" s="100"/>
      <c r="UDG2958" s="100"/>
      <c r="UDH2958" s="100"/>
      <c r="UDI2958" s="100"/>
      <c r="UDJ2958" s="100"/>
      <c r="UDK2958" s="100"/>
      <c r="UDL2958" s="100"/>
      <c r="UDM2958" s="100"/>
      <c r="UDN2958" s="100"/>
      <c r="UDO2958" s="100"/>
      <c r="UDP2958" s="100"/>
      <c r="UDQ2958" s="100"/>
      <c r="UDR2958" s="100"/>
      <c r="UDS2958" s="100"/>
      <c r="UDT2958" s="100"/>
      <c r="UDU2958" s="100"/>
      <c r="UDV2958" s="100"/>
      <c r="UDW2958" s="100"/>
      <c r="UDX2958" s="100"/>
      <c r="UDY2958" s="100"/>
      <c r="UDZ2958" s="100"/>
      <c r="UEA2958" s="100"/>
      <c r="UEB2958" s="100"/>
      <c r="UEC2958" s="100"/>
      <c r="UED2958" s="100"/>
      <c r="UEE2958" s="100"/>
      <c r="UEF2958" s="100"/>
      <c r="UEG2958" s="100"/>
      <c r="UEH2958" s="100"/>
      <c r="UEI2958" s="100"/>
      <c r="UEJ2958" s="100"/>
      <c r="UEK2958" s="100"/>
      <c r="UEL2958" s="100"/>
      <c r="UEM2958" s="100"/>
      <c r="UEN2958" s="100"/>
      <c r="UEO2958" s="100"/>
      <c r="UEP2958" s="100"/>
      <c r="UEQ2958" s="100"/>
      <c r="UER2958" s="100"/>
      <c r="UES2958" s="100"/>
      <c r="UET2958" s="100"/>
      <c r="UEU2958" s="100"/>
      <c r="UEV2958" s="100"/>
      <c r="UEW2958" s="100"/>
      <c r="UEX2958" s="100"/>
      <c r="UEY2958" s="100"/>
      <c r="UEZ2958" s="100"/>
      <c r="UFA2958" s="100"/>
      <c r="UFB2958" s="100"/>
      <c r="UFC2958" s="100"/>
      <c r="UFD2958" s="100"/>
      <c r="UFE2958" s="100"/>
      <c r="UFF2958" s="100"/>
      <c r="UFG2958" s="100"/>
      <c r="UFH2958" s="100"/>
      <c r="UFI2958" s="100"/>
      <c r="UFJ2958" s="100"/>
      <c r="UFK2958" s="100"/>
      <c r="UFL2958" s="100"/>
      <c r="UFM2958" s="100"/>
      <c r="UFN2958" s="100"/>
      <c r="UFO2958" s="100"/>
      <c r="UFP2958" s="100"/>
      <c r="UFQ2958" s="100"/>
      <c r="UFR2958" s="100"/>
      <c r="UFS2958" s="100"/>
      <c r="UFT2958" s="100"/>
      <c r="UFU2958" s="100"/>
      <c r="UFV2958" s="100"/>
      <c r="UFW2958" s="100"/>
      <c r="UFX2958" s="100"/>
      <c r="UFY2958" s="100"/>
      <c r="UFZ2958" s="100"/>
      <c r="UGA2958" s="100"/>
      <c r="UGB2958" s="100"/>
      <c r="UGC2958" s="100"/>
      <c r="UGD2958" s="100"/>
      <c r="UGE2958" s="100"/>
      <c r="UGF2958" s="100"/>
      <c r="UGG2958" s="100"/>
      <c r="UGH2958" s="100"/>
      <c r="UGI2958" s="100"/>
      <c r="UGJ2958" s="100"/>
      <c r="UGK2958" s="100"/>
      <c r="UGL2958" s="100"/>
      <c r="UGM2958" s="100"/>
      <c r="UGN2958" s="100"/>
      <c r="UGO2958" s="100"/>
      <c r="UGP2958" s="100"/>
      <c r="UGQ2958" s="100"/>
      <c r="UGR2958" s="100"/>
      <c r="UGS2958" s="100"/>
      <c r="UGT2958" s="100"/>
      <c r="UGU2958" s="100"/>
      <c r="UGV2958" s="100"/>
      <c r="UGW2958" s="100"/>
      <c r="UGX2958" s="100"/>
      <c r="UGY2958" s="100"/>
      <c r="UGZ2958" s="100"/>
      <c r="UHA2958" s="100"/>
      <c r="UHB2958" s="100"/>
      <c r="UHC2958" s="100"/>
      <c r="UHD2958" s="100"/>
      <c r="UHE2958" s="100"/>
      <c r="UHF2958" s="100"/>
      <c r="UHG2958" s="100"/>
      <c r="UHH2958" s="100"/>
      <c r="UHI2958" s="100"/>
      <c r="UHJ2958" s="100"/>
      <c r="UHK2958" s="100"/>
      <c r="UHL2958" s="100"/>
      <c r="UHM2958" s="100"/>
      <c r="UHN2958" s="100"/>
      <c r="UHO2958" s="100"/>
      <c r="UHP2958" s="100"/>
      <c r="UHQ2958" s="100"/>
      <c r="UHR2958" s="100"/>
      <c r="UHS2958" s="100"/>
      <c r="UHT2958" s="100"/>
      <c r="UHU2958" s="100"/>
      <c r="UHV2958" s="100"/>
      <c r="UHW2958" s="100"/>
      <c r="UHX2958" s="100"/>
      <c r="UHY2958" s="100"/>
      <c r="UHZ2958" s="100"/>
      <c r="UIA2958" s="100"/>
      <c r="UIB2958" s="100"/>
      <c r="UIC2958" s="100"/>
      <c r="UID2958" s="100"/>
      <c r="UIE2958" s="100"/>
      <c r="UIF2958" s="100"/>
      <c r="UIG2958" s="100"/>
      <c r="UIH2958" s="100"/>
      <c r="UII2958" s="100"/>
      <c r="UIJ2958" s="100"/>
      <c r="UIK2958" s="100"/>
      <c r="UIL2958" s="100"/>
      <c r="UIM2958" s="100"/>
      <c r="UIN2958" s="100"/>
      <c r="UIO2958" s="100"/>
      <c r="UIP2958" s="100"/>
      <c r="UIQ2958" s="100"/>
      <c r="UIR2958" s="100"/>
      <c r="UIS2958" s="100"/>
      <c r="UIT2958" s="100"/>
      <c r="UIU2958" s="100"/>
      <c r="UIV2958" s="100"/>
      <c r="UIW2958" s="100"/>
      <c r="UIX2958" s="100"/>
      <c r="UIY2958" s="100"/>
      <c r="UIZ2958" s="100"/>
      <c r="UJA2958" s="100"/>
      <c r="UJB2958" s="100"/>
      <c r="UJC2958" s="100"/>
      <c r="UJD2958" s="100"/>
      <c r="UJE2958" s="100"/>
      <c r="UJF2958" s="100"/>
      <c r="UJG2958" s="100"/>
      <c r="UJH2958" s="100"/>
      <c r="UJI2958" s="100"/>
      <c r="UJJ2958" s="100"/>
      <c r="UJK2958" s="100"/>
      <c r="UJL2958" s="100"/>
      <c r="UJM2958" s="100"/>
      <c r="UJN2958" s="100"/>
      <c r="UJO2958" s="100"/>
      <c r="UJP2958" s="100"/>
      <c r="UJQ2958" s="100"/>
      <c r="UJR2958" s="100"/>
      <c r="UJS2958" s="100"/>
      <c r="UJT2958" s="100"/>
      <c r="UJU2958" s="100"/>
      <c r="UJV2958" s="100"/>
      <c r="UJW2958" s="100"/>
      <c r="UJX2958" s="100"/>
      <c r="UJY2958" s="100"/>
      <c r="UJZ2958" s="100"/>
      <c r="UKA2958" s="100"/>
      <c r="UKB2958" s="100"/>
      <c r="UKC2958" s="100"/>
      <c r="UKD2958" s="100"/>
      <c r="UKE2958" s="100"/>
      <c r="UKF2958" s="100"/>
      <c r="UKG2958" s="100"/>
      <c r="UKH2958" s="100"/>
      <c r="UKI2958" s="100"/>
      <c r="UKJ2958" s="100"/>
      <c r="UKK2958" s="100"/>
      <c r="UKL2958" s="100"/>
      <c r="UKM2958" s="100"/>
      <c r="UKN2958" s="100"/>
      <c r="UKO2958" s="100"/>
      <c r="UKP2958" s="100"/>
      <c r="UKQ2958" s="100"/>
      <c r="UKR2958" s="100"/>
      <c r="UKS2958" s="100"/>
      <c r="UKT2958" s="100"/>
      <c r="UKU2958" s="100"/>
      <c r="UKV2958" s="100"/>
      <c r="UKW2958" s="100"/>
      <c r="UKX2958" s="100"/>
      <c r="UKY2958" s="100"/>
      <c r="UKZ2958" s="100"/>
      <c r="ULA2958" s="100"/>
      <c r="ULB2958" s="100"/>
      <c r="ULC2958" s="100"/>
      <c r="ULD2958" s="100"/>
      <c r="ULE2958" s="100"/>
      <c r="ULF2958" s="100"/>
      <c r="ULG2958" s="100"/>
      <c r="ULH2958" s="100"/>
      <c r="ULI2958" s="100"/>
      <c r="ULJ2958" s="100"/>
      <c r="ULK2958" s="100"/>
      <c r="ULL2958" s="100"/>
      <c r="ULM2958" s="100"/>
      <c r="ULN2958" s="100"/>
      <c r="ULO2958" s="100"/>
      <c r="ULP2958" s="100"/>
      <c r="ULQ2958" s="100"/>
      <c r="ULR2958" s="100"/>
      <c r="ULS2958" s="100"/>
      <c r="ULT2958" s="100"/>
      <c r="ULU2958" s="100"/>
      <c r="ULV2958" s="100"/>
      <c r="ULW2958" s="100"/>
      <c r="ULX2958" s="100"/>
      <c r="ULY2958" s="100"/>
      <c r="ULZ2958" s="100"/>
      <c r="UMA2958" s="100"/>
      <c r="UMB2958" s="100"/>
      <c r="UMC2958" s="100"/>
      <c r="UMD2958" s="100"/>
      <c r="UME2958" s="100"/>
      <c r="UMF2958" s="100"/>
      <c r="UMG2958" s="100"/>
      <c r="UMH2958" s="100"/>
      <c r="UMI2958" s="100"/>
      <c r="UMJ2958" s="100"/>
      <c r="UMK2958" s="100"/>
      <c r="UML2958" s="100"/>
      <c r="UMM2958" s="100"/>
      <c r="UMN2958" s="100"/>
      <c r="UMO2958" s="100"/>
      <c r="UMP2958" s="100"/>
      <c r="UMQ2958" s="100"/>
      <c r="UMR2958" s="100"/>
      <c r="UMS2958" s="100"/>
      <c r="UMT2958" s="100"/>
      <c r="UMU2958" s="100"/>
      <c r="UMV2958" s="100"/>
      <c r="UMW2958" s="100"/>
      <c r="UMX2958" s="100"/>
      <c r="UMY2958" s="100"/>
      <c r="UMZ2958" s="100"/>
      <c r="UNA2958" s="100"/>
      <c r="UNB2958" s="100"/>
      <c r="UNC2958" s="100"/>
      <c r="UND2958" s="100"/>
      <c r="UNE2958" s="100"/>
      <c r="UNF2958" s="100"/>
      <c r="UNG2958" s="100"/>
      <c r="UNH2958" s="100"/>
      <c r="UNI2958" s="100"/>
      <c r="UNJ2958" s="100"/>
      <c r="UNK2958" s="100"/>
      <c r="UNL2958" s="100"/>
      <c r="UNM2958" s="100"/>
      <c r="UNN2958" s="100"/>
      <c r="UNO2958" s="100"/>
      <c r="UNP2958" s="100"/>
      <c r="UNQ2958" s="100"/>
      <c r="UNR2958" s="100"/>
      <c r="UNS2958" s="100"/>
      <c r="UNT2958" s="100"/>
      <c r="UNU2958" s="100"/>
      <c r="UNV2958" s="100"/>
      <c r="UNW2958" s="100"/>
      <c r="UNX2958" s="100"/>
      <c r="UNY2958" s="100"/>
      <c r="UNZ2958" s="100"/>
      <c r="UOA2958" s="100"/>
      <c r="UOB2958" s="100"/>
      <c r="UOC2958" s="100"/>
      <c r="UOD2958" s="100"/>
      <c r="UOE2958" s="100"/>
      <c r="UOF2958" s="100"/>
      <c r="UOG2958" s="100"/>
      <c r="UOH2958" s="100"/>
      <c r="UOI2958" s="100"/>
      <c r="UOJ2958" s="100"/>
      <c r="UOK2958" s="100"/>
      <c r="UOL2958" s="100"/>
      <c r="UOM2958" s="100"/>
      <c r="UON2958" s="100"/>
      <c r="UOO2958" s="100"/>
      <c r="UOP2958" s="100"/>
      <c r="UOQ2958" s="100"/>
      <c r="UOR2958" s="100"/>
      <c r="UOS2958" s="100"/>
      <c r="UOT2958" s="100"/>
      <c r="UOU2958" s="100"/>
      <c r="UOV2958" s="100"/>
      <c r="UOW2958" s="100"/>
      <c r="UOX2958" s="100"/>
      <c r="UOY2958" s="100"/>
      <c r="UOZ2958" s="100"/>
      <c r="UPA2958" s="100"/>
      <c r="UPB2958" s="100"/>
      <c r="UPC2958" s="100"/>
      <c r="UPD2958" s="100"/>
      <c r="UPE2958" s="100"/>
      <c r="UPF2958" s="100"/>
      <c r="UPG2958" s="100"/>
      <c r="UPH2958" s="100"/>
      <c r="UPI2958" s="100"/>
      <c r="UPJ2958" s="100"/>
      <c r="UPK2958" s="100"/>
      <c r="UPL2958" s="100"/>
      <c r="UPM2958" s="100"/>
      <c r="UPN2958" s="100"/>
      <c r="UPO2958" s="100"/>
      <c r="UPP2958" s="100"/>
      <c r="UPQ2958" s="100"/>
      <c r="UPR2958" s="100"/>
      <c r="UPS2958" s="100"/>
      <c r="UPT2958" s="100"/>
      <c r="UPU2958" s="100"/>
      <c r="UPV2958" s="100"/>
      <c r="UPW2958" s="100"/>
      <c r="UPX2958" s="100"/>
      <c r="UPY2958" s="100"/>
      <c r="UPZ2958" s="100"/>
      <c r="UQA2958" s="100"/>
      <c r="UQB2958" s="100"/>
      <c r="UQC2958" s="100"/>
      <c r="UQD2958" s="100"/>
      <c r="UQE2958" s="100"/>
      <c r="UQF2958" s="100"/>
      <c r="UQG2958" s="100"/>
      <c r="UQH2958" s="100"/>
      <c r="UQI2958" s="100"/>
      <c r="UQJ2958" s="100"/>
      <c r="UQK2958" s="100"/>
      <c r="UQL2958" s="100"/>
      <c r="UQM2958" s="100"/>
      <c r="UQN2958" s="100"/>
      <c r="UQO2958" s="100"/>
      <c r="UQP2958" s="100"/>
      <c r="UQQ2958" s="100"/>
      <c r="UQR2958" s="100"/>
      <c r="UQS2958" s="100"/>
      <c r="UQT2958" s="100"/>
      <c r="UQU2958" s="100"/>
      <c r="UQV2958" s="100"/>
      <c r="UQW2958" s="100"/>
      <c r="UQX2958" s="100"/>
      <c r="UQY2958" s="100"/>
      <c r="UQZ2958" s="100"/>
      <c r="URA2958" s="100"/>
      <c r="URB2958" s="100"/>
      <c r="URC2958" s="100"/>
      <c r="URD2958" s="100"/>
      <c r="URE2958" s="100"/>
      <c r="URF2958" s="100"/>
      <c r="URG2958" s="100"/>
      <c r="URH2958" s="100"/>
      <c r="URI2958" s="100"/>
      <c r="URJ2958" s="100"/>
      <c r="URK2958" s="100"/>
      <c r="URL2958" s="100"/>
      <c r="URM2958" s="100"/>
      <c r="URN2958" s="100"/>
      <c r="URO2958" s="100"/>
      <c r="URP2958" s="100"/>
      <c r="URQ2958" s="100"/>
      <c r="URR2958" s="100"/>
      <c r="URS2958" s="100"/>
      <c r="URT2958" s="100"/>
      <c r="URU2958" s="100"/>
      <c r="URV2958" s="100"/>
      <c r="URW2958" s="100"/>
      <c r="URX2958" s="100"/>
      <c r="URY2958" s="100"/>
      <c r="URZ2958" s="100"/>
      <c r="USA2958" s="100"/>
      <c r="USB2958" s="100"/>
      <c r="USC2958" s="100"/>
      <c r="USD2958" s="100"/>
      <c r="USE2958" s="100"/>
      <c r="USF2958" s="100"/>
      <c r="USG2958" s="100"/>
      <c r="USH2958" s="100"/>
      <c r="USI2958" s="100"/>
      <c r="USJ2958" s="100"/>
      <c r="USK2958" s="100"/>
      <c r="USL2958" s="100"/>
      <c r="USM2958" s="100"/>
      <c r="USN2958" s="100"/>
      <c r="USO2958" s="100"/>
      <c r="USP2958" s="100"/>
      <c r="USQ2958" s="100"/>
      <c r="USR2958" s="100"/>
      <c r="USS2958" s="100"/>
      <c r="UST2958" s="100"/>
      <c r="USU2958" s="100"/>
      <c r="USV2958" s="100"/>
      <c r="USW2958" s="100"/>
      <c r="USX2958" s="100"/>
      <c r="USY2958" s="100"/>
      <c r="USZ2958" s="100"/>
      <c r="UTA2958" s="100"/>
      <c r="UTB2958" s="100"/>
      <c r="UTC2958" s="100"/>
      <c r="UTD2958" s="100"/>
      <c r="UTE2958" s="100"/>
      <c r="UTF2958" s="100"/>
      <c r="UTG2958" s="100"/>
      <c r="UTH2958" s="100"/>
      <c r="UTI2958" s="100"/>
      <c r="UTJ2958" s="100"/>
      <c r="UTK2958" s="100"/>
      <c r="UTL2958" s="100"/>
      <c r="UTM2958" s="100"/>
      <c r="UTN2958" s="100"/>
      <c r="UTO2958" s="100"/>
      <c r="UTP2958" s="100"/>
      <c r="UTQ2958" s="100"/>
      <c r="UTR2958" s="100"/>
      <c r="UTS2958" s="100"/>
      <c r="UTT2958" s="100"/>
      <c r="UTU2958" s="100"/>
      <c r="UTV2958" s="100"/>
      <c r="UTW2958" s="100"/>
      <c r="UTX2958" s="100"/>
      <c r="UTY2958" s="100"/>
      <c r="UTZ2958" s="100"/>
      <c r="UUA2958" s="100"/>
      <c r="UUB2958" s="100"/>
      <c r="UUC2958" s="100"/>
      <c r="UUD2958" s="100"/>
      <c r="UUE2958" s="100"/>
      <c r="UUF2958" s="100"/>
      <c r="UUG2958" s="100"/>
      <c r="UUH2958" s="100"/>
      <c r="UUI2958" s="100"/>
      <c r="UUJ2958" s="100"/>
      <c r="UUK2958" s="100"/>
      <c r="UUL2958" s="100"/>
      <c r="UUM2958" s="100"/>
      <c r="UUN2958" s="100"/>
      <c r="UUO2958" s="100"/>
      <c r="UUP2958" s="100"/>
      <c r="UUQ2958" s="100"/>
      <c r="UUR2958" s="100"/>
      <c r="UUS2958" s="100"/>
      <c r="UUT2958" s="100"/>
      <c r="UUU2958" s="100"/>
      <c r="UUV2958" s="100"/>
      <c r="UUW2958" s="100"/>
      <c r="UUX2958" s="100"/>
      <c r="UUY2958" s="100"/>
      <c r="UUZ2958" s="100"/>
      <c r="UVA2958" s="100"/>
      <c r="UVB2958" s="100"/>
      <c r="UVC2958" s="100"/>
      <c r="UVD2958" s="100"/>
      <c r="UVE2958" s="100"/>
      <c r="UVF2958" s="100"/>
      <c r="UVG2958" s="100"/>
      <c r="UVH2958" s="100"/>
      <c r="UVI2958" s="100"/>
      <c r="UVJ2958" s="100"/>
      <c r="UVK2958" s="100"/>
      <c r="UVL2958" s="100"/>
      <c r="UVM2958" s="100"/>
      <c r="UVN2958" s="100"/>
      <c r="UVO2958" s="100"/>
      <c r="UVP2958" s="100"/>
      <c r="UVQ2958" s="100"/>
      <c r="UVR2958" s="100"/>
      <c r="UVS2958" s="100"/>
      <c r="UVT2958" s="100"/>
      <c r="UVU2958" s="100"/>
      <c r="UVV2958" s="100"/>
      <c r="UVW2958" s="100"/>
      <c r="UVX2958" s="100"/>
      <c r="UVY2958" s="100"/>
      <c r="UVZ2958" s="100"/>
      <c r="UWA2958" s="100"/>
      <c r="UWB2958" s="100"/>
      <c r="UWC2958" s="100"/>
      <c r="UWD2958" s="100"/>
      <c r="UWE2958" s="100"/>
      <c r="UWF2958" s="100"/>
      <c r="UWG2958" s="100"/>
      <c r="UWH2958" s="100"/>
      <c r="UWI2958" s="100"/>
      <c r="UWJ2958" s="100"/>
      <c r="UWK2958" s="100"/>
      <c r="UWL2958" s="100"/>
      <c r="UWM2958" s="100"/>
      <c r="UWN2958" s="100"/>
      <c r="UWO2958" s="100"/>
      <c r="UWP2958" s="100"/>
      <c r="UWQ2958" s="100"/>
      <c r="UWR2958" s="100"/>
      <c r="UWS2958" s="100"/>
      <c r="UWT2958" s="100"/>
      <c r="UWU2958" s="100"/>
      <c r="UWV2958" s="100"/>
      <c r="UWW2958" s="100"/>
      <c r="UWX2958" s="100"/>
      <c r="UWY2958" s="100"/>
      <c r="UWZ2958" s="100"/>
      <c r="UXA2958" s="100"/>
      <c r="UXB2958" s="100"/>
      <c r="UXC2958" s="100"/>
      <c r="UXD2958" s="100"/>
      <c r="UXE2958" s="100"/>
      <c r="UXF2958" s="100"/>
      <c r="UXG2958" s="100"/>
      <c r="UXH2958" s="100"/>
      <c r="UXI2958" s="100"/>
      <c r="UXJ2958" s="100"/>
      <c r="UXK2958" s="100"/>
      <c r="UXL2958" s="100"/>
      <c r="UXM2958" s="100"/>
      <c r="UXN2958" s="100"/>
      <c r="UXO2958" s="100"/>
      <c r="UXP2958" s="100"/>
      <c r="UXQ2958" s="100"/>
      <c r="UXR2958" s="100"/>
      <c r="UXS2958" s="100"/>
      <c r="UXT2958" s="100"/>
      <c r="UXU2958" s="100"/>
      <c r="UXV2958" s="100"/>
      <c r="UXW2958" s="100"/>
      <c r="UXX2958" s="100"/>
      <c r="UXY2958" s="100"/>
      <c r="UXZ2958" s="100"/>
      <c r="UYA2958" s="100"/>
      <c r="UYB2958" s="100"/>
      <c r="UYC2958" s="100"/>
      <c r="UYD2958" s="100"/>
      <c r="UYE2958" s="100"/>
      <c r="UYF2958" s="100"/>
      <c r="UYG2958" s="100"/>
      <c r="UYH2958" s="100"/>
      <c r="UYI2958" s="100"/>
      <c r="UYJ2958" s="100"/>
      <c r="UYK2958" s="100"/>
      <c r="UYL2958" s="100"/>
      <c r="UYM2958" s="100"/>
      <c r="UYN2958" s="100"/>
      <c r="UYO2958" s="100"/>
      <c r="UYP2958" s="100"/>
      <c r="UYQ2958" s="100"/>
      <c r="UYR2958" s="100"/>
      <c r="UYS2958" s="100"/>
      <c r="UYT2958" s="100"/>
      <c r="UYU2958" s="100"/>
      <c r="UYV2958" s="100"/>
      <c r="UYW2958" s="100"/>
      <c r="UYX2958" s="100"/>
      <c r="UYY2958" s="100"/>
      <c r="UYZ2958" s="100"/>
      <c r="UZA2958" s="100"/>
      <c r="UZB2958" s="100"/>
      <c r="UZC2958" s="100"/>
      <c r="UZD2958" s="100"/>
      <c r="UZE2958" s="100"/>
      <c r="UZF2958" s="100"/>
      <c r="UZG2958" s="100"/>
      <c r="UZH2958" s="100"/>
      <c r="UZI2958" s="100"/>
      <c r="UZJ2958" s="100"/>
      <c r="UZK2958" s="100"/>
      <c r="UZL2958" s="100"/>
      <c r="UZM2958" s="100"/>
      <c r="UZN2958" s="100"/>
      <c r="UZO2958" s="100"/>
      <c r="UZP2958" s="100"/>
      <c r="UZQ2958" s="100"/>
      <c r="UZR2958" s="100"/>
      <c r="UZS2958" s="100"/>
      <c r="UZT2958" s="100"/>
      <c r="UZU2958" s="100"/>
      <c r="UZV2958" s="100"/>
      <c r="UZW2958" s="100"/>
      <c r="UZX2958" s="100"/>
      <c r="UZY2958" s="100"/>
      <c r="UZZ2958" s="100"/>
      <c r="VAA2958" s="100"/>
      <c r="VAB2958" s="100"/>
      <c r="VAC2958" s="100"/>
      <c r="VAD2958" s="100"/>
      <c r="VAE2958" s="100"/>
      <c r="VAF2958" s="100"/>
      <c r="VAG2958" s="100"/>
      <c r="VAH2958" s="100"/>
      <c r="VAI2958" s="100"/>
      <c r="VAJ2958" s="100"/>
      <c r="VAK2958" s="100"/>
      <c r="VAL2958" s="100"/>
      <c r="VAM2958" s="100"/>
      <c r="VAN2958" s="100"/>
      <c r="VAO2958" s="100"/>
      <c r="VAP2958" s="100"/>
      <c r="VAQ2958" s="100"/>
      <c r="VAR2958" s="100"/>
      <c r="VAS2958" s="100"/>
      <c r="VAT2958" s="100"/>
      <c r="VAU2958" s="100"/>
      <c r="VAV2958" s="100"/>
      <c r="VAW2958" s="100"/>
      <c r="VAX2958" s="100"/>
      <c r="VAY2958" s="100"/>
      <c r="VAZ2958" s="100"/>
      <c r="VBA2958" s="100"/>
      <c r="VBB2958" s="100"/>
      <c r="VBC2958" s="100"/>
      <c r="VBD2958" s="100"/>
      <c r="VBE2958" s="100"/>
      <c r="VBF2958" s="100"/>
      <c r="VBG2958" s="100"/>
      <c r="VBH2958" s="100"/>
      <c r="VBI2958" s="100"/>
      <c r="VBJ2958" s="100"/>
      <c r="VBK2958" s="100"/>
      <c r="VBL2958" s="100"/>
      <c r="VBM2958" s="100"/>
      <c r="VBN2958" s="100"/>
      <c r="VBO2958" s="100"/>
      <c r="VBP2958" s="100"/>
      <c r="VBQ2958" s="100"/>
      <c r="VBR2958" s="100"/>
      <c r="VBS2958" s="100"/>
      <c r="VBT2958" s="100"/>
      <c r="VBU2958" s="100"/>
      <c r="VBV2958" s="100"/>
      <c r="VBW2958" s="100"/>
      <c r="VBX2958" s="100"/>
      <c r="VBY2958" s="100"/>
      <c r="VBZ2958" s="100"/>
      <c r="VCA2958" s="100"/>
      <c r="VCB2958" s="100"/>
      <c r="VCC2958" s="100"/>
      <c r="VCD2958" s="100"/>
      <c r="VCE2958" s="100"/>
      <c r="VCF2958" s="100"/>
      <c r="VCG2958" s="100"/>
      <c r="VCH2958" s="100"/>
      <c r="VCI2958" s="100"/>
      <c r="VCJ2958" s="100"/>
      <c r="VCK2958" s="100"/>
      <c r="VCL2958" s="100"/>
      <c r="VCM2958" s="100"/>
      <c r="VCN2958" s="100"/>
      <c r="VCO2958" s="100"/>
      <c r="VCP2958" s="100"/>
      <c r="VCQ2958" s="100"/>
      <c r="VCR2958" s="100"/>
      <c r="VCS2958" s="100"/>
      <c r="VCT2958" s="100"/>
      <c r="VCU2958" s="100"/>
      <c r="VCV2958" s="100"/>
      <c r="VCW2958" s="100"/>
      <c r="VCX2958" s="100"/>
      <c r="VCY2958" s="100"/>
      <c r="VCZ2958" s="100"/>
      <c r="VDA2958" s="100"/>
      <c r="VDB2958" s="100"/>
      <c r="VDC2958" s="100"/>
      <c r="VDD2958" s="100"/>
      <c r="VDE2958" s="100"/>
      <c r="VDF2958" s="100"/>
      <c r="VDG2958" s="100"/>
      <c r="VDH2958" s="100"/>
      <c r="VDI2958" s="100"/>
      <c r="VDJ2958" s="100"/>
      <c r="VDK2958" s="100"/>
      <c r="VDL2958" s="100"/>
      <c r="VDM2958" s="100"/>
      <c r="VDN2958" s="100"/>
      <c r="VDO2958" s="100"/>
      <c r="VDP2958" s="100"/>
      <c r="VDQ2958" s="100"/>
      <c r="VDR2958" s="100"/>
      <c r="VDS2958" s="100"/>
      <c r="VDT2958" s="100"/>
      <c r="VDU2958" s="100"/>
      <c r="VDV2958" s="100"/>
      <c r="VDW2958" s="100"/>
      <c r="VDX2958" s="100"/>
      <c r="VDY2958" s="100"/>
      <c r="VDZ2958" s="100"/>
      <c r="VEA2958" s="100"/>
      <c r="VEB2958" s="100"/>
      <c r="VEC2958" s="100"/>
      <c r="VED2958" s="100"/>
      <c r="VEE2958" s="100"/>
      <c r="VEF2958" s="100"/>
      <c r="VEG2958" s="100"/>
      <c r="VEH2958" s="100"/>
      <c r="VEI2958" s="100"/>
      <c r="VEJ2958" s="100"/>
      <c r="VEK2958" s="100"/>
      <c r="VEL2958" s="100"/>
      <c r="VEM2958" s="100"/>
      <c r="VEN2958" s="100"/>
      <c r="VEO2958" s="100"/>
      <c r="VEP2958" s="100"/>
      <c r="VEQ2958" s="100"/>
      <c r="VER2958" s="100"/>
      <c r="VES2958" s="100"/>
      <c r="VET2958" s="100"/>
      <c r="VEU2958" s="100"/>
      <c r="VEV2958" s="100"/>
      <c r="VEW2958" s="100"/>
      <c r="VEX2958" s="100"/>
      <c r="VEY2958" s="100"/>
      <c r="VEZ2958" s="100"/>
      <c r="VFA2958" s="100"/>
      <c r="VFB2958" s="100"/>
      <c r="VFC2958" s="100"/>
      <c r="VFD2958" s="100"/>
      <c r="VFE2958" s="100"/>
      <c r="VFF2958" s="100"/>
      <c r="VFG2958" s="100"/>
      <c r="VFH2958" s="100"/>
      <c r="VFI2958" s="100"/>
      <c r="VFJ2958" s="100"/>
      <c r="VFK2958" s="100"/>
      <c r="VFL2958" s="100"/>
      <c r="VFM2958" s="100"/>
      <c r="VFN2958" s="100"/>
      <c r="VFO2958" s="100"/>
      <c r="VFP2958" s="100"/>
      <c r="VFQ2958" s="100"/>
      <c r="VFR2958" s="100"/>
      <c r="VFS2958" s="100"/>
      <c r="VFT2958" s="100"/>
      <c r="VFU2958" s="100"/>
      <c r="VFV2958" s="100"/>
      <c r="VFW2958" s="100"/>
      <c r="VFX2958" s="100"/>
      <c r="VFY2958" s="100"/>
      <c r="VFZ2958" s="100"/>
      <c r="VGA2958" s="100"/>
      <c r="VGB2958" s="100"/>
      <c r="VGC2958" s="100"/>
      <c r="VGD2958" s="100"/>
      <c r="VGE2958" s="100"/>
      <c r="VGF2958" s="100"/>
      <c r="VGG2958" s="100"/>
      <c r="VGH2958" s="100"/>
      <c r="VGI2958" s="100"/>
      <c r="VGJ2958" s="100"/>
      <c r="VGK2958" s="100"/>
      <c r="VGL2958" s="100"/>
      <c r="VGM2958" s="100"/>
      <c r="VGN2958" s="100"/>
      <c r="VGO2958" s="100"/>
      <c r="VGP2958" s="100"/>
      <c r="VGQ2958" s="100"/>
      <c r="VGR2958" s="100"/>
      <c r="VGS2958" s="100"/>
      <c r="VGT2958" s="100"/>
      <c r="VGU2958" s="100"/>
      <c r="VGV2958" s="100"/>
      <c r="VGW2958" s="100"/>
      <c r="VGX2958" s="100"/>
      <c r="VGY2958" s="100"/>
      <c r="VGZ2958" s="100"/>
      <c r="VHA2958" s="100"/>
      <c r="VHB2958" s="100"/>
      <c r="VHC2958" s="100"/>
      <c r="VHD2958" s="100"/>
      <c r="VHE2958" s="100"/>
      <c r="VHF2958" s="100"/>
      <c r="VHG2958" s="100"/>
      <c r="VHH2958" s="100"/>
      <c r="VHI2958" s="100"/>
      <c r="VHJ2958" s="100"/>
      <c r="VHK2958" s="100"/>
      <c r="VHL2958" s="100"/>
      <c r="VHM2958" s="100"/>
      <c r="VHN2958" s="100"/>
      <c r="VHO2958" s="100"/>
      <c r="VHP2958" s="100"/>
      <c r="VHQ2958" s="100"/>
      <c r="VHR2958" s="100"/>
      <c r="VHS2958" s="100"/>
      <c r="VHT2958" s="100"/>
      <c r="VHU2958" s="100"/>
      <c r="VHV2958" s="100"/>
      <c r="VHW2958" s="100"/>
      <c r="VHX2958" s="100"/>
      <c r="VHY2958" s="100"/>
      <c r="VHZ2958" s="100"/>
      <c r="VIA2958" s="100"/>
      <c r="VIB2958" s="100"/>
      <c r="VIC2958" s="100"/>
      <c r="VID2958" s="100"/>
      <c r="VIE2958" s="100"/>
      <c r="VIF2958" s="100"/>
      <c r="VIG2958" s="100"/>
      <c r="VIH2958" s="100"/>
      <c r="VII2958" s="100"/>
      <c r="VIJ2958" s="100"/>
      <c r="VIK2958" s="100"/>
      <c r="VIL2958" s="100"/>
      <c r="VIM2958" s="100"/>
      <c r="VIN2958" s="100"/>
      <c r="VIO2958" s="100"/>
      <c r="VIP2958" s="100"/>
      <c r="VIQ2958" s="100"/>
      <c r="VIR2958" s="100"/>
      <c r="VIS2958" s="100"/>
      <c r="VIT2958" s="100"/>
      <c r="VIU2958" s="100"/>
      <c r="VIV2958" s="100"/>
      <c r="VIW2958" s="100"/>
      <c r="VIX2958" s="100"/>
      <c r="VIY2958" s="100"/>
      <c r="VIZ2958" s="100"/>
      <c r="VJA2958" s="100"/>
      <c r="VJB2958" s="100"/>
      <c r="VJC2958" s="100"/>
      <c r="VJD2958" s="100"/>
      <c r="VJE2958" s="100"/>
      <c r="VJF2958" s="100"/>
      <c r="VJG2958" s="100"/>
      <c r="VJH2958" s="100"/>
      <c r="VJI2958" s="100"/>
      <c r="VJJ2958" s="100"/>
      <c r="VJK2958" s="100"/>
      <c r="VJL2958" s="100"/>
      <c r="VJM2958" s="100"/>
      <c r="VJN2958" s="100"/>
      <c r="VJO2958" s="100"/>
      <c r="VJP2958" s="100"/>
      <c r="VJQ2958" s="100"/>
      <c r="VJR2958" s="100"/>
      <c r="VJS2958" s="100"/>
      <c r="VJT2958" s="100"/>
      <c r="VJU2958" s="100"/>
      <c r="VJV2958" s="100"/>
      <c r="VJW2958" s="100"/>
      <c r="VJX2958" s="100"/>
      <c r="VJY2958" s="100"/>
      <c r="VJZ2958" s="100"/>
      <c r="VKA2958" s="100"/>
      <c r="VKB2958" s="100"/>
      <c r="VKC2958" s="100"/>
      <c r="VKD2958" s="100"/>
      <c r="VKE2958" s="100"/>
      <c r="VKF2958" s="100"/>
      <c r="VKG2958" s="100"/>
      <c r="VKH2958" s="100"/>
      <c r="VKI2958" s="100"/>
      <c r="VKJ2958" s="100"/>
      <c r="VKK2958" s="100"/>
      <c r="VKL2958" s="100"/>
      <c r="VKM2958" s="100"/>
      <c r="VKN2958" s="100"/>
      <c r="VKO2958" s="100"/>
      <c r="VKP2958" s="100"/>
      <c r="VKQ2958" s="100"/>
      <c r="VKR2958" s="100"/>
      <c r="VKS2958" s="100"/>
      <c r="VKT2958" s="100"/>
      <c r="VKU2958" s="100"/>
      <c r="VKV2958" s="100"/>
      <c r="VKW2958" s="100"/>
      <c r="VKX2958" s="100"/>
      <c r="VKY2958" s="100"/>
      <c r="VKZ2958" s="100"/>
      <c r="VLA2958" s="100"/>
      <c r="VLB2958" s="100"/>
      <c r="VLC2958" s="100"/>
      <c r="VLD2958" s="100"/>
      <c r="VLE2958" s="100"/>
      <c r="VLF2958" s="100"/>
      <c r="VLG2958" s="100"/>
      <c r="VLH2958" s="100"/>
      <c r="VLI2958" s="100"/>
      <c r="VLJ2958" s="100"/>
      <c r="VLK2958" s="100"/>
      <c r="VLL2958" s="100"/>
      <c r="VLM2958" s="100"/>
      <c r="VLN2958" s="100"/>
      <c r="VLO2958" s="100"/>
      <c r="VLP2958" s="100"/>
      <c r="VLQ2958" s="100"/>
      <c r="VLR2958" s="100"/>
      <c r="VLS2958" s="100"/>
      <c r="VLT2958" s="100"/>
      <c r="VLU2958" s="100"/>
      <c r="VLV2958" s="100"/>
      <c r="VLW2958" s="100"/>
      <c r="VLX2958" s="100"/>
      <c r="VLY2958" s="100"/>
      <c r="VLZ2958" s="100"/>
      <c r="VMA2958" s="100"/>
      <c r="VMB2958" s="100"/>
      <c r="VMC2958" s="100"/>
      <c r="VMD2958" s="100"/>
      <c r="VME2958" s="100"/>
      <c r="VMF2958" s="100"/>
      <c r="VMG2958" s="100"/>
      <c r="VMH2958" s="100"/>
      <c r="VMI2958" s="100"/>
      <c r="VMJ2958" s="100"/>
      <c r="VMK2958" s="100"/>
      <c r="VML2958" s="100"/>
      <c r="VMM2958" s="100"/>
      <c r="VMN2958" s="100"/>
      <c r="VMO2958" s="100"/>
      <c r="VMP2958" s="100"/>
      <c r="VMQ2958" s="100"/>
      <c r="VMR2958" s="100"/>
      <c r="VMS2958" s="100"/>
      <c r="VMT2958" s="100"/>
      <c r="VMU2958" s="100"/>
      <c r="VMV2958" s="100"/>
      <c r="VMW2958" s="100"/>
      <c r="VMX2958" s="100"/>
      <c r="VMY2958" s="100"/>
      <c r="VMZ2958" s="100"/>
      <c r="VNA2958" s="100"/>
      <c r="VNB2958" s="100"/>
      <c r="VNC2958" s="100"/>
      <c r="VND2958" s="100"/>
      <c r="VNE2958" s="100"/>
      <c r="VNF2958" s="100"/>
      <c r="VNG2958" s="100"/>
      <c r="VNH2958" s="100"/>
      <c r="VNI2958" s="100"/>
      <c r="VNJ2958" s="100"/>
      <c r="VNK2958" s="100"/>
      <c r="VNL2958" s="100"/>
      <c r="VNM2958" s="100"/>
      <c r="VNN2958" s="100"/>
      <c r="VNO2958" s="100"/>
      <c r="VNP2958" s="100"/>
      <c r="VNQ2958" s="100"/>
      <c r="VNR2958" s="100"/>
      <c r="VNS2958" s="100"/>
      <c r="VNT2958" s="100"/>
      <c r="VNU2958" s="100"/>
      <c r="VNV2958" s="100"/>
      <c r="VNW2958" s="100"/>
      <c r="VNX2958" s="100"/>
      <c r="VNY2958" s="100"/>
      <c r="VNZ2958" s="100"/>
      <c r="VOA2958" s="100"/>
      <c r="VOB2958" s="100"/>
      <c r="VOC2958" s="100"/>
      <c r="VOD2958" s="100"/>
      <c r="VOE2958" s="100"/>
      <c r="VOF2958" s="100"/>
      <c r="VOG2958" s="100"/>
      <c r="VOH2958" s="100"/>
      <c r="VOI2958" s="100"/>
      <c r="VOJ2958" s="100"/>
      <c r="VOK2958" s="100"/>
      <c r="VOL2958" s="100"/>
      <c r="VOM2958" s="100"/>
      <c r="VON2958" s="100"/>
      <c r="VOO2958" s="100"/>
      <c r="VOP2958" s="100"/>
      <c r="VOQ2958" s="100"/>
      <c r="VOR2958" s="100"/>
      <c r="VOS2958" s="100"/>
      <c r="VOT2958" s="100"/>
      <c r="VOU2958" s="100"/>
      <c r="VOV2958" s="100"/>
      <c r="VOW2958" s="100"/>
      <c r="VOX2958" s="100"/>
      <c r="VOY2958" s="100"/>
      <c r="VOZ2958" s="100"/>
      <c r="VPA2958" s="100"/>
      <c r="VPB2958" s="100"/>
      <c r="VPC2958" s="100"/>
      <c r="VPD2958" s="100"/>
      <c r="VPE2958" s="100"/>
      <c r="VPF2958" s="100"/>
      <c r="VPG2958" s="100"/>
      <c r="VPH2958" s="100"/>
      <c r="VPI2958" s="100"/>
      <c r="VPJ2958" s="100"/>
      <c r="VPK2958" s="100"/>
      <c r="VPL2958" s="100"/>
      <c r="VPM2958" s="100"/>
      <c r="VPN2958" s="100"/>
      <c r="VPO2958" s="100"/>
      <c r="VPP2958" s="100"/>
      <c r="VPQ2958" s="100"/>
      <c r="VPR2958" s="100"/>
      <c r="VPS2958" s="100"/>
      <c r="VPT2958" s="100"/>
      <c r="VPU2958" s="100"/>
      <c r="VPV2958" s="100"/>
      <c r="VPW2958" s="100"/>
      <c r="VPX2958" s="100"/>
      <c r="VPY2958" s="100"/>
      <c r="VPZ2958" s="100"/>
      <c r="VQA2958" s="100"/>
      <c r="VQB2958" s="100"/>
      <c r="VQC2958" s="100"/>
      <c r="VQD2958" s="100"/>
      <c r="VQE2958" s="100"/>
      <c r="VQF2958" s="100"/>
      <c r="VQG2958" s="100"/>
      <c r="VQH2958" s="100"/>
      <c r="VQI2958" s="100"/>
      <c r="VQJ2958" s="100"/>
      <c r="VQK2958" s="100"/>
      <c r="VQL2958" s="100"/>
      <c r="VQM2958" s="100"/>
      <c r="VQN2958" s="100"/>
      <c r="VQO2958" s="100"/>
      <c r="VQP2958" s="100"/>
      <c r="VQQ2958" s="100"/>
      <c r="VQR2958" s="100"/>
      <c r="VQS2958" s="100"/>
      <c r="VQT2958" s="100"/>
      <c r="VQU2958" s="100"/>
      <c r="VQV2958" s="100"/>
      <c r="VQW2958" s="100"/>
      <c r="VQX2958" s="100"/>
      <c r="VQY2958" s="100"/>
      <c r="VQZ2958" s="100"/>
      <c r="VRA2958" s="100"/>
      <c r="VRB2958" s="100"/>
      <c r="VRC2958" s="100"/>
      <c r="VRD2958" s="100"/>
      <c r="VRE2958" s="100"/>
      <c r="VRF2958" s="100"/>
      <c r="VRG2958" s="100"/>
      <c r="VRH2958" s="100"/>
      <c r="VRI2958" s="100"/>
      <c r="VRJ2958" s="100"/>
      <c r="VRK2958" s="100"/>
      <c r="VRL2958" s="100"/>
      <c r="VRM2958" s="100"/>
      <c r="VRN2958" s="100"/>
      <c r="VRO2958" s="100"/>
      <c r="VRP2958" s="100"/>
      <c r="VRQ2958" s="100"/>
      <c r="VRR2958" s="100"/>
      <c r="VRS2958" s="100"/>
      <c r="VRT2958" s="100"/>
      <c r="VRU2958" s="100"/>
      <c r="VRV2958" s="100"/>
      <c r="VRW2958" s="100"/>
      <c r="VRX2958" s="100"/>
      <c r="VRY2958" s="100"/>
      <c r="VRZ2958" s="100"/>
      <c r="VSA2958" s="100"/>
      <c r="VSB2958" s="100"/>
      <c r="VSC2958" s="100"/>
      <c r="VSD2958" s="100"/>
      <c r="VSE2958" s="100"/>
      <c r="VSF2958" s="100"/>
      <c r="VSG2958" s="100"/>
      <c r="VSH2958" s="100"/>
      <c r="VSI2958" s="100"/>
      <c r="VSJ2958" s="100"/>
      <c r="VSK2958" s="100"/>
      <c r="VSL2958" s="100"/>
      <c r="VSM2958" s="100"/>
      <c r="VSN2958" s="100"/>
      <c r="VSO2958" s="100"/>
      <c r="VSP2958" s="100"/>
      <c r="VSQ2958" s="100"/>
      <c r="VSR2958" s="100"/>
      <c r="VSS2958" s="100"/>
      <c r="VST2958" s="100"/>
      <c r="VSU2958" s="100"/>
      <c r="VSV2958" s="100"/>
      <c r="VSW2958" s="100"/>
      <c r="VSX2958" s="100"/>
      <c r="VSY2958" s="100"/>
      <c r="VSZ2958" s="100"/>
      <c r="VTA2958" s="100"/>
      <c r="VTB2958" s="100"/>
      <c r="VTC2958" s="100"/>
      <c r="VTD2958" s="100"/>
      <c r="VTE2958" s="100"/>
      <c r="VTF2958" s="100"/>
      <c r="VTG2958" s="100"/>
      <c r="VTH2958" s="100"/>
      <c r="VTI2958" s="100"/>
      <c r="VTJ2958" s="100"/>
      <c r="VTK2958" s="100"/>
      <c r="VTL2958" s="100"/>
      <c r="VTM2958" s="100"/>
      <c r="VTN2958" s="100"/>
      <c r="VTO2958" s="100"/>
      <c r="VTP2958" s="100"/>
      <c r="VTQ2958" s="100"/>
      <c r="VTR2958" s="100"/>
      <c r="VTS2958" s="100"/>
      <c r="VTT2958" s="100"/>
      <c r="VTU2958" s="100"/>
      <c r="VTV2958" s="100"/>
      <c r="VTW2958" s="100"/>
      <c r="VTX2958" s="100"/>
      <c r="VTY2958" s="100"/>
      <c r="VTZ2958" s="100"/>
      <c r="VUA2958" s="100"/>
      <c r="VUB2958" s="100"/>
      <c r="VUC2958" s="100"/>
      <c r="VUD2958" s="100"/>
      <c r="VUE2958" s="100"/>
      <c r="VUF2958" s="100"/>
      <c r="VUG2958" s="100"/>
      <c r="VUH2958" s="100"/>
      <c r="VUI2958" s="100"/>
      <c r="VUJ2958" s="100"/>
      <c r="VUK2958" s="100"/>
      <c r="VUL2958" s="100"/>
      <c r="VUM2958" s="100"/>
      <c r="VUN2958" s="100"/>
      <c r="VUO2958" s="100"/>
      <c r="VUP2958" s="100"/>
      <c r="VUQ2958" s="100"/>
      <c r="VUR2958" s="100"/>
      <c r="VUS2958" s="100"/>
      <c r="VUT2958" s="100"/>
      <c r="VUU2958" s="100"/>
      <c r="VUV2958" s="100"/>
      <c r="VUW2958" s="100"/>
      <c r="VUX2958" s="100"/>
      <c r="VUY2958" s="100"/>
      <c r="VUZ2958" s="100"/>
      <c r="VVA2958" s="100"/>
      <c r="VVB2958" s="100"/>
      <c r="VVC2958" s="100"/>
      <c r="VVD2958" s="100"/>
      <c r="VVE2958" s="100"/>
      <c r="VVF2958" s="100"/>
      <c r="VVG2958" s="100"/>
      <c r="VVH2958" s="100"/>
      <c r="VVI2958" s="100"/>
      <c r="VVJ2958" s="100"/>
      <c r="VVK2958" s="100"/>
      <c r="VVL2958" s="100"/>
      <c r="VVM2958" s="100"/>
      <c r="VVN2958" s="100"/>
      <c r="VVO2958" s="100"/>
      <c r="VVP2958" s="100"/>
      <c r="VVQ2958" s="100"/>
      <c r="VVR2958" s="100"/>
      <c r="VVS2958" s="100"/>
      <c r="VVT2958" s="100"/>
      <c r="VVU2958" s="100"/>
      <c r="VVV2958" s="100"/>
      <c r="VVW2958" s="100"/>
      <c r="VVX2958" s="100"/>
      <c r="VVY2958" s="100"/>
      <c r="VVZ2958" s="100"/>
      <c r="VWA2958" s="100"/>
      <c r="VWB2958" s="100"/>
      <c r="VWC2958" s="100"/>
      <c r="VWD2958" s="100"/>
      <c r="VWE2958" s="100"/>
      <c r="VWF2958" s="100"/>
      <c r="VWG2958" s="100"/>
      <c r="VWH2958" s="100"/>
      <c r="VWI2958" s="100"/>
      <c r="VWJ2958" s="100"/>
      <c r="VWK2958" s="100"/>
      <c r="VWL2958" s="100"/>
      <c r="VWM2958" s="100"/>
      <c r="VWN2958" s="100"/>
      <c r="VWO2958" s="100"/>
      <c r="VWP2958" s="100"/>
      <c r="VWQ2958" s="100"/>
      <c r="VWR2958" s="100"/>
      <c r="VWS2958" s="100"/>
      <c r="VWT2958" s="100"/>
      <c r="VWU2958" s="100"/>
      <c r="VWV2958" s="100"/>
      <c r="VWW2958" s="100"/>
      <c r="VWX2958" s="100"/>
      <c r="VWY2958" s="100"/>
      <c r="VWZ2958" s="100"/>
      <c r="VXA2958" s="100"/>
      <c r="VXB2958" s="100"/>
      <c r="VXC2958" s="100"/>
      <c r="VXD2958" s="100"/>
      <c r="VXE2958" s="100"/>
      <c r="VXF2958" s="100"/>
      <c r="VXG2958" s="100"/>
      <c r="VXH2958" s="100"/>
      <c r="VXI2958" s="100"/>
      <c r="VXJ2958" s="100"/>
      <c r="VXK2958" s="100"/>
      <c r="VXL2958" s="100"/>
      <c r="VXM2958" s="100"/>
      <c r="VXN2958" s="100"/>
      <c r="VXO2958" s="100"/>
      <c r="VXP2958" s="100"/>
      <c r="VXQ2958" s="100"/>
      <c r="VXR2958" s="100"/>
      <c r="VXS2958" s="100"/>
      <c r="VXT2958" s="100"/>
      <c r="VXU2958" s="100"/>
      <c r="VXV2958" s="100"/>
      <c r="VXW2958" s="100"/>
      <c r="VXX2958" s="100"/>
      <c r="VXY2958" s="100"/>
      <c r="VXZ2958" s="100"/>
      <c r="VYA2958" s="100"/>
      <c r="VYB2958" s="100"/>
      <c r="VYC2958" s="100"/>
      <c r="VYD2958" s="100"/>
      <c r="VYE2958" s="100"/>
      <c r="VYF2958" s="100"/>
      <c r="VYG2958" s="100"/>
      <c r="VYH2958" s="100"/>
      <c r="VYI2958" s="100"/>
      <c r="VYJ2958" s="100"/>
      <c r="VYK2958" s="100"/>
      <c r="VYL2958" s="100"/>
      <c r="VYM2958" s="100"/>
      <c r="VYN2958" s="100"/>
      <c r="VYO2958" s="100"/>
      <c r="VYP2958" s="100"/>
      <c r="VYQ2958" s="100"/>
      <c r="VYR2958" s="100"/>
      <c r="VYS2958" s="100"/>
      <c r="VYT2958" s="100"/>
      <c r="VYU2958" s="100"/>
      <c r="VYV2958" s="100"/>
      <c r="VYW2958" s="100"/>
      <c r="VYX2958" s="100"/>
      <c r="VYY2958" s="100"/>
      <c r="VYZ2958" s="100"/>
      <c r="VZA2958" s="100"/>
      <c r="VZB2958" s="100"/>
      <c r="VZC2958" s="100"/>
      <c r="VZD2958" s="100"/>
      <c r="VZE2958" s="100"/>
      <c r="VZF2958" s="100"/>
      <c r="VZG2958" s="100"/>
      <c r="VZH2958" s="100"/>
      <c r="VZI2958" s="100"/>
      <c r="VZJ2958" s="100"/>
      <c r="VZK2958" s="100"/>
      <c r="VZL2958" s="100"/>
      <c r="VZM2958" s="100"/>
      <c r="VZN2958" s="100"/>
      <c r="VZO2958" s="100"/>
      <c r="VZP2958" s="100"/>
      <c r="VZQ2958" s="100"/>
      <c r="VZR2958" s="100"/>
      <c r="VZS2958" s="100"/>
      <c r="VZT2958" s="100"/>
      <c r="VZU2958" s="100"/>
      <c r="VZV2958" s="100"/>
      <c r="VZW2958" s="100"/>
      <c r="VZX2958" s="100"/>
      <c r="VZY2958" s="100"/>
      <c r="VZZ2958" s="100"/>
      <c r="WAA2958" s="100"/>
      <c r="WAB2958" s="100"/>
      <c r="WAC2958" s="100"/>
      <c r="WAD2958" s="100"/>
      <c r="WAE2958" s="100"/>
      <c r="WAF2958" s="100"/>
      <c r="WAG2958" s="100"/>
      <c r="WAH2958" s="100"/>
      <c r="WAI2958" s="100"/>
      <c r="WAJ2958" s="100"/>
      <c r="WAK2958" s="100"/>
      <c r="WAL2958" s="100"/>
      <c r="WAM2958" s="100"/>
      <c r="WAN2958" s="100"/>
      <c r="WAO2958" s="100"/>
      <c r="WAP2958" s="100"/>
      <c r="WAQ2958" s="100"/>
      <c r="WAR2958" s="100"/>
      <c r="WAS2958" s="100"/>
      <c r="WAT2958" s="100"/>
      <c r="WAU2958" s="100"/>
      <c r="WAV2958" s="100"/>
      <c r="WAW2958" s="100"/>
      <c r="WAX2958" s="100"/>
      <c r="WAY2958" s="100"/>
      <c r="WAZ2958" s="100"/>
      <c r="WBA2958" s="100"/>
      <c r="WBB2958" s="100"/>
      <c r="WBC2958" s="100"/>
      <c r="WBD2958" s="100"/>
      <c r="WBE2958" s="100"/>
      <c r="WBF2958" s="100"/>
      <c r="WBG2958" s="100"/>
      <c r="WBH2958" s="100"/>
      <c r="WBI2958" s="100"/>
      <c r="WBJ2958" s="100"/>
      <c r="WBK2958" s="100"/>
      <c r="WBL2958" s="100"/>
      <c r="WBM2958" s="100"/>
      <c r="WBN2958" s="100"/>
      <c r="WBO2958" s="100"/>
      <c r="WBP2958" s="100"/>
      <c r="WBQ2958" s="100"/>
      <c r="WBR2958" s="100"/>
      <c r="WBS2958" s="100"/>
      <c r="WBT2958" s="100"/>
      <c r="WBU2958" s="100"/>
      <c r="WBV2958" s="100"/>
      <c r="WBW2958" s="100"/>
      <c r="WBX2958" s="100"/>
      <c r="WBY2958" s="100"/>
      <c r="WBZ2958" s="100"/>
      <c r="WCA2958" s="100"/>
      <c r="WCB2958" s="100"/>
      <c r="WCC2958" s="100"/>
      <c r="WCD2958" s="100"/>
      <c r="WCE2958" s="100"/>
      <c r="WCF2958" s="100"/>
      <c r="WCG2958" s="100"/>
      <c r="WCH2958" s="100"/>
      <c r="WCI2958" s="100"/>
      <c r="WCJ2958" s="100"/>
      <c r="WCK2958" s="100"/>
      <c r="WCL2958" s="100"/>
      <c r="WCM2958" s="100"/>
      <c r="WCN2958" s="100"/>
      <c r="WCO2958" s="100"/>
      <c r="WCP2958" s="100"/>
      <c r="WCQ2958" s="100"/>
      <c r="WCR2958" s="100"/>
      <c r="WCS2958" s="100"/>
      <c r="WCT2958" s="100"/>
      <c r="WCU2958" s="100"/>
      <c r="WCV2958" s="100"/>
      <c r="WCW2958" s="100"/>
      <c r="WCX2958" s="100"/>
      <c r="WCY2958" s="100"/>
      <c r="WCZ2958" s="100"/>
      <c r="WDA2958" s="100"/>
      <c r="WDB2958" s="100"/>
      <c r="WDC2958" s="100"/>
      <c r="WDD2958" s="100"/>
      <c r="WDE2958" s="100"/>
      <c r="WDF2958" s="100"/>
      <c r="WDG2958" s="100"/>
      <c r="WDH2958" s="100"/>
      <c r="WDI2958" s="100"/>
      <c r="WDJ2958" s="100"/>
      <c r="WDK2958" s="100"/>
      <c r="WDL2958" s="100"/>
      <c r="WDM2958" s="100"/>
      <c r="WDN2958" s="100"/>
      <c r="WDO2958" s="100"/>
      <c r="WDP2958" s="100"/>
      <c r="WDQ2958" s="100"/>
      <c r="WDR2958" s="100"/>
      <c r="WDS2958" s="100"/>
      <c r="WDT2958" s="100"/>
      <c r="WDU2958" s="100"/>
      <c r="WDV2958" s="100"/>
      <c r="WDW2958" s="100"/>
      <c r="WDX2958" s="100"/>
      <c r="WDY2958" s="100"/>
      <c r="WDZ2958" s="100"/>
      <c r="WEA2958" s="100"/>
      <c r="WEB2958" s="100"/>
      <c r="WEC2958" s="100"/>
      <c r="WED2958" s="100"/>
      <c r="WEE2958" s="100"/>
      <c r="WEF2958" s="100"/>
      <c r="WEG2958" s="100"/>
      <c r="WEH2958" s="100"/>
      <c r="WEI2958" s="100"/>
      <c r="WEJ2958" s="100"/>
      <c r="WEK2958" s="100"/>
      <c r="WEL2958" s="100"/>
      <c r="WEM2958" s="100"/>
      <c r="WEN2958" s="100"/>
      <c r="WEO2958" s="100"/>
      <c r="WEP2958" s="100"/>
      <c r="WEQ2958" s="100"/>
      <c r="WER2958" s="100"/>
      <c r="WES2958" s="100"/>
      <c r="WET2958" s="100"/>
      <c r="WEU2958" s="100"/>
      <c r="WEV2958" s="100"/>
      <c r="WEW2958" s="100"/>
      <c r="WEX2958" s="100"/>
      <c r="WEY2958" s="100"/>
      <c r="WEZ2958" s="100"/>
      <c r="WFA2958" s="100"/>
      <c r="WFB2958" s="100"/>
      <c r="WFC2958" s="100"/>
      <c r="WFD2958" s="100"/>
      <c r="WFE2958" s="100"/>
      <c r="WFF2958" s="100"/>
      <c r="WFG2958" s="100"/>
      <c r="WFH2958" s="100"/>
      <c r="WFI2958" s="100"/>
      <c r="WFJ2958" s="100"/>
      <c r="WFK2958" s="100"/>
      <c r="WFL2958" s="100"/>
      <c r="WFM2958" s="100"/>
      <c r="WFN2958" s="100"/>
      <c r="WFO2958" s="100"/>
      <c r="WFP2958" s="100"/>
      <c r="WFQ2958" s="100"/>
      <c r="WFR2958" s="100"/>
      <c r="WFS2958" s="100"/>
      <c r="WFT2958" s="100"/>
      <c r="WFU2958" s="100"/>
      <c r="WFV2958" s="100"/>
      <c r="WFW2958" s="100"/>
      <c r="WFX2958" s="100"/>
      <c r="WFY2958" s="100"/>
      <c r="WFZ2958" s="100"/>
      <c r="WGA2958" s="100"/>
      <c r="WGB2958" s="100"/>
      <c r="WGC2958" s="100"/>
      <c r="WGD2958" s="100"/>
      <c r="WGE2958" s="100"/>
      <c r="WGF2958" s="100"/>
      <c r="WGG2958" s="100"/>
      <c r="WGH2958" s="100"/>
      <c r="WGI2958" s="100"/>
      <c r="WGJ2958" s="100"/>
      <c r="WGK2958" s="100"/>
      <c r="WGL2958" s="100"/>
      <c r="WGM2958" s="100"/>
      <c r="WGN2958" s="100"/>
      <c r="WGO2958" s="100"/>
      <c r="WGP2958" s="100"/>
      <c r="WGQ2958" s="100"/>
      <c r="WGR2958" s="100"/>
      <c r="WGS2958" s="100"/>
      <c r="WGT2958" s="100"/>
      <c r="WGU2958" s="100"/>
      <c r="WGV2958" s="100"/>
      <c r="WGW2958" s="100"/>
      <c r="WGX2958" s="100"/>
      <c r="WGY2958" s="100"/>
      <c r="WGZ2958" s="100"/>
      <c r="WHA2958" s="100"/>
      <c r="WHB2958" s="100"/>
      <c r="WHC2958" s="100"/>
      <c r="WHD2958" s="100"/>
      <c r="WHE2958" s="100"/>
      <c r="WHF2958" s="100"/>
      <c r="WHG2958" s="100"/>
      <c r="WHH2958" s="100"/>
      <c r="WHI2958" s="100"/>
      <c r="WHJ2958" s="100"/>
      <c r="WHK2958" s="100"/>
      <c r="WHL2958" s="100"/>
      <c r="WHM2958" s="100"/>
      <c r="WHN2958" s="100"/>
      <c r="WHO2958" s="100"/>
      <c r="WHP2958" s="100"/>
      <c r="WHQ2958" s="100"/>
      <c r="WHR2958" s="100"/>
      <c r="WHS2958" s="100"/>
      <c r="WHT2958" s="100"/>
      <c r="WHU2958" s="100"/>
      <c r="WHV2958" s="100"/>
      <c r="WHW2958" s="100"/>
      <c r="WHX2958" s="100"/>
      <c r="WHY2958" s="100"/>
      <c r="WHZ2958" s="100"/>
      <c r="WIA2958" s="100"/>
      <c r="WIB2958" s="100"/>
      <c r="WIC2958" s="100"/>
      <c r="WID2958" s="100"/>
      <c r="WIE2958" s="100"/>
      <c r="WIF2958" s="100"/>
      <c r="WIG2958" s="100"/>
      <c r="WIH2958" s="100"/>
      <c r="WII2958" s="100"/>
      <c r="WIJ2958" s="100"/>
      <c r="WIK2958" s="100"/>
      <c r="WIL2958" s="100"/>
      <c r="WIM2958" s="100"/>
      <c r="WIN2958" s="100"/>
      <c r="WIO2958" s="100"/>
      <c r="WIP2958" s="100"/>
      <c r="WIQ2958" s="100"/>
      <c r="WIR2958" s="100"/>
      <c r="WIS2958" s="100"/>
      <c r="WIT2958" s="100"/>
      <c r="WIU2958" s="100"/>
      <c r="WIV2958" s="100"/>
      <c r="WIW2958" s="100"/>
      <c r="WIX2958" s="100"/>
      <c r="WIY2958" s="100"/>
      <c r="WIZ2958" s="100"/>
      <c r="WJA2958" s="100"/>
      <c r="WJB2958" s="100"/>
      <c r="WJC2958" s="100"/>
      <c r="WJD2958" s="100"/>
      <c r="WJE2958" s="100"/>
      <c r="WJF2958" s="100"/>
      <c r="WJG2958" s="100"/>
      <c r="WJH2958" s="100"/>
      <c r="WJI2958" s="100"/>
      <c r="WJJ2958" s="100"/>
      <c r="WJK2958" s="100"/>
      <c r="WJL2958" s="100"/>
      <c r="WJM2958" s="100"/>
      <c r="WJN2958" s="100"/>
      <c r="WJO2958" s="100"/>
      <c r="WJP2958" s="100"/>
      <c r="WJQ2958" s="100"/>
      <c r="WJR2958" s="100"/>
      <c r="WJS2958" s="100"/>
      <c r="WJT2958" s="100"/>
      <c r="WJU2958" s="100"/>
      <c r="WJV2958" s="100"/>
      <c r="WJW2958" s="100"/>
      <c r="WJX2958" s="100"/>
      <c r="WJY2958" s="100"/>
      <c r="WJZ2958" s="100"/>
      <c r="WKA2958" s="100"/>
      <c r="WKB2958" s="100"/>
      <c r="WKC2958" s="100"/>
      <c r="WKD2958" s="100"/>
      <c r="WKE2958" s="100"/>
      <c r="WKF2958" s="100"/>
      <c r="WKG2958" s="100"/>
      <c r="WKH2958" s="100"/>
      <c r="WKI2958" s="100"/>
      <c r="WKJ2958" s="100"/>
      <c r="WKK2958" s="100"/>
      <c r="WKL2958" s="100"/>
      <c r="WKM2958" s="100"/>
      <c r="WKN2958" s="100"/>
      <c r="WKO2958" s="100"/>
      <c r="WKP2958" s="100"/>
      <c r="WKQ2958" s="100"/>
      <c r="WKR2958" s="100"/>
      <c r="WKS2958" s="100"/>
      <c r="WKT2958" s="100"/>
      <c r="WKU2958" s="100"/>
      <c r="WKV2958" s="100"/>
      <c r="WKW2958" s="100"/>
      <c r="WKX2958" s="100"/>
      <c r="WKY2958" s="100"/>
      <c r="WKZ2958" s="100"/>
      <c r="WLA2958" s="100"/>
      <c r="WLB2958" s="100"/>
      <c r="WLC2958" s="100"/>
      <c r="WLD2958" s="100"/>
      <c r="WLE2958" s="100"/>
      <c r="WLF2958" s="100"/>
      <c r="WLG2958" s="100"/>
      <c r="WLH2958" s="100"/>
      <c r="WLI2958" s="100"/>
      <c r="WLJ2958" s="100"/>
      <c r="WLK2958" s="100"/>
      <c r="WLL2958" s="100"/>
      <c r="WLM2958" s="100"/>
      <c r="WLN2958" s="100"/>
      <c r="WLO2958" s="100"/>
      <c r="WLP2958" s="100"/>
      <c r="WLQ2958" s="100"/>
      <c r="WLR2958" s="100"/>
      <c r="WLS2958" s="100"/>
      <c r="WLT2958" s="100"/>
      <c r="WLU2958" s="100"/>
      <c r="WLV2958" s="100"/>
      <c r="WLW2958" s="100"/>
      <c r="WLX2958" s="100"/>
      <c r="WLY2958" s="100"/>
      <c r="WLZ2958" s="100"/>
      <c r="WMA2958" s="100"/>
      <c r="WMB2958" s="100"/>
      <c r="WMC2958" s="100"/>
      <c r="WMD2958" s="100"/>
      <c r="WME2958" s="100"/>
      <c r="WMF2958" s="100"/>
      <c r="WMG2958" s="100"/>
      <c r="WMH2958" s="100"/>
      <c r="WMI2958" s="100"/>
      <c r="WMJ2958" s="100"/>
      <c r="WMK2958" s="100"/>
      <c r="WML2958" s="100"/>
      <c r="WMM2958" s="100"/>
      <c r="WMN2958" s="100"/>
      <c r="WMO2958" s="100"/>
      <c r="WMP2958" s="100"/>
      <c r="WMQ2958" s="100"/>
      <c r="WMR2958" s="100"/>
      <c r="WMS2958" s="100"/>
      <c r="WMT2958" s="100"/>
      <c r="WMU2958" s="100"/>
      <c r="WMV2958" s="100"/>
      <c r="WMW2958" s="100"/>
      <c r="WMX2958" s="100"/>
      <c r="WMY2958" s="100"/>
      <c r="WMZ2958" s="100"/>
      <c r="WNA2958" s="100"/>
      <c r="WNB2958" s="100"/>
      <c r="WNC2958" s="100"/>
      <c r="WND2958" s="100"/>
      <c r="WNE2958" s="100"/>
      <c r="WNF2958" s="100"/>
      <c r="WNG2958" s="100"/>
      <c r="WNH2958" s="100"/>
      <c r="WNI2958" s="100"/>
      <c r="WNJ2958" s="100"/>
      <c r="WNK2958" s="100"/>
      <c r="WNL2958" s="100"/>
      <c r="WNM2958" s="100"/>
      <c r="WNN2958" s="100"/>
      <c r="WNO2958" s="100"/>
      <c r="WNP2958" s="100"/>
      <c r="WNQ2958" s="100"/>
      <c r="WNR2958" s="100"/>
      <c r="WNS2958" s="100"/>
      <c r="WNT2958" s="100"/>
      <c r="WNU2958" s="100"/>
      <c r="WNV2958" s="100"/>
      <c r="WNW2958" s="100"/>
      <c r="WNX2958" s="100"/>
      <c r="WNY2958" s="100"/>
      <c r="WNZ2958" s="100"/>
      <c r="WOA2958" s="100"/>
      <c r="WOB2958" s="100"/>
      <c r="WOC2958" s="100"/>
      <c r="WOD2958" s="100"/>
      <c r="WOE2958" s="100"/>
      <c r="WOF2958" s="100"/>
      <c r="WOG2958" s="100"/>
      <c r="WOH2958" s="100"/>
      <c r="WOI2958" s="100"/>
      <c r="WOJ2958" s="100"/>
      <c r="WOK2958" s="100"/>
      <c r="WOL2958" s="100"/>
      <c r="WOM2958" s="100"/>
      <c r="WON2958" s="100"/>
      <c r="WOO2958" s="100"/>
      <c r="WOP2958" s="100"/>
      <c r="WOQ2958" s="100"/>
      <c r="WOR2958" s="100"/>
      <c r="WOS2958" s="100"/>
      <c r="WOT2958" s="100"/>
      <c r="WOU2958" s="100"/>
      <c r="WOV2958" s="100"/>
      <c r="WOW2958" s="100"/>
      <c r="WOX2958" s="100"/>
      <c r="WOY2958" s="100"/>
      <c r="WOZ2958" s="100"/>
      <c r="WPA2958" s="100"/>
      <c r="WPB2958" s="100"/>
      <c r="WPC2958" s="100"/>
      <c r="WPD2958" s="100"/>
      <c r="WPE2958" s="100"/>
      <c r="WPF2958" s="100"/>
      <c r="WPG2958" s="100"/>
      <c r="WPH2958" s="100"/>
      <c r="WPI2958" s="100"/>
      <c r="WPJ2958" s="100"/>
      <c r="WPK2958" s="100"/>
      <c r="WPL2958" s="100"/>
      <c r="WPM2958" s="100"/>
      <c r="WPN2958" s="100"/>
      <c r="WPO2958" s="100"/>
      <c r="WPP2958" s="100"/>
      <c r="WPQ2958" s="100"/>
      <c r="WPR2958" s="100"/>
      <c r="WPS2958" s="100"/>
      <c r="WPT2958" s="100"/>
      <c r="WPU2958" s="100"/>
      <c r="WPV2958" s="100"/>
      <c r="WPW2958" s="100"/>
      <c r="WPX2958" s="100"/>
      <c r="WPY2958" s="100"/>
      <c r="WPZ2958" s="100"/>
      <c r="WQA2958" s="100"/>
      <c r="WQB2958" s="100"/>
      <c r="WQC2958" s="100"/>
      <c r="WQD2958" s="100"/>
      <c r="WQE2958" s="100"/>
      <c r="WQF2958" s="100"/>
      <c r="WQG2958" s="100"/>
      <c r="WQH2958" s="100"/>
      <c r="WQI2958" s="100"/>
      <c r="WQJ2958" s="100"/>
      <c r="WQK2958" s="100"/>
      <c r="WQL2958" s="100"/>
      <c r="WQM2958" s="100"/>
      <c r="WQN2958" s="100"/>
      <c r="WQO2958" s="100"/>
      <c r="WQP2958" s="100"/>
      <c r="WQQ2958" s="100"/>
      <c r="WQR2958" s="100"/>
      <c r="WQS2958" s="100"/>
      <c r="WQT2958" s="100"/>
      <c r="WQU2958" s="100"/>
      <c r="WQV2958" s="100"/>
      <c r="WQW2958" s="100"/>
      <c r="WQX2958" s="100"/>
      <c r="WQY2958" s="100"/>
      <c r="WQZ2958" s="100"/>
      <c r="WRA2958" s="100"/>
      <c r="WRB2958" s="100"/>
      <c r="WRC2958" s="100"/>
      <c r="WRD2958" s="100"/>
      <c r="WRE2958" s="100"/>
      <c r="WRF2958" s="100"/>
      <c r="WRG2958" s="100"/>
      <c r="WRH2958" s="100"/>
      <c r="WRI2958" s="100"/>
      <c r="WRJ2958" s="100"/>
      <c r="WRK2958" s="100"/>
      <c r="WRL2958" s="100"/>
      <c r="WRM2958" s="100"/>
      <c r="WRN2958" s="100"/>
      <c r="WRO2958" s="100"/>
      <c r="WRP2958" s="100"/>
      <c r="WRQ2958" s="100"/>
      <c r="WRR2958" s="100"/>
      <c r="WRS2958" s="100"/>
      <c r="WRT2958" s="100"/>
      <c r="WRU2958" s="100"/>
      <c r="WRV2958" s="100"/>
      <c r="WRW2958" s="100"/>
      <c r="WRX2958" s="100"/>
      <c r="WRY2958" s="100"/>
      <c r="WRZ2958" s="100"/>
      <c r="WSA2958" s="100"/>
      <c r="WSB2958" s="100"/>
      <c r="WSC2958" s="100"/>
      <c r="WSD2958" s="100"/>
      <c r="WSE2958" s="100"/>
      <c r="WSF2958" s="100"/>
      <c r="WSG2958" s="100"/>
      <c r="WSH2958" s="100"/>
      <c r="WSI2958" s="100"/>
      <c r="WSJ2958" s="100"/>
      <c r="WSK2958" s="100"/>
      <c r="WSL2958" s="100"/>
      <c r="WSM2958" s="100"/>
      <c r="WSN2958" s="100"/>
      <c r="WSO2958" s="100"/>
      <c r="WSP2958" s="100"/>
      <c r="WSQ2958" s="100"/>
      <c r="WSR2958" s="100"/>
      <c r="WSS2958" s="100"/>
      <c r="WST2958" s="100"/>
      <c r="WSU2958" s="100"/>
      <c r="WSV2958" s="100"/>
      <c r="WSW2958" s="100"/>
      <c r="WSX2958" s="100"/>
      <c r="WSY2958" s="100"/>
      <c r="WSZ2958" s="100"/>
      <c r="WTA2958" s="100"/>
      <c r="WTB2958" s="100"/>
      <c r="WTC2958" s="100"/>
      <c r="WTD2958" s="100"/>
      <c r="WTE2958" s="100"/>
      <c r="WTF2958" s="100"/>
      <c r="WTG2958" s="100"/>
      <c r="WTH2958" s="100"/>
      <c r="WTI2958" s="100"/>
      <c r="WTJ2958" s="100"/>
      <c r="WTK2958" s="100"/>
      <c r="WTL2958" s="100"/>
      <c r="WTM2958" s="100"/>
      <c r="WTN2958" s="100"/>
      <c r="WTO2958" s="100"/>
      <c r="WTP2958" s="100"/>
      <c r="WTQ2958" s="100"/>
      <c r="WTR2958" s="100"/>
      <c r="WTS2958" s="100"/>
      <c r="WTT2958" s="100"/>
      <c r="WTU2958" s="100"/>
      <c r="WTV2958" s="100"/>
      <c r="WTW2958" s="100"/>
      <c r="WTX2958" s="100"/>
      <c r="WTY2958" s="100"/>
      <c r="WTZ2958" s="100"/>
      <c r="WUA2958" s="100"/>
      <c r="WUB2958" s="100"/>
      <c r="WUC2958" s="100"/>
      <c r="WUD2958" s="100"/>
      <c r="WUE2958" s="100"/>
      <c r="WUF2958" s="100"/>
      <c r="WUG2958" s="100"/>
      <c r="WUH2958" s="100"/>
      <c r="WUI2958" s="100"/>
      <c r="WUJ2958" s="100"/>
      <c r="WUK2958" s="100"/>
      <c r="WUL2958" s="100"/>
      <c r="WUM2958" s="100"/>
      <c r="WUN2958" s="100"/>
      <c r="WUO2958" s="100"/>
      <c r="WUP2958" s="100"/>
      <c r="WUQ2958" s="100"/>
      <c r="WUR2958" s="100"/>
      <c r="WUS2958" s="100"/>
      <c r="WUT2958" s="100"/>
      <c r="WUU2958" s="100"/>
      <c r="WUV2958" s="100"/>
      <c r="WUW2958" s="100"/>
      <c r="WUX2958" s="100"/>
      <c r="WUY2958" s="100"/>
      <c r="WUZ2958" s="100"/>
      <c r="WVA2958" s="100"/>
      <c r="WVB2958" s="100"/>
      <c r="WVC2958" s="100"/>
      <c r="WVD2958" s="100"/>
      <c r="WVE2958" s="100"/>
      <c r="WVF2958" s="100"/>
      <c r="WVG2958" s="100"/>
      <c r="WVH2958" s="100"/>
      <c r="WVI2958" s="100"/>
      <c r="WVJ2958" s="100"/>
      <c r="WVK2958" s="100"/>
      <c r="WVL2958" s="100"/>
      <c r="WVM2958" s="100"/>
      <c r="WVN2958" s="100"/>
      <c r="WVO2958" s="100"/>
      <c r="WVP2958" s="100"/>
      <c r="WVQ2958" s="100"/>
      <c r="WVR2958" s="100"/>
      <c r="WVS2958" s="100"/>
      <c r="WVT2958" s="100"/>
      <c r="WVU2958" s="100"/>
      <c r="WVV2958" s="100"/>
      <c r="WVW2958" s="100"/>
      <c r="WVX2958" s="100"/>
      <c r="WVY2958" s="100"/>
      <c r="WVZ2958" s="100"/>
      <c r="WWA2958" s="100"/>
      <c r="WWB2958" s="100"/>
      <c r="WWC2958" s="100"/>
      <c r="WWD2958" s="100"/>
      <c r="WWE2958" s="100"/>
      <c r="WWF2958" s="100"/>
      <c r="WWG2958" s="100"/>
      <c r="WWH2958" s="100"/>
      <c r="WWI2958" s="100"/>
      <c r="WWJ2958" s="100"/>
      <c r="WWK2958" s="100"/>
      <c r="WWL2958" s="100"/>
      <c r="WWM2958" s="100"/>
      <c r="WWN2958" s="100"/>
      <c r="WWO2958" s="100"/>
      <c r="WWP2958" s="100"/>
      <c r="WWQ2958" s="100"/>
      <c r="WWR2958" s="100"/>
      <c r="WWS2958" s="100"/>
      <c r="WWT2958" s="100"/>
      <c r="WWU2958" s="100"/>
      <c r="WWV2958" s="100"/>
      <c r="WWW2958" s="100"/>
      <c r="WWX2958" s="100"/>
      <c r="WWY2958" s="100"/>
      <c r="WWZ2958" s="100"/>
      <c r="WXA2958" s="100"/>
      <c r="WXB2958" s="100"/>
      <c r="WXC2958" s="100"/>
      <c r="WXD2958" s="100"/>
      <c r="WXE2958" s="100"/>
      <c r="WXF2958" s="100"/>
      <c r="WXG2958" s="100"/>
      <c r="WXH2958" s="100"/>
      <c r="WXI2958" s="100"/>
      <c r="WXJ2958" s="100"/>
      <c r="WXK2958" s="100"/>
      <c r="WXL2958" s="100"/>
      <c r="WXM2958" s="100"/>
      <c r="WXN2958" s="100"/>
      <c r="WXO2958" s="100"/>
      <c r="WXP2958" s="100"/>
      <c r="WXQ2958" s="100"/>
      <c r="WXR2958" s="100"/>
      <c r="WXS2958" s="100"/>
      <c r="WXT2958" s="100"/>
      <c r="WXU2958" s="100"/>
      <c r="WXV2958" s="100"/>
      <c r="WXW2958" s="100"/>
      <c r="WXX2958" s="100"/>
      <c r="WXY2958" s="100"/>
      <c r="WXZ2958" s="100"/>
      <c r="WYA2958" s="100"/>
      <c r="WYB2958" s="100"/>
      <c r="WYC2958" s="100"/>
      <c r="WYD2958" s="100"/>
      <c r="WYE2958" s="100"/>
      <c r="WYF2958" s="100"/>
      <c r="WYG2958" s="100"/>
      <c r="WYH2958" s="100"/>
      <c r="WYI2958" s="100"/>
      <c r="WYJ2958" s="100"/>
      <c r="WYK2958" s="100"/>
      <c r="WYL2958" s="100"/>
      <c r="WYM2958" s="100"/>
      <c r="WYN2958" s="100"/>
      <c r="WYO2958" s="100"/>
      <c r="WYP2958" s="100"/>
      <c r="WYQ2958" s="100"/>
      <c r="WYR2958" s="100"/>
      <c r="WYS2958" s="100"/>
      <c r="WYT2958" s="100"/>
      <c r="WYU2958" s="100"/>
      <c r="WYV2958" s="100"/>
      <c r="WYW2958" s="100"/>
      <c r="WYX2958" s="100"/>
      <c r="WYY2958" s="100"/>
      <c r="WYZ2958" s="100"/>
      <c r="WZA2958" s="100"/>
      <c r="WZB2958" s="100"/>
      <c r="WZC2958" s="100"/>
      <c r="WZD2958" s="100"/>
      <c r="WZE2958" s="100"/>
      <c r="WZF2958" s="100"/>
      <c r="WZG2958" s="100"/>
      <c r="WZH2958" s="100"/>
      <c r="WZI2958" s="100"/>
      <c r="WZJ2958" s="100"/>
      <c r="WZK2958" s="100"/>
      <c r="WZL2958" s="100"/>
      <c r="WZM2958" s="100"/>
      <c r="WZN2958" s="100"/>
      <c r="WZO2958" s="100"/>
      <c r="WZP2958" s="100"/>
      <c r="WZQ2958" s="100"/>
      <c r="WZR2958" s="100"/>
      <c r="WZS2958" s="100"/>
      <c r="WZT2958" s="100"/>
      <c r="WZU2958" s="100"/>
      <c r="WZV2958" s="100"/>
      <c r="WZW2958" s="100"/>
      <c r="WZX2958" s="100"/>
      <c r="WZY2958" s="100"/>
      <c r="WZZ2958" s="100"/>
      <c r="XAA2958" s="100"/>
      <c r="XAB2958" s="100"/>
      <c r="XAC2958" s="100"/>
      <c r="XAD2958" s="100"/>
      <c r="XAE2958" s="100"/>
      <c r="XAF2958" s="100"/>
      <c r="XAG2958" s="100"/>
      <c r="XAH2958" s="100"/>
      <c r="XAI2958" s="100"/>
      <c r="XAJ2958" s="100"/>
      <c r="XAK2958" s="100"/>
      <c r="XAL2958" s="100"/>
      <c r="XAM2958" s="100"/>
      <c r="XAN2958" s="100"/>
      <c r="XAO2958" s="100"/>
      <c r="XAP2958" s="100"/>
      <c r="XAQ2958" s="100"/>
      <c r="XAR2958" s="100"/>
      <c r="XAS2958" s="100"/>
      <c r="XAT2958" s="100"/>
      <c r="XAU2958" s="100"/>
      <c r="XAV2958" s="100"/>
      <c r="XAW2958" s="100"/>
      <c r="XAX2958" s="100"/>
      <c r="XAY2958" s="100"/>
      <c r="XAZ2958" s="100"/>
      <c r="XBA2958" s="100"/>
      <c r="XBB2958" s="100"/>
      <c r="XBC2958" s="100"/>
      <c r="XBD2958" s="100"/>
      <c r="XBE2958" s="100"/>
      <c r="XBF2958" s="100"/>
      <c r="XBG2958" s="100"/>
      <c r="XBH2958" s="100"/>
      <c r="XBI2958" s="100"/>
      <c r="XBJ2958" s="100"/>
      <c r="XBK2958" s="100"/>
      <c r="XBL2958" s="100"/>
      <c r="XBM2958" s="100"/>
      <c r="XBN2958" s="100"/>
      <c r="XBO2958" s="100"/>
      <c r="XBP2958" s="100"/>
      <c r="XBQ2958" s="100"/>
      <c r="XBR2958" s="100"/>
      <c r="XBS2958" s="100"/>
      <c r="XBT2958" s="100"/>
      <c r="XBU2958" s="100"/>
      <c r="XBV2958" s="100"/>
      <c r="XBW2958" s="100"/>
      <c r="XBX2958" s="100"/>
      <c r="XBY2958" s="100"/>
      <c r="XBZ2958" s="100"/>
      <c r="XCA2958" s="100"/>
      <c r="XCB2958" s="100"/>
      <c r="XCC2958" s="100"/>
      <c r="XCD2958" s="100"/>
      <c r="XCE2958" s="100"/>
      <c r="XCF2958" s="100"/>
      <c r="XCG2958" s="100"/>
      <c r="XCH2958" s="100"/>
      <c r="XCI2958" s="100"/>
      <c r="XCJ2958" s="100"/>
      <c r="XCK2958" s="100"/>
      <c r="XCL2958" s="100"/>
      <c r="XCM2958" s="100"/>
      <c r="XCN2958" s="100"/>
      <c r="XCO2958" s="100"/>
      <c r="XCP2958" s="100"/>
      <c r="XCQ2958" s="100"/>
      <c r="XCR2958" s="100"/>
      <c r="XCS2958" s="100"/>
      <c r="XCT2958" s="100"/>
      <c r="XCU2958" s="100"/>
      <c r="XCV2958" s="100"/>
      <c r="XCW2958" s="100"/>
      <c r="XCX2958" s="100"/>
      <c r="XCY2958" s="100"/>
      <c r="XCZ2958" s="100"/>
      <c r="XDA2958" s="100"/>
      <c r="XDB2958" s="100"/>
      <c r="XDC2958" s="100"/>
      <c r="XDD2958" s="100"/>
      <c r="XDE2958" s="100"/>
      <c r="XDF2958" s="100"/>
      <c r="XDG2958" s="100"/>
      <c r="XDH2958" s="100"/>
      <c r="XDI2958" s="100"/>
      <c r="XDJ2958" s="100"/>
      <c r="XDK2958" s="100"/>
      <c r="XDL2958" s="100"/>
      <c r="XDM2958" s="100"/>
      <c r="XDN2958" s="100"/>
      <c r="XDO2958" s="100"/>
      <c r="XDP2958" s="100"/>
      <c r="XDQ2958" s="100"/>
      <c r="XDR2958" s="100"/>
      <c r="XDS2958" s="100"/>
      <c r="XDT2958" s="100"/>
      <c r="XDU2958" s="100"/>
      <c r="XDV2958" s="100"/>
      <c r="XDW2958" s="100"/>
      <c r="XDX2958" s="100"/>
      <c r="XDY2958" s="100"/>
      <c r="XDZ2958" s="100"/>
      <c r="XEA2958" s="100"/>
      <c r="XEB2958" s="100"/>
      <c r="XEC2958" s="100"/>
      <c r="XED2958" s="100"/>
      <c r="XEE2958" s="100"/>
      <c r="XEF2958" s="100"/>
      <c r="XEG2958" s="100"/>
      <c r="XEH2958" s="100"/>
      <c r="XEI2958" s="100"/>
      <c r="XEJ2958" s="100"/>
      <c r="XEK2958" s="100"/>
      <c r="XEL2958" s="100"/>
      <c r="XEM2958" s="100"/>
      <c r="XEN2958" s="100"/>
      <c r="XEO2958" s="100"/>
      <c r="XEP2958" s="100"/>
      <c r="XEQ2958" s="100"/>
      <c r="XER2958" s="100"/>
      <c r="XES2958" s="100"/>
      <c r="XET2958" s="100"/>
      <c r="XEU2958" s="100"/>
      <c r="XEV2958" s="100"/>
      <c r="XEW2958" s="100"/>
      <c r="XEX2958" s="100"/>
      <c r="XEY2958" s="100"/>
      <c r="XEZ2958" s="100"/>
      <c r="XFA2958" s="110"/>
      <c r="XFB2958" s="110"/>
    </row>
    <row r="2959" s="107" customFormat="1" ht="60.75" spans="1:16382">
      <c r="A2959" s="141" t="s">
        <v>67</v>
      </c>
      <c r="B2959" s="214" t="s">
        <v>88</v>
      </c>
      <c r="C2959" s="142">
        <v>320400006</v>
      </c>
      <c r="D2959" s="142" t="s">
        <v>4646</v>
      </c>
      <c r="E2959" s="189" t="s">
        <v>4647</v>
      </c>
      <c r="F2959" s="191" t="s">
        <v>4553</v>
      </c>
      <c r="G2959" s="193" t="s">
        <v>28</v>
      </c>
      <c r="H2959" s="193">
        <v>5280</v>
      </c>
      <c r="I2959" s="193">
        <v>4488</v>
      </c>
      <c r="J2959" s="203"/>
      <c r="K2959" s="203"/>
      <c r="L2959" s="203"/>
      <c r="M2959" s="220" t="s">
        <v>4648</v>
      </c>
      <c r="N2959" s="141" t="s">
        <v>51</v>
      </c>
      <c r="O2959" s="289"/>
      <c r="P2959" s="100"/>
      <c r="Q2959" s="100"/>
      <c r="R2959" s="100"/>
      <c r="S2959" s="100"/>
      <c r="T2959" s="100"/>
      <c r="U2959" s="100"/>
      <c r="V2959" s="100"/>
      <c r="W2959" s="100"/>
      <c r="X2959" s="100"/>
      <c r="Y2959" s="100"/>
      <c r="Z2959" s="100"/>
      <c r="AA2959" s="100"/>
      <c r="AB2959" s="100"/>
      <c r="AC2959" s="100"/>
      <c r="AD2959" s="100"/>
      <c r="AE2959" s="100"/>
      <c r="AF2959" s="100"/>
      <c r="AG2959" s="100"/>
      <c r="AH2959" s="100"/>
      <c r="AI2959" s="100"/>
      <c r="AJ2959" s="100"/>
      <c r="AK2959" s="100"/>
      <c r="AL2959" s="100"/>
      <c r="AM2959" s="100"/>
      <c r="AN2959" s="100"/>
      <c r="AO2959" s="100"/>
      <c r="AP2959" s="100"/>
      <c r="AQ2959" s="100"/>
      <c r="AR2959" s="100"/>
      <c r="AS2959" s="100"/>
      <c r="AT2959" s="100"/>
      <c r="AU2959" s="100"/>
      <c r="AV2959" s="100"/>
      <c r="AW2959" s="100"/>
      <c r="AX2959" s="100"/>
      <c r="AY2959" s="100"/>
      <c r="AZ2959" s="100"/>
      <c r="BA2959" s="100"/>
      <c r="BB2959" s="100"/>
      <c r="BC2959" s="100"/>
      <c r="BD2959" s="100"/>
      <c r="BE2959" s="100"/>
      <c r="BF2959" s="100"/>
      <c r="BG2959" s="100"/>
      <c r="BH2959" s="100"/>
      <c r="BI2959" s="100"/>
      <c r="BJ2959" s="100"/>
      <c r="BK2959" s="100"/>
      <c r="BL2959" s="100"/>
      <c r="BM2959" s="100"/>
      <c r="BN2959" s="100"/>
      <c r="BO2959" s="100"/>
      <c r="BP2959" s="100"/>
      <c r="BQ2959" s="100"/>
      <c r="BR2959" s="100"/>
      <c r="BS2959" s="100"/>
      <c r="BT2959" s="100"/>
      <c r="BU2959" s="100"/>
      <c r="BV2959" s="100"/>
      <c r="BW2959" s="100"/>
      <c r="BX2959" s="100"/>
      <c r="BY2959" s="100"/>
      <c r="BZ2959" s="100"/>
      <c r="CA2959" s="100"/>
      <c r="CB2959" s="100"/>
      <c r="CC2959" s="100"/>
      <c r="CD2959" s="100"/>
      <c r="CE2959" s="100"/>
      <c r="CF2959" s="100"/>
      <c r="CG2959" s="100"/>
      <c r="CH2959" s="100"/>
      <c r="CI2959" s="100"/>
      <c r="CJ2959" s="100"/>
      <c r="CK2959" s="100"/>
      <c r="CL2959" s="100"/>
      <c r="CM2959" s="100"/>
      <c r="CN2959" s="100"/>
      <c r="CO2959" s="100"/>
      <c r="CP2959" s="100"/>
      <c r="CQ2959" s="100"/>
      <c r="CR2959" s="100"/>
      <c r="CS2959" s="100"/>
      <c r="CT2959" s="100"/>
      <c r="CU2959" s="100"/>
      <c r="CV2959" s="100"/>
      <c r="CW2959" s="100"/>
      <c r="CX2959" s="100"/>
      <c r="CY2959" s="100"/>
      <c r="CZ2959" s="100"/>
      <c r="DA2959" s="100"/>
      <c r="DB2959" s="100"/>
      <c r="DC2959" s="100"/>
      <c r="DD2959" s="100"/>
      <c r="DE2959" s="100"/>
      <c r="DF2959" s="100"/>
      <c r="DG2959" s="100"/>
      <c r="DH2959" s="100"/>
      <c r="DI2959" s="100"/>
      <c r="DJ2959" s="100"/>
      <c r="DK2959" s="100"/>
      <c r="DL2959" s="100"/>
      <c r="DM2959" s="100"/>
      <c r="DN2959" s="100"/>
      <c r="DO2959" s="100"/>
      <c r="DP2959" s="100"/>
      <c r="DQ2959" s="100"/>
      <c r="DR2959" s="100"/>
      <c r="DS2959" s="100"/>
      <c r="DT2959" s="100"/>
      <c r="DU2959" s="100"/>
      <c r="DV2959" s="100"/>
      <c r="DW2959" s="100"/>
      <c r="DX2959" s="100"/>
      <c r="DY2959" s="100"/>
      <c r="DZ2959" s="100"/>
      <c r="EA2959" s="100"/>
      <c r="EB2959" s="100"/>
      <c r="EC2959" s="100"/>
      <c r="ED2959" s="100"/>
      <c r="EE2959" s="100"/>
      <c r="EF2959" s="100"/>
      <c r="EG2959" s="100"/>
      <c r="EH2959" s="100"/>
      <c r="EI2959" s="100"/>
      <c r="EJ2959" s="100"/>
      <c r="EK2959" s="100"/>
      <c r="EL2959" s="100"/>
      <c r="EM2959" s="100"/>
      <c r="EN2959" s="100"/>
      <c r="EO2959" s="100"/>
      <c r="EP2959" s="100"/>
      <c r="EQ2959" s="100"/>
      <c r="ER2959" s="100"/>
      <c r="ES2959" s="100"/>
      <c r="ET2959" s="100"/>
      <c r="EU2959" s="100"/>
      <c r="EV2959" s="100"/>
      <c r="EW2959" s="100"/>
      <c r="EX2959" s="100"/>
      <c r="EY2959" s="100"/>
      <c r="EZ2959" s="100"/>
      <c r="FA2959" s="100"/>
      <c r="FB2959" s="100"/>
      <c r="FC2959" s="100"/>
      <c r="FD2959" s="100"/>
      <c r="FE2959" s="100"/>
      <c r="FF2959" s="100"/>
      <c r="FG2959" s="100"/>
      <c r="FH2959" s="100"/>
      <c r="FI2959" s="100"/>
      <c r="FJ2959" s="100"/>
      <c r="FK2959" s="100"/>
      <c r="FL2959" s="100"/>
      <c r="FM2959" s="100"/>
      <c r="FN2959" s="100"/>
      <c r="FO2959" s="100"/>
      <c r="FP2959" s="100"/>
      <c r="FQ2959" s="100"/>
      <c r="FR2959" s="100"/>
      <c r="FS2959" s="100"/>
      <c r="FT2959" s="100"/>
      <c r="FU2959" s="100"/>
      <c r="FV2959" s="100"/>
      <c r="FW2959" s="100"/>
      <c r="FX2959" s="100"/>
      <c r="FY2959" s="100"/>
      <c r="FZ2959" s="100"/>
      <c r="GA2959" s="100"/>
      <c r="GB2959" s="100"/>
      <c r="GC2959" s="100"/>
      <c r="GD2959" s="100"/>
      <c r="GE2959" s="100"/>
      <c r="GF2959" s="100"/>
      <c r="GG2959" s="100"/>
      <c r="GH2959" s="100"/>
      <c r="GI2959" s="100"/>
      <c r="GJ2959" s="100"/>
      <c r="GK2959" s="100"/>
      <c r="GL2959" s="100"/>
      <c r="GM2959" s="100"/>
      <c r="GN2959" s="100"/>
      <c r="GO2959" s="100"/>
      <c r="GP2959" s="100"/>
      <c r="GQ2959" s="100"/>
      <c r="GR2959" s="100"/>
      <c r="GS2959" s="100"/>
      <c r="GT2959" s="100"/>
      <c r="GU2959" s="100"/>
      <c r="GV2959" s="100"/>
      <c r="GW2959" s="100"/>
      <c r="GX2959" s="100"/>
      <c r="GY2959" s="100"/>
      <c r="GZ2959" s="100"/>
      <c r="HA2959" s="100"/>
      <c r="HB2959" s="100"/>
      <c r="HC2959" s="100"/>
      <c r="HD2959" s="100"/>
      <c r="HE2959" s="100"/>
      <c r="HF2959" s="100"/>
      <c r="HG2959" s="100"/>
      <c r="HH2959" s="100"/>
      <c r="HI2959" s="100"/>
      <c r="HJ2959" s="100"/>
      <c r="HK2959" s="100"/>
      <c r="HL2959" s="100"/>
      <c r="HM2959" s="100"/>
      <c r="HN2959" s="100"/>
      <c r="HO2959" s="100"/>
      <c r="HP2959" s="100"/>
      <c r="HQ2959" s="100"/>
      <c r="HR2959" s="100"/>
      <c r="HS2959" s="100"/>
      <c r="HT2959" s="100"/>
      <c r="HU2959" s="100"/>
      <c r="HV2959" s="100"/>
      <c r="HW2959" s="100"/>
      <c r="HX2959" s="100"/>
      <c r="HY2959" s="100"/>
      <c r="HZ2959" s="100"/>
      <c r="IA2959" s="100"/>
      <c r="IB2959" s="100"/>
      <c r="IC2959" s="100"/>
      <c r="ID2959" s="100"/>
      <c r="IE2959" s="100"/>
      <c r="IF2959" s="100"/>
      <c r="IG2959" s="100"/>
      <c r="IH2959" s="100"/>
      <c r="II2959" s="100"/>
      <c r="IJ2959" s="100"/>
      <c r="IK2959" s="100"/>
      <c r="IL2959" s="100"/>
      <c r="IM2959" s="100"/>
      <c r="IN2959" s="100"/>
      <c r="IO2959" s="100"/>
      <c r="IP2959" s="100"/>
      <c r="IQ2959" s="100"/>
      <c r="IR2959" s="100"/>
      <c r="IS2959" s="100"/>
      <c r="IT2959" s="100"/>
      <c r="IU2959" s="100"/>
      <c r="IV2959" s="100"/>
      <c r="IW2959" s="100"/>
      <c r="IX2959" s="100"/>
      <c r="IY2959" s="100"/>
      <c r="IZ2959" s="100"/>
      <c r="JA2959" s="100"/>
      <c r="JB2959" s="100"/>
      <c r="JC2959" s="100"/>
      <c r="JD2959" s="100"/>
      <c r="JE2959" s="100"/>
      <c r="JF2959" s="100"/>
      <c r="JG2959" s="100"/>
      <c r="JH2959" s="100"/>
      <c r="JI2959" s="100"/>
      <c r="JJ2959" s="100"/>
      <c r="JK2959" s="100"/>
      <c r="JL2959" s="100"/>
      <c r="JM2959" s="100"/>
      <c r="JN2959" s="100"/>
      <c r="JO2959" s="100"/>
      <c r="JP2959" s="100"/>
      <c r="JQ2959" s="100"/>
      <c r="JR2959" s="100"/>
      <c r="JS2959" s="100"/>
      <c r="JT2959" s="100"/>
      <c r="JU2959" s="100"/>
      <c r="JV2959" s="100"/>
      <c r="JW2959" s="100"/>
      <c r="JX2959" s="100"/>
      <c r="JY2959" s="100"/>
      <c r="JZ2959" s="100"/>
      <c r="KA2959" s="100"/>
      <c r="KB2959" s="100"/>
      <c r="KC2959" s="100"/>
      <c r="KD2959" s="100"/>
      <c r="KE2959" s="100"/>
      <c r="KF2959" s="100"/>
      <c r="KG2959" s="100"/>
      <c r="KH2959" s="100"/>
      <c r="KI2959" s="100"/>
      <c r="KJ2959" s="100"/>
      <c r="KK2959" s="100"/>
      <c r="KL2959" s="100"/>
      <c r="KM2959" s="100"/>
      <c r="KN2959" s="100"/>
      <c r="KO2959" s="100"/>
      <c r="KP2959" s="100"/>
      <c r="KQ2959" s="100"/>
      <c r="KR2959" s="100"/>
      <c r="KS2959" s="100"/>
      <c r="KT2959" s="100"/>
      <c r="KU2959" s="100"/>
      <c r="KV2959" s="100"/>
      <c r="KW2959" s="100"/>
      <c r="KX2959" s="100"/>
      <c r="KY2959" s="100"/>
      <c r="KZ2959" s="100"/>
      <c r="LA2959" s="100"/>
      <c r="LB2959" s="100"/>
      <c r="LC2959" s="100"/>
      <c r="LD2959" s="100"/>
      <c r="LE2959" s="100"/>
      <c r="LF2959" s="100"/>
      <c r="LG2959" s="100"/>
      <c r="LH2959" s="100"/>
      <c r="LI2959" s="100"/>
      <c r="LJ2959" s="100"/>
      <c r="LK2959" s="100"/>
      <c r="LL2959" s="100"/>
      <c r="LM2959" s="100"/>
      <c r="LN2959" s="100"/>
      <c r="LO2959" s="100"/>
      <c r="LP2959" s="100"/>
      <c r="LQ2959" s="100"/>
      <c r="LR2959" s="100"/>
      <c r="LS2959" s="100"/>
      <c r="LT2959" s="100"/>
      <c r="LU2959" s="100"/>
      <c r="LV2959" s="100"/>
      <c r="LW2959" s="100"/>
      <c r="LX2959" s="100"/>
      <c r="LY2959" s="100"/>
      <c r="LZ2959" s="100"/>
      <c r="MA2959" s="100"/>
      <c r="MB2959" s="100"/>
      <c r="MC2959" s="100"/>
      <c r="MD2959" s="100"/>
      <c r="ME2959" s="100"/>
      <c r="MF2959" s="100"/>
      <c r="MG2959" s="100"/>
      <c r="MH2959" s="100"/>
      <c r="MI2959" s="100"/>
      <c r="MJ2959" s="100"/>
      <c r="MK2959" s="100"/>
      <c r="ML2959" s="100"/>
      <c r="MM2959" s="100"/>
      <c r="MN2959" s="100"/>
      <c r="MO2959" s="100"/>
      <c r="MP2959" s="100"/>
      <c r="MQ2959" s="100"/>
      <c r="MR2959" s="100"/>
      <c r="MS2959" s="100"/>
      <c r="MT2959" s="100"/>
      <c r="MU2959" s="100"/>
      <c r="MV2959" s="100"/>
      <c r="MW2959" s="100"/>
      <c r="MX2959" s="100"/>
      <c r="MY2959" s="100"/>
      <c r="MZ2959" s="100"/>
      <c r="NA2959" s="100"/>
      <c r="NB2959" s="100"/>
      <c r="NC2959" s="100"/>
      <c r="ND2959" s="100"/>
      <c r="NE2959" s="100"/>
      <c r="NF2959" s="100"/>
      <c r="NG2959" s="100"/>
      <c r="NH2959" s="100"/>
      <c r="NI2959" s="100"/>
      <c r="NJ2959" s="100"/>
      <c r="NK2959" s="100"/>
      <c r="NL2959" s="100"/>
      <c r="NM2959" s="100"/>
      <c r="NN2959" s="100"/>
      <c r="NO2959" s="100"/>
      <c r="NP2959" s="100"/>
      <c r="NQ2959" s="100"/>
      <c r="NR2959" s="100"/>
      <c r="NS2959" s="100"/>
      <c r="NT2959" s="100"/>
      <c r="NU2959" s="100"/>
      <c r="NV2959" s="100"/>
      <c r="NW2959" s="100"/>
      <c r="NX2959" s="100"/>
      <c r="NY2959" s="100"/>
      <c r="NZ2959" s="100"/>
      <c r="OA2959" s="100"/>
      <c r="OB2959" s="100"/>
      <c r="OC2959" s="100"/>
      <c r="OD2959" s="100"/>
      <c r="OE2959" s="100"/>
      <c r="OF2959" s="100"/>
      <c r="OG2959" s="100"/>
      <c r="OH2959" s="100"/>
      <c r="OI2959" s="100"/>
      <c r="OJ2959" s="100"/>
      <c r="OK2959" s="100"/>
      <c r="OL2959" s="100"/>
      <c r="OM2959" s="100"/>
      <c r="ON2959" s="100"/>
      <c r="OO2959" s="100"/>
      <c r="OP2959" s="100"/>
      <c r="OQ2959" s="100"/>
      <c r="OR2959" s="100"/>
      <c r="OS2959" s="100"/>
      <c r="OT2959" s="100"/>
      <c r="OU2959" s="100"/>
      <c r="OV2959" s="100"/>
      <c r="OW2959" s="100"/>
      <c r="OX2959" s="100"/>
      <c r="OY2959" s="100"/>
      <c r="OZ2959" s="100"/>
      <c r="PA2959" s="100"/>
      <c r="PB2959" s="100"/>
      <c r="PC2959" s="100"/>
      <c r="PD2959" s="100"/>
      <c r="PE2959" s="100"/>
      <c r="PF2959" s="100"/>
      <c r="PG2959" s="100"/>
      <c r="PH2959" s="100"/>
      <c r="PI2959" s="100"/>
      <c r="PJ2959" s="100"/>
      <c r="PK2959" s="100"/>
      <c r="PL2959" s="100"/>
      <c r="PM2959" s="100"/>
      <c r="PN2959" s="100"/>
      <c r="PO2959" s="100"/>
      <c r="PP2959" s="100"/>
      <c r="PQ2959" s="100"/>
      <c r="PR2959" s="100"/>
      <c r="PS2959" s="100"/>
      <c r="PT2959" s="100"/>
      <c r="PU2959" s="100"/>
      <c r="PV2959" s="100"/>
      <c r="PW2959" s="100"/>
      <c r="PX2959" s="100"/>
      <c r="PY2959" s="100"/>
      <c r="PZ2959" s="100"/>
      <c r="QA2959" s="100"/>
      <c r="QB2959" s="100"/>
      <c r="QC2959" s="100"/>
      <c r="QD2959" s="100"/>
      <c r="QE2959" s="100"/>
      <c r="QF2959" s="100"/>
      <c r="QG2959" s="100"/>
      <c r="QH2959" s="100"/>
      <c r="QI2959" s="100"/>
      <c r="QJ2959" s="100"/>
      <c r="QK2959" s="100"/>
      <c r="QL2959" s="100"/>
      <c r="QM2959" s="100"/>
      <c r="QN2959" s="100"/>
      <c r="QO2959" s="100"/>
      <c r="QP2959" s="100"/>
      <c r="QQ2959" s="100"/>
      <c r="QR2959" s="100"/>
      <c r="QS2959" s="100"/>
      <c r="QT2959" s="100"/>
      <c r="QU2959" s="100"/>
      <c r="QV2959" s="100"/>
      <c r="QW2959" s="100"/>
      <c r="QX2959" s="100"/>
      <c r="QY2959" s="100"/>
      <c r="QZ2959" s="100"/>
      <c r="RA2959" s="100"/>
      <c r="RB2959" s="100"/>
      <c r="RC2959" s="100"/>
      <c r="RD2959" s="100"/>
      <c r="RE2959" s="100"/>
      <c r="RF2959" s="100"/>
      <c r="RG2959" s="100"/>
      <c r="RH2959" s="100"/>
      <c r="RI2959" s="100"/>
      <c r="RJ2959" s="100"/>
      <c r="RK2959" s="100"/>
      <c r="RL2959" s="100"/>
      <c r="RM2959" s="100"/>
      <c r="RN2959" s="100"/>
      <c r="RO2959" s="100"/>
      <c r="RP2959" s="100"/>
      <c r="RQ2959" s="100"/>
      <c r="RR2959" s="100"/>
      <c r="RS2959" s="100"/>
      <c r="RT2959" s="100"/>
      <c r="RU2959" s="100"/>
      <c r="RV2959" s="100"/>
      <c r="RW2959" s="100"/>
      <c r="RX2959" s="100"/>
      <c r="RY2959" s="100"/>
      <c r="RZ2959" s="100"/>
      <c r="SA2959" s="100"/>
      <c r="SB2959" s="100"/>
      <c r="SC2959" s="100"/>
      <c r="SD2959" s="100"/>
      <c r="SE2959" s="100"/>
      <c r="SF2959" s="100"/>
      <c r="SG2959" s="100"/>
      <c r="SH2959" s="100"/>
      <c r="SI2959" s="100"/>
      <c r="SJ2959" s="100"/>
      <c r="SK2959" s="100"/>
      <c r="SL2959" s="100"/>
      <c r="SM2959" s="100"/>
      <c r="SN2959" s="100"/>
      <c r="SO2959" s="100"/>
      <c r="SP2959" s="100"/>
      <c r="SQ2959" s="100"/>
      <c r="SR2959" s="100"/>
      <c r="SS2959" s="100"/>
      <c r="ST2959" s="100"/>
      <c r="SU2959" s="100"/>
      <c r="SV2959" s="100"/>
      <c r="SW2959" s="100"/>
      <c r="SX2959" s="100"/>
      <c r="SY2959" s="100"/>
      <c r="SZ2959" s="100"/>
      <c r="TA2959" s="100"/>
      <c r="TB2959" s="100"/>
      <c r="TC2959" s="100"/>
      <c r="TD2959" s="100"/>
      <c r="TE2959" s="100"/>
      <c r="TF2959" s="100"/>
      <c r="TG2959" s="100"/>
      <c r="TH2959" s="100"/>
      <c r="TI2959" s="100"/>
      <c r="TJ2959" s="100"/>
      <c r="TK2959" s="100"/>
      <c r="TL2959" s="100"/>
      <c r="TM2959" s="100"/>
      <c r="TN2959" s="100"/>
      <c r="TO2959" s="100"/>
      <c r="TP2959" s="100"/>
      <c r="TQ2959" s="100"/>
      <c r="TR2959" s="100"/>
      <c r="TS2959" s="100"/>
      <c r="TT2959" s="100"/>
      <c r="TU2959" s="100"/>
      <c r="TV2959" s="100"/>
      <c r="TW2959" s="100"/>
      <c r="TX2959" s="100"/>
      <c r="TY2959" s="100"/>
      <c r="TZ2959" s="100"/>
      <c r="UA2959" s="100"/>
      <c r="UB2959" s="100"/>
      <c r="UC2959" s="100"/>
      <c r="UD2959" s="100"/>
      <c r="UE2959" s="100"/>
      <c r="UF2959" s="100"/>
      <c r="UG2959" s="100"/>
      <c r="UH2959" s="100"/>
      <c r="UI2959" s="100"/>
      <c r="UJ2959" s="100"/>
      <c r="UK2959" s="100"/>
      <c r="UL2959" s="100"/>
      <c r="UM2959" s="100"/>
      <c r="UN2959" s="100"/>
      <c r="UO2959" s="100"/>
      <c r="UP2959" s="100"/>
      <c r="UQ2959" s="100"/>
      <c r="UR2959" s="100"/>
      <c r="US2959" s="100"/>
      <c r="UT2959" s="100"/>
      <c r="UU2959" s="100"/>
      <c r="UV2959" s="100"/>
      <c r="UW2959" s="100"/>
      <c r="UX2959" s="100"/>
      <c r="UY2959" s="100"/>
      <c r="UZ2959" s="100"/>
      <c r="VA2959" s="100"/>
      <c r="VB2959" s="100"/>
      <c r="VC2959" s="100"/>
      <c r="VD2959" s="100"/>
      <c r="VE2959" s="100"/>
      <c r="VF2959" s="100"/>
      <c r="VG2959" s="100"/>
      <c r="VH2959" s="100"/>
      <c r="VI2959" s="100"/>
      <c r="VJ2959" s="100"/>
      <c r="VK2959" s="100"/>
      <c r="VL2959" s="100"/>
      <c r="VM2959" s="100"/>
      <c r="VN2959" s="100"/>
      <c r="VO2959" s="100"/>
      <c r="VP2959" s="100"/>
      <c r="VQ2959" s="100"/>
      <c r="VR2959" s="100"/>
      <c r="VS2959" s="100"/>
      <c r="VT2959" s="100"/>
      <c r="VU2959" s="100"/>
      <c r="VV2959" s="100"/>
      <c r="VW2959" s="100"/>
      <c r="VX2959" s="100"/>
      <c r="VY2959" s="100"/>
      <c r="VZ2959" s="100"/>
      <c r="WA2959" s="100"/>
      <c r="WB2959" s="100"/>
      <c r="WC2959" s="100"/>
      <c r="WD2959" s="100"/>
      <c r="WE2959" s="100"/>
      <c r="WF2959" s="100"/>
      <c r="WG2959" s="100"/>
      <c r="WH2959" s="100"/>
      <c r="WI2959" s="100"/>
      <c r="WJ2959" s="100"/>
      <c r="WK2959" s="100"/>
      <c r="WL2959" s="100"/>
      <c r="WM2959" s="100"/>
      <c r="WN2959" s="100"/>
      <c r="WO2959" s="100"/>
      <c r="WP2959" s="100"/>
      <c r="WQ2959" s="100"/>
      <c r="WR2959" s="100"/>
      <c r="WS2959" s="100"/>
      <c r="WT2959" s="100"/>
      <c r="WU2959" s="100"/>
      <c r="WV2959" s="100"/>
      <c r="WW2959" s="100"/>
      <c r="WX2959" s="100"/>
      <c r="WY2959" s="100"/>
      <c r="WZ2959" s="100"/>
      <c r="XA2959" s="100"/>
      <c r="XB2959" s="100"/>
      <c r="XC2959" s="100"/>
      <c r="XD2959" s="100"/>
      <c r="XE2959" s="100"/>
      <c r="XF2959" s="100"/>
      <c r="XG2959" s="100"/>
      <c r="XH2959" s="100"/>
      <c r="XI2959" s="100"/>
      <c r="XJ2959" s="100"/>
      <c r="XK2959" s="100"/>
      <c r="XL2959" s="100"/>
      <c r="XM2959" s="100"/>
      <c r="XN2959" s="100"/>
      <c r="XO2959" s="100"/>
      <c r="XP2959" s="100"/>
      <c r="XQ2959" s="100"/>
      <c r="XR2959" s="100"/>
      <c r="XS2959" s="100"/>
      <c r="XT2959" s="100"/>
      <c r="XU2959" s="100"/>
      <c r="XV2959" s="100"/>
      <c r="XW2959" s="100"/>
      <c r="XX2959" s="100"/>
      <c r="XY2959" s="100"/>
      <c r="XZ2959" s="100"/>
      <c r="YA2959" s="100"/>
      <c r="YB2959" s="100"/>
      <c r="YC2959" s="100"/>
      <c r="YD2959" s="100"/>
      <c r="YE2959" s="100"/>
      <c r="YF2959" s="100"/>
      <c r="YG2959" s="100"/>
      <c r="YH2959" s="100"/>
      <c r="YI2959" s="100"/>
      <c r="YJ2959" s="100"/>
      <c r="YK2959" s="100"/>
      <c r="YL2959" s="100"/>
      <c r="YM2959" s="100"/>
      <c r="YN2959" s="100"/>
      <c r="YO2959" s="100"/>
      <c r="YP2959" s="100"/>
      <c r="YQ2959" s="100"/>
      <c r="YR2959" s="100"/>
      <c r="YS2959" s="100"/>
      <c r="YT2959" s="100"/>
      <c r="YU2959" s="100"/>
      <c r="YV2959" s="100"/>
      <c r="YW2959" s="100"/>
      <c r="YX2959" s="100"/>
      <c r="YY2959" s="100"/>
      <c r="YZ2959" s="100"/>
      <c r="ZA2959" s="100"/>
      <c r="ZB2959" s="100"/>
      <c r="ZC2959" s="100"/>
      <c r="ZD2959" s="100"/>
      <c r="ZE2959" s="100"/>
      <c r="ZF2959" s="100"/>
      <c r="ZG2959" s="100"/>
      <c r="ZH2959" s="100"/>
      <c r="ZI2959" s="100"/>
      <c r="ZJ2959" s="100"/>
      <c r="ZK2959" s="100"/>
      <c r="ZL2959" s="100"/>
      <c r="ZM2959" s="100"/>
      <c r="ZN2959" s="100"/>
      <c r="ZO2959" s="100"/>
      <c r="ZP2959" s="100"/>
      <c r="ZQ2959" s="100"/>
      <c r="ZR2959" s="100"/>
      <c r="ZS2959" s="100"/>
      <c r="ZT2959" s="100"/>
      <c r="ZU2959" s="100"/>
      <c r="ZV2959" s="100"/>
      <c r="ZW2959" s="100"/>
      <c r="ZX2959" s="100"/>
      <c r="ZY2959" s="100"/>
      <c r="ZZ2959" s="100"/>
      <c r="AAA2959" s="100"/>
      <c r="AAB2959" s="100"/>
      <c r="AAC2959" s="100"/>
      <c r="AAD2959" s="100"/>
      <c r="AAE2959" s="100"/>
      <c r="AAF2959" s="100"/>
      <c r="AAG2959" s="100"/>
      <c r="AAH2959" s="100"/>
      <c r="AAI2959" s="100"/>
      <c r="AAJ2959" s="100"/>
      <c r="AAK2959" s="100"/>
      <c r="AAL2959" s="100"/>
      <c r="AAM2959" s="100"/>
      <c r="AAN2959" s="100"/>
      <c r="AAO2959" s="100"/>
      <c r="AAP2959" s="100"/>
      <c r="AAQ2959" s="100"/>
      <c r="AAR2959" s="100"/>
      <c r="AAS2959" s="100"/>
      <c r="AAT2959" s="100"/>
      <c r="AAU2959" s="100"/>
      <c r="AAV2959" s="100"/>
      <c r="AAW2959" s="100"/>
      <c r="AAX2959" s="100"/>
      <c r="AAY2959" s="100"/>
      <c r="AAZ2959" s="100"/>
      <c r="ABA2959" s="100"/>
      <c r="ABB2959" s="100"/>
      <c r="ABC2959" s="100"/>
      <c r="ABD2959" s="100"/>
      <c r="ABE2959" s="100"/>
      <c r="ABF2959" s="100"/>
      <c r="ABG2959" s="100"/>
      <c r="ABH2959" s="100"/>
      <c r="ABI2959" s="100"/>
      <c r="ABJ2959" s="100"/>
      <c r="ABK2959" s="100"/>
      <c r="ABL2959" s="100"/>
      <c r="ABM2959" s="100"/>
      <c r="ABN2959" s="100"/>
      <c r="ABO2959" s="100"/>
      <c r="ABP2959" s="100"/>
      <c r="ABQ2959" s="100"/>
      <c r="ABR2959" s="100"/>
      <c r="ABS2959" s="100"/>
      <c r="ABT2959" s="100"/>
      <c r="ABU2959" s="100"/>
      <c r="ABV2959" s="100"/>
      <c r="ABW2959" s="100"/>
      <c r="ABX2959" s="100"/>
      <c r="ABY2959" s="100"/>
      <c r="ABZ2959" s="100"/>
      <c r="ACA2959" s="100"/>
      <c r="ACB2959" s="100"/>
      <c r="ACC2959" s="100"/>
      <c r="ACD2959" s="100"/>
      <c r="ACE2959" s="100"/>
      <c r="ACF2959" s="100"/>
      <c r="ACG2959" s="100"/>
      <c r="ACH2959" s="100"/>
      <c r="ACI2959" s="100"/>
      <c r="ACJ2959" s="100"/>
      <c r="ACK2959" s="100"/>
      <c r="ACL2959" s="100"/>
      <c r="ACM2959" s="100"/>
      <c r="ACN2959" s="100"/>
      <c r="ACO2959" s="100"/>
      <c r="ACP2959" s="100"/>
      <c r="ACQ2959" s="100"/>
      <c r="ACR2959" s="100"/>
      <c r="ACS2959" s="100"/>
      <c r="ACT2959" s="100"/>
      <c r="ACU2959" s="100"/>
      <c r="ACV2959" s="100"/>
      <c r="ACW2959" s="100"/>
      <c r="ACX2959" s="100"/>
      <c r="ACY2959" s="100"/>
      <c r="ACZ2959" s="100"/>
      <c r="ADA2959" s="100"/>
      <c r="ADB2959" s="100"/>
      <c r="ADC2959" s="100"/>
      <c r="ADD2959" s="100"/>
      <c r="ADE2959" s="100"/>
      <c r="ADF2959" s="100"/>
      <c r="ADG2959" s="100"/>
      <c r="ADH2959" s="100"/>
      <c r="ADI2959" s="100"/>
      <c r="ADJ2959" s="100"/>
      <c r="ADK2959" s="100"/>
      <c r="ADL2959" s="100"/>
      <c r="ADM2959" s="100"/>
      <c r="ADN2959" s="100"/>
      <c r="ADO2959" s="100"/>
      <c r="ADP2959" s="100"/>
      <c r="ADQ2959" s="100"/>
      <c r="ADR2959" s="100"/>
      <c r="ADS2959" s="100"/>
      <c r="ADT2959" s="100"/>
      <c r="ADU2959" s="100"/>
      <c r="ADV2959" s="100"/>
      <c r="ADW2959" s="100"/>
      <c r="ADX2959" s="100"/>
      <c r="ADY2959" s="100"/>
      <c r="ADZ2959" s="100"/>
      <c r="AEA2959" s="100"/>
      <c r="AEB2959" s="100"/>
      <c r="AEC2959" s="100"/>
      <c r="AED2959" s="100"/>
      <c r="AEE2959" s="100"/>
      <c r="AEF2959" s="100"/>
      <c r="AEG2959" s="100"/>
      <c r="AEH2959" s="100"/>
      <c r="AEI2959" s="100"/>
      <c r="AEJ2959" s="100"/>
      <c r="AEK2959" s="100"/>
      <c r="AEL2959" s="100"/>
      <c r="AEM2959" s="100"/>
      <c r="AEN2959" s="100"/>
      <c r="AEO2959" s="100"/>
      <c r="AEP2959" s="100"/>
      <c r="AEQ2959" s="100"/>
      <c r="AER2959" s="100"/>
      <c r="AES2959" s="100"/>
      <c r="AET2959" s="100"/>
      <c r="AEU2959" s="100"/>
      <c r="AEV2959" s="100"/>
      <c r="AEW2959" s="100"/>
      <c r="AEX2959" s="100"/>
      <c r="AEY2959" s="100"/>
      <c r="AEZ2959" s="100"/>
      <c r="AFA2959" s="100"/>
      <c r="AFB2959" s="100"/>
      <c r="AFC2959" s="100"/>
      <c r="AFD2959" s="100"/>
      <c r="AFE2959" s="100"/>
      <c r="AFF2959" s="100"/>
      <c r="AFG2959" s="100"/>
      <c r="AFH2959" s="100"/>
      <c r="AFI2959" s="100"/>
      <c r="AFJ2959" s="100"/>
      <c r="AFK2959" s="100"/>
      <c r="AFL2959" s="100"/>
      <c r="AFM2959" s="100"/>
      <c r="AFN2959" s="100"/>
      <c r="AFO2959" s="100"/>
      <c r="AFP2959" s="100"/>
      <c r="AFQ2959" s="100"/>
      <c r="AFR2959" s="100"/>
      <c r="AFS2959" s="100"/>
      <c r="AFT2959" s="100"/>
      <c r="AFU2959" s="100"/>
      <c r="AFV2959" s="100"/>
      <c r="AFW2959" s="100"/>
      <c r="AFX2959" s="100"/>
      <c r="AFY2959" s="100"/>
      <c r="AFZ2959" s="100"/>
      <c r="AGA2959" s="100"/>
      <c r="AGB2959" s="100"/>
      <c r="AGC2959" s="100"/>
      <c r="AGD2959" s="100"/>
      <c r="AGE2959" s="100"/>
      <c r="AGF2959" s="100"/>
      <c r="AGG2959" s="100"/>
      <c r="AGH2959" s="100"/>
      <c r="AGI2959" s="100"/>
      <c r="AGJ2959" s="100"/>
      <c r="AGK2959" s="100"/>
      <c r="AGL2959" s="100"/>
      <c r="AGM2959" s="100"/>
      <c r="AGN2959" s="100"/>
      <c r="AGO2959" s="100"/>
      <c r="AGP2959" s="100"/>
      <c r="AGQ2959" s="100"/>
      <c r="AGR2959" s="100"/>
      <c r="AGS2959" s="100"/>
      <c r="AGT2959" s="100"/>
      <c r="AGU2959" s="100"/>
      <c r="AGV2959" s="100"/>
      <c r="AGW2959" s="100"/>
      <c r="AGX2959" s="100"/>
      <c r="AGY2959" s="100"/>
      <c r="AGZ2959" s="100"/>
      <c r="AHA2959" s="100"/>
      <c r="AHB2959" s="100"/>
      <c r="AHC2959" s="100"/>
      <c r="AHD2959" s="100"/>
      <c r="AHE2959" s="100"/>
      <c r="AHF2959" s="100"/>
      <c r="AHG2959" s="100"/>
      <c r="AHH2959" s="100"/>
      <c r="AHI2959" s="100"/>
      <c r="AHJ2959" s="100"/>
      <c r="AHK2959" s="100"/>
      <c r="AHL2959" s="100"/>
      <c r="AHM2959" s="100"/>
      <c r="AHN2959" s="100"/>
      <c r="AHO2959" s="100"/>
      <c r="AHP2959" s="100"/>
      <c r="AHQ2959" s="100"/>
      <c r="AHR2959" s="100"/>
      <c r="AHS2959" s="100"/>
      <c r="AHT2959" s="100"/>
      <c r="AHU2959" s="100"/>
      <c r="AHV2959" s="100"/>
      <c r="AHW2959" s="100"/>
      <c r="AHX2959" s="100"/>
      <c r="AHY2959" s="100"/>
      <c r="AHZ2959" s="100"/>
      <c r="AIA2959" s="100"/>
      <c r="AIB2959" s="100"/>
      <c r="AIC2959" s="100"/>
      <c r="AID2959" s="100"/>
      <c r="AIE2959" s="100"/>
      <c r="AIF2959" s="100"/>
      <c r="AIG2959" s="100"/>
      <c r="AIH2959" s="100"/>
      <c r="AII2959" s="100"/>
      <c r="AIJ2959" s="100"/>
      <c r="AIK2959" s="100"/>
      <c r="AIL2959" s="100"/>
      <c r="AIM2959" s="100"/>
      <c r="AIN2959" s="100"/>
      <c r="AIO2959" s="100"/>
      <c r="AIP2959" s="100"/>
      <c r="AIQ2959" s="100"/>
      <c r="AIR2959" s="100"/>
      <c r="AIS2959" s="100"/>
      <c r="AIT2959" s="100"/>
      <c r="AIU2959" s="100"/>
      <c r="AIV2959" s="100"/>
      <c r="AIW2959" s="100"/>
      <c r="AIX2959" s="100"/>
      <c r="AIY2959" s="100"/>
      <c r="AIZ2959" s="100"/>
      <c r="AJA2959" s="100"/>
      <c r="AJB2959" s="100"/>
      <c r="AJC2959" s="100"/>
      <c r="AJD2959" s="100"/>
      <c r="AJE2959" s="100"/>
      <c r="AJF2959" s="100"/>
      <c r="AJG2959" s="100"/>
      <c r="AJH2959" s="100"/>
      <c r="AJI2959" s="100"/>
      <c r="AJJ2959" s="100"/>
      <c r="AJK2959" s="100"/>
      <c r="AJL2959" s="100"/>
      <c r="AJM2959" s="100"/>
      <c r="AJN2959" s="100"/>
      <c r="AJO2959" s="100"/>
      <c r="AJP2959" s="100"/>
      <c r="AJQ2959" s="100"/>
      <c r="AJR2959" s="100"/>
      <c r="AJS2959" s="100"/>
      <c r="AJT2959" s="100"/>
      <c r="AJU2959" s="100"/>
      <c r="AJV2959" s="100"/>
      <c r="AJW2959" s="100"/>
      <c r="AJX2959" s="100"/>
      <c r="AJY2959" s="100"/>
      <c r="AJZ2959" s="100"/>
      <c r="AKA2959" s="100"/>
      <c r="AKB2959" s="100"/>
      <c r="AKC2959" s="100"/>
      <c r="AKD2959" s="100"/>
      <c r="AKE2959" s="100"/>
      <c r="AKF2959" s="100"/>
      <c r="AKG2959" s="100"/>
      <c r="AKH2959" s="100"/>
      <c r="AKI2959" s="100"/>
      <c r="AKJ2959" s="100"/>
      <c r="AKK2959" s="100"/>
      <c r="AKL2959" s="100"/>
      <c r="AKM2959" s="100"/>
      <c r="AKN2959" s="100"/>
      <c r="AKO2959" s="100"/>
      <c r="AKP2959" s="100"/>
      <c r="AKQ2959" s="100"/>
      <c r="AKR2959" s="100"/>
      <c r="AKS2959" s="100"/>
      <c r="AKT2959" s="100"/>
      <c r="AKU2959" s="100"/>
      <c r="AKV2959" s="100"/>
      <c r="AKW2959" s="100"/>
      <c r="AKX2959" s="100"/>
      <c r="AKY2959" s="100"/>
      <c r="AKZ2959" s="100"/>
      <c r="ALA2959" s="100"/>
      <c r="ALB2959" s="100"/>
      <c r="ALC2959" s="100"/>
      <c r="ALD2959" s="100"/>
      <c r="ALE2959" s="100"/>
      <c r="ALF2959" s="100"/>
      <c r="ALG2959" s="100"/>
      <c r="ALH2959" s="100"/>
      <c r="ALI2959" s="100"/>
      <c r="ALJ2959" s="100"/>
      <c r="ALK2959" s="100"/>
      <c r="ALL2959" s="100"/>
      <c r="ALM2959" s="100"/>
      <c r="ALN2959" s="100"/>
      <c r="ALO2959" s="100"/>
      <c r="ALP2959" s="100"/>
      <c r="ALQ2959" s="100"/>
      <c r="ALR2959" s="100"/>
      <c r="ALS2959" s="100"/>
      <c r="ALT2959" s="100"/>
      <c r="ALU2959" s="100"/>
      <c r="ALV2959" s="100"/>
      <c r="ALW2959" s="100"/>
      <c r="ALX2959" s="100"/>
      <c r="ALY2959" s="100"/>
      <c r="ALZ2959" s="100"/>
      <c r="AMA2959" s="100"/>
      <c r="AMB2959" s="100"/>
      <c r="AMC2959" s="100"/>
      <c r="AMD2959" s="100"/>
      <c r="AME2959" s="100"/>
      <c r="AMF2959" s="100"/>
      <c r="AMG2959" s="100"/>
      <c r="AMH2959" s="100"/>
      <c r="AMI2959" s="100"/>
      <c r="AMJ2959" s="100"/>
      <c r="AMK2959" s="100"/>
      <c r="AML2959" s="100"/>
      <c r="AMM2959" s="100"/>
      <c r="AMN2959" s="100"/>
      <c r="AMO2959" s="100"/>
      <c r="AMP2959" s="100"/>
      <c r="AMQ2959" s="100"/>
      <c r="AMR2959" s="100"/>
      <c r="AMS2959" s="100"/>
      <c r="AMT2959" s="100"/>
      <c r="AMU2959" s="100"/>
      <c r="AMV2959" s="100"/>
      <c r="AMW2959" s="100"/>
      <c r="AMX2959" s="100"/>
      <c r="AMY2959" s="100"/>
      <c r="AMZ2959" s="100"/>
      <c r="ANA2959" s="100"/>
      <c r="ANB2959" s="100"/>
      <c r="ANC2959" s="100"/>
      <c r="AND2959" s="100"/>
      <c r="ANE2959" s="100"/>
      <c r="ANF2959" s="100"/>
      <c r="ANG2959" s="100"/>
      <c r="ANH2959" s="100"/>
      <c r="ANI2959" s="100"/>
      <c r="ANJ2959" s="100"/>
      <c r="ANK2959" s="100"/>
      <c r="ANL2959" s="100"/>
      <c r="ANM2959" s="100"/>
      <c r="ANN2959" s="100"/>
      <c r="ANO2959" s="100"/>
      <c r="ANP2959" s="100"/>
      <c r="ANQ2959" s="100"/>
      <c r="ANR2959" s="100"/>
      <c r="ANS2959" s="100"/>
      <c r="ANT2959" s="100"/>
      <c r="ANU2959" s="100"/>
      <c r="ANV2959" s="100"/>
      <c r="ANW2959" s="100"/>
      <c r="ANX2959" s="100"/>
      <c r="ANY2959" s="100"/>
      <c r="ANZ2959" s="100"/>
      <c r="AOA2959" s="100"/>
      <c r="AOB2959" s="100"/>
      <c r="AOC2959" s="100"/>
      <c r="AOD2959" s="100"/>
      <c r="AOE2959" s="100"/>
      <c r="AOF2959" s="100"/>
      <c r="AOG2959" s="100"/>
      <c r="AOH2959" s="100"/>
      <c r="AOI2959" s="100"/>
      <c r="AOJ2959" s="100"/>
      <c r="AOK2959" s="100"/>
      <c r="AOL2959" s="100"/>
      <c r="AOM2959" s="100"/>
      <c r="AON2959" s="100"/>
      <c r="AOO2959" s="100"/>
      <c r="AOP2959" s="100"/>
      <c r="AOQ2959" s="100"/>
      <c r="AOR2959" s="100"/>
      <c r="AOS2959" s="100"/>
      <c r="AOT2959" s="100"/>
      <c r="AOU2959" s="100"/>
      <c r="AOV2959" s="100"/>
      <c r="AOW2959" s="100"/>
      <c r="AOX2959" s="100"/>
      <c r="AOY2959" s="100"/>
      <c r="AOZ2959" s="100"/>
      <c r="APA2959" s="100"/>
      <c r="APB2959" s="100"/>
      <c r="APC2959" s="100"/>
      <c r="APD2959" s="100"/>
      <c r="APE2959" s="100"/>
      <c r="APF2959" s="100"/>
      <c r="APG2959" s="100"/>
      <c r="APH2959" s="100"/>
      <c r="API2959" s="100"/>
      <c r="APJ2959" s="100"/>
      <c r="APK2959" s="100"/>
      <c r="APL2959" s="100"/>
      <c r="APM2959" s="100"/>
      <c r="APN2959" s="100"/>
      <c r="APO2959" s="100"/>
      <c r="APP2959" s="100"/>
      <c r="APQ2959" s="100"/>
      <c r="APR2959" s="100"/>
      <c r="APS2959" s="100"/>
      <c r="APT2959" s="100"/>
      <c r="APU2959" s="100"/>
      <c r="APV2959" s="100"/>
      <c r="APW2959" s="100"/>
      <c r="APX2959" s="100"/>
      <c r="APY2959" s="100"/>
      <c r="APZ2959" s="100"/>
      <c r="AQA2959" s="100"/>
      <c r="AQB2959" s="100"/>
      <c r="AQC2959" s="100"/>
      <c r="AQD2959" s="100"/>
      <c r="AQE2959" s="100"/>
      <c r="AQF2959" s="100"/>
      <c r="AQG2959" s="100"/>
      <c r="AQH2959" s="100"/>
      <c r="AQI2959" s="100"/>
      <c r="AQJ2959" s="100"/>
      <c r="AQK2959" s="100"/>
      <c r="AQL2959" s="100"/>
      <c r="AQM2959" s="100"/>
      <c r="AQN2959" s="100"/>
      <c r="AQO2959" s="100"/>
      <c r="AQP2959" s="100"/>
      <c r="AQQ2959" s="100"/>
      <c r="AQR2959" s="100"/>
      <c r="AQS2959" s="100"/>
      <c r="AQT2959" s="100"/>
      <c r="AQU2959" s="100"/>
      <c r="AQV2959" s="100"/>
      <c r="AQW2959" s="100"/>
      <c r="AQX2959" s="100"/>
      <c r="AQY2959" s="100"/>
      <c r="AQZ2959" s="100"/>
      <c r="ARA2959" s="100"/>
      <c r="ARB2959" s="100"/>
      <c r="ARC2959" s="100"/>
      <c r="ARD2959" s="100"/>
      <c r="ARE2959" s="100"/>
      <c r="ARF2959" s="100"/>
      <c r="ARG2959" s="100"/>
      <c r="ARH2959" s="100"/>
      <c r="ARI2959" s="100"/>
      <c r="ARJ2959" s="100"/>
      <c r="ARK2959" s="100"/>
      <c r="ARL2959" s="100"/>
      <c r="ARM2959" s="100"/>
      <c r="ARN2959" s="100"/>
      <c r="ARO2959" s="100"/>
      <c r="ARP2959" s="100"/>
      <c r="ARQ2959" s="100"/>
      <c r="ARR2959" s="100"/>
      <c r="ARS2959" s="100"/>
      <c r="ART2959" s="100"/>
      <c r="ARU2959" s="100"/>
      <c r="ARV2959" s="100"/>
      <c r="ARW2959" s="100"/>
      <c r="ARX2959" s="100"/>
      <c r="ARY2959" s="100"/>
      <c r="ARZ2959" s="100"/>
      <c r="ASA2959" s="100"/>
      <c r="ASB2959" s="100"/>
      <c r="ASC2959" s="100"/>
      <c r="ASD2959" s="100"/>
      <c r="ASE2959" s="100"/>
      <c r="ASF2959" s="100"/>
      <c r="ASG2959" s="100"/>
      <c r="ASH2959" s="100"/>
      <c r="ASI2959" s="100"/>
      <c r="ASJ2959" s="100"/>
      <c r="ASK2959" s="100"/>
      <c r="ASL2959" s="100"/>
      <c r="ASM2959" s="100"/>
      <c r="ASN2959" s="100"/>
      <c r="ASO2959" s="100"/>
      <c r="ASP2959" s="100"/>
      <c r="ASQ2959" s="100"/>
      <c r="ASR2959" s="100"/>
      <c r="ASS2959" s="100"/>
      <c r="AST2959" s="100"/>
      <c r="ASU2959" s="100"/>
      <c r="ASV2959" s="100"/>
      <c r="ASW2959" s="100"/>
      <c r="ASX2959" s="100"/>
      <c r="ASY2959" s="100"/>
      <c r="ASZ2959" s="100"/>
      <c r="ATA2959" s="100"/>
      <c r="ATB2959" s="100"/>
      <c r="ATC2959" s="100"/>
      <c r="ATD2959" s="100"/>
      <c r="ATE2959" s="100"/>
      <c r="ATF2959" s="100"/>
      <c r="ATG2959" s="100"/>
      <c r="ATH2959" s="100"/>
      <c r="ATI2959" s="100"/>
      <c r="ATJ2959" s="100"/>
      <c r="ATK2959" s="100"/>
      <c r="ATL2959" s="100"/>
      <c r="ATM2959" s="100"/>
      <c r="ATN2959" s="100"/>
      <c r="ATO2959" s="100"/>
      <c r="ATP2959" s="100"/>
      <c r="ATQ2959" s="100"/>
      <c r="ATR2959" s="100"/>
      <c r="ATS2959" s="100"/>
      <c r="ATT2959" s="100"/>
      <c r="ATU2959" s="100"/>
      <c r="ATV2959" s="100"/>
      <c r="ATW2959" s="100"/>
      <c r="ATX2959" s="100"/>
      <c r="ATY2959" s="100"/>
      <c r="ATZ2959" s="100"/>
      <c r="AUA2959" s="100"/>
      <c r="AUB2959" s="100"/>
      <c r="AUC2959" s="100"/>
      <c r="AUD2959" s="100"/>
      <c r="AUE2959" s="100"/>
      <c r="AUF2959" s="100"/>
      <c r="AUG2959" s="100"/>
      <c r="AUH2959" s="100"/>
      <c r="AUI2959" s="100"/>
      <c r="AUJ2959" s="100"/>
      <c r="AUK2959" s="100"/>
      <c r="AUL2959" s="100"/>
      <c r="AUM2959" s="100"/>
      <c r="AUN2959" s="100"/>
      <c r="AUO2959" s="100"/>
      <c r="AUP2959" s="100"/>
      <c r="AUQ2959" s="100"/>
      <c r="AUR2959" s="100"/>
      <c r="AUS2959" s="100"/>
      <c r="AUT2959" s="100"/>
      <c r="AUU2959" s="100"/>
      <c r="AUV2959" s="100"/>
      <c r="AUW2959" s="100"/>
      <c r="AUX2959" s="100"/>
      <c r="AUY2959" s="100"/>
      <c r="AUZ2959" s="100"/>
      <c r="AVA2959" s="100"/>
      <c r="AVB2959" s="100"/>
      <c r="AVC2959" s="100"/>
      <c r="AVD2959" s="100"/>
      <c r="AVE2959" s="100"/>
      <c r="AVF2959" s="100"/>
      <c r="AVG2959" s="100"/>
      <c r="AVH2959" s="100"/>
      <c r="AVI2959" s="100"/>
      <c r="AVJ2959" s="100"/>
      <c r="AVK2959" s="100"/>
      <c r="AVL2959" s="100"/>
      <c r="AVM2959" s="100"/>
      <c r="AVN2959" s="100"/>
      <c r="AVO2959" s="100"/>
      <c r="AVP2959" s="100"/>
      <c r="AVQ2959" s="100"/>
      <c r="AVR2959" s="100"/>
      <c r="AVS2959" s="100"/>
      <c r="AVT2959" s="100"/>
      <c r="AVU2959" s="100"/>
      <c r="AVV2959" s="100"/>
      <c r="AVW2959" s="100"/>
      <c r="AVX2959" s="100"/>
      <c r="AVY2959" s="100"/>
      <c r="AVZ2959" s="100"/>
      <c r="AWA2959" s="100"/>
      <c r="AWB2959" s="100"/>
      <c r="AWC2959" s="100"/>
      <c r="AWD2959" s="100"/>
      <c r="AWE2959" s="100"/>
      <c r="AWF2959" s="100"/>
      <c r="AWG2959" s="100"/>
      <c r="AWH2959" s="100"/>
      <c r="AWI2959" s="100"/>
      <c r="AWJ2959" s="100"/>
      <c r="AWK2959" s="100"/>
      <c r="AWL2959" s="100"/>
      <c r="AWM2959" s="100"/>
      <c r="AWN2959" s="100"/>
      <c r="AWO2959" s="100"/>
      <c r="AWP2959" s="100"/>
      <c r="AWQ2959" s="100"/>
      <c r="AWR2959" s="100"/>
      <c r="AWS2959" s="100"/>
      <c r="AWT2959" s="100"/>
      <c r="AWU2959" s="100"/>
      <c r="AWV2959" s="100"/>
      <c r="AWW2959" s="100"/>
      <c r="AWX2959" s="100"/>
      <c r="AWY2959" s="100"/>
      <c r="AWZ2959" s="100"/>
      <c r="AXA2959" s="100"/>
      <c r="AXB2959" s="100"/>
      <c r="AXC2959" s="100"/>
      <c r="AXD2959" s="100"/>
      <c r="AXE2959" s="100"/>
      <c r="AXF2959" s="100"/>
      <c r="AXG2959" s="100"/>
      <c r="AXH2959" s="100"/>
      <c r="AXI2959" s="100"/>
      <c r="AXJ2959" s="100"/>
      <c r="AXK2959" s="100"/>
      <c r="AXL2959" s="100"/>
      <c r="AXM2959" s="100"/>
      <c r="AXN2959" s="100"/>
      <c r="AXO2959" s="100"/>
      <c r="AXP2959" s="100"/>
      <c r="AXQ2959" s="100"/>
      <c r="AXR2959" s="100"/>
      <c r="AXS2959" s="100"/>
      <c r="AXT2959" s="100"/>
      <c r="AXU2959" s="100"/>
      <c r="AXV2959" s="100"/>
      <c r="AXW2959" s="100"/>
      <c r="AXX2959" s="100"/>
      <c r="AXY2959" s="100"/>
      <c r="AXZ2959" s="100"/>
      <c r="AYA2959" s="100"/>
      <c r="AYB2959" s="100"/>
      <c r="AYC2959" s="100"/>
      <c r="AYD2959" s="100"/>
      <c r="AYE2959" s="100"/>
      <c r="AYF2959" s="100"/>
      <c r="AYG2959" s="100"/>
      <c r="AYH2959" s="100"/>
      <c r="AYI2959" s="100"/>
      <c r="AYJ2959" s="100"/>
      <c r="AYK2959" s="100"/>
      <c r="AYL2959" s="100"/>
      <c r="AYM2959" s="100"/>
      <c r="AYN2959" s="100"/>
      <c r="AYO2959" s="100"/>
      <c r="AYP2959" s="100"/>
      <c r="AYQ2959" s="100"/>
      <c r="AYR2959" s="100"/>
      <c r="AYS2959" s="100"/>
      <c r="AYT2959" s="100"/>
      <c r="AYU2959" s="100"/>
      <c r="AYV2959" s="100"/>
      <c r="AYW2959" s="100"/>
      <c r="AYX2959" s="100"/>
      <c r="AYY2959" s="100"/>
      <c r="AYZ2959" s="100"/>
      <c r="AZA2959" s="100"/>
      <c r="AZB2959" s="100"/>
      <c r="AZC2959" s="100"/>
      <c r="AZD2959" s="100"/>
      <c r="AZE2959" s="100"/>
      <c r="AZF2959" s="100"/>
      <c r="AZG2959" s="100"/>
      <c r="AZH2959" s="100"/>
      <c r="AZI2959" s="100"/>
      <c r="AZJ2959" s="100"/>
      <c r="AZK2959" s="100"/>
      <c r="AZL2959" s="100"/>
      <c r="AZM2959" s="100"/>
      <c r="AZN2959" s="100"/>
      <c r="AZO2959" s="100"/>
      <c r="AZP2959" s="100"/>
      <c r="AZQ2959" s="100"/>
      <c r="AZR2959" s="100"/>
      <c r="AZS2959" s="100"/>
      <c r="AZT2959" s="100"/>
      <c r="AZU2959" s="100"/>
      <c r="AZV2959" s="100"/>
      <c r="AZW2959" s="100"/>
      <c r="AZX2959" s="100"/>
      <c r="AZY2959" s="100"/>
      <c r="AZZ2959" s="100"/>
      <c r="BAA2959" s="100"/>
      <c r="BAB2959" s="100"/>
      <c r="BAC2959" s="100"/>
      <c r="BAD2959" s="100"/>
      <c r="BAE2959" s="100"/>
      <c r="BAF2959" s="100"/>
      <c r="BAG2959" s="100"/>
      <c r="BAH2959" s="100"/>
      <c r="BAI2959" s="100"/>
      <c r="BAJ2959" s="100"/>
      <c r="BAK2959" s="100"/>
      <c r="BAL2959" s="100"/>
      <c r="BAM2959" s="100"/>
      <c r="BAN2959" s="100"/>
      <c r="BAO2959" s="100"/>
      <c r="BAP2959" s="100"/>
      <c r="BAQ2959" s="100"/>
      <c r="BAR2959" s="100"/>
      <c r="BAS2959" s="100"/>
      <c r="BAT2959" s="100"/>
      <c r="BAU2959" s="100"/>
      <c r="BAV2959" s="100"/>
      <c r="BAW2959" s="100"/>
      <c r="BAX2959" s="100"/>
      <c r="BAY2959" s="100"/>
      <c r="BAZ2959" s="100"/>
      <c r="BBA2959" s="100"/>
      <c r="BBB2959" s="100"/>
      <c r="BBC2959" s="100"/>
      <c r="BBD2959" s="100"/>
      <c r="BBE2959" s="100"/>
      <c r="BBF2959" s="100"/>
      <c r="BBG2959" s="100"/>
      <c r="BBH2959" s="100"/>
      <c r="BBI2959" s="100"/>
      <c r="BBJ2959" s="100"/>
      <c r="BBK2959" s="100"/>
      <c r="BBL2959" s="100"/>
      <c r="BBM2959" s="100"/>
      <c r="BBN2959" s="100"/>
      <c r="BBO2959" s="100"/>
      <c r="BBP2959" s="100"/>
      <c r="BBQ2959" s="100"/>
      <c r="BBR2959" s="100"/>
      <c r="BBS2959" s="100"/>
      <c r="BBT2959" s="100"/>
      <c r="BBU2959" s="100"/>
      <c r="BBV2959" s="100"/>
      <c r="BBW2959" s="100"/>
      <c r="BBX2959" s="100"/>
      <c r="BBY2959" s="100"/>
      <c r="BBZ2959" s="100"/>
      <c r="BCA2959" s="100"/>
      <c r="BCB2959" s="100"/>
      <c r="BCC2959" s="100"/>
      <c r="BCD2959" s="100"/>
      <c r="BCE2959" s="100"/>
      <c r="BCF2959" s="100"/>
      <c r="BCG2959" s="100"/>
      <c r="BCH2959" s="100"/>
      <c r="BCI2959" s="100"/>
      <c r="BCJ2959" s="100"/>
      <c r="BCK2959" s="100"/>
      <c r="BCL2959" s="100"/>
      <c r="BCM2959" s="100"/>
      <c r="BCN2959" s="100"/>
      <c r="BCO2959" s="100"/>
      <c r="BCP2959" s="100"/>
      <c r="BCQ2959" s="100"/>
      <c r="BCR2959" s="100"/>
      <c r="BCS2959" s="100"/>
      <c r="BCT2959" s="100"/>
      <c r="BCU2959" s="100"/>
      <c r="BCV2959" s="100"/>
      <c r="BCW2959" s="100"/>
      <c r="BCX2959" s="100"/>
      <c r="BCY2959" s="100"/>
      <c r="BCZ2959" s="100"/>
      <c r="BDA2959" s="100"/>
      <c r="BDB2959" s="100"/>
      <c r="BDC2959" s="100"/>
      <c r="BDD2959" s="100"/>
      <c r="BDE2959" s="100"/>
      <c r="BDF2959" s="100"/>
      <c r="BDG2959" s="100"/>
      <c r="BDH2959" s="100"/>
      <c r="BDI2959" s="100"/>
      <c r="BDJ2959" s="100"/>
      <c r="BDK2959" s="100"/>
      <c r="BDL2959" s="100"/>
      <c r="BDM2959" s="100"/>
      <c r="BDN2959" s="100"/>
      <c r="BDO2959" s="100"/>
      <c r="BDP2959" s="100"/>
      <c r="BDQ2959" s="100"/>
      <c r="BDR2959" s="100"/>
      <c r="BDS2959" s="100"/>
      <c r="BDT2959" s="100"/>
      <c r="BDU2959" s="100"/>
      <c r="BDV2959" s="100"/>
      <c r="BDW2959" s="100"/>
      <c r="BDX2959" s="100"/>
      <c r="BDY2959" s="100"/>
      <c r="BDZ2959" s="100"/>
      <c r="BEA2959" s="100"/>
      <c r="BEB2959" s="100"/>
      <c r="BEC2959" s="100"/>
      <c r="BED2959" s="100"/>
      <c r="BEE2959" s="100"/>
      <c r="BEF2959" s="100"/>
      <c r="BEG2959" s="100"/>
      <c r="BEH2959" s="100"/>
      <c r="BEI2959" s="100"/>
      <c r="BEJ2959" s="100"/>
      <c r="BEK2959" s="100"/>
      <c r="BEL2959" s="100"/>
      <c r="BEM2959" s="100"/>
      <c r="BEN2959" s="100"/>
      <c r="BEO2959" s="100"/>
      <c r="BEP2959" s="100"/>
      <c r="BEQ2959" s="100"/>
      <c r="BER2959" s="100"/>
      <c r="BES2959" s="100"/>
      <c r="BET2959" s="100"/>
      <c r="BEU2959" s="100"/>
      <c r="BEV2959" s="100"/>
      <c r="BEW2959" s="100"/>
      <c r="BEX2959" s="100"/>
      <c r="BEY2959" s="100"/>
      <c r="BEZ2959" s="100"/>
      <c r="BFA2959" s="100"/>
      <c r="BFB2959" s="100"/>
      <c r="BFC2959" s="100"/>
      <c r="BFD2959" s="100"/>
      <c r="BFE2959" s="100"/>
      <c r="BFF2959" s="100"/>
      <c r="BFG2959" s="100"/>
      <c r="BFH2959" s="100"/>
      <c r="BFI2959" s="100"/>
      <c r="BFJ2959" s="100"/>
      <c r="BFK2959" s="100"/>
      <c r="BFL2959" s="100"/>
      <c r="BFM2959" s="100"/>
      <c r="BFN2959" s="100"/>
      <c r="BFO2959" s="100"/>
      <c r="BFP2959" s="100"/>
      <c r="BFQ2959" s="100"/>
      <c r="BFR2959" s="100"/>
      <c r="BFS2959" s="100"/>
      <c r="BFT2959" s="100"/>
      <c r="BFU2959" s="100"/>
      <c r="BFV2959" s="100"/>
      <c r="BFW2959" s="100"/>
      <c r="BFX2959" s="100"/>
      <c r="BFY2959" s="100"/>
      <c r="BFZ2959" s="100"/>
      <c r="BGA2959" s="100"/>
      <c r="BGB2959" s="100"/>
      <c r="BGC2959" s="100"/>
      <c r="BGD2959" s="100"/>
      <c r="BGE2959" s="100"/>
      <c r="BGF2959" s="100"/>
      <c r="BGG2959" s="100"/>
      <c r="BGH2959" s="100"/>
      <c r="BGI2959" s="100"/>
      <c r="BGJ2959" s="100"/>
      <c r="BGK2959" s="100"/>
      <c r="BGL2959" s="100"/>
      <c r="BGM2959" s="100"/>
      <c r="BGN2959" s="100"/>
      <c r="BGO2959" s="100"/>
      <c r="BGP2959" s="100"/>
      <c r="BGQ2959" s="100"/>
      <c r="BGR2959" s="100"/>
      <c r="BGS2959" s="100"/>
      <c r="BGT2959" s="100"/>
      <c r="BGU2959" s="100"/>
      <c r="BGV2959" s="100"/>
      <c r="BGW2959" s="100"/>
      <c r="BGX2959" s="100"/>
      <c r="BGY2959" s="100"/>
      <c r="BGZ2959" s="100"/>
      <c r="BHA2959" s="100"/>
      <c r="BHB2959" s="100"/>
      <c r="BHC2959" s="100"/>
      <c r="BHD2959" s="100"/>
      <c r="BHE2959" s="100"/>
      <c r="BHF2959" s="100"/>
      <c r="BHG2959" s="100"/>
      <c r="BHH2959" s="100"/>
      <c r="BHI2959" s="100"/>
      <c r="BHJ2959" s="100"/>
      <c r="BHK2959" s="100"/>
      <c r="BHL2959" s="100"/>
      <c r="BHM2959" s="100"/>
      <c r="BHN2959" s="100"/>
      <c r="BHO2959" s="100"/>
      <c r="BHP2959" s="100"/>
      <c r="BHQ2959" s="100"/>
      <c r="BHR2959" s="100"/>
      <c r="BHS2959" s="100"/>
      <c r="BHT2959" s="100"/>
      <c r="BHU2959" s="100"/>
      <c r="BHV2959" s="100"/>
      <c r="BHW2959" s="100"/>
      <c r="BHX2959" s="100"/>
      <c r="BHY2959" s="100"/>
      <c r="BHZ2959" s="100"/>
      <c r="BIA2959" s="100"/>
      <c r="BIB2959" s="100"/>
      <c r="BIC2959" s="100"/>
      <c r="BID2959" s="100"/>
      <c r="BIE2959" s="100"/>
      <c r="BIF2959" s="100"/>
      <c r="BIG2959" s="100"/>
      <c r="BIH2959" s="100"/>
      <c r="BII2959" s="100"/>
      <c r="BIJ2959" s="100"/>
      <c r="BIK2959" s="100"/>
      <c r="BIL2959" s="100"/>
      <c r="BIM2959" s="100"/>
      <c r="BIN2959" s="100"/>
      <c r="BIO2959" s="100"/>
      <c r="BIP2959" s="100"/>
      <c r="BIQ2959" s="100"/>
      <c r="BIR2959" s="100"/>
      <c r="BIS2959" s="100"/>
      <c r="BIT2959" s="100"/>
      <c r="BIU2959" s="100"/>
      <c r="BIV2959" s="100"/>
      <c r="BIW2959" s="100"/>
      <c r="BIX2959" s="100"/>
      <c r="BIY2959" s="100"/>
      <c r="BIZ2959" s="100"/>
      <c r="BJA2959" s="100"/>
      <c r="BJB2959" s="100"/>
      <c r="BJC2959" s="100"/>
      <c r="BJD2959" s="100"/>
      <c r="BJE2959" s="100"/>
      <c r="BJF2959" s="100"/>
      <c r="BJG2959" s="100"/>
      <c r="BJH2959" s="100"/>
      <c r="BJI2959" s="100"/>
      <c r="BJJ2959" s="100"/>
      <c r="BJK2959" s="100"/>
      <c r="BJL2959" s="100"/>
      <c r="BJM2959" s="100"/>
      <c r="BJN2959" s="100"/>
      <c r="BJO2959" s="100"/>
      <c r="BJP2959" s="100"/>
      <c r="BJQ2959" s="100"/>
      <c r="BJR2959" s="100"/>
      <c r="BJS2959" s="100"/>
      <c r="BJT2959" s="100"/>
      <c r="BJU2959" s="100"/>
      <c r="BJV2959" s="100"/>
      <c r="BJW2959" s="100"/>
      <c r="BJX2959" s="100"/>
      <c r="BJY2959" s="100"/>
      <c r="BJZ2959" s="100"/>
      <c r="BKA2959" s="100"/>
      <c r="BKB2959" s="100"/>
      <c r="BKC2959" s="100"/>
      <c r="BKD2959" s="100"/>
      <c r="BKE2959" s="100"/>
      <c r="BKF2959" s="100"/>
      <c r="BKG2959" s="100"/>
      <c r="BKH2959" s="100"/>
      <c r="BKI2959" s="100"/>
      <c r="BKJ2959" s="100"/>
      <c r="BKK2959" s="100"/>
      <c r="BKL2959" s="100"/>
      <c r="BKM2959" s="100"/>
      <c r="BKN2959" s="100"/>
      <c r="BKO2959" s="100"/>
      <c r="BKP2959" s="100"/>
      <c r="BKQ2959" s="100"/>
      <c r="BKR2959" s="100"/>
      <c r="BKS2959" s="100"/>
      <c r="BKT2959" s="100"/>
      <c r="BKU2959" s="100"/>
      <c r="BKV2959" s="100"/>
      <c r="BKW2959" s="100"/>
      <c r="BKX2959" s="100"/>
      <c r="BKY2959" s="100"/>
      <c r="BKZ2959" s="100"/>
      <c r="BLA2959" s="100"/>
      <c r="BLB2959" s="100"/>
      <c r="BLC2959" s="100"/>
      <c r="BLD2959" s="100"/>
      <c r="BLE2959" s="100"/>
      <c r="BLF2959" s="100"/>
      <c r="BLG2959" s="100"/>
      <c r="BLH2959" s="100"/>
      <c r="BLI2959" s="100"/>
      <c r="BLJ2959" s="100"/>
      <c r="BLK2959" s="100"/>
      <c r="BLL2959" s="100"/>
      <c r="BLM2959" s="100"/>
      <c r="BLN2959" s="100"/>
      <c r="BLO2959" s="100"/>
      <c r="BLP2959" s="100"/>
      <c r="BLQ2959" s="100"/>
      <c r="BLR2959" s="100"/>
      <c r="BLS2959" s="100"/>
      <c r="BLT2959" s="100"/>
      <c r="BLU2959" s="100"/>
      <c r="BLV2959" s="100"/>
      <c r="BLW2959" s="100"/>
      <c r="BLX2959" s="100"/>
      <c r="BLY2959" s="100"/>
      <c r="BLZ2959" s="100"/>
      <c r="BMA2959" s="100"/>
      <c r="BMB2959" s="100"/>
      <c r="BMC2959" s="100"/>
      <c r="BMD2959" s="100"/>
      <c r="BME2959" s="100"/>
      <c r="BMF2959" s="100"/>
      <c r="BMG2959" s="100"/>
      <c r="BMH2959" s="100"/>
      <c r="BMI2959" s="100"/>
      <c r="BMJ2959" s="100"/>
      <c r="BMK2959" s="100"/>
      <c r="BML2959" s="100"/>
      <c r="BMM2959" s="100"/>
      <c r="BMN2959" s="100"/>
      <c r="BMO2959" s="100"/>
      <c r="BMP2959" s="100"/>
      <c r="BMQ2959" s="100"/>
      <c r="BMR2959" s="100"/>
      <c r="BMS2959" s="100"/>
      <c r="BMT2959" s="100"/>
      <c r="BMU2959" s="100"/>
      <c r="BMV2959" s="100"/>
      <c r="BMW2959" s="100"/>
      <c r="BMX2959" s="100"/>
      <c r="BMY2959" s="100"/>
      <c r="BMZ2959" s="100"/>
      <c r="BNA2959" s="100"/>
      <c r="BNB2959" s="100"/>
      <c r="BNC2959" s="100"/>
      <c r="BND2959" s="100"/>
      <c r="BNE2959" s="100"/>
      <c r="BNF2959" s="100"/>
      <c r="BNG2959" s="100"/>
      <c r="BNH2959" s="100"/>
      <c r="BNI2959" s="100"/>
      <c r="BNJ2959" s="100"/>
      <c r="BNK2959" s="100"/>
      <c r="BNL2959" s="100"/>
      <c r="BNM2959" s="100"/>
      <c r="BNN2959" s="100"/>
      <c r="BNO2959" s="100"/>
      <c r="BNP2959" s="100"/>
      <c r="BNQ2959" s="100"/>
      <c r="BNR2959" s="100"/>
      <c r="BNS2959" s="100"/>
      <c r="BNT2959" s="100"/>
      <c r="BNU2959" s="100"/>
      <c r="BNV2959" s="100"/>
      <c r="BNW2959" s="100"/>
      <c r="BNX2959" s="100"/>
      <c r="BNY2959" s="100"/>
      <c r="BNZ2959" s="100"/>
      <c r="BOA2959" s="100"/>
      <c r="BOB2959" s="100"/>
      <c r="BOC2959" s="100"/>
      <c r="BOD2959" s="100"/>
      <c r="BOE2959" s="100"/>
      <c r="BOF2959" s="100"/>
      <c r="BOG2959" s="100"/>
      <c r="BOH2959" s="100"/>
      <c r="BOI2959" s="100"/>
      <c r="BOJ2959" s="100"/>
      <c r="BOK2959" s="100"/>
      <c r="BOL2959" s="100"/>
      <c r="BOM2959" s="100"/>
      <c r="BON2959" s="100"/>
      <c r="BOO2959" s="100"/>
      <c r="BOP2959" s="100"/>
      <c r="BOQ2959" s="100"/>
      <c r="BOR2959" s="100"/>
      <c r="BOS2959" s="100"/>
      <c r="BOT2959" s="100"/>
      <c r="BOU2959" s="100"/>
      <c r="BOV2959" s="100"/>
      <c r="BOW2959" s="100"/>
      <c r="BOX2959" s="100"/>
      <c r="BOY2959" s="100"/>
      <c r="BOZ2959" s="100"/>
      <c r="BPA2959" s="100"/>
      <c r="BPB2959" s="100"/>
      <c r="BPC2959" s="100"/>
      <c r="BPD2959" s="100"/>
      <c r="BPE2959" s="100"/>
      <c r="BPF2959" s="100"/>
      <c r="BPG2959" s="100"/>
      <c r="BPH2959" s="100"/>
      <c r="BPI2959" s="100"/>
      <c r="BPJ2959" s="100"/>
      <c r="BPK2959" s="100"/>
      <c r="BPL2959" s="100"/>
      <c r="BPM2959" s="100"/>
      <c r="BPN2959" s="100"/>
      <c r="BPO2959" s="100"/>
      <c r="BPP2959" s="100"/>
      <c r="BPQ2959" s="100"/>
      <c r="BPR2959" s="100"/>
      <c r="BPS2959" s="100"/>
      <c r="BPT2959" s="100"/>
      <c r="BPU2959" s="100"/>
      <c r="BPV2959" s="100"/>
      <c r="BPW2959" s="100"/>
      <c r="BPX2959" s="100"/>
      <c r="BPY2959" s="100"/>
      <c r="BPZ2959" s="100"/>
      <c r="BQA2959" s="100"/>
      <c r="BQB2959" s="100"/>
      <c r="BQC2959" s="100"/>
      <c r="BQD2959" s="100"/>
      <c r="BQE2959" s="100"/>
      <c r="BQF2959" s="100"/>
      <c r="BQG2959" s="100"/>
      <c r="BQH2959" s="100"/>
      <c r="BQI2959" s="100"/>
      <c r="BQJ2959" s="100"/>
      <c r="BQK2959" s="100"/>
      <c r="BQL2959" s="100"/>
      <c r="BQM2959" s="100"/>
      <c r="BQN2959" s="100"/>
      <c r="BQO2959" s="100"/>
      <c r="BQP2959" s="100"/>
      <c r="BQQ2959" s="100"/>
      <c r="BQR2959" s="100"/>
      <c r="BQS2959" s="100"/>
      <c r="BQT2959" s="100"/>
      <c r="BQU2959" s="100"/>
      <c r="BQV2959" s="100"/>
      <c r="BQW2959" s="100"/>
      <c r="BQX2959" s="100"/>
      <c r="BQY2959" s="100"/>
      <c r="BQZ2959" s="100"/>
      <c r="BRA2959" s="100"/>
      <c r="BRB2959" s="100"/>
      <c r="BRC2959" s="100"/>
      <c r="BRD2959" s="100"/>
      <c r="BRE2959" s="100"/>
      <c r="BRF2959" s="100"/>
      <c r="BRG2959" s="100"/>
      <c r="BRH2959" s="100"/>
      <c r="BRI2959" s="100"/>
      <c r="BRJ2959" s="100"/>
      <c r="BRK2959" s="100"/>
      <c r="BRL2959" s="100"/>
      <c r="BRM2959" s="100"/>
      <c r="BRN2959" s="100"/>
      <c r="BRO2959" s="100"/>
      <c r="BRP2959" s="100"/>
      <c r="BRQ2959" s="100"/>
      <c r="BRR2959" s="100"/>
      <c r="BRS2959" s="100"/>
      <c r="BRT2959" s="100"/>
      <c r="BRU2959" s="100"/>
      <c r="BRV2959" s="100"/>
      <c r="BRW2959" s="100"/>
      <c r="BRX2959" s="100"/>
      <c r="BRY2959" s="100"/>
      <c r="BRZ2959" s="100"/>
      <c r="BSA2959" s="100"/>
      <c r="BSB2959" s="100"/>
      <c r="BSC2959" s="100"/>
      <c r="BSD2959" s="100"/>
      <c r="BSE2959" s="100"/>
      <c r="BSF2959" s="100"/>
      <c r="BSG2959" s="100"/>
      <c r="BSH2959" s="100"/>
      <c r="BSI2959" s="100"/>
      <c r="BSJ2959" s="100"/>
      <c r="BSK2959" s="100"/>
      <c r="BSL2959" s="100"/>
      <c r="BSM2959" s="100"/>
      <c r="BSN2959" s="100"/>
      <c r="BSO2959" s="100"/>
      <c r="BSP2959" s="100"/>
      <c r="BSQ2959" s="100"/>
      <c r="BSR2959" s="100"/>
      <c r="BSS2959" s="100"/>
      <c r="BST2959" s="100"/>
      <c r="BSU2959" s="100"/>
      <c r="BSV2959" s="100"/>
      <c r="BSW2959" s="100"/>
      <c r="BSX2959" s="100"/>
      <c r="BSY2959" s="100"/>
      <c r="BSZ2959" s="100"/>
      <c r="BTA2959" s="100"/>
      <c r="BTB2959" s="100"/>
      <c r="BTC2959" s="100"/>
      <c r="BTD2959" s="100"/>
      <c r="BTE2959" s="100"/>
      <c r="BTF2959" s="100"/>
      <c r="BTG2959" s="100"/>
      <c r="BTH2959" s="100"/>
      <c r="BTI2959" s="100"/>
      <c r="BTJ2959" s="100"/>
      <c r="BTK2959" s="100"/>
      <c r="BTL2959" s="100"/>
      <c r="BTM2959" s="100"/>
      <c r="BTN2959" s="100"/>
      <c r="BTO2959" s="100"/>
      <c r="BTP2959" s="100"/>
      <c r="BTQ2959" s="100"/>
      <c r="BTR2959" s="100"/>
      <c r="BTS2959" s="100"/>
      <c r="BTT2959" s="100"/>
      <c r="BTU2959" s="100"/>
      <c r="BTV2959" s="100"/>
      <c r="BTW2959" s="100"/>
      <c r="BTX2959" s="100"/>
      <c r="BTY2959" s="100"/>
      <c r="BTZ2959" s="100"/>
      <c r="BUA2959" s="100"/>
      <c r="BUB2959" s="100"/>
      <c r="BUC2959" s="100"/>
      <c r="BUD2959" s="100"/>
      <c r="BUE2959" s="100"/>
      <c r="BUF2959" s="100"/>
      <c r="BUG2959" s="100"/>
      <c r="BUH2959" s="100"/>
      <c r="BUI2959" s="100"/>
      <c r="BUJ2959" s="100"/>
      <c r="BUK2959" s="100"/>
      <c r="BUL2959" s="100"/>
      <c r="BUM2959" s="100"/>
      <c r="BUN2959" s="100"/>
      <c r="BUO2959" s="100"/>
      <c r="BUP2959" s="100"/>
      <c r="BUQ2959" s="100"/>
      <c r="BUR2959" s="100"/>
      <c r="BUS2959" s="100"/>
      <c r="BUT2959" s="100"/>
      <c r="BUU2959" s="100"/>
      <c r="BUV2959" s="100"/>
      <c r="BUW2959" s="100"/>
      <c r="BUX2959" s="100"/>
      <c r="BUY2959" s="100"/>
      <c r="BUZ2959" s="100"/>
      <c r="BVA2959" s="100"/>
      <c r="BVB2959" s="100"/>
      <c r="BVC2959" s="100"/>
      <c r="BVD2959" s="100"/>
      <c r="BVE2959" s="100"/>
      <c r="BVF2959" s="100"/>
      <c r="BVG2959" s="100"/>
      <c r="BVH2959" s="100"/>
      <c r="BVI2959" s="100"/>
      <c r="BVJ2959" s="100"/>
      <c r="BVK2959" s="100"/>
      <c r="BVL2959" s="100"/>
      <c r="BVM2959" s="100"/>
      <c r="BVN2959" s="100"/>
      <c r="BVO2959" s="100"/>
      <c r="BVP2959" s="100"/>
      <c r="BVQ2959" s="100"/>
      <c r="BVR2959" s="100"/>
      <c r="BVS2959" s="100"/>
      <c r="BVT2959" s="100"/>
      <c r="BVU2959" s="100"/>
      <c r="BVV2959" s="100"/>
      <c r="BVW2959" s="100"/>
      <c r="BVX2959" s="100"/>
      <c r="BVY2959" s="100"/>
      <c r="BVZ2959" s="100"/>
      <c r="BWA2959" s="100"/>
      <c r="BWB2959" s="100"/>
      <c r="BWC2959" s="100"/>
      <c r="BWD2959" s="100"/>
      <c r="BWE2959" s="100"/>
      <c r="BWF2959" s="100"/>
      <c r="BWG2959" s="100"/>
      <c r="BWH2959" s="100"/>
      <c r="BWI2959" s="100"/>
      <c r="BWJ2959" s="100"/>
      <c r="BWK2959" s="100"/>
      <c r="BWL2959" s="100"/>
      <c r="BWM2959" s="100"/>
      <c r="BWN2959" s="100"/>
      <c r="BWO2959" s="100"/>
      <c r="BWP2959" s="100"/>
      <c r="BWQ2959" s="100"/>
      <c r="BWR2959" s="100"/>
      <c r="BWS2959" s="100"/>
      <c r="BWT2959" s="100"/>
      <c r="BWU2959" s="100"/>
      <c r="BWV2959" s="100"/>
      <c r="BWW2959" s="100"/>
      <c r="BWX2959" s="100"/>
      <c r="BWY2959" s="100"/>
      <c r="BWZ2959" s="100"/>
      <c r="BXA2959" s="100"/>
      <c r="BXB2959" s="100"/>
      <c r="BXC2959" s="100"/>
      <c r="BXD2959" s="100"/>
      <c r="BXE2959" s="100"/>
      <c r="BXF2959" s="100"/>
      <c r="BXG2959" s="100"/>
      <c r="BXH2959" s="100"/>
      <c r="BXI2959" s="100"/>
      <c r="BXJ2959" s="100"/>
      <c r="BXK2959" s="100"/>
      <c r="BXL2959" s="100"/>
      <c r="BXM2959" s="100"/>
      <c r="BXN2959" s="100"/>
      <c r="BXO2959" s="100"/>
      <c r="BXP2959" s="100"/>
      <c r="BXQ2959" s="100"/>
      <c r="BXR2959" s="100"/>
      <c r="BXS2959" s="100"/>
      <c r="BXT2959" s="100"/>
      <c r="BXU2959" s="100"/>
      <c r="BXV2959" s="100"/>
      <c r="BXW2959" s="100"/>
      <c r="BXX2959" s="100"/>
      <c r="BXY2959" s="100"/>
      <c r="BXZ2959" s="100"/>
      <c r="BYA2959" s="100"/>
      <c r="BYB2959" s="100"/>
      <c r="BYC2959" s="100"/>
      <c r="BYD2959" s="100"/>
      <c r="BYE2959" s="100"/>
      <c r="BYF2959" s="100"/>
      <c r="BYG2959" s="100"/>
      <c r="BYH2959" s="100"/>
      <c r="BYI2959" s="100"/>
      <c r="BYJ2959" s="100"/>
      <c r="BYK2959" s="100"/>
      <c r="BYL2959" s="100"/>
      <c r="BYM2959" s="100"/>
      <c r="BYN2959" s="100"/>
      <c r="BYO2959" s="100"/>
      <c r="BYP2959" s="100"/>
      <c r="BYQ2959" s="100"/>
      <c r="BYR2959" s="100"/>
      <c r="BYS2959" s="100"/>
      <c r="BYT2959" s="100"/>
      <c r="BYU2959" s="100"/>
      <c r="BYV2959" s="100"/>
      <c r="BYW2959" s="100"/>
      <c r="BYX2959" s="100"/>
      <c r="BYY2959" s="100"/>
      <c r="BYZ2959" s="100"/>
      <c r="BZA2959" s="100"/>
      <c r="BZB2959" s="100"/>
      <c r="BZC2959" s="100"/>
      <c r="BZD2959" s="100"/>
      <c r="BZE2959" s="100"/>
      <c r="BZF2959" s="100"/>
      <c r="BZG2959" s="100"/>
      <c r="BZH2959" s="100"/>
      <c r="BZI2959" s="100"/>
      <c r="BZJ2959" s="100"/>
      <c r="BZK2959" s="100"/>
      <c r="BZL2959" s="100"/>
      <c r="BZM2959" s="100"/>
      <c r="BZN2959" s="100"/>
      <c r="BZO2959" s="100"/>
      <c r="BZP2959" s="100"/>
      <c r="BZQ2959" s="100"/>
      <c r="BZR2959" s="100"/>
      <c r="BZS2959" s="100"/>
      <c r="BZT2959" s="100"/>
      <c r="BZU2959" s="100"/>
      <c r="BZV2959" s="100"/>
      <c r="BZW2959" s="100"/>
      <c r="BZX2959" s="100"/>
      <c r="BZY2959" s="100"/>
      <c r="BZZ2959" s="100"/>
      <c r="CAA2959" s="100"/>
      <c r="CAB2959" s="100"/>
      <c r="CAC2959" s="100"/>
      <c r="CAD2959" s="100"/>
      <c r="CAE2959" s="100"/>
      <c r="CAF2959" s="100"/>
      <c r="CAG2959" s="100"/>
      <c r="CAH2959" s="100"/>
      <c r="CAI2959" s="100"/>
      <c r="CAJ2959" s="100"/>
      <c r="CAK2959" s="100"/>
      <c r="CAL2959" s="100"/>
      <c r="CAM2959" s="100"/>
      <c r="CAN2959" s="100"/>
      <c r="CAO2959" s="100"/>
      <c r="CAP2959" s="100"/>
      <c r="CAQ2959" s="100"/>
      <c r="CAR2959" s="100"/>
      <c r="CAS2959" s="100"/>
      <c r="CAT2959" s="100"/>
      <c r="CAU2959" s="100"/>
      <c r="CAV2959" s="100"/>
      <c r="CAW2959" s="100"/>
      <c r="CAX2959" s="100"/>
      <c r="CAY2959" s="100"/>
      <c r="CAZ2959" s="100"/>
      <c r="CBA2959" s="100"/>
      <c r="CBB2959" s="100"/>
      <c r="CBC2959" s="100"/>
      <c r="CBD2959" s="100"/>
      <c r="CBE2959" s="100"/>
      <c r="CBF2959" s="100"/>
      <c r="CBG2959" s="100"/>
      <c r="CBH2959" s="100"/>
      <c r="CBI2959" s="100"/>
      <c r="CBJ2959" s="100"/>
      <c r="CBK2959" s="100"/>
      <c r="CBL2959" s="100"/>
      <c r="CBM2959" s="100"/>
      <c r="CBN2959" s="100"/>
      <c r="CBO2959" s="100"/>
      <c r="CBP2959" s="100"/>
      <c r="CBQ2959" s="100"/>
      <c r="CBR2959" s="100"/>
      <c r="CBS2959" s="100"/>
      <c r="CBT2959" s="100"/>
      <c r="CBU2959" s="100"/>
      <c r="CBV2959" s="100"/>
      <c r="CBW2959" s="100"/>
      <c r="CBX2959" s="100"/>
      <c r="CBY2959" s="100"/>
      <c r="CBZ2959" s="100"/>
      <c r="CCA2959" s="100"/>
      <c r="CCB2959" s="100"/>
      <c r="CCC2959" s="100"/>
      <c r="CCD2959" s="100"/>
      <c r="CCE2959" s="100"/>
      <c r="CCF2959" s="100"/>
      <c r="CCG2959" s="100"/>
      <c r="CCH2959" s="100"/>
      <c r="CCI2959" s="100"/>
      <c r="CCJ2959" s="100"/>
      <c r="CCK2959" s="100"/>
      <c r="CCL2959" s="100"/>
      <c r="CCM2959" s="100"/>
      <c r="CCN2959" s="100"/>
      <c r="CCO2959" s="100"/>
      <c r="CCP2959" s="100"/>
      <c r="CCQ2959" s="100"/>
      <c r="CCR2959" s="100"/>
      <c r="CCS2959" s="100"/>
      <c r="CCT2959" s="100"/>
      <c r="CCU2959" s="100"/>
      <c r="CCV2959" s="100"/>
      <c r="CCW2959" s="100"/>
      <c r="CCX2959" s="100"/>
      <c r="CCY2959" s="100"/>
      <c r="CCZ2959" s="100"/>
      <c r="CDA2959" s="100"/>
      <c r="CDB2959" s="100"/>
      <c r="CDC2959" s="100"/>
      <c r="CDD2959" s="100"/>
      <c r="CDE2959" s="100"/>
      <c r="CDF2959" s="100"/>
      <c r="CDG2959" s="100"/>
      <c r="CDH2959" s="100"/>
      <c r="CDI2959" s="100"/>
      <c r="CDJ2959" s="100"/>
      <c r="CDK2959" s="100"/>
      <c r="CDL2959" s="100"/>
      <c r="CDM2959" s="100"/>
      <c r="CDN2959" s="100"/>
      <c r="CDO2959" s="100"/>
      <c r="CDP2959" s="100"/>
      <c r="CDQ2959" s="100"/>
      <c r="CDR2959" s="100"/>
      <c r="CDS2959" s="100"/>
      <c r="CDT2959" s="100"/>
      <c r="CDU2959" s="100"/>
      <c r="CDV2959" s="100"/>
      <c r="CDW2959" s="100"/>
      <c r="CDX2959" s="100"/>
      <c r="CDY2959" s="100"/>
      <c r="CDZ2959" s="100"/>
      <c r="CEA2959" s="100"/>
      <c r="CEB2959" s="100"/>
      <c r="CEC2959" s="100"/>
      <c r="CED2959" s="100"/>
      <c r="CEE2959" s="100"/>
      <c r="CEF2959" s="100"/>
      <c r="CEG2959" s="100"/>
      <c r="CEH2959" s="100"/>
      <c r="CEI2959" s="100"/>
      <c r="CEJ2959" s="100"/>
      <c r="CEK2959" s="100"/>
      <c r="CEL2959" s="100"/>
      <c r="CEM2959" s="100"/>
      <c r="CEN2959" s="100"/>
      <c r="CEO2959" s="100"/>
      <c r="CEP2959" s="100"/>
      <c r="CEQ2959" s="100"/>
      <c r="CER2959" s="100"/>
      <c r="CES2959" s="100"/>
      <c r="CET2959" s="100"/>
      <c r="CEU2959" s="100"/>
      <c r="CEV2959" s="100"/>
      <c r="CEW2959" s="100"/>
      <c r="CEX2959" s="100"/>
      <c r="CEY2959" s="100"/>
      <c r="CEZ2959" s="100"/>
      <c r="CFA2959" s="100"/>
      <c r="CFB2959" s="100"/>
      <c r="CFC2959" s="100"/>
      <c r="CFD2959" s="100"/>
      <c r="CFE2959" s="100"/>
      <c r="CFF2959" s="100"/>
      <c r="CFG2959" s="100"/>
      <c r="CFH2959" s="100"/>
      <c r="CFI2959" s="100"/>
      <c r="CFJ2959" s="100"/>
      <c r="CFK2959" s="100"/>
      <c r="CFL2959" s="100"/>
      <c r="CFM2959" s="100"/>
      <c r="CFN2959" s="100"/>
      <c r="CFO2959" s="100"/>
      <c r="CFP2959" s="100"/>
      <c r="CFQ2959" s="100"/>
      <c r="CFR2959" s="100"/>
      <c r="CFS2959" s="100"/>
      <c r="CFT2959" s="100"/>
      <c r="CFU2959" s="100"/>
      <c r="CFV2959" s="100"/>
      <c r="CFW2959" s="100"/>
      <c r="CFX2959" s="100"/>
      <c r="CFY2959" s="100"/>
      <c r="CFZ2959" s="100"/>
      <c r="CGA2959" s="100"/>
      <c r="CGB2959" s="100"/>
      <c r="CGC2959" s="100"/>
      <c r="CGD2959" s="100"/>
      <c r="CGE2959" s="100"/>
      <c r="CGF2959" s="100"/>
      <c r="CGG2959" s="100"/>
      <c r="CGH2959" s="100"/>
      <c r="CGI2959" s="100"/>
      <c r="CGJ2959" s="100"/>
      <c r="CGK2959" s="100"/>
      <c r="CGL2959" s="100"/>
      <c r="CGM2959" s="100"/>
      <c r="CGN2959" s="100"/>
      <c r="CGO2959" s="100"/>
      <c r="CGP2959" s="100"/>
      <c r="CGQ2959" s="100"/>
      <c r="CGR2959" s="100"/>
      <c r="CGS2959" s="100"/>
      <c r="CGT2959" s="100"/>
      <c r="CGU2959" s="100"/>
      <c r="CGV2959" s="100"/>
      <c r="CGW2959" s="100"/>
      <c r="CGX2959" s="100"/>
      <c r="CGY2959" s="100"/>
      <c r="CGZ2959" s="100"/>
      <c r="CHA2959" s="100"/>
      <c r="CHB2959" s="100"/>
      <c r="CHC2959" s="100"/>
      <c r="CHD2959" s="100"/>
      <c r="CHE2959" s="100"/>
      <c r="CHF2959" s="100"/>
      <c r="CHG2959" s="100"/>
      <c r="CHH2959" s="100"/>
      <c r="CHI2959" s="100"/>
      <c r="CHJ2959" s="100"/>
      <c r="CHK2959" s="100"/>
      <c r="CHL2959" s="100"/>
      <c r="CHM2959" s="100"/>
      <c r="CHN2959" s="100"/>
      <c r="CHO2959" s="100"/>
      <c r="CHP2959" s="100"/>
      <c r="CHQ2959" s="100"/>
      <c r="CHR2959" s="100"/>
      <c r="CHS2959" s="100"/>
      <c r="CHT2959" s="100"/>
      <c r="CHU2959" s="100"/>
      <c r="CHV2959" s="100"/>
      <c r="CHW2959" s="100"/>
      <c r="CHX2959" s="100"/>
      <c r="CHY2959" s="100"/>
      <c r="CHZ2959" s="100"/>
      <c r="CIA2959" s="100"/>
      <c r="CIB2959" s="100"/>
      <c r="CIC2959" s="100"/>
      <c r="CID2959" s="100"/>
      <c r="CIE2959" s="100"/>
      <c r="CIF2959" s="100"/>
      <c r="CIG2959" s="100"/>
      <c r="CIH2959" s="100"/>
      <c r="CII2959" s="100"/>
      <c r="CIJ2959" s="100"/>
      <c r="CIK2959" s="100"/>
      <c r="CIL2959" s="100"/>
      <c r="CIM2959" s="100"/>
      <c r="CIN2959" s="100"/>
      <c r="CIO2959" s="100"/>
      <c r="CIP2959" s="100"/>
      <c r="CIQ2959" s="100"/>
      <c r="CIR2959" s="100"/>
      <c r="CIS2959" s="100"/>
      <c r="CIT2959" s="100"/>
      <c r="CIU2959" s="100"/>
      <c r="CIV2959" s="100"/>
      <c r="CIW2959" s="100"/>
      <c r="CIX2959" s="100"/>
      <c r="CIY2959" s="100"/>
      <c r="CIZ2959" s="100"/>
      <c r="CJA2959" s="100"/>
      <c r="CJB2959" s="100"/>
      <c r="CJC2959" s="100"/>
      <c r="CJD2959" s="100"/>
      <c r="CJE2959" s="100"/>
      <c r="CJF2959" s="100"/>
      <c r="CJG2959" s="100"/>
      <c r="CJH2959" s="100"/>
      <c r="CJI2959" s="100"/>
      <c r="CJJ2959" s="100"/>
      <c r="CJK2959" s="100"/>
      <c r="CJL2959" s="100"/>
      <c r="CJM2959" s="100"/>
      <c r="CJN2959" s="100"/>
      <c r="CJO2959" s="100"/>
      <c r="CJP2959" s="100"/>
      <c r="CJQ2959" s="100"/>
      <c r="CJR2959" s="100"/>
      <c r="CJS2959" s="100"/>
      <c r="CJT2959" s="100"/>
      <c r="CJU2959" s="100"/>
      <c r="CJV2959" s="100"/>
      <c r="CJW2959" s="100"/>
      <c r="CJX2959" s="100"/>
      <c r="CJY2959" s="100"/>
      <c r="CJZ2959" s="100"/>
      <c r="CKA2959" s="100"/>
      <c r="CKB2959" s="100"/>
      <c r="CKC2959" s="100"/>
      <c r="CKD2959" s="100"/>
      <c r="CKE2959" s="100"/>
      <c r="CKF2959" s="100"/>
      <c r="CKG2959" s="100"/>
      <c r="CKH2959" s="100"/>
      <c r="CKI2959" s="100"/>
      <c r="CKJ2959" s="100"/>
      <c r="CKK2959" s="100"/>
      <c r="CKL2959" s="100"/>
      <c r="CKM2959" s="100"/>
      <c r="CKN2959" s="100"/>
      <c r="CKO2959" s="100"/>
      <c r="CKP2959" s="100"/>
      <c r="CKQ2959" s="100"/>
      <c r="CKR2959" s="100"/>
      <c r="CKS2959" s="100"/>
      <c r="CKT2959" s="100"/>
      <c r="CKU2959" s="100"/>
      <c r="CKV2959" s="100"/>
      <c r="CKW2959" s="100"/>
      <c r="CKX2959" s="100"/>
      <c r="CKY2959" s="100"/>
      <c r="CKZ2959" s="100"/>
      <c r="CLA2959" s="100"/>
      <c r="CLB2959" s="100"/>
      <c r="CLC2959" s="100"/>
      <c r="CLD2959" s="100"/>
      <c r="CLE2959" s="100"/>
      <c r="CLF2959" s="100"/>
      <c r="CLG2959" s="100"/>
      <c r="CLH2959" s="100"/>
      <c r="CLI2959" s="100"/>
      <c r="CLJ2959" s="100"/>
      <c r="CLK2959" s="100"/>
      <c r="CLL2959" s="100"/>
      <c r="CLM2959" s="100"/>
      <c r="CLN2959" s="100"/>
      <c r="CLO2959" s="100"/>
      <c r="CLP2959" s="100"/>
      <c r="CLQ2959" s="100"/>
      <c r="CLR2959" s="100"/>
      <c r="CLS2959" s="100"/>
      <c r="CLT2959" s="100"/>
      <c r="CLU2959" s="100"/>
      <c r="CLV2959" s="100"/>
      <c r="CLW2959" s="100"/>
      <c r="CLX2959" s="100"/>
      <c r="CLY2959" s="100"/>
      <c r="CLZ2959" s="100"/>
      <c r="CMA2959" s="100"/>
      <c r="CMB2959" s="100"/>
      <c r="CMC2959" s="100"/>
      <c r="CMD2959" s="100"/>
      <c r="CME2959" s="100"/>
      <c r="CMF2959" s="100"/>
      <c r="CMG2959" s="100"/>
      <c r="CMH2959" s="100"/>
      <c r="CMI2959" s="100"/>
      <c r="CMJ2959" s="100"/>
      <c r="CMK2959" s="100"/>
      <c r="CML2959" s="100"/>
      <c r="CMM2959" s="100"/>
      <c r="CMN2959" s="100"/>
      <c r="CMO2959" s="100"/>
      <c r="CMP2959" s="100"/>
      <c r="CMQ2959" s="100"/>
      <c r="CMR2959" s="100"/>
      <c r="CMS2959" s="100"/>
      <c r="CMT2959" s="100"/>
      <c r="CMU2959" s="100"/>
      <c r="CMV2959" s="100"/>
      <c r="CMW2959" s="100"/>
      <c r="CMX2959" s="100"/>
      <c r="CMY2959" s="100"/>
      <c r="CMZ2959" s="100"/>
      <c r="CNA2959" s="100"/>
      <c r="CNB2959" s="100"/>
      <c r="CNC2959" s="100"/>
      <c r="CND2959" s="100"/>
      <c r="CNE2959" s="100"/>
      <c r="CNF2959" s="100"/>
      <c r="CNG2959" s="100"/>
      <c r="CNH2959" s="100"/>
      <c r="CNI2959" s="100"/>
      <c r="CNJ2959" s="100"/>
      <c r="CNK2959" s="100"/>
      <c r="CNL2959" s="100"/>
      <c r="CNM2959" s="100"/>
      <c r="CNN2959" s="100"/>
      <c r="CNO2959" s="100"/>
      <c r="CNP2959" s="100"/>
      <c r="CNQ2959" s="100"/>
      <c r="CNR2959" s="100"/>
      <c r="CNS2959" s="100"/>
      <c r="CNT2959" s="100"/>
      <c r="CNU2959" s="100"/>
      <c r="CNV2959" s="100"/>
      <c r="CNW2959" s="100"/>
      <c r="CNX2959" s="100"/>
      <c r="CNY2959" s="100"/>
      <c r="CNZ2959" s="100"/>
      <c r="COA2959" s="100"/>
      <c r="COB2959" s="100"/>
      <c r="COC2959" s="100"/>
      <c r="COD2959" s="100"/>
      <c r="COE2959" s="100"/>
      <c r="COF2959" s="100"/>
      <c r="COG2959" s="100"/>
      <c r="COH2959" s="100"/>
      <c r="COI2959" s="100"/>
      <c r="COJ2959" s="100"/>
      <c r="COK2959" s="100"/>
      <c r="COL2959" s="100"/>
      <c r="COM2959" s="100"/>
      <c r="CON2959" s="100"/>
      <c r="COO2959" s="100"/>
      <c r="COP2959" s="100"/>
      <c r="COQ2959" s="100"/>
      <c r="COR2959" s="100"/>
      <c r="COS2959" s="100"/>
      <c r="COT2959" s="100"/>
      <c r="COU2959" s="100"/>
      <c r="COV2959" s="100"/>
      <c r="COW2959" s="100"/>
      <c r="COX2959" s="100"/>
      <c r="COY2959" s="100"/>
      <c r="COZ2959" s="100"/>
      <c r="CPA2959" s="100"/>
      <c r="CPB2959" s="100"/>
      <c r="CPC2959" s="100"/>
      <c r="CPD2959" s="100"/>
      <c r="CPE2959" s="100"/>
      <c r="CPF2959" s="100"/>
      <c r="CPG2959" s="100"/>
      <c r="CPH2959" s="100"/>
      <c r="CPI2959" s="100"/>
      <c r="CPJ2959" s="100"/>
      <c r="CPK2959" s="100"/>
      <c r="CPL2959" s="100"/>
      <c r="CPM2959" s="100"/>
      <c r="CPN2959" s="100"/>
      <c r="CPO2959" s="100"/>
      <c r="CPP2959" s="100"/>
      <c r="CPQ2959" s="100"/>
      <c r="CPR2959" s="100"/>
      <c r="CPS2959" s="100"/>
      <c r="CPT2959" s="100"/>
      <c r="CPU2959" s="100"/>
      <c r="CPV2959" s="100"/>
      <c r="CPW2959" s="100"/>
      <c r="CPX2959" s="100"/>
      <c r="CPY2959" s="100"/>
      <c r="CPZ2959" s="100"/>
      <c r="CQA2959" s="100"/>
      <c r="CQB2959" s="100"/>
      <c r="CQC2959" s="100"/>
      <c r="CQD2959" s="100"/>
      <c r="CQE2959" s="100"/>
      <c r="CQF2959" s="100"/>
      <c r="CQG2959" s="100"/>
      <c r="CQH2959" s="100"/>
      <c r="CQI2959" s="100"/>
      <c r="CQJ2959" s="100"/>
      <c r="CQK2959" s="100"/>
      <c r="CQL2959" s="100"/>
      <c r="CQM2959" s="100"/>
      <c r="CQN2959" s="100"/>
      <c r="CQO2959" s="100"/>
      <c r="CQP2959" s="100"/>
      <c r="CQQ2959" s="100"/>
      <c r="CQR2959" s="100"/>
      <c r="CQS2959" s="100"/>
      <c r="CQT2959" s="100"/>
      <c r="CQU2959" s="100"/>
      <c r="CQV2959" s="100"/>
      <c r="CQW2959" s="100"/>
      <c r="CQX2959" s="100"/>
      <c r="CQY2959" s="100"/>
      <c r="CQZ2959" s="100"/>
      <c r="CRA2959" s="100"/>
      <c r="CRB2959" s="100"/>
      <c r="CRC2959" s="100"/>
      <c r="CRD2959" s="100"/>
      <c r="CRE2959" s="100"/>
      <c r="CRF2959" s="100"/>
      <c r="CRG2959" s="100"/>
      <c r="CRH2959" s="100"/>
      <c r="CRI2959" s="100"/>
      <c r="CRJ2959" s="100"/>
      <c r="CRK2959" s="100"/>
      <c r="CRL2959" s="100"/>
      <c r="CRM2959" s="100"/>
      <c r="CRN2959" s="100"/>
      <c r="CRO2959" s="100"/>
      <c r="CRP2959" s="100"/>
      <c r="CRQ2959" s="100"/>
      <c r="CRR2959" s="100"/>
      <c r="CRS2959" s="100"/>
      <c r="CRT2959" s="100"/>
      <c r="CRU2959" s="100"/>
      <c r="CRV2959" s="100"/>
      <c r="CRW2959" s="100"/>
      <c r="CRX2959" s="100"/>
      <c r="CRY2959" s="100"/>
      <c r="CRZ2959" s="100"/>
      <c r="CSA2959" s="100"/>
      <c r="CSB2959" s="100"/>
      <c r="CSC2959" s="100"/>
      <c r="CSD2959" s="100"/>
      <c r="CSE2959" s="100"/>
      <c r="CSF2959" s="100"/>
      <c r="CSG2959" s="100"/>
      <c r="CSH2959" s="100"/>
      <c r="CSI2959" s="100"/>
      <c r="CSJ2959" s="100"/>
      <c r="CSK2959" s="100"/>
      <c r="CSL2959" s="100"/>
      <c r="CSM2959" s="100"/>
      <c r="CSN2959" s="100"/>
      <c r="CSO2959" s="100"/>
      <c r="CSP2959" s="100"/>
      <c r="CSQ2959" s="100"/>
      <c r="CSR2959" s="100"/>
      <c r="CSS2959" s="100"/>
      <c r="CST2959" s="100"/>
      <c r="CSU2959" s="100"/>
      <c r="CSV2959" s="100"/>
      <c r="CSW2959" s="100"/>
      <c r="CSX2959" s="100"/>
      <c r="CSY2959" s="100"/>
      <c r="CSZ2959" s="100"/>
      <c r="CTA2959" s="100"/>
      <c r="CTB2959" s="100"/>
      <c r="CTC2959" s="100"/>
      <c r="CTD2959" s="100"/>
      <c r="CTE2959" s="100"/>
      <c r="CTF2959" s="100"/>
      <c r="CTG2959" s="100"/>
      <c r="CTH2959" s="100"/>
      <c r="CTI2959" s="100"/>
      <c r="CTJ2959" s="100"/>
      <c r="CTK2959" s="100"/>
      <c r="CTL2959" s="100"/>
      <c r="CTM2959" s="100"/>
      <c r="CTN2959" s="100"/>
      <c r="CTO2959" s="100"/>
      <c r="CTP2959" s="100"/>
      <c r="CTQ2959" s="100"/>
      <c r="CTR2959" s="100"/>
      <c r="CTS2959" s="100"/>
      <c r="CTT2959" s="100"/>
      <c r="CTU2959" s="100"/>
      <c r="CTV2959" s="100"/>
      <c r="CTW2959" s="100"/>
      <c r="CTX2959" s="100"/>
      <c r="CTY2959" s="100"/>
      <c r="CTZ2959" s="100"/>
      <c r="CUA2959" s="100"/>
      <c r="CUB2959" s="100"/>
      <c r="CUC2959" s="100"/>
      <c r="CUD2959" s="100"/>
      <c r="CUE2959" s="100"/>
      <c r="CUF2959" s="100"/>
      <c r="CUG2959" s="100"/>
      <c r="CUH2959" s="100"/>
      <c r="CUI2959" s="100"/>
      <c r="CUJ2959" s="100"/>
      <c r="CUK2959" s="100"/>
      <c r="CUL2959" s="100"/>
      <c r="CUM2959" s="100"/>
      <c r="CUN2959" s="100"/>
      <c r="CUO2959" s="100"/>
      <c r="CUP2959" s="100"/>
      <c r="CUQ2959" s="100"/>
      <c r="CUR2959" s="100"/>
      <c r="CUS2959" s="100"/>
      <c r="CUT2959" s="100"/>
      <c r="CUU2959" s="100"/>
      <c r="CUV2959" s="100"/>
      <c r="CUW2959" s="100"/>
      <c r="CUX2959" s="100"/>
      <c r="CUY2959" s="100"/>
      <c r="CUZ2959" s="100"/>
      <c r="CVA2959" s="100"/>
      <c r="CVB2959" s="100"/>
      <c r="CVC2959" s="100"/>
      <c r="CVD2959" s="100"/>
      <c r="CVE2959" s="100"/>
      <c r="CVF2959" s="100"/>
      <c r="CVG2959" s="100"/>
      <c r="CVH2959" s="100"/>
      <c r="CVI2959" s="100"/>
      <c r="CVJ2959" s="100"/>
      <c r="CVK2959" s="100"/>
      <c r="CVL2959" s="100"/>
      <c r="CVM2959" s="100"/>
      <c r="CVN2959" s="100"/>
      <c r="CVO2959" s="100"/>
      <c r="CVP2959" s="100"/>
      <c r="CVQ2959" s="100"/>
      <c r="CVR2959" s="100"/>
      <c r="CVS2959" s="100"/>
      <c r="CVT2959" s="100"/>
      <c r="CVU2959" s="100"/>
      <c r="CVV2959" s="100"/>
      <c r="CVW2959" s="100"/>
      <c r="CVX2959" s="100"/>
      <c r="CVY2959" s="100"/>
      <c r="CVZ2959" s="100"/>
      <c r="CWA2959" s="100"/>
      <c r="CWB2959" s="100"/>
      <c r="CWC2959" s="100"/>
      <c r="CWD2959" s="100"/>
      <c r="CWE2959" s="100"/>
      <c r="CWF2959" s="100"/>
      <c r="CWG2959" s="100"/>
      <c r="CWH2959" s="100"/>
      <c r="CWI2959" s="100"/>
      <c r="CWJ2959" s="100"/>
      <c r="CWK2959" s="100"/>
      <c r="CWL2959" s="100"/>
      <c r="CWM2959" s="100"/>
      <c r="CWN2959" s="100"/>
      <c r="CWO2959" s="100"/>
      <c r="CWP2959" s="100"/>
      <c r="CWQ2959" s="100"/>
      <c r="CWR2959" s="100"/>
      <c r="CWS2959" s="100"/>
      <c r="CWT2959" s="100"/>
      <c r="CWU2959" s="100"/>
      <c r="CWV2959" s="100"/>
      <c r="CWW2959" s="100"/>
      <c r="CWX2959" s="100"/>
      <c r="CWY2959" s="100"/>
      <c r="CWZ2959" s="100"/>
      <c r="CXA2959" s="100"/>
      <c r="CXB2959" s="100"/>
      <c r="CXC2959" s="100"/>
      <c r="CXD2959" s="100"/>
      <c r="CXE2959" s="100"/>
      <c r="CXF2959" s="100"/>
      <c r="CXG2959" s="100"/>
      <c r="CXH2959" s="100"/>
      <c r="CXI2959" s="100"/>
      <c r="CXJ2959" s="100"/>
      <c r="CXK2959" s="100"/>
      <c r="CXL2959" s="100"/>
      <c r="CXM2959" s="100"/>
      <c r="CXN2959" s="100"/>
      <c r="CXO2959" s="100"/>
      <c r="CXP2959" s="100"/>
      <c r="CXQ2959" s="100"/>
      <c r="CXR2959" s="100"/>
      <c r="CXS2959" s="100"/>
      <c r="CXT2959" s="100"/>
      <c r="CXU2959" s="100"/>
      <c r="CXV2959" s="100"/>
      <c r="CXW2959" s="100"/>
      <c r="CXX2959" s="100"/>
      <c r="CXY2959" s="100"/>
      <c r="CXZ2959" s="100"/>
      <c r="CYA2959" s="100"/>
      <c r="CYB2959" s="100"/>
      <c r="CYC2959" s="100"/>
      <c r="CYD2959" s="100"/>
      <c r="CYE2959" s="100"/>
      <c r="CYF2959" s="100"/>
      <c r="CYG2959" s="100"/>
      <c r="CYH2959" s="100"/>
      <c r="CYI2959" s="100"/>
      <c r="CYJ2959" s="100"/>
      <c r="CYK2959" s="100"/>
      <c r="CYL2959" s="100"/>
      <c r="CYM2959" s="100"/>
      <c r="CYN2959" s="100"/>
      <c r="CYO2959" s="100"/>
      <c r="CYP2959" s="100"/>
      <c r="CYQ2959" s="100"/>
      <c r="CYR2959" s="100"/>
      <c r="CYS2959" s="100"/>
      <c r="CYT2959" s="100"/>
      <c r="CYU2959" s="100"/>
      <c r="CYV2959" s="100"/>
      <c r="CYW2959" s="100"/>
      <c r="CYX2959" s="100"/>
      <c r="CYY2959" s="100"/>
      <c r="CYZ2959" s="100"/>
      <c r="CZA2959" s="100"/>
      <c r="CZB2959" s="100"/>
      <c r="CZC2959" s="100"/>
      <c r="CZD2959" s="100"/>
      <c r="CZE2959" s="100"/>
      <c r="CZF2959" s="100"/>
      <c r="CZG2959" s="100"/>
      <c r="CZH2959" s="100"/>
      <c r="CZI2959" s="100"/>
      <c r="CZJ2959" s="100"/>
      <c r="CZK2959" s="100"/>
      <c r="CZL2959" s="100"/>
      <c r="CZM2959" s="100"/>
      <c r="CZN2959" s="100"/>
      <c r="CZO2959" s="100"/>
      <c r="CZP2959" s="100"/>
      <c r="CZQ2959" s="100"/>
      <c r="CZR2959" s="100"/>
      <c r="CZS2959" s="100"/>
      <c r="CZT2959" s="100"/>
      <c r="CZU2959" s="100"/>
      <c r="CZV2959" s="100"/>
      <c r="CZW2959" s="100"/>
      <c r="CZX2959" s="100"/>
      <c r="CZY2959" s="100"/>
      <c r="CZZ2959" s="100"/>
      <c r="DAA2959" s="100"/>
      <c r="DAB2959" s="100"/>
      <c r="DAC2959" s="100"/>
      <c r="DAD2959" s="100"/>
      <c r="DAE2959" s="100"/>
      <c r="DAF2959" s="100"/>
      <c r="DAG2959" s="100"/>
      <c r="DAH2959" s="100"/>
      <c r="DAI2959" s="100"/>
      <c r="DAJ2959" s="100"/>
      <c r="DAK2959" s="100"/>
      <c r="DAL2959" s="100"/>
      <c r="DAM2959" s="100"/>
      <c r="DAN2959" s="100"/>
      <c r="DAO2959" s="100"/>
      <c r="DAP2959" s="100"/>
      <c r="DAQ2959" s="100"/>
      <c r="DAR2959" s="100"/>
      <c r="DAS2959" s="100"/>
      <c r="DAT2959" s="100"/>
      <c r="DAU2959" s="100"/>
      <c r="DAV2959" s="100"/>
      <c r="DAW2959" s="100"/>
      <c r="DAX2959" s="100"/>
      <c r="DAY2959" s="100"/>
      <c r="DAZ2959" s="100"/>
      <c r="DBA2959" s="100"/>
      <c r="DBB2959" s="100"/>
      <c r="DBC2959" s="100"/>
      <c r="DBD2959" s="100"/>
      <c r="DBE2959" s="100"/>
      <c r="DBF2959" s="100"/>
      <c r="DBG2959" s="100"/>
      <c r="DBH2959" s="100"/>
      <c r="DBI2959" s="100"/>
      <c r="DBJ2959" s="100"/>
      <c r="DBK2959" s="100"/>
      <c r="DBL2959" s="100"/>
      <c r="DBM2959" s="100"/>
      <c r="DBN2959" s="100"/>
      <c r="DBO2959" s="100"/>
      <c r="DBP2959" s="100"/>
      <c r="DBQ2959" s="100"/>
      <c r="DBR2959" s="100"/>
      <c r="DBS2959" s="100"/>
      <c r="DBT2959" s="100"/>
      <c r="DBU2959" s="100"/>
      <c r="DBV2959" s="100"/>
      <c r="DBW2959" s="100"/>
      <c r="DBX2959" s="100"/>
      <c r="DBY2959" s="100"/>
      <c r="DBZ2959" s="100"/>
      <c r="DCA2959" s="100"/>
      <c r="DCB2959" s="100"/>
      <c r="DCC2959" s="100"/>
      <c r="DCD2959" s="100"/>
      <c r="DCE2959" s="100"/>
      <c r="DCF2959" s="100"/>
      <c r="DCG2959" s="100"/>
      <c r="DCH2959" s="100"/>
      <c r="DCI2959" s="100"/>
      <c r="DCJ2959" s="100"/>
      <c r="DCK2959" s="100"/>
      <c r="DCL2959" s="100"/>
      <c r="DCM2959" s="100"/>
      <c r="DCN2959" s="100"/>
      <c r="DCO2959" s="100"/>
      <c r="DCP2959" s="100"/>
      <c r="DCQ2959" s="100"/>
      <c r="DCR2959" s="100"/>
      <c r="DCS2959" s="100"/>
      <c r="DCT2959" s="100"/>
      <c r="DCU2959" s="100"/>
      <c r="DCV2959" s="100"/>
      <c r="DCW2959" s="100"/>
      <c r="DCX2959" s="100"/>
      <c r="DCY2959" s="100"/>
      <c r="DCZ2959" s="100"/>
      <c r="DDA2959" s="100"/>
      <c r="DDB2959" s="100"/>
      <c r="DDC2959" s="100"/>
      <c r="DDD2959" s="100"/>
      <c r="DDE2959" s="100"/>
      <c r="DDF2959" s="100"/>
      <c r="DDG2959" s="100"/>
      <c r="DDH2959" s="100"/>
      <c r="DDI2959" s="100"/>
      <c r="DDJ2959" s="100"/>
      <c r="DDK2959" s="100"/>
      <c r="DDL2959" s="100"/>
      <c r="DDM2959" s="100"/>
      <c r="DDN2959" s="100"/>
      <c r="DDO2959" s="100"/>
      <c r="DDP2959" s="100"/>
      <c r="DDQ2959" s="100"/>
      <c r="DDR2959" s="100"/>
      <c r="DDS2959" s="100"/>
      <c r="DDT2959" s="100"/>
      <c r="DDU2959" s="100"/>
      <c r="DDV2959" s="100"/>
      <c r="DDW2959" s="100"/>
      <c r="DDX2959" s="100"/>
      <c r="DDY2959" s="100"/>
      <c r="DDZ2959" s="100"/>
      <c r="DEA2959" s="100"/>
      <c r="DEB2959" s="100"/>
      <c r="DEC2959" s="100"/>
      <c r="DED2959" s="100"/>
      <c r="DEE2959" s="100"/>
      <c r="DEF2959" s="100"/>
      <c r="DEG2959" s="100"/>
      <c r="DEH2959" s="100"/>
      <c r="DEI2959" s="100"/>
      <c r="DEJ2959" s="100"/>
      <c r="DEK2959" s="100"/>
      <c r="DEL2959" s="100"/>
      <c r="DEM2959" s="100"/>
      <c r="DEN2959" s="100"/>
      <c r="DEO2959" s="100"/>
      <c r="DEP2959" s="100"/>
      <c r="DEQ2959" s="100"/>
      <c r="DER2959" s="100"/>
      <c r="DES2959" s="100"/>
      <c r="DET2959" s="100"/>
      <c r="DEU2959" s="100"/>
      <c r="DEV2959" s="100"/>
      <c r="DEW2959" s="100"/>
      <c r="DEX2959" s="100"/>
      <c r="DEY2959" s="100"/>
      <c r="DEZ2959" s="100"/>
      <c r="DFA2959" s="100"/>
      <c r="DFB2959" s="100"/>
      <c r="DFC2959" s="100"/>
      <c r="DFD2959" s="100"/>
      <c r="DFE2959" s="100"/>
      <c r="DFF2959" s="100"/>
      <c r="DFG2959" s="100"/>
      <c r="DFH2959" s="100"/>
      <c r="DFI2959" s="100"/>
      <c r="DFJ2959" s="100"/>
      <c r="DFK2959" s="100"/>
      <c r="DFL2959" s="100"/>
      <c r="DFM2959" s="100"/>
      <c r="DFN2959" s="100"/>
      <c r="DFO2959" s="100"/>
      <c r="DFP2959" s="100"/>
      <c r="DFQ2959" s="100"/>
      <c r="DFR2959" s="100"/>
      <c r="DFS2959" s="100"/>
      <c r="DFT2959" s="100"/>
      <c r="DFU2959" s="100"/>
      <c r="DFV2959" s="100"/>
      <c r="DFW2959" s="100"/>
      <c r="DFX2959" s="100"/>
      <c r="DFY2959" s="100"/>
      <c r="DFZ2959" s="100"/>
      <c r="DGA2959" s="100"/>
      <c r="DGB2959" s="100"/>
      <c r="DGC2959" s="100"/>
      <c r="DGD2959" s="100"/>
      <c r="DGE2959" s="100"/>
      <c r="DGF2959" s="100"/>
      <c r="DGG2959" s="100"/>
      <c r="DGH2959" s="100"/>
      <c r="DGI2959" s="100"/>
      <c r="DGJ2959" s="100"/>
      <c r="DGK2959" s="100"/>
      <c r="DGL2959" s="100"/>
      <c r="DGM2959" s="100"/>
      <c r="DGN2959" s="100"/>
      <c r="DGO2959" s="100"/>
      <c r="DGP2959" s="100"/>
      <c r="DGQ2959" s="100"/>
      <c r="DGR2959" s="100"/>
      <c r="DGS2959" s="100"/>
      <c r="DGT2959" s="100"/>
      <c r="DGU2959" s="100"/>
      <c r="DGV2959" s="100"/>
      <c r="DGW2959" s="100"/>
      <c r="DGX2959" s="100"/>
      <c r="DGY2959" s="100"/>
      <c r="DGZ2959" s="100"/>
      <c r="DHA2959" s="100"/>
      <c r="DHB2959" s="100"/>
      <c r="DHC2959" s="100"/>
      <c r="DHD2959" s="100"/>
      <c r="DHE2959" s="100"/>
      <c r="DHF2959" s="100"/>
      <c r="DHG2959" s="100"/>
      <c r="DHH2959" s="100"/>
      <c r="DHI2959" s="100"/>
      <c r="DHJ2959" s="100"/>
      <c r="DHK2959" s="100"/>
      <c r="DHL2959" s="100"/>
      <c r="DHM2959" s="100"/>
      <c r="DHN2959" s="100"/>
      <c r="DHO2959" s="100"/>
      <c r="DHP2959" s="100"/>
      <c r="DHQ2959" s="100"/>
      <c r="DHR2959" s="100"/>
      <c r="DHS2959" s="100"/>
      <c r="DHT2959" s="100"/>
      <c r="DHU2959" s="100"/>
      <c r="DHV2959" s="100"/>
      <c r="DHW2959" s="100"/>
      <c r="DHX2959" s="100"/>
      <c r="DHY2959" s="100"/>
      <c r="DHZ2959" s="100"/>
      <c r="DIA2959" s="100"/>
      <c r="DIB2959" s="100"/>
      <c r="DIC2959" s="100"/>
      <c r="DID2959" s="100"/>
      <c r="DIE2959" s="100"/>
      <c r="DIF2959" s="100"/>
      <c r="DIG2959" s="100"/>
      <c r="DIH2959" s="100"/>
      <c r="DII2959" s="100"/>
      <c r="DIJ2959" s="100"/>
      <c r="DIK2959" s="100"/>
      <c r="DIL2959" s="100"/>
      <c r="DIM2959" s="100"/>
      <c r="DIN2959" s="100"/>
      <c r="DIO2959" s="100"/>
      <c r="DIP2959" s="100"/>
      <c r="DIQ2959" s="100"/>
      <c r="DIR2959" s="100"/>
      <c r="DIS2959" s="100"/>
      <c r="DIT2959" s="100"/>
      <c r="DIU2959" s="100"/>
      <c r="DIV2959" s="100"/>
      <c r="DIW2959" s="100"/>
      <c r="DIX2959" s="100"/>
      <c r="DIY2959" s="100"/>
      <c r="DIZ2959" s="100"/>
      <c r="DJA2959" s="100"/>
      <c r="DJB2959" s="100"/>
      <c r="DJC2959" s="100"/>
      <c r="DJD2959" s="100"/>
      <c r="DJE2959" s="100"/>
      <c r="DJF2959" s="100"/>
      <c r="DJG2959" s="100"/>
      <c r="DJH2959" s="100"/>
      <c r="DJI2959" s="100"/>
      <c r="DJJ2959" s="100"/>
      <c r="DJK2959" s="100"/>
      <c r="DJL2959" s="100"/>
      <c r="DJM2959" s="100"/>
      <c r="DJN2959" s="100"/>
      <c r="DJO2959" s="100"/>
      <c r="DJP2959" s="100"/>
      <c r="DJQ2959" s="100"/>
      <c r="DJR2959" s="100"/>
      <c r="DJS2959" s="100"/>
      <c r="DJT2959" s="100"/>
      <c r="DJU2959" s="100"/>
      <c r="DJV2959" s="100"/>
      <c r="DJW2959" s="100"/>
      <c r="DJX2959" s="100"/>
      <c r="DJY2959" s="100"/>
      <c r="DJZ2959" s="100"/>
      <c r="DKA2959" s="100"/>
      <c r="DKB2959" s="100"/>
      <c r="DKC2959" s="100"/>
      <c r="DKD2959" s="100"/>
      <c r="DKE2959" s="100"/>
      <c r="DKF2959" s="100"/>
      <c r="DKG2959" s="100"/>
      <c r="DKH2959" s="100"/>
      <c r="DKI2959" s="100"/>
      <c r="DKJ2959" s="100"/>
      <c r="DKK2959" s="100"/>
      <c r="DKL2959" s="100"/>
      <c r="DKM2959" s="100"/>
      <c r="DKN2959" s="100"/>
      <c r="DKO2959" s="100"/>
      <c r="DKP2959" s="100"/>
      <c r="DKQ2959" s="100"/>
      <c r="DKR2959" s="100"/>
      <c r="DKS2959" s="100"/>
      <c r="DKT2959" s="100"/>
      <c r="DKU2959" s="100"/>
      <c r="DKV2959" s="100"/>
      <c r="DKW2959" s="100"/>
      <c r="DKX2959" s="100"/>
      <c r="DKY2959" s="100"/>
      <c r="DKZ2959" s="100"/>
      <c r="DLA2959" s="100"/>
      <c r="DLB2959" s="100"/>
      <c r="DLC2959" s="100"/>
      <c r="DLD2959" s="100"/>
      <c r="DLE2959" s="100"/>
      <c r="DLF2959" s="100"/>
      <c r="DLG2959" s="100"/>
      <c r="DLH2959" s="100"/>
      <c r="DLI2959" s="100"/>
      <c r="DLJ2959" s="100"/>
      <c r="DLK2959" s="100"/>
      <c r="DLL2959" s="100"/>
      <c r="DLM2959" s="100"/>
      <c r="DLN2959" s="100"/>
      <c r="DLO2959" s="100"/>
      <c r="DLP2959" s="100"/>
      <c r="DLQ2959" s="100"/>
      <c r="DLR2959" s="100"/>
      <c r="DLS2959" s="100"/>
      <c r="DLT2959" s="100"/>
      <c r="DLU2959" s="100"/>
      <c r="DLV2959" s="100"/>
      <c r="DLW2959" s="100"/>
      <c r="DLX2959" s="100"/>
      <c r="DLY2959" s="100"/>
      <c r="DLZ2959" s="100"/>
      <c r="DMA2959" s="100"/>
      <c r="DMB2959" s="100"/>
      <c r="DMC2959" s="100"/>
      <c r="DMD2959" s="100"/>
      <c r="DME2959" s="100"/>
      <c r="DMF2959" s="100"/>
      <c r="DMG2959" s="100"/>
      <c r="DMH2959" s="100"/>
      <c r="DMI2959" s="100"/>
      <c r="DMJ2959" s="100"/>
      <c r="DMK2959" s="100"/>
      <c r="DML2959" s="100"/>
      <c r="DMM2959" s="100"/>
      <c r="DMN2959" s="100"/>
      <c r="DMO2959" s="100"/>
      <c r="DMP2959" s="100"/>
      <c r="DMQ2959" s="100"/>
      <c r="DMR2959" s="100"/>
      <c r="DMS2959" s="100"/>
      <c r="DMT2959" s="100"/>
      <c r="DMU2959" s="100"/>
      <c r="DMV2959" s="100"/>
      <c r="DMW2959" s="100"/>
      <c r="DMX2959" s="100"/>
      <c r="DMY2959" s="100"/>
      <c r="DMZ2959" s="100"/>
      <c r="DNA2959" s="100"/>
      <c r="DNB2959" s="100"/>
      <c r="DNC2959" s="100"/>
      <c r="DND2959" s="100"/>
      <c r="DNE2959" s="100"/>
      <c r="DNF2959" s="100"/>
      <c r="DNG2959" s="100"/>
      <c r="DNH2959" s="100"/>
      <c r="DNI2959" s="100"/>
      <c r="DNJ2959" s="100"/>
      <c r="DNK2959" s="100"/>
      <c r="DNL2959" s="100"/>
      <c r="DNM2959" s="100"/>
      <c r="DNN2959" s="100"/>
      <c r="DNO2959" s="100"/>
      <c r="DNP2959" s="100"/>
      <c r="DNQ2959" s="100"/>
      <c r="DNR2959" s="100"/>
      <c r="DNS2959" s="100"/>
      <c r="DNT2959" s="100"/>
      <c r="DNU2959" s="100"/>
      <c r="DNV2959" s="100"/>
      <c r="DNW2959" s="100"/>
      <c r="DNX2959" s="100"/>
      <c r="DNY2959" s="100"/>
      <c r="DNZ2959" s="100"/>
      <c r="DOA2959" s="100"/>
      <c r="DOB2959" s="100"/>
      <c r="DOC2959" s="100"/>
      <c r="DOD2959" s="100"/>
      <c r="DOE2959" s="100"/>
      <c r="DOF2959" s="100"/>
      <c r="DOG2959" s="100"/>
      <c r="DOH2959" s="100"/>
      <c r="DOI2959" s="100"/>
      <c r="DOJ2959" s="100"/>
      <c r="DOK2959" s="100"/>
      <c r="DOL2959" s="100"/>
      <c r="DOM2959" s="100"/>
      <c r="DON2959" s="100"/>
      <c r="DOO2959" s="100"/>
      <c r="DOP2959" s="100"/>
      <c r="DOQ2959" s="100"/>
      <c r="DOR2959" s="100"/>
      <c r="DOS2959" s="100"/>
      <c r="DOT2959" s="100"/>
      <c r="DOU2959" s="100"/>
      <c r="DOV2959" s="100"/>
      <c r="DOW2959" s="100"/>
      <c r="DOX2959" s="100"/>
      <c r="DOY2959" s="100"/>
      <c r="DOZ2959" s="100"/>
      <c r="DPA2959" s="100"/>
      <c r="DPB2959" s="100"/>
      <c r="DPC2959" s="100"/>
      <c r="DPD2959" s="100"/>
      <c r="DPE2959" s="100"/>
      <c r="DPF2959" s="100"/>
      <c r="DPG2959" s="100"/>
      <c r="DPH2959" s="100"/>
      <c r="DPI2959" s="100"/>
      <c r="DPJ2959" s="100"/>
      <c r="DPK2959" s="100"/>
      <c r="DPL2959" s="100"/>
      <c r="DPM2959" s="100"/>
      <c r="DPN2959" s="100"/>
      <c r="DPO2959" s="100"/>
      <c r="DPP2959" s="100"/>
      <c r="DPQ2959" s="100"/>
      <c r="DPR2959" s="100"/>
      <c r="DPS2959" s="100"/>
      <c r="DPT2959" s="100"/>
      <c r="DPU2959" s="100"/>
      <c r="DPV2959" s="100"/>
      <c r="DPW2959" s="100"/>
      <c r="DPX2959" s="100"/>
      <c r="DPY2959" s="100"/>
      <c r="DPZ2959" s="100"/>
      <c r="DQA2959" s="100"/>
      <c r="DQB2959" s="100"/>
      <c r="DQC2959" s="100"/>
      <c r="DQD2959" s="100"/>
      <c r="DQE2959" s="100"/>
      <c r="DQF2959" s="100"/>
      <c r="DQG2959" s="100"/>
      <c r="DQH2959" s="100"/>
      <c r="DQI2959" s="100"/>
      <c r="DQJ2959" s="100"/>
      <c r="DQK2959" s="100"/>
      <c r="DQL2959" s="100"/>
      <c r="DQM2959" s="100"/>
      <c r="DQN2959" s="100"/>
      <c r="DQO2959" s="100"/>
      <c r="DQP2959" s="100"/>
      <c r="DQQ2959" s="100"/>
      <c r="DQR2959" s="100"/>
      <c r="DQS2959" s="100"/>
      <c r="DQT2959" s="100"/>
      <c r="DQU2959" s="100"/>
      <c r="DQV2959" s="100"/>
      <c r="DQW2959" s="100"/>
      <c r="DQX2959" s="100"/>
      <c r="DQY2959" s="100"/>
      <c r="DQZ2959" s="100"/>
      <c r="DRA2959" s="100"/>
      <c r="DRB2959" s="100"/>
      <c r="DRC2959" s="100"/>
      <c r="DRD2959" s="100"/>
      <c r="DRE2959" s="100"/>
      <c r="DRF2959" s="100"/>
      <c r="DRG2959" s="100"/>
      <c r="DRH2959" s="100"/>
      <c r="DRI2959" s="100"/>
      <c r="DRJ2959" s="100"/>
      <c r="DRK2959" s="100"/>
      <c r="DRL2959" s="100"/>
      <c r="DRM2959" s="100"/>
      <c r="DRN2959" s="100"/>
      <c r="DRO2959" s="100"/>
      <c r="DRP2959" s="100"/>
      <c r="DRQ2959" s="100"/>
      <c r="DRR2959" s="100"/>
      <c r="DRS2959" s="100"/>
      <c r="DRT2959" s="100"/>
      <c r="DRU2959" s="100"/>
      <c r="DRV2959" s="100"/>
      <c r="DRW2959" s="100"/>
      <c r="DRX2959" s="100"/>
      <c r="DRY2959" s="100"/>
      <c r="DRZ2959" s="100"/>
      <c r="DSA2959" s="100"/>
      <c r="DSB2959" s="100"/>
      <c r="DSC2959" s="100"/>
      <c r="DSD2959" s="100"/>
      <c r="DSE2959" s="100"/>
      <c r="DSF2959" s="100"/>
      <c r="DSG2959" s="100"/>
      <c r="DSH2959" s="100"/>
      <c r="DSI2959" s="100"/>
      <c r="DSJ2959" s="100"/>
      <c r="DSK2959" s="100"/>
      <c r="DSL2959" s="100"/>
      <c r="DSM2959" s="100"/>
      <c r="DSN2959" s="100"/>
      <c r="DSO2959" s="100"/>
      <c r="DSP2959" s="100"/>
      <c r="DSQ2959" s="100"/>
      <c r="DSR2959" s="100"/>
      <c r="DSS2959" s="100"/>
      <c r="DST2959" s="100"/>
      <c r="DSU2959" s="100"/>
      <c r="DSV2959" s="100"/>
      <c r="DSW2959" s="100"/>
      <c r="DSX2959" s="100"/>
      <c r="DSY2959" s="100"/>
      <c r="DSZ2959" s="100"/>
      <c r="DTA2959" s="100"/>
      <c r="DTB2959" s="100"/>
      <c r="DTC2959" s="100"/>
      <c r="DTD2959" s="100"/>
      <c r="DTE2959" s="100"/>
      <c r="DTF2959" s="100"/>
      <c r="DTG2959" s="100"/>
      <c r="DTH2959" s="100"/>
      <c r="DTI2959" s="100"/>
      <c r="DTJ2959" s="100"/>
      <c r="DTK2959" s="100"/>
      <c r="DTL2959" s="100"/>
      <c r="DTM2959" s="100"/>
      <c r="DTN2959" s="100"/>
      <c r="DTO2959" s="100"/>
      <c r="DTP2959" s="100"/>
      <c r="DTQ2959" s="100"/>
      <c r="DTR2959" s="100"/>
      <c r="DTS2959" s="100"/>
      <c r="DTT2959" s="100"/>
      <c r="DTU2959" s="100"/>
      <c r="DTV2959" s="100"/>
      <c r="DTW2959" s="100"/>
      <c r="DTX2959" s="100"/>
      <c r="DTY2959" s="100"/>
      <c r="DTZ2959" s="100"/>
      <c r="DUA2959" s="100"/>
      <c r="DUB2959" s="100"/>
      <c r="DUC2959" s="100"/>
      <c r="DUD2959" s="100"/>
      <c r="DUE2959" s="100"/>
      <c r="DUF2959" s="100"/>
      <c r="DUG2959" s="100"/>
      <c r="DUH2959" s="100"/>
      <c r="DUI2959" s="100"/>
      <c r="DUJ2959" s="100"/>
      <c r="DUK2959" s="100"/>
      <c r="DUL2959" s="100"/>
      <c r="DUM2959" s="100"/>
      <c r="DUN2959" s="100"/>
      <c r="DUO2959" s="100"/>
      <c r="DUP2959" s="100"/>
      <c r="DUQ2959" s="100"/>
      <c r="DUR2959" s="100"/>
      <c r="DUS2959" s="100"/>
      <c r="DUT2959" s="100"/>
      <c r="DUU2959" s="100"/>
      <c r="DUV2959" s="100"/>
      <c r="DUW2959" s="100"/>
      <c r="DUX2959" s="100"/>
      <c r="DUY2959" s="100"/>
      <c r="DUZ2959" s="100"/>
      <c r="DVA2959" s="100"/>
      <c r="DVB2959" s="100"/>
      <c r="DVC2959" s="100"/>
      <c r="DVD2959" s="100"/>
      <c r="DVE2959" s="100"/>
      <c r="DVF2959" s="100"/>
      <c r="DVG2959" s="100"/>
      <c r="DVH2959" s="100"/>
      <c r="DVI2959" s="100"/>
      <c r="DVJ2959" s="100"/>
      <c r="DVK2959" s="100"/>
      <c r="DVL2959" s="100"/>
      <c r="DVM2959" s="100"/>
      <c r="DVN2959" s="100"/>
      <c r="DVO2959" s="100"/>
      <c r="DVP2959" s="100"/>
      <c r="DVQ2959" s="100"/>
      <c r="DVR2959" s="100"/>
      <c r="DVS2959" s="100"/>
      <c r="DVT2959" s="100"/>
      <c r="DVU2959" s="100"/>
      <c r="DVV2959" s="100"/>
      <c r="DVW2959" s="100"/>
      <c r="DVX2959" s="100"/>
      <c r="DVY2959" s="100"/>
      <c r="DVZ2959" s="100"/>
      <c r="DWA2959" s="100"/>
      <c r="DWB2959" s="100"/>
      <c r="DWC2959" s="100"/>
      <c r="DWD2959" s="100"/>
      <c r="DWE2959" s="100"/>
      <c r="DWF2959" s="100"/>
      <c r="DWG2959" s="100"/>
      <c r="DWH2959" s="100"/>
      <c r="DWI2959" s="100"/>
      <c r="DWJ2959" s="100"/>
      <c r="DWK2959" s="100"/>
      <c r="DWL2959" s="100"/>
      <c r="DWM2959" s="100"/>
      <c r="DWN2959" s="100"/>
      <c r="DWO2959" s="100"/>
      <c r="DWP2959" s="100"/>
      <c r="DWQ2959" s="100"/>
      <c r="DWR2959" s="100"/>
      <c r="DWS2959" s="100"/>
      <c r="DWT2959" s="100"/>
      <c r="DWU2959" s="100"/>
      <c r="DWV2959" s="100"/>
      <c r="DWW2959" s="100"/>
      <c r="DWX2959" s="100"/>
      <c r="DWY2959" s="100"/>
      <c r="DWZ2959" s="100"/>
      <c r="DXA2959" s="100"/>
      <c r="DXB2959" s="100"/>
      <c r="DXC2959" s="100"/>
      <c r="DXD2959" s="100"/>
      <c r="DXE2959" s="100"/>
      <c r="DXF2959" s="100"/>
      <c r="DXG2959" s="100"/>
      <c r="DXH2959" s="100"/>
      <c r="DXI2959" s="100"/>
      <c r="DXJ2959" s="100"/>
      <c r="DXK2959" s="100"/>
      <c r="DXL2959" s="100"/>
      <c r="DXM2959" s="100"/>
      <c r="DXN2959" s="100"/>
      <c r="DXO2959" s="100"/>
      <c r="DXP2959" s="100"/>
      <c r="DXQ2959" s="100"/>
      <c r="DXR2959" s="100"/>
      <c r="DXS2959" s="100"/>
      <c r="DXT2959" s="100"/>
      <c r="DXU2959" s="100"/>
      <c r="DXV2959" s="100"/>
      <c r="DXW2959" s="100"/>
      <c r="DXX2959" s="100"/>
      <c r="DXY2959" s="100"/>
      <c r="DXZ2959" s="100"/>
      <c r="DYA2959" s="100"/>
      <c r="DYB2959" s="100"/>
      <c r="DYC2959" s="100"/>
      <c r="DYD2959" s="100"/>
      <c r="DYE2959" s="100"/>
      <c r="DYF2959" s="100"/>
      <c r="DYG2959" s="100"/>
      <c r="DYH2959" s="100"/>
      <c r="DYI2959" s="100"/>
      <c r="DYJ2959" s="100"/>
      <c r="DYK2959" s="100"/>
      <c r="DYL2959" s="100"/>
      <c r="DYM2959" s="100"/>
      <c r="DYN2959" s="100"/>
      <c r="DYO2959" s="100"/>
      <c r="DYP2959" s="100"/>
      <c r="DYQ2959" s="100"/>
      <c r="DYR2959" s="100"/>
      <c r="DYS2959" s="100"/>
      <c r="DYT2959" s="100"/>
      <c r="DYU2959" s="100"/>
      <c r="DYV2959" s="100"/>
      <c r="DYW2959" s="100"/>
      <c r="DYX2959" s="100"/>
      <c r="DYY2959" s="100"/>
      <c r="DYZ2959" s="100"/>
      <c r="DZA2959" s="100"/>
      <c r="DZB2959" s="100"/>
      <c r="DZC2959" s="100"/>
      <c r="DZD2959" s="100"/>
      <c r="DZE2959" s="100"/>
      <c r="DZF2959" s="100"/>
      <c r="DZG2959" s="100"/>
      <c r="DZH2959" s="100"/>
      <c r="DZI2959" s="100"/>
      <c r="DZJ2959" s="100"/>
      <c r="DZK2959" s="100"/>
      <c r="DZL2959" s="100"/>
      <c r="DZM2959" s="100"/>
      <c r="DZN2959" s="100"/>
      <c r="DZO2959" s="100"/>
      <c r="DZP2959" s="100"/>
      <c r="DZQ2959" s="100"/>
      <c r="DZR2959" s="100"/>
      <c r="DZS2959" s="100"/>
      <c r="DZT2959" s="100"/>
      <c r="DZU2959" s="100"/>
      <c r="DZV2959" s="100"/>
      <c r="DZW2959" s="100"/>
      <c r="DZX2959" s="100"/>
      <c r="DZY2959" s="100"/>
      <c r="DZZ2959" s="100"/>
      <c r="EAA2959" s="100"/>
      <c r="EAB2959" s="100"/>
      <c r="EAC2959" s="100"/>
      <c r="EAD2959" s="100"/>
      <c r="EAE2959" s="100"/>
      <c r="EAF2959" s="100"/>
      <c r="EAG2959" s="100"/>
      <c r="EAH2959" s="100"/>
      <c r="EAI2959" s="100"/>
      <c r="EAJ2959" s="100"/>
      <c r="EAK2959" s="100"/>
      <c r="EAL2959" s="100"/>
      <c r="EAM2959" s="100"/>
      <c r="EAN2959" s="100"/>
      <c r="EAO2959" s="100"/>
      <c r="EAP2959" s="100"/>
      <c r="EAQ2959" s="100"/>
      <c r="EAR2959" s="100"/>
      <c r="EAS2959" s="100"/>
      <c r="EAT2959" s="100"/>
      <c r="EAU2959" s="100"/>
      <c r="EAV2959" s="100"/>
      <c r="EAW2959" s="100"/>
      <c r="EAX2959" s="100"/>
      <c r="EAY2959" s="100"/>
      <c r="EAZ2959" s="100"/>
      <c r="EBA2959" s="100"/>
      <c r="EBB2959" s="100"/>
      <c r="EBC2959" s="100"/>
      <c r="EBD2959" s="100"/>
      <c r="EBE2959" s="100"/>
      <c r="EBF2959" s="100"/>
      <c r="EBG2959" s="100"/>
      <c r="EBH2959" s="100"/>
      <c r="EBI2959" s="100"/>
      <c r="EBJ2959" s="100"/>
      <c r="EBK2959" s="100"/>
      <c r="EBL2959" s="100"/>
      <c r="EBM2959" s="100"/>
      <c r="EBN2959" s="100"/>
      <c r="EBO2959" s="100"/>
      <c r="EBP2959" s="100"/>
      <c r="EBQ2959" s="100"/>
      <c r="EBR2959" s="100"/>
      <c r="EBS2959" s="100"/>
      <c r="EBT2959" s="100"/>
      <c r="EBU2959" s="100"/>
      <c r="EBV2959" s="100"/>
      <c r="EBW2959" s="100"/>
      <c r="EBX2959" s="100"/>
      <c r="EBY2959" s="100"/>
      <c r="EBZ2959" s="100"/>
      <c r="ECA2959" s="100"/>
      <c r="ECB2959" s="100"/>
      <c r="ECC2959" s="100"/>
      <c r="ECD2959" s="100"/>
      <c r="ECE2959" s="100"/>
      <c r="ECF2959" s="100"/>
      <c r="ECG2959" s="100"/>
      <c r="ECH2959" s="100"/>
      <c r="ECI2959" s="100"/>
      <c r="ECJ2959" s="100"/>
      <c r="ECK2959" s="100"/>
      <c r="ECL2959" s="100"/>
      <c r="ECM2959" s="100"/>
      <c r="ECN2959" s="100"/>
      <c r="ECO2959" s="100"/>
      <c r="ECP2959" s="100"/>
      <c r="ECQ2959" s="100"/>
      <c r="ECR2959" s="100"/>
      <c r="ECS2959" s="100"/>
      <c r="ECT2959" s="100"/>
      <c r="ECU2959" s="100"/>
      <c r="ECV2959" s="100"/>
      <c r="ECW2959" s="100"/>
      <c r="ECX2959" s="100"/>
      <c r="ECY2959" s="100"/>
      <c r="ECZ2959" s="100"/>
      <c r="EDA2959" s="100"/>
      <c r="EDB2959" s="100"/>
      <c r="EDC2959" s="100"/>
      <c r="EDD2959" s="100"/>
      <c r="EDE2959" s="100"/>
      <c r="EDF2959" s="100"/>
      <c r="EDG2959" s="100"/>
      <c r="EDH2959" s="100"/>
      <c r="EDI2959" s="100"/>
      <c r="EDJ2959" s="100"/>
      <c r="EDK2959" s="100"/>
      <c r="EDL2959" s="100"/>
      <c r="EDM2959" s="100"/>
      <c r="EDN2959" s="100"/>
      <c r="EDO2959" s="100"/>
      <c r="EDP2959" s="100"/>
      <c r="EDQ2959" s="100"/>
      <c r="EDR2959" s="100"/>
      <c r="EDS2959" s="100"/>
      <c r="EDT2959" s="100"/>
      <c r="EDU2959" s="100"/>
      <c r="EDV2959" s="100"/>
      <c r="EDW2959" s="100"/>
      <c r="EDX2959" s="100"/>
      <c r="EDY2959" s="100"/>
      <c r="EDZ2959" s="100"/>
      <c r="EEA2959" s="100"/>
      <c r="EEB2959" s="100"/>
      <c r="EEC2959" s="100"/>
      <c r="EED2959" s="100"/>
      <c r="EEE2959" s="100"/>
      <c r="EEF2959" s="100"/>
      <c r="EEG2959" s="100"/>
      <c r="EEH2959" s="100"/>
      <c r="EEI2959" s="100"/>
      <c r="EEJ2959" s="100"/>
      <c r="EEK2959" s="100"/>
      <c r="EEL2959" s="100"/>
      <c r="EEM2959" s="100"/>
      <c r="EEN2959" s="100"/>
      <c r="EEO2959" s="100"/>
      <c r="EEP2959" s="100"/>
      <c r="EEQ2959" s="100"/>
      <c r="EER2959" s="100"/>
      <c r="EES2959" s="100"/>
      <c r="EET2959" s="100"/>
      <c r="EEU2959" s="100"/>
      <c r="EEV2959" s="100"/>
      <c r="EEW2959" s="100"/>
      <c r="EEX2959" s="100"/>
      <c r="EEY2959" s="100"/>
      <c r="EEZ2959" s="100"/>
      <c r="EFA2959" s="100"/>
      <c r="EFB2959" s="100"/>
      <c r="EFC2959" s="100"/>
      <c r="EFD2959" s="100"/>
      <c r="EFE2959" s="100"/>
      <c r="EFF2959" s="100"/>
      <c r="EFG2959" s="100"/>
      <c r="EFH2959" s="100"/>
      <c r="EFI2959" s="100"/>
      <c r="EFJ2959" s="100"/>
      <c r="EFK2959" s="100"/>
      <c r="EFL2959" s="100"/>
      <c r="EFM2959" s="100"/>
      <c r="EFN2959" s="100"/>
      <c r="EFO2959" s="100"/>
      <c r="EFP2959" s="100"/>
      <c r="EFQ2959" s="100"/>
      <c r="EFR2959" s="100"/>
      <c r="EFS2959" s="100"/>
      <c r="EFT2959" s="100"/>
      <c r="EFU2959" s="100"/>
      <c r="EFV2959" s="100"/>
      <c r="EFW2959" s="100"/>
      <c r="EFX2959" s="100"/>
      <c r="EFY2959" s="100"/>
      <c r="EFZ2959" s="100"/>
      <c r="EGA2959" s="100"/>
      <c r="EGB2959" s="100"/>
      <c r="EGC2959" s="100"/>
      <c r="EGD2959" s="100"/>
      <c r="EGE2959" s="100"/>
      <c r="EGF2959" s="100"/>
      <c r="EGG2959" s="100"/>
      <c r="EGH2959" s="100"/>
      <c r="EGI2959" s="100"/>
      <c r="EGJ2959" s="100"/>
      <c r="EGK2959" s="100"/>
      <c r="EGL2959" s="100"/>
      <c r="EGM2959" s="100"/>
      <c r="EGN2959" s="100"/>
      <c r="EGO2959" s="100"/>
      <c r="EGP2959" s="100"/>
      <c r="EGQ2959" s="100"/>
      <c r="EGR2959" s="100"/>
      <c r="EGS2959" s="100"/>
      <c r="EGT2959" s="100"/>
      <c r="EGU2959" s="100"/>
      <c r="EGV2959" s="100"/>
      <c r="EGW2959" s="100"/>
      <c r="EGX2959" s="100"/>
      <c r="EGY2959" s="100"/>
      <c r="EGZ2959" s="100"/>
      <c r="EHA2959" s="100"/>
      <c r="EHB2959" s="100"/>
      <c r="EHC2959" s="100"/>
      <c r="EHD2959" s="100"/>
      <c r="EHE2959" s="100"/>
      <c r="EHF2959" s="100"/>
      <c r="EHG2959" s="100"/>
      <c r="EHH2959" s="100"/>
      <c r="EHI2959" s="100"/>
      <c r="EHJ2959" s="100"/>
      <c r="EHK2959" s="100"/>
      <c r="EHL2959" s="100"/>
      <c r="EHM2959" s="100"/>
      <c r="EHN2959" s="100"/>
      <c r="EHO2959" s="100"/>
      <c r="EHP2959" s="100"/>
      <c r="EHQ2959" s="100"/>
      <c r="EHR2959" s="100"/>
      <c r="EHS2959" s="100"/>
      <c r="EHT2959" s="100"/>
      <c r="EHU2959" s="100"/>
      <c r="EHV2959" s="100"/>
      <c r="EHW2959" s="100"/>
      <c r="EHX2959" s="100"/>
      <c r="EHY2959" s="100"/>
      <c r="EHZ2959" s="100"/>
      <c r="EIA2959" s="100"/>
      <c r="EIB2959" s="100"/>
      <c r="EIC2959" s="100"/>
      <c r="EID2959" s="100"/>
      <c r="EIE2959" s="100"/>
      <c r="EIF2959" s="100"/>
      <c r="EIG2959" s="100"/>
      <c r="EIH2959" s="100"/>
      <c r="EII2959" s="100"/>
      <c r="EIJ2959" s="100"/>
      <c r="EIK2959" s="100"/>
      <c r="EIL2959" s="100"/>
      <c r="EIM2959" s="100"/>
      <c r="EIN2959" s="100"/>
      <c r="EIO2959" s="100"/>
      <c r="EIP2959" s="100"/>
      <c r="EIQ2959" s="100"/>
      <c r="EIR2959" s="100"/>
      <c r="EIS2959" s="100"/>
      <c r="EIT2959" s="100"/>
      <c r="EIU2959" s="100"/>
      <c r="EIV2959" s="100"/>
      <c r="EIW2959" s="100"/>
      <c r="EIX2959" s="100"/>
      <c r="EIY2959" s="100"/>
      <c r="EIZ2959" s="100"/>
      <c r="EJA2959" s="100"/>
      <c r="EJB2959" s="100"/>
      <c r="EJC2959" s="100"/>
      <c r="EJD2959" s="100"/>
      <c r="EJE2959" s="100"/>
      <c r="EJF2959" s="100"/>
      <c r="EJG2959" s="100"/>
      <c r="EJH2959" s="100"/>
      <c r="EJI2959" s="100"/>
      <c r="EJJ2959" s="100"/>
      <c r="EJK2959" s="100"/>
      <c r="EJL2959" s="100"/>
      <c r="EJM2959" s="100"/>
      <c r="EJN2959" s="100"/>
      <c r="EJO2959" s="100"/>
      <c r="EJP2959" s="100"/>
      <c r="EJQ2959" s="100"/>
      <c r="EJR2959" s="100"/>
      <c r="EJS2959" s="100"/>
      <c r="EJT2959" s="100"/>
      <c r="EJU2959" s="100"/>
      <c r="EJV2959" s="100"/>
      <c r="EJW2959" s="100"/>
      <c r="EJX2959" s="100"/>
      <c r="EJY2959" s="100"/>
      <c r="EJZ2959" s="100"/>
      <c r="EKA2959" s="100"/>
      <c r="EKB2959" s="100"/>
      <c r="EKC2959" s="100"/>
      <c r="EKD2959" s="100"/>
      <c r="EKE2959" s="100"/>
      <c r="EKF2959" s="100"/>
      <c r="EKG2959" s="100"/>
      <c r="EKH2959" s="100"/>
      <c r="EKI2959" s="100"/>
      <c r="EKJ2959" s="100"/>
      <c r="EKK2959" s="100"/>
      <c r="EKL2959" s="100"/>
      <c r="EKM2959" s="100"/>
      <c r="EKN2959" s="100"/>
      <c r="EKO2959" s="100"/>
      <c r="EKP2959" s="100"/>
      <c r="EKQ2959" s="100"/>
      <c r="EKR2959" s="100"/>
      <c r="EKS2959" s="100"/>
      <c r="EKT2959" s="100"/>
      <c r="EKU2959" s="100"/>
      <c r="EKV2959" s="100"/>
      <c r="EKW2959" s="100"/>
      <c r="EKX2959" s="100"/>
      <c r="EKY2959" s="100"/>
      <c r="EKZ2959" s="100"/>
      <c r="ELA2959" s="100"/>
      <c r="ELB2959" s="100"/>
      <c r="ELC2959" s="100"/>
      <c r="ELD2959" s="100"/>
      <c r="ELE2959" s="100"/>
      <c r="ELF2959" s="100"/>
      <c r="ELG2959" s="100"/>
      <c r="ELH2959" s="100"/>
      <c r="ELI2959" s="100"/>
      <c r="ELJ2959" s="100"/>
      <c r="ELK2959" s="100"/>
      <c r="ELL2959" s="100"/>
      <c r="ELM2959" s="100"/>
      <c r="ELN2959" s="100"/>
      <c r="ELO2959" s="100"/>
      <c r="ELP2959" s="100"/>
      <c r="ELQ2959" s="100"/>
      <c r="ELR2959" s="100"/>
      <c r="ELS2959" s="100"/>
      <c r="ELT2959" s="100"/>
      <c r="ELU2959" s="100"/>
      <c r="ELV2959" s="100"/>
      <c r="ELW2959" s="100"/>
      <c r="ELX2959" s="100"/>
      <c r="ELY2959" s="100"/>
      <c r="ELZ2959" s="100"/>
      <c r="EMA2959" s="100"/>
      <c r="EMB2959" s="100"/>
      <c r="EMC2959" s="100"/>
      <c r="EMD2959" s="100"/>
      <c r="EME2959" s="100"/>
      <c r="EMF2959" s="100"/>
      <c r="EMG2959" s="100"/>
      <c r="EMH2959" s="100"/>
      <c r="EMI2959" s="100"/>
      <c r="EMJ2959" s="100"/>
      <c r="EMK2959" s="100"/>
      <c r="EML2959" s="100"/>
      <c r="EMM2959" s="100"/>
      <c r="EMN2959" s="100"/>
      <c r="EMO2959" s="100"/>
      <c r="EMP2959" s="100"/>
      <c r="EMQ2959" s="100"/>
      <c r="EMR2959" s="100"/>
      <c r="EMS2959" s="100"/>
      <c r="EMT2959" s="100"/>
      <c r="EMU2959" s="100"/>
      <c r="EMV2959" s="100"/>
      <c r="EMW2959" s="100"/>
      <c r="EMX2959" s="100"/>
      <c r="EMY2959" s="100"/>
      <c r="EMZ2959" s="100"/>
      <c r="ENA2959" s="100"/>
      <c r="ENB2959" s="100"/>
      <c r="ENC2959" s="100"/>
      <c r="END2959" s="100"/>
      <c r="ENE2959" s="100"/>
      <c r="ENF2959" s="100"/>
      <c r="ENG2959" s="100"/>
      <c r="ENH2959" s="100"/>
      <c r="ENI2959" s="100"/>
      <c r="ENJ2959" s="100"/>
      <c r="ENK2959" s="100"/>
      <c r="ENL2959" s="100"/>
      <c r="ENM2959" s="100"/>
      <c r="ENN2959" s="100"/>
      <c r="ENO2959" s="100"/>
      <c r="ENP2959" s="100"/>
      <c r="ENQ2959" s="100"/>
      <c r="ENR2959" s="100"/>
      <c r="ENS2959" s="100"/>
      <c r="ENT2959" s="100"/>
      <c r="ENU2959" s="100"/>
      <c r="ENV2959" s="100"/>
      <c r="ENW2959" s="100"/>
      <c r="ENX2959" s="100"/>
      <c r="ENY2959" s="100"/>
      <c r="ENZ2959" s="100"/>
      <c r="EOA2959" s="100"/>
      <c r="EOB2959" s="100"/>
      <c r="EOC2959" s="100"/>
      <c r="EOD2959" s="100"/>
      <c r="EOE2959" s="100"/>
      <c r="EOF2959" s="100"/>
      <c r="EOG2959" s="100"/>
      <c r="EOH2959" s="100"/>
      <c r="EOI2959" s="100"/>
      <c r="EOJ2959" s="100"/>
      <c r="EOK2959" s="100"/>
      <c r="EOL2959" s="100"/>
      <c r="EOM2959" s="100"/>
      <c r="EON2959" s="100"/>
      <c r="EOO2959" s="100"/>
      <c r="EOP2959" s="100"/>
      <c r="EOQ2959" s="100"/>
      <c r="EOR2959" s="100"/>
      <c r="EOS2959" s="100"/>
      <c r="EOT2959" s="100"/>
      <c r="EOU2959" s="100"/>
      <c r="EOV2959" s="100"/>
      <c r="EOW2959" s="100"/>
      <c r="EOX2959" s="100"/>
      <c r="EOY2959" s="100"/>
      <c r="EOZ2959" s="100"/>
      <c r="EPA2959" s="100"/>
      <c r="EPB2959" s="100"/>
      <c r="EPC2959" s="100"/>
      <c r="EPD2959" s="100"/>
      <c r="EPE2959" s="100"/>
      <c r="EPF2959" s="100"/>
      <c r="EPG2959" s="100"/>
      <c r="EPH2959" s="100"/>
      <c r="EPI2959" s="100"/>
      <c r="EPJ2959" s="100"/>
      <c r="EPK2959" s="100"/>
      <c r="EPL2959" s="100"/>
      <c r="EPM2959" s="100"/>
      <c r="EPN2959" s="100"/>
      <c r="EPO2959" s="100"/>
      <c r="EPP2959" s="100"/>
      <c r="EPQ2959" s="100"/>
      <c r="EPR2959" s="100"/>
      <c r="EPS2959" s="100"/>
      <c r="EPT2959" s="100"/>
      <c r="EPU2959" s="100"/>
      <c r="EPV2959" s="100"/>
      <c r="EPW2959" s="100"/>
      <c r="EPX2959" s="100"/>
      <c r="EPY2959" s="100"/>
      <c r="EPZ2959" s="100"/>
      <c r="EQA2959" s="100"/>
      <c r="EQB2959" s="100"/>
      <c r="EQC2959" s="100"/>
      <c r="EQD2959" s="100"/>
      <c r="EQE2959" s="100"/>
      <c r="EQF2959" s="100"/>
      <c r="EQG2959" s="100"/>
      <c r="EQH2959" s="100"/>
      <c r="EQI2959" s="100"/>
      <c r="EQJ2959" s="100"/>
      <c r="EQK2959" s="100"/>
      <c r="EQL2959" s="100"/>
      <c r="EQM2959" s="100"/>
      <c r="EQN2959" s="100"/>
      <c r="EQO2959" s="100"/>
      <c r="EQP2959" s="100"/>
      <c r="EQQ2959" s="100"/>
      <c r="EQR2959" s="100"/>
      <c r="EQS2959" s="100"/>
      <c r="EQT2959" s="100"/>
      <c r="EQU2959" s="100"/>
      <c r="EQV2959" s="100"/>
      <c r="EQW2959" s="100"/>
      <c r="EQX2959" s="100"/>
      <c r="EQY2959" s="100"/>
      <c r="EQZ2959" s="100"/>
      <c r="ERA2959" s="100"/>
      <c r="ERB2959" s="100"/>
      <c r="ERC2959" s="100"/>
      <c r="ERD2959" s="100"/>
      <c r="ERE2959" s="100"/>
      <c r="ERF2959" s="100"/>
      <c r="ERG2959" s="100"/>
      <c r="ERH2959" s="100"/>
      <c r="ERI2959" s="100"/>
      <c r="ERJ2959" s="100"/>
      <c r="ERK2959" s="100"/>
      <c r="ERL2959" s="100"/>
      <c r="ERM2959" s="100"/>
      <c r="ERN2959" s="100"/>
      <c r="ERO2959" s="100"/>
      <c r="ERP2959" s="100"/>
      <c r="ERQ2959" s="100"/>
      <c r="ERR2959" s="100"/>
      <c r="ERS2959" s="100"/>
      <c r="ERT2959" s="100"/>
      <c r="ERU2959" s="100"/>
      <c r="ERV2959" s="100"/>
      <c r="ERW2959" s="100"/>
      <c r="ERX2959" s="100"/>
      <c r="ERY2959" s="100"/>
      <c r="ERZ2959" s="100"/>
      <c r="ESA2959" s="100"/>
      <c r="ESB2959" s="100"/>
      <c r="ESC2959" s="100"/>
      <c r="ESD2959" s="100"/>
      <c r="ESE2959" s="100"/>
      <c r="ESF2959" s="100"/>
      <c r="ESG2959" s="100"/>
      <c r="ESH2959" s="100"/>
      <c r="ESI2959" s="100"/>
      <c r="ESJ2959" s="100"/>
      <c r="ESK2959" s="100"/>
      <c r="ESL2959" s="100"/>
      <c r="ESM2959" s="100"/>
      <c r="ESN2959" s="100"/>
      <c r="ESO2959" s="100"/>
      <c r="ESP2959" s="100"/>
      <c r="ESQ2959" s="100"/>
      <c r="ESR2959" s="100"/>
      <c r="ESS2959" s="100"/>
      <c r="EST2959" s="100"/>
      <c r="ESU2959" s="100"/>
      <c r="ESV2959" s="100"/>
      <c r="ESW2959" s="100"/>
      <c r="ESX2959" s="100"/>
      <c r="ESY2959" s="100"/>
      <c r="ESZ2959" s="100"/>
      <c r="ETA2959" s="100"/>
      <c r="ETB2959" s="100"/>
      <c r="ETC2959" s="100"/>
      <c r="ETD2959" s="100"/>
      <c r="ETE2959" s="100"/>
      <c r="ETF2959" s="100"/>
      <c r="ETG2959" s="100"/>
      <c r="ETH2959" s="100"/>
      <c r="ETI2959" s="100"/>
      <c r="ETJ2959" s="100"/>
      <c r="ETK2959" s="100"/>
      <c r="ETL2959" s="100"/>
      <c r="ETM2959" s="100"/>
      <c r="ETN2959" s="100"/>
      <c r="ETO2959" s="100"/>
      <c r="ETP2959" s="100"/>
      <c r="ETQ2959" s="100"/>
      <c r="ETR2959" s="100"/>
      <c r="ETS2959" s="100"/>
      <c r="ETT2959" s="100"/>
      <c r="ETU2959" s="100"/>
      <c r="ETV2959" s="100"/>
      <c r="ETW2959" s="100"/>
      <c r="ETX2959" s="100"/>
      <c r="ETY2959" s="100"/>
      <c r="ETZ2959" s="100"/>
      <c r="EUA2959" s="100"/>
      <c r="EUB2959" s="100"/>
      <c r="EUC2959" s="100"/>
      <c r="EUD2959" s="100"/>
      <c r="EUE2959" s="100"/>
      <c r="EUF2959" s="100"/>
      <c r="EUG2959" s="100"/>
      <c r="EUH2959" s="100"/>
      <c r="EUI2959" s="100"/>
      <c r="EUJ2959" s="100"/>
      <c r="EUK2959" s="100"/>
      <c r="EUL2959" s="100"/>
      <c r="EUM2959" s="100"/>
      <c r="EUN2959" s="100"/>
      <c r="EUO2959" s="100"/>
      <c r="EUP2959" s="100"/>
      <c r="EUQ2959" s="100"/>
      <c r="EUR2959" s="100"/>
      <c r="EUS2959" s="100"/>
      <c r="EUT2959" s="100"/>
      <c r="EUU2959" s="100"/>
      <c r="EUV2959" s="100"/>
      <c r="EUW2959" s="100"/>
      <c r="EUX2959" s="100"/>
      <c r="EUY2959" s="100"/>
      <c r="EUZ2959" s="100"/>
      <c r="EVA2959" s="100"/>
      <c r="EVB2959" s="100"/>
      <c r="EVC2959" s="100"/>
      <c r="EVD2959" s="100"/>
      <c r="EVE2959" s="100"/>
      <c r="EVF2959" s="100"/>
      <c r="EVG2959" s="100"/>
      <c r="EVH2959" s="100"/>
      <c r="EVI2959" s="100"/>
      <c r="EVJ2959" s="100"/>
      <c r="EVK2959" s="100"/>
      <c r="EVL2959" s="100"/>
      <c r="EVM2959" s="100"/>
      <c r="EVN2959" s="100"/>
      <c r="EVO2959" s="100"/>
      <c r="EVP2959" s="100"/>
      <c r="EVQ2959" s="100"/>
      <c r="EVR2959" s="100"/>
      <c r="EVS2959" s="100"/>
      <c r="EVT2959" s="100"/>
      <c r="EVU2959" s="100"/>
      <c r="EVV2959" s="100"/>
      <c r="EVW2959" s="100"/>
      <c r="EVX2959" s="100"/>
      <c r="EVY2959" s="100"/>
      <c r="EVZ2959" s="100"/>
      <c r="EWA2959" s="100"/>
      <c r="EWB2959" s="100"/>
      <c r="EWC2959" s="100"/>
      <c r="EWD2959" s="100"/>
      <c r="EWE2959" s="100"/>
      <c r="EWF2959" s="100"/>
      <c r="EWG2959" s="100"/>
      <c r="EWH2959" s="100"/>
      <c r="EWI2959" s="100"/>
      <c r="EWJ2959" s="100"/>
      <c r="EWK2959" s="100"/>
      <c r="EWL2959" s="100"/>
      <c r="EWM2959" s="100"/>
      <c r="EWN2959" s="100"/>
      <c r="EWO2959" s="100"/>
      <c r="EWP2959" s="100"/>
      <c r="EWQ2959" s="100"/>
      <c r="EWR2959" s="100"/>
      <c r="EWS2959" s="100"/>
      <c r="EWT2959" s="100"/>
      <c r="EWU2959" s="100"/>
      <c r="EWV2959" s="100"/>
      <c r="EWW2959" s="100"/>
      <c r="EWX2959" s="100"/>
      <c r="EWY2959" s="100"/>
      <c r="EWZ2959" s="100"/>
      <c r="EXA2959" s="100"/>
      <c r="EXB2959" s="100"/>
      <c r="EXC2959" s="100"/>
      <c r="EXD2959" s="100"/>
      <c r="EXE2959" s="100"/>
      <c r="EXF2959" s="100"/>
      <c r="EXG2959" s="100"/>
      <c r="EXH2959" s="100"/>
      <c r="EXI2959" s="100"/>
      <c r="EXJ2959" s="100"/>
      <c r="EXK2959" s="100"/>
      <c r="EXL2959" s="100"/>
      <c r="EXM2959" s="100"/>
      <c r="EXN2959" s="100"/>
      <c r="EXO2959" s="100"/>
      <c r="EXP2959" s="100"/>
      <c r="EXQ2959" s="100"/>
      <c r="EXR2959" s="100"/>
      <c r="EXS2959" s="100"/>
      <c r="EXT2959" s="100"/>
      <c r="EXU2959" s="100"/>
      <c r="EXV2959" s="100"/>
      <c r="EXW2959" s="100"/>
      <c r="EXX2959" s="100"/>
      <c r="EXY2959" s="100"/>
      <c r="EXZ2959" s="100"/>
      <c r="EYA2959" s="100"/>
      <c r="EYB2959" s="100"/>
      <c r="EYC2959" s="100"/>
      <c r="EYD2959" s="100"/>
      <c r="EYE2959" s="100"/>
      <c r="EYF2959" s="100"/>
      <c r="EYG2959" s="100"/>
      <c r="EYH2959" s="100"/>
      <c r="EYI2959" s="100"/>
      <c r="EYJ2959" s="100"/>
      <c r="EYK2959" s="100"/>
      <c r="EYL2959" s="100"/>
      <c r="EYM2959" s="100"/>
      <c r="EYN2959" s="100"/>
      <c r="EYO2959" s="100"/>
      <c r="EYP2959" s="100"/>
      <c r="EYQ2959" s="100"/>
      <c r="EYR2959" s="100"/>
      <c r="EYS2959" s="100"/>
      <c r="EYT2959" s="100"/>
      <c r="EYU2959" s="100"/>
      <c r="EYV2959" s="100"/>
      <c r="EYW2959" s="100"/>
      <c r="EYX2959" s="100"/>
      <c r="EYY2959" s="100"/>
      <c r="EYZ2959" s="100"/>
      <c r="EZA2959" s="100"/>
      <c r="EZB2959" s="100"/>
      <c r="EZC2959" s="100"/>
      <c r="EZD2959" s="100"/>
      <c r="EZE2959" s="100"/>
      <c r="EZF2959" s="100"/>
      <c r="EZG2959" s="100"/>
      <c r="EZH2959" s="100"/>
      <c r="EZI2959" s="100"/>
      <c r="EZJ2959" s="100"/>
      <c r="EZK2959" s="100"/>
      <c r="EZL2959" s="100"/>
      <c r="EZM2959" s="100"/>
      <c r="EZN2959" s="100"/>
      <c r="EZO2959" s="100"/>
      <c r="EZP2959" s="100"/>
      <c r="EZQ2959" s="100"/>
      <c r="EZR2959" s="100"/>
      <c r="EZS2959" s="100"/>
      <c r="EZT2959" s="100"/>
      <c r="EZU2959" s="100"/>
      <c r="EZV2959" s="100"/>
      <c r="EZW2959" s="100"/>
      <c r="EZX2959" s="100"/>
      <c r="EZY2959" s="100"/>
      <c r="EZZ2959" s="100"/>
      <c r="FAA2959" s="100"/>
      <c r="FAB2959" s="100"/>
      <c r="FAC2959" s="100"/>
      <c r="FAD2959" s="100"/>
      <c r="FAE2959" s="100"/>
      <c r="FAF2959" s="100"/>
      <c r="FAG2959" s="100"/>
      <c r="FAH2959" s="100"/>
      <c r="FAI2959" s="100"/>
      <c r="FAJ2959" s="100"/>
      <c r="FAK2959" s="100"/>
      <c r="FAL2959" s="100"/>
      <c r="FAM2959" s="100"/>
      <c r="FAN2959" s="100"/>
      <c r="FAO2959" s="100"/>
      <c r="FAP2959" s="100"/>
      <c r="FAQ2959" s="100"/>
      <c r="FAR2959" s="100"/>
      <c r="FAS2959" s="100"/>
      <c r="FAT2959" s="100"/>
      <c r="FAU2959" s="100"/>
      <c r="FAV2959" s="100"/>
      <c r="FAW2959" s="100"/>
      <c r="FAX2959" s="100"/>
      <c r="FAY2959" s="100"/>
      <c r="FAZ2959" s="100"/>
      <c r="FBA2959" s="100"/>
      <c r="FBB2959" s="100"/>
      <c r="FBC2959" s="100"/>
      <c r="FBD2959" s="100"/>
      <c r="FBE2959" s="100"/>
      <c r="FBF2959" s="100"/>
      <c r="FBG2959" s="100"/>
      <c r="FBH2959" s="100"/>
      <c r="FBI2959" s="100"/>
      <c r="FBJ2959" s="100"/>
      <c r="FBK2959" s="100"/>
      <c r="FBL2959" s="100"/>
      <c r="FBM2959" s="100"/>
      <c r="FBN2959" s="100"/>
      <c r="FBO2959" s="100"/>
      <c r="FBP2959" s="100"/>
      <c r="FBQ2959" s="100"/>
      <c r="FBR2959" s="100"/>
      <c r="FBS2959" s="100"/>
      <c r="FBT2959" s="100"/>
      <c r="FBU2959" s="100"/>
      <c r="FBV2959" s="100"/>
      <c r="FBW2959" s="100"/>
      <c r="FBX2959" s="100"/>
      <c r="FBY2959" s="100"/>
      <c r="FBZ2959" s="100"/>
      <c r="FCA2959" s="100"/>
      <c r="FCB2959" s="100"/>
      <c r="FCC2959" s="100"/>
      <c r="FCD2959" s="100"/>
      <c r="FCE2959" s="100"/>
      <c r="FCF2959" s="100"/>
      <c r="FCG2959" s="100"/>
      <c r="FCH2959" s="100"/>
      <c r="FCI2959" s="100"/>
      <c r="FCJ2959" s="100"/>
      <c r="FCK2959" s="100"/>
      <c r="FCL2959" s="100"/>
      <c r="FCM2959" s="100"/>
      <c r="FCN2959" s="100"/>
      <c r="FCO2959" s="100"/>
      <c r="FCP2959" s="100"/>
      <c r="FCQ2959" s="100"/>
      <c r="FCR2959" s="100"/>
      <c r="FCS2959" s="100"/>
      <c r="FCT2959" s="100"/>
      <c r="FCU2959" s="100"/>
      <c r="FCV2959" s="100"/>
      <c r="FCW2959" s="100"/>
      <c r="FCX2959" s="100"/>
      <c r="FCY2959" s="100"/>
      <c r="FCZ2959" s="100"/>
      <c r="FDA2959" s="100"/>
      <c r="FDB2959" s="100"/>
      <c r="FDC2959" s="100"/>
      <c r="FDD2959" s="100"/>
      <c r="FDE2959" s="100"/>
      <c r="FDF2959" s="100"/>
      <c r="FDG2959" s="100"/>
      <c r="FDH2959" s="100"/>
      <c r="FDI2959" s="100"/>
      <c r="FDJ2959" s="100"/>
      <c r="FDK2959" s="100"/>
      <c r="FDL2959" s="100"/>
      <c r="FDM2959" s="100"/>
      <c r="FDN2959" s="100"/>
      <c r="FDO2959" s="100"/>
      <c r="FDP2959" s="100"/>
      <c r="FDQ2959" s="100"/>
      <c r="FDR2959" s="100"/>
      <c r="FDS2959" s="100"/>
      <c r="FDT2959" s="100"/>
      <c r="FDU2959" s="100"/>
      <c r="FDV2959" s="100"/>
      <c r="FDW2959" s="100"/>
      <c r="FDX2959" s="100"/>
      <c r="FDY2959" s="100"/>
      <c r="FDZ2959" s="100"/>
      <c r="FEA2959" s="100"/>
      <c r="FEB2959" s="100"/>
      <c r="FEC2959" s="100"/>
      <c r="FED2959" s="100"/>
      <c r="FEE2959" s="100"/>
      <c r="FEF2959" s="100"/>
      <c r="FEG2959" s="100"/>
      <c r="FEH2959" s="100"/>
      <c r="FEI2959" s="100"/>
      <c r="FEJ2959" s="100"/>
      <c r="FEK2959" s="100"/>
      <c r="FEL2959" s="100"/>
      <c r="FEM2959" s="100"/>
      <c r="FEN2959" s="100"/>
      <c r="FEO2959" s="100"/>
      <c r="FEP2959" s="100"/>
      <c r="FEQ2959" s="100"/>
      <c r="FER2959" s="100"/>
      <c r="FES2959" s="100"/>
      <c r="FET2959" s="100"/>
      <c r="FEU2959" s="100"/>
      <c r="FEV2959" s="100"/>
      <c r="FEW2959" s="100"/>
      <c r="FEX2959" s="100"/>
      <c r="FEY2959" s="100"/>
      <c r="FEZ2959" s="100"/>
      <c r="FFA2959" s="100"/>
      <c r="FFB2959" s="100"/>
      <c r="FFC2959" s="100"/>
      <c r="FFD2959" s="100"/>
      <c r="FFE2959" s="100"/>
      <c r="FFF2959" s="100"/>
      <c r="FFG2959" s="100"/>
      <c r="FFH2959" s="100"/>
      <c r="FFI2959" s="100"/>
      <c r="FFJ2959" s="100"/>
      <c r="FFK2959" s="100"/>
      <c r="FFL2959" s="100"/>
      <c r="FFM2959" s="100"/>
      <c r="FFN2959" s="100"/>
      <c r="FFO2959" s="100"/>
      <c r="FFP2959" s="100"/>
      <c r="FFQ2959" s="100"/>
      <c r="FFR2959" s="100"/>
      <c r="FFS2959" s="100"/>
      <c r="FFT2959" s="100"/>
      <c r="FFU2959" s="100"/>
      <c r="FFV2959" s="100"/>
      <c r="FFW2959" s="100"/>
      <c r="FFX2959" s="100"/>
      <c r="FFY2959" s="100"/>
      <c r="FFZ2959" s="100"/>
      <c r="FGA2959" s="100"/>
      <c r="FGB2959" s="100"/>
      <c r="FGC2959" s="100"/>
      <c r="FGD2959" s="100"/>
      <c r="FGE2959" s="100"/>
      <c r="FGF2959" s="100"/>
      <c r="FGG2959" s="100"/>
      <c r="FGH2959" s="100"/>
      <c r="FGI2959" s="100"/>
      <c r="FGJ2959" s="100"/>
      <c r="FGK2959" s="100"/>
      <c r="FGL2959" s="100"/>
      <c r="FGM2959" s="100"/>
      <c r="FGN2959" s="100"/>
      <c r="FGO2959" s="100"/>
      <c r="FGP2959" s="100"/>
      <c r="FGQ2959" s="100"/>
      <c r="FGR2959" s="100"/>
      <c r="FGS2959" s="100"/>
      <c r="FGT2959" s="100"/>
      <c r="FGU2959" s="100"/>
      <c r="FGV2959" s="100"/>
      <c r="FGW2959" s="100"/>
      <c r="FGX2959" s="100"/>
      <c r="FGY2959" s="100"/>
      <c r="FGZ2959" s="100"/>
      <c r="FHA2959" s="100"/>
      <c r="FHB2959" s="100"/>
      <c r="FHC2959" s="100"/>
      <c r="FHD2959" s="100"/>
      <c r="FHE2959" s="100"/>
      <c r="FHF2959" s="100"/>
      <c r="FHG2959" s="100"/>
      <c r="FHH2959" s="100"/>
      <c r="FHI2959" s="100"/>
      <c r="FHJ2959" s="100"/>
      <c r="FHK2959" s="100"/>
      <c r="FHL2959" s="100"/>
      <c r="FHM2959" s="100"/>
      <c r="FHN2959" s="100"/>
      <c r="FHO2959" s="100"/>
      <c r="FHP2959" s="100"/>
      <c r="FHQ2959" s="100"/>
      <c r="FHR2959" s="100"/>
      <c r="FHS2959" s="100"/>
      <c r="FHT2959" s="100"/>
      <c r="FHU2959" s="100"/>
      <c r="FHV2959" s="100"/>
      <c r="FHW2959" s="100"/>
      <c r="FHX2959" s="100"/>
      <c r="FHY2959" s="100"/>
      <c r="FHZ2959" s="100"/>
      <c r="FIA2959" s="100"/>
      <c r="FIB2959" s="100"/>
      <c r="FIC2959" s="100"/>
      <c r="FID2959" s="100"/>
      <c r="FIE2959" s="100"/>
      <c r="FIF2959" s="100"/>
      <c r="FIG2959" s="100"/>
      <c r="FIH2959" s="100"/>
      <c r="FII2959" s="100"/>
      <c r="FIJ2959" s="100"/>
      <c r="FIK2959" s="100"/>
      <c r="FIL2959" s="100"/>
      <c r="FIM2959" s="100"/>
      <c r="FIN2959" s="100"/>
      <c r="FIO2959" s="100"/>
      <c r="FIP2959" s="100"/>
      <c r="FIQ2959" s="100"/>
      <c r="FIR2959" s="100"/>
      <c r="FIS2959" s="100"/>
      <c r="FIT2959" s="100"/>
      <c r="FIU2959" s="100"/>
      <c r="FIV2959" s="100"/>
      <c r="FIW2959" s="100"/>
      <c r="FIX2959" s="100"/>
      <c r="FIY2959" s="100"/>
      <c r="FIZ2959" s="100"/>
      <c r="FJA2959" s="100"/>
      <c r="FJB2959" s="100"/>
      <c r="FJC2959" s="100"/>
      <c r="FJD2959" s="100"/>
      <c r="FJE2959" s="100"/>
      <c r="FJF2959" s="100"/>
      <c r="FJG2959" s="100"/>
      <c r="FJH2959" s="100"/>
      <c r="FJI2959" s="100"/>
      <c r="FJJ2959" s="100"/>
      <c r="FJK2959" s="100"/>
      <c r="FJL2959" s="100"/>
      <c r="FJM2959" s="100"/>
      <c r="FJN2959" s="100"/>
      <c r="FJO2959" s="100"/>
      <c r="FJP2959" s="100"/>
      <c r="FJQ2959" s="100"/>
      <c r="FJR2959" s="100"/>
      <c r="FJS2959" s="100"/>
      <c r="FJT2959" s="100"/>
      <c r="FJU2959" s="100"/>
      <c r="FJV2959" s="100"/>
      <c r="FJW2959" s="100"/>
      <c r="FJX2959" s="100"/>
      <c r="FJY2959" s="100"/>
      <c r="FJZ2959" s="100"/>
      <c r="FKA2959" s="100"/>
      <c r="FKB2959" s="100"/>
      <c r="FKC2959" s="100"/>
      <c r="FKD2959" s="100"/>
      <c r="FKE2959" s="100"/>
      <c r="FKF2959" s="100"/>
      <c r="FKG2959" s="100"/>
      <c r="FKH2959" s="100"/>
      <c r="FKI2959" s="100"/>
      <c r="FKJ2959" s="100"/>
      <c r="FKK2959" s="100"/>
      <c r="FKL2959" s="100"/>
      <c r="FKM2959" s="100"/>
      <c r="FKN2959" s="100"/>
      <c r="FKO2959" s="100"/>
      <c r="FKP2959" s="100"/>
      <c r="FKQ2959" s="100"/>
      <c r="FKR2959" s="100"/>
      <c r="FKS2959" s="100"/>
      <c r="FKT2959" s="100"/>
      <c r="FKU2959" s="100"/>
      <c r="FKV2959" s="100"/>
      <c r="FKW2959" s="100"/>
      <c r="FKX2959" s="100"/>
      <c r="FKY2959" s="100"/>
      <c r="FKZ2959" s="100"/>
      <c r="FLA2959" s="100"/>
      <c r="FLB2959" s="100"/>
      <c r="FLC2959" s="100"/>
      <c r="FLD2959" s="100"/>
      <c r="FLE2959" s="100"/>
      <c r="FLF2959" s="100"/>
      <c r="FLG2959" s="100"/>
      <c r="FLH2959" s="100"/>
      <c r="FLI2959" s="100"/>
      <c r="FLJ2959" s="100"/>
      <c r="FLK2959" s="100"/>
      <c r="FLL2959" s="100"/>
      <c r="FLM2959" s="100"/>
      <c r="FLN2959" s="100"/>
      <c r="FLO2959" s="100"/>
      <c r="FLP2959" s="100"/>
      <c r="FLQ2959" s="100"/>
      <c r="FLR2959" s="100"/>
      <c r="FLS2959" s="100"/>
      <c r="FLT2959" s="100"/>
      <c r="FLU2959" s="100"/>
      <c r="FLV2959" s="100"/>
      <c r="FLW2959" s="100"/>
      <c r="FLX2959" s="100"/>
      <c r="FLY2959" s="100"/>
      <c r="FLZ2959" s="100"/>
      <c r="FMA2959" s="100"/>
      <c r="FMB2959" s="100"/>
      <c r="FMC2959" s="100"/>
      <c r="FMD2959" s="100"/>
      <c r="FME2959" s="100"/>
      <c r="FMF2959" s="100"/>
      <c r="FMG2959" s="100"/>
      <c r="FMH2959" s="100"/>
      <c r="FMI2959" s="100"/>
      <c r="FMJ2959" s="100"/>
      <c r="FMK2959" s="100"/>
      <c r="FML2959" s="100"/>
      <c r="FMM2959" s="100"/>
      <c r="FMN2959" s="100"/>
      <c r="FMO2959" s="100"/>
      <c r="FMP2959" s="100"/>
      <c r="FMQ2959" s="100"/>
      <c r="FMR2959" s="100"/>
      <c r="FMS2959" s="100"/>
      <c r="FMT2959" s="100"/>
      <c r="FMU2959" s="100"/>
      <c r="FMV2959" s="100"/>
      <c r="FMW2959" s="100"/>
      <c r="FMX2959" s="100"/>
      <c r="FMY2959" s="100"/>
      <c r="FMZ2959" s="100"/>
      <c r="FNA2959" s="100"/>
      <c r="FNB2959" s="100"/>
      <c r="FNC2959" s="100"/>
      <c r="FND2959" s="100"/>
      <c r="FNE2959" s="100"/>
      <c r="FNF2959" s="100"/>
      <c r="FNG2959" s="100"/>
      <c r="FNH2959" s="100"/>
      <c r="FNI2959" s="100"/>
      <c r="FNJ2959" s="100"/>
      <c r="FNK2959" s="100"/>
      <c r="FNL2959" s="100"/>
      <c r="FNM2959" s="100"/>
      <c r="FNN2959" s="100"/>
      <c r="FNO2959" s="100"/>
      <c r="FNP2959" s="100"/>
      <c r="FNQ2959" s="100"/>
      <c r="FNR2959" s="100"/>
      <c r="FNS2959" s="100"/>
      <c r="FNT2959" s="100"/>
      <c r="FNU2959" s="100"/>
      <c r="FNV2959" s="100"/>
      <c r="FNW2959" s="100"/>
      <c r="FNX2959" s="100"/>
      <c r="FNY2959" s="100"/>
      <c r="FNZ2959" s="100"/>
      <c r="FOA2959" s="100"/>
      <c r="FOB2959" s="100"/>
      <c r="FOC2959" s="100"/>
      <c r="FOD2959" s="100"/>
      <c r="FOE2959" s="100"/>
      <c r="FOF2959" s="100"/>
      <c r="FOG2959" s="100"/>
      <c r="FOH2959" s="100"/>
      <c r="FOI2959" s="100"/>
      <c r="FOJ2959" s="100"/>
      <c r="FOK2959" s="100"/>
      <c r="FOL2959" s="100"/>
      <c r="FOM2959" s="100"/>
      <c r="FON2959" s="100"/>
      <c r="FOO2959" s="100"/>
      <c r="FOP2959" s="100"/>
      <c r="FOQ2959" s="100"/>
      <c r="FOR2959" s="100"/>
      <c r="FOS2959" s="100"/>
      <c r="FOT2959" s="100"/>
      <c r="FOU2959" s="100"/>
      <c r="FOV2959" s="100"/>
      <c r="FOW2959" s="100"/>
      <c r="FOX2959" s="100"/>
      <c r="FOY2959" s="100"/>
      <c r="FOZ2959" s="100"/>
      <c r="FPA2959" s="100"/>
      <c r="FPB2959" s="100"/>
      <c r="FPC2959" s="100"/>
      <c r="FPD2959" s="100"/>
      <c r="FPE2959" s="100"/>
      <c r="FPF2959" s="100"/>
      <c r="FPG2959" s="100"/>
      <c r="FPH2959" s="100"/>
      <c r="FPI2959" s="100"/>
      <c r="FPJ2959" s="100"/>
      <c r="FPK2959" s="100"/>
      <c r="FPL2959" s="100"/>
      <c r="FPM2959" s="100"/>
      <c r="FPN2959" s="100"/>
      <c r="FPO2959" s="100"/>
      <c r="FPP2959" s="100"/>
      <c r="FPQ2959" s="100"/>
      <c r="FPR2959" s="100"/>
      <c r="FPS2959" s="100"/>
      <c r="FPT2959" s="100"/>
      <c r="FPU2959" s="100"/>
      <c r="FPV2959" s="100"/>
      <c r="FPW2959" s="100"/>
      <c r="FPX2959" s="100"/>
      <c r="FPY2959" s="100"/>
      <c r="FPZ2959" s="100"/>
      <c r="FQA2959" s="100"/>
      <c r="FQB2959" s="100"/>
      <c r="FQC2959" s="100"/>
      <c r="FQD2959" s="100"/>
      <c r="FQE2959" s="100"/>
      <c r="FQF2959" s="100"/>
      <c r="FQG2959" s="100"/>
      <c r="FQH2959" s="100"/>
      <c r="FQI2959" s="100"/>
      <c r="FQJ2959" s="100"/>
      <c r="FQK2959" s="100"/>
      <c r="FQL2959" s="100"/>
      <c r="FQM2959" s="100"/>
      <c r="FQN2959" s="100"/>
      <c r="FQO2959" s="100"/>
      <c r="FQP2959" s="100"/>
      <c r="FQQ2959" s="100"/>
      <c r="FQR2959" s="100"/>
      <c r="FQS2959" s="100"/>
      <c r="FQT2959" s="100"/>
      <c r="FQU2959" s="100"/>
      <c r="FQV2959" s="100"/>
      <c r="FQW2959" s="100"/>
      <c r="FQX2959" s="100"/>
      <c r="FQY2959" s="100"/>
      <c r="FQZ2959" s="100"/>
      <c r="FRA2959" s="100"/>
      <c r="FRB2959" s="100"/>
      <c r="FRC2959" s="100"/>
      <c r="FRD2959" s="100"/>
      <c r="FRE2959" s="100"/>
      <c r="FRF2959" s="100"/>
      <c r="FRG2959" s="100"/>
      <c r="FRH2959" s="100"/>
      <c r="FRI2959" s="100"/>
      <c r="FRJ2959" s="100"/>
      <c r="FRK2959" s="100"/>
      <c r="FRL2959" s="100"/>
      <c r="FRM2959" s="100"/>
      <c r="FRN2959" s="100"/>
      <c r="FRO2959" s="100"/>
      <c r="FRP2959" s="100"/>
      <c r="FRQ2959" s="100"/>
      <c r="FRR2959" s="100"/>
      <c r="FRS2959" s="100"/>
      <c r="FRT2959" s="100"/>
      <c r="FRU2959" s="100"/>
      <c r="FRV2959" s="100"/>
      <c r="FRW2959" s="100"/>
      <c r="FRX2959" s="100"/>
      <c r="FRY2959" s="100"/>
      <c r="FRZ2959" s="100"/>
      <c r="FSA2959" s="100"/>
      <c r="FSB2959" s="100"/>
      <c r="FSC2959" s="100"/>
      <c r="FSD2959" s="100"/>
      <c r="FSE2959" s="100"/>
      <c r="FSF2959" s="100"/>
      <c r="FSG2959" s="100"/>
      <c r="FSH2959" s="100"/>
      <c r="FSI2959" s="100"/>
      <c r="FSJ2959" s="100"/>
      <c r="FSK2959" s="100"/>
      <c r="FSL2959" s="100"/>
      <c r="FSM2959" s="100"/>
      <c r="FSN2959" s="100"/>
      <c r="FSO2959" s="100"/>
      <c r="FSP2959" s="100"/>
      <c r="FSQ2959" s="100"/>
      <c r="FSR2959" s="100"/>
      <c r="FSS2959" s="100"/>
      <c r="FST2959" s="100"/>
      <c r="FSU2959" s="100"/>
      <c r="FSV2959" s="100"/>
      <c r="FSW2959" s="100"/>
      <c r="FSX2959" s="100"/>
      <c r="FSY2959" s="100"/>
      <c r="FSZ2959" s="100"/>
      <c r="FTA2959" s="100"/>
      <c r="FTB2959" s="100"/>
      <c r="FTC2959" s="100"/>
      <c r="FTD2959" s="100"/>
      <c r="FTE2959" s="100"/>
      <c r="FTF2959" s="100"/>
      <c r="FTG2959" s="100"/>
      <c r="FTH2959" s="100"/>
      <c r="FTI2959" s="100"/>
      <c r="FTJ2959" s="100"/>
      <c r="FTK2959" s="100"/>
      <c r="FTL2959" s="100"/>
      <c r="FTM2959" s="100"/>
      <c r="FTN2959" s="100"/>
      <c r="FTO2959" s="100"/>
      <c r="FTP2959" s="100"/>
      <c r="FTQ2959" s="100"/>
      <c r="FTR2959" s="100"/>
      <c r="FTS2959" s="100"/>
      <c r="FTT2959" s="100"/>
      <c r="FTU2959" s="100"/>
      <c r="FTV2959" s="100"/>
      <c r="FTW2959" s="100"/>
      <c r="FTX2959" s="100"/>
      <c r="FTY2959" s="100"/>
      <c r="FTZ2959" s="100"/>
      <c r="FUA2959" s="100"/>
      <c r="FUB2959" s="100"/>
      <c r="FUC2959" s="100"/>
      <c r="FUD2959" s="100"/>
      <c r="FUE2959" s="100"/>
      <c r="FUF2959" s="100"/>
      <c r="FUG2959" s="100"/>
      <c r="FUH2959" s="100"/>
      <c r="FUI2959" s="100"/>
      <c r="FUJ2959" s="100"/>
      <c r="FUK2959" s="100"/>
      <c r="FUL2959" s="100"/>
      <c r="FUM2959" s="100"/>
      <c r="FUN2959" s="100"/>
      <c r="FUO2959" s="100"/>
      <c r="FUP2959" s="100"/>
      <c r="FUQ2959" s="100"/>
      <c r="FUR2959" s="100"/>
      <c r="FUS2959" s="100"/>
      <c r="FUT2959" s="100"/>
      <c r="FUU2959" s="100"/>
      <c r="FUV2959" s="100"/>
      <c r="FUW2959" s="100"/>
      <c r="FUX2959" s="100"/>
      <c r="FUY2959" s="100"/>
      <c r="FUZ2959" s="100"/>
      <c r="FVA2959" s="100"/>
      <c r="FVB2959" s="100"/>
      <c r="FVC2959" s="100"/>
      <c r="FVD2959" s="100"/>
      <c r="FVE2959" s="100"/>
      <c r="FVF2959" s="100"/>
      <c r="FVG2959" s="100"/>
      <c r="FVH2959" s="100"/>
      <c r="FVI2959" s="100"/>
      <c r="FVJ2959" s="100"/>
      <c r="FVK2959" s="100"/>
      <c r="FVL2959" s="100"/>
      <c r="FVM2959" s="100"/>
      <c r="FVN2959" s="100"/>
      <c r="FVO2959" s="100"/>
      <c r="FVP2959" s="100"/>
      <c r="FVQ2959" s="100"/>
      <c r="FVR2959" s="100"/>
      <c r="FVS2959" s="100"/>
      <c r="FVT2959" s="100"/>
      <c r="FVU2959" s="100"/>
      <c r="FVV2959" s="100"/>
      <c r="FVW2959" s="100"/>
      <c r="FVX2959" s="100"/>
      <c r="FVY2959" s="100"/>
      <c r="FVZ2959" s="100"/>
      <c r="FWA2959" s="100"/>
      <c r="FWB2959" s="100"/>
      <c r="FWC2959" s="100"/>
      <c r="FWD2959" s="100"/>
      <c r="FWE2959" s="100"/>
      <c r="FWF2959" s="100"/>
      <c r="FWG2959" s="100"/>
      <c r="FWH2959" s="100"/>
      <c r="FWI2959" s="100"/>
      <c r="FWJ2959" s="100"/>
      <c r="FWK2959" s="100"/>
      <c r="FWL2959" s="100"/>
      <c r="FWM2959" s="100"/>
      <c r="FWN2959" s="100"/>
      <c r="FWO2959" s="100"/>
      <c r="FWP2959" s="100"/>
      <c r="FWQ2959" s="100"/>
      <c r="FWR2959" s="100"/>
      <c r="FWS2959" s="100"/>
      <c r="FWT2959" s="100"/>
      <c r="FWU2959" s="100"/>
      <c r="FWV2959" s="100"/>
      <c r="FWW2959" s="100"/>
      <c r="FWX2959" s="100"/>
      <c r="FWY2959" s="100"/>
      <c r="FWZ2959" s="100"/>
      <c r="FXA2959" s="100"/>
      <c r="FXB2959" s="100"/>
      <c r="FXC2959" s="100"/>
      <c r="FXD2959" s="100"/>
      <c r="FXE2959" s="100"/>
      <c r="FXF2959" s="100"/>
      <c r="FXG2959" s="100"/>
      <c r="FXH2959" s="100"/>
      <c r="FXI2959" s="100"/>
      <c r="FXJ2959" s="100"/>
      <c r="FXK2959" s="100"/>
      <c r="FXL2959" s="100"/>
      <c r="FXM2959" s="100"/>
      <c r="FXN2959" s="100"/>
      <c r="FXO2959" s="100"/>
      <c r="FXP2959" s="100"/>
      <c r="FXQ2959" s="100"/>
      <c r="FXR2959" s="100"/>
      <c r="FXS2959" s="100"/>
      <c r="FXT2959" s="100"/>
      <c r="FXU2959" s="100"/>
      <c r="FXV2959" s="100"/>
      <c r="FXW2959" s="100"/>
      <c r="FXX2959" s="100"/>
      <c r="FXY2959" s="100"/>
      <c r="FXZ2959" s="100"/>
      <c r="FYA2959" s="100"/>
      <c r="FYB2959" s="100"/>
      <c r="FYC2959" s="100"/>
      <c r="FYD2959" s="100"/>
      <c r="FYE2959" s="100"/>
      <c r="FYF2959" s="100"/>
      <c r="FYG2959" s="100"/>
      <c r="FYH2959" s="100"/>
      <c r="FYI2959" s="100"/>
      <c r="FYJ2959" s="100"/>
      <c r="FYK2959" s="100"/>
      <c r="FYL2959" s="100"/>
      <c r="FYM2959" s="100"/>
      <c r="FYN2959" s="100"/>
      <c r="FYO2959" s="100"/>
      <c r="FYP2959" s="100"/>
      <c r="FYQ2959" s="100"/>
      <c r="FYR2959" s="100"/>
      <c r="FYS2959" s="100"/>
      <c r="FYT2959" s="100"/>
      <c r="FYU2959" s="100"/>
      <c r="FYV2959" s="100"/>
      <c r="FYW2959" s="100"/>
      <c r="FYX2959" s="100"/>
      <c r="FYY2959" s="100"/>
      <c r="FYZ2959" s="100"/>
      <c r="FZA2959" s="100"/>
      <c r="FZB2959" s="100"/>
      <c r="FZC2959" s="100"/>
      <c r="FZD2959" s="100"/>
      <c r="FZE2959" s="100"/>
      <c r="FZF2959" s="100"/>
      <c r="FZG2959" s="100"/>
      <c r="FZH2959" s="100"/>
      <c r="FZI2959" s="100"/>
      <c r="FZJ2959" s="100"/>
      <c r="FZK2959" s="100"/>
      <c r="FZL2959" s="100"/>
      <c r="FZM2959" s="100"/>
      <c r="FZN2959" s="100"/>
      <c r="FZO2959" s="100"/>
      <c r="FZP2959" s="100"/>
      <c r="FZQ2959" s="100"/>
      <c r="FZR2959" s="100"/>
      <c r="FZS2959" s="100"/>
      <c r="FZT2959" s="100"/>
      <c r="FZU2959" s="100"/>
      <c r="FZV2959" s="100"/>
      <c r="FZW2959" s="100"/>
      <c r="FZX2959" s="100"/>
      <c r="FZY2959" s="100"/>
      <c r="FZZ2959" s="100"/>
      <c r="GAA2959" s="100"/>
      <c r="GAB2959" s="100"/>
      <c r="GAC2959" s="100"/>
      <c r="GAD2959" s="100"/>
      <c r="GAE2959" s="100"/>
      <c r="GAF2959" s="100"/>
      <c r="GAG2959" s="100"/>
      <c r="GAH2959" s="100"/>
      <c r="GAI2959" s="100"/>
      <c r="GAJ2959" s="100"/>
      <c r="GAK2959" s="100"/>
      <c r="GAL2959" s="100"/>
      <c r="GAM2959" s="100"/>
      <c r="GAN2959" s="100"/>
      <c r="GAO2959" s="100"/>
      <c r="GAP2959" s="100"/>
      <c r="GAQ2959" s="100"/>
      <c r="GAR2959" s="100"/>
      <c r="GAS2959" s="100"/>
      <c r="GAT2959" s="100"/>
      <c r="GAU2959" s="100"/>
      <c r="GAV2959" s="100"/>
      <c r="GAW2959" s="100"/>
      <c r="GAX2959" s="100"/>
      <c r="GAY2959" s="100"/>
      <c r="GAZ2959" s="100"/>
      <c r="GBA2959" s="100"/>
      <c r="GBB2959" s="100"/>
      <c r="GBC2959" s="100"/>
      <c r="GBD2959" s="100"/>
      <c r="GBE2959" s="100"/>
      <c r="GBF2959" s="100"/>
      <c r="GBG2959" s="100"/>
      <c r="GBH2959" s="100"/>
      <c r="GBI2959" s="100"/>
      <c r="GBJ2959" s="100"/>
      <c r="GBK2959" s="100"/>
      <c r="GBL2959" s="100"/>
      <c r="GBM2959" s="100"/>
      <c r="GBN2959" s="100"/>
      <c r="GBO2959" s="100"/>
      <c r="GBP2959" s="100"/>
      <c r="GBQ2959" s="100"/>
      <c r="GBR2959" s="100"/>
      <c r="GBS2959" s="100"/>
      <c r="GBT2959" s="100"/>
      <c r="GBU2959" s="100"/>
      <c r="GBV2959" s="100"/>
      <c r="GBW2959" s="100"/>
      <c r="GBX2959" s="100"/>
      <c r="GBY2959" s="100"/>
      <c r="GBZ2959" s="100"/>
      <c r="GCA2959" s="100"/>
      <c r="GCB2959" s="100"/>
      <c r="GCC2959" s="100"/>
      <c r="GCD2959" s="100"/>
      <c r="GCE2959" s="100"/>
      <c r="GCF2959" s="100"/>
      <c r="GCG2959" s="100"/>
      <c r="GCH2959" s="100"/>
      <c r="GCI2959" s="100"/>
      <c r="GCJ2959" s="100"/>
      <c r="GCK2959" s="100"/>
      <c r="GCL2959" s="100"/>
      <c r="GCM2959" s="100"/>
      <c r="GCN2959" s="100"/>
      <c r="GCO2959" s="100"/>
      <c r="GCP2959" s="100"/>
      <c r="GCQ2959" s="100"/>
      <c r="GCR2959" s="100"/>
      <c r="GCS2959" s="100"/>
      <c r="GCT2959" s="100"/>
      <c r="GCU2959" s="100"/>
      <c r="GCV2959" s="100"/>
      <c r="GCW2959" s="100"/>
      <c r="GCX2959" s="100"/>
      <c r="GCY2959" s="100"/>
      <c r="GCZ2959" s="100"/>
      <c r="GDA2959" s="100"/>
      <c r="GDB2959" s="100"/>
      <c r="GDC2959" s="100"/>
      <c r="GDD2959" s="100"/>
      <c r="GDE2959" s="100"/>
      <c r="GDF2959" s="100"/>
      <c r="GDG2959" s="100"/>
      <c r="GDH2959" s="100"/>
      <c r="GDI2959" s="100"/>
      <c r="GDJ2959" s="100"/>
      <c r="GDK2959" s="100"/>
      <c r="GDL2959" s="100"/>
      <c r="GDM2959" s="100"/>
      <c r="GDN2959" s="100"/>
      <c r="GDO2959" s="100"/>
      <c r="GDP2959" s="100"/>
      <c r="GDQ2959" s="100"/>
      <c r="GDR2959" s="100"/>
      <c r="GDS2959" s="100"/>
      <c r="GDT2959" s="100"/>
      <c r="GDU2959" s="100"/>
      <c r="GDV2959" s="100"/>
      <c r="GDW2959" s="100"/>
      <c r="GDX2959" s="100"/>
      <c r="GDY2959" s="100"/>
      <c r="GDZ2959" s="100"/>
      <c r="GEA2959" s="100"/>
      <c r="GEB2959" s="100"/>
      <c r="GEC2959" s="100"/>
      <c r="GED2959" s="100"/>
      <c r="GEE2959" s="100"/>
      <c r="GEF2959" s="100"/>
      <c r="GEG2959" s="100"/>
      <c r="GEH2959" s="100"/>
      <c r="GEI2959" s="100"/>
      <c r="GEJ2959" s="100"/>
      <c r="GEK2959" s="100"/>
      <c r="GEL2959" s="100"/>
      <c r="GEM2959" s="100"/>
      <c r="GEN2959" s="100"/>
      <c r="GEO2959" s="100"/>
      <c r="GEP2959" s="100"/>
      <c r="GEQ2959" s="100"/>
      <c r="GER2959" s="100"/>
      <c r="GES2959" s="100"/>
      <c r="GET2959" s="100"/>
      <c r="GEU2959" s="100"/>
      <c r="GEV2959" s="100"/>
      <c r="GEW2959" s="100"/>
      <c r="GEX2959" s="100"/>
      <c r="GEY2959" s="100"/>
      <c r="GEZ2959" s="100"/>
      <c r="GFA2959" s="100"/>
      <c r="GFB2959" s="100"/>
      <c r="GFC2959" s="100"/>
      <c r="GFD2959" s="100"/>
      <c r="GFE2959" s="100"/>
      <c r="GFF2959" s="100"/>
      <c r="GFG2959" s="100"/>
      <c r="GFH2959" s="100"/>
      <c r="GFI2959" s="100"/>
      <c r="GFJ2959" s="100"/>
      <c r="GFK2959" s="100"/>
      <c r="GFL2959" s="100"/>
      <c r="GFM2959" s="100"/>
      <c r="GFN2959" s="100"/>
      <c r="GFO2959" s="100"/>
      <c r="GFP2959" s="100"/>
      <c r="GFQ2959" s="100"/>
      <c r="GFR2959" s="100"/>
      <c r="GFS2959" s="100"/>
      <c r="GFT2959" s="100"/>
      <c r="GFU2959" s="100"/>
      <c r="GFV2959" s="100"/>
      <c r="GFW2959" s="100"/>
      <c r="GFX2959" s="100"/>
      <c r="GFY2959" s="100"/>
      <c r="GFZ2959" s="100"/>
      <c r="GGA2959" s="100"/>
      <c r="GGB2959" s="100"/>
      <c r="GGC2959" s="100"/>
      <c r="GGD2959" s="100"/>
      <c r="GGE2959" s="100"/>
      <c r="GGF2959" s="100"/>
      <c r="GGG2959" s="100"/>
      <c r="GGH2959" s="100"/>
      <c r="GGI2959" s="100"/>
      <c r="GGJ2959" s="100"/>
      <c r="GGK2959" s="100"/>
      <c r="GGL2959" s="100"/>
      <c r="GGM2959" s="100"/>
      <c r="GGN2959" s="100"/>
      <c r="GGO2959" s="100"/>
      <c r="GGP2959" s="100"/>
      <c r="GGQ2959" s="100"/>
      <c r="GGR2959" s="100"/>
      <c r="GGS2959" s="100"/>
      <c r="GGT2959" s="100"/>
      <c r="GGU2959" s="100"/>
      <c r="GGV2959" s="100"/>
      <c r="GGW2959" s="100"/>
      <c r="GGX2959" s="100"/>
      <c r="GGY2959" s="100"/>
      <c r="GGZ2959" s="100"/>
      <c r="GHA2959" s="100"/>
      <c r="GHB2959" s="100"/>
      <c r="GHC2959" s="100"/>
      <c r="GHD2959" s="100"/>
      <c r="GHE2959" s="100"/>
      <c r="GHF2959" s="100"/>
      <c r="GHG2959" s="100"/>
      <c r="GHH2959" s="100"/>
      <c r="GHI2959" s="100"/>
      <c r="GHJ2959" s="100"/>
      <c r="GHK2959" s="100"/>
      <c r="GHL2959" s="100"/>
      <c r="GHM2959" s="100"/>
      <c r="GHN2959" s="100"/>
      <c r="GHO2959" s="100"/>
      <c r="GHP2959" s="100"/>
      <c r="GHQ2959" s="100"/>
      <c r="GHR2959" s="100"/>
      <c r="GHS2959" s="100"/>
      <c r="GHT2959" s="100"/>
      <c r="GHU2959" s="100"/>
      <c r="GHV2959" s="100"/>
      <c r="GHW2959" s="100"/>
      <c r="GHX2959" s="100"/>
      <c r="GHY2959" s="100"/>
      <c r="GHZ2959" s="100"/>
      <c r="GIA2959" s="100"/>
      <c r="GIB2959" s="100"/>
      <c r="GIC2959" s="100"/>
      <c r="GID2959" s="100"/>
      <c r="GIE2959" s="100"/>
      <c r="GIF2959" s="100"/>
      <c r="GIG2959" s="100"/>
      <c r="GIH2959" s="100"/>
      <c r="GII2959" s="100"/>
      <c r="GIJ2959" s="100"/>
      <c r="GIK2959" s="100"/>
      <c r="GIL2959" s="100"/>
      <c r="GIM2959" s="100"/>
      <c r="GIN2959" s="100"/>
      <c r="GIO2959" s="100"/>
      <c r="GIP2959" s="100"/>
      <c r="GIQ2959" s="100"/>
      <c r="GIR2959" s="100"/>
      <c r="GIS2959" s="100"/>
      <c r="GIT2959" s="100"/>
      <c r="GIU2959" s="100"/>
      <c r="GIV2959" s="100"/>
      <c r="GIW2959" s="100"/>
      <c r="GIX2959" s="100"/>
      <c r="GIY2959" s="100"/>
      <c r="GIZ2959" s="100"/>
      <c r="GJA2959" s="100"/>
      <c r="GJB2959" s="100"/>
      <c r="GJC2959" s="100"/>
      <c r="GJD2959" s="100"/>
      <c r="GJE2959" s="100"/>
      <c r="GJF2959" s="100"/>
      <c r="GJG2959" s="100"/>
      <c r="GJH2959" s="100"/>
      <c r="GJI2959" s="100"/>
      <c r="GJJ2959" s="100"/>
      <c r="GJK2959" s="100"/>
      <c r="GJL2959" s="100"/>
      <c r="GJM2959" s="100"/>
      <c r="GJN2959" s="100"/>
      <c r="GJO2959" s="100"/>
      <c r="GJP2959" s="100"/>
      <c r="GJQ2959" s="100"/>
      <c r="GJR2959" s="100"/>
      <c r="GJS2959" s="100"/>
      <c r="GJT2959" s="100"/>
      <c r="GJU2959" s="100"/>
      <c r="GJV2959" s="100"/>
      <c r="GJW2959" s="100"/>
      <c r="GJX2959" s="100"/>
      <c r="GJY2959" s="100"/>
      <c r="GJZ2959" s="100"/>
      <c r="GKA2959" s="100"/>
      <c r="GKB2959" s="100"/>
      <c r="GKC2959" s="100"/>
      <c r="GKD2959" s="100"/>
      <c r="GKE2959" s="100"/>
      <c r="GKF2959" s="100"/>
      <c r="GKG2959" s="100"/>
      <c r="GKH2959" s="100"/>
      <c r="GKI2959" s="100"/>
      <c r="GKJ2959" s="100"/>
      <c r="GKK2959" s="100"/>
      <c r="GKL2959" s="100"/>
      <c r="GKM2959" s="100"/>
      <c r="GKN2959" s="100"/>
      <c r="GKO2959" s="100"/>
      <c r="GKP2959" s="100"/>
      <c r="GKQ2959" s="100"/>
      <c r="GKR2959" s="100"/>
      <c r="GKS2959" s="100"/>
      <c r="GKT2959" s="100"/>
      <c r="GKU2959" s="100"/>
      <c r="GKV2959" s="100"/>
      <c r="GKW2959" s="100"/>
      <c r="GKX2959" s="100"/>
      <c r="GKY2959" s="100"/>
      <c r="GKZ2959" s="100"/>
      <c r="GLA2959" s="100"/>
      <c r="GLB2959" s="100"/>
      <c r="GLC2959" s="100"/>
      <c r="GLD2959" s="100"/>
      <c r="GLE2959" s="100"/>
      <c r="GLF2959" s="100"/>
      <c r="GLG2959" s="100"/>
      <c r="GLH2959" s="100"/>
      <c r="GLI2959" s="100"/>
      <c r="GLJ2959" s="100"/>
      <c r="GLK2959" s="100"/>
      <c r="GLL2959" s="100"/>
      <c r="GLM2959" s="100"/>
      <c r="GLN2959" s="100"/>
      <c r="GLO2959" s="100"/>
      <c r="GLP2959" s="100"/>
      <c r="GLQ2959" s="100"/>
      <c r="GLR2959" s="100"/>
      <c r="GLS2959" s="100"/>
      <c r="GLT2959" s="100"/>
      <c r="GLU2959" s="100"/>
      <c r="GLV2959" s="100"/>
      <c r="GLW2959" s="100"/>
      <c r="GLX2959" s="100"/>
      <c r="GLY2959" s="100"/>
      <c r="GLZ2959" s="100"/>
      <c r="GMA2959" s="100"/>
      <c r="GMB2959" s="100"/>
      <c r="GMC2959" s="100"/>
      <c r="GMD2959" s="100"/>
      <c r="GME2959" s="100"/>
      <c r="GMF2959" s="100"/>
      <c r="GMG2959" s="100"/>
      <c r="GMH2959" s="100"/>
      <c r="GMI2959" s="100"/>
      <c r="GMJ2959" s="100"/>
      <c r="GMK2959" s="100"/>
      <c r="GML2959" s="100"/>
      <c r="GMM2959" s="100"/>
      <c r="GMN2959" s="100"/>
      <c r="GMO2959" s="100"/>
      <c r="GMP2959" s="100"/>
      <c r="GMQ2959" s="100"/>
      <c r="GMR2959" s="100"/>
      <c r="GMS2959" s="100"/>
      <c r="GMT2959" s="100"/>
      <c r="GMU2959" s="100"/>
      <c r="GMV2959" s="100"/>
      <c r="GMW2959" s="100"/>
      <c r="GMX2959" s="100"/>
      <c r="GMY2959" s="100"/>
      <c r="GMZ2959" s="100"/>
      <c r="GNA2959" s="100"/>
      <c r="GNB2959" s="100"/>
      <c r="GNC2959" s="100"/>
      <c r="GND2959" s="100"/>
      <c r="GNE2959" s="100"/>
      <c r="GNF2959" s="100"/>
      <c r="GNG2959" s="100"/>
      <c r="GNH2959" s="100"/>
      <c r="GNI2959" s="100"/>
      <c r="GNJ2959" s="100"/>
      <c r="GNK2959" s="100"/>
      <c r="GNL2959" s="100"/>
      <c r="GNM2959" s="100"/>
      <c r="GNN2959" s="100"/>
      <c r="GNO2959" s="100"/>
      <c r="GNP2959" s="100"/>
      <c r="GNQ2959" s="100"/>
      <c r="GNR2959" s="100"/>
      <c r="GNS2959" s="100"/>
      <c r="GNT2959" s="100"/>
      <c r="GNU2959" s="100"/>
      <c r="GNV2959" s="100"/>
      <c r="GNW2959" s="100"/>
      <c r="GNX2959" s="100"/>
      <c r="GNY2959" s="100"/>
      <c r="GNZ2959" s="100"/>
      <c r="GOA2959" s="100"/>
      <c r="GOB2959" s="100"/>
      <c r="GOC2959" s="100"/>
      <c r="GOD2959" s="100"/>
      <c r="GOE2959" s="100"/>
      <c r="GOF2959" s="100"/>
      <c r="GOG2959" s="100"/>
      <c r="GOH2959" s="100"/>
      <c r="GOI2959" s="100"/>
      <c r="GOJ2959" s="100"/>
      <c r="GOK2959" s="100"/>
      <c r="GOL2959" s="100"/>
      <c r="GOM2959" s="100"/>
      <c r="GON2959" s="100"/>
      <c r="GOO2959" s="100"/>
      <c r="GOP2959" s="100"/>
      <c r="GOQ2959" s="100"/>
      <c r="GOR2959" s="100"/>
      <c r="GOS2959" s="100"/>
      <c r="GOT2959" s="100"/>
      <c r="GOU2959" s="100"/>
      <c r="GOV2959" s="100"/>
      <c r="GOW2959" s="100"/>
      <c r="GOX2959" s="100"/>
      <c r="GOY2959" s="100"/>
      <c r="GOZ2959" s="100"/>
      <c r="GPA2959" s="100"/>
      <c r="GPB2959" s="100"/>
      <c r="GPC2959" s="100"/>
      <c r="GPD2959" s="100"/>
      <c r="GPE2959" s="100"/>
      <c r="GPF2959" s="100"/>
      <c r="GPG2959" s="100"/>
      <c r="GPH2959" s="100"/>
      <c r="GPI2959" s="100"/>
      <c r="GPJ2959" s="100"/>
      <c r="GPK2959" s="100"/>
      <c r="GPL2959" s="100"/>
      <c r="GPM2959" s="100"/>
      <c r="GPN2959" s="100"/>
      <c r="GPO2959" s="100"/>
      <c r="GPP2959" s="100"/>
      <c r="GPQ2959" s="100"/>
      <c r="GPR2959" s="100"/>
      <c r="GPS2959" s="100"/>
      <c r="GPT2959" s="100"/>
      <c r="GPU2959" s="100"/>
      <c r="GPV2959" s="100"/>
      <c r="GPW2959" s="100"/>
      <c r="GPX2959" s="100"/>
      <c r="GPY2959" s="100"/>
      <c r="GPZ2959" s="100"/>
      <c r="GQA2959" s="100"/>
      <c r="GQB2959" s="100"/>
      <c r="GQC2959" s="100"/>
      <c r="GQD2959" s="100"/>
      <c r="GQE2959" s="100"/>
      <c r="GQF2959" s="100"/>
      <c r="GQG2959" s="100"/>
      <c r="GQH2959" s="100"/>
      <c r="GQI2959" s="100"/>
      <c r="GQJ2959" s="100"/>
      <c r="GQK2959" s="100"/>
      <c r="GQL2959" s="100"/>
      <c r="GQM2959" s="100"/>
      <c r="GQN2959" s="100"/>
      <c r="GQO2959" s="100"/>
      <c r="GQP2959" s="100"/>
      <c r="GQQ2959" s="100"/>
      <c r="GQR2959" s="100"/>
      <c r="GQS2959" s="100"/>
      <c r="GQT2959" s="100"/>
      <c r="GQU2959" s="100"/>
      <c r="GQV2959" s="100"/>
      <c r="GQW2959" s="100"/>
      <c r="GQX2959" s="100"/>
      <c r="GQY2959" s="100"/>
      <c r="GQZ2959" s="100"/>
      <c r="GRA2959" s="100"/>
      <c r="GRB2959" s="100"/>
      <c r="GRC2959" s="100"/>
      <c r="GRD2959" s="100"/>
      <c r="GRE2959" s="100"/>
      <c r="GRF2959" s="100"/>
      <c r="GRG2959" s="100"/>
      <c r="GRH2959" s="100"/>
      <c r="GRI2959" s="100"/>
      <c r="GRJ2959" s="100"/>
      <c r="GRK2959" s="100"/>
      <c r="GRL2959" s="100"/>
      <c r="GRM2959" s="100"/>
      <c r="GRN2959" s="100"/>
      <c r="GRO2959" s="100"/>
      <c r="GRP2959" s="100"/>
      <c r="GRQ2959" s="100"/>
      <c r="GRR2959" s="100"/>
      <c r="GRS2959" s="100"/>
      <c r="GRT2959" s="100"/>
      <c r="GRU2959" s="100"/>
      <c r="GRV2959" s="100"/>
      <c r="GRW2959" s="100"/>
      <c r="GRX2959" s="100"/>
      <c r="GRY2959" s="100"/>
      <c r="GRZ2959" s="100"/>
      <c r="GSA2959" s="100"/>
      <c r="GSB2959" s="100"/>
      <c r="GSC2959" s="100"/>
      <c r="GSD2959" s="100"/>
      <c r="GSE2959" s="100"/>
      <c r="GSF2959" s="100"/>
      <c r="GSG2959" s="100"/>
      <c r="GSH2959" s="100"/>
      <c r="GSI2959" s="100"/>
      <c r="GSJ2959" s="100"/>
      <c r="GSK2959" s="100"/>
      <c r="GSL2959" s="100"/>
      <c r="GSM2959" s="100"/>
      <c r="GSN2959" s="100"/>
      <c r="GSO2959" s="100"/>
      <c r="GSP2959" s="100"/>
      <c r="GSQ2959" s="100"/>
      <c r="GSR2959" s="100"/>
      <c r="GSS2959" s="100"/>
      <c r="GST2959" s="100"/>
      <c r="GSU2959" s="100"/>
      <c r="GSV2959" s="100"/>
      <c r="GSW2959" s="100"/>
      <c r="GSX2959" s="100"/>
      <c r="GSY2959" s="100"/>
      <c r="GSZ2959" s="100"/>
      <c r="GTA2959" s="100"/>
      <c r="GTB2959" s="100"/>
      <c r="GTC2959" s="100"/>
      <c r="GTD2959" s="100"/>
      <c r="GTE2959" s="100"/>
      <c r="GTF2959" s="100"/>
      <c r="GTG2959" s="100"/>
      <c r="GTH2959" s="100"/>
      <c r="GTI2959" s="100"/>
      <c r="GTJ2959" s="100"/>
      <c r="GTK2959" s="100"/>
      <c r="GTL2959" s="100"/>
      <c r="GTM2959" s="100"/>
      <c r="GTN2959" s="100"/>
      <c r="GTO2959" s="100"/>
      <c r="GTP2959" s="100"/>
      <c r="GTQ2959" s="100"/>
      <c r="GTR2959" s="100"/>
      <c r="GTS2959" s="100"/>
      <c r="GTT2959" s="100"/>
      <c r="GTU2959" s="100"/>
      <c r="GTV2959" s="100"/>
      <c r="GTW2959" s="100"/>
      <c r="GTX2959" s="100"/>
      <c r="GTY2959" s="100"/>
      <c r="GTZ2959" s="100"/>
      <c r="GUA2959" s="100"/>
      <c r="GUB2959" s="100"/>
      <c r="GUC2959" s="100"/>
      <c r="GUD2959" s="100"/>
      <c r="GUE2959" s="100"/>
      <c r="GUF2959" s="100"/>
      <c r="GUG2959" s="100"/>
      <c r="GUH2959" s="100"/>
      <c r="GUI2959" s="100"/>
      <c r="GUJ2959" s="100"/>
      <c r="GUK2959" s="100"/>
      <c r="GUL2959" s="100"/>
      <c r="GUM2959" s="100"/>
      <c r="GUN2959" s="100"/>
      <c r="GUO2959" s="100"/>
      <c r="GUP2959" s="100"/>
      <c r="GUQ2959" s="100"/>
      <c r="GUR2959" s="100"/>
      <c r="GUS2959" s="100"/>
      <c r="GUT2959" s="100"/>
      <c r="GUU2959" s="100"/>
      <c r="GUV2959" s="100"/>
      <c r="GUW2959" s="100"/>
      <c r="GUX2959" s="100"/>
      <c r="GUY2959" s="100"/>
      <c r="GUZ2959" s="100"/>
      <c r="GVA2959" s="100"/>
      <c r="GVB2959" s="100"/>
      <c r="GVC2959" s="100"/>
      <c r="GVD2959" s="100"/>
      <c r="GVE2959" s="100"/>
      <c r="GVF2959" s="100"/>
      <c r="GVG2959" s="100"/>
      <c r="GVH2959" s="100"/>
      <c r="GVI2959" s="100"/>
      <c r="GVJ2959" s="100"/>
      <c r="GVK2959" s="100"/>
      <c r="GVL2959" s="100"/>
      <c r="GVM2959" s="100"/>
      <c r="GVN2959" s="100"/>
      <c r="GVO2959" s="100"/>
      <c r="GVP2959" s="100"/>
      <c r="GVQ2959" s="100"/>
      <c r="GVR2959" s="100"/>
      <c r="GVS2959" s="100"/>
      <c r="GVT2959" s="100"/>
      <c r="GVU2959" s="100"/>
      <c r="GVV2959" s="100"/>
      <c r="GVW2959" s="100"/>
      <c r="GVX2959" s="100"/>
      <c r="GVY2959" s="100"/>
      <c r="GVZ2959" s="100"/>
      <c r="GWA2959" s="100"/>
      <c r="GWB2959" s="100"/>
      <c r="GWC2959" s="100"/>
      <c r="GWD2959" s="100"/>
      <c r="GWE2959" s="100"/>
      <c r="GWF2959" s="100"/>
      <c r="GWG2959" s="100"/>
      <c r="GWH2959" s="100"/>
      <c r="GWI2959" s="100"/>
      <c r="GWJ2959" s="100"/>
      <c r="GWK2959" s="100"/>
      <c r="GWL2959" s="100"/>
      <c r="GWM2959" s="100"/>
      <c r="GWN2959" s="100"/>
      <c r="GWO2959" s="100"/>
      <c r="GWP2959" s="100"/>
      <c r="GWQ2959" s="100"/>
      <c r="GWR2959" s="100"/>
      <c r="GWS2959" s="100"/>
      <c r="GWT2959" s="100"/>
      <c r="GWU2959" s="100"/>
      <c r="GWV2959" s="100"/>
      <c r="GWW2959" s="100"/>
      <c r="GWX2959" s="100"/>
      <c r="GWY2959" s="100"/>
      <c r="GWZ2959" s="100"/>
      <c r="GXA2959" s="100"/>
      <c r="GXB2959" s="100"/>
      <c r="GXC2959" s="100"/>
      <c r="GXD2959" s="100"/>
      <c r="GXE2959" s="100"/>
      <c r="GXF2959" s="100"/>
      <c r="GXG2959" s="100"/>
      <c r="GXH2959" s="100"/>
      <c r="GXI2959" s="100"/>
      <c r="GXJ2959" s="100"/>
      <c r="GXK2959" s="100"/>
      <c r="GXL2959" s="100"/>
      <c r="GXM2959" s="100"/>
      <c r="GXN2959" s="100"/>
      <c r="GXO2959" s="100"/>
      <c r="GXP2959" s="100"/>
      <c r="GXQ2959" s="100"/>
      <c r="GXR2959" s="100"/>
      <c r="GXS2959" s="100"/>
      <c r="GXT2959" s="100"/>
      <c r="GXU2959" s="100"/>
      <c r="GXV2959" s="100"/>
      <c r="GXW2959" s="100"/>
      <c r="GXX2959" s="100"/>
      <c r="GXY2959" s="100"/>
      <c r="GXZ2959" s="100"/>
      <c r="GYA2959" s="100"/>
      <c r="GYB2959" s="100"/>
      <c r="GYC2959" s="100"/>
      <c r="GYD2959" s="100"/>
      <c r="GYE2959" s="100"/>
      <c r="GYF2959" s="100"/>
      <c r="GYG2959" s="100"/>
      <c r="GYH2959" s="100"/>
      <c r="GYI2959" s="100"/>
      <c r="GYJ2959" s="100"/>
      <c r="GYK2959" s="100"/>
      <c r="GYL2959" s="100"/>
      <c r="GYM2959" s="100"/>
      <c r="GYN2959" s="100"/>
      <c r="GYO2959" s="100"/>
      <c r="GYP2959" s="100"/>
      <c r="GYQ2959" s="100"/>
      <c r="GYR2959" s="100"/>
      <c r="GYS2959" s="100"/>
      <c r="GYT2959" s="100"/>
      <c r="GYU2959" s="100"/>
      <c r="GYV2959" s="100"/>
      <c r="GYW2959" s="100"/>
      <c r="GYX2959" s="100"/>
      <c r="GYY2959" s="100"/>
      <c r="GYZ2959" s="100"/>
      <c r="GZA2959" s="100"/>
      <c r="GZB2959" s="100"/>
      <c r="GZC2959" s="100"/>
      <c r="GZD2959" s="100"/>
      <c r="GZE2959" s="100"/>
      <c r="GZF2959" s="100"/>
      <c r="GZG2959" s="100"/>
      <c r="GZH2959" s="100"/>
      <c r="GZI2959" s="100"/>
      <c r="GZJ2959" s="100"/>
      <c r="GZK2959" s="100"/>
      <c r="GZL2959" s="100"/>
      <c r="GZM2959" s="100"/>
      <c r="GZN2959" s="100"/>
      <c r="GZO2959" s="100"/>
      <c r="GZP2959" s="100"/>
      <c r="GZQ2959" s="100"/>
      <c r="GZR2959" s="100"/>
      <c r="GZS2959" s="100"/>
      <c r="GZT2959" s="100"/>
      <c r="GZU2959" s="100"/>
      <c r="GZV2959" s="100"/>
      <c r="GZW2959" s="100"/>
      <c r="GZX2959" s="100"/>
      <c r="GZY2959" s="100"/>
      <c r="GZZ2959" s="100"/>
      <c r="HAA2959" s="100"/>
      <c r="HAB2959" s="100"/>
      <c r="HAC2959" s="100"/>
      <c r="HAD2959" s="100"/>
      <c r="HAE2959" s="100"/>
      <c r="HAF2959" s="100"/>
      <c r="HAG2959" s="100"/>
      <c r="HAH2959" s="100"/>
      <c r="HAI2959" s="100"/>
      <c r="HAJ2959" s="100"/>
      <c r="HAK2959" s="100"/>
      <c r="HAL2959" s="100"/>
      <c r="HAM2959" s="100"/>
      <c r="HAN2959" s="100"/>
      <c r="HAO2959" s="100"/>
      <c r="HAP2959" s="100"/>
      <c r="HAQ2959" s="100"/>
      <c r="HAR2959" s="100"/>
      <c r="HAS2959" s="100"/>
      <c r="HAT2959" s="100"/>
      <c r="HAU2959" s="100"/>
      <c r="HAV2959" s="100"/>
      <c r="HAW2959" s="100"/>
      <c r="HAX2959" s="100"/>
      <c r="HAY2959" s="100"/>
      <c r="HAZ2959" s="100"/>
      <c r="HBA2959" s="100"/>
      <c r="HBB2959" s="100"/>
      <c r="HBC2959" s="100"/>
      <c r="HBD2959" s="100"/>
      <c r="HBE2959" s="100"/>
      <c r="HBF2959" s="100"/>
      <c r="HBG2959" s="100"/>
      <c r="HBH2959" s="100"/>
      <c r="HBI2959" s="100"/>
      <c r="HBJ2959" s="100"/>
      <c r="HBK2959" s="100"/>
      <c r="HBL2959" s="100"/>
      <c r="HBM2959" s="100"/>
      <c r="HBN2959" s="100"/>
      <c r="HBO2959" s="100"/>
      <c r="HBP2959" s="100"/>
      <c r="HBQ2959" s="100"/>
      <c r="HBR2959" s="100"/>
      <c r="HBS2959" s="100"/>
      <c r="HBT2959" s="100"/>
      <c r="HBU2959" s="100"/>
      <c r="HBV2959" s="100"/>
      <c r="HBW2959" s="100"/>
      <c r="HBX2959" s="100"/>
      <c r="HBY2959" s="100"/>
      <c r="HBZ2959" s="100"/>
      <c r="HCA2959" s="100"/>
      <c r="HCB2959" s="100"/>
      <c r="HCC2959" s="100"/>
      <c r="HCD2959" s="100"/>
      <c r="HCE2959" s="100"/>
      <c r="HCF2959" s="100"/>
      <c r="HCG2959" s="100"/>
      <c r="HCH2959" s="100"/>
      <c r="HCI2959" s="100"/>
      <c r="HCJ2959" s="100"/>
      <c r="HCK2959" s="100"/>
      <c r="HCL2959" s="100"/>
      <c r="HCM2959" s="100"/>
      <c r="HCN2959" s="100"/>
      <c r="HCO2959" s="100"/>
      <c r="HCP2959" s="100"/>
      <c r="HCQ2959" s="100"/>
      <c r="HCR2959" s="100"/>
      <c r="HCS2959" s="100"/>
      <c r="HCT2959" s="100"/>
      <c r="HCU2959" s="100"/>
      <c r="HCV2959" s="100"/>
      <c r="HCW2959" s="100"/>
      <c r="HCX2959" s="100"/>
      <c r="HCY2959" s="100"/>
      <c r="HCZ2959" s="100"/>
      <c r="HDA2959" s="100"/>
      <c r="HDB2959" s="100"/>
      <c r="HDC2959" s="100"/>
      <c r="HDD2959" s="100"/>
      <c r="HDE2959" s="100"/>
      <c r="HDF2959" s="100"/>
      <c r="HDG2959" s="100"/>
      <c r="HDH2959" s="100"/>
      <c r="HDI2959" s="100"/>
      <c r="HDJ2959" s="100"/>
      <c r="HDK2959" s="100"/>
      <c r="HDL2959" s="100"/>
      <c r="HDM2959" s="100"/>
      <c r="HDN2959" s="100"/>
      <c r="HDO2959" s="100"/>
      <c r="HDP2959" s="100"/>
      <c r="HDQ2959" s="100"/>
      <c r="HDR2959" s="100"/>
      <c r="HDS2959" s="100"/>
      <c r="HDT2959" s="100"/>
      <c r="HDU2959" s="100"/>
      <c r="HDV2959" s="100"/>
      <c r="HDW2959" s="100"/>
      <c r="HDX2959" s="100"/>
      <c r="HDY2959" s="100"/>
      <c r="HDZ2959" s="100"/>
      <c r="HEA2959" s="100"/>
      <c r="HEB2959" s="100"/>
      <c r="HEC2959" s="100"/>
      <c r="HED2959" s="100"/>
      <c r="HEE2959" s="100"/>
      <c r="HEF2959" s="100"/>
      <c r="HEG2959" s="100"/>
      <c r="HEH2959" s="100"/>
      <c r="HEI2959" s="100"/>
      <c r="HEJ2959" s="100"/>
      <c r="HEK2959" s="100"/>
      <c r="HEL2959" s="100"/>
      <c r="HEM2959" s="100"/>
      <c r="HEN2959" s="100"/>
      <c r="HEO2959" s="100"/>
      <c r="HEP2959" s="100"/>
      <c r="HEQ2959" s="100"/>
      <c r="HER2959" s="100"/>
      <c r="HES2959" s="100"/>
      <c r="HET2959" s="100"/>
      <c r="HEU2959" s="100"/>
      <c r="HEV2959" s="100"/>
      <c r="HEW2959" s="100"/>
      <c r="HEX2959" s="100"/>
      <c r="HEY2959" s="100"/>
      <c r="HEZ2959" s="100"/>
      <c r="HFA2959" s="100"/>
      <c r="HFB2959" s="100"/>
      <c r="HFC2959" s="100"/>
      <c r="HFD2959" s="100"/>
      <c r="HFE2959" s="100"/>
      <c r="HFF2959" s="100"/>
      <c r="HFG2959" s="100"/>
      <c r="HFH2959" s="100"/>
      <c r="HFI2959" s="100"/>
      <c r="HFJ2959" s="100"/>
      <c r="HFK2959" s="100"/>
      <c r="HFL2959" s="100"/>
      <c r="HFM2959" s="100"/>
      <c r="HFN2959" s="100"/>
      <c r="HFO2959" s="100"/>
      <c r="HFP2959" s="100"/>
      <c r="HFQ2959" s="100"/>
      <c r="HFR2959" s="100"/>
      <c r="HFS2959" s="100"/>
      <c r="HFT2959" s="100"/>
      <c r="HFU2959" s="100"/>
      <c r="HFV2959" s="100"/>
      <c r="HFW2959" s="100"/>
      <c r="HFX2959" s="100"/>
      <c r="HFY2959" s="100"/>
      <c r="HFZ2959" s="100"/>
      <c r="HGA2959" s="100"/>
      <c r="HGB2959" s="100"/>
      <c r="HGC2959" s="100"/>
      <c r="HGD2959" s="100"/>
      <c r="HGE2959" s="100"/>
      <c r="HGF2959" s="100"/>
      <c r="HGG2959" s="100"/>
      <c r="HGH2959" s="100"/>
      <c r="HGI2959" s="100"/>
      <c r="HGJ2959" s="100"/>
      <c r="HGK2959" s="100"/>
      <c r="HGL2959" s="100"/>
      <c r="HGM2959" s="100"/>
      <c r="HGN2959" s="100"/>
      <c r="HGO2959" s="100"/>
      <c r="HGP2959" s="100"/>
      <c r="HGQ2959" s="100"/>
      <c r="HGR2959" s="100"/>
      <c r="HGS2959" s="100"/>
      <c r="HGT2959" s="100"/>
      <c r="HGU2959" s="100"/>
      <c r="HGV2959" s="100"/>
      <c r="HGW2959" s="100"/>
      <c r="HGX2959" s="100"/>
      <c r="HGY2959" s="100"/>
      <c r="HGZ2959" s="100"/>
      <c r="HHA2959" s="100"/>
      <c r="HHB2959" s="100"/>
      <c r="HHC2959" s="100"/>
      <c r="HHD2959" s="100"/>
      <c r="HHE2959" s="100"/>
      <c r="HHF2959" s="100"/>
      <c r="HHG2959" s="100"/>
      <c r="HHH2959" s="100"/>
      <c r="HHI2959" s="100"/>
      <c r="HHJ2959" s="100"/>
      <c r="HHK2959" s="100"/>
      <c r="HHL2959" s="100"/>
      <c r="HHM2959" s="100"/>
      <c r="HHN2959" s="100"/>
      <c r="HHO2959" s="100"/>
      <c r="HHP2959" s="100"/>
      <c r="HHQ2959" s="100"/>
      <c r="HHR2959" s="100"/>
      <c r="HHS2959" s="100"/>
      <c r="HHT2959" s="100"/>
      <c r="HHU2959" s="100"/>
      <c r="HHV2959" s="100"/>
      <c r="HHW2959" s="100"/>
      <c r="HHX2959" s="100"/>
      <c r="HHY2959" s="100"/>
      <c r="HHZ2959" s="100"/>
      <c r="HIA2959" s="100"/>
      <c r="HIB2959" s="100"/>
      <c r="HIC2959" s="100"/>
      <c r="HID2959" s="100"/>
      <c r="HIE2959" s="100"/>
      <c r="HIF2959" s="100"/>
      <c r="HIG2959" s="100"/>
      <c r="HIH2959" s="100"/>
      <c r="HII2959" s="100"/>
      <c r="HIJ2959" s="100"/>
      <c r="HIK2959" s="100"/>
      <c r="HIL2959" s="100"/>
      <c r="HIM2959" s="100"/>
      <c r="HIN2959" s="100"/>
      <c r="HIO2959" s="100"/>
      <c r="HIP2959" s="100"/>
      <c r="HIQ2959" s="100"/>
      <c r="HIR2959" s="100"/>
      <c r="HIS2959" s="100"/>
      <c r="HIT2959" s="100"/>
      <c r="HIU2959" s="100"/>
      <c r="HIV2959" s="100"/>
      <c r="HIW2959" s="100"/>
      <c r="HIX2959" s="100"/>
      <c r="HIY2959" s="100"/>
      <c r="HIZ2959" s="100"/>
      <c r="HJA2959" s="100"/>
      <c r="HJB2959" s="100"/>
      <c r="HJC2959" s="100"/>
      <c r="HJD2959" s="100"/>
      <c r="HJE2959" s="100"/>
      <c r="HJF2959" s="100"/>
      <c r="HJG2959" s="100"/>
      <c r="HJH2959" s="100"/>
      <c r="HJI2959" s="100"/>
      <c r="HJJ2959" s="100"/>
      <c r="HJK2959" s="100"/>
      <c r="HJL2959" s="100"/>
      <c r="HJM2959" s="100"/>
      <c r="HJN2959" s="100"/>
      <c r="HJO2959" s="100"/>
      <c r="HJP2959" s="100"/>
      <c r="HJQ2959" s="100"/>
      <c r="HJR2959" s="100"/>
      <c r="HJS2959" s="100"/>
      <c r="HJT2959" s="100"/>
      <c r="HJU2959" s="100"/>
      <c r="HJV2959" s="100"/>
      <c r="HJW2959" s="100"/>
      <c r="HJX2959" s="100"/>
      <c r="HJY2959" s="100"/>
      <c r="HJZ2959" s="100"/>
      <c r="HKA2959" s="100"/>
      <c r="HKB2959" s="100"/>
      <c r="HKC2959" s="100"/>
      <c r="HKD2959" s="100"/>
      <c r="HKE2959" s="100"/>
      <c r="HKF2959" s="100"/>
      <c r="HKG2959" s="100"/>
      <c r="HKH2959" s="100"/>
      <c r="HKI2959" s="100"/>
      <c r="HKJ2959" s="100"/>
      <c r="HKK2959" s="100"/>
      <c r="HKL2959" s="100"/>
      <c r="HKM2959" s="100"/>
      <c r="HKN2959" s="100"/>
      <c r="HKO2959" s="100"/>
      <c r="HKP2959" s="100"/>
      <c r="HKQ2959" s="100"/>
      <c r="HKR2959" s="100"/>
      <c r="HKS2959" s="100"/>
      <c r="HKT2959" s="100"/>
      <c r="HKU2959" s="100"/>
      <c r="HKV2959" s="100"/>
      <c r="HKW2959" s="100"/>
      <c r="HKX2959" s="100"/>
      <c r="HKY2959" s="100"/>
      <c r="HKZ2959" s="100"/>
      <c r="HLA2959" s="100"/>
      <c r="HLB2959" s="100"/>
      <c r="HLC2959" s="100"/>
      <c r="HLD2959" s="100"/>
      <c r="HLE2959" s="100"/>
      <c r="HLF2959" s="100"/>
      <c r="HLG2959" s="100"/>
      <c r="HLH2959" s="100"/>
      <c r="HLI2959" s="100"/>
      <c r="HLJ2959" s="100"/>
      <c r="HLK2959" s="100"/>
      <c r="HLL2959" s="100"/>
      <c r="HLM2959" s="100"/>
      <c r="HLN2959" s="100"/>
      <c r="HLO2959" s="100"/>
      <c r="HLP2959" s="100"/>
      <c r="HLQ2959" s="100"/>
      <c r="HLR2959" s="100"/>
      <c r="HLS2959" s="100"/>
      <c r="HLT2959" s="100"/>
      <c r="HLU2959" s="100"/>
      <c r="HLV2959" s="100"/>
      <c r="HLW2959" s="100"/>
      <c r="HLX2959" s="100"/>
      <c r="HLY2959" s="100"/>
      <c r="HLZ2959" s="100"/>
      <c r="HMA2959" s="100"/>
      <c r="HMB2959" s="100"/>
      <c r="HMC2959" s="100"/>
      <c r="HMD2959" s="100"/>
      <c r="HME2959" s="100"/>
      <c r="HMF2959" s="100"/>
      <c r="HMG2959" s="100"/>
      <c r="HMH2959" s="100"/>
      <c r="HMI2959" s="100"/>
      <c r="HMJ2959" s="100"/>
      <c r="HMK2959" s="100"/>
      <c r="HML2959" s="100"/>
      <c r="HMM2959" s="100"/>
      <c r="HMN2959" s="100"/>
      <c r="HMO2959" s="100"/>
      <c r="HMP2959" s="100"/>
      <c r="HMQ2959" s="100"/>
      <c r="HMR2959" s="100"/>
      <c r="HMS2959" s="100"/>
      <c r="HMT2959" s="100"/>
      <c r="HMU2959" s="100"/>
      <c r="HMV2959" s="100"/>
      <c r="HMW2959" s="100"/>
      <c r="HMX2959" s="100"/>
      <c r="HMY2959" s="100"/>
      <c r="HMZ2959" s="100"/>
      <c r="HNA2959" s="100"/>
      <c r="HNB2959" s="100"/>
      <c r="HNC2959" s="100"/>
      <c r="HND2959" s="100"/>
      <c r="HNE2959" s="100"/>
      <c r="HNF2959" s="100"/>
      <c r="HNG2959" s="100"/>
      <c r="HNH2959" s="100"/>
      <c r="HNI2959" s="100"/>
      <c r="HNJ2959" s="100"/>
      <c r="HNK2959" s="100"/>
      <c r="HNL2959" s="100"/>
      <c r="HNM2959" s="100"/>
      <c r="HNN2959" s="100"/>
      <c r="HNO2959" s="100"/>
      <c r="HNP2959" s="100"/>
      <c r="HNQ2959" s="100"/>
      <c r="HNR2959" s="100"/>
      <c r="HNS2959" s="100"/>
      <c r="HNT2959" s="100"/>
      <c r="HNU2959" s="100"/>
      <c r="HNV2959" s="100"/>
      <c r="HNW2959" s="100"/>
      <c r="HNX2959" s="100"/>
      <c r="HNY2959" s="100"/>
      <c r="HNZ2959" s="100"/>
      <c r="HOA2959" s="100"/>
      <c r="HOB2959" s="100"/>
      <c r="HOC2959" s="100"/>
      <c r="HOD2959" s="100"/>
      <c r="HOE2959" s="100"/>
      <c r="HOF2959" s="100"/>
      <c r="HOG2959" s="100"/>
      <c r="HOH2959" s="100"/>
      <c r="HOI2959" s="100"/>
      <c r="HOJ2959" s="100"/>
      <c r="HOK2959" s="100"/>
      <c r="HOL2959" s="100"/>
      <c r="HOM2959" s="100"/>
      <c r="HON2959" s="100"/>
      <c r="HOO2959" s="100"/>
      <c r="HOP2959" s="100"/>
      <c r="HOQ2959" s="100"/>
      <c r="HOR2959" s="100"/>
      <c r="HOS2959" s="100"/>
      <c r="HOT2959" s="100"/>
      <c r="HOU2959" s="100"/>
      <c r="HOV2959" s="100"/>
      <c r="HOW2959" s="100"/>
      <c r="HOX2959" s="100"/>
      <c r="HOY2959" s="100"/>
      <c r="HOZ2959" s="100"/>
      <c r="HPA2959" s="100"/>
      <c r="HPB2959" s="100"/>
      <c r="HPC2959" s="100"/>
      <c r="HPD2959" s="100"/>
      <c r="HPE2959" s="100"/>
      <c r="HPF2959" s="100"/>
      <c r="HPG2959" s="100"/>
      <c r="HPH2959" s="100"/>
      <c r="HPI2959" s="100"/>
      <c r="HPJ2959" s="100"/>
      <c r="HPK2959" s="100"/>
      <c r="HPL2959" s="100"/>
      <c r="HPM2959" s="100"/>
      <c r="HPN2959" s="100"/>
      <c r="HPO2959" s="100"/>
      <c r="HPP2959" s="100"/>
      <c r="HPQ2959" s="100"/>
      <c r="HPR2959" s="100"/>
      <c r="HPS2959" s="100"/>
      <c r="HPT2959" s="100"/>
      <c r="HPU2959" s="100"/>
      <c r="HPV2959" s="100"/>
      <c r="HPW2959" s="100"/>
      <c r="HPX2959" s="100"/>
      <c r="HPY2959" s="100"/>
      <c r="HPZ2959" s="100"/>
      <c r="HQA2959" s="100"/>
      <c r="HQB2959" s="100"/>
      <c r="HQC2959" s="100"/>
      <c r="HQD2959" s="100"/>
      <c r="HQE2959" s="100"/>
      <c r="HQF2959" s="100"/>
      <c r="HQG2959" s="100"/>
      <c r="HQH2959" s="100"/>
      <c r="HQI2959" s="100"/>
      <c r="HQJ2959" s="100"/>
      <c r="HQK2959" s="100"/>
      <c r="HQL2959" s="100"/>
      <c r="HQM2959" s="100"/>
      <c r="HQN2959" s="100"/>
      <c r="HQO2959" s="100"/>
      <c r="HQP2959" s="100"/>
      <c r="HQQ2959" s="100"/>
      <c r="HQR2959" s="100"/>
      <c r="HQS2959" s="100"/>
      <c r="HQT2959" s="100"/>
      <c r="HQU2959" s="100"/>
      <c r="HQV2959" s="100"/>
      <c r="HQW2959" s="100"/>
      <c r="HQX2959" s="100"/>
      <c r="HQY2959" s="100"/>
      <c r="HQZ2959" s="100"/>
      <c r="HRA2959" s="100"/>
      <c r="HRB2959" s="100"/>
      <c r="HRC2959" s="100"/>
      <c r="HRD2959" s="100"/>
      <c r="HRE2959" s="100"/>
      <c r="HRF2959" s="100"/>
      <c r="HRG2959" s="100"/>
      <c r="HRH2959" s="100"/>
      <c r="HRI2959" s="100"/>
      <c r="HRJ2959" s="100"/>
      <c r="HRK2959" s="100"/>
      <c r="HRL2959" s="100"/>
      <c r="HRM2959" s="100"/>
      <c r="HRN2959" s="100"/>
      <c r="HRO2959" s="100"/>
      <c r="HRP2959" s="100"/>
      <c r="HRQ2959" s="100"/>
      <c r="HRR2959" s="100"/>
      <c r="HRS2959" s="100"/>
      <c r="HRT2959" s="100"/>
      <c r="HRU2959" s="100"/>
      <c r="HRV2959" s="100"/>
      <c r="HRW2959" s="100"/>
      <c r="HRX2959" s="100"/>
      <c r="HRY2959" s="100"/>
      <c r="HRZ2959" s="100"/>
      <c r="HSA2959" s="100"/>
      <c r="HSB2959" s="100"/>
      <c r="HSC2959" s="100"/>
      <c r="HSD2959" s="100"/>
      <c r="HSE2959" s="100"/>
      <c r="HSF2959" s="100"/>
      <c r="HSG2959" s="100"/>
      <c r="HSH2959" s="100"/>
      <c r="HSI2959" s="100"/>
      <c r="HSJ2959" s="100"/>
      <c r="HSK2959" s="100"/>
      <c r="HSL2959" s="100"/>
      <c r="HSM2959" s="100"/>
      <c r="HSN2959" s="100"/>
      <c r="HSO2959" s="100"/>
      <c r="HSP2959" s="100"/>
      <c r="HSQ2959" s="100"/>
      <c r="HSR2959" s="100"/>
      <c r="HSS2959" s="100"/>
      <c r="HST2959" s="100"/>
      <c r="HSU2959" s="100"/>
      <c r="HSV2959" s="100"/>
      <c r="HSW2959" s="100"/>
      <c r="HSX2959" s="100"/>
      <c r="HSY2959" s="100"/>
      <c r="HSZ2959" s="100"/>
      <c r="HTA2959" s="100"/>
      <c r="HTB2959" s="100"/>
      <c r="HTC2959" s="100"/>
      <c r="HTD2959" s="100"/>
      <c r="HTE2959" s="100"/>
      <c r="HTF2959" s="100"/>
      <c r="HTG2959" s="100"/>
      <c r="HTH2959" s="100"/>
      <c r="HTI2959" s="100"/>
      <c r="HTJ2959" s="100"/>
      <c r="HTK2959" s="100"/>
      <c r="HTL2959" s="100"/>
      <c r="HTM2959" s="100"/>
      <c r="HTN2959" s="100"/>
      <c r="HTO2959" s="100"/>
      <c r="HTP2959" s="100"/>
      <c r="HTQ2959" s="100"/>
      <c r="HTR2959" s="100"/>
      <c r="HTS2959" s="100"/>
      <c r="HTT2959" s="100"/>
      <c r="HTU2959" s="100"/>
      <c r="HTV2959" s="100"/>
      <c r="HTW2959" s="100"/>
      <c r="HTX2959" s="100"/>
      <c r="HTY2959" s="100"/>
      <c r="HTZ2959" s="100"/>
      <c r="HUA2959" s="100"/>
      <c r="HUB2959" s="100"/>
      <c r="HUC2959" s="100"/>
      <c r="HUD2959" s="100"/>
      <c r="HUE2959" s="100"/>
      <c r="HUF2959" s="100"/>
      <c r="HUG2959" s="100"/>
      <c r="HUH2959" s="100"/>
      <c r="HUI2959" s="100"/>
      <c r="HUJ2959" s="100"/>
      <c r="HUK2959" s="100"/>
      <c r="HUL2959" s="100"/>
      <c r="HUM2959" s="100"/>
      <c r="HUN2959" s="100"/>
      <c r="HUO2959" s="100"/>
      <c r="HUP2959" s="100"/>
      <c r="HUQ2959" s="100"/>
      <c r="HUR2959" s="100"/>
      <c r="HUS2959" s="100"/>
      <c r="HUT2959" s="100"/>
      <c r="HUU2959" s="100"/>
      <c r="HUV2959" s="100"/>
      <c r="HUW2959" s="100"/>
      <c r="HUX2959" s="100"/>
      <c r="HUY2959" s="100"/>
      <c r="HUZ2959" s="100"/>
      <c r="HVA2959" s="100"/>
      <c r="HVB2959" s="100"/>
      <c r="HVC2959" s="100"/>
      <c r="HVD2959" s="100"/>
      <c r="HVE2959" s="100"/>
      <c r="HVF2959" s="100"/>
      <c r="HVG2959" s="100"/>
      <c r="HVH2959" s="100"/>
      <c r="HVI2959" s="100"/>
      <c r="HVJ2959" s="100"/>
      <c r="HVK2959" s="100"/>
      <c r="HVL2959" s="100"/>
      <c r="HVM2959" s="100"/>
      <c r="HVN2959" s="100"/>
      <c r="HVO2959" s="100"/>
      <c r="HVP2959" s="100"/>
      <c r="HVQ2959" s="100"/>
      <c r="HVR2959" s="100"/>
      <c r="HVS2959" s="100"/>
      <c r="HVT2959" s="100"/>
      <c r="HVU2959" s="100"/>
      <c r="HVV2959" s="100"/>
      <c r="HVW2959" s="100"/>
      <c r="HVX2959" s="100"/>
      <c r="HVY2959" s="100"/>
      <c r="HVZ2959" s="100"/>
      <c r="HWA2959" s="100"/>
      <c r="HWB2959" s="100"/>
      <c r="HWC2959" s="100"/>
      <c r="HWD2959" s="100"/>
      <c r="HWE2959" s="100"/>
      <c r="HWF2959" s="100"/>
      <c r="HWG2959" s="100"/>
      <c r="HWH2959" s="100"/>
      <c r="HWI2959" s="100"/>
      <c r="HWJ2959" s="100"/>
      <c r="HWK2959" s="100"/>
      <c r="HWL2959" s="100"/>
      <c r="HWM2959" s="100"/>
      <c r="HWN2959" s="100"/>
      <c r="HWO2959" s="100"/>
      <c r="HWP2959" s="100"/>
      <c r="HWQ2959" s="100"/>
      <c r="HWR2959" s="100"/>
      <c r="HWS2959" s="100"/>
      <c r="HWT2959" s="100"/>
      <c r="HWU2959" s="100"/>
      <c r="HWV2959" s="100"/>
      <c r="HWW2959" s="100"/>
      <c r="HWX2959" s="100"/>
      <c r="HWY2959" s="100"/>
      <c r="HWZ2959" s="100"/>
      <c r="HXA2959" s="100"/>
      <c r="HXB2959" s="100"/>
      <c r="HXC2959" s="100"/>
      <c r="HXD2959" s="100"/>
      <c r="HXE2959" s="100"/>
      <c r="HXF2959" s="100"/>
      <c r="HXG2959" s="100"/>
      <c r="HXH2959" s="100"/>
      <c r="HXI2959" s="100"/>
      <c r="HXJ2959" s="100"/>
      <c r="HXK2959" s="100"/>
      <c r="HXL2959" s="100"/>
      <c r="HXM2959" s="100"/>
      <c r="HXN2959" s="100"/>
      <c r="HXO2959" s="100"/>
      <c r="HXP2959" s="100"/>
      <c r="HXQ2959" s="100"/>
      <c r="HXR2959" s="100"/>
      <c r="HXS2959" s="100"/>
      <c r="HXT2959" s="100"/>
      <c r="HXU2959" s="100"/>
      <c r="HXV2959" s="100"/>
      <c r="HXW2959" s="100"/>
      <c r="HXX2959" s="100"/>
      <c r="HXY2959" s="100"/>
      <c r="HXZ2959" s="100"/>
      <c r="HYA2959" s="100"/>
      <c r="HYB2959" s="100"/>
      <c r="HYC2959" s="100"/>
      <c r="HYD2959" s="100"/>
      <c r="HYE2959" s="100"/>
      <c r="HYF2959" s="100"/>
      <c r="HYG2959" s="100"/>
      <c r="HYH2959" s="100"/>
      <c r="HYI2959" s="100"/>
      <c r="HYJ2959" s="100"/>
      <c r="HYK2959" s="100"/>
      <c r="HYL2959" s="100"/>
      <c r="HYM2959" s="100"/>
      <c r="HYN2959" s="100"/>
      <c r="HYO2959" s="100"/>
      <c r="HYP2959" s="100"/>
      <c r="HYQ2959" s="100"/>
      <c r="HYR2959" s="100"/>
      <c r="HYS2959" s="100"/>
      <c r="HYT2959" s="100"/>
      <c r="HYU2959" s="100"/>
      <c r="HYV2959" s="100"/>
      <c r="HYW2959" s="100"/>
      <c r="HYX2959" s="100"/>
      <c r="HYY2959" s="100"/>
      <c r="HYZ2959" s="100"/>
      <c r="HZA2959" s="100"/>
      <c r="HZB2959" s="100"/>
      <c r="HZC2959" s="100"/>
      <c r="HZD2959" s="100"/>
      <c r="HZE2959" s="100"/>
      <c r="HZF2959" s="100"/>
      <c r="HZG2959" s="100"/>
      <c r="HZH2959" s="100"/>
      <c r="HZI2959" s="100"/>
      <c r="HZJ2959" s="100"/>
      <c r="HZK2959" s="100"/>
      <c r="HZL2959" s="100"/>
      <c r="HZM2959" s="100"/>
      <c r="HZN2959" s="100"/>
      <c r="HZO2959" s="100"/>
      <c r="HZP2959" s="100"/>
      <c r="HZQ2959" s="100"/>
      <c r="HZR2959" s="100"/>
      <c r="HZS2959" s="100"/>
      <c r="HZT2959" s="100"/>
      <c r="HZU2959" s="100"/>
      <c r="HZV2959" s="100"/>
      <c r="HZW2959" s="100"/>
      <c r="HZX2959" s="100"/>
      <c r="HZY2959" s="100"/>
      <c r="HZZ2959" s="100"/>
      <c r="IAA2959" s="100"/>
      <c r="IAB2959" s="100"/>
      <c r="IAC2959" s="100"/>
      <c r="IAD2959" s="100"/>
      <c r="IAE2959" s="100"/>
      <c r="IAF2959" s="100"/>
      <c r="IAG2959" s="100"/>
      <c r="IAH2959" s="100"/>
      <c r="IAI2959" s="100"/>
      <c r="IAJ2959" s="100"/>
      <c r="IAK2959" s="100"/>
      <c r="IAL2959" s="100"/>
      <c r="IAM2959" s="100"/>
      <c r="IAN2959" s="100"/>
      <c r="IAO2959" s="100"/>
      <c r="IAP2959" s="100"/>
      <c r="IAQ2959" s="100"/>
      <c r="IAR2959" s="100"/>
      <c r="IAS2959" s="100"/>
      <c r="IAT2959" s="100"/>
      <c r="IAU2959" s="100"/>
      <c r="IAV2959" s="100"/>
      <c r="IAW2959" s="100"/>
      <c r="IAX2959" s="100"/>
      <c r="IAY2959" s="100"/>
      <c r="IAZ2959" s="100"/>
      <c r="IBA2959" s="100"/>
      <c r="IBB2959" s="100"/>
      <c r="IBC2959" s="100"/>
      <c r="IBD2959" s="100"/>
      <c r="IBE2959" s="100"/>
      <c r="IBF2959" s="100"/>
      <c r="IBG2959" s="100"/>
      <c r="IBH2959" s="100"/>
      <c r="IBI2959" s="100"/>
      <c r="IBJ2959" s="100"/>
      <c r="IBK2959" s="100"/>
      <c r="IBL2959" s="100"/>
      <c r="IBM2959" s="100"/>
      <c r="IBN2959" s="100"/>
      <c r="IBO2959" s="100"/>
      <c r="IBP2959" s="100"/>
      <c r="IBQ2959" s="100"/>
      <c r="IBR2959" s="100"/>
      <c r="IBS2959" s="100"/>
      <c r="IBT2959" s="100"/>
      <c r="IBU2959" s="100"/>
      <c r="IBV2959" s="100"/>
      <c r="IBW2959" s="100"/>
      <c r="IBX2959" s="100"/>
      <c r="IBY2959" s="100"/>
      <c r="IBZ2959" s="100"/>
      <c r="ICA2959" s="100"/>
      <c r="ICB2959" s="100"/>
      <c r="ICC2959" s="100"/>
      <c r="ICD2959" s="100"/>
      <c r="ICE2959" s="100"/>
      <c r="ICF2959" s="100"/>
      <c r="ICG2959" s="100"/>
      <c r="ICH2959" s="100"/>
      <c r="ICI2959" s="100"/>
      <c r="ICJ2959" s="100"/>
      <c r="ICK2959" s="100"/>
      <c r="ICL2959" s="100"/>
      <c r="ICM2959" s="100"/>
      <c r="ICN2959" s="100"/>
      <c r="ICO2959" s="100"/>
      <c r="ICP2959" s="100"/>
      <c r="ICQ2959" s="100"/>
      <c r="ICR2959" s="100"/>
      <c r="ICS2959" s="100"/>
      <c r="ICT2959" s="100"/>
      <c r="ICU2959" s="100"/>
      <c r="ICV2959" s="100"/>
      <c r="ICW2959" s="100"/>
      <c r="ICX2959" s="100"/>
      <c r="ICY2959" s="100"/>
      <c r="ICZ2959" s="100"/>
      <c r="IDA2959" s="100"/>
      <c r="IDB2959" s="100"/>
      <c r="IDC2959" s="100"/>
      <c r="IDD2959" s="100"/>
      <c r="IDE2959" s="100"/>
      <c r="IDF2959" s="100"/>
      <c r="IDG2959" s="100"/>
      <c r="IDH2959" s="100"/>
      <c r="IDI2959" s="100"/>
      <c r="IDJ2959" s="100"/>
      <c r="IDK2959" s="100"/>
      <c r="IDL2959" s="100"/>
      <c r="IDM2959" s="100"/>
      <c r="IDN2959" s="100"/>
      <c r="IDO2959" s="100"/>
      <c r="IDP2959" s="100"/>
      <c r="IDQ2959" s="100"/>
      <c r="IDR2959" s="100"/>
      <c r="IDS2959" s="100"/>
      <c r="IDT2959" s="100"/>
      <c r="IDU2959" s="100"/>
      <c r="IDV2959" s="100"/>
      <c r="IDW2959" s="100"/>
      <c r="IDX2959" s="100"/>
      <c r="IDY2959" s="100"/>
      <c r="IDZ2959" s="100"/>
      <c r="IEA2959" s="100"/>
      <c r="IEB2959" s="100"/>
      <c r="IEC2959" s="100"/>
      <c r="IED2959" s="100"/>
      <c r="IEE2959" s="100"/>
      <c r="IEF2959" s="100"/>
      <c r="IEG2959" s="100"/>
      <c r="IEH2959" s="100"/>
      <c r="IEI2959" s="100"/>
      <c r="IEJ2959" s="100"/>
      <c r="IEK2959" s="100"/>
      <c r="IEL2959" s="100"/>
      <c r="IEM2959" s="100"/>
      <c r="IEN2959" s="100"/>
      <c r="IEO2959" s="100"/>
      <c r="IEP2959" s="100"/>
      <c r="IEQ2959" s="100"/>
      <c r="IER2959" s="100"/>
      <c r="IES2959" s="100"/>
      <c r="IET2959" s="100"/>
      <c r="IEU2959" s="100"/>
      <c r="IEV2959" s="100"/>
      <c r="IEW2959" s="100"/>
      <c r="IEX2959" s="100"/>
      <c r="IEY2959" s="100"/>
      <c r="IEZ2959" s="100"/>
      <c r="IFA2959" s="100"/>
      <c r="IFB2959" s="100"/>
      <c r="IFC2959" s="100"/>
      <c r="IFD2959" s="100"/>
      <c r="IFE2959" s="100"/>
      <c r="IFF2959" s="100"/>
      <c r="IFG2959" s="100"/>
      <c r="IFH2959" s="100"/>
      <c r="IFI2959" s="100"/>
      <c r="IFJ2959" s="100"/>
      <c r="IFK2959" s="100"/>
      <c r="IFL2959" s="100"/>
      <c r="IFM2959" s="100"/>
      <c r="IFN2959" s="100"/>
      <c r="IFO2959" s="100"/>
      <c r="IFP2959" s="100"/>
      <c r="IFQ2959" s="100"/>
      <c r="IFR2959" s="100"/>
      <c r="IFS2959" s="100"/>
      <c r="IFT2959" s="100"/>
      <c r="IFU2959" s="100"/>
      <c r="IFV2959" s="100"/>
      <c r="IFW2959" s="100"/>
      <c r="IFX2959" s="100"/>
      <c r="IFY2959" s="100"/>
      <c r="IFZ2959" s="100"/>
      <c r="IGA2959" s="100"/>
      <c r="IGB2959" s="100"/>
      <c r="IGC2959" s="100"/>
      <c r="IGD2959" s="100"/>
      <c r="IGE2959" s="100"/>
      <c r="IGF2959" s="100"/>
      <c r="IGG2959" s="100"/>
      <c r="IGH2959" s="100"/>
      <c r="IGI2959" s="100"/>
      <c r="IGJ2959" s="100"/>
      <c r="IGK2959" s="100"/>
      <c r="IGL2959" s="100"/>
      <c r="IGM2959" s="100"/>
      <c r="IGN2959" s="100"/>
      <c r="IGO2959" s="100"/>
      <c r="IGP2959" s="100"/>
      <c r="IGQ2959" s="100"/>
      <c r="IGR2959" s="100"/>
      <c r="IGS2959" s="100"/>
      <c r="IGT2959" s="100"/>
      <c r="IGU2959" s="100"/>
      <c r="IGV2959" s="100"/>
      <c r="IGW2959" s="100"/>
      <c r="IGX2959" s="100"/>
      <c r="IGY2959" s="100"/>
      <c r="IGZ2959" s="100"/>
      <c r="IHA2959" s="100"/>
      <c r="IHB2959" s="100"/>
      <c r="IHC2959" s="100"/>
      <c r="IHD2959" s="100"/>
      <c r="IHE2959" s="100"/>
      <c r="IHF2959" s="100"/>
      <c r="IHG2959" s="100"/>
      <c r="IHH2959" s="100"/>
      <c r="IHI2959" s="100"/>
      <c r="IHJ2959" s="100"/>
      <c r="IHK2959" s="100"/>
      <c r="IHL2959" s="100"/>
      <c r="IHM2959" s="100"/>
      <c r="IHN2959" s="100"/>
      <c r="IHO2959" s="100"/>
      <c r="IHP2959" s="100"/>
      <c r="IHQ2959" s="100"/>
      <c r="IHR2959" s="100"/>
      <c r="IHS2959" s="100"/>
      <c r="IHT2959" s="100"/>
      <c r="IHU2959" s="100"/>
      <c r="IHV2959" s="100"/>
      <c r="IHW2959" s="100"/>
      <c r="IHX2959" s="100"/>
      <c r="IHY2959" s="100"/>
      <c r="IHZ2959" s="100"/>
      <c r="IIA2959" s="100"/>
      <c r="IIB2959" s="100"/>
      <c r="IIC2959" s="100"/>
      <c r="IID2959" s="100"/>
      <c r="IIE2959" s="100"/>
      <c r="IIF2959" s="100"/>
      <c r="IIG2959" s="100"/>
      <c r="IIH2959" s="100"/>
      <c r="III2959" s="100"/>
      <c r="IIJ2959" s="100"/>
      <c r="IIK2959" s="100"/>
      <c r="IIL2959" s="100"/>
      <c r="IIM2959" s="100"/>
      <c r="IIN2959" s="100"/>
      <c r="IIO2959" s="100"/>
      <c r="IIP2959" s="100"/>
      <c r="IIQ2959" s="100"/>
      <c r="IIR2959" s="100"/>
      <c r="IIS2959" s="100"/>
      <c r="IIT2959" s="100"/>
      <c r="IIU2959" s="100"/>
      <c r="IIV2959" s="100"/>
      <c r="IIW2959" s="100"/>
      <c r="IIX2959" s="100"/>
      <c r="IIY2959" s="100"/>
      <c r="IIZ2959" s="100"/>
      <c r="IJA2959" s="100"/>
      <c r="IJB2959" s="100"/>
      <c r="IJC2959" s="100"/>
      <c r="IJD2959" s="100"/>
      <c r="IJE2959" s="100"/>
      <c r="IJF2959" s="100"/>
      <c r="IJG2959" s="100"/>
      <c r="IJH2959" s="100"/>
      <c r="IJI2959" s="100"/>
      <c r="IJJ2959" s="100"/>
      <c r="IJK2959" s="100"/>
      <c r="IJL2959" s="100"/>
      <c r="IJM2959" s="100"/>
      <c r="IJN2959" s="100"/>
      <c r="IJO2959" s="100"/>
      <c r="IJP2959" s="100"/>
      <c r="IJQ2959" s="100"/>
      <c r="IJR2959" s="100"/>
      <c r="IJS2959" s="100"/>
      <c r="IJT2959" s="100"/>
      <c r="IJU2959" s="100"/>
      <c r="IJV2959" s="100"/>
      <c r="IJW2959" s="100"/>
      <c r="IJX2959" s="100"/>
      <c r="IJY2959" s="100"/>
      <c r="IJZ2959" s="100"/>
      <c r="IKA2959" s="100"/>
      <c r="IKB2959" s="100"/>
      <c r="IKC2959" s="100"/>
      <c r="IKD2959" s="100"/>
      <c r="IKE2959" s="100"/>
      <c r="IKF2959" s="100"/>
      <c r="IKG2959" s="100"/>
      <c r="IKH2959" s="100"/>
      <c r="IKI2959" s="100"/>
      <c r="IKJ2959" s="100"/>
      <c r="IKK2959" s="100"/>
      <c r="IKL2959" s="100"/>
      <c r="IKM2959" s="100"/>
      <c r="IKN2959" s="100"/>
      <c r="IKO2959" s="100"/>
      <c r="IKP2959" s="100"/>
      <c r="IKQ2959" s="100"/>
      <c r="IKR2959" s="100"/>
      <c r="IKS2959" s="100"/>
      <c r="IKT2959" s="100"/>
      <c r="IKU2959" s="100"/>
      <c r="IKV2959" s="100"/>
      <c r="IKW2959" s="100"/>
      <c r="IKX2959" s="100"/>
      <c r="IKY2959" s="100"/>
      <c r="IKZ2959" s="100"/>
      <c r="ILA2959" s="100"/>
      <c r="ILB2959" s="100"/>
      <c r="ILC2959" s="100"/>
      <c r="ILD2959" s="100"/>
      <c r="ILE2959" s="100"/>
      <c r="ILF2959" s="100"/>
      <c r="ILG2959" s="100"/>
      <c r="ILH2959" s="100"/>
      <c r="ILI2959" s="100"/>
      <c r="ILJ2959" s="100"/>
      <c r="ILK2959" s="100"/>
      <c r="ILL2959" s="100"/>
      <c r="ILM2959" s="100"/>
      <c r="ILN2959" s="100"/>
      <c r="ILO2959" s="100"/>
      <c r="ILP2959" s="100"/>
      <c r="ILQ2959" s="100"/>
      <c r="ILR2959" s="100"/>
      <c r="ILS2959" s="100"/>
      <c r="ILT2959" s="100"/>
      <c r="ILU2959" s="100"/>
      <c r="ILV2959" s="100"/>
      <c r="ILW2959" s="100"/>
      <c r="ILX2959" s="100"/>
      <c r="ILY2959" s="100"/>
      <c r="ILZ2959" s="100"/>
      <c r="IMA2959" s="100"/>
      <c r="IMB2959" s="100"/>
      <c r="IMC2959" s="100"/>
      <c r="IMD2959" s="100"/>
      <c r="IME2959" s="100"/>
      <c r="IMF2959" s="100"/>
      <c r="IMG2959" s="100"/>
      <c r="IMH2959" s="100"/>
      <c r="IMI2959" s="100"/>
      <c r="IMJ2959" s="100"/>
      <c r="IMK2959" s="100"/>
      <c r="IML2959" s="100"/>
      <c r="IMM2959" s="100"/>
      <c r="IMN2959" s="100"/>
      <c r="IMO2959" s="100"/>
      <c r="IMP2959" s="100"/>
      <c r="IMQ2959" s="100"/>
      <c r="IMR2959" s="100"/>
      <c r="IMS2959" s="100"/>
      <c r="IMT2959" s="100"/>
      <c r="IMU2959" s="100"/>
      <c r="IMV2959" s="100"/>
      <c r="IMW2959" s="100"/>
      <c r="IMX2959" s="100"/>
      <c r="IMY2959" s="100"/>
      <c r="IMZ2959" s="100"/>
      <c r="INA2959" s="100"/>
      <c r="INB2959" s="100"/>
      <c r="INC2959" s="100"/>
      <c r="IND2959" s="100"/>
      <c r="INE2959" s="100"/>
      <c r="INF2959" s="100"/>
      <c r="ING2959" s="100"/>
      <c r="INH2959" s="100"/>
      <c r="INI2959" s="100"/>
      <c r="INJ2959" s="100"/>
      <c r="INK2959" s="100"/>
      <c r="INL2959" s="100"/>
      <c r="INM2959" s="100"/>
      <c r="INN2959" s="100"/>
      <c r="INO2959" s="100"/>
      <c r="INP2959" s="100"/>
      <c r="INQ2959" s="100"/>
      <c r="INR2959" s="100"/>
      <c r="INS2959" s="100"/>
      <c r="INT2959" s="100"/>
      <c r="INU2959" s="100"/>
      <c r="INV2959" s="100"/>
      <c r="INW2959" s="100"/>
      <c r="INX2959" s="100"/>
      <c r="INY2959" s="100"/>
      <c r="INZ2959" s="100"/>
      <c r="IOA2959" s="100"/>
      <c r="IOB2959" s="100"/>
      <c r="IOC2959" s="100"/>
      <c r="IOD2959" s="100"/>
      <c r="IOE2959" s="100"/>
      <c r="IOF2959" s="100"/>
      <c r="IOG2959" s="100"/>
      <c r="IOH2959" s="100"/>
      <c r="IOI2959" s="100"/>
      <c r="IOJ2959" s="100"/>
      <c r="IOK2959" s="100"/>
      <c r="IOL2959" s="100"/>
      <c r="IOM2959" s="100"/>
      <c r="ION2959" s="100"/>
      <c r="IOO2959" s="100"/>
      <c r="IOP2959" s="100"/>
      <c r="IOQ2959" s="100"/>
      <c r="IOR2959" s="100"/>
      <c r="IOS2959" s="100"/>
      <c r="IOT2959" s="100"/>
      <c r="IOU2959" s="100"/>
      <c r="IOV2959" s="100"/>
      <c r="IOW2959" s="100"/>
      <c r="IOX2959" s="100"/>
      <c r="IOY2959" s="100"/>
      <c r="IOZ2959" s="100"/>
      <c r="IPA2959" s="100"/>
      <c r="IPB2959" s="100"/>
      <c r="IPC2959" s="100"/>
      <c r="IPD2959" s="100"/>
      <c r="IPE2959" s="100"/>
      <c r="IPF2959" s="100"/>
      <c r="IPG2959" s="100"/>
      <c r="IPH2959" s="100"/>
      <c r="IPI2959" s="100"/>
      <c r="IPJ2959" s="100"/>
      <c r="IPK2959" s="100"/>
      <c r="IPL2959" s="100"/>
      <c r="IPM2959" s="100"/>
      <c r="IPN2959" s="100"/>
      <c r="IPO2959" s="100"/>
      <c r="IPP2959" s="100"/>
      <c r="IPQ2959" s="100"/>
      <c r="IPR2959" s="100"/>
      <c r="IPS2959" s="100"/>
      <c r="IPT2959" s="100"/>
      <c r="IPU2959" s="100"/>
      <c r="IPV2959" s="100"/>
      <c r="IPW2959" s="100"/>
      <c r="IPX2959" s="100"/>
      <c r="IPY2959" s="100"/>
      <c r="IPZ2959" s="100"/>
      <c r="IQA2959" s="100"/>
      <c r="IQB2959" s="100"/>
      <c r="IQC2959" s="100"/>
      <c r="IQD2959" s="100"/>
      <c r="IQE2959" s="100"/>
      <c r="IQF2959" s="100"/>
      <c r="IQG2959" s="100"/>
      <c r="IQH2959" s="100"/>
      <c r="IQI2959" s="100"/>
      <c r="IQJ2959" s="100"/>
      <c r="IQK2959" s="100"/>
      <c r="IQL2959" s="100"/>
      <c r="IQM2959" s="100"/>
      <c r="IQN2959" s="100"/>
      <c r="IQO2959" s="100"/>
      <c r="IQP2959" s="100"/>
      <c r="IQQ2959" s="100"/>
      <c r="IQR2959" s="100"/>
      <c r="IQS2959" s="100"/>
      <c r="IQT2959" s="100"/>
      <c r="IQU2959" s="100"/>
      <c r="IQV2959" s="100"/>
      <c r="IQW2959" s="100"/>
      <c r="IQX2959" s="100"/>
      <c r="IQY2959" s="100"/>
      <c r="IQZ2959" s="100"/>
      <c r="IRA2959" s="100"/>
      <c r="IRB2959" s="100"/>
      <c r="IRC2959" s="100"/>
      <c r="IRD2959" s="100"/>
      <c r="IRE2959" s="100"/>
      <c r="IRF2959" s="100"/>
      <c r="IRG2959" s="100"/>
      <c r="IRH2959" s="100"/>
      <c r="IRI2959" s="100"/>
      <c r="IRJ2959" s="100"/>
      <c r="IRK2959" s="100"/>
      <c r="IRL2959" s="100"/>
      <c r="IRM2959" s="100"/>
      <c r="IRN2959" s="100"/>
      <c r="IRO2959" s="100"/>
      <c r="IRP2959" s="100"/>
      <c r="IRQ2959" s="100"/>
      <c r="IRR2959" s="100"/>
      <c r="IRS2959" s="100"/>
      <c r="IRT2959" s="100"/>
      <c r="IRU2959" s="100"/>
      <c r="IRV2959" s="100"/>
      <c r="IRW2959" s="100"/>
      <c r="IRX2959" s="100"/>
      <c r="IRY2959" s="100"/>
      <c r="IRZ2959" s="100"/>
      <c r="ISA2959" s="100"/>
      <c r="ISB2959" s="100"/>
      <c r="ISC2959" s="100"/>
      <c r="ISD2959" s="100"/>
      <c r="ISE2959" s="100"/>
      <c r="ISF2959" s="100"/>
      <c r="ISG2959" s="100"/>
      <c r="ISH2959" s="100"/>
      <c r="ISI2959" s="100"/>
      <c r="ISJ2959" s="100"/>
      <c r="ISK2959" s="100"/>
      <c r="ISL2959" s="100"/>
      <c r="ISM2959" s="100"/>
      <c r="ISN2959" s="100"/>
      <c r="ISO2959" s="100"/>
      <c r="ISP2959" s="100"/>
      <c r="ISQ2959" s="100"/>
      <c r="ISR2959" s="100"/>
      <c r="ISS2959" s="100"/>
      <c r="IST2959" s="100"/>
      <c r="ISU2959" s="100"/>
      <c r="ISV2959" s="100"/>
      <c r="ISW2959" s="100"/>
      <c r="ISX2959" s="100"/>
      <c r="ISY2959" s="100"/>
      <c r="ISZ2959" s="100"/>
      <c r="ITA2959" s="100"/>
      <c r="ITB2959" s="100"/>
      <c r="ITC2959" s="100"/>
      <c r="ITD2959" s="100"/>
      <c r="ITE2959" s="100"/>
      <c r="ITF2959" s="100"/>
      <c r="ITG2959" s="100"/>
      <c r="ITH2959" s="100"/>
      <c r="ITI2959" s="100"/>
      <c r="ITJ2959" s="100"/>
      <c r="ITK2959" s="100"/>
      <c r="ITL2959" s="100"/>
      <c r="ITM2959" s="100"/>
      <c r="ITN2959" s="100"/>
      <c r="ITO2959" s="100"/>
      <c r="ITP2959" s="100"/>
      <c r="ITQ2959" s="100"/>
      <c r="ITR2959" s="100"/>
      <c r="ITS2959" s="100"/>
      <c r="ITT2959" s="100"/>
      <c r="ITU2959" s="100"/>
      <c r="ITV2959" s="100"/>
      <c r="ITW2959" s="100"/>
      <c r="ITX2959" s="100"/>
      <c r="ITY2959" s="100"/>
      <c r="ITZ2959" s="100"/>
      <c r="IUA2959" s="100"/>
      <c r="IUB2959" s="100"/>
      <c r="IUC2959" s="100"/>
      <c r="IUD2959" s="100"/>
      <c r="IUE2959" s="100"/>
      <c r="IUF2959" s="100"/>
      <c r="IUG2959" s="100"/>
      <c r="IUH2959" s="100"/>
      <c r="IUI2959" s="100"/>
      <c r="IUJ2959" s="100"/>
      <c r="IUK2959" s="100"/>
      <c r="IUL2959" s="100"/>
      <c r="IUM2959" s="100"/>
      <c r="IUN2959" s="100"/>
      <c r="IUO2959" s="100"/>
      <c r="IUP2959" s="100"/>
      <c r="IUQ2959" s="100"/>
      <c r="IUR2959" s="100"/>
      <c r="IUS2959" s="100"/>
      <c r="IUT2959" s="100"/>
      <c r="IUU2959" s="100"/>
      <c r="IUV2959" s="100"/>
      <c r="IUW2959" s="100"/>
      <c r="IUX2959" s="100"/>
      <c r="IUY2959" s="100"/>
      <c r="IUZ2959" s="100"/>
      <c r="IVA2959" s="100"/>
      <c r="IVB2959" s="100"/>
      <c r="IVC2959" s="100"/>
      <c r="IVD2959" s="100"/>
      <c r="IVE2959" s="100"/>
      <c r="IVF2959" s="100"/>
      <c r="IVG2959" s="100"/>
      <c r="IVH2959" s="100"/>
      <c r="IVI2959" s="100"/>
      <c r="IVJ2959" s="100"/>
      <c r="IVK2959" s="100"/>
      <c r="IVL2959" s="100"/>
      <c r="IVM2959" s="100"/>
      <c r="IVN2959" s="100"/>
      <c r="IVO2959" s="100"/>
      <c r="IVP2959" s="100"/>
      <c r="IVQ2959" s="100"/>
      <c r="IVR2959" s="100"/>
      <c r="IVS2959" s="100"/>
      <c r="IVT2959" s="100"/>
      <c r="IVU2959" s="100"/>
      <c r="IVV2959" s="100"/>
      <c r="IVW2959" s="100"/>
      <c r="IVX2959" s="100"/>
      <c r="IVY2959" s="100"/>
      <c r="IVZ2959" s="100"/>
      <c r="IWA2959" s="100"/>
      <c r="IWB2959" s="100"/>
      <c r="IWC2959" s="100"/>
      <c r="IWD2959" s="100"/>
      <c r="IWE2959" s="100"/>
      <c r="IWF2959" s="100"/>
      <c r="IWG2959" s="100"/>
      <c r="IWH2959" s="100"/>
      <c r="IWI2959" s="100"/>
      <c r="IWJ2959" s="100"/>
      <c r="IWK2959" s="100"/>
      <c r="IWL2959" s="100"/>
      <c r="IWM2959" s="100"/>
      <c r="IWN2959" s="100"/>
      <c r="IWO2959" s="100"/>
      <c r="IWP2959" s="100"/>
      <c r="IWQ2959" s="100"/>
      <c r="IWR2959" s="100"/>
      <c r="IWS2959" s="100"/>
      <c r="IWT2959" s="100"/>
      <c r="IWU2959" s="100"/>
      <c r="IWV2959" s="100"/>
      <c r="IWW2959" s="100"/>
      <c r="IWX2959" s="100"/>
      <c r="IWY2959" s="100"/>
      <c r="IWZ2959" s="100"/>
      <c r="IXA2959" s="100"/>
      <c r="IXB2959" s="100"/>
      <c r="IXC2959" s="100"/>
      <c r="IXD2959" s="100"/>
      <c r="IXE2959" s="100"/>
      <c r="IXF2959" s="100"/>
      <c r="IXG2959" s="100"/>
      <c r="IXH2959" s="100"/>
      <c r="IXI2959" s="100"/>
      <c r="IXJ2959" s="100"/>
      <c r="IXK2959" s="100"/>
      <c r="IXL2959" s="100"/>
      <c r="IXM2959" s="100"/>
      <c r="IXN2959" s="100"/>
      <c r="IXO2959" s="100"/>
      <c r="IXP2959" s="100"/>
      <c r="IXQ2959" s="100"/>
      <c r="IXR2959" s="100"/>
      <c r="IXS2959" s="100"/>
      <c r="IXT2959" s="100"/>
      <c r="IXU2959" s="100"/>
      <c r="IXV2959" s="100"/>
      <c r="IXW2959" s="100"/>
      <c r="IXX2959" s="100"/>
      <c r="IXY2959" s="100"/>
      <c r="IXZ2959" s="100"/>
      <c r="IYA2959" s="100"/>
      <c r="IYB2959" s="100"/>
      <c r="IYC2959" s="100"/>
      <c r="IYD2959" s="100"/>
      <c r="IYE2959" s="100"/>
      <c r="IYF2959" s="100"/>
      <c r="IYG2959" s="100"/>
      <c r="IYH2959" s="100"/>
      <c r="IYI2959" s="100"/>
      <c r="IYJ2959" s="100"/>
      <c r="IYK2959" s="100"/>
      <c r="IYL2959" s="100"/>
      <c r="IYM2959" s="100"/>
      <c r="IYN2959" s="100"/>
      <c r="IYO2959" s="100"/>
      <c r="IYP2959" s="100"/>
      <c r="IYQ2959" s="100"/>
      <c r="IYR2959" s="100"/>
      <c r="IYS2959" s="100"/>
      <c r="IYT2959" s="100"/>
      <c r="IYU2959" s="100"/>
      <c r="IYV2959" s="100"/>
      <c r="IYW2959" s="100"/>
      <c r="IYX2959" s="100"/>
      <c r="IYY2959" s="100"/>
      <c r="IYZ2959" s="100"/>
      <c r="IZA2959" s="100"/>
      <c r="IZB2959" s="100"/>
      <c r="IZC2959" s="100"/>
      <c r="IZD2959" s="100"/>
      <c r="IZE2959" s="100"/>
      <c r="IZF2959" s="100"/>
      <c r="IZG2959" s="100"/>
      <c r="IZH2959" s="100"/>
      <c r="IZI2959" s="100"/>
      <c r="IZJ2959" s="100"/>
      <c r="IZK2959" s="100"/>
      <c r="IZL2959" s="100"/>
      <c r="IZM2959" s="100"/>
      <c r="IZN2959" s="100"/>
      <c r="IZO2959" s="100"/>
      <c r="IZP2959" s="100"/>
      <c r="IZQ2959" s="100"/>
      <c r="IZR2959" s="100"/>
      <c r="IZS2959" s="100"/>
      <c r="IZT2959" s="100"/>
      <c r="IZU2959" s="100"/>
      <c r="IZV2959" s="100"/>
      <c r="IZW2959" s="100"/>
      <c r="IZX2959" s="100"/>
      <c r="IZY2959" s="100"/>
      <c r="IZZ2959" s="100"/>
      <c r="JAA2959" s="100"/>
      <c r="JAB2959" s="100"/>
      <c r="JAC2959" s="100"/>
      <c r="JAD2959" s="100"/>
      <c r="JAE2959" s="100"/>
      <c r="JAF2959" s="100"/>
      <c r="JAG2959" s="100"/>
      <c r="JAH2959" s="100"/>
      <c r="JAI2959" s="100"/>
      <c r="JAJ2959" s="100"/>
      <c r="JAK2959" s="100"/>
      <c r="JAL2959" s="100"/>
      <c r="JAM2959" s="100"/>
      <c r="JAN2959" s="100"/>
      <c r="JAO2959" s="100"/>
      <c r="JAP2959" s="100"/>
      <c r="JAQ2959" s="100"/>
      <c r="JAR2959" s="100"/>
      <c r="JAS2959" s="100"/>
      <c r="JAT2959" s="100"/>
      <c r="JAU2959" s="100"/>
      <c r="JAV2959" s="100"/>
      <c r="JAW2959" s="100"/>
      <c r="JAX2959" s="100"/>
      <c r="JAY2959" s="100"/>
      <c r="JAZ2959" s="100"/>
      <c r="JBA2959" s="100"/>
      <c r="JBB2959" s="100"/>
      <c r="JBC2959" s="100"/>
      <c r="JBD2959" s="100"/>
      <c r="JBE2959" s="100"/>
      <c r="JBF2959" s="100"/>
      <c r="JBG2959" s="100"/>
      <c r="JBH2959" s="100"/>
      <c r="JBI2959" s="100"/>
      <c r="JBJ2959" s="100"/>
      <c r="JBK2959" s="100"/>
      <c r="JBL2959" s="100"/>
      <c r="JBM2959" s="100"/>
      <c r="JBN2959" s="100"/>
      <c r="JBO2959" s="100"/>
      <c r="JBP2959" s="100"/>
      <c r="JBQ2959" s="100"/>
      <c r="JBR2959" s="100"/>
      <c r="JBS2959" s="100"/>
      <c r="JBT2959" s="100"/>
      <c r="JBU2959" s="100"/>
      <c r="JBV2959" s="100"/>
      <c r="JBW2959" s="100"/>
      <c r="JBX2959" s="100"/>
      <c r="JBY2959" s="100"/>
      <c r="JBZ2959" s="100"/>
      <c r="JCA2959" s="100"/>
      <c r="JCB2959" s="100"/>
      <c r="JCC2959" s="100"/>
      <c r="JCD2959" s="100"/>
      <c r="JCE2959" s="100"/>
      <c r="JCF2959" s="100"/>
      <c r="JCG2959" s="100"/>
      <c r="JCH2959" s="100"/>
      <c r="JCI2959" s="100"/>
      <c r="JCJ2959" s="100"/>
      <c r="JCK2959" s="100"/>
      <c r="JCL2959" s="100"/>
      <c r="JCM2959" s="100"/>
      <c r="JCN2959" s="100"/>
      <c r="JCO2959" s="100"/>
      <c r="JCP2959" s="100"/>
      <c r="JCQ2959" s="100"/>
      <c r="JCR2959" s="100"/>
      <c r="JCS2959" s="100"/>
      <c r="JCT2959" s="100"/>
      <c r="JCU2959" s="100"/>
      <c r="JCV2959" s="100"/>
      <c r="JCW2959" s="100"/>
      <c r="JCX2959" s="100"/>
      <c r="JCY2959" s="100"/>
      <c r="JCZ2959" s="100"/>
      <c r="JDA2959" s="100"/>
      <c r="JDB2959" s="100"/>
      <c r="JDC2959" s="100"/>
      <c r="JDD2959" s="100"/>
      <c r="JDE2959" s="100"/>
      <c r="JDF2959" s="100"/>
      <c r="JDG2959" s="100"/>
      <c r="JDH2959" s="100"/>
      <c r="JDI2959" s="100"/>
      <c r="JDJ2959" s="100"/>
      <c r="JDK2959" s="100"/>
      <c r="JDL2959" s="100"/>
      <c r="JDM2959" s="100"/>
      <c r="JDN2959" s="100"/>
      <c r="JDO2959" s="100"/>
      <c r="JDP2959" s="100"/>
      <c r="JDQ2959" s="100"/>
      <c r="JDR2959" s="100"/>
      <c r="JDS2959" s="100"/>
      <c r="JDT2959" s="100"/>
      <c r="JDU2959" s="100"/>
      <c r="JDV2959" s="100"/>
      <c r="JDW2959" s="100"/>
      <c r="JDX2959" s="100"/>
      <c r="JDY2959" s="100"/>
      <c r="JDZ2959" s="100"/>
      <c r="JEA2959" s="100"/>
      <c r="JEB2959" s="100"/>
      <c r="JEC2959" s="100"/>
      <c r="JED2959" s="100"/>
      <c r="JEE2959" s="100"/>
      <c r="JEF2959" s="100"/>
      <c r="JEG2959" s="100"/>
      <c r="JEH2959" s="100"/>
      <c r="JEI2959" s="100"/>
      <c r="JEJ2959" s="100"/>
      <c r="JEK2959" s="100"/>
      <c r="JEL2959" s="100"/>
      <c r="JEM2959" s="100"/>
      <c r="JEN2959" s="100"/>
      <c r="JEO2959" s="100"/>
      <c r="JEP2959" s="100"/>
      <c r="JEQ2959" s="100"/>
      <c r="JER2959" s="100"/>
      <c r="JES2959" s="100"/>
      <c r="JET2959" s="100"/>
      <c r="JEU2959" s="100"/>
      <c r="JEV2959" s="100"/>
      <c r="JEW2959" s="100"/>
      <c r="JEX2959" s="100"/>
      <c r="JEY2959" s="100"/>
      <c r="JEZ2959" s="100"/>
      <c r="JFA2959" s="100"/>
      <c r="JFB2959" s="100"/>
      <c r="JFC2959" s="100"/>
      <c r="JFD2959" s="100"/>
      <c r="JFE2959" s="100"/>
      <c r="JFF2959" s="100"/>
      <c r="JFG2959" s="100"/>
      <c r="JFH2959" s="100"/>
      <c r="JFI2959" s="100"/>
      <c r="JFJ2959" s="100"/>
      <c r="JFK2959" s="100"/>
      <c r="JFL2959" s="100"/>
      <c r="JFM2959" s="100"/>
      <c r="JFN2959" s="100"/>
      <c r="JFO2959" s="100"/>
      <c r="JFP2959" s="100"/>
      <c r="JFQ2959" s="100"/>
      <c r="JFR2959" s="100"/>
      <c r="JFS2959" s="100"/>
      <c r="JFT2959" s="100"/>
      <c r="JFU2959" s="100"/>
      <c r="JFV2959" s="100"/>
      <c r="JFW2959" s="100"/>
      <c r="JFX2959" s="100"/>
      <c r="JFY2959" s="100"/>
      <c r="JFZ2959" s="100"/>
      <c r="JGA2959" s="100"/>
      <c r="JGB2959" s="100"/>
      <c r="JGC2959" s="100"/>
      <c r="JGD2959" s="100"/>
      <c r="JGE2959" s="100"/>
      <c r="JGF2959" s="100"/>
      <c r="JGG2959" s="100"/>
      <c r="JGH2959" s="100"/>
      <c r="JGI2959" s="100"/>
      <c r="JGJ2959" s="100"/>
      <c r="JGK2959" s="100"/>
      <c r="JGL2959" s="100"/>
      <c r="JGM2959" s="100"/>
      <c r="JGN2959" s="100"/>
      <c r="JGO2959" s="100"/>
      <c r="JGP2959" s="100"/>
      <c r="JGQ2959" s="100"/>
      <c r="JGR2959" s="100"/>
      <c r="JGS2959" s="100"/>
      <c r="JGT2959" s="100"/>
      <c r="JGU2959" s="100"/>
      <c r="JGV2959" s="100"/>
      <c r="JGW2959" s="100"/>
      <c r="JGX2959" s="100"/>
      <c r="JGY2959" s="100"/>
      <c r="JGZ2959" s="100"/>
      <c r="JHA2959" s="100"/>
      <c r="JHB2959" s="100"/>
      <c r="JHC2959" s="100"/>
      <c r="JHD2959" s="100"/>
      <c r="JHE2959" s="100"/>
      <c r="JHF2959" s="100"/>
      <c r="JHG2959" s="100"/>
      <c r="JHH2959" s="100"/>
      <c r="JHI2959" s="100"/>
      <c r="JHJ2959" s="100"/>
      <c r="JHK2959" s="100"/>
      <c r="JHL2959" s="100"/>
      <c r="JHM2959" s="100"/>
      <c r="JHN2959" s="100"/>
      <c r="JHO2959" s="100"/>
      <c r="JHP2959" s="100"/>
      <c r="JHQ2959" s="100"/>
      <c r="JHR2959" s="100"/>
      <c r="JHS2959" s="100"/>
      <c r="JHT2959" s="100"/>
      <c r="JHU2959" s="100"/>
      <c r="JHV2959" s="100"/>
      <c r="JHW2959" s="100"/>
      <c r="JHX2959" s="100"/>
      <c r="JHY2959" s="100"/>
      <c r="JHZ2959" s="100"/>
      <c r="JIA2959" s="100"/>
      <c r="JIB2959" s="100"/>
      <c r="JIC2959" s="100"/>
      <c r="JID2959" s="100"/>
      <c r="JIE2959" s="100"/>
      <c r="JIF2959" s="100"/>
      <c r="JIG2959" s="100"/>
      <c r="JIH2959" s="100"/>
      <c r="JII2959" s="100"/>
      <c r="JIJ2959" s="100"/>
      <c r="JIK2959" s="100"/>
      <c r="JIL2959" s="100"/>
      <c r="JIM2959" s="100"/>
      <c r="JIN2959" s="100"/>
      <c r="JIO2959" s="100"/>
      <c r="JIP2959" s="100"/>
      <c r="JIQ2959" s="100"/>
      <c r="JIR2959" s="100"/>
      <c r="JIS2959" s="100"/>
      <c r="JIT2959" s="100"/>
      <c r="JIU2959" s="100"/>
      <c r="JIV2959" s="100"/>
      <c r="JIW2959" s="100"/>
      <c r="JIX2959" s="100"/>
      <c r="JIY2959" s="100"/>
      <c r="JIZ2959" s="100"/>
      <c r="JJA2959" s="100"/>
      <c r="JJB2959" s="100"/>
      <c r="JJC2959" s="100"/>
      <c r="JJD2959" s="100"/>
      <c r="JJE2959" s="100"/>
      <c r="JJF2959" s="100"/>
      <c r="JJG2959" s="100"/>
      <c r="JJH2959" s="100"/>
      <c r="JJI2959" s="100"/>
      <c r="JJJ2959" s="100"/>
      <c r="JJK2959" s="100"/>
      <c r="JJL2959" s="100"/>
      <c r="JJM2959" s="100"/>
      <c r="JJN2959" s="100"/>
      <c r="JJO2959" s="100"/>
      <c r="JJP2959" s="100"/>
      <c r="JJQ2959" s="100"/>
      <c r="JJR2959" s="100"/>
      <c r="JJS2959" s="100"/>
      <c r="JJT2959" s="100"/>
      <c r="JJU2959" s="100"/>
      <c r="JJV2959" s="100"/>
      <c r="JJW2959" s="100"/>
      <c r="JJX2959" s="100"/>
      <c r="JJY2959" s="100"/>
      <c r="JJZ2959" s="100"/>
      <c r="JKA2959" s="100"/>
      <c r="JKB2959" s="100"/>
      <c r="JKC2959" s="100"/>
      <c r="JKD2959" s="100"/>
      <c r="JKE2959" s="100"/>
      <c r="JKF2959" s="100"/>
      <c r="JKG2959" s="100"/>
      <c r="JKH2959" s="100"/>
      <c r="JKI2959" s="100"/>
      <c r="JKJ2959" s="100"/>
      <c r="JKK2959" s="100"/>
      <c r="JKL2959" s="100"/>
      <c r="JKM2959" s="100"/>
      <c r="JKN2959" s="100"/>
      <c r="JKO2959" s="100"/>
      <c r="JKP2959" s="100"/>
      <c r="JKQ2959" s="100"/>
      <c r="JKR2959" s="100"/>
      <c r="JKS2959" s="100"/>
      <c r="JKT2959" s="100"/>
      <c r="JKU2959" s="100"/>
      <c r="JKV2959" s="100"/>
      <c r="JKW2959" s="100"/>
      <c r="JKX2959" s="100"/>
      <c r="JKY2959" s="100"/>
      <c r="JKZ2959" s="100"/>
      <c r="JLA2959" s="100"/>
      <c r="JLB2959" s="100"/>
      <c r="JLC2959" s="100"/>
      <c r="JLD2959" s="100"/>
      <c r="JLE2959" s="100"/>
      <c r="JLF2959" s="100"/>
      <c r="JLG2959" s="100"/>
      <c r="JLH2959" s="100"/>
      <c r="JLI2959" s="100"/>
      <c r="JLJ2959" s="100"/>
      <c r="JLK2959" s="100"/>
      <c r="JLL2959" s="100"/>
      <c r="JLM2959" s="100"/>
      <c r="JLN2959" s="100"/>
      <c r="JLO2959" s="100"/>
      <c r="JLP2959" s="100"/>
      <c r="JLQ2959" s="100"/>
      <c r="JLR2959" s="100"/>
      <c r="JLS2959" s="100"/>
      <c r="JLT2959" s="100"/>
      <c r="JLU2959" s="100"/>
      <c r="JLV2959" s="100"/>
      <c r="JLW2959" s="100"/>
      <c r="JLX2959" s="100"/>
      <c r="JLY2959" s="100"/>
      <c r="JLZ2959" s="100"/>
      <c r="JMA2959" s="100"/>
      <c r="JMB2959" s="100"/>
      <c r="JMC2959" s="100"/>
      <c r="JMD2959" s="100"/>
      <c r="JME2959" s="100"/>
      <c r="JMF2959" s="100"/>
      <c r="JMG2959" s="100"/>
      <c r="JMH2959" s="100"/>
      <c r="JMI2959" s="100"/>
      <c r="JMJ2959" s="100"/>
      <c r="JMK2959" s="100"/>
      <c r="JML2959" s="100"/>
      <c r="JMM2959" s="100"/>
      <c r="JMN2959" s="100"/>
      <c r="JMO2959" s="100"/>
      <c r="JMP2959" s="100"/>
      <c r="JMQ2959" s="100"/>
      <c r="JMR2959" s="100"/>
      <c r="JMS2959" s="100"/>
      <c r="JMT2959" s="100"/>
      <c r="JMU2959" s="100"/>
      <c r="JMV2959" s="100"/>
      <c r="JMW2959" s="100"/>
      <c r="JMX2959" s="100"/>
      <c r="JMY2959" s="100"/>
      <c r="JMZ2959" s="100"/>
      <c r="JNA2959" s="100"/>
      <c r="JNB2959" s="100"/>
      <c r="JNC2959" s="100"/>
      <c r="JND2959" s="100"/>
      <c r="JNE2959" s="100"/>
      <c r="JNF2959" s="100"/>
      <c r="JNG2959" s="100"/>
      <c r="JNH2959" s="100"/>
      <c r="JNI2959" s="100"/>
      <c r="JNJ2959" s="100"/>
      <c r="JNK2959" s="100"/>
      <c r="JNL2959" s="100"/>
      <c r="JNM2959" s="100"/>
      <c r="JNN2959" s="100"/>
      <c r="JNO2959" s="100"/>
      <c r="JNP2959" s="100"/>
      <c r="JNQ2959" s="100"/>
      <c r="JNR2959" s="100"/>
      <c r="JNS2959" s="100"/>
      <c r="JNT2959" s="100"/>
      <c r="JNU2959" s="100"/>
      <c r="JNV2959" s="100"/>
      <c r="JNW2959" s="100"/>
      <c r="JNX2959" s="100"/>
      <c r="JNY2959" s="100"/>
      <c r="JNZ2959" s="100"/>
      <c r="JOA2959" s="100"/>
      <c r="JOB2959" s="100"/>
      <c r="JOC2959" s="100"/>
      <c r="JOD2959" s="100"/>
      <c r="JOE2959" s="100"/>
      <c r="JOF2959" s="100"/>
      <c r="JOG2959" s="100"/>
      <c r="JOH2959" s="100"/>
      <c r="JOI2959" s="100"/>
      <c r="JOJ2959" s="100"/>
      <c r="JOK2959" s="100"/>
      <c r="JOL2959" s="100"/>
      <c r="JOM2959" s="100"/>
      <c r="JON2959" s="100"/>
      <c r="JOO2959" s="100"/>
      <c r="JOP2959" s="100"/>
      <c r="JOQ2959" s="100"/>
      <c r="JOR2959" s="100"/>
      <c r="JOS2959" s="100"/>
      <c r="JOT2959" s="100"/>
      <c r="JOU2959" s="100"/>
      <c r="JOV2959" s="100"/>
      <c r="JOW2959" s="100"/>
      <c r="JOX2959" s="100"/>
      <c r="JOY2959" s="100"/>
      <c r="JOZ2959" s="100"/>
      <c r="JPA2959" s="100"/>
      <c r="JPB2959" s="100"/>
      <c r="JPC2959" s="100"/>
      <c r="JPD2959" s="100"/>
      <c r="JPE2959" s="100"/>
      <c r="JPF2959" s="100"/>
      <c r="JPG2959" s="100"/>
      <c r="JPH2959" s="100"/>
      <c r="JPI2959" s="100"/>
      <c r="JPJ2959" s="100"/>
      <c r="JPK2959" s="100"/>
      <c r="JPL2959" s="100"/>
      <c r="JPM2959" s="100"/>
      <c r="JPN2959" s="100"/>
      <c r="JPO2959" s="100"/>
      <c r="JPP2959" s="100"/>
      <c r="JPQ2959" s="100"/>
      <c r="JPR2959" s="100"/>
      <c r="JPS2959" s="100"/>
      <c r="JPT2959" s="100"/>
      <c r="JPU2959" s="100"/>
      <c r="JPV2959" s="100"/>
      <c r="JPW2959" s="100"/>
      <c r="JPX2959" s="100"/>
      <c r="JPY2959" s="100"/>
      <c r="JPZ2959" s="100"/>
      <c r="JQA2959" s="100"/>
      <c r="JQB2959" s="100"/>
      <c r="JQC2959" s="100"/>
      <c r="JQD2959" s="100"/>
      <c r="JQE2959" s="100"/>
      <c r="JQF2959" s="100"/>
      <c r="JQG2959" s="100"/>
      <c r="JQH2959" s="100"/>
      <c r="JQI2959" s="100"/>
      <c r="JQJ2959" s="100"/>
      <c r="JQK2959" s="100"/>
      <c r="JQL2959" s="100"/>
      <c r="JQM2959" s="100"/>
      <c r="JQN2959" s="100"/>
      <c r="JQO2959" s="100"/>
      <c r="JQP2959" s="100"/>
      <c r="JQQ2959" s="100"/>
      <c r="JQR2959" s="100"/>
      <c r="JQS2959" s="100"/>
      <c r="JQT2959" s="100"/>
      <c r="JQU2959" s="100"/>
      <c r="JQV2959" s="100"/>
      <c r="JQW2959" s="100"/>
      <c r="JQX2959" s="100"/>
      <c r="JQY2959" s="100"/>
      <c r="JQZ2959" s="100"/>
      <c r="JRA2959" s="100"/>
      <c r="JRB2959" s="100"/>
      <c r="JRC2959" s="100"/>
      <c r="JRD2959" s="100"/>
      <c r="JRE2959" s="100"/>
      <c r="JRF2959" s="100"/>
      <c r="JRG2959" s="100"/>
      <c r="JRH2959" s="100"/>
      <c r="JRI2959" s="100"/>
      <c r="JRJ2959" s="100"/>
      <c r="JRK2959" s="100"/>
      <c r="JRL2959" s="100"/>
      <c r="JRM2959" s="100"/>
      <c r="JRN2959" s="100"/>
      <c r="JRO2959" s="100"/>
      <c r="JRP2959" s="100"/>
      <c r="JRQ2959" s="100"/>
      <c r="JRR2959" s="100"/>
      <c r="JRS2959" s="100"/>
      <c r="JRT2959" s="100"/>
      <c r="JRU2959" s="100"/>
      <c r="JRV2959" s="100"/>
      <c r="JRW2959" s="100"/>
      <c r="JRX2959" s="100"/>
      <c r="JRY2959" s="100"/>
      <c r="JRZ2959" s="100"/>
      <c r="JSA2959" s="100"/>
      <c r="JSB2959" s="100"/>
      <c r="JSC2959" s="100"/>
      <c r="JSD2959" s="100"/>
      <c r="JSE2959" s="100"/>
      <c r="JSF2959" s="100"/>
      <c r="JSG2959" s="100"/>
      <c r="JSH2959" s="100"/>
      <c r="JSI2959" s="100"/>
      <c r="JSJ2959" s="100"/>
      <c r="JSK2959" s="100"/>
      <c r="JSL2959" s="100"/>
      <c r="JSM2959" s="100"/>
      <c r="JSN2959" s="100"/>
      <c r="JSO2959" s="100"/>
      <c r="JSP2959" s="100"/>
      <c r="JSQ2959" s="100"/>
      <c r="JSR2959" s="100"/>
      <c r="JSS2959" s="100"/>
      <c r="JST2959" s="100"/>
      <c r="JSU2959" s="100"/>
      <c r="JSV2959" s="100"/>
      <c r="JSW2959" s="100"/>
      <c r="JSX2959" s="100"/>
      <c r="JSY2959" s="100"/>
      <c r="JSZ2959" s="100"/>
      <c r="JTA2959" s="100"/>
      <c r="JTB2959" s="100"/>
      <c r="JTC2959" s="100"/>
      <c r="JTD2959" s="100"/>
      <c r="JTE2959" s="100"/>
      <c r="JTF2959" s="100"/>
      <c r="JTG2959" s="100"/>
      <c r="JTH2959" s="100"/>
      <c r="JTI2959" s="100"/>
      <c r="JTJ2959" s="100"/>
      <c r="JTK2959" s="100"/>
      <c r="JTL2959" s="100"/>
      <c r="JTM2959" s="100"/>
      <c r="JTN2959" s="100"/>
      <c r="JTO2959" s="100"/>
      <c r="JTP2959" s="100"/>
      <c r="JTQ2959" s="100"/>
      <c r="JTR2959" s="100"/>
      <c r="JTS2959" s="100"/>
      <c r="JTT2959" s="100"/>
      <c r="JTU2959" s="100"/>
      <c r="JTV2959" s="100"/>
      <c r="JTW2959" s="100"/>
      <c r="JTX2959" s="100"/>
      <c r="JTY2959" s="100"/>
      <c r="JTZ2959" s="100"/>
      <c r="JUA2959" s="100"/>
      <c r="JUB2959" s="100"/>
      <c r="JUC2959" s="100"/>
      <c r="JUD2959" s="100"/>
      <c r="JUE2959" s="100"/>
      <c r="JUF2959" s="100"/>
      <c r="JUG2959" s="100"/>
      <c r="JUH2959" s="100"/>
      <c r="JUI2959" s="100"/>
      <c r="JUJ2959" s="100"/>
      <c r="JUK2959" s="100"/>
      <c r="JUL2959" s="100"/>
      <c r="JUM2959" s="100"/>
      <c r="JUN2959" s="100"/>
      <c r="JUO2959" s="100"/>
      <c r="JUP2959" s="100"/>
      <c r="JUQ2959" s="100"/>
      <c r="JUR2959" s="100"/>
      <c r="JUS2959" s="100"/>
      <c r="JUT2959" s="100"/>
      <c r="JUU2959" s="100"/>
      <c r="JUV2959" s="100"/>
      <c r="JUW2959" s="100"/>
      <c r="JUX2959" s="100"/>
      <c r="JUY2959" s="100"/>
      <c r="JUZ2959" s="100"/>
      <c r="JVA2959" s="100"/>
      <c r="JVB2959" s="100"/>
      <c r="JVC2959" s="100"/>
      <c r="JVD2959" s="100"/>
      <c r="JVE2959" s="100"/>
      <c r="JVF2959" s="100"/>
      <c r="JVG2959" s="100"/>
      <c r="JVH2959" s="100"/>
      <c r="JVI2959" s="100"/>
      <c r="JVJ2959" s="100"/>
      <c r="JVK2959" s="100"/>
      <c r="JVL2959" s="100"/>
      <c r="JVM2959" s="100"/>
      <c r="JVN2959" s="100"/>
      <c r="JVO2959" s="100"/>
      <c r="JVP2959" s="100"/>
      <c r="JVQ2959" s="100"/>
      <c r="JVR2959" s="100"/>
      <c r="JVS2959" s="100"/>
      <c r="JVT2959" s="100"/>
      <c r="JVU2959" s="100"/>
      <c r="JVV2959" s="100"/>
      <c r="JVW2959" s="100"/>
      <c r="JVX2959" s="100"/>
      <c r="JVY2959" s="100"/>
      <c r="JVZ2959" s="100"/>
      <c r="JWA2959" s="100"/>
      <c r="JWB2959" s="100"/>
      <c r="JWC2959" s="100"/>
      <c r="JWD2959" s="100"/>
      <c r="JWE2959" s="100"/>
      <c r="JWF2959" s="100"/>
      <c r="JWG2959" s="100"/>
      <c r="JWH2959" s="100"/>
      <c r="JWI2959" s="100"/>
      <c r="JWJ2959" s="100"/>
      <c r="JWK2959" s="100"/>
      <c r="JWL2959" s="100"/>
      <c r="JWM2959" s="100"/>
      <c r="JWN2959" s="100"/>
      <c r="JWO2959" s="100"/>
      <c r="JWP2959" s="100"/>
      <c r="JWQ2959" s="100"/>
      <c r="JWR2959" s="100"/>
      <c r="JWS2959" s="100"/>
      <c r="JWT2959" s="100"/>
      <c r="JWU2959" s="100"/>
      <c r="JWV2959" s="100"/>
      <c r="JWW2959" s="100"/>
      <c r="JWX2959" s="100"/>
      <c r="JWY2959" s="100"/>
      <c r="JWZ2959" s="100"/>
      <c r="JXA2959" s="100"/>
      <c r="JXB2959" s="100"/>
      <c r="JXC2959" s="100"/>
      <c r="JXD2959" s="100"/>
      <c r="JXE2959" s="100"/>
      <c r="JXF2959" s="100"/>
      <c r="JXG2959" s="100"/>
      <c r="JXH2959" s="100"/>
      <c r="JXI2959" s="100"/>
      <c r="JXJ2959" s="100"/>
      <c r="JXK2959" s="100"/>
      <c r="JXL2959" s="100"/>
      <c r="JXM2959" s="100"/>
      <c r="JXN2959" s="100"/>
      <c r="JXO2959" s="100"/>
      <c r="JXP2959" s="100"/>
      <c r="JXQ2959" s="100"/>
      <c r="JXR2959" s="100"/>
      <c r="JXS2959" s="100"/>
      <c r="JXT2959" s="100"/>
      <c r="JXU2959" s="100"/>
      <c r="JXV2959" s="100"/>
      <c r="JXW2959" s="100"/>
      <c r="JXX2959" s="100"/>
      <c r="JXY2959" s="100"/>
      <c r="JXZ2959" s="100"/>
      <c r="JYA2959" s="100"/>
      <c r="JYB2959" s="100"/>
      <c r="JYC2959" s="100"/>
      <c r="JYD2959" s="100"/>
      <c r="JYE2959" s="100"/>
      <c r="JYF2959" s="100"/>
      <c r="JYG2959" s="100"/>
      <c r="JYH2959" s="100"/>
      <c r="JYI2959" s="100"/>
      <c r="JYJ2959" s="100"/>
      <c r="JYK2959" s="100"/>
      <c r="JYL2959" s="100"/>
      <c r="JYM2959" s="100"/>
      <c r="JYN2959" s="100"/>
      <c r="JYO2959" s="100"/>
      <c r="JYP2959" s="100"/>
      <c r="JYQ2959" s="100"/>
      <c r="JYR2959" s="100"/>
      <c r="JYS2959" s="100"/>
      <c r="JYT2959" s="100"/>
      <c r="JYU2959" s="100"/>
      <c r="JYV2959" s="100"/>
      <c r="JYW2959" s="100"/>
      <c r="JYX2959" s="100"/>
      <c r="JYY2959" s="100"/>
      <c r="JYZ2959" s="100"/>
      <c r="JZA2959" s="100"/>
      <c r="JZB2959" s="100"/>
      <c r="JZC2959" s="100"/>
      <c r="JZD2959" s="100"/>
      <c r="JZE2959" s="100"/>
      <c r="JZF2959" s="100"/>
      <c r="JZG2959" s="100"/>
      <c r="JZH2959" s="100"/>
      <c r="JZI2959" s="100"/>
      <c r="JZJ2959" s="100"/>
      <c r="JZK2959" s="100"/>
      <c r="JZL2959" s="100"/>
      <c r="JZM2959" s="100"/>
      <c r="JZN2959" s="100"/>
      <c r="JZO2959" s="100"/>
      <c r="JZP2959" s="100"/>
      <c r="JZQ2959" s="100"/>
      <c r="JZR2959" s="100"/>
      <c r="JZS2959" s="100"/>
      <c r="JZT2959" s="100"/>
      <c r="JZU2959" s="100"/>
      <c r="JZV2959" s="100"/>
      <c r="JZW2959" s="100"/>
      <c r="JZX2959" s="100"/>
      <c r="JZY2959" s="100"/>
      <c r="JZZ2959" s="100"/>
      <c r="KAA2959" s="100"/>
      <c r="KAB2959" s="100"/>
      <c r="KAC2959" s="100"/>
      <c r="KAD2959" s="100"/>
      <c r="KAE2959" s="100"/>
      <c r="KAF2959" s="100"/>
      <c r="KAG2959" s="100"/>
      <c r="KAH2959" s="100"/>
      <c r="KAI2959" s="100"/>
      <c r="KAJ2959" s="100"/>
      <c r="KAK2959" s="100"/>
      <c r="KAL2959" s="100"/>
      <c r="KAM2959" s="100"/>
      <c r="KAN2959" s="100"/>
      <c r="KAO2959" s="100"/>
      <c r="KAP2959" s="100"/>
      <c r="KAQ2959" s="100"/>
      <c r="KAR2959" s="100"/>
      <c r="KAS2959" s="100"/>
      <c r="KAT2959" s="100"/>
      <c r="KAU2959" s="100"/>
      <c r="KAV2959" s="100"/>
      <c r="KAW2959" s="100"/>
      <c r="KAX2959" s="100"/>
      <c r="KAY2959" s="100"/>
      <c r="KAZ2959" s="100"/>
      <c r="KBA2959" s="100"/>
      <c r="KBB2959" s="100"/>
      <c r="KBC2959" s="100"/>
      <c r="KBD2959" s="100"/>
      <c r="KBE2959" s="100"/>
      <c r="KBF2959" s="100"/>
      <c r="KBG2959" s="100"/>
      <c r="KBH2959" s="100"/>
      <c r="KBI2959" s="100"/>
      <c r="KBJ2959" s="100"/>
      <c r="KBK2959" s="100"/>
      <c r="KBL2959" s="100"/>
      <c r="KBM2959" s="100"/>
      <c r="KBN2959" s="100"/>
      <c r="KBO2959" s="100"/>
      <c r="KBP2959" s="100"/>
      <c r="KBQ2959" s="100"/>
      <c r="KBR2959" s="100"/>
      <c r="KBS2959" s="100"/>
      <c r="KBT2959" s="100"/>
      <c r="KBU2959" s="100"/>
      <c r="KBV2959" s="100"/>
      <c r="KBW2959" s="100"/>
      <c r="KBX2959" s="100"/>
      <c r="KBY2959" s="100"/>
      <c r="KBZ2959" s="100"/>
      <c r="KCA2959" s="100"/>
      <c r="KCB2959" s="100"/>
      <c r="KCC2959" s="100"/>
      <c r="KCD2959" s="100"/>
      <c r="KCE2959" s="100"/>
      <c r="KCF2959" s="100"/>
      <c r="KCG2959" s="100"/>
      <c r="KCH2959" s="100"/>
      <c r="KCI2959" s="100"/>
      <c r="KCJ2959" s="100"/>
      <c r="KCK2959" s="100"/>
      <c r="KCL2959" s="100"/>
      <c r="KCM2959" s="100"/>
      <c r="KCN2959" s="100"/>
      <c r="KCO2959" s="100"/>
      <c r="KCP2959" s="100"/>
      <c r="KCQ2959" s="100"/>
      <c r="KCR2959" s="100"/>
      <c r="KCS2959" s="100"/>
      <c r="KCT2959" s="100"/>
      <c r="KCU2959" s="100"/>
      <c r="KCV2959" s="100"/>
      <c r="KCW2959" s="100"/>
      <c r="KCX2959" s="100"/>
      <c r="KCY2959" s="100"/>
      <c r="KCZ2959" s="100"/>
      <c r="KDA2959" s="100"/>
      <c r="KDB2959" s="100"/>
      <c r="KDC2959" s="100"/>
      <c r="KDD2959" s="100"/>
      <c r="KDE2959" s="100"/>
      <c r="KDF2959" s="100"/>
      <c r="KDG2959" s="100"/>
      <c r="KDH2959" s="100"/>
      <c r="KDI2959" s="100"/>
      <c r="KDJ2959" s="100"/>
      <c r="KDK2959" s="100"/>
      <c r="KDL2959" s="100"/>
      <c r="KDM2959" s="100"/>
      <c r="KDN2959" s="100"/>
      <c r="KDO2959" s="100"/>
      <c r="KDP2959" s="100"/>
      <c r="KDQ2959" s="100"/>
      <c r="KDR2959" s="100"/>
      <c r="KDS2959" s="100"/>
      <c r="KDT2959" s="100"/>
      <c r="KDU2959" s="100"/>
      <c r="KDV2959" s="100"/>
      <c r="KDW2959" s="100"/>
      <c r="KDX2959" s="100"/>
      <c r="KDY2959" s="100"/>
      <c r="KDZ2959" s="100"/>
      <c r="KEA2959" s="100"/>
      <c r="KEB2959" s="100"/>
      <c r="KEC2959" s="100"/>
      <c r="KED2959" s="100"/>
      <c r="KEE2959" s="100"/>
      <c r="KEF2959" s="100"/>
      <c r="KEG2959" s="100"/>
      <c r="KEH2959" s="100"/>
      <c r="KEI2959" s="100"/>
      <c r="KEJ2959" s="100"/>
      <c r="KEK2959" s="100"/>
      <c r="KEL2959" s="100"/>
      <c r="KEM2959" s="100"/>
      <c r="KEN2959" s="100"/>
      <c r="KEO2959" s="100"/>
      <c r="KEP2959" s="100"/>
      <c r="KEQ2959" s="100"/>
      <c r="KER2959" s="100"/>
      <c r="KES2959" s="100"/>
      <c r="KET2959" s="100"/>
      <c r="KEU2959" s="100"/>
      <c r="KEV2959" s="100"/>
      <c r="KEW2959" s="100"/>
      <c r="KEX2959" s="100"/>
      <c r="KEY2959" s="100"/>
      <c r="KEZ2959" s="100"/>
      <c r="KFA2959" s="100"/>
      <c r="KFB2959" s="100"/>
      <c r="KFC2959" s="100"/>
      <c r="KFD2959" s="100"/>
      <c r="KFE2959" s="100"/>
      <c r="KFF2959" s="100"/>
      <c r="KFG2959" s="100"/>
      <c r="KFH2959" s="100"/>
      <c r="KFI2959" s="100"/>
      <c r="KFJ2959" s="100"/>
      <c r="KFK2959" s="100"/>
      <c r="KFL2959" s="100"/>
      <c r="KFM2959" s="100"/>
      <c r="KFN2959" s="100"/>
      <c r="KFO2959" s="100"/>
      <c r="KFP2959" s="100"/>
      <c r="KFQ2959" s="100"/>
      <c r="KFR2959" s="100"/>
      <c r="KFS2959" s="100"/>
      <c r="KFT2959" s="100"/>
      <c r="KFU2959" s="100"/>
      <c r="KFV2959" s="100"/>
      <c r="KFW2959" s="100"/>
      <c r="KFX2959" s="100"/>
      <c r="KFY2959" s="100"/>
      <c r="KFZ2959" s="100"/>
      <c r="KGA2959" s="100"/>
      <c r="KGB2959" s="100"/>
      <c r="KGC2959" s="100"/>
      <c r="KGD2959" s="100"/>
      <c r="KGE2959" s="100"/>
      <c r="KGF2959" s="100"/>
      <c r="KGG2959" s="100"/>
      <c r="KGH2959" s="100"/>
      <c r="KGI2959" s="100"/>
      <c r="KGJ2959" s="100"/>
      <c r="KGK2959" s="100"/>
      <c r="KGL2959" s="100"/>
      <c r="KGM2959" s="100"/>
      <c r="KGN2959" s="100"/>
      <c r="KGO2959" s="100"/>
      <c r="KGP2959" s="100"/>
      <c r="KGQ2959" s="100"/>
      <c r="KGR2959" s="100"/>
      <c r="KGS2959" s="100"/>
      <c r="KGT2959" s="100"/>
      <c r="KGU2959" s="100"/>
      <c r="KGV2959" s="100"/>
      <c r="KGW2959" s="100"/>
      <c r="KGX2959" s="100"/>
      <c r="KGY2959" s="100"/>
      <c r="KGZ2959" s="100"/>
      <c r="KHA2959" s="100"/>
      <c r="KHB2959" s="100"/>
      <c r="KHC2959" s="100"/>
      <c r="KHD2959" s="100"/>
      <c r="KHE2959" s="100"/>
      <c r="KHF2959" s="100"/>
      <c r="KHG2959" s="100"/>
      <c r="KHH2959" s="100"/>
      <c r="KHI2959" s="100"/>
      <c r="KHJ2959" s="100"/>
      <c r="KHK2959" s="100"/>
      <c r="KHL2959" s="100"/>
      <c r="KHM2959" s="100"/>
      <c r="KHN2959" s="100"/>
      <c r="KHO2959" s="100"/>
      <c r="KHP2959" s="100"/>
      <c r="KHQ2959" s="100"/>
      <c r="KHR2959" s="100"/>
      <c r="KHS2959" s="100"/>
      <c r="KHT2959" s="100"/>
      <c r="KHU2959" s="100"/>
      <c r="KHV2959" s="100"/>
      <c r="KHW2959" s="100"/>
      <c r="KHX2959" s="100"/>
      <c r="KHY2959" s="100"/>
      <c r="KHZ2959" s="100"/>
      <c r="KIA2959" s="100"/>
      <c r="KIB2959" s="100"/>
      <c r="KIC2959" s="100"/>
      <c r="KID2959" s="100"/>
      <c r="KIE2959" s="100"/>
      <c r="KIF2959" s="100"/>
      <c r="KIG2959" s="100"/>
      <c r="KIH2959" s="100"/>
      <c r="KII2959" s="100"/>
      <c r="KIJ2959" s="100"/>
      <c r="KIK2959" s="100"/>
      <c r="KIL2959" s="100"/>
      <c r="KIM2959" s="100"/>
      <c r="KIN2959" s="100"/>
      <c r="KIO2959" s="100"/>
      <c r="KIP2959" s="100"/>
      <c r="KIQ2959" s="100"/>
      <c r="KIR2959" s="100"/>
      <c r="KIS2959" s="100"/>
      <c r="KIT2959" s="100"/>
      <c r="KIU2959" s="100"/>
      <c r="KIV2959" s="100"/>
      <c r="KIW2959" s="100"/>
      <c r="KIX2959" s="100"/>
      <c r="KIY2959" s="100"/>
      <c r="KIZ2959" s="100"/>
      <c r="KJA2959" s="100"/>
      <c r="KJB2959" s="100"/>
      <c r="KJC2959" s="100"/>
      <c r="KJD2959" s="100"/>
      <c r="KJE2959" s="100"/>
      <c r="KJF2959" s="100"/>
      <c r="KJG2959" s="100"/>
      <c r="KJH2959" s="100"/>
      <c r="KJI2959" s="100"/>
      <c r="KJJ2959" s="100"/>
      <c r="KJK2959" s="100"/>
      <c r="KJL2959" s="100"/>
      <c r="KJM2959" s="100"/>
      <c r="KJN2959" s="100"/>
      <c r="KJO2959" s="100"/>
      <c r="KJP2959" s="100"/>
      <c r="KJQ2959" s="100"/>
      <c r="KJR2959" s="100"/>
      <c r="KJS2959" s="100"/>
      <c r="KJT2959" s="100"/>
      <c r="KJU2959" s="100"/>
      <c r="KJV2959" s="100"/>
      <c r="KJW2959" s="100"/>
      <c r="KJX2959" s="100"/>
      <c r="KJY2959" s="100"/>
      <c r="KJZ2959" s="100"/>
      <c r="KKA2959" s="100"/>
      <c r="KKB2959" s="100"/>
      <c r="KKC2959" s="100"/>
      <c r="KKD2959" s="100"/>
      <c r="KKE2959" s="100"/>
      <c r="KKF2959" s="100"/>
      <c r="KKG2959" s="100"/>
      <c r="KKH2959" s="100"/>
      <c r="KKI2959" s="100"/>
      <c r="KKJ2959" s="100"/>
      <c r="KKK2959" s="100"/>
      <c r="KKL2959" s="100"/>
      <c r="KKM2959" s="100"/>
      <c r="KKN2959" s="100"/>
      <c r="KKO2959" s="100"/>
      <c r="KKP2959" s="100"/>
      <c r="KKQ2959" s="100"/>
      <c r="KKR2959" s="100"/>
      <c r="KKS2959" s="100"/>
      <c r="KKT2959" s="100"/>
      <c r="KKU2959" s="100"/>
      <c r="KKV2959" s="100"/>
      <c r="KKW2959" s="100"/>
      <c r="KKX2959" s="100"/>
      <c r="KKY2959" s="100"/>
      <c r="KKZ2959" s="100"/>
      <c r="KLA2959" s="100"/>
      <c r="KLB2959" s="100"/>
      <c r="KLC2959" s="100"/>
      <c r="KLD2959" s="100"/>
      <c r="KLE2959" s="100"/>
      <c r="KLF2959" s="100"/>
      <c r="KLG2959" s="100"/>
      <c r="KLH2959" s="100"/>
      <c r="KLI2959" s="100"/>
      <c r="KLJ2959" s="100"/>
      <c r="KLK2959" s="100"/>
      <c r="KLL2959" s="100"/>
      <c r="KLM2959" s="100"/>
      <c r="KLN2959" s="100"/>
      <c r="KLO2959" s="100"/>
      <c r="KLP2959" s="100"/>
      <c r="KLQ2959" s="100"/>
      <c r="KLR2959" s="100"/>
      <c r="KLS2959" s="100"/>
      <c r="KLT2959" s="100"/>
      <c r="KLU2959" s="100"/>
      <c r="KLV2959" s="100"/>
      <c r="KLW2959" s="100"/>
      <c r="KLX2959" s="100"/>
      <c r="KLY2959" s="100"/>
      <c r="KLZ2959" s="100"/>
      <c r="KMA2959" s="100"/>
      <c r="KMB2959" s="100"/>
      <c r="KMC2959" s="100"/>
      <c r="KMD2959" s="100"/>
      <c r="KME2959" s="100"/>
      <c r="KMF2959" s="100"/>
      <c r="KMG2959" s="100"/>
      <c r="KMH2959" s="100"/>
      <c r="KMI2959" s="100"/>
      <c r="KMJ2959" s="100"/>
      <c r="KMK2959" s="100"/>
      <c r="KML2959" s="100"/>
      <c r="KMM2959" s="100"/>
      <c r="KMN2959" s="100"/>
      <c r="KMO2959" s="100"/>
      <c r="KMP2959" s="100"/>
      <c r="KMQ2959" s="100"/>
      <c r="KMR2959" s="100"/>
      <c r="KMS2959" s="100"/>
      <c r="KMT2959" s="100"/>
      <c r="KMU2959" s="100"/>
      <c r="KMV2959" s="100"/>
      <c r="KMW2959" s="100"/>
      <c r="KMX2959" s="100"/>
      <c r="KMY2959" s="100"/>
      <c r="KMZ2959" s="100"/>
      <c r="KNA2959" s="100"/>
      <c r="KNB2959" s="100"/>
      <c r="KNC2959" s="100"/>
      <c r="KND2959" s="100"/>
      <c r="KNE2959" s="100"/>
      <c r="KNF2959" s="100"/>
      <c r="KNG2959" s="100"/>
      <c r="KNH2959" s="100"/>
      <c r="KNI2959" s="100"/>
      <c r="KNJ2959" s="100"/>
      <c r="KNK2959" s="100"/>
      <c r="KNL2959" s="100"/>
      <c r="KNM2959" s="100"/>
      <c r="KNN2959" s="100"/>
      <c r="KNO2959" s="100"/>
      <c r="KNP2959" s="100"/>
      <c r="KNQ2959" s="100"/>
      <c r="KNR2959" s="100"/>
      <c r="KNS2959" s="100"/>
      <c r="KNT2959" s="100"/>
      <c r="KNU2959" s="100"/>
      <c r="KNV2959" s="100"/>
      <c r="KNW2959" s="100"/>
      <c r="KNX2959" s="100"/>
      <c r="KNY2959" s="100"/>
      <c r="KNZ2959" s="100"/>
      <c r="KOA2959" s="100"/>
      <c r="KOB2959" s="100"/>
      <c r="KOC2959" s="100"/>
      <c r="KOD2959" s="100"/>
      <c r="KOE2959" s="100"/>
      <c r="KOF2959" s="100"/>
      <c r="KOG2959" s="100"/>
      <c r="KOH2959" s="100"/>
      <c r="KOI2959" s="100"/>
      <c r="KOJ2959" s="100"/>
      <c r="KOK2959" s="100"/>
      <c r="KOL2959" s="100"/>
      <c r="KOM2959" s="100"/>
      <c r="KON2959" s="100"/>
      <c r="KOO2959" s="100"/>
      <c r="KOP2959" s="100"/>
      <c r="KOQ2959" s="100"/>
      <c r="KOR2959" s="100"/>
      <c r="KOS2959" s="100"/>
      <c r="KOT2959" s="100"/>
      <c r="KOU2959" s="100"/>
      <c r="KOV2959" s="100"/>
      <c r="KOW2959" s="100"/>
      <c r="KOX2959" s="100"/>
      <c r="KOY2959" s="100"/>
      <c r="KOZ2959" s="100"/>
      <c r="KPA2959" s="100"/>
      <c r="KPB2959" s="100"/>
      <c r="KPC2959" s="100"/>
      <c r="KPD2959" s="100"/>
      <c r="KPE2959" s="100"/>
      <c r="KPF2959" s="100"/>
      <c r="KPG2959" s="100"/>
      <c r="KPH2959" s="100"/>
      <c r="KPI2959" s="100"/>
      <c r="KPJ2959" s="100"/>
      <c r="KPK2959" s="100"/>
      <c r="KPL2959" s="100"/>
      <c r="KPM2959" s="100"/>
      <c r="KPN2959" s="100"/>
      <c r="KPO2959" s="100"/>
      <c r="KPP2959" s="100"/>
      <c r="KPQ2959" s="100"/>
      <c r="KPR2959" s="100"/>
      <c r="KPS2959" s="100"/>
      <c r="KPT2959" s="100"/>
      <c r="KPU2959" s="100"/>
      <c r="KPV2959" s="100"/>
      <c r="KPW2959" s="100"/>
      <c r="KPX2959" s="100"/>
      <c r="KPY2959" s="100"/>
      <c r="KPZ2959" s="100"/>
      <c r="KQA2959" s="100"/>
      <c r="KQB2959" s="100"/>
      <c r="KQC2959" s="100"/>
      <c r="KQD2959" s="100"/>
      <c r="KQE2959" s="100"/>
      <c r="KQF2959" s="100"/>
      <c r="KQG2959" s="100"/>
      <c r="KQH2959" s="100"/>
      <c r="KQI2959" s="100"/>
      <c r="KQJ2959" s="100"/>
      <c r="KQK2959" s="100"/>
      <c r="KQL2959" s="100"/>
      <c r="KQM2959" s="100"/>
      <c r="KQN2959" s="100"/>
      <c r="KQO2959" s="100"/>
      <c r="KQP2959" s="100"/>
      <c r="KQQ2959" s="100"/>
      <c r="KQR2959" s="100"/>
      <c r="KQS2959" s="100"/>
      <c r="KQT2959" s="100"/>
      <c r="KQU2959" s="100"/>
      <c r="KQV2959" s="100"/>
      <c r="KQW2959" s="100"/>
      <c r="KQX2959" s="100"/>
      <c r="KQY2959" s="100"/>
      <c r="KQZ2959" s="100"/>
      <c r="KRA2959" s="100"/>
      <c r="KRB2959" s="100"/>
      <c r="KRC2959" s="100"/>
      <c r="KRD2959" s="100"/>
      <c r="KRE2959" s="100"/>
      <c r="KRF2959" s="100"/>
      <c r="KRG2959" s="100"/>
      <c r="KRH2959" s="100"/>
      <c r="KRI2959" s="100"/>
      <c r="KRJ2959" s="100"/>
      <c r="KRK2959" s="100"/>
      <c r="KRL2959" s="100"/>
      <c r="KRM2959" s="100"/>
      <c r="KRN2959" s="100"/>
      <c r="KRO2959" s="100"/>
      <c r="KRP2959" s="100"/>
      <c r="KRQ2959" s="100"/>
      <c r="KRR2959" s="100"/>
      <c r="KRS2959" s="100"/>
      <c r="KRT2959" s="100"/>
      <c r="KRU2959" s="100"/>
      <c r="KRV2959" s="100"/>
      <c r="KRW2959" s="100"/>
      <c r="KRX2959" s="100"/>
      <c r="KRY2959" s="100"/>
      <c r="KRZ2959" s="100"/>
      <c r="KSA2959" s="100"/>
      <c r="KSB2959" s="100"/>
      <c r="KSC2959" s="100"/>
      <c r="KSD2959" s="100"/>
      <c r="KSE2959" s="100"/>
      <c r="KSF2959" s="100"/>
      <c r="KSG2959" s="100"/>
      <c r="KSH2959" s="100"/>
      <c r="KSI2959" s="100"/>
      <c r="KSJ2959" s="100"/>
      <c r="KSK2959" s="100"/>
      <c r="KSL2959" s="100"/>
      <c r="KSM2959" s="100"/>
      <c r="KSN2959" s="100"/>
      <c r="KSO2959" s="100"/>
      <c r="KSP2959" s="100"/>
      <c r="KSQ2959" s="100"/>
      <c r="KSR2959" s="100"/>
      <c r="KSS2959" s="100"/>
      <c r="KST2959" s="100"/>
      <c r="KSU2959" s="100"/>
      <c r="KSV2959" s="100"/>
      <c r="KSW2959" s="100"/>
      <c r="KSX2959" s="100"/>
      <c r="KSY2959" s="100"/>
      <c r="KSZ2959" s="100"/>
      <c r="KTA2959" s="100"/>
      <c r="KTB2959" s="100"/>
      <c r="KTC2959" s="100"/>
      <c r="KTD2959" s="100"/>
      <c r="KTE2959" s="100"/>
      <c r="KTF2959" s="100"/>
      <c r="KTG2959" s="100"/>
      <c r="KTH2959" s="100"/>
      <c r="KTI2959" s="100"/>
      <c r="KTJ2959" s="100"/>
      <c r="KTK2959" s="100"/>
      <c r="KTL2959" s="100"/>
      <c r="KTM2959" s="100"/>
      <c r="KTN2959" s="100"/>
      <c r="KTO2959" s="100"/>
      <c r="KTP2959" s="100"/>
      <c r="KTQ2959" s="100"/>
      <c r="KTR2959" s="100"/>
      <c r="KTS2959" s="100"/>
      <c r="KTT2959" s="100"/>
      <c r="KTU2959" s="100"/>
      <c r="KTV2959" s="100"/>
      <c r="KTW2959" s="100"/>
      <c r="KTX2959" s="100"/>
      <c r="KTY2959" s="100"/>
      <c r="KTZ2959" s="100"/>
      <c r="KUA2959" s="100"/>
      <c r="KUB2959" s="100"/>
      <c r="KUC2959" s="100"/>
      <c r="KUD2959" s="100"/>
      <c r="KUE2959" s="100"/>
      <c r="KUF2959" s="100"/>
      <c r="KUG2959" s="100"/>
      <c r="KUH2959" s="100"/>
      <c r="KUI2959" s="100"/>
      <c r="KUJ2959" s="100"/>
      <c r="KUK2959" s="100"/>
      <c r="KUL2959" s="100"/>
      <c r="KUM2959" s="100"/>
      <c r="KUN2959" s="100"/>
      <c r="KUO2959" s="100"/>
      <c r="KUP2959" s="100"/>
      <c r="KUQ2959" s="100"/>
      <c r="KUR2959" s="100"/>
      <c r="KUS2959" s="100"/>
      <c r="KUT2959" s="100"/>
      <c r="KUU2959" s="100"/>
      <c r="KUV2959" s="100"/>
      <c r="KUW2959" s="100"/>
      <c r="KUX2959" s="100"/>
      <c r="KUY2959" s="100"/>
      <c r="KUZ2959" s="100"/>
      <c r="KVA2959" s="100"/>
      <c r="KVB2959" s="100"/>
      <c r="KVC2959" s="100"/>
      <c r="KVD2959" s="100"/>
      <c r="KVE2959" s="100"/>
      <c r="KVF2959" s="100"/>
      <c r="KVG2959" s="100"/>
      <c r="KVH2959" s="100"/>
      <c r="KVI2959" s="100"/>
      <c r="KVJ2959" s="100"/>
      <c r="KVK2959" s="100"/>
      <c r="KVL2959" s="100"/>
      <c r="KVM2959" s="100"/>
      <c r="KVN2959" s="100"/>
      <c r="KVO2959" s="100"/>
      <c r="KVP2959" s="100"/>
      <c r="KVQ2959" s="100"/>
      <c r="KVR2959" s="100"/>
      <c r="KVS2959" s="100"/>
      <c r="KVT2959" s="100"/>
      <c r="KVU2959" s="100"/>
      <c r="KVV2959" s="100"/>
      <c r="KVW2959" s="100"/>
      <c r="KVX2959" s="100"/>
      <c r="KVY2959" s="100"/>
      <c r="KVZ2959" s="100"/>
      <c r="KWA2959" s="100"/>
      <c r="KWB2959" s="100"/>
      <c r="KWC2959" s="100"/>
      <c r="KWD2959" s="100"/>
      <c r="KWE2959" s="100"/>
      <c r="KWF2959" s="100"/>
      <c r="KWG2959" s="100"/>
      <c r="KWH2959" s="100"/>
      <c r="KWI2959" s="100"/>
      <c r="KWJ2959" s="100"/>
      <c r="KWK2959" s="100"/>
      <c r="KWL2959" s="100"/>
      <c r="KWM2959" s="100"/>
      <c r="KWN2959" s="100"/>
      <c r="KWO2959" s="100"/>
      <c r="KWP2959" s="100"/>
      <c r="KWQ2959" s="100"/>
      <c r="KWR2959" s="100"/>
      <c r="KWS2959" s="100"/>
      <c r="KWT2959" s="100"/>
      <c r="KWU2959" s="100"/>
      <c r="KWV2959" s="100"/>
      <c r="KWW2959" s="100"/>
      <c r="KWX2959" s="100"/>
      <c r="KWY2959" s="100"/>
      <c r="KWZ2959" s="100"/>
      <c r="KXA2959" s="100"/>
      <c r="KXB2959" s="100"/>
      <c r="KXC2959" s="100"/>
      <c r="KXD2959" s="100"/>
      <c r="KXE2959" s="100"/>
      <c r="KXF2959" s="100"/>
      <c r="KXG2959" s="100"/>
      <c r="KXH2959" s="100"/>
      <c r="KXI2959" s="100"/>
      <c r="KXJ2959" s="100"/>
      <c r="KXK2959" s="100"/>
      <c r="KXL2959" s="100"/>
      <c r="KXM2959" s="100"/>
      <c r="KXN2959" s="100"/>
      <c r="KXO2959" s="100"/>
      <c r="KXP2959" s="100"/>
      <c r="KXQ2959" s="100"/>
      <c r="KXR2959" s="100"/>
      <c r="KXS2959" s="100"/>
      <c r="KXT2959" s="100"/>
      <c r="KXU2959" s="100"/>
      <c r="KXV2959" s="100"/>
      <c r="KXW2959" s="100"/>
      <c r="KXX2959" s="100"/>
      <c r="KXY2959" s="100"/>
      <c r="KXZ2959" s="100"/>
      <c r="KYA2959" s="100"/>
      <c r="KYB2959" s="100"/>
      <c r="KYC2959" s="100"/>
      <c r="KYD2959" s="100"/>
      <c r="KYE2959" s="100"/>
      <c r="KYF2959" s="100"/>
      <c r="KYG2959" s="100"/>
      <c r="KYH2959" s="100"/>
      <c r="KYI2959" s="100"/>
      <c r="KYJ2959" s="100"/>
      <c r="KYK2959" s="100"/>
      <c r="KYL2959" s="100"/>
      <c r="KYM2959" s="100"/>
      <c r="KYN2959" s="100"/>
      <c r="KYO2959" s="100"/>
      <c r="KYP2959" s="100"/>
      <c r="KYQ2959" s="100"/>
      <c r="KYR2959" s="100"/>
      <c r="KYS2959" s="100"/>
      <c r="KYT2959" s="100"/>
      <c r="KYU2959" s="100"/>
      <c r="KYV2959" s="100"/>
      <c r="KYW2959" s="100"/>
      <c r="KYX2959" s="100"/>
      <c r="KYY2959" s="100"/>
      <c r="KYZ2959" s="100"/>
      <c r="KZA2959" s="100"/>
      <c r="KZB2959" s="100"/>
      <c r="KZC2959" s="100"/>
      <c r="KZD2959" s="100"/>
      <c r="KZE2959" s="100"/>
      <c r="KZF2959" s="100"/>
      <c r="KZG2959" s="100"/>
      <c r="KZH2959" s="100"/>
      <c r="KZI2959" s="100"/>
      <c r="KZJ2959" s="100"/>
      <c r="KZK2959" s="100"/>
      <c r="KZL2959" s="100"/>
      <c r="KZM2959" s="100"/>
      <c r="KZN2959" s="100"/>
      <c r="KZO2959" s="100"/>
      <c r="KZP2959" s="100"/>
      <c r="KZQ2959" s="100"/>
      <c r="KZR2959" s="100"/>
      <c r="KZS2959" s="100"/>
      <c r="KZT2959" s="100"/>
      <c r="KZU2959" s="100"/>
      <c r="KZV2959" s="100"/>
      <c r="KZW2959" s="100"/>
      <c r="KZX2959" s="100"/>
      <c r="KZY2959" s="100"/>
      <c r="KZZ2959" s="100"/>
      <c r="LAA2959" s="100"/>
      <c r="LAB2959" s="100"/>
      <c r="LAC2959" s="100"/>
      <c r="LAD2959" s="100"/>
      <c r="LAE2959" s="100"/>
      <c r="LAF2959" s="100"/>
      <c r="LAG2959" s="100"/>
      <c r="LAH2959" s="100"/>
      <c r="LAI2959" s="100"/>
      <c r="LAJ2959" s="100"/>
      <c r="LAK2959" s="100"/>
      <c r="LAL2959" s="100"/>
      <c r="LAM2959" s="100"/>
      <c r="LAN2959" s="100"/>
      <c r="LAO2959" s="100"/>
      <c r="LAP2959" s="100"/>
      <c r="LAQ2959" s="100"/>
      <c r="LAR2959" s="100"/>
      <c r="LAS2959" s="100"/>
      <c r="LAT2959" s="100"/>
      <c r="LAU2959" s="100"/>
      <c r="LAV2959" s="100"/>
      <c r="LAW2959" s="100"/>
      <c r="LAX2959" s="100"/>
      <c r="LAY2959" s="100"/>
      <c r="LAZ2959" s="100"/>
      <c r="LBA2959" s="100"/>
      <c r="LBB2959" s="100"/>
      <c r="LBC2959" s="100"/>
      <c r="LBD2959" s="100"/>
      <c r="LBE2959" s="100"/>
      <c r="LBF2959" s="100"/>
      <c r="LBG2959" s="100"/>
      <c r="LBH2959" s="100"/>
      <c r="LBI2959" s="100"/>
      <c r="LBJ2959" s="100"/>
      <c r="LBK2959" s="100"/>
      <c r="LBL2959" s="100"/>
      <c r="LBM2959" s="100"/>
      <c r="LBN2959" s="100"/>
      <c r="LBO2959" s="100"/>
      <c r="LBP2959" s="100"/>
      <c r="LBQ2959" s="100"/>
      <c r="LBR2959" s="100"/>
      <c r="LBS2959" s="100"/>
      <c r="LBT2959" s="100"/>
      <c r="LBU2959" s="100"/>
      <c r="LBV2959" s="100"/>
      <c r="LBW2959" s="100"/>
      <c r="LBX2959" s="100"/>
      <c r="LBY2959" s="100"/>
      <c r="LBZ2959" s="100"/>
      <c r="LCA2959" s="100"/>
      <c r="LCB2959" s="100"/>
      <c r="LCC2959" s="100"/>
      <c r="LCD2959" s="100"/>
      <c r="LCE2959" s="100"/>
      <c r="LCF2959" s="100"/>
      <c r="LCG2959" s="100"/>
      <c r="LCH2959" s="100"/>
      <c r="LCI2959" s="100"/>
      <c r="LCJ2959" s="100"/>
      <c r="LCK2959" s="100"/>
      <c r="LCL2959" s="100"/>
      <c r="LCM2959" s="100"/>
      <c r="LCN2959" s="100"/>
      <c r="LCO2959" s="100"/>
      <c r="LCP2959" s="100"/>
      <c r="LCQ2959" s="100"/>
      <c r="LCR2959" s="100"/>
      <c r="LCS2959" s="100"/>
      <c r="LCT2959" s="100"/>
      <c r="LCU2959" s="100"/>
      <c r="LCV2959" s="100"/>
      <c r="LCW2959" s="100"/>
      <c r="LCX2959" s="100"/>
      <c r="LCY2959" s="100"/>
      <c r="LCZ2959" s="100"/>
      <c r="LDA2959" s="100"/>
      <c r="LDB2959" s="100"/>
      <c r="LDC2959" s="100"/>
      <c r="LDD2959" s="100"/>
      <c r="LDE2959" s="100"/>
      <c r="LDF2959" s="100"/>
      <c r="LDG2959" s="100"/>
      <c r="LDH2959" s="100"/>
      <c r="LDI2959" s="100"/>
      <c r="LDJ2959" s="100"/>
      <c r="LDK2959" s="100"/>
      <c r="LDL2959" s="100"/>
      <c r="LDM2959" s="100"/>
      <c r="LDN2959" s="100"/>
      <c r="LDO2959" s="100"/>
      <c r="LDP2959" s="100"/>
      <c r="LDQ2959" s="100"/>
      <c r="LDR2959" s="100"/>
      <c r="LDS2959" s="100"/>
      <c r="LDT2959" s="100"/>
      <c r="LDU2959" s="100"/>
      <c r="LDV2959" s="100"/>
      <c r="LDW2959" s="100"/>
      <c r="LDX2959" s="100"/>
      <c r="LDY2959" s="100"/>
      <c r="LDZ2959" s="100"/>
      <c r="LEA2959" s="100"/>
      <c r="LEB2959" s="100"/>
      <c r="LEC2959" s="100"/>
      <c r="LED2959" s="100"/>
      <c r="LEE2959" s="100"/>
      <c r="LEF2959" s="100"/>
      <c r="LEG2959" s="100"/>
      <c r="LEH2959" s="100"/>
      <c r="LEI2959" s="100"/>
      <c r="LEJ2959" s="100"/>
      <c r="LEK2959" s="100"/>
      <c r="LEL2959" s="100"/>
      <c r="LEM2959" s="100"/>
      <c r="LEN2959" s="100"/>
      <c r="LEO2959" s="100"/>
      <c r="LEP2959" s="100"/>
      <c r="LEQ2959" s="100"/>
      <c r="LER2959" s="100"/>
      <c r="LES2959" s="100"/>
      <c r="LET2959" s="100"/>
      <c r="LEU2959" s="100"/>
      <c r="LEV2959" s="100"/>
      <c r="LEW2959" s="100"/>
      <c r="LEX2959" s="100"/>
      <c r="LEY2959" s="100"/>
      <c r="LEZ2959" s="100"/>
      <c r="LFA2959" s="100"/>
      <c r="LFB2959" s="100"/>
      <c r="LFC2959" s="100"/>
      <c r="LFD2959" s="100"/>
      <c r="LFE2959" s="100"/>
      <c r="LFF2959" s="100"/>
      <c r="LFG2959" s="100"/>
      <c r="LFH2959" s="100"/>
      <c r="LFI2959" s="100"/>
      <c r="LFJ2959" s="100"/>
      <c r="LFK2959" s="100"/>
      <c r="LFL2959" s="100"/>
      <c r="LFM2959" s="100"/>
      <c r="LFN2959" s="100"/>
      <c r="LFO2959" s="100"/>
      <c r="LFP2959" s="100"/>
      <c r="LFQ2959" s="100"/>
      <c r="LFR2959" s="100"/>
      <c r="LFS2959" s="100"/>
      <c r="LFT2959" s="100"/>
      <c r="LFU2959" s="100"/>
      <c r="LFV2959" s="100"/>
      <c r="LFW2959" s="100"/>
      <c r="LFX2959" s="100"/>
      <c r="LFY2959" s="100"/>
      <c r="LFZ2959" s="100"/>
      <c r="LGA2959" s="100"/>
      <c r="LGB2959" s="100"/>
      <c r="LGC2959" s="100"/>
      <c r="LGD2959" s="100"/>
      <c r="LGE2959" s="100"/>
      <c r="LGF2959" s="100"/>
      <c r="LGG2959" s="100"/>
      <c r="LGH2959" s="100"/>
      <c r="LGI2959" s="100"/>
      <c r="LGJ2959" s="100"/>
      <c r="LGK2959" s="100"/>
      <c r="LGL2959" s="100"/>
      <c r="LGM2959" s="100"/>
      <c r="LGN2959" s="100"/>
      <c r="LGO2959" s="100"/>
      <c r="LGP2959" s="100"/>
      <c r="LGQ2959" s="100"/>
      <c r="LGR2959" s="100"/>
      <c r="LGS2959" s="100"/>
      <c r="LGT2959" s="100"/>
      <c r="LGU2959" s="100"/>
      <c r="LGV2959" s="100"/>
      <c r="LGW2959" s="100"/>
      <c r="LGX2959" s="100"/>
      <c r="LGY2959" s="100"/>
      <c r="LGZ2959" s="100"/>
      <c r="LHA2959" s="100"/>
      <c r="LHB2959" s="100"/>
      <c r="LHC2959" s="100"/>
      <c r="LHD2959" s="100"/>
      <c r="LHE2959" s="100"/>
      <c r="LHF2959" s="100"/>
      <c r="LHG2959" s="100"/>
      <c r="LHH2959" s="100"/>
      <c r="LHI2959" s="100"/>
      <c r="LHJ2959" s="100"/>
      <c r="LHK2959" s="100"/>
      <c r="LHL2959" s="100"/>
      <c r="LHM2959" s="100"/>
      <c r="LHN2959" s="100"/>
      <c r="LHO2959" s="100"/>
      <c r="LHP2959" s="100"/>
      <c r="LHQ2959" s="100"/>
      <c r="LHR2959" s="100"/>
      <c r="LHS2959" s="100"/>
      <c r="LHT2959" s="100"/>
      <c r="LHU2959" s="100"/>
      <c r="LHV2959" s="100"/>
      <c r="LHW2959" s="100"/>
      <c r="LHX2959" s="100"/>
      <c r="LHY2959" s="100"/>
      <c r="LHZ2959" s="100"/>
      <c r="LIA2959" s="100"/>
      <c r="LIB2959" s="100"/>
      <c r="LIC2959" s="100"/>
      <c r="LID2959" s="100"/>
      <c r="LIE2959" s="100"/>
      <c r="LIF2959" s="100"/>
      <c r="LIG2959" s="100"/>
      <c r="LIH2959" s="100"/>
      <c r="LII2959" s="100"/>
      <c r="LIJ2959" s="100"/>
      <c r="LIK2959" s="100"/>
      <c r="LIL2959" s="100"/>
      <c r="LIM2959" s="100"/>
      <c r="LIN2959" s="100"/>
      <c r="LIO2959" s="100"/>
      <c r="LIP2959" s="100"/>
      <c r="LIQ2959" s="100"/>
      <c r="LIR2959" s="100"/>
      <c r="LIS2959" s="100"/>
      <c r="LIT2959" s="100"/>
      <c r="LIU2959" s="100"/>
      <c r="LIV2959" s="100"/>
      <c r="LIW2959" s="100"/>
      <c r="LIX2959" s="100"/>
      <c r="LIY2959" s="100"/>
      <c r="LIZ2959" s="100"/>
      <c r="LJA2959" s="100"/>
      <c r="LJB2959" s="100"/>
      <c r="LJC2959" s="100"/>
      <c r="LJD2959" s="100"/>
      <c r="LJE2959" s="100"/>
      <c r="LJF2959" s="100"/>
      <c r="LJG2959" s="100"/>
      <c r="LJH2959" s="100"/>
      <c r="LJI2959" s="100"/>
      <c r="LJJ2959" s="100"/>
      <c r="LJK2959" s="100"/>
      <c r="LJL2959" s="100"/>
      <c r="LJM2959" s="100"/>
      <c r="LJN2959" s="100"/>
      <c r="LJO2959" s="100"/>
      <c r="LJP2959" s="100"/>
      <c r="LJQ2959" s="100"/>
      <c r="LJR2959" s="100"/>
      <c r="LJS2959" s="100"/>
      <c r="LJT2959" s="100"/>
      <c r="LJU2959" s="100"/>
      <c r="LJV2959" s="100"/>
      <c r="LJW2959" s="100"/>
      <c r="LJX2959" s="100"/>
      <c r="LJY2959" s="100"/>
      <c r="LJZ2959" s="100"/>
      <c r="LKA2959" s="100"/>
      <c r="LKB2959" s="100"/>
      <c r="LKC2959" s="100"/>
      <c r="LKD2959" s="100"/>
      <c r="LKE2959" s="100"/>
      <c r="LKF2959" s="100"/>
      <c r="LKG2959" s="100"/>
      <c r="LKH2959" s="100"/>
      <c r="LKI2959" s="100"/>
      <c r="LKJ2959" s="100"/>
      <c r="LKK2959" s="100"/>
      <c r="LKL2959" s="100"/>
      <c r="LKM2959" s="100"/>
      <c r="LKN2959" s="100"/>
      <c r="LKO2959" s="100"/>
      <c r="LKP2959" s="100"/>
      <c r="LKQ2959" s="100"/>
      <c r="LKR2959" s="100"/>
      <c r="LKS2959" s="100"/>
      <c r="LKT2959" s="100"/>
      <c r="LKU2959" s="100"/>
      <c r="LKV2959" s="100"/>
      <c r="LKW2959" s="100"/>
      <c r="LKX2959" s="100"/>
      <c r="LKY2959" s="100"/>
      <c r="LKZ2959" s="100"/>
      <c r="LLA2959" s="100"/>
      <c r="LLB2959" s="100"/>
      <c r="LLC2959" s="100"/>
      <c r="LLD2959" s="100"/>
      <c r="LLE2959" s="100"/>
      <c r="LLF2959" s="100"/>
      <c r="LLG2959" s="100"/>
      <c r="LLH2959" s="100"/>
      <c r="LLI2959" s="100"/>
      <c r="LLJ2959" s="100"/>
      <c r="LLK2959" s="100"/>
      <c r="LLL2959" s="100"/>
      <c r="LLM2959" s="100"/>
      <c r="LLN2959" s="100"/>
      <c r="LLO2959" s="100"/>
      <c r="LLP2959" s="100"/>
      <c r="LLQ2959" s="100"/>
      <c r="LLR2959" s="100"/>
      <c r="LLS2959" s="100"/>
      <c r="LLT2959" s="100"/>
      <c r="LLU2959" s="100"/>
      <c r="LLV2959" s="100"/>
      <c r="LLW2959" s="100"/>
      <c r="LLX2959" s="100"/>
      <c r="LLY2959" s="100"/>
      <c r="LLZ2959" s="100"/>
      <c r="LMA2959" s="100"/>
      <c r="LMB2959" s="100"/>
      <c r="LMC2959" s="100"/>
      <c r="LMD2959" s="100"/>
      <c r="LME2959" s="100"/>
      <c r="LMF2959" s="100"/>
      <c r="LMG2959" s="100"/>
      <c r="LMH2959" s="100"/>
      <c r="LMI2959" s="100"/>
      <c r="LMJ2959" s="100"/>
      <c r="LMK2959" s="100"/>
      <c r="LML2959" s="100"/>
      <c r="LMM2959" s="100"/>
      <c r="LMN2959" s="100"/>
      <c r="LMO2959" s="100"/>
      <c r="LMP2959" s="100"/>
      <c r="LMQ2959" s="100"/>
      <c r="LMR2959" s="100"/>
      <c r="LMS2959" s="100"/>
      <c r="LMT2959" s="100"/>
      <c r="LMU2959" s="100"/>
      <c r="LMV2959" s="100"/>
      <c r="LMW2959" s="100"/>
      <c r="LMX2959" s="100"/>
      <c r="LMY2959" s="100"/>
      <c r="LMZ2959" s="100"/>
      <c r="LNA2959" s="100"/>
      <c r="LNB2959" s="100"/>
      <c r="LNC2959" s="100"/>
      <c r="LND2959" s="100"/>
      <c r="LNE2959" s="100"/>
      <c r="LNF2959" s="100"/>
      <c r="LNG2959" s="100"/>
      <c r="LNH2959" s="100"/>
      <c r="LNI2959" s="100"/>
      <c r="LNJ2959" s="100"/>
      <c r="LNK2959" s="100"/>
      <c r="LNL2959" s="100"/>
      <c r="LNM2959" s="100"/>
      <c r="LNN2959" s="100"/>
      <c r="LNO2959" s="100"/>
      <c r="LNP2959" s="100"/>
      <c r="LNQ2959" s="100"/>
      <c r="LNR2959" s="100"/>
      <c r="LNS2959" s="100"/>
      <c r="LNT2959" s="100"/>
      <c r="LNU2959" s="100"/>
      <c r="LNV2959" s="100"/>
      <c r="LNW2959" s="100"/>
      <c r="LNX2959" s="100"/>
      <c r="LNY2959" s="100"/>
      <c r="LNZ2959" s="100"/>
      <c r="LOA2959" s="100"/>
      <c r="LOB2959" s="100"/>
      <c r="LOC2959" s="100"/>
      <c r="LOD2959" s="100"/>
      <c r="LOE2959" s="100"/>
      <c r="LOF2959" s="100"/>
      <c r="LOG2959" s="100"/>
      <c r="LOH2959" s="100"/>
      <c r="LOI2959" s="100"/>
      <c r="LOJ2959" s="100"/>
      <c r="LOK2959" s="100"/>
      <c r="LOL2959" s="100"/>
      <c r="LOM2959" s="100"/>
      <c r="LON2959" s="100"/>
      <c r="LOO2959" s="100"/>
      <c r="LOP2959" s="100"/>
      <c r="LOQ2959" s="100"/>
      <c r="LOR2959" s="100"/>
      <c r="LOS2959" s="100"/>
      <c r="LOT2959" s="100"/>
      <c r="LOU2959" s="100"/>
      <c r="LOV2959" s="100"/>
      <c r="LOW2959" s="100"/>
      <c r="LOX2959" s="100"/>
      <c r="LOY2959" s="100"/>
      <c r="LOZ2959" s="100"/>
      <c r="LPA2959" s="100"/>
      <c r="LPB2959" s="100"/>
      <c r="LPC2959" s="100"/>
      <c r="LPD2959" s="100"/>
      <c r="LPE2959" s="100"/>
      <c r="LPF2959" s="100"/>
      <c r="LPG2959" s="100"/>
      <c r="LPH2959" s="100"/>
      <c r="LPI2959" s="100"/>
      <c r="LPJ2959" s="100"/>
      <c r="LPK2959" s="100"/>
      <c r="LPL2959" s="100"/>
      <c r="LPM2959" s="100"/>
      <c r="LPN2959" s="100"/>
      <c r="LPO2959" s="100"/>
      <c r="LPP2959" s="100"/>
      <c r="LPQ2959" s="100"/>
      <c r="LPR2959" s="100"/>
      <c r="LPS2959" s="100"/>
      <c r="LPT2959" s="100"/>
      <c r="LPU2959" s="100"/>
      <c r="LPV2959" s="100"/>
      <c r="LPW2959" s="100"/>
      <c r="LPX2959" s="100"/>
      <c r="LPY2959" s="100"/>
      <c r="LPZ2959" s="100"/>
      <c r="LQA2959" s="100"/>
      <c r="LQB2959" s="100"/>
      <c r="LQC2959" s="100"/>
      <c r="LQD2959" s="100"/>
      <c r="LQE2959" s="100"/>
      <c r="LQF2959" s="100"/>
      <c r="LQG2959" s="100"/>
      <c r="LQH2959" s="100"/>
      <c r="LQI2959" s="100"/>
      <c r="LQJ2959" s="100"/>
      <c r="LQK2959" s="100"/>
      <c r="LQL2959" s="100"/>
      <c r="LQM2959" s="100"/>
      <c r="LQN2959" s="100"/>
      <c r="LQO2959" s="100"/>
      <c r="LQP2959" s="100"/>
      <c r="LQQ2959" s="100"/>
      <c r="LQR2959" s="100"/>
      <c r="LQS2959" s="100"/>
      <c r="LQT2959" s="100"/>
      <c r="LQU2959" s="100"/>
      <c r="LQV2959" s="100"/>
      <c r="LQW2959" s="100"/>
      <c r="LQX2959" s="100"/>
      <c r="LQY2959" s="100"/>
      <c r="LQZ2959" s="100"/>
      <c r="LRA2959" s="100"/>
      <c r="LRB2959" s="100"/>
      <c r="LRC2959" s="100"/>
      <c r="LRD2959" s="100"/>
      <c r="LRE2959" s="100"/>
      <c r="LRF2959" s="100"/>
      <c r="LRG2959" s="100"/>
      <c r="LRH2959" s="100"/>
      <c r="LRI2959" s="100"/>
      <c r="LRJ2959" s="100"/>
      <c r="LRK2959" s="100"/>
      <c r="LRL2959" s="100"/>
      <c r="LRM2959" s="100"/>
      <c r="LRN2959" s="100"/>
      <c r="LRO2959" s="100"/>
      <c r="LRP2959" s="100"/>
      <c r="LRQ2959" s="100"/>
      <c r="LRR2959" s="100"/>
      <c r="LRS2959" s="100"/>
      <c r="LRT2959" s="100"/>
      <c r="LRU2959" s="100"/>
      <c r="LRV2959" s="100"/>
      <c r="LRW2959" s="100"/>
      <c r="LRX2959" s="100"/>
      <c r="LRY2959" s="100"/>
      <c r="LRZ2959" s="100"/>
      <c r="LSA2959" s="100"/>
      <c r="LSB2959" s="100"/>
      <c r="LSC2959" s="100"/>
      <c r="LSD2959" s="100"/>
      <c r="LSE2959" s="100"/>
      <c r="LSF2959" s="100"/>
      <c r="LSG2959" s="100"/>
      <c r="LSH2959" s="100"/>
      <c r="LSI2959" s="100"/>
      <c r="LSJ2959" s="100"/>
      <c r="LSK2959" s="100"/>
      <c r="LSL2959" s="100"/>
      <c r="LSM2959" s="100"/>
      <c r="LSN2959" s="100"/>
      <c r="LSO2959" s="100"/>
      <c r="LSP2959" s="100"/>
      <c r="LSQ2959" s="100"/>
      <c r="LSR2959" s="100"/>
      <c r="LSS2959" s="100"/>
      <c r="LST2959" s="100"/>
      <c r="LSU2959" s="100"/>
      <c r="LSV2959" s="100"/>
      <c r="LSW2959" s="100"/>
      <c r="LSX2959" s="100"/>
      <c r="LSY2959" s="100"/>
      <c r="LSZ2959" s="100"/>
      <c r="LTA2959" s="100"/>
      <c r="LTB2959" s="100"/>
      <c r="LTC2959" s="100"/>
      <c r="LTD2959" s="100"/>
      <c r="LTE2959" s="100"/>
      <c r="LTF2959" s="100"/>
      <c r="LTG2959" s="100"/>
      <c r="LTH2959" s="100"/>
      <c r="LTI2959" s="100"/>
      <c r="LTJ2959" s="100"/>
      <c r="LTK2959" s="100"/>
      <c r="LTL2959" s="100"/>
      <c r="LTM2959" s="100"/>
      <c r="LTN2959" s="100"/>
      <c r="LTO2959" s="100"/>
      <c r="LTP2959" s="100"/>
      <c r="LTQ2959" s="100"/>
      <c r="LTR2959" s="100"/>
      <c r="LTS2959" s="100"/>
      <c r="LTT2959" s="100"/>
      <c r="LTU2959" s="100"/>
      <c r="LTV2959" s="100"/>
      <c r="LTW2959" s="100"/>
      <c r="LTX2959" s="100"/>
      <c r="LTY2959" s="100"/>
      <c r="LTZ2959" s="100"/>
      <c r="LUA2959" s="100"/>
      <c r="LUB2959" s="100"/>
      <c r="LUC2959" s="100"/>
      <c r="LUD2959" s="100"/>
      <c r="LUE2959" s="100"/>
      <c r="LUF2959" s="100"/>
      <c r="LUG2959" s="100"/>
      <c r="LUH2959" s="100"/>
      <c r="LUI2959" s="100"/>
      <c r="LUJ2959" s="100"/>
      <c r="LUK2959" s="100"/>
      <c r="LUL2959" s="100"/>
      <c r="LUM2959" s="100"/>
      <c r="LUN2959" s="100"/>
      <c r="LUO2959" s="100"/>
      <c r="LUP2959" s="100"/>
      <c r="LUQ2959" s="100"/>
      <c r="LUR2959" s="100"/>
      <c r="LUS2959" s="100"/>
      <c r="LUT2959" s="100"/>
      <c r="LUU2959" s="100"/>
      <c r="LUV2959" s="100"/>
      <c r="LUW2959" s="100"/>
      <c r="LUX2959" s="100"/>
      <c r="LUY2959" s="100"/>
      <c r="LUZ2959" s="100"/>
      <c r="LVA2959" s="100"/>
      <c r="LVB2959" s="100"/>
      <c r="LVC2959" s="100"/>
      <c r="LVD2959" s="100"/>
      <c r="LVE2959" s="100"/>
      <c r="LVF2959" s="100"/>
      <c r="LVG2959" s="100"/>
      <c r="LVH2959" s="100"/>
      <c r="LVI2959" s="100"/>
      <c r="LVJ2959" s="100"/>
      <c r="LVK2959" s="100"/>
      <c r="LVL2959" s="100"/>
      <c r="LVM2959" s="100"/>
      <c r="LVN2959" s="100"/>
      <c r="LVO2959" s="100"/>
      <c r="LVP2959" s="100"/>
      <c r="LVQ2959" s="100"/>
      <c r="LVR2959" s="100"/>
      <c r="LVS2959" s="100"/>
      <c r="LVT2959" s="100"/>
      <c r="LVU2959" s="100"/>
      <c r="LVV2959" s="100"/>
      <c r="LVW2959" s="100"/>
      <c r="LVX2959" s="100"/>
      <c r="LVY2959" s="100"/>
      <c r="LVZ2959" s="100"/>
      <c r="LWA2959" s="100"/>
      <c r="LWB2959" s="100"/>
      <c r="LWC2959" s="100"/>
      <c r="LWD2959" s="100"/>
      <c r="LWE2959" s="100"/>
      <c r="LWF2959" s="100"/>
      <c r="LWG2959" s="100"/>
      <c r="LWH2959" s="100"/>
      <c r="LWI2959" s="100"/>
      <c r="LWJ2959" s="100"/>
      <c r="LWK2959" s="100"/>
      <c r="LWL2959" s="100"/>
      <c r="LWM2959" s="100"/>
      <c r="LWN2959" s="100"/>
      <c r="LWO2959" s="100"/>
      <c r="LWP2959" s="100"/>
      <c r="LWQ2959" s="100"/>
      <c r="LWR2959" s="100"/>
      <c r="LWS2959" s="100"/>
      <c r="LWT2959" s="100"/>
      <c r="LWU2959" s="100"/>
      <c r="LWV2959" s="100"/>
      <c r="LWW2959" s="100"/>
      <c r="LWX2959" s="100"/>
      <c r="LWY2959" s="100"/>
      <c r="LWZ2959" s="100"/>
      <c r="LXA2959" s="100"/>
      <c r="LXB2959" s="100"/>
      <c r="LXC2959" s="100"/>
      <c r="LXD2959" s="100"/>
      <c r="LXE2959" s="100"/>
      <c r="LXF2959" s="100"/>
      <c r="LXG2959" s="100"/>
      <c r="LXH2959" s="100"/>
      <c r="LXI2959" s="100"/>
      <c r="LXJ2959" s="100"/>
      <c r="LXK2959" s="100"/>
      <c r="LXL2959" s="100"/>
      <c r="LXM2959" s="100"/>
      <c r="LXN2959" s="100"/>
      <c r="LXO2959" s="100"/>
      <c r="LXP2959" s="100"/>
      <c r="LXQ2959" s="100"/>
      <c r="LXR2959" s="100"/>
      <c r="LXS2959" s="100"/>
      <c r="LXT2959" s="100"/>
      <c r="LXU2959" s="100"/>
      <c r="LXV2959" s="100"/>
      <c r="LXW2959" s="100"/>
      <c r="LXX2959" s="100"/>
      <c r="LXY2959" s="100"/>
      <c r="LXZ2959" s="100"/>
      <c r="LYA2959" s="100"/>
      <c r="LYB2959" s="100"/>
      <c r="LYC2959" s="100"/>
      <c r="LYD2959" s="100"/>
      <c r="LYE2959" s="100"/>
      <c r="LYF2959" s="100"/>
      <c r="LYG2959" s="100"/>
      <c r="LYH2959" s="100"/>
      <c r="LYI2959" s="100"/>
      <c r="LYJ2959" s="100"/>
      <c r="LYK2959" s="100"/>
      <c r="LYL2959" s="100"/>
      <c r="LYM2959" s="100"/>
      <c r="LYN2959" s="100"/>
      <c r="LYO2959" s="100"/>
      <c r="LYP2959" s="100"/>
      <c r="LYQ2959" s="100"/>
      <c r="LYR2959" s="100"/>
      <c r="LYS2959" s="100"/>
      <c r="LYT2959" s="100"/>
      <c r="LYU2959" s="100"/>
      <c r="LYV2959" s="100"/>
      <c r="LYW2959" s="100"/>
      <c r="LYX2959" s="100"/>
      <c r="LYY2959" s="100"/>
      <c r="LYZ2959" s="100"/>
      <c r="LZA2959" s="100"/>
      <c r="LZB2959" s="100"/>
      <c r="LZC2959" s="100"/>
      <c r="LZD2959" s="100"/>
      <c r="LZE2959" s="100"/>
      <c r="LZF2959" s="100"/>
      <c r="LZG2959" s="100"/>
      <c r="LZH2959" s="100"/>
      <c r="LZI2959" s="100"/>
      <c r="LZJ2959" s="100"/>
      <c r="LZK2959" s="100"/>
      <c r="LZL2959" s="100"/>
      <c r="LZM2959" s="100"/>
      <c r="LZN2959" s="100"/>
      <c r="LZO2959" s="100"/>
      <c r="LZP2959" s="100"/>
      <c r="LZQ2959" s="100"/>
      <c r="LZR2959" s="100"/>
      <c r="LZS2959" s="100"/>
      <c r="LZT2959" s="100"/>
      <c r="LZU2959" s="100"/>
      <c r="LZV2959" s="100"/>
      <c r="LZW2959" s="100"/>
      <c r="LZX2959" s="100"/>
      <c r="LZY2959" s="100"/>
      <c r="LZZ2959" s="100"/>
      <c r="MAA2959" s="100"/>
      <c r="MAB2959" s="100"/>
      <c r="MAC2959" s="100"/>
      <c r="MAD2959" s="100"/>
      <c r="MAE2959" s="100"/>
      <c r="MAF2959" s="100"/>
      <c r="MAG2959" s="100"/>
      <c r="MAH2959" s="100"/>
      <c r="MAI2959" s="100"/>
      <c r="MAJ2959" s="100"/>
      <c r="MAK2959" s="100"/>
      <c r="MAL2959" s="100"/>
      <c r="MAM2959" s="100"/>
      <c r="MAN2959" s="100"/>
      <c r="MAO2959" s="100"/>
      <c r="MAP2959" s="100"/>
      <c r="MAQ2959" s="100"/>
      <c r="MAR2959" s="100"/>
      <c r="MAS2959" s="100"/>
      <c r="MAT2959" s="100"/>
      <c r="MAU2959" s="100"/>
      <c r="MAV2959" s="100"/>
      <c r="MAW2959" s="100"/>
      <c r="MAX2959" s="100"/>
      <c r="MAY2959" s="100"/>
      <c r="MAZ2959" s="100"/>
      <c r="MBA2959" s="100"/>
      <c r="MBB2959" s="100"/>
      <c r="MBC2959" s="100"/>
      <c r="MBD2959" s="100"/>
      <c r="MBE2959" s="100"/>
      <c r="MBF2959" s="100"/>
      <c r="MBG2959" s="100"/>
      <c r="MBH2959" s="100"/>
      <c r="MBI2959" s="100"/>
      <c r="MBJ2959" s="100"/>
      <c r="MBK2959" s="100"/>
      <c r="MBL2959" s="100"/>
      <c r="MBM2959" s="100"/>
      <c r="MBN2959" s="100"/>
      <c r="MBO2959" s="100"/>
      <c r="MBP2959" s="100"/>
      <c r="MBQ2959" s="100"/>
      <c r="MBR2959" s="100"/>
      <c r="MBS2959" s="100"/>
      <c r="MBT2959" s="100"/>
      <c r="MBU2959" s="100"/>
      <c r="MBV2959" s="100"/>
      <c r="MBW2959" s="100"/>
      <c r="MBX2959" s="100"/>
      <c r="MBY2959" s="100"/>
      <c r="MBZ2959" s="100"/>
      <c r="MCA2959" s="100"/>
      <c r="MCB2959" s="100"/>
      <c r="MCC2959" s="100"/>
      <c r="MCD2959" s="100"/>
      <c r="MCE2959" s="100"/>
      <c r="MCF2959" s="100"/>
      <c r="MCG2959" s="100"/>
      <c r="MCH2959" s="100"/>
      <c r="MCI2959" s="100"/>
      <c r="MCJ2959" s="100"/>
      <c r="MCK2959" s="100"/>
      <c r="MCL2959" s="100"/>
      <c r="MCM2959" s="100"/>
      <c r="MCN2959" s="100"/>
      <c r="MCO2959" s="100"/>
      <c r="MCP2959" s="100"/>
      <c r="MCQ2959" s="100"/>
      <c r="MCR2959" s="100"/>
      <c r="MCS2959" s="100"/>
      <c r="MCT2959" s="100"/>
      <c r="MCU2959" s="100"/>
      <c r="MCV2959" s="100"/>
      <c r="MCW2959" s="100"/>
      <c r="MCX2959" s="100"/>
      <c r="MCY2959" s="100"/>
      <c r="MCZ2959" s="100"/>
      <c r="MDA2959" s="100"/>
      <c r="MDB2959" s="100"/>
      <c r="MDC2959" s="100"/>
      <c r="MDD2959" s="100"/>
      <c r="MDE2959" s="100"/>
      <c r="MDF2959" s="100"/>
      <c r="MDG2959" s="100"/>
      <c r="MDH2959" s="100"/>
      <c r="MDI2959" s="100"/>
      <c r="MDJ2959" s="100"/>
      <c r="MDK2959" s="100"/>
      <c r="MDL2959" s="100"/>
      <c r="MDM2959" s="100"/>
      <c r="MDN2959" s="100"/>
      <c r="MDO2959" s="100"/>
      <c r="MDP2959" s="100"/>
      <c r="MDQ2959" s="100"/>
      <c r="MDR2959" s="100"/>
      <c r="MDS2959" s="100"/>
      <c r="MDT2959" s="100"/>
      <c r="MDU2959" s="100"/>
      <c r="MDV2959" s="100"/>
      <c r="MDW2959" s="100"/>
      <c r="MDX2959" s="100"/>
      <c r="MDY2959" s="100"/>
      <c r="MDZ2959" s="100"/>
      <c r="MEA2959" s="100"/>
      <c r="MEB2959" s="100"/>
      <c r="MEC2959" s="100"/>
      <c r="MED2959" s="100"/>
      <c r="MEE2959" s="100"/>
      <c r="MEF2959" s="100"/>
      <c r="MEG2959" s="100"/>
      <c r="MEH2959" s="100"/>
      <c r="MEI2959" s="100"/>
      <c r="MEJ2959" s="100"/>
      <c r="MEK2959" s="100"/>
      <c r="MEL2959" s="100"/>
      <c r="MEM2959" s="100"/>
      <c r="MEN2959" s="100"/>
      <c r="MEO2959" s="100"/>
      <c r="MEP2959" s="100"/>
      <c r="MEQ2959" s="100"/>
      <c r="MER2959" s="100"/>
      <c r="MES2959" s="100"/>
      <c r="MET2959" s="100"/>
      <c r="MEU2959" s="100"/>
      <c r="MEV2959" s="100"/>
      <c r="MEW2959" s="100"/>
      <c r="MEX2959" s="100"/>
      <c r="MEY2959" s="100"/>
      <c r="MEZ2959" s="100"/>
      <c r="MFA2959" s="100"/>
      <c r="MFB2959" s="100"/>
      <c r="MFC2959" s="100"/>
      <c r="MFD2959" s="100"/>
      <c r="MFE2959" s="100"/>
      <c r="MFF2959" s="100"/>
      <c r="MFG2959" s="100"/>
      <c r="MFH2959" s="100"/>
      <c r="MFI2959" s="100"/>
      <c r="MFJ2959" s="100"/>
      <c r="MFK2959" s="100"/>
      <c r="MFL2959" s="100"/>
      <c r="MFM2959" s="100"/>
      <c r="MFN2959" s="100"/>
      <c r="MFO2959" s="100"/>
      <c r="MFP2959" s="100"/>
      <c r="MFQ2959" s="100"/>
      <c r="MFR2959" s="100"/>
      <c r="MFS2959" s="100"/>
      <c r="MFT2959" s="100"/>
      <c r="MFU2959" s="100"/>
      <c r="MFV2959" s="100"/>
      <c r="MFW2959" s="100"/>
      <c r="MFX2959" s="100"/>
      <c r="MFY2959" s="100"/>
      <c r="MFZ2959" s="100"/>
      <c r="MGA2959" s="100"/>
      <c r="MGB2959" s="100"/>
      <c r="MGC2959" s="100"/>
      <c r="MGD2959" s="100"/>
      <c r="MGE2959" s="100"/>
      <c r="MGF2959" s="100"/>
      <c r="MGG2959" s="100"/>
      <c r="MGH2959" s="100"/>
      <c r="MGI2959" s="100"/>
      <c r="MGJ2959" s="100"/>
      <c r="MGK2959" s="100"/>
      <c r="MGL2959" s="100"/>
      <c r="MGM2959" s="100"/>
      <c r="MGN2959" s="100"/>
      <c r="MGO2959" s="100"/>
      <c r="MGP2959" s="100"/>
      <c r="MGQ2959" s="100"/>
      <c r="MGR2959" s="100"/>
      <c r="MGS2959" s="100"/>
      <c r="MGT2959" s="100"/>
      <c r="MGU2959" s="100"/>
      <c r="MGV2959" s="100"/>
      <c r="MGW2959" s="100"/>
      <c r="MGX2959" s="100"/>
      <c r="MGY2959" s="100"/>
      <c r="MGZ2959" s="100"/>
      <c r="MHA2959" s="100"/>
      <c r="MHB2959" s="100"/>
      <c r="MHC2959" s="100"/>
      <c r="MHD2959" s="100"/>
      <c r="MHE2959" s="100"/>
      <c r="MHF2959" s="100"/>
      <c r="MHG2959" s="100"/>
      <c r="MHH2959" s="100"/>
      <c r="MHI2959" s="100"/>
      <c r="MHJ2959" s="100"/>
      <c r="MHK2959" s="100"/>
      <c r="MHL2959" s="100"/>
      <c r="MHM2959" s="100"/>
      <c r="MHN2959" s="100"/>
      <c r="MHO2959" s="100"/>
      <c r="MHP2959" s="100"/>
      <c r="MHQ2959" s="100"/>
      <c r="MHR2959" s="100"/>
      <c r="MHS2959" s="100"/>
      <c r="MHT2959" s="100"/>
      <c r="MHU2959" s="100"/>
      <c r="MHV2959" s="100"/>
      <c r="MHW2959" s="100"/>
      <c r="MHX2959" s="100"/>
      <c r="MHY2959" s="100"/>
      <c r="MHZ2959" s="100"/>
      <c r="MIA2959" s="100"/>
      <c r="MIB2959" s="100"/>
      <c r="MIC2959" s="100"/>
      <c r="MID2959" s="100"/>
      <c r="MIE2959" s="100"/>
      <c r="MIF2959" s="100"/>
      <c r="MIG2959" s="100"/>
      <c r="MIH2959" s="100"/>
      <c r="MII2959" s="100"/>
      <c r="MIJ2959" s="100"/>
      <c r="MIK2959" s="100"/>
      <c r="MIL2959" s="100"/>
      <c r="MIM2959" s="100"/>
      <c r="MIN2959" s="100"/>
      <c r="MIO2959" s="100"/>
      <c r="MIP2959" s="100"/>
      <c r="MIQ2959" s="100"/>
      <c r="MIR2959" s="100"/>
      <c r="MIS2959" s="100"/>
      <c r="MIT2959" s="100"/>
      <c r="MIU2959" s="100"/>
      <c r="MIV2959" s="100"/>
      <c r="MIW2959" s="100"/>
      <c r="MIX2959" s="100"/>
      <c r="MIY2959" s="100"/>
      <c r="MIZ2959" s="100"/>
      <c r="MJA2959" s="100"/>
      <c r="MJB2959" s="100"/>
      <c r="MJC2959" s="100"/>
      <c r="MJD2959" s="100"/>
      <c r="MJE2959" s="100"/>
      <c r="MJF2959" s="100"/>
      <c r="MJG2959" s="100"/>
      <c r="MJH2959" s="100"/>
      <c r="MJI2959" s="100"/>
      <c r="MJJ2959" s="100"/>
      <c r="MJK2959" s="100"/>
      <c r="MJL2959" s="100"/>
      <c r="MJM2959" s="100"/>
      <c r="MJN2959" s="100"/>
      <c r="MJO2959" s="100"/>
      <c r="MJP2959" s="100"/>
      <c r="MJQ2959" s="100"/>
      <c r="MJR2959" s="100"/>
      <c r="MJS2959" s="100"/>
      <c r="MJT2959" s="100"/>
      <c r="MJU2959" s="100"/>
      <c r="MJV2959" s="100"/>
      <c r="MJW2959" s="100"/>
      <c r="MJX2959" s="100"/>
      <c r="MJY2959" s="100"/>
      <c r="MJZ2959" s="100"/>
      <c r="MKA2959" s="100"/>
      <c r="MKB2959" s="100"/>
      <c r="MKC2959" s="100"/>
      <c r="MKD2959" s="100"/>
      <c r="MKE2959" s="100"/>
      <c r="MKF2959" s="100"/>
      <c r="MKG2959" s="100"/>
      <c r="MKH2959" s="100"/>
      <c r="MKI2959" s="100"/>
      <c r="MKJ2959" s="100"/>
      <c r="MKK2959" s="100"/>
      <c r="MKL2959" s="100"/>
      <c r="MKM2959" s="100"/>
      <c r="MKN2959" s="100"/>
      <c r="MKO2959" s="100"/>
      <c r="MKP2959" s="100"/>
      <c r="MKQ2959" s="100"/>
      <c r="MKR2959" s="100"/>
      <c r="MKS2959" s="100"/>
      <c r="MKT2959" s="100"/>
      <c r="MKU2959" s="100"/>
      <c r="MKV2959" s="100"/>
      <c r="MKW2959" s="100"/>
      <c r="MKX2959" s="100"/>
      <c r="MKY2959" s="100"/>
      <c r="MKZ2959" s="100"/>
      <c r="MLA2959" s="100"/>
      <c r="MLB2959" s="100"/>
      <c r="MLC2959" s="100"/>
      <c r="MLD2959" s="100"/>
      <c r="MLE2959" s="100"/>
      <c r="MLF2959" s="100"/>
      <c r="MLG2959" s="100"/>
      <c r="MLH2959" s="100"/>
      <c r="MLI2959" s="100"/>
      <c r="MLJ2959" s="100"/>
      <c r="MLK2959" s="100"/>
      <c r="MLL2959" s="100"/>
      <c r="MLM2959" s="100"/>
      <c r="MLN2959" s="100"/>
      <c r="MLO2959" s="100"/>
      <c r="MLP2959" s="100"/>
      <c r="MLQ2959" s="100"/>
      <c r="MLR2959" s="100"/>
      <c r="MLS2959" s="100"/>
      <c r="MLT2959" s="100"/>
      <c r="MLU2959" s="100"/>
      <c r="MLV2959" s="100"/>
      <c r="MLW2959" s="100"/>
      <c r="MLX2959" s="100"/>
      <c r="MLY2959" s="100"/>
      <c r="MLZ2959" s="100"/>
      <c r="MMA2959" s="100"/>
      <c r="MMB2959" s="100"/>
      <c r="MMC2959" s="100"/>
      <c r="MMD2959" s="100"/>
      <c r="MME2959" s="100"/>
      <c r="MMF2959" s="100"/>
      <c r="MMG2959" s="100"/>
      <c r="MMH2959" s="100"/>
      <c r="MMI2959" s="100"/>
      <c r="MMJ2959" s="100"/>
      <c r="MMK2959" s="100"/>
      <c r="MML2959" s="100"/>
      <c r="MMM2959" s="100"/>
      <c r="MMN2959" s="100"/>
      <c r="MMO2959" s="100"/>
      <c r="MMP2959" s="100"/>
      <c r="MMQ2959" s="100"/>
      <c r="MMR2959" s="100"/>
      <c r="MMS2959" s="100"/>
      <c r="MMT2959" s="100"/>
      <c r="MMU2959" s="100"/>
      <c r="MMV2959" s="100"/>
      <c r="MMW2959" s="100"/>
      <c r="MMX2959" s="100"/>
      <c r="MMY2959" s="100"/>
      <c r="MMZ2959" s="100"/>
      <c r="MNA2959" s="100"/>
      <c r="MNB2959" s="100"/>
      <c r="MNC2959" s="100"/>
      <c r="MND2959" s="100"/>
      <c r="MNE2959" s="100"/>
      <c r="MNF2959" s="100"/>
      <c r="MNG2959" s="100"/>
      <c r="MNH2959" s="100"/>
      <c r="MNI2959" s="100"/>
      <c r="MNJ2959" s="100"/>
      <c r="MNK2959" s="100"/>
      <c r="MNL2959" s="100"/>
      <c r="MNM2959" s="100"/>
      <c r="MNN2959" s="100"/>
      <c r="MNO2959" s="100"/>
      <c r="MNP2959" s="100"/>
      <c r="MNQ2959" s="100"/>
      <c r="MNR2959" s="100"/>
      <c r="MNS2959" s="100"/>
      <c r="MNT2959" s="100"/>
      <c r="MNU2959" s="100"/>
      <c r="MNV2959" s="100"/>
      <c r="MNW2959" s="100"/>
      <c r="MNX2959" s="100"/>
      <c r="MNY2959" s="100"/>
      <c r="MNZ2959" s="100"/>
      <c r="MOA2959" s="100"/>
      <c r="MOB2959" s="100"/>
      <c r="MOC2959" s="100"/>
      <c r="MOD2959" s="100"/>
      <c r="MOE2959" s="100"/>
      <c r="MOF2959" s="100"/>
      <c r="MOG2959" s="100"/>
      <c r="MOH2959" s="100"/>
      <c r="MOI2959" s="100"/>
      <c r="MOJ2959" s="100"/>
      <c r="MOK2959" s="100"/>
      <c r="MOL2959" s="100"/>
      <c r="MOM2959" s="100"/>
      <c r="MON2959" s="100"/>
      <c r="MOO2959" s="100"/>
      <c r="MOP2959" s="100"/>
      <c r="MOQ2959" s="100"/>
      <c r="MOR2959" s="100"/>
      <c r="MOS2959" s="100"/>
      <c r="MOT2959" s="100"/>
      <c r="MOU2959" s="100"/>
      <c r="MOV2959" s="100"/>
      <c r="MOW2959" s="100"/>
      <c r="MOX2959" s="100"/>
      <c r="MOY2959" s="100"/>
      <c r="MOZ2959" s="100"/>
      <c r="MPA2959" s="100"/>
      <c r="MPB2959" s="100"/>
      <c r="MPC2959" s="100"/>
      <c r="MPD2959" s="100"/>
      <c r="MPE2959" s="100"/>
      <c r="MPF2959" s="100"/>
      <c r="MPG2959" s="100"/>
      <c r="MPH2959" s="100"/>
      <c r="MPI2959" s="100"/>
      <c r="MPJ2959" s="100"/>
      <c r="MPK2959" s="100"/>
      <c r="MPL2959" s="100"/>
      <c r="MPM2959" s="100"/>
      <c r="MPN2959" s="100"/>
      <c r="MPO2959" s="100"/>
      <c r="MPP2959" s="100"/>
      <c r="MPQ2959" s="100"/>
      <c r="MPR2959" s="100"/>
      <c r="MPS2959" s="100"/>
      <c r="MPT2959" s="100"/>
      <c r="MPU2959" s="100"/>
      <c r="MPV2959" s="100"/>
      <c r="MPW2959" s="100"/>
      <c r="MPX2959" s="100"/>
      <c r="MPY2959" s="100"/>
      <c r="MPZ2959" s="100"/>
      <c r="MQA2959" s="100"/>
      <c r="MQB2959" s="100"/>
      <c r="MQC2959" s="100"/>
      <c r="MQD2959" s="100"/>
      <c r="MQE2959" s="100"/>
      <c r="MQF2959" s="100"/>
      <c r="MQG2959" s="100"/>
      <c r="MQH2959" s="100"/>
      <c r="MQI2959" s="100"/>
      <c r="MQJ2959" s="100"/>
      <c r="MQK2959" s="100"/>
      <c r="MQL2959" s="100"/>
      <c r="MQM2959" s="100"/>
      <c r="MQN2959" s="100"/>
      <c r="MQO2959" s="100"/>
      <c r="MQP2959" s="100"/>
      <c r="MQQ2959" s="100"/>
      <c r="MQR2959" s="100"/>
      <c r="MQS2959" s="100"/>
      <c r="MQT2959" s="100"/>
      <c r="MQU2959" s="100"/>
      <c r="MQV2959" s="100"/>
      <c r="MQW2959" s="100"/>
      <c r="MQX2959" s="100"/>
      <c r="MQY2959" s="100"/>
      <c r="MQZ2959" s="100"/>
      <c r="MRA2959" s="100"/>
      <c r="MRB2959" s="100"/>
      <c r="MRC2959" s="100"/>
      <c r="MRD2959" s="100"/>
      <c r="MRE2959" s="100"/>
      <c r="MRF2959" s="100"/>
      <c r="MRG2959" s="100"/>
      <c r="MRH2959" s="100"/>
      <c r="MRI2959" s="100"/>
      <c r="MRJ2959" s="100"/>
      <c r="MRK2959" s="100"/>
      <c r="MRL2959" s="100"/>
      <c r="MRM2959" s="100"/>
      <c r="MRN2959" s="100"/>
      <c r="MRO2959" s="100"/>
      <c r="MRP2959" s="100"/>
      <c r="MRQ2959" s="100"/>
      <c r="MRR2959" s="100"/>
      <c r="MRS2959" s="100"/>
      <c r="MRT2959" s="100"/>
      <c r="MRU2959" s="100"/>
      <c r="MRV2959" s="100"/>
      <c r="MRW2959" s="100"/>
      <c r="MRX2959" s="100"/>
      <c r="MRY2959" s="100"/>
      <c r="MRZ2959" s="100"/>
      <c r="MSA2959" s="100"/>
      <c r="MSB2959" s="100"/>
      <c r="MSC2959" s="100"/>
      <c r="MSD2959" s="100"/>
      <c r="MSE2959" s="100"/>
      <c r="MSF2959" s="100"/>
      <c r="MSG2959" s="100"/>
      <c r="MSH2959" s="100"/>
      <c r="MSI2959" s="100"/>
      <c r="MSJ2959" s="100"/>
      <c r="MSK2959" s="100"/>
      <c r="MSL2959" s="100"/>
      <c r="MSM2959" s="100"/>
      <c r="MSN2959" s="100"/>
      <c r="MSO2959" s="100"/>
      <c r="MSP2959" s="100"/>
      <c r="MSQ2959" s="100"/>
      <c r="MSR2959" s="100"/>
      <c r="MSS2959" s="100"/>
      <c r="MST2959" s="100"/>
      <c r="MSU2959" s="100"/>
      <c r="MSV2959" s="100"/>
      <c r="MSW2959" s="100"/>
      <c r="MSX2959" s="100"/>
      <c r="MSY2959" s="100"/>
      <c r="MSZ2959" s="100"/>
      <c r="MTA2959" s="100"/>
      <c r="MTB2959" s="100"/>
      <c r="MTC2959" s="100"/>
      <c r="MTD2959" s="100"/>
      <c r="MTE2959" s="100"/>
      <c r="MTF2959" s="100"/>
      <c r="MTG2959" s="100"/>
      <c r="MTH2959" s="100"/>
      <c r="MTI2959" s="100"/>
      <c r="MTJ2959" s="100"/>
      <c r="MTK2959" s="100"/>
      <c r="MTL2959" s="100"/>
      <c r="MTM2959" s="100"/>
      <c r="MTN2959" s="100"/>
      <c r="MTO2959" s="100"/>
      <c r="MTP2959" s="100"/>
      <c r="MTQ2959" s="100"/>
      <c r="MTR2959" s="100"/>
      <c r="MTS2959" s="100"/>
      <c r="MTT2959" s="100"/>
      <c r="MTU2959" s="100"/>
      <c r="MTV2959" s="100"/>
      <c r="MTW2959" s="100"/>
      <c r="MTX2959" s="100"/>
      <c r="MTY2959" s="100"/>
      <c r="MTZ2959" s="100"/>
      <c r="MUA2959" s="100"/>
      <c r="MUB2959" s="100"/>
      <c r="MUC2959" s="100"/>
      <c r="MUD2959" s="100"/>
      <c r="MUE2959" s="100"/>
      <c r="MUF2959" s="100"/>
      <c r="MUG2959" s="100"/>
      <c r="MUH2959" s="100"/>
      <c r="MUI2959" s="100"/>
      <c r="MUJ2959" s="100"/>
      <c r="MUK2959" s="100"/>
      <c r="MUL2959" s="100"/>
      <c r="MUM2959" s="100"/>
      <c r="MUN2959" s="100"/>
      <c r="MUO2959" s="100"/>
      <c r="MUP2959" s="100"/>
      <c r="MUQ2959" s="100"/>
      <c r="MUR2959" s="100"/>
      <c r="MUS2959" s="100"/>
      <c r="MUT2959" s="100"/>
      <c r="MUU2959" s="100"/>
      <c r="MUV2959" s="100"/>
      <c r="MUW2959" s="100"/>
      <c r="MUX2959" s="100"/>
      <c r="MUY2959" s="100"/>
      <c r="MUZ2959" s="100"/>
      <c r="MVA2959" s="100"/>
      <c r="MVB2959" s="100"/>
      <c r="MVC2959" s="100"/>
      <c r="MVD2959" s="100"/>
      <c r="MVE2959" s="100"/>
      <c r="MVF2959" s="100"/>
      <c r="MVG2959" s="100"/>
      <c r="MVH2959" s="100"/>
      <c r="MVI2959" s="100"/>
      <c r="MVJ2959" s="100"/>
      <c r="MVK2959" s="100"/>
      <c r="MVL2959" s="100"/>
      <c r="MVM2959" s="100"/>
      <c r="MVN2959" s="100"/>
      <c r="MVO2959" s="100"/>
      <c r="MVP2959" s="100"/>
      <c r="MVQ2959" s="100"/>
      <c r="MVR2959" s="100"/>
      <c r="MVS2959" s="100"/>
      <c r="MVT2959" s="100"/>
      <c r="MVU2959" s="100"/>
      <c r="MVV2959" s="100"/>
      <c r="MVW2959" s="100"/>
      <c r="MVX2959" s="100"/>
      <c r="MVY2959" s="100"/>
      <c r="MVZ2959" s="100"/>
      <c r="MWA2959" s="100"/>
      <c r="MWB2959" s="100"/>
      <c r="MWC2959" s="100"/>
      <c r="MWD2959" s="100"/>
      <c r="MWE2959" s="100"/>
      <c r="MWF2959" s="100"/>
      <c r="MWG2959" s="100"/>
      <c r="MWH2959" s="100"/>
      <c r="MWI2959" s="100"/>
      <c r="MWJ2959" s="100"/>
      <c r="MWK2959" s="100"/>
      <c r="MWL2959" s="100"/>
      <c r="MWM2959" s="100"/>
      <c r="MWN2959" s="100"/>
      <c r="MWO2959" s="100"/>
      <c r="MWP2959" s="100"/>
      <c r="MWQ2959" s="100"/>
      <c r="MWR2959" s="100"/>
      <c r="MWS2959" s="100"/>
      <c r="MWT2959" s="100"/>
      <c r="MWU2959" s="100"/>
      <c r="MWV2959" s="100"/>
      <c r="MWW2959" s="100"/>
      <c r="MWX2959" s="100"/>
      <c r="MWY2959" s="100"/>
      <c r="MWZ2959" s="100"/>
      <c r="MXA2959" s="100"/>
      <c r="MXB2959" s="100"/>
      <c r="MXC2959" s="100"/>
      <c r="MXD2959" s="100"/>
      <c r="MXE2959" s="100"/>
      <c r="MXF2959" s="100"/>
      <c r="MXG2959" s="100"/>
      <c r="MXH2959" s="100"/>
      <c r="MXI2959" s="100"/>
      <c r="MXJ2959" s="100"/>
      <c r="MXK2959" s="100"/>
      <c r="MXL2959" s="100"/>
      <c r="MXM2959" s="100"/>
      <c r="MXN2959" s="100"/>
      <c r="MXO2959" s="100"/>
      <c r="MXP2959" s="100"/>
      <c r="MXQ2959" s="100"/>
      <c r="MXR2959" s="100"/>
      <c r="MXS2959" s="100"/>
      <c r="MXT2959" s="100"/>
      <c r="MXU2959" s="100"/>
      <c r="MXV2959" s="100"/>
      <c r="MXW2959" s="100"/>
      <c r="MXX2959" s="100"/>
      <c r="MXY2959" s="100"/>
      <c r="MXZ2959" s="100"/>
      <c r="MYA2959" s="100"/>
      <c r="MYB2959" s="100"/>
      <c r="MYC2959" s="100"/>
      <c r="MYD2959" s="100"/>
      <c r="MYE2959" s="100"/>
      <c r="MYF2959" s="100"/>
      <c r="MYG2959" s="100"/>
      <c r="MYH2959" s="100"/>
      <c r="MYI2959" s="100"/>
      <c r="MYJ2959" s="100"/>
      <c r="MYK2959" s="100"/>
      <c r="MYL2959" s="100"/>
      <c r="MYM2959" s="100"/>
      <c r="MYN2959" s="100"/>
      <c r="MYO2959" s="100"/>
      <c r="MYP2959" s="100"/>
      <c r="MYQ2959" s="100"/>
      <c r="MYR2959" s="100"/>
      <c r="MYS2959" s="100"/>
      <c r="MYT2959" s="100"/>
      <c r="MYU2959" s="100"/>
      <c r="MYV2959" s="100"/>
      <c r="MYW2959" s="100"/>
      <c r="MYX2959" s="100"/>
      <c r="MYY2959" s="100"/>
      <c r="MYZ2959" s="100"/>
      <c r="MZA2959" s="100"/>
      <c r="MZB2959" s="100"/>
      <c r="MZC2959" s="100"/>
      <c r="MZD2959" s="100"/>
      <c r="MZE2959" s="100"/>
      <c r="MZF2959" s="100"/>
      <c r="MZG2959" s="100"/>
      <c r="MZH2959" s="100"/>
      <c r="MZI2959" s="100"/>
      <c r="MZJ2959" s="100"/>
      <c r="MZK2959" s="100"/>
      <c r="MZL2959" s="100"/>
      <c r="MZM2959" s="100"/>
      <c r="MZN2959" s="100"/>
      <c r="MZO2959" s="100"/>
      <c r="MZP2959" s="100"/>
      <c r="MZQ2959" s="100"/>
      <c r="MZR2959" s="100"/>
      <c r="MZS2959" s="100"/>
      <c r="MZT2959" s="100"/>
      <c r="MZU2959" s="100"/>
      <c r="MZV2959" s="100"/>
      <c r="MZW2959" s="100"/>
      <c r="MZX2959" s="100"/>
      <c r="MZY2959" s="100"/>
      <c r="MZZ2959" s="100"/>
      <c r="NAA2959" s="100"/>
      <c r="NAB2959" s="100"/>
      <c r="NAC2959" s="100"/>
      <c r="NAD2959" s="100"/>
      <c r="NAE2959" s="100"/>
      <c r="NAF2959" s="100"/>
      <c r="NAG2959" s="100"/>
      <c r="NAH2959" s="100"/>
      <c r="NAI2959" s="100"/>
      <c r="NAJ2959" s="100"/>
      <c r="NAK2959" s="100"/>
      <c r="NAL2959" s="100"/>
      <c r="NAM2959" s="100"/>
      <c r="NAN2959" s="100"/>
      <c r="NAO2959" s="100"/>
      <c r="NAP2959" s="100"/>
      <c r="NAQ2959" s="100"/>
      <c r="NAR2959" s="100"/>
      <c r="NAS2959" s="100"/>
      <c r="NAT2959" s="100"/>
      <c r="NAU2959" s="100"/>
      <c r="NAV2959" s="100"/>
      <c r="NAW2959" s="100"/>
      <c r="NAX2959" s="100"/>
      <c r="NAY2959" s="100"/>
      <c r="NAZ2959" s="100"/>
      <c r="NBA2959" s="100"/>
      <c r="NBB2959" s="100"/>
      <c r="NBC2959" s="100"/>
      <c r="NBD2959" s="100"/>
      <c r="NBE2959" s="100"/>
      <c r="NBF2959" s="100"/>
      <c r="NBG2959" s="100"/>
      <c r="NBH2959" s="100"/>
      <c r="NBI2959" s="100"/>
      <c r="NBJ2959" s="100"/>
      <c r="NBK2959" s="100"/>
      <c r="NBL2959" s="100"/>
      <c r="NBM2959" s="100"/>
      <c r="NBN2959" s="100"/>
      <c r="NBO2959" s="100"/>
      <c r="NBP2959" s="100"/>
      <c r="NBQ2959" s="100"/>
      <c r="NBR2959" s="100"/>
      <c r="NBS2959" s="100"/>
      <c r="NBT2959" s="100"/>
      <c r="NBU2959" s="100"/>
      <c r="NBV2959" s="100"/>
      <c r="NBW2959" s="100"/>
      <c r="NBX2959" s="100"/>
      <c r="NBY2959" s="100"/>
      <c r="NBZ2959" s="100"/>
      <c r="NCA2959" s="100"/>
      <c r="NCB2959" s="100"/>
      <c r="NCC2959" s="100"/>
      <c r="NCD2959" s="100"/>
      <c r="NCE2959" s="100"/>
      <c r="NCF2959" s="100"/>
      <c r="NCG2959" s="100"/>
      <c r="NCH2959" s="100"/>
      <c r="NCI2959" s="100"/>
      <c r="NCJ2959" s="100"/>
      <c r="NCK2959" s="100"/>
      <c r="NCL2959" s="100"/>
      <c r="NCM2959" s="100"/>
      <c r="NCN2959" s="100"/>
      <c r="NCO2959" s="100"/>
      <c r="NCP2959" s="100"/>
      <c r="NCQ2959" s="100"/>
      <c r="NCR2959" s="100"/>
      <c r="NCS2959" s="100"/>
      <c r="NCT2959" s="100"/>
      <c r="NCU2959" s="100"/>
      <c r="NCV2959" s="100"/>
      <c r="NCW2959" s="100"/>
      <c r="NCX2959" s="100"/>
      <c r="NCY2959" s="100"/>
      <c r="NCZ2959" s="100"/>
      <c r="NDA2959" s="100"/>
      <c r="NDB2959" s="100"/>
      <c r="NDC2959" s="100"/>
      <c r="NDD2959" s="100"/>
      <c r="NDE2959" s="100"/>
      <c r="NDF2959" s="100"/>
      <c r="NDG2959" s="100"/>
      <c r="NDH2959" s="100"/>
      <c r="NDI2959" s="100"/>
      <c r="NDJ2959" s="100"/>
      <c r="NDK2959" s="100"/>
      <c r="NDL2959" s="100"/>
      <c r="NDM2959" s="100"/>
      <c r="NDN2959" s="100"/>
      <c r="NDO2959" s="100"/>
      <c r="NDP2959" s="100"/>
      <c r="NDQ2959" s="100"/>
      <c r="NDR2959" s="100"/>
      <c r="NDS2959" s="100"/>
      <c r="NDT2959" s="100"/>
      <c r="NDU2959" s="100"/>
      <c r="NDV2959" s="100"/>
      <c r="NDW2959" s="100"/>
      <c r="NDX2959" s="100"/>
      <c r="NDY2959" s="100"/>
      <c r="NDZ2959" s="100"/>
      <c r="NEA2959" s="100"/>
      <c r="NEB2959" s="100"/>
      <c r="NEC2959" s="100"/>
      <c r="NED2959" s="100"/>
      <c r="NEE2959" s="100"/>
      <c r="NEF2959" s="100"/>
      <c r="NEG2959" s="100"/>
      <c r="NEH2959" s="100"/>
      <c r="NEI2959" s="100"/>
      <c r="NEJ2959" s="100"/>
      <c r="NEK2959" s="100"/>
      <c r="NEL2959" s="100"/>
      <c r="NEM2959" s="100"/>
      <c r="NEN2959" s="100"/>
      <c r="NEO2959" s="100"/>
      <c r="NEP2959" s="100"/>
      <c r="NEQ2959" s="100"/>
      <c r="NER2959" s="100"/>
      <c r="NES2959" s="100"/>
      <c r="NET2959" s="100"/>
      <c r="NEU2959" s="100"/>
      <c r="NEV2959" s="100"/>
      <c r="NEW2959" s="100"/>
      <c r="NEX2959" s="100"/>
      <c r="NEY2959" s="100"/>
      <c r="NEZ2959" s="100"/>
      <c r="NFA2959" s="100"/>
      <c r="NFB2959" s="100"/>
      <c r="NFC2959" s="100"/>
      <c r="NFD2959" s="100"/>
      <c r="NFE2959" s="100"/>
      <c r="NFF2959" s="100"/>
      <c r="NFG2959" s="100"/>
      <c r="NFH2959" s="100"/>
      <c r="NFI2959" s="100"/>
      <c r="NFJ2959" s="100"/>
      <c r="NFK2959" s="100"/>
      <c r="NFL2959" s="100"/>
      <c r="NFM2959" s="100"/>
      <c r="NFN2959" s="100"/>
      <c r="NFO2959" s="100"/>
      <c r="NFP2959" s="100"/>
      <c r="NFQ2959" s="100"/>
      <c r="NFR2959" s="100"/>
      <c r="NFS2959" s="100"/>
      <c r="NFT2959" s="100"/>
      <c r="NFU2959" s="100"/>
      <c r="NFV2959" s="100"/>
      <c r="NFW2959" s="100"/>
      <c r="NFX2959" s="100"/>
      <c r="NFY2959" s="100"/>
      <c r="NFZ2959" s="100"/>
      <c r="NGA2959" s="100"/>
      <c r="NGB2959" s="100"/>
      <c r="NGC2959" s="100"/>
      <c r="NGD2959" s="100"/>
      <c r="NGE2959" s="100"/>
      <c r="NGF2959" s="100"/>
      <c r="NGG2959" s="100"/>
      <c r="NGH2959" s="100"/>
      <c r="NGI2959" s="100"/>
      <c r="NGJ2959" s="100"/>
      <c r="NGK2959" s="100"/>
      <c r="NGL2959" s="100"/>
      <c r="NGM2959" s="100"/>
      <c r="NGN2959" s="100"/>
      <c r="NGO2959" s="100"/>
      <c r="NGP2959" s="100"/>
      <c r="NGQ2959" s="100"/>
      <c r="NGR2959" s="100"/>
      <c r="NGS2959" s="100"/>
      <c r="NGT2959" s="100"/>
      <c r="NGU2959" s="100"/>
      <c r="NGV2959" s="100"/>
      <c r="NGW2959" s="100"/>
      <c r="NGX2959" s="100"/>
      <c r="NGY2959" s="100"/>
      <c r="NGZ2959" s="100"/>
      <c r="NHA2959" s="100"/>
      <c r="NHB2959" s="100"/>
      <c r="NHC2959" s="100"/>
      <c r="NHD2959" s="100"/>
      <c r="NHE2959" s="100"/>
      <c r="NHF2959" s="100"/>
      <c r="NHG2959" s="100"/>
      <c r="NHH2959" s="100"/>
      <c r="NHI2959" s="100"/>
      <c r="NHJ2959" s="100"/>
      <c r="NHK2959" s="100"/>
      <c r="NHL2959" s="100"/>
      <c r="NHM2959" s="100"/>
      <c r="NHN2959" s="100"/>
      <c r="NHO2959" s="100"/>
      <c r="NHP2959" s="100"/>
      <c r="NHQ2959" s="100"/>
      <c r="NHR2959" s="100"/>
      <c r="NHS2959" s="100"/>
      <c r="NHT2959" s="100"/>
      <c r="NHU2959" s="100"/>
      <c r="NHV2959" s="100"/>
      <c r="NHW2959" s="100"/>
      <c r="NHX2959" s="100"/>
      <c r="NHY2959" s="100"/>
      <c r="NHZ2959" s="100"/>
      <c r="NIA2959" s="100"/>
      <c r="NIB2959" s="100"/>
      <c r="NIC2959" s="100"/>
      <c r="NID2959" s="100"/>
      <c r="NIE2959" s="100"/>
      <c r="NIF2959" s="100"/>
      <c r="NIG2959" s="100"/>
      <c r="NIH2959" s="100"/>
      <c r="NII2959" s="100"/>
      <c r="NIJ2959" s="100"/>
      <c r="NIK2959" s="100"/>
      <c r="NIL2959" s="100"/>
      <c r="NIM2959" s="100"/>
      <c r="NIN2959" s="100"/>
      <c r="NIO2959" s="100"/>
      <c r="NIP2959" s="100"/>
      <c r="NIQ2959" s="100"/>
      <c r="NIR2959" s="100"/>
      <c r="NIS2959" s="100"/>
      <c r="NIT2959" s="100"/>
      <c r="NIU2959" s="100"/>
      <c r="NIV2959" s="100"/>
      <c r="NIW2959" s="100"/>
      <c r="NIX2959" s="100"/>
      <c r="NIY2959" s="100"/>
      <c r="NIZ2959" s="100"/>
      <c r="NJA2959" s="100"/>
      <c r="NJB2959" s="100"/>
      <c r="NJC2959" s="100"/>
      <c r="NJD2959" s="100"/>
      <c r="NJE2959" s="100"/>
      <c r="NJF2959" s="100"/>
      <c r="NJG2959" s="100"/>
      <c r="NJH2959" s="100"/>
      <c r="NJI2959" s="100"/>
      <c r="NJJ2959" s="100"/>
      <c r="NJK2959" s="100"/>
      <c r="NJL2959" s="100"/>
      <c r="NJM2959" s="100"/>
      <c r="NJN2959" s="100"/>
      <c r="NJO2959" s="100"/>
      <c r="NJP2959" s="100"/>
      <c r="NJQ2959" s="100"/>
      <c r="NJR2959" s="100"/>
      <c r="NJS2959" s="100"/>
      <c r="NJT2959" s="100"/>
      <c r="NJU2959" s="100"/>
      <c r="NJV2959" s="100"/>
      <c r="NJW2959" s="100"/>
      <c r="NJX2959" s="100"/>
      <c r="NJY2959" s="100"/>
      <c r="NJZ2959" s="100"/>
      <c r="NKA2959" s="100"/>
      <c r="NKB2959" s="100"/>
      <c r="NKC2959" s="100"/>
      <c r="NKD2959" s="100"/>
      <c r="NKE2959" s="100"/>
      <c r="NKF2959" s="100"/>
      <c r="NKG2959" s="100"/>
      <c r="NKH2959" s="100"/>
      <c r="NKI2959" s="100"/>
      <c r="NKJ2959" s="100"/>
      <c r="NKK2959" s="100"/>
      <c r="NKL2959" s="100"/>
      <c r="NKM2959" s="100"/>
      <c r="NKN2959" s="100"/>
      <c r="NKO2959" s="100"/>
      <c r="NKP2959" s="100"/>
      <c r="NKQ2959" s="100"/>
      <c r="NKR2959" s="100"/>
      <c r="NKS2959" s="100"/>
      <c r="NKT2959" s="100"/>
      <c r="NKU2959" s="100"/>
      <c r="NKV2959" s="100"/>
      <c r="NKW2959" s="100"/>
      <c r="NKX2959" s="100"/>
      <c r="NKY2959" s="100"/>
      <c r="NKZ2959" s="100"/>
      <c r="NLA2959" s="100"/>
      <c r="NLB2959" s="100"/>
      <c r="NLC2959" s="100"/>
      <c r="NLD2959" s="100"/>
      <c r="NLE2959" s="100"/>
      <c r="NLF2959" s="100"/>
      <c r="NLG2959" s="100"/>
      <c r="NLH2959" s="100"/>
      <c r="NLI2959" s="100"/>
      <c r="NLJ2959" s="100"/>
      <c r="NLK2959" s="100"/>
      <c r="NLL2959" s="100"/>
      <c r="NLM2959" s="100"/>
      <c r="NLN2959" s="100"/>
      <c r="NLO2959" s="100"/>
      <c r="NLP2959" s="100"/>
      <c r="NLQ2959" s="100"/>
      <c r="NLR2959" s="100"/>
      <c r="NLS2959" s="100"/>
      <c r="NLT2959" s="100"/>
      <c r="NLU2959" s="100"/>
      <c r="NLV2959" s="100"/>
      <c r="NLW2959" s="100"/>
      <c r="NLX2959" s="100"/>
      <c r="NLY2959" s="100"/>
      <c r="NLZ2959" s="100"/>
      <c r="NMA2959" s="100"/>
      <c r="NMB2959" s="100"/>
      <c r="NMC2959" s="100"/>
      <c r="NMD2959" s="100"/>
      <c r="NME2959" s="100"/>
      <c r="NMF2959" s="100"/>
      <c r="NMG2959" s="100"/>
      <c r="NMH2959" s="100"/>
      <c r="NMI2959" s="100"/>
      <c r="NMJ2959" s="100"/>
      <c r="NMK2959" s="100"/>
      <c r="NML2959" s="100"/>
      <c r="NMM2959" s="100"/>
      <c r="NMN2959" s="100"/>
      <c r="NMO2959" s="100"/>
      <c r="NMP2959" s="100"/>
      <c r="NMQ2959" s="100"/>
      <c r="NMR2959" s="100"/>
      <c r="NMS2959" s="100"/>
      <c r="NMT2959" s="100"/>
      <c r="NMU2959" s="100"/>
      <c r="NMV2959" s="100"/>
      <c r="NMW2959" s="100"/>
      <c r="NMX2959" s="100"/>
      <c r="NMY2959" s="100"/>
      <c r="NMZ2959" s="100"/>
      <c r="NNA2959" s="100"/>
      <c r="NNB2959" s="100"/>
      <c r="NNC2959" s="100"/>
      <c r="NND2959" s="100"/>
      <c r="NNE2959" s="100"/>
      <c r="NNF2959" s="100"/>
      <c r="NNG2959" s="100"/>
      <c r="NNH2959" s="100"/>
      <c r="NNI2959" s="100"/>
      <c r="NNJ2959" s="100"/>
      <c r="NNK2959" s="100"/>
      <c r="NNL2959" s="100"/>
      <c r="NNM2959" s="100"/>
      <c r="NNN2959" s="100"/>
      <c r="NNO2959" s="100"/>
      <c r="NNP2959" s="100"/>
      <c r="NNQ2959" s="100"/>
      <c r="NNR2959" s="100"/>
      <c r="NNS2959" s="100"/>
      <c r="NNT2959" s="100"/>
      <c r="NNU2959" s="100"/>
      <c r="NNV2959" s="100"/>
      <c r="NNW2959" s="100"/>
      <c r="NNX2959" s="100"/>
      <c r="NNY2959" s="100"/>
      <c r="NNZ2959" s="100"/>
      <c r="NOA2959" s="100"/>
      <c r="NOB2959" s="100"/>
      <c r="NOC2959" s="100"/>
      <c r="NOD2959" s="100"/>
      <c r="NOE2959" s="100"/>
      <c r="NOF2959" s="100"/>
      <c r="NOG2959" s="100"/>
      <c r="NOH2959" s="100"/>
      <c r="NOI2959" s="100"/>
      <c r="NOJ2959" s="100"/>
      <c r="NOK2959" s="100"/>
      <c r="NOL2959" s="100"/>
      <c r="NOM2959" s="100"/>
      <c r="NON2959" s="100"/>
      <c r="NOO2959" s="100"/>
      <c r="NOP2959" s="100"/>
      <c r="NOQ2959" s="100"/>
      <c r="NOR2959" s="100"/>
      <c r="NOS2959" s="100"/>
      <c r="NOT2959" s="100"/>
      <c r="NOU2959" s="100"/>
      <c r="NOV2959" s="100"/>
      <c r="NOW2959" s="100"/>
      <c r="NOX2959" s="100"/>
      <c r="NOY2959" s="100"/>
      <c r="NOZ2959" s="100"/>
      <c r="NPA2959" s="100"/>
      <c r="NPB2959" s="100"/>
      <c r="NPC2959" s="100"/>
      <c r="NPD2959" s="100"/>
      <c r="NPE2959" s="100"/>
      <c r="NPF2959" s="100"/>
      <c r="NPG2959" s="100"/>
      <c r="NPH2959" s="100"/>
      <c r="NPI2959" s="100"/>
      <c r="NPJ2959" s="100"/>
      <c r="NPK2959" s="100"/>
      <c r="NPL2959" s="100"/>
      <c r="NPM2959" s="100"/>
      <c r="NPN2959" s="100"/>
      <c r="NPO2959" s="100"/>
      <c r="NPP2959" s="100"/>
      <c r="NPQ2959" s="100"/>
      <c r="NPR2959" s="100"/>
      <c r="NPS2959" s="100"/>
      <c r="NPT2959" s="100"/>
      <c r="NPU2959" s="100"/>
      <c r="NPV2959" s="100"/>
      <c r="NPW2959" s="100"/>
      <c r="NPX2959" s="100"/>
      <c r="NPY2959" s="100"/>
      <c r="NPZ2959" s="100"/>
      <c r="NQA2959" s="100"/>
      <c r="NQB2959" s="100"/>
      <c r="NQC2959" s="100"/>
      <c r="NQD2959" s="100"/>
      <c r="NQE2959" s="100"/>
      <c r="NQF2959" s="100"/>
      <c r="NQG2959" s="100"/>
      <c r="NQH2959" s="100"/>
      <c r="NQI2959" s="100"/>
      <c r="NQJ2959" s="100"/>
      <c r="NQK2959" s="100"/>
      <c r="NQL2959" s="100"/>
      <c r="NQM2959" s="100"/>
      <c r="NQN2959" s="100"/>
      <c r="NQO2959" s="100"/>
      <c r="NQP2959" s="100"/>
      <c r="NQQ2959" s="100"/>
      <c r="NQR2959" s="100"/>
      <c r="NQS2959" s="100"/>
      <c r="NQT2959" s="100"/>
      <c r="NQU2959" s="100"/>
      <c r="NQV2959" s="100"/>
      <c r="NQW2959" s="100"/>
      <c r="NQX2959" s="100"/>
      <c r="NQY2959" s="100"/>
      <c r="NQZ2959" s="100"/>
      <c r="NRA2959" s="100"/>
      <c r="NRB2959" s="100"/>
      <c r="NRC2959" s="100"/>
      <c r="NRD2959" s="100"/>
      <c r="NRE2959" s="100"/>
      <c r="NRF2959" s="100"/>
      <c r="NRG2959" s="100"/>
      <c r="NRH2959" s="100"/>
      <c r="NRI2959" s="100"/>
      <c r="NRJ2959" s="100"/>
      <c r="NRK2959" s="100"/>
      <c r="NRL2959" s="100"/>
      <c r="NRM2959" s="100"/>
      <c r="NRN2959" s="100"/>
      <c r="NRO2959" s="100"/>
      <c r="NRP2959" s="100"/>
      <c r="NRQ2959" s="100"/>
      <c r="NRR2959" s="100"/>
      <c r="NRS2959" s="100"/>
      <c r="NRT2959" s="100"/>
      <c r="NRU2959" s="100"/>
      <c r="NRV2959" s="100"/>
      <c r="NRW2959" s="100"/>
      <c r="NRX2959" s="100"/>
      <c r="NRY2959" s="100"/>
      <c r="NRZ2959" s="100"/>
      <c r="NSA2959" s="100"/>
      <c r="NSB2959" s="100"/>
      <c r="NSC2959" s="100"/>
      <c r="NSD2959" s="100"/>
      <c r="NSE2959" s="100"/>
      <c r="NSF2959" s="100"/>
      <c r="NSG2959" s="100"/>
      <c r="NSH2959" s="100"/>
      <c r="NSI2959" s="100"/>
      <c r="NSJ2959" s="100"/>
      <c r="NSK2959" s="100"/>
      <c r="NSL2959" s="100"/>
      <c r="NSM2959" s="100"/>
      <c r="NSN2959" s="100"/>
      <c r="NSO2959" s="100"/>
      <c r="NSP2959" s="100"/>
      <c r="NSQ2959" s="100"/>
      <c r="NSR2959" s="100"/>
      <c r="NSS2959" s="100"/>
      <c r="NST2959" s="100"/>
      <c r="NSU2959" s="100"/>
      <c r="NSV2959" s="100"/>
      <c r="NSW2959" s="100"/>
      <c r="NSX2959" s="100"/>
      <c r="NSY2959" s="100"/>
      <c r="NSZ2959" s="100"/>
      <c r="NTA2959" s="100"/>
      <c r="NTB2959" s="100"/>
      <c r="NTC2959" s="100"/>
      <c r="NTD2959" s="100"/>
      <c r="NTE2959" s="100"/>
      <c r="NTF2959" s="100"/>
      <c r="NTG2959" s="100"/>
      <c r="NTH2959" s="100"/>
      <c r="NTI2959" s="100"/>
      <c r="NTJ2959" s="100"/>
      <c r="NTK2959" s="100"/>
      <c r="NTL2959" s="100"/>
      <c r="NTM2959" s="100"/>
      <c r="NTN2959" s="100"/>
      <c r="NTO2959" s="100"/>
      <c r="NTP2959" s="100"/>
      <c r="NTQ2959" s="100"/>
      <c r="NTR2959" s="100"/>
      <c r="NTS2959" s="100"/>
      <c r="NTT2959" s="100"/>
      <c r="NTU2959" s="100"/>
      <c r="NTV2959" s="100"/>
      <c r="NTW2959" s="100"/>
      <c r="NTX2959" s="100"/>
      <c r="NTY2959" s="100"/>
      <c r="NTZ2959" s="100"/>
      <c r="NUA2959" s="100"/>
      <c r="NUB2959" s="100"/>
      <c r="NUC2959" s="100"/>
      <c r="NUD2959" s="100"/>
      <c r="NUE2959" s="100"/>
      <c r="NUF2959" s="100"/>
      <c r="NUG2959" s="100"/>
      <c r="NUH2959" s="100"/>
      <c r="NUI2959" s="100"/>
      <c r="NUJ2959" s="100"/>
      <c r="NUK2959" s="100"/>
      <c r="NUL2959" s="100"/>
      <c r="NUM2959" s="100"/>
      <c r="NUN2959" s="100"/>
      <c r="NUO2959" s="100"/>
      <c r="NUP2959" s="100"/>
      <c r="NUQ2959" s="100"/>
      <c r="NUR2959" s="100"/>
      <c r="NUS2959" s="100"/>
      <c r="NUT2959" s="100"/>
      <c r="NUU2959" s="100"/>
      <c r="NUV2959" s="100"/>
      <c r="NUW2959" s="100"/>
      <c r="NUX2959" s="100"/>
      <c r="NUY2959" s="100"/>
      <c r="NUZ2959" s="100"/>
      <c r="NVA2959" s="100"/>
      <c r="NVB2959" s="100"/>
      <c r="NVC2959" s="100"/>
      <c r="NVD2959" s="100"/>
      <c r="NVE2959" s="100"/>
      <c r="NVF2959" s="100"/>
      <c r="NVG2959" s="100"/>
      <c r="NVH2959" s="100"/>
      <c r="NVI2959" s="100"/>
      <c r="NVJ2959" s="100"/>
      <c r="NVK2959" s="100"/>
      <c r="NVL2959" s="100"/>
      <c r="NVM2959" s="100"/>
      <c r="NVN2959" s="100"/>
      <c r="NVO2959" s="100"/>
      <c r="NVP2959" s="100"/>
      <c r="NVQ2959" s="100"/>
      <c r="NVR2959" s="100"/>
      <c r="NVS2959" s="100"/>
      <c r="NVT2959" s="100"/>
      <c r="NVU2959" s="100"/>
      <c r="NVV2959" s="100"/>
      <c r="NVW2959" s="100"/>
      <c r="NVX2959" s="100"/>
      <c r="NVY2959" s="100"/>
      <c r="NVZ2959" s="100"/>
      <c r="NWA2959" s="100"/>
      <c r="NWB2959" s="100"/>
      <c r="NWC2959" s="100"/>
      <c r="NWD2959" s="100"/>
      <c r="NWE2959" s="100"/>
      <c r="NWF2959" s="100"/>
      <c r="NWG2959" s="100"/>
      <c r="NWH2959" s="100"/>
      <c r="NWI2959" s="100"/>
      <c r="NWJ2959" s="100"/>
      <c r="NWK2959" s="100"/>
      <c r="NWL2959" s="100"/>
      <c r="NWM2959" s="100"/>
      <c r="NWN2959" s="100"/>
      <c r="NWO2959" s="100"/>
      <c r="NWP2959" s="100"/>
      <c r="NWQ2959" s="100"/>
      <c r="NWR2959" s="100"/>
      <c r="NWS2959" s="100"/>
      <c r="NWT2959" s="100"/>
      <c r="NWU2959" s="100"/>
      <c r="NWV2959" s="100"/>
      <c r="NWW2959" s="100"/>
      <c r="NWX2959" s="100"/>
      <c r="NWY2959" s="100"/>
      <c r="NWZ2959" s="100"/>
      <c r="NXA2959" s="100"/>
      <c r="NXB2959" s="100"/>
      <c r="NXC2959" s="100"/>
      <c r="NXD2959" s="100"/>
      <c r="NXE2959" s="100"/>
      <c r="NXF2959" s="100"/>
      <c r="NXG2959" s="100"/>
      <c r="NXH2959" s="100"/>
      <c r="NXI2959" s="100"/>
      <c r="NXJ2959" s="100"/>
      <c r="NXK2959" s="100"/>
      <c r="NXL2959" s="100"/>
      <c r="NXM2959" s="100"/>
      <c r="NXN2959" s="100"/>
      <c r="NXO2959" s="100"/>
      <c r="NXP2959" s="100"/>
      <c r="NXQ2959" s="100"/>
      <c r="NXR2959" s="100"/>
      <c r="NXS2959" s="100"/>
      <c r="NXT2959" s="100"/>
      <c r="NXU2959" s="100"/>
      <c r="NXV2959" s="100"/>
      <c r="NXW2959" s="100"/>
      <c r="NXX2959" s="100"/>
      <c r="NXY2959" s="100"/>
      <c r="NXZ2959" s="100"/>
      <c r="NYA2959" s="100"/>
      <c r="NYB2959" s="100"/>
      <c r="NYC2959" s="100"/>
      <c r="NYD2959" s="100"/>
      <c r="NYE2959" s="100"/>
      <c r="NYF2959" s="100"/>
      <c r="NYG2959" s="100"/>
      <c r="NYH2959" s="100"/>
      <c r="NYI2959" s="100"/>
      <c r="NYJ2959" s="100"/>
      <c r="NYK2959" s="100"/>
      <c r="NYL2959" s="100"/>
      <c r="NYM2959" s="100"/>
      <c r="NYN2959" s="100"/>
      <c r="NYO2959" s="100"/>
      <c r="NYP2959" s="100"/>
      <c r="NYQ2959" s="100"/>
      <c r="NYR2959" s="100"/>
      <c r="NYS2959" s="100"/>
      <c r="NYT2959" s="100"/>
      <c r="NYU2959" s="100"/>
      <c r="NYV2959" s="100"/>
      <c r="NYW2959" s="100"/>
      <c r="NYX2959" s="100"/>
      <c r="NYY2959" s="100"/>
      <c r="NYZ2959" s="100"/>
      <c r="NZA2959" s="100"/>
      <c r="NZB2959" s="100"/>
      <c r="NZC2959" s="100"/>
      <c r="NZD2959" s="100"/>
      <c r="NZE2959" s="100"/>
      <c r="NZF2959" s="100"/>
      <c r="NZG2959" s="100"/>
      <c r="NZH2959" s="100"/>
      <c r="NZI2959" s="100"/>
      <c r="NZJ2959" s="100"/>
      <c r="NZK2959" s="100"/>
      <c r="NZL2959" s="100"/>
      <c r="NZM2959" s="100"/>
      <c r="NZN2959" s="100"/>
      <c r="NZO2959" s="100"/>
      <c r="NZP2959" s="100"/>
      <c r="NZQ2959" s="100"/>
      <c r="NZR2959" s="100"/>
      <c r="NZS2959" s="100"/>
      <c r="NZT2959" s="100"/>
      <c r="NZU2959" s="100"/>
      <c r="NZV2959" s="100"/>
      <c r="NZW2959" s="100"/>
      <c r="NZX2959" s="100"/>
      <c r="NZY2959" s="100"/>
      <c r="NZZ2959" s="100"/>
      <c r="OAA2959" s="100"/>
      <c r="OAB2959" s="100"/>
      <c r="OAC2959" s="100"/>
      <c r="OAD2959" s="100"/>
      <c r="OAE2959" s="100"/>
      <c r="OAF2959" s="100"/>
      <c r="OAG2959" s="100"/>
      <c r="OAH2959" s="100"/>
      <c r="OAI2959" s="100"/>
      <c r="OAJ2959" s="100"/>
      <c r="OAK2959" s="100"/>
      <c r="OAL2959" s="100"/>
      <c r="OAM2959" s="100"/>
      <c r="OAN2959" s="100"/>
      <c r="OAO2959" s="100"/>
      <c r="OAP2959" s="100"/>
      <c r="OAQ2959" s="100"/>
      <c r="OAR2959" s="100"/>
      <c r="OAS2959" s="100"/>
      <c r="OAT2959" s="100"/>
      <c r="OAU2959" s="100"/>
      <c r="OAV2959" s="100"/>
      <c r="OAW2959" s="100"/>
      <c r="OAX2959" s="100"/>
      <c r="OAY2959" s="100"/>
      <c r="OAZ2959" s="100"/>
      <c r="OBA2959" s="100"/>
      <c r="OBB2959" s="100"/>
      <c r="OBC2959" s="100"/>
      <c r="OBD2959" s="100"/>
      <c r="OBE2959" s="100"/>
      <c r="OBF2959" s="100"/>
      <c r="OBG2959" s="100"/>
      <c r="OBH2959" s="100"/>
      <c r="OBI2959" s="100"/>
      <c r="OBJ2959" s="100"/>
      <c r="OBK2959" s="100"/>
      <c r="OBL2959" s="100"/>
      <c r="OBM2959" s="100"/>
      <c r="OBN2959" s="100"/>
      <c r="OBO2959" s="100"/>
      <c r="OBP2959" s="100"/>
      <c r="OBQ2959" s="100"/>
      <c r="OBR2959" s="100"/>
      <c r="OBS2959" s="100"/>
      <c r="OBT2959" s="100"/>
      <c r="OBU2959" s="100"/>
      <c r="OBV2959" s="100"/>
      <c r="OBW2959" s="100"/>
      <c r="OBX2959" s="100"/>
      <c r="OBY2959" s="100"/>
      <c r="OBZ2959" s="100"/>
      <c r="OCA2959" s="100"/>
      <c r="OCB2959" s="100"/>
      <c r="OCC2959" s="100"/>
      <c r="OCD2959" s="100"/>
      <c r="OCE2959" s="100"/>
      <c r="OCF2959" s="100"/>
      <c r="OCG2959" s="100"/>
      <c r="OCH2959" s="100"/>
      <c r="OCI2959" s="100"/>
      <c r="OCJ2959" s="100"/>
      <c r="OCK2959" s="100"/>
      <c r="OCL2959" s="100"/>
      <c r="OCM2959" s="100"/>
      <c r="OCN2959" s="100"/>
      <c r="OCO2959" s="100"/>
      <c r="OCP2959" s="100"/>
      <c r="OCQ2959" s="100"/>
      <c r="OCR2959" s="100"/>
      <c r="OCS2959" s="100"/>
      <c r="OCT2959" s="100"/>
      <c r="OCU2959" s="100"/>
      <c r="OCV2959" s="100"/>
      <c r="OCW2959" s="100"/>
      <c r="OCX2959" s="100"/>
      <c r="OCY2959" s="100"/>
      <c r="OCZ2959" s="100"/>
      <c r="ODA2959" s="100"/>
      <c r="ODB2959" s="100"/>
      <c r="ODC2959" s="100"/>
      <c r="ODD2959" s="100"/>
      <c r="ODE2959" s="100"/>
      <c r="ODF2959" s="100"/>
      <c r="ODG2959" s="100"/>
      <c r="ODH2959" s="100"/>
      <c r="ODI2959" s="100"/>
      <c r="ODJ2959" s="100"/>
      <c r="ODK2959" s="100"/>
      <c r="ODL2959" s="100"/>
      <c r="ODM2959" s="100"/>
      <c r="ODN2959" s="100"/>
      <c r="ODO2959" s="100"/>
      <c r="ODP2959" s="100"/>
      <c r="ODQ2959" s="100"/>
      <c r="ODR2959" s="100"/>
      <c r="ODS2959" s="100"/>
      <c r="ODT2959" s="100"/>
      <c r="ODU2959" s="100"/>
      <c r="ODV2959" s="100"/>
      <c r="ODW2959" s="100"/>
      <c r="ODX2959" s="100"/>
      <c r="ODY2959" s="100"/>
      <c r="ODZ2959" s="100"/>
      <c r="OEA2959" s="100"/>
      <c r="OEB2959" s="100"/>
      <c r="OEC2959" s="100"/>
      <c r="OED2959" s="100"/>
      <c r="OEE2959" s="100"/>
      <c r="OEF2959" s="100"/>
      <c r="OEG2959" s="100"/>
      <c r="OEH2959" s="100"/>
      <c r="OEI2959" s="100"/>
      <c r="OEJ2959" s="100"/>
      <c r="OEK2959" s="100"/>
      <c r="OEL2959" s="100"/>
      <c r="OEM2959" s="100"/>
      <c r="OEN2959" s="100"/>
      <c r="OEO2959" s="100"/>
      <c r="OEP2959" s="100"/>
      <c r="OEQ2959" s="100"/>
      <c r="OER2959" s="100"/>
      <c r="OES2959" s="100"/>
      <c r="OET2959" s="100"/>
      <c r="OEU2959" s="100"/>
      <c r="OEV2959" s="100"/>
      <c r="OEW2959" s="100"/>
      <c r="OEX2959" s="100"/>
      <c r="OEY2959" s="100"/>
      <c r="OEZ2959" s="100"/>
      <c r="OFA2959" s="100"/>
      <c r="OFB2959" s="100"/>
      <c r="OFC2959" s="100"/>
      <c r="OFD2959" s="100"/>
      <c r="OFE2959" s="100"/>
      <c r="OFF2959" s="100"/>
      <c r="OFG2959" s="100"/>
      <c r="OFH2959" s="100"/>
      <c r="OFI2959" s="100"/>
      <c r="OFJ2959" s="100"/>
      <c r="OFK2959" s="100"/>
      <c r="OFL2959" s="100"/>
      <c r="OFM2959" s="100"/>
      <c r="OFN2959" s="100"/>
      <c r="OFO2959" s="100"/>
      <c r="OFP2959" s="100"/>
      <c r="OFQ2959" s="100"/>
      <c r="OFR2959" s="100"/>
      <c r="OFS2959" s="100"/>
      <c r="OFT2959" s="100"/>
      <c r="OFU2959" s="100"/>
      <c r="OFV2959" s="100"/>
      <c r="OFW2959" s="100"/>
      <c r="OFX2959" s="100"/>
      <c r="OFY2959" s="100"/>
      <c r="OFZ2959" s="100"/>
      <c r="OGA2959" s="100"/>
      <c r="OGB2959" s="100"/>
      <c r="OGC2959" s="100"/>
      <c r="OGD2959" s="100"/>
      <c r="OGE2959" s="100"/>
      <c r="OGF2959" s="100"/>
      <c r="OGG2959" s="100"/>
      <c r="OGH2959" s="100"/>
      <c r="OGI2959" s="100"/>
      <c r="OGJ2959" s="100"/>
      <c r="OGK2959" s="100"/>
      <c r="OGL2959" s="100"/>
      <c r="OGM2959" s="100"/>
      <c r="OGN2959" s="100"/>
      <c r="OGO2959" s="100"/>
      <c r="OGP2959" s="100"/>
      <c r="OGQ2959" s="100"/>
      <c r="OGR2959" s="100"/>
      <c r="OGS2959" s="100"/>
      <c r="OGT2959" s="100"/>
      <c r="OGU2959" s="100"/>
      <c r="OGV2959" s="100"/>
      <c r="OGW2959" s="100"/>
      <c r="OGX2959" s="100"/>
      <c r="OGY2959" s="100"/>
      <c r="OGZ2959" s="100"/>
      <c r="OHA2959" s="100"/>
      <c r="OHB2959" s="100"/>
      <c r="OHC2959" s="100"/>
      <c r="OHD2959" s="100"/>
      <c r="OHE2959" s="100"/>
      <c r="OHF2959" s="100"/>
      <c r="OHG2959" s="100"/>
      <c r="OHH2959" s="100"/>
      <c r="OHI2959" s="100"/>
      <c r="OHJ2959" s="100"/>
      <c r="OHK2959" s="100"/>
      <c r="OHL2959" s="100"/>
      <c r="OHM2959" s="100"/>
      <c r="OHN2959" s="100"/>
      <c r="OHO2959" s="100"/>
      <c r="OHP2959" s="100"/>
      <c r="OHQ2959" s="100"/>
      <c r="OHR2959" s="100"/>
      <c r="OHS2959" s="100"/>
      <c r="OHT2959" s="100"/>
      <c r="OHU2959" s="100"/>
      <c r="OHV2959" s="100"/>
      <c r="OHW2959" s="100"/>
      <c r="OHX2959" s="100"/>
      <c r="OHY2959" s="100"/>
      <c r="OHZ2959" s="100"/>
      <c r="OIA2959" s="100"/>
      <c r="OIB2959" s="100"/>
      <c r="OIC2959" s="100"/>
      <c r="OID2959" s="100"/>
      <c r="OIE2959" s="100"/>
      <c r="OIF2959" s="100"/>
      <c r="OIG2959" s="100"/>
      <c r="OIH2959" s="100"/>
      <c r="OII2959" s="100"/>
      <c r="OIJ2959" s="100"/>
      <c r="OIK2959" s="100"/>
      <c r="OIL2959" s="100"/>
      <c r="OIM2959" s="100"/>
      <c r="OIN2959" s="100"/>
      <c r="OIO2959" s="100"/>
      <c r="OIP2959" s="100"/>
      <c r="OIQ2959" s="100"/>
      <c r="OIR2959" s="100"/>
      <c r="OIS2959" s="100"/>
      <c r="OIT2959" s="100"/>
      <c r="OIU2959" s="100"/>
      <c r="OIV2959" s="100"/>
      <c r="OIW2959" s="100"/>
      <c r="OIX2959" s="100"/>
      <c r="OIY2959" s="100"/>
      <c r="OIZ2959" s="100"/>
      <c r="OJA2959" s="100"/>
      <c r="OJB2959" s="100"/>
      <c r="OJC2959" s="100"/>
      <c r="OJD2959" s="100"/>
      <c r="OJE2959" s="100"/>
      <c r="OJF2959" s="100"/>
      <c r="OJG2959" s="100"/>
      <c r="OJH2959" s="100"/>
      <c r="OJI2959" s="100"/>
      <c r="OJJ2959" s="100"/>
      <c r="OJK2959" s="100"/>
      <c r="OJL2959" s="100"/>
      <c r="OJM2959" s="100"/>
      <c r="OJN2959" s="100"/>
      <c r="OJO2959" s="100"/>
      <c r="OJP2959" s="100"/>
      <c r="OJQ2959" s="100"/>
      <c r="OJR2959" s="100"/>
      <c r="OJS2959" s="100"/>
      <c r="OJT2959" s="100"/>
      <c r="OJU2959" s="100"/>
      <c r="OJV2959" s="100"/>
      <c r="OJW2959" s="100"/>
      <c r="OJX2959" s="100"/>
      <c r="OJY2959" s="100"/>
      <c r="OJZ2959" s="100"/>
      <c r="OKA2959" s="100"/>
      <c r="OKB2959" s="100"/>
      <c r="OKC2959" s="100"/>
      <c r="OKD2959" s="100"/>
      <c r="OKE2959" s="100"/>
      <c r="OKF2959" s="100"/>
      <c r="OKG2959" s="100"/>
      <c r="OKH2959" s="100"/>
      <c r="OKI2959" s="100"/>
      <c r="OKJ2959" s="100"/>
      <c r="OKK2959" s="100"/>
      <c r="OKL2959" s="100"/>
      <c r="OKM2959" s="100"/>
      <c r="OKN2959" s="100"/>
      <c r="OKO2959" s="100"/>
      <c r="OKP2959" s="100"/>
      <c r="OKQ2959" s="100"/>
      <c r="OKR2959" s="100"/>
      <c r="OKS2959" s="100"/>
      <c r="OKT2959" s="100"/>
      <c r="OKU2959" s="100"/>
      <c r="OKV2959" s="100"/>
      <c r="OKW2959" s="100"/>
      <c r="OKX2959" s="100"/>
      <c r="OKY2959" s="100"/>
      <c r="OKZ2959" s="100"/>
      <c r="OLA2959" s="100"/>
      <c r="OLB2959" s="100"/>
      <c r="OLC2959" s="100"/>
      <c r="OLD2959" s="100"/>
      <c r="OLE2959" s="100"/>
      <c r="OLF2959" s="100"/>
      <c r="OLG2959" s="100"/>
      <c r="OLH2959" s="100"/>
      <c r="OLI2959" s="100"/>
      <c r="OLJ2959" s="100"/>
      <c r="OLK2959" s="100"/>
      <c r="OLL2959" s="100"/>
      <c r="OLM2959" s="100"/>
      <c r="OLN2959" s="100"/>
      <c r="OLO2959" s="100"/>
      <c r="OLP2959" s="100"/>
      <c r="OLQ2959" s="100"/>
      <c r="OLR2959" s="100"/>
      <c r="OLS2959" s="100"/>
      <c r="OLT2959" s="100"/>
      <c r="OLU2959" s="100"/>
      <c r="OLV2959" s="100"/>
      <c r="OLW2959" s="100"/>
      <c r="OLX2959" s="100"/>
      <c r="OLY2959" s="100"/>
      <c r="OLZ2959" s="100"/>
      <c r="OMA2959" s="100"/>
      <c r="OMB2959" s="100"/>
      <c r="OMC2959" s="100"/>
      <c r="OMD2959" s="100"/>
      <c r="OME2959" s="100"/>
      <c r="OMF2959" s="100"/>
      <c r="OMG2959" s="100"/>
      <c r="OMH2959" s="100"/>
      <c r="OMI2959" s="100"/>
      <c r="OMJ2959" s="100"/>
      <c r="OMK2959" s="100"/>
      <c r="OML2959" s="100"/>
      <c r="OMM2959" s="100"/>
      <c r="OMN2959" s="100"/>
      <c r="OMO2959" s="100"/>
      <c r="OMP2959" s="100"/>
      <c r="OMQ2959" s="100"/>
      <c r="OMR2959" s="100"/>
      <c r="OMS2959" s="100"/>
      <c r="OMT2959" s="100"/>
      <c r="OMU2959" s="100"/>
      <c r="OMV2959" s="100"/>
      <c r="OMW2959" s="100"/>
      <c r="OMX2959" s="100"/>
      <c r="OMY2959" s="100"/>
      <c r="OMZ2959" s="100"/>
      <c r="ONA2959" s="100"/>
      <c r="ONB2959" s="100"/>
      <c r="ONC2959" s="100"/>
      <c r="OND2959" s="100"/>
      <c r="ONE2959" s="100"/>
      <c r="ONF2959" s="100"/>
      <c r="ONG2959" s="100"/>
      <c r="ONH2959" s="100"/>
      <c r="ONI2959" s="100"/>
      <c r="ONJ2959" s="100"/>
      <c r="ONK2959" s="100"/>
      <c r="ONL2959" s="100"/>
      <c r="ONM2959" s="100"/>
      <c r="ONN2959" s="100"/>
      <c r="ONO2959" s="100"/>
      <c r="ONP2959" s="100"/>
      <c r="ONQ2959" s="100"/>
      <c r="ONR2959" s="100"/>
      <c r="ONS2959" s="100"/>
      <c r="ONT2959" s="100"/>
      <c r="ONU2959" s="100"/>
      <c r="ONV2959" s="100"/>
      <c r="ONW2959" s="100"/>
      <c r="ONX2959" s="100"/>
      <c r="ONY2959" s="100"/>
      <c r="ONZ2959" s="100"/>
      <c r="OOA2959" s="100"/>
      <c r="OOB2959" s="100"/>
      <c r="OOC2959" s="100"/>
      <c r="OOD2959" s="100"/>
      <c r="OOE2959" s="100"/>
      <c r="OOF2959" s="100"/>
      <c r="OOG2959" s="100"/>
      <c r="OOH2959" s="100"/>
      <c r="OOI2959" s="100"/>
      <c r="OOJ2959" s="100"/>
      <c r="OOK2959" s="100"/>
      <c r="OOL2959" s="100"/>
      <c r="OOM2959" s="100"/>
      <c r="OON2959" s="100"/>
      <c r="OOO2959" s="100"/>
      <c r="OOP2959" s="100"/>
      <c r="OOQ2959" s="100"/>
      <c r="OOR2959" s="100"/>
      <c r="OOS2959" s="100"/>
      <c r="OOT2959" s="100"/>
      <c r="OOU2959" s="100"/>
      <c r="OOV2959" s="100"/>
      <c r="OOW2959" s="100"/>
      <c r="OOX2959" s="100"/>
      <c r="OOY2959" s="100"/>
      <c r="OOZ2959" s="100"/>
      <c r="OPA2959" s="100"/>
      <c r="OPB2959" s="100"/>
      <c r="OPC2959" s="100"/>
      <c r="OPD2959" s="100"/>
      <c r="OPE2959" s="100"/>
      <c r="OPF2959" s="100"/>
      <c r="OPG2959" s="100"/>
      <c r="OPH2959" s="100"/>
      <c r="OPI2959" s="100"/>
      <c r="OPJ2959" s="100"/>
      <c r="OPK2959" s="100"/>
      <c r="OPL2959" s="100"/>
      <c r="OPM2959" s="100"/>
      <c r="OPN2959" s="100"/>
      <c r="OPO2959" s="100"/>
      <c r="OPP2959" s="100"/>
      <c r="OPQ2959" s="100"/>
      <c r="OPR2959" s="100"/>
      <c r="OPS2959" s="100"/>
      <c r="OPT2959" s="100"/>
      <c r="OPU2959" s="100"/>
      <c r="OPV2959" s="100"/>
      <c r="OPW2959" s="100"/>
      <c r="OPX2959" s="100"/>
      <c r="OPY2959" s="100"/>
      <c r="OPZ2959" s="100"/>
      <c r="OQA2959" s="100"/>
      <c r="OQB2959" s="100"/>
      <c r="OQC2959" s="100"/>
      <c r="OQD2959" s="100"/>
      <c r="OQE2959" s="100"/>
      <c r="OQF2959" s="100"/>
      <c r="OQG2959" s="100"/>
      <c r="OQH2959" s="100"/>
      <c r="OQI2959" s="100"/>
      <c r="OQJ2959" s="100"/>
      <c r="OQK2959" s="100"/>
      <c r="OQL2959" s="100"/>
      <c r="OQM2959" s="100"/>
      <c r="OQN2959" s="100"/>
      <c r="OQO2959" s="100"/>
      <c r="OQP2959" s="100"/>
      <c r="OQQ2959" s="100"/>
      <c r="OQR2959" s="100"/>
      <c r="OQS2959" s="100"/>
      <c r="OQT2959" s="100"/>
      <c r="OQU2959" s="100"/>
      <c r="OQV2959" s="100"/>
      <c r="OQW2959" s="100"/>
      <c r="OQX2959" s="100"/>
      <c r="OQY2959" s="100"/>
      <c r="OQZ2959" s="100"/>
      <c r="ORA2959" s="100"/>
      <c r="ORB2959" s="100"/>
      <c r="ORC2959" s="100"/>
      <c r="ORD2959" s="100"/>
      <c r="ORE2959" s="100"/>
      <c r="ORF2959" s="100"/>
      <c r="ORG2959" s="100"/>
      <c r="ORH2959" s="100"/>
      <c r="ORI2959" s="100"/>
      <c r="ORJ2959" s="100"/>
      <c r="ORK2959" s="100"/>
      <c r="ORL2959" s="100"/>
      <c r="ORM2959" s="100"/>
      <c r="ORN2959" s="100"/>
      <c r="ORO2959" s="100"/>
      <c r="ORP2959" s="100"/>
      <c r="ORQ2959" s="100"/>
      <c r="ORR2959" s="100"/>
      <c r="ORS2959" s="100"/>
      <c r="ORT2959" s="100"/>
      <c r="ORU2959" s="100"/>
      <c r="ORV2959" s="100"/>
      <c r="ORW2959" s="100"/>
      <c r="ORX2959" s="100"/>
      <c r="ORY2959" s="100"/>
      <c r="ORZ2959" s="100"/>
      <c r="OSA2959" s="100"/>
      <c r="OSB2959" s="100"/>
      <c r="OSC2959" s="100"/>
      <c r="OSD2959" s="100"/>
      <c r="OSE2959" s="100"/>
      <c r="OSF2959" s="100"/>
      <c r="OSG2959" s="100"/>
      <c r="OSH2959" s="100"/>
      <c r="OSI2959" s="100"/>
      <c r="OSJ2959" s="100"/>
      <c r="OSK2959" s="100"/>
      <c r="OSL2959" s="100"/>
      <c r="OSM2959" s="100"/>
      <c r="OSN2959" s="100"/>
      <c r="OSO2959" s="100"/>
      <c r="OSP2959" s="100"/>
      <c r="OSQ2959" s="100"/>
      <c r="OSR2959" s="100"/>
      <c r="OSS2959" s="100"/>
      <c r="OST2959" s="100"/>
      <c r="OSU2959" s="100"/>
      <c r="OSV2959" s="100"/>
      <c r="OSW2959" s="100"/>
      <c r="OSX2959" s="100"/>
      <c r="OSY2959" s="100"/>
      <c r="OSZ2959" s="100"/>
      <c r="OTA2959" s="100"/>
      <c r="OTB2959" s="100"/>
      <c r="OTC2959" s="100"/>
      <c r="OTD2959" s="100"/>
      <c r="OTE2959" s="100"/>
      <c r="OTF2959" s="100"/>
      <c r="OTG2959" s="100"/>
      <c r="OTH2959" s="100"/>
      <c r="OTI2959" s="100"/>
      <c r="OTJ2959" s="100"/>
      <c r="OTK2959" s="100"/>
      <c r="OTL2959" s="100"/>
      <c r="OTM2959" s="100"/>
      <c r="OTN2959" s="100"/>
      <c r="OTO2959" s="100"/>
      <c r="OTP2959" s="100"/>
      <c r="OTQ2959" s="100"/>
      <c r="OTR2959" s="100"/>
      <c r="OTS2959" s="100"/>
      <c r="OTT2959" s="100"/>
      <c r="OTU2959" s="100"/>
      <c r="OTV2959" s="100"/>
      <c r="OTW2959" s="100"/>
      <c r="OTX2959" s="100"/>
      <c r="OTY2959" s="100"/>
      <c r="OTZ2959" s="100"/>
      <c r="OUA2959" s="100"/>
      <c r="OUB2959" s="100"/>
      <c r="OUC2959" s="100"/>
      <c r="OUD2959" s="100"/>
      <c r="OUE2959" s="100"/>
      <c r="OUF2959" s="100"/>
      <c r="OUG2959" s="100"/>
      <c r="OUH2959" s="100"/>
      <c r="OUI2959" s="100"/>
      <c r="OUJ2959" s="100"/>
      <c r="OUK2959" s="100"/>
      <c r="OUL2959" s="100"/>
      <c r="OUM2959" s="100"/>
      <c r="OUN2959" s="100"/>
      <c r="OUO2959" s="100"/>
      <c r="OUP2959" s="100"/>
      <c r="OUQ2959" s="100"/>
      <c r="OUR2959" s="100"/>
      <c r="OUS2959" s="100"/>
      <c r="OUT2959" s="100"/>
      <c r="OUU2959" s="100"/>
      <c r="OUV2959" s="100"/>
      <c r="OUW2959" s="100"/>
      <c r="OUX2959" s="100"/>
      <c r="OUY2959" s="100"/>
      <c r="OUZ2959" s="100"/>
      <c r="OVA2959" s="100"/>
      <c r="OVB2959" s="100"/>
      <c r="OVC2959" s="100"/>
      <c r="OVD2959" s="100"/>
      <c r="OVE2959" s="100"/>
      <c r="OVF2959" s="100"/>
      <c r="OVG2959" s="100"/>
      <c r="OVH2959" s="100"/>
      <c r="OVI2959" s="100"/>
      <c r="OVJ2959" s="100"/>
      <c r="OVK2959" s="100"/>
      <c r="OVL2959" s="100"/>
      <c r="OVM2959" s="100"/>
      <c r="OVN2959" s="100"/>
      <c r="OVO2959" s="100"/>
      <c r="OVP2959" s="100"/>
      <c r="OVQ2959" s="100"/>
      <c r="OVR2959" s="100"/>
      <c r="OVS2959" s="100"/>
      <c r="OVT2959" s="100"/>
      <c r="OVU2959" s="100"/>
      <c r="OVV2959" s="100"/>
      <c r="OVW2959" s="100"/>
      <c r="OVX2959" s="100"/>
      <c r="OVY2959" s="100"/>
      <c r="OVZ2959" s="100"/>
      <c r="OWA2959" s="100"/>
      <c r="OWB2959" s="100"/>
      <c r="OWC2959" s="100"/>
      <c r="OWD2959" s="100"/>
      <c r="OWE2959" s="100"/>
      <c r="OWF2959" s="100"/>
      <c r="OWG2959" s="100"/>
      <c r="OWH2959" s="100"/>
      <c r="OWI2959" s="100"/>
      <c r="OWJ2959" s="100"/>
      <c r="OWK2959" s="100"/>
      <c r="OWL2959" s="100"/>
      <c r="OWM2959" s="100"/>
      <c r="OWN2959" s="100"/>
      <c r="OWO2959" s="100"/>
      <c r="OWP2959" s="100"/>
      <c r="OWQ2959" s="100"/>
      <c r="OWR2959" s="100"/>
      <c r="OWS2959" s="100"/>
      <c r="OWT2959" s="100"/>
      <c r="OWU2959" s="100"/>
      <c r="OWV2959" s="100"/>
      <c r="OWW2959" s="100"/>
      <c r="OWX2959" s="100"/>
      <c r="OWY2959" s="100"/>
      <c r="OWZ2959" s="100"/>
      <c r="OXA2959" s="100"/>
      <c r="OXB2959" s="100"/>
      <c r="OXC2959" s="100"/>
      <c r="OXD2959" s="100"/>
      <c r="OXE2959" s="100"/>
      <c r="OXF2959" s="100"/>
      <c r="OXG2959" s="100"/>
      <c r="OXH2959" s="100"/>
      <c r="OXI2959" s="100"/>
      <c r="OXJ2959" s="100"/>
      <c r="OXK2959" s="100"/>
      <c r="OXL2959" s="100"/>
      <c r="OXM2959" s="100"/>
      <c r="OXN2959" s="100"/>
      <c r="OXO2959" s="100"/>
      <c r="OXP2959" s="100"/>
      <c r="OXQ2959" s="100"/>
      <c r="OXR2959" s="100"/>
      <c r="OXS2959" s="100"/>
      <c r="OXT2959" s="100"/>
      <c r="OXU2959" s="100"/>
      <c r="OXV2959" s="100"/>
      <c r="OXW2959" s="100"/>
      <c r="OXX2959" s="100"/>
      <c r="OXY2959" s="100"/>
      <c r="OXZ2959" s="100"/>
      <c r="OYA2959" s="100"/>
      <c r="OYB2959" s="100"/>
      <c r="OYC2959" s="100"/>
      <c r="OYD2959" s="100"/>
      <c r="OYE2959" s="100"/>
      <c r="OYF2959" s="100"/>
      <c r="OYG2959" s="100"/>
      <c r="OYH2959" s="100"/>
      <c r="OYI2959" s="100"/>
      <c r="OYJ2959" s="100"/>
      <c r="OYK2959" s="100"/>
      <c r="OYL2959" s="100"/>
      <c r="OYM2959" s="100"/>
      <c r="OYN2959" s="100"/>
      <c r="OYO2959" s="100"/>
      <c r="OYP2959" s="100"/>
      <c r="OYQ2959" s="100"/>
      <c r="OYR2959" s="100"/>
      <c r="OYS2959" s="100"/>
      <c r="OYT2959" s="100"/>
      <c r="OYU2959" s="100"/>
      <c r="OYV2959" s="100"/>
      <c r="OYW2959" s="100"/>
      <c r="OYX2959" s="100"/>
      <c r="OYY2959" s="100"/>
      <c r="OYZ2959" s="100"/>
      <c r="OZA2959" s="100"/>
      <c r="OZB2959" s="100"/>
      <c r="OZC2959" s="100"/>
      <c r="OZD2959" s="100"/>
      <c r="OZE2959" s="100"/>
      <c r="OZF2959" s="100"/>
      <c r="OZG2959" s="100"/>
      <c r="OZH2959" s="100"/>
      <c r="OZI2959" s="100"/>
      <c r="OZJ2959" s="100"/>
      <c r="OZK2959" s="100"/>
      <c r="OZL2959" s="100"/>
      <c r="OZM2959" s="100"/>
      <c r="OZN2959" s="100"/>
      <c r="OZO2959" s="100"/>
      <c r="OZP2959" s="100"/>
      <c r="OZQ2959" s="100"/>
      <c r="OZR2959" s="100"/>
      <c r="OZS2959" s="100"/>
      <c r="OZT2959" s="100"/>
      <c r="OZU2959" s="100"/>
      <c r="OZV2959" s="100"/>
      <c r="OZW2959" s="100"/>
      <c r="OZX2959" s="100"/>
      <c r="OZY2959" s="100"/>
      <c r="OZZ2959" s="100"/>
      <c r="PAA2959" s="100"/>
      <c r="PAB2959" s="100"/>
      <c r="PAC2959" s="100"/>
      <c r="PAD2959" s="100"/>
      <c r="PAE2959" s="100"/>
      <c r="PAF2959" s="100"/>
      <c r="PAG2959" s="100"/>
      <c r="PAH2959" s="100"/>
      <c r="PAI2959" s="100"/>
      <c r="PAJ2959" s="100"/>
      <c r="PAK2959" s="100"/>
      <c r="PAL2959" s="100"/>
      <c r="PAM2959" s="100"/>
      <c r="PAN2959" s="100"/>
      <c r="PAO2959" s="100"/>
      <c r="PAP2959" s="100"/>
      <c r="PAQ2959" s="100"/>
      <c r="PAR2959" s="100"/>
      <c r="PAS2959" s="100"/>
      <c r="PAT2959" s="100"/>
      <c r="PAU2959" s="100"/>
      <c r="PAV2959" s="100"/>
      <c r="PAW2959" s="100"/>
      <c r="PAX2959" s="100"/>
      <c r="PAY2959" s="100"/>
      <c r="PAZ2959" s="100"/>
      <c r="PBA2959" s="100"/>
      <c r="PBB2959" s="100"/>
      <c r="PBC2959" s="100"/>
      <c r="PBD2959" s="100"/>
      <c r="PBE2959" s="100"/>
      <c r="PBF2959" s="100"/>
      <c r="PBG2959" s="100"/>
      <c r="PBH2959" s="100"/>
      <c r="PBI2959" s="100"/>
      <c r="PBJ2959" s="100"/>
      <c r="PBK2959" s="100"/>
      <c r="PBL2959" s="100"/>
      <c r="PBM2959" s="100"/>
      <c r="PBN2959" s="100"/>
      <c r="PBO2959" s="100"/>
      <c r="PBP2959" s="100"/>
      <c r="PBQ2959" s="100"/>
      <c r="PBR2959" s="100"/>
      <c r="PBS2959" s="100"/>
      <c r="PBT2959" s="100"/>
      <c r="PBU2959" s="100"/>
      <c r="PBV2959" s="100"/>
      <c r="PBW2959" s="100"/>
      <c r="PBX2959" s="100"/>
      <c r="PBY2959" s="100"/>
      <c r="PBZ2959" s="100"/>
      <c r="PCA2959" s="100"/>
      <c r="PCB2959" s="100"/>
      <c r="PCC2959" s="100"/>
      <c r="PCD2959" s="100"/>
      <c r="PCE2959" s="100"/>
      <c r="PCF2959" s="100"/>
      <c r="PCG2959" s="100"/>
      <c r="PCH2959" s="100"/>
      <c r="PCI2959" s="100"/>
      <c r="PCJ2959" s="100"/>
      <c r="PCK2959" s="100"/>
      <c r="PCL2959" s="100"/>
      <c r="PCM2959" s="100"/>
      <c r="PCN2959" s="100"/>
      <c r="PCO2959" s="100"/>
      <c r="PCP2959" s="100"/>
      <c r="PCQ2959" s="100"/>
      <c r="PCR2959" s="100"/>
      <c r="PCS2959" s="100"/>
      <c r="PCT2959" s="100"/>
      <c r="PCU2959" s="100"/>
      <c r="PCV2959" s="100"/>
      <c r="PCW2959" s="100"/>
      <c r="PCX2959" s="100"/>
      <c r="PCY2959" s="100"/>
      <c r="PCZ2959" s="100"/>
      <c r="PDA2959" s="100"/>
      <c r="PDB2959" s="100"/>
      <c r="PDC2959" s="100"/>
      <c r="PDD2959" s="100"/>
      <c r="PDE2959" s="100"/>
      <c r="PDF2959" s="100"/>
      <c r="PDG2959" s="100"/>
      <c r="PDH2959" s="100"/>
      <c r="PDI2959" s="100"/>
      <c r="PDJ2959" s="100"/>
      <c r="PDK2959" s="100"/>
      <c r="PDL2959" s="100"/>
      <c r="PDM2959" s="100"/>
      <c r="PDN2959" s="100"/>
      <c r="PDO2959" s="100"/>
      <c r="PDP2959" s="100"/>
      <c r="PDQ2959" s="100"/>
      <c r="PDR2959" s="100"/>
      <c r="PDS2959" s="100"/>
      <c r="PDT2959" s="100"/>
      <c r="PDU2959" s="100"/>
      <c r="PDV2959" s="100"/>
      <c r="PDW2959" s="100"/>
      <c r="PDX2959" s="100"/>
      <c r="PDY2959" s="100"/>
      <c r="PDZ2959" s="100"/>
      <c r="PEA2959" s="100"/>
      <c r="PEB2959" s="100"/>
      <c r="PEC2959" s="100"/>
      <c r="PED2959" s="100"/>
      <c r="PEE2959" s="100"/>
      <c r="PEF2959" s="100"/>
      <c r="PEG2959" s="100"/>
      <c r="PEH2959" s="100"/>
      <c r="PEI2959" s="100"/>
      <c r="PEJ2959" s="100"/>
      <c r="PEK2959" s="100"/>
      <c r="PEL2959" s="100"/>
      <c r="PEM2959" s="100"/>
      <c r="PEN2959" s="100"/>
      <c r="PEO2959" s="100"/>
      <c r="PEP2959" s="100"/>
      <c r="PEQ2959" s="100"/>
      <c r="PER2959" s="100"/>
      <c r="PES2959" s="100"/>
      <c r="PET2959" s="100"/>
      <c r="PEU2959" s="100"/>
      <c r="PEV2959" s="100"/>
      <c r="PEW2959" s="100"/>
      <c r="PEX2959" s="100"/>
      <c r="PEY2959" s="100"/>
      <c r="PEZ2959" s="100"/>
      <c r="PFA2959" s="100"/>
      <c r="PFB2959" s="100"/>
      <c r="PFC2959" s="100"/>
      <c r="PFD2959" s="100"/>
      <c r="PFE2959" s="100"/>
      <c r="PFF2959" s="100"/>
      <c r="PFG2959" s="100"/>
      <c r="PFH2959" s="100"/>
      <c r="PFI2959" s="100"/>
      <c r="PFJ2959" s="100"/>
      <c r="PFK2959" s="100"/>
      <c r="PFL2959" s="100"/>
      <c r="PFM2959" s="100"/>
      <c r="PFN2959" s="100"/>
      <c r="PFO2959" s="100"/>
      <c r="PFP2959" s="100"/>
      <c r="PFQ2959" s="100"/>
      <c r="PFR2959" s="100"/>
      <c r="PFS2959" s="100"/>
      <c r="PFT2959" s="100"/>
      <c r="PFU2959" s="100"/>
      <c r="PFV2959" s="100"/>
      <c r="PFW2959" s="100"/>
      <c r="PFX2959" s="100"/>
      <c r="PFY2959" s="100"/>
      <c r="PFZ2959" s="100"/>
      <c r="PGA2959" s="100"/>
      <c r="PGB2959" s="100"/>
      <c r="PGC2959" s="100"/>
      <c r="PGD2959" s="100"/>
      <c r="PGE2959" s="100"/>
      <c r="PGF2959" s="100"/>
      <c r="PGG2959" s="100"/>
      <c r="PGH2959" s="100"/>
      <c r="PGI2959" s="100"/>
      <c r="PGJ2959" s="100"/>
      <c r="PGK2959" s="100"/>
      <c r="PGL2959" s="100"/>
      <c r="PGM2959" s="100"/>
      <c r="PGN2959" s="100"/>
      <c r="PGO2959" s="100"/>
      <c r="PGP2959" s="100"/>
      <c r="PGQ2959" s="100"/>
      <c r="PGR2959" s="100"/>
      <c r="PGS2959" s="100"/>
      <c r="PGT2959" s="100"/>
      <c r="PGU2959" s="100"/>
      <c r="PGV2959" s="100"/>
      <c r="PGW2959" s="100"/>
      <c r="PGX2959" s="100"/>
      <c r="PGY2959" s="100"/>
      <c r="PGZ2959" s="100"/>
      <c r="PHA2959" s="100"/>
      <c r="PHB2959" s="100"/>
      <c r="PHC2959" s="100"/>
      <c r="PHD2959" s="100"/>
      <c r="PHE2959" s="100"/>
      <c r="PHF2959" s="100"/>
      <c r="PHG2959" s="100"/>
      <c r="PHH2959" s="100"/>
      <c r="PHI2959" s="100"/>
      <c r="PHJ2959" s="100"/>
      <c r="PHK2959" s="100"/>
      <c r="PHL2959" s="100"/>
      <c r="PHM2959" s="100"/>
      <c r="PHN2959" s="100"/>
      <c r="PHO2959" s="100"/>
      <c r="PHP2959" s="100"/>
      <c r="PHQ2959" s="100"/>
      <c r="PHR2959" s="100"/>
      <c r="PHS2959" s="100"/>
      <c r="PHT2959" s="100"/>
      <c r="PHU2959" s="100"/>
      <c r="PHV2959" s="100"/>
      <c r="PHW2959" s="100"/>
      <c r="PHX2959" s="100"/>
      <c r="PHY2959" s="100"/>
      <c r="PHZ2959" s="100"/>
      <c r="PIA2959" s="100"/>
      <c r="PIB2959" s="100"/>
      <c r="PIC2959" s="100"/>
      <c r="PID2959" s="100"/>
      <c r="PIE2959" s="100"/>
      <c r="PIF2959" s="100"/>
      <c r="PIG2959" s="100"/>
      <c r="PIH2959" s="100"/>
      <c r="PII2959" s="100"/>
      <c r="PIJ2959" s="100"/>
      <c r="PIK2959" s="100"/>
      <c r="PIL2959" s="100"/>
      <c r="PIM2959" s="100"/>
      <c r="PIN2959" s="100"/>
      <c r="PIO2959" s="100"/>
      <c r="PIP2959" s="100"/>
      <c r="PIQ2959" s="100"/>
      <c r="PIR2959" s="100"/>
      <c r="PIS2959" s="100"/>
      <c r="PIT2959" s="100"/>
      <c r="PIU2959" s="100"/>
      <c r="PIV2959" s="100"/>
      <c r="PIW2959" s="100"/>
      <c r="PIX2959" s="100"/>
      <c r="PIY2959" s="100"/>
      <c r="PIZ2959" s="100"/>
      <c r="PJA2959" s="100"/>
      <c r="PJB2959" s="100"/>
      <c r="PJC2959" s="100"/>
      <c r="PJD2959" s="100"/>
      <c r="PJE2959" s="100"/>
      <c r="PJF2959" s="100"/>
      <c r="PJG2959" s="100"/>
      <c r="PJH2959" s="100"/>
      <c r="PJI2959" s="100"/>
      <c r="PJJ2959" s="100"/>
      <c r="PJK2959" s="100"/>
      <c r="PJL2959" s="100"/>
      <c r="PJM2959" s="100"/>
      <c r="PJN2959" s="100"/>
      <c r="PJO2959" s="100"/>
      <c r="PJP2959" s="100"/>
      <c r="PJQ2959" s="100"/>
      <c r="PJR2959" s="100"/>
      <c r="PJS2959" s="100"/>
      <c r="PJT2959" s="100"/>
      <c r="PJU2959" s="100"/>
      <c r="PJV2959" s="100"/>
      <c r="PJW2959" s="100"/>
      <c r="PJX2959" s="100"/>
      <c r="PJY2959" s="100"/>
      <c r="PJZ2959" s="100"/>
      <c r="PKA2959" s="100"/>
      <c r="PKB2959" s="100"/>
      <c r="PKC2959" s="100"/>
      <c r="PKD2959" s="100"/>
      <c r="PKE2959" s="100"/>
      <c r="PKF2959" s="100"/>
      <c r="PKG2959" s="100"/>
      <c r="PKH2959" s="100"/>
      <c r="PKI2959" s="100"/>
      <c r="PKJ2959" s="100"/>
      <c r="PKK2959" s="100"/>
      <c r="PKL2959" s="100"/>
      <c r="PKM2959" s="100"/>
      <c r="PKN2959" s="100"/>
      <c r="PKO2959" s="100"/>
      <c r="PKP2959" s="100"/>
      <c r="PKQ2959" s="100"/>
      <c r="PKR2959" s="100"/>
      <c r="PKS2959" s="100"/>
      <c r="PKT2959" s="100"/>
      <c r="PKU2959" s="100"/>
      <c r="PKV2959" s="100"/>
      <c r="PKW2959" s="100"/>
      <c r="PKX2959" s="100"/>
      <c r="PKY2959" s="100"/>
      <c r="PKZ2959" s="100"/>
      <c r="PLA2959" s="100"/>
      <c r="PLB2959" s="100"/>
      <c r="PLC2959" s="100"/>
      <c r="PLD2959" s="100"/>
      <c r="PLE2959" s="100"/>
      <c r="PLF2959" s="100"/>
      <c r="PLG2959" s="100"/>
      <c r="PLH2959" s="100"/>
      <c r="PLI2959" s="100"/>
      <c r="PLJ2959" s="100"/>
      <c r="PLK2959" s="100"/>
      <c r="PLL2959" s="100"/>
      <c r="PLM2959" s="100"/>
      <c r="PLN2959" s="100"/>
      <c r="PLO2959" s="100"/>
      <c r="PLP2959" s="100"/>
      <c r="PLQ2959" s="100"/>
      <c r="PLR2959" s="100"/>
      <c r="PLS2959" s="100"/>
      <c r="PLT2959" s="100"/>
      <c r="PLU2959" s="100"/>
      <c r="PLV2959" s="100"/>
      <c r="PLW2959" s="100"/>
      <c r="PLX2959" s="100"/>
      <c r="PLY2959" s="100"/>
      <c r="PLZ2959" s="100"/>
      <c r="PMA2959" s="100"/>
      <c r="PMB2959" s="100"/>
      <c r="PMC2959" s="100"/>
      <c r="PMD2959" s="100"/>
      <c r="PME2959" s="100"/>
      <c r="PMF2959" s="100"/>
      <c r="PMG2959" s="100"/>
      <c r="PMH2959" s="100"/>
      <c r="PMI2959" s="100"/>
      <c r="PMJ2959" s="100"/>
      <c r="PMK2959" s="100"/>
      <c r="PML2959" s="100"/>
      <c r="PMM2959" s="100"/>
      <c r="PMN2959" s="100"/>
      <c r="PMO2959" s="100"/>
      <c r="PMP2959" s="100"/>
      <c r="PMQ2959" s="100"/>
      <c r="PMR2959" s="100"/>
      <c r="PMS2959" s="100"/>
      <c r="PMT2959" s="100"/>
      <c r="PMU2959" s="100"/>
      <c r="PMV2959" s="100"/>
      <c r="PMW2959" s="100"/>
      <c r="PMX2959" s="100"/>
      <c r="PMY2959" s="100"/>
      <c r="PMZ2959" s="100"/>
      <c r="PNA2959" s="100"/>
      <c r="PNB2959" s="100"/>
      <c r="PNC2959" s="100"/>
      <c r="PND2959" s="100"/>
      <c r="PNE2959" s="100"/>
      <c r="PNF2959" s="100"/>
      <c r="PNG2959" s="100"/>
      <c r="PNH2959" s="100"/>
      <c r="PNI2959" s="100"/>
      <c r="PNJ2959" s="100"/>
      <c r="PNK2959" s="100"/>
      <c r="PNL2959" s="100"/>
      <c r="PNM2959" s="100"/>
      <c r="PNN2959" s="100"/>
      <c r="PNO2959" s="100"/>
      <c r="PNP2959" s="100"/>
      <c r="PNQ2959" s="100"/>
      <c r="PNR2959" s="100"/>
      <c r="PNS2959" s="100"/>
      <c r="PNT2959" s="100"/>
      <c r="PNU2959" s="100"/>
      <c r="PNV2959" s="100"/>
      <c r="PNW2959" s="100"/>
      <c r="PNX2959" s="100"/>
      <c r="PNY2959" s="100"/>
      <c r="PNZ2959" s="100"/>
      <c r="POA2959" s="100"/>
      <c r="POB2959" s="100"/>
      <c r="POC2959" s="100"/>
      <c r="POD2959" s="100"/>
      <c r="POE2959" s="100"/>
      <c r="POF2959" s="100"/>
      <c r="POG2959" s="100"/>
      <c r="POH2959" s="100"/>
      <c r="POI2959" s="100"/>
      <c r="POJ2959" s="100"/>
      <c r="POK2959" s="100"/>
      <c r="POL2959" s="100"/>
      <c r="POM2959" s="100"/>
      <c r="PON2959" s="100"/>
      <c r="POO2959" s="100"/>
      <c r="POP2959" s="100"/>
      <c r="POQ2959" s="100"/>
      <c r="POR2959" s="100"/>
      <c r="POS2959" s="100"/>
      <c r="POT2959" s="100"/>
      <c r="POU2959" s="100"/>
      <c r="POV2959" s="100"/>
      <c r="POW2959" s="100"/>
      <c r="POX2959" s="100"/>
      <c r="POY2959" s="100"/>
      <c r="POZ2959" s="100"/>
      <c r="PPA2959" s="100"/>
      <c r="PPB2959" s="100"/>
      <c r="PPC2959" s="100"/>
      <c r="PPD2959" s="100"/>
      <c r="PPE2959" s="100"/>
      <c r="PPF2959" s="100"/>
      <c r="PPG2959" s="100"/>
      <c r="PPH2959" s="100"/>
      <c r="PPI2959" s="100"/>
      <c r="PPJ2959" s="100"/>
      <c r="PPK2959" s="100"/>
      <c r="PPL2959" s="100"/>
      <c r="PPM2959" s="100"/>
      <c r="PPN2959" s="100"/>
      <c r="PPO2959" s="100"/>
      <c r="PPP2959" s="100"/>
      <c r="PPQ2959" s="100"/>
      <c r="PPR2959" s="100"/>
      <c r="PPS2959" s="100"/>
      <c r="PPT2959" s="100"/>
      <c r="PPU2959" s="100"/>
      <c r="PPV2959" s="100"/>
      <c r="PPW2959" s="100"/>
      <c r="PPX2959" s="100"/>
      <c r="PPY2959" s="100"/>
      <c r="PPZ2959" s="100"/>
      <c r="PQA2959" s="100"/>
      <c r="PQB2959" s="100"/>
      <c r="PQC2959" s="100"/>
      <c r="PQD2959" s="100"/>
      <c r="PQE2959" s="100"/>
      <c r="PQF2959" s="100"/>
      <c r="PQG2959" s="100"/>
      <c r="PQH2959" s="100"/>
      <c r="PQI2959" s="100"/>
      <c r="PQJ2959" s="100"/>
      <c r="PQK2959" s="100"/>
      <c r="PQL2959" s="100"/>
      <c r="PQM2959" s="100"/>
      <c r="PQN2959" s="100"/>
      <c r="PQO2959" s="100"/>
      <c r="PQP2959" s="100"/>
      <c r="PQQ2959" s="100"/>
      <c r="PQR2959" s="100"/>
      <c r="PQS2959" s="100"/>
      <c r="PQT2959" s="100"/>
      <c r="PQU2959" s="100"/>
      <c r="PQV2959" s="100"/>
      <c r="PQW2959" s="100"/>
      <c r="PQX2959" s="100"/>
      <c r="PQY2959" s="100"/>
      <c r="PQZ2959" s="100"/>
      <c r="PRA2959" s="100"/>
      <c r="PRB2959" s="100"/>
      <c r="PRC2959" s="100"/>
      <c r="PRD2959" s="100"/>
      <c r="PRE2959" s="100"/>
      <c r="PRF2959" s="100"/>
      <c r="PRG2959" s="100"/>
      <c r="PRH2959" s="100"/>
      <c r="PRI2959" s="100"/>
      <c r="PRJ2959" s="100"/>
      <c r="PRK2959" s="100"/>
      <c r="PRL2959" s="100"/>
      <c r="PRM2959" s="100"/>
      <c r="PRN2959" s="100"/>
      <c r="PRO2959" s="100"/>
      <c r="PRP2959" s="100"/>
      <c r="PRQ2959" s="100"/>
      <c r="PRR2959" s="100"/>
      <c r="PRS2959" s="100"/>
      <c r="PRT2959" s="100"/>
      <c r="PRU2959" s="100"/>
      <c r="PRV2959" s="100"/>
      <c r="PRW2959" s="100"/>
      <c r="PRX2959" s="100"/>
      <c r="PRY2959" s="100"/>
      <c r="PRZ2959" s="100"/>
      <c r="PSA2959" s="100"/>
      <c r="PSB2959" s="100"/>
      <c r="PSC2959" s="100"/>
      <c r="PSD2959" s="100"/>
      <c r="PSE2959" s="100"/>
      <c r="PSF2959" s="100"/>
      <c r="PSG2959" s="100"/>
      <c r="PSH2959" s="100"/>
      <c r="PSI2959" s="100"/>
      <c r="PSJ2959" s="100"/>
      <c r="PSK2959" s="100"/>
      <c r="PSL2959" s="100"/>
      <c r="PSM2959" s="100"/>
      <c r="PSN2959" s="100"/>
      <c r="PSO2959" s="100"/>
      <c r="PSP2959" s="100"/>
      <c r="PSQ2959" s="100"/>
      <c r="PSR2959" s="100"/>
      <c r="PSS2959" s="100"/>
      <c r="PST2959" s="100"/>
      <c r="PSU2959" s="100"/>
      <c r="PSV2959" s="100"/>
      <c r="PSW2959" s="100"/>
      <c r="PSX2959" s="100"/>
      <c r="PSY2959" s="100"/>
      <c r="PSZ2959" s="100"/>
      <c r="PTA2959" s="100"/>
      <c r="PTB2959" s="100"/>
      <c r="PTC2959" s="100"/>
      <c r="PTD2959" s="100"/>
      <c r="PTE2959" s="100"/>
      <c r="PTF2959" s="100"/>
      <c r="PTG2959" s="100"/>
      <c r="PTH2959" s="100"/>
      <c r="PTI2959" s="100"/>
      <c r="PTJ2959" s="100"/>
      <c r="PTK2959" s="100"/>
      <c r="PTL2959" s="100"/>
      <c r="PTM2959" s="100"/>
      <c r="PTN2959" s="100"/>
      <c r="PTO2959" s="100"/>
      <c r="PTP2959" s="100"/>
      <c r="PTQ2959" s="100"/>
      <c r="PTR2959" s="100"/>
      <c r="PTS2959" s="100"/>
      <c r="PTT2959" s="100"/>
      <c r="PTU2959" s="100"/>
      <c r="PTV2959" s="100"/>
      <c r="PTW2959" s="100"/>
      <c r="PTX2959" s="100"/>
      <c r="PTY2959" s="100"/>
      <c r="PTZ2959" s="100"/>
      <c r="PUA2959" s="100"/>
      <c r="PUB2959" s="100"/>
      <c r="PUC2959" s="100"/>
      <c r="PUD2959" s="100"/>
      <c r="PUE2959" s="100"/>
      <c r="PUF2959" s="100"/>
      <c r="PUG2959" s="100"/>
      <c r="PUH2959" s="100"/>
      <c r="PUI2959" s="100"/>
      <c r="PUJ2959" s="100"/>
      <c r="PUK2959" s="100"/>
      <c r="PUL2959" s="100"/>
      <c r="PUM2959" s="100"/>
      <c r="PUN2959" s="100"/>
      <c r="PUO2959" s="100"/>
      <c r="PUP2959" s="100"/>
      <c r="PUQ2959" s="100"/>
      <c r="PUR2959" s="100"/>
      <c r="PUS2959" s="100"/>
      <c r="PUT2959" s="100"/>
      <c r="PUU2959" s="100"/>
      <c r="PUV2959" s="100"/>
      <c r="PUW2959" s="100"/>
      <c r="PUX2959" s="100"/>
      <c r="PUY2959" s="100"/>
      <c r="PUZ2959" s="100"/>
      <c r="PVA2959" s="100"/>
      <c r="PVB2959" s="100"/>
      <c r="PVC2959" s="100"/>
      <c r="PVD2959" s="100"/>
      <c r="PVE2959" s="100"/>
      <c r="PVF2959" s="100"/>
      <c r="PVG2959" s="100"/>
      <c r="PVH2959" s="100"/>
      <c r="PVI2959" s="100"/>
      <c r="PVJ2959" s="100"/>
      <c r="PVK2959" s="100"/>
      <c r="PVL2959" s="100"/>
      <c r="PVM2959" s="100"/>
      <c r="PVN2959" s="100"/>
      <c r="PVO2959" s="100"/>
      <c r="PVP2959" s="100"/>
      <c r="PVQ2959" s="100"/>
      <c r="PVR2959" s="100"/>
      <c r="PVS2959" s="100"/>
      <c r="PVT2959" s="100"/>
      <c r="PVU2959" s="100"/>
      <c r="PVV2959" s="100"/>
      <c r="PVW2959" s="100"/>
      <c r="PVX2959" s="100"/>
      <c r="PVY2959" s="100"/>
      <c r="PVZ2959" s="100"/>
      <c r="PWA2959" s="100"/>
      <c r="PWB2959" s="100"/>
      <c r="PWC2959" s="100"/>
      <c r="PWD2959" s="100"/>
      <c r="PWE2959" s="100"/>
      <c r="PWF2959" s="100"/>
      <c r="PWG2959" s="100"/>
      <c r="PWH2959" s="100"/>
      <c r="PWI2959" s="100"/>
      <c r="PWJ2959" s="100"/>
      <c r="PWK2959" s="100"/>
      <c r="PWL2959" s="100"/>
      <c r="PWM2959" s="100"/>
      <c r="PWN2959" s="100"/>
      <c r="PWO2959" s="100"/>
      <c r="PWP2959" s="100"/>
      <c r="PWQ2959" s="100"/>
      <c r="PWR2959" s="100"/>
      <c r="PWS2959" s="100"/>
      <c r="PWT2959" s="100"/>
      <c r="PWU2959" s="100"/>
      <c r="PWV2959" s="100"/>
      <c r="PWW2959" s="100"/>
      <c r="PWX2959" s="100"/>
      <c r="PWY2959" s="100"/>
      <c r="PWZ2959" s="100"/>
      <c r="PXA2959" s="100"/>
      <c r="PXB2959" s="100"/>
      <c r="PXC2959" s="100"/>
      <c r="PXD2959" s="100"/>
      <c r="PXE2959" s="100"/>
      <c r="PXF2959" s="100"/>
      <c r="PXG2959" s="100"/>
      <c r="PXH2959" s="100"/>
      <c r="PXI2959" s="100"/>
      <c r="PXJ2959" s="100"/>
      <c r="PXK2959" s="100"/>
      <c r="PXL2959" s="100"/>
      <c r="PXM2959" s="100"/>
      <c r="PXN2959" s="100"/>
      <c r="PXO2959" s="100"/>
      <c r="PXP2959" s="100"/>
      <c r="PXQ2959" s="100"/>
      <c r="PXR2959" s="100"/>
      <c r="PXS2959" s="100"/>
      <c r="PXT2959" s="100"/>
      <c r="PXU2959" s="100"/>
      <c r="PXV2959" s="100"/>
      <c r="PXW2959" s="100"/>
      <c r="PXX2959" s="100"/>
      <c r="PXY2959" s="100"/>
      <c r="PXZ2959" s="100"/>
      <c r="PYA2959" s="100"/>
      <c r="PYB2959" s="100"/>
      <c r="PYC2959" s="100"/>
      <c r="PYD2959" s="100"/>
      <c r="PYE2959" s="100"/>
      <c r="PYF2959" s="100"/>
      <c r="PYG2959" s="100"/>
      <c r="PYH2959" s="100"/>
      <c r="PYI2959" s="100"/>
      <c r="PYJ2959" s="100"/>
      <c r="PYK2959" s="100"/>
      <c r="PYL2959" s="100"/>
      <c r="PYM2959" s="100"/>
      <c r="PYN2959" s="100"/>
      <c r="PYO2959" s="100"/>
      <c r="PYP2959" s="100"/>
      <c r="PYQ2959" s="100"/>
      <c r="PYR2959" s="100"/>
      <c r="PYS2959" s="100"/>
      <c r="PYT2959" s="100"/>
      <c r="PYU2959" s="100"/>
      <c r="PYV2959" s="100"/>
      <c r="PYW2959" s="100"/>
      <c r="PYX2959" s="100"/>
      <c r="PYY2959" s="100"/>
      <c r="PYZ2959" s="100"/>
      <c r="PZA2959" s="100"/>
      <c r="PZB2959" s="100"/>
      <c r="PZC2959" s="100"/>
      <c r="PZD2959" s="100"/>
      <c r="PZE2959" s="100"/>
      <c r="PZF2959" s="100"/>
      <c r="PZG2959" s="100"/>
      <c r="PZH2959" s="100"/>
      <c r="PZI2959" s="100"/>
      <c r="PZJ2959" s="100"/>
      <c r="PZK2959" s="100"/>
      <c r="PZL2959" s="100"/>
      <c r="PZM2959" s="100"/>
      <c r="PZN2959" s="100"/>
      <c r="PZO2959" s="100"/>
      <c r="PZP2959" s="100"/>
      <c r="PZQ2959" s="100"/>
      <c r="PZR2959" s="100"/>
      <c r="PZS2959" s="100"/>
      <c r="PZT2959" s="100"/>
      <c r="PZU2959" s="100"/>
      <c r="PZV2959" s="100"/>
      <c r="PZW2959" s="100"/>
      <c r="PZX2959" s="100"/>
      <c r="PZY2959" s="100"/>
      <c r="PZZ2959" s="100"/>
      <c r="QAA2959" s="100"/>
      <c r="QAB2959" s="100"/>
      <c r="QAC2959" s="100"/>
      <c r="QAD2959" s="100"/>
      <c r="QAE2959" s="100"/>
      <c r="QAF2959" s="100"/>
      <c r="QAG2959" s="100"/>
      <c r="QAH2959" s="100"/>
      <c r="QAI2959" s="100"/>
      <c r="QAJ2959" s="100"/>
      <c r="QAK2959" s="100"/>
      <c r="QAL2959" s="100"/>
      <c r="QAM2959" s="100"/>
      <c r="QAN2959" s="100"/>
      <c r="QAO2959" s="100"/>
      <c r="QAP2959" s="100"/>
      <c r="QAQ2959" s="100"/>
      <c r="QAR2959" s="100"/>
      <c r="QAS2959" s="100"/>
      <c r="QAT2959" s="100"/>
      <c r="QAU2959" s="100"/>
      <c r="QAV2959" s="100"/>
      <c r="QAW2959" s="100"/>
      <c r="QAX2959" s="100"/>
      <c r="QAY2959" s="100"/>
      <c r="QAZ2959" s="100"/>
      <c r="QBA2959" s="100"/>
      <c r="QBB2959" s="100"/>
      <c r="QBC2959" s="100"/>
      <c r="QBD2959" s="100"/>
      <c r="QBE2959" s="100"/>
      <c r="QBF2959" s="100"/>
      <c r="QBG2959" s="100"/>
      <c r="QBH2959" s="100"/>
      <c r="QBI2959" s="100"/>
      <c r="QBJ2959" s="100"/>
      <c r="QBK2959" s="100"/>
      <c r="QBL2959" s="100"/>
      <c r="QBM2959" s="100"/>
      <c r="QBN2959" s="100"/>
      <c r="QBO2959" s="100"/>
      <c r="QBP2959" s="100"/>
      <c r="QBQ2959" s="100"/>
      <c r="QBR2959" s="100"/>
      <c r="QBS2959" s="100"/>
      <c r="QBT2959" s="100"/>
      <c r="QBU2959" s="100"/>
      <c r="QBV2959" s="100"/>
      <c r="QBW2959" s="100"/>
      <c r="QBX2959" s="100"/>
      <c r="QBY2959" s="100"/>
      <c r="QBZ2959" s="100"/>
      <c r="QCA2959" s="100"/>
      <c r="QCB2959" s="100"/>
      <c r="QCC2959" s="100"/>
      <c r="QCD2959" s="100"/>
      <c r="QCE2959" s="100"/>
      <c r="QCF2959" s="100"/>
      <c r="QCG2959" s="100"/>
      <c r="QCH2959" s="100"/>
      <c r="QCI2959" s="100"/>
      <c r="QCJ2959" s="100"/>
      <c r="QCK2959" s="100"/>
      <c r="QCL2959" s="100"/>
      <c r="QCM2959" s="100"/>
      <c r="QCN2959" s="100"/>
      <c r="QCO2959" s="100"/>
      <c r="QCP2959" s="100"/>
      <c r="QCQ2959" s="100"/>
      <c r="QCR2959" s="100"/>
      <c r="QCS2959" s="100"/>
      <c r="QCT2959" s="100"/>
      <c r="QCU2959" s="100"/>
      <c r="QCV2959" s="100"/>
      <c r="QCW2959" s="100"/>
      <c r="QCX2959" s="100"/>
      <c r="QCY2959" s="100"/>
      <c r="QCZ2959" s="100"/>
      <c r="QDA2959" s="100"/>
      <c r="QDB2959" s="100"/>
      <c r="QDC2959" s="100"/>
      <c r="QDD2959" s="100"/>
      <c r="QDE2959" s="100"/>
      <c r="QDF2959" s="100"/>
      <c r="QDG2959" s="100"/>
      <c r="QDH2959" s="100"/>
      <c r="QDI2959" s="100"/>
      <c r="QDJ2959" s="100"/>
      <c r="QDK2959" s="100"/>
      <c r="QDL2959" s="100"/>
      <c r="QDM2959" s="100"/>
      <c r="QDN2959" s="100"/>
      <c r="QDO2959" s="100"/>
      <c r="QDP2959" s="100"/>
      <c r="QDQ2959" s="100"/>
      <c r="QDR2959" s="100"/>
      <c r="QDS2959" s="100"/>
      <c r="QDT2959" s="100"/>
      <c r="QDU2959" s="100"/>
      <c r="QDV2959" s="100"/>
      <c r="QDW2959" s="100"/>
      <c r="QDX2959" s="100"/>
      <c r="QDY2959" s="100"/>
      <c r="QDZ2959" s="100"/>
      <c r="QEA2959" s="100"/>
      <c r="QEB2959" s="100"/>
      <c r="QEC2959" s="100"/>
      <c r="QED2959" s="100"/>
      <c r="QEE2959" s="100"/>
      <c r="QEF2959" s="100"/>
      <c r="QEG2959" s="100"/>
      <c r="QEH2959" s="100"/>
      <c r="QEI2959" s="100"/>
      <c r="QEJ2959" s="100"/>
      <c r="QEK2959" s="100"/>
      <c r="QEL2959" s="100"/>
      <c r="QEM2959" s="100"/>
      <c r="QEN2959" s="100"/>
      <c r="QEO2959" s="100"/>
      <c r="QEP2959" s="100"/>
      <c r="QEQ2959" s="100"/>
      <c r="QER2959" s="100"/>
      <c r="QES2959" s="100"/>
      <c r="QET2959" s="100"/>
      <c r="QEU2959" s="100"/>
      <c r="QEV2959" s="100"/>
      <c r="QEW2959" s="100"/>
      <c r="QEX2959" s="100"/>
      <c r="QEY2959" s="100"/>
      <c r="QEZ2959" s="100"/>
      <c r="QFA2959" s="100"/>
      <c r="QFB2959" s="100"/>
      <c r="QFC2959" s="100"/>
      <c r="QFD2959" s="100"/>
      <c r="QFE2959" s="100"/>
      <c r="QFF2959" s="100"/>
      <c r="QFG2959" s="100"/>
      <c r="QFH2959" s="100"/>
      <c r="QFI2959" s="100"/>
      <c r="QFJ2959" s="100"/>
      <c r="QFK2959" s="100"/>
      <c r="QFL2959" s="100"/>
      <c r="QFM2959" s="100"/>
      <c r="QFN2959" s="100"/>
      <c r="QFO2959" s="100"/>
      <c r="QFP2959" s="100"/>
      <c r="QFQ2959" s="100"/>
      <c r="QFR2959" s="100"/>
      <c r="QFS2959" s="100"/>
      <c r="QFT2959" s="100"/>
      <c r="QFU2959" s="100"/>
      <c r="QFV2959" s="100"/>
      <c r="QFW2959" s="100"/>
      <c r="QFX2959" s="100"/>
      <c r="QFY2959" s="100"/>
      <c r="QFZ2959" s="100"/>
      <c r="QGA2959" s="100"/>
      <c r="QGB2959" s="100"/>
      <c r="QGC2959" s="100"/>
      <c r="QGD2959" s="100"/>
      <c r="QGE2959" s="100"/>
      <c r="QGF2959" s="100"/>
      <c r="QGG2959" s="100"/>
      <c r="QGH2959" s="100"/>
      <c r="QGI2959" s="100"/>
      <c r="QGJ2959" s="100"/>
      <c r="QGK2959" s="100"/>
      <c r="QGL2959" s="100"/>
      <c r="QGM2959" s="100"/>
      <c r="QGN2959" s="100"/>
      <c r="QGO2959" s="100"/>
      <c r="QGP2959" s="100"/>
      <c r="QGQ2959" s="100"/>
      <c r="QGR2959" s="100"/>
      <c r="QGS2959" s="100"/>
      <c r="QGT2959" s="100"/>
      <c r="QGU2959" s="100"/>
      <c r="QGV2959" s="100"/>
      <c r="QGW2959" s="100"/>
      <c r="QGX2959" s="100"/>
      <c r="QGY2959" s="100"/>
      <c r="QGZ2959" s="100"/>
      <c r="QHA2959" s="100"/>
      <c r="QHB2959" s="100"/>
      <c r="QHC2959" s="100"/>
      <c r="QHD2959" s="100"/>
      <c r="QHE2959" s="100"/>
      <c r="QHF2959" s="100"/>
      <c r="QHG2959" s="100"/>
      <c r="QHH2959" s="100"/>
      <c r="QHI2959" s="100"/>
      <c r="QHJ2959" s="100"/>
      <c r="QHK2959" s="100"/>
      <c r="QHL2959" s="100"/>
      <c r="QHM2959" s="100"/>
      <c r="QHN2959" s="100"/>
      <c r="QHO2959" s="100"/>
      <c r="QHP2959" s="100"/>
      <c r="QHQ2959" s="100"/>
      <c r="QHR2959" s="100"/>
      <c r="QHS2959" s="100"/>
      <c r="QHT2959" s="100"/>
      <c r="QHU2959" s="100"/>
      <c r="QHV2959" s="100"/>
      <c r="QHW2959" s="100"/>
      <c r="QHX2959" s="100"/>
      <c r="QHY2959" s="100"/>
      <c r="QHZ2959" s="100"/>
      <c r="QIA2959" s="100"/>
      <c r="QIB2959" s="100"/>
      <c r="QIC2959" s="100"/>
      <c r="QID2959" s="100"/>
      <c r="QIE2959" s="100"/>
      <c r="QIF2959" s="100"/>
      <c r="QIG2959" s="100"/>
      <c r="QIH2959" s="100"/>
      <c r="QII2959" s="100"/>
      <c r="QIJ2959" s="100"/>
      <c r="QIK2959" s="100"/>
      <c r="QIL2959" s="100"/>
      <c r="QIM2959" s="100"/>
      <c r="QIN2959" s="100"/>
      <c r="QIO2959" s="100"/>
      <c r="QIP2959" s="100"/>
      <c r="QIQ2959" s="100"/>
      <c r="QIR2959" s="100"/>
      <c r="QIS2959" s="100"/>
      <c r="QIT2959" s="100"/>
      <c r="QIU2959" s="100"/>
      <c r="QIV2959" s="100"/>
      <c r="QIW2959" s="100"/>
      <c r="QIX2959" s="100"/>
      <c r="QIY2959" s="100"/>
      <c r="QIZ2959" s="100"/>
      <c r="QJA2959" s="100"/>
      <c r="QJB2959" s="100"/>
      <c r="QJC2959" s="100"/>
      <c r="QJD2959" s="100"/>
      <c r="QJE2959" s="100"/>
      <c r="QJF2959" s="100"/>
      <c r="QJG2959" s="100"/>
      <c r="QJH2959" s="100"/>
      <c r="QJI2959" s="100"/>
      <c r="QJJ2959" s="100"/>
      <c r="QJK2959" s="100"/>
      <c r="QJL2959" s="100"/>
      <c r="QJM2959" s="100"/>
      <c r="QJN2959" s="100"/>
      <c r="QJO2959" s="100"/>
      <c r="QJP2959" s="100"/>
      <c r="QJQ2959" s="100"/>
      <c r="QJR2959" s="100"/>
      <c r="QJS2959" s="100"/>
      <c r="QJT2959" s="100"/>
      <c r="QJU2959" s="100"/>
      <c r="QJV2959" s="100"/>
      <c r="QJW2959" s="100"/>
      <c r="QJX2959" s="100"/>
      <c r="QJY2959" s="100"/>
      <c r="QJZ2959" s="100"/>
      <c r="QKA2959" s="100"/>
      <c r="QKB2959" s="100"/>
      <c r="QKC2959" s="100"/>
      <c r="QKD2959" s="100"/>
      <c r="QKE2959" s="100"/>
      <c r="QKF2959" s="100"/>
      <c r="QKG2959" s="100"/>
      <c r="QKH2959" s="100"/>
      <c r="QKI2959" s="100"/>
      <c r="QKJ2959" s="100"/>
      <c r="QKK2959" s="100"/>
      <c r="QKL2959" s="100"/>
      <c r="QKM2959" s="100"/>
      <c r="QKN2959" s="100"/>
      <c r="QKO2959" s="100"/>
      <c r="QKP2959" s="100"/>
      <c r="QKQ2959" s="100"/>
      <c r="QKR2959" s="100"/>
      <c r="QKS2959" s="100"/>
      <c r="QKT2959" s="100"/>
      <c r="QKU2959" s="100"/>
      <c r="QKV2959" s="100"/>
      <c r="QKW2959" s="100"/>
      <c r="QKX2959" s="100"/>
      <c r="QKY2959" s="100"/>
      <c r="QKZ2959" s="100"/>
      <c r="QLA2959" s="100"/>
      <c r="QLB2959" s="100"/>
      <c r="QLC2959" s="100"/>
      <c r="QLD2959" s="100"/>
      <c r="QLE2959" s="100"/>
      <c r="QLF2959" s="100"/>
      <c r="QLG2959" s="100"/>
      <c r="QLH2959" s="100"/>
      <c r="QLI2959" s="100"/>
      <c r="QLJ2959" s="100"/>
      <c r="QLK2959" s="100"/>
      <c r="QLL2959" s="100"/>
      <c r="QLM2959" s="100"/>
      <c r="QLN2959" s="100"/>
      <c r="QLO2959" s="100"/>
      <c r="QLP2959" s="100"/>
      <c r="QLQ2959" s="100"/>
      <c r="QLR2959" s="100"/>
      <c r="QLS2959" s="100"/>
      <c r="QLT2959" s="100"/>
      <c r="QLU2959" s="100"/>
      <c r="QLV2959" s="100"/>
      <c r="QLW2959" s="100"/>
      <c r="QLX2959" s="100"/>
      <c r="QLY2959" s="100"/>
      <c r="QLZ2959" s="100"/>
      <c r="QMA2959" s="100"/>
      <c r="QMB2959" s="100"/>
      <c r="QMC2959" s="100"/>
      <c r="QMD2959" s="100"/>
      <c r="QME2959" s="100"/>
      <c r="QMF2959" s="100"/>
      <c r="QMG2959" s="100"/>
      <c r="QMH2959" s="100"/>
      <c r="QMI2959" s="100"/>
      <c r="QMJ2959" s="100"/>
      <c r="QMK2959" s="100"/>
      <c r="QML2959" s="100"/>
      <c r="QMM2959" s="100"/>
      <c r="QMN2959" s="100"/>
      <c r="QMO2959" s="100"/>
      <c r="QMP2959" s="100"/>
      <c r="QMQ2959" s="100"/>
      <c r="QMR2959" s="100"/>
      <c r="QMS2959" s="100"/>
      <c r="QMT2959" s="100"/>
      <c r="QMU2959" s="100"/>
      <c r="QMV2959" s="100"/>
      <c r="QMW2959" s="100"/>
      <c r="QMX2959" s="100"/>
      <c r="QMY2959" s="100"/>
      <c r="QMZ2959" s="100"/>
      <c r="QNA2959" s="100"/>
      <c r="QNB2959" s="100"/>
      <c r="QNC2959" s="100"/>
      <c r="QND2959" s="100"/>
      <c r="QNE2959" s="100"/>
      <c r="QNF2959" s="100"/>
      <c r="QNG2959" s="100"/>
      <c r="QNH2959" s="100"/>
      <c r="QNI2959" s="100"/>
      <c r="QNJ2959" s="100"/>
      <c r="QNK2959" s="100"/>
      <c r="QNL2959" s="100"/>
      <c r="QNM2959" s="100"/>
      <c r="QNN2959" s="100"/>
      <c r="QNO2959" s="100"/>
      <c r="QNP2959" s="100"/>
      <c r="QNQ2959" s="100"/>
      <c r="QNR2959" s="100"/>
      <c r="QNS2959" s="100"/>
      <c r="QNT2959" s="100"/>
      <c r="QNU2959" s="100"/>
      <c r="QNV2959" s="100"/>
      <c r="QNW2959" s="100"/>
      <c r="QNX2959" s="100"/>
      <c r="QNY2959" s="100"/>
      <c r="QNZ2959" s="100"/>
      <c r="QOA2959" s="100"/>
      <c r="QOB2959" s="100"/>
      <c r="QOC2959" s="100"/>
      <c r="QOD2959" s="100"/>
      <c r="QOE2959" s="100"/>
      <c r="QOF2959" s="100"/>
      <c r="QOG2959" s="100"/>
      <c r="QOH2959" s="100"/>
      <c r="QOI2959" s="100"/>
      <c r="QOJ2959" s="100"/>
      <c r="QOK2959" s="100"/>
      <c r="QOL2959" s="100"/>
      <c r="QOM2959" s="100"/>
      <c r="QON2959" s="100"/>
      <c r="QOO2959" s="100"/>
      <c r="QOP2959" s="100"/>
      <c r="QOQ2959" s="100"/>
      <c r="QOR2959" s="100"/>
      <c r="QOS2959" s="100"/>
      <c r="QOT2959" s="100"/>
      <c r="QOU2959" s="100"/>
      <c r="QOV2959" s="100"/>
      <c r="QOW2959" s="100"/>
      <c r="QOX2959" s="100"/>
      <c r="QOY2959" s="100"/>
      <c r="QOZ2959" s="100"/>
      <c r="QPA2959" s="100"/>
      <c r="QPB2959" s="100"/>
      <c r="QPC2959" s="100"/>
      <c r="QPD2959" s="100"/>
      <c r="QPE2959" s="100"/>
      <c r="QPF2959" s="100"/>
      <c r="QPG2959" s="100"/>
      <c r="QPH2959" s="100"/>
      <c r="QPI2959" s="100"/>
      <c r="QPJ2959" s="100"/>
      <c r="QPK2959" s="100"/>
      <c r="QPL2959" s="100"/>
      <c r="QPM2959" s="100"/>
      <c r="QPN2959" s="100"/>
      <c r="QPO2959" s="100"/>
      <c r="QPP2959" s="100"/>
      <c r="QPQ2959" s="100"/>
      <c r="QPR2959" s="100"/>
      <c r="QPS2959" s="100"/>
      <c r="QPT2959" s="100"/>
      <c r="QPU2959" s="100"/>
      <c r="QPV2959" s="100"/>
      <c r="QPW2959" s="100"/>
      <c r="QPX2959" s="100"/>
      <c r="QPY2959" s="100"/>
      <c r="QPZ2959" s="100"/>
      <c r="QQA2959" s="100"/>
      <c r="QQB2959" s="100"/>
      <c r="QQC2959" s="100"/>
      <c r="QQD2959" s="100"/>
      <c r="QQE2959" s="100"/>
      <c r="QQF2959" s="100"/>
      <c r="QQG2959" s="100"/>
      <c r="QQH2959" s="100"/>
      <c r="QQI2959" s="100"/>
      <c r="QQJ2959" s="100"/>
      <c r="QQK2959" s="100"/>
      <c r="QQL2959" s="100"/>
      <c r="QQM2959" s="100"/>
      <c r="QQN2959" s="100"/>
      <c r="QQO2959" s="100"/>
      <c r="QQP2959" s="100"/>
      <c r="QQQ2959" s="100"/>
      <c r="QQR2959" s="100"/>
      <c r="QQS2959" s="100"/>
      <c r="QQT2959" s="100"/>
      <c r="QQU2959" s="100"/>
      <c r="QQV2959" s="100"/>
      <c r="QQW2959" s="100"/>
      <c r="QQX2959" s="100"/>
      <c r="QQY2959" s="100"/>
      <c r="QQZ2959" s="100"/>
      <c r="QRA2959" s="100"/>
      <c r="QRB2959" s="100"/>
      <c r="QRC2959" s="100"/>
      <c r="QRD2959" s="100"/>
      <c r="QRE2959" s="100"/>
      <c r="QRF2959" s="100"/>
      <c r="QRG2959" s="100"/>
      <c r="QRH2959" s="100"/>
      <c r="QRI2959" s="100"/>
      <c r="QRJ2959" s="100"/>
      <c r="QRK2959" s="100"/>
      <c r="QRL2959" s="100"/>
      <c r="QRM2959" s="100"/>
      <c r="QRN2959" s="100"/>
      <c r="QRO2959" s="100"/>
      <c r="QRP2959" s="100"/>
      <c r="QRQ2959" s="100"/>
      <c r="QRR2959" s="100"/>
      <c r="QRS2959" s="100"/>
      <c r="QRT2959" s="100"/>
      <c r="QRU2959" s="100"/>
      <c r="QRV2959" s="100"/>
      <c r="QRW2959" s="100"/>
      <c r="QRX2959" s="100"/>
      <c r="QRY2959" s="100"/>
      <c r="QRZ2959" s="100"/>
      <c r="QSA2959" s="100"/>
      <c r="QSB2959" s="100"/>
      <c r="QSC2959" s="100"/>
      <c r="QSD2959" s="100"/>
      <c r="QSE2959" s="100"/>
      <c r="QSF2959" s="100"/>
      <c r="QSG2959" s="100"/>
      <c r="QSH2959" s="100"/>
      <c r="QSI2959" s="100"/>
      <c r="QSJ2959" s="100"/>
      <c r="QSK2959" s="100"/>
      <c r="QSL2959" s="100"/>
      <c r="QSM2959" s="100"/>
      <c r="QSN2959" s="100"/>
      <c r="QSO2959" s="100"/>
      <c r="QSP2959" s="100"/>
      <c r="QSQ2959" s="100"/>
      <c r="QSR2959" s="100"/>
      <c r="QSS2959" s="100"/>
      <c r="QST2959" s="100"/>
      <c r="QSU2959" s="100"/>
      <c r="QSV2959" s="100"/>
      <c r="QSW2959" s="100"/>
      <c r="QSX2959" s="100"/>
      <c r="QSY2959" s="100"/>
      <c r="QSZ2959" s="100"/>
      <c r="QTA2959" s="100"/>
      <c r="QTB2959" s="100"/>
      <c r="QTC2959" s="100"/>
      <c r="QTD2959" s="100"/>
      <c r="QTE2959" s="100"/>
      <c r="QTF2959" s="100"/>
      <c r="QTG2959" s="100"/>
      <c r="QTH2959" s="100"/>
      <c r="QTI2959" s="100"/>
      <c r="QTJ2959" s="100"/>
      <c r="QTK2959" s="100"/>
      <c r="QTL2959" s="100"/>
      <c r="QTM2959" s="100"/>
      <c r="QTN2959" s="100"/>
      <c r="QTO2959" s="100"/>
      <c r="QTP2959" s="100"/>
      <c r="QTQ2959" s="100"/>
      <c r="QTR2959" s="100"/>
      <c r="QTS2959" s="100"/>
      <c r="QTT2959" s="100"/>
      <c r="QTU2959" s="100"/>
      <c r="QTV2959" s="100"/>
      <c r="QTW2959" s="100"/>
      <c r="QTX2959" s="100"/>
      <c r="QTY2959" s="100"/>
      <c r="QTZ2959" s="100"/>
      <c r="QUA2959" s="100"/>
      <c r="QUB2959" s="100"/>
      <c r="QUC2959" s="100"/>
      <c r="QUD2959" s="100"/>
      <c r="QUE2959" s="100"/>
      <c r="QUF2959" s="100"/>
      <c r="QUG2959" s="100"/>
      <c r="QUH2959" s="100"/>
      <c r="QUI2959" s="100"/>
      <c r="QUJ2959" s="100"/>
      <c r="QUK2959" s="100"/>
      <c r="QUL2959" s="100"/>
      <c r="QUM2959" s="100"/>
      <c r="QUN2959" s="100"/>
      <c r="QUO2959" s="100"/>
      <c r="QUP2959" s="100"/>
      <c r="QUQ2959" s="100"/>
      <c r="QUR2959" s="100"/>
      <c r="QUS2959" s="100"/>
      <c r="QUT2959" s="100"/>
      <c r="QUU2959" s="100"/>
      <c r="QUV2959" s="100"/>
      <c r="QUW2959" s="100"/>
      <c r="QUX2959" s="100"/>
      <c r="QUY2959" s="100"/>
      <c r="QUZ2959" s="100"/>
      <c r="QVA2959" s="100"/>
      <c r="QVB2959" s="100"/>
      <c r="QVC2959" s="100"/>
      <c r="QVD2959" s="100"/>
      <c r="QVE2959" s="100"/>
      <c r="QVF2959" s="100"/>
      <c r="QVG2959" s="100"/>
      <c r="QVH2959" s="100"/>
      <c r="QVI2959" s="100"/>
      <c r="QVJ2959" s="100"/>
      <c r="QVK2959" s="100"/>
      <c r="QVL2959" s="100"/>
      <c r="QVM2959" s="100"/>
      <c r="QVN2959" s="100"/>
      <c r="QVO2959" s="100"/>
      <c r="QVP2959" s="100"/>
      <c r="QVQ2959" s="100"/>
      <c r="QVR2959" s="100"/>
      <c r="QVS2959" s="100"/>
      <c r="QVT2959" s="100"/>
      <c r="QVU2959" s="100"/>
      <c r="QVV2959" s="100"/>
      <c r="QVW2959" s="100"/>
      <c r="QVX2959" s="100"/>
      <c r="QVY2959" s="100"/>
      <c r="QVZ2959" s="100"/>
      <c r="QWA2959" s="100"/>
      <c r="QWB2959" s="100"/>
      <c r="QWC2959" s="100"/>
      <c r="QWD2959" s="100"/>
      <c r="QWE2959" s="100"/>
      <c r="QWF2959" s="100"/>
      <c r="QWG2959" s="100"/>
      <c r="QWH2959" s="100"/>
      <c r="QWI2959" s="100"/>
      <c r="QWJ2959" s="100"/>
      <c r="QWK2959" s="100"/>
      <c r="QWL2959" s="100"/>
      <c r="QWM2959" s="100"/>
      <c r="QWN2959" s="100"/>
      <c r="QWO2959" s="100"/>
      <c r="QWP2959" s="100"/>
      <c r="QWQ2959" s="100"/>
      <c r="QWR2959" s="100"/>
      <c r="QWS2959" s="100"/>
      <c r="QWT2959" s="100"/>
      <c r="QWU2959" s="100"/>
      <c r="QWV2959" s="100"/>
      <c r="QWW2959" s="100"/>
      <c r="QWX2959" s="100"/>
      <c r="QWY2959" s="100"/>
      <c r="QWZ2959" s="100"/>
      <c r="QXA2959" s="100"/>
      <c r="QXB2959" s="100"/>
      <c r="QXC2959" s="100"/>
      <c r="QXD2959" s="100"/>
      <c r="QXE2959" s="100"/>
      <c r="QXF2959" s="100"/>
      <c r="QXG2959" s="100"/>
      <c r="QXH2959" s="100"/>
      <c r="QXI2959" s="100"/>
      <c r="QXJ2959" s="100"/>
      <c r="QXK2959" s="100"/>
      <c r="QXL2959" s="100"/>
      <c r="QXM2959" s="100"/>
      <c r="QXN2959" s="100"/>
      <c r="QXO2959" s="100"/>
      <c r="QXP2959" s="100"/>
      <c r="QXQ2959" s="100"/>
      <c r="QXR2959" s="100"/>
      <c r="QXS2959" s="100"/>
      <c r="QXT2959" s="100"/>
      <c r="QXU2959" s="100"/>
      <c r="QXV2959" s="100"/>
      <c r="QXW2959" s="100"/>
      <c r="QXX2959" s="100"/>
      <c r="QXY2959" s="100"/>
      <c r="QXZ2959" s="100"/>
      <c r="QYA2959" s="100"/>
      <c r="QYB2959" s="100"/>
      <c r="QYC2959" s="100"/>
      <c r="QYD2959" s="100"/>
      <c r="QYE2959" s="100"/>
      <c r="QYF2959" s="100"/>
      <c r="QYG2959" s="100"/>
      <c r="QYH2959" s="100"/>
      <c r="QYI2959" s="100"/>
      <c r="QYJ2959" s="100"/>
      <c r="QYK2959" s="100"/>
      <c r="QYL2959" s="100"/>
      <c r="QYM2959" s="100"/>
      <c r="QYN2959" s="100"/>
      <c r="QYO2959" s="100"/>
      <c r="QYP2959" s="100"/>
      <c r="QYQ2959" s="100"/>
      <c r="QYR2959" s="100"/>
      <c r="QYS2959" s="100"/>
      <c r="QYT2959" s="100"/>
      <c r="QYU2959" s="100"/>
      <c r="QYV2959" s="100"/>
      <c r="QYW2959" s="100"/>
      <c r="QYX2959" s="100"/>
      <c r="QYY2959" s="100"/>
      <c r="QYZ2959" s="100"/>
      <c r="QZA2959" s="100"/>
      <c r="QZB2959" s="100"/>
      <c r="QZC2959" s="100"/>
      <c r="QZD2959" s="100"/>
      <c r="QZE2959" s="100"/>
      <c r="QZF2959" s="100"/>
      <c r="QZG2959" s="100"/>
      <c r="QZH2959" s="100"/>
      <c r="QZI2959" s="100"/>
      <c r="QZJ2959" s="100"/>
      <c r="QZK2959" s="100"/>
      <c r="QZL2959" s="100"/>
      <c r="QZM2959" s="100"/>
      <c r="QZN2959" s="100"/>
      <c r="QZO2959" s="100"/>
      <c r="QZP2959" s="100"/>
      <c r="QZQ2959" s="100"/>
      <c r="QZR2959" s="100"/>
      <c r="QZS2959" s="100"/>
      <c r="QZT2959" s="100"/>
      <c r="QZU2959" s="100"/>
      <c r="QZV2959" s="100"/>
      <c r="QZW2959" s="100"/>
      <c r="QZX2959" s="100"/>
      <c r="QZY2959" s="100"/>
      <c r="QZZ2959" s="100"/>
      <c r="RAA2959" s="100"/>
      <c r="RAB2959" s="100"/>
      <c r="RAC2959" s="100"/>
      <c r="RAD2959" s="100"/>
      <c r="RAE2959" s="100"/>
      <c r="RAF2959" s="100"/>
      <c r="RAG2959" s="100"/>
      <c r="RAH2959" s="100"/>
      <c r="RAI2959" s="100"/>
      <c r="RAJ2959" s="100"/>
      <c r="RAK2959" s="100"/>
      <c r="RAL2959" s="100"/>
      <c r="RAM2959" s="100"/>
      <c r="RAN2959" s="100"/>
      <c r="RAO2959" s="100"/>
      <c r="RAP2959" s="100"/>
      <c r="RAQ2959" s="100"/>
      <c r="RAR2959" s="100"/>
      <c r="RAS2959" s="100"/>
      <c r="RAT2959" s="100"/>
      <c r="RAU2959" s="100"/>
      <c r="RAV2959" s="100"/>
      <c r="RAW2959" s="100"/>
      <c r="RAX2959" s="100"/>
      <c r="RAY2959" s="100"/>
      <c r="RAZ2959" s="100"/>
      <c r="RBA2959" s="100"/>
      <c r="RBB2959" s="100"/>
      <c r="RBC2959" s="100"/>
      <c r="RBD2959" s="100"/>
      <c r="RBE2959" s="100"/>
      <c r="RBF2959" s="100"/>
      <c r="RBG2959" s="100"/>
      <c r="RBH2959" s="100"/>
      <c r="RBI2959" s="100"/>
      <c r="RBJ2959" s="100"/>
      <c r="RBK2959" s="100"/>
      <c r="RBL2959" s="100"/>
      <c r="RBM2959" s="100"/>
      <c r="RBN2959" s="100"/>
      <c r="RBO2959" s="100"/>
      <c r="RBP2959" s="100"/>
      <c r="RBQ2959" s="100"/>
      <c r="RBR2959" s="100"/>
      <c r="RBS2959" s="100"/>
      <c r="RBT2959" s="100"/>
      <c r="RBU2959" s="100"/>
      <c r="RBV2959" s="100"/>
      <c r="RBW2959" s="100"/>
      <c r="RBX2959" s="100"/>
      <c r="RBY2959" s="100"/>
      <c r="RBZ2959" s="100"/>
      <c r="RCA2959" s="100"/>
      <c r="RCB2959" s="100"/>
      <c r="RCC2959" s="100"/>
      <c r="RCD2959" s="100"/>
      <c r="RCE2959" s="100"/>
      <c r="RCF2959" s="100"/>
      <c r="RCG2959" s="100"/>
      <c r="RCH2959" s="100"/>
      <c r="RCI2959" s="100"/>
      <c r="RCJ2959" s="100"/>
      <c r="RCK2959" s="100"/>
      <c r="RCL2959" s="100"/>
      <c r="RCM2959" s="100"/>
      <c r="RCN2959" s="100"/>
      <c r="RCO2959" s="100"/>
      <c r="RCP2959" s="100"/>
      <c r="RCQ2959" s="100"/>
      <c r="RCR2959" s="100"/>
      <c r="RCS2959" s="100"/>
      <c r="RCT2959" s="100"/>
      <c r="RCU2959" s="100"/>
      <c r="RCV2959" s="100"/>
      <c r="RCW2959" s="100"/>
      <c r="RCX2959" s="100"/>
      <c r="RCY2959" s="100"/>
      <c r="RCZ2959" s="100"/>
      <c r="RDA2959" s="100"/>
      <c r="RDB2959" s="100"/>
      <c r="RDC2959" s="100"/>
      <c r="RDD2959" s="100"/>
      <c r="RDE2959" s="100"/>
      <c r="RDF2959" s="100"/>
      <c r="RDG2959" s="100"/>
      <c r="RDH2959" s="100"/>
      <c r="RDI2959" s="100"/>
      <c r="RDJ2959" s="100"/>
      <c r="RDK2959" s="100"/>
      <c r="RDL2959" s="100"/>
      <c r="RDM2959" s="100"/>
      <c r="RDN2959" s="100"/>
      <c r="RDO2959" s="100"/>
      <c r="RDP2959" s="100"/>
      <c r="RDQ2959" s="100"/>
      <c r="RDR2959" s="100"/>
      <c r="RDS2959" s="100"/>
      <c r="RDT2959" s="100"/>
      <c r="RDU2959" s="100"/>
      <c r="RDV2959" s="100"/>
      <c r="RDW2959" s="100"/>
      <c r="RDX2959" s="100"/>
      <c r="RDY2959" s="100"/>
      <c r="RDZ2959" s="100"/>
      <c r="REA2959" s="100"/>
      <c r="REB2959" s="100"/>
      <c r="REC2959" s="100"/>
      <c r="RED2959" s="100"/>
      <c r="REE2959" s="100"/>
      <c r="REF2959" s="100"/>
      <c r="REG2959" s="100"/>
      <c r="REH2959" s="100"/>
      <c r="REI2959" s="100"/>
      <c r="REJ2959" s="100"/>
      <c r="REK2959" s="100"/>
      <c r="REL2959" s="100"/>
      <c r="REM2959" s="100"/>
      <c r="REN2959" s="100"/>
      <c r="REO2959" s="100"/>
      <c r="REP2959" s="100"/>
      <c r="REQ2959" s="100"/>
      <c r="RER2959" s="100"/>
      <c r="RES2959" s="100"/>
      <c r="RET2959" s="100"/>
      <c r="REU2959" s="100"/>
      <c r="REV2959" s="100"/>
      <c r="REW2959" s="100"/>
      <c r="REX2959" s="100"/>
      <c r="REY2959" s="100"/>
      <c r="REZ2959" s="100"/>
      <c r="RFA2959" s="100"/>
      <c r="RFB2959" s="100"/>
      <c r="RFC2959" s="100"/>
      <c r="RFD2959" s="100"/>
      <c r="RFE2959" s="100"/>
      <c r="RFF2959" s="100"/>
      <c r="RFG2959" s="100"/>
      <c r="RFH2959" s="100"/>
      <c r="RFI2959" s="100"/>
      <c r="RFJ2959" s="100"/>
      <c r="RFK2959" s="100"/>
      <c r="RFL2959" s="100"/>
      <c r="RFM2959" s="100"/>
      <c r="RFN2959" s="100"/>
      <c r="RFO2959" s="100"/>
      <c r="RFP2959" s="100"/>
      <c r="RFQ2959" s="100"/>
      <c r="RFR2959" s="100"/>
      <c r="RFS2959" s="100"/>
      <c r="RFT2959" s="100"/>
      <c r="RFU2959" s="100"/>
      <c r="RFV2959" s="100"/>
      <c r="RFW2959" s="100"/>
      <c r="RFX2959" s="100"/>
      <c r="RFY2959" s="100"/>
      <c r="RFZ2959" s="100"/>
      <c r="RGA2959" s="100"/>
      <c r="RGB2959" s="100"/>
      <c r="RGC2959" s="100"/>
      <c r="RGD2959" s="100"/>
      <c r="RGE2959" s="100"/>
      <c r="RGF2959" s="100"/>
      <c r="RGG2959" s="100"/>
      <c r="RGH2959" s="100"/>
      <c r="RGI2959" s="100"/>
      <c r="RGJ2959" s="100"/>
      <c r="RGK2959" s="100"/>
      <c r="RGL2959" s="100"/>
      <c r="RGM2959" s="100"/>
      <c r="RGN2959" s="100"/>
      <c r="RGO2959" s="100"/>
      <c r="RGP2959" s="100"/>
      <c r="RGQ2959" s="100"/>
      <c r="RGR2959" s="100"/>
      <c r="RGS2959" s="100"/>
      <c r="RGT2959" s="100"/>
      <c r="RGU2959" s="100"/>
      <c r="RGV2959" s="100"/>
      <c r="RGW2959" s="100"/>
      <c r="RGX2959" s="100"/>
      <c r="RGY2959" s="100"/>
      <c r="RGZ2959" s="100"/>
      <c r="RHA2959" s="100"/>
      <c r="RHB2959" s="100"/>
      <c r="RHC2959" s="100"/>
      <c r="RHD2959" s="100"/>
      <c r="RHE2959" s="100"/>
      <c r="RHF2959" s="100"/>
      <c r="RHG2959" s="100"/>
      <c r="RHH2959" s="100"/>
      <c r="RHI2959" s="100"/>
      <c r="RHJ2959" s="100"/>
      <c r="RHK2959" s="100"/>
      <c r="RHL2959" s="100"/>
      <c r="RHM2959" s="100"/>
      <c r="RHN2959" s="100"/>
      <c r="RHO2959" s="100"/>
      <c r="RHP2959" s="100"/>
      <c r="RHQ2959" s="100"/>
      <c r="RHR2959" s="100"/>
      <c r="RHS2959" s="100"/>
      <c r="RHT2959" s="100"/>
      <c r="RHU2959" s="100"/>
      <c r="RHV2959" s="100"/>
      <c r="RHW2959" s="100"/>
      <c r="RHX2959" s="100"/>
      <c r="RHY2959" s="100"/>
      <c r="RHZ2959" s="100"/>
      <c r="RIA2959" s="100"/>
      <c r="RIB2959" s="100"/>
      <c r="RIC2959" s="100"/>
      <c r="RID2959" s="100"/>
      <c r="RIE2959" s="100"/>
      <c r="RIF2959" s="100"/>
      <c r="RIG2959" s="100"/>
      <c r="RIH2959" s="100"/>
      <c r="RII2959" s="100"/>
      <c r="RIJ2959" s="100"/>
      <c r="RIK2959" s="100"/>
      <c r="RIL2959" s="100"/>
      <c r="RIM2959" s="100"/>
      <c r="RIN2959" s="100"/>
      <c r="RIO2959" s="100"/>
      <c r="RIP2959" s="100"/>
      <c r="RIQ2959" s="100"/>
      <c r="RIR2959" s="100"/>
      <c r="RIS2959" s="100"/>
      <c r="RIT2959" s="100"/>
      <c r="RIU2959" s="100"/>
      <c r="RIV2959" s="100"/>
      <c r="RIW2959" s="100"/>
      <c r="RIX2959" s="100"/>
      <c r="RIY2959" s="100"/>
      <c r="RIZ2959" s="100"/>
      <c r="RJA2959" s="100"/>
      <c r="RJB2959" s="100"/>
      <c r="RJC2959" s="100"/>
      <c r="RJD2959" s="100"/>
      <c r="RJE2959" s="100"/>
      <c r="RJF2959" s="100"/>
      <c r="RJG2959" s="100"/>
      <c r="RJH2959" s="100"/>
      <c r="RJI2959" s="100"/>
      <c r="RJJ2959" s="100"/>
      <c r="RJK2959" s="100"/>
      <c r="RJL2959" s="100"/>
      <c r="RJM2959" s="100"/>
      <c r="RJN2959" s="100"/>
      <c r="RJO2959" s="100"/>
      <c r="RJP2959" s="100"/>
      <c r="RJQ2959" s="100"/>
      <c r="RJR2959" s="100"/>
      <c r="RJS2959" s="100"/>
      <c r="RJT2959" s="100"/>
      <c r="RJU2959" s="100"/>
      <c r="RJV2959" s="100"/>
      <c r="RJW2959" s="100"/>
      <c r="RJX2959" s="100"/>
      <c r="RJY2959" s="100"/>
      <c r="RJZ2959" s="100"/>
      <c r="RKA2959" s="100"/>
      <c r="RKB2959" s="100"/>
      <c r="RKC2959" s="100"/>
      <c r="RKD2959" s="100"/>
      <c r="RKE2959" s="100"/>
      <c r="RKF2959" s="100"/>
      <c r="RKG2959" s="100"/>
      <c r="RKH2959" s="100"/>
      <c r="RKI2959" s="100"/>
      <c r="RKJ2959" s="100"/>
      <c r="RKK2959" s="100"/>
      <c r="RKL2959" s="100"/>
      <c r="RKM2959" s="100"/>
      <c r="RKN2959" s="100"/>
      <c r="RKO2959" s="100"/>
      <c r="RKP2959" s="100"/>
      <c r="RKQ2959" s="100"/>
      <c r="RKR2959" s="100"/>
      <c r="RKS2959" s="100"/>
      <c r="RKT2959" s="100"/>
      <c r="RKU2959" s="100"/>
      <c r="RKV2959" s="100"/>
      <c r="RKW2959" s="100"/>
      <c r="RKX2959" s="100"/>
      <c r="RKY2959" s="100"/>
      <c r="RKZ2959" s="100"/>
      <c r="RLA2959" s="100"/>
      <c r="RLB2959" s="100"/>
      <c r="RLC2959" s="100"/>
      <c r="RLD2959" s="100"/>
      <c r="RLE2959" s="100"/>
      <c r="RLF2959" s="100"/>
      <c r="RLG2959" s="100"/>
      <c r="RLH2959" s="100"/>
      <c r="RLI2959" s="100"/>
      <c r="RLJ2959" s="100"/>
      <c r="RLK2959" s="100"/>
      <c r="RLL2959" s="100"/>
      <c r="RLM2959" s="100"/>
      <c r="RLN2959" s="100"/>
      <c r="RLO2959" s="100"/>
      <c r="RLP2959" s="100"/>
      <c r="RLQ2959" s="100"/>
      <c r="RLR2959" s="100"/>
      <c r="RLS2959" s="100"/>
      <c r="RLT2959" s="100"/>
      <c r="RLU2959" s="100"/>
      <c r="RLV2959" s="100"/>
      <c r="RLW2959" s="100"/>
      <c r="RLX2959" s="100"/>
      <c r="RLY2959" s="100"/>
      <c r="RLZ2959" s="100"/>
      <c r="RMA2959" s="100"/>
      <c r="RMB2959" s="100"/>
      <c r="RMC2959" s="100"/>
      <c r="RMD2959" s="100"/>
      <c r="RME2959" s="100"/>
      <c r="RMF2959" s="100"/>
      <c r="RMG2959" s="100"/>
      <c r="RMH2959" s="100"/>
      <c r="RMI2959" s="100"/>
      <c r="RMJ2959" s="100"/>
      <c r="RMK2959" s="100"/>
      <c r="RML2959" s="100"/>
      <c r="RMM2959" s="100"/>
      <c r="RMN2959" s="100"/>
      <c r="RMO2959" s="100"/>
      <c r="RMP2959" s="100"/>
      <c r="RMQ2959" s="100"/>
      <c r="RMR2959" s="100"/>
      <c r="RMS2959" s="100"/>
      <c r="RMT2959" s="100"/>
      <c r="RMU2959" s="100"/>
      <c r="RMV2959" s="100"/>
      <c r="RMW2959" s="100"/>
      <c r="RMX2959" s="100"/>
      <c r="RMY2959" s="100"/>
      <c r="RMZ2959" s="100"/>
      <c r="RNA2959" s="100"/>
      <c r="RNB2959" s="100"/>
      <c r="RNC2959" s="100"/>
      <c r="RND2959" s="100"/>
      <c r="RNE2959" s="100"/>
      <c r="RNF2959" s="100"/>
      <c r="RNG2959" s="100"/>
      <c r="RNH2959" s="100"/>
      <c r="RNI2959" s="100"/>
      <c r="RNJ2959" s="100"/>
      <c r="RNK2959" s="100"/>
      <c r="RNL2959" s="100"/>
      <c r="RNM2959" s="100"/>
      <c r="RNN2959" s="100"/>
      <c r="RNO2959" s="100"/>
      <c r="RNP2959" s="100"/>
      <c r="RNQ2959" s="100"/>
      <c r="RNR2959" s="100"/>
      <c r="RNS2959" s="100"/>
      <c r="RNT2959" s="100"/>
      <c r="RNU2959" s="100"/>
      <c r="RNV2959" s="100"/>
      <c r="RNW2959" s="100"/>
      <c r="RNX2959" s="100"/>
      <c r="RNY2959" s="100"/>
      <c r="RNZ2959" s="100"/>
      <c r="ROA2959" s="100"/>
      <c r="ROB2959" s="100"/>
      <c r="ROC2959" s="100"/>
      <c r="ROD2959" s="100"/>
      <c r="ROE2959" s="100"/>
      <c r="ROF2959" s="100"/>
      <c r="ROG2959" s="100"/>
      <c r="ROH2959" s="100"/>
      <c r="ROI2959" s="100"/>
      <c r="ROJ2959" s="100"/>
      <c r="ROK2959" s="100"/>
      <c r="ROL2959" s="100"/>
      <c r="ROM2959" s="100"/>
      <c r="RON2959" s="100"/>
      <c r="ROO2959" s="100"/>
      <c r="ROP2959" s="100"/>
      <c r="ROQ2959" s="100"/>
      <c r="ROR2959" s="100"/>
      <c r="ROS2959" s="100"/>
      <c r="ROT2959" s="100"/>
      <c r="ROU2959" s="100"/>
      <c r="ROV2959" s="100"/>
      <c r="ROW2959" s="100"/>
      <c r="ROX2959" s="100"/>
      <c r="ROY2959" s="100"/>
      <c r="ROZ2959" s="100"/>
      <c r="RPA2959" s="100"/>
      <c r="RPB2959" s="100"/>
      <c r="RPC2959" s="100"/>
      <c r="RPD2959" s="100"/>
      <c r="RPE2959" s="100"/>
      <c r="RPF2959" s="100"/>
      <c r="RPG2959" s="100"/>
      <c r="RPH2959" s="100"/>
      <c r="RPI2959" s="100"/>
      <c r="RPJ2959" s="100"/>
      <c r="RPK2959" s="100"/>
      <c r="RPL2959" s="100"/>
      <c r="RPM2959" s="100"/>
      <c r="RPN2959" s="100"/>
      <c r="RPO2959" s="100"/>
      <c r="RPP2959" s="100"/>
      <c r="RPQ2959" s="100"/>
      <c r="RPR2959" s="100"/>
      <c r="RPS2959" s="100"/>
      <c r="RPT2959" s="100"/>
      <c r="RPU2959" s="100"/>
      <c r="RPV2959" s="100"/>
      <c r="RPW2959" s="100"/>
      <c r="RPX2959" s="100"/>
      <c r="RPY2959" s="100"/>
      <c r="RPZ2959" s="100"/>
      <c r="RQA2959" s="100"/>
      <c r="RQB2959" s="100"/>
      <c r="RQC2959" s="100"/>
      <c r="RQD2959" s="100"/>
      <c r="RQE2959" s="100"/>
      <c r="RQF2959" s="100"/>
      <c r="RQG2959" s="100"/>
      <c r="RQH2959" s="100"/>
      <c r="RQI2959" s="100"/>
      <c r="RQJ2959" s="100"/>
      <c r="RQK2959" s="100"/>
      <c r="RQL2959" s="100"/>
      <c r="RQM2959" s="100"/>
      <c r="RQN2959" s="100"/>
      <c r="RQO2959" s="100"/>
      <c r="RQP2959" s="100"/>
      <c r="RQQ2959" s="100"/>
      <c r="RQR2959" s="100"/>
      <c r="RQS2959" s="100"/>
      <c r="RQT2959" s="100"/>
      <c r="RQU2959" s="100"/>
      <c r="RQV2959" s="100"/>
      <c r="RQW2959" s="100"/>
      <c r="RQX2959" s="100"/>
      <c r="RQY2959" s="100"/>
      <c r="RQZ2959" s="100"/>
      <c r="RRA2959" s="100"/>
      <c r="RRB2959" s="100"/>
      <c r="RRC2959" s="100"/>
      <c r="RRD2959" s="100"/>
      <c r="RRE2959" s="100"/>
      <c r="RRF2959" s="100"/>
      <c r="RRG2959" s="100"/>
      <c r="RRH2959" s="100"/>
      <c r="RRI2959" s="100"/>
      <c r="RRJ2959" s="100"/>
      <c r="RRK2959" s="100"/>
      <c r="RRL2959" s="100"/>
      <c r="RRM2959" s="100"/>
      <c r="RRN2959" s="100"/>
      <c r="RRO2959" s="100"/>
      <c r="RRP2959" s="100"/>
      <c r="RRQ2959" s="100"/>
      <c r="RRR2959" s="100"/>
      <c r="RRS2959" s="100"/>
      <c r="RRT2959" s="100"/>
      <c r="RRU2959" s="100"/>
      <c r="RRV2959" s="100"/>
      <c r="RRW2959" s="100"/>
      <c r="RRX2959" s="100"/>
      <c r="RRY2959" s="100"/>
      <c r="RRZ2959" s="100"/>
      <c r="RSA2959" s="100"/>
      <c r="RSB2959" s="100"/>
      <c r="RSC2959" s="100"/>
      <c r="RSD2959" s="100"/>
      <c r="RSE2959" s="100"/>
      <c r="RSF2959" s="100"/>
      <c r="RSG2959" s="100"/>
      <c r="RSH2959" s="100"/>
      <c r="RSI2959" s="100"/>
      <c r="RSJ2959" s="100"/>
      <c r="RSK2959" s="100"/>
      <c r="RSL2959" s="100"/>
      <c r="RSM2959" s="100"/>
      <c r="RSN2959" s="100"/>
      <c r="RSO2959" s="100"/>
      <c r="RSP2959" s="100"/>
      <c r="RSQ2959" s="100"/>
      <c r="RSR2959" s="100"/>
      <c r="RSS2959" s="100"/>
      <c r="RST2959" s="100"/>
      <c r="RSU2959" s="100"/>
      <c r="RSV2959" s="100"/>
      <c r="RSW2959" s="100"/>
      <c r="RSX2959" s="100"/>
      <c r="RSY2959" s="100"/>
      <c r="RSZ2959" s="100"/>
      <c r="RTA2959" s="100"/>
      <c r="RTB2959" s="100"/>
      <c r="RTC2959" s="100"/>
      <c r="RTD2959" s="100"/>
      <c r="RTE2959" s="100"/>
      <c r="RTF2959" s="100"/>
      <c r="RTG2959" s="100"/>
      <c r="RTH2959" s="100"/>
      <c r="RTI2959" s="100"/>
      <c r="RTJ2959" s="100"/>
      <c r="RTK2959" s="100"/>
      <c r="RTL2959" s="100"/>
      <c r="RTM2959" s="100"/>
      <c r="RTN2959" s="100"/>
      <c r="RTO2959" s="100"/>
      <c r="RTP2959" s="100"/>
      <c r="RTQ2959" s="100"/>
      <c r="RTR2959" s="100"/>
      <c r="RTS2959" s="100"/>
      <c r="RTT2959" s="100"/>
      <c r="RTU2959" s="100"/>
      <c r="RTV2959" s="100"/>
      <c r="RTW2959" s="100"/>
      <c r="RTX2959" s="100"/>
      <c r="RTY2959" s="100"/>
      <c r="RTZ2959" s="100"/>
      <c r="RUA2959" s="100"/>
      <c r="RUB2959" s="100"/>
      <c r="RUC2959" s="100"/>
      <c r="RUD2959" s="100"/>
      <c r="RUE2959" s="100"/>
      <c r="RUF2959" s="100"/>
      <c r="RUG2959" s="100"/>
      <c r="RUH2959" s="100"/>
      <c r="RUI2959" s="100"/>
      <c r="RUJ2959" s="100"/>
      <c r="RUK2959" s="100"/>
      <c r="RUL2959" s="100"/>
      <c r="RUM2959" s="100"/>
      <c r="RUN2959" s="100"/>
      <c r="RUO2959" s="100"/>
      <c r="RUP2959" s="100"/>
      <c r="RUQ2959" s="100"/>
      <c r="RUR2959" s="100"/>
      <c r="RUS2959" s="100"/>
      <c r="RUT2959" s="100"/>
      <c r="RUU2959" s="100"/>
      <c r="RUV2959" s="100"/>
      <c r="RUW2959" s="100"/>
      <c r="RUX2959" s="100"/>
      <c r="RUY2959" s="100"/>
      <c r="RUZ2959" s="100"/>
      <c r="RVA2959" s="100"/>
      <c r="RVB2959" s="100"/>
      <c r="RVC2959" s="100"/>
      <c r="RVD2959" s="100"/>
      <c r="RVE2959" s="100"/>
      <c r="RVF2959" s="100"/>
      <c r="RVG2959" s="100"/>
      <c r="RVH2959" s="100"/>
      <c r="RVI2959" s="100"/>
      <c r="RVJ2959" s="100"/>
      <c r="RVK2959" s="100"/>
      <c r="RVL2959" s="100"/>
      <c r="RVM2959" s="100"/>
      <c r="RVN2959" s="100"/>
      <c r="RVO2959" s="100"/>
      <c r="RVP2959" s="100"/>
      <c r="RVQ2959" s="100"/>
      <c r="RVR2959" s="100"/>
      <c r="RVS2959" s="100"/>
      <c r="RVT2959" s="100"/>
      <c r="RVU2959" s="100"/>
      <c r="RVV2959" s="100"/>
      <c r="RVW2959" s="100"/>
      <c r="RVX2959" s="100"/>
      <c r="RVY2959" s="100"/>
      <c r="RVZ2959" s="100"/>
      <c r="RWA2959" s="100"/>
      <c r="RWB2959" s="100"/>
      <c r="RWC2959" s="100"/>
      <c r="RWD2959" s="100"/>
      <c r="RWE2959" s="100"/>
      <c r="RWF2959" s="100"/>
      <c r="RWG2959" s="100"/>
      <c r="RWH2959" s="100"/>
      <c r="RWI2959" s="100"/>
      <c r="RWJ2959" s="100"/>
      <c r="RWK2959" s="100"/>
      <c r="RWL2959" s="100"/>
      <c r="RWM2959" s="100"/>
      <c r="RWN2959" s="100"/>
      <c r="RWO2959" s="100"/>
      <c r="RWP2959" s="100"/>
      <c r="RWQ2959" s="100"/>
      <c r="RWR2959" s="100"/>
      <c r="RWS2959" s="100"/>
      <c r="RWT2959" s="100"/>
      <c r="RWU2959" s="100"/>
      <c r="RWV2959" s="100"/>
      <c r="RWW2959" s="100"/>
      <c r="RWX2959" s="100"/>
      <c r="RWY2959" s="100"/>
      <c r="RWZ2959" s="100"/>
      <c r="RXA2959" s="100"/>
      <c r="RXB2959" s="100"/>
      <c r="RXC2959" s="100"/>
      <c r="RXD2959" s="100"/>
      <c r="RXE2959" s="100"/>
      <c r="RXF2959" s="100"/>
      <c r="RXG2959" s="100"/>
      <c r="RXH2959" s="100"/>
      <c r="RXI2959" s="100"/>
      <c r="RXJ2959" s="100"/>
      <c r="RXK2959" s="100"/>
      <c r="RXL2959" s="100"/>
      <c r="RXM2959" s="100"/>
      <c r="RXN2959" s="100"/>
      <c r="RXO2959" s="100"/>
      <c r="RXP2959" s="100"/>
      <c r="RXQ2959" s="100"/>
      <c r="RXR2959" s="100"/>
      <c r="RXS2959" s="100"/>
      <c r="RXT2959" s="100"/>
      <c r="RXU2959" s="100"/>
      <c r="RXV2959" s="100"/>
      <c r="RXW2959" s="100"/>
      <c r="RXX2959" s="100"/>
      <c r="RXY2959" s="100"/>
      <c r="RXZ2959" s="100"/>
      <c r="RYA2959" s="100"/>
      <c r="RYB2959" s="100"/>
      <c r="RYC2959" s="100"/>
      <c r="RYD2959" s="100"/>
      <c r="RYE2959" s="100"/>
      <c r="RYF2959" s="100"/>
      <c r="RYG2959" s="100"/>
      <c r="RYH2959" s="100"/>
      <c r="RYI2959" s="100"/>
      <c r="RYJ2959" s="100"/>
      <c r="RYK2959" s="100"/>
      <c r="RYL2959" s="100"/>
      <c r="RYM2959" s="100"/>
      <c r="RYN2959" s="100"/>
      <c r="RYO2959" s="100"/>
      <c r="RYP2959" s="100"/>
      <c r="RYQ2959" s="100"/>
      <c r="RYR2959" s="100"/>
      <c r="RYS2959" s="100"/>
      <c r="RYT2959" s="100"/>
      <c r="RYU2959" s="100"/>
      <c r="RYV2959" s="100"/>
      <c r="RYW2959" s="100"/>
      <c r="RYX2959" s="100"/>
      <c r="RYY2959" s="100"/>
      <c r="RYZ2959" s="100"/>
      <c r="RZA2959" s="100"/>
      <c r="RZB2959" s="100"/>
      <c r="RZC2959" s="100"/>
      <c r="RZD2959" s="100"/>
      <c r="RZE2959" s="100"/>
      <c r="RZF2959" s="100"/>
      <c r="RZG2959" s="100"/>
      <c r="RZH2959" s="100"/>
      <c r="RZI2959" s="100"/>
      <c r="RZJ2959" s="100"/>
      <c r="RZK2959" s="100"/>
      <c r="RZL2959" s="100"/>
      <c r="RZM2959" s="100"/>
      <c r="RZN2959" s="100"/>
      <c r="RZO2959" s="100"/>
      <c r="RZP2959" s="100"/>
      <c r="RZQ2959" s="100"/>
      <c r="RZR2959" s="100"/>
      <c r="RZS2959" s="100"/>
      <c r="RZT2959" s="100"/>
      <c r="RZU2959" s="100"/>
      <c r="RZV2959" s="100"/>
      <c r="RZW2959" s="100"/>
      <c r="RZX2959" s="100"/>
      <c r="RZY2959" s="100"/>
      <c r="RZZ2959" s="100"/>
      <c r="SAA2959" s="100"/>
      <c r="SAB2959" s="100"/>
      <c r="SAC2959" s="100"/>
      <c r="SAD2959" s="100"/>
      <c r="SAE2959" s="100"/>
      <c r="SAF2959" s="100"/>
      <c r="SAG2959" s="100"/>
      <c r="SAH2959" s="100"/>
      <c r="SAI2959" s="100"/>
      <c r="SAJ2959" s="100"/>
      <c r="SAK2959" s="100"/>
      <c r="SAL2959" s="100"/>
      <c r="SAM2959" s="100"/>
      <c r="SAN2959" s="100"/>
      <c r="SAO2959" s="100"/>
      <c r="SAP2959" s="100"/>
      <c r="SAQ2959" s="100"/>
      <c r="SAR2959" s="100"/>
      <c r="SAS2959" s="100"/>
      <c r="SAT2959" s="100"/>
      <c r="SAU2959" s="100"/>
      <c r="SAV2959" s="100"/>
      <c r="SAW2959" s="100"/>
      <c r="SAX2959" s="100"/>
      <c r="SAY2959" s="100"/>
      <c r="SAZ2959" s="100"/>
      <c r="SBA2959" s="100"/>
      <c r="SBB2959" s="100"/>
      <c r="SBC2959" s="100"/>
      <c r="SBD2959" s="100"/>
      <c r="SBE2959" s="100"/>
      <c r="SBF2959" s="100"/>
      <c r="SBG2959" s="100"/>
      <c r="SBH2959" s="100"/>
      <c r="SBI2959" s="100"/>
      <c r="SBJ2959" s="100"/>
      <c r="SBK2959" s="100"/>
      <c r="SBL2959" s="100"/>
      <c r="SBM2959" s="100"/>
      <c r="SBN2959" s="100"/>
      <c r="SBO2959" s="100"/>
      <c r="SBP2959" s="100"/>
      <c r="SBQ2959" s="100"/>
      <c r="SBR2959" s="100"/>
      <c r="SBS2959" s="100"/>
      <c r="SBT2959" s="100"/>
      <c r="SBU2959" s="100"/>
      <c r="SBV2959" s="100"/>
      <c r="SBW2959" s="100"/>
      <c r="SBX2959" s="100"/>
      <c r="SBY2959" s="100"/>
      <c r="SBZ2959" s="100"/>
      <c r="SCA2959" s="100"/>
      <c r="SCB2959" s="100"/>
      <c r="SCC2959" s="100"/>
      <c r="SCD2959" s="100"/>
      <c r="SCE2959" s="100"/>
      <c r="SCF2959" s="100"/>
      <c r="SCG2959" s="100"/>
      <c r="SCH2959" s="100"/>
      <c r="SCI2959" s="100"/>
      <c r="SCJ2959" s="100"/>
      <c r="SCK2959" s="100"/>
      <c r="SCL2959" s="100"/>
      <c r="SCM2959" s="100"/>
      <c r="SCN2959" s="100"/>
      <c r="SCO2959" s="100"/>
      <c r="SCP2959" s="100"/>
      <c r="SCQ2959" s="100"/>
      <c r="SCR2959" s="100"/>
      <c r="SCS2959" s="100"/>
      <c r="SCT2959" s="100"/>
      <c r="SCU2959" s="100"/>
      <c r="SCV2959" s="100"/>
      <c r="SCW2959" s="100"/>
      <c r="SCX2959" s="100"/>
      <c r="SCY2959" s="100"/>
      <c r="SCZ2959" s="100"/>
      <c r="SDA2959" s="100"/>
      <c r="SDB2959" s="100"/>
      <c r="SDC2959" s="100"/>
      <c r="SDD2959" s="100"/>
      <c r="SDE2959" s="100"/>
      <c r="SDF2959" s="100"/>
      <c r="SDG2959" s="100"/>
      <c r="SDH2959" s="100"/>
      <c r="SDI2959" s="100"/>
      <c r="SDJ2959" s="100"/>
      <c r="SDK2959" s="100"/>
      <c r="SDL2959" s="100"/>
      <c r="SDM2959" s="100"/>
      <c r="SDN2959" s="100"/>
      <c r="SDO2959" s="100"/>
      <c r="SDP2959" s="100"/>
      <c r="SDQ2959" s="100"/>
      <c r="SDR2959" s="100"/>
      <c r="SDS2959" s="100"/>
      <c r="SDT2959" s="100"/>
      <c r="SDU2959" s="100"/>
      <c r="SDV2959" s="100"/>
      <c r="SDW2959" s="100"/>
      <c r="SDX2959" s="100"/>
      <c r="SDY2959" s="100"/>
      <c r="SDZ2959" s="100"/>
      <c r="SEA2959" s="100"/>
      <c r="SEB2959" s="100"/>
      <c r="SEC2959" s="100"/>
      <c r="SED2959" s="100"/>
      <c r="SEE2959" s="100"/>
      <c r="SEF2959" s="100"/>
      <c r="SEG2959" s="100"/>
      <c r="SEH2959" s="100"/>
      <c r="SEI2959" s="100"/>
      <c r="SEJ2959" s="100"/>
      <c r="SEK2959" s="100"/>
      <c r="SEL2959" s="100"/>
      <c r="SEM2959" s="100"/>
      <c r="SEN2959" s="100"/>
      <c r="SEO2959" s="100"/>
      <c r="SEP2959" s="100"/>
      <c r="SEQ2959" s="100"/>
      <c r="SER2959" s="100"/>
      <c r="SES2959" s="100"/>
      <c r="SET2959" s="100"/>
      <c r="SEU2959" s="100"/>
      <c r="SEV2959" s="100"/>
      <c r="SEW2959" s="100"/>
      <c r="SEX2959" s="100"/>
      <c r="SEY2959" s="100"/>
      <c r="SEZ2959" s="100"/>
      <c r="SFA2959" s="100"/>
      <c r="SFB2959" s="100"/>
      <c r="SFC2959" s="100"/>
      <c r="SFD2959" s="100"/>
      <c r="SFE2959" s="100"/>
      <c r="SFF2959" s="100"/>
      <c r="SFG2959" s="100"/>
      <c r="SFH2959" s="100"/>
      <c r="SFI2959" s="100"/>
      <c r="SFJ2959" s="100"/>
      <c r="SFK2959" s="100"/>
      <c r="SFL2959" s="100"/>
      <c r="SFM2959" s="100"/>
      <c r="SFN2959" s="100"/>
      <c r="SFO2959" s="100"/>
      <c r="SFP2959" s="100"/>
      <c r="SFQ2959" s="100"/>
      <c r="SFR2959" s="100"/>
      <c r="SFS2959" s="100"/>
      <c r="SFT2959" s="100"/>
      <c r="SFU2959" s="100"/>
      <c r="SFV2959" s="100"/>
      <c r="SFW2959" s="100"/>
      <c r="SFX2959" s="100"/>
      <c r="SFY2959" s="100"/>
      <c r="SFZ2959" s="100"/>
      <c r="SGA2959" s="100"/>
      <c r="SGB2959" s="100"/>
      <c r="SGC2959" s="100"/>
      <c r="SGD2959" s="100"/>
      <c r="SGE2959" s="100"/>
      <c r="SGF2959" s="100"/>
      <c r="SGG2959" s="100"/>
      <c r="SGH2959" s="100"/>
      <c r="SGI2959" s="100"/>
      <c r="SGJ2959" s="100"/>
      <c r="SGK2959" s="100"/>
      <c r="SGL2959" s="100"/>
      <c r="SGM2959" s="100"/>
      <c r="SGN2959" s="100"/>
      <c r="SGO2959" s="100"/>
      <c r="SGP2959" s="100"/>
      <c r="SGQ2959" s="100"/>
      <c r="SGR2959" s="100"/>
      <c r="SGS2959" s="100"/>
      <c r="SGT2959" s="100"/>
      <c r="SGU2959" s="100"/>
      <c r="SGV2959" s="100"/>
      <c r="SGW2959" s="100"/>
      <c r="SGX2959" s="100"/>
      <c r="SGY2959" s="100"/>
      <c r="SGZ2959" s="100"/>
      <c r="SHA2959" s="100"/>
      <c r="SHB2959" s="100"/>
      <c r="SHC2959" s="100"/>
      <c r="SHD2959" s="100"/>
      <c r="SHE2959" s="100"/>
      <c r="SHF2959" s="100"/>
      <c r="SHG2959" s="100"/>
      <c r="SHH2959" s="100"/>
      <c r="SHI2959" s="100"/>
      <c r="SHJ2959" s="100"/>
      <c r="SHK2959" s="100"/>
      <c r="SHL2959" s="100"/>
      <c r="SHM2959" s="100"/>
      <c r="SHN2959" s="100"/>
      <c r="SHO2959" s="100"/>
      <c r="SHP2959" s="100"/>
      <c r="SHQ2959" s="100"/>
      <c r="SHR2959" s="100"/>
      <c r="SHS2959" s="100"/>
      <c r="SHT2959" s="100"/>
      <c r="SHU2959" s="100"/>
      <c r="SHV2959" s="100"/>
      <c r="SHW2959" s="100"/>
      <c r="SHX2959" s="100"/>
      <c r="SHY2959" s="100"/>
      <c r="SHZ2959" s="100"/>
      <c r="SIA2959" s="100"/>
      <c r="SIB2959" s="100"/>
      <c r="SIC2959" s="100"/>
      <c r="SID2959" s="100"/>
      <c r="SIE2959" s="100"/>
      <c r="SIF2959" s="100"/>
      <c r="SIG2959" s="100"/>
      <c r="SIH2959" s="100"/>
      <c r="SII2959" s="100"/>
      <c r="SIJ2959" s="100"/>
      <c r="SIK2959" s="100"/>
      <c r="SIL2959" s="100"/>
      <c r="SIM2959" s="100"/>
      <c r="SIN2959" s="100"/>
      <c r="SIO2959" s="100"/>
      <c r="SIP2959" s="100"/>
      <c r="SIQ2959" s="100"/>
      <c r="SIR2959" s="100"/>
      <c r="SIS2959" s="100"/>
      <c r="SIT2959" s="100"/>
      <c r="SIU2959" s="100"/>
      <c r="SIV2959" s="100"/>
      <c r="SIW2959" s="100"/>
      <c r="SIX2959" s="100"/>
      <c r="SIY2959" s="100"/>
      <c r="SIZ2959" s="100"/>
      <c r="SJA2959" s="100"/>
      <c r="SJB2959" s="100"/>
      <c r="SJC2959" s="100"/>
      <c r="SJD2959" s="100"/>
      <c r="SJE2959" s="100"/>
      <c r="SJF2959" s="100"/>
      <c r="SJG2959" s="100"/>
      <c r="SJH2959" s="100"/>
      <c r="SJI2959" s="100"/>
      <c r="SJJ2959" s="100"/>
      <c r="SJK2959" s="100"/>
      <c r="SJL2959" s="100"/>
      <c r="SJM2959" s="100"/>
      <c r="SJN2959" s="100"/>
      <c r="SJO2959" s="100"/>
      <c r="SJP2959" s="100"/>
      <c r="SJQ2959" s="100"/>
      <c r="SJR2959" s="100"/>
      <c r="SJS2959" s="100"/>
      <c r="SJT2959" s="100"/>
      <c r="SJU2959" s="100"/>
      <c r="SJV2959" s="100"/>
      <c r="SJW2959" s="100"/>
      <c r="SJX2959" s="100"/>
      <c r="SJY2959" s="100"/>
      <c r="SJZ2959" s="100"/>
      <c r="SKA2959" s="100"/>
      <c r="SKB2959" s="100"/>
      <c r="SKC2959" s="100"/>
      <c r="SKD2959" s="100"/>
      <c r="SKE2959" s="100"/>
      <c r="SKF2959" s="100"/>
      <c r="SKG2959" s="100"/>
      <c r="SKH2959" s="100"/>
      <c r="SKI2959" s="100"/>
      <c r="SKJ2959" s="100"/>
      <c r="SKK2959" s="100"/>
      <c r="SKL2959" s="100"/>
      <c r="SKM2959" s="100"/>
      <c r="SKN2959" s="100"/>
      <c r="SKO2959" s="100"/>
      <c r="SKP2959" s="100"/>
      <c r="SKQ2959" s="100"/>
      <c r="SKR2959" s="100"/>
      <c r="SKS2959" s="100"/>
      <c r="SKT2959" s="100"/>
      <c r="SKU2959" s="100"/>
      <c r="SKV2959" s="100"/>
      <c r="SKW2959" s="100"/>
      <c r="SKX2959" s="100"/>
      <c r="SKY2959" s="100"/>
      <c r="SKZ2959" s="100"/>
      <c r="SLA2959" s="100"/>
      <c r="SLB2959" s="100"/>
      <c r="SLC2959" s="100"/>
      <c r="SLD2959" s="100"/>
      <c r="SLE2959" s="100"/>
      <c r="SLF2959" s="100"/>
      <c r="SLG2959" s="100"/>
      <c r="SLH2959" s="100"/>
      <c r="SLI2959" s="100"/>
      <c r="SLJ2959" s="100"/>
      <c r="SLK2959" s="100"/>
      <c r="SLL2959" s="100"/>
      <c r="SLM2959" s="100"/>
      <c r="SLN2959" s="100"/>
      <c r="SLO2959" s="100"/>
      <c r="SLP2959" s="100"/>
      <c r="SLQ2959" s="100"/>
      <c r="SLR2959" s="100"/>
      <c r="SLS2959" s="100"/>
      <c r="SLT2959" s="100"/>
      <c r="SLU2959" s="100"/>
      <c r="SLV2959" s="100"/>
      <c r="SLW2959" s="100"/>
      <c r="SLX2959" s="100"/>
      <c r="SLY2959" s="100"/>
      <c r="SLZ2959" s="100"/>
      <c r="SMA2959" s="100"/>
      <c r="SMB2959" s="100"/>
      <c r="SMC2959" s="100"/>
      <c r="SMD2959" s="100"/>
      <c r="SME2959" s="100"/>
      <c r="SMF2959" s="100"/>
      <c r="SMG2959" s="100"/>
      <c r="SMH2959" s="100"/>
      <c r="SMI2959" s="100"/>
      <c r="SMJ2959" s="100"/>
      <c r="SMK2959" s="100"/>
      <c r="SML2959" s="100"/>
      <c r="SMM2959" s="100"/>
      <c r="SMN2959" s="100"/>
      <c r="SMO2959" s="100"/>
      <c r="SMP2959" s="100"/>
      <c r="SMQ2959" s="100"/>
      <c r="SMR2959" s="100"/>
      <c r="SMS2959" s="100"/>
      <c r="SMT2959" s="100"/>
      <c r="SMU2959" s="100"/>
      <c r="SMV2959" s="100"/>
      <c r="SMW2959" s="100"/>
      <c r="SMX2959" s="100"/>
      <c r="SMY2959" s="100"/>
      <c r="SMZ2959" s="100"/>
      <c r="SNA2959" s="100"/>
      <c r="SNB2959" s="100"/>
      <c r="SNC2959" s="100"/>
      <c r="SND2959" s="100"/>
      <c r="SNE2959" s="100"/>
      <c r="SNF2959" s="100"/>
      <c r="SNG2959" s="100"/>
      <c r="SNH2959" s="100"/>
      <c r="SNI2959" s="100"/>
      <c r="SNJ2959" s="100"/>
      <c r="SNK2959" s="100"/>
      <c r="SNL2959" s="100"/>
      <c r="SNM2959" s="100"/>
      <c r="SNN2959" s="100"/>
      <c r="SNO2959" s="100"/>
      <c r="SNP2959" s="100"/>
      <c r="SNQ2959" s="100"/>
      <c r="SNR2959" s="100"/>
      <c r="SNS2959" s="100"/>
      <c r="SNT2959" s="100"/>
      <c r="SNU2959" s="100"/>
      <c r="SNV2959" s="100"/>
      <c r="SNW2959" s="100"/>
      <c r="SNX2959" s="100"/>
      <c r="SNY2959" s="100"/>
      <c r="SNZ2959" s="100"/>
      <c r="SOA2959" s="100"/>
      <c r="SOB2959" s="100"/>
      <c r="SOC2959" s="100"/>
      <c r="SOD2959" s="100"/>
      <c r="SOE2959" s="100"/>
      <c r="SOF2959" s="100"/>
      <c r="SOG2959" s="100"/>
      <c r="SOH2959" s="100"/>
      <c r="SOI2959" s="100"/>
      <c r="SOJ2959" s="100"/>
      <c r="SOK2959" s="100"/>
      <c r="SOL2959" s="100"/>
      <c r="SOM2959" s="100"/>
      <c r="SON2959" s="100"/>
      <c r="SOO2959" s="100"/>
      <c r="SOP2959" s="100"/>
      <c r="SOQ2959" s="100"/>
      <c r="SOR2959" s="100"/>
      <c r="SOS2959" s="100"/>
      <c r="SOT2959" s="100"/>
      <c r="SOU2959" s="100"/>
      <c r="SOV2959" s="100"/>
      <c r="SOW2959" s="100"/>
      <c r="SOX2959" s="100"/>
      <c r="SOY2959" s="100"/>
      <c r="SOZ2959" s="100"/>
      <c r="SPA2959" s="100"/>
      <c r="SPB2959" s="100"/>
      <c r="SPC2959" s="100"/>
      <c r="SPD2959" s="100"/>
      <c r="SPE2959" s="100"/>
      <c r="SPF2959" s="100"/>
      <c r="SPG2959" s="100"/>
      <c r="SPH2959" s="100"/>
      <c r="SPI2959" s="100"/>
      <c r="SPJ2959" s="100"/>
      <c r="SPK2959" s="100"/>
      <c r="SPL2959" s="100"/>
      <c r="SPM2959" s="100"/>
      <c r="SPN2959" s="100"/>
      <c r="SPO2959" s="100"/>
      <c r="SPP2959" s="100"/>
      <c r="SPQ2959" s="100"/>
      <c r="SPR2959" s="100"/>
      <c r="SPS2959" s="100"/>
      <c r="SPT2959" s="100"/>
      <c r="SPU2959" s="100"/>
      <c r="SPV2959" s="100"/>
      <c r="SPW2959" s="100"/>
      <c r="SPX2959" s="100"/>
      <c r="SPY2959" s="100"/>
      <c r="SPZ2959" s="100"/>
      <c r="SQA2959" s="100"/>
      <c r="SQB2959" s="100"/>
      <c r="SQC2959" s="100"/>
      <c r="SQD2959" s="100"/>
      <c r="SQE2959" s="100"/>
      <c r="SQF2959" s="100"/>
      <c r="SQG2959" s="100"/>
      <c r="SQH2959" s="100"/>
      <c r="SQI2959" s="100"/>
      <c r="SQJ2959" s="100"/>
      <c r="SQK2959" s="100"/>
      <c r="SQL2959" s="100"/>
      <c r="SQM2959" s="100"/>
      <c r="SQN2959" s="100"/>
      <c r="SQO2959" s="100"/>
      <c r="SQP2959" s="100"/>
      <c r="SQQ2959" s="100"/>
      <c r="SQR2959" s="100"/>
      <c r="SQS2959" s="100"/>
      <c r="SQT2959" s="100"/>
      <c r="SQU2959" s="100"/>
      <c r="SQV2959" s="100"/>
      <c r="SQW2959" s="100"/>
      <c r="SQX2959" s="100"/>
      <c r="SQY2959" s="100"/>
      <c r="SQZ2959" s="100"/>
      <c r="SRA2959" s="100"/>
      <c r="SRB2959" s="100"/>
      <c r="SRC2959" s="100"/>
      <c r="SRD2959" s="100"/>
      <c r="SRE2959" s="100"/>
      <c r="SRF2959" s="100"/>
      <c r="SRG2959" s="100"/>
      <c r="SRH2959" s="100"/>
      <c r="SRI2959" s="100"/>
      <c r="SRJ2959" s="100"/>
      <c r="SRK2959" s="100"/>
      <c r="SRL2959" s="100"/>
      <c r="SRM2959" s="100"/>
      <c r="SRN2959" s="100"/>
      <c r="SRO2959" s="100"/>
      <c r="SRP2959" s="100"/>
      <c r="SRQ2959" s="100"/>
      <c r="SRR2959" s="100"/>
      <c r="SRS2959" s="100"/>
      <c r="SRT2959" s="100"/>
      <c r="SRU2959" s="100"/>
      <c r="SRV2959" s="100"/>
      <c r="SRW2959" s="100"/>
      <c r="SRX2959" s="100"/>
      <c r="SRY2959" s="100"/>
      <c r="SRZ2959" s="100"/>
      <c r="SSA2959" s="100"/>
      <c r="SSB2959" s="100"/>
      <c r="SSC2959" s="100"/>
      <c r="SSD2959" s="100"/>
      <c r="SSE2959" s="100"/>
      <c r="SSF2959" s="100"/>
      <c r="SSG2959" s="100"/>
      <c r="SSH2959" s="100"/>
      <c r="SSI2959" s="100"/>
      <c r="SSJ2959" s="100"/>
      <c r="SSK2959" s="100"/>
      <c r="SSL2959" s="100"/>
      <c r="SSM2959" s="100"/>
      <c r="SSN2959" s="100"/>
      <c r="SSO2959" s="100"/>
      <c r="SSP2959" s="100"/>
      <c r="SSQ2959" s="100"/>
      <c r="SSR2959" s="100"/>
      <c r="SSS2959" s="100"/>
      <c r="SST2959" s="100"/>
      <c r="SSU2959" s="100"/>
      <c r="SSV2959" s="100"/>
      <c r="SSW2959" s="100"/>
      <c r="SSX2959" s="100"/>
      <c r="SSY2959" s="100"/>
      <c r="SSZ2959" s="100"/>
      <c r="STA2959" s="100"/>
      <c r="STB2959" s="100"/>
      <c r="STC2959" s="100"/>
      <c r="STD2959" s="100"/>
      <c r="STE2959" s="100"/>
      <c r="STF2959" s="100"/>
      <c r="STG2959" s="100"/>
      <c r="STH2959" s="100"/>
      <c r="STI2959" s="100"/>
      <c r="STJ2959" s="100"/>
      <c r="STK2959" s="100"/>
      <c r="STL2959" s="100"/>
      <c r="STM2959" s="100"/>
      <c r="STN2959" s="100"/>
      <c r="STO2959" s="100"/>
      <c r="STP2959" s="100"/>
      <c r="STQ2959" s="100"/>
      <c r="STR2959" s="100"/>
      <c r="STS2959" s="100"/>
      <c r="STT2959" s="100"/>
      <c r="STU2959" s="100"/>
      <c r="STV2959" s="100"/>
      <c r="STW2959" s="100"/>
      <c r="STX2959" s="100"/>
      <c r="STY2959" s="100"/>
      <c r="STZ2959" s="100"/>
      <c r="SUA2959" s="100"/>
      <c r="SUB2959" s="100"/>
      <c r="SUC2959" s="100"/>
      <c r="SUD2959" s="100"/>
      <c r="SUE2959" s="100"/>
      <c r="SUF2959" s="100"/>
      <c r="SUG2959" s="100"/>
      <c r="SUH2959" s="100"/>
      <c r="SUI2959" s="100"/>
      <c r="SUJ2959" s="100"/>
      <c r="SUK2959" s="100"/>
      <c r="SUL2959" s="100"/>
      <c r="SUM2959" s="100"/>
      <c r="SUN2959" s="100"/>
      <c r="SUO2959" s="100"/>
      <c r="SUP2959" s="100"/>
      <c r="SUQ2959" s="100"/>
      <c r="SUR2959" s="100"/>
      <c r="SUS2959" s="100"/>
      <c r="SUT2959" s="100"/>
      <c r="SUU2959" s="100"/>
      <c r="SUV2959" s="100"/>
      <c r="SUW2959" s="100"/>
      <c r="SUX2959" s="100"/>
      <c r="SUY2959" s="100"/>
      <c r="SUZ2959" s="100"/>
      <c r="SVA2959" s="100"/>
      <c r="SVB2959" s="100"/>
      <c r="SVC2959" s="100"/>
      <c r="SVD2959" s="100"/>
      <c r="SVE2959" s="100"/>
      <c r="SVF2959" s="100"/>
      <c r="SVG2959" s="100"/>
      <c r="SVH2959" s="100"/>
      <c r="SVI2959" s="100"/>
      <c r="SVJ2959" s="100"/>
      <c r="SVK2959" s="100"/>
      <c r="SVL2959" s="100"/>
      <c r="SVM2959" s="100"/>
      <c r="SVN2959" s="100"/>
      <c r="SVO2959" s="100"/>
      <c r="SVP2959" s="100"/>
      <c r="SVQ2959" s="100"/>
      <c r="SVR2959" s="100"/>
      <c r="SVS2959" s="100"/>
      <c r="SVT2959" s="100"/>
      <c r="SVU2959" s="100"/>
      <c r="SVV2959" s="100"/>
      <c r="SVW2959" s="100"/>
      <c r="SVX2959" s="100"/>
      <c r="SVY2959" s="100"/>
      <c r="SVZ2959" s="100"/>
      <c r="SWA2959" s="100"/>
      <c r="SWB2959" s="100"/>
      <c r="SWC2959" s="100"/>
      <c r="SWD2959" s="100"/>
      <c r="SWE2959" s="100"/>
      <c r="SWF2959" s="100"/>
      <c r="SWG2959" s="100"/>
      <c r="SWH2959" s="100"/>
      <c r="SWI2959" s="100"/>
      <c r="SWJ2959" s="100"/>
      <c r="SWK2959" s="100"/>
      <c r="SWL2959" s="100"/>
      <c r="SWM2959" s="100"/>
      <c r="SWN2959" s="100"/>
      <c r="SWO2959" s="100"/>
      <c r="SWP2959" s="100"/>
      <c r="SWQ2959" s="100"/>
      <c r="SWR2959" s="100"/>
      <c r="SWS2959" s="100"/>
      <c r="SWT2959" s="100"/>
      <c r="SWU2959" s="100"/>
      <c r="SWV2959" s="100"/>
      <c r="SWW2959" s="100"/>
      <c r="SWX2959" s="100"/>
      <c r="SWY2959" s="100"/>
      <c r="SWZ2959" s="100"/>
      <c r="SXA2959" s="100"/>
      <c r="SXB2959" s="100"/>
      <c r="SXC2959" s="100"/>
      <c r="SXD2959" s="100"/>
      <c r="SXE2959" s="100"/>
      <c r="SXF2959" s="100"/>
      <c r="SXG2959" s="100"/>
      <c r="SXH2959" s="100"/>
      <c r="SXI2959" s="100"/>
      <c r="SXJ2959" s="100"/>
      <c r="SXK2959" s="100"/>
      <c r="SXL2959" s="100"/>
      <c r="SXM2959" s="100"/>
      <c r="SXN2959" s="100"/>
      <c r="SXO2959" s="100"/>
      <c r="SXP2959" s="100"/>
      <c r="SXQ2959" s="100"/>
      <c r="SXR2959" s="100"/>
      <c r="SXS2959" s="100"/>
      <c r="SXT2959" s="100"/>
      <c r="SXU2959" s="100"/>
      <c r="SXV2959" s="100"/>
      <c r="SXW2959" s="100"/>
      <c r="SXX2959" s="100"/>
      <c r="SXY2959" s="100"/>
      <c r="SXZ2959" s="100"/>
      <c r="SYA2959" s="100"/>
      <c r="SYB2959" s="100"/>
      <c r="SYC2959" s="100"/>
      <c r="SYD2959" s="100"/>
      <c r="SYE2959" s="100"/>
      <c r="SYF2959" s="100"/>
      <c r="SYG2959" s="100"/>
      <c r="SYH2959" s="100"/>
      <c r="SYI2959" s="100"/>
      <c r="SYJ2959" s="100"/>
      <c r="SYK2959" s="100"/>
      <c r="SYL2959" s="100"/>
      <c r="SYM2959" s="100"/>
      <c r="SYN2959" s="100"/>
      <c r="SYO2959" s="100"/>
      <c r="SYP2959" s="100"/>
      <c r="SYQ2959" s="100"/>
      <c r="SYR2959" s="100"/>
      <c r="SYS2959" s="100"/>
      <c r="SYT2959" s="100"/>
      <c r="SYU2959" s="100"/>
      <c r="SYV2959" s="100"/>
      <c r="SYW2959" s="100"/>
      <c r="SYX2959" s="100"/>
      <c r="SYY2959" s="100"/>
      <c r="SYZ2959" s="100"/>
      <c r="SZA2959" s="100"/>
      <c r="SZB2959" s="100"/>
      <c r="SZC2959" s="100"/>
      <c r="SZD2959" s="100"/>
      <c r="SZE2959" s="100"/>
      <c r="SZF2959" s="100"/>
      <c r="SZG2959" s="100"/>
      <c r="SZH2959" s="100"/>
      <c r="SZI2959" s="100"/>
      <c r="SZJ2959" s="100"/>
      <c r="SZK2959" s="100"/>
      <c r="SZL2959" s="100"/>
      <c r="SZM2959" s="100"/>
      <c r="SZN2959" s="100"/>
      <c r="SZO2959" s="100"/>
      <c r="SZP2959" s="100"/>
      <c r="SZQ2959" s="100"/>
      <c r="SZR2959" s="100"/>
      <c r="SZS2959" s="100"/>
      <c r="SZT2959" s="100"/>
      <c r="SZU2959" s="100"/>
      <c r="SZV2959" s="100"/>
      <c r="SZW2959" s="100"/>
      <c r="SZX2959" s="100"/>
      <c r="SZY2959" s="100"/>
      <c r="SZZ2959" s="100"/>
      <c r="TAA2959" s="100"/>
      <c r="TAB2959" s="100"/>
      <c r="TAC2959" s="100"/>
      <c r="TAD2959" s="100"/>
      <c r="TAE2959" s="100"/>
      <c r="TAF2959" s="100"/>
      <c r="TAG2959" s="100"/>
      <c r="TAH2959" s="100"/>
      <c r="TAI2959" s="100"/>
      <c r="TAJ2959" s="100"/>
      <c r="TAK2959" s="100"/>
      <c r="TAL2959" s="100"/>
      <c r="TAM2959" s="100"/>
      <c r="TAN2959" s="100"/>
      <c r="TAO2959" s="100"/>
      <c r="TAP2959" s="100"/>
      <c r="TAQ2959" s="100"/>
      <c r="TAR2959" s="100"/>
      <c r="TAS2959" s="100"/>
      <c r="TAT2959" s="100"/>
      <c r="TAU2959" s="100"/>
      <c r="TAV2959" s="100"/>
      <c r="TAW2959" s="100"/>
      <c r="TAX2959" s="100"/>
      <c r="TAY2959" s="100"/>
      <c r="TAZ2959" s="100"/>
      <c r="TBA2959" s="100"/>
      <c r="TBB2959" s="100"/>
      <c r="TBC2959" s="100"/>
      <c r="TBD2959" s="100"/>
      <c r="TBE2959" s="100"/>
      <c r="TBF2959" s="100"/>
      <c r="TBG2959" s="100"/>
      <c r="TBH2959" s="100"/>
      <c r="TBI2959" s="100"/>
      <c r="TBJ2959" s="100"/>
      <c r="TBK2959" s="100"/>
      <c r="TBL2959" s="100"/>
      <c r="TBM2959" s="100"/>
      <c r="TBN2959" s="100"/>
      <c r="TBO2959" s="100"/>
      <c r="TBP2959" s="100"/>
      <c r="TBQ2959" s="100"/>
      <c r="TBR2959" s="100"/>
      <c r="TBS2959" s="100"/>
      <c r="TBT2959" s="100"/>
      <c r="TBU2959" s="100"/>
      <c r="TBV2959" s="100"/>
      <c r="TBW2959" s="100"/>
      <c r="TBX2959" s="100"/>
      <c r="TBY2959" s="100"/>
      <c r="TBZ2959" s="100"/>
      <c r="TCA2959" s="100"/>
      <c r="TCB2959" s="100"/>
      <c r="TCC2959" s="100"/>
      <c r="TCD2959" s="100"/>
      <c r="TCE2959" s="100"/>
      <c r="TCF2959" s="100"/>
      <c r="TCG2959" s="100"/>
      <c r="TCH2959" s="100"/>
      <c r="TCI2959" s="100"/>
      <c r="TCJ2959" s="100"/>
      <c r="TCK2959" s="100"/>
      <c r="TCL2959" s="100"/>
      <c r="TCM2959" s="100"/>
      <c r="TCN2959" s="100"/>
      <c r="TCO2959" s="100"/>
      <c r="TCP2959" s="100"/>
      <c r="TCQ2959" s="100"/>
      <c r="TCR2959" s="100"/>
      <c r="TCS2959" s="100"/>
      <c r="TCT2959" s="100"/>
      <c r="TCU2959" s="100"/>
      <c r="TCV2959" s="100"/>
      <c r="TCW2959" s="100"/>
      <c r="TCX2959" s="100"/>
      <c r="TCY2959" s="100"/>
      <c r="TCZ2959" s="100"/>
      <c r="TDA2959" s="100"/>
      <c r="TDB2959" s="100"/>
      <c r="TDC2959" s="100"/>
      <c r="TDD2959" s="100"/>
      <c r="TDE2959" s="100"/>
      <c r="TDF2959" s="100"/>
      <c r="TDG2959" s="100"/>
      <c r="TDH2959" s="100"/>
      <c r="TDI2959" s="100"/>
      <c r="TDJ2959" s="100"/>
      <c r="TDK2959" s="100"/>
      <c r="TDL2959" s="100"/>
      <c r="TDM2959" s="100"/>
      <c r="TDN2959" s="100"/>
      <c r="TDO2959" s="100"/>
      <c r="TDP2959" s="100"/>
      <c r="TDQ2959" s="100"/>
      <c r="TDR2959" s="100"/>
      <c r="TDS2959" s="100"/>
      <c r="TDT2959" s="100"/>
      <c r="TDU2959" s="100"/>
      <c r="TDV2959" s="100"/>
      <c r="TDW2959" s="100"/>
      <c r="TDX2959" s="100"/>
      <c r="TDY2959" s="100"/>
      <c r="TDZ2959" s="100"/>
      <c r="TEA2959" s="100"/>
      <c r="TEB2959" s="100"/>
      <c r="TEC2959" s="100"/>
      <c r="TED2959" s="100"/>
      <c r="TEE2959" s="100"/>
      <c r="TEF2959" s="100"/>
      <c r="TEG2959" s="100"/>
      <c r="TEH2959" s="100"/>
      <c r="TEI2959" s="100"/>
      <c r="TEJ2959" s="100"/>
      <c r="TEK2959" s="100"/>
      <c r="TEL2959" s="100"/>
      <c r="TEM2959" s="100"/>
      <c r="TEN2959" s="100"/>
      <c r="TEO2959" s="100"/>
      <c r="TEP2959" s="100"/>
      <c r="TEQ2959" s="100"/>
      <c r="TER2959" s="100"/>
      <c r="TES2959" s="100"/>
      <c r="TET2959" s="100"/>
      <c r="TEU2959" s="100"/>
      <c r="TEV2959" s="100"/>
      <c r="TEW2959" s="100"/>
      <c r="TEX2959" s="100"/>
      <c r="TEY2959" s="100"/>
      <c r="TEZ2959" s="100"/>
      <c r="TFA2959" s="100"/>
      <c r="TFB2959" s="100"/>
      <c r="TFC2959" s="100"/>
      <c r="TFD2959" s="100"/>
      <c r="TFE2959" s="100"/>
      <c r="TFF2959" s="100"/>
      <c r="TFG2959" s="100"/>
      <c r="TFH2959" s="100"/>
      <c r="TFI2959" s="100"/>
      <c r="TFJ2959" s="100"/>
      <c r="TFK2959" s="100"/>
      <c r="TFL2959" s="100"/>
      <c r="TFM2959" s="100"/>
      <c r="TFN2959" s="100"/>
      <c r="TFO2959" s="100"/>
      <c r="TFP2959" s="100"/>
      <c r="TFQ2959" s="100"/>
      <c r="TFR2959" s="100"/>
      <c r="TFS2959" s="100"/>
      <c r="TFT2959" s="100"/>
      <c r="TFU2959" s="100"/>
      <c r="TFV2959" s="100"/>
      <c r="TFW2959" s="100"/>
      <c r="TFX2959" s="100"/>
      <c r="TFY2959" s="100"/>
      <c r="TFZ2959" s="100"/>
      <c r="TGA2959" s="100"/>
      <c r="TGB2959" s="100"/>
      <c r="TGC2959" s="100"/>
      <c r="TGD2959" s="100"/>
      <c r="TGE2959" s="100"/>
      <c r="TGF2959" s="100"/>
      <c r="TGG2959" s="100"/>
      <c r="TGH2959" s="100"/>
      <c r="TGI2959" s="100"/>
      <c r="TGJ2959" s="100"/>
      <c r="TGK2959" s="100"/>
      <c r="TGL2959" s="100"/>
      <c r="TGM2959" s="100"/>
      <c r="TGN2959" s="100"/>
      <c r="TGO2959" s="100"/>
      <c r="TGP2959" s="100"/>
      <c r="TGQ2959" s="100"/>
      <c r="TGR2959" s="100"/>
      <c r="TGS2959" s="100"/>
      <c r="TGT2959" s="100"/>
      <c r="TGU2959" s="100"/>
      <c r="TGV2959" s="100"/>
      <c r="TGW2959" s="100"/>
      <c r="TGX2959" s="100"/>
      <c r="TGY2959" s="100"/>
      <c r="TGZ2959" s="100"/>
      <c r="THA2959" s="100"/>
      <c r="THB2959" s="100"/>
      <c r="THC2959" s="100"/>
      <c r="THD2959" s="100"/>
      <c r="THE2959" s="100"/>
      <c r="THF2959" s="100"/>
      <c r="THG2959" s="100"/>
      <c r="THH2959" s="100"/>
      <c r="THI2959" s="100"/>
      <c r="THJ2959" s="100"/>
      <c r="THK2959" s="100"/>
      <c r="THL2959" s="100"/>
      <c r="THM2959" s="100"/>
      <c r="THN2959" s="100"/>
      <c r="THO2959" s="100"/>
      <c r="THP2959" s="100"/>
      <c r="THQ2959" s="100"/>
      <c r="THR2959" s="100"/>
      <c r="THS2959" s="100"/>
      <c r="THT2959" s="100"/>
      <c r="THU2959" s="100"/>
      <c r="THV2959" s="100"/>
      <c r="THW2959" s="100"/>
      <c r="THX2959" s="100"/>
      <c r="THY2959" s="100"/>
      <c r="THZ2959" s="100"/>
      <c r="TIA2959" s="100"/>
      <c r="TIB2959" s="100"/>
      <c r="TIC2959" s="100"/>
      <c r="TID2959" s="100"/>
      <c r="TIE2959" s="100"/>
      <c r="TIF2959" s="100"/>
      <c r="TIG2959" s="100"/>
      <c r="TIH2959" s="100"/>
      <c r="TII2959" s="100"/>
      <c r="TIJ2959" s="100"/>
      <c r="TIK2959" s="100"/>
      <c r="TIL2959" s="100"/>
      <c r="TIM2959" s="100"/>
      <c r="TIN2959" s="100"/>
      <c r="TIO2959" s="100"/>
      <c r="TIP2959" s="100"/>
      <c r="TIQ2959" s="100"/>
      <c r="TIR2959" s="100"/>
      <c r="TIS2959" s="100"/>
      <c r="TIT2959" s="100"/>
      <c r="TIU2959" s="100"/>
      <c r="TIV2959" s="100"/>
      <c r="TIW2959" s="100"/>
      <c r="TIX2959" s="100"/>
      <c r="TIY2959" s="100"/>
      <c r="TIZ2959" s="100"/>
      <c r="TJA2959" s="100"/>
      <c r="TJB2959" s="100"/>
      <c r="TJC2959" s="100"/>
      <c r="TJD2959" s="100"/>
      <c r="TJE2959" s="100"/>
      <c r="TJF2959" s="100"/>
      <c r="TJG2959" s="100"/>
      <c r="TJH2959" s="100"/>
      <c r="TJI2959" s="100"/>
      <c r="TJJ2959" s="100"/>
      <c r="TJK2959" s="100"/>
      <c r="TJL2959" s="100"/>
      <c r="TJM2959" s="100"/>
      <c r="TJN2959" s="100"/>
      <c r="TJO2959" s="100"/>
      <c r="TJP2959" s="100"/>
      <c r="TJQ2959" s="100"/>
      <c r="TJR2959" s="100"/>
      <c r="TJS2959" s="100"/>
      <c r="TJT2959" s="100"/>
      <c r="TJU2959" s="100"/>
      <c r="TJV2959" s="100"/>
      <c r="TJW2959" s="100"/>
      <c r="TJX2959" s="100"/>
      <c r="TJY2959" s="100"/>
      <c r="TJZ2959" s="100"/>
      <c r="TKA2959" s="100"/>
      <c r="TKB2959" s="100"/>
      <c r="TKC2959" s="100"/>
      <c r="TKD2959" s="100"/>
      <c r="TKE2959" s="100"/>
      <c r="TKF2959" s="100"/>
      <c r="TKG2959" s="100"/>
      <c r="TKH2959" s="100"/>
      <c r="TKI2959" s="100"/>
      <c r="TKJ2959" s="100"/>
      <c r="TKK2959" s="100"/>
      <c r="TKL2959" s="100"/>
      <c r="TKM2959" s="100"/>
      <c r="TKN2959" s="100"/>
      <c r="TKO2959" s="100"/>
      <c r="TKP2959" s="100"/>
      <c r="TKQ2959" s="100"/>
      <c r="TKR2959" s="100"/>
      <c r="TKS2959" s="100"/>
      <c r="TKT2959" s="100"/>
      <c r="TKU2959" s="100"/>
      <c r="TKV2959" s="100"/>
      <c r="TKW2959" s="100"/>
      <c r="TKX2959" s="100"/>
      <c r="TKY2959" s="100"/>
      <c r="TKZ2959" s="100"/>
      <c r="TLA2959" s="100"/>
      <c r="TLB2959" s="100"/>
      <c r="TLC2959" s="100"/>
      <c r="TLD2959" s="100"/>
      <c r="TLE2959" s="100"/>
      <c r="TLF2959" s="100"/>
      <c r="TLG2959" s="100"/>
      <c r="TLH2959" s="100"/>
      <c r="TLI2959" s="100"/>
      <c r="TLJ2959" s="100"/>
      <c r="TLK2959" s="100"/>
      <c r="TLL2959" s="100"/>
      <c r="TLM2959" s="100"/>
      <c r="TLN2959" s="100"/>
      <c r="TLO2959" s="100"/>
      <c r="TLP2959" s="100"/>
      <c r="TLQ2959" s="100"/>
      <c r="TLR2959" s="100"/>
      <c r="TLS2959" s="100"/>
      <c r="TLT2959" s="100"/>
      <c r="TLU2959" s="100"/>
      <c r="TLV2959" s="100"/>
      <c r="TLW2959" s="100"/>
      <c r="TLX2959" s="100"/>
      <c r="TLY2959" s="100"/>
      <c r="TLZ2959" s="100"/>
      <c r="TMA2959" s="100"/>
      <c r="TMB2959" s="100"/>
      <c r="TMC2959" s="100"/>
      <c r="TMD2959" s="100"/>
      <c r="TME2959" s="100"/>
      <c r="TMF2959" s="100"/>
      <c r="TMG2959" s="100"/>
      <c r="TMH2959" s="100"/>
      <c r="TMI2959" s="100"/>
      <c r="TMJ2959" s="100"/>
      <c r="TMK2959" s="100"/>
      <c r="TML2959" s="100"/>
      <c r="TMM2959" s="100"/>
      <c r="TMN2959" s="100"/>
      <c r="TMO2959" s="100"/>
      <c r="TMP2959" s="100"/>
      <c r="TMQ2959" s="100"/>
      <c r="TMR2959" s="100"/>
      <c r="TMS2959" s="100"/>
      <c r="TMT2959" s="100"/>
      <c r="TMU2959" s="100"/>
      <c r="TMV2959" s="100"/>
      <c r="TMW2959" s="100"/>
      <c r="TMX2959" s="100"/>
      <c r="TMY2959" s="100"/>
      <c r="TMZ2959" s="100"/>
      <c r="TNA2959" s="100"/>
      <c r="TNB2959" s="100"/>
      <c r="TNC2959" s="100"/>
      <c r="TND2959" s="100"/>
      <c r="TNE2959" s="100"/>
      <c r="TNF2959" s="100"/>
      <c r="TNG2959" s="100"/>
      <c r="TNH2959" s="100"/>
      <c r="TNI2959" s="100"/>
      <c r="TNJ2959" s="100"/>
      <c r="TNK2959" s="100"/>
      <c r="TNL2959" s="100"/>
      <c r="TNM2959" s="100"/>
      <c r="TNN2959" s="100"/>
      <c r="TNO2959" s="100"/>
      <c r="TNP2959" s="100"/>
      <c r="TNQ2959" s="100"/>
      <c r="TNR2959" s="100"/>
      <c r="TNS2959" s="100"/>
      <c r="TNT2959" s="100"/>
      <c r="TNU2959" s="100"/>
      <c r="TNV2959" s="100"/>
      <c r="TNW2959" s="100"/>
      <c r="TNX2959" s="100"/>
      <c r="TNY2959" s="100"/>
      <c r="TNZ2959" s="100"/>
      <c r="TOA2959" s="100"/>
      <c r="TOB2959" s="100"/>
      <c r="TOC2959" s="100"/>
      <c r="TOD2959" s="100"/>
      <c r="TOE2959" s="100"/>
      <c r="TOF2959" s="100"/>
      <c r="TOG2959" s="100"/>
      <c r="TOH2959" s="100"/>
      <c r="TOI2959" s="100"/>
      <c r="TOJ2959" s="100"/>
      <c r="TOK2959" s="100"/>
      <c r="TOL2959" s="100"/>
      <c r="TOM2959" s="100"/>
      <c r="TON2959" s="100"/>
      <c r="TOO2959" s="100"/>
      <c r="TOP2959" s="100"/>
      <c r="TOQ2959" s="100"/>
      <c r="TOR2959" s="100"/>
      <c r="TOS2959" s="100"/>
      <c r="TOT2959" s="100"/>
      <c r="TOU2959" s="100"/>
      <c r="TOV2959" s="100"/>
      <c r="TOW2959" s="100"/>
      <c r="TOX2959" s="100"/>
      <c r="TOY2959" s="100"/>
      <c r="TOZ2959" s="100"/>
      <c r="TPA2959" s="100"/>
      <c r="TPB2959" s="100"/>
      <c r="TPC2959" s="100"/>
      <c r="TPD2959" s="100"/>
      <c r="TPE2959" s="100"/>
      <c r="TPF2959" s="100"/>
      <c r="TPG2959" s="100"/>
      <c r="TPH2959" s="100"/>
      <c r="TPI2959" s="100"/>
      <c r="TPJ2959" s="100"/>
      <c r="TPK2959" s="100"/>
      <c r="TPL2959" s="100"/>
      <c r="TPM2959" s="100"/>
      <c r="TPN2959" s="100"/>
      <c r="TPO2959" s="100"/>
      <c r="TPP2959" s="100"/>
      <c r="TPQ2959" s="100"/>
      <c r="TPR2959" s="100"/>
      <c r="TPS2959" s="100"/>
      <c r="TPT2959" s="100"/>
      <c r="TPU2959" s="100"/>
      <c r="TPV2959" s="100"/>
      <c r="TPW2959" s="100"/>
      <c r="TPX2959" s="100"/>
      <c r="TPY2959" s="100"/>
      <c r="TPZ2959" s="100"/>
      <c r="TQA2959" s="100"/>
      <c r="TQB2959" s="100"/>
      <c r="TQC2959" s="100"/>
      <c r="TQD2959" s="100"/>
      <c r="TQE2959" s="100"/>
      <c r="TQF2959" s="100"/>
      <c r="TQG2959" s="100"/>
      <c r="TQH2959" s="100"/>
      <c r="TQI2959" s="100"/>
      <c r="TQJ2959" s="100"/>
      <c r="TQK2959" s="100"/>
      <c r="TQL2959" s="100"/>
      <c r="TQM2959" s="100"/>
      <c r="TQN2959" s="100"/>
      <c r="TQO2959" s="100"/>
      <c r="TQP2959" s="100"/>
      <c r="TQQ2959" s="100"/>
      <c r="TQR2959" s="100"/>
      <c r="TQS2959" s="100"/>
      <c r="TQT2959" s="100"/>
      <c r="TQU2959" s="100"/>
      <c r="TQV2959" s="100"/>
      <c r="TQW2959" s="100"/>
      <c r="TQX2959" s="100"/>
      <c r="TQY2959" s="100"/>
      <c r="TQZ2959" s="100"/>
      <c r="TRA2959" s="100"/>
      <c r="TRB2959" s="100"/>
      <c r="TRC2959" s="100"/>
      <c r="TRD2959" s="100"/>
      <c r="TRE2959" s="100"/>
      <c r="TRF2959" s="100"/>
      <c r="TRG2959" s="100"/>
      <c r="TRH2959" s="100"/>
      <c r="TRI2959" s="100"/>
      <c r="TRJ2959" s="100"/>
      <c r="TRK2959" s="100"/>
      <c r="TRL2959" s="100"/>
      <c r="TRM2959" s="100"/>
      <c r="TRN2959" s="100"/>
      <c r="TRO2959" s="100"/>
      <c r="TRP2959" s="100"/>
      <c r="TRQ2959" s="100"/>
      <c r="TRR2959" s="100"/>
      <c r="TRS2959" s="100"/>
      <c r="TRT2959" s="100"/>
      <c r="TRU2959" s="100"/>
      <c r="TRV2959" s="100"/>
      <c r="TRW2959" s="100"/>
      <c r="TRX2959" s="100"/>
      <c r="TRY2959" s="100"/>
      <c r="TRZ2959" s="100"/>
      <c r="TSA2959" s="100"/>
      <c r="TSB2959" s="100"/>
      <c r="TSC2959" s="100"/>
      <c r="TSD2959" s="100"/>
      <c r="TSE2959" s="100"/>
      <c r="TSF2959" s="100"/>
      <c r="TSG2959" s="100"/>
      <c r="TSH2959" s="100"/>
      <c r="TSI2959" s="100"/>
      <c r="TSJ2959" s="100"/>
      <c r="TSK2959" s="100"/>
      <c r="TSL2959" s="100"/>
      <c r="TSM2959" s="100"/>
      <c r="TSN2959" s="100"/>
      <c r="TSO2959" s="100"/>
      <c r="TSP2959" s="100"/>
      <c r="TSQ2959" s="100"/>
      <c r="TSR2959" s="100"/>
      <c r="TSS2959" s="100"/>
      <c r="TST2959" s="100"/>
      <c r="TSU2959" s="100"/>
      <c r="TSV2959" s="100"/>
      <c r="TSW2959" s="100"/>
      <c r="TSX2959" s="100"/>
      <c r="TSY2959" s="100"/>
      <c r="TSZ2959" s="100"/>
      <c r="TTA2959" s="100"/>
      <c r="TTB2959" s="100"/>
      <c r="TTC2959" s="100"/>
      <c r="TTD2959" s="100"/>
      <c r="TTE2959" s="100"/>
      <c r="TTF2959" s="100"/>
      <c r="TTG2959" s="100"/>
      <c r="TTH2959" s="100"/>
      <c r="TTI2959" s="100"/>
      <c r="TTJ2959" s="100"/>
      <c r="TTK2959" s="100"/>
      <c r="TTL2959" s="100"/>
      <c r="TTM2959" s="100"/>
      <c r="TTN2959" s="100"/>
      <c r="TTO2959" s="100"/>
      <c r="TTP2959" s="100"/>
      <c r="TTQ2959" s="100"/>
      <c r="TTR2959" s="100"/>
      <c r="TTS2959" s="100"/>
      <c r="TTT2959" s="100"/>
      <c r="TTU2959" s="100"/>
      <c r="TTV2959" s="100"/>
      <c r="TTW2959" s="100"/>
      <c r="TTX2959" s="100"/>
      <c r="TTY2959" s="100"/>
      <c r="TTZ2959" s="100"/>
      <c r="TUA2959" s="100"/>
      <c r="TUB2959" s="100"/>
      <c r="TUC2959" s="100"/>
      <c r="TUD2959" s="100"/>
      <c r="TUE2959" s="100"/>
      <c r="TUF2959" s="100"/>
      <c r="TUG2959" s="100"/>
      <c r="TUH2959" s="100"/>
      <c r="TUI2959" s="100"/>
      <c r="TUJ2959" s="100"/>
      <c r="TUK2959" s="100"/>
      <c r="TUL2959" s="100"/>
      <c r="TUM2959" s="100"/>
      <c r="TUN2959" s="100"/>
      <c r="TUO2959" s="100"/>
      <c r="TUP2959" s="100"/>
      <c r="TUQ2959" s="100"/>
      <c r="TUR2959" s="100"/>
      <c r="TUS2959" s="100"/>
      <c r="TUT2959" s="100"/>
      <c r="TUU2959" s="100"/>
      <c r="TUV2959" s="100"/>
      <c r="TUW2959" s="100"/>
      <c r="TUX2959" s="100"/>
      <c r="TUY2959" s="100"/>
      <c r="TUZ2959" s="100"/>
      <c r="TVA2959" s="100"/>
      <c r="TVB2959" s="100"/>
      <c r="TVC2959" s="100"/>
      <c r="TVD2959" s="100"/>
      <c r="TVE2959" s="100"/>
      <c r="TVF2959" s="100"/>
      <c r="TVG2959" s="100"/>
      <c r="TVH2959" s="100"/>
      <c r="TVI2959" s="100"/>
      <c r="TVJ2959" s="100"/>
      <c r="TVK2959" s="100"/>
      <c r="TVL2959" s="100"/>
      <c r="TVM2959" s="100"/>
      <c r="TVN2959" s="100"/>
      <c r="TVO2959" s="100"/>
      <c r="TVP2959" s="100"/>
      <c r="TVQ2959" s="100"/>
      <c r="TVR2959" s="100"/>
      <c r="TVS2959" s="100"/>
      <c r="TVT2959" s="100"/>
      <c r="TVU2959" s="100"/>
      <c r="TVV2959" s="100"/>
      <c r="TVW2959" s="100"/>
      <c r="TVX2959" s="100"/>
      <c r="TVY2959" s="100"/>
      <c r="TVZ2959" s="100"/>
      <c r="TWA2959" s="100"/>
      <c r="TWB2959" s="100"/>
      <c r="TWC2959" s="100"/>
      <c r="TWD2959" s="100"/>
      <c r="TWE2959" s="100"/>
      <c r="TWF2959" s="100"/>
      <c r="TWG2959" s="100"/>
      <c r="TWH2959" s="100"/>
      <c r="TWI2959" s="100"/>
      <c r="TWJ2959" s="100"/>
      <c r="TWK2959" s="100"/>
      <c r="TWL2959" s="100"/>
      <c r="TWM2959" s="100"/>
      <c r="TWN2959" s="100"/>
      <c r="TWO2959" s="100"/>
      <c r="TWP2959" s="100"/>
      <c r="TWQ2959" s="100"/>
      <c r="TWR2959" s="100"/>
      <c r="TWS2959" s="100"/>
      <c r="TWT2959" s="100"/>
      <c r="TWU2959" s="100"/>
      <c r="TWV2959" s="100"/>
      <c r="TWW2959" s="100"/>
      <c r="TWX2959" s="100"/>
      <c r="TWY2959" s="100"/>
      <c r="TWZ2959" s="100"/>
      <c r="TXA2959" s="100"/>
      <c r="TXB2959" s="100"/>
      <c r="TXC2959" s="100"/>
      <c r="TXD2959" s="100"/>
      <c r="TXE2959" s="100"/>
      <c r="TXF2959" s="100"/>
      <c r="TXG2959" s="100"/>
      <c r="TXH2959" s="100"/>
      <c r="TXI2959" s="100"/>
      <c r="TXJ2959" s="100"/>
      <c r="TXK2959" s="100"/>
      <c r="TXL2959" s="100"/>
      <c r="TXM2959" s="100"/>
      <c r="TXN2959" s="100"/>
      <c r="TXO2959" s="100"/>
      <c r="TXP2959" s="100"/>
      <c r="TXQ2959" s="100"/>
      <c r="TXR2959" s="100"/>
      <c r="TXS2959" s="100"/>
      <c r="TXT2959" s="100"/>
      <c r="TXU2959" s="100"/>
      <c r="TXV2959" s="100"/>
      <c r="TXW2959" s="100"/>
      <c r="TXX2959" s="100"/>
      <c r="TXY2959" s="100"/>
      <c r="TXZ2959" s="100"/>
      <c r="TYA2959" s="100"/>
      <c r="TYB2959" s="100"/>
      <c r="TYC2959" s="100"/>
      <c r="TYD2959" s="100"/>
      <c r="TYE2959" s="100"/>
      <c r="TYF2959" s="100"/>
      <c r="TYG2959" s="100"/>
      <c r="TYH2959" s="100"/>
      <c r="TYI2959" s="100"/>
      <c r="TYJ2959" s="100"/>
      <c r="TYK2959" s="100"/>
      <c r="TYL2959" s="100"/>
      <c r="TYM2959" s="100"/>
      <c r="TYN2959" s="100"/>
      <c r="TYO2959" s="100"/>
      <c r="TYP2959" s="100"/>
      <c r="TYQ2959" s="100"/>
      <c r="TYR2959" s="100"/>
      <c r="TYS2959" s="100"/>
      <c r="TYT2959" s="100"/>
      <c r="TYU2959" s="100"/>
      <c r="TYV2959" s="100"/>
      <c r="TYW2959" s="100"/>
      <c r="TYX2959" s="100"/>
      <c r="TYY2959" s="100"/>
      <c r="TYZ2959" s="100"/>
      <c r="TZA2959" s="100"/>
      <c r="TZB2959" s="100"/>
      <c r="TZC2959" s="100"/>
      <c r="TZD2959" s="100"/>
      <c r="TZE2959" s="100"/>
      <c r="TZF2959" s="100"/>
      <c r="TZG2959" s="100"/>
      <c r="TZH2959" s="100"/>
      <c r="TZI2959" s="100"/>
      <c r="TZJ2959" s="100"/>
      <c r="TZK2959" s="100"/>
      <c r="TZL2959" s="100"/>
      <c r="TZM2959" s="100"/>
      <c r="TZN2959" s="100"/>
      <c r="TZO2959" s="100"/>
      <c r="TZP2959" s="100"/>
      <c r="TZQ2959" s="100"/>
      <c r="TZR2959" s="100"/>
      <c r="TZS2959" s="100"/>
      <c r="TZT2959" s="100"/>
      <c r="TZU2959" s="100"/>
      <c r="TZV2959" s="100"/>
      <c r="TZW2959" s="100"/>
      <c r="TZX2959" s="100"/>
      <c r="TZY2959" s="100"/>
      <c r="TZZ2959" s="100"/>
      <c r="UAA2959" s="100"/>
      <c r="UAB2959" s="100"/>
      <c r="UAC2959" s="100"/>
      <c r="UAD2959" s="100"/>
      <c r="UAE2959" s="100"/>
      <c r="UAF2959" s="100"/>
      <c r="UAG2959" s="100"/>
      <c r="UAH2959" s="100"/>
      <c r="UAI2959" s="100"/>
      <c r="UAJ2959" s="100"/>
      <c r="UAK2959" s="100"/>
      <c r="UAL2959" s="100"/>
      <c r="UAM2959" s="100"/>
      <c r="UAN2959" s="100"/>
      <c r="UAO2959" s="100"/>
      <c r="UAP2959" s="100"/>
      <c r="UAQ2959" s="100"/>
      <c r="UAR2959" s="100"/>
      <c r="UAS2959" s="100"/>
      <c r="UAT2959" s="100"/>
      <c r="UAU2959" s="100"/>
      <c r="UAV2959" s="100"/>
      <c r="UAW2959" s="100"/>
      <c r="UAX2959" s="100"/>
      <c r="UAY2959" s="100"/>
      <c r="UAZ2959" s="100"/>
      <c r="UBA2959" s="100"/>
      <c r="UBB2959" s="100"/>
      <c r="UBC2959" s="100"/>
      <c r="UBD2959" s="100"/>
      <c r="UBE2959" s="100"/>
      <c r="UBF2959" s="100"/>
      <c r="UBG2959" s="100"/>
      <c r="UBH2959" s="100"/>
      <c r="UBI2959" s="100"/>
      <c r="UBJ2959" s="100"/>
      <c r="UBK2959" s="100"/>
      <c r="UBL2959" s="100"/>
      <c r="UBM2959" s="100"/>
      <c r="UBN2959" s="100"/>
      <c r="UBO2959" s="100"/>
      <c r="UBP2959" s="100"/>
      <c r="UBQ2959" s="100"/>
      <c r="UBR2959" s="100"/>
      <c r="UBS2959" s="100"/>
      <c r="UBT2959" s="100"/>
      <c r="UBU2959" s="100"/>
      <c r="UBV2959" s="100"/>
      <c r="UBW2959" s="100"/>
      <c r="UBX2959" s="100"/>
      <c r="UBY2959" s="100"/>
      <c r="UBZ2959" s="100"/>
      <c r="UCA2959" s="100"/>
      <c r="UCB2959" s="100"/>
      <c r="UCC2959" s="100"/>
      <c r="UCD2959" s="100"/>
      <c r="UCE2959" s="100"/>
      <c r="UCF2959" s="100"/>
      <c r="UCG2959" s="100"/>
      <c r="UCH2959" s="100"/>
      <c r="UCI2959" s="100"/>
      <c r="UCJ2959" s="100"/>
      <c r="UCK2959" s="100"/>
      <c r="UCL2959" s="100"/>
      <c r="UCM2959" s="100"/>
      <c r="UCN2959" s="100"/>
      <c r="UCO2959" s="100"/>
      <c r="UCP2959" s="100"/>
      <c r="UCQ2959" s="100"/>
      <c r="UCR2959" s="100"/>
      <c r="UCS2959" s="100"/>
      <c r="UCT2959" s="100"/>
      <c r="UCU2959" s="100"/>
      <c r="UCV2959" s="100"/>
      <c r="UCW2959" s="100"/>
      <c r="UCX2959" s="100"/>
      <c r="UCY2959" s="100"/>
      <c r="UCZ2959" s="100"/>
      <c r="UDA2959" s="100"/>
      <c r="UDB2959" s="100"/>
      <c r="UDC2959" s="100"/>
      <c r="UDD2959" s="100"/>
      <c r="UDE2959" s="100"/>
      <c r="UDF2959" s="100"/>
      <c r="UDG2959" s="100"/>
      <c r="UDH2959" s="100"/>
      <c r="UDI2959" s="100"/>
      <c r="UDJ2959" s="100"/>
      <c r="UDK2959" s="100"/>
      <c r="UDL2959" s="100"/>
      <c r="UDM2959" s="100"/>
      <c r="UDN2959" s="100"/>
      <c r="UDO2959" s="100"/>
      <c r="UDP2959" s="100"/>
      <c r="UDQ2959" s="100"/>
      <c r="UDR2959" s="100"/>
      <c r="UDS2959" s="100"/>
      <c r="UDT2959" s="100"/>
      <c r="UDU2959" s="100"/>
      <c r="UDV2959" s="100"/>
      <c r="UDW2959" s="100"/>
      <c r="UDX2959" s="100"/>
      <c r="UDY2959" s="100"/>
      <c r="UDZ2959" s="100"/>
      <c r="UEA2959" s="100"/>
      <c r="UEB2959" s="100"/>
      <c r="UEC2959" s="100"/>
      <c r="UED2959" s="100"/>
      <c r="UEE2959" s="100"/>
      <c r="UEF2959" s="100"/>
      <c r="UEG2959" s="100"/>
      <c r="UEH2959" s="100"/>
      <c r="UEI2959" s="100"/>
      <c r="UEJ2959" s="100"/>
      <c r="UEK2959" s="100"/>
      <c r="UEL2959" s="100"/>
      <c r="UEM2959" s="100"/>
      <c r="UEN2959" s="100"/>
      <c r="UEO2959" s="100"/>
      <c r="UEP2959" s="100"/>
      <c r="UEQ2959" s="100"/>
      <c r="UER2959" s="100"/>
      <c r="UES2959" s="100"/>
      <c r="UET2959" s="100"/>
      <c r="UEU2959" s="100"/>
      <c r="UEV2959" s="100"/>
      <c r="UEW2959" s="100"/>
      <c r="UEX2959" s="100"/>
      <c r="UEY2959" s="100"/>
      <c r="UEZ2959" s="100"/>
      <c r="UFA2959" s="100"/>
      <c r="UFB2959" s="100"/>
      <c r="UFC2959" s="100"/>
      <c r="UFD2959" s="100"/>
      <c r="UFE2959" s="100"/>
      <c r="UFF2959" s="100"/>
      <c r="UFG2959" s="100"/>
      <c r="UFH2959" s="100"/>
      <c r="UFI2959" s="100"/>
      <c r="UFJ2959" s="100"/>
      <c r="UFK2959" s="100"/>
      <c r="UFL2959" s="100"/>
      <c r="UFM2959" s="100"/>
      <c r="UFN2959" s="100"/>
      <c r="UFO2959" s="100"/>
      <c r="UFP2959" s="100"/>
      <c r="UFQ2959" s="100"/>
      <c r="UFR2959" s="100"/>
      <c r="UFS2959" s="100"/>
      <c r="UFT2959" s="100"/>
      <c r="UFU2959" s="100"/>
      <c r="UFV2959" s="100"/>
      <c r="UFW2959" s="100"/>
      <c r="UFX2959" s="100"/>
      <c r="UFY2959" s="100"/>
      <c r="UFZ2959" s="100"/>
      <c r="UGA2959" s="100"/>
      <c r="UGB2959" s="100"/>
      <c r="UGC2959" s="100"/>
      <c r="UGD2959" s="100"/>
      <c r="UGE2959" s="100"/>
      <c r="UGF2959" s="100"/>
      <c r="UGG2959" s="100"/>
      <c r="UGH2959" s="100"/>
      <c r="UGI2959" s="100"/>
      <c r="UGJ2959" s="100"/>
      <c r="UGK2959" s="100"/>
      <c r="UGL2959" s="100"/>
      <c r="UGM2959" s="100"/>
      <c r="UGN2959" s="100"/>
      <c r="UGO2959" s="100"/>
      <c r="UGP2959" s="100"/>
      <c r="UGQ2959" s="100"/>
      <c r="UGR2959" s="100"/>
      <c r="UGS2959" s="100"/>
      <c r="UGT2959" s="100"/>
      <c r="UGU2959" s="100"/>
      <c r="UGV2959" s="100"/>
      <c r="UGW2959" s="100"/>
      <c r="UGX2959" s="100"/>
      <c r="UGY2959" s="100"/>
      <c r="UGZ2959" s="100"/>
      <c r="UHA2959" s="100"/>
      <c r="UHB2959" s="100"/>
      <c r="UHC2959" s="100"/>
      <c r="UHD2959" s="100"/>
      <c r="UHE2959" s="100"/>
      <c r="UHF2959" s="100"/>
      <c r="UHG2959" s="100"/>
      <c r="UHH2959" s="100"/>
      <c r="UHI2959" s="100"/>
      <c r="UHJ2959" s="100"/>
      <c r="UHK2959" s="100"/>
      <c r="UHL2959" s="100"/>
      <c r="UHM2959" s="100"/>
      <c r="UHN2959" s="100"/>
      <c r="UHO2959" s="100"/>
      <c r="UHP2959" s="100"/>
      <c r="UHQ2959" s="100"/>
      <c r="UHR2959" s="100"/>
      <c r="UHS2959" s="100"/>
      <c r="UHT2959" s="100"/>
      <c r="UHU2959" s="100"/>
      <c r="UHV2959" s="100"/>
      <c r="UHW2959" s="100"/>
      <c r="UHX2959" s="100"/>
      <c r="UHY2959" s="100"/>
      <c r="UHZ2959" s="100"/>
      <c r="UIA2959" s="100"/>
      <c r="UIB2959" s="100"/>
      <c r="UIC2959" s="100"/>
      <c r="UID2959" s="100"/>
      <c r="UIE2959" s="100"/>
      <c r="UIF2959" s="100"/>
      <c r="UIG2959" s="100"/>
      <c r="UIH2959" s="100"/>
      <c r="UII2959" s="100"/>
      <c r="UIJ2959" s="100"/>
      <c r="UIK2959" s="100"/>
      <c r="UIL2959" s="100"/>
      <c r="UIM2959" s="100"/>
      <c r="UIN2959" s="100"/>
      <c r="UIO2959" s="100"/>
      <c r="UIP2959" s="100"/>
      <c r="UIQ2959" s="100"/>
      <c r="UIR2959" s="100"/>
      <c r="UIS2959" s="100"/>
      <c r="UIT2959" s="100"/>
      <c r="UIU2959" s="100"/>
      <c r="UIV2959" s="100"/>
      <c r="UIW2959" s="100"/>
      <c r="UIX2959" s="100"/>
      <c r="UIY2959" s="100"/>
      <c r="UIZ2959" s="100"/>
      <c r="UJA2959" s="100"/>
      <c r="UJB2959" s="100"/>
      <c r="UJC2959" s="100"/>
      <c r="UJD2959" s="100"/>
      <c r="UJE2959" s="100"/>
      <c r="UJF2959" s="100"/>
      <c r="UJG2959" s="100"/>
      <c r="UJH2959" s="100"/>
      <c r="UJI2959" s="100"/>
      <c r="UJJ2959" s="100"/>
      <c r="UJK2959" s="100"/>
      <c r="UJL2959" s="100"/>
      <c r="UJM2959" s="100"/>
      <c r="UJN2959" s="100"/>
      <c r="UJO2959" s="100"/>
      <c r="UJP2959" s="100"/>
      <c r="UJQ2959" s="100"/>
      <c r="UJR2959" s="100"/>
      <c r="UJS2959" s="100"/>
      <c r="UJT2959" s="100"/>
      <c r="UJU2959" s="100"/>
      <c r="UJV2959" s="100"/>
      <c r="UJW2959" s="100"/>
      <c r="UJX2959" s="100"/>
      <c r="UJY2959" s="100"/>
      <c r="UJZ2959" s="100"/>
      <c r="UKA2959" s="100"/>
      <c r="UKB2959" s="100"/>
      <c r="UKC2959" s="100"/>
      <c r="UKD2959" s="100"/>
      <c r="UKE2959" s="100"/>
      <c r="UKF2959" s="100"/>
      <c r="UKG2959" s="100"/>
      <c r="UKH2959" s="100"/>
      <c r="UKI2959" s="100"/>
      <c r="UKJ2959" s="100"/>
      <c r="UKK2959" s="100"/>
      <c r="UKL2959" s="100"/>
      <c r="UKM2959" s="100"/>
      <c r="UKN2959" s="100"/>
      <c r="UKO2959" s="100"/>
      <c r="UKP2959" s="100"/>
      <c r="UKQ2959" s="100"/>
      <c r="UKR2959" s="100"/>
      <c r="UKS2959" s="100"/>
      <c r="UKT2959" s="100"/>
      <c r="UKU2959" s="100"/>
      <c r="UKV2959" s="100"/>
      <c r="UKW2959" s="100"/>
      <c r="UKX2959" s="100"/>
      <c r="UKY2959" s="100"/>
      <c r="UKZ2959" s="100"/>
      <c r="ULA2959" s="100"/>
      <c r="ULB2959" s="100"/>
      <c r="ULC2959" s="100"/>
      <c r="ULD2959" s="100"/>
      <c r="ULE2959" s="100"/>
      <c r="ULF2959" s="100"/>
      <c r="ULG2959" s="100"/>
      <c r="ULH2959" s="100"/>
      <c r="ULI2959" s="100"/>
      <c r="ULJ2959" s="100"/>
      <c r="ULK2959" s="100"/>
      <c r="ULL2959" s="100"/>
      <c r="ULM2959" s="100"/>
      <c r="ULN2959" s="100"/>
      <c r="ULO2959" s="100"/>
      <c r="ULP2959" s="100"/>
      <c r="ULQ2959" s="100"/>
      <c r="ULR2959" s="100"/>
      <c r="ULS2959" s="100"/>
      <c r="ULT2959" s="100"/>
      <c r="ULU2959" s="100"/>
      <c r="ULV2959" s="100"/>
      <c r="ULW2959" s="100"/>
      <c r="ULX2959" s="100"/>
      <c r="ULY2959" s="100"/>
      <c r="ULZ2959" s="100"/>
      <c r="UMA2959" s="100"/>
      <c r="UMB2959" s="100"/>
      <c r="UMC2959" s="100"/>
      <c r="UMD2959" s="100"/>
      <c r="UME2959" s="100"/>
      <c r="UMF2959" s="100"/>
      <c r="UMG2959" s="100"/>
      <c r="UMH2959" s="100"/>
      <c r="UMI2959" s="100"/>
      <c r="UMJ2959" s="100"/>
      <c r="UMK2959" s="100"/>
      <c r="UML2959" s="100"/>
      <c r="UMM2959" s="100"/>
      <c r="UMN2959" s="100"/>
      <c r="UMO2959" s="100"/>
      <c r="UMP2959" s="100"/>
      <c r="UMQ2959" s="100"/>
      <c r="UMR2959" s="100"/>
      <c r="UMS2959" s="100"/>
      <c r="UMT2959" s="100"/>
      <c r="UMU2959" s="100"/>
      <c r="UMV2959" s="100"/>
      <c r="UMW2959" s="100"/>
      <c r="UMX2959" s="100"/>
      <c r="UMY2959" s="100"/>
      <c r="UMZ2959" s="100"/>
      <c r="UNA2959" s="100"/>
      <c r="UNB2959" s="100"/>
      <c r="UNC2959" s="100"/>
      <c r="UND2959" s="100"/>
      <c r="UNE2959" s="100"/>
      <c r="UNF2959" s="100"/>
      <c r="UNG2959" s="100"/>
      <c r="UNH2959" s="100"/>
      <c r="UNI2959" s="100"/>
      <c r="UNJ2959" s="100"/>
      <c r="UNK2959" s="100"/>
      <c r="UNL2959" s="100"/>
      <c r="UNM2959" s="100"/>
      <c r="UNN2959" s="100"/>
      <c r="UNO2959" s="100"/>
      <c r="UNP2959" s="100"/>
      <c r="UNQ2959" s="100"/>
      <c r="UNR2959" s="100"/>
      <c r="UNS2959" s="100"/>
      <c r="UNT2959" s="100"/>
      <c r="UNU2959" s="100"/>
      <c r="UNV2959" s="100"/>
      <c r="UNW2959" s="100"/>
      <c r="UNX2959" s="100"/>
      <c r="UNY2959" s="100"/>
      <c r="UNZ2959" s="100"/>
      <c r="UOA2959" s="100"/>
      <c r="UOB2959" s="100"/>
      <c r="UOC2959" s="100"/>
      <c r="UOD2959" s="100"/>
      <c r="UOE2959" s="100"/>
      <c r="UOF2959" s="100"/>
      <c r="UOG2959" s="100"/>
      <c r="UOH2959" s="100"/>
      <c r="UOI2959" s="100"/>
      <c r="UOJ2959" s="100"/>
      <c r="UOK2959" s="100"/>
      <c r="UOL2959" s="100"/>
      <c r="UOM2959" s="100"/>
      <c r="UON2959" s="100"/>
      <c r="UOO2959" s="100"/>
      <c r="UOP2959" s="100"/>
      <c r="UOQ2959" s="100"/>
      <c r="UOR2959" s="100"/>
      <c r="UOS2959" s="100"/>
      <c r="UOT2959" s="100"/>
      <c r="UOU2959" s="100"/>
      <c r="UOV2959" s="100"/>
      <c r="UOW2959" s="100"/>
      <c r="UOX2959" s="100"/>
      <c r="UOY2959" s="100"/>
      <c r="UOZ2959" s="100"/>
      <c r="UPA2959" s="100"/>
      <c r="UPB2959" s="100"/>
      <c r="UPC2959" s="100"/>
      <c r="UPD2959" s="100"/>
      <c r="UPE2959" s="100"/>
      <c r="UPF2959" s="100"/>
      <c r="UPG2959" s="100"/>
      <c r="UPH2959" s="100"/>
      <c r="UPI2959" s="100"/>
      <c r="UPJ2959" s="100"/>
      <c r="UPK2959" s="100"/>
      <c r="UPL2959" s="100"/>
      <c r="UPM2959" s="100"/>
      <c r="UPN2959" s="100"/>
      <c r="UPO2959" s="100"/>
      <c r="UPP2959" s="100"/>
      <c r="UPQ2959" s="100"/>
      <c r="UPR2959" s="100"/>
      <c r="UPS2959" s="100"/>
      <c r="UPT2959" s="100"/>
      <c r="UPU2959" s="100"/>
      <c r="UPV2959" s="100"/>
      <c r="UPW2959" s="100"/>
      <c r="UPX2959" s="100"/>
      <c r="UPY2959" s="100"/>
      <c r="UPZ2959" s="100"/>
      <c r="UQA2959" s="100"/>
      <c r="UQB2959" s="100"/>
      <c r="UQC2959" s="100"/>
      <c r="UQD2959" s="100"/>
      <c r="UQE2959" s="100"/>
      <c r="UQF2959" s="100"/>
      <c r="UQG2959" s="100"/>
      <c r="UQH2959" s="100"/>
      <c r="UQI2959" s="100"/>
      <c r="UQJ2959" s="100"/>
      <c r="UQK2959" s="100"/>
      <c r="UQL2959" s="100"/>
      <c r="UQM2959" s="100"/>
      <c r="UQN2959" s="100"/>
      <c r="UQO2959" s="100"/>
      <c r="UQP2959" s="100"/>
      <c r="UQQ2959" s="100"/>
      <c r="UQR2959" s="100"/>
      <c r="UQS2959" s="100"/>
      <c r="UQT2959" s="100"/>
      <c r="UQU2959" s="100"/>
      <c r="UQV2959" s="100"/>
      <c r="UQW2959" s="100"/>
      <c r="UQX2959" s="100"/>
      <c r="UQY2959" s="100"/>
      <c r="UQZ2959" s="100"/>
      <c r="URA2959" s="100"/>
      <c r="URB2959" s="100"/>
      <c r="URC2959" s="100"/>
      <c r="URD2959" s="100"/>
      <c r="URE2959" s="100"/>
      <c r="URF2959" s="100"/>
      <c r="URG2959" s="100"/>
      <c r="URH2959" s="100"/>
      <c r="URI2959" s="100"/>
      <c r="URJ2959" s="100"/>
      <c r="URK2959" s="100"/>
      <c r="URL2959" s="100"/>
      <c r="URM2959" s="100"/>
      <c r="URN2959" s="100"/>
      <c r="URO2959" s="100"/>
      <c r="URP2959" s="100"/>
      <c r="URQ2959" s="100"/>
      <c r="URR2959" s="100"/>
      <c r="URS2959" s="100"/>
      <c r="URT2959" s="100"/>
      <c r="URU2959" s="100"/>
      <c r="URV2959" s="100"/>
      <c r="URW2959" s="100"/>
      <c r="URX2959" s="100"/>
      <c r="URY2959" s="100"/>
      <c r="URZ2959" s="100"/>
      <c r="USA2959" s="100"/>
      <c r="USB2959" s="100"/>
      <c r="USC2959" s="100"/>
      <c r="USD2959" s="100"/>
      <c r="USE2959" s="100"/>
      <c r="USF2959" s="100"/>
      <c r="USG2959" s="100"/>
      <c r="USH2959" s="100"/>
      <c r="USI2959" s="100"/>
      <c r="USJ2959" s="100"/>
      <c r="USK2959" s="100"/>
      <c r="USL2959" s="100"/>
      <c r="USM2959" s="100"/>
      <c r="USN2959" s="100"/>
      <c r="USO2959" s="100"/>
      <c r="USP2959" s="100"/>
      <c r="USQ2959" s="100"/>
      <c r="USR2959" s="100"/>
      <c r="USS2959" s="100"/>
      <c r="UST2959" s="100"/>
      <c r="USU2959" s="100"/>
      <c r="USV2959" s="100"/>
      <c r="USW2959" s="100"/>
      <c r="USX2959" s="100"/>
      <c r="USY2959" s="100"/>
      <c r="USZ2959" s="100"/>
      <c r="UTA2959" s="100"/>
      <c r="UTB2959" s="100"/>
      <c r="UTC2959" s="100"/>
      <c r="UTD2959" s="100"/>
      <c r="UTE2959" s="100"/>
      <c r="UTF2959" s="100"/>
      <c r="UTG2959" s="100"/>
      <c r="UTH2959" s="100"/>
      <c r="UTI2959" s="100"/>
      <c r="UTJ2959" s="100"/>
      <c r="UTK2959" s="100"/>
      <c r="UTL2959" s="100"/>
      <c r="UTM2959" s="100"/>
      <c r="UTN2959" s="100"/>
      <c r="UTO2959" s="100"/>
      <c r="UTP2959" s="100"/>
      <c r="UTQ2959" s="100"/>
      <c r="UTR2959" s="100"/>
      <c r="UTS2959" s="100"/>
      <c r="UTT2959" s="100"/>
      <c r="UTU2959" s="100"/>
      <c r="UTV2959" s="100"/>
      <c r="UTW2959" s="100"/>
      <c r="UTX2959" s="100"/>
      <c r="UTY2959" s="100"/>
      <c r="UTZ2959" s="100"/>
      <c r="UUA2959" s="100"/>
      <c r="UUB2959" s="100"/>
      <c r="UUC2959" s="100"/>
      <c r="UUD2959" s="100"/>
      <c r="UUE2959" s="100"/>
      <c r="UUF2959" s="100"/>
      <c r="UUG2959" s="100"/>
      <c r="UUH2959" s="100"/>
      <c r="UUI2959" s="100"/>
      <c r="UUJ2959" s="100"/>
      <c r="UUK2959" s="100"/>
      <c r="UUL2959" s="100"/>
      <c r="UUM2959" s="100"/>
      <c r="UUN2959" s="100"/>
      <c r="UUO2959" s="100"/>
      <c r="UUP2959" s="100"/>
      <c r="UUQ2959" s="100"/>
      <c r="UUR2959" s="100"/>
      <c r="UUS2959" s="100"/>
      <c r="UUT2959" s="100"/>
      <c r="UUU2959" s="100"/>
      <c r="UUV2959" s="100"/>
      <c r="UUW2959" s="100"/>
      <c r="UUX2959" s="100"/>
      <c r="UUY2959" s="100"/>
      <c r="UUZ2959" s="100"/>
      <c r="UVA2959" s="100"/>
      <c r="UVB2959" s="100"/>
      <c r="UVC2959" s="100"/>
      <c r="UVD2959" s="100"/>
      <c r="UVE2959" s="100"/>
      <c r="UVF2959" s="100"/>
      <c r="UVG2959" s="100"/>
      <c r="UVH2959" s="100"/>
      <c r="UVI2959" s="100"/>
      <c r="UVJ2959" s="100"/>
      <c r="UVK2959" s="100"/>
      <c r="UVL2959" s="100"/>
      <c r="UVM2959" s="100"/>
      <c r="UVN2959" s="100"/>
      <c r="UVO2959" s="100"/>
      <c r="UVP2959" s="100"/>
      <c r="UVQ2959" s="100"/>
      <c r="UVR2959" s="100"/>
      <c r="UVS2959" s="100"/>
      <c r="UVT2959" s="100"/>
      <c r="UVU2959" s="100"/>
      <c r="UVV2959" s="100"/>
      <c r="UVW2959" s="100"/>
      <c r="UVX2959" s="100"/>
      <c r="UVY2959" s="100"/>
      <c r="UVZ2959" s="100"/>
      <c r="UWA2959" s="100"/>
      <c r="UWB2959" s="100"/>
      <c r="UWC2959" s="100"/>
      <c r="UWD2959" s="100"/>
      <c r="UWE2959" s="100"/>
      <c r="UWF2959" s="100"/>
      <c r="UWG2959" s="100"/>
      <c r="UWH2959" s="100"/>
      <c r="UWI2959" s="100"/>
      <c r="UWJ2959" s="100"/>
      <c r="UWK2959" s="100"/>
      <c r="UWL2959" s="100"/>
      <c r="UWM2959" s="100"/>
      <c r="UWN2959" s="100"/>
      <c r="UWO2959" s="100"/>
      <c r="UWP2959" s="100"/>
      <c r="UWQ2959" s="100"/>
      <c r="UWR2959" s="100"/>
      <c r="UWS2959" s="100"/>
      <c r="UWT2959" s="100"/>
      <c r="UWU2959" s="100"/>
      <c r="UWV2959" s="100"/>
      <c r="UWW2959" s="100"/>
      <c r="UWX2959" s="100"/>
      <c r="UWY2959" s="100"/>
      <c r="UWZ2959" s="100"/>
      <c r="UXA2959" s="100"/>
      <c r="UXB2959" s="100"/>
      <c r="UXC2959" s="100"/>
      <c r="UXD2959" s="100"/>
      <c r="UXE2959" s="100"/>
      <c r="UXF2959" s="100"/>
      <c r="UXG2959" s="100"/>
      <c r="UXH2959" s="100"/>
      <c r="UXI2959" s="100"/>
      <c r="UXJ2959" s="100"/>
      <c r="UXK2959" s="100"/>
      <c r="UXL2959" s="100"/>
      <c r="UXM2959" s="100"/>
      <c r="UXN2959" s="100"/>
      <c r="UXO2959" s="100"/>
      <c r="UXP2959" s="100"/>
      <c r="UXQ2959" s="100"/>
      <c r="UXR2959" s="100"/>
      <c r="UXS2959" s="100"/>
      <c r="UXT2959" s="100"/>
      <c r="UXU2959" s="100"/>
      <c r="UXV2959" s="100"/>
      <c r="UXW2959" s="100"/>
      <c r="UXX2959" s="100"/>
      <c r="UXY2959" s="100"/>
      <c r="UXZ2959" s="100"/>
      <c r="UYA2959" s="100"/>
      <c r="UYB2959" s="100"/>
      <c r="UYC2959" s="100"/>
      <c r="UYD2959" s="100"/>
      <c r="UYE2959" s="100"/>
      <c r="UYF2959" s="100"/>
      <c r="UYG2959" s="100"/>
      <c r="UYH2959" s="100"/>
      <c r="UYI2959" s="100"/>
      <c r="UYJ2959" s="100"/>
      <c r="UYK2959" s="100"/>
      <c r="UYL2959" s="100"/>
      <c r="UYM2959" s="100"/>
      <c r="UYN2959" s="100"/>
      <c r="UYO2959" s="100"/>
      <c r="UYP2959" s="100"/>
      <c r="UYQ2959" s="100"/>
      <c r="UYR2959" s="100"/>
      <c r="UYS2959" s="100"/>
      <c r="UYT2959" s="100"/>
      <c r="UYU2959" s="100"/>
      <c r="UYV2959" s="100"/>
      <c r="UYW2959" s="100"/>
      <c r="UYX2959" s="100"/>
      <c r="UYY2959" s="100"/>
      <c r="UYZ2959" s="100"/>
      <c r="UZA2959" s="100"/>
      <c r="UZB2959" s="100"/>
      <c r="UZC2959" s="100"/>
      <c r="UZD2959" s="100"/>
      <c r="UZE2959" s="100"/>
      <c r="UZF2959" s="100"/>
      <c r="UZG2959" s="100"/>
      <c r="UZH2959" s="100"/>
      <c r="UZI2959" s="100"/>
      <c r="UZJ2959" s="100"/>
      <c r="UZK2959" s="100"/>
      <c r="UZL2959" s="100"/>
      <c r="UZM2959" s="100"/>
      <c r="UZN2959" s="100"/>
      <c r="UZO2959" s="100"/>
      <c r="UZP2959" s="100"/>
      <c r="UZQ2959" s="100"/>
      <c r="UZR2959" s="100"/>
      <c r="UZS2959" s="100"/>
      <c r="UZT2959" s="100"/>
      <c r="UZU2959" s="100"/>
      <c r="UZV2959" s="100"/>
      <c r="UZW2959" s="100"/>
      <c r="UZX2959" s="100"/>
      <c r="UZY2959" s="100"/>
      <c r="UZZ2959" s="100"/>
      <c r="VAA2959" s="100"/>
      <c r="VAB2959" s="100"/>
      <c r="VAC2959" s="100"/>
      <c r="VAD2959" s="100"/>
      <c r="VAE2959" s="100"/>
      <c r="VAF2959" s="100"/>
      <c r="VAG2959" s="100"/>
      <c r="VAH2959" s="100"/>
      <c r="VAI2959" s="100"/>
      <c r="VAJ2959" s="100"/>
      <c r="VAK2959" s="100"/>
      <c r="VAL2959" s="100"/>
      <c r="VAM2959" s="100"/>
      <c r="VAN2959" s="100"/>
      <c r="VAO2959" s="100"/>
      <c r="VAP2959" s="100"/>
      <c r="VAQ2959" s="100"/>
      <c r="VAR2959" s="100"/>
      <c r="VAS2959" s="100"/>
      <c r="VAT2959" s="100"/>
      <c r="VAU2959" s="100"/>
      <c r="VAV2959" s="100"/>
      <c r="VAW2959" s="100"/>
      <c r="VAX2959" s="100"/>
      <c r="VAY2959" s="100"/>
      <c r="VAZ2959" s="100"/>
      <c r="VBA2959" s="100"/>
      <c r="VBB2959" s="100"/>
      <c r="VBC2959" s="100"/>
      <c r="VBD2959" s="100"/>
      <c r="VBE2959" s="100"/>
      <c r="VBF2959" s="100"/>
      <c r="VBG2959" s="100"/>
      <c r="VBH2959" s="100"/>
      <c r="VBI2959" s="100"/>
      <c r="VBJ2959" s="100"/>
      <c r="VBK2959" s="100"/>
      <c r="VBL2959" s="100"/>
      <c r="VBM2959" s="100"/>
      <c r="VBN2959" s="100"/>
      <c r="VBO2959" s="100"/>
      <c r="VBP2959" s="100"/>
      <c r="VBQ2959" s="100"/>
      <c r="VBR2959" s="100"/>
      <c r="VBS2959" s="100"/>
      <c r="VBT2959" s="100"/>
      <c r="VBU2959" s="100"/>
      <c r="VBV2959" s="100"/>
      <c r="VBW2959" s="100"/>
      <c r="VBX2959" s="100"/>
      <c r="VBY2959" s="100"/>
      <c r="VBZ2959" s="100"/>
      <c r="VCA2959" s="100"/>
      <c r="VCB2959" s="100"/>
      <c r="VCC2959" s="100"/>
      <c r="VCD2959" s="100"/>
      <c r="VCE2959" s="100"/>
      <c r="VCF2959" s="100"/>
      <c r="VCG2959" s="100"/>
      <c r="VCH2959" s="100"/>
      <c r="VCI2959" s="100"/>
      <c r="VCJ2959" s="100"/>
      <c r="VCK2959" s="100"/>
      <c r="VCL2959" s="100"/>
      <c r="VCM2959" s="100"/>
      <c r="VCN2959" s="100"/>
      <c r="VCO2959" s="100"/>
      <c r="VCP2959" s="100"/>
      <c r="VCQ2959" s="100"/>
      <c r="VCR2959" s="100"/>
      <c r="VCS2959" s="100"/>
      <c r="VCT2959" s="100"/>
      <c r="VCU2959" s="100"/>
      <c r="VCV2959" s="100"/>
      <c r="VCW2959" s="100"/>
      <c r="VCX2959" s="100"/>
      <c r="VCY2959" s="100"/>
      <c r="VCZ2959" s="100"/>
      <c r="VDA2959" s="100"/>
      <c r="VDB2959" s="100"/>
      <c r="VDC2959" s="100"/>
      <c r="VDD2959" s="100"/>
      <c r="VDE2959" s="100"/>
      <c r="VDF2959" s="100"/>
      <c r="VDG2959" s="100"/>
      <c r="VDH2959" s="100"/>
      <c r="VDI2959" s="100"/>
      <c r="VDJ2959" s="100"/>
      <c r="VDK2959" s="100"/>
      <c r="VDL2959" s="100"/>
      <c r="VDM2959" s="100"/>
      <c r="VDN2959" s="100"/>
      <c r="VDO2959" s="100"/>
      <c r="VDP2959" s="100"/>
      <c r="VDQ2959" s="100"/>
      <c r="VDR2959" s="100"/>
      <c r="VDS2959" s="100"/>
      <c r="VDT2959" s="100"/>
      <c r="VDU2959" s="100"/>
      <c r="VDV2959" s="100"/>
      <c r="VDW2959" s="100"/>
      <c r="VDX2959" s="100"/>
      <c r="VDY2959" s="100"/>
      <c r="VDZ2959" s="100"/>
      <c r="VEA2959" s="100"/>
      <c r="VEB2959" s="100"/>
      <c r="VEC2959" s="100"/>
      <c r="VED2959" s="100"/>
      <c r="VEE2959" s="100"/>
      <c r="VEF2959" s="100"/>
      <c r="VEG2959" s="100"/>
      <c r="VEH2959" s="100"/>
      <c r="VEI2959" s="100"/>
      <c r="VEJ2959" s="100"/>
      <c r="VEK2959" s="100"/>
      <c r="VEL2959" s="100"/>
      <c r="VEM2959" s="100"/>
      <c r="VEN2959" s="100"/>
      <c r="VEO2959" s="100"/>
      <c r="VEP2959" s="100"/>
      <c r="VEQ2959" s="100"/>
      <c r="VER2959" s="100"/>
      <c r="VES2959" s="100"/>
      <c r="VET2959" s="100"/>
      <c r="VEU2959" s="100"/>
      <c r="VEV2959" s="100"/>
      <c r="VEW2959" s="100"/>
      <c r="VEX2959" s="100"/>
      <c r="VEY2959" s="100"/>
      <c r="VEZ2959" s="100"/>
      <c r="VFA2959" s="100"/>
      <c r="VFB2959" s="100"/>
      <c r="VFC2959" s="100"/>
      <c r="VFD2959" s="100"/>
      <c r="VFE2959" s="100"/>
      <c r="VFF2959" s="100"/>
      <c r="VFG2959" s="100"/>
      <c r="VFH2959" s="100"/>
      <c r="VFI2959" s="100"/>
      <c r="VFJ2959" s="100"/>
      <c r="VFK2959" s="100"/>
      <c r="VFL2959" s="100"/>
      <c r="VFM2959" s="100"/>
      <c r="VFN2959" s="100"/>
      <c r="VFO2959" s="100"/>
      <c r="VFP2959" s="100"/>
      <c r="VFQ2959" s="100"/>
      <c r="VFR2959" s="100"/>
      <c r="VFS2959" s="100"/>
      <c r="VFT2959" s="100"/>
      <c r="VFU2959" s="100"/>
      <c r="VFV2959" s="100"/>
      <c r="VFW2959" s="100"/>
      <c r="VFX2959" s="100"/>
      <c r="VFY2959" s="100"/>
      <c r="VFZ2959" s="100"/>
      <c r="VGA2959" s="100"/>
      <c r="VGB2959" s="100"/>
      <c r="VGC2959" s="100"/>
      <c r="VGD2959" s="100"/>
      <c r="VGE2959" s="100"/>
      <c r="VGF2959" s="100"/>
      <c r="VGG2959" s="100"/>
      <c r="VGH2959" s="100"/>
      <c r="VGI2959" s="100"/>
      <c r="VGJ2959" s="100"/>
      <c r="VGK2959" s="100"/>
      <c r="VGL2959" s="100"/>
      <c r="VGM2959" s="100"/>
      <c r="VGN2959" s="100"/>
      <c r="VGO2959" s="100"/>
      <c r="VGP2959" s="100"/>
      <c r="VGQ2959" s="100"/>
      <c r="VGR2959" s="100"/>
      <c r="VGS2959" s="100"/>
      <c r="VGT2959" s="100"/>
      <c r="VGU2959" s="100"/>
      <c r="VGV2959" s="100"/>
      <c r="VGW2959" s="100"/>
      <c r="VGX2959" s="100"/>
      <c r="VGY2959" s="100"/>
      <c r="VGZ2959" s="100"/>
      <c r="VHA2959" s="100"/>
      <c r="VHB2959" s="100"/>
      <c r="VHC2959" s="100"/>
      <c r="VHD2959" s="100"/>
      <c r="VHE2959" s="100"/>
      <c r="VHF2959" s="100"/>
      <c r="VHG2959" s="100"/>
      <c r="VHH2959" s="100"/>
      <c r="VHI2959" s="100"/>
      <c r="VHJ2959" s="100"/>
      <c r="VHK2959" s="100"/>
      <c r="VHL2959" s="100"/>
      <c r="VHM2959" s="100"/>
      <c r="VHN2959" s="100"/>
      <c r="VHO2959" s="100"/>
      <c r="VHP2959" s="100"/>
      <c r="VHQ2959" s="100"/>
      <c r="VHR2959" s="100"/>
      <c r="VHS2959" s="100"/>
      <c r="VHT2959" s="100"/>
      <c r="VHU2959" s="100"/>
      <c r="VHV2959" s="100"/>
      <c r="VHW2959" s="100"/>
      <c r="VHX2959" s="100"/>
      <c r="VHY2959" s="100"/>
      <c r="VHZ2959" s="100"/>
      <c r="VIA2959" s="100"/>
      <c r="VIB2959" s="100"/>
      <c r="VIC2959" s="100"/>
      <c r="VID2959" s="100"/>
      <c r="VIE2959" s="100"/>
      <c r="VIF2959" s="100"/>
      <c r="VIG2959" s="100"/>
      <c r="VIH2959" s="100"/>
      <c r="VII2959" s="100"/>
      <c r="VIJ2959" s="100"/>
      <c r="VIK2959" s="100"/>
      <c r="VIL2959" s="100"/>
      <c r="VIM2959" s="100"/>
      <c r="VIN2959" s="100"/>
      <c r="VIO2959" s="100"/>
      <c r="VIP2959" s="100"/>
      <c r="VIQ2959" s="100"/>
      <c r="VIR2959" s="100"/>
      <c r="VIS2959" s="100"/>
      <c r="VIT2959" s="100"/>
      <c r="VIU2959" s="100"/>
      <c r="VIV2959" s="100"/>
      <c r="VIW2959" s="100"/>
      <c r="VIX2959" s="100"/>
      <c r="VIY2959" s="100"/>
      <c r="VIZ2959" s="100"/>
      <c r="VJA2959" s="100"/>
      <c r="VJB2959" s="100"/>
      <c r="VJC2959" s="100"/>
      <c r="VJD2959" s="100"/>
      <c r="VJE2959" s="100"/>
      <c r="VJF2959" s="100"/>
      <c r="VJG2959" s="100"/>
      <c r="VJH2959" s="100"/>
      <c r="VJI2959" s="100"/>
      <c r="VJJ2959" s="100"/>
      <c r="VJK2959" s="100"/>
      <c r="VJL2959" s="100"/>
      <c r="VJM2959" s="100"/>
      <c r="VJN2959" s="100"/>
      <c r="VJO2959" s="100"/>
      <c r="VJP2959" s="100"/>
      <c r="VJQ2959" s="100"/>
      <c r="VJR2959" s="100"/>
      <c r="VJS2959" s="100"/>
      <c r="VJT2959" s="100"/>
      <c r="VJU2959" s="100"/>
      <c r="VJV2959" s="100"/>
      <c r="VJW2959" s="100"/>
      <c r="VJX2959" s="100"/>
      <c r="VJY2959" s="100"/>
      <c r="VJZ2959" s="100"/>
      <c r="VKA2959" s="100"/>
      <c r="VKB2959" s="100"/>
      <c r="VKC2959" s="100"/>
      <c r="VKD2959" s="100"/>
      <c r="VKE2959" s="100"/>
      <c r="VKF2959" s="100"/>
      <c r="VKG2959" s="100"/>
      <c r="VKH2959" s="100"/>
      <c r="VKI2959" s="100"/>
      <c r="VKJ2959" s="100"/>
      <c r="VKK2959" s="100"/>
      <c r="VKL2959" s="100"/>
      <c r="VKM2959" s="100"/>
      <c r="VKN2959" s="100"/>
      <c r="VKO2959" s="100"/>
      <c r="VKP2959" s="100"/>
      <c r="VKQ2959" s="100"/>
      <c r="VKR2959" s="100"/>
      <c r="VKS2959" s="100"/>
      <c r="VKT2959" s="100"/>
      <c r="VKU2959" s="100"/>
      <c r="VKV2959" s="100"/>
      <c r="VKW2959" s="100"/>
      <c r="VKX2959" s="100"/>
      <c r="VKY2959" s="100"/>
      <c r="VKZ2959" s="100"/>
      <c r="VLA2959" s="100"/>
      <c r="VLB2959" s="100"/>
      <c r="VLC2959" s="100"/>
      <c r="VLD2959" s="100"/>
      <c r="VLE2959" s="100"/>
      <c r="VLF2959" s="100"/>
      <c r="VLG2959" s="100"/>
      <c r="VLH2959" s="100"/>
      <c r="VLI2959" s="100"/>
      <c r="VLJ2959" s="100"/>
      <c r="VLK2959" s="100"/>
      <c r="VLL2959" s="100"/>
      <c r="VLM2959" s="100"/>
      <c r="VLN2959" s="100"/>
      <c r="VLO2959" s="100"/>
      <c r="VLP2959" s="100"/>
      <c r="VLQ2959" s="100"/>
      <c r="VLR2959" s="100"/>
      <c r="VLS2959" s="100"/>
      <c r="VLT2959" s="100"/>
      <c r="VLU2959" s="100"/>
      <c r="VLV2959" s="100"/>
      <c r="VLW2959" s="100"/>
      <c r="VLX2959" s="100"/>
      <c r="VLY2959" s="100"/>
      <c r="VLZ2959" s="100"/>
      <c r="VMA2959" s="100"/>
      <c r="VMB2959" s="100"/>
      <c r="VMC2959" s="100"/>
      <c r="VMD2959" s="100"/>
      <c r="VME2959" s="100"/>
      <c r="VMF2959" s="100"/>
      <c r="VMG2959" s="100"/>
      <c r="VMH2959" s="100"/>
      <c r="VMI2959" s="100"/>
      <c r="VMJ2959" s="100"/>
      <c r="VMK2959" s="100"/>
      <c r="VML2959" s="100"/>
      <c r="VMM2959" s="100"/>
      <c r="VMN2959" s="100"/>
      <c r="VMO2959" s="100"/>
      <c r="VMP2959" s="100"/>
      <c r="VMQ2959" s="100"/>
      <c r="VMR2959" s="100"/>
      <c r="VMS2959" s="100"/>
      <c r="VMT2959" s="100"/>
      <c r="VMU2959" s="100"/>
      <c r="VMV2959" s="100"/>
      <c r="VMW2959" s="100"/>
      <c r="VMX2959" s="100"/>
      <c r="VMY2959" s="100"/>
      <c r="VMZ2959" s="100"/>
      <c r="VNA2959" s="100"/>
      <c r="VNB2959" s="100"/>
      <c r="VNC2959" s="100"/>
      <c r="VND2959" s="100"/>
      <c r="VNE2959" s="100"/>
      <c r="VNF2959" s="100"/>
      <c r="VNG2959" s="100"/>
      <c r="VNH2959" s="100"/>
      <c r="VNI2959" s="100"/>
      <c r="VNJ2959" s="100"/>
      <c r="VNK2959" s="100"/>
      <c r="VNL2959" s="100"/>
      <c r="VNM2959" s="100"/>
      <c r="VNN2959" s="100"/>
      <c r="VNO2959" s="100"/>
      <c r="VNP2959" s="100"/>
      <c r="VNQ2959" s="100"/>
      <c r="VNR2959" s="100"/>
      <c r="VNS2959" s="100"/>
      <c r="VNT2959" s="100"/>
      <c r="VNU2959" s="100"/>
      <c r="VNV2959" s="100"/>
      <c r="VNW2959" s="100"/>
      <c r="VNX2959" s="100"/>
      <c r="VNY2959" s="100"/>
      <c r="VNZ2959" s="100"/>
      <c r="VOA2959" s="100"/>
      <c r="VOB2959" s="100"/>
      <c r="VOC2959" s="100"/>
      <c r="VOD2959" s="100"/>
      <c r="VOE2959" s="100"/>
      <c r="VOF2959" s="100"/>
      <c r="VOG2959" s="100"/>
      <c r="VOH2959" s="100"/>
      <c r="VOI2959" s="100"/>
      <c r="VOJ2959" s="100"/>
      <c r="VOK2959" s="100"/>
      <c r="VOL2959" s="100"/>
      <c r="VOM2959" s="100"/>
      <c r="VON2959" s="100"/>
      <c r="VOO2959" s="100"/>
      <c r="VOP2959" s="100"/>
      <c r="VOQ2959" s="100"/>
      <c r="VOR2959" s="100"/>
      <c r="VOS2959" s="100"/>
      <c r="VOT2959" s="100"/>
      <c r="VOU2959" s="100"/>
      <c r="VOV2959" s="100"/>
      <c r="VOW2959" s="100"/>
      <c r="VOX2959" s="100"/>
      <c r="VOY2959" s="100"/>
      <c r="VOZ2959" s="100"/>
      <c r="VPA2959" s="100"/>
      <c r="VPB2959" s="100"/>
      <c r="VPC2959" s="100"/>
      <c r="VPD2959" s="100"/>
      <c r="VPE2959" s="100"/>
      <c r="VPF2959" s="100"/>
      <c r="VPG2959" s="100"/>
      <c r="VPH2959" s="100"/>
      <c r="VPI2959" s="100"/>
      <c r="VPJ2959" s="100"/>
      <c r="VPK2959" s="100"/>
      <c r="VPL2959" s="100"/>
      <c r="VPM2959" s="100"/>
      <c r="VPN2959" s="100"/>
      <c r="VPO2959" s="100"/>
      <c r="VPP2959" s="100"/>
      <c r="VPQ2959" s="100"/>
      <c r="VPR2959" s="100"/>
      <c r="VPS2959" s="100"/>
      <c r="VPT2959" s="100"/>
      <c r="VPU2959" s="100"/>
      <c r="VPV2959" s="100"/>
      <c r="VPW2959" s="100"/>
      <c r="VPX2959" s="100"/>
      <c r="VPY2959" s="100"/>
      <c r="VPZ2959" s="100"/>
      <c r="VQA2959" s="100"/>
      <c r="VQB2959" s="100"/>
      <c r="VQC2959" s="100"/>
      <c r="VQD2959" s="100"/>
      <c r="VQE2959" s="100"/>
      <c r="VQF2959" s="100"/>
      <c r="VQG2959" s="100"/>
      <c r="VQH2959" s="100"/>
      <c r="VQI2959" s="100"/>
      <c r="VQJ2959" s="100"/>
      <c r="VQK2959" s="100"/>
      <c r="VQL2959" s="100"/>
      <c r="VQM2959" s="100"/>
      <c r="VQN2959" s="100"/>
      <c r="VQO2959" s="100"/>
      <c r="VQP2959" s="100"/>
      <c r="VQQ2959" s="100"/>
      <c r="VQR2959" s="100"/>
      <c r="VQS2959" s="100"/>
      <c r="VQT2959" s="100"/>
      <c r="VQU2959" s="100"/>
      <c r="VQV2959" s="100"/>
      <c r="VQW2959" s="100"/>
      <c r="VQX2959" s="100"/>
      <c r="VQY2959" s="100"/>
      <c r="VQZ2959" s="100"/>
      <c r="VRA2959" s="100"/>
      <c r="VRB2959" s="100"/>
      <c r="VRC2959" s="100"/>
      <c r="VRD2959" s="100"/>
      <c r="VRE2959" s="100"/>
      <c r="VRF2959" s="100"/>
      <c r="VRG2959" s="100"/>
      <c r="VRH2959" s="100"/>
      <c r="VRI2959" s="100"/>
      <c r="VRJ2959" s="100"/>
      <c r="VRK2959" s="100"/>
      <c r="VRL2959" s="100"/>
      <c r="VRM2959" s="100"/>
      <c r="VRN2959" s="100"/>
      <c r="VRO2959" s="100"/>
      <c r="VRP2959" s="100"/>
      <c r="VRQ2959" s="100"/>
      <c r="VRR2959" s="100"/>
      <c r="VRS2959" s="100"/>
      <c r="VRT2959" s="100"/>
      <c r="VRU2959" s="100"/>
      <c r="VRV2959" s="100"/>
      <c r="VRW2959" s="100"/>
      <c r="VRX2959" s="100"/>
      <c r="VRY2959" s="100"/>
      <c r="VRZ2959" s="100"/>
      <c r="VSA2959" s="100"/>
      <c r="VSB2959" s="100"/>
      <c r="VSC2959" s="100"/>
      <c r="VSD2959" s="100"/>
      <c r="VSE2959" s="100"/>
      <c r="VSF2959" s="100"/>
      <c r="VSG2959" s="100"/>
      <c r="VSH2959" s="100"/>
      <c r="VSI2959" s="100"/>
      <c r="VSJ2959" s="100"/>
      <c r="VSK2959" s="100"/>
      <c r="VSL2959" s="100"/>
      <c r="VSM2959" s="100"/>
      <c r="VSN2959" s="100"/>
      <c r="VSO2959" s="100"/>
      <c r="VSP2959" s="100"/>
      <c r="VSQ2959" s="100"/>
      <c r="VSR2959" s="100"/>
      <c r="VSS2959" s="100"/>
      <c r="VST2959" s="100"/>
      <c r="VSU2959" s="100"/>
      <c r="VSV2959" s="100"/>
      <c r="VSW2959" s="100"/>
      <c r="VSX2959" s="100"/>
      <c r="VSY2959" s="100"/>
      <c r="VSZ2959" s="100"/>
      <c r="VTA2959" s="100"/>
      <c r="VTB2959" s="100"/>
      <c r="VTC2959" s="100"/>
      <c r="VTD2959" s="100"/>
      <c r="VTE2959" s="100"/>
      <c r="VTF2959" s="100"/>
      <c r="VTG2959" s="100"/>
      <c r="VTH2959" s="100"/>
      <c r="VTI2959" s="100"/>
      <c r="VTJ2959" s="100"/>
      <c r="VTK2959" s="100"/>
      <c r="VTL2959" s="100"/>
      <c r="VTM2959" s="100"/>
      <c r="VTN2959" s="100"/>
      <c r="VTO2959" s="100"/>
      <c r="VTP2959" s="100"/>
      <c r="VTQ2959" s="100"/>
      <c r="VTR2959" s="100"/>
      <c r="VTS2959" s="100"/>
      <c r="VTT2959" s="100"/>
      <c r="VTU2959" s="100"/>
      <c r="VTV2959" s="100"/>
      <c r="VTW2959" s="100"/>
      <c r="VTX2959" s="100"/>
      <c r="VTY2959" s="100"/>
      <c r="VTZ2959" s="100"/>
      <c r="VUA2959" s="100"/>
      <c r="VUB2959" s="100"/>
      <c r="VUC2959" s="100"/>
      <c r="VUD2959" s="100"/>
      <c r="VUE2959" s="100"/>
      <c r="VUF2959" s="100"/>
      <c r="VUG2959" s="100"/>
      <c r="VUH2959" s="100"/>
      <c r="VUI2959" s="100"/>
      <c r="VUJ2959" s="100"/>
      <c r="VUK2959" s="100"/>
      <c r="VUL2959" s="100"/>
      <c r="VUM2959" s="100"/>
      <c r="VUN2959" s="100"/>
      <c r="VUO2959" s="100"/>
      <c r="VUP2959" s="100"/>
      <c r="VUQ2959" s="100"/>
      <c r="VUR2959" s="100"/>
      <c r="VUS2959" s="100"/>
      <c r="VUT2959" s="100"/>
      <c r="VUU2959" s="100"/>
      <c r="VUV2959" s="100"/>
      <c r="VUW2959" s="100"/>
      <c r="VUX2959" s="100"/>
      <c r="VUY2959" s="100"/>
      <c r="VUZ2959" s="100"/>
      <c r="VVA2959" s="100"/>
      <c r="VVB2959" s="100"/>
      <c r="VVC2959" s="100"/>
      <c r="VVD2959" s="100"/>
      <c r="VVE2959" s="100"/>
      <c r="VVF2959" s="100"/>
      <c r="VVG2959" s="100"/>
      <c r="VVH2959" s="100"/>
      <c r="VVI2959" s="100"/>
      <c r="VVJ2959" s="100"/>
      <c r="VVK2959" s="100"/>
      <c r="VVL2959" s="100"/>
      <c r="VVM2959" s="100"/>
      <c r="VVN2959" s="100"/>
      <c r="VVO2959" s="100"/>
      <c r="VVP2959" s="100"/>
      <c r="VVQ2959" s="100"/>
      <c r="VVR2959" s="100"/>
      <c r="VVS2959" s="100"/>
      <c r="VVT2959" s="100"/>
      <c r="VVU2959" s="100"/>
      <c r="VVV2959" s="100"/>
      <c r="VVW2959" s="100"/>
      <c r="VVX2959" s="100"/>
      <c r="VVY2959" s="100"/>
      <c r="VVZ2959" s="100"/>
      <c r="VWA2959" s="100"/>
      <c r="VWB2959" s="100"/>
      <c r="VWC2959" s="100"/>
      <c r="VWD2959" s="100"/>
      <c r="VWE2959" s="100"/>
      <c r="VWF2959" s="100"/>
      <c r="VWG2959" s="100"/>
      <c r="VWH2959" s="100"/>
      <c r="VWI2959" s="100"/>
      <c r="VWJ2959" s="100"/>
      <c r="VWK2959" s="100"/>
      <c r="VWL2959" s="100"/>
      <c r="VWM2959" s="100"/>
      <c r="VWN2959" s="100"/>
      <c r="VWO2959" s="100"/>
      <c r="VWP2959" s="100"/>
      <c r="VWQ2959" s="100"/>
      <c r="VWR2959" s="100"/>
      <c r="VWS2959" s="100"/>
      <c r="VWT2959" s="100"/>
      <c r="VWU2959" s="100"/>
      <c r="VWV2959" s="100"/>
      <c r="VWW2959" s="100"/>
      <c r="VWX2959" s="100"/>
      <c r="VWY2959" s="100"/>
      <c r="VWZ2959" s="100"/>
      <c r="VXA2959" s="100"/>
      <c r="VXB2959" s="100"/>
      <c r="VXC2959" s="100"/>
      <c r="VXD2959" s="100"/>
      <c r="VXE2959" s="100"/>
      <c r="VXF2959" s="100"/>
      <c r="VXG2959" s="100"/>
      <c r="VXH2959" s="100"/>
      <c r="VXI2959" s="100"/>
      <c r="VXJ2959" s="100"/>
      <c r="VXK2959" s="100"/>
      <c r="VXL2959" s="100"/>
      <c r="VXM2959" s="100"/>
      <c r="VXN2959" s="100"/>
      <c r="VXO2959" s="100"/>
      <c r="VXP2959" s="100"/>
      <c r="VXQ2959" s="100"/>
      <c r="VXR2959" s="100"/>
      <c r="VXS2959" s="100"/>
      <c r="VXT2959" s="100"/>
      <c r="VXU2959" s="100"/>
      <c r="VXV2959" s="100"/>
      <c r="VXW2959" s="100"/>
      <c r="VXX2959" s="100"/>
      <c r="VXY2959" s="100"/>
      <c r="VXZ2959" s="100"/>
      <c r="VYA2959" s="100"/>
      <c r="VYB2959" s="100"/>
      <c r="VYC2959" s="100"/>
      <c r="VYD2959" s="100"/>
      <c r="VYE2959" s="100"/>
      <c r="VYF2959" s="100"/>
      <c r="VYG2959" s="100"/>
      <c r="VYH2959" s="100"/>
      <c r="VYI2959" s="100"/>
      <c r="VYJ2959" s="100"/>
      <c r="VYK2959" s="100"/>
      <c r="VYL2959" s="100"/>
      <c r="VYM2959" s="100"/>
      <c r="VYN2959" s="100"/>
      <c r="VYO2959" s="100"/>
      <c r="VYP2959" s="100"/>
      <c r="VYQ2959" s="100"/>
      <c r="VYR2959" s="100"/>
      <c r="VYS2959" s="100"/>
      <c r="VYT2959" s="100"/>
      <c r="VYU2959" s="100"/>
      <c r="VYV2959" s="100"/>
      <c r="VYW2959" s="100"/>
      <c r="VYX2959" s="100"/>
      <c r="VYY2959" s="100"/>
      <c r="VYZ2959" s="100"/>
      <c r="VZA2959" s="100"/>
      <c r="VZB2959" s="100"/>
      <c r="VZC2959" s="100"/>
      <c r="VZD2959" s="100"/>
      <c r="VZE2959" s="100"/>
      <c r="VZF2959" s="100"/>
      <c r="VZG2959" s="100"/>
      <c r="VZH2959" s="100"/>
      <c r="VZI2959" s="100"/>
      <c r="VZJ2959" s="100"/>
      <c r="VZK2959" s="100"/>
      <c r="VZL2959" s="100"/>
      <c r="VZM2959" s="100"/>
      <c r="VZN2959" s="100"/>
      <c r="VZO2959" s="100"/>
      <c r="VZP2959" s="100"/>
      <c r="VZQ2959" s="100"/>
      <c r="VZR2959" s="100"/>
      <c r="VZS2959" s="100"/>
      <c r="VZT2959" s="100"/>
      <c r="VZU2959" s="100"/>
      <c r="VZV2959" s="100"/>
      <c r="VZW2959" s="100"/>
      <c r="VZX2959" s="100"/>
      <c r="VZY2959" s="100"/>
      <c r="VZZ2959" s="100"/>
      <c r="WAA2959" s="100"/>
      <c r="WAB2959" s="100"/>
      <c r="WAC2959" s="100"/>
      <c r="WAD2959" s="100"/>
      <c r="WAE2959" s="100"/>
      <c r="WAF2959" s="100"/>
      <c r="WAG2959" s="100"/>
      <c r="WAH2959" s="100"/>
      <c r="WAI2959" s="100"/>
      <c r="WAJ2959" s="100"/>
      <c r="WAK2959" s="100"/>
      <c r="WAL2959" s="100"/>
      <c r="WAM2959" s="100"/>
      <c r="WAN2959" s="100"/>
      <c r="WAO2959" s="100"/>
      <c r="WAP2959" s="100"/>
      <c r="WAQ2959" s="100"/>
      <c r="WAR2959" s="100"/>
      <c r="WAS2959" s="100"/>
      <c r="WAT2959" s="100"/>
      <c r="WAU2959" s="100"/>
      <c r="WAV2959" s="100"/>
      <c r="WAW2959" s="100"/>
      <c r="WAX2959" s="100"/>
      <c r="WAY2959" s="100"/>
      <c r="WAZ2959" s="100"/>
      <c r="WBA2959" s="100"/>
      <c r="WBB2959" s="100"/>
      <c r="WBC2959" s="100"/>
      <c r="WBD2959" s="100"/>
      <c r="WBE2959" s="100"/>
      <c r="WBF2959" s="100"/>
      <c r="WBG2959" s="100"/>
      <c r="WBH2959" s="100"/>
      <c r="WBI2959" s="100"/>
      <c r="WBJ2959" s="100"/>
      <c r="WBK2959" s="100"/>
      <c r="WBL2959" s="100"/>
      <c r="WBM2959" s="100"/>
      <c r="WBN2959" s="100"/>
      <c r="WBO2959" s="100"/>
      <c r="WBP2959" s="100"/>
      <c r="WBQ2959" s="100"/>
      <c r="WBR2959" s="100"/>
      <c r="WBS2959" s="100"/>
      <c r="WBT2959" s="100"/>
      <c r="WBU2959" s="100"/>
      <c r="WBV2959" s="100"/>
      <c r="WBW2959" s="100"/>
      <c r="WBX2959" s="100"/>
      <c r="WBY2959" s="100"/>
      <c r="WBZ2959" s="100"/>
      <c r="WCA2959" s="100"/>
      <c r="WCB2959" s="100"/>
      <c r="WCC2959" s="100"/>
      <c r="WCD2959" s="100"/>
      <c r="WCE2959" s="100"/>
      <c r="WCF2959" s="100"/>
      <c r="WCG2959" s="100"/>
      <c r="WCH2959" s="100"/>
      <c r="WCI2959" s="100"/>
      <c r="WCJ2959" s="100"/>
      <c r="WCK2959" s="100"/>
      <c r="WCL2959" s="100"/>
      <c r="WCM2959" s="100"/>
      <c r="WCN2959" s="100"/>
      <c r="WCO2959" s="100"/>
      <c r="WCP2959" s="100"/>
      <c r="WCQ2959" s="100"/>
      <c r="WCR2959" s="100"/>
      <c r="WCS2959" s="100"/>
      <c r="WCT2959" s="100"/>
      <c r="WCU2959" s="100"/>
      <c r="WCV2959" s="100"/>
      <c r="WCW2959" s="100"/>
      <c r="WCX2959" s="100"/>
      <c r="WCY2959" s="100"/>
      <c r="WCZ2959" s="100"/>
      <c r="WDA2959" s="100"/>
      <c r="WDB2959" s="100"/>
      <c r="WDC2959" s="100"/>
      <c r="WDD2959" s="100"/>
      <c r="WDE2959" s="100"/>
      <c r="WDF2959" s="100"/>
      <c r="WDG2959" s="100"/>
      <c r="WDH2959" s="100"/>
      <c r="WDI2959" s="100"/>
      <c r="WDJ2959" s="100"/>
      <c r="WDK2959" s="100"/>
      <c r="WDL2959" s="100"/>
      <c r="WDM2959" s="100"/>
      <c r="WDN2959" s="100"/>
      <c r="WDO2959" s="100"/>
      <c r="WDP2959" s="100"/>
      <c r="WDQ2959" s="100"/>
      <c r="WDR2959" s="100"/>
      <c r="WDS2959" s="100"/>
      <c r="WDT2959" s="100"/>
      <c r="WDU2959" s="100"/>
      <c r="WDV2959" s="100"/>
      <c r="WDW2959" s="100"/>
      <c r="WDX2959" s="100"/>
      <c r="WDY2959" s="100"/>
      <c r="WDZ2959" s="100"/>
      <c r="WEA2959" s="100"/>
      <c r="WEB2959" s="100"/>
      <c r="WEC2959" s="100"/>
      <c r="WED2959" s="100"/>
      <c r="WEE2959" s="100"/>
      <c r="WEF2959" s="100"/>
      <c r="WEG2959" s="100"/>
      <c r="WEH2959" s="100"/>
      <c r="WEI2959" s="100"/>
      <c r="WEJ2959" s="100"/>
      <c r="WEK2959" s="100"/>
      <c r="WEL2959" s="100"/>
      <c r="WEM2959" s="100"/>
      <c r="WEN2959" s="100"/>
      <c r="WEO2959" s="100"/>
      <c r="WEP2959" s="100"/>
      <c r="WEQ2959" s="100"/>
      <c r="WER2959" s="100"/>
      <c r="WES2959" s="100"/>
      <c r="WET2959" s="100"/>
      <c r="WEU2959" s="100"/>
      <c r="WEV2959" s="100"/>
      <c r="WEW2959" s="100"/>
      <c r="WEX2959" s="100"/>
      <c r="WEY2959" s="100"/>
      <c r="WEZ2959" s="100"/>
      <c r="WFA2959" s="100"/>
      <c r="WFB2959" s="100"/>
      <c r="WFC2959" s="100"/>
      <c r="WFD2959" s="100"/>
      <c r="WFE2959" s="100"/>
      <c r="WFF2959" s="100"/>
      <c r="WFG2959" s="100"/>
      <c r="WFH2959" s="100"/>
      <c r="WFI2959" s="100"/>
      <c r="WFJ2959" s="100"/>
      <c r="WFK2959" s="100"/>
      <c r="WFL2959" s="100"/>
      <c r="WFM2959" s="100"/>
      <c r="WFN2959" s="100"/>
      <c r="WFO2959" s="100"/>
      <c r="WFP2959" s="100"/>
      <c r="WFQ2959" s="100"/>
      <c r="WFR2959" s="100"/>
      <c r="WFS2959" s="100"/>
      <c r="WFT2959" s="100"/>
      <c r="WFU2959" s="100"/>
      <c r="WFV2959" s="100"/>
      <c r="WFW2959" s="100"/>
      <c r="WFX2959" s="100"/>
      <c r="WFY2959" s="100"/>
      <c r="WFZ2959" s="100"/>
      <c r="WGA2959" s="100"/>
      <c r="WGB2959" s="100"/>
      <c r="WGC2959" s="100"/>
      <c r="WGD2959" s="100"/>
      <c r="WGE2959" s="100"/>
      <c r="WGF2959" s="100"/>
      <c r="WGG2959" s="100"/>
      <c r="WGH2959" s="100"/>
      <c r="WGI2959" s="100"/>
      <c r="WGJ2959" s="100"/>
      <c r="WGK2959" s="100"/>
      <c r="WGL2959" s="100"/>
      <c r="WGM2959" s="100"/>
      <c r="WGN2959" s="100"/>
      <c r="WGO2959" s="100"/>
      <c r="WGP2959" s="100"/>
      <c r="WGQ2959" s="100"/>
      <c r="WGR2959" s="100"/>
      <c r="WGS2959" s="100"/>
      <c r="WGT2959" s="100"/>
      <c r="WGU2959" s="100"/>
      <c r="WGV2959" s="100"/>
      <c r="WGW2959" s="100"/>
      <c r="WGX2959" s="100"/>
      <c r="WGY2959" s="100"/>
      <c r="WGZ2959" s="100"/>
      <c r="WHA2959" s="100"/>
      <c r="WHB2959" s="100"/>
      <c r="WHC2959" s="100"/>
      <c r="WHD2959" s="100"/>
      <c r="WHE2959" s="100"/>
      <c r="WHF2959" s="100"/>
      <c r="WHG2959" s="100"/>
      <c r="WHH2959" s="100"/>
      <c r="WHI2959" s="100"/>
      <c r="WHJ2959" s="100"/>
      <c r="WHK2959" s="100"/>
      <c r="WHL2959" s="100"/>
      <c r="WHM2959" s="100"/>
      <c r="WHN2959" s="100"/>
      <c r="WHO2959" s="100"/>
      <c r="WHP2959" s="100"/>
      <c r="WHQ2959" s="100"/>
      <c r="WHR2959" s="100"/>
      <c r="WHS2959" s="100"/>
      <c r="WHT2959" s="100"/>
      <c r="WHU2959" s="100"/>
      <c r="WHV2959" s="100"/>
      <c r="WHW2959" s="100"/>
      <c r="WHX2959" s="100"/>
      <c r="WHY2959" s="100"/>
      <c r="WHZ2959" s="100"/>
      <c r="WIA2959" s="100"/>
      <c r="WIB2959" s="100"/>
      <c r="WIC2959" s="100"/>
      <c r="WID2959" s="100"/>
      <c r="WIE2959" s="100"/>
      <c r="WIF2959" s="100"/>
      <c r="WIG2959" s="100"/>
      <c r="WIH2959" s="100"/>
      <c r="WII2959" s="100"/>
      <c r="WIJ2959" s="100"/>
      <c r="WIK2959" s="100"/>
      <c r="WIL2959" s="100"/>
      <c r="WIM2959" s="100"/>
      <c r="WIN2959" s="100"/>
      <c r="WIO2959" s="100"/>
      <c r="WIP2959" s="100"/>
      <c r="WIQ2959" s="100"/>
      <c r="WIR2959" s="100"/>
      <c r="WIS2959" s="100"/>
      <c r="WIT2959" s="100"/>
      <c r="WIU2959" s="100"/>
      <c r="WIV2959" s="100"/>
      <c r="WIW2959" s="100"/>
      <c r="WIX2959" s="100"/>
      <c r="WIY2959" s="100"/>
      <c r="WIZ2959" s="100"/>
      <c r="WJA2959" s="100"/>
      <c r="WJB2959" s="100"/>
      <c r="WJC2959" s="100"/>
      <c r="WJD2959" s="100"/>
      <c r="WJE2959" s="100"/>
      <c r="WJF2959" s="100"/>
      <c r="WJG2959" s="100"/>
      <c r="WJH2959" s="100"/>
      <c r="WJI2959" s="100"/>
      <c r="WJJ2959" s="100"/>
      <c r="WJK2959" s="100"/>
      <c r="WJL2959" s="100"/>
      <c r="WJM2959" s="100"/>
      <c r="WJN2959" s="100"/>
      <c r="WJO2959" s="100"/>
      <c r="WJP2959" s="100"/>
      <c r="WJQ2959" s="100"/>
      <c r="WJR2959" s="100"/>
      <c r="WJS2959" s="100"/>
      <c r="WJT2959" s="100"/>
      <c r="WJU2959" s="100"/>
      <c r="WJV2959" s="100"/>
      <c r="WJW2959" s="100"/>
      <c r="WJX2959" s="100"/>
      <c r="WJY2959" s="100"/>
      <c r="WJZ2959" s="100"/>
      <c r="WKA2959" s="100"/>
      <c r="WKB2959" s="100"/>
      <c r="WKC2959" s="100"/>
      <c r="WKD2959" s="100"/>
      <c r="WKE2959" s="100"/>
      <c r="WKF2959" s="100"/>
      <c r="WKG2959" s="100"/>
      <c r="WKH2959" s="100"/>
      <c r="WKI2959" s="100"/>
      <c r="WKJ2959" s="100"/>
      <c r="WKK2959" s="100"/>
      <c r="WKL2959" s="100"/>
      <c r="WKM2959" s="100"/>
      <c r="WKN2959" s="100"/>
      <c r="WKO2959" s="100"/>
      <c r="WKP2959" s="100"/>
      <c r="WKQ2959" s="100"/>
      <c r="WKR2959" s="100"/>
      <c r="WKS2959" s="100"/>
      <c r="WKT2959" s="100"/>
      <c r="WKU2959" s="100"/>
      <c r="WKV2959" s="100"/>
      <c r="WKW2959" s="100"/>
      <c r="WKX2959" s="100"/>
      <c r="WKY2959" s="100"/>
      <c r="WKZ2959" s="100"/>
      <c r="WLA2959" s="100"/>
      <c r="WLB2959" s="100"/>
      <c r="WLC2959" s="100"/>
      <c r="WLD2959" s="100"/>
      <c r="WLE2959" s="100"/>
      <c r="WLF2959" s="100"/>
      <c r="WLG2959" s="100"/>
      <c r="WLH2959" s="100"/>
      <c r="WLI2959" s="100"/>
      <c r="WLJ2959" s="100"/>
      <c r="WLK2959" s="100"/>
      <c r="WLL2959" s="100"/>
      <c r="WLM2959" s="100"/>
      <c r="WLN2959" s="100"/>
      <c r="WLO2959" s="100"/>
      <c r="WLP2959" s="100"/>
      <c r="WLQ2959" s="100"/>
      <c r="WLR2959" s="100"/>
      <c r="WLS2959" s="100"/>
      <c r="WLT2959" s="100"/>
      <c r="WLU2959" s="100"/>
      <c r="WLV2959" s="100"/>
      <c r="WLW2959" s="100"/>
      <c r="WLX2959" s="100"/>
      <c r="WLY2959" s="100"/>
      <c r="WLZ2959" s="100"/>
      <c r="WMA2959" s="100"/>
      <c r="WMB2959" s="100"/>
      <c r="WMC2959" s="100"/>
      <c r="WMD2959" s="100"/>
      <c r="WME2959" s="100"/>
      <c r="WMF2959" s="100"/>
      <c r="WMG2959" s="100"/>
      <c r="WMH2959" s="100"/>
      <c r="WMI2959" s="100"/>
      <c r="WMJ2959" s="100"/>
      <c r="WMK2959" s="100"/>
      <c r="WML2959" s="100"/>
      <c r="WMM2959" s="100"/>
      <c r="WMN2959" s="100"/>
      <c r="WMO2959" s="100"/>
      <c r="WMP2959" s="100"/>
      <c r="WMQ2959" s="100"/>
      <c r="WMR2959" s="100"/>
      <c r="WMS2959" s="100"/>
      <c r="WMT2959" s="100"/>
      <c r="WMU2959" s="100"/>
      <c r="WMV2959" s="100"/>
      <c r="WMW2959" s="100"/>
      <c r="WMX2959" s="100"/>
      <c r="WMY2959" s="100"/>
      <c r="WMZ2959" s="100"/>
      <c r="WNA2959" s="100"/>
      <c r="WNB2959" s="100"/>
      <c r="WNC2959" s="100"/>
      <c r="WND2959" s="100"/>
      <c r="WNE2959" s="100"/>
      <c r="WNF2959" s="100"/>
      <c r="WNG2959" s="100"/>
      <c r="WNH2959" s="100"/>
      <c r="WNI2959" s="100"/>
      <c r="WNJ2959" s="100"/>
      <c r="WNK2959" s="100"/>
      <c r="WNL2959" s="100"/>
      <c r="WNM2959" s="100"/>
      <c r="WNN2959" s="100"/>
      <c r="WNO2959" s="100"/>
      <c r="WNP2959" s="100"/>
      <c r="WNQ2959" s="100"/>
      <c r="WNR2959" s="100"/>
      <c r="WNS2959" s="100"/>
      <c r="WNT2959" s="100"/>
      <c r="WNU2959" s="100"/>
      <c r="WNV2959" s="100"/>
      <c r="WNW2959" s="100"/>
      <c r="WNX2959" s="100"/>
      <c r="WNY2959" s="100"/>
      <c r="WNZ2959" s="100"/>
      <c r="WOA2959" s="100"/>
      <c r="WOB2959" s="100"/>
      <c r="WOC2959" s="100"/>
      <c r="WOD2959" s="100"/>
      <c r="WOE2959" s="100"/>
      <c r="WOF2959" s="100"/>
      <c r="WOG2959" s="100"/>
      <c r="WOH2959" s="100"/>
      <c r="WOI2959" s="100"/>
      <c r="WOJ2959" s="100"/>
      <c r="WOK2959" s="100"/>
      <c r="WOL2959" s="100"/>
      <c r="WOM2959" s="100"/>
      <c r="WON2959" s="100"/>
      <c r="WOO2959" s="100"/>
      <c r="WOP2959" s="100"/>
      <c r="WOQ2959" s="100"/>
      <c r="WOR2959" s="100"/>
      <c r="WOS2959" s="100"/>
      <c r="WOT2959" s="100"/>
      <c r="WOU2959" s="100"/>
      <c r="WOV2959" s="100"/>
      <c r="WOW2959" s="100"/>
      <c r="WOX2959" s="100"/>
      <c r="WOY2959" s="100"/>
      <c r="WOZ2959" s="100"/>
      <c r="WPA2959" s="100"/>
      <c r="WPB2959" s="100"/>
      <c r="WPC2959" s="100"/>
      <c r="WPD2959" s="100"/>
      <c r="WPE2959" s="100"/>
      <c r="WPF2959" s="100"/>
      <c r="WPG2959" s="100"/>
      <c r="WPH2959" s="100"/>
      <c r="WPI2959" s="100"/>
      <c r="WPJ2959" s="100"/>
      <c r="WPK2959" s="100"/>
      <c r="WPL2959" s="100"/>
      <c r="WPM2959" s="100"/>
      <c r="WPN2959" s="100"/>
      <c r="WPO2959" s="100"/>
      <c r="WPP2959" s="100"/>
      <c r="WPQ2959" s="100"/>
      <c r="WPR2959" s="100"/>
      <c r="WPS2959" s="100"/>
      <c r="WPT2959" s="100"/>
      <c r="WPU2959" s="100"/>
      <c r="WPV2959" s="100"/>
      <c r="WPW2959" s="100"/>
      <c r="WPX2959" s="100"/>
      <c r="WPY2959" s="100"/>
      <c r="WPZ2959" s="100"/>
      <c r="WQA2959" s="100"/>
      <c r="WQB2959" s="100"/>
      <c r="WQC2959" s="100"/>
      <c r="WQD2959" s="100"/>
      <c r="WQE2959" s="100"/>
      <c r="WQF2959" s="100"/>
      <c r="WQG2959" s="100"/>
      <c r="WQH2959" s="100"/>
      <c r="WQI2959" s="100"/>
      <c r="WQJ2959" s="100"/>
      <c r="WQK2959" s="100"/>
      <c r="WQL2959" s="100"/>
      <c r="WQM2959" s="100"/>
      <c r="WQN2959" s="100"/>
      <c r="WQO2959" s="100"/>
      <c r="WQP2959" s="100"/>
      <c r="WQQ2959" s="100"/>
      <c r="WQR2959" s="100"/>
      <c r="WQS2959" s="100"/>
      <c r="WQT2959" s="100"/>
      <c r="WQU2959" s="100"/>
      <c r="WQV2959" s="100"/>
      <c r="WQW2959" s="100"/>
      <c r="WQX2959" s="100"/>
      <c r="WQY2959" s="100"/>
      <c r="WQZ2959" s="100"/>
      <c r="WRA2959" s="100"/>
      <c r="WRB2959" s="100"/>
      <c r="WRC2959" s="100"/>
      <c r="WRD2959" s="100"/>
      <c r="WRE2959" s="100"/>
      <c r="WRF2959" s="100"/>
      <c r="WRG2959" s="100"/>
      <c r="WRH2959" s="100"/>
      <c r="WRI2959" s="100"/>
      <c r="WRJ2959" s="100"/>
      <c r="WRK2959" s="100"/>
      <c r="WRL2959" s="100"/>
      <c r="WRM2959" s="100"/>
      <c r="WRN2959" s="100"/>
      <c r="WRO2959" s="100"/>
      <c r="WRP2959" s="100"/>
      <c r="WRQ2959" s="100"/>
      <c r="WRR2959" s="100"/>
      <c r="WRS2959" s="100"/>
      <c r="WRT2959" s="100"/>
      <c r="WRU2959" s="100"/>
      <c r="WRV2959" s="100"/>
      <c r="WRW2959" s="100"/>
      <c r="WRX2959" s="100"/>
      <c r="WRY2959" s="100"/>
      <c r="WRZ2959" s="100"/>
      <c r="WSA2959" s="100"/>
      <c r="WSB2959" s="100"/>
      <c r="WSC2959" s="100"/>
      <c r="WSD2959" s="100"/>
      <c r="WSE2959" s="100"/>
      <c r="WSF2959" s="100"/>
      <c r="WSG2959" s="100"/>
      <c r="WSH2959" s="100"/>
      <c r="WSI2959" s="100"/>
      <c r="WSJ2959" s="100"/>
      <c r="WSK2959" s="100"/>
      <c r="WSL2959" s="100"/>
      <c r="WSM2959" s="100"/>
      <c r="WSN2959" s="100"/>
      <c r="WSO2959" s="100"/>
      <c r="WSP2959" s="100"/>
      <c r="WSQ2959" s="100"/>
      <c r="WSR2959" s="100"/>
      <c r="WSS2959" s="100"/>
      <c r="WST2959" s="100"/>
      <c r="WSU2959" s="100"/>
      <c r="WSV2959" s="100"/>
      <c r="WSW2959" s="100"/>
      <c r="WSX2959" s="100"/>
      <c r="WSY2959" s="100"/>
      <c r="WSZ2959" s="100"/>
      <c r="WTA2959" s="100"/>
      <c r="WTB2959" s="100"/>
      <c r="WTC2959" s="100"/>
      <c r="WTD2959" s="100"/>
      <c r="WTE2959" s="100"/>
      <c r="WTF2959" s="100"/>
      <c r="WTG2959" s="100"/>
      <c r="WTH2959" s="100"/>
      <c r="WTI2959" s="100"/>
      <c r="WTJ2959" s="100"/>
      <c r="WTK2959" s="100"/>
      <c r="WTL2959" s="100"/>
      <c r="WTM2959" s="100"/>
      <c r="WTN2959" s="100"/>
      <c r="WTO2959" s="100"/>
      <c r="WTP2959" s="100"/>
      <c r="WTQ2959" s="100"/>
      <c r="WTR2959" s="100"/>
      <c r="WTS2959" s="100"/>
      <c r="WTT2959" s="100"/>
      <c r="WTU2959" s="100"/>
      <c r="WTV2959" s="100"/>
      <c r="WTW2959" s="100"/>
      <c r="WTX2959" s="100"/>
      <c r="WTY2959" s="100"/>
      <c r="WTZ2959" s="100"/>
      <c r="WUA2959" s="100"/>
      <c r="WUB2959" s="100"/>
      <c r="WUC2959" s="100"/>
      <c r="WUD2959" s="100"/>
      <c r="WUE2959" s="100"/>
      <c r="WUF2959" s="100"/>
      <c r="WUG2959" s="100"/>
      <c r="WUH2959" s="100"/>
      <c r="WUI2959" s="100"/>
      <c r="WUJ2959" s="100"/>
      <c r="WUK2959" s="100"/>
      <c r="WUL2959" s="100"/>
      <c r="WUM2959" s="100"/>
      <c r="WUN2959" s="100"/>
      <c r="WUO2959" s="100"/>
      <c r="WUP2959" s="100"/>
      <c r="WUQ2959" s="100"/>
      <c r="WUR2959" s="100"/>
      <c r="WUS2959" s="100"/>
      <c r="WUT2959" s="100"/>
      <c r="WUU2959" s="100"/>
      <c r="WUV2959" s="100"/>
      <c r="WUW2959" s="100"/>
      <c r="WUX2959" s="100"/>
      <c r="WUY2959" s="100"/>
      <c r="WUZ2959" s="100"/>
      <c r="WVA2959" s="100"/>
      <c r="WVB2959" s="100"/>
      <c r="WVC2959" s="100"/>
      <c r="WVD2959" s="100"/>
      <c r="WVE2959" s="100"/>
      <c r="WVF2959" s="100"/>
      <c r="WVG2959" s="100"/>
      <c r="WVH2959" s="100"/>
      <c r="WVI2959" s="100"/>
      <c r="WVJ2959" s="100"/>
      <c r="WVK2959" s="100"/>
      <c r="WVL2959" s="100"/>
      <c r="WVM2959" s="100"/>
      <c r="WVN2959" s="100"/>
      <c r="WVO2959" s="100"/>
      <c r="WVP2959" s="100"/>
      <c r="WVQ2959" s="100"/>
      <c r="WVR2959" s="100"/>
      <c r="WVS2959" s="100"/>
      <c r="WVT2959" s="100"/>
      <c r="WVU2959" s="100"/>
      <c r="WVV2959" s="100"/>
      <c r="WVW2959" s="100"/>
      <c r="WVX2959" s="100"/>
      <c r="WVY2959" s="100"/>
      <c r="WVZ2959" s="100"/>
      <c r="WWA2959" s="100"/>
      <c r="WWB2959" s="100"/>
      <c r="WWC2959" s="100"/>
      <c r="WWD2959" s="100"/>
      <c r="WWE2959" s="100"/>
      <c r="WWF2959" s="100"/>
      <c r="WWG2959" s="100"/>
      <c r="WWH2959" s="100"/>
      <c r="WWI2959" s="100"/>
      <c r="WWJ2959" s="100"/>
      <c r="WWK2959" s="100"/>
      <c r="WWL2959" s="100"/>
      <c r="WWM2959" s="100"/>
      <c r="WWN2959" s="100"/>
      <c r="WWO2959" s="100"/>
      <c r="WWP2959" s="100"/>
      <c r="WWQ2959" s="100"/>
      <c r="WWR2959" s="100"/>
      <c r="WWS2959" s="100"/>
      <c r="WWT2959" s="100"/>
      <c r="WWU2959" s="100"/>
      <c r="WWV2959" s="100"/>
      <c r="WWW2959" s="100"/>
      <c r="WWX2959" s="100"/>
      <c r="WWY2959" s="100"/>
      <c r="WWZ2959" s="100"/>
      <c r="WXA2959" s="100"/>
      <c r="WXB2959" s="100"/>
      <c r="WXC2959" s="100"/>
      <c r="WXD2959" s="100"/>
      <c r="WXE2959" s="100"/>
      <c r="WXF2959" s="100"/>
      <c r="WXG2959" s="100"/>
      <c r="WXH2959" s="100"/>
      <c r="WXI2959" s="100"/>
      <c r="WXJ2959" s="100"/>
      <c r="WXK2959" s="100"/>
      <c r="WXL2959" s="100"/>
      <c r="WXM2959" s="100"/>
      <c r="WXN2959" s="100"/>
      <c r="WXO2959" s="100"/>
      <c r="WXP2959" s="100"/>
      <c r="WXQ2959" s="100"/>
      <c r="WXR2959" s="100"/>
      <c r="WXS2959" s="100"/>
      <c r="WXT2959" s="100"/>
      <c r="WXU2959" s="100"/>
      <c r="WXV2959" s="100"/>
      <c r="WXW2959" s="100"/>
      <c r="WXX2959" s="100"/>
      <c r="WXY2959" s="100"/>
      <c r="WXZ2959" s="100"/>
      <c r="WYA2959" s="100"/>
      <c r="WYB2959" s="100"/>
      <c r="WYC2959" s="100"/>
      <c r="WYD2959" s="100"/>
      <c r="WYE2959" s="100"/>
      <c r="WYF2959" s="100"/>
      <c r="WYG2959" s="100"/>
      <c r="WYH2959" s="100"/>
      <c r="WYI2959" s="100"/>
      <c r="WYJ2959" s="100"/>
      <c r="WYK2959" s="100"/>
      <c r="WYL2959" s="100"/>
      <c r="WYM2959" s="100"/>
      <c r="WYN2959" s="100"/>
      <c r="WYO2959" s="100"/>
      <c r="WYP2959" s="100"/>
      <c r="WYQ2959" s="100"/>
      <c r="WYR2959" s="100"/>
      <c r="WYS2959" s="100"/>
      <c r="WYT2959" s="100"/>
      <c r="WYU2959" s="100"/>
      <c r="WYV2959" s="100"/>
      <c r="WYW2959" s="100"/>
      <c r="WYX2959" s="100"/>
      <c r="WYY2959" s="100"/>
      <c r="WYZ2959" s="100"/>
      <c r="WZA2959" s="100"/>
      <c r="WZB2959" s="100"/>
      <c r="WZC2959" s="100"/>
      <c r="WZD2959" s="100"/>
      <c r="WZE2959" s="100"/>
      <c r="WZF2959" s="100"/>
      <c r="WZG2959" s="100"/>
      <c r="WZH2959" s="100"/>
      <c r="WZI2959" s="100"/>
      <c r="WZJ2959" s="100"/>
      <c r="WZK2959" s="100"/>
      <c r="WZL2959" s="100"/>
      <c r="WZM2959" s="100"/>
      <c r="WZN2959" s="100"/>
      <c r="WZO2959" s="100"/>
      <c r="WZP2959" s="100"/>
      <c r="WZQ2959" s="100"/>
      <c r="WZR2959" s="100"/>
      <c r="WZS2959" s="100"/>
      <c r="WZT2959" s="100"/>
      <c r="WZU2959" s="100"/>
      <c r="WZV2959" s="100"/>
      <c r="WZW2959" s="100"/>
      <c r="WZX2959" s="100"/>
      <c r="WZY2959" s="100"/>
      <c r="WZZ2959" s="100"/>
      <c r="XAA2959" s="100"/>
      <c r="XAB2959" s="100"/>
      <c r="XAC2959" s="100"/>
      <c r="XAD2959" s="100"/>
      <c r="XAE2959" s="100"/>
      <c r="XAF2959" s="100"/>
      <c r="XAG2959" s="100"/>
      <c r="XAH2959" s="100"/>
      <c r="XAI2959" s="100"/>
      <c r="XAJ2959" s="100"/>
      <c r="XAK2959" s="100"/>
      <c r="XAL2959" s="100"/>
      <c r="XAM2959" s="100"/>
      <c r="XAN2959" s="100"/>
      <c r="XAO2959" s="100"/>
      <c r="XAP2959" s="100"/>
      <c r="XAQ2959" s="100"/>
      <c r="XAR2959" s="100"/>
      <c r="XAS2959" s="100"/>
      <c r="XAT2959" s="100"/>
      <c r="XAU2959" s="100"/>
      <c r="XAV2959" s="100"/>
      <c r="XAW2959" s="100"/>
      <c r="XAX2959" s="100"/>
      <c r="XAY2959" s="100"/>
      <c r="XAZ2959" s="100"/>
      <c r="XBA2959" s="100"/>
      <c r="XBB2959" s="100"/>
      <c r="XBC2959" s="100"/>
      <c r="XBD2959" s="100"/>
      <c r="XBE2959" s="100"/>
      <c r="XBF2959" s="100"/>
      <c r="XBG2959" s="100"/>
      <c r="XBH2959" s="100"/>
      <c r="XBI2959" s="100"/>
      <c r="XBJ2959" s="100"/>
      <c r="XBK2959" s="100"/>
      <c r="XBL2959" s="100"/>
      <c r="XBM2959" s="100"/>
      <c r="XBN2959" s="100"/>
      <c r="XBO2959" s="100"/>
      <c r="XBP2959" s="100"/>
      <c r="XBQ2959" s="100"/>
      <c r="XBR2959" s="100"/>
      <c r="XBS2959" s="100"/>
      <c r="XBT2959" s="100"/>
      <c r="XBU2959" s="100"/>
      <c r="XBV2959" s="100"/>
      <c r="XBW2959" s="100"/>
      <c r="XBX2959" s="100"/>
      <c r="XBY2959" s="100"/>
      <c r="XBZ2959" s="100"/>
      <c r="XCA2959" s="100"/>
      <c r="XCB2959" s="100"/>
      <c r="XCC2959" s="100"/>
      <c r="XCD2959" s="100"/>
      <c r="XCE2959" s="100"/>
      <c r="XCF2959" s="100"/>
      <c r="XCG2959" s="100"/>
      <c r="XCH2959" s="100"/>
      <c r="XCI2959" s="100"/>
      <c r="XCJ2959" s="100"/>
      <c r="XCK2959" s="100"/>
      <c r="XCL2959" s="100"/>
      <c r="XCM2959" s="100"/>
      <c r="XCN2959" s="100"/>
      <c r="XCO2959" s="100"/>
      <c r="XCP2959" s="100"/>
      <c r="XCQ2959" s="100"/>
      <c r="XCR2959" s="100"/>
      <c r="XCS2959" s="100"/>
      <c r="XCT2959" s="100"/>
      <c r="XCU2959" s="100"/>
      <c r="XCV2959" s="100"/>
      <c r="XCW2959" s="100"/>
      <c r="XCX2959" s="100"/>
      <c r="XCY2959" s="100"/>
      <c r="XCZ2959" s="100"/>
      <c r="XDA2959" s="100"/>
      <c r="XDB2959" s="100"/>
      <c r="XDC2959" s="100"/>
      <c r="XDD2959" s="100"/>
      <c r="XDE2959" s="100"/>
      <c r="XDF2959" s="100"/>
      <c r="XDG2959" s="100"/>
      <c r="XDH2959" s="100"/>
      <c r="XDI2959" s="100"/>
      <c r="XDJ2959" s="100"/>
      <c r="XDK2959" s="100"/>
      <c r="XDL2959" s="100"/>
      <c r="XDM2959" s="100"/>
      <c r="XDN2959" s="100"/>
      <c r="XDO2959" s="100"/>
      <c r="XDP2959" s="100"/>
      <c r="XDQ2959" s="100"/>
      <c r="XDR2959" s="100"/>
      <c r="XDS2959" s="100"/>
      <c r="XDT2959" s="100"/>
      <c r="XDU2959" s="100"/>
      <c r="XDV2959" s="100"/>
      <c r="XDW2959" s="100"/>
      <c r="XDX2959" s="100"/>
      <c r="XDY2959" s="100"/>
      <c r="XDZ2959" s="100"/>
      <c r="XEA2959" s="100"/>
      <c r="XEB2959" s="100"/>
      <c r="XEC2959" s="100"/>
      <c r="XED2959" s="100"/>
      <c r="XEE2959" s="100"/>
      <c r="XEF2959" s="100"/>
      <c r="XEG2959" s="100"/>
      <c r="XEH2959" s="100"/>
      <c r="XEI2959" s="100"/>
      <c r="XEJ2959" s="100"/>
      <c r="XEK2959" s="100"/>
      <c r="XEL2959" s="100"/>
      <c r="XEM2959" s="100"/>
      <c r="XEN2959" s="100"/>
      <c r="XEO2959" s="100"/>
      <c r="XEP2959" s="100"/>
      <c r="XEQ2959" s="100"/>
      <c r="XER2959" s="100"/>
      <c r="XES2959" s="100"/>
      <c r="XET2959" s="100"/>
      <c r="XEU2959" s="100"/>
      <c r="XEV2959" s="100"/>
      <c r="XEW2959" s="100"/>
      <c r="XEX2959" s="100"/>
      <c r="XEY2959" s="100"/>
      <c r="XEZ2959" s="100"/>
      <c r="XFA2959" s="110"/>
      <c r="XFB2959" s="110"/>
    </row>
    <row r="2960" s="100" customFormat="1" ht="20.25" spans="1:15">
      <c r="A2960" s="128" t="s">
        <v>244</v>
      </c>
      <c r="B2960" s="128" t="s">
        <v>88</v>
      </c>
      <c r="C2960" s="132" t="s">
        <v>4649</v>
      </c>
      <c r="D2960" s="130" t="s">
        <v>4650</v>
      </c>
      <c r="E2960" s="130"/>
      <c r="F2960" s="130" t="s">
        <v>4651</v>
      </c>
      <c r="G2960" s="131" t="s">
        <v>28</v>
      </c>
      <c r="H2960" s="131">
        <v>2800</v>
      </c>
      <c r="I2960" s="131">
        <v>2520</v>
      </c>
      <c r="J2960" s="161"/>
      <c r="K2960" s="161"/>
      <c r="L2960" s="161"/>
      <c r="M2960" s="161"/>
      <c r="N2960" s="164" t="s">
        <v>30</v>
      </c>
      <c r="O2960" s="165"/>
    </row>
    <row r="2961" s="100" customFormat="1" ht="20.25" spans="1:15">
      <c r="A2961" s="141" t="s">
        <v>67</v>
      </c>
      <c r="B2961" s="128" t="s">
        <v>88</v>
      </c>
      <c r="C2961" s="132" t="s">
        <v>4652</v>
      </c>
      <c r="D2961" s="130" t="s">
        <v>4653</v>
      </c>
      <c r="E2961" s="130"/>
      <c r="F2961" s="130"/>
      <c r="G2961" s="131"/>
      <c r="H2961" s="131"/>
      <c r="I2961" s="131"/>
      <c r="J2961" s="161"/>
      <c r="K2961" s="161"/>
      <c r="L2961" s="161"/>
      <c r="M2961" s="237" t="s">
        <v>166</v>
      </c>
      <c r="N2961" s="164"/>
      <c r="O2961" s="165"/>
    </row>
    <row r="2962" s="100" customFormat="1" ht="20.25" spans="1:15">
      <c r="A2962" s="128" t="s">
        <v>244</v>
      </c>
      <c r="B2962" s="128" t="s">
        <v>111</v>
      </c>
      <c r="C2962" s="132" t="s">
        <v>4654</v>
      </c>
      <c r="D2962" s="130" t="s">
        <v>4655</v>
      </c>
      <c r="E2962" s="130" t="s">
        <v>4656</v>
      </c>
      <c r="F2962" s="130" t="s">
        <v>4657</v>
      </c>
      <c r="G2962" s="131" t="s">
        <v>28</v>
      </c>
      <c r="H2962" s="131">
        <v>1800</v>
      </c>
      <c r="I2962" s="131">
        <v>1620</v>
      </c>
      <c r="J2962" s="161"/>
      <c r="K2962" s="161"/>
      <c r="L2962" s="161"/>
      <c r="M2962" s="161" t="s">
        <v>4658</v>
      </c>
      <c r="N2962" s="164" t="s">
        <v>51</v>
      </c>
      <c r="O2962" s="165"/>
    </row>
    <row r="2963" s="100" customFormat="1" spans="1:15">
      <c r="A2963" s="128" t="s">
        <v>21</v>
      </c>
      <c r="B2963" s="128"/>
      <c r="C2963" s="132">
        <v>3205</v>
      </c>
      <c r="D2963" s="130" t="s">
        <v>4659</v>
      </c>
      <c r="E2963" s="130"/>
      <c r="F2963" s="130"/>
      <c r="G2963" s="131"/>
      <c r="H2963" s="131" t="s">
        <v>20</v>
      </c>
      <c r="I2963" s="131"/>
      <c r="J2963" s="161"/>
      <c r="K2963" s="161"/>
      <c r="L2963" s="161"/>
      <c r="M2963" s="161"/>
      <c r="N2963" s="164" t="s">
        <v>20</v>
      </c>
      <c r="O2963" s="165"/>
    </row>
    <row r="2964" s="100" customFormat="1" spans="1:15">
      <c r="A2964" s="128" t="s">
        <v>21</v>
      </c>
      <c r="B2964" s="128" t="s">
        <v>111</v>
      </c>
      <c r="C2964" s="132">
        <v>320500001</v>
      </c>
      <c r="D2964" s="130" t="s">
        <v>4660</v>
      </c>
      <c r="E2964" s="130"/>
      <c r="F2964" s="130" t="s">
        <v>299</v>
      </c>
      <c r="G2964" s="131" t="s">
        <v>28</v>
      </c>
      <c r="H2964" s="131">
        <v>2789</v>
      </c>
      <c r="I2964" s="131">
        <v>2510</v>
      </c>
      <c r="J2964" s="161"/>
      <c r="K2964" s="161"/>
      <c r="L2964" s="161"/>
      <c r="M2964" s="161"/>
      <c r="N2964" s="164" t="s">
        <v>51</v>
      </c>
      <c r="O2964" s="165"/>
    </row>
    <row r="2965" s="100" customFormat="1" ht="30.4" spans="1:15">
      <c r="A2965" s="128" t="s">
        <v>21</v>
      </c>
      <c r="B2965" s="128" t="s">
        <v>88</v>
      </c>
      <c r="C2965" s="132">
        <v>320500002</v>
      </c>
      <c r="D2965" s="129" t="s">
        <v>4661</v>
      </c>
      <c r="E2965" s="129" t="s">
        <v>4662</v>
      </c>
      <c r="F2965" s="129" t="s">
        <v>4663</v>
      </c>
      <c r="G2965" s="136" t="s">
        <v>4664</v>
      </c>
      <c r="H2965" s="136">
        <v>4551</v>
      </c>
      <c r="I2965" s="136">
        <v>4096</v>
      </c>
      <c r="J2965" s="161"/>
      <c r="K2965" s="161"/>
      <c r="L2965" s="161"/>
      <c r="M2965" s="166" t="s">
        <v>4665</v>
      </c>
      <c r="N2965" s="164" t="s">
        <v>51</v>
      </c>
      <c r="O2965" s="165"/>
    </row>
    <row r="2966" s="100" customFormat="1" ht="30.4" spans="1:15">
      <c r="A2966" s="128" t="s">
        <v>21</v>
      </c>
      <c r="B2966" s="128" t="s">
        <v>88</v>
      </c>
      <c r="C2966" s="132">
        <v>320500003</v>
      </c>
      <c r="D2966" s="129" t="s">
        <v>4666</v>
      </c>
      <c r="E2966" s="129" t="s">
        <v>4667</v>
      </c>
      <c r="F2966" s="129" t="s">
        <v>4663</v>
      </c>
      <c r="G2966" s="136" t="s">
        <v>4664</v>
      </c>
      <c r="H2966" s="136">
        <v>6169</v>
      </c>
      <c r="I2966" s="136">
        <v>5552</v>
      </c>
      <c r="J2966" s="161"/>
      <c r="K2966" s="161"/>
      <c r="L2966" s="161"/>
      <c r="M2966" s="166" t="s">
        <v>4668</v>
      </c>
      <c r="N2966" s="164" t="s">
        <v>51</v>
      </c>
      <c r="O2966" s="165"/>
    </row>
    <row r="2967" s="100" customFormat="1" ht="30.4" spans="1:15">
      <c r="A2967" s="128" t="s">
        <v>21</v>
      </c>
      <c r="B2967" s="128" t="s">
        <v>88</v>
      </c>
      <c r="C2967" s="132">
        <v>320500004</v>
      </c>
      <c r="D2967" s="130" t="s">
        <v>4669</v>
      </c>
      <c r="E2967" s="130" t="s">
        <v>4670</v>
      </c>
      <c r="F2967" s="130" t="s">
        <v>4663</v>
      </c>
      <c r="G2967" s="131" t="s">
        <v>4664</v>
      </c>
      <c r="H2967" s="131">
        <v>4808</v>
      </c>
      <c r="I2967" s="131">
        <v>4327</v>
      </c>
      <c r="J2967" s="161"/>
      <c r="K2967" s="161"/>
      <c r="L2967" s="161"/>
      <c r="M2967" s="161" t="s">
        <v>4671</v>
      </c>
      <c r="N2967" s="164" t="s">
        <v>51</v>
      </c>
      <c r="O2967" s="165"/>
    </row>
    <row r="2968" s="100" customFormat="1" ht="30.4" spans="1:15">
      <c r="A2968" s="128" t="s">
        <v>21</v>
      </c>
      <c r="B2968" s="128" t="s">
        <v>88</v>
      </c>
      <c r="C2968" s="132">
        <v>3205000040</v>
      </c>
      <c r="D2968" s="130" t="s">
        <v>4669</v>
      </c>
      <c r="E2968" s="130" t="s">
        <v>4672</v>
      </c>
      <c r="F2968" s="130" t="s">
        <v>4663</v>
      </c>
      <c r="G2968" s="131" t="s">
        <v>4664</v>
      </c>
      <c r="H2968" s="131">
        <v>5382</v>
      </c>
      <c r="I2968" s="131">
        <v>4844</v>
      </c>
      <c r="J2968" s="161"/>
      <c r="K2968" s="161"/>
      <c r="L2968" s="161"/>
      <c r="M2968" s="161" t="s">
        <v>4671</v>
      </c>
      <c r="N2968" s="164" t="s">
        <v>51</v>
      </c>
      <c r="O2968" s="165"/>
    </row>
    <row r="2969" s="100" customFormat="1" ht="20.25" spans="1:15">
      <c r="A2969" s="128" t="s">
        <v>21</v>
      </c>
      <c r="B2969" s="128" t="s">
        <v>88</v>
      </c>
      <c r="C2969" s="132">
        <v>320500005</v>
      </c>
      <c r="D2969" s="130" t="s">
        <v>4673</v>
      </c>
      <c r="E2969" s="130" t="s">
        <v>4674</v>
      </c>
      <c r="F2969" s="130" t="s">
        <v>4675</v>
      </c>
      <c r="G2969" s="131" t="s">
        <v>4664</v>
      </c>
      <c r="H2969" s="131">
        <v>4408</v>
      </c>
      <c r="I2969" s="131">
        <v>3967</v>
      </c>
      <c r="J2969" s="161"/>
      <c r="K2969" s="161"/>
      <c r="L2969" s="161"/>
      <c r="M2969" s="161" t="s">
        <v>4676</v>
      </c>
      <c r="N2969" s="164" t="s">
        <v>51</v>
      </c>
      <c r="O2969" s="165"/>
    </row>
    <row r="2970" s="100" customFormat="1" ht="20.25" spans="1:15">
      <c r="A2970" s="128" t="s">
        <v>21</v>
      </c>
      <c r="B2970" s="128" t="s">
        <v>88</v>
      </c>
      <c r="C2970" s="132">
        <v>3205000050</v>
      </c>
      <c r="D2970" s="130" t="s">
        <v>4673</v>
      </c>
      <c r="E2970" s="130" t="s">
        <v>4677</v>
      </c>
      <c r="F2970" s="130" t="s">
        <v>4675</v>
      </c>
      <c r="G2970" s="131" t="s">
        <v>4664</v>
      </c>
      <c r="H2970" s="131">
        <v>5382</v>
      </c>
      <c r="I2970" s="131">
        <v>4844</v>
      </c>
      <c r="J2970" s="161"/>
      <c r="K2970" s="161"/>
      <c r="L2970" s="161"/>
      <c r="M2970" s="161" t="s">
        <v>4676</v>
      </c>
      <c r="N2970" s="164" t="s">
        <v>51</v>
      </c>
      <c r="O2970" s="165"/>
    </row>
    <row r="2971" s="100" customFormat="1" ht="20.25" spans="1:15">
      <c r="A2971" s="128" t="s">
        <v>21</v>
      </c>
      <c r="B2971" s="128" t="s">
        <v>88</v>
      </c>
      <c r="C2971" s="132">
        <v>320500006</v>
      </c>
      <c r="D2971" s="130" t="s">
        <v>4678</v>
      </c>
      <c r="E2971" s="130" t="s">
        <v>4679</v>
      </c>
      <c r="F2971" s="130" t="s">
        <v>4680</v>
      </c>
      <c r="G2971" s="131" t="s">
        <v>28</v>
      </c>
      <c r="H2971" s="131">
        <v>4408</v>
      </c>
      <c r="I2971" s="131">
        <v>3967</v>
      </c>
      <c r="J2971" s="161"/>
      <c r="K2971" s="161"/>
      <c r="L2971" s="161"/>
      <c r="M2971" s="161" t="s">
        <v>4681</v>
      </c>
      <c r="N2971" s="164" t="s">
        <v>51</v>
      </c>
      <c r="O2971" s="165"/>
    </row>
    <row r="2972" s="100" customFormat="1" ht="20.25" spans="1:15">
      <c r="A2972" s="128" t="s">
        <v>21</v>
      </c>
      <c r="B2972" s="128" t="s">
        <v>111</v>
      </c>
      <c r="C2972" s="132">
        <v>320500007</v>
      </c>
      <c r="D2972" s="130" t="s">
        <v>4682</v>
      </c>
      <c r="E2972" s="130" t="s">
        <v>4679</v>
      </c>
      <c r="F2972" s="130" t="s">
        <v>4683</v>
      </c>
      <c r="G2972" s="131" t="s">
        <v>28</v>
      </c>
      <c r="H2972" s="131">
        <v>3232</v>
      </c>
      <c r="I2972" s="131">
        <v>2909</v>
      </c>
      <c r="J2972" s="161"/>
      <c r="K2972" s="161"/>
      <c r="L2972" s="161"/>
      <c r="M2972" s="161"/>
      <c r="N2972" s="164" t="s">
        <v>51</v>
      </c>
      <c r="O2972" s="165"/>
    </row>
    <row r="2973" s="100" customFormat="1" ht="20.25" spans="1:15">
      <c r="A2973" s="128" t="s">
        <v>168</v>
      </c>
      <c r="B2973" s="128" t="s">
        <v>111</v>
      </c>
      <c r="C2973" s="132">
        <v>320500008</v>
      </c>
      <c r="D2973" s="130" t="s">
        <v>4684</v>
      </c>
      <c r="E2973" s="130" t="s">
        <v>4685</v>
      </c>
      <c r="F2973" s="130" t="s">
        <v>4686</v>
      </c>
      <c r="G2973" s="131" t="s">
        <v>28</v>
      </c>
      <c r="H2973" s="131">
        <v>3232</v>
      </c>
      <c r="I2973" s="131">
        <v>2909</v>
      </c>
      <c r="J2973" s="161"/>
      <c r="K2973" s="161"/>
      <c r="L2973" s="161"/>
      <c r="M2973" s="161"/>
      <c r="N2973" s="164" t="s">
        <v>51</v>
      </c>
      <c r="O2973" s="165"/>
    </row>
    <row r="2974" s="100" customFormat="1" ht="30.4" spans="1:15">
      <c r="A2974" s="128" t="s">
        <v>21</v>
      </c>
      <c r="B2974" s="128" t="s">
        <v>88</v>
      </c>
      <c r="C2974" s="132">
        <v>320500009</v>
      </c>
      <c r="D2974" s="130" t="s">
        <v>4687</v>
      </c>
      <c r="E2974" s="130" t="s">
        <v>4688</v>
      </c>
      <c r="F2974" s="130" t="s">
        <v>4689</v>
      </c>
      <c r="G2974" s="131" t="s">
        <v>28</v>
      </c>
      <c r="H2974" s="131">
        <v>2962</v>
      </c>
      <c r="I2974" s="131">
        <v>2666</v>
      </c>
      <c r="J2974" s="161"/>
      <c r="K2974" s="161"/>
      <c r="L2974" s="161"/>
      <c r="M2974" s="161"/>
      <c r="N2974" s="164" t="s">
        <v>51</v>
      </c>
      <c r="O2974" s="165"/>
    </row>
    <row r="2975" s="100" customFormat="1" ht="20.25" spans="1:15">
      <c r="A2975" s="128" t="s">
        <v>21</v>
      </c>
      <c r="B2975" s="128" t="s">
        <v>111</v>
      </c>
      <c r="C2975" s="132">
        <v>320500010</v>
      </c>
      <c r="D2975" s="130" t="s">
        <v>4690</v>
      </c>
      <c r="E2975" s="130"/>
      <c r="F2975" s="130" t="s">
        <v>4691</v>
      </c>
      <c r="G2975" s="131" t="s">
        <v>28</v>
      </c>
      <c r="H2975" s="131">
        <v>3232</v>
      </c>
      <c r="I2975" s="131">
        <v>2909</v>
      </c>
      <c r="J2975" s="161"/>
      <c r="K2975" s="161"/>
      <c r="L2975" s="161"/>
      <c r="M2975" s="161"/>
      <c r="N2975" s="164" t="s">
        <v>51</v>
      </c>
      <c r="O2975" s="165"/>
    </row>
    <row r="2976" s="100" customFormat="1" ht="20.25" spans="1:15">
      <c r="A2976" s="128" t="s">
        <v>21</v>
      </c>
      <c r="B2976" s="128" t="s">
        <v>88</v>
      </c>
      <c r="C2976" s="132">
        <v>320500011</v>
      </c>
      <c r="D2976" s="130" t="s">
        <v>4692</v>
      </c>
      <c r="E2976" s="130" t="s">
        <v>4693</v>
      </c>
      <c r="F2976" s="130"/>
      <c r="G2976" s="131" t="s">
        <v>28</v>
      </c>
      <c r="H2976" s="131">
        <v>2934</v>
      </c>
      <c r="I2976" s="131">
        <v>2641</v>
      </c>
      <c r="J2976" s="161"/>
      <c r="K2976" s="161"/>
      <c r="L2976" s="161"/>
      <c r="M2976" s="161"/>
      <c r="N2976" s="164" t="s">
        <v>51</v>
      </c>
      <c r="O2976" s="165"/>
    </row>
    <row r="2977" s="100" customFormat="1" ht="20.25" spans="1:15">
      <c r="A2977" s="128" t="s">
        <v>21</v>
      </c>
      <c r="B2977" s="128" t="s">
        <v>88</v>
      </c>
      <c r="C2977" s="132">
        <v>320500012</v>
      </c>
      <c r="D2977" s="130" t="s">
        <v>4694</v>
      </c>
      <c r="E2977" s="130" t="s">
        <v>4693</v>
      </c>
      <c r="F2977" s="130" t="s">
        <v>4695</v>
      </c>
      <c r="G2977" s="131" t="s">
        <v>28</v>
      </c>
      <c r="H2977" s="131">
        <v>4040</v>
      </c>
      <c r="I2977" s="131">
        <v>3636</v>
      </c>
      <c r="J2977" s="161"/>
      <c r="K2977" s="161"/>
      <c r="L2977" s="161"/>
      <c r="M2977" s="161"/>
      <c r="N2977" s="164" t="s">
        <v>51</v>
      </c>
      <c r="O2977" s="165"/>
    </row>
    <row r="2978" s="100" customFormat="1" ht="20.25" spans="1:15">
      <c r="A2978" s="128" t="s">
        <v>168</v>
      </c>
      <c r="B2978" s="128" t="s">
        <v>88</v>
      </c>
      <c r="C2978" s="132">
        <v>320500013</v>
      </c>
      <c r="D2978" s="130" t="s">
        <v>4696</v>
      </c>
      <c r="E2978" s="130" t="s">
        <v>4697</v>
      </c>
      <c r="F2978" s="130" t="s">
        <v>4698</v>
      </c>
      <c r="G2978" s="131" t="s">
        <v>28</v>
      </c>
      <c r="H2978" s="131">
        <v>3232</v>
      </c>
      <c r="I2978" s="131">
        <v>2909</v>
      </c>
      <c r="J2978" s="161"/>
      <c r="K2978" s="161"/>
      <c r="L2978" s="161"/>
      <c r="M2978" s="161"/>
      <c r="N2978" s="164" t="s">
        <v>51</v>
      </c>
      <c r="O2978" s="165"/>
    </row>
    <row r="2979" s="100" customFormat="1" ht="20.25" spans="1:15">
      <c r="A2979" s="128" t="s">
        <v>21</v>
      </c>
      <c r="B2979" s="128" t="s">
        <v>88</v>
      </c>
      <c r="C2979" s="132">
        <v>320500014</v>
      </c>
      <c r="D2979" s="130" t="s">
        <v>4699</v>
      </c>
      <c r="E2979" s="130" t="s">
        <v>4700</v>
      </c>
      <c r="F2979" s="130"/>
      <c r="G2979" s="131" t="s">
        <v>28</v>
      </c>
      <c r="H2979" s="131">
        <v>3232</v>
      </c>
      <c r="I2979" s="131">
        <v>2909</v>
      </c>
      <c r="J2979" s="161"/>
      <c r="K2979" s="161"/>
      <c r="L2979" s="161"/>
      <c r="M2979" s="161"/>
      <c r="N2979" s="164" t="s">
        <v>51</v>
      </c>
      <c r="O2979" s="165"/>
    </row>
    <row r="2980" s="100" customFormat="1" ht="20.25" spans="1:15">
      <c r="A2980" s="128" t="s">
        <v>21</v>
      </c>
      <c r="B2980" s="128" t="s">
        <v>88</v>
      </c>
      <c r="C2980" s="132">
        <v>320500015</v>
      </c>
      <c r="D2980" s="130" t="s">
        <v>4701</v>
      </c>
      <c r="E2980" s="130" t="s">
        <v>4693</v>
      </c>
      <c r="F2980" s="130" t="s">
        <v>4702</v>
      </c>
      <c r="G2980" s="131" t="s">
        <v>28</v>
      </c>
      <c r="H2980" s="131">
        <v>2445</v>
      </c>
      <c r="I2980" s="131">
        <v>2201</v>
      </c>
      <c r="J2980" s="161"/>
      <c r="K2980" s="161"/>
      <c r="L2980" s="161"/>
      <c r="M2980" s="161"/>
      <c r="N2980" s="164" t="s">
        <v>51</v>
      </c>
      <c r="O2980" s="165"/>
    </row>
    <row r="2981" s="100" customFormat="1" ht="20.25" spans="1:15">
      <c r="A2981" s="128" t="s">
        <v>88</v>
      </c>
      <c r="B2981" s="128" t="s">
        <v>88</v>
      </c>
      <c r="C2981" s="132">
        <v>320500016</v>
      </c>
      <c r="D2981" s="130" t="s">
        <v>4703</v>
      </c>
      <c r="E2981" s="130"/>
      <c r="F2981" s="130" t="s">
        <v>4550</v>
      </c>
      <c r="G2981" s="131" t="s">
        <v>28</v>
      </c>
      <c r="H2981" s="131">
        <v>3718</v>
      </c>
      <c r="I2981" s="131">
        <v>3346</v>
      </c>
      <c r="J2981" s="161"/>
      <c r="K2981" s="161"/>
      <c r="L2981" s="161"/>
      <c r="M2981" s="161"/>
      <c r="N2981" s="164" t="s">
        <v>51</v>
      </c>
      <c r="O2981" s="165"/>
    </row>
    <row r="2982" s="100" customFormat="1" ht="20.25" spans="1:15">
      <c r="A2982" s="128" t="s">
        <v>100</v>
      </c>
      <c r="B2982" s="128" t="s">
        <v>111</v>
      </c>
      <c r="C2982" s="132">
        <v>320500017</v>
      </c>
      <c r="D2982" s="130" t="s">
        <v>4704</v>
      </c>
      <c r="E2982" s="130"/>
      <c r="F2982" s="130" t="s">
        <v>4705</v>
      </c>
      <c r="G2982" s="131" t="s">
        <v>28</v>
      </c>
      <c r="H2982" s="131">
        <v>2640</v>
      </c>
      <c r="I2982" s="131">
        <v>2376</v>
      </c>
      <c r="J2982" s="161"/>
      <c r="K2982" s="161"/>
      <c r="L2982" s="161"/>
      <c r="M2982" s="161"/>
      <c r="N2982" s="164" t="s">
        <v>51</v>
      </c>
      <c r="O2982" s="165"/>
    </row>
    <row r="2983" s="100" customFormat="1" ht="131.65" spans="1:15">
      <c r="A2983" s="128" t="s">
        <v>75</v>
      </c>
      <c r="B2983" s="128" t="s">
        <v>111</v>
      </c>
      <c r="C2983" s="132">
        <v>320500018</v>
      </c>
      <c r="D2983" s="130" t="s">
        <v>4706</v>
      </c>
      <c r="E2983" s="130" t="s">
        <v>4707</v>
      </c>
      <c r="F2983" s="130"/>
      <c r="G2983" s="131" t="s">
        <v>28</v>
      </c>
      <c r="H2983" s="131">
        <v>2800</v>
      </c>
      <c r="I2983" s="131">
        <v>2520</v>
      </c>
      <c r="J2983" s="161"/>
      <c r="K2983" s="161"/>
      <c r="L2983" s="161"/>
      <c r="M2983" s="161" t="s">
        <v>4708</v>
      </c>
      <c r="N2983" s="164" t="s">
        <v>30</v>
      </c>
      <c r="O2983" s="165"/>
    </row>
    <row r="2984" s="100" customFormat="1" ht="20.25" spans="1:15">
      <c r="A2984" s="128" t="s">
        <v>21</v>
      </c>
      <c r="B2984" s="128"/>
      <c r="C2984" s="132">
        <v>3206</v>
      </c>
      <c r="D2984" s="130" t="s">
        <v>4709</v>
      </c>
      <c r="E2984" s="130"/>
      <c r="F2984" s="130"/>
      <c r="G2984" s="131"/>
      <c r="H2984" s="131" t="s">
        <v>20</v>
      </c>
      <c r="I2984" s="131"/>
      <c r="J2984" s="161"/>
      <c r="K2984" s="161"/>
      <c r="L2984" s="161"/>
      <c r="M2984" s="161"/>
      <c r="N2984" s="164" t="s">
        <v>20</v>
      </c>
      <c r="O2984" s="165"/>
    </row>
    <row r="2985" s="100" customFormat="1" ht="60.75" spans="1:15">
      <c r="A2985" s="141" t="s">
        <v>67</v>
      </c>
      <c r="B2985" s="141" t="s">
        <v>111</v>
      </c>
      <c r="C2985" s="182">
        <v>320600001</v>
      </c>
      <c r="D2985" s="142" t="s">
        <v>4710</v>
      </c>
      <c r="E2985" s="189" t="s">
        <v>4711</v>
      </c>
      <c r="F2985" s="142"/>
      <c r="G2985" s="193" t="s">
        <v>28</v>
      </c>
      <c r="H2985" s="146">
        <v>2779</v>
      </c>
      <c r="I2985" s="146">
        <v>2501</v>
      </c>
      <c r="J2985" s="257"/>
      <c r="K2985" s="257"/>
      <c r="L2985" s="257"/>
      <c r="M2985" s="200"/>
      <c r="N2985" s="141" t="s">
        <v>51</v>
      </c>
      <c r="O2985" s="141"/>
    </row>
    <row r="2986" s="100" customFormat="1" ht="20.25" spans="1:15">
      <c r="A2986" s="128" t="s">
        <v>88</v>
      </c>
      <c r="B2986" s="128" t="s">
        <v>88</v>
      </c>
      <c r="C2986" s="132">
        <v>320600002</v>
      </c>
      <c r="D2986" s="130" t="s">
        <v>4712</v>
      </c>
      <c r="E2986" s="130"/>
      <c r="F2986" s="130"/>
      <c r="G2986" s="131" t="s">
        <v>28</v>
      </c>
      <c r="H2986" s="131">
        <v>3289</v>
      </c>
      <c r="I2986" s="131">
        <v>2960</v>
      </c>
      <c r="J2986" s="161"/>
      <c r="K2986" s="161"/>
      <c r="L2986" s="161"/>
      <c r="M2986" s="161"/>
      <c r="N2986" s="164" t="s">
        <v>51</v>
      </c>
      <c r="O2986" s="165"/>
    </row>
    <row r="2987" s="100" customFormat="1" ht="20.25" spans="1:15">
      <c r="A2987" s="128" t="s">
        <v>21</v>
      </c>
      <c r="B2987" s="128" t="s">
        <v>88</v>
      </c>
      <c r="C2987" s="132">
        <v>320600003</v>
      </c>
      <c r="D2987" s="130" t="s">
        <v>4713</v>
      </c>
      <c r="E2987" s="130"/>
      <c r="F2987" s="130" t="s">
        <v>4714</v>
      </c>
      <c r="G2987" s="131" t="s">
        <v>28</v>
      </c>
      <c r="H2987" s="131">
        <v>2548</v>
      </c>
      <c r="I2987" s="131">
        <v>2293</v>
      </c>
      <c r="J2987" s="161"/>
      <c r="K2987" s="161"/>
      <c r="L2987" s="161"/>
      <c r="M2987" s="161"/>
      <c r="N2987" s="164" t="s">
        <v>51</v>
      </c>
      <c r="O2987" s="165"/>
    </row>
    <row r="2988" s="100" customFormat="1" ht="30.4" spans="1:15">
      <c r="A2988" s="128" t="s">
        <v>21</v>
      </c>
      <c r="B2988" s="128" t="s">
        <v>88</v>
      </c>
      <c r="C2988" s="132">
        <v>320600004</v>
      </c>
      <c r="D2988" s="130" t="s">
        <v>4715</v>
      </c>
      <c r="E2988" s="130"/>
      <c r="F2988" s="130" t="s">
        <v>4663</v>
      </c>
      <c r="G2988" s="131" t="s">
        <v>28</v>
      </c>
      <c r="H2988" s="131">
        <v>4015</v>
      </c>
      <c r="I2988" s="131">
        <v>3614</v>
      </c>
      <c r="J2988" s="161"/>
      <c r="K2988" s="161"/>
      <c r="L2988" s="161"/>
      <c r="M2988" s="161"/>
      <c r="N2988" s="164" t="s">
        <v>51</v>
      </c>
      <c r="O2988" s="165"/>
    </row>
    <row r="2989" s="100" customFormat="1" ht="20.25" spans="1:15">
      <c r="A2989" s="128" t="s">
        <v>21</v>
      </c>
      <c r="B2989" s="128" t="s">
        <v>88</v>
      </c>
      <c r="C2989" s="132">
        <v>320600005</v>
      </c>
      <c r="D2989" s="130" t="s">
        <v>4716</v>
      </c>
      <c r="E2989" s="130"/>
      <c r="F2989" s="130" t="s">
        <v>4717</v>
      </c>
      <c r="G2989" s="131" t="s">
        <v>28</v>
      </c>
      <c r="H2989" s="131">
        <v>2934</v>
      </c>
      <c r="I2989" s="131">
        <v>2641</v>
      </c>
      <c r="J2989" s="161"/>
      <c r="K2989" s="161"/>
      <c r="L2989" s="161"/>
      <c r="M2989" s="161"/>
      <c r="N2989" s="164" t="s">
        <v>51</v>
      </c>
      <c r="O2989" s="165"/>
    </row>
    <row r="2990" s="100" customFormat="1" ht="20.25" spans="1:15">
      <c r="A2990" s="128" t="s">
        <v>21</v>
      </c>
      <c r="B2990" s="128" t="s">
        <v>88</v>
      </c>
      <c r="C2990" s="132">
        <v>320600006</v>
      </c>
      <c r="D2990" s="130" t="s">
        <v>4718</v>
      </c>
      <c r="E2990" s="130"/>
      <c r="F2990" s="130" t="s">
        <v>299</v>
      </c>
      <c r="G2990" s="131" t="s">
        <v>28</v>
      </c>
      <c r="H2990" s="131">
        <v>2124</v>
      </c>
      <c r="I2990" s="131">
        <v>1912</v>
      </c>
      <c r="J2990" s="161"/>
      <c r="K2990" s="161"/>
      <c r="L2990" s="161"/>
      <c r="M2990" s="161"/>
      <c r="N2990" s="164" t="s">
        <v>51</v>
      </c>
      <c r="O2990" s="165"/>
    </row>
    <row r="2991" s="100" customFormat="1" ht="20.25" spans="1:15">
      <c r="A2991" s="128" t="s">
        <v>21</v>
      </c>
      <c r="B2991" s="128" t="s">
        <v>88</v>
      </c>
      <c r="C2991" s="132">
        <v>320600007</v>
      </c>
      <c r="D2991" s="130" t="s">
        <v>4719</v>
      </c>
      <c r="E2991" s="130"/>
      <c r="F2991" s="130" t="s">
        <v>4720</v>
      </c>
      <c r="G2991" s="131" t="s">
        <v>28</v>
      </c>
      <c r="H2991" s="131">
        <v>4015</v>
      </c>
      <c r="I2991" s="131">
        <v>3614</v>
      </c>
      <c r="J2991" s="161"/>
      <c r="K2991" s="161"/>
      <c r="L2991" s="161"/>
      <c r="M2991" s="161"/>
      <c r="N2991" s="164" t="s">
        <v>51</v>
      </c>
      <c r="O2991" s="165"/>
    </row>
    <row r="2992" s="100" customFormat="1" spans="1:15">
      <c r="A2992" s="128" t="s">
        <v>21</v>
      </c>
      <c r="B2992" s="128" t="s">
        <v>88</v>
      </c>
      <c r="C2992" s="132">
        <v>320600008</v>
      </c>
      <c r="D2992" s="130" t="s">
        <v>4721</v>
      </c>
      <c r="E2992" s="130"/>
      <c r="F2992" s="130" t="s">
        <v>4720</v>
      </c>
      <c r="G2992" s="131" t="s">
        <v>28</v>
      </c>
      <c r="H2992" s="131">
        <v>4015</v>
      </c>
      <c r="I2992" s="131">
        <v>3614</v>
      </c>
      <c r="J2992" s="161"/>
      <c r="K2992" s="161"/>
      <c r="L2992" s="161"/>
      <c r="M2992" s="161"/>
      <c r="N2992" s="164" t="s">
        <v>51</v>
      </c>
      <c r="O2992" s="165"/>
    </row>
    <row r="2993" s="100" customFormat="1" ht="20.25" spans="1:15">
      <c r="A2993" s="128" t="s">
        <v>21</v>
      </c>
      <c r="B2993" s="128" t="s">
        <v>88</v>
      </c>
      <c r="C2993" s="132">
        <v>320600009</v>
      </c>
      <c r="D2993" s="130" t="s">
        <v>4722</v>
      </c>
      <c r="E2993" s="130"/>
      <c r="F2993" s="130" t="s">
        <v>4720</v>
      </c>
      <c r="G2993" s="131" t="s">
        <v>28</v>
      </c>
      <c r="H2993" s="131">
        <v>3501</v>
      </c>
      <c r="I2993" s="131">
        <v>3151</v>
      </c>
      <c r="J2993" s="161"/>
      <c r="K2993" s="161"/>
      <c r="L2993" s="161"/>
      <c r="M2993" s="161"/>
      <c r="N2993" s="164" t="s">
        <v>51</v>
      </c>
      <c r="O2993" s="165"/>
    </row>
    <row r="2994" s="100" customFormat="1" spans="1:15">
      <c r="A2994" s="128" t="s">
        <v>21</v>
      </c>
      <c r="B2994" s="128" t="s">
        <v>111</v>
      </c>
      <c r="C2994" s="132">
        <v>320600010</v>
      </c>
      <c r="D2994" s="130" t="s">
        <v>4723</v>
      </c>
      <c r="E2994" s="130"/>
      <c r="F2994" s="130"/>
      <c r="G2994" s="131" t="s">
        <v>28</v>
      </c>
      <c r="H2994" s="131">
        <v>2548</v>
      </c>
      <c r="I2994" s="131">
        <v>2293</v>
      </c>
      <c r="J2994" s="161"/>
      <c r="K2994" s="161"/>
      <c r="L2994" s="161"/>
      <c r="M2994" s="161"/>
      <c r="N2994" s="164" t="s">
        <v>51</v>
      </c>
      <c r="O2994" s="165"/>
    </row>
    <row r="2995" s="100" customFormat="1" ht="20.25" spans="1:15">
      <c r="A2995" s="128" t="s">
        <v>21</v>
      </c>
      <c r="B2995" s="128" t="s">
        <v>88</v>
      </c>
      <c r="C2995" s="132">
        <v>320600011</v>
      </c>
      <c r="D2995" s="130" t="s">
        <v>4724</v>
      </c>
      <c r="E2995" s="130"/>
      <c r="F2995" s="130" t="s">
        <v>4720</v>
      </c>
      <c r="G2995" s="131" t="s">
        <v>28</v>
      </c>
      <c r="H2995" s="131">
        <v>4015</v>
      </c>
      <c r="I2995" s="131">
        <v>3614</v>
      </c>
      <c r="J2995" s="161"/>
      <c r="K2995" s="161"/>
      <c r="L2995" s="161"/>
      <c r="M2995" s="161"/>
      <c r="N2995" s="164" t="s">
        <v>51</v>
      </c>
      <c r="O2995" s="165"/>
    </row>
    <row r="2996" s="105" customFormat="1" ht="40.5" spans="1:16380">
      <c r="A2996" s="128" t="s">
        <v>104</v>
      </c>
      <c r="B2996" s="128" t="s">
        <v>88</v>
      </c>
      <c r="C2996" s="144">
        <v>320600012</v>
      </c>
      <c r="D2996" s="130" t="s">
        <v>4725</v>
      </c>
      <c r="E2996" s="130" t="s">
        <v>4726</v>
      </c>
      <c r="F2996" s="130" t="s">
        <v>4727</v>
      </c>
      <c r="G2996" s="131" t="s">
        <v>28</v>
      </c>
      <c r="H2996" s="145">
        <v>3500</v>
      </c>
      <c r="I2996" s="145">
        <f>H2996*0.9</f>
        <v>3150</v>
      </c>
      <c r="J2996" s="145"/>
      <c r="K2996" s="145"/>
      <c r="L2996" s="145"/>
      <c r="M2996" s="161"/>
      <c r="N2996" s="164" t="s">
        <v>51</v>
      </c>
      <c r="O2996" s="165"/>
      <c r="P2996" s="100"/>
      <c r="Q2996" s="100"/>
      <c r="R2996" s="100"/>
      <c r="S2996" s="100"/>
      <c r="T2996" s="100"/>
      <c r="U2996" s="100"/>
      <c r="V2996" s="100"/>
      <c r="W2996" s="100"/>
      <c r="X2996" s="100"/>
      <c r="Y2996" s="100"/>
      <c r="Z2996" s="100"/>
      <c r="AA2996" s="100"/>
      <c r="AB2996" s="100"/>
      <c r="AC2996" s="100"/>
      <c r="AD2996" s="100"/>
      <c r="AE2996" s="100"/>
      <c r="AF2996" s="100"/>
      <c r="AG2996" s="100"/>
      <c r="AH2996" s="100"/>
      <c r="AI2996" s="100"/>
      <c r="AJ2996" s="100"/>
      <c r="AK2996" s="100"/>
      <c r="AL2996" s="100"/>
      <c r="AM2996" s="100"/>
      <c r="AN2996" s="100"/>
      <c r="AO2996" s="100"/>
      <c r="AP2996" s="100"/>
      <c r="AQ2996" s="100"/>
      <c r="AR2996" s="100"/>
      <c r="AS2996" s="100"/>
      <c r="AT2996" s="100"/>
      <c r="AU2996" s="100"/>
      <c r="AV2996" s="100"/>
      <c r="AW2996" s="100"/>
      <c r="AX2996" s="100"/>
      <c r="AY2996" s="100"/>
      <c r="AZ2996" s="100"/>
      <c r="BA2996" s="100"/>
      <c r="BB2996" s="100"/>
      <c r="BC2996" s="100"/>
      <c r="BD2996" s="100"/>
      <c r="BE2996" s="100"/>
      <c r="BF2996" s="100"/>
      <c r="BG2996" s="100"/>
      <c r="BH2996" s="100"/>
      <c r="BI2996" s="100"/>
      <c r="BJ2996" s="100"/>
      <c r="BK2996" s="100"/>
      <c r="BL2996" s="100"/>
      <c r="BM2996" s="100"/>
      <c r="BN2996" s="100"/>
      <c r="BO2996" s="100"/>
      <c r="BP2996" s="100"/>
      <c r="BQ2996" s="100"/>
      <c r="BR2996" s="100"/>
      <c r="BS2996" s="100"/>
      <c r="BT2996" s="100"/>
      <c r="BU2996" s="100"/>
      <c r="BV2996" s="100"/>
      <c r="BW2996" s="100"/>
      <c r="BX2996" s="100"/>
      <c r="BY2996" s="100"/>
      <c r="BZ2996" s="100"/>
      <c r="CA2996" s="100"/>
      <c r="CB2996" s="100"/>
      <c r="CC2996" s="100"/>
      <c r="CD2996" s="100"/>
      <c r="CE2996" s="100"/>
      <c r="CF2996" s="100"/>
      <c r="CG2996" s="100"/>
      <c r="CH2996" s="100"/>
      <c r="CI2996" s="100"/>
      <c r="CJ2996" s="100"/>
      <c r="CK2996" s="100"/>
      <c r="CL2996" s="100"/>
      <c r="CM2996" s="100"/>
      <c r="CN2996" s="100"/>
      <c r="CO2996" s="100"/>
      <c r="CP2996" s="100"/>
      <c r="CQ2996" s="100"/>
      <c r="CR2996" s="100"/>
      <c r="CS2996" s="100"/>
      <c r="CT2996" s="100"/>
      <c r="CU2996" s="100"/>
      <c r="CV2996" s="100"/>
      <c r="CW2996" s="100"/>
      <c r="CX2996" s="100"/>
      <c r="CY2996" s="100"/>
      <c r="CZ2996" s="100"/>
      <c r="DA2996" s="100"/>
      <c r="DB2996" s="100"/>
      <c r="DC2996" s="100"/>
      <c r="DD2996" s="100"/>
      <c r="DE2996" s="100"/>
      <c r="DF2996" s="100"/>
      <c r="DG2996" s="100"/>
      <c r="DH2996" s="100"/>
      <c r="DI2996" s="100"/>
      <c r="DJ2996" s="100"/>
      <c r="DK2996" s="100"/>
      <c r="DL2996" s="100"/>
      <c r="DM2996" s="100"/>
      <c r="DN2996" s="100"/>
      <c r="DO2996" s="100"/>
      <c r="DP2996" s="100"/>
      <c r="DQ2996" s="100"/>
      <c r="DR2996" s="100"/>
      <c r="DS2996" s="100"/>
      <c r="DT2996" s="100"/>
      <c r="DU2996" s="100"/>
      <c r="DV2996" s="100"/>
      <c r="DW2996" s="100"/>
      <c r="DX2996" s="100"/>
      <c r="DY2996" s="100"/>
      <c r="DZ2996" s="100"/>
      <c r="EA2996" s="100"/>
      <c r="EB2996" s="100"/>
      <c r="EC2996" s="100"/>
      <c r="ED2996" s="100"/>
      <c r="EE2996" s="100"/>
      <c r="EF2996" s="100"/>
      <c r="EG2996" s="100"/>
      <c r="EH2996" s="100"/>
      <c r="EI2996" s="100"/>
      <c r="EJ2996" s="100"/>
      <c r="EK2996" s="100"/>
      <c r="EL2996" s="100"/>
      <c r="EM2996" s="100"/>
      <c r="EN2996" s="100"/>
      <c r="EO2996" s="100"/>
      <c r="EP2996" s="100"/>
      <c r="EQ2996" s="100"/>
      <c r="ER2996" s="100"/>
      <c r="ES2996" s="100"/>
      <c r="ET2996" s="100"/>
      <c r="EU2996" s="100"/>
      <c r="EV2996" s="100"/>
      <c r="EW2996" s="100"/>
      <c r="EX2996" s="100"/>
      <c r="EY2996" s="100"/>
      <c r="EZ2996" s="100"/>
      <c r="FA2996" s="100"/>
      <c r="FB2996" s="100"/>
      <c r="FC2996" s="100"/>
      <c r="FD2996" s="100"/>
      <c r="FE2996" s="100"/>
      <c r="FF2996" s="100"/>
      <c r="FG2996" s="100"/>
      <c r="FH2996" s="100"/>
      <c r="FI2996" s="100"/>
      <c r="FJ2996" s="100"/>
      <c r="FK2996" s="100"/>
      <c r="FL2996" s="100"/>
      <c r="FM2996" s="100"/>
      <c r="FN2996" s="100"/>
      <c r="FO2996" s="100"/>
      <c r="FP2996" s="100"/>
      <c r="FQ2996" s="100"/>
      <c r="FR2996" s="100"/>
      <c r="FS2996" s="100"/>
      <c r="FT2996" s="100"/>
      <c r="FU2996" s="100"/>
      <c r="FV2996" s="100"/>
      <c r="FW2996" s="100"/>
      <c r="FX2996" s="100"/>
      <c r="FY2996" s="100"/>
      <c r="FZ2996" s="100"/>
      <c r="GA2996" s="100"/>
      <c r="GB2996" s="100"/>
      <c r="GC2996" s="100"/>
      <c r="GD2996" s="100"/>
      <c r="GE2996" s="100"/>
      <c r="GF2996" s="100"/>
      <c r="GG2996" s="100"/>
      <c r="GH2996" s="100"/>
      <c r="GI2996" s="100"/>
      <c r="GJ2996" s="100"/>
      <c r="GK2996" s="100"/>
      <c r="GL2996" s="100"/>
      <c r="GM2996" s="100"/>
      <c r="GN2996" s="100"/>
      <c r="GO2996" s="100"/>
      <c r="GP2996" s="100"/>
      <c r="GQ2996" s="100"/>
      <c r="GR2996" s="100"/>
      <c r="GS2996" s="100"/>
      <c r="GT2996" s="100"/>
      <c r="GU2996" s="100"/>
      <c r="GV2996" s="100"/>
      <c r="GW2996" s="100"/>
      <c r="GX2996" s="100"/>
      <c r="GY2996" s="100"/>
      <c r="GZ2996" s="100"/>
      <c r="HA2996" s="100"/>
      <c r="HB2996" s="100"/>
      <c r="HC2996" s="100"/>
      <c r="HD2996" s="100"/>
      <c r="HE2996" s="100"/>
      <c r="HF2996" s="100"/>
      <c r="HG2996" s="100"/>
      <c r="HH2996" s="100"/>
      <c r="HI2996" s="100"/>
      <c r="HJ2996" s="100"/>
      <c r="HK2996" s="100"/>
      <c r="HL2996" s="100"/>
      <c r="HM2996" s="100"/>
      <c r="HN2996" s="100"/>
      <c r="HO2996" s="100"/>
      <c r="HP2996" s="100"/>
      <c r="HQ2996" s="100"/>
      <c r="HR2996" s="100"/>
      <c r="HS2996" s="100"/>
      <c r="HT2996" s="100"/>
      <c r="HU2996" s="100"/>
      <c r="HV2996" s="100"/>
      <c r="HW2996" s="100"/>
      <c r="HX2996" s="100"/>
      <c r="HY2996" s="100"/>
      <c r="HZ2996" s="100"/>
      <c r="IA2996" s="100"/>
      <c r="IB2996" s="100"/>
      <c r="IC2996" s="100"/>
      <c r="ID2996" s="100"/>
      <c r="IE2996" s="100"/>
      <c r="IF2996" s="100"/>
      <c r="IG2996" s="100"/>
      <c r="IH2996" s="100"/>
      <c r="II2996" s="100"/>
      <c r="IJ2996" s="100"/>
      <c r="IK2996" s="100"/>
      <c r="IL2996" s="100"/>
      <c r="IM2996" s="100"/>
      <c r="IN2996" s="100"/>
      <c r="IO2996" s="100"/>
      <c r="IP2996" s="100"/>
      <c r="IQ2996" s="100"/>
      <c r="IR2996" s="100"/>
      <c r="IS2996" s="100"/>
      <c r="IT2996" s="100"/>
      <c r="IU2996" s="100"/>
      <c r="IV2996" s="100"/>
      <c r="IW2996" s="100"/>
      <c r="IX2996" s="100"/>
      <c r="IY2996" s="100"/>
      <c r="IZ2996" s="100"/>
      <c r="JA2996" s="100"/>
      <c r="JB2996" s="100"/>
      <c r="JC2996" s="100"/>
      <c r="JD2996" s="100"/>
      <c r="JE2996" s="100"/>
      <c r="JF2996" s="100"/>
      <c r="JG2996" s="100"/>
      <c r="JH2996" s="100"/>
      <c r="JI2996" s="100"/>
      <c r="JJ2996" s="100"/>
      <c r="JK2996" s="100"/>
      <c r="JL2996" s="100"/>
      <c r="JM2996" s="100"/>
      <c r="JN2996" s="100"/>
      <c r="JO2996" s="100"/>
      <c r="JP2996" s="100"/>
      <c r="JQ2996" s="100"/>
      <c r="JR2996" s="100"/>
      <c r="JS2996" s="100"/>
      <c r="JT2996" s="100"/>
      <c r="JU2996" s="100"/>
      <c r="JV2996" s="100"/>
      <c r="JW2996" s="100"/>
      <c r="JX2996" s="100"/>
      <c r="JY2996" s="100"/>
      <c r="JZ2996" s="100"/>
      <c r="KA2996" s="100"/>
      <c r="KB2996" s="100"/>
      <c r="KC2996" s="100"/>
      <c r="KD2996" s="100"/>
      <c r="KE2996" s="100"/>
      <c r="KF2996" s="100"/>
      <c r="KG2996" s="100"/>
      <c r="KH2996" s="100"/>
      <c r="KI2996" s="100"/>
      <c r="KJ2996" s="100"/>
      <c r="KK2996" s="100"/>
      <c r="KL2996" s="100"/>
      <c r="KM2996" s="100"/>
      <c r="KN2996" s="100"/>
      <c r="KO2996" s="100"/>
      <c r="KP2996" s="100"/>
      <c r="KQ2996" s="100"/>
      <c r="KR2996" s="100"/>
      <c r="KS2996" s="100"/>
      <c r="KT2996" s="100"/>
      <c r="KU2996" s="100"/>
      <c r="KV2996" s="100"/>
      <c r="KW2996" s="100"/>
      <c r="KX2996" s="100"/>
      <c r="KY2996" s="100"/>
      <c r="KZ2996" s="100"/>
      <c r="LA2996" s="100"/>
      <c r="LB2996" s="100"/>
      <c r="LC2996" s="100"/>
      <c r="LD2996" s="100"/>
      <c r="LE2996" s="100"/>
      <c r="LF2996" s="100"/>
      <c r="LG2996" s="100"/>
      <c r="LH2996" s="100"/>
      <c r="LI2996" s="100"/>
      <c r="LJ2996" s="100"/>
      <c r="LK2996" s="100"/>
      <c r="LL2996" s="100"/>
      <c r="LM2996" s="100"/>
      <c r="LN2996" s="100"/>
      <c r="LO2996" s="100"/>
      <c r="LP2996" s="100"/>
      <c r="LQ2996" s="100"/>
      <c r="LR2996" s="100"/>
      <c r="LS2996" s="100"/>
      <c r="LT2996" s="100"/>
      <c r="LU2996" s="100"/>
      <c r="LV2996" s="100"/>
      <c r="LW2996" s="100"/>
      <c r="LX2996" s="100"/>
      <c r="LY2996" s="100"/>
      <c r="LZ2996" s="100"/>
      <c r="MA2996" s="100"/>
      <c r="MB2996" s="100"/>
      <c r="MC2996" s="100"/>
      <c r="MD2996" s="100"/>
      <c r="ME2996" s="100"/>
      <c r="MF2996" s="100"/>
      <c r="MG2996" s="100"/>
      <c r="MH2996" s="100"/>
      <c r="MI2996" s="100"/>
      <c r="MJ2996" s="100"/>
      <c r="MK2996" s="100"/>
      <c r="ML2996" s="100"/>
      <c r="MM2996" s="100"/>
      <c r="MN2996" s="100"/>
      <c r="MO2996" s="100"/>
      <c r="MP2996" s="100"/>
      <c r="MQ2996" s="100"/>
      <c r="MR2996" s="100"/>
      <c r="MS2996" s="100"/>
      <c r="MT2996" s="100"/>
      <c r="MU2996" s="100"/>
      <c r="MV2996" s="100"/>
      <c r="MW2996" s="100"/>
      <c r="MX2996" s="100"/>
      <c r="MY2996" s="100"/>
      <c r="MZ2996" s="100"/>
      <c r="NA2996" s="100"/>
      <c r="NB2996" s="100"/>
      <c r="NC2996" s="100"/>
      <c r="ND2996" s="100"/>
      <c r="NE2996" s="100"/>
      <c r="NF2996" s="100"/>
      <c r="NG2996" s="100"/>
      <c r="NH2996" s="100"/>
      <c r="NI2996" s="100"/>
      <c r="NJ2996" s="100"/>
      <c r="NK2996" s="100"/>
      <c r="NL2996" s="100"/>
      <c r="NM2996" s="100"/>
      <c r="NN2996" s="100"/>
      <c r="NO2996" s="100"/>
      <c r="NP2996" s="100"/>
      <c r="NQ2996" s="100"/>
      <c r="NR2996" s="100"/>
      <c r="NS2996" s="100"/>
      <c r="NT2996" s="100"/>
      <c r="NU2996" s="100"/>
      <c r="NV2996" s="100"/>
      <c r="NW2996" s="100"/>
      <c r="NX2996" s="100"/>
      <c r="NY2996" s="100"/>
      <c r="NZ2996" s="100"/>
      <c r="OA2996" s="100"/>
      <c r="OB2996" s="100"/>
      <c r="OC2996" s="100"/>
      <c r="OD2996" s="100"/>
      <c r="OE2996" s="100"/>
      <c r="OF2996" s="100"/>
      <c r="OG2996" s="100"/>
      <c r="OH2996" s="100"/>
      <c r="OI2996" s="100"/>
      <c r="OJ2996" s="100"/>
      <c r="OK2996" s="100"/>
      <c r="OL2996" s="100"/>
      <c r="OM2996" s="100"/>
      <c r="ON2996" s="100"/>
      <c r="OO2996" s="100"/>
      <c r="OP2996" s="100"/>
      <c r="OQ2996" s="100"/>
      <c r="OR2996" s="100"/>
      <c r="OS2996" s="100"/>
      <c r="OT2996" s="100"/>
      <c r="OU2996" s="100"/>
      <c r="OV2996" s="100"/>
      <c r="OW2996" s="100"/>
      <c r="OX2996" s="100"/>
      <c r="OY2996" s="100"/>
      <c r="OZ2996" s="100"/>
      <c r="PA2996" s="100"/>
      <c r="PB2996" s="100"/>
      <c r="PC2996" s="100"/>
      <c r="PD2996" s="100"/>
      <c r="PE2996" s="100"/>
      <c r="PF2996" s="100"/>
      <c r="PG2996" s="100"/>
      <c r="PH2996" s="100"/>
      <c r="PI2996" s="100"/>
      <c r="PJ2996" s="100"/>
      <c r="PK2996" s="100"/>
      <c r="PL2996" s="100"/>
      <c r="PM2996" s="100"/>
      <c r="PN2996" s="100"/>
      <c r="PO2996" s="100"/>
      <c r="PP2996" s="100"/>
      <c r="PQ2996" s="100"/>
      <c r="PR2996" s="100"/>
      <c r="PS2996" s="100"/>
      <c r="PT2996" s="100"/>
      <c r="PU2996" s="100"/>
      <c r="PV2996" s="100"/>
      <c r="PW2996" s="100"/>
      <c r="PX2996" s="100"/>
      <c r="PY2996" s="100"/>
      <c r="PZ2996" s="100"/>
      <c r="QA2996" s="100"/>
      <c r="QB2996" s="100"/>
      <c r="QC2996" s="100"/>
      <c r="QD2996" s="100"/>
      <c r="QE2996" s="100"/>
      <c r="QF2996" s="100"/>
      <c r="QG2996" s="100"/>
      <c r="QH2996" s="100"/>
      <c r="QI2996" s="100"/>
      <c r="QJ2996" s="100"/>
      <c r="QK2996" s="100"/>
      <c r="QL2996" s="100"/>
      <c r="QM2996" s="100"/>
      <c r="QN2996" s="100"/>
      <c r="QO2996" s="100"/>
      <c r="QP2996" s="100"/>
      <c r="QQ2996" s="100"/>
      <c r="QR2996" s="100"/>
      <c r="QS2996" s="100"/>
      <c r="QT2996" s="100"/>
      <c r="QU2996" s="100"/>
      <c r="QV2996" s="100"/>
      <c r="QW2996" s="100"/>
      <c r="QX2996" s="100"/>
      <c r="QY2996" s="100"/>
      <c r="QZ2996" s="100"/>
      <c r="RA2996" s="100"/>
      <c r="RB2996" s="100"/>
      <c r="RC2996" s="100"/>
      <c r="RD2996" s="100"/>
      <c r="RE2996" s="100"/>
      <c r="RF2996" s="100"/>
      <c r="RG2996" s="100"/>
      <c r="RH2996" s="100"/>
      <c r="RI2996" s="100"/>
      <c r="RJ2996" s="100"/>
      <c r="RK2996" s="100"/>
      <c r="RL2996" s="100"/>
      <c r="RM2996" s="100"/>
      <c r="RN2996" s="100"/>
      <c r="RO2996" s="100"/>
      <c r="RP2996" s="100"/>
      <c r="RQ2996" s="100"/>
      <c r="RR2996" s="100"/>
      <c r="RS2996" s="100"/>
      <c r="RT2996" s="100"/>
      <c r="RU2996" s="100"/>
      <c r="RV2996" s="100"/>
      <c r="RW2996" s="100"/>
      <c r="RX2996" s="100"/>
      <c r="RY2996" s="100"/>
      <c r="RZ2996" s="100"/>
      <c r="SA2996" s="100"/>
      <c r="SB2996" s="100"/>
      <c r="SC2996" s="100"/>
      <c r="SD2996" s="100"/>
      <c r="SE2996" s="100"/>
      <c r="SF2996" s="100"/>
      <c r="SG2996" s="100"/>
      <c r="SH2996" s="100"/>
      <c r="SI2996" s="100"/>
      <c r="SJ2996" s="100"/>
      <c r="SK2996" s="100"/>
      <c r="SL2996" s="100"/>
      <c r="SM2996" s="100"/>
      <c r="SN2996" s="100"/>
      <c r="SO2996" s="100"/>
      <c r="SP2996" s="100"/>
      <c r="SQ2996" s="100"/>
      <c r="SR2996" s="100"/>
      <c r="SS2996" s="100"/>
      <c r="ST2996" s="100"/>
      <c r="SU2996" s="100"/>
      <c r="SV2996" s="100"/>
      <c r="SW2996" s="100"/>
      <c r="SX2996" s="100"/>
      <c r="SY2996" s="100"/>
      <c r="SZ2996" s="100"/>
      <c r="TA2996" s="100"/>
      <c r="TB2996" s="100"/>
      <c r="TC2996" s="100"/>
      <c r="TD2996" s="100"/>
      <c r="TE2996" s="100"/>
      <c r="TF2996" s="100"/>
      <c r="TG2996" s="100"/>
      <c r="TH2996" s="100"/>
      <c r="TI2996" s="100"/>
      <c r="TJ2996" s="100"/>
      <c r="TK2996" s="100"/>
      <c r="TL2996" s="100"/>
      <c r="TM2996" s="100"/>
      <c r="TN2996" s="100"/>
      <c r="TO2996" s="100"/>
      <c r="TP2996" s="100"/>
      <c r="TQ2996" s="100"/>
      <c r="TR2996" s="100"/>
      <c r="TS2996" s="100"/>
      <c r="TT2996" s="100"/>
      <c r="TU2996" s="100"/>
      <c r="TV2996" s="100"/>
      <c r="TW2996" s="100"/>
      <c r="TX2996" s="100"/>
      <c r="TY2996" s="100"/>
      <c r="TZ2996" s="100"/>
      <c r="UA2996" s="100"/>
      <c r="UB2996" s="100"/>
      <c r="UC2996" s="100"/>
      <c r="UD2996" s="100"/>
      <c r="UE2996" s="100"/>
      <c r="UF2996" s="100"/>
      <c r="UG2996" s="100"/>
      <c r="UH2996" s="100"/>
      <c r="UI2996" s="100"/>
      <c r="UJ2996" s="100"/>
      <c r="UK2996" s="100"/>
      <c r="UL2996" s="100"/>
      <c r="UM2996" s="100"/>
      <c r="UN2996" s="100"/>
      <c r="UO2996" s="100"/>
      <c r="UP2996" s="100"/>
      <c r="UQ2996" s="100"/>
      <c r="UR2996" s="100"/>
      <c r="US2996" s="100"/>
      <c r="UT2996" s="100"/>
      <c r="UU2996" s="100"/>
      <c r="UV2996" s="100"/>
      <c r="UW2996" s="100"/>
      <c r="UX2996" s="100"/>
      <c r="UY2996" s="100"/>
      <c r="UZ2996" s="100"/>
      <c r="VA2996" s="100"/>
      <c r="VB2996" s="100"/>
      <c r="VC2996" s="100"/>
      <c r="VD2996" s="100"/>
      <c r="VE2996" s="100"/>
      <c r="VF2996" s="100"/>
      <c r="VG2996" s="100"/>
      <c r="VH2996" s="100"/>
      <c r="VI2996" s="100"/>
      <c r="VJ2996" s="100"/>
      <c r="VK2996" s="100"/>
      <c r="VL2996" s="100"/>
      <c r="VM2996" s="100"/>
      <c r="VN2996" s="100"/>
      <c r="VO2996" s="100"/>
      <c r="VP2996" s="100"/>
      <c r="VQ2996" s="100"/>
      <c r="VR2996" s="100"/>
      <c r="VS2996" s="100"/>
      <c r="VT2996" s="100"/>
      <c r="VU2996" s="100"/>
      <c r="VV2996" s="100"/>
      <c r="VW2996" s="100"/>
      <c r="VX2996" s="100"/>
      <c r="VY2996" s="100"/>
      <c r="VZ2996" s="100"/>
      <c r="WA2996" s="100"/>
      <c r="WB2996" s="100"/>
      <c r="WC2996" s="100"/>
      <c r="WD2996" s="100"/>
      <c r="WE2996" s="100"/>
      <c r="WF2996" s="100"/>
      <c r="WG2996" s="100"/>
      <c r="WH2996" s="100"/>
      <c r="WI2996" s="100"/>
      <c r="WJ2996" s="100"/>
      <c r="WK2996" s="100"/>
      <c r="WL2996" s="100"/>
      <c r="WM2996" s="100"/>
      <c r="WN2996" s="100"/>
      <c r="WO2996" s="100"/>
      <c r="WP2996" s="100"/>
      <c r="WQ2996" s="100"/>
      <c r="WR2996" s="100"/>
      <c r="WS2996" s="100"/>
      <c r="WT2996" s="100"/>
      <c r="WU2996" s="100"/>
      <c r="WV2996" s="100"/>
      <c r="WW2996" s="100"/>
      <c r="WX2996" s="100"/>
      <c r="WY2996" s="100"/>
      <c r="WZ2996" s="100"/>
      <c r="XA2996" s="100"/>
      <c r="XB2996" s="100"/>
      <c r="XC2996" s="100"/>
      <c r="XD2996" s="100"/>
      <c r="XE2996" s="100"/>
      <c r="XF2996" s="100"/>
      <c r="XG2996" s="100"/>
      <c r="XH2996" s="100"/>
      <c r="XI2996" s="100"/>
      <c r="XJ2996" s="100"/>
      <c r="XK2996" s="100"/>
      <c r="XL2996" s="100"/>
      <c r="XM2996" s="100"/>
      <c r="XN2996" s="100"/>
      <c r="XO2996" s="100"/>
      <c r="XP2996" s="100"/>
      <c r="XQ2996" s="100"/>
      <c r="XR2996" s="100"/>
      <c r="XS2996" s="100"/>
      <c r="XT2996" s="100"/>
      <c r="XU2996" s="100"/>
      <c r="XV2996" s="100"/>
      <c r="XW2996" s="100"/>
      <c r="XX2996" s="100"/>
      <c r="XY2996" s="100"/>
      <c r="XZ2996" s="100"/>
      <c r="YA2996" s="100"/>
      <c r="YB2996" s="100"/>
      <c r="YC2996" s="100"/>
      <c r="YD2996" s="100"/>
      <c r="YE2996" s="100"/>
      <c r="YF2996" s="100"/>
      <c r="YG2996" s="100"/>
      <c r="YH2996" s="100"/>
      <c r="YI2996" s="100"/>
      <c r="YJ2996" s="100"/>
      <c r="YK2996" s="100"/>
      <c r="YL2996" s="100"/>
      <c r="YM2996" s="100"/>
      <c r="YN2996" s="100"/>
      <c r="YO2996" s="100"/>
      <c r="YP2996" s="100"/>
      <c r="YQ2996" s="100"/>
      <c r="YR2996" s="100"/>
      <c r="YS2996" s="100"/>
      <c r="YT2996" s="100"/>
      <c r="YU2996" s="100"/>
      <c r="YV2996" s="100"/>
      <c r="YW2996" s="100"/>
      <c r="YX2996" s="100"/>
      <c r="YY2996" s="100"/>
      <c r="YZ2996" s="100"/>
      <c r="ZA2996" s="100"/>
      <c r="ZB2996" s="100"/>
      <c r="ZC2996" s="100"/>
      <c r="ZD2996" s="100"/>
      <c r="ZE2996" s="100"/>
      <c r="ZF2996" s="100"/>
      <c r="ZG2996" s="100"/>
      <c r="ZH2996" s="100"/>
      <c r="ZI2996" s="100"/>
      <c r="ZJ2996" s="100"/>
      <c r="ZK2996" s="100"/>
      <c r="ZL2996" s="100"/>
      <c r="ZM2996" s="100"/>
      <c r="ZN2996" s="100"/>
      <c r="ZO2996" s="100"/>
      <c r="ZP2996" s="100"/>
      <c r="ZQ2996" s="100"/>
      <c r="ZR2996" s="100"/>
      <c r="ZS2996" s="100"/>
      <c r="ZT2996" s="100"/>
      <c r="ZU2996" s="100"/>
      <c r="ZV2996" s="100"/>
      <c r="ZW2996" s="100"/>
      <c r="ZX2996" s="100"/>
      <c r="ZY2996" s="100"/>
      <c r="ZZ2996" s="100"/>
      <c r="AAA2996" s="100"/>
      <c r="AAB2996" s="100"/>
      <c r="AAC2996" s="100"/>
      <c r="AAD2996" s="100"/>
      <c r="AAE2996" s="100"/>
      <c r="AAF2996" s="100"/>
      <c r="AAG2996" s="100"/>
      <c r="AAH2996" s="100"/>
      <c r="AAI2996" s="100"/>
      <c r="AAJ2996" s="100"/>
      <c r="AAK2996" s="100"/>
      <c r="AAL2996" s="100"/>
      <c r="AAM2996" s="100"/>
      <c r="AAN2996" s="100"/>
      <c r="AAO2996" s="100"/>
      <c r="AAP2996" s="100"/>
      <c r="AAQ2996" s="100"/>
      <c r="AAR2996" s="100"/>
      <c r="AAS2996" s="100"/>
      <c r="AAT2996" s="100"/>
      <c r="AAU2996" s="100"/>
      <c r="AAV2996" s="100"/>
      <c r="AAW2996" s="100"/>
      <c r="AAX2996" s="100"/>
      <c r="AAY2996" s="100"/>
      <c r="AAZ2996" s="100"/>
      <c r="ABA2996" s="100"/>
      <c r="ABB2996" s="100"/>
      <c r="ABC2996" s="100"/>
      <c r="ABD2996" s="100"/>
      <c r="ABE2996" s="100"/>
      <c r="ABF2996" s="100"/>
      <c r="ABG2996" s="100"/>
      <c r="ABH2996" s="100"/>
      <c r="ABI2996" s="100"/>
      <c r="ABJ2996" s="100"/>
      <c r="ABK2996" s="100"/>
      <c r="ABL2996" s="100"/>
      <c r="ABM2996" s="100"/>
      <c r="ABN2996" s="100"/>
      <c r="ABO2996" s="100"/>
      <c r="ABP2996" s="100"/>
      <c r="ABQ2996" s="100"/>
      <c r="ABR2996" s="100"/>
      <c r="ABS2996" s="100"/>
      <c r="ABT2996" s="100"/>
      <c r="ABU2996" s="100"/>
      <c r="ABV2996" s="100"/>
      <c r="ABW2996" s="100"/>
      <c r="ABX2996" s="100"/>
      <c r="ABY2996" s="100"/>
      <c r="ABZ2996" s="100"/>
      <c r="ACA2996" s="100"/>
      <c r="ACB2996" s="100"/>
      <c r="ACC2996" s="100"/>
      <c r="ACD2996" s="100"/>
      <c r="ACE2996" s="100"/>
      <c r="ACF2996" s="100"/>
      <c r="ACG2996" s="100"/>
      <c r="ACH2996" s="100"/>
      <c r="ACI2996" s="100"/>
      <c r="ACJ2996" s="100"/>
      <c r="ACK2996" s="100"/>
      <c r="ACL2996" s="100"/>
      <c r="ACM2996" s="100"/>
      <c r="ACN2996" s="100"/>
      <c r="ACO2996" s="100"/>
      <c r="ACP2996" s="100"/>
      <c r="ACQ2996" s="100"/>
      <c r="ACR2996" s="100"/>
      <c r="ACS2996" s="100"/>
      <c r="ACT2996" s="100"/>
      <c r="ACU2996" s="100"/>
      <c r="ACV2996" s="100"/>
      <c r="ACW2996" s="100"/>
      <c r="ACX2996" s="100"/>
      <c r="ACY2996" s="100"/>
      <c r="ACZ2996" s="100"/>
      <c r="ADA2996" s="100"/>
      <c r="ADB2996" s="100"/>
      <c r="ADC2996" s="100"/>
      <c r="ADD2996" s="100"/>
      <c r="ADE2996" s="100"/>
      <c r="ADF2996" s="100"/>
      <c r="ADG2996" s="100"/>
      <c r="ADH2996" s="100"/>
      <c r="ADI2996" s="100"/>
      <c r="ADJ2996" s="100"/>
      <c r="ADK2996" s="100"/>
      <c r="ADL2996" s="100"/>
      <c r="ADM2996" s="100"/>
      <c r="ADN2996" s="100"/>
      <c r="ADO2996" s="100"/>
      <c r="ADP2996" s="100"/>
      <c r="ADQ2996" s="100"/>
      <c r="ADR2996" s="100"/>
      <c r="ADS2996" s="100"/>
      <c r="ADT2996" s="100"/>
      <c r="ADU2996" s="100"/>
      <c r="ADV2996" s="100"/>
      <c r="ADW2996" s="100"/>
      <c r="ADX2996" s="100"/>
      <c r="ADY2996" s="100"/>
      <c r="ADZ2996" s="100"/>
      <c r="AEA2996" s="100"/>
      <c r="AEB2996" s="100"/>
      <c r="AEC2996" s="100"/>
      <c r="AED2996" s="100"/>
      <c r="AEE2996" s="100"/>
      <c r="AEF2996" s="100"/>
      <c r="AEG2996" s="100"/>
      <c r="AEH2996" s="100"/>
      <c r="AEI2996" s="100"/>
      <c r="AEJ2996" s="100"/>
      <c r="AEK2996" s="100"/>
      <c r="AEL2996" s="100"/>
      <c r="AEM2996" s="100"/>
      <c r="AEN2996" s="100"/>
      <c r="AEO2996" s="100"/>
      <c r="AEP2996" s="100"/>
      <c r="AEQ2996" s="100"/>
      <c r="AER2996" s="100"/>
      <c r="AES2996" s="100"/>
      <c r="AET2996" s="100"/>
      <c r="AEU2996" s="100"/>
      <c r="AEV2996" s="100"/>
      <c r="AEW2996" s="100"/>
      <c r="AEX2996" s="100"/>
      <c r="AEY2996" s="100"/>
      <c r="AEZ2996" s="100"/>
      <c r="AFA2996" s="100"/>
      <c r="AFB2996" s="100"/>
      <c r="AFC2996" s="100"/>
      <c r="AFD2996" s="100"/>
      <c r="AFE2996" s="100"/>
      <c r="AFF2996" s="100"/>
      <c r="AFG2996" s="100"/>
      <c r="AFH2996" s="100"/>
      <c r="AFI2996" s="100"/>
      <c r="AFJ2996" s="100"/>
      <c r="AFK2996" s="100"/>
      <c r="AFL2996" s="100"/>
      <c r="AFM2996" s="100"/>
      <c r="AFN2996" s="100"/>
      <c r="AFO2996" s="100"/>
      <c r="AFP2996" s="100"/>
      <c r="AFQ2996" s="100"/>
      <c r="AFR2996" s="100"/>
      <c r="AFS2996" s="100"/>
      <c r="AFT2996" s="100"/>
      <c r="AFU2996" s="100"/>
      <c r="AFV2996" s="100"/>
      <c r="AFW2996" s="100"/>
      <c r="AFX2996" s="100"/>
      <c r="AFY2996" s="100"/>
      <c r="AFZ2996" s="100"/>
      <c r="AGA2996" s="100"/>
      <c r="AGB2996" s="100"/>
      <c r="AGC2996" s="100"/>
      <c r="AGD2996" s="100"/>
      <c r="AGE2996" s="100"/>
      <c r="AGF2996" s="100"/>
      <c r="AGG2996" s="100"/>
      <c r="AGH2996" s="100"/>
      <c r="AGI2996" s="100"/>
      <c r="AGJ2996" s="100"/>
      <c r="AGK2996" s="100"/>
      <c r="AGL2996" s="100"/>
      <c r="AGM2996" s="100"/>
      <c r="AGN2996" s="100"/>
      <c r="AGO2996" s="100"/>
      <c r="AGP2996" s="100"/>
      <c r="AGQ2996" s="100"/>
      <c r="AGR2996" s="100"/>
      <c r="AGS2996" s="100"/>
      <c r="AGT2996" s="100"/>
      <c r="AGU2996" s="100"/>
      <c r="AGV2996" s="100"/>
      <c r="AGW2996" s="100"/>
      <c r="AGX2996" s="100"/>
      <c r="AGY2996" s="100"/>
      <c r="AGZ2996" s="100"/>
      <c r="AHA2996" s="100"/>
      <c r="AHB2996" s="100"/>
      <c r="AHC2996" s="100"/>
      <c r="AHD2996" s="100"/>
      <c r="AHE2996" s="100"/>
      <c r="AHF2996" s="100"/>
      <c r="AHG2996" s="100"/>
      <c r="AHH2996" s="100"/>
      <c r="AHI2996" s="100"/>
      <c r="AHJ2996" s="100"/>
      <c r="AHK2996" s="100"/>
      <c r="AHL2996" s="100"/>
      <c r="AHM2996" s="100"/>
      <c r="AHN2996" s="100"/>
      <c r="AHO2996" s="100"/>
      <c r="AHP2996" s="100"/>
      <c r="AHQ2996" s="100"/>
      <c r="AHR2996" s="100"/>
      <c r="AHS2996" s="100"/>
      <c r="AHT2996" s="100"/>
      <c r="AHU2996" s="100"/>
      <c r="AHV2996" s="100"/>
      <c r="AHW2996" s="100"/>
      <c r="AHX2996" s="100"/>
      <c r="AHY2996" s="100"/>
      <c r="AHZ2996" s="100"/>
      <c r="AIA2996" s="100"/>
      <c r="AIB2996" s="100"/>
      <c r="AIC2996" s="100"/>
      <c r="AID2996" s="100"/>
      <c r="AIE2996" s="100"/>
      <c r="AIF2996" s="100"/>
      <c r="AIG2996" s="100"/>
      <c r="AIH2996" s="100"/>
      <c r="AII2996" s="100"/>
      <c r="AIJ2996" s="100"/>
      <c r="AIK2996" s="100"/>
      <c r="AIL2996" s="100"/>
      <c r="AIM2996" s="100"/>
      <c r="AIN2996" s="100"/>
      <c r="AIO2996" s="100"/>
      <c r="AIP2996" s="100"/>
      <c r="AIQ2996" s="100"/>
      <c r="AIR2996" s="100"/>
      <c r="AIS2996" s="100"/>
      <c r="AIT2996" s="100"/>
      <c r="AIU2996" s="100"/>
      <c r="AIV2996" s="100"/>
      <c r="AIW2996" s="100"/>
      <c r="AIX2996" s="100"/>
      <c r="AIY2996" s="100"/>
      <c r="AIZ2996" s="100"/>
      <c r="AJA2996" s="100"/>
      <c r="AJB2996" s="100"/>
      <c r="AJC2996" s="100"/>
      <c r="AJD2996" s="100"/>
      <c r="AJE2996" s="100"/>
      <c r="AJF2996" s="100"/>
      <c r="AJG2996" s="100"/>
      <c r="AJH2996" s="100"/>
      <c r="AJI2996" s="100"/>
      <c r="AJJ2996" s="100"/>
      <c r="AJK2996" s="100"/>
      <c r="AJL2996" s="100"/>
      <c r="AJM2996" s="100"/>
      <c r="AJN2996" s="100"/>
      <c r="AJO2996" s="100"/>
      <c r="AJP2996" s="100"/>
      <c r="AJQ2996" s="100"/>
      <c r="AJR2996" s="100"/>
      <c r="AJS2996" s="100"/>
      <c r="AJT2996" s="100"/>
      <c r="AJU2996" s="100"/>
      <c r="AJV2996" s="100"/>
      <c r="AJW2996" s="100"/>
      <c r="AJX2996" s="100"/>
      <c r="AJY2996" s="100"/>
      <c r="AJZ2996" s="100"/>
      <c r="AKA2996" s="100"/>
      <c r="AKB2996" s="100"/>
      <c r="AKC2996" s="100"/>
      <c r="AKD2996" s="100"/>
      <c r="AKE2996" s="100"/>
      <c r="AKF2996" s="100"/>
      <c r="AKG2996" s="100"/>
      <c r="AKH2996" s="100"/>
      <c r="AKI2996" s="100"/>
      <c r="AKJ2996" s="100"/>
      <c r="AKK2996" s="100"/>
      <c r="AKL2996" s="100"/>
      <c r="AKM2996" s="100"/>
      <c r="AKN2996" s="100"/>
      <c r="AKO2996" s="100"/>
      <c r="AKP2996" s="100"/>
      <c r="AKQ2996" s="100"/>
      <c r="AKR2996" s="100"/>
      <c r="AKS2996" s="100"/>
      <c r="AKT2996" s="100"/>
      <c r="AKU2996" s="100"/>
      <c r="AKV2996" s="100"/>
      <c r="AKW2996" s="100"/>
      <c r="AKX2996" s="100"/>
      <c r="AKY2996" s="100"/>
      <c r="AKZ2996" s="100"/>
      <c r="ALA2996" s="100"/>
      <c r="ALB2996" s="100"/>
      <c r="ALC2996" s="100"/>
      <c r="ALD2996" s="100"/>
      <c r="ALE2996" s="100"/>
      <c r="ALF2996" s="100"/>
      <c r="ALG2996" s="100"/>
      <c r="ALH2996" s="100"/>
      <c r="ALI2996" s="100"/>
      <c r="ALJ2996" s="100"/>
      <c r="ALK2996" s="100"/>
      <c r="ALL2996" s="100"/>
      <c r="ALM2996" s="100"/>
      <c r="ALN2996" s="100"/>
      <c r="ALO2996" s="100"/>
      <c r="ALP2996" s="100"/>
      <c r="ALQ2996" s="100"/>
      <c r="ALR2996" s="100"/>
      <c r="ALS2996" s="100"/>
      <c r="ALT2996" s="100"/>
      <c r="ALU2996" s="100"/>
      <c r="ALV2996" s="100"/>
      <c r="ALW2996" s="100"/>
      <c r="ALX2996" s="100"/>
      <c r="ALY2996" s="100"/>
      <c r="ALZ2996" s="100"/>
      <c r="AMA2996" s="100"/>
      <c r="AMB2996" s="100"/>
      <c r="AMC2996" s="100"/>
      <c r="AMD2996" s="100"/>
      <c r="AME2996" s="100"/>
      <c r="AMF2996" s="100"/>
      <c r="AMG2996" s="100"/>
      <c r="AMH2996" s="100"/>
      <c r="AMI2996" s="100"/>
      <c r="AMJ2996" s="100"/>
      <c r="AMK2996" s="100"/>
      <c r="AML2996" s="100"/>
      <c r="AMM2996" s="100"/>
      <c r="AMN2996" s="100"/>
      <c r="AMO2996" s="100"/>
      <c r="AMP2996" s="100"/>
      <c r="AMQ2996" s="100"/>
      <c r="AMR2996" s="100"/>
      <c r="AMS2996" s="100"/>
      <c r="AMT2996" s="100"/>
      <c r="AMU2996" s="100"/>
      <c r="AMV2996" s="100"/>
      <c r="AMW2996" s="100"/>
      <c r="AMX2996" s="100"/>
      <c r="AMY2996" s="100"/>
      <c r="AMZ2996" s="100"/>
      <c r="ANA2996" s="100"/>
      <c r="ANB2996" s="100"/>
      <c r="ANC2996" s="100"/>
      <c r="AND2996" s="100"/>
      <c r="ANE2996" s="100"/>
      <c r="ANF2996" s="100"/>
      <c r="ANG2996" s="100"/>
      <c r="ANH2996" s="100"/>
      <c r="ANI2996" s="100"/>
      <c r="ANJ2996" s="100"/>
      <c r="ANK2996" s="100"/>
      <c r="ANL2996" s="100"/>
      <c r="ANM2996" s="100"/>
      <c r="ANN2996" s="100"/>
      <c r="ANO2996" s="100"/>
      <c r="ANP2996" s="100"/>
      <c r="ANQ2996" s="100"/>
      <c r="ANR2996" s="100"/>
      <c r="ANS2996" s="100"/>
      <c r="ANT2996" s="100"/>
      <c r="ANU2996" s="100"/>
      <c r="ANV2996" s="100"/>
      <c r="ANW2996" s="100"/>
      <c r="ANX2996" s="100"/>
      <c r="ANY2996" s="100"/>
      <c r="ANZ2996" s="100"/>
      <c r="AOA2996" s="100"/>
      <c r="AOB2996" s="100"/>
      <c r="AOC2996" s="100"/>
      <c r="AOD2996" s="100"/>
      <c r="AOE2996" s="100"/>
      <c r="AOF2996" s="100"/>
      <c r="AOG2996" s="100"/>
      <c r="AOH2996" s="100"/>
      <c r="AOI2996" s="100"/>
      <c r="AOJ2996" s="100"/>
      <c r="AOK2996" s="100"/>
      <c r="AOL2996" s="100"/>
      <c r="AOM2996" s="100"/>
      <c r="AON2996" s="100"/>
      <c r="AOO2996" s="100"/>
      <c r="AOP2996" s="100"/>
      <c r="AOQ2996" s="100"/>
      <c r="AOR2996" s="100"/>
      <c r="AOS2996" s="100"/>
      <c r="AOT2996" s="100"/>
      <c r="AOU2996" s="100"/>
      <c r="AOV2996" s="100"/>
      <c r="AOW2996" s="100"/>
      <c r="AOX2996" s="100"/>
      <c r="AOY2996" s="100"/>
      <c r="AOZ2996" s="100"/>
      <c r="APA2996" s="100"/>
      <c r="APB2996" s="100"/>
      <c r="APC2996" s="100"/>
      <c r="APD2996" s="100"/>
      <c r="APE2996" s="100"/>
      <c r="APF2996" s="100"/>
      <c r="APG2996" s="100"/>
      <c r="APH2996" s="100"/>
      <c r="API2996" s="100"/>
      <c r="APJ2996" s="100"/>
      <c r="APK2996" s="100"/>
      <c r="APL2996" s="100"/>
      <c r="APM2996" s="100"/>
      <c r="APN2996" s="100"/>
      <c r="APO2996" s="100"/>
      <c r="APP2996" s="100"/>
      <c r="APQ2996" s="100"/>
      <c r="APR2996" s="100"/>
      <c r="APS2996" s="100"/>
      <c r="APT2996" s="100"/>
      <c r="APU2996" s="100"/>
      <c r="APV2996" s="100"/>
      <c r="APW2996" s="100"/>
      <c r="APX2996" s="100"/>
      <c r="APY2996" s="100"/>
      <c r="APZ2996" s="100"/>
      <c r="AQA2996" s="100"/>
      <c r="AQB2996" s="100"/>
      <c r="AQC2996" s="100"/>
      <c r="AQD2996" s="100"/>
      <c r="AQE2996" s="100"/>
      <c r="AQF2996" s="100"/>
      <c r="AQG2996" s="100"/>
      <c r="AQH2996" s="100"/>
      <c r="AQI2996" s="100"/>
      <c r="AQJ2996" s="100"/>
      <c r="AQK2996" s="100"/>
      <c r="AQL2996" s="100"/>
      <c r="AQM2996" s="100"/>
      <c r="AQN2996" s="100"/>
      <c r="AQO2996" s="100"/>
      <c r="AQP2996" s="100"/>
      <c r="AQQ2996" s="100"/>
      <c r="AQR2996" s="100"/>
      <c r="AQS2996" s="100"/>
      <c r="AQT2996" s="100"/>
      <c r="AQU2996" s="100"/>
      <c r="AQV2996" s="100"/>
      <c r="AQW2996" s="100"/>
      <c r="AQX2996" s="100"/>
      <c r="AQY2996" s="100"/>
      <c r="AQZ2996" s="100"/>
      <c r="ARA2996" s="100"/>
      <c r="ARB2996" s="100"/>
      <c r="ARC2996" s="100"/>
      <c r="ARD2996" s="100"/>
      <c r="ARE2996" s="100"/>
      <c r="ARF2996" s="100"/>
      <c r="ARG2996" s="100"/>
      <c r="ARH2996" s="100"/>
      <c r="ARI2996" s="100"/>
      <c r="ARJ2996" s="100"/>
      <c r="ARK2996" s="100"/>
      <c r="ARL2996" s="100"/>
      <c r="ARM2996" s="100"/>
      <c r="ARN2996" s="100"/>
      <c r="ARO2996" s="100"/>
      <c r="ARP2996" s="100"/>
      <c r="ARQ2996" s="100"/>
      <c r="ARR2996" s="100"/>
      <c r="ARS2996" s="100"/>
      <c r="ART2996" s="100"/>
      <c r="ARU2996" s="100"/>
      <c r="ARV2996" s="100"/>
      <c r="ARW2996" s="100"/>
      <c r="ARX2996" s="100"/>
      <c r="ARY2996" s="100"/>
      <c r="ARZ2996" s="100"/>
      <c r="ASA2996" s="100"/>
      <c r="ASB2996" s="100"/>
      <c r="ASC2996" s="100"/>
      <c r="ASD2996" s="100"/>
      <c r="ASE2996" s="100"/>
      <c r="ASF2996" s="100"/>
      <c r="ASG2996" s="100"/>
      <c r="ASH2996" s="100"/>
      <c r="ASI2996" s="100"/>
      <c r="ASJ2996" s="100"/>
      <c r="ASK2996" s="100"/>
      <c r="ASL2996" s="100"/>
      <c r="ASM2996" s="100"/>
      <c r="ASN2996" s="100"/>
      <c r="ASO2996" s="100"/>
      <c r="ASP2996" s="100"/>
      <c r="ASQ2996" s="100"/>
      <c r="ASR2996" s="100"/>
      <c r="ASS2996" s="100"/>
      <c r="AST2996" s="100"/>
      <c r="ASU2996" s="100"/>
      <c r="ASV2996" s="100"/>
      <c r="ASW2996" s="100"/>
      <c r="ASX2996" s="100"/>
      <c r="ASY2996" s="100"/>
      <c r="ASZ2996" s="100"/>
      <c r="ATA2996" s="100"/>
      <c r="ATB2996" s="100"/>
      <c r="ATC2996" s="100"/>
      <c r="ATD2996" s="100"/>
      <c r="ATE2996" s="100"/>
      <c r="ATF2996" s="100"/>
      <c r="ATG2996" s="100"/>
      <c r="ATH2996" s="100"/>
      <c r="ATI2996" s="100"/>
      <c r="ATJ2996" s="100"/>
      <c r="ATK2996" s="100"/>
      <c r="ATL2996" s="100"/>
      <c r="ATM2996" s="100"/>
      <c r="ATN2996" s="100"/>
      <c r="ATO2996" s="100"/>
      <c r="ATP2996" s="100"/>
      <c r="ATQ2996" s="100"/>
      <c r="ATR2996" s="100"/>
      <c r="ATS2996" s="100"/>
      <c r="ATT2996" s="100"/>
      <c r="ATU2996" s="100"/>
      <c r="ATV2996" s="100"/>
      <c r="ATW2996" s="100"/>
      <c r="ATX2996" s="100"/>
      <c r="ATY2996" s="100"/>
      <c r="ATZ2996" s="100"/>
      <c r="AUA2996" s="100"/>
      <c r="AUB2996" s="100"/>
      <c r="AUC2996" s="100"/>
      <c r="AUD2996" s="100"/>
      <c r="AUE2996" s="100"/>
      <c r="AUF2996" s="100"/>
      <c r="AUG2996" s="100"/>
      <c r="AUH2996" s="100"/>
      <c r="AUI2996" s="100"/>
      <c r="AUJ2996" s="100"/>
      <c r="AUK2996" s="100"/>
      <c r="AUL2996" s="100"/>
      <c r="AUM2996" s="100"/>
      <c r="AUN2996" s="100"/>
      <c r="AUO2996" s="100"/>
      <c r="AUP2996" s="100"/>
      <c r="AUQ2996" s="100"/>
      <c r="AUR2996" s="100"/>
      <c r="AUS2996" s="100"/>
      <c r="AUT2996" s="100"/>
      <c r="AUU2996" s="100"/>
      <c r="AUV2996" s="100"/>
      <c r="AUW2996" s="100"/>
      <c r="AUX2996" s="100"/>
      <c r="AUY2996" s="100"/>
      <c r="AUZ2996" s="100"/>
      <c r="AVA2996" s="100"/>
      <c r="AVB2996" s="100"/>
      <c r="AVC2996" s="100"/>
      <c r="AVD2996" s="100"/>
      <c r="AVE2996" s="100"/>
      <c r="AVF2996" s="100"/>
      <c r="AVG2996" s="100"/>
      <c r="AVH2996" s="100"/>
      <c r="AVI2996" s="100"/>
      <c r="AVJ2996" s="100"/>
      <c r="AVK2996" s="100"/>
      <c r="AVL2996" s="100"/>
      <c r="AVM2996" s="100"/>
      <c r="AVN2996" s="100"/>
      <c r="AVO2996" s="100"/>
      <c r="AVP2996" s="100"/>
      <c r="AVQ2996" s="100"/>
      <c r="AVR2996" s="100"/>
      <c r="AVS2996" s="100"/>
      <c r="AVT2996" s="100"/>
      <c r="AVU2996" s="100"/>
      <c r="AVV2996" s="100"/>
      <c r="AVW2996" s="100"/>
      <c r="AVX2996" s="100"/>
      <c r="AVY2996" s="100"/>
      <c r="AVZ2996" s="100"/>
      <c r="AWA2996" s="100"/>
      <c r="AWB2996" s="100"/>
      <c r="AWC2996" s="100"/>
      <c r="AWD2996" s="100"/>
      <c r="AWE2996" s="100"/>
      <c r="AWF2996" s="100"/>
      <c r="AWG2996" s="100"/>
      <c r="AWH2996" s="100"/>
      <c r="AWI2996" s="100"/>
      <c r="AWJ2996" s="100"/>
      <c r="AWK2996" s="100"/>
      <c r="AWL2996" s="100"/>
      <c r="AWM2996" s="100"/>
      <c r="AWN2996" s="100"/>
      <c r="AWO2996" s="100"/>
      <c r="AWP2996" s="100"/>
      <c r="AWQ2996" s="100"/>
      <c r="AWR2996" s="100"/>
      <c r="AWS2996" s="100"/>
      <c r="AWT2996" s="100"/>
      <c r="AWU2996" s="100"/>
      <c r="AWV2996" s="100"/>
      <c r="AWW2996" s="100"/>
      <c r="AWX2996" s="100"/>
      <c r="AWY2996" s="100"/>
      <c r="AWZ2996" s="100"/>
      <c r="AXA2996" s="100"/>
      <c r="AXB2996" s="100"/>
      <c r="AXC2996" s="100"/>
      <c r="AXD2996" s="100"/>
      <c r="AXE2996" s="100"/>
      <c r="AXF2996" s="100"/>
      <c r="AXG2996" s="100"/>
      <c r="AXH2996" s="100"/>
      <c r="AXI2996" s="100"/>
      <c r="AXJ2996" s="100"/>
      <c r="AXK2996" s="100"/>
      <c r="AXL2996" s="100"/>
      <c r="AXM2996" s="100"/>
      <c r="AXN2996" s="100"/>
      <c r="AXO2996" s="100"/>
      <c r="AXP2996" s="100"/>
      <c r="AXQ2996" s="100"/>
      <c r="AXR2996" s="100"/>
      <c r="AXS2996" s="100"/>
      <c r="AXT2996" s="100"/>
      <c r="AXU2996" s="100"/>
      <c r="AXV2996" s="100"/>
      <c r="AXW2996" s="100"/>
      <c r="AXX2996" s="100"/>
      <c r="AXY2996" s="100"/>
      <c r="AXZ2996" s="100"/>
      <c r="AYA2996" s="100"/>
      <c r="AYB2996" s="100"/>
      <c r="AYC2996" s="100"/>
      <c r="AYD2996" s="100"/>
      <c r="AYE2996" s="100"/>
      <c r="AYF2996" s="100"/>
      <c r="AYG2996" s="100"/>
      <c r="AYH2996" s="100"/>
      <c r="AYI2996" s="100"/>
      <c r="AYJ2996" s="100"/>
      <c r="AYK2996" s="100"/>
      <c r="AYL2996" s="100"/>
      <c r="AYM2996" s="100"/>
      <c r="AYN2996" s="100"/>
      <c r="AYO2996" s="100"/>
      <c r="AYP2996" s="100"/>
      <c r="AYQ2996" s="100"/>
      <c r="AYR2996" s="100"/>
      <c r="AYS2996" s="100"/>
      <c r="AYT2996" s="100"/>
      <c r="AYU2996" s="100"/>
      <c r="AYV2996" s="100"/>
      <c r="AYW2996" s="100"/>
      <c r="AYX2996" s="100"/>
      <c r="AYY2996" s="100"/>
      <c r="AYZ2996" s="100"/>
      <c r="AZA2996" s="100"/>
      <c r="AZB2996" s="100"/>
      <c r="AZC2996" s="100"/>
      <c r="AZD2996" s="100"/>
      <c r="AZE2996" s="100"/>
      <c r="AZF2996" s="100"/>
      <c r="AZG2996" s="100"/>
      <c r="AZH2996" s="100"/>
      <c r="AZI2996" s="100"/>
      <c r="AZJ2996" s="100"/>
      <c r="AZK2996" s="100"/>
      <c r="AZL2996" s="100"/>
      <c r="AZM2996" s="100"/>
      <c r="AZN2996" s="100"/>
      <c r="AZO2996" s="100"/>
      <c r="AZP2996" s="100"/>
      <c r="AZQ2996" s="100"/>
      <c r="AZR2996" s="100"/>
      <c r="AZS2996" s="100"/>
      <c r="AZT2996" s="100"/>
      <c r="AZU2996" s="100"/>
      <c r="AZV2996" s="100"/>
      <c r="AZW2996" s="100"/>
      <c r="AZX2996" s="100"/>
      <c r="AZY2996" s="100"/>
      <c r="AZZ2996" s="100"/>
      <c r="BAA2996" s="100"/>
      <c r="BAB2996" s="100"/>
      <c r="BAC2996" s="100"/>
      <c r="BAD2996" s="100"/>
      <c r="BAE2996" s="100"/>
      <c r="BAF2996" s="100"/>
      <c r="BAG2996" s="100"/>
      <c r="BAH2996" s="100"/>
      <c r="BAI2996" s="100"/>
      <c r="BAJ2996" s="100"/>
      <c r="BAK2996" s="100"/>
      <c r="BAL2996" s="100"/>
      <c r="BAM2996" s="100"/>
      <c r="BAN2996" s="100"/>
      <c r="BAO2996" s="100"/>
      <c r="BAP2996" s="100"/>
      <c r="BAQ2996" s="100"/>
      <c r="BAR2996" s="100"/>
      <c r="BAS2996" s="100"/>
      <c r="BAT2996" s="100"/>
      <c r="BAU2996" s="100"/>
      <c r="BAV2996" s="100"/>
      <c r="BAW2996" s="100"/>
      <c r="BAX2996" s="100"/>
      <c r="BAY2996" s="100"/>
      <c r="BAZ2996" s="100"/>
      <c r="BBA2996" s="100"/>
      <c r="BBB2996" s="100"/>
      <c r="BBC2996" s="100"/>
      <c r="BBD2996" s="100"/>
      <c r="BBE2996" s="100"/>
      <c r="BBF2996" s="100"/>
      <c r="BBG2996" s="100"/>
      <c r="BBH2996" s="100"/>
      <c r="BBI2996" s="100"/>
      <c r="BBJ2996" s="100"/>
      <c r="BBK2996" s="100"/>
      <c r="BBL2996" s="100"/>
      <c r="BBM2996" s="100"/>
      <c r="BBN2996" s="100"/>
      <c r="BBO2996" s="100"/>
      <c r="BBP2996" s="100"/>
      <c r="BBQ2996" s="100"/>
      <c r="BBR2996" s="100"/>
      <c r="BBS2996" s="100"/>
      <c r="BBT2996" s="100"/>
      <c r="BBU2996" s="100"/>
      <c r="BBV2996" s="100"/>
      <c r="BBW2996" s="100"/>
      <c r="BBX2996" s="100"/>
      <c r="BBY2996" s="100"/>
      <c r="BBZ2996" s="100"/>
      <c r="BCA2996" s="100"/>
      <c r="BCB2996" s="100"/>
      <c r="BCC2996" s="100"/>
      <c r="BCD2996" s="100"/>
      <c r="BCE2996" s="100"/>
      <c r="BCF2996" s="100"/>
      <c r="BCG2996" s="100"/>
      <c r="BCH2996" s="100"/>
      <c r="BCI2996" s="100"/>
      <c r="BCJ2996" s="100"/>
      <c r="BCK2996" s="100"/>
      <c r="BCL2996" s="100"/>
      <c r="BCM2996" s="100"/>
      <c r="BCN2996" s="100"/>
      <c r="BCO2996" s="100"/>
      <c r="BCP2996" s="100"/>
      <c r="BCQ2996" s="100"/>
      <c r="BCR2996" s="100"/>
      <c r="BCS2996" s="100"/>
      <c r="BCT2996" s="100"/>
      <c r="BCU2996" s="100"/>
      <c r="BCV2996" s="100"/>
      <c r="BCW2996" s="100"/>
      <c r="BCX2996" s="100"/>
      <c r="BCY2996" s="100"/>
      <c r="BCZ2996" s="100"/>
      <c r="BDA2996" s="100"/>
      <c r="BDB2996" s="100"/>
      <c r="BDC2996" s="100"/>
      <c r="BDD2996" s="100"/>
      <c r="BDE2996" s="100"/>
      <c r="BDF2996" s="100"/>
      <c r="BDG2996" s="100"/>
      <c r="BDH2996" s="100"/>
      <c r="BDI2996" s="100"/>
      <c r="BDJ2996" s="100"/>
      <c r="BDK2996" s="100"/>
      <c r="BDL2996" s="100"/>
      <c r="BDM2996" s="100"/>
      <c r="BDN2996" s="100"/>
      <c r="BDO2996" s="100"/>
      <c r="BDP2996" s="100"/>
      <c r="BDQ2996" s="100"/>
      <c r="BDR2996" s="100"/>
      <c r="BDS2996" s="100"/>
      <c r="BDT2996" s="100"/>
      <c r="BDU2996" s="100"/>
      <c r="BDV2996" s="100"/>
      <c r="BDW2996" s="100"/>
      <c r="BDX2996" s="100"/>
      <c r="BDY2996" s="100"/>
      <c r="BDZ2996" s="100"/>
      <c r="BEA2996" s="100"/>
      <c r="BEB2996" s="100"/>
      <c r="BEC2996" s="100"/>
      <c r="BED2996" s="100"/>
      <c r="BEE2996" s="100"/>
      <c r="BEF2996" s="100"/>
      <c r="BEG2996" s="100"/>
      <c r="BEH2996" s="100"/>
      <c r="BEI2996" s="100"/>
      <c r="BEJ2996" s="100"/>
      <c r="BEK2996" s="100"/>
      <c r="BEL2996" s="100"/>
      <c r="BEM2996" s="100"/>
      <c r="BEN2996" s="100"/>
      <c r="BEO2996" s="100"/>
      <c r="BEP2996" s="100"/>
      <c r="BEQ2996" s="100"/>
      <c r="BER2996" s="100"/>
      <c r="BES2996" s="100"/>
      <c r="BET2996" s="100"/>
      <c r="BEU2996" s="100"/>
      <c r="BEV2996" s="100"/>
      <c r="BEW2996" s="100"/>
      <c r="BEX2996" s="100"/>
      <c r="BEY2996" s="100"/>
      <c r="BEZ2996" s="100"/>
      <c r="BFA2996" s="100"/>
      <c r="BFB2996" s="100"/>
      <c r="BFC2996" s="100"/>
      <c r="BFD2996" s="100"/>
      <c r="BFE2996" s="100"/>
      <c r="BFF2996" s="100"/>
      <c r="BFG2996" s="100"/>
      <c r="BFH2996" s="100"/>
      <c r="BFI2996" s="100"/>
      <c r="BFJ2996" s="100"/>
      <c r="BFK2996" s="100"/>
      <c r="BFL2996" s="100"/>
      <c r="BFM2996" s="100"/>
      <c r="BFN2996" s="100"/>
      <c r="BFO2996" s="100"/>
      <c r="BFP2996" s="100"/>
      <c r="BFQ2996" s="100"/>
      <c r="BFR2996" s="100"/>
      <c r="BFS2996" s="100"/>
      <c r="BFT2996" s="100"/>
      <c r="BFU2996" s="100"/>
      <c r="BFV2996" s="100"/>
      <c r="BFW2996" s="100"/>
      <c r="BFX2996" s="100"/>
      <c r="BFY2996" s="100"/>
      <c r="BFZ2996" s="100"/>
      <c r="BGA2996" s="100"/>
      <c r="BGB2996" s="100"/>
      <c r="BGC2996" s="100"/>
      <c r="BGD2996" s="100"/>
      <c r="BGE2996" s="100"/>
      <c r="BGF2996" s="100"/>
      <c r="BGG2996" s="100"/>
      <c r="BGH2996" s="100"/>
      <c r="BGI2996" s="100"/>
      <c r="BGJ2996" s="100"/>
      <c r="BGK2996" s="100"/>
      <c r="BGL2996" s="100"/>
      <c r="BGM2996" s="100"/>
      <c r="BGN2996" s="100"/>
      <c r="BGO2996" s="100"/>
      <c r="BGP2996" s="100"/>
      <c r="BGQ2996" s="100"/>
      <c r="BGR2996" s="100"/>
      <c r="BGS2996" s="100"/>
      <c r="BGT2996" s="100"/>
      <c r="BGU2996" s="100"/>
      <c r="BGV2996" s="100"/>
      <c r="BGW2996" s="100"/>
      <c r="BGX2996" s="100"/>
      <c r="BGY2996" s="100"/>
      <c r="BGZ2996" s="100"/>
      <c r="BHA2996" s="100"/>
      <c r="BHB2996" s="100"/>
      <c r="BHC2996" s="100"/>
      <c r="BHD2996" s="100"/>
      <c r="BHE2996" s="100"/>
      <c r="BHF2996" s="100"/>
      <c r="BHG2996" s="100"/>
      <c r="BHH2996" s="100"/>
      <c r="BHI2996" s="100"/>
      <c r="BHJ2996" s="100"/>
      <c r="BHK2996" s="100"/>
      <c r="BHL2996" s="100"/>
      <c r="BHM2996" s="100"/>
      <c r="BHN2996" s="100"/>
      <c r="BHO2996" s="100"/>
      <c r="BHP2996" s="100"/>
      <c r="BHQ2996" s="100"/>
      <c r="BHR2996" s="100"/>
      <c r="BHS2996" s="100"/>
      <c r="BHT2996" s="100"/>
      <c r="BHU2996" s="100"/>
      <c r="BHV2996" s="100"/>
      <c r="BHW2996" s="100"/>
      <c r="BHX2996" s="100"/>
      <c r="BHY2996" s="100"/>
      <c r="BHZ2996" s="100"/>
      <c r="BIA2996" s="100"/>
      <c r="BIB2996" s="100"/>
      <c r="BIC2996" s="100"/>
      <c r="BID2996" s="100"/>
      <c r="BIE2996" s="100"/>
      <c r="BIF2996" s="100"/>
      <c r="BIG2996" s="100"/>
      <c r="BIH2996" s="100"/>
      <c r="BII2996" s="100"/>
      <c r="BIJ2996" s="100"/>
      <c r="BIK2996" s="100"/>
      <c r="BIL2996" s="100"/>
      <c r="BIM2996" s="100"/>
      <c r="BIN2996" s="100"/>
      <c r="BIO2996" s="100"/>
      <c r="BIP2996" s="100"/>
      <c r="BIQ2996" s="100"/>
      <c r="BIR2996" s="100"/>
      <c r="BIS2996" s="100"/>
      <c r="BIT2996" s="100"/>
      <c r="BIU2996" s="100"/>
      <c r="BIV2996" s="100"/>
      <c r="BIW2996" s="100"/>
      <c r="BIX2996" s="100"/>
      <c r="BIY2996" s="100"/>
      <c r="BIZ2996" s="100"/>
      <c r="BJA2996" s="100"/>
      <c r="BJB2996" s="100"/>
      <c r="BJC2996" s="100"/>
      <c r="BJD2996" s="100"/>
      <c r="BJE2996" s="100"/>
      <c r="BJF2996" s="100"/>
      <c r="BJG2996" s="100"/>
      <c r="BJH2996" s="100"/>
      <c r="BJI2996" s="100"/>
      <c r="BJJ2996" s="100"/>
      <c r="BJK2996" s="100"/>
      <c r="BJL2996" s="100"/>
      <c r="BJM2996" s="100"/>
      <c r="BJN2996" s="100"/>
      <c r="BJO2996" s="100"/>
      <c r="BJP2996" s="100"/>
      <c r="BJQ2996" s="100"/>
      <c r="BJR2996" s="100"/>
      <c r="BJS2996" s="100"/>
      <c r="BJT2996" s="100"/>
      <c r="BJU2996" s="100"/>
      <c r="BJV2996" s="100"/>
      <c r="BJW2996" s="100"/>
      <c r="BJX2996" s="100"/>
      <c r="BJY2996" s="100"/>
      <c r="BJZ2996" s="100"/>
      <c r="BKA2996" s="100"/>
      <c r="BKB2996" s="100"/>
      <c r="BKC2996" s="100"/>
      <c r="BKD2996" s="100"/>
      <c r="BKE2996" s="100"/>
      <c r="BKF2996" s="100"/>
      <c r="BKG2996" s="100"/>
      <c r="BKH2996" s="100"/>
      <c r="BKI2996" s="100"/>
      <c r="BKJ2996" s="100"/>
      <c r="BKK2996" s="100"/>
      <c r="BKL2996" s="100"/>
      <c r="BKM2996" s="100"/>
      <c r="BKN2996" s="100"/>
      <c r="BKO2996" s="100"/>
      <c r="BKP2996" s="100"/>
      <c r="BKQ2996" s="100"/>
      <c r="BKR2996" s="100"/>
      <c r="BKS2996" s="100"/>
      <c r="BKT2996" s="100"/>
      <c r="BKU2996" s="100"/>
      <c r="BKV2996" s="100"/>
      <c r="BKW2996" s="100"/>
      <c r="BKX2996" s="100"/>
      <c r="BKY2996" s="100"/>
      <c r="BKZ2996" s="100"/>
      <c r="BLA2996" s="100"/>
      <c r="BLB2996" s="100"/>
      <c r="BLC2996" s="100"/>
      <c r="BLD2996" s="100"/>
      <c r="BLE2996" s="100"/>
      <c r="BLF2996" s="100"/>
      <c r="BLG2996" s="100"/>
      <c r="BLH2996" s="100"/>
      <c r="BLI2996" s="100"/>
      <c r="BLJ2996" s="100"/>
      <c r="BLK2996" s="100"/>
      <c r="BLL2996" s="100"/>
      <c r="BLM2996" s="100"/>
      <c r="BLN2996" s="100"/>
      <c r="BLO2996" s="100"/>
      <c r="BLP2996" s="100"/>
      <c r="BLQ2996" s="100"/>
      <c r="BLR2996" s="100"/>
      <c r="BLS2996" s="100"/>
      <c r="BLT2996" s="100"/>
      <c r="BLU2996" s="100"/>
      <c r="BLV2996" s="100"/>
      <c r="BLW2996" s="100"/>
      <c r="BLX2996" s="100"/>
      <c r="BLY2996" s="100"/>
      <c r="BLZ2996" s="100"/>
      <c r="BMA2996" s="100"/>
      <c r="BMB2996" s="100"/>
      <c r="BMC2996" s="100"/>
      <c r="BMD2996" s="100"/>
      <c r="BME2996" s="100"/>
      <c r="BMF2996" s="100"/>
      <c r="BMG2996" s="100"/>
      <c r="BMH2996" s="100"/>
      <c r="BMI2996" s="100"/>
      <c r="BMJ2996" s="100"/>
      <c r="BMK2996" s="100"/>
      <c r="BML2996" s="100"/>
      <c r="BMM2996" s="100"/>
      <c r="BMN2996" s="100"/>
      <c r="BMO2996" s="100"/>
      <c r="BMP2996" s="100"/>
      <c r="BMQ2996" s="100"/>
      <c r="BMR2996" s="100"/>
      <c r="BMS2996" s="100"/>
      <c r="BMT2996" s="100"/>
      <c r="BMU2996" s="100"/>
      <c r="BMV2996" s="100"/>
      <c r="BMW2996" s="100"/>
      <c r="BMX2996" s="100"/>
      <c r="BMY2996" s="100"/>
      <c r="BMZ2996" s="100"/>
      <c r="BNA2996" s="100"/>
      <c r="BNB2996" s="100"/>
      <c r="BNC2996" s="100"/>
      <c r="BND2996" s="100"/>
      <c r="BNE2996" s="100"/>
      <c r="BNF2996" s="100"/>
      <c r="BNG2996" s="100"/>
      <c r="BNH2996" s="100"/>
      <c r="BNI2996" s="100"/>
      <c r="BNJ2996" s="100"/>
      <c r="BNK2996" s="100"/>
      <c r="BNL2996" s="100"/>
      <c r="BNM2996" s="100"/>
      <c r="BNN2996" s="100"/>
      <c r="BNO2996" s="100"/>
      <c r="BNP2996" s="100"/>
      <c r="BNQ2996" s="100"/>
      <c r="BNR2996" s="100"/>
      <c r="BNS2996" s="100"/>
      <c r="BNT2996" s="100"/>
      <c r="BNU2996" s="100"/>
      <c r="BNV2996" s="100"/>
      <c r="BNW2996" s="100"/>
      <c r="BNX2996" s="100"/>
      <c r="BNY2996" s="100"/>
      <c r="BNZ2996" s="100"/>
      <c r="BOA2996" s="100"/>
      <c r="BOB2996" s="100"/>
      <c r="BOC2996" s="100"/>
      <c r="BOD2996" s="100"/>
      <c r="BOE2996" s="100"/>
      <c r="BOF2996" s="100"/>
      <c r="BOG2996" s="100"/>
      <c r="BOH2996" s="100"/>
      <c r="BOI2996" s="100"/>
      <c r="BOJ2996" s="100"/>
      <c r="BOK2996" s="100"/>
      <c r="BOL2996" s="100"/>
      <c r="BOM2996" s="100"/>
      <c r="BON2996" s="100"/>
      <c r="BOO2996" s="100"/>
      <c r="BOP2996" s="100"/>
      <c r="BOQ2996" s="100"/>
      <c r="BOR2996" s="100"/>
      <c r="BOS2996" s="100"/>
      <c r="BOT2996" s="100"/>
      <c r="BOU2996" s="100"/>
      <c r="BOV2996" s="100"/>
      <c r="BOW2996" s="100"/>
      <c r="BOX2996" s="100"/>
      <c r="BOY2996" s="100"/>
      <c r="BOZ2996" s="100"/>
      <c r="BPA2996" s="100"/>
      <c r="BPB2996" s="100"/>
      <c r="BPC2996" s="100"/>
      <c r="BPD2996" s="100"/>
      <c r="BPE2996" s="100"/>
      <c r="BPF2996" s="100"/>
      <c r="BPG2996" s="100"/>
      <c r="BPH2996" s="100"/>
      <c r="BPI2996" s="100"/>
      <c r="BPJ2996" s="100"/>
      <c r="BPK2996" s="100"/>
      <c r="BPL2996" s="100"/>
      <c r="BPM2996" s="100"/>
      <c r="BPN2996" s="100"/>
      <c r="BPO2996" s="100"/>
      <c r="BPP2996" s="100"/>
      <c r="BPQ2996" s="100"/>
      <c r="BPR2996" s="100"/>
      <c r="BPS2996" s="100"/>
      <c r="BPT2996" s="100"/>
      <c r="BPU2996" s="100"/>
      <c r="BPV2996" s="100"/>
      <c r="BPW2996" s="100"/>
      <c r="BPX2996" s="100"/>
      <c r="BPY2996" s="100"/>
      <c r="BPZ2996" s="100"/>
      <c r="BQA2996" s="100"/>
      <c r="BQB2996" s="100"/>
      <c r="BQC2996" s="100"/>
      <c r="BQD2996" s="100"/>
      <c r="BQE2996" s="100"/>
      <c r="BQF2996" s="100"/>
      <c r="BQG2996" s="100"/>
      <c r="BQH2996" s="100"/>
      <c r="BQI2996" s="100"/>
      <c r="BQJ2996" s="100"/>
      <c r="BQK2996" s="100"/>
      <c r="BQL2996" s="100"/>
      <c r="BQM2996" s="100"/>
      <c r="BQN2996" s="100"/>
      <c r="BQO2996" s="100"/>
      <c r="BQP2996" s="100"/>
      <c r="BQQ2996" s="100"/>
      <c r="BQR2996" s="100"/>
      <c r="BQS2996" s="100"/>
      <c r="BQT2996" s="100"/>
      <c r="BQU2996" s="100"/>
      <c r="BQV2996" s="100"/>
      <c r="BQW2996" s="100"/>
      <c r="BQX2996" s="100"/>
      <c r="BQY2996" s="100"/>
      <c r="BQZ2996" s="100"/>
      <c r="BRA2996" s="100"/>
      <c r="BRB2996" s="100"/>
      <c r="BRC2996" s="100"/>
      <c r="BRD2996" s="100"/>
      <c r="BRE2996" s="100"/>
      <c r="BRF2996" s="100"/>
      <c r="BRG2996" s="100"/>
      <c r="BRH2996" s="100"/>
      <c r="BRI2996" s="100"/>
      <c r="BRJ2996" s="100"/>
      <c r="BRK2996" s="100"/>
      <c r="BRL2996" s="100"/>
      <c r="BRM2996" s="100"/>
      <c r="BRN2996" s="100"/>
      <c r="BRO2996" s="100"/>
      <c r="BRP2996" s="100"/>
      <c r="BRQ2996" s="100"/>
      <c r="BRR2996" s="100"/>
      <c r="BRS2996" s="100"/>
      <c r="BRT2996" s="100"/>
      <c r="BRU2996" s="100"/>
      <c r="BRV2996" s="100"/>
      <c r="BRW2996" s="100"/>
      <c r="BRX2996" s="100"/>
      <c r="BRY2996" s="100"/>
      <c r="BRZ2996" s="100"/>
      <c r="BSA2996" s="100"/>
      <c r="BSB2996" s="100"/>
      <c r="BSC2996" s="100"/>
      <c r="BSD2996" s="100"/>
      <c r="BSE2996" s="100"/>
      <c r="BSF2996" s="100"/>
      <c r="BSG2996" s="100"/>
      <c r="BSH2996" s="100"/>
      <c r="BSI2996" s="100"/>
      <c r="BSJ2996" s="100"/>
      <c r="BSK2996" s="100"/>
      <c r="BSL2996" s="100"/>
      <c r="BSM2996" s="100"/>
      <c r="BSN2996" s="100"/>
      <c r="BSO2996" s="100"/>
      <c r="BSP2996" s="100"/>
      <c r="BSQ2996" s="100"/>
      <c r="BSR2996" s="100"/>
      <c r="BSS2996" s="100"/>
      <c r="BST2996" s="100"/>
      <c r="BSU2996" s="100"/>
      <c r="BSV2996" s="100"/>
      <c r="BSW2996" s="100"/>
      <c r="BSX2996" s="100"/>
      <c r="BSY2996" s="100"/>
      <c r="BSZ2996" s="100"/>
      <c r="BTA2996" s="100"/>
      <c r="BTB2996" s="100"/>
      <c r="BTC2996" s="100"/>
      <c r="BTD2996" s="100"/>
      <c r="BTE2996" s="100"/>
      <c r="BTF2996" s="100"/>
      <c r="BTG2996" s="100"/>
      <c r="BTH2996" s="100"/>
      <c r="BTI2996" s="100"/>
      <c r="BTJ2996" s="100"/>
      <c r="BTK2996" s="100"/>
      <c r="BTL2996" s="100"/>
      <c r="BTM2996" s="100"/>
      <c r="BTN2996" s="100"/>
      <c r="BTO2996" s="100"/>
      <c r="BTP2996" s="100"/>
      <c r="BTQ2996" s="100"/>
      <c r="BTR2996" s="100"/>
      <c r="BTS2996" s="100"/>
      <c r="BTT2996" s="100"/>
      <c r="BTU2996" s="100"/>
      <c r="BTV2996" s="100"/>
      <c r="BTW2996" s="100"/>
      <c r="BTX2996" s="100"/>
      <c r="BTY2996" s="100"/>
      <c r="BTZ2996" s="100"/>
      <c r="BUA2996" s="100"/>
      <c r="BUB2996" s="100"/>
      <c r="BUC2996" s="100"/>
      <c r="BUD2996" s="100"/>
      <c r="BUE2996" s="100"/>
      <c r="BUF2996" s="100"/>
      <c r="BUG2996" s="100"/>
      <c r="BUH2996" s="100"/>
      <c r="BUI2996" s="100"/>
      <c r="BUJ2996" s="100"/>
      <c r="BUK2996" s="100"/>
      <c r="BUL2996" s="100"/>
      <c r="BUM2996" s="100"/>
      <c r="BUN2996" s="100"/>
      <c r="BUO2996" s="100"/>
      <c r="BUP2996" s="100"/>
      <c r="BUQ2996" s="100"/>
      <c r="BUR2996" s="100"/>
      <c r="BUS2996" s="100"/>
      <c r="BUT2996" s="100"/>
      <c r="BUU2996" s="100"/>
      <c r="BUV2996" s="100"/>
      <c r="BUW2996" s="100"/>
      <c r="BUX2996" s="100"/>
      <c r="BUY2996" s="100"/>
      <c r="BUZ2996" s="100"/>
      <c r="BVA2996" s="100"/>
      <c r="BVB2996" s="100"/>
      <c r="BVC2996" s="100"/>
      <c r="BVD2996" s="100"/>
      <c r="BVE2996" s="100"/>
      <c r="BVF2996" s="100"/>
      <c r="BVG2996" s="100"/>
      <c r="BVH2996" s="100"/>
      <c r="BVI2996" s="100"/>
      <c r="BVJ2996" s="100"/>
      <c r="BVK2996" s="100"/>
      <c r="BVL2996" s="100"/>
      <c r="BVM2996" s="100"/>
      <c r="BVN2996" s="100"/>
      <c r="BVO2996" s="100"/>
      <c r="BVP2996" s="100"/>
      <c r="BVQ2996" s="100"/>
      <c r="BVR2996" s="100"/>
      <c r="BVS2996" s="100"/>
      <c r="BVT2996" s="100"/>
      <c r="BVU2996" s="100"/>
      <c r="BVV2996" s="100"/>
      <c r="BVW2996" s="100"/>
      <c r="BVX2996" s="100"/>
      <c r="BVY2996" s="100"/>
      <c r="BVZ2996" s="100"/>
      <c r="BWA2996" s="100"/>
      <c r="BWB2996" s="100"/>
      <c r="BWC2996" s="100"/>
      <c r="BWD2996" s="100"/>
      <c r="BWE2996" s="100"/>
      <c r="BWF2996" s="100"/>
      <c r="BWG2996" s="100"/>
      <c r="BWH2996" s="100"/>
      <c r="BWI2996" s="100"/>
      <c r="BWJ2996" s="100"/>
      <c r="BWK2996" s="100"/>
      <c r="BWL2996" s="100"/>
      <c r="BWM2996" s="100"/>
      <c r="BWN2996" s="100"/>
      <c r="BWO2996" s="100"/>
      <c r="BWP2996" s="100"/>
      <c r="BWQ2996" s="100"/>
      <c r="BWR2996" s="100"/>
      <c r="BWS2996" s="100"/>
      <c r="BWT2996" s="100"/>
      <c r="BWU2996" s="100"/>
      <c r="BWV2996" s="100"/>
      <c r="BWW2996" s="100"/>
      <c r="BWX2996" s="100"/>
      <c r="BWY2996" s="100"/>
      <c r="BWZ2996" s="100"/>
      <c r="BXA2996" s="100"/>
      <c r="BXB2996" s="100"/>
      <c r="BXC2996" s="100"/>
      <c r="BXD2996" s="100"/>
      <c r="BXE2996" s="100"/>
      <c r="BXF2996" s="100"/>
      <c r="BXG2996" s="100"/>
      <c r="BXH2996" s="100"/>
      <c r="BXI2996" s="100"/>
      <c r="BXJ2996" s="100"/>
      <c r="BXK2996" s="100"/>
      <c r="BXL2996" s="100"/>
      <c r="BXM2996" s="100"/>
      <c r="BXN2996" s="100"/>
      <c r="BXO2996" s="100"/>
      <c r="BXP2996" s="100"/>
      <c r="BXQ2996" s="100"/>
      <c r="BXR2996" s="100"/>
      <c r="BXS2996" s="100"/>
      <c r="BXT2996" s="100"/>
      <c r="BXU2996" s="100"/>
      <c r="BXV2996" s="100"/>
      <c r="BXW2996" s="100"/>
      <c r="BXX2996" s="100"/>
      <c r="BXY2996" s="100"/>
      <c r="BXZ2996" s="100"/>
      <c r="BYA2996" s="100"/>
      <c r="BYB2996" s="100"/>
      <c r="BYC2996" s="100"/>
      <c r="BYD2996" s="100"/>
      <c r="BYE2996" s="100"/>
      <c r="BYF2996" s="100"/>
      <c r="BYG2996" s="100"/>
      <c r="BYH2996" s="100"/>
      <c r="BYI2996" s="100"/>
      <c r="BYJ2996" s="100"/>
      <c r="BYK2996" s="100"/>
      <c r="BYL2996" s="100"/>
      <c r="BYM2996" s="100"/>
      <c r="BYN2996" s="100"/>
      <c r="BYO2996" s="100"/>
      <c r="BYP2996" s="100"/>
      <c r="BYQ2996" s="100"/>
      <c r="BYR2996" s="100"/>
      <c r="BYS2996" s="100"/>
      <c r="BYT2996" s="100"/>
      <c r="BYU2996" s="100"/>
      <c r="BYV2996" s="100"/>
      <c r="BYW2996" s="100"/>
      <c r="BYX2996" s="100"/>
      <c r="BYY2996" s="100"/>
      <c r="BYZ2996" s="100"/>
      <c r="BZA2996" s="100"/>
      <c r="BZB2996" s="100"/>
      <c r="BZC2996" s="100"/>
      <c r="BZD2996" s="100"/>
      <c r="BZE2996" s="100"/>
      <c r="BZF2996" s="100"/>
      <c r="BZG2996" s="100"/>
      <c r="BZH2996" s="100"/>
      <c r="BZI2996" s="100"/>
      <c r="BZJ2996" s="100"/>
      <c r="BZK2996" s="100"/>
      <c r="BZL2996" s="100"/>
      <c r="BZM2996" s="100"/>
      <c r="BZN2996" s="100"/>
      <c r="BZO2996" s="100"/>
      <c r="BZP2996" s="100"/>
      <c r="BZQ2996" s="100"/>
      <c r="BZR2996" s="100"/>
      <c r="BZS2996" s="100"/>
      <c r="BZT2996" s="100"/>
      <c r="BZU2996" s="100"/>
      <c r="BZV2996" s="100"/>
      <c r="BZW2996" s="100"/>
      <c r="BZX2996" s="100"/>
      <c r="BZY2996" s="100"/>
      <c r="BZZ2996" s="100"/>
      <c r="CAA2996" s="100"/>
      <c r="CAB2996" s="100"/>
      <c r="CAC2996" s="100"/>
      <c r="CAD2996" s="100"/>
      <c r="CAE2996" s="100"/>
      <c r="CAF2996" s="100"/>
      <c r="CAG2996" s="100"/>
      <c r="CAH2996" s="100"/>
      <c r="CAI2996" s="100"/>
      <c r="CAJ2996" s="100"/>
      <c r="CAK2996" s="100"/>
      <c r="CAL2996" s="100"/>
      <c r="CAM2996" s="100"/>
      <c r="CAN2996" s="100"/>
      <c r="CAO2996" s="100"/>
      <c r="CAP2996" s="100"/>
      <c r="CAQ2996" s="100"/>
      <c r="CAR2996" s="100"/>
      <c r="CAS2996" s="100"/>
      <c r="CAT2996" s="100"/>
      <c r="CAU2996" s="100"/>
      <c r="CAV2996" s="100"/>
      <c r="CAW2996" s="100"/>
      <c r="CAX2996" s="100"/>
      <c r="CAY2996" s="100"/>
      <c r="CAZ2996" s="100"/>
      <c r="CBA2996" s="100"/>
      <c r="CBB2996" s="100"/>
      <c r="CBC2996" s="100"/>
      <c r="CBD2996" s="100"/>
      <c r="CBE2996" s="100"/>
      <c r="CBF2996" s="100"/>
      <c r="CBG2996" s="100"/>
      <c r="CBH2996" s="100"/>
      <c r="CBI2996" s="100"/>
      <c r="CBJ2996" s="100"/>
      <c r="CBK2996" s="100"/>
      <c r="CBL2996" s="100"/>
      <c r="CBM2996" s="100"/>
      <c r="CBN2996" s="100"/>
      <c r="CBO2996" s="100"/>
      <c r="CBP2996" s="100"/>
      <c r="CBQ2996" s="100"/>
      <c r="CBR2996" s="100"/>
      <c r="CBS2996" s="100"/>
      <c r="CBT2996" s="100"/>
      <c r="CBU2996" s="100"/>
      <c r="CBV2996" s="100"/>
      <c r="CBW2996" s="100"/>
      <c r="CBX2996" s="100"/>
      <c r="CBY2996" s="100"/>
      <c r="CBZ2996" s="100"/>
      <c r="CCA2996" s="100"/>
      <c r="CCB2996" s="100"/>
      <c r="CCC2996" s="100"/>
      <c r="CCD2996" s="100"/>
      <c r="CCE2996" s="100"/>
      <c r="CCF2996" s="100"/>
      <c r="CCG2996" s="100"/>
      <c r="CCH2996" s="100"/>
      <c r="CCI2996" s="100"/>
      <c r="CCJ2996" s="100"/>
      <c r="CCK2996" s="100"/>
      <c r="CCL2996" s="100"/>
      <c r="CCM2996" s="100"/>
      <c r="CCN2996" s="100"/>
      <c r="CCO2996" s="100"/>
      <c r="CCP2996" s="100"/>
      <c r="CCQ2996" s="100"/>
      <c r="CCR2996" s="100"/>
      <c r="CCS2996" s="100"/>
      <c r="CCT2996" s="100"/>
      <c r="CCU2996" s="100"/>
      <c r="CCV2996" s="100"/>
      <c r="CCW2996" s="100"/>
      <c r="CCX2996" s="100"/>
      <c r="CCY2996" s="100"/>
      <c r="CCZ2996" s="100"/>
      <c r="CDA2996" s="100"/>
      <c r="CDB2996" s="100"/>
      <c r="CDC2996" s="100"/>
      <c r="CDD2996" s="100"/>
      <c r="CDE2996" s="100"/>
      <c r="CDF2996" s="100"/>
      <c r="CDG2996" s="100"/>
      <c r="CDH2996" s="100"/>
      <c r="CDI2996" s="100"/>
      <c r="CDJ2996" s="100"/>
      <c r="CDK2996" s="100"/>
      <c r="CDL2996" s="100"/>
      <c r="CDM2996" s="100"/>
      <c r="CDN2996" s="100"/>
      <c r="CDO2996" s="100"/>
      <c r="CDP2996" s="100"/>
      <c r="CDQ2996" s="100"/>
      <c r="CDR2996" s="100"/>
      <c r="CDS2996" s="100"/>
      <c r="CDT2996" s="100"/>
      <c r="CDU2996" s="100"/>
      <c r="CDV2996" s="100"/>
      <c r="CDW2996" s="100"/>
      <c r="CDX2996" s="100"/>
      <c r="CDY2996" s="100"/>
      <c r="CDZ2996" s="100"/>
      <c r="CEA2996" s="100"/>
      <c r="CEB2996" s="100"/>
      <c r="CEC2996" s="100"/>
      <c r="CED2996" s="100"/>
      <c r="CEE2996" s="100"/>
      <c r="CEF2996" s="100"/>
      <c r="CEG2996" s="100"/>
      <c r="CEH2996" s="100"/>
      <c r="CEI2996" s="100"/>
      <c r="CEJ2996" s="100"/>
      <c r="CEK2996" s="100"/>
      <c r="CEL2996" s="100"/>
      <c r="CEM2996" s="100"/>
      <c r="CEN2996" s="100"/>
      <c r="CEO2996" s="100"/>
      <c r="CEP2996" s="100"/>
      <c r="CEQ2996" s="100"/>
      <c r="CER2996" s="100"/>
      <c r="CES2996" s="100"/>
      <c r="CET2996" s="100"/>
      <c r="CEU2996" s="100"/>
      <c r="CEV2996" s="100"/>
      <c r="CEW2996" s="100"/>
      <c r="CEX2996" s="100"/>
      <c r="CEY2996" s="100"/>
      <c r="CEZ2996" s="100"/>
      <c r="CFA2996" s="100"/>
      <c r="CFB2996" s="100"/>
      <c r="CFC2996" s="100"/>
      <c r="CFD2996" s="100"/>
      <c r="CFE2996" s="100"/>
      <c r="CFF2996" s="100"/>
      <c r="CFG2996" s="100"/>
      <c r="CFH2996" s="100"/>
      <c r="CFI2996" s="100"/>
      <c r="CFJ2996" s="100"/>
      <c r="CFK2996" s="100"/>
      <c r="CFL2996" s="100"/>
      <c r="CFM2996" s="100"/>
      <c r="CFN2996" s="100"/>
      <c r="CFO2996" s="100"/>
      <c r="CFP2996" s="100"/>
      <c r="CFQ2996" s="100"/>
      <c r="CFR2996" s="100"/>
      <c r="CFS2996" s="100"/>
      <c r="CFT2996" s="100"/>
      <c r="CFU2996" s="100"/>
      <c r="CFV2996" s="100"/>
      <c r="CFW2996" s="100"/>
      <c r="CFX2996" s="100"/>
      <c r="CFY2996" s="100"/>
      <c r="CFZ2996" s="100"/>
      <c r="CGA2996" s="100"/>
      <c r="CGB2996" s="100"/>
      <c r="CGC2996" s="100"/>
      <c r="CGD2996" s="100"/>
      <c r="CGE2996" s="100"/>
      <c r="CGF2996" s="100"/>
      <c r="CGG2996" s="100"/>
      <c r="CGH2996" s="100"/>
      <c r="CGI2996" s="100"/>
      <c r="CGJ2996" s="100"/>
      <c r="CGK2996" s="100"/>
      <c r="CGL2996" s="100"/>
      <c r="CGM2996" s="100"/>
      <c r="CGN2996" s="100"/>
      <c r="CGO2996" s="100"/>
      <c r="CGP2996" s="100"/>
      <c r="CGQ2996" s="100"/>
      <c r="CGR2996" s="100"/>
      <c r="CGS2996" s="100"/>
      <c r="CGT2996" s="100"/>
      <c r="CGU2996" s="100"/>
      <c r="CGV2996" s="100"/>
      <c r="CGW2996" s="100"/>
      <c r="CGX2996" s="100"/>
      <c r="CGY2996" s="100"/>
      <c r="CGZ2996" s="100"/>
      <c r="CHA2996" s="100"/>
      <c r="CHB2996" s="100"/>
      <c r="CHC2996" s="100"/>
      <c r="CHD2996" s="100"/>
      <c r="CHE2996" s="100"/>
      <c r="CHF2996" s="100"/>
      <c r="CHG2996" s="100"/>
      <c r="CHH2996" s="100"/>
      <c r="CHI2996" s="100"/>
      <c r="CHJ2996" s="100"/>
      <c r="CHK2996" s="100"/>
      <c r="CHL2996" s="100"/>
      <c r="CHM2996" s="100"/>
      <c r="CHN2996" s="100"/>
      <c r="CHO2996" s="100"/>
      <c r="CHP2996" s="100"/>
      <c r="CHQ2996" s="100"/>
      <c r="CHR2996" s="100"/>
      <c r="CHS2996" s="100"/>
      <c r="CHT2996" s="100"/>
      <c r="CHU2996" s="100"/>
      <c r="CHV2996" s="100"/>
      <c r="CHW2996" s="100"/>
      <c r="CHX2996" s="100"/>
      <c r="CHY2996" s="100"/>
      <c r="CHZ2996" s="100"/>
      <c r="CIA2996" s="100"/>
      <c r="CIB2996" s="100"/>
      <c r="CIC2996" s="100"/>
      <c r="CID2996" s="100"/>
      <c r="CIE2996" s="100"/>
      <c r="CIF2996" s="100"/>
      <c r="CIG2996" s="100"/>
      <c r="CIH2996" s="100"/>
      <c r="CII2996" s="100"/>
      <c r="CIJ2996" s="100"/>
      <c r="CIK2996" s="100"/>
      <c r="CIL2996" s="100"/>
      <c r="CIM2996" s="100"/>
      <c r="CIN2996" s="100"/>
      <c r="CIO2996" s="100"/>
      <c r="CIP2996" s="100"/>
      <c r="CIQ2996" s="100"/>
      <c r="CIR2996" s="100"/>
      <c r="CIS2996" s="100"/>
      <c r="CIT2996" s="100"/>
      <c r="CIU2996" s="100"/>
      <c r="CIV2996" s="100"/>
      <c r="CIW2996" s="100"/>
      <c r="CIX2996" s="100"/>
      <c r="CIY2996" s="100"/>
      <c r="CIZ2996" s="100"/>
      <c r="CJA2996" s="100"/>
      <c r="CJB2996" s="100"/>
      <c r="CJC2996" s="100"/>
      <c r="CJD2996" s="100"/>
      <c r="CJE2996" s="100"/>
      <c r="CJF2996" s="100"/>
      <c r="CJG2996" s="100"/>
      <c r="CJH2996" s="100"/>
      <c r="CJI2996" s="100"/>
      <c r="CJJ2996" s="100"/>
      <c r="CJK2996" s="100"/>
      <c r="CJL2996" s="100"/>
      <c r="CJM2996" s="100"/>
      <c r="CJN2996" s="100"/>
      <c r="CJO2996" s="100"/>
      <c r="CJP2996" s="100"/>
      <c r="CJQ2996" s="100"/>
      <c r="CJR2996" s="100"/>
      <c r="CJS2996" s="100"/>
      <c r="CJT2996" s="100"/>
      <c r="CJU2996" s="100"/>
      <c r="CJV2996" s="100"/>
      <c r="CJW2996" s="100"/>
      <c r="CJX2996" s="100"/>
      <c r="CJY2996" s="100"/>
      <c r="CJZ2996" s="100"/>
      <c r="CKA2996" s="100"/>
      <c r="CKB2996" s="100"/>
      <c r="CKC2996" s="100"/>
      <c r="CKD2996" s="100"/>
      <c r="CKE2996" s="100"/>
      <c r="CKF2996" s="100"/>
      <c r="CKG2996" s="100"/>
      <c r="CKH2996" s="100"/>
      <c r="CKI2996" s="100"/>
      <c r="CKJ2996" s="100"/>
      <c r="CKK2996" s="100"/>
      <c r="CKL2996" s="100"/>
      <c r="CKM2996" s="100"/>
      <c r="CKN2996" s="100"/>
      <c r="CKO2996" s="100"/>
      <c r="CKP2996" s="100"/>
      <c r="CKQ2996" s="100"/>
      <c r="CKR2996" s="100"/>
      <c r="CKS2996" s="100"/>
      <c r="CKT2996" s="100"/>
      <c r="CKU2996" s="100"/>
      <c r="CKV2996" s="100"/>
      <c r="CKW2996" s="100"/>
      <c r="CKX2996" s="100"/>
      <c r="CKY2996" s="100"/>
      <c r="CKZ2996" s="100"/>
      <c r="CLA2996" s="100"/>
      <c r="CLB2996" s="100"/>
      <c r="CLC2996" s="100"/>
      <c r="CLD2996" s="100"/>
      <c r="CLE2996" s="100"/>
      <c r="CLF2996" s="100"/>
      <c r="CLG2996" s="100"/>
      <c r="CLH2996" s="100"/>
      <c r="CLI2996" s="100"/>
      <c r="CLJ2996" s="100"/>
      <c r="CLK2996" s="100"/>
      <c r="CLL2996" s="100"/>
      <c r="CLM2996" s="100"/>
      <c r="CLN2996" s="100"/>
      <c r="CLO2996" s="100"/>
      <c r="CLP2996" s="100"/>
      <c r="CLQ2996" s="100"/>
      <c r="CLR2996" s="100"/>
      <c r="CLS2996" s="100"/>
      <c r="CLT2996" s="100"/>
      <c r="CLU2996" s="100"/>
      <c r="CLV2996" s="100"/>
      <c r="CLW2996" s="100"/>
      <c r="CLX2996" s="100"/>
      <c r="CLY2996" s="100"/>
      <c r="CLZ2996" s="100"/>
      <c r="CMA2996" s="100"/>
      <c r="CMB2996" s="100"/>
      <c r="CMC2996" s="100"/>
      <c r="CMD2996" s="100"/>
      <c r="CME2996" s="100"/>
      <c r="CMF2996" s="100"/>
      <c r="CMG2996" s="100"/>
      <c r="CMH2996" s="100"/>
      <c r="CMI2996" s="100"/>
      <c r="CMJ2996" s="100"/>
      <c r="CMK2996" s="100"/>
      <c r="CML2996" s="100"/>
      <c r="CMM2996" s="100"/>
      <c r="CMN2996" s="100"/>
      <c r="CMO2996" s="100"/>
      <c r="CMP2996" s="100"/>
      <c r="CMQ2996" s="100"/>
      <c r="CMR2996" s="100"/>
      <c r="CMS2996" s="100"/>
      <c r="CMT2996" s="100"/>
      <c r="CMU2996" s="100"/>
      <c r="CMV2996" s="100"/>
      <c r="CMW2996" s="100"/>
      <c r="CMX2996" s="100"/>
      <c r="CMY2996" s="100"/>
      <c r="CMZ2996" s="100"/>
      <c r="CNA2996" s="100"/>
      <c r="CNB2996" s="100"/>
      <c r="CNC2996" s="100"/>
      <c r="CND2996" s="100"/>
      <c r="CNE2996" s="100"/>
      <c r="CNF2996" s="100"/>
      <c r="CNG2996" s="100"/>
      <c r="CNH2996" s="100"/>
      <c r="CNI2996" s="100"/>
      <c r="CNJ2996" s="100"/>
      <c r="CNK2996" s="100"/>
      <c r="CNL2996" s="100"/>
      <c r="CNM2996" s="100"/>
      <c r="CNN2996" s="100"/>
      <c r="CNO2996" s="100"/>
      <c r="CNP2996" s="100"/>
      <c r="CNQ2996" s="100"/>
      <c r="CNR2996" s="100"/>
      <c r="CNS2996" s="100"/>
      <c r="CNT2996" s="100"/>
      <c r="CNU2996" s="100"/>
      <c r="CNV2996" s="100"/>
      <c r="CNW2996" s="100"/>
      <c r="CNX2996" s="100"/>
      <c r="CNY2996" s="100"/>
      <c r="CNZ2996" s="100"/>
      <c r="COA2996" s="100"/>
      <c r="COB2996" s="100"/>
      <c r="COC2996" s="100"/>
      <c r="COD2996" s="100"/>
      <c r="COE2996" s="100"/>
      <c r="COF2996" s="100"/>
      <c r="COG2996" s="100"/>
      <c r="COH2996" s="100"/>
      <c r="COI2996" s="100"/>
      <c r="COJ2996" s="100"/>
      <c r="COK2996" s="100"/>
      <c r="COL2996" s="100"/>
      <c r="COM2996" s="100"/>
      <c r="CON2996" s="100"/>
      <c r="COO2996" s="100"/>
      <c r="COP2996" s="100"/>
      <c r="COQ2996" s="100"/>
      <c r="COR2996" s="100"/>
      <c r="COS2996" s="100"/>
      <c r="COT2996" s="100"/>
      <c r="COU2996" s="100"/>
      <c r="COV2996" s="100"/>
      <c r="COW2996" s="100"/>
      <c r="COX2996" s="100"/>
      <c r="COY2996" s="100"/>
      <c r="COZ2996" s="100"/>
      <c r="CPA2996" s="100"/>
      <c r="CPB2996" s="100"/>
      <c r="CPC2996" s="100"/>
      <c r="CPD2996" s="100"/>
      <c r="CPE2996" s="100"/>
      <c r="CPF2996" s="100"/>
      <c r="CPG2996" s="100"/>
      <c r="CPH2996" s="100"/>
      <c r="CPI2996" s="100"/>
      <c r="CPJ2996" s="100"/>
      <c r="CPK2996" s="100"/>
      <c r="CPL2996" s="100"/>
      <c r="CPM2996" s="100"/>
      <c r="CPN2996" s="100"/>
      <c r="CPO2996" s="100"/>
      <c r="CPP2996" s="100"/>
      <c r="CPQ2996" s="100"/>
      <c r="CPR2996" s="100"/>
      <c r="CPS2996" s="100"/>
      <c r="CPT2996" s="100"/>
      <c r="CPU2996" s="100"/>
      <c r="CPV2996" s="100"/>
      <c r="CPW2996" s="100"/>
      <c r="CPX2996" s="100"/>
      <c r="CPY2996" s="100"/>
      <c r="CPZ2996" s="100"/>
      <c r="CQA2996" s="100"/>
      <c r="CQB2996" s="100"/>
      <c r="CQC2996" s="100"/>
      <c r="CQD2996" s="100"/>
      <c r="CQE2996" s="100"/>
      <c r="CQF2996" s="100"/>
      <c r="CQG2996" s="100"/>
      <c r="CQH2996" s="100"/>
      <c r="CQI2996" s="100"/>
      <c r="CQJ2996" s="100"/>
      <c r="CQK2996" s="100"/>
      <c r="CQL2996" s="100"/>
      <c r="CQM2996" s="100"/>
      <c r="CQN2996" s="100"/>
      <c r="CQO2996" s="100"/>
      <c r="CQP2996" s="100"/>
      <c r="CQQ2996" s="100"/>
      <c r="CQR2996" s="100"/>
      <c r="CQS2996" s="100"/>
      <c r="CQT2996" s="100"/>
      <c r="CQU2996" s="100"/>
      <c r="CQV2996" s="100"/>
      <c r="CQW2996" s="100"/>
      <c r="CQX2996" s="100"/>
      <c r="CQY2996" s="100"/>
      <c r="CQZ2996" s="100"/>
      <c r="CRA2996" s="100"/>
      <c r="CRB2996" s="100"/>
      <c r="CRC2996" s="100"/>
      <c r="CRD2996" s="100"/>
      <c r="CRE2996" s="100"/>
      <c r="CRF2996" s="100"/>
      <c r="CRG2996" s="100"/>
      <c r="CRH2996" s="100"/>
      <c r="CRI2996" s="100"/>
      <c r="CRJ2996" s="100"/>
      <c r="CRK2996" s="100"/>
      <c r="CRL2996" s="100"/>
      <c r="CRM2996" s="100"/>
      <c r="CRN2996" s="100"/>
      <c r="CRO2996" s="100"/>
      <c r="CRP2996" s="100"/>
      <c r="CRQ2996" s="100"/>
      <c r="CRR2996" s="100"/>
      <c r="CRS2996" s="100"/>
      <c r="CRT2996" s="100"/>
      <c r="CRU2996" s="100"/>
      <c r="CRV2996" s="100"/>
      <c r="CRW2996" s="100"/>
      <c r="CRX2996" s="100"/>
      <c r="CRY2996" s="100"/>
      <c r="CRZ2996" s="100"/>
      <c r="CSA2996" s="100"/>
      <c r="CSB2996" s="100"/>
      <c r="CSC2996" s="100"/>
      <c r="CSD2996" s="100"/>
      <c r="CSE2996" s="100"/>
      <c r="CSF2996" s="100"/>
      <c r="CSG2996" s="100"/>
      <c r="CSH2996" s="100"/>
      <c r="CSI2996" s="100"/>
      <c r="CSJ2996" s="100"/>
      <c r="CSK2996" s="100"/>
      <c r="CSL2996" s="100"/>
      <c r="CSM2996" s="100"/>
      <c r="CSN2996" s="100"/>
      <c r="CSO2996" s="100"/>
      <c r="CSP2996" s="100"/>
      <c r="CSQ2996" s="100"/>
      <c r="CSR2996" s="100"/>
      <c r="CSS2996" s="100"/>
      <c r="CST2996" s="100"/>
      <c r="CSU2996" s="100"/>
      <c r="CSV2996" s="100"/>
      <c r="CSW2996" s="100"/>
      <c r="CSX2996" s="100"/>
      <c r="CSY2996" s="100"/>
      <c r="CSZ2996" s="100"/>
      <c r="CTA2996" s="100"/>
      <c r="CTB2996" s="100"/>
      <c r="CTC2996" s="100"/>
      <c r="CTD2996" s="100"/>
      <c r="CTE2996" s="100"/>
      <c r="CTF2996" s="100"/>
      <c r="CTG2996" s="100"/>
      <c r="CTH2996" s="100"/>
      <c r="CTI2996" s="100"/>
      <c r="CTJ2996" s="100"/>
      <c r="CTK2996" s="100"/>
      <c r="CTL2996" s="100"/>
      <c r="CTM2996" s="100"/>
      <c r="CTN2996" s="100"/>
      <c r="CTO2996" s="100"/>
      <c r="CTP2996" s="100"/>
      <c r="CTQ2996" s="100"/>
      <c r="CTR2996" s="100"/>
      <c r="CTS2996" s="100"/>
      <c r="CTT2996" s="100"/>
      <c r="CTU2996" s="100"/>
      <c r="CTV2996" s="100"/>
      <c r="CTW2996" s="100"/>
      <c r="CTX2996" s="100"/>
      <c r="CTY2996" s="100"/>
      <c r="CTZ2996" s="100"/>
      <c r="CUA2996" s="100"/>
      <c r="CUB2996" s="100"/>
      <c r="CUC2996" s="100"/>
      <c r="CUD2996" s="100"/>
      <c r="CUE2996" s="100"/>
      <c r="CUF2996" s="100"/>
      <c r="CUG2996" s="100"/>
      <c r="CUH2996" s="100"/>
      <c r="CUI2996" s="100"/>
      <c r="CUJ2996" s="100"/>
      <c r="CUK2996" s="100"/>
      <c r="CUL2996" s="100"/>
      <c r="CUM2996" s="100"/>
      <c r="CUN2996" s="100"/>
      <c r="CUO2996" s="100"/>
      <c r="CUP2996" s="100"/>
      <c r="CUQ2996" s="100"/>
      <c r="CUR2996" s="100"/>
      <c r="CUS2996" s="100"/>
      <c r="CUT2996" s="100"/>
      <c r="CUU2996" s="100"/>
      <c r="CUV2996" s="100"/>
      <c r="CUW2996" s="100"/>
      <c r="CUX2996" s="100"/>
      <c r="CUY2996" s="100"/>
      <c r="CUZ2996" s="100"/>
      <c r="CVA2996" s="100"/>
      <c r="CVB2996" s="100"/>
      <c r="CVC2996" s="100"/>
      <c r="CVD2996" s="100"/>
      <c r="CVE2996" s="100"/>
      <c r="CVF2996" s="100"/>
      <c r="CVG2996" s="100"/>
      <c r="CVH2996" s="100"/>
      <c r="CVI2996" s="100"/>
      <c r="CVJ2996" s="100"/>
      <c r="CVK2996" s="100"/>
      <c r="CVL2996" s="100"/>
      <c r="CVM2996" s="100"/>
      <c r="CVN2996" s="100"/>
      <c r="CVO2996" s="100"/>
      <c r="CVP2996" s="100"/>
      <c r="CVQ2996" s="100"/>
      <c r="CVR2996" s="100"/>
      <c r="CVS2996" s="100"/>
      <c r="CVT2996" s="100"/>
      <c r="CVU2996" s="100"/>
      <c r="CVV2996" s="100"/>
      <c r="CVW2996" s="100"/>
      <c r="CVX2996" s="100"/>
      <c r="CVY2996" s="100"/>
      <c r="CVZ2996" s="100"/>
      <c r="CWA2996" s="100"/>
      <c r="CWB2996" s="100"/>
      <c r="CWC2996" s="100"/>
      <c r="CWD2996" s="100"/>
      <c r="CWE2996" s="100"/>
      <c r="CWF2996" s="100"/>
      <c r="CWG2996" s="100"/>
      <c r="CWH2996" s="100"/>
      <c r="CWI2996" s="100"/>
      <c r="CWJ2996" s="100"/>
      <c r="CWK2996" s="100"/>
      <c r="CWL2996" s="100"/>
      <c r="CWM2996" s="100"/>
      <c r="CWN2996" s="100"/>
      <c r="CWO2996" s="100"/>
      <c r="CWP2996" s="100"/>
      <c r="CWQ2996" s="100"/>
      <c r="CWR2996" s="100"/>
      <c r="CWS2996" s="100"/>
      <c r="CWT2996" s="100"/>
      <c r="CWU2996" s="100"/>
      <c r="CWV2996" s="100"/>
      <c r="CWW2996" s="100"/>
      <c r="CWX2996" s="100"/>
      <c r="CWY2996" s="100"/>
      <c r="CWZ2996" s="100"/>
      <c r="CXA2996" s="100"/>
      <c r="CXB2996" s="100"/>
      <c r="CXC2996" s="100"/>
      <c r="CXD2996" s="100"/>
      <c r="CXE2996" s="100"/>
      <c r="CXF2996" s="100"/>
      <c r="CXG2996" s="100"/>
      <c r="CXH2996" s="100"/>
      <c r="CXI2996" s="100"/>
      <c r="CXJ2996" s="100"/>
      <c r="CXK2996" s="100"/>
      <c r="CXL2996" s="100"/>
      <c r="CXM2996" s="100"/>
      <c r="CXN2996" s="100"/>
      <c r="CXO2996" s="100"/>
      <c r="CXP2996" s="100"/>
      <c r="CXQ2996" s="100"/>
      <c r="CXR2996" s="100"/>
      <c r="CXS2996" s="100"/>
      <c r="CXT2996" s="100"/>
      <c r="CXU2996" s="100"/>
      <c r="CXV2996" s="100"/>
      <c r="CXW2996" s="100"/>
      <c r="CXX2996" s="100"/>
      <c r="CXY2996" s="100"/>
      <c r="CXZ2996" s="100"/>
      <c r="CYA2996" s="100"/>
      <c r="CYB2996" s="100"/>
      <c r="CYC2996" s="100"/>
      <c r="CYD2996" s="100"/>
      <c r="CYE2996" s="100"/>
      <c r="CYF2996" s="100"/>
      <c r="CYG2996" s="100"/>
      <c r="CYH2996" s="100"/>
      <c r="CYI2996" s="100"/>
      <c r="CYJ2996" s="100"/>
      <c r="CYK2996" s="100"/>
      <c r="CYL2996" s="100"/>
      <c r="CYM2996" s="100"/>
      <c r="CYN2996" s="100"/>
      <c r="CYO2996" s="100"/>
      <c r="CYP2996" s="100"/>
      <c r="CYQ2996" s="100"/>
      <c r="CYR2996" s="100"/>
      <c r="CYS2996" s="100"/>
      <c r="CYT2996" s="100"/>
      <c r="CYU2996" s="100"/>
      <c r="CYV2996" s="100"/>
      <c r="CYW2996" s="100"/>
      <c r="CYX2996" s="100"/>
      <c r="CYY2996" s="100"/>
      <c r="CYZ2996" s="100"/>
      <c r="CZA2996" s="100"/>
      <c r="CZB2996" s="100"/>
      <c r="CZC2996" s="100"/>
      <c r="CZD2996" s="100"/>
      <c r="CZE2996" s="100"/>
      <c r="CZF2996" s="100"/>
      <c r="CZG2996" s="100"/>
      <c r="CZH2996" s="100"/>
      <c r="CZI2996" s="100"/>
      <c r="CZJ2996" s="100"/>
      <c r="CZK2996" s="100"/>
      <c r="CZL2996" s="100"/>
      <c r="CZM2996" s="100"/>
      <c r="CZN2996" s="100"/>
      <c r="CZO2996" s="100"/>
      <c r="CZP2996" s="100"/>
      <c r="CZQ2996" s="100"/>
      <c r="CZR2996" s="100"/>
      <c r="CZS2996" s="100"/>
      <c r="CZT2996" s="100"/>
      <c r="CZU2996" s="100"/>
      <c r="CZV2996" s="100"/>
      <c r="CZW2996" s="100"/>
      <c r="CZX2996" s="100"/>
      <c r="CZY2996" s="100"/>
      <c r="CZZ2996" s="100"/>
      <c r="DAA2996" s="100"/>
      <c r="DAB2996" s="100"/>
      <c r="DAC2996" s="100"/>
      <c r="DAD2996" s="100"/>
      <c r="DAE2996" s="100"/>
      <c r="DAF2996" s="100"/>
      <c r="DAG2996" s="100"/>
      <c r="DAH2996" s="100"/>
      <c r="DAI2996" s="100"/>
      <c r="DAJ2996" s="100"/>
      <c r="DAK2996" s="100"/>
      <c r="DAL2996" s="100"/>
      <c r="DAM2996" s="100"/>
      <c r="DAN2996" s="100"/>
      <c r="DAO2996" s="100"/>
      <c r="DAP2996" s="100"/>
      <c r="DAQ2996" s="100"/>
      <c r="DAR2996" s="100"/>
      <c r="DAS2996" s="100"/>
      <c r="DAT2996" s="100"/>
      <c r="DAU2996" s="100"/>
      <c r="DAV2996" s="100"/>
      <c r="DAW2996" s="100"/>
      <c r="DAX2996" s="100"/>
      <c r="DAY2996" s="100"/>
      <c r="DAZ2996" s="100"/>
      <c r="DBA2996" s="100"/>
      <c r="DBB2996" s="100"/>
      <c r="DBC2996" s="100"/>
      <c r="DBD2996" s="100"/>
      <c r="DBE2996" s="100"/>
      <c r="DBF2996" s="100"/>
      <c r="DBG2996" s="100"/>
      <c r="DBH2996" s="100"/>
      <c r="DBI2996" s="100"/>
      <c r="DBJ2996" s="100"/>
      <c r="DBK2996" s="100"/>
      <c r="DBL2996" s="100"/>
      <c r="DBM2996" s="100"/>
      <c r="DBN2996" s="100"/>
      <c r="DBO2996" s="100"/>
      <c r="DBP2996" s="100"/>
      <c r="DBQ2996" s="100"/>
      <c r="DBR2996" s="100"/>
      <c r="DBS2996" s="100"/>
      <c r="DBT2996" s="100"/>
      <c r="DBU2996" s="100"/>
      <c r="DBV2996" s="100"/>
      <c r="DBW2996" s="100"/>
      <c r="DBX2996" s="100"/>
      <c r="DBY2996" s="100"/>
      <c r="DBZ2996" s="100"/>
      <c r="DCA2996" s="100"/>
      <c r="DCB2996" s="100"/>
      <c r="DCC2996" s="100"/>
      <c r="DCD2996" s="100"/>
      <c r="DCE2996" s="100"/>
      <c r="DCF2996" s="100"/>
      <c r="DCG2996" s="100"/>
      <c r="DCH2996" s="100"/>
      <c r="DCI2996" s="100"/>
      <c r="DCJ2996" s="100"/>
      <c r="DCK2996" s="100"/>
      <c r="DCL2996" s="100"/>
      <c r="DCM2996" s="100"/>
      <c r="DCN2996" s="100"/>
      <c r="DCO2996" s="100"/>
      <c r="DCP2996" s="100"/>
      <c r="DCQ2996" s="100"/>
      <c r="DCR2996" s="100"/>
      <c r="DCS2996" s="100"/>
      <c r="DCT2996" s="100"/>
      <c r="DCU2996" s="100"/>
      <c r="DCV2996" s="100"/>
      <c r="DCW2996" s="100"/>
      <c r="DCX2996" s="100"/>
      <c r="DCY2996" s="100"/>
      <c r="DCZ2996" s="100"/>
      <c r="DDA2996" s="100"/>
      <c r="DDB2996" s="100"/>
      <c r="DDC2996" s="100"/>
      <c r="DDD2996" s="100"/>
      <c r="DDE2996" s="100"/>
      <c r="DDF2996" s="100"/>
      <c r="DDG2996" s="100"/>
      <c r="DDH2996" s="100"/>
      <c r="DDI2996" s="100"/>
      <c r="DDJ2996" s="100"/>
      <c r="DDK2996" s="100"/>
      <c r="DDL2996" s="100"/>
      <c r="DDM2996" s="100"/>
      <c r="DDN2996" s="100"/>
      <c r="DDO2996" s="100"/>
      <c r="DDP2996" s="100"/>
      <c r="DDQ2996" s="100"/>
      <c r="DDR2996" s="100"/>
      <c r="DDS2996" s="100"/>
      <c r="DDT2996" s="100"/>
      <c r="DDU2996" s="100"/>
      <c r="DDV2996" s="100"/>
      <c r="DDW2996" s="100"/>
      <c r="DDX2996" s="100"/>
      <c r="DDY2996" s="100"/>
      <c r="DDZ2996" s="100"/>
      <c r="DEA2996" s="100"/>
      <c r="DEB2996" s="100"/>
      <c r="DEC2996" s="100"/>
      <c r="DED2996" s="100"/>
      <c r="DEE2996" s="100"/>
      <c r="DEF2996" s="100"/>
      <c r="DEG2996" s="100"/>
      <c r="DEH2996" s="100"/>
      <c r="DEI2996" s="100"/>
      <c r="DEJ2996" s="100"/>
      <c r="DEK2996" s="100"/>
      <c r="DEL2996" s="100"/>
      <c r="DEM2996" s="100"/>
      <c r="DEN2996" s="100"/>
      <c r="DEO2996" s="100"/>
      <c r="DEP2996" s="100"/>
      <c r="DEQ2996" s="100"/>
      <c r="DER2996" s="100"/>
      <c r="DES2996" s="100"/>
      <c r="DET2996" s="100"/>
      <c r="DEU2996" s="100"/>
      <c r="DEV2996" s="100"/>
      <c r="DEW2996" s="100"/>
      <c r="DEX2996" s="100"/>
      <c r="DEY2996" s="100"/>
      <c r="DEZ2996" s="100"/>
      <c r="DFA2996" s="100"/>
      <c r="DFB2996" s="100"/>
      <c r="DFC2996" s="100"/>
      <c r="DFD2996" s="100"/>
      <c r="DFE2996" s="100"/>
      <c r="DFF2996" s="100"/>
      <c r="DFG2996" s="100"/>
      <c r="DFH2996" s="100"/>
      <c r="DFI2996" s="100"/>
      <c r="DFJ2996" s="100"/>
      <c r="DFK2996" s="100"/>
      <c r="DFL2996" s="100"/>
      <c r="DFM2996" s="100"/>
      <c r="DFN2996" s="100"/>
      <c r="DFO2996" s="100"/>
      <c r="DFP2996" s="100"/>
      <c r="DFQ2996" s="100"/>
      <c r="DFR2996" s="100"/>
      <c r="DFS2996" s="100"/>
      <c r="DFT2996" s="100"/>
      <c r="DFU2996" s="100"/>
      <c r="DFV2996" s="100"/>
      <c r="DFW2996" s="100"/>
      <c r="DFX2996" s="100"/>
      <c r="DFY2996" s="100"/>
      <c r="DFZ2996" s="100"/>
      <c r="DGA2996" s="100"/>
      <c r="DGB2996" s="100"/>
      <c r="DGC2996" s="100"/>
      <c r="DGD2996" s="100"/>
      <c r="DGE2996" s="100"/>
      <c r="DGF2996" s="100"/>
      <c r="DGG2996" s="100"/>
      <c r="DGH2996" s="100"/>
      <c r="DGI2996" s="100"/>
      <c r="DGJ2996" s="100"/>
      <c r="DGK2996" s="100"/>
      <c r="DGL2996" s="100"/>
      <c r="DGM2996" s="100"/>
      <c r="DGN2996" s="100"/>
      <c r="DGO2996" s="100"/>
      <c r="DGP2996" s="100"/>
      <c r="DGQ2996" s="100"/>
      <c r="DGR2996" s="100"/>
      <c r="DGS2996" s="100"/>
      <c r="DGT2996" s="100"/>
      <c r="DGU2996" s="100"/>
      <c r="DGV2996" s="100"/>
      <c r="DGW2996" s="100"/>
      <c r="DGX2996" s="100"/>
      <c r="DGY2996" s="100"/>
      <c r="DGZ2996" s="100"/>
      <c r="DHA2996" s="100"/>
      <c r="DHB2996" s="100"/>
      <c r="DHC2996" s="100"/>
      <c r="DHD2996" s="100"/>
      <c r="DHE2996" s="100"/>
      <c r="DHF2996" s="100"/>
      <c r="DHG2996" s="100"/>
      <c r="DHH2996" s="100"/>
      <c r="DHI2996" s="100"/>
      <c r="DHJ2996" s="100"/>
      <c r="DHK2996" s="100"/>
      <c r="DHL2996" s="100"/>
      <c r="DHM2996" s="100"/>
      <c r="DHN2996" s="100"/>
      <c r="DHO2996" s="100"/>
      <c r="DHP2996" s="100"/>
      <c r="DHQ2996" s="100"/>
      <c r="DHR2996" s="100"/>
      <c r="DHS2996" s="100"/>
      <c r="DHT2996" s="100"/>
      <c r="DHU2996" s="100"/>
      <c r="DHV2996" s="100"/>
      <c r="DHW2996" s="100"/>
      <c r="DHX2996" s="100"/>
      <c r="DHY2996" s="100"/>
      <c r="DHZ2996" s="100"/>
      <c r="DIA2996" s="100"/>
      <c r="DIB2996" s="100"/>
      <c r="DIC2996" s="100"/>
      <c r="DID2996" s="100"/>
      <c r="DIE2996" s="100"/>
      <c r="DIF2996" s="100"/>
      <c r="DIG2996" s="100"/>
      <c r="DIH2996" s="100"/>
      <c r="DII2996" s="100"/>
      <c r="DIJ2996" s="100"/>
      <c r="DIK2996" s="100"/>
      <c r="DIL2996" s="100"/>
      <c r="DIM2996" s="100"/>
      <c r="DIN2996" s="100"/>
      <c r="DIO2996" s="100"/>
      <c r="DIP2996" s="100"/>
      <c r="DIQ2996" s="100"/>
      <c r="DIR2996" s="100"/>
      <c r="DIS2996" s="100"/>
      <c r="DIT2996" s="100"/>
      <c r="DIU2996" s="100"/>
      <c r="DIV2996" s="100"/>
      <c r="DIW2996" s="100"/>
      <c r="DIX2996" s="100"/>
      <c r="DIY2996" s="100"/>
      <c r="DIZ2996" s="100"/>
      <c r="DJA2996" s="100"/>
      <c r="DJB2996" s="100"/>
      <c r="DJC2996" s="100"/>
      <c r="DJD2996" s="100"/>
      <c r="DJE2996" s="100"/>
      <c r="DJF2996" s="100"/>
      <c r="DJG2996" s="100"/>
      <c r="DJH2996" s="100"/>
      <c r="DJI2996" s="100"/>
      <c r="DJJ2996" s="100"/>
      <c r="DJK2996" s="100"/>
      <c r="DJL2996" s="100"/>
      <c r="DJM2996" s="100"/>
      <c r="DJN2996" s="100"/>
      <c r="DJO2996" s="100"/>
      <c r="DJP2996" s="100"/>
      <c r="DJQ2996" s="100"/>
      <c r="DJR2996" s="100"/>
      <c r="DJS2996" s="100"/>
      <c r="DJT2996" s="100"/>
      <c r="DJU2996" s="100"/>
      <c r="DJV2996" s="100"/>
      <c r="DJW2996" s="100"/>
      <c r="DJX2996" s="100"/>
      <c r="DJY2996" s="100"/>
      <c r="DJZ2996" s="100"/>
      <c r="DKA2996" s="100"/>
      <c r="DKB2996" s="100"/>
      <c r="DKC2996" s="100"/>
      <c r="DKD2996" s="100"/>
      <c r="DKE2996" s="100"/>
      <c r="DKF2996" s="100"/>
      <c r="DKG2996" s="100"/>
      <c r="DKH2996" s="100"/>
      <c r="DKI2996" s="100"/>
      <c r="DKJ2996" s="100"/>
      <c r="DKK2996" s="100"/>
      <c r="DKL2996" s="100"/>
      <c r="DKM2996" s="100"/>
      <c r="DKN2996" s="100"/>
      <c r="DKO2996" s="100"/>
      <c r="DKP2996" s="100"/>
      <c r="DKQ2996" s="100"/>
      <c r="DKR2996" s="100"/>
      <c r="DKS2996" s="100"/>
      <c r="DKT2996" s="100"/>
      <c r="DKU2996" s="100"/>
      <c r="DKV2996" s="100"/>
      <c r="DKW2996" s="100"/>
      <c r="DKX2996" s="100"/>
      <c r="DKY2996" s="100"/>
      <c r="DKZ2996" s="100"/>
      <c r="DLA2996" s="100"/>
      <c r="DLB2996" s="100"/>
      <c r="DLC2996" s="100"/>
      <c r="DLD2996" s="100"/>
      <c r="DLE2996" s="100"/>
      <c r="DLF2996" s="100"/>
      <c r="DLG2996" s="100"/>
      <c r="DLH2996" s="100"/>
      <c r="DLI2996" s="100"/>
      <c r="DLJ2996" s="100"/>
      <c r="DLK2996" s="100"/>
      <c r="DLL2996" s="100"/>
      <c r="DLM2996" s="100"/>
      <c r="DLN2996" s="100"/>
      <c r="DLO2996" s="100"/>
      <c r="DLP2996" s="100"/>
      <c r="DLQ2996" s="100"/>
      <c r="DLR2996" s="100"/>
      <c r="DLS2996" s="100"/>
      <c r="DLT2996" s="100"/>
      <c r="DLU2996" s="100"/>
      <c r="DLV2996" s="100"/>
      <c r="DLW2996" s="100"/>
      <c r="DLX2996" s="100"/>
      <c r="DLY2996" s="100"/>
      <c r="DLZ2996" s="100"/>
      <c r="DMA2996" s="100"/>
      <c r="DMB2996" s="100"/>
      <c r="DMC2996" s="100"/>
      <c r="DMD2996" s="100"/>
      <c r="DME2996" s="100"/>
      <c r="DMF2996" s="100"/>
      <c r="DMG2996" s="100"/>
      <c r="DMH2996" s="100"/>
      <c r="DMI2996" s="100"/>
      <c r="DMJ2996" s="100"/>
      <c r="DMK2996" s="100"/>
      <c r="DML2996" s="100"/>
      <c r="DMM2996" s="100"/>
      <c r="DMN2996" s="100"/>
      <c r="DMO2996" s="100"/>
      <c r="DMP2996" s="100"/>
      <c r="DMQ2996" s="100"/>
      <c r="DMR2996" s="100"/>
      <c r="DMS2996" s="100"/>
      <c r="DMT2996" s="100"/>
      <c r="DMU2996" s="100"/>
      <c r="DMV2996" s="100"/>
      <c r="DMW2996" s="100"/>
      <c r="DMX2996" s="100"/>
      <c r="DMY2996" s="100"/>
      <c r="DMZ2996" s="100"/>
      <c r="DNA2996" s="100"/>
      <c r="DNB2996" s="100"/>
      <c r="DNC2996" s="100"/>
      <c r="DND2996" s="100"/>
      <c r="DNE2996" s="100"/>
      <c r="DNF2996" s="100"/>
      <c r="DNG2996" s="100"/>
      <c r="DNH2996" s="100"/>
      <c r="DNI2996" s="100"/>
      <c r="DNJ2996" s="100"/>
      <c r="DNK2996" s="100"/>
      <c r="DNL2996" s="100"/>
      <c r="DNM2996" s="100"/>
      <c r="DNN2996" s="100"/>
      <c r="DNO2996" s="100"/>
      <c r="DNP2996" s="100"/>
      <c r="DNQ2996" s="100"/>
      <c r="DNR2996" s="100"/>
      <c r="DNS2996" s="100"/>
      <c r="DNT2996" s="100"/>
      <c r="DNU2996" s="100"/>
      <c r="DNV2996" s="100"/>
      <c r="DNW2996" s="100"/>
      <c r="DNX2996" s="100"/>
      <c r="DNY2996" s="100"/>
      <c r="DNZ2996" s="100"/>
      <c r="DOA2996" s="100"/>
      <c r="DOB2996" s="100"/>
      <c r="DOC2996" s="100"/>
      <c r="DOD2996" s="100"/>
      <c r="DOE2996" s="100"/>
      <c r="DOF2996" s="100"/>
      <c r="DOG2996" s="100"/>
      <c r="DOH2996" s="100"/>
      <c r="DOI2996" s="100"/>
      <c r="DOJ2996" s="100"/>
      <c r="DOK2996" s="100"/>
      <c r="DOL2996" s="100"/>
      <c r="DOM2996" s="100"/>
      <c r="DON2996" s="100"/>
      <c r="DOO2996" s="100"/>
      <c r="DOP2996" s="100"/>
      <c r="DOQ2996" s="100"/>
      <c r="DOR2996" s="100"/>
      <c r="DOS2996" s="100"/>
      <c r="DOT2996" s="100"/>
      <c r="DOU2996" s="100"/>
      <c r="DOV2996" s="100"/>
      <c r="DOW2996" s="100"/>
      <c r="DOX2996" s="100"/>
      <c r="DOY2996" s="100"/>
      <c r="DOZ2996" s="100"/>
      <c r="DPA2996" s="100"/>
      <c r="DPB2996" s="100"/>
      <c r="DPC2996" s="100"/>
      <c r="DPD2996" s="100"/>
      <c r="DPE2996" s="100"/>
      <c r="DPF2996" s="100"/>
      <c r="DPG2996" s="100"/>
      <c r="DPH2996" s="100"/>
      <c r="DPI2996" s="100"/>
      <c r="DPJ2996" s="100"/>
      <c r="DPK2996" s="100"/>
      <c r="DPL2996" s="100"/>
      <c r="DPM2996" s="100"/>
      <c r="DPN2996" s="100"/>
      <c r="DPO2996" s="100"/>
      <c r="DPP2996" s="100"/>
      <c r="DPQ2996" s="100"/>
      <c r="DPR2996" s="100"/>
      <c r="DPS2996" s="100"/>
      <c r="DPT2996" s="100"/>
      <c r="DPU2996" s="100"/>
      <c r="DPV2996" s="100"/>
      <c r="DPW2996" s="100"/>
      <c r="DPX2996" s="100"/>
      <c r="DPY2996" s="100"/>
      <c r="DPZ2996" s="100"/>
      <c r="DQA2996" s="100"/>
      <c r="DQB2996" s="100"/>
      <c r="DQC2996" s="100"/>
      <c r="DQD2996" s="100"/>
      <c r="DQE2996" s="100"/>
      <c r="DQF2996" s="100"/>
      <c r="DQG2996" s="100"/>
      <c r="DQH2996" s="100"/>
      <c r="DQI2996" s="100"/>
      <c r="DQJ2996" s="100"/>
      <c r="DQK2996" s="100"/>
      <c r="DQL2996" s="100"/>
      <c r="DQM2996" s="100"/>
      <c r="DQN2996" s="100"/>
      <c r="DQO2996" s="100"/>
      <c r="DQP2996" s="100"/>
      <c r="DQQ2996" s="100"/>
      <c r="DQR2996" s="100"/>
      <c r="DQS2996" s="100"/>
      <c r="DQT2996" s="100"/>
      <c r="DQU2996" s="100"/>
      <c r="DQV2996" s="100"/>
      <c r="DQW2996" s="100"/>
      <c r="DQX2996" s="100"/>
      <c r="DQY2996" s="100"/>
      <c r="DQZ2996" s="100"/>
      <c r="DRA2996" s="100"/>
      <c r="DRB2996" s="100"/>
      <c r="DRC2996" s="100"/>
      <c r="DRD2996" s="100"/>
      <c r="DRE2996" s="100"/>
      <c r="DRF2996" s="100"/>
      <c r="DRG2996" s="100"/>
      <c r="DRH2996" s="100"/>
      <c r="DRI2996" s="100"/>
      <c r="DRJ2996" s="100"/>
      <c r="DRK2996" s="100"/>
      <c r="DRL2996" s="100"/>
      <c r="DRM2996" s="100"/>
      <c r="DRN2996" s="100"/>
      <c r="DRO2996" s="100"/>
      <c r="DRP2996" s="100"/>
      <c r="DRQ2996" s="100"/>
      <c r="DRR2996" s="100"/>
      <c r="DRS2996" s="100"/>
      <c r="DRT2996" s="100"/>
      <c r="DRU2996" s="100"/>
      <c r="DRV2996" s="100"/>
      <c r="DRW2996" s="100"/>
      <c r="DRX2996" s="100"/>
      <c r="DRY2996" s="100"/>
      <c r="DRZ2996" s="100"/>
      <c r="DSA2996" s="100"/>
      <c r="DSB2996" s="100"/>
      <c r="DSC2996" s="100"/>
      <c r="DSD2996" s="100"/>
      <c r="DSE2996" s="100"/>
      <c r="DSF2996" s="100"/>
      <c r="DSG2996" s="100"/>
      <c r="DSH2996" s="100"/>
      <c r="DSI2996" s="100"/>
      <c r="DSJ2996" s="100"/>
      <c r="DSK2996" s="100"/>
      <c r="DSL2996" s="100"/>
      <c r="DSM2996" s="100"/>
      <c r="DSN2996" s="100"/>
      <c r="DSO2996" s="100"/>
      <c r="DSP2996" s="100"/>
      <c r="DSQ2996" s="100"/>
      <c r="DSR2996" s="100"/>
      <c r="DSS2996" s="100"/>
      <c r="DST2996" s="100"/>
      <c r="DSU2996" s="100"/>
      <c r="DSV2996" s="100"/>
      <c r="DSW2996" s="100"/>
      <c r="DSX2996" s="100"/>
      <c r="DSY2996" s="100"/>
      <c r="DSZ2996" s="100"/>
      <c r="DTA2996" s="100"/>
      <c r="DTB2996" s="100"/>
      <c r="DTC2996" s="100"/>
      <c r="DTD2996" s="100"/>
      <c r="DTE2996" s="100"/>
      <c r="DTF2996" s="100"/>
      <c r="DTG2996" s="100"/>
      <c r="DTH2996" s="100"/>
      <c r="DTI2996" s="100"/>
      <c r="DTJ2996" s="100"/>
      <c r="DTK2996" s="100"/>
      <c r="DTL2996" s="100"/>
      <c r="DTM2996" s="100"/>
      <c r="DTN2996" s="100"/>
      <c r="DTO2996" s="100"/>
      <c r="DTP2996" s="100"/>
      <c r="DTQ2996" s="100"/>
      <c r="DTR2996" s="100"/>
      <c r="DTS2996" s="100"/>
      <c r="DTT2996" s="100"/>
      <c r="DTU2996" s="100"/>
      <c r="DTV2996" s="100"/>
      <c r="DTW2996" s="100"/>
      <c r="DTX2996" s="100"/>
      <c r="DTY2996" s="100"/>
      <c r="DTZ2996" s="100"/>
      <c r="DUA2996" s="100"/>
      <c r="DUB2996" s="100"/>
      <c r="DUC2996" s="100"/>
      <c r="DUD2996" s="100"/>
      <c r="DUE2996" s="100"/>
      <c r="DUF2996" s="100"/>
      <c r="DUG2996" s="100"/>
      <c r="DUH2996" s="100"/>
      <c r="DUI2996" s="100"/>
      <c r="DUJ2996" s="100"/>
      <c r="DUK2996" s="100"/>
      <c r="DUL2996" s="100"/>
      <c r="DUM2996" s="100"/>
      <c r="DUN2996" s="100"/>
      <c r="DUO2996" s="100"/>
      <c r="DUP2996" s="100"/>
      <c r="DUQ2996" s="100"/>
      <c r="DUR2996" s="100"/>
      <c r="DUS2996" s="100"/>
      <c r="DUT2996" s="100"/>
      <c r="DUU2996" s="100"/>
      <c r="DUV2996" s="100"/>
      <c r="DUW2996" s="100"/>
      <c r="DUX2996" s="100"/>
      <c r="DUY2996" s="100"/>
      <c r="DUZ2996" s="100"/>
      <c r="DVA2996" s="100"/>
      <c r="DVB2996" s="100"/>
      <c r="DVC2996" s="100"/>
      <c r="DVD2996" s="100"/>
      <c r="DVE2996" s="100"/>
      <c r="DVF2996" s="100"/>
      <c r="DVG2996" s="100"/>
      <c r="DVH2996" s="100"/>
      <c r="DVI2996" s="100"/>
      <c r="DVJ2996" s="100"/>
      <c r="DVK2996" s="100"/>
      <c r="DVL2996" s="100"/>
      <c r="DVM2996" s="100"/>
      <c r="DVN2996" s="100"/>
      <c r="DVO2996" s="100"/>
      <c r="DVP2996" s="100"/>
      <c r="DVQ2996" s="100"/>
      <c r="DVR2996" s="100"/>
      <c r="DVS2996" s="100"/>
      <c r="DVT2996" s="100"/>
      <c r="DVU2996" s="100"/>
      <c r="DVV2996" s="100"/>
      <c r="DVW2996" s="100"/>
      <c r="DVX2996" s="100"/>
      <c r="DVY2996" s="100"/>
      <c r="DVZ2996" s="100"/>
      <c r="DWA2996" s="100"/>
      <c r="DWB2996" s="100"/>
      <c r="DWC2996" s="100"/>
      <c r="DWD2996" s="100"/>
      <c r="DWE2996" s="100"/>
      <c r="DWF2996" s="100"/>
      <c r="DWG2996" s="100"/>
      <c r="DWH2996" s="100"/>
      <c r="DWI2996" s="100"/>
      <c r="DWJ2996" s="100"/>
      <c r="DWK2996" s="100"/>
      <c r="DWL2996" s="100"/>
      <c r="DWM2996" s="100"/>
      <c r="DWN2996" s="100"/>
      <c r="DWO2996" s="100"/>
      <c r="DWP2996" s="100"/>
      <c r="DWQ2996" s="100"/>
      <c r="DWR2996" s="100"/>
      <c r="DWS2996" s="100"/>
      <c r="DWT2996" s="100"/>
      <c r="DWU2996" s="100"/>
      <c r="DWV2996" s="100"/>
      <c r="DWW2996" s="100"/>
      <c r="DWX2996" s="100"/>
      <c r="DWY2996" s="100"/>
      <c r="DWZ2996" s="100"/>
      <c r="DXA2996" s="100"/>
      <c r="DXB2996" s="100"/>
      <c r="DXC2996" s="100"/>
      <c r="DXD2996" s="100"/>
      <c r="DXE2996" s="100"/>
      <c r="DXF2996" s="100"/>
      <c r="DXG2996" s="100"/>
      <c r="DXH2996" s="100"/>
      <c r="DXI2996" s="100"/>
      <c r="DXJ2996" s="100"/>
      <c r="DXK2996" s="100"/>
      <c r="DXL2996" s="100"/>
      <c r="DXM2996" s="100"/>
      <c r="DXN2996" s="100"/>
      <c r="DXO2996" s="100"/>
      <c r="DXP2996" s="100"/>
      <c r="DXQ2996" s="100"/>
      <c r="DXR2996" s="100"/>
      <c r="DXS2996" s="100"/>
      <c r="DXT2996" s="100"/>
      <c r="DXU2996" s="100"/>
      <c r="DXV2996" s="100"/>
      <c r="DXW2996" s="100"/>
      <c r="DXX2996" s="100"/>
      <c r="DXY2996" s="100"/>
      <c r="DXZ2996" s="100"/>
      <c r="DYA2996" s="100"/>
      <c r="DYB2996" s="100"/>
      <c r="DYC2996" s="100"/>
      <c r="DYD2996" s="100"/>
      <c r="DYE2996" s="100"/>
      <c r="DYF2996" s="100"/>
      <c r="DYG2996" s="100"/>
      <c r="DYH2996" s="100"/>
      <c r="DYI2996" s="100"/>
      <c r="DYJ2996" s="100"/>
      <c r="DYK2996" s="100"/>
      <c r="DYL2996" s="100"/>
      <c r="DYM2996" s="100"/>
      <c r="DYN2996" s="100"/>
      <c r="DYO2996" s="100"/>
      <c r="DYP2996" s="100"/>
      <c r="DYQ2996" s="100"/>
      <c r="DYR2996" s="100"/>
      <c r="DYS2996" s="100"/>
      <c r="DYT2996" s="100"/>
      <c r="DYU2996" s="100"/>
      <c r="DYV2996" s="100"/>
      <c r="DYW2996" s="100"/>
      <c r="DYX2996" s="100"/>
      <c r="DYY2996" s="100"/>
      <c r="DYZ2996" s="100"/>
      <c r="DZA2996" s="100"/>
      <c r="DZB2996" s="100"/>
      <c r="DZC2996" s="100"/>
      <c r="DZD2996" s="100"/>
      <c r="DZE2996" s="100"/>
      <c r="DZF2996" s="100"/>
      <c r="DZG2996" s="100"/>
      <c r="DZH2996" s="100"/>
      <c r="DZI2996" s="100"/>
      <c r="DZJ2996" s="100"/>
      <c r="DZK2996" s="100"/>
      <c r="DZL2996" s="100"/>
      <c r="DZM2996" s="100"/>
      <c r="DZN2996" s="100"/>
      <c r="DZO2996" s="100"/>
      <c r="DZP2996" s="100"/>
      <c r="DZQ2996" s="100"/>
      <c r="DZR2996" s="100"/>
      <c r="DZS2996" s="100"/>
      <c r="DZT2996" s="100"/>
      <c r="DZU2996" s="100"/>
      <c r="DZV2996" s="100"/>
      <c r="DZW2996" s="100"/>
      <c r="DZX2996" s="100"/>
      <c r="DZY2996" s="100"/>
      <c r="DZZ2996" s="100"/>
      <c r="EAA2996" s="100"/>
      <c r="EAB2996" s="100"/>
      <c r="EAC2996" s="100"/>
      <c r="EAD2996" s="100"/>
      <c r="EAE2996" s="100"/>
      <c r="EAF2996" s="100"/>
      <c r="EAG2996" s="100"/>
      <c r="EAH2996" s="100"/>
      <c r="EAI2996" s="100"/>
      <c r="EAJ2996" s="100"/>
      <c r="EAK2996" s="100"/>
      <c r="EAL2996" s="100"/>
      <c r="EAM2996" s="100"/>
      <c r="EAN2996" s="100"/>
      <c r="EAO2996" s="100"/>
      <c r="EAP2996" s="100"/>
      <c r="EAQ2996" s="100"/>
      <c r="EAR2996" s="100"/>
      <c r="EAS2996" s="100"/>
      <c r="EAT2996" s="100"/>
      <c r="EAU2996" s="100"/>
      <c r="EAV2996" s="100"/>
      <c r="EAW2996" s="100"/>
      <c r="EAX2996" s="100"/>
      <c r="EAY2996" s="100"/>
      <c r="EAZ2996" s="100"/>
      <c r="EBA2996" s="100"/>
      <c r="EBB2996" s="100"/>
      <c r="EBC2996" s="100"/>
      <c r="EBD2996" s="100"/>
      <c r="EBE2996" s="100"/>
      <c r="EBF2996" s="100"/>
      <c r="EBG2996" s="100"/>
      <c r="EBH2996" s="100"/>
      <c r="EBI2996" s="100"/>
      <c r="EBJ2996" s="100"/>
      <c r="EBK2996" s="100"/>
      <c r="EBL2996" s="100"/>
      <c r="EBM2996" s="100"/>
      <c r="EBN2996" s="100"/>
      <c r="EBO2996" s="100"/>
      <c r="EBP2996" s="100"/>
      <c r="EBQ2996" s="100"/>
      <c r="EBR2996" s="100"/>
      <c r="EBS2996" s="100"/>
      <c r="EBT2996" s="100"/>
      <c r="EBU2996" s="100"/>
      <c r="EBV2996" s="100"/>
      <c r="EBW2996" s="100"/>
      <c r="EBX2996" s="100"/>
      <c r="EBY2996" s="100"/>
      <c r="EBZ2996" s="100"/>
      <c r="ECA2996" s="100"/>
      <c r="ECB2996" s="100"/>
      <c r="ECC2996" s="100"/>
      <c r="ECD2996" s="100"/>
      <c r="ECE2996" s="100"/>
      <c r="ECF2996" s="100"/>
      <c r="ECG2996" s="100"/>
      <c r="ECH2996" s="100"/>
      <c r="ECI2996" s="100"/>
      <c r="ECJ2996" s="100"/>
      <c r="ECK2996" s="100"/>
      <c r="ECL2996" s="100"/>
      <c r="ECM2996" s="100"/>
      <c r="ECN2996" s="100"/>
      <c r="ECO2996" s="100"/>
      <c r="ECP2996" s="100"/>
      <c r="ECQ2996" s="100"/>
      <c r="ECR2996" s="100"/>
      <c r="ECS2996" s="100"/>
      <c r="ECT2996" s="100"/>
      <c r="ECU2996" s="100"/>
      <c r="ECV2996" s="100"/>
      <c r="ECW2996" s="100"/>
      <c r="ECX2996" s="100"/>
      <c r="ECY2996" s="100"/>
      <c r="ECZ2996" s="100"/>
      <c r="EDA2996" s="100"/>
      <c r="EDB2996" s="100"/>
      <c r="EDC2996" s="100"/>
      <c r="EDD2996" s="100"/>
      <c r="EDE2996" s="100"/>
      <c r="EDF2996" s="100"/>
      <c r="EDG2996" s="100"/>
      <c r="EDH2996" s="100"/>
      <c r="EDI2996" s="100"/>
      <c r="EDJ2996" s="100"/>
      <c r="EDK2996" s="100"/>
      <c r="EDL2996" s="100"/>
      <c r="EDM2996" s="100"/>
      <c r="EDN2996" s="100"/>
      <c r="EDO2996" s="100"/>
      <c r="EDP2996" s="100"/>
      <c r="EDQ2996" s="100"/>
      <c r="EDR2996" s="100"/>
      <c r="EDS2996" s="100"/>
      <c r="EDT2996" s="100"/>
      <c r="EDU2996" s="100"/>
      <c r="EDV2996" s="100"/>
      <c r="EDW2996" s="100"/>
      <c r="EDX2996" s="100"/>
      <c r="EDY2996" s="100"/>
      <c r="EDZ2996" s="100"/>
      <c r="EEA2996" s="100"/>
      <c r="EEB2996" s="100"/>
      <c r="EEC2996" s="100"/>
      <c r="EED2996" s="100"/>
      <c r="EEE2996" s="100"/>
      <c r="EEF2996" s="100"/>
      <c r="EEG2996" s="100"/>
      <c r="EEH2996" s="100"/>
      <c r="EEI2996" s="100"/>
      <c r="EEJ2996" s="100"/>
      <c r="EEK2996" s="100"/>
      <c r="EEL2996" s="100"/>
      <c r="EEM2996" s="100"/>
      <c r="EEN2996" s="100"/>
      <c r="EEO2996" s="100"/>
      <c r="EEP2996" s="100"/>
      <c r="EEQ2996" s="100"/>
      <c r="EER2996" s="100"/>
      <c r="EES2996" s="100"/>
      <c r="EET2996" s="100"/>
      <c r="EEU2996" s="100"/>
      <c r="EEV2996" s="100"/>
      <c r="EEW2996" s="100"/>
      <c r="EEX2996" s="100"/>
      <c r="EEY2996" s="100"/>
      <c r="EEZ2996" s="100"/>
      <c r="EFA2996" s="100"/>
      <c r="EFB2996" s="100"/>
      <c r="EFC2996" s="100"/>
      <c r="EFD2996" s="100"/>
      <c r="EFE2996" s="100"/>
      <c r="EFF2996" s="100"/>
      <c r="EFG2996" s="100"/>
      <c r="EFH2996" s="100"/>
      <c r="EFI2996" s="100"/>
      <c r="EFJ2996" s="100"/>
      <c r="EFK2996" s="100"/>
      <c r="EFL2996" s="100"/>
      <c r="EFM2996" s="100"/>
      <c r="EFN2996" s="100"/>
      <c r="EFO2996" s="100"/>
      <c r="EFP2996" s="100"/>
      <c r="EFQ2996" s="100"/>
      <c r="EFR2996" s="100"/>
      <c r="EFS2996" s="100"/>
      <c r="EFT2996" s="100"/>
      <c r="EFU2996" s="100"/>
      <c r="EFV2996" s="100"/>
      <c r="EFW2996" s="100"/>
      <c r="EFX2996" s="100"/>
      <c r="EFY2996" s="100"/>
      <c r="EFZ2996" s="100"/>
      <c r="EGA2996" s="100"/>
      <c r="EGB2996" s="100"/>
      <c r="EGC2996" s="100"/>
      <c r="EGD2996" s="100"/>
      <c r="EGE2996" s="100"/>
      <c r="EGF2996" s="100"/>
      <c r="EGG2996" s="100"/>
      <c r="EGH2996" s="100"/>
      <c r="EGI2996" s="100"/>
      <c r="EGJ2996" s="100"/>
      <c r="EGK2996" s="100"/>
      <c r="EGL2996" s="100"/>
      <c r="EGM2996" s="100"/>
      <c r="EGN2996" s="100"/>
      <c r="EGO2996" s="100"/>
      <c r="EGP2996" s="100"/>
      <c r="EGQ2996" s="100"/>
      <c r="EGR2996" s="100"/>
      <c r="EGS2996" s="100"/>
      <c r="EGT2996" s="100"/>
      <c r="EGU2996" s="100"/>
      <c r="EGV2996" s="100"/>
      <c r="EGW2996" s="100"/>
      <c r="EGX2996" s="100"/>
      <c r="EGY2996" s="100"/>
      <c r="EGZ2996" s="100"/>
      <c r="EHA2996" s="100"/>
      <c r="EHB2996" s="100"/>
      <c r="EHC2996" s="100"/>
      <c r="EHD2996" s="100"/>
      <c r="EHE2996" s="100"/>
      <c r="EHF2996" s="100"/>
      <c r="EHG2996" s="100"/>
      <c r="EHH2996" s="100"/>
      <c r="EHI2996" s="100"/>
      <c r="EHJ2996" s="100"/>
      <c r="EHK2996" s="100"/>
      <c r="EHL2996" s="100"/>
      <c r="EHM2996" s="100"/>
      <c r="EHN2996" s="100"/>
      <c r="EHO2996" s="100"/>
      <c r="EHP2996" s="100"/>
      <c r="EHQ2996" s="100"/>
      <c r="EHR2996" s="100"/>
      <c r="EHS2996" s="100"/>
      <c r="EHT2996" s="100"/>
      <c r="EHU2996" s="100"/>
      <c r="EHV2996" s="100"/>
      <c r="EHW2996" s="100"/>
      <c r="EHX2996" s="100"/>
      <c r="EHY2996" s="100"/>
      <c r="EHZ2996" s="100"/>
      <c r="EIA2996" s="100"/>
      <c r="EIB2996" s="100"/>
      <c r="EIC2996" s="100"/>
      <c r="EID2996" s="100"/>
      <c r="EIE2996" s="100"/>
      <c r="EIF2996" s="100"/>
      <c r="EIG2996" s="100"/>
      <c r="EIH2996" s="100"/>
      <c r="EII2996" s="100"/>
      <c r="EIJ2996" s="100"/>
      <c r="EIK2996" s="100"/>
      <c r="EIL2996" s="100"/>
      <c r="EIM2996" s="100"/>
      <c r="EIN2996" s="100"/>
      <c r="EIO2996" s="100"/>
      <c r="EIP2996" s="100"/>
      <c r="EIQ2996" s="100"/>
      <c r="EIR2996" s="100"/>
      <c r="EIS2996" s="100"/>
      <c r="EIT2996" s="100"/>
      <c r="EIU2996" s="100"/>
      <c r="EIV2996" s="100"/>
      <c r="EIW2996" s="100"/>
      <c r="EIX2996" s="100"/>
      <c r="EIY2996" s="100"/>
      <c r="EIZ2996" s="100"/>
      <c r="EJA2996" s="100"/>
      <c r="EJB2996" s="100"/>
      <c r="EJC2996" s="100"/>
      <c r="EJD2996" s="100"/>
      <c r="EJE2996" s="100"/>
      <c r="EJF2996" s="100"/>
      <c r="EJG2996" s="100"/>
      <c r="EJH2996" s="100"/>
      <c r="EJI2996" s="100"/>
      <c r="EJJ2996" s="100"/>
      <c r="EJK2996" s="100"/>
      <c r="EJL2996" s="100"/>
      <c r="EJM2996" s="100"/>
      <c r="EJN2996" s="100"/>
      <c r="EJO2996" s="100"/>
      <c r="EJP2996" s="100"/>
      <c r="EJQ2996" s="100"/>
      <c r="EJR2996" s="100"/>
      <c r="EJS2996" s="100"/>
      <c r="EJT2996" s="100"/>
      <c r="EJU2996" s="100"/>
      <c r="EJV2996" s="100"/>
      <c r="EJW2996" s="100"/>
      <c r="EJX2996" s="100"/>
      <c r="EJY2996" s="100"/>
      <c r="EJZ2996" s="100"/>
      <c r="EKA2996" s="100"/>
      <c r="EKB2996" s="100"/>
      <c r="EKC2996" s="100"/>
      <c r="EKD2996" s="100"/>
      <c r="EKE2996" s="100"/>
      <c r="EKF2996" s="100"/>
      <c r="EKG2996" s="100"/>
      <c r="EKH2996" s="100"/>
      <c r="EKI2996" s="100"/>
      <c r="EKJ2996" s="100"/>
      <c r="EKK2996" s="100"/>
      <c r="EKL2996" s="100"/>
      <c r="EKM2996" s="100"/>
      <c r="EKN2996" s="100"/>
      <c r="EKO2996" s="100"/>
      <c r="EKP2996" s="100"/>
      <c r="EKQ2996" s="100"/>
      <c r="EKR2996" s="100"/>
      <c r="EKS2996" s="100"/>
      <c r="EKT2996" s="100"/>
      <c r="EKU2996" s="100"/>
      <c r="EKV2996" s="100"/>
      <c r="EKW2996" s="100"/>
      <c r="EKX2996" s="100"/>
      <c r="EKY2996" s="100"/>
      <c r="EKZ2996" s="100"/>
      <c r="ELA2996" s="100"/>
      <c r="ELB2996" s="100"/>
      <c r="ELC2996" s="100"/>
      <c r="ELD2996" s="100"/>
      <c r="ELE2996" s="100"/>
      <c r="ELF2996" s="100"/>
      <c r="ELG2996" s="100"/>
      <c r="ELH2996" s="100"/>
      <c r="ELI2996" s="100"/>
      <c r="ELJ2996" s="100"/>
      <c r="ELK2996" s="100"/>
      <c r="ELL2996" s="100"/>
      <c r="ELM2996" s="100"/>
      <c r="ELN2996" s="100"/>
      <c r="ELO2996" s="100"/>
      <c r="ELP2996" s="100"/>
      <c r="ELQ2996" s="100"/>
      <c r="ELR2996" s="100"/>
      <c r="ELS2996" s="100"/>
      <c r="ELT2996" s="100"/>
      <c r="ELU2996" s="100"/>
      <c r="ELV2996" s="100"/>
      <c r="ELW2996" s="100"/>
      <c r="ELX2996" s="100"/>
      <c r="ELY2996" s="100"/>
      <c r="ELZ2996" s="100"/>
      <c r="EMA2996" s="100"/>
      <c r="EMB2996" s="100"/>
      <c r="EMC2996" s="100"/>
      <c r="EMD2996" s="100"/>
      <c r="EME2996" s="100"/>
      <c r="EMF2996" s="100"/>
      <c r="EMG2996" s="100"/>
      <c r="EMH2996" s="100"/>
      <c r="EMI2996" s="100"/>
      <c r="EMJ2996" s="100"/>
      <c r="EMK2996" s="100"/>
      <c r="EML2996" s="100"/>
      <c r="EMM2996" s="100"/>
      <c r="EMN2996" s="100"/>
      <c r="EMO2996" s="100"/>
      <c r="EMP2996" s="100"/>
      <c r="EMQ2996" s="100"/>
      <c r="EMR2996" s="100"/>
      <c r="EMS2996" s="100"/>
      <c r="EMT2996" s="100"/>
      <c r="EMU2996" s="100"/>
      <c r="EMV2996" s="100"/>
      <c r="EMW2996" s="100"/>
      <c r="EMX2996" s="100"/>
      <c r="EMY2996" s="100"/>
      <c r="EMZ2996" s="100"/>
      <c r="ENA2996" s="100"/>
      <c r="ENB2996" s="100"/>
      <c r="ENC2996" s="100"/>
      <c r="END2996" s="100"/>
      <c r="ENE2996" s="100"/>
      <c r="ENF2996" s="100"/>
      <c r="ENG2996" s="100"/>
      <c r="ENH2996" s="100"/>
      <c r="ENI2996" s="100"/>
      <c r="ENJ2996" s="100"/>
      <c r="ENK2996" s="100"/>
      <c r="ENL2996" s="100"/>
      <c r="ENM2996" s="100"/>
      <c r="ENN2996" s="100"/>
      <c r="ENO2996" s="100"/>
      <c r="ENP2996" s="100"/>
      <c r="ENQ2996" s="100"/>
      <c r="ENR2996" s="100"/>
      <c r="ENS2996" s="100"/>
      <c r="ENT2996" s="100"/>
      <c r="ENU2996" s="100"/>
      <c r="ENV2996" s="100"/>
      <c r="ENW2996" s="100"/>
      <c r="ENX2996" s="100"/>
      <c r="ENY2996" s="100"/>
      <c r="ENZ2996" s="100"/>
      <c r="EOA2996" s="100"/>
      <c r="EOB2996" s="100"/>
      <c r="EOC2996" s="100"/>
      <c r="EOD2996" s="100"/>
      <c r="EOE2996" s="100"/>
      <c r="EOF2996" s="100"/>
      <c r="EOG2996" s="100"/>
      <c r="EOH2996" s="100"/>
      <c r="EOI2996" s="100"/>
      <c r="EOJ2996" s="100"/>
      <c r="EOK2996" s="100"/>
      <c r="EOL2996" s="100"/>
      <c r="EOM2996" s="100"/>
      <c r="EON2996" s="100"/>
      <c r="EOO2996" s="100"/>
      <c r="EOP2996" s="100"/>
      <c r="EOQ2996" s="100"/>
      <c r="EOR2996" s="100"/>
      <c r="EOS2996" s="100"/>
      <c r="EOT2996" s="100"/>
      <c r="EOU2996" s="100"/>
      <c r="EOV2996" s="100"/>
      <c r="EOW2996" s="100"/>
      <c r="EOX2996" s="100"/>
      <c r="EOY2996" s="100"/>
      <c r="EOZ2996" s="100"/>
      <c r="EPA2996" s="100"/>
      <c r="EPB2996" s="100"/>
      <c r="EPC2996" s="100"/>
      <c r="EPD2996" s="100"/>
      <c r="EPE2996" s="100"/>
      <c r="EPF2996" s="100"/>
      <c r="EPG2996" s="100"/>
      <c r="EPH2996" s="100"/>
      <c r="EPI2996" s="100"/>
      <c r="EPJ2996" s="100"/>
      <c r="EPK2996" s="100"/>
      <c r="EPL2996" s="100"/>
      <c r="EPM2996" s="100"/>
      <c r="EPN2996" s="100"/>
      <c r="EPO2996" s="100"/>
      <c r="EPP2996" s="100"/>
      <c r="EPQ2996" s="100"/>
      <c r="EPR2996" s="100"/>
      <c r="EPS2996" s="100"/>
      <c r="EPT2996" s="100"/>
      <c r="EPU2996" s="100"/>
      <c r="EPV2996" s="100"/>
      <c r="EPW2996" s="100"/>
      <c r="EPX2996" s="100"/>
      <c r="EPY2996" s="100"/>
      <c r="EPZ2996" s="100"/>
      <c r="EQA2996" s="100"/>
      <c r="EQB2996" s="100"/>
      <c r="EQC2996" s="100"/>
      <c r="EQD2996" s="100"/>
      <c r="EQE2996" s="100"/>
      <c r="EQF2996" s="100"/>
      <c r="EQG2996" s="100"/>
      <c r="EQH2996" s="100"/>
      <c r="EQI2996" s="100"/>
      <c r="EQJ2996" s="100"/>
      <c r="EQK2996" s="100"/>
      <c r="EQL2996" s="100"/>
      <c r="EQM2996" s="100"/>
      <c r="EQN2996" s="100"/>
      <c r="EQO2996" s="100"/>
      <c r="EQP2996" s="100"/>
      <c r="EQQ2996" s="100"/>
      <c r="EQR2996" s="100"/>
      <c r="EQS2996" s="100"/>
      <c r="EQT2996" s="100"/>
      <c r="EQU2996" s="100"/>
      <c r="EQV2996" s="100"/>
      <c r="EQW2996" s="100"/>
      <c r="EQX2996" s="100"/>
      <c r="EQY2996" s="100"/>
      <c r="EQZ2996" s="100"/>
      <c r="ERA2996" s="100"/>
      <c r="ERB2996" s="100"/>
      <c r="ERC2996" s="100"/>
      <c r="ERD2996" s="100"/>
      <c r="ERE2996" s="100"/>
      <c r="ERF2996" s="100"/>
      <c r="ERG2996" s="100"/>
      <c r="ERH2996" s="100"/>
      <c r="ERI2996" s="100"/>
      <c r="ERJ2996" s="100"/>
      <c r="ERK2996" s="100"/>
      <c r="ERL2996" s="100"/>
      <c r="ERM2996" s="100"/>
      <c r="ERN2996" s="100"/>
      <c r="ERO2996" s="100"/>
      <c r="ERP2996" s="100"/>
      <c r="ERQ2996" s="100"/>
      <c r="ERR2996" s="100"/>
      <c r="ERS2996" s="100"/>
      <c r="ERT2996" s="100"/>
      <c r="ERU2996" s="100"/>
      <c r="ERV2996" s="100"/>
      <c r="ERW2996" s="100"/>
      <c r="ERX2996" s="100"/>
      <c r="ERY2996" s="100"/>
      <c r="ERZ2996" s="100"/>
      <c r="ESA2996" s="100"/>
      <c r="ESB2996" s="100"/>
      <c r="ESC2996" s="100"/>
      <c r="ESD2996" s="100"/>
      <c r="ESE2996" s="100"/>
      <c r="ESF2996" s="100"/>
      <c r="ESG2996" s="100"/>
      <c r="ESH2996" s="100"/>
      <c r="ESI2996" s="100"/>
      <c r="ESJ2996" s="100"/>
      <c r="ESK2996" s="100"/>
      <c r="ESL2996" s="100"/>
      <c r="ESM2996" s="100"/>
      <c r="ESN2996" s="100"/>
      <c r="ESO2996" s="100"/>
      <c r="ESP2996" s="100"/>
      <c r="ESQ2996" s="100"/>
      <c r="ESR2996" s="100"/>
      <c r="ESS2996" s="100"/>
      <c r="EST2996" s="100"/>
      <c r="ESU2996" s="100"/>
      <c r="ESV2996" s="100"/>
      <c r="ESW2996" s="100"/>
      <c r="ESX2996" s="100"/>
      <c r="ESY2996" s="100"/>
      <c r="ESZ2996" s="100"/>
      <c r="ETA2996" s="100"/>
      <c r="ETB2996" s="100"/>
      <c r="ETC2996" s="100"/>
      <c r="ETD2996" s="100"/>
      <c r="ETE2996" s="100"/>
      <c r="ETF2996" s="100"/>
      <c r="ETG2996" s="100"/>
      <c r="ETH2996" s="100"/>
      <c r="ETI2996" s="100"/>
      <c r="ETJ2996" s="100"/>
      <c r="ETK2996" s="100"/>
      <c r="ETL2996" s="100"/>
      <c r="ETM2996" s="100"/>
      <c r="ETN2996" s="100"/>
      <c r="ETO2996" s="100"/>
      <c r="ETP2996" s="100"/>
      <c r="ETQ2996" s="100"/>
      <c r="ETR2996" s="100"/>
      <c r="ETS2996" s="100"/>
      <c r="ETT2996" s="100"/>
      <c r="ETU2996" s="100"/>
      <c r="ETV2996" s="100"/>
      <c r="ETW2996" s="100"/>
      <c r="ETX2996" s="100"/>
      <c r="ETY2996" s="100"/>
      <c r="ETZ2996" s="100"/>
      <c r="EUA2996" s="100"/>
      <c r="EUB2996" s="100"/>
      <c r="EUC2996" s="100"/>
      <c r="EUD2996" s="100"/>
      <c r="EUE2996" s="100"/>
      <c r="EUF2996" s="100"/>
      <c r="EUG2996" s="100"/>
      <c r="EUH2996" s="100"/>
      <c r="EUI2996" s="100"/>
      <c r="EUJ2996" s="100"/>
      <c r="EUK2996" s="100"/>
      <c r="EUL2996" s="100"/>
      <c r="EUM2996" s="100"/>
      <c r="EUN2996" s="100"/>
      <c r="EUO2996" s="100"/>
      <c r="EUP2996" s="100"/>
      <c r="EUQ2996" s="100"/>
      <c r="EUR2996" s="100"/>
      <c r="EUS2996" s="100"/>
      <c r="EUT2996" s="100"/>
      <c r="EUU2996" s="100"/>
      <c r="EUV2996" s="100"/>
      <c r="EUW2996" s="100"/>
      <c r="EUX2996" s="100"/>
      <c r="EUY2996" s="100"/>
      <c r="EUZ2996" s="100"/>
      <c r="EVA2996" s="100"/>
      <c r="EVB2996" s="100"/>
      <c r="EVC2996" s="100"/>
      <c r="EVD2996" s="100"/>
      <c r="EVE2996" s="100"/>
      <c r="EVF2996" s="100"/>
      <c r="EVG2996" s="100"/>
      <c r="EVH2996" s="100"/>
      <c r="EVI2996" s="100"/>
      <c r="EVJ2996" s="100"/>
      <c r="EVK2996" s="100"/>
      <c r="EVL2996" s="100"/>
      <c r="EVM2996" s="100"/>
      <c r="EVN2996" s="100"/>
      <c r="EVO2996" s="100"/>
      <c r="EVP2996" s="100"/>
      <c r="EVQ2996" s="100"/>
      <c r="EVR2996" s="100"/>
      <c r="EVS2996" s="100"/>
      <c r="EVT2996" s="100"/>
      <c r="EVU2996" s="100"/>
      <c r="EVV2996" s="100"/>
      <c r="EVW2996" s="100"/>
      <c r="EVX2996" s="100"/>
      <c r="EVY2996" s="100"/>
      <c r="EVZ2996" s="100"/>
      <c r="EWA2996" s="100"/>
      <c r="EWB2996" s="100"/>
      <c r="EWC2996" s="100"/>
      <c r="EWD2996" s="100"/>
      <c r="EWE2996" s="100"/>
      <c r="EWF2996" s="100"/>
      <c r="EWG2996" s="100"/>
      <c r="EWH2996" s="100"/>
      <c r="EWI2996" s="100"/>
      <c r="EWJ2996" s="100"/>
      <c r="EWK2996" s="100"/>
      <c r="EWL2996" s="100"/>
      <c r="EWM2996" s="100"/>
      <c r="EWN2996" s="100"/>
      <c r="EWO2996" s="100"/>
      <c r="EWP2996" s="100"/>
      <c r="EWQ2996" s="100"/>
      <c r="EWR2996" s="100"/>
      <c r="EWS2996" s="100"/>
      <c r="EWT2996" s="100"/>
      <c r="EWU2996" s="100"/>
      <c r="EWV2996" s="100"/>
      <c r="EWW2996" s="100"/>
      <c r="EWX2996" s="100"/>
      <c r="EWY2996" s="100"/>
      <c r="EWZ2996" s="100"/>
      <c r="EXA2996" s="100"/>
      <c r="EXB2996" s="100"/>
      <c r="EXC2996" s="100"/>
      <c r="EXD2996" s="100"/>
      <c r="EXE2996" s="100"/>
      <c r="EXF2996" s="100"/>
      <c r="EXG2996" s="100"/>
      <c r="EXH2996" s="100"/>
      <c r="EXI2996" s="100"/>
      <c r="EXJ2996" s="100"/>
      <c r="EXK2996" s="100"/>
      <c r="EXL2996" s="100"/>
      <c r="EXM2996" s="100"/>
      <c r="EXN2996" s="100"/>
      <c r="EXO2996" s="100"/>
      <c r="EXP2996" s="100"/>
      <c r="EXQ2996" s="100"/>
      <c r="EXR2996" s="100"/>
      <c r="EXS2996" s="100"/>
      <c r="EXT2996" s="100"/>
      <c r="EXU2996" s="100"/>
      <c r="EXV2996" s="100"/>
      <c r="EXW2996" s="100"/>
      <c r="EXX2996" s="100"/>
      <c r="EXY2996" s="100"/>
      <c r="EXZ2996" s="100"/>
      <c r="EYA2996" s="100"/>
      <c r="EYB2996" s="100"/>
      <c r="EYC2996" s="100"/>
      <c r="EYD2996" s="100"/>
      <c r="EYE2996" s="100"/>
      <c r="EYF2996" s="100"/>
      <c r="EYG2996" s="100"/>
      <c r="EYH2996" s="100"/>
      <c r="EYI2996" s="100"/>
      <c r="EYJ2996" s="100"/>
      <c r="EYK2996" s="100"/>
      <c r="EYL2996" s="100"/>
      <c r="EYM2996" s="100"/>
      <c r="EYN2996" s="100"/>
      <c r="EYO2996" s="100"/>
      <c r="EYP2996" s="100"/>
      <c r="EYQ2996" s="100"/>
      <c r="EYR2996" s="100"/>
      <c r="EYS2996" s="100"/>
      <c r="EYT2996" s="100"/>
      <c r="EYU2996" s="100"/>
      <c r="EYV2996" s="100"/>
      <c r="EYW2996" s="100"/>
      <c r="EYX2996" s="100"/>
      <c r="EYY2996" s="100"/>
      <c r="EYZ2996" s="100"/>
      <c r="EZA2996" s="100"/>
      <c r="EZB2996" s="100"/>
      <c r="EZC2996" s="100"/>
      <c r="EZD2996" s="100"/>
      <c r="EZE2996" s="100"/>
      <c r="EZF2996" s="100"/>
      <c r="EZG2996" s="100"/>
      <c r="EZH2996" s="100"/>
      <c r="EZI2996" s="100"/>
      <c r="EZJ2996" s="100"/>
      <c r="EZK2996" s="100"/>
      <c r="EZL2996" s="100"/>
      <c r="EZM2996" s="100"/>
      <c r="EZN2996" s="100"/>
      <c r="EZO2996" s="100"/>
      <c r="EZP2996" s="100"/>
      <c r="EZQ2996" s="100"/>
      <c r="EZR2996" s="100"/>
      <c r="EZS2996" s="100"/>
      <c r="EZT2996" s="100"/>
      <c r="EZU2996" s="100"/>
      <c r="EZV2996" s="100"/>
      <c r="EZW2996" s="100"/>
      <c r="EZX2996" s="100"/>
      <c r="EZY2996" s="100"/>
      <c r="EZZ2996" s="100"/>
      <c r="FAA2996" s="100"/>
      <c r="FAB2996" s="100"/>
      <c r="FAC2996" s="100"/>
      <c r="FAD2996" s="100"/>
      <c r="FAE2996" s="100"/>
      <c r="FAF2996" s="100"/>
      <c r="FAG2996" s="100"/>
      <c r="FAH2996" s="100"/>
      <c r="FAI2996" s="100"/>
      <c r="FAJ2996" s="100"/>
      <c r="FAK2996" s="100"/>
      <c r="FAL2996" s="100"/>
      <c r="FAM2996" s="100"/>
      <c r="FAN2996" s="100"/>
      <c r="FAO2996" s="100"/>
      <c r="FAP2996" s="100"/>
      <c r="FAQ2996" s="100"/>
      <c r="FAR2996" s="100"/>
      <c r="FAS2996" s="100"/>
      <c r="FAT2996" s="100"/>
      <c r="FAU2996" s="100"/>
      <c r="FAV2996" s="100"/>
      <c r="FAW2996" s="100"/>
      <c r="FAX2996" s="100"/>
      <c r="FAY2996" s="100"/>
      <c r="FAZ2996" s="100"/>
      <c r="FBA2996" s="100"/>
      <c r="FBB2996" s="100"/>
      <c r="FBC2996" s="100"/>
      <c r="FBD2996" s="100"/>
      <c r="FBE2996" s="100"/>
      <c r="FBF2996" s="100"/>
      <c r="FBG2996" s="100"/>
      <c r="FBH2996" s="100"/>
      <c r="FBI2996" s="100"/>
      <c r="FBJ2996" s="100"/>
      <c r="FBK2996" s="100"/>
      <c r="FBL2996" s="100"/>
      <c r="FBM2996" s="100"/>
      <c r="FBN2996" s="100"/>
      <c r="FBO2996" s="100"/>
      <c r="FBP2996" s="100"/>
      <c r="FBQ2996" s="100"/>
      <c r="FBR2996" s="100"/>
      <c r="FBS2996" s="100"/>
      <c r="FBT2996" s="100"/>
      <c r="FBU2996" s="100"/>
      <c r="FBV2996" s="100"/>
      <c r="FBW2996" s="100"/>
      <c r="FBX2996" s="100"/>
      <c r="FBY2996" s="100"/>
      <c r="FBZ2996" s="100"/>
      <c r="FCA2996" s="100"/>
      <c r="FCB2996" s="100"/>
      <c r="FCC2996" s="100"/>
      <c r="FCD2996" s="100"/>
      <c r="FCE2996" s="100"/>
      <c r="FCF2996" s="100"/>
      <c r="FCG2996" s="100"/>
      <c r="FCH2996" s="100"/>
      <c r="FCI2996" s="100"/>
      <c r="FCJ2996" s="100"/>
      <c r="FCK2996" s="100"/>
      <c r="FCL2996" s="100"/>
      <c r="FCM2996" s="100"/>
      <c r="FCN2996" s="100"/>
      <c r="FCO2996" s="100"/>
      <c r="FCP2996" s="100"/>
      <c r="FCQ2996" s="100"/>
      <c r="FCR2996" s="100"/>
      <c r="FCS2996" s="100"/>
      <c r="FCT2996" s="100"/>
      <c r="FCU2996" s="100"/>
      <c r="FCV2996" s="100"/>
      <c r="FCW2996" s="100"/>
      <c r="FCX2996" s="100"/>
      <c r="FCY2996" s="100"/>
      <c r="FCZ2996" s="100"/>
      <c r="FDA2996" s="100"/>
      <c r="FDB2996" s="100"/>
      <c r="FDC2996" s="100"/>
      <c r="FDD2996" s="100"/>
      <c r="FDE2996" s="100"/>
      <c r="FDF2996" s="100"/>
      <c r="FDG2996" s="100"/>
      <c r="FDH2996" s="100"/>
      <c r="FDI2996" s="100"/>
      <c r="FDJ2996" s="100"/>
      <c r="FDK2996" s="100"/>
      <c r="FDL2996" s="100"/>
      <c r="FDM2996" s="100"/>
      <c r="FDN2996" s="100"/>
      <c r="FDO2996" s="100"/>
      <c r="FDP2996" s="100"/>
      <c r="FDQ2996" s="100"/>
      <c r="FDR2996" s="100"/>
      <c r="FDS2996" s="100"/>
      <c r="FDT2996" s="100"/>
      <c r="FDU2996" s="100"/>
      <c r="FDV2996" s="100"/>
      <c r="FDW2996" s="100"/>
      <c r="FDX2996" s="100"/>
      <c r="FDY2996" s="100"/>
      <c r="FDZ2996" s="100"/>
      <c r="FEA2996" s="100"/>
      <c r="FEB2996" s="100"/>
      <c r="FEC2996" s="100"/>
      <c r="FED2996" s="100"/>
      <c r="FEE2996" s="100"/>
      <c r="FEF2996" s="100"/>
      <c r="FEG2996" s="100"/>
      <c r="FEH2996" s="100"/>
      <c r="FEI2996" s="100"/>
      <c r="FEJ2996" s="100"/>
      <c r="FEK2996" s="100"/>
      <c r="FEL2996" s="100"/>
      <c r="FEM2996" s="100"/>
      <c r="FEN2996" s="100"/>
      <c r="FEO2996" s="100"/>
      <c r="FEP2996" s="100"/>
      <c r="FEQ2996" s="100"/>
      <c r="FER2996" s="100"/>
      <c r="FES2996" s="100"/>
      <c r="FET2996" s="100"/>
      <c r="FEU2996" s="100"/>
      <c r="FEV2996" s="100"/>
      <c r="FEW2996" s="100"/>
      <c r="FEX2996" s="100"/>
      <c r="FEY2996" s="100"/>
      <c r="FEZ2996" s="100"/>
      <c r="FFA2996" s="100"/>
      <c r="FFB2996" s="100"/>
      <c r="FFC2996" s="100"/>
      <c r="FFD2996" s="100"/>
      <c r="FFE2996" s="100"/>
      <c r="FFF2996" s="100"/>
      <c r="FFG2996" s="100"/>
      <c r="FFH2996" s="100"/>
      <c r="FFI2996" s="100"/>
      <c r="FFJ2996" s="100"/>
      <c r="FFK2996" s="100"/>
      <c r="FFL2996" s="100"/>
      <c r="FFM2996" s="100"/>
      <c r="FFN2996" s="100"/>
      <c r="FFO2996" s="100"/>
      <c r="FFP2996" s="100"/>
      <c r="FFQ2996" s="100"/>
      <c r="FFR2996" s="100"/>
      <c r="FFS2996" s="100"/>
      <c r="FFT2996" s="100"/>
      <c r="FFU2996" s="100"/>
      <c r="FFV2996" s="100"/>
      <c r="FFW2996" s="100"/>
      <c r="FFX2996" s="100"/>
      <c r="FFY2996" s="100"/>
      <c r="FFZ2996" s="100"/>
      <c r="FGA2996" s="100"/>
      <c r="FGB2996" s="100"/>
      <c r="FGC2996" s="100"/>
      <c r="FGD2996" s="100"/>
      <c r="FGE2996" s="100"/>
      <c r="FGF2996" s="100"/>
      <c r="FGG2996" s="100"/>
      <c r="FGH2996" s="100"/>
      <c r="FGI2996" s="100"/>
      <c r="FGJ2996" s="100"/>
      <c r="FGK2996" s="100"/>
      <c r="FGL2996" s="100"/>
      <c r="FGM2996" s="100"/>
      <c r="FGN2996" s="100"/>
      <c r="FGO2996" s="100"/>
      <c r="FGP2996" s="100"/>
      <c r="FGQ2996" s="100"/>
      <c r="FGR2996" s="100"/>
      <c r="FGS2996" s="100"/>
      <c r="FGT2996" s="100"/>
      <c r="FGU2996" s="100"/>
      <c r="FGV2996" s="100"/>
      <c r="FGW2996" s="100"/>
      <c r="FGX2996" s="100"/>
      <c r="FGY2996" s="100"/>
      <c r="FGZ2996" s="100"/>
      <c r="FHA2996" s="100"/>
      <c r="FHB2996" s="100"/>
      <c r="FHC2996" s="100"/>
      <c r="FHD2996" s="100"/>
      <c r="FHE2996" s="100"/>
      <c r="FHF2996" s="100"/>
      <c r="FHG2996" s="100"/>
      <c r="FHH2996" s="100"/>
      <c r="FHI2996" s="100"/>
      <c r="FHJ2996" s="100"/>
      <c r="FHK2996" s="100"/>
      <c r="FHL2996" s="100"/>
      <c r="FHM2996" s="100"/>
      <c r="FHN2996" s="100"/>
      <c r="FHO2996" s="100"/>
      <c r="FHP2996" s="100"/>
      <c r="FHQ2996" s="100"/>
      <c r="FHR2996" s="100"/>
      <c r="FHS2996" s="100"/>
      <c r="FHT2996" s="100"/>
      <c r="FHU2996" s="100"/>
      <c r="FHV2996" s="100"/>
      <c r="FHW2996" s="100"/>
      <c r="FHX2996" s="100"/>
      <c r="FHY2996" s="100"/>
      <c r="FHZ2996" s="100"/>
      <c r="FIA2996" s="100"/>
      <c r="FIB2996" s="100"/>
      <c r="FIC2996" s="100"/>
      <c r="FID2996" s="100"/>
      <c r="FIE2996" s="100"/>
      <c r="FIF2996" s="100"/>
      <c r="FIG2996" s="100"/>
      <c r="FIH2996" s="100"/>
      <c r="FII2996" s="100"/>
      <c r="FIJ2996" s="100"/>
      <c r="FIK2996" s="100"/>
      <c r="FIL2996" s="100"/>
      <c r="FIM2996" s="100"/>
      <c r="FIN2996" s="100"/>
      <c r="FIO2996" s="100"/>
      <c r="FIP2996" s="100"/>
      <c r="FIQ2996" s="100"/>
      <c r="FIR2996" s="100"/>
      <c r="FIS2996" s="100"/>
      <c r="FIT2996" s="100"/>
      <c r="FIU2996" s="100"/>
      <c r="FIV2996" s="100"/>
      <c r="FIW2996" s="100"/>
      <c r="FIX2996" s="100"/>
      <c r="FIY2996" s="100"/>
      <c r="FIZ2996" s="100"/>
      <c r="FJA2996" s="100"/>
      <c r="FJB2996" s="100"/>
      <c r="FJC2996" s="100"/>
      <c r="FJD2996" s="100"/>
      <c r="FJE2996" s="100"/>
      <c r="FJF2996" s="100"/>
      <c r="FJG2996" s="100"/>
      <c r="FJH2996" s="100"/>
      <c r="FJI2996" s="100"/>
      <c r="FJJ2996" s="100"/>
      <c r="FJK2996" s="100"/>
      <c r="FJL2996" s="100"/>
      <c r="FJM2996" s="100"/>
      <c r="FJN2996" s="100"/>
      <c r="FJO2996" s="100"/>
      <c r="FJP2996" s="100"/>
      <c r="FJQ2996" s="100"/>
      <c r="FJR2996" s="100"/>
      <c r="FJS2996" s="100"/>
      <c r="FJT2996" s="100"/>
      <c r="FJU2996" s="100"/>
      <c r="FJV2996" s="100"/>
      <c r="FJW2996" s="100"/>
      <c r="FJX2996" s="100"/>
      <c r="FJY2996" s="100"/>
      <c r="FJZ2996" s="100"/>
      <c r="FKA2996" s="100"/>
      <c r="FKB2996" s="100"/>
      <c r="FKC2996" s="100"/>
      <c r="FKD2996" s="100"/>
      <c r="FKE2996" s="100"/>
      <c r="FKF2996" s="100"/>
      <c r="FKG2996" s="100"/>
      <c r="FKH2996" s="100"/>
      <c r="FKI2996" s="100"/>
      <c r="FKJ2996" s="100"/>
      <c r="FKK2996" s="100"/>
      <c r="FKL2996" s="100"/>
      <c r="FKM2996" s="100"/>
      <c r="FKN2996" s="100"/>
      <c r="FKO2996" s="100"/>
      <c r="FKP2996" s="100"/>
      <c r="FKQ2996" s="100"/>
      <c r="FKR2996" s="100"/>
      <c r="FKS2996" s="100"/>
      <c r="FKT2996" s="100"/>
      <c r="FKU2996" s="100"/>
      <c r="FKV2996" s="100"/>
      <c r="FKW2996" s="100"/>
      <c r="FKX2996" s="100"/>
      <c r="FKY2996" s="100"/>
      <c r="FKZ2996" s="100"/>
      <c r="FLA2996" s="100"/>
      <c r="FLB2996" s="100"/>
      <c r="FLC2996" s="100"/>
      <c r="FLD2996" s="100"/>
      <c r="FLE2996" s="100"/>
      <c r="FLF2996" s="100"/>
      <c r="FLG2996" s="100"/>
      <c r="FLH2996" s="100"/>
      <c r="FLI2996" s="100"/>
      <c r="FLJ2996" s="100"/>
      <c r="FLK2996" s="100"/>
      <c r="FLL2996" s="100"/>
      <c r="FLM2996" s="100"/>
      <c r="FLN2996" s="100"/>
      <c r="FLO2996" s="100"/>
      <c r="FLP2996" s="100"/>
      <c r="FLQ2996" s="100"/>
      <c r="FLR2996" s="100"/>
      <c r="FLS2996" s="100"/>
      <c r="FLT2996" s="100"/>
      <c r="FLU2996" s="100"/>
      <c r="FLV2996" s="100"/>
      <c r="FLW2996" s="100"/>
      <c r="FLX2996" s="100"/>
      <c r="FLY2996" s="100"/>
      <c r="FLZ2996" s="100"/>
      <c r="FMA2996" s="100"/>
      <c r="FMB2996" s="100"/>
      <c r="FMC2996" s="100"/>
      <c r="FMD2996" s="100"/>
      <c r="FME2996" s="100"/>
      <c r="FMF2996" s="100"/>
      <c r="FMG2996" s="100"/>
      <c r="FMH2996" s="100"/>
      <c r="FMI2996" s="100"/>
      <c r="FMJ2996" s="100"/>
      <c r="FMK2996" s="100"/>
      <c r="FML2996" s="100"/>
      <c r="FMM2996" s="100"/>
      <c r="FMN2996" s="100"/>
      <c r="FMO2996" s="100"/>
      <c r="FMP2996" s="100"/>
      <c r="FMQ2996" s="100"/>
      <c r="FMR2996" s="100"/>
      <c r="FMS2996" s="100"/>
      <c r="FMT2996" s="100"/>
      <c r="FMU2996" s="100"/>
      <c r="FMV2996" s="100"/>
      <c r="FMW2996" s="100"/>
      <c r="FMX2996" s="100"/>
      <c r="FMY2996" s="100"/>
      <c r="FMZ2996" s="100"/>
      <c r="FNA2996" s="100"/>
      <c r="FNB2996" s="100"/>
      <c r="FNC2996" s="100"/>
      <c r="FND2996" s="100"/>
      <c r="FNE2996" s="100"/>
      <c r="FNF2996" s="100"/>
      <c r="FNG2996" s="100"/>
      <c r="FNH2996" s="100"/>
      <c r="FNI2996" s="100"/>
      <c r="FNJ2996" s="100"/>
      <c r="FNK2996" s="100"/>
      <c r="FNL2996" s="100"/>
      <c r="FNM2996" s="100"/>
      <c r="FNN2996" s="100"/>
      <c r="FNO2996" s="100"/>
      <c r="FNP2996" s="100"/>
      <c r="FNQ2996" s="100"/>
      <c r="FNR2996" s="100"/>
      <c r="FNS2996" s="100"/>
      <c r="FNT2996" s="100"/>
      <c r="FNU2996" s="100"/>
      <c r="FNV2996" s="100"/>
      <c r="FNW2996" s="100"/>
      <c r="FNX2996" s="100"/>
      <c r="FNY2996" s="100"/>
      <c r="FNZ2996" s="100"/>
      <c r="FOA2996" s="100"/>
      <c r="FOB2996" s="100"/>
      <c r="FOC2996" s="100"/>
      <c r="FOD2996" s="100"/>
      <c r="FOE2996" s="100"/>
      <c r="FOF2996" s="100"/>
      <c r="FOG2996" s="100"/>
      <c r="FOH2996" s="100"/>
      <c r="FOI2996" s="100"/>
      <c r="FOJ2996" s="100"/>
      <c r="FOK2996" s="100"/>
      <c r="FOL2996" s="100"/>
      <c r="FOM2996" s="100"/>
      <c r="FON2996" s="100"/>
      <c r="FOO2996" s="100"/>
      <c r="FOP2996" s="100"/>
      <c r="FOQ2996" s="100"/>
      <c r="FOR2996" s="100"/>
      <c r="FOS2996" s="100"/>
      <c r="FOT2996" s="100"/>
      <c r="FOU2996" s="100"/>
      <c r="FOV2996" s="100"/>
      <c r="FOW2996" s="100"/>
      <c r="FOX2996" s="100"/>
      <c r="FOY2996" s="100"/>
      <c r="FOZ2996" s="100"/>
      <c r="FPA2996" s="100"/>
      <c r="FPB2996" s="100"/>
      <c r="FPC2996" s="100"/>
      <c r="FPD2996" s="100"/>
      <c r="FPE2996" s="100"/>
      <c r="FPF2996" s="100"/>
      <c r="FPG2996" s="100"/>
      <c r="FPH2996" s="100"/>
      <c r="FPI2996" s="100"/>
      <c r="FPJ2996" s="100"/>
      <c r="FPK2996" s="100"/>
      <c r="FPL2996" s="100"/>
      <c r="FPM2996" s="100"/>
      <c r="FPN2996" s="100"/>
      <c r="FPO2996" s="100"/>
      <c r="FPP2996" s="100"/>
      <c r="FPQ2996" s="100"/>
      <c r="FPR2996" s="100"/>
      <c r="FPS2996" s="100"/>
      <c r="FPT2996" s="100"/>
      <c r="FPU2996" s="100"/>
      <c r="FPV2996" s="100"/>
      <c r="FPW2996" s="100"/>
      <c r="FPX2996" s="100"/>
      <c r="FPY2996" s="100"/>
      <c r="FPZ2996" s="100"/>
      <c r="FQA2996" s="100"/>
      <c r="FQB2996" s="100"/>
      <c r="FQC2996" s="100"/>
      <c r="FQD2996" s="100"/>
      <c r="FQE2996" s="100"/>
      <c r="FQF2996" s="100"/>
      <c r="FQG2996" s="100"/>
      <c r="FQH2996" s="100"/>
      <c r="FQI2996" s="100"/>
      <c r="FQJ2996" s="100"/>
      <c r="FQK2996" s="100"/>
      <c r="FQL2996" s="100"/>
      <c r="FQM2996" s="100"/>
      <c r="FQN2996" s="100"/>
      <c r="FQO2996" s="100"/>
      <c r="FQP2996" s="100"/>
      <c r="FQQ2996" s="100"/>
      <c r="FQR2996" s="100"/>
      <c r="FQS2996" s="100"/>
      <c r="FQT2996" s="100"/>
      <c r="FQU2996" s="100"/>
      <c r="FQV2996" s="100"/>
      <c r="FQW2996" s="100"/>
      <c r="FQX2996" s="100"/>
      <c r="FQY2996" s="100"/>
      <c r="FQZ2996" s="100"/>
      <c r="FRA2996" s="100"/>
      <c r="FRB2996" s="100"/>
      <c r="FRC2996" s="100"/>
      <c r="FRD2996" s="100"/>
      <c r="FRE2996" s="100"/>
      <c r="FRF2996" s="100"/>
      <c r="FRG2996" s="100"/>
      <c r="FRH2996" s="100"/>
      <c r="FRI2996" s="100"/>
      <c r="FRJ2996" s="100"/>
      <c r="FRK2996" s="100"/>
      <c r="FRL2996" s="100"/>
      <c r="FRM2996" s="100"/>
      <c r="FRN2996" s="100"/>
      <c r="FRO2996" s="100"/>
      <c r="FRP2996" s="100"/>
      <c r="FRQ2996" s="100"/>
      <c r="FRR2996" s="100"/>
      <c r="FRS2996" s="100"/>
      <c r="FRT2996" s="100"/>
      <c r="FRU2996" s="100"/>
      <c r="FRV2996" s="100"/>
      <c r="FRW2996" s="100"/>
      <c r="FRX2996" s="100"/>
      <c r="FRY2996" s="100"/>
      <c r="FRZ2996" s="100"/>
      <c r="FSA2996" s="100"/>
      <c r="FSB2996" s="100"/>
      <c r="FSC2996" s="100"/>
      <c r="FSD2996" s="100"/>
      <c r="FSE2996" s="100"/>
      <c r="FSF2996" s="100"/>
      <c r="FSG2996" s="100"/>
      <c r="FSH2996" s="100"/>
      <c r="FSI2996" s="100"/>
      <c r="FSJ2996" s="100"/>
      <c r="FSK2996" s="100"/>
      <c r="FSL2996" s="100"/>
      <c r="FSM2996" s="100"/>
      <c r="FSN2996" s="100"/>
      <c r="FSO2996" s="100"/>
      <c r="FSP2996" s="100"/>
      <c r="FSQ2996" s="100"/>
      <c r="FSR2996" s="100"/>
      <c r="FSS2996" s="100"/>
      <c r="FST2996" s="100"/>
      <c r="FSU2996" s="100"/>
      <c r="FSV2996" s="100"/>
      <c r="FSW2996" s="100"/>
      <c r="FSX2996" s="100"/>
      <c r="FSY2996" s="100"/>
      <c r="FSZ2996" s="100"/>
      <c r="FTA2996" s="100"/>
      <c r="FTB2996" s="100"/>
      <c r="FTC2996" s="100"/>
      <c r="FTD2996" s="100"/>
      <c r="FTE2996" s="100"/>
      <c r="FTF2996" s="100"/>
      <c r="FTG2996" s="100"/>
      <c r="FTH2996" s="100"/>
      <c r="FTI2996" s="100"/>
      <c r="FTJ2996" s="100"/>
      <c r="FTK2996" s="100"/>
      <c r="FTL2996" s="100"/>
      <c r="FTM2996" s="100"/>
      <c r="FTN2996" s="100"/>
      <c r="FTO2996" s="100"/>
      <c r="FTP2996" s="100"/>
      <c r="FTQ2996" s="100"/>
      <c r="FTR2996" s="100"/>
      <c r="FTS2996" s="100"/>
      <c r="FTT2996" s="100"/>
      <c r="FTU2996" s="100"/>
      <c r="FTV2996" s="100"/>
      <c r="FTW2996" s="100"/>
      <c r="FTX2996" s="100"/>
      <c r="FTY2996" s="100"/>
      <c r="FTZ2996" s="100"/>
      <c r="FUA2996" s="100"/>
      <c r="FUB2996" s="100"/>
      <c r="FUC2996" s="100"/>
      <c r="FUD2996" s="100"/>
      <c r="FUE2996" s="100"/>
      <c r="FUF2996" s="100"/>
      <c r="FUG2996" s="100"/>
      <c r="FUH2996" s="100"/>
      <c r="FUI2996" s="100"/>
      <c r="FUJ2996" s="100"/>
      <c r="FUK2996" s="100"/>
      <c r="FUL2996" s="100"/>
      <c r="FUM2996" s="100"/>
      <c r="FUN2996" s="100"/>
      <c r="FUO2996" s="100"/>
      <c r="FUP2996" s="100"/>
      <c r="FUQ2996" s="100"/>
      <c r="FUR2996" s="100"/>
      <c r="FUS2996" s="100"/>
      <c r="FUT2996" s="100"/>
      <c r="FUU2996" s="100"/>
      <c r="FUV2996" s="100"/>
      <c r="FUW2996" s="100"/>
      <c r="FUX2996" s="100"/>
      <c r="FUY2996" s="100"/>
      <c r="FUZ2996" s="100"/>
      <c r="FVA2996" s="100"/>
      <c r="FVB2996" s="100"/>
      <c r="FVC2996" s="100"/>
      <c r="FVD2996" s="100"/>
      <c r="FVE2996" s="100"/>
      <c r="FVF2996" s="100"/>
      <c r="FVG2996" s="100"/>
      <c r="FVH2996" s="100"/>
      <c r="FVI2996" s="100"/>
      <c r="FVJ2996" s="100"/>
      <c r="FVK2996" s="100"/>
      <c r="FVL2996" s="100"/>
      <c r="FVM2996" s="100"/>
      <c r="FVN2996" s="100"/>
      <c r="FVO2996" s="100"/>
      <c r="FVP2996" s="100"/>
      <c r="FVQ2996" s="100"/>
      <c r="FVR2996" s="100"/>
      <c r="FVS2996" s="100"/>
      <c r="FVT2996" s="100"/>
      <c r="FVU2996" s="100"/>
      <c r="FVV2996" s="100"/>
      <c r="FVW2996" s="100"/>
      <c r="FVX2996" s="100"/>
      <c r="FVY2996" s="100"/>
      <c r="FVZ2996" s="100"/>
      <c r="FWA2996" s="100"/>
      <c r="FWB2996" s="100"/>
      <c r="FWC2996" s="100"/>
      <c r="FWD2996" s="100"/>
      <c r="FWE2996" s="100"/>
      <c r="FWF2996" s="100"/>
      <c r="FWG2996" s="100"/>
      <c r="FWH2996" s="100"/>
      <c r="FWI2996" s="100"/>
      <c r="FWJ2996" s="100"/>
      <c r="FWK2996" s="100"/>
      <c r="FWL2996" s="100"/>
      <c r="FWM2996" s="100"/>
      <c r="FWN2996" s="100"/>
      <c r="FWO2996" s="100"/>
      <c r="FWP2996" s="100"/>
      <c r="FWQ2996" s="100"/>
      <c r="FWR2996" s="100"/>
      <c r="FWS2996" s="100"/>
      <c r="FWT2996" s="100"/>
      <c r="FWU2996" s="100"/>
      <c r="FWV2996" s="100"/>
      <c r="FWW2996" s="100"/>
      <c r="FWX2996" s="100"/>
      <c r="FWY2996" s="100"/>
      <c r="FWZ2996" s="100"/>
      <c r="FXA2996" s="100"/>
      <c r="FXB2996" s="100"/>
      <c r="FXC2996" s="100"/>
      <c r="FXD2996" s="100"/>
      <c r="FXE2996" s="100"/>
      <c r="FXF2996" s="100"/>
      <c r="FXG2996" s="100"/>
      <c r="FXH2996" s="100"/>
      <c r="FXI2996" s="100"/>
      <c r="FXJ2996" s="100"/>
      <c r="FXK2996" s="100"/>
      <c r="FXL2996" s="100"/>
      <c r="FXM2996" s="100"/>
      <c r="FXN2996" s="100"/>
      <c r="FXO2996" s="100"/>
      <c r="FXP2996" s="100"/>
      <c r="FXQ2996" s="100"/>
      <c r="FXR2996" s="100"/>
      <c r="FXS2996" s="100"/>
      <c r="FXT2996" s="100"/>
      <c r="FXU2996" s="100"/>
      <c r="FXV2996" s="100"/>
      <c r="FXW2996" s="100"/>
      <c r="FXX2996" s="100"/>
      <c r="FXY2996" s="100"/>
      <c r="FXZ2996" s="100"/>
      <c r="FYA2996" s="100"/>
      <c r="FYB2996" s="100"/>
      <c r="FYC2996" s="100"/>
      <c r="FYD2996" s="100"/>
      <c r="FYE2996" s="100"/>
      <c r="FYF2996" s="100"/>
      <c r="FYG2996" s="100"/>
      <c r="FYH2996" s="100"/>
      <c r="FYI2996" s="100"/>
      <c r="FYJ2996" s="100"/>
      <c r="FYK2996" s="100"/>
      <c r="FYL2996" s="100"/>
      <c r="FYM2996" s="100"/>
      <c r="FYN2996" s="100"/>
      <c r="FYO2996" s="100"/>
      <c r="FYP2996" s="100"/>
      <c r="FYQ2996" s="100"/>
      <c r="FYR2996" s="100"/>
      <c r="FYS2996" s="100"/>
      <c r="FYT2996" s="100"/>
      <c r="FYU2996" s="100"/>
      <c r="FYV2996" s="100"/>
      <c r="FYW2996" s="100"/>
      <c r="FYX2996" s="100"/>
      <c r="FYY2996" s="100"/>
      <c r="FYZ2996" s="100"/>
      <c r="FZA2996" s="100"/>
      <c r="FZB2996" s="100"/>
      <c r="FZC2996" s="100"/>
      <c r="FZD2996" s="100"/>
      <c r="FZE2996" s="100"/>
      <c r="FZF2996" s="100"/>
      <c r="FZG2996" s="100"/>
      <c r="FZH2996" s="100"/>
      <c r="FZI2996" s="100"/>
      <c r="FZJ2996" s="100"/>
      <c r="FZK2996" s="100"/>
      <c r="FZL2996" s="100"/>
      <c r="FZM2996" s="100"/>
      <c r="FZN2996" s="100"/>
      <c r="FZO2996" s="100"/>
      <c r="FZP2996" s="100"/>
      <c r="FZQ2996" s="100"/>
      <c r="FZR2996" s="100"/>
      <c r="FZS2996" s="100"/>
      <c r="FZT2996" s="100"/>
      <c r="FZU2996" s="100"/>
      <c r="FZV2996" s="100"/>
      <c r="FZW2996" s="100"/>
      <c r="FZX2996" s="100"/>
      <c r="FZY2996" s="100"/>
      <c r="FZZ2996" s="100"/>
      <c r="GAA2996" s="100"/>
      <c r="GAB2996" s="100"/>
      <c r="GAC2996" s="100"/>
      <c r="GAD2996" s="100"/>
      <c r="GAE2996" s="100"/>
      <c r="GAF2996" s="100"/>
      <c r="GAG2996" s="100"/>
      <c r="GAH2996" s="100"/>
      <c r="GAI2996" s="100"/>
      <c r="GAJ2996" s="100"/>
      <c r="GAK2996" s="100"/>
      <c r="GAL2996" s="100"/>
      <c r="GAM2996" s="100"/>
      <c r="GAN2996" s="100"/>
      <c r="GAO2996" s="100"/>
      <c r="GAP2996" s="100"/>
      <c r="GAQ2996" s="100"/>
      <c r="GAR2996" s="100"/>
      <c r="GAS2996" s="100"/>
      <c r="GAT2996" s="100"/>
      <c r="GAU2996" s="100"/>
      <c r="GAV2996" s="100"/>
      <c r="GAW2996" s="100"/>
      <c r="GAX2996" s="100"/>
      <c r="GAY2996" s="100"/>
      <c r="GAZ2996" s="100"/>
      <c r="GBA2996" s="100"/>
      <c r="GBB2996" s="100"/>
      <c r="GBC2996" s="100"/>
      <c r="GBD2996" s="100"/>
      <c r="GBE2996" s="100"/>
      <c r="GBF2996" s="100"/>
      <c r="GBG2996" s="100"/>
      <c r="GBH2996" s="100"/>
      <c r="GBI2996" s="100"/>
      <c r="GBJ2996" s="100"/>
      <c r="GBK2996" s="100"/>
      <c r="GBL2996" s="100"/>
      <c r="GBM2996" s="100"/>
      <c r="GBN2996" s="100"/>
      <c r="GBO2996" s="100"/>
      <c r="GBP2996" s="100"/>
      <c r="GBQ2996" s="100"/>
      <c r="GBR2996" s="100"/>
      <c r="GBS2996" s="100"/>
      <c r="GBT2996" s="100"/>
      <c r="GBU2996" s="100"/>
      <c r="GBV2996" s="100"/>
      <c r="GBW2996" s="100"/>
      <c r="GBX2996" s="100"/>
      <c r="GBY2996" s="100"/>
      <c r="GBZ2996" s="100"/>
      <c r="GCA2996" s="100"/>
      <c r="GCB2996" s="100"/>
      <c r="GCC2996" s="100"/>
      <c r="GCD2996" s="100"/>
      <c r="GCE2996" s="100"/>
      <c r="GCF2996" s="100"/>
      <c r="GCG2996" s="100"/>
      <c r="GCH2996" s="100"/>
      <c r="GCI2996" s="100"/>
      <c r="GCJ2996" s="100"/>
      <c r="GCK2996" s="100"/>
      <c r="GCL2996" s="100"/>
      <c r="GCM2996" s="100"/>
      <c r="GCN2996" s="100"/>
      <c r="GCO2996" s="100"/>
      <c r="GCP2996" s="100"/>
      <c r="GCQ2996" s="100"/>
      <c r="GCR2996" s="100"/>
      <c r="GCS2996" s="100"/>
      <c r="GCT2996" s="100"/>
      <c r="GCU2996" s="100"/>
      <c r="GCV2996" s="100"/>
      <c r="GCW2996" s="100"/>
      <c r="GCX2996" s="100"/>
      <c r="GCY2996" s="100"/>
      <c r="GCZ2996" s="100"/>
      <c r="GDA2996" s="100"/>
      <c r="GDB2996" s="100"/>
      <c r="GDC2996" s="100"/>
      <c r="GDD2996" s="100"/>
      <c r="GDE2996" s="100"/>
      <c r="GDF2996" s="100"/>
      <c r="GDG2996" s="100"/>
      <c r="GDH2996" s="100"/>
      <c r="GDI2996" s="100"/>
      <c r="GDJ2996" s="100"/>
      <c r="GDK2996" s="100"/>
      <c r="GDL2996" s="100"/>
      <c r="GDM2996" s="100"/>
      <c r="GDN2996" s="100"/>
      <c r="GDO2996" s="100"/>
      <c r="GDP2996" s="100"/>
      <c r="GDQ2996" s="100"/>
      <c r="GDR2996" s="100"/>
      <c r="GDS2996" s="100"/>
      <c r="GDT2996" s="100"/>
      <c r="GDU2996" s="100"/>
      <c r="GDV2996" s="100"/>
      <c r="GDW2996" s="100"/>
      <c r="GDX2996" s="100"/>
      <c r="GDY2996" s="100"/>
      <c r="GDZ2996" s="100"/>
      <c r="GEA2996" s="100"/>
      <c r="GEB2996" s="100"/>
      <c r="GEC2996" s="100"/>
      <c r="GED2996" s="100"/>
      <c r="GEE2996" s="100"/>
      <c r="GEF2996" s="100"/>
      <c r="GEG2996" s="100"/>
      <c r="GEH2996" s="100"/>
      <c r="GEI2996" s="100"/>
      <c r="GEJ2996" s="100"/>
      <c r="GEK2996" s="100"/>
      <c r="GEL2996" s="100"/>
      <c r="GEM2996" s="100"/>
      <c r="GEN2996" s="100"/>
      <c r="GEO2996" s="100"/>
      <c r="GEP2996" s="100"/>
      <c r="GEQ2996" s="100"/>
      <c r="GER2996" s="100"/>
      <c r="GES2996" s="100"/>
      <c r="GET2996" s="100"/>
      <c r="GEU2996" s="100"/>
      <c r="GEV2996" s="100"/>
      <c r="GEW2996" s="100"/>
      <c r="GEX2996" s="100"/>
      <c r="GEY2996" s="100"/>
      <c r="GEZ2996" s="100"/>
      <c r="GFA2996" s="100"/>
      <c r="GFB2996" s="100"/>
      <c r="GFC2996" s="100"/>
      <c r="GFD2996" s="100"/>
      <c r="GFE2996" s="100"/>
      <c r="GFF2996" s="100"/>
      <c r="GFG2996" s="100"/>
      <c r="GFH2996" s="100"/>
      <c r="GFI2996" s="100"/>
      <c r="GFJ2996" s="100"/>
      <c r="GFK2996" s="100"/>
      <c r="GFL2996" s="100"/>
      <c r="GFM2996" s="100"/>
      <c r="GFN2996" s="100"/>
      <c r="GFO2996" s="100"/>
      <c r="GFP2996" s="100"/>
      <c r="GFQ2996" s="100"/>
      <c r="GFR2996" s="100"/>
      <c r="GFS2996" s="100"/>
      <c r="GFT2996" s="100"/>
      <c r="GFU2996" s="100"/>
      <c r="GFV2996" s="100"/>
      <c r="GFW2996" s="100"/>
      <c r="GFX2996" s="100"/>
      <c r="GFY2996" s="100"/>
      <c r="GFZ2996" s="100"/>
      <c r="GGA2996" s="100"/>
      <c r="GGB2996" s="100"/>
      <c r="GGC2996" s="100"/>
      <c r="GGD2996" s="100"/>
      <c r="GGE2996" s="100"/>
      <c r="GGF2996" s="100"/>
      <c r="GGG2996" s="100"/>
      <c r="GGH2996" s="100"/>
      <c r="GGI2996" s="100"/>
      <c r="GGJ2996" s="100"/>
      <c r="GGK2996" s="100"/>
      <c r="GGL2996" s="100"/>
      <c r="GGM2996" s="100"/>
      <c r="GGN2996" s="100"/>
      <c r="GGO2996" s="100"/>
      <c r="GGP2996" s="100"/>
      <c r="GGQ2996" s="100"/>
      <c r="GGR2996" s="100"/>
      <c r="GGS2996" s="100"/>
      <c r="GGT2996" s="100"/>
      <c r="GGU2996" s="100"/>
      <c r="GGV2996" s="100"/>
      <c r="GGW2996" s="100"/>
      <c r="GGX2996" s="100"/>
      <c r="GGY2996" s="100"/>
      <c r="GGZ2996" s="100"/>
      <c r="GHA2996" s="100"/>
      <c r="GHB2996" s="100"/>
      <c r="GHC2996" s="100"/>
      <c r="GHD2996" s="100"/>
      <c r="GHE2996" s="100"/>
      <c r="GHF2996" s="100"/>
      <c r="GHG2996" s="100"/>
      <c r="GHH2996" s="100"/>
      <c r="GHI2996" s="100"/>
      <c r="GHJ2996" s="100"/>
      <c r="GHK2996" s="100"/>
      <c r="GHL2996" s="100"/>
      <c r="GHM2996" s="100"/>
      <c r="GHN2996" s="100"/>
      <c r="GHO2996" s="100"/>
      <c r="GHP2996" s="100"/>
      <c r="GHQ2996" s="100"/>
      <c r="GHR2996" s="100"/>
      <c r="GHS2996" s="100"/>
      <c r="GHT2996" s="100"/>
      <c r="GHU2996" s="100"/>
      <c r="GHV2996" s="100"/>
      <c r="GHW2996" s="100"/>
      <c r="GHX2996" s="100"/>
      <c r="GHY2996" s="100"/>
      <c r="GHZ2996" s="100"/>
      <c r="GIA2996" s="100"/>
      <c r="GIB2996" s="100"/>
      <c r="GIC2996" s="100"/>
      <c r="GID2996" s="100"/>
      <c r="GIE2996" s="100"/>
      <c r="GIF2996" s="100"/>
      <c r="GIG2996" s="100"/>
      <c r="GIH2996" s="100"/>
      <c r="GII2996" s="100"/>
      <c r="GIJ2996" s="100"/>
      <c r="GIK2996" s="100"/>
      <c r="GIL2996" s="100"/>
      <c r="GIM2996" s="100"/>
      <c r="GIN2996" s="100"/>
      <c r="GIO2996" s="100"/>
      <c r="GIP2996" s="100"/>
      <c r="GIQ2996" s="100"/>
      <c r="GIR2996" s="100"/>
      <c r="GIS2996" s="100"/>
      <c r="GIT2996" s="100"/>
      <c r="GIU2996" s="100"/>
      <c r="GIV2996" s="100"/>
      <c r="GIW2996" s="100"/>
      <c r="GIX2996" s="100"/>
      <c r="GIY2996" s="100"/>
      <c r="GIZ2996" s="100"/>
      <c r="GJA2996" s="100"/>
      <c r="GJB2996" s="100"/>
      <c r="GJC2996" s="100"/>
      <c r="GJD2996" s="100"/>
      <c r="GJE2996" s="100"/>
      <c r="GJF2996" s="100"/>
      <c r="GJG2996" s="100"/>
      <c r="GJH2996" s="100"/>
      <c r="GJI2996" s="100"/>
      <c r="GJJ2996" s="100"/>
      <c r="GJK2996" s="100"/>
      <c r="GJL2996" s="100"/>
      <c r="GJM2996" s="100"/>
      <c r="GJN2996" s="100"/>
      <c r="GJO2996" s="100"/>
      <c r="GJP2996" s="100"/>
      <c r="GJQ2996" s="100"/>
      <c r="GJR2996" s="100"/>
      <c r="GJS2996" s="100"/>
      <c r="GJT2996" s="100"/>
      <c r="GJU2996" s="100"/>
      <c r="GJV2996" s="100"/>
      <c r="GJW2996" s="100"/>
      <c r="GJX2996" s="100"/>
      <c r="GJY2996" s="100"/>
      <c r="GJZ2996" s="100"/>
      <c r="GKA2996" s="100"/>
      <c r="GKB2996" s="100"/>
      <c r="GKC2996" s="100"/>
      <c r="GKD2996" s="100"/>
      <c r="GKE2996" s="100"/>
      <c r="GKF2996" s="100"/>
      <c r="GKG2996" s="100"/>
      <c r="GKH2996" s="100"/>
      <c r="GKI2996" s="100"/>
      <c r="GKJ2996" s="100"/>
      <c r="GKK2996" s="100"/>
      <c r="GKL2996" s="100"/>
      <c r="GKM2996" s="100"/>
      <c r="GKN2996" s="100"/>
      <c r="GKO2996" s="100"/>
      <c r="GKP2996" s="100"/>
      <c r="GKQ2996" s="100"/>
      <c r="GKR2996" s="100"/>
      <c r="GKS2996" s="100"/>
      <c r="GKT2996" s="100"/>
      <c r="GKU2996" s="100"/>
      <c r="GKV2996" s="100"/>
      <c r="GKW2996" s="100"/>
      <c r="GKX2996" s="100"/>
      <c r="GKY2996" s="100"/>
      <c r="GKZ2996" s="100"/>
      <c r="GLA2996" s="100"/>
      <c r="GLB2996" s="100"/>
      <c r="GLC2996" s="100"/>
      <c r="GLD2996" s="100"/>
      <c r="GLE2996" s="100"/>
      <c r="GLF2996" s="100"/>
      <c r="GLG2996" s="100"/>
      <c r="GLH2996" s="100"/>
      <c r="GLI2996" s="100"/>
      <c r="GLJ2996" s="100"/>
      <c r="GLK2996" s="100"/>
      <c r="GLL2996" s="100"/>
      <c r="GLM2996" s="100"/>
      <c r="GLN2996" s="100"/>
      <c r="GLO2996" s="100"/>
      <c r="GLP2996" s="100"/>
      <c r="GLQ2996" s="100"/>
      <c r="GLR2996" s="100"/>
      <c r="GLS2996" s="100"/>
      <c r="GLT2996" s="100"/>
      <c r="GLU2996" s="100"/>
      <c r="GLV2996" s="100"/>
      <c r="GLW2996" s="100"/>
      <c r="GLX2996" s="100"/>
      <c r="GLY2996" s="100"/>
      <c r="GLZ2996" s="100"/>
      <c r="GMA2996" s="100"/>
      <c r="GMB2996" s="100"/>
      <c r="GMC2996" s="100"/>
      <c r="GMD2996" s="100"/>
      <c r="GME2996" s="100"/>
      <c r="GMF2996" s="100"/>
      <c r="GMG2996" s="100"/>
      <c r="GMH2996" s="100"/>
      <c r="GMI2996" s="100"/>
      <c r="GMJ2996" s="100"/>
      <c r="GMK2996" s="100"/>
      <c r="GML2996" s="100"/>
      <c r="GMM2996" s="100"/>
      <c r="GMN2996" s="100"/>
      <c r="GMO2996" s="100"/>
      <c r="GMP2996" s="100"/>
      <c r="GMQ2996" s="100"/>
      <c r="GMR2996" s="100"/>
      <c r="GMS2996" s="100"/>
      <c r="GMT2996" s="100"/>
      <c r="GMU2996" s="100"/>
      <c r="GMV2996" s="100"/>
      <c r="GMW2996" s="100"/>
      <c r="GMX2996" s="100"/>
      <c r="GMY2996" s="100"/>
      <c r="GMZ2996" s="100"/>
      <c r="GNA2996" s="100"/>
      <c r="GNB2996" s="100"/>
      <c r="GNC2996" s="100"/>
      <c r="GND2996" s="100"/>
      <c r="GNE2996" s="100"/>
      <c r="GNF2996" s="100"/>
      <c r="GNG2996" s="100"/>
      <c r="GNH2996" s="100"/>
      <c r="GNI2996" s="100"/>
      <c r="GNJ2996" s="100"/>
      <c r="GNK2996" s="100"/>
      <c r="GNL2996" s="100"/>
      <c r="GNM2996" s="100"/>
      <c r="GNN2996" s="100"/>
      <c r="GNO2996" s="100"/>
      <c r="GNP2996" s="100"/>
      <c r="GNQ2996" s="100"/>
      <c r="GNR2996" s="100"/>
      <c r="GNS2996" s="100"/>
      <c r="GNT2996" s="100"/>
      <c r="GNU2996" s="100"/>
      <c r="GNV2996" s="100"/>
      <c r="GNW2996" s="100"/>
      <c r="GNX2996" s="100"/>
      <c r="GNY2996" s="100"/>
      <c r="GNZ2996" s="100"/>
      <c r="GOA2996" s="100"/>
      <c r="GOB2996" s="100"/>
      <c r="GOC2996" s="100"/>
      <c r="GOD2996" s="100"/>
      <c r="GOE2996" s="100"/>
      <c r="GOF2996" s="100"/>
      <c r="GOG2996" s="100"/>
      <c r="GOH2996" s="100"/>
      <c r="GOI2996" s="100"/>
      <c r="GOJ2996" s="100"/>
      <c r="GOK2996" s="100"/>
      <c r="GOL2996" s="100"/>
      <c r="GOM2996" s="100"/>
      <c r="GON2996" s="100"/>
      <c r="GOO2996" s="100"/>
      <c r="GOP2996" s="100"/>
      <c r="GOQ2996" s="100"/>
      <c r="GOR2996" s="100"/>
      <c r="GOS2996" s="100"/>
      <c r="GOT2996" s="100"/>
      <c r="GOU2996" s="100"/>
      <c r="GOV2996" s="100"/>
      <c r="GOW2996" s="100"/>
      <c r="GOX2996" s="100"/>
      <c r="GOY2996" s="100"/>
      <c r="GOZ2996" s="100"/>
      <c r="GPA2996" s="100"/>
      <c r="GPB2996" s="100"/>
      <c r="GPC2996" s="100"/>
      <c r="GPD2996" s="100"/>
      <c r="GPE2996" s="100"/>
      <c r="GPF2996" s="100"/>
      <c r="GPG2996" s="100"/>
      <c r="GPH2996" s="100"/>
      <c r="GPI2996" s="100"/>
      <c r="GPJ2996" s="100"/>
      <c r="GPK2996" s="100"/>
      <c r="GPL2996" s="100"/>
      <c r="GPM2996" s="100"/>
      <c r="GPN2996" s="100"/>
      <c r="GPO2996" s="100"/>
      <c r="GPP2996" s="100"/>
      <c r="GPQ2996" s="100"/>
      <c r="GPR2996" s="100"/>
      <c r="GPS2996" s="100"/>
      <c r="GPT2996" s="100"/>
      <c r="GPU2996" s="100"/>
      <c r="GPV2996" s="100"/>
      <c r="GPW2996" s="100"/>
      <c r="GPX2996" s="100"/>
      <c r="GPY2996" s="100"/>
      <c r="GPZ2996" s="100"/>
      <c r="GQA2996" s="100"/>
      <c r="GQB2996" s="100"/>
      <c r="GQC2996" s="100"/>
      <c r="GQD2996" s="100"/>
      <c r="GQE2996" s="100"/>
      <c r="GQF2996" s="100"/>
      <c r="GQG2996" s="100"/>
      <c r="GQH2996" s="100"/>
      <c r="GQI2996" s="100"/>
      <c r="GQJ2996" s="100"/>
      <c r="GQK2996" s="100"/>
      <c r="GQL2996" s="100"/>
      <c r="GQM2996" s="100"/>
      <c r="GQN2996" s="100"/>
      <c r="GQO2996" s="100"/>
      <c r="GQP2996" s="100"/>
      <c r="GQQ2996" s="100"/>
      <c r="GQR2996" s="100"/>
      <c r="GQS2996" s="100"/>
      <c r="GQT2996" s="100"/>
      <c r="GQU2996" s="100"/>
      <c r="GQV2996" s="100"/>
      <c r="GQW2996" s="100"/>
      <c r="GQX2996" s="100"/>
      <c r="GQY2996" s="100"/>
      <c r="GQZ2996" s="100"/>
      <c r="GRA2996" s="100"/>
      <c r="GRB2996" s="100"/>
      <c r="GRC2996" s="100"/>
      <c r="GRD2996" s="100"/>
      <c r="GRE2996" s="100"/>
      <c r="GRF2996" s="100"/>
      <c r="GRG2996" s="100"/>
      <c r="GRH2996" s="100"/>
      <c r="GRI2996" s="100"/>
      <c r="GRJ2996" s="100"/>
      <c r="GRK2996" s="100"/>
      <c r="GRL2996" s="100"/>
      <c r="GRM2996" s="100"/>
      <c r="GRN2996" s="100"/>
      <c r="GRO2996" s="100"/>
      <c r="GRP2996" s="100"/>
      <c r="GRQ2996" s="100"/>
      <c r="GRR2996" s="100"/>
      <c r="GRS2996" s="100"/>
      <c r="GRT2996" s="100"/>
      <c r="GRU2996" s="100"/>
      <c r="GRV2996" s="100"/>
      <c r="GRW2996" s="100"/>
      <c r="GRX2996" s="100"/>
      <c r="GRY2996" s="100"/>
      <c r="GRZ2996" s="100"/>
      <c r="GSA2996" s="100"/>
      <c r="GSB2996" s="100"/>
      <c r="GSC2996" s="100"/>
      <c r="GSD2996" s="100"/>
      <c r="GSE2996" s="100"/>
      <c r="GSF2996" s="100"/>
      <c r="GSG2996" s="100"/>
      <c r="GSH2996" s="100"/>
      <c r="GSI2996" s="100"/>
      <c r="GSJ2996" s="100"/>
      <c r="GSK2996" s="100"/>
      <c r="GSL2996" s="100"/>
      <c r="GSM2996" s="100"/>
      <c r="GSN2996" s="100"/>
      <c r="GSO2996" s="100"/>
      <c r="GSP2996" s="100"/>
      <c r="GSQ2996" s="100"/>
      <c r="GSR2996" s="100"/>
      <c r="GSS2996" s="100"/>
      <c r="GST2996" s="100"/>
      <c r="GSU2996" s="100"/>
      <c r="GSV2996" s="100"/>
      <c r="GSW2996" s="100"/>
      <c r="GSX2996" s="100"/>
      <c r="GSY2996" s="100"/>
      <c r="GSZ2996" s="100"/>
      <c r="GTA2996" s="100"/>
      <c r="GTB2996" s="100"/>
      <c r="GTC2996" s="100"/>
      <c r="GTD2996" s="100"/>
      <c r="GTE2996" s="100"/>
      <c r="GTF2996" s="100"/>
      <c r="GTG2996" s="100"/>
      <c r="GTH2996" s="100"/>
      <c r="GTI2996" s="100"/>
      <c r="GTJ2996" s="100"/>
      <c r="GTK2996" s="100"/>
      <c r="GTL2996" s="100"/>
      <c r="GTM2996" s="100"/>
      <c r="GTN2996" s="100"/>
      <c r="GTO2996" s="100"/>
      <c r="GTP2996" s="100"/>
      <c r="GTQ2996" s="100"/>
      <c r="GTR2996" s="100"/>
      <c r="GTS2996" s="100"/>
      <c r="GTT2996" s="100"/>
      <c r="GTU2996" s="100"/>
      <c r="GTV2996" s="100"/>
      <c r="GTW2996" s="100"/>
      <c r="GTX2996" s="100"/>
      <c r="GTY2996" s="100"/>
      <c r="GTZ2996" s="100"/>
      <c r="GUA2996" s="100"/>
      <c r="GUB2996" s="100"/>
      <c r="GUC2996" s="100"/>
      <c r="GUD2996" s="100"/>
      <c r="GUE2996" s="100"/>
      <c r="GUF2996" s="100"/>
      <c r="GUG2996" s="100"/>
      <c r="GUH2996" s="100"/>
      <c r="GUI2996" s="100"/>
      <c r="GUJ2996" s="100"/>
      <c r="GUK2996" s="100"/>
      <c r="GUL2996" s="100"/>
      <c r="GUM2996" s="100"/>
      <c r="GUN2996" s="100"/>
      <c r="GUO2996" s="100"/>
      <c r="GUP2996" s="100"/>
      <c r="GUQ2996" s="100"/>
      <c r="GUR2996" s="100"/>
      <c r="GUS2996" s="100"/>
      <c r="GUT2996" s="100"/>
      <c r="GUU2996" s="100"/>
      <c r="GUV2996" s="100"/>
      <c r="GUW2996" s="100"/>
      <c r="GUX2996" s="100"/>
      <c r="GUY2996" s="100"/>
      <c r="GUZ2996" s="100"/>
      <c r="GVA2996" s="100"/>
      <c r="GVB2996" s="100"/>
      <c r="GVC2996" s="100"/>
      <c r="GVD2996" s="100"/>
      <c r="GVE2996" s="100"/>
      <c r="GVF2996" s="100"/>
      <c r="GVG2996" s="100"/>
      <c r="GVH2996" s="100"/>
      <c r="GVI2996" s="100"/>
      <c r="GVJ2996" s="100"/>
      <c r="GVK2996" s="100"/>
      <c r="GVL2996" s="100"/>
      <c r="GVM2996" s="100"/>
      <c r="GVN2996" s="100"/>
      <c r="GVO2996" s="100"/>
      <c r="GVP2996" s="100"/>
      <c r="GVQ2996" s="100"/>
      <c r="GVR2996" s="100"/>
      <c r="GVS2996" s="100"/>
      <c r="GVT2996" s="100"/>
      <c r="GVU2996" s="100"/>
      <c r="GVV2996" s="100"/>
      <c r="GVW2996" s="100"/>
      <c r="GVX2996" s="100"/>
      <c r="GVY2996" s="100"/>
      <c r="GVZ2996" s="100"/>
      <c r="GWA2996" s="100"/>
      <c r="GWB2996" s="100"/>
      <c r="GWC2996" s="100"/>
      <c r="GWD2996" s="100"/>
      <c r="GWE2996" s="100"/>
      <c r="GWF2996" s="100"/>
      <c r="GWG2996" s="100"/>
      <c r="GWH2996" s="100"/>
      <c r="GWI2996" s="100"/>
      <c r="GWJ2996" s="100"/>
      <c r="GWK2996" s="100"/>
      <c r="GWL2996" s="100"/>
      <c r="GWM2996" s="100"/>
      <c r="GWN2996" s="100"/>
      <c r="GWO2996" s="100"/>
      <c r="GWP2996" s="100"/>
      <c r="GWQ2996" s="100"/>
      <c r="GWR2996" s="100"/>
      <c r="GWS2996" s="100"/>
      <c r="GWT2996" s="100"/>
      <c r="GWU2996" s="100"/>
      <c r="GWV2996" s="100"/>
      <c r="GWW2996" s="100"/>
      <c r="GWX2996" s="100"/>
      <c r="GWY2996" s="100"/>
      <c r="GWZ2996" s="100"/>
      <c r="GXA2996" s="100"/>
      <c r="GXB2996" s="100"/>
      <c r="GXC2996" s="100"/>
      <c r="GXD2996" s="100"/>
      <c r="GXE2996" s="100"/>
      <c r="GXF2996" s="100"/>
      <c r="GXG2996" s="100"/>
      <c r="GXH2996" s="100"/>
      <c r="GXI2996" s="100"/>
      <c r="GXJ2996" s="100"/>
      <c r="GXK2996" s="100"/>
      <c r="GXL2996" s="100"/>
      <c r="GXM2996" s="100"/>
      <c r="GXN2996" s="100"/>
      <c r="GXO2996" s="100"/>
      <c r="GXP2996" s="100"/>
      <c r="GXQ2996" s="100"/>
      <c r="GXR2996" s="100"/>
      <c r="GXS2996" s="100"/>
      <c r="GXT2996" s="100"/>
      <c r="GXU2996" s="100"/>
      <c r="GXV2996" s="100"/>
      <c r="GXW2996" s="100"/>
      <c r="GXX2996" s="100"/>
      <c r="GXY2996" s="100"/>
      <c r="GXZ2996" s="100"/>
      <c r="GYA2996" s="100"/>
      <c r="GYB2996" s="100"/>
      <c r="GYC2996" s="100"/>
      <c r="GYD2996" s="100"/>
      <c r="GYE2996" s="100"/>
      <c r="GYF2996" s="100"/>
      <c r="GYG2996" s="100"/>
      <c r="GYH2996" s="100"/>
      <c r="GYI2996" s="100"/>
      <c r="GYJ2996" s="100"/>
      <c r="GYK2996" s="100"/>
      <c r="GYL2996" s="100"/>
      <c r="GYM2996" s="100"/>
      <c r="GYN2996" s="100"/>
      <c r="GYO2996" s="100"/>
      <c r="GYP2996" s="100"/>
      <c r="GYQ2996" s="100"/>
      <c r="GYR2996" s="100"/>
      <c r="GYS2996" s="100"/>
      <c r="GYT2996" s="100"/>
      <c r="GYU2996" s="100"/>
      <c r="GYV2996" s="100"/>
      <c r="GYW2996" s="100"/>
      <c r="GYX2996" s="100"/>
      <c r="GYY2996" s="100"/>
      <c r="GYZ2996" s="100"/>
      <c r="GZA2996" s="100"/>
      <c r="GZB2996" s="100"/>
      <c r="GZC2996" s="100"/>
      <c r="GZD2996" s="100"/>
      <c r="GZE2996" s="100"/>
      <c r="GZF2996" s="100"/>
      <c r="GZG2996" s="100"/>
      <c r="GZH2996" s="100"/>
      <c r="GZI2996" s="100"/>
      <c r="GZJ2996" s="100"/>
      <c r="GZK2996" s="100"/>
      <c r="GZL2996" s="100"/>
      <c r="GZM2996" s="100"/>
      <c r="GZN2996" s="100"/>
      <c r="GZO2996" s="100"/>
      <c r="GZP2996" s="100"/>
      <c r="GZQ2996" s="100"/>
      <c r="GZR2996" s="100"/>
      <c r="GZS2996" s="100"/>
      <c r="GZT2996" s="100"/>
      <c r="GZU2996" s="100"/>
      <c r="GZV2996" s="100"/>
      <c r="GZW2996" s="100"/>
      <c r="GZX2996" s="100"/>
      <c r="GZY2996" s="100"/>
      <c r="GZZ2996" s="100"/>
      <c r="HAA2996" s="100"/>
      <c r="HAB2996" s="100"/>
      <c r="HAC2996" s="100"/>
      <c r="HAD2996" s="100"/>
      <c r="HAE2996" s="100"/>
      <c r="HAF2996" s="100"/>
      <c r="HAG2996" s="100"/>
      <c r="HAH2996" s="100"/>
      <c r="HAI2996" s="100"/>
      <c r="HAJ2996" s="100"/>
      <c r="HAK2996" s="100"/>
      <c r="HAL2996" s="100"/>
      <c r="HAM2996" s="100"/>
      <c r="HAN2996" s="100"/>
      <c r="HAO2996" s="100"/>
      <c r="HAP2996" s="100"/>
      <c r="HAQ2996" s="100"/>
      <c r="HAR2996" s="100"/>
      <c r="HAS2996" s="100"/>
      <c r="HAT2996" s="100"/>
      <c r="HAU2996" s="100"/>
      <c r="HAV2996" s="100"/>
      <c r="HAW2996" s="100"/>
      <c r="HAX2996" s="100"/>
      <c r="HAY2996" s="100"/>
      <c r="HAZ2996" s="100"/>
      <c r="HBA2996" s="100"/>
      <c r="HBB2996" s="100"/>
      <c r="HBC2996" s="100"/>
      <c r="HBD2996" s="100"/>
      <c r="HBE2996" s="100"/>
      <c r="HBF2996" s="100"/>
      <c r="HBG2996" s="100"/>
      <c r="HBH2996" s="100"/>
      <c r="HBI2996" s="100"/>
      <c r="HBJ2996" s="100"/>
      <c r="HBK2996" s="100"/>
      <c r="HBL2996" s="100"/>
      <c r="HBM2996" s="100"/>
      <c r="HBN2996" s="100"/>
      <c r="HBO2996" s="100"/>
      <c r="HBP2996" s="100"/>
      <c r="HBQ2996" s="100"/>
      <c r="HBR2996" s="100"/>
      <c r="HBS2996" s="100"/>
      <c r="HBT2996" s="100"/>
      <c r="HBU2996" s="100"/>
      <c r="HBV2996" s="100"/>
      <c r="HBW2996" s="100"/>
      <c r="HBX2996" s="100"/>
      <c r="HBY2996" s="100"/>
      <c r="HBZ2996" s="100"/>
      <c r="HCA2996" s="100"/>
      <c r="HCB2996" s="100"/>
      <c r="HCC2996" s="100"/>
      <c r="HCD2996" s="100"/>
      <c r="HCE2996" s="100"/>
      <c r="HCF2996" s="100"/>
      <c r="HCG2996" s="100"/>
      <c r="HCH2996" s="100"/>
      <c r="HCI2996" s="100"/>
      <c r="HCJ2996" s="100"/>
      <c r="HCK2996" s="100"/>
      <c r="HCL2996" s="100"/>
      <c r="HCM2996" s="100"/>
      <c r="HCN2996" s="100"/>
      <c r="HCO2996" s="100"/>
      <c r="HCP2996" s="100"/>
      <c r="HCQ2996" s="100"/>
      <c r="HCR2996" s="100"/>
      <c r="HCS2996" s="100"/>
      <c r="HCT2996" s="100"/>
      <c r="HCU2996" s="100"/>
      <c r="HCV2996" s="100"/>
      <c r="HCW2996" s="100"/>
      <c r="HCX2996" s="100"/>
      <c r="HCY2996" s="100"/>
      <c r="HCZ2996" s="100"/>
      <c r="HDA2996" s="100"/>
      <c r="HDB2996" s="100"/>
      <c r="HDC2996" s="100"/>
      <c r="HDD2996" s="100"/>
      <c r="HDE2996" s="100"/>
      <c r="HDF2996" s="100"/>
      <c r="HDG2996" s="100"/>
      <c r="HDH2996" s="100"/>
      <c r="HDI2996" s="100"/>
      <c r="HDJ2996" s="100"/>
      <c r="HDK2996" s="100"/>
      <c r="HDL2996" s="100"/>
      <c r="HDM2996" s="100"/>
      <c r="HDN2996" s="100"/>
      <c r="HDO2996" s="100"/>
      <c r="HDP2996" s="100"/>
      <c r="HDQ2996" s="100"/>
      <c r="HDR2996" s="100"/>
      <c r="HDS2996" s="100"/>
      <c r="HDT2996" s="100"/>
      <c r="HDU2996" s="100"/>
      <c r="HDV2996" s="100"/>
      <c r="HDW2996" s="100"/>
      <c r="HDX2996" s="100"/>
      <c r="HDY2996" s="100"/>
      <c r="HDZ2996" s="100"/>
      <c r="HEA2996" s="100"/>
      <c r="HEB2996" s="100"/>
      <c r="HEC2996" s="100"/>
      <c r="HED2996" s="100"/>
      <c r="HEE2996" s="100"/>
      <c r="HEF2996" s="100"/>
      <c r="HEG2996" s="100"/>
      <c r="HEH2996" s="100"/>
      <c r="HEI2996" s="100"/>
      <c r="HEJ2996" s="100"/>
      <c r="HEK2996" s="100"/>
      <c r="HEL2996" s="100"/>
      <c r="HEM2996" s="100"/>
      <c r="HEN2996" s="100"/>
      <c r="HEO2996" s="100"/>
      <c r="HEP2996" s="100"/>
      <c r="HEQ2996" s="100"/>
      <c r="HER2996" s="100"/>
      <c r="HES2996" s="100"/>
      <c r="HET2996" s="100"/>
      <c r="HEU2996" s="100"/>
      <c r="HEV2996" s="100"/>
      <c r="HEW2996" s="100"/>
      <c r="HEX2996" s="100"/>
      <c r="HEY2996" s="100"/>
      <c r="HEZ2996" s="100"/>
      <c r="HFA2996" s="100"/>
      <c r="HFB2996" s="100"/>
      <c r="HFC2996" s="100"/>
      <c r="HFD2996" s="100"/>
      <c r="HFE2996" s="100"/>
      <c r="HFF2996" s="100"/>
      <c r="HFG2996" s="100"/>
      <c r="HFH2996" s="100"/>
      <c r="HFI2996" s="100"/>
      <c r="HFJ2996" s="100"/>
      <c r="HFK2996" s="100"/>
      <c r="HFL2996" s="100"/>
      <c r="HFM2996" s="100"/>
      <c r="HFN2996" s="100"/>
      <c r="HFO2996" s="100"/>
      <c r="HFP2996" s="100"/>
      <c r="HFQ2996" s="100"/>
      <c r="HFR2996" s="100"/>
      <c r="HFS2996" s="100"/>
      <c r="HFT2996" s="100"/>
      <c r="HFU2996" s="100"/>
      <c r="HFV2996" s="100"/>
      <c r="HFW2996" s="100"/>
      <c r="HFX2996" s="100"/>
      <c r="HFY2996" s="100"/>
      <c r="HFZ2996" s="100"/>
      <c r="HGA2996" s="100"/>
      <c r="HGB2996" s="100"/>
      <c r="HGC2996" s="100"/>
      <c r="HGD2996" s="100"/>
      <c r="HGE2996" s="100"/>
      <c r="HGF2996" s="100"/>
      <c r="HGG2996" s="100"/>
      <c r="HGH2996" s="100"/>
      <c r="HGI2996" s="100"/>
      <c r="HGJ2996" s="100"/>
      <c r="HGK2996" s="100"/>
      <c r="HGL2996" s="100"/>
      <c r="HGM2996" s="100"/>
      <c r="HGN2996" s="100"/>
      <c r="HGO2996" s="100"/>
      <c r="HGP2996" s="100"/>
      <c r="HGQ2996" s="100"/>
      <c r="HGR2996" s="100"/>
      <c r="HGS2996" s="100"/>
      <c r="HGT2996" s="100"/>
      <c r="HGU2996" s="100"/>
      <c r="HGV2996" s="100"/>
      <c r="HGW2996" s="100"/>
      <c r="HGX2996" s="100"/>
      <c r="HGY2996" s="100"/>
      <c r="HGZ2996" s="100"/>
      <c r="HHA2996" s="100"/>
      <c r="HHB2996" s="100"/>
      <c r="HHC2996" s="100"/>
      <c r="HHD2996" s="100"/>
      <c r="HHE2996" s="100"/>
      <c r="HHF2996" s="100"/>
      <c r="HHG2996" s="100"/>
      <c r="HHH2996" s="100"/>
      <c r="HHI2996" s="100"/>
      <c r="HHJ2996" s="100"/>
      <c r="HHK2996" s="100"/>
      <c r="HHL2996" s="100"/>
      <c r="HHM2996" s="100"/>
      <c r="HHN2996" s="100"/>
      <c r="HHO2996" s="100"/>
      <c r="HHP2996" s="100"/>
      <c r="HHQ2996" s="100"/>
      <c r="HHR2996" s="100"/>
      <c r="HHS2996" s="100"/>
      <c r="HHT2996" s="100"/>
      <c r="HHU2996" s="100"/>
      <c r="HHV2996" s="100"/>
      <c r="HHW2996" s="100"/>
      <c r="HHX2996" s="100"/>
      <c r="HHY2996" s="100"/>
      <c r="HHZ2996" s="100"/>
      <c r="HIA2996" s="100"/>
      <c r="HIB2996" s="100"/>
      <c r="HIC2996" s="100"/>
      <c r="HID2996" s="100"/>
      <c r="HIE2996" s="100"/>
      <c r="HIF2996" s="100"/>
      <c r="HIG2996" s="100"/>
      <c r="HIH2996" s="100"/>
      <c r="HII2996" s="100"/>
      <c r="HIJ2996" s="100"/>
      <c r="HIK2996" s="100"/>
      <c r="HIL2996" s="100"/>
      <c r="HIM2996" s="100"/>
      <c r="HIN2996" s="100"/>
      <c r="HIO2996" s="100"/>
      <c r="HIP2996" s="100"/>
      <c r="HIQ2996" s="100"/>
      <c r="HIR2996" s="100"/>
      <c r="HIS2996" s="100"/>
      <c r="HIT2996" s="100"/>
      <c r="HIU2996" s="100"/>
      <c r="HIV2996" s="100"/>
      <c r="HIW2996" s="100"/>
      <c r="HIX2996" s="100"/>
      <c r="HIY2996" s="100"/>
      <c r="HIZ2996" s="100"/>
      <c r="HJA2996" s="100"/>
      <c r="HJB2996" s="100"/>
      <c r="HJC2996" s="100"/>
      <c r="HJD2996" s="100"/>
      <c r="HJE2996" s="100"/>
      <c r="HJF2996" s="100"/>
      <c r="HJG2996" s="100"/>
      <c r="HJH2996" s="100"/>
      <c r="HJI2996" s="100"/>
      <c r="HJJ2996" s="100"/>
      <c r="HJK2996" s="100"/>
      <c r="HJL2996" s="100"/>
      <c r="HJM2996" s="100"/>
      <c r="HJN2996" s="100"/>
      <c r="HJO2996" s="100"/>
      <c r="HJP2996" s="100"/>
      <c r="HJQ2996" s="100"/>
      <c r="HJR2996" s="100"/>
      <c r="HJS2996" s="100"/>
      <c r="HJT2996" s="100"/>
      <c r="HJU2996" s="100"/>
      <c r="HJV2996" s="100"/>
      <c r="HJW2996" s="100"/>
      <c r="HJX2996" s="100"/>
      <c r="HJY2996" s="100"/>
      <c r="HJZ2996" s="100"/>
      <c r="HKA2996" s="100"/>
      <c r="HKB2996" s="100"/>
      <c r="HKC2996" s="100"/>
      <c r="HKD2996" s="100"/>
      <c r="HKE2996" s="100"/>
      <c r="HKF2996" s="100"/>
      <c r="HKG2996" s="100"/>
      <c r="HKH2996" s="100"/>
      <c r="HKI2996" s="100"/>
      <c r="HKJ2996" s="100"/>
      <c r="HKK2996" s="100"/>
      <c r="HKL2996" s="100"/>
      <c r="HKM2996" s="100"/>
      <c r="HKN2996" s="100"/>
      <c r="HKO2996" s="100"/>
      <c r="HKP2996" s="100"/>
      <c r="HKQ2996" s="100"/>
      <c r="HKR2996" s="100"/>
      <c r="HKS2996" s="100"/>
      <c r="HKT2996" s="100"/>
      <c r="HKU2996" s="100"/>
      <c r="HKV2996" s="100"/>
      <c r="HKW2996" s="100"/>
      <c r="HKX2996" s="100"/>
      <c r="HKY2996" s="100"/>
      <c r="HKZ2996" s="100"/>
      <c r="HLA2996" s="100"/>
      <c r="HLB2996" s="100"/>
      <c r="HLC2996" s="100"/>
      <c r="HLD2996" s="100"/>
      <c r="HLE2996" s="100"/>
      <c r="HLF2996" s="100"/>
      <c r="HLG2996" s="100"/>
      <c r="HLH2996" s="100"/>
      <c r="HLI2996" s="100"/>
      <c r="HLJ2996" s="100"/>
      <c r="HLK2996" s="100"/>
      <c r="HLL2996" s="100"/>
      <c r="HLM2996" s="100"/>
      <c r="HLN2996" s="100"/>
      <c r="HLO2996" s="100"/>
      <c r="HLP2996" s="100"/>
      <c r="HLQ2996" s="100"/>
      <c r="HLR2996" s="100"/>
      <c r="HLS2996" s="100"/>
      <c r="HLT2996" s="100"/>
      <c r="HLU2996" s="100"/>
      <c r="HLV2996" s="100"/>
      <c r="HLW2996" s="100"/>
      <c r="HLX2996" s="100"/>
      <c r="HLY2996" s="100"/>
      <c r="HLZ2996" s="100"/>
      <c r="HMA2996" s="100"/>
      <c r="HMB2996" s="100"/>
      <c r="HMC2996" s="100"/>
      <c r="HMD2996" s="100"/>
      <c r="HME2996" s="100"/>
      <c r="HMF2996" s="100"/>
      <c r="HMG2996" s="100"/>
      <c r="HMH2996" s="100"/>
      <c r="HMI2996" s="100"/>
      <c r="HMJ2996" s="100"/>
      <c r="HMK2996" s="100"/>
      <c r="HML2996" s="100"/>
      <c r="HMM2996" s="100"/>
      <c r="HMN2996" s="100"/>
      <c r="HMO2996" s="100"/>
      <c r="HMP2996" s="100"/>
      <c r="HMQ2996" s="100"/>
      <c r="HMR2996" s="100"/>
      <c r="HMS2996" s="100"/>
      <c r="HMT2996" s="100"/>
      <c r="HMU2996" s="100"/>
      <c r="HMV2996" s="100"/>
      <c r="HMW2996" s="100"/>
      <c r="HMX2996" s="100"/>
      <c r="HMY2996" s="100"/>
      <c r="HMZ2996" s="100"/>
      <c r="HNA2996" s="100"/>
      <c r="HNB2996" s="100"/>
      <c r="HNC2996" s="100"/>
      <c r="HND2996" s="100"/>
      <c r="HNE2996" s="100"/>
      <c r="HNF2996" s="100"/>
      <c r="HNG2996" s="100"/>
      <c r="HNH2996" s="100"/>
      <c r="HNI2996" s="100"/>
      <c r="HNJ2996" s="100"/>
      <c r="HNK2996" s="100"/>
      <c r="HNL2996" s="100"/>
      <c r="HNM2996" s="100"/>
      <c r="HNN2996" s="100"/>
      <c r="HNO2996" s="100"/>
      <c r="HNP2996" s="100"/>
      <c r="HNQ2996" s="100"/>
      <c r="HNR2996" s="100"/>
      <c r="HNS2996" s="100"/>
      <c r="HNT2996" s="100"/>
      <c r="HNU2996" s="100"/>
      <c r="HNV2996" s="100"/>
      <c r="HNW2996" s="100"/>
      <c r="HNX2996" s="100"/>
      <c r="HNY2996" s="100"/>
      <c r="HNZ2996" s="100"/>
      <c r="HOA2996" s="100"/>
      <c r="HOB2996" s="100"/>
      <c r="HOC2996" s="100"/>
      <c r="HOD2996" s="100"/>
      <c r="HOE2996" s="100"/>
      <c r="HOF2996" s="100"/>
      <c r="HOG2996" s="100"/>
      <c r="HOH2996" s="100"/>
      <c r="HOI2996" s="100"/>
      <c r="HOJ2996" s="100"/>
      <c r="HOK2996" s="100"/>
      <c r="HOL2996" s="100"/>
      <c r="HOM2996" s="100"/>
      <c r="HON2996" s="100"/>
      <c r="HOO2996" s="100"/>
      <c r="HOP2996" s="100"/>
      <c r="HOQ2996" s="100"/>
      <c r="HOR2996" s="100"/>
      <c r="HOS2996" s="100"/>
      <c r="HOT2996" s="100"/>
      <c r="HOU2996" s="100"/>
      <c r="HOV2996" s="100"/>
      <c r="HOW2996" s="100"/>
      <c r="HOX2996" s="100"/>
      <c r="HOY2996" s="100"/>
      <c r="HOZ2996" s="100"/>
      <c r="HPA2996" s="100"/>
      <c r="HPB2996" s="100"/>
      <c r="HPC2996" s="100"/>
      <c r="HPD2996" s="100"/>
      <c r="HPE2996" s="100"/>
      <c r="HPF2996" s="100"/>
      <c r="HPG2996" s="100"/>
      <c r="HPH2996" s="100"/>
      <c r="HPI2996" s="100"/>
      <c r="HPJ2996" s="100"/>
      <c r="HPK2996" s="100"/>
      <c r="HPL2996" s="100"/>
      <c r="HPM2996" s="100"/>
      <c r="HPN2996" s="100"/>
      <c r="HPO2996" s="100"/>
      <c r="HPP2996" s="100"/>
      <c r="HPQ2996" s="100"/>
      <c r="HPR2996" s="100"/>
      <c r="HPS2996" s="100"/>
      <c r="HPT2996" s="100"/>
      <c r="HPU2996" s="100"/>
      <c r="HPV2996" s="100"/>
      <c r="HPW2996" s="100"/>
      <c r="HPX2996" s="100"/>
      <c r="HPY2996" s="100"/>
      <c r="HPZ2996" s="100"/>
      <c r="HQA2996" s="100"/>
      <c r="HQB2996" s="100"/>
      <c r="HQC2996" s="100"/>
      <c r="HQD2996" s="100"/>
      <c r="HQE2996" s="100"/>
      <c r="HQF2996" s="100"/>
      <c r="HQG2996" s="100"/>
      <c r="HQH2996" s="100"/>
      <c r="HQI2996" s="100"/>
      <c r="HQJ2996" s="100"/>
      <c r="HQK2996" s="100"/>
      <c r="HQL2996" s="100"/>
      <c r="HQM2996" s="100"/>
      <c r="HQN2996" s="100"/>
      <c r="HQO2996" s="100"/>
      <c r="HQP2996" s="100"/>
      <c r="HQQ2996" s="100"/>
      <c r="HQR2996" s="100"/>
      <c r="HQS2996" s="100"/>
      <c r="HQT2996" s="100"/>
      <c r="HQU2996" s="100"/>
      <c r="HQV2996" s="100"/>
      <c r="HQW2996" s="100"/>
      <c r="HQX2996" s="100"/>
      <c r="HQY2996" s="100"/>
      <c r="HQZ2996" s="100"/>
      <c r="HRA2996" s="100"/>
      <c r="HRB2996" s="100"/>
      <c r="HRC2996" s="100"/>
      <c r="HRD2996" s="100"/>
      <c r="HRE2996" s="100"/>
      <c r="HRF2996" s="100"/>
      <c r="HRG2996" s="100"/>
      <c r="HRH2996" s="100"/>
      <c r="HRI2996" s="100"/>
      <c r="HRJ2996" s="100"/>
      <c r="HRK2996" s="100"/>
      <c r="HRL2996" s="100"/>
      <c r="HRM2996" s="100"/>
      <c r="HRN2996" s="100"/>
      <c r="HRO2996" s="100"/>
      <c r="HRP2996" s="100"/>
      <c r="HRQ2996" s="100"/>
      <c r="HRR2996" s="100"/>
      <c r="HRS2996" s="100"/>
      <c r="HRT2996" s="100"/>
      <c r="HRU2996" s="100"/>
      <c r="HRV2996" s="100"/>
      <c r="HRW2996" s="100"/>
      <c r="HRX2996" s="100"/>
      <c r="HRY2996" s="100"/>
      <c r="HRZ2996" s="100"/>
      <c r="HSA2996" s="100"/>
      <c r="HSB2996" s="100"/>
      <c r="HSC2996" s="100"/>
      <c r="HSD2996" s="100"/>
      <c r="HSE2996" s="100"/>
      <c r="HSF2996" s="100"/>
      <c r="HSG2996" s="100"/>
      <c r="HSH2996" s="100"/>
      <c r="HSI2996" s="100"/>
      <c r="HSJ2996" s="100"/>
      <c r="HSK2996" s="100"/>
      <c r="HSL2996" s="100"/>
      <c r="HSM2996" s="100"/>
      <c r="HSN2996" s="100"/>
      <c r="HSO2996" s="100"/>
      <c r="HSP2996" s="100"/>
      <c r="HSQ2996" s="100"/>
      <c r="HSR2996" s="100"/>
      <c r="HSS2996" s="100"/>
      <c r="HST2996" s="100"/>
      <c r="HSU2996" s="100"/>
      <c r="HSV2996" s="100"/>
      <c r="HSW2996" s="100"/>
      <c r="HSX2996" s="100"/>
      <c r="HSY2996" s="100"/>
      <c r="HSZ2996" s="100"/>
      <c r="HTA2996" s="100"/>
      <c r="HTB2996" s="100"/>
      <c r="HTC2996" s="100"/>
      <c r="HTD2996" s="100"/>
      <c r="HTE2996" s="100"/>
      <c r="HTF2996" s="100"/>
      <c r="HTG2996" s="100"/>
      <c r="HTH2996" s="100"/>
      <c r="HTI2996" s="100"/>
      <c r="HTJ2996" s="100"/>
      <c r="HTK2996" s="100"/>
      <c r="HTL2996" s="100"/>
      <c r="HTM2996" s="100"/>
      <c r="HTN2996" s="100"/>
      <c r="HTO2996" s="100"/>
      <c r="HTP2996" s="100"/>
      <c r="HTQ2996" s="100"/>
      <c r="HTR2996" s="100"/>
      <c r="HTS2996" s="100"/>
      <c r="HTT2996" s="100"/>
      <c r="HTU2996" s="100"/>
      <c r="HTV2996" s="100"/>
      <c r="HTW2996" s="100"/>
      <c r="HTX2996" s="100"/>
      <c r="HTY2996" s="100"/>
      <c r="HTZ2996" s="100"/>
      <c r="HUA2996" s="100"/>
      <c r="HUB2996" s="100"/>
      <c r="HUC2996" s="100"/>
      <c r="HUD2996" s="100"/>
      <c r="HUE2996" s="100"/>
      <c r="HUF2996" s="100"/>
      <c r="HUG2996" s="100"/>
      <c r="HUH2996" s="100"/>
      <c r="HUI2996" s="100"/>
      <c r="HUJ2996" s="100"/>
      <c r="HUK2996" s="100"/>
      <c r="HUL2996" s="100"/>
      <c r="HUM2996" s="100"/>
      <c r="HUN2996" s="100"/>
      <c r="HUO2996" s="100"/>
      <c r="HUP2996" s="100"/>
      <c r="HUQ2996" s="100"/>
      <c r="HUR2996" s="100"/>
      <c r="HUS2996" s="100"/>
      <c r="HUT2996" s="100"/>
      <c r="HUU2996" s="100"/>
      <c r="HUV2996" s="100"/>
      <c r="HUW2996" s="100"/>
      <c r="HUX2996" s="100"/>
      <c r="HUY2996" s="100"/>
      <c r="HUZ2996" s="100"/>
      <c r="HVA2996" s="100"/>
      <c r="HVB2996" s="100"/>
      <c r="HVC2996" s="100"/>
      <c r="HVD2996" s="100"/>
      <c r="HVE2996" s="100"/>
      <c r="HVF2996" s="100"/>
      <c r="HVG2996" s="100"/>
      <c r="HVH2996" s="100"/>
      <c r="HVI2996" s="100"/>
      <c r="HVJ2996" s="100"/>
      <c r="HVK2996" s="100"/>
      <c r="HVL2996" s="100"/>
      <c r="HVM2996" s="100"/>
      <c r="HVN2996" s="100"/>
      <c r="HVO2996" s="100"/>
      <c r="HVP2996" s="100"/>
      <c r="HVQ2996" s="100"/>
      <c r="HVR2996" s="100"/>
      <c r="HVS2996" s="100"/>
      <c r="HVT2996" s="100"/>
      <c r="HVU2996" s="100"/>
      <c r="HVV2996" s="100"/>
      <c r="HVW2996" s="100"/>
      <c r="HVX2996" s="100"/>
      <c r="HVY2996" s="100"/>
      <c r="HVZ2996" s="100"/>
      <c r="HWA2996" s="100"/>
      <c r="HWB2996" s="100"/>
      <c r="HWC2996" s="100"/>
      <c r="HWD2996" s="100"/>
      <c r="HWE2996" s="100"/>
      <c r="HWF2996" s="100"/>
      <c r="HWG2996" s="100"/>
      <c r="HWH2996" s="100"/>
      <c r="HWI2996" s="100"/>
      <c r="HWJ2996" s="100"/>
      <c r="HWK2996" s="100"/>
      <c r="HWL2996" s="100"/>
      <c r="HWM2996" s="100"/>
      <c r="HWN2996" s="100"/>
      <c r="HWO2996" s="100"/>
      <c r="HWP2996" s="100"/>
      <c r="HWQ2996" s="100"/>
      <c r="HWR2996" s="100"/>
      <c r="HWS2996" s="100"/>
      <c r="HWT2996" s="100"/>
      <c r="HWU2996" s="100"/>
      <c r="HWV2996" s="100"/>
      <c r="HWW2996" s="100"/>
      <c r="HWX2996" s="100"/>
      <c r="HWY2996" s="100"/>
      <c r="HWZ2996" s="100"/>
      <c r="HXA2996" s="100"/>
      <c r="HXB2996" s="100"/>
      <c r="HXC2996" s="100"/>
      <c r="HXD2996" s="100"/>
      <c r="HXE2996" s="100"/>
      <c r="HXF2996" s="100"/>
      <c r="HXG2996" s="100"/>
      <c r="HXH2996" s="100"/>
      <c r="HXI2996" s="100"/>
      <c r="HXJ2996" s="100"/>
      <c r="HXK2996" s="100"/>
      <c r="HXL2996" s="100"/>
      <c r="HXM2996" s="100"/>
      <c r="HXN2996" s="100"/>
      <c r="HXO2996" s="100"/>
      <c r="HXP2996" s="100"/>
      <c r="HXQ2996" s="100"/>
      <c r="HXR2996" s="100"/>
      <c r="HXS2996" s="100"/>
      <c r="HXT2996" s="100"/>
      <c r="HXU2996" s="100"/>
      <c r="HXV2996" s="100"/>
      <c r="HXW2996" s="100"/>
      <c r="HXX2996" s="100"/>
      <c r="HXY2996" s="100"/>
      <c r="HXZ2996" s="100"/>
      <c r="HYA2996" s="100"/>
      <c r="HYB2996" s="100"/>
      <c r="HYC2996" s="100"/>
      <c r="HYD2996" s="100"/>
      <c r="HYE2996" s="100"/>
      <c r="HYF2996" s="100"/>
      <c r="HYG2996" s="100"/>
      <c r="HYH2996" s="100"/>
      <c r="HYI2996" s="100"/>
      <c r="HYJ2996" s="100"/>
      <c r="HYK2996" s="100"/>
      <c r="HYL2996" s="100"/>
      <c r="HYM2996" s="100"/>
      <c r="HYN2996" s="100"/>
      <c r="HYO2996" s="100"/>
      <c r="HYP2996" s="100"/>
      <c r="HYQ2996" s="100"/>
      <c r="HYR2996" s="100"/>
      <c r="HYS2996" s="100"/>
      <c r="HYT2996" s="100"/>
      <c r="HYU2996" s="100"/>
      <c r="HYV2996" s="100"/>
      <c r="HYW2996" s="100"/>
      <c r="HYX2996" s="100"/>
      <c r="HYY2996" s="100"/>
      <c r="HYZ2996" s="100"/>
      <c r="HZA2996" s="100"/>
      <c r="HZB2996" s="100"/>
      <c r="HZC2996" s="100"/>
      <c r="HZD2996" s="100"/>
      <c r="HZE2996" s="100"/>
      <c r="HZF2996" s="100"/>
      <c r="HZG2996" s="100"/>
      <c r="HZH2996" s="100"/>
      <c r="HZI2996" s="100"/>
      <c r="HZJ2996" s="100"/>
      <c r="HZK2996" s="100"/>
      <c r="HZL2996" s="100"/>
      <c r="HZM2996" s="100"/>
      <c r="HZN2996" s="100"/>
      <c r="HZO2996" s="100"/>
      <c r="HZP2996" s="100"/>
      <c r="HZQ2996" s="100"/>
      <c r="HZR2996" s="100"/>
      <c r="HZS2996" s="100"/>
      <c r="HZT2996" s="100"/>
      <c r="HZU2996" s="100"/>
      <c r="HZV2996" s="100"/>
      <c r="HZW2996" s="100"/>
      <c r="HZX2996" s="100"/>
      <c r="HZY2996" s="100"/>
      <c r="HZZ2996" s="100"/>
      <c r="IAA2996" s="100"/>
      <c r="IAB2996" s="100"/>
      <c r="IAC2996" s="100"/>
      <c r="IAD2996" s="100"/>
      <c r="IAE2996" s="100"/>
      <c r="IAF2996" s="100"/>
      <c r="IAG2996" s="100"/>
      <c r="IAH2996" s="100"/>
      <c r="IAI2996" s="100"/>
      <c r="IAJ2996" s="100"/>
      <c r="IAK2996" s="100"/>
      <c r="IAL2996" s="100"/>
      <c r="IAM2996" s="100"/>
      <c r="IAN2996" s="100"/>
      <c r="IAO2996" s="100"/>
      <c r="IAP2996" s="100"/>
      <c r="IAQ2996" s="100"/>
      <c r="IAR2996" s="100"/>
      <c r="IAS2996" s="100"/>
      <c r="IAT2996" s="100"/>
      <c r="IAU2996" s="100"/>
      <c r="IAV2996" s="100"/>
      <c r="IAW2996" s="100"/>
      <c r="IAX2996" s="100"/>
      <c r="IAY2996" s="100"/>
      <c r="IAZ2996" s="100"/>
      <c r="IBA2996" s="100"/>
      <c r="IBB2996" s="100"/>
      <c r="IBC2996" s="100"/>
      <c r="IBD2996" s="100"/>
      <c r="IBE2996" s="100"/>
      <c r="IBF2996" s="100"/>
      <c r="IBG2996" s="100"/>
      <c r="IBH2996" s="100"/>
      <c r="IBI2996" s="100"/>
      <c r="IBJ2996" s="100"/>
      <c r="IBK2996" s="100"/>
      <c r="IBL2996" s="100"/>
      <c r="IBM2996" s="100"/>
      <c r="IBN2996" s="100"/>
      <c r="IBO2996" s="100"/>
      <c r="IBP2996" s="100"/>
      <c r="IBQ2996" s="100"/>
      <c r="IBR2996" s="100"/>
      <c r="IBS2996" s="100"/>
      <c r="IBT2996" s="100"/>
      <c r="IBU2996" s="100"/>
      <c r="IBV2996" s="100"/>
      <c r="IBW2996" s="100"/>
      <c r="IBX2996" s="100"/>
      <c r="IBY2996" s="100"/>
      <c r="IBZ2996" s="100"/>
      <c r="ICA2996" s="100"/>
      <c r="ICB2996" s="100"/>
      <c r="ICC2996" s="100"/>
      <c r="ICD2996" s="100"/>
      <c r="ICE2996" s="100"/>
      <c r="ICF2996" s="100"/>
      <c r="ICG2996" s="100"/>
      <c r="ICH2996" s="100"/>
      <c r="ICI2996" s="100"/>
      <c r="ICJ2996" s="100"/>
      <c r="ICK2996" s="100"/>
      <c r="ICL2996" s="100"/>
      <c r="ICM2996" s="100"/>
      <c r="ICN2996" s="100"/>
      <c r="ICO2996" s="100"/>
      <c r="ICP2996" s="100"/>
      <c r="ICQ2996" s="100"/>
      <c r="ICR2996" s="100"/>
      <c r="ICS2996" s="100"/>
      <c r="ICT2996" s="100"/>
      <c r="ICU2996" s="100"/>
      <c r="ICV2996" s="100"/>
      <c r="ICW2996" s="100"/>
      <c r="ICX2996" s="100"/>
      <c r="ICY2996" s="100"/>
      <c r="ICZ2996" s="100"/>
      <c r="IDA2996" s="100"/>
      <c r="IDB2996" s="100"/>
      <c r="IDC2996" s="100"/>
      <c r="IDD2996" s="100"/>
      <c r="IDE2996" s="100"/>
      <c r="IDF2996" s="100"/>
      <c r="IDG2996" s="100"/>
      <c r="IDH2996" s="100"/>
      <c r="IDI2996" s="100"/>
      <c r="IDJ2996" s="100"/>
      <c r="IDK2996" s="100"/>
      <c r="IDL2996" s="100"/>
      <c r="IDM2996" s="100"/>
      <c r="IDN2996" s="100"/>
      <c r="IDO2996" s="100"/>
      <c r="IDP2996" s="100"/>
      <c r="IDQ2996" s="100"/>
      <c r="IDR2996" s="100"/>
      <c r="IDS2996" s="100"/>
      <c r="IDT2996" s="100"/>
      <c r="IDU2996" s="100"/>
      <c r="IDV2996" s="100"/>
      <c r="IDW2996" s="100"/>
      <c r="IDX2996" s="100"/>
      <c r="IDY2996" s="100"/>
      <c r="IDZ2996" s="100"/>
      <c r="IEA2996" s="100"/>
      <c r="IEB2996" s="100"/>
      <c r="IEC2996" s="100"/>
      <c r="IED2996" s="100"/>
      <c r="IEE2996" s="100"/>
      <c r="IEF2996" s="100"/>
      <c r="IEG2996" s="100"/>
      <c r="IEH2996" s="100"/>
      <c r="IEI2996" s="100"/>
      <c r="IEJ2996" s="100"/>
      <c r="IEK2996" s="100"/>
      <c r="IEL2996" s="100"/>
      <c r="IEM2996" s="100"/>
      <c r="IEN2996" s="100"/>
      <c r="IEO2996" s="100"/>
      <c r="IEP2996" s="100"/>
      <c r="IEQ2996" s="100"/>
      <c r="IER2996" s="100"/>
      <c r="IES2996" s="100"/>
      <c r="IET2996" s="100"/>
      <c r="IEU2996" s="100"/>
      <c r="IEV2996" s="100"/>
      <c r="IEW2996" s="100"/>
      <c r="IEX2996" s="100"/>
      <c r="IEY2996" s="100"/>
      <c r="IEZ2996" s="100"/>
      <c r="IFA2996" s="100"/>
      <c r="IFB2996" s="100"/>
      <c r="IFC2996" s="100"/>
      <c r="IFD2996" s="100"/>
      <c r="IFE2996" s="100"/>
      <c r="IFF2996" s="100"/>
      <c r="IFG2996" s="100"/>
      <c r="IFH2996" s="100"/>
      <c r="IFI2996" s="100"/>
      <c r="IFJ2996" s="100"/>
      <c r="IFK2996" s="100"/>
      <c r="IFL2996" s="100"/>
      <c r="IFM2996" s="100"/>
      <c r="IFN2996" s="100"/>
      <c r="IFO2996" s="100"/>
      <c r="IFP2996" s="100"/>
      <c r="IFQ2996" s="100"/>
      <c r="IFR2996" s="100"/>
      <c r="IFS2996" s="100"/>
      <c r="IFT2996" s="100"/>
      <c r="IFU2996" s="100"/>
      <c r="IFV2996" s="100"/>
      <c r="IFW2996" s="100"/>
      <c r="IFX2996" s="100"/>
      <c r="IFY2996" s="100"/>
      <c r="IFZ2996" s="100"/>
      <c r="IGA2996" s="100"/>
      <c r="IGB2996" s="100"/>
      <c r="IGC2996" s="100"/>
      <c r="IGD2996" s="100"/>
      <c r="IGE2996" s="100"/>
      <c r="IGF2996" s="100"/>
      <c r="IGG2996" s="100"/>
      <c r="IGH2996" s="100"/>
      <c r="IGI2996" s="100"/>
      <c r="IGJ2996" s="100"/>
      <c r="IGK2996" s="100"/>
      <c r="IGL2996" s="100"/>
      <c r="IGM2996" s="100"/>
      <c r="IGN2996" s="100"/>
      <c r="IGO2996" s="100"/>
      <c r="IGP2996" s="100"/>
      <c r="IGQ2996" s="100"/>
      <c r="IGR2996" s="100"/>
      <c r="IGS2996" s="100"/>
      <c r="IGT2996" s="100"/>
      <c r="IGU2996" s="100"/>
      <c r="IGV2996" s="100"/>
      <c r="IGW2996" s="100"/>
      <c r="IGX2996" s="100"/>
      <c r="IGY2996" s="100"/>
      <c r="IGZ2996" s="100"/>
      <c r="IHA2996" s="100"/>
      <c r="IHB2996" s="100"/>
      <c r="IHC2996" s="100"/>
      <c r="IHD2996" s="100"/>
      <c r="IHE2996" s="100"/>
      <c r="IHF2996" s="100"/>
      <c r="IHG2996" s="100"/>
      <c r="IHH2996" s="100"/>
      <c r="IHI2996" s="100"/>
      <c r="IHJ2996" s="100"/>
      <c r="IHK2996" s="100"/>
      <c r="IHL2996" s="100"/>
      <c r="IHM2996" s="100"/>
      <c r="IHN2996" s="100"/>
      <c r="IHO2996" s="100"/>
      <c r="IHP2996" s="100"/>
      <c r="IHQ2996" s="100"/>
      <c r="IHR2996" s="100"/>
      <c r="IHS2996" s="100"/>
      <c r="IHT2996" s="100"/>
      <c r="IHU2996" s="100"/>
      <c r="IHV2996" s="100"/>
      <c r="IHW2996" s="100"/>
      <c r="IHX2996" s="100"/>
      <c r="IHY2996" s="100"/>
      <c r="IHZ2996" s="100"/>
      <c r="IIA2996" s="100"/>
      <c r="IIB2996" s="100"/>
      <c r="IIC2996" s="100"/>
      <c r="IID2996" s="100"/>
      <c r="IIE2996" s="100"/>
      <c r="IIF2996" s="100"/>
      <c r="IIG2996" s="100"/>
      <c r="IIH2996" s="100"/>
      <c r="III2996" s="100"/>
      <c r="IIJ2996" s="100"/>
      <c r="IIK2996" s="100"/>
      <c r="IIL2996" s="100"/>
      <c r="IIM2996" s="100"/>
      <c r="IIN2996" s="100"/>
      <c r="IIO2996" s="100"/>
      <c r="IIP2996" s="100"/>
      <c r="IIQ2996" s="100"/>
      <c r="IIR2996" s="100"/>
      <c r="IIS2996" s="100"/>
      <c r="IIT2996" s="100"/>
      <c r="IIU2996" s="100"/>
      <c r="IIV2996" s="100"/>
      <c r="IIW2996" s="100"/>
      <c r="IIX2996" s="100"/>
      <c r="IIY2996" s="100"/>
      <c r="IIZ2996" s="100"/>
      <c r="IJA2996" s="100"/>
      <c r="IJB2996" s="100"/>
      <c r="IJC2996" s="100"/>
      <c r="IJD2996" s="100"/>
      <c r="IJE2996" s="100"/>
      <c r="IJF2996" s="100"/>
      <c r="IJG2996" s="100"/>
      <c r="IJH2996" s="100"/>
      <c r="IJI2996" s="100"/>
      <c r="IJJ2996" s="100"/>
      <c r="IJK2996" s="100"/>
      <c r="IJL2996" s="100"/>
      <c r="IJM2996" s="100"/>
      <c r="IJN2996" s="100"/>
      <c r="IJO2996" s="100"/>
      <c r="IJP2996" s="100"/>
      <c r="IJQ2996" s="100"/>
      <c r="IJR2996" s="100"/>
      <c r="IJS2996" s="100"/>
      <c r="IJT2996" s="100"/>
      <c r="IJU2996" s="100"/>
      <c r="IJV2996" s="100"/>
      <c r="IJW2996" s="100"/>
      <c r="IJX2996" s="100"/>
      <c r="IJY2996" s="100"/>
      <c r="IJZ2996" s="100"/>
      <c r="IKA2996" s="100"/>
      <c r="IKB2996" s="100"/>
      <c r="IKC2996" s="100"/>
      <c r="IKD2996" s="100"/>
      <c r="IKE2996" s="100"/>
      <c r="IKF2996" s="100"/>
      <c r="IKG2996" s="100"/>
      <c r="IKH2996" s="100"/>
      <c r="IKI2996" s="100"/>
      <c r="IKJ2996" s="100"/>
      <c r="IKK2996" s="100"/>
      <c r="IKL2996" s="100"/>
      <c r="IKM2996" s="100"/>
      <c r="IKN2996" s="100"/>
      <c r="IKO2996" s="100"/>
      <c r="IKP2996" s="100"/>
      <c r="IKQ2996" s="100"/>
      <c r="IKR2996" s="100"/>
      <c r="IKS2996" s="100"/>
      <c r="IKT2996" s="100"/>
      <c r="IKU2996" s="100"/>
      <c r="IKV2996" s="100"/>
      <c r="IKW2996" s="100"/>
      <c r="IKX2996" s="100"/>
      <c r="IKY2996" s="100"/>
      <c r="IKZ2996" s="100"/>
      <c r="ILA2996" s="100"/>
      <c r="ILB2996" s="100"/>
      <c r="ILC2996" s="100"/>
      <c r="ILD2996" s="100"/>
      <c r="ILE2996" s="100"/>
      <c r="ILF2996" s="100"/>
      <c r="ILG2996" s="100"/>
      <c r="ILH2996" s="100"/>
      <c r="ILI2996" s="100"/>
      <c r="ILJ2996" s="100"/>
      <c r="ILK2996" s="100"/>
      <c r="ILL2996" s="100"/>
      <c r="ILM2996" s="100"/>
      <c r="ILN2996" s="100"/>
      <c r="ILO2996" s="100"/>
      <c r="ILP2996" s="100"/>
      <c r="ILQ2996" s="100"/>
      <c r="ILR2996" s="100"/>
      <c r="ILS2996" s="100"/>
      <c r="ILT2996" s="100"/>
      <c r="ILU2996" s="100"/>
      <c r="ILV2996" s="100"/>
      <c r="ILW2996" s="100"/>
      <c r="ILX2996" s="100"/>
      <c r="ILY2996" s="100"/>
      <c r="ILZ2996" s="100"/>
      <c r="IMA2996" s="100"/>
      <c r="IMB2996" s="100"/>
      <c r="IMC2996" s="100"/>
      <c r="IMD2996" s="100"/>
      <c r="IME2996" s="100"/>
      <c r="IMF2996" s="100"/>
      <c r="IMG2996" s="100"/>
      <c r="IMH2996" s="100"/>
      <c r="IMI2996" s="100"/>
      <c r="IMJ2996" s="100"/>
      <c r="IMK2996" s="100"/>
      <c r="IML2996" s="100"/>
      <c r="IMM2996" s="100"/>
      <c r="IMN2996" s="100"/>
      <c r="IMO2996" s="100"/>
      <c r="IMP2996" s="100"/>
      <c r="IMQ2996" s="100"/>
      <c r="IMR2996" s="100"/>
      <c r="IMS2996" s="100"/>
      <c r="IMT2996" s="100"/>
      <c r="IMU2996" s="100"/>
      <c r="IMV2996" s="100"/>
      <c r="IMW2996" s="100"/>
      <c r="IMX2996" s="100"/>
      <c r="IMY2996" s="100"/>
      <c r="IMZ2996" s="100"/>
      <c r="INA2996" s="100"/>
      <c r="INB2996" s="100"/>
      <c r="INC2996" s="100"/>
      <c r="IND2996" s="100"/>
      <c r="INE2996" s="100"/>
      <c r="INF2996" s="100"/>
      <c r="ING2996" s="100"/>
      <c r="INH2996" s="100"/>
      <c r="INI2996" s="100"/>
      <c r="INJ2996" s="100"/>
      <c r="INK2996" s="100"/>
      <c r="INL2996" s="100"/>
      <c r="INM2996" s="100"/>
      <c r="INN2996" s="100"/>
      <c r="INO2996" s="100"/>
      <c r="INP2996" s="100"/>
      <c r="INQ2996" s="100"/>
      <c r="INR2996" s="100"/>
      <c r="INS2996" s="100"/>
      <c r="INT2996" s="100"/>
      <c r="INU2996" s="100"/>
      <c r="INV2996" s="100"/>
      <c r="INW2996" s="100"/>
      <c r="INX2996" s="100"/>
      <c r="INY2996" s="100"/>
      <c r="INZ2996" s="100"/>
      <c r="IOA2996" s="100"/>
      <c r="IOB2996" s="100"/>
      <c r="IOC2996" s="100"/>
      <c r="IOD2996" s="100"/>
      <c r="IOE2996" s="100"/>
      <c r="IOF2996" s="100"/>
      <c r="IOG2996" s="100"/>
      <c r="IOH2996" s="100"/>
      <c r="IOI2996" s="100"/>
      <c r="IOJ2996" s="100"/>
      <c r="IOK2996" s="100"/>
      <c r="IOL2996" s="100"/>
      <c r="IOM2996" s="100"/>
      <c r="ION2996" s="100"/>
      <c r="IOO2996" s="100"/>
      <c r="IOP2996" s="100"/>
      <c r="IOQ2996" s="100"/>
      <c r="IOR2996" s="100"/>
      <c r="IOS2996" s="100"/>
      <c r="IOT2996" s="100"/>
      <c r="IOU2996" s="100"/>
      <c r="IOV2996" s="100"/>
      <c r="IOW2996" s="100"/>
      <c r="IOX2996" s="100"/>
      <c r="IOY2996" s="100"/>
      <c r="IOZ2996" s="100"/>
      <c r="IPA2996" s="100"/>
      <c r="IPB2996" s="100"/>
      <c r="IPC2996" s="100"/>
      <c r="IPD2996" s="100"/>
      <c r="IPE2996" s="100"/>
      <c r="IPF2996" s="100"/>
      <c r="IPG2996" s="100"/>
      <c r="IPH2996" s="100"/>
      <c r="IPI2996" s="100"/>
      <c r="IPJ2996" s="100"/>
      <c r="IPK2996" s="100"/>
      <c r="IPL2996" s="100"/>
      <c r="IPM2996" s="100"/>
      <c r="IPN2996" s="100"/>
      <c r="IPO2996" s="100"/>
      <c r="IPP2996" s="100"/>
      <c r="IPQ2996" s="100"/>
      <c r="IPR2996" s="100"/>
      <c r="IPS2996" s="100"/>
      <c r="IPT2996" s="100"/>
      <c r="IPU2996" s="100"/>
      <c r="IPV2996" s="100"/>
      <c r="IPW2996" s="100"/>
      <c r="IPX2996" s="100"/>
      <c r="IPY2996" s="100"/>
      <c r="IPZ2996" s="100"/>
      <c r="IQA2996" s="100"/>
      <c r="IQB2996" s="100"/>
      <c r="IQC2996" s="100"/>
      <c r="IQD2996" s="100"/>
      <c r="IQE2996" s="100"/>
      <c r="IQF2996" s="100"/>
      <c r="IQG2996" s="100"/>
      <c r="IQH2996" s="100"/>
      <c r="IQI2996" s="100"/>
      <c r="IQJ2996" s="100"/>
      <c r="IQK2996" s="100"/>
      <c r="IQL2996" s="100"/>
      <c r="IQM2996" s="100"/>
      <c r="IQN2996" s="100"/>
      <c r="IQO2996" s="100"/>
      <c r="IQP2996" s="100"/>
      <c r="IQQ2996" s="100"/>
      <c r="IQR2996" s="100"/>
      <c r="IQS2996" s="100"/>
      <c r="IQT2996" s="100"/>
      <c r="IQU2996" s="100"/>
      <c r="IQV2996" s="100"/>
      <c r="IQW2996" s="100"/>
      <c r="IQX2996" s="100"/>
      <c r="IQY2996" s="100"/>
      <c r="IQZ2996" s="100"/>
      <c r="IRA2996" s="100"/>
      <c r="IRB2996" s="100"/>
      <c r="IRC2996" s="100"/>
      <c r="IRD2996" s="100"/>
      <c r="IRE2996" s="100"/>
      <c r="IRF2996" s="100"/>
      <c r="IRG2996" s="100"/>
      <c r="IRH2996" s="100"/>
      <c r="IRI2996" s="100"/>
      <c r="IRJ2996" s="100"/>
      <c r="IRK2996" s="100"/>
      <c r="IRL2996" s="100"/>
      <c r="IRM2996" s="100"/>
      <c r="IRN2996" s="100"/>
      <c r="IRO2996" s="100"/>
      <c r="IRP2996" s="100"/>
      <c r="IRQ2996" s="100"/>
      <c r="IRR2996" s="100"/>
      <c r="IRS2996" s="100"/>
      <c r="IRT2996" s="100"/>
      <c r="IRU2996" s="100"/>
      <c r="IRV2996" s="100"/>
      <c r="IRW2996" s="100"/>
      <c r="IRX2996" s="100"/>
      <c r="IRY2996" s="100"/>
      <c r="IRZ2996" s="100"/>
      <c r="ISA2996" s="100"/>
      <c r="ISB2996" s="100"/>
      <c r="ISC2996" s="100"/>
      <c r="ISD2996" s="100"/>
      <c r="ISE2996" s="100"/>
      <c r="ISF2996" s="100"/>
      <c r="ISG2996" s="100"/>
      <c r="ISH2996" s="100"/>
      <c r="ISI2996" s="100"/>
      <c r="ISJ2996" s="100"/>
      <c r="ISK2996" s="100"/>
      <c r="ISL2996" s="100"/>
      <c r="ISM2996" s="100"/>
      <c r="ISN2996" s="100"/>
      <c r="ISO2996" s="100"/>
      <c r="ISP2996" s="100"/>
      <c r="ISQ2996" s="100"/>
      <c r="ISR2996" s="100"/>
      <c r="ISS2996" s="100"/>
      <c r="IST2996" s="100"/>
      <c r="ISU2996" s="100"/>
      <c r="ISV2996" s="100"/>
      <c r="ISW2996" s="100"/>
      <c r="ISX2996" s="100"/>
      <c r="ISY2996" s="100"/>
      <c r="ISZ2996" s="100"/>
      <c r="ITA2996" s="100"/>
      <c r="ITB2996" s="100"/>
      <c r="ITC2996" s="100"/>
      <c r="ITD2996" s="100"/>
      <c r="ITE2996" s="100"/>
      <c r="ITF2996" s="100"/>
      <c r="ITG2996" s="100"/>
      <c r="ITH2996" s="100"/>
      <c r="ITI2996" s="100"/>
      <c r="ITJ2996" s="100"/>
      <c r="ITK2996" s="100"/>
      <c r="ITL2996" s="100"/>
      <c r="ITM2996" s="100"/>
      <c r="ITN2996" s="100"/>
      <c r="ITO2996" s="100"/>
      <c r="ITP2996" s="100"/>
      <c r="ITQ2996" s="100"/>
      <c r="ITR2996" s="100"/>
      <c r="ITS2996" s="100"/>
      <c r="ITT2996" s="100"/>
      <c r="ITU2996" s="100"/>
      <c r="ITV2996" s="100"/>
      <c r="ITW2996" s="100"/>
      <c r="ITX2996" s="100"/>
      <c r="ITY2996" s="100"/>
      <c r="ITZ2996" s="100"/>
      <c r="IUA2996" s="100"/>
      <c r="IUB2996" s="100"/>
      <c r="IUC2996" s="100"/>
      <c r="IUD2996" s="100"/>
      <c r="IUE2996" s="100"/>
      <c r="IUF2996" s="100"/>
      <c r="IUG2996" s="100"/>
      <c r="IUH2996" s="100"/>
      <c r="IUI2996" s="100"/>
      <c r="IUJ2996" s="100"/>
      <c r="IUK2996" s="100"/>
      <c r="IUL2996" s="100"/>
      <c r="IUM2996" s="100"/>
      <c r="IUN2996" s="100"/>
      <c r="IUO2996" s="100"/>
      <c r="IUP2996" s="100"/>
      <c r="IUQ2996" s="100"/>
      <c r="IUR2996" s="100"/>
      <c r="IUS2996" s="100"/>
      <c r="IUT2996" s="100"/>
      <c r="IUU2996" s="100"/>
      <c r="IUV2996" s="100"/>
      <c r="IUW2996" s="100"/>
      <c r="IUX2996" s="100"/>
      <c r="IUY2996" s="100"/>
      <c r="IUZ2996" s="100"/>
      <c r="IVA2996" s="100"/>
      <c r="IVB2996" s="100"/>
      <c r="IVC2996" s="100"/>
      <c r="IVD2996" s="100"/>
      <c r="IVE2996" s="100"/>
      <c r="IVF2996" s="100"/>
      <c r="IVG2996" s="100"/>
      <c r="IVH2996" s="100"/>
      <c r="IVI2996" s="100"/>
      <c r="IVJ2996" s="100"/>
      <c r="IVK2996" s="100"/>
      <c r="IVL2996" s="100"/>
      <c r="IVM2996" s="100"/>
      <c r="IVN2996" s="100"/>
      <c r="IVO2996" s="100"/>
      <c r="IVP2996" s="100"/>
      <c r="IVQ2996" s="100"/>
      <c r="IVR2996" s="100"/>
      <c r="IVS2996" s="100"/>
      <c r="IVT2996" s="100"/>
      <c r="IVU2996" s="100"/>
      <c r="IVV2996" s="100"/>
      <c r="IVW2996" s="100"/>
      <c r="IVX2996" s="100"/>
      <c r="IVY2996" s="100"/>
      <c r="IVZ2996" s="100"/>
      <c r="IWA2996" s="100"/>
      <c r="IWB2996" s="100"/>
      <c r="IWC2996" s="100"/>
      <c r="IWD2996" s="100"/>
      <c r="IWE2996" s="100"/>
      <c r="IWF2996" s="100"/>
      <c r="IWG2996" s="100"/>
      <c r="IWH2996" s="100"/>
      <c r="IWI2996" s="100"/>
      <c r="IWJ2996" s="100"/>
      <c r="IWK2996" s="100"/>
      <c r="IWL2996" s="100"/>
      <c r="IWM2996" s="100"/>
      <c r="IWN2996" s="100"/>
      <c r="IWO2996" s="100"/>
      <c r="IWP2996" s="100"/>
      <c r="IWQ2996" s="100"/>
      <c r="IWR2996" s="100"/>
      <c r="IWS2996" s="100"/>
      <c r="IWT2996" s="100"/>
      <c r="IWU2996" s="100"/>
      <c r="IWV2996" s="100"/>
      <c r="IWW2996" s="100"/>
      <c r="IWX2996" s="100"/>
      <c r="IWY2996" s="100"/>
      <c r="IWZ2996" s="100"/>
      <c r="IXA2996" s="100"/>
      <c r="IXB2996" s="100"/>
      <c r="IXC2996" s="100"/>
      <c r="IXD2996" s="100"/>
      <c r="IXE2996" s="100"/>
      <c r="IXF2996" s="100"/>
      <c r="IXG2996" s="100"/>
      <c r="IXH2996" s="100"/>
      <c r="IXI2996" s="100"/>
      <c r="IXJ2996" s="100"/>
      <c r="IXK2996" s="100"/>
      <c r="IXL2996" s="100"/>
      <c r="IXM2996" s="100"/>
      <c r="IXN2996" s="100"/>
      <c r="IXO2996" s="100"/>
      <c r="IXP2996" s="100"/>
      <c r="IXQ2996" s="100"/>
      <c r="IXR2996" s="100"/>
      <c r="IXS2996" s="100"/>
      <c r="IXT2996" s="100"/>
      <c r="IXU2996" s="100"/>
      <c r="IXV2996" s="100"/>
      <c r="IXW2996" s="100"/>
      <c r="IXX2996" s="100"/>
      <c r="IXY2996" s="100"/>
      <c r="IXZ2996" s="100"/>
      <c r="IYA2996" s="100"/>
      <c r="IYB2996" s="100"/>
      <c r="IYC2996" s="100"/>
      <c r="IYD2996" s="100"/>
      <c r="IYE2996" s="100"/>
      <c r="IYF2996" s="100"/>
      <c r="IYG2996" s="100"/>
      <c r="IYH2996" s="100"/>
      <c r="IYI2996" s="100"/>
      <c r="IYJ2996" s="100"/>
      <c r="IYK2996" s="100"/>
      <c r="IYL2996" s="100"/>
      <c r="IYM2996" s="100"/>
      <c r="IYN2996" s="100"/>
      <c r="IYO2996" s="100"/>
      <c r="IYP2996" s="100"/>
      <c r="IYQ2996" s="100"/>
      <c r="IYR2996" s="100"/>
      <c r="IYS2996" s="100"/>
      <c r="IYT2996" s="100"/>
      <c r="IYU2996" s="100"/>
      <c r="IYV2996" s="100"/>
      <c r="IYW2996" s="100"/>
      <c r="IYX2996" s="100"/>
      <c r="IYY2996" s="100"/>
      <c r="IYZ2996" s="100"/>
      <c r="IZA2996" s="100"/>
      <c r="IZB2996" s="100"/>
      <c r="IZC2996" s="100"/>
      <c r="IZD2996" s="100"/>
      <c r="IZE2996" s="100"/>
      <c r="IZF2996" s="100"/>
      <c r="IZG2996" s="100"/>
      <c r="IZH2996" s="100"/>
      <c r="IZI2996" s="100"/>
      <c r="IZJ2996" s="100"/>
      <c r="IZK2996" s="100"/>
      <c r="IZL2996" s="100"/>
      <c r="IZM2996" s="100"/>
      <c r="IZN2996" s="100"/>
      <c r="IZO2996" s="100"/>
      <c r="IZP2996" s="100"/>
      <c r="IZQ2996" s="100"/>
      <c r="IZR2996" s="100"/>
      <c r="IZS2996" s="100"/>
      <c r="IZT2996" s="100"/>
      <c r="IZU2996" s="100"/>
      <c r="IZV2996" s="100"/>
      <c r="IZW2996" s="100"/>
      <c r="IZX2996" s="100"/>
      <c r="IZY2996" s="100"/>
      <c r="IZZ2996" s="100"/>
      <c r="JAA2996" s="100"/>
      <c r="JAB2996" s="100"/>
      <c r="JAC2996" s="100"/>
      <c r="JAD2996" s="100"/>
      <c r="JAE2996" s="100"/>
      <c r="JAF2996" s="100"/>
      <c r="JAG2996" s="100"/>
      <c r="JAH2996" s="100"/>
      <c r="JAI2996" s="100"/>
      <c r="JAJ2996" s="100"/>
      <c r="JAK2996" s="100"/>
      <c r="JAL2996" s="100"/>
      <c r="JAM2996" s="100"/>
      <c r="JAN2996" s="100"/>
      <c r="JAO2996" s="100"/>
      <c r="JAP2996" s="100"/>
      <c r="JAQ2996" s="100"/>
      <c r="JAR2996" s="100"/>
      <c r="JAS2996" s="100"/>
      <c r="JAT2996" s="100"/>
      <c r="JAU2996" s="100"/>
      <c r="JAV2996" s="100"/>
      <c r="JAW2996" s="100"/>
      <c r="JAX2996" s="100"/>
      <c r="JAY2996" s="100"/>
      <c r="JAZ2996" s="100"/>
      <c r="JBA2996" s="100"/>
      <c r="JBB2996" s="100"/>
      <c r="JBC2996" s="100"/>
      <c r="JBD2996" s="100"/>
      <c r="JBE2996" s="100"/>
      <c r="JBF2996" s="100"/>
      <c r="JBG2996" s="100"/>
      <c r="JBH2996" s="100"/>
      <c r="JBI2996" s="100"/>
      <c r="JBJ2996" s="100"/>
      <c r="JBK2996" s="100"/>
      <c r="JBL2996" s="100"/>
      <c r="JBM2996" s="100"/>
      <c r="JBN2996" s="100"/>
      <c r="JBO2996" s="100"/>
      <c r="JBP2996" s="100"/>
      <c r="JBQ2996" s="100"/>
      <c r="JBR2996" s="100"/>
      <c r="JBS2996" s="100"/>
      <c r="JBT2996" s="100"/>
      <c r="JBU2996" s="100"/>
      <c r="JBV2996" s="100"/>
      <c r="JBW2996" s="100"/>
      <c r="JBX2996" s="100"/>
      <c r="JBY2996" s="100"/>
      <c r="JBZ2996" s="100"/>
      <c r="JCA2996" s="100"/>
      <c r="JCB2996" s="100"/>
      <c r="JCC2996" s="100"/>
      <c r="JCD2996" s="100"/>
      <c r="JCE2996" s="100"/>
      <c r="JCF2996" s="100"/>
      <c r="JCG2996" s="100"/>
      <c r="JCH2996" s="100"/>
      <c r="JCI2996" s="100"/>
      <c r="JCJ2996" s="100"/>
      <c r="JCK2996" s="100"/>
      <c r="JCL2996" s="100"/>
      <c r="JCM2996" s="100"/>
      <c r="JCN2996" s="100"/>
      <c r="JCO2996" s="100"/>
      <c r="JCP2996" s="100"/>
      <c r="JCQ2996" s="100"/>
      <c r="JCR2996" s="100"/>
      <c r="JCS2996" s="100"/>
      <c r="JCT2996" s="100"/>
      <c r="JCU2996" s="100"/>
      <c r="JCV2996" s="100"/>
      <c r="JCW2996" s="100"/>
      <c r="JCX2996" s="100"/>
      <c r="JCY2996" s="100"/>
      <c r="JCZ2996" s="100"/>
      <c r="JDA2996" s="100"/>
      <c r="JDB2996" s="100"/>
      <c r="JDC2996" s="100"/>
      <c r="JDD2996" s="100"/>
      <c r="JDE2996" s="100"/>
      <c r="JDF2996" s="100"/>
      <c r="JDG2996" s="100"/>
      <c r="JDH2996" s="100"/>
      <c r="JDI2996" s="100"/>
      <c r="JDJ2996" s="100"/>
      <c r="JDK2996" s="100"/>
      <c r="JDL2996" s="100"/>
      <c r="JDM2996" s="100"/>
      <c r="JDN2996" s="100"/>
      <c r="JDO2996" s="100"/>
      <c r="JDP2996" s="100"/>
      <c r="JDQ2996" s="100"/>
      <c r="JDR2996" s="100"/>
      <c r="JDS2996" s="100"/>
      <c r="JDT2996" s="100"/>
      <c r="JDU2996" s="100"/>
      <c r="JDV2996" s="100"/>
      <c r="JDW2996" s="100"/>
      <c r="JDX2996" s="100"/>
      <c r="JDY2996" s="100"/>
      <c r="JDZ2996" s="100"/>
      <c r="JEA2996" s="100"/>
      <c r="JEB2996" s="100"/>
      <c r="JEC2996" s="100"/>
      <c r="JED2996" s="100"/>
      <c r="JEE2996" s="100"/>
      <c r="JEF2996" s="100"/>
      <c r="JEG2996" s="100"/>
      <c r="JEH2996" s="100"/>
      <c r="JEI2996" s="100"/>
      <c r="JEJ2996" s="100"/>
      <c r="JEK2996" s="100"/>
      <c r="JEL2996" s="100"/>
      <c r="JEM2996" s="100"/>
      <c r="JEN2996" s="100"/>
      <c r="JEO2996" s="100"/>
      <c r="JEP2996" s="100"/>
      <c r="JEQ2996" s="100"/>
      <c r="JER2996" s="100"/>
      <c r="JES2996" s="100"/>
      <c r="JET2996" s="100"/>
      <c r="JEU2996" s="100"/>
      <c r="JEV2996" s="100"/>
      <c r="JEW2996" s="100"/>
      <c r="JEX2996" s="100"/>
      <c r="JEY2996" s="100"/>
      <c r="JEZ2996" s="100"/>
      <c r="JFA2996" s="100"/>
      <c r="JFB2996" s="100"/>
      <c r="JFC2996" s="100"/>
      <c r="JFD2996" s="100"/>
      <c r="JFE2996" s="100"/>
      <c r="JFF2996" s="100"/>
      <c r="JFG2996" s="100"/>
      <c r="JFH2996" s="100"/>
      <c r="JFI2996" s="100"/>
      <c r="JFJ2996" s="100"/>
      <c r="JFK2996" s="100"/>
      <c r="JFL2996" s="100"/>
      <c r="JFM2996" s="100"/>
      <c r="JFN2996" s="100"/>
      <c r="JFO2996" s="100"/>
      <c r="JFP2996" s="100"/>
      <c r="JFQ2996" s="100"/>
      <c r="JFR2996" s="100"/>
      <c r="JFS2996" s="100"/>
      <c r="JFT2996" s="100"/>
      <c r="JFU2996" s="100"/>
      <c r="JFV2996" s="100"/>
      <c r="JFW2996" s="100"/>
      <c r="JFX2996" s="100"/>
      <c r="JFY2996" s="100"/>
      <c r="JFZ2996" s="100"/>
      <c r="JGA2996" s="100"/>
      <c r="JGB2996" s="100"/>
      <c r="JGC2996" s="100"/>
      <c r="JGD2996" s="100"/>
      <c r="JGE2996" s="100"/>
      <c r="JGF2996" s="100"/>
      <c r="JGG2996" s="100"/>
      <c r="JGH2996" s="100"/>
      <c r="JGI2996" s="100"/>
      <c r="JGJ2996" s="100"/>
      <c r="JGK2996" s="100"/>
      <c r="JGL2996" s="100"/>
      <c r="JGM2996" s="100"/>
      <c r="JGN2996" s="100"/>
      <c r="JGO2996" s="100"/>
      <c r="JGP2996" s="100"/>
      <c r="JGQ2996" s="100"/>
      <c r="JGR2996" s="100"/>
      <c r="JGS2996" s="100"/>
      <c r="JGT2996" s="100"/>
      <c r="JGU2996" s="100"/>
      <c r="JGV2996" s="100"/>
      <c r="JGW2996" s="100"/>
      <c r="JGX2996" s="100"/>
      <c r="JGY2996" s="100"/>
      <c r="JGZ2996" s="100"/>
      <c r="JHA2996" s="100"/>
      <c r="JHB2996" s="100"/>
      <c r="JHC2996" s="100"/>
      <c r="JHD2996" s="100"/>
      <c r="JHE2996" s="100"/>
      <c r="JHF2996" s="100"/>
      <c r="JHG2996" s="100"/>
      <c r="JHH2996" s="100"/>
      <c r="JHI2996" s="100"/>
      <c r="JHJ2996" s="100"/>
      <c r="JHK2996" s="100"/>
      <c r="JHL2996" s="100"/>
      <c r="JHM2996" s="100"/>
      <c r="JHN2996" s="100"/>
      <c r="JHO2996" s="100"/>
      <c r="JHP2996" s="100"/>
      <c r="JHQ2996" s="100"/>
      <c r="JHR2996" s="100"/>
      <c r="JHS2996" s="100"/>
      <c r="JHT2996" s="100"/>
      <c r="JHU2996" s="100"/>
      <c r="JHV2996" s="100"/>
      <c r="JHW2996" s="100"/>
      <c r="JHX2996" s="100"/>
      <c r="JHY2996" s="100"/>
      <c r="JHZ2996" s="100"/>
      <c r="JIA2996" s="100"/>
      <c r="JIB2996" s="100"/>
      <c r="JIC2996" s="100"/>
      <c r="JID2996" s="100"/>
      <c r="JIE2996" s="100"/>
      <c r="JIF2996" s="100"/>
      <c r="JIG2996" s="100"/>
      <c r="JIH2996" s="100"/>
      <c r="JII2996" s="100"/>
      <c r="JIJ2996" s="100"/>
      <c r="JIK2996" s="100"/>
      <c r="JIL2996" s="100"/>
      <c r="JIM2996" s="100"/>
      <c r="JIN2996" s="100"/>
      <c r="JIO2996" s="100"/>
      <c r="JIP2996" s="100"/>
      <c r="JIQ2996" s="100"/>
      <c r="JIR2996" s="100"/>
      <c r="JIS2996" s="100"/>
      <c r="JIT2996" s="100"/>
      <c r="JIU2996" s="100"/>
      <c r="JIV2996" s="100"/>
      <c r="JIW2996" s="100"/>
      <c r="JIX2996" s="100"/>
      <c r="JIY2996" s="100"/>
      <c r="JIZ2996" s="100"/>
      <c r="JJA2996" s="100"/>
      <c r="JJB2996" s="100"/>
      <c r="JJC2996" s="100"/>
      <c r="JJD2996" s="100"/>
      <c r="JJE2996" s="100"/>
      <c r="JJF2996" s="100"/>
      <c r="JJG2996" s="100"/>
      <c r="JJH2996" s="100"/>
      <c r="JJI2996" s="100"/>
      <c r="JJJ2996" s="100"/>
      <c r="JJK2996" s="100"/>
      <c r="JJL2996" s="100"/>
      <c r="JJM2996" s="100"/>
      <c r="JJN2996" s="100"/>
      <c r="JJO2996" s="100"/>
      <c r="JJP2996" s="100"/>
      <c r="JJQ2996" s="100"/>
      <c r="JJR2996" s="100"/>
      <c r="JJS2996" s="100"/>
      <c r="JJT2996" s="100"/>
      <c r="JJU2996" s="100"/>
      <c r="JJV2996" s="100"/>
      <c r="JJW2996" s="100"/>
      <c r="JJX2996" s="100"/>
      <c r="JJY2996" s="100"/>
      <c r="JJZ2996" s="100"/>
      <c r="JKA2996" s="100"/>
      <c r="JKB2996" s="100"/>
      <c r="JKC2996" s="100"/>
      <c r="JKD2996" s="100"/>
      <c r="JKE2996" s="100"/>
      <c r="JKF2996" s="100"/>
      <c r="JKG2996" s="100"/>
      <c r="JKH2996" s="100"/>
      <c r="JKI2996" s="100"/>
      <c r="JKJ2996" s="100"/>
      <c r="JKK2996" s="100"/>
      <c r="JKL2996" s="100"/>
      <c r="JKM2996" s="100"/>
      <c r="JKN2996" s="100"/>
      <c r="JKO2996" s="100"/>
      <c r="JKP2996" s="100"/>
      <c r="JKQ2996" s="100"/>
      <c r="JKR2996" s="100"/>
      <c r="JKS2996" s="100"/>
      <c r="JKT2996" s="100"/>
      <c r="JKU2996" s="100"/>
      <c r="JKV2996" s="100"/>
      <c r="JKW2996" s="100"/>
      <c r="JKX2996" s="100"/>
      <c r="JKY2996" s="100"/>
      <c r="JKZ2996" s="100"/>
      <c r="JLA2996" s="100"/>
      <c r="JLB2996" s="100"/>
      <c r="JLC2996" s="100"/>
      <c r="JLD2996" s="100"/>
      <c r="JLE2996" s="100"/>
      <c r="JLF2996" s="100"/>
      <c r="JLG2996" s="100"/>
      <c r="JLH2996" s="100"/>
      <c r="JLI2996" s="100"/>
      <c r="JLJ2996" s="100"/>
      <c r="JLK2996" s="100"/>
      <c r="JLL2996" s="100"/>
      <c r="JLM2996" s="100"/>
      <c r="JLN2996" s="100"/>
      <c r="JLO2996" s="100"/>
      <c r="JLP2996" s="100"/>
      <c r="JLQ2996" s="100"/>
      <c r="JLR2996" s="100"/>
      <c r="JLS2996" s="100"/>
      <c r="JLT2996" s="100"/>
      <c r="JLU2996" s="100"/>
      <c r="JLV2996" s="100"/>
      <c r="JLW2996" s="100"/>
      <c r="JLX2996" s="100"/>
      <c r="JLY2996" s="100"/>
      <c r="JLZ2996" s="100"/>
      <c r="JMA2996" s="100"/>
      <c r="JMB2996" s="100"/>
      <c r="JMC2996" s="100"/>
      <c r="JMD2996" s="100"/>
      <c r="JME2996" s="100"/>
      <c r="JMF2996" s="100"/>
      <c r="JMG2996" s="100"/>
      <c r="JMH2996" s="100"/>
      <c r="JMI2996" s="100"/>
      <c r="JMJ2996" s="100"/>
      <c r="JMK2996" s="100"/>
      <c r="JML2996" s="100"/>
      <c r="JMM2996" s="100"/>
      <c r="JMN2996" s="100"/>
      <c r="JMO2996" s="100"/>
      <c r="JMP2996" s="100"/>
      <c r="JMQ2996" s="100"/>
      <c r="JMR2996" s="100"/>
      <c r="JMS2996" s="100"/>
      <c r="JMT2996" s="100"/>
      <c r="JMU2996" s="100"/>
      <c r="JMV2996" s="100"/>
      <c r="JMW2996" s="100"/>
      <c r="JMX2996" s="100"/>
      <c r="JMY2996" s="100"/>
      <c r="JMZ2996" s="100"/>
      <c r="JNA2996" s="100"/>
      <c r="JNB2996" s="100"/>
      <c r="JNC2996" s="100"/>
      <c r="JND2996" s="100"/>
      <c r="JNE2996" s="100"/>
      <c r="JNF2996" s="100"/>
      <c r="JNG2996" s="100"/>
      <c r="JNH2996" s="100"/>
      <c r="JNI2996" s="100"/>
      <c r="JNJ2996" s="100"/>
      <c r="JNK2996" s="100"/>
      <c r="JNL2996" s="100"/>
      <c r="JNM2996" s="100"/>
      <c r="JNN2996" s="100"/>
      <c r="JNO2996" s="100"/>
      <c r="JNP2996" s="100"/>
      <c r="JNQ2996" s="100"/>
      <c r="JNR2996" s="100"/>
      <c r="JNS2996" s="100"/>
      <c r="JNT2996" s="100"/>
      <c r="JNU2996" s="100"/>
      <c r="JNV2996" s="100"/>
      <c r="JNW2996" s="100"/>
      <c r="JNX2996" s="100"/>
      <c r="JNY2996" s="100"/>
      <c r="JNZ2996" s="100"/>
      <c r="JOA2996" s="100"/>
      <c r="JOB2996" s="100"/>
      <c r="JOC2996" s="100"/>
      <c r="JOD2996" s="100"/>
      <c r="JOE2996" s="100"/>
      <c r="JOF2996" s="100"/>
      <c r="JOG2996" s="100"/>
      <c r="JOH2996" s="100"/>
      <c r="JOI2996" s="100"/>
      <c r="JOJ2996" s="100"/>
      <c r="JOK2996" s="100"/>
      <c r="JOL2996" s="100"/>
      <c r="JOM2996" s="100"/>
      <c r="JON2996" s="100"/>
      <c r="JOO2996" s="100"/>
      <c r="JOP2996" s="100"/>
      <c r="JOQ2996" s="100"/>
      <c r="JOR2996" s="100"/>
      <c r="JOS2996" s="100"/>
      <c r="JOT2996" s="100"/>
      <c r="JOU2996" s="100"/>
      <c r="JOV2996" s="100"/>
      <c r="JOW2996" s="100"/>
      <c r="JOX2996" s="100"/>
      <c r="JOY2996" s="100"/>
      <c r="JOZ2996" s="100"/>
      <c r="JPA2996" s="100"/>
      <c r="JPB2996" s="100"/>
      <c r="JPC2996" s="100"/>
      <c r="JPD2996" s="100"/>
      <c r="JPE2996" s="100"/>
      <c r="JPF2996" s="100"/>
      <c r="JPG2996" s="100"/>
      <c r="JPH2996" s="100"/>
      <c r="JPI2996" s="100"/>
      <c r="JPJ2996" s="100"/>
      <c r="JPK2996" s="100"/>
      <c r="JPL2996" s="100"/>
      <c r="JPM2996" s="100"/>
      <c r="JPN2996" s="100"/>
      <c r="JPO2996" s="100"/>
      <c r="JPP2996" s="100"/>
      <c r="JPQ2996" s="100"/>
      <c r="JPR2996" s="100"/>
      <c r="JPS2996" s="100"/>
      <c r="JPT2996" s="100"/>
      <c r="JPU2996" s="100"/>
      <c r="JPV2996" s="100"/>
      <c r="JPW2996" s="100"/>
      <c r="JPX2996" s="100"/>
      <c r="JPY2996" s="100"/>
      <c r="JPZ2996" s="100"/>
      <c r="JQA2996" s="100"/>
      <c r="JQB2996" s="100"/>
      <c r="JQC2996" s="100"/>
      <c r="JQD2996" s="100"/>
      <c r="JQE2996" s="100"/>
      <c r="JQF2996" s="100"/>
      <c r="JQG2996" s="100"/>
      <c r="JQH2996" s="100"/>
      <c r="JQI2996" s="100"/>
      <c r="JQJ2996" s="100"/>
      <c r="JQK2996" s="100"/>
      <c r="JQL2996" s="100"/>
      <c r="JQM2996" s="100"/>
      <c r="JQN2996" s="100"/>
      <c r="JQO2996" s="100"/>
      <c r="JQP2996" s="100"/>
      <c r="JQQ2996" s="100"/>
      <c r="JQR2996" s="100"/>
      <c r="JQS2996" s="100"/>
      <c r="JQT2996" s="100"/>
      <c r="JQU2996" s="100"/>
      <c r="JQV2996" s="100"/>
      <c r="JQW2996" s="100"/>
      <c r="JQX2996" s="100"/>
      <c r="JQY2996" s="100"/>
      <c r="JQZ2996" s="100"/>
      <c r="JRA2996" s="100"/>
      <c r="JRB2996" s="100"/>
      <c r="JRC2996" s="100"/>
      <c r="JRD2996" s="100"/>
      <c r="JRE2996" s="100"/>
      <c r="JRF2996" s="100"/>
      <c r="JRG2996" s="100"/>
      <c r="JRH2996" s="100"/>
      <c r="JRI2996" s="100"/>
      <c r="JRJ2996" s="100"/>
      <c r="JRK2996" s="100"/>
      <c r="JRL2996" s="100"/>
      <c r="JRM2996" s="100"/>
      <c r="JRN2996" s="100"/>
      <c r="JRO2996" s="100"/>
      <c r="JRP2996" s="100"/>
      <c r="JRQ2996" s="100"/>
      <c r="JRR2996" s="100"/>
      <c r="JRS2996" s="100"/>
      <c r="JRT2996" s="100"/>
      <c r="JRU2996" s="100"/>
      <c r="JRV2996" s="100"/>
      <c r="JRW2996" s="100"/>
      <c r="JRX2996" s="100"/>
      <c r="JRY2996" s="100"/>
      <c r="JRZ2996" s="100"/>
      <c r="JSA2996" s="100"/>
      <c r="JSB2996" s="100"/>
      <c r="JSC2996" s="100"/>
      <c r="JSD2996" s="100"/>
      <c r="JSE2996" s="100"/>
      <c r="JSF2996" s="100"/>
      <c r="JSG2996" s="100"/>
      <c r="JSH2996" s="100"/>
      <c r="JSI2996" s="100"/>
      <c r="JSJ2996" s="100"/>
      <c r="JSK2996" s="100"/>
      <c r="JSL2996" s="100"/>
      <c r="JSM2996" s="100"/>
      <c r="JSN2996" s="100"/>
      <c r="JSO2996" s="100"/>
      <c r="JSP2996" s="100"/>
      <c r="JSQ2996" s="100"/>
      <c r="JSR2996" s="100"/>
      <c r="JSS2996" s="100"/>
      <c r="JST2996" s="100"/>
      <c r="JSU2996" s="100"/>
      <c r="JSV2996" s="100"/>
      <c r="JSW2996" s="100"/>
      <c r="JSX2996" s="100"/>
      <c r="JSY2996" s="100"/>
      <c r="JSZ2996" s="100"/>
      <c r="JTA2996" s="100"/>
      <c r="JTB2996" s="100"/>
      <c r="JTC2996" s="100"/>
      <c r="JTD2996" s="100"/>
      <c r="JTE2996" s="100"/>
      <c r="JTF2996" s="100"/>
      <c r="JTG2996" s="100"/>
      <c r="JTH2996" s="100"/>
      <c r="JTI2996" s="100"/>
      <c r="JTJ2996" s="100"/>
      <c r="JTK2996" s="100"/>
      <c r="JTL2996" s="100"/>
      <c r="JTM2996" s="100"/>
      <c r="JTN2996" s="100"/>
      <c r="JTO2996" s="100"/>
      <c r="JTP2996" s="100"/>
      <c r="JTQ2996" s="100"/>
      <c r="JTR2996" s="100"/>
      <c r="JTS2996" s="100"/>
      <c r="JTT2996" s="100"/>
      <c r="JTU2996" s="100"/>
      <c r="JTV2996" s="100"/>
      <c r="JTW2996" s="100"/>
      <c r="JTX2996" s="100"/>
      <c r="JTY2996" s="100"/>
      <c r="JTZ2996" s="100"/>
      <c r="JUA2996" s="100"/>
      <c r="JUB2996" s="100"/>
      <c r="JUC2996" s="100"/>
      <c r="JUD2996" s="100"/>
      <c r="JUE2996" s="100"/>
      <c r="JUF2996" s="100"/>
      <c r="JUG2996" s="100"/>
      <c r="JUH2996" s="100"/>
      <c r="JUI2996" s="100"/>
      <c r="JUJ2996" s="100"/>
      <c r="JUK2996" s="100"/>
      <c r="JUL2996" s="100"/>
      <c r="JUM2996" s="100"/>
      <c r="JUN2996" s="100"/>
      <c r="JUO2996" s="100"/>
      <c r="JUP2996" s="100"/>
      <c r="JUQ2996" s="100"/>
      <c r="JUR2996" s="100"/>
      <c r="JUS2996" s="100"/>
      <c r="JUT2996" s="100"/>
      <c r="JUU2996" s="100"/>
      <c r="JUV2996" s="100"/>
      <c r="JUW2996" s="100"/>
      <c r="JUX2996" s="100"/>
      <c r="JUY2996" s="100"/>
      <c r="JUZ2996" s="100"/>
      <c r="JVA2996" s="100"/>
      <c r="JVB2996" s="100"/>
      <c r="JVC2996" s="100"/>
      <c r="JVD2996" s="100"/>
      <c r="JVE2996" s="100"/>
      <c r="JVF2996" s="100"/>
      <c r="JVG2996" s="100"/>
      <c r="JVH2996" s="100"/>
      <c r="JVI2996" s="100"/>
      <c r="JVJ2996" s="100"/>
      <c r="JVK2996" s="100"/>
      <c r="JVL2996" s="100"/>
      <c r="JVM2996" s="100"/>
      <c r="JVN2996" s="100"/>
      <c r="JVO2996" s="100"/>
      <c r="JVP2996" s="100"/>
      <c r="JVQ2996" s="100"/>
      <c r="JVR2996" s="100"/>
      <c r="JVS2996" s="100"/>
      <c r="JVT2996" s="100"/>
      <c r="JVU2996" s="100"/>
      <c r="JVV2996" s="100"/>
      <c r="JVW2996" s="100"/>
      <c r="JVX2996" s="100"/>
      <c r="JVY2996" s="100"/>
      <c r="JVZ2996" s="100"/>
      <c r="JWA2996" s="100"/>
      <c r="JWB2996" s="100"/>
      <c r="JWC2996" s="100"/>
      <c r="JWD2996" s="100"/>
      <c r="JWE2996" s="100"/>
      <c r="JWF2996" s="100"/>
      <c r="JWG2996" s="100"/>
      <c r="JWH2996" s="100"/>
      <c r="JWI2996" s="100"/>
      <c r="JWJ2996" s="100"/>
      <c r="JWK2996" s="100"/>
      <c r="JWL2996" s="100"/>
      <c r="JWM2996" s="100"/>
      <c r="JWN2996" s="100"/>
      <c r="JWO2996" s="100"/>
      <c r="JWP2996" s="100"/>
      <c r="JWQ2996" s="100"/>
      <c r="JWR2996" s="100"/>
      <c r="JWS2996" s="100"/>
      <c r="JWT2996" s="100"/>
      <c r="JWU2996" s="100"/>
      <c r="JWV2996" s="100"/>
      <c r="JWW2996" s="100"/>
      <c r="JWX2996" s="100"/>
      <c r="JWY2996" s="100"/>
      <c r="JWZ2996" s="100"/>
      <c r="JXA2996" s="100"/>
      <c r="JXB2996" s="100"/>
      <c r="JXC2996" s="100"/>
      <c r="JXD2996" s="100"/>
      <c r="JXE2996" s="100"/>
      <c r="JXF2996" s="100"/>
      <c r="JXG2996" s="100"/>
      <c r="JXH2996" s="100"/>
      <c r="JXI2996" s="100"/>
      <c r="JXJ2996" s="100"/>
      <c r="JXK2996" s="100"/>
      <c r="JXL2996" s="100"/>
      <c r="JXM2996" s="100"/>
      <c r="JXN2996" s="100"/>
      <c r="JXO2996" s="100"/>
      <c r="JXP2996" s="100"/>
      <c r="JXQ2996" s="100"/>
      <c r="JXR2996" s="100"/>
      <c r="JXS2996" s="100"/>
      <c r="JXT2996" s="100"/>
      <c r="JXU2996" s="100"/>
      <c r="JXV2996" s="100"/>
      <c r="JXW2996" s="100"/>
      <c r="JXX2996" s="100"/>
      <c r="JXY2996" s="100"/>
      <c r="JXZ2996" s="100"/>
      <c r="JYA2996" s="100"/>
      <c r="JYB2996" s="100"/>
      <c r="JYC2996" s="100"/>
      <c r="JYD2996" s="100"/>
      <c r="JYE2996" s="100"/>
      <c r="JYF2996" s="100"/>
      <c r="JYG2996" s="100"/>
      <c r="JYH2996" s="100"/>
      <c r="JYI2996" s="100"/>
      <c r="JYJ2996" s="100"/>
      <c r="JYK2996" s="100"/>
      <c r="JYL2996" s="100"/>
      <c r="JYM2996" s="100"/>
      <c r="JYN2996" s="100"/>
      <c r="JYO2996" s="100"/>
      <c r="JYP2996" s="100"/>
      <c r="JYQ2996" s="100"/>
      <c r="JYR2996" s="100"/>
      <c r="JYS2996" s="100"/>
      <c r="JYT2996" s="100"/>
      <c r="JYU2996" s="100"/>
      <c r="JYV2996" s="100"/>
      <c r="JYW2996" s="100"/>
      <c r="JYX2996" s="100"/>
      <c r="JYY2996" s="100"/>
      <c r="JYZ2996" s="100"/>
      <c r="JZA2996" s="100"/>
      <c r="JZB2996" s="100"/>
      <c r="JZC2996" s="100"/>
      <c r="JZD2996" s="100"/>
      <c r="JZE2996" s="100"/>
      <c r="JZF2996" s="100"/>
      <c r="JZG2996" s="100"/>
      <c r="JZH2996" s="100"/>
      <c r="JZI2996" s="100"/>
      <c r="JZJ2996" s="100"/>
      <c r="JZK2996" s="100"/>
      <c r="JZL2996" s="100"/>
      <c r="JZM2996" s="100"/>
      <c r="JZN2996" s="100"/>
      <c r="JZO2996" s="100"/>
      <c r="JZP2996" s="100"/>
      <c r="JZQ2996" s="100"/>
      <c r="JZR2996" s="100"/>
      <c r="JZS2996" s="100"/>
      <c r="JZT2996" s="100"/>
      <c r="JZU2996" s="100"/>
      <c r="JZV2996" s="100"/>
      <c r="JZW2996" s="100"/>
      <c r="JZX2996" s="100"/>
      <c r="JZY2996" s="100"/>
      <c r="JZZ2996" s="100"/>
      <c r="KAA2996" s="100"/>
      <c r="KAB2996" s="100"/>
      <c r="KAC2996" s="100"/>
      <c r="KAD2996" s="100"/>
      <c r="KAE2996" s="100"/>
      <c r="KAF2996" s="100"/>
      <c r="KAG2996" s="100"/>
      <c r="KAH2996" s="100"/>
      <c r="KAI2996" s="100"/>
      <c r="KAJ2996" s="100"/>
      <c r="KAK2996" s="100"/>
      <c r="KAL2996" s="100"/>
      <c r="KAM2996" s="100"/>
      <c r="KAN2996" s="100"/>
      <c r="KAO2996" s="100"/>
      <c r="KAP2996" s="100"/>
      <c r="KAQ2996" s="100"/>
      <c r="KAR2996" s="100"/>
      <c r="KAS2996" s="100"/>
      <c r="KAT2996" s="100"/>
      <c r="KAU2996" s="100"/>
      <c r="KAV2996" s="100"/>
      <c r="KAW2996" s="100"/>
      <c r="KAX2996" s="100"/>
      <c r="KAY2996" s="100"/>
      <c r="KAZ2996" s="100"/>
      <c r="KBA2996" s="100"/>
      <c r="KBB2996" s="100"/>
      <c r="KBC2996" s="100"/>
      <c r="KBD2996" s="100"/>
      <c r="KBE2996" s="100"/>
      <c r="KBF2996" s="100"/>
      <c r="KBG2996" s="100"/>
      <c r="KBH2996" s="100"/>
      <c r="KBI2996" s="100"/>
      <c r="KBJ2996" s="100"/>
      <c r="KBK2996" s="100"/>
      <c r="KBL2996" s="100"/>
      <c r="KBM2996" s="100"/>
      <c r="KBN2996" s="100"/>
      <c r="KBO2996" s="100"/>
      <c r="KBP2996" s="100"/>
      <c r="KBQ2996" s="100"/>
      <c r="KBR2996" s="100"/>
      <c r="KBS2996" s="100"/>
      <c r="KBT2996" s="100"/>
      <c r="KBU2996" s="100"/>
      <c r="KBV2996" s="100"/>
      <c r="KBW2996" s="100"/>
      <c r="KBX2996" s="100"/>
      <c r="KBY2996" s="100"/>
      <c r="KBZ2996" s="100"/>
      <c r="KCA2996" s="100"/>
      <c r="KCB2996" s="100"/>
      <c r="KCC2996" s="100"/>
      <c r="KCD2996" s="100"/>
      <c r="KCE2996" s="100"/>
      <c r="KCF2996" s="100"/>
      <c r="KCG2996" s="100"/>
      <c r="KCH2996" s="100"/>
      <c r="KCI2996" s="100"/>
      <c r="KCJ2996" s="100"/>
      <c r="KCK2996" s="100"/>
      <c r="KCL2996" s="100"/>
      <c r="KCM2996" s="100"/>
      <c r="KCN2996" s="100"/>
      <c r="KCO2996" s="100"/>
      <c r="KCP2996" s="100"/>
      <c r="KCQ2996" s="100"/>
      <c r="KCR2996" s="100"/>
      <c r="KCS2996" s="100"/>
      <c r="KCT2996" s="100"/>
      <c r="KCU2996" s="100"/>
      <c r="KCV2996" s="100"/>
      <c r="KCW2996" s="100"/>
      <c r="KCX2996" s="100"/>
      <c r="KCY2996" s="100"/>
      <c r="KCZ2996" s="100"/>
      <c r="KDA2996" s="100"/>
      <c r="KDB2996" s="100"/>
      <c r="KDC2996" s="100"/>
      <c r="KDD2996" s="100"/>
      <c r="KDE2996" s="100"/>
      <c r="KDF2996" s="100"/>
      <c r="KDG2996" s="100"/>
      <c r="KDH2996" s="100"/>
      <c r="KDI2996" s="100"/>
      <c r="KDJ2996" s="100"/>
      <c r="KDK2996" s="100"/>
      <c r="KDL2996" s="100"/>
      <c r="KDM2996" s="100"/>
      <c r="KDN2996" s="100"/>
      <c r="KDO2996" s="100"/>
      <c r="KDP2996" s="100"/>
      <c r="KDQ2996" s="100"/>
      <c r="KDR2996" s="100"/>
      <c r="KDS2996" s="100"/>
      <c r="KDT2996" s="100"/>
      <c r="KDU2996" s="100"/>
      <c r="KDV2996" s="100"/>
      <c r="KDW2996" s="100"/>
      <c r="KDX2996" s="100"/>
      <c r="KDY2996" s="100"/>
      <c r="KDZ2996" s="100"/>
      <c r="KEA2996" s="100"/>
      <c r="KEB2996" s="100"/>
      <c r="KEC2996" s="100"/>
      <c r="KED2996" s="100"/>
      <c r="KEE2996" s="100"/>
      <c r="KEF2996" s="100"/>
      <c r="KEG2996" s="100"/>
      <c r="KEH2996" s="100"/>
      <c r="KEI2996" s="100"/>
      <c r="KEJ2996" s="100"/>
      <c r="KEK2996" s="100"/>
      <c r="KEL2996" s="100"/>
      <c r="KEM2996" s="100"/>
      <c r="KEN2996" s="100"/>
      <c r="KEO2996" s="100"/>
      <c r="KEP2996" s="100"/>
      <c r="KEQ2996" s="100"/>
      <c r="KER2996" s="100"/>
      <c r="KES2996" s="100"/>
      <c r="KET2996" s="100"/>
      <c r="KEU2996" s="100"/>
      <c r="KEV2996" s="100"/>
      <c r="KEW2996" s="100"/>
      <c r="KEX2996" s="100"/>
      <c r="KEY2996" s="100"/>
      <c r="KEZ2996" s="100"/>
      <c r="KFA2996" s="100"/>
      <c r="KFB2996" s="100"/>
      <c r="KFC2996" s="100"/>
      <c r="KFD2996" s="100"/>
      <c r="KFE2996" s="100"/>
      <c r="KFF2996" s="100"/>
      <c r="KFG2996" s="100"/>
      <c r="KFH2996" s="100"/>
      <c r="KFI2996" s="100"/>
      <c r="KFJ2996" s="100"/>
      <c r="KFK2996" s="100"/>
      <c r="KFL2996" s="100"/>
      <c r="KFM2996" s="100"/>
      <c r="KFN2996" s="100"/>
      <c r="KFO2996" s="100"/>
      <c r="KFP2996" s="100"/>
      <c r="KFQ2996" s="100"/>
      <c r="KFR2996" s="100"/>
      <c r="KFS2996" s="100"/>
      <c r="KFT2996" s="100"/>
      <c r="KFU2996" s="100"/>
      <c r="KFV2996" s="100"/>
      <c r="KFW2996" s="100"/>
      <c r="KFX2996" s="100"/>
      <c r="KFY2996" s="100"/>
      <c r="KFZ2996" s="100"/>
      <c r="KGA2996" s="100"/>
      <c r="KGB2996" s="100"/>
      <c r="KGC2996" s="100"/>
      <c r="KGD2996" s="100"/>
      <c r="KGE2996" s="100"/>
      <c r="KGF2996" s="100"/>
      <c r="KGG2996" s="100"/>
      <c r="KGH2996" s="100"/>
      <c r="KGI2996" s="100"/>
      <c r="KGJ2996" s="100"/>
      <c r="KGK2996" s="100"/>
      <c r="KGL2996" s="100"/>
      <c r="KGM2996" s="100"/>
      <c r="KGN2996" s="100"/>
      <c r="KGO2996" s="100"/>
      <c r="KGP2996" s="100"/>
      <c r="KGQ2996" s="100"/>
      <c r="KGR2996" s="100"/>
      <c r="KGS2996" s="100"/>
      <c r="KGT2996" s="100"/>
      <c r="KGU2996" s="100"/>
      <c r="KGV2996" s="100"/>
      <c r="KGW2996" s="100"/>
      <c r="KGX2996" s="100"/>
      <c r="KGY2996" s="100"/>
      <c r="KGZ2996" s="100"/>
      <c r="KHA2996" s="100"/>
      <c r="KHB2996" s="100"/>
      <c r="KHC2996" s="100"/>
      <c r="KHD2996" s="100"/>
      <c r="KHE2996" s="100"/>
      <c r="KHF2996" s="100"/>
      <c r="KHG2996" s="100"/>
      <c r="KHH2996" s="100"/>
      <c r="KHI2996" s="100"/>
      <c r="KHJ2996" s="100"/>
      <c r="KHK2996" s="100"/>
      <c r="KHL2996" s="100"/>
      <c r="KHM2996" s="100"/>
      <c r="KHN2996" s="100"/>
      <c r="KHO2996" s="100"/>
      <c r="KHP2996" s="100"/>
      <c r="KHQ2996" s="100"/>
      <c r="KHR2996" s="100"/>
      <c r="KHS2996" s="100"/>
      <c r="KHT2996" s="100"/>
      <c r="KHU2996" s="100"/>
      <c r="KHV2996" s="100"/>
      <c r="KHW2996" s="100"/>
      <c r="KHX2996" s="100"/>
      <c r="KHY2996" s="100"/>
      <c r="KHZ2996" s="100"/>
      <c r="KIA2996" s="100"/>
      <c r="KIB2996" s="100"/>
      <c r="KIC2996" s="100"/>
      <c r="KID2996" s="100"/>
      <c r="KIE2996" s="100"/>
      <c r="KIF2996" s="100"/>
      <c r="KIG2996" s="100"/>
      <c r="KIH2996" s="100"/>
      <c r="KII2996" s="100"/>
      <c r="KIJ2996" s="100"/>
      <c r="KIK2996" s="100"/>
      <c r="KIL2996" s="100"/>
      <c r="KIM2996" s="100"/>
      <c r="KIN2996" s="100"/>
      <c r="KIO2996" s="100"/>
      <c r="KIP2996" s="100"/>
      <c r="KIQ2996" s="100"/>
      <c r="KIR2996" s="100"/>
      <c r="KIS2996" s="100"/>
      <c r="KIT2996" s="100"/>
      <c r="KIU2996" s="100"/>
      <c r="KIV2996" s="100"/>
      <c r="KIW2996" s="100"/>
      <c r="KIX2996" s="100"/>
      <c r="KIY2996" s="100"/>
      <c r="KIZ2996" s="100"/>
      <c r="KJA2996" s="100"/>
      <c r="KJB2996" s="100"/>
      <c r="KJC2996" s="100"/>
      <c r="KJD2996" s="100"/>
      <c r="KJE2996" s="100"/>
      <c r="KJF2996" s="100"/>
      <c r="KJG2996" s="100"/>
      <c r="KJH2996" s="100"/>
      <c r="KJI2996" s="100"/>
      <c r="KJJ2996" s="100"/>
      <c r="KJK2996" s="100"/>
      <c r="KJL2996" s="100"/>
      <c r="KJM2996" s="100"/>
      <c r="KJN2996" s="100"/>
      <c r="KJO2996" s="100"/>
      <c r="KJP2996" s="100"/>
      <c r="KJQ2996" s="100"/>
      <c r="KJR2996" s="100"/>
      <c r="KJS2996" s="100"/>
      <c r="KJT2996" s="100"/>
      <c r="KJU2996" s="100"/>
      <c r="KJV2996" s="100"/>
      <c r="KJW2996" s="100"/>
      <c r="KJX2996" s="100"/>
      <c r="KJY2996" s="100"/>
      <c r="KJZ2996" s="100"/>
      <c r="KKA2996" s="100"/>
      <c r="KKB2996" s="100"/>
      <c r="KKC2996" s="100"/>
      <c r="KKD2996" s="100"/>
      <c r="KKE2996" s="100"/>
      <c r="KKF2996" s="100"/>
      <c r="KKG2996" s="100"/>
      <c r="KKH2996" s="100"/>
      <c r="KKI2996" s="100"/>
      <c r="KKJ2996" s="100"/>
      <c r="KKK2996" s="100"/>
      <c r="KKL2996" s="100"/>
      <c r="KKM2996" s="100"/>
      <c r="KKN2996" s="100"/>
      <c r="KKO2996" s="100"/>
      <c r="KKP2996" s="100"/>
      <c r="KKQ2996" s="100"/>
      <c r="KKR2996" s="100"/>
      <c r="KKS2996" s="100"/>
      <c r="KKT2996" s="100"/>
      <c r="KKU2996" s="100"/>
      <c r="KKV2996" s="100"/>
      <c r="KKW2996" s="100"/>
      <c r="KKX2996" s="100"/>
      <c r="KKY2996" s="100"/>
      <c r="KKZ2996" s="100"/>
      <c r="KLA2996" s="100"/>
      <c r="KLB2996" s="100"/>
      <c r="KLC2996" s="100"/>
      <c r="KLD2996" s="100"/>
      <c r="KLE2996" s="100"/>
      <c r="KLF2996" s="100"/>
      <c r="KLG2996" s="100"/>
      <c r="KLH2996" s="100"/>
      <c r="KLI2996" s="100"/>
      <c r="KLJ2996" s="100"/>
      <c r="KLK2996" s="100"/>
      <c r="KLL2996" s="100"/>
      <c r="KLM2996" s="100"/>
      <c r="KLN2996" s="100"/>
      <c r="KLO2996" s="100"/>
      <c r="KLP2996" s="100"/>
      <c r="KLQ2996" s="100"/>
      <c r="KLR2996" s="100"/>
      <c r="KLS2996" s="100"/>
      <c r="KLT2996" s="100"/>
      <c r="KLU2996" s="100"/>
      <c r="KLV2996" s="100"/>
      <c r="KLW2996" s="100"/>
      <c r="KLX2996" s="100"/>
      <c r="KLY2996" s="100"/>
      <c r="KLZ2996" s="100"/>
      <c r="KMA2996" s="100"/>
      <c r="KMB2996" s="100"/>
      <c r="KMC2996" s="100"/>
      <c r="KMD2996" s="100"/>
      <c r="KME2996" s="100"/>
      <c r="KMF2996" s="100"/>
      <c r="KMG2996" s="100"/>
      <c r="KMH2996" s="100"/>
      <c r="KMI2996" s="100"/>
      <c r="KMJ2996" s="100"/>
      <c r="KMK2996" s="100"/>
      <c r="KML2996" s="100"/>
      <c r="KMM2996" s="100"/>
      <c r="KMN2996" s="100"/>
      <c r="KMO2996" s="100"/>
      <c r="KMP2996" s="100"/>
      <c r="KMQ2996" s="100"/>
      <c r="KMR2996" s="100"/>
      <c r="KMS2996" s="100"/>
      <c r="KMT2996" s="100"/>
      <c r="KMU2996" s="100"/>
      <c r="KMV2996" s="100"/>
      <c r="KMW2996" s="100"/>
      <c r="KMX2996" s="100"/>
      <c r="KMY2996" s="100"/>
      <c r="KMZ2996" s="100"/>
      <c r="KNA2996" s="100"/>
      <c r="KNB2996" s="100"/>
      <c r="KNC2996" s="100"/>
      <c r="KND2996" s="100"/>
      <c r="KNE2996" s="100"/>
      <c r="KNF2996" s="100"/>
      <c r="KNG2996" s="100"/>
      <c r="KNH2996" s="100"/>
      <c r="KNI2996" s="100"/>
      <c r="KNJ2996" s="100"/>
      <c r="KNK2996" s="100"/>
      <c r="KNL2996" s="100"/>
      <c r="KNM2996" s="100"/>
      <c r="KNN2996" s="100"/>
      <c r="KNO2996" s="100"/>
      <c r="KNP2996" s="100"/>
      <c r="KNQ2996" s="100"/>
      <c r="KNR2996" s="100"/>
      <c r="KNS2996" s="100"/>
      <c r="KNT2996" s="100"/>
      <c r="KNU2996" s="100"/>
      <c r="KNV2996" s="100"/>
      <c r="KNW2996" s="100"/>
      <c r="KNX2996" s="100"/>
      <c r="KNY2996" s="100"/>
      <c r="KNZ2996" s="100"/>
      <c r="KOA2996" s="100"/>
      <c r="KOB2996" s="100"/>
      <c r="KOC2996" s="100"/>
      <c r="KOD2996" s="100"/>
      <c r="KOE2996" s="100"/>
      <c r="KOF2996" s="100"/>
      <c r="KOG2996" s="100"/>
      <c r="KOH2996" s="100"/>
      <c r="KOI2996" s="100"/>
      <c r="KOJ2996" s="100"/>
      <c r="KOK2996" s="100"/>
      <c r="KOL2996" s="100"/>
      <c r="KOM2996" s="100"/>
      <c r="KON2996" s="100"/>
      <c r="KOO2996" s="100"/>
      <c r="KOP2996" s="100"/>
      <c r="KOQ2996" s="100"/>
      <c r="KOR2996" s="100"/>
      <c r="KOS2996" s="100"/>
      <c r="KOT2996" s="100"/>
      <c r="KOU2996" s="100"/>
      <c r="KOV2996" s="100"/>
      <c r="KOW2996" s="100"/>
      <c r="KOX2996" s="100"/>
      <c r="KOY2996" s="100"/>
      <c r="KOZ2996" s="100"/>
      <c r="KPA2996" s="100"/>
      <c r="KPB2996" s="100"/>
      <c r="KPC2996" s="100"/>
      <c r="KPD2996" s="100"/>
      <c r="KPE2996" s="100"/>
      <c r="KPF2996" s="100"/>
      <c r="KPG2996" s="100"/>
      <c r="KPH2996" s="100"/>
      <c r="KPI2996" s="100"/>
      <c r="KPJ2996" s="100"/>
      <c r="KPK2996" s="100"/>
      <c r="KPL2996" s="100"/>
      <c r="KPM2996" s="100"/>
      <c r="KPN2996" s="100"/>
      <c r="KPO2996" s="100"/>
      <c r="KPP2996" s="100"/>
      <c r="KPQ2996" s="100"/>
      <c r="KPR2996" s="100"/>
      <c r="KPS2996" s="100"/>
      <c r="KPT2996" s="100"/>
      <c r="KPU2996" s="100"/>
      <c r="KPV2996" s="100"/>
      <c r="KPW2996" s="100"/>
      <c r="KPX2996" s="100"/>
      <c r="KPY2996" s="100"/>
      <c r="KPZ2996" s="100"/>
      <c r="KQA2996" s="100"/>
      <c r="KQB2996" s="100"/>
      <c r="KQC2996" s="100"/>
      <c r="KQD2996" s="100"/>
      <c r="KQE2996" s="100"/>
      <c r="KQF2996" s="100"/>
      <c r="KQG2996" s="100"/>
      <c r="KQH2996" s="100"/>
      <c r="KQI2996" s="100"/>
      <c r="KQJ2996" s="100"/>
      <c r="KQK2996" s="100"/>
      <c r="KQL2996" s="100"/>
      <c r="KQM2996" s="100"/>
      <c r="KQN2996" s="100"/>
      <c r="KQO2996" s="100"/>
      <c r="KQP2996" s="100"/>
      <c r="KQQ2996" s="100"/>
      <c r="KQR2996" s="100"/>
      <c r="KQS2996" s="100"/>
      <c r="KQT2996" s="100"/>
      <c r="KQU2996" s="100"/>
      <c r="KQV2996" s="100"/>
      <c r="KQW2996" s="100"/>
      <c r="KQX2996" s="100"/>
      <c r="KQY2996" s="100"/>
      <c r="KQZ2996" s="100"/>
      <c r="KRA2996" s="100"/>
      <c r="KRB2996" s="100"/>
      <c r="KRC2996" s="100"/>
      <c r="KRD2996" s="100"/>
      <c r="KRE2996" s="100"/>
      <c r="KRF2996" s="100"/>
      <c r="KRG2996" s="100"/>
      <c r="KRH2996" s="100"/>
      <c r="KRI2996" s="100"/>
      <c r="KRJ2996" s="100"/>
      <c r="KRK2996" s="100"/>
      <c r="KRL2996" s="100"/>
      <c r="KRM2996" s="100"/>
      <c r="KRN2996" s="100"/>
      <c r="KRO2996" s="100"/>
      <c r="KRP2996" s="100"/>
      <c r="KRQ2996" s="100"/>
      <c r="KRR2996" s="100"/>
      <c r="KRS2996" s="100"/>
      <c r="KRT2996" s="100"/>
      <c r="KRU2996" s="100"/>
      <c r="KRV2996" s="100"/>
      <c r="KRW2996" s="100"/>
      <c r="KRX2996" s="100"/>
      <c r="KRY2996" s="100"/>
      <c r="KRZ2996" s="100"/>
      <c r="KSA2996" s="100"/>
      <c r="KSB2996" s="100"/>
      <c r="KSC2996" s="100"/>
      <c r="KSD2996" s="100"/>
      <c r="KSE2996" s="100"/>
      <c r="KSF2996" s="100"/>
      <c r="KSG2996" s="100"/>
      <c r="KSH2996" s="100"/>
      <c r="KSI2996" s="100"/>
      <c r="KSJ2996" s="100"/>
      <c r="KSK2996" s="100"/>
      <c r="KSL2996" s="100"/>
      <c r="KSM2996" s="100"/>
      <c r="KSN2996" s="100"/>
      <c r="KSO2996" s="100"/>
      <c r="KSP2996" s="100"/>
      <c r="KSQ2996" s="100"/>
      <c r="KSR2996" s="100"/>
      <c r="KSS2996" s="100"/>
      <c r="KST2996" s="100"/>
      <c r="KSU2996" s="100"/>
      <c r="KSV2996" s="100"/>
      <c r="KSW2996" s="100"/>
      <c r="KSX2996" s="100"/>
      <c r="KSY2996" s="100"/>
      <c r="KSZ2996" s="100"/>
      <c r="KTA2996" s="100"/>
      <c r="KTB2996" s="100"/>
      <c r="KTC2996" s="100"/>
      <c r="KTD2996" s="100"/>
      <c r="KTE2996" s="100"/>
      <c r="KTF2996" s="100"/>
      <c r="KTG2996" s="100"/>
      <c r="KTH2996" s="100"/>
      <c r="KTI2996" s="100"/>
      <c r="KTJ2996" s="100"/>
      <c r="KTK2996" s="100"/>
      <c r="KTL2996" s="100"/>
      <c r="KTM2996" s="100"/>
      <c r="KTN2996" s="100"/>
      <c r="KTO2996" s="100"/>
      <c r="KTP2996" s="100"/>
      <c r="KTQ2996" s="100"/>
      <c r="KTR2996" s="100"/>
      <c r="KTS2996" s="100"/>
      <c r="KTT2996" s="100"/>
      <c r="KTU2996" s="100"/>
      <c r="KTV2996" s="100"/>
      <c r="KTW2996" s="100"/>
      <c r="KTX2996" s="100"/>
      <c r="KTY2996" s="100"/>
      <c r="KTZ2996" s="100"/>
      <c r="KUA2996" s="100"/>
      <c r="KUB2996" s="100"/>
      <c r="KUC2996" s="100"/>
      <c r="KUD2996" s="100"/>
      <c r="KUE2996" s="100"/>
      <c r="KUF2996" s="100"/>
      <c r="KUG2996" s="100"/>
      <c r="KUH2996" s="100"/>
      <c r="KUI2996" s="100"/>
      <c r="KUJ2996" s="100"/>
      <c r="KUK2996" s="100"/>
      <c r="KUL2996" s="100"/>
      <c r="KUM2996" s="100"/>
      <c r="KUN2996" s="100"/>
      <c r="KUO2996" s="100"/>
      <c r="KUP2996" s="100"/>
      <c r="KUQ2996" s="100"/>
      <c r="KUR2996" s="100"/>
      <c r="KUS2996" s="100"/>
      <c r="KUT2996" s="100"/>
      <c r="KUU2996" s="100"/>
      <c r="KUV2996" s="100"/>
      <c r="KUW2996" s="100"/>
      <c r="KUX2996" s="100"/>
      <c r="KUY2996" s="100"/>
      <c r="KUZ2996" s="100"/>
      <c r="KVA2996" s="100"/>
      <c r="KVB2996" s="100"/>
      <c r="KVC2996" s="100"/>
      <c r="KVD2996" s="100"/>
      <c r="KVE2996" s="100"/>
      <c r="KVF2996" s="100"/>
      <c r="KVG2996" s="100"/>
      <c r="KVH2996" s="100"/>
      <c r="KVI2996" s="100"/>
      <c r="KVJ2996" s="100"/>
      <c r="KVK2996" s="100"/>
      <c r="KVL2996" s="100"/>
      <c r="KVM2996" s="100"/>
      <c r="KVN2996" s="100"/>
      <c r="KVO2996" s="100"/>
      <c r="KVP2996" s="100"/>
      <c r="KVQ2996" s="100"/>
      <c r="KVR2996" s="100"/>
      <c r="KVS2996" s="100"/>
      <c r="KVT2996" s="100"/>
      <c r="KVU2996" s="100"/>
      <c r="KVV2996" s="100"/>
      <c r="KVW2996" s="100"/>
      <c r="KVX2996" s="100"/>
      <c r="KVY2996" s="100"/>
      <c r="KVZ2996" s="100"/>
      <c r="KWA2996" s="100"/>
      <c r="KWB2996" s="100"/>
      <c r="KWC2996" s="100"/>
      <c r="KWD2996" s="100"/>
      <c r="KWE2996" s="100"/>
      <c r="KWF2996" s="100"/>
      <c r="KWG2996" s="100"/>
      <c r="KWH2996" s="100"/>
      <c r="KWI2996" s="100"/>
      <c r="KWJ2996" s="100"/>
      <c r="KWK2996" s="100"/>
      <c r="KWL2996" s="100"/>
      <c r="KWM2996" s="100"/>
      <c r="KWN2996" s="100"/>
      <c r="KWO2996" s="100"/>
      <c r="KWP2996" s="100"/>
      <c r="KWQ2996" s="100"/>
      <c r="KWR2996" s="100"/>
      <c r="KWS2996" s="100"/>
      <c r="KWT2996" s="100"/>
      <c r="KWU2996" s="100"/>
      <c r="KWV2996" s="100"/>
      <c r="KWW2996" s="100"/>
      <c r="KWX2996" s="100"/>
      <c r="KWY2996" s="100"/>
      <c r="KWZ2996" s="100"/>
      <c r="KXA2996" s="100"/>
      <c r="KXB2996" s="100"/>
      <c r="KXC2996" s="100"/>
      <c r="KXD2996" s="100"/>
      <c r="KXE2996" s="100"/>
      <c r="KXF2996" s="100"/>
      <c r="KXG2996" s="100"/>
      <c r="KXH2996" s="100"/>
      <c r="KXI2996" s="100"/>
      <c r="KXJ2996" s="100"/>
      <c r="KXK2996" s="100"/>
      <c r="KXL2996" s="100"/>
      <c r="KXM2996" s="100"/>
      <c r="KXN2996" s="100"/>
      <c r="KXO2996" s="100"/>
      <c r="KXP2996" s="100"/>
      <c r="KXQ2996" s="100"/>
      <c r="KXR2996" s="100"/>
      <c r="KXS2996" s="100"/>
      <c r="KXT2996" s="100"/>
      <c r="KXU2996" s="100"/>
      <c r="KXV2996" s="100"/>
      <c r="KXW2996" s="100"/>
      <c r="KXX2996" s="100"/>
      <c r="KXY2996" s="100"/>
      <c r="KXZ2996" s="100"/>
      <c r="KYA2996" s="100"/>
      <c r="KYB2996" s="100"/>
      <c r="KYC2996" s="100"/>
      <c r="KYD2996" s="100"/>
      <c r="KYE2996" s="100"/>
      <c r="KYF2996" s="100"/>
      <c r="KYG2996" s="100"/>
      <c r="KYH2996" s="100"/>
      <c r="KYI2996" s="100"/>
      <c r="KYJ2996" s="100"/>
      <c r="KYK2996" s="100"/>
      <c r="KYL2996" s="100"/>
      <c r="KYM2996" s="100"/>
      <c r="KYN2996" s="100"/>
      <c r="KYO2996" s="100"/>
      <c r="KYP2996" s="100"/>
      <c r="KYQ2996" s="100"/>
      <c r="KYR2996" s="100"/>
      <c r="KYS2996" s="100"/>
      <c r="KYT2996" s="100"/>
      <c r="KYU2996" s="100"/>
      <c r="KYV2996" s="100"/>
      <c r="KYW2996" s="100"/>
      <c r="KYX2996" s="100"/>
      <c r="KYY2996" s="100"/>
      <c r="KYZ2996" s="100"/>
      <c r="KZA2996" s="100"/>
      <c r="KZB2996" s="100"/>
      <c r="KZC2996" s="100"/>
      <c r="KZD2996" s="100"/>
      <c r="KZE2996" s="100"/>
      <c r="KZF2996" s="100"/>
      <c r="KZG2996" s="100"/>
      <c r="KZH2996" s="100"/>
      <c r="KZI2996" s="100"/>
      <c r="KZJ2996" s="100"/>
      <c r="KZK2996" s="100"/>
      <c r="KZL2996" s="100"/>
      <c r="KZM2996" s="100"/>
      <c r="KZN2996" s="100"/>
      <c r="KZO2996" s="100"/>
      <c r="KZP2996" s="100"/>
      <c r="KZQ2996" s="100"/>
      <c r="KZR2996" s="100"/>
      <c r="KZS2996" s="100"/>
      <c r="KZT2996" s="100"/>
      <c r="KZU2996" s="100"/>
      <c r="KZV2996" s="100"/>
      <c r="KZW2996" s="100"/>
      <c r="KZX2996" s="100"/>
      <c r="KZY2996" s="100"/>
      <c r="KZZ2996" s="100"/>
      <c r="LAA2996" s="100"/>
      <c r="LAB2996" s="100"/>
      <c r="LAC2996" s="100"/>
      <c r="LAD2996" s="100"/>
      <c r="LAE2996" s="100"/>
      <c r="LAF2996" s="100"/>
      <c r="LAG2996" s="100"/>
      <c r="LAH2996" s="100"/>
      <c r="LAI2996" s="100"/>
      <c r="LAJ2996" s="100"/>
      <c r="LAK2996" s="100"/>
      <c r="LAL2996" s="100"/>
      <c r="LAM2996" s="100"/>
      <c r="LAN2996" s="100"/>
      <c r="LAO2996" s="100"/>
      <c r="LAP2996" s="100"/>
      <c r="LAQ2996" s="100"/>
      <c r="LAR2996" s="100"/>
      <c r="LAS2996" s="100"/>
      <c r="LAT2996" s="100"/>
      <c r="LAU2996" s="100"/>
      <c r="LAV2996" s="100"/>
      <c r="LAW2996" s="100"/>
      <c r="LAX2996" s="100"/>
      <c r="LAY2996" s="100"/>
      <c r="LAZ2996" s="100"/>
      <c r="LBA2996" s="100"/>
      <c r="LBB2996" s="100"/>
      <c r="LBC2996" s="100"/>
      <c r="LBD2996" s="100"/>
      <c r="LBE2996" s="100"/>
      <c r="LBF2996" s="100"/>
      <c r="LBG2996" s="100"/>
      <c r="LBH2996" s="100"/>
      <c r="LBI2996" s="100"/>
      <c r="LBJ2996" s="100"/>
      <c r="LBK2996" s="100"/>
      <c r="LBL2996" s="100"/>
      <c r="LBM2996" s="100"/>
      <c r="LBN2996" s="100"/>
      <c r="LBO2996" s="100"/>
      <c r="LBP2996" s="100"/>
      <c r="LBQ2996" s="100"/>
      <c r="LBR2996" s="100"/>
      <c r="LBS2996" s="100"/>
      <c r="LBT2996" s="100"/>
      <c r="LBU2996" s="100"/>
      <c r="LBV2996" s="100"/>
      <c r="LBW2996" s="100"/>
      <c r="LBX2996" s="100"/>
      <c r="LBY2996" s="100"/>
      <c r="LBZ2996" s="100"/>
      <c r="LCA2996" s="100"/>
      <c r="LCB2996" s="100"/>
      <c r="LCC2996" s="100"/>
      <c r="LCD2996" s="100"/>
      <c r="LCE2996" s="100"/>
      <c r="LCF2996" s="100"/>
      <c r="LCG2996" s="100"/>
      <c r="LCH2996" s="100"/>
      <c r="LCI2996" s="100"/>
      <c r="LCJ2996" s="100"/>
      <c r="LCK2996" s="100"/>
      <c r="LCL2996" s="100"/>
      <c r="LCM2996" s="100"/>
      <c r="LCN2996" s="100"/>
      <c r="LCO2996" s="100"/>
      <c r="LCP2996" s="100"/>
      <c r="LCQ2996" s="100"/>
      <c r="LCR2996" s="100"/>
      <c r="LCS2996" s="100"/>
      <c r="LCT2996" s="100"/>
      <c r="LCU2996" s="100"/>
      <c r="LCV2996" s="100"/>
      <c r="LCW2996" s="100"/>
      <c r="LCX2996" s="100"/>
      <c r="LCY2996" s="100"/>
      <c r="LCZ2996" s="100"/>
      <c r="LDA2996" s="100"/>
      <c r="LDB2996" s="100"/>
      <c r="LDC2996" s="100"/>
      <c r="LDD2996" s="100"/>
      <c r="LDE2996" s="100"/>
      <c r="LDF2996" s="100"/>
      <c r="LDG2996" s="100"/>
      <c r="LDH2996" s="100"/>
      <c r="LDI2996" s="100"/>
      <c r="LDJ2996" s="100"/>
      <c r="LDK2996" s="100"/>
      <c r="LDL2996" s="100"/>
      <c r="LDM2996" s="100"/>
      <c r="LDN2996" s="100"/>
      <c r="LDO2996" s="100"/>
      <c r="LDP2996" s="100"/>
      <c r="LDQ2996" s="100"/>
      <c r="LDR2996" s="100"/>
      <c r="LDS2996" s="100"/>
      <c r="LDT2996" s="100"/>
      <c r="LDU2996" s="100"/>
      <c r="LDV2996" s="100"/>
      <c r="LDW2996" s="100"/>
      <c r="LDX2996" s="100"/>
      <c r="LDY2996" s="100"/>
      <c r="LDZ2996" s="100"/>
      <c r="LEA2996" s="100"/>
      <c r="LEB2996" s="100"/>
      <c r="LEC2996" s="100"/>
      <c r="LED2996" s="100"/>
      <c r="LEE2996" s="100"/>
      <c r="LEF2996" s="100"/>
      <c r="LEG2996" s="100"/>
      <c r="LEH2996" s="100"/>
      <c r="LEI2996" s="100"/>
      <c r="LEJ2996" s="100"/>
      <c r="LEK2996" s="100"/>
      <c r="LEL2996" s="100"/>
      <c r="LEM2996" s="100"/>
      <c r="LEN2996" s="100"/>
      <c r="LEO2996" s="100"/>
      <c r="LEP2996" s="100"/>
      <c r="LEQ2996" s="100"/>
      <c r="LER2996" s="100"/>
      <c r="LES2996" s="100"/>
      <c r="LET2996" s="100"/>
      <c r="LEU2996" s="100"/>
      <c r="LEV2996" s="100"/>
      <c r="LEW2996" s="100"/>
      <c r="LEX2996" s="100"/>
      <c r="LEY2996" s="100"/>
      <c r="LEZ2996" s="100"/>
      <c r="LFA2996" s="100"/>
      <c r="LFB2996" s="100"/>
      <c r="LFC2996" s="100"/>
      <c r="LFD2996" s="100"/>
      <c r="LFE2996" s="100"/>
      <c r="LFF2996" s="100"/>
      <c r="LFG2996" s="100"/>
      <c r="LFH2996" s="100"/>
      <c r="LFI2996" s="100"/>
      <c r="LFJ2996" s="100"/>
      <c r="LFK2996" s="100"/>
      <c r="LFL2996" s="100"/>
      <c r="LFM2996" s="100"/>
      <c r="LFN2996" s="100"/>
      <c r="LFO2996" s="100"/>
      <c r="LFP2996" s="100"/>
      <c r="LFQ2996" s="100"/>
      <c r="LFR2996" s="100"/>
      <c r="LFS2996" s="100"/>
      <c r="LFT2996" s="100"/>
      <c r="LFU2996" s="100"/>
      <c r="LFV2996" s="100"/>
      <c r="LFW2996" s="100"/>
      <c r="LFX2996" s="100"/>
      <c r="LFY2996" s="100"/>
      <c r="LFZ2996" s="100"/>
      <c r="LGA2996" s="100"/>
      <c r="LGB2996" s="100"/>
      <c r="LGC2996" s="100"/>
      <c r="LGD2996" s="100"/>
      <c r="LGE2996" s="100"/>
      <c r="LGF2996" s="100"/>
      <c r="LGG2996" s="100"/>
      <c r="LGH2996" s="100"/>
      <c r="LGI2996" s="100"/>
      <c r="LGJ2996" s="100"/>
      <c r="LGK2996" s="100"/>
      <c r="LGL2996" s="100"/>
      <c r="LGM2996" s="100"/>
      <c r="LGN2996" s="100"/>
      <c r="LGO2996" s="100"/>
      <c r="LGP2996" s="100"/>
      <c r="LGQ2996" s="100"/>
      <c r="LGR2996" s="100"/>
      <c r="LGS2996" s="100"/>
      <c r="LGT2996" s="100"/>
      <c r="LGU2996" s="100"/>
      <c r="LGV2996" s="100"/>
      <c r="LGW2996" s="100"/>
      <c r="LGX2996" s="100"/>
      <c r="LGY2996" s="100"/>
      <c r="LGZ2996" s="100"/>
      <c r="LHA2996" s="100"/>
      <c r="LHB2996" s="100"/>
      <c r="LHC2996" s="100"/>
      <c r="LHD2996" s="100"/>
      <c r="LHE2996" s="100"/>
      <c r="LHF2996" s="100"/>
      <c r="LHG2996" s="100"/>
      <c r="LHH2996" s="100"/>
      <c r="LHI2996" s="100"/>
      <c r="LHJ2996" s="100"/>
      <c r="LHK2996" s="100"/>
      <c r="LHL2996" s="100"/>
      <c r="LHM2996" s="100"/>
      <c r="LHN2996" s="100"/>
      <c r="LHO2996" s="100"/>
      <c r="LHP2996" s="100"/>
      <c r="LHQ2996" s="100"/>
      <c r="LHR2996" s="100"/>
      <c r="LHS2996" s="100"/>
      <c r="LHT2996" s="100"/>
      <c r="LHU2996" s="100"/>
      <c r="LHV2996" s="100"/>
      <c r="LHW2996" s="100"/>
      <c r="LHX2996" s="100"/>
      <c r="LHY2996" s="100"/>
      <c r="LHZ2996" s="100"/>
      <c r="LIA2996" s="100"/>
      <c r="LIB2996" s="100"/>
      <c r="LIC2996" s="100"/>
      <c r="LID2996" s="100"/>
      <c r="LIE2996" s="100"/>
      <c r="LIF2996" s="100"/>
      <c r="LIG2996" s="100"/>
      <c r="LIH2996" s="100"/>
      <c r="LII2996" s="100"/>
      <c r="LIJ2996" s="100"/>
      <c r="LIK2996" s="100"/>
      <c r="LIL2996" s="100"/>
      <c r="LIM2996" s="100"/>
      <c r="LIN2996" s="100"/>
      <c r="LIO2996" s="100"/>
      <c r="LIP2996" s="100"/>
      <c r="LIQ2996" s="100"/>
      <c r="LIR2996" s="100"/>
      <c r="LIS2996" s="100"/>
      <c r="LIT2996" s="100"/>
      <c r="LIU2996" s="100"/>
      <c r="LIV2996" s="100"/>
      <c r="LIW2996" s="100"/>
      <c r="LIX2996" s="100"/>
      <c r="LIY2996" s="100"/>
      <c r="LIZ2996" s="100"/>
      <c r="LJA2996" s="100"/>
      <c r="LJB2996" s="100"/>
      <c r="LJC2996" s="100"/>
      <c r="LJD2996" s="100"/>
      <c r="LJE2996" s="100"/>
      <c r="LJF2996" s="100"/>
      <c r="LJG2996" s="100"/>
      <c r="LJH2996" s="100"/>
      <c r="LJI2996" s="100"/>
      <c r="LJJ2996" s="100"/>
      <c r="LJK2996" s="100"/>
      <c r="LJL2996" s="100"/>
      <c r="LJM2996" s="100"/>
      <c r="LJN2996" s="100"/>
      <c r="LJO2996" s="100"/>
      <c r="LJP2996" s="100"/>
      <c r="LJQ2996" s="100"/>
      <c r="LJR2996" s="100"/>
      <c r="LJS2996" s="100"/>
      <c r="LJT2996" s="100"/>
      <c r="LJU2996" s="100"/>
      <c r="LJV2996" s="100"/>
      <c r="LJW2996" s="100"/>
      <c r="LJX2996" s="100"/>
      <c r="LJY2996" s="100"/>
      <c r="LJZ2996" s="100"/>
      <c r="LKA2996" s="100"/>
      <c r="LKB2996" s="100"/>
      <c r="LKC2996" s="100"/>
      <c r="LKD2996" s="100"/>
      <c r="LKE2996" s="100"/>
      <c r="LKF2996" s="100"/>
      <c r="LKG2996" s="100"/>
      <c r="LKH2996" s="100"/>
      <c r="LKI2996" s="100"/>
      <c r="LKJ2996" s="100"/>
      <c r="LKK2996" s="100"/>
      <c r="LKL2996" s="100"/>
      <c r="LKM2996" s="100"/>
      <c r="LKN2996" s="100"/>
      <c r="LKO2996" s="100"/>
      <c r="LKP2996" s="100"/>
      <c r="LKQ2996" s="100"/>
      <c r="LKR2996" s="100"/>
      <c r="LKS2996" s="100"/>
      <c r="LKT2996" s="100"/>
      <c r="LKU2996" s="100"/>
      <c r="LKV2996" s="100"/>
      <c r="LKW2996" s="100"/>
      <c r="LKX2996" s="100"/>
      <c r="LKY2996" s="100"/>
      <c r="LKZ2996" s="100"/>
      <c r="LLA2996" s="100"/>
      <c r="LLB2996" s="100"/>
      <c r="LLC2996" s="100"/>
      <c r="LLD2996" s="100"/>
      <c r="LLE2996" s="100"/>
      <c r="LLF2996" s="100"/>
      <c r="LLG2996" s="100"/>
      <c r="LLH2996" s="100"/>
      <c r="LLI2996" s="100"/>
      <c r="LLJ2996" s="100"/>
      <c r="LLK2996" s="100"/>
      <c r="LLL2996" s="100"/>
      <c r="LLM2996" s="100"/>
      <c r="LLN2996" s="100"/>
      <c r="LLO2996" s="100"/>
      <c r="LLP2996" s="100"/>
      <c r="LLQ2996" s="100"/>
      <c r="LLR2996" s="100"/>
      <c r="LLS2996" s="100"/>
      <c r="LLT2996" s="100"/>
      <c r="LLU2996" s="100"/>
      <c r="LLV2996" s="100"/>
      <c r="LLW2996" s="100"/>
      <c r="LLX2996" s="100"/>
      <c r="LLY2996" s="100"/>
      <c r="LLZ2996" s="100"/>
      <c r="LMA2996" s="100"/>
      <c r="LMB2996" s="100"/>
      <c r="LMC2996" s="100"/>
      <c r="LMD2996" s="100"/>
      <c r="LME2996" s="100"/>
      <c r="LMF2996" s="100"/>
      <c r="LMG2996" s="100"/>
      <c r="LMH2996" s="100"/>
      <c r="LMI2996" s="100"/>
      <c r="LMJ2996" s="100"/>
      <c r="LMK2996" s="100"/>
      <c r="LML2996" s="100"/>
      <c r="LMM2996" s="100"/>
      <c r="LMN2996" s="100"/>
      <c r="LMO2996" s="100"/>
      <c r="LMP2996" s="100"/>
      <c r="LMQ2996" s="100"/>
      <c r="LMR2996" s="100"/>
      <c r="LMS2996" s="100"/>
      <c r="LMT2996" s="100"/>
      <c r="LMU2996" s="100"/>
      <c r="LMV2996" s="100"/>
      <c r="LMW2996" s="100"/>
      <c r="LMX2996" s="100"/>
      <c r="LMY2996" s="100"/>
      <c r="LMZ2996" s="100"/>
      <c r="LNA2996" s="100"/>
      <c r="LNB2996" s="100"/>
      <c r="LNC2996" s="100"/>
      <c r="LND2996" s="100"/>
      <c r="LNE2996" s="100"/>
      <c r="LNF2996" s="100"/>
      <c r="LNG2996" s="100"/>
      <c r="LNH2996" s="100"/>
      <c r="LNI2996" s="100"/>
      <c r="LNJ2996" s="100"/>
      <c r="LNK2996" s="100"/>
      <c r="LNL2996" s="100"/>
      <c r="LNM2996" s="100"/>
      <c r="LNN2996" s="100"/>
      <c r="LNO2996" s="100"/>
      <c r="LNP2996" s="100"/>
      <c r="LNQ2996" s="100"/>
      <c r="LNR2996" s="100"/>
      <c r="LNS2996" s="100"/>
      <c r="LNT2996" s="100"/>
      <c r="LNU2996" s="100"/>
      <c r="LNV2996" s="100"/>
      <c r="LNW2996" s="100"/>
      <c r="LNX2996" s="100"/>
      <c r="LNY2996" s="100"/>
      <c r="LNZ2996" s="100"/>
      <c r="LOA2996" s="100"/>
      <c r="LOB2996" s="100"/>
      <c r="LOC2996" s="100"/>
      <c r="LOD2996" s="100"/>
      <c r="LOE2996" s="100"/>
      <c r="LOF2996" s="100"/>
      <c r="LOG2996" s="100"/>
      <c r="LOH2996" s="100"/>
      <c r="LOI2996" s="100"/>
      <c r="LOJ2996" s="100"/>
      <c r="LOK2996" s="100"/>
      <c r="LOL2996" s="100"/>
      <c r="LOM2996" s="100"/>
      <c r="LON2996" s="100"/>
      <c r="LOO2996" s="100"/>
      <c r="LOP2996" s="100"/>
      <c r="LOQ2996" s="100"/>
      <c r="LOR2996" s="100"/>
      <c r="LOS2996" s="100"/>
      <c r="LOT2996" s="100"/>
      <c r="LOU2996" s="100"/>
      <c r="LOV2996" s="100"/>
      <c r="LOW2996" s="100"/>
      <c r="LOX2996" s="100"/>
      <c r="LOY2996" s="100"/>
      <c r="LOZ2996" s="100"/>
      <c r="LPA2996" s="100"/>
      <c r="LPB2996" s="100"/>
      <c r="LPC2996" s="100"/>
      <c r="LPD2996" s="100"/>
      <c r="LPE2996" s="100"/>
      <c r="LPF2996" s="100"/>
      <c r="LPG2996" s="100"/>
      <c r="LPH2996" s="100"/>
      <c r="LPI2996" s="100"/>
      <c r="LPJ2996" s="100"/>
      <c r="LPK2996" s="100"/>
      <c r="LPL2996" s="100"/>
      <c r="LPM2996" s="100"/>
      <c r="LPN2996" s="100"/>
      <c r="LPO2996" s="100"/>
      <c r="LPP2996" s="100"/>
      <c r="LPQ2996" s="100"/>
      <c r="LPR2996" s="100"/>
      <c r="LPS2996" s="100"/>
      <c r="LPT2996" s="100"/>
      <c r="LPU2996" s="100"/>
      <c r="LPV2996" s="100"/>
      <c r="LPW2996" s="100"/>
      <c r="LPX2996" s="100"/>
      <c r="LPY2996" s="100"/>
      <c r="LPZ2996" s="100"/>
      <c r="LQA2996" s="100"/>
      <c r="LQB2996" s="100"/>
      <c r="LQC2996" s="100"/>
      <c r="LQD2996" s="100"/>
      <c r="LQE2996" s="100"/>
      <c r="LQF2996" s="100"/>
      <c r="LQG2996" s="100"/>
      <c r="LQH2996" s="100"/>
      <c r="LQI2996" s="100"/>
      <c r="LQJ2996" s="100"/>
      <c r="LQK2996" s="100"/>
      <c r="LQL2996" s="100"/>
      <c r="LQM2996" s="100"/>
      <c r="LQN2996" s="100"/>
      <c r="LQO2996" s="100"/>
      <c r="LQP2996" s="100"/>
      <c r="LQQ2996" s="100"/>
      <c r="LQR2996" s="100"/>
      <c r="LQS2996" s="100"/>
      <c r="LQT2996" s="100"/>
      <c r="LQU2996" s="100"/>
      <c r="LQV2996" s="100"/>
      <c r="LQW2996" s="100"/>
      <c r="LQX2996" s="100"/>
      <c r="LQY2996" s="100"/>
      <c r="LQZ2996" s="100"/>
      <c r="LRA2996" s="100"/>
      <c r="LRB2996" s="100"/>
      <c r="LRC2996" s="100"/>
      <c r="LRD2996" s="100"/>
      <c r="LRE2996" s="100"/>
      <c r="LRF2996" s="100"/>
      <c r="LRG2996" s="100"/>
      <c r="LRH2996" s="100"/>
      <c r="LRI2996" s="100"/>
      <c r="LRJ2996" s="100"/>
      <c r="LRK2996" s="100"/>
      <c r="LRL2996" s="100"/>
      <c r="LRM2996" s="100"/>
      <c r="LRN2996" s="100"/>
      <c r="LRO2996" s="100"/>
      <c r="LRP2996" s="100"/>
      <c r="LRQ2996" s="100"/>
      <c r="LRR2996" s="100"/>
      <c r="LRS2996" s="100"/>
      <c r="LRT2996" s="100"/>
      <c r="LRU2996" s="100"/>
      <c r="LRV2996" s="100"/>
      <c r="LRW2996" s="100"/>
      <c r="LRX2996" s="100"/>
      <c r="LRY2996" s="100"/>
      <c r="LRZ2996" s="100"/>
      <c r="LSA2996" s="100"/>
      <c r="LSB2996" s="100"/>
      <c r="LSC2996" s="100"/>
      <c r="LSD2996" s="100"/>
      <c r="LSE2996" s="100"/>
      <c r="LSF2996" s="100"/>
      <c r="LSG2996" s="100"/>
      <c r="LSH2996" s="100"/>
      <c r="LSI2996" s="100"/>
      <c r="LSJ2996" s="100"/>
      <c r="LSK2996" s="100"/>
      <c r="LSL2996" s="100"/>
      <c r="LSM2996" s="100"/>
      <c r="LSN2996" s="100"/>
      <c r="LSO2996" s="100"/>
      <c r="LSP2996" s="100"/>
      <c r="LSQ2996" s="100"/>
      <c r="LSR2996" s="100"/>
      <c r="LSS2996" s="100"/>
      <c r="LST2996" s="100"/>
      <c r="LSU2996" s="100"/>
      <c r="LSV2996" s="100"/>
      <c r="LSW2996" s="100"/>
      <c r="LSX2996" s="100"/>
      <c r="LSY2996" s="100"/>
      <c r="LSZ2996" s="100"/>
      <c r="LTA2996" s="100"/>
      <c r="LTB2996" s="100"/>
      <c r="LTC2996" s="100"/>
      <c r="LTD2996" s="100"/>
      <c r="LTE2996" s="100"/>
      <c r="LTF2996" s="100"/>
      <c r="LTG2996" s="100"/>
      <c r="LTH2996" s="100"/>
      <c r="LTI2996" s="100"/>
      <c r="LTJ2996" s="100"/>
      <c r="LTK2996" s="100"/>
      <c r="LTL2996" s="100"/>
      <c r="LTM2996" s="100"/>
      <c r="LTN2996" s="100"/>
      <c r="LTO2996" s="100"/>
      <c r="LTP2996" s="100"/>
      <c r="LTQ2996" s="100"/>
      <c r="LTR2996" s="100"/>
      <c r="LTS2996" s="100"/>
      <c r="LTT2996" s="100"/>
      <c r="LTU2996" s="100"/>
      <c r="LTV2996" s="100"/>
      <c r="LTW2996" s="100"/>
      <c r="LTX2996" s="100"/>
      <c r="LTY2996" s="100"/>
      <c r="LTZ2996" s="100"/>
      <c r="LUA2996" s="100"/>
      <c r="LUB2996" s="100"/>
      <c r="LUC2996" s="100"/>
      <c r="LUD2996" s="100"/>
      <c r="LUE2996" s="100"/>
      <c r="LUF2996" s="100"/>
      <c r="LUG2996" s="100"/>
      <c r="LUH2996" s="100"/>
      <c r="LUI2996" s="100"/>
      <c r="LUJ2996" s="100"/>
      <c r="LUK2996" s="100"/>
      <c r="LUL2996" s="100"/>
      <c r="LUM2996" s="100"/>
      <c r="LUN2996" s="100"/>
      <c r="LUO2996" s="100"/>
      <c r="LUP2996" s="100"/>
      <c r="LUQ2996" s="100"/>
      <c r="LUR2996" s="100"/>
      <c r="LUS2996" s="100"/>
      <c r="LUT2996" s="100"/>
      <c r="LUU2996" s="100"/>
      <c r="LUV2996" s="100"/>
      <c r="LUW2996" s="100"/>
      <c r="LUX2996" s="100"/>
      <c r="LUY2996" s="100"/>
      <c r="LUZ2996" s="100"/>
      <c r="LVA2996" s="100"/>
      <c r="LVB2996" s="100"/>
      <c r="LVC2996" s="100"/>
      <c r="LVD2996" s="100"/>
      <c r="LVE2996" s="100"/>
      <c r="LVF2996" s="100"/>
      <c r="LVG2996" s="100"/>
      <c r="LVH2996" s="100"/>
      <c r="LVI2996" s="100"/>
      <c r="LVJ2996" s="100"/>
      <c r="LVK2996" s="100"/>
      <c r="LVL2996" s="100"/>
      <c r="LVM2996" s="100"/>
      <c r="LVN2996" s="100"/>
      <c r="LVO2996" s="100"/>
      <c r="LVP2996" s="100"/>
      <c r="LVQ2996" s="100"/>
      <c r="LVR2996" s="100"/>
      <c r="LVS2996" s="100"/>
      <c r="LVT2996" s="100"/>
      <c r="LVU2996" s="100"/>
      <c r="LVV2996" s="100"/>
      <c r="LVW2996" s="100"/>
      <c r="LVX2996" s="100"/>
      <c r="LVY2996" s="100"/>
      <c r="LVZ2996" s="100"/>
      <c r="LWA2996" s="100"/>
      <c r="LWB2996" s="100"/>
      <c r="LWC2996" s="100"/>
      <c r="LWD2996" s="100"/>
      <c r="LWE2996" s="100"/>
      <c r="LWF2996" s="100"/>
      <c r="LWG2996" s="100"/>
      <c r="LWH2996" s="100"/>
      <c r="LWI2996" s="100"/>
      <c r="LWJ2996" s="100"/>
      <c r="LWK2996" s="100"/>
      <c r="LWL2996" s="100"/>
      <c r="LWM2996" s="100"/>
      <c r="LWN2996" s="100"/>
      <c r="LWO2996" s="100"/>
      <c r="LWP2996" s="100"/>
      <c r="LWQ2996" s="100"/>
      <c r="LWR2996" s="100"/>
      <c r="LWS2996" s="100"/>
      <c r="LWT2996" s="100"/>
      <c r="LWU2996" s="100"/>
      <c r="LWV2996" s="100"/>
      <c r="LWW2996" s="100"/>
      <c r="LWX2996" s="100"/>
      <c r="LWY2996" s="100"/>
      <c r="LWZ2996" s="100"/>
      <c r="LXA2996" s="100"/>
      <c r="LXB2996" s="100"/>
      <c r="LXC2996" s="100"/>
      <c r="LXD2996" s="100"/>
      <c r="LXE2996" s="100"/>
      <c r="LXF2996" s="100"/>
      <c r="LXG2996" s="100"/>
      <c r="LXH2996" s="100"/>
      <c r="LXI2996" s="100"/>
      <c r="LXJ2996" s="100"/>
      <c r="LXK2996" s="100"/>
      <c r="LXL2996" s="100"/>
      <c r="LXM2996" s="100"/>
      <c r="LXN2996" s="100"/>
      <c r="LXO2996" s="100"/>
      <c r="LXP2996" s="100"/>
      <c r="LXQ2996" s="100"/>
      <c r="LXR2996" s="100"/>
      <c r="LXS2996" s="100"/>
      <c r="LXT2996" s="100"/>
      <c r="LXU2996" s="100"/>
      <c r="LXV2996" s="100"/>
      <c r="LXW2996" s="100"/>
      <c r="LXX2996" s="100"/>
      <c r="LXY2996" s="100"/>
      <c r="LXZ2996" s="100"/>
      <c r="LYA2996" s="100"/>
      <c r="LYB2996" s="100"/>
      <c r="LYC2996" s="100"/>
      <c r="LYD2996" s="100"/>
      <c r="LYE2996" s="100"/>
      <c r="LYF2996" s="100"/>
      <c r="LYG2996" s="100"/>
      <c r="LYH2996" s="100"/>
      <c r="LYI2996" s="100"/>
      <c r="LYJ2996" s="100"/>
      <c r="LYK2996" s="100"/>
      <c r="LYL2996" s="100"/>
      <c r="LYM2996" s="100"/>
      <c r="LYN2996" s="100"/>
      <c r="LYO2996" s="100"/>
      <c r="LYP2996" s="100"/>
      <c r="LYQ2996" s="100"/>
      <c r="LYR2996" s="100"/>
      <c r="LYS2996" s="100"/>
      <c r="LYT2996" s="100"/>
      <c r="LYU2996" s="100"/>
      <c r="LYV2996" s="100"/>
      <c r="LYW2996" s="100"/>
      <c r="LYX2996" s="100"/>
      <c r="LYY2996" s="100"/>
      <c r="LYZ2996" s="100"/>
      <c r="LZA2996" s="100"/>
      <c r="LZB2996" s="100"/>
      <c r="LZC2996" s="100"/>
      <c r="LZD2996" s="100"/>
      <c r="LZE2996" s="100"/>
      <c r="LZF2996" s="100"/>
      <c r="LZG2996" s="100"/>
      <c r="LZH2996" s="100"/>
      <c r="LZI2996" s="100"/>
      <c r="LZJ2996" s="100"/>
      <c r="LZK2996" s="100"/>
      <c r="LZL2996" s="100"/>
      <c r="LZM2996" s="100"/>
      <c r="LZN2996" s="100"/>
      <c r="LZO2996" s="100"/>
      <c r="LZP2996" s="100"/>
      <c r="LZQ2996" s="100"/>
      <c r="LZR2996" s="100"/>
      <c r="LZS2996" s="100"/>
      <c r="LZT2996" s="100"/>
      <c r="LZU2996" s="100"/>
      <c r="LZV2996" s="100"/>
      <c r="LZW2996" s="100"/>
      <c r="LZX2996" s="100"/>
      <c r="LZY2996" s="100"/>
      <c r="LZZ2996" s="100"/>
      <c r="MAA2996" s="100"/>
      <c r="MAB2996" s="100"/>
      <c r="MAC2996" s="100"/>
      <c r="MAD2996" s="100"/>
      <c r="MAE2996" s="100"/>
      <c r="MAF2996" s="100"/>
      <c r="MAG2996" s="100"/>
      <c r="MAH2996" s="100"/>
      <c r="MAI2996" s="100"/>
      <c r="MAJ2996" s="100"/>
      <c r="MAK2996" s="100"/>
      <c r="MAL2996" s="100"/>
      <c r="MAM2996" s="100"/>
      <c r="MAN2996" s="100"/>
      <c r="MAO2996" s="100"/>
      <c r="MAP2996" s="100"/>
      <c r="MAQ2996" s="100"/>
      <c r="MAR2996" s="100"/>
      <c r="MAS2996" s="100"/>
      <c r="MAT2996" s="100"/>
      <c r="MAU2996" s="100"/>
      <c r="MAV2996" s="100"/>
      <c r="MAW2996" s="100"/>
      <c r="MAX2996" s="100"/>
      <c r="MAY2996" s="100"/>
      <c r="MAZ2996" s="100"/>
      <c r="MBA2996" s="100"/>
      <c r="MBB2996" s="100"/>
      <c r="MBC2996" s="100"/>
      <c r="MBD2996" s="100"/>
      <c r="MBE2996" s="100"/>
      <c r="MBF2996" s="100"/>
      <c r="MBG2996" s="100"/>
      <c r="MBH2996" s="100"/>
      <c r="MBI2996" s="100"/>
      <c r="MBJ2996" s="100"/>
      <c r="MBK2996" s="100"/>
      <c r="MBL2996" s="100"/>
      <c r="MBM2996" s="100"/>
      <c r="MBN2996" s="100"/>
      <c r="MBO2996" s="100"/>
      <c r="MBP2996" s="100"/>
      <c r="MBQ2996" s="100"/>
      <c r="MBR2996" s="100"/>
      <c r="MBS2996" s="100"/>
      <c r="MBT2996" s="100"/>
      <c r="MBU2996" s="100"/>
      <c r="MBV2996" s="100"/>
      <c r="MBW2996" s="100"/>
      <c r="MBX2996" s="100"/>
      <c r="MBY2996" s="100"/>
      <c r="MBZ2996" s="100"/>
      <c r="MCA2996" s="100"/>
      <c r="MCB2996" s="100"/>
      <c r="MCC2996" s="100"/>
      <c r="MCD2996" s="100"/>
      <c r="MCE2996" s="100"/>
      <c r="MCF2996" s="100"/>
      <c r="MCG2996" s="100"/>
      <c r="MCH2996" s="100"/>
      <c r="MCI2996" s="100"/>
      <c r="MCJ2996" s="100"/>
      <c r="MCK2996" s="100"/>
      <c r="MCL2996" s="100"/>
      <c r="MCM2996" s="100"/>
      <c r="MCN2996" s="100"/>
      <c r="MCO2996" s="100"/>
      <c r="MCP2996" s="100"/>
      <c r="MCQ2996" s="100"/>
      <c r="MCR2996" s="100"/>
      <c r="MCS2996" s="100"/>
      <c r="MCT2996" s="100"/>
      <c r="MCU2996" s="100"/>
      <c r="MCV2996" s="100"/>
      <c r="MCW2996" s="100"/>
      <c r="MCX2996" s="100"/>
      <c r="MCY2996" s="100"/>
      <c r="MCZ2996" s="100"/>
      <c r="MDA2996" s="100"/>
      <c r="MDB2996" s="100"/>
      <c r="MDC2996" s="100"/>
      <c r="MDD2996" s="100"/>
      <c r="MDE2996" s="100"/>
      <c r="MDF2996" s="100"/>
      <c r="MDG2996" s="100"/>
      <c r="MDH2996" s="100"/>
      <c r="MDI2996" s="100"/>
      <c r="MDJ2996" s="100"/>
      <c r="MDK2996" s="100"/>
      <c r="MDL2996" s="100"/>
      <c r="MDM2996" s="100"/>
      <c r="MDN2996" s="100"/>
      <c r="MDO2996" s="100"/>
      <c r="MDP2996" s="100"/>
      <c r="MDQ2996" s="100"/>
      <c r="MDR2996" s="100"/>
      <c r="MDS2996" s="100"/>
      <c r="MDT2996" s="100"/>
      <c r="MDU2996" s="100"/>
      <c r="MDV2996" s="100"/>
      <c r="MDW2996" s="100"/>
      <c r="MDX2996" s="100"/>
      <c r="MDY2996" s="100"/>
      <c r="MDZ2996" s="100"/>
      <c r="MEA2996" s="100"/>
      <c r="MEB2996" s="100"/>
      <c r="MEC2996" s="100"/>
      <c r="MED2996" s="100"/>
      <c r="MEE2996" s="100"/>
      <c r="MEF2996" s="100"/>
      <c r="MEG2996" s="100"/>
      <c r="MEH2996" s="100"/>
      <c r="MEI2996" s="100"/>
      <c r="MEJ2996" s="100"/>
      <c r="MEK2996" s="100"/>
      <c r="MEL2996" s="100"/>
      <c r="MEM2996" s="100"/>
      <c r="MEN2996" s="100"/>
      <c r="MEO2996" s="100"/>
      <c r="MEP2996" s="100"/>
      <c r="MEQ2996" s="100"/>
      <c r="MER2996" s="100"/>
      <c r="MES2996" s="100"/>
      <c r="MET2996" s="100"/>
      <c r="MEU2996" s="100"/>
      <c r="MEV2996" s="100"/>
      <c r="MEW2996" s="100"/>
      <c r="MEX2996" s="100"/>
      <c r="MEY2996" s="100"/>
      <c r="MEZ2996" s="100"/>
      <c r="MFA2996" s="100"/>
      <c r="MFB2996" s="100"/>
      <c r="MFC2996" s="100"/>
      <c r="MFD2996" s="100"/>
      <c r="MFE2996" s="100"/>
      <c r="MFF2996" s="100"/>
      <c r="MFG2996" s="100"/>
      <c r="MFH2996" s="100"/>
      <c r="MFI2996" s="100"/>
      <c r="MFJ2996" s="100"/>
      <c r="MFK2996" s="100"/>
      <c r="MFL2996" s="100"/>
      <c r="MFM2996" s="100"/>
      <c r="MFN2996" s="100"/>
      <c r="MFO2996" s="100"/>
      <c r="MFP2996" s="100"/>
      <c r="MFQ2996" s="100"/>
      <c r="MFR2996" s="100"/>
      <c r="MFS2996" s="100"/>
      <c r="MFT2996" s="100"/>
      <c r="MFU2996" s="100"/>
      <c r="MFV2996" s="100"/>
      <c r="MFW2996" s="100"/>
      <c r="MFX2996" s="100"/>
      <c r="MFY2996" s="100"/>
      <c r="MFZ2996" s="100"/>
      <c r="MGA2996" s="100"/>
      <c r="MGB2996" s="100"/>
      <c r="MGC2996" s="100"/>
      <c r="MGD2996" s="100"/>
      <c r="MGE2996" s="100"/>
      <c r="MGF2996" s="100"/>
      <c r="MGG2996" s="100"/>
      <c r="MGH2996" s="100"/>
      <c r="MGI2996" s="100"/>
      <c r="MGJ2996" s="100"/>
      <c r="MGK2996" s="100"/>
      <c r="MGL2996" s="100"/>
      <c r="MGM2996" s="100"/>
      <c r="MGN2996" s="100"/>
      <c r="MGO2996" s="100"/>
      <c r="MGP2996" s="100"/>
      <c r="MGQ2996" s="100"/>
      <c r="MGR2996" s="100"/>
      <c r="MGS2996" s="100"/>
      <c r="MGT2996" s="100"/>
      <c r="MGU2996" s="100"/>
      <c r="MGV2996" s="100"/>
      <c r="MGW2996" s="100"/>
      <c r="MGX2996" s="100"/>
      <c r="MGY2996" s="100"/>
      <c r="MGZ2996" s="100"/>
      <c r="MHA2996" s="100"/>
      <c r="MHB2996" s="100"/>
      <c r="MHC2996" s="100"/>
      <c r="MHD2996" s="100"/>
      <c r="MHE2996" s="100"/>
      <c r="MHF2996" s="100"/>
      <c r="MHG2996" s="100"/>
      <c r="MHH2996" s="100"/>
      <c r="MHI2996" s="100"/>
      <c r="MHJ2996" s="100"/>
      <c r="MHK2996" s="100"/>
      <c r="MHL2996" s="100"/>
      <c r="MHM2996" s="100"/>
      <c r="MHN2996" s="100"/>
      <c r="MHO2996" s="100"/>
      <c r="MHP2996" s="100"/>
      <c r="MHQ2996" s="100"/>
      <c r="MHR2996" s="100"/>
      <c r="MHS2996" s="100"/>
      <c r="MHT2996" s="100"/>
      <c r="MHU2996" s="100"/>
      <c r="MHV2996" s="100"/>
      <c r="MHW2996" s="100"/>
      <c r="MHX2996" s="100"/>
      <c r="MHY2996" s="100"/>
      <c r="MHZ2996" s="100"/>
      <c r="MIA2996" s="100"/>
      <c r="MIB2996" s="100"/>
      <c r="MIC2996" s="100"/>
      <c r="MID2996" s="100"/>
      <c r="MIE2996" s="100"/>
      <c r="MIF2996" s="100"/>
      <c r="MIG2996" s="100"/>
      <c r="MIH2996" s="100"/>
      <c r="MII2996" s="100"/>
      <c r="MIJ2996" s="100"/>
      <c r="MIK2996" s="100"/>
      <c r="MIL2996" s="100"/>
      <c r="MIM2996" s="100"/>
      <c r="MIN2996" s="100"/>
      <c r="MIO2996" s="100"/>
      <c r="MIP2996" s="100"/>
      <c r="MIQ2996" s="100"/>
      <c r="MIR2996" s="100"/>
      <c r="MIS2996" s="100"/>
      <c r="MIT2996" s="100"/>
      <c r="MIU2996" s="100"/>
      <c r="MIV2996" s="100"/>
      <c r="MIW2996" s="100"/>
      <c r="MIX2996" s="100"/>
      <c r="MIY2996" s="100"/>
      <c r="MIZ2996" s="100"/>
      <c r="MJA2996" s="100"/>
      <c r="MJB2996" s="100"/>
      <c r="MJC2996" s="100"/>
      <c r="MJD2996" s="100"/>
      <c r="MJE2996" s="100"/>
      <c r="MJF2996" s="100"/>
      <c r="MJG2996" s="100"/>
      <c r="MJH2996" s="100"/>
      <c r="MJI2996" s="100"/>
      <c r="MJJ2996" s="100"/>
      <c r="MJK2996" s="100"/>
      <c r="MJL2996" s="100"/>
      <c r="MJM2996" s="100"/>
      <c r="MJN2996" s="100"/>
      <c r="MJO2996" s="100"/>
      <c r="MJP2996" s="100"/>
      <c r="MJQ2996" s="100"/>
      <c r="MJR2996" s="100"/>
      <c r="MJS2996" s="100"/>
      <c r="MJT2996" s="100"/>
      <c r="MJU2996" s="100"/>
      <c r="MJV2996" s="100"/>
      <c r="MJW2996" s="100"/>
      <c r="MJX2996" s="100"/>
      <c r="MJY2996" s="100"/>
      <c r="MJZ2996" s="100"/>
      <c r="MKA2996" s="100"/>
      <c r="MKB2996" s="100"/>
      <c r="MKC2996" s="100"/>
      <c r="MKD2996" s="100"/>
      <c r="MKE2996" s="100"/>
      <c r="MKF2996" s="100"/>
      <c r="MKG2996" s="100"/>
      <c r="MKH2996" s="100"/>
      <c r="MKI2996" s="100"/>
      <c r="MKJ2996" s="100"/>
      <c r="MKK2996" s="100"/>
      <c r="MKL2996" s="100"/>
      <c r="MKM2996" s="100"/>
      <c r="MKN2996" s="100"/>
      <c r="MKO2996" s="100"/>
      <c r="MKP2996" s="100"/>
      <c r="MKQ2996" s="100"/>
      <c r="MKR2996" s="100"/>
      <c r="MKS2996" s="100"/>
      <c r="MKT2996" s="100"/>
      <c r="MKU2996" s="100"/>
      <c r="MKV2996" s="100"/>
      <c r="MKW2996" s="100"/>
      <c r="MKX2996" s="100"/>
      <c r="MKY2996" s="100"/>
      <c r="MKZ2996" s="100"/>
      <c r="MLA2996" s="100"/>
      <c r="MLB2996" s="100"/>
      <c r="MLC2996" s="100"/>
      <c r="MLD2996" s="100"/>
      <c r="MLE2996" s="100"/>
      <c r="MLF2996" s="100"/>
      <c r="MLG2996" s="100"/>
      <c r="MLH2996" s="100"/>
      <c r="MLI2996" s="100"/>
      <c r="MLJ2996" s="100"/>
      <c r="MLK2996" s="100"/>
      <c r="MLL2996" s="100"/>
      <c r="MLM2996" s="100"/>
      <c r="MLN2996" s="100"/>
      <c r="MLO2996" s="100"/>
      <c r="MLP2996" s="100"/>
      <c r="MLQ2996" s="100"/>
      <c r="MLR2996" s="100"/>
      <c r="MLS2996" s="100"/>
      <c r="MLT2996" s="100"/>
      <c r="MLU2996" s="100"/>
      <c r="MLV2996" s="100"/>
      <c r="MLW2996" s="100"/>
      <c r="MLX2996" s="100"/>
      <c r="MLY2996" s="100"/>
      <c r="MLZ2996" s="100"/>
      <c r="MMA2996" s="100"/>
      <c r="MMB2996" s="100"/>
      <c r="MMC2996" s="100"/>
      <c r="MMD2996" s="100"/>
      <c r="MME2996" s="100"/>
      <c r="MMF2996" s="100"/>
      <c r="MMG2996" s="100"/>
      <c r="MMH2996" s="100"/>
      <c r="MMI2996" s="100"/>
      <c r="MMJ2996" s="100"/>
      <c r="MMK2996" s="100"/>
      <c r="MML2996" s="100"/>
      <c r="MMM2996" s="100"/>
      <c r="MMN2996" s="100"/>
      <c r="MMO2996" s="100"/>
      <c r="MMP2996" s="100"/>
      <c r="MMQ2996" s="100"/>
      <c r="MMR2996" s="100"/>
      <c r="MMS2996" s="100"/>
      <c r="MMT2996" s="100"/>
      <c r="MMU2996" s="100"/>
      <c r="MMV2996" s="100"/>
      <c r="MMW2996" s="100"/>
      <c r="MMX2996" s="100"/>
      <c r="MMY2996" s="100"/>
      <c r="MMZ2996" s="100"/>
      <c r="MNA2996" s="100"/>
      <c r="MNB2996" s="100"/>
      <c r="MNC2996" s="100"/>
      <c r="MND2996" s="100"/>
      <c r="MNE2996" s="100"/>
      <c r="MNF2996" s="100"/>
      <c r="MNG2996" s="100"/>
      <c r="MNH2996" s="100"/>
      <c r="MNI2996" s="100"/>
      <c r="MNJ2996" s="100"/>
      <c r="MNK2996" s="100"/>
      <c r="MNL2996" s="100"/>
      <c r="MNM2996" s="100"/>
      <c r="MNN2996" s="100"/>
      <c r="MNO2996" s="100"/>
      <c r="MNP2996" s="100"/>
      <c r="MNQ2996" s="100"/>
      <c r="MNR2996" s="100"/>
      <c r="MNS2996" s="100"/>
      <c r="MNT2996" s="100"/>
      <c r="MNU2996" s="100"/>
      <c r="MNV2996" s="100"/>
      <c r="MNW2996" s="100"/>
      <c r="MNX2996" s="100"/>
      <c r="MNY2996" s="100"/>
      <c r="MNZ2996" s="100"/>
      <c r="MOA2996" s="100"/>
      <c r="MOB2996" s="100"/>
      <c r="MOC2996" s="100"/>
      <c r="MOD2996" s="100"/>
      <c r="MOE2996" s="100"/>
      <c r="MOF2996" s="100"/>
      <c r="MOG2996" s="100"/>
      <c r="MOH2996" s="100"/>
      <c r="MOI2996" s="100"/>
      <c r="MOJ2996" s="100"/>
      <c r="MOK2996" s="100"/>
      <c r="MOL2996" s="100"/>
      <c r="MOM2996" s="100"/>
      <c r="MON2996" s="100"/>
      <c r="MOO2996" s="100"/>
      <c r="MOP2996" s="100"/>
      <c r="MOQ2996" s="100"/>
      <c r="MOR2996" s="100"/>
      <c r="MOS2996" s="100"/>
      <c r="MOT2996" s="100"/>
      <c r="MOU2996" s="100"/>
      <c r="MOV2996" s="100"/>
      <c r="MOW2996" s="100"/>
      <c r="MOX2996" s="100"/>
      <c r="MOY2996" s="100"/>
      <c r="MOZ2996" s="100"/>
      <c r="MPA2996" s="100"/>
      <c r="MPB2996" s="100"/>
      <c r="MPC2996" s="100"/>
      <c r="MPD2996" s="100"/>
      <c r="MPE2996" s="100"/>
      <c r="MPF2996" s="100"/>
      <c r="MPG2996" s="100"/>
      <c r="MPH2996" s="100"/>
      <c r="MPI2996" s="100"/>
      <c r="MPJ2996" s="100"/>
      <c r="MPK2996" s="100"/>
      <c r="MPL2996" s="100"/>
      <c r="MPM2996" s="100"/>
      <c r="MPN2996" s="100"/>
      <c r="MPO2996" s="100"/>
      <c r="MPP2996" s="100"/>
      <c r="MPQ2996" s="100"/>
      <c r="MPR2996" s="100"/>
      <c r="MPS2996" s="100"/>
      <c r="MPT2996" s="100"/>
      <c r="MPU2996" s="100"/>
      <c r="MPV2996" s="100"/>
      <c r="MPW2996" s="100"/>
      <c r="MPX2996" s="100"/>
      <c r="MPY2996" s="100"/>
      <c r="MPZ2996" s="100"/>
      <c r="MQA2996" s="100"/>
      <c r="MQB2996" s="100"/>
      <c r="MQC2996" s="100"/>
      <c r="MQD2996" s="100"/>
      <c r="MQE2996" s="100"/>
      <c r="MQF2996" s="100"/>
      <c r="MQG2996" s="100"/>
      <c r="MQH2996" s="100"/>
      <c r="MQI2996" s="100"/>
      <c r="MQJ2996" s="100"/>
      <c r="MQK2996" s="100"/>
      <c r="MQL2996" s="100"/>
      <c r="MQM2996" s="100"/>
      <c r="MQN2996" s="100"/>
      <c r="MQO2996" s="100"/>
      <c r="MQP2996" s="100"/>
      <c r="MQQ2996" s="100"/>
      <c r="MQR2996" s="100"/>
      <c r="MQS2996" s="100"/>
      <c r="MQT2996" s="100"/>
      <c r="MQU2996" s="100"/>
      <c r="MQV2996" s="100"/>
      <c r="MQW2996" s="100"/>
      <c r="MQX2996" s="100"/>
      <c r="MQY2996" s="100"/>
      <c r="MQZ2996" s="100"/>
      <c r="MRA2996" s="100"/>
      <c r="MRB2996" s="100"/>
      <c r="MRC2996" s="100"/>
      <c r="MRD2996" s="100"/>
      <c r="MRE2996" s="100"/>
      <c r="MRF2996" s="100"/>
      <c r="MRG2996" s="100"/>
      <c r="MRH2996" s="100"/>
      <c r="MRI2996" s="100"/>
      <c r="MRJ2996" s="100"/>
      <c r="MRK2996" s="100"/>
      <c r="MRL2996" s="100"/>
      <c r="MRM2996" s="100"/>
      <c r="MRN2996" s="100"/>
      <c r="MRO2996" s="100"/>
      <c r="MRP2996" s="100"/>
      <c r="MRQ2996" s="100"/>
      <c r="MRR2996" s="100"/>
      <c r="MRS2996" s="100"/>
      <c r="MRT2996" s="100"/>
      <c r="MRU2996" s="100"/>
      <c r="MRV2996" s="100"/>
      <c r="MRW2996" s="100"/>
      <c r="MRX2996" s="100"/>
      <c r="MRY2996" s="100"/>
      <c r="MRZ2996" s="100"/>
      <c r="MSA2996" s="100"/>
      <c r="MSB2996" s="100"/>
      <c r="MSC2996" s="100"/>
      <c r="MSD2996" s="100"/>
      <c r="MSE2996" s="100"/>
      <c r="MSF2996" s="100"/>
      <c r="MSG2996" s="100"/>
      <c r="MSH2996" s="100"/>
      <c r="MSI2996" s="100"/>
      <c r="MSJ2996" s="100"/>
      <c r="MSK2996" s="100"/>
      <c r="MSL2996" s="100"/>
      <c r="MSM2996" s="100"/>
      <c r="MSN2996" s="100"/>
      <c r="MSO2996" s="100"/>
      <c r="MSP2996" s="100"/>
      <c r="MSQ2996" s="100"/>
      <c r="MSR2996" s="100"/>
      <c r="MSS2996" s="100"/>
      <c r="MST2996" s="100"/>
      <c r="MSU2996" s="100"/>
      <c r="MSV2996" s="100"/>
      <c r="MSW2996" s="100"/>
      <c r="MSX2996" s="100"/>
      <c r="MSY2996" s="100"/>
      <c r="MSZ2996" s="100"/>
      <c r="MTA2996" s="100"/>
      <c r="MTB2996" s="100"/>
      <c r="MTC2996" s="100"/>
      <c r="MTD2996" s="100"/>
      <c r="MTE2996" s="100"/>
      <c r="MTF2996" s="100"/>
      <c r="MTG2996" s="100"/>
      <c r="MTH2996" s="100"/>
      <c r="MTI2996" s="100"/>
      <c r="MTJ2996" s="100"/>
      <c r="MTK2996" s="100"/>
      <c r="MTL2996" s="100"/>
      <c r="MTM2996" s="100"/>
      <c r="MTN2996" s="100"/>
      <c r="MTO2996" s="100"/>
      <c r="MTP2996" s="100"/>
      <c r="MTQ2996" s="100"/>
      <c r="MTR2996" s="100"/>
      <c r="MTS2996" s="100"/>
      <c r="MTT2996" s="100"/>
      <c r="MTU2996" s="100"/>
      <c r="MTV2996" s="100"/>
      <c r="MTW2996" s="100"/>
      <c r="MTX2996" s="100"/>
      <c r="MTY2996" s="100"/>
      <c r="MTZ2996" s="100"/>
      <c r="MUA2996" s="100"/>
      <c r="MUB2996" s="100"/>
      <c r="MUC2996" s="100"/>
      <c r="MUD2996" s="100"/>
      <c r="MUE2996" s="100"/>
      <c r="MUF2996" s="100"/>
      <c r="MUG2996" s="100"/>
      <c r="MUH2996" s="100"/>
      <c r="MUI2996" s="100"/>
      <c r="MUJ2996" s="100"/>
      <c r="MUK2996" s="100"/>
      <c r="MUL2996" s="100"/>
      <c r="MUM2996" s="100"/>
      <c r="MUN2996" s="100"/>
      <c r="MUO2996" s="100"/>
      <c r="MUP2996" s="100"/>
      <c r="MUQ2996" s="100"/>
      <c r="MUR2996" s="100"/>
      <c r="MUS2996" s="100"/>
      <c r="MUT2996" s="100"/>
      <c r="MUU2996" s="100"/>
      <c r="MUV2996" s="100"/>
      <c r="MUW2996" s="100"/>
      <c r="MUX2996" s="100"/>
      <c r="MUY2996" s="100"/>
      <c r="MUZ2996" s="100"/>
      <c r="MVA2996" s="100"/>
      <c r="MVB2996" s="100"/>
      <c r="MVC2996" s="100"/>
      <c r="MVD2996" s="100"/>
      <c r="MVE2996" s="100"/>
      <c r="MVF2996" s="100"/>
      <c r="MVG2996" s="100"/>
      <c r="MVH2996" s="100"/>
      <c r="MVI2996" s="100"/>
      <c r="MVJ2996" s="100"/>
      <c r="MVK2996" s="100"/>
      <c r="MVL2996" s="100"/>
      <c r="MVM2996" s="100"/>
      <c r="MVN2996" s="100"/>
      <c r="MVO2996" s="100"/>
      <c r="MVP2996" s="100"/>
      <c r="MVQ2996" s="100"/>
      <c r="MVR2996" s="100"/>
      <c r="MVS2996" s="100"/>
      <c r="MVT2996" s="100"/>
      <c r="MVU2996" s="100"/>
      <c r="MVV2996" s="100"/>
      <c r="MVW2996" s="100"/>
      <c r="MVX2996" s="100"/>
      <c r="MVY2996" s="100"/>
      <c r="MVZ2996" s="100"/>
      <c r="MWA2996" s="100"/>
      <c r="MWB2996" s="100"/>
      <c r="MWC2996" s="100"/>
      <c r="MWD2996" s="100"/>
      <c r="MWE2996" s="100"/>
      <c r="MWF2996" s="100"/>
      <c r="MWG2996" s="100"/>
      <c r="MWH2996" s="100"/>
      <c r="MWI2996" s="100"/>
      <c r="MWJ2996" s="100"/>
      <c r="MWK2996" s="100"/>
      <c r="MWL2996" s="100"/>
      <c r="MWM2996" s="100"/>
      <c r="MWN2996" s="100"/>
      <c r="MWO2996" s="100"/>
      <c r="MWP2996" s="100"/>
      <c r="MWQ2996" s="100"/>
      <c r="MWR2996" s="100"/>
      <c r="MWS2996" s="100"/>
      <c r="MWT2996" s="100"/>
      <c r="MWU2996" s="100"/>
      <c r="MWV2996" s="100"/>
      <c r="MWW2996" s="100"/>
      <c r="MWX2996" s="100"/>
      <c r="MWY2996" s="100"/>
      <c r="MWZ2996" s="100"/>
      <c r="MXA2996" s="100"/>
      <c r="MXB2996" s="100"/>
      <c r="MXC2996" s="100"/>
      <c r="MXD2996" s="100"/>
      <c r="MXE2996" s="100"/>
      <c r="MXF2996" s="100"/>
      <c r="MXG2996" s="100"/>
      <c r="MXH2996" s="100"/>
      <c r="MXI2996" s="100"/>
      <c r="MXJ2996" s="100"/>
      <c r="MXK2996" s="100"/>
      <c r="MXL2996" s="100"/>
      <c r="MXM2996" s="100"/>
      <c r="MXN2996" s="100"/>
      <c r="MXO2996" s="100"/>
      <c r="MXP2996" s="100"/>
      <c r="MXQ2996" s="100"/>
      <c r="MXR2996" s="100"/>
      <c r="MXS2996" s="100"/>
      <c r="MXT2996" s="100"/>
      <c r="MXU2996" s="100"/>
      <c r="MXV2996" s="100"/>
      <c r="MXW2996" s="100"/>
      <c r="MXX2996" s="100"/>
      <c r="MXY2996" s="100"/>
      <c r="MXZ2996" s="100"/>
      <c r="MYA2996" s="100"/>
      <c r="MYB2996" s="100"/>
      <c r="MYC2996" s="100"/>
      <c r="MYD2996" s="100"/>
      <c r="MYE2996" s="100"/>
      <c r="MYF2996" s="100"/>
      <c r="MYG2996" s="100"/>
      <c r="MYH2996" s="100"/>
      <c r="MYI2996" s="100"/>
      <c r="MYJ2996" s="100"/>
      <c r="MYK2996" s="100"/>
      <c r="MYL2996" s="100"/>
      <c r="MYM2996" s="100"/>
      <c r="MYN2996" s="100"/>
      <c r="MYO2996" s="100"/>
      <c r="MYP2996" s="100"/>
      <c r="MYQ2996" s="100"/>
      <c r="MYR2996" s="100"/>
      <c r="MYS2996" s="100"/>
      <c r="MYT2996" s="100"/>
      <c r="MYU2996" s="100"/>
      <c r="MYV2996" s="100"/>
      <c r="MYW2996" s="100"/>
      <c r="MYX2996" s="100"/>
      <c r="MYY2996" s="100"/>
      <c r="MYZ2996" s="100"/>
      <c r="MZA2996" s="100"/>
      <c r="MZB2996" s="100"/>
      <c r="MZC2996" s="100"/>
      <c r="MZD2996" s="100"/>
      <c r="MZE2996" s="100"/>
      <c r="MZF2996" s="100"/>
      <c r="MZG2996" s="100"/>
      <c r="MZH2996" s="100"/>
      <c r="MZI2996" s="100"/>
      <c r="MZJ2996" s="100"/>
      <c r="MZK2996" s="100"/>
      <c r="MZL2996" s="100"/>
      <c r="MZM2996" s="100"/>
      <c r="MZN2996" s="100"/>
      <c r="MZO2996" s="100"/>
      <c r="MZP2996" s="100"/>
      <c r="MZQ2996" s="100"/>
      <c r="MZR2996" s="100"/>
      <c r="MZS2996" s="100"/>
      <c r="MZT2996" s="100"/>
      <c r="MZU2996" s="100"/>
      <c r="MZV2996" s="100"/>
      <c r="MZW2996" s="100"/>
      <c r="MZX2996" s="100"/>
      <c r="MZY2996" s="100"/>
      <c r="MZZ2996" s="100"/>
      <c r="NAA2996" s="100"/>
      <c r="NAB2996" s="100"/>
      <c r="NAC2996" s="100"/>
      <c r="NAD2996" s="100"/>
      <c r="NAE2996" s="100"/>
      <c r="NAF2996" s="100"/>
      <c r="NAG2996" s="100"/>
      <c r="NAH2996" s="100"/>
      <c r="NAI2996" s="100"/>
      <c r="NAJ2996" s="100"/>
      <c r="NAK2996" s="100"/>
      <c r="NAL2996" s="100"/>
      <c r="NAM2996" s="100"/>
      <c r="NAN2996" s="100"/>
      <c r="NAO2996" s="100"/>
      <c r="NAP2996" s="100"/>
      <c r="NAQ2996" s="100"/>
      <c r="NAR2996" s="100"/>
      <c r="NAS2996" s="100"/>
      <c r="NAT2996" s="100"/>
      <c r="NAU2996" s="100"/>
      <c r="NAV2996" s="100"/>
      <c r="NAW2996" s="100"/>
      <c r="NAX2996" s="100"/>
      <c r="NAY2996" s="100"/>
      <c r="NAZ2996" s="100"/>
      <c r="NBA2996" s="100"/>
      <c r="NBB2996" s="100"/>
      <c r="NBC2996" s="100"/>
      <c r="NBD2996" s="100"/>
      <c r="NBE2996" s="100"/>
      <c r="NBF2996" s="100"/>
      <c r="NBG2996" s="100"/>
      <c r="NBH2996" s="100"/>
      <c r="NBI2996" s="100"/>
      <c r="NBJ2996" s="100"/>
      <c r="NBK2996" s="100"/>
      <c r="NBL2996" s="100"/>
      <c r="NBM2996" s="100"/>
      <c r="NBN2996" s="100"/>
      <c r="NBO2996" s="100"/>
      <c r="NBP2996" s="100"/>
      <c r="NBQ2996" s="100"/>
      <c r="NBR2996" s="100"/>
      <c r="NBS2996" s="100"/>
      <c r="NBT2996" s="100"/>
      <c r="NBU2996" s="100"/>
      <c r="NBV2996" s="100"/>
      <c r="NBW2996" s="100"/>
      <c r="NBX2996" s="100"/>
      <c r="NBY2996" s="100"/>
      <c r="NBZ2996" s="100"/>
      <c r="NCA2996" s="100"/>
      <c r="NCB2996" s="100"/>
      <c r="NCC2996" s="100"/>
      <c r="NCD2996" s="100"/>
      <c r="NCE2996" s="100"/>
      <c r="NCF2996" s="100"/>
      <c r="NCG2996" s="100"/>
      <c r="NCH2996" s="100"/>
      <c r="NCI2996" s="100"/>
      <c r="NCJ2996" s="100"/>
      <c r="NCK2996" s="100"/>
      <c r="NCL2996" s="100"/>
      <c r="NCM2996" s="100"/>
      <c r="NCN2996" s="100"/>
      <c r="NCO2996" s="100"/>
      <c r="NCP2996" s="100"/>
      <c r="NCQ2996" s="100"/>
      <c r="NCR2996" s="100"/>
      <c r="NCS2996" s="100"/>
      <c r="NCT2996" s="100"/>
      <c r="NCU2996" s="100"/>
      <c r="NCV2996" s="100"/>
      <c r="NCW2996" s="100"/>
      <c r="NCX2996" s="100"/>
      <c r="NCY2996" s="100"/>
      <c r="NCZ2996" s="100"/>
      <c r="NDA2996" s="100"/>
      <c r="NDB2996" s="100"/>
      <c r="NDC2996" s="100"/>
      <c r="NDD2996" s="100"/>
      <c r="NDE2996" s="100"/>
      <c r="NDF2996" s="100"/>
      <c r="NDG2996" s="100"/>
      <c r="NDH2996" s="100"/>
      <c r="NDI2996" s="100"/>
      <c r="NDJ2996" s="100"/>
      <c r="NDK2996" s="100"/>
      <c r="NDL2996" s="100"/>
      <c r="NDM2996" s="100"/>
      <c r="NDN2996" s="100"/>
      <c r="NDO2996" s="100"/>
      <c r="NDP2996" s="100"/>
      <c r="NDQ2996" s="100"/>
      <c r="NDR2996" s="100"/>
      <c r="NDS2996" s="100"/>
      <c r="NDT2996" s="100"/>
      <c r="NDU2996" s="100"/>
      <c r="NDV2996" s="100"/>
      <c r="NDW2996" s="100"/>
      <c r="NDX2996" s="100"/>
      <c r="NDY2996" s="100"/>
      <c r="NDZ2996" s="100"/>
      <c r="NEA2996" s="100"/>
      <c r="NEB2996" s="100"/>
      <c r="NEC2996" s="100"/>
      <c r="NED2996" s="100"/>
      <c r="NEE2996" s="100"/>
      <c r="NEF2996" s="100"/>
      <c r="NEG2996" s="100"/>
      <c r="NEH2996" s="100"/>
      <c r="NEI2996" s="100"/>
      <c r="NEJ2996" s="100"/>
      <c r="NEK2996" s="100"/>
      <c r="NEL2996" s="100"/>
      <c r="NEM2996" s="100"/>
      <c r="NEN2996" s="100"/>
      <c r="NEO2996" s="100"/>
      <c r="NEP2996" s="100"/>
      <c r="NEQ2996" s="100"/>
      <c r="NER2996" s="100"/>
      <c r="NES2996" s="100"/>
      <c r="NET2996" s="100"/>
      <c r="NEU2996" s="100"/>
      <c r="NEV2996" s="100"/>
      <c r="NEW2996" s="100"/>
      <c r="NEX2996" s="100"/>
      <c r="NEY2996" s="100"/>
      <c r="NEZ2996" s="100"/>
      <c r="NFA2996" s="100"/>
      <c r="NFB2996" s="100"/>
      <c r="NFC2996" s="100"/>
      <c r="NFD2996" s="100"/>
      <c r="NFE2996" s="100"/>
      <c r="NFF2996" s="100"/>
      <c r="NFG2996" s="100"/>
      <c r="NFH2996" s="100"/>
      <c r="NFI2996" s="100"/>
      <c r="NFJ2996" s="100"/>
      <c r="NFK2996" s="100"/>
      <c r="NFL2996" s="100"/>
      <c r="NFM2996" s="100"/>
      <c r="NFN2996" s="100"/>
      <c r="NFO2996" s="100"/>
      <c r="NFP2996" s="100"/>
      <c r="NFQ2996" s="100"/>
      <c r="NFR2996" s="100"/>
      <c r="NFS2996" s="100"/>
      <c r="NFT2996" s="100"/>
      <c r="NFU2996" s="100"/>
      <c r="NFV2996" s="100"/>
      <c r="NFW2996" s="100"/>
      <c r="NFX2996" s="100"/>
      <c r="NFY2996" s="100"/>
      <c r="NFZ2996" s="100"/>
      <c r="NGA2996" s="100"/>
      <c r="NGB2996" s="100"/>
      <c r="NGC2996" s="100"/>
      <c r="NGD2996" s="100"/>
      <c r="NGE2996" s="100"/>
      <c r="NGF2996" s="100"/>
      <c r="NGG2996" s="100"/>
      <c r="NGH2996" s="100"/>
      <c r="NGI2996" s="100"/>
      <c r="NGJ2996" s="100"/>
      <c r="NGK2996" s="100"/>
      <c r="NGL2996" s="100"/>
      <c r="NGM2996" s="100"/>
      <c r="NGN2996" s="100"/>
      <c r="NGO2996" s="100"/>
      <c r="NGP2996" s="100"/>
      <c r="NGQ2996" s="100"/>
      <c r="NGR2996" s="100"/>
      <c r="NGS2996" s="100"/>
      <c r="NGT2996" s="100"/>
      <c r="NGU2996" s="100"/>
      <c r="NGV2996" s="100"/>
      <c r="NGW2996" s="100"/>
      <c r="NGX2996" s="100"/>
      <c r="NGY2996" s="100"/>
      <c r="NGZ2996" s="100"/>
      <c r="NHA2996" s="100"/>
      <c r="NHB2996" s="100"/>
      <c r="NHC2996" s="100"/>
      <c r="NHD2996" s="100"/>
      <c r="NHE2996" s="100"/>
      <c r="NHF2996" s="100"/>
      <c r="NHG2996" s="100"/>
      <c r="NHH2996" s="100"/>
      <c r="NHI2996" s="100"/>
      <c r="NHJ2996" s="100"/>
      <c r="NHK2996" s="100"/>
      <c r="NHL2996" s="100"/>
      <c r="NHM2996" s="100"/>
      <c r="NHN2996" s="100"/>
      <c r="NHO2996" s="100"/>
      <c r="NHP2996" s="100"/>
      <c r="NHQ2996" s="100"/>
      <c r="NHR2996" s="100"/>
      <c r="NHS2996" s="100"/>
      <c r="NHT2996" s="100"/>
      <c r="NHU2996" s="100"/>
      <c r="NHV2996" s="100"/>
      <c r="NHW2996" s="100"/>
      <c r="NHX2996" s="100"/>
      <c r="NHY2996" s="100"/>
      <c r="NHZ2996" s="100"/>
      <c r="NIA2996" s="100"/>
      <c r="NIB2996" s="100"/>
      <c r="NIC2996" s="100"/>
      <c r="NID2996" s="100"/>
      <c r="NIE2996" s="100"/>
      <c r="NIF2996" s="100"/>
      <c r="NIG2996" s="100"/>
      <c r="NIH2996" s="100"/>
      <c r="NII2996" s="100"/>
      <c r="NIJ2996" s="100"/>
      <c r="NIK2996" s="100"/>
      <c r="NIL2996" s="100"/>
      <c r="NIM2996" s="100"/>
      <c r="NIN2996" s="100"/>
      <c r="NIO2996" s="100"/>
      <c r="NIP2996" s="100"/>
      <c r="NIQ2996" s="100"/>
      <c r="NIR2996" s="100"/>
      <c r="NIS2996" s="100"/>
      <c r="NIT2996" s="100"/>
      <c r="NIU2996" s="100"/>
      <c r="NIV2996" s="100"/>
      <c r="NIW2996" s="100"/>
      <c r="NIX2996" s="100"/>
      <c r="NIY2996" s="100"/>
      <c r="NIZ2996" s="100"/>
      <c r="NJA2996" s="100"/>
      <c r="NJB2996" s="100"/>
      <c r="NJC2996" s="100"/>
      <c r="NJD2996" s="100"/>
      <c r="NJE2996" s="100"/>
      <c r="NJF2996" s="100"/>
      <c r="NJG2996" s="100"/>
      <c r="NJH2996" s="100"/>
      <c r="NJI2996" s="100"/>
      <c r="NJJ2996" s="100"/>
      <c r="NJK2996" s="100"/>
      <c r="NJL2996" s="100"/>
      <c r="NJM2996" s="100"/>
      <c r="NJN2996" s="100"/>
      <c r="NJO2996" s="100"/>
      <c r="NJP2996" s="100"/>
      <c r="NJQ2996" s="100"/>
      <c r="NJR2996" s="100"/>
      <c r="NJS2996" s="100"/>
      <c r="NJT2996" s="100"/>
      <c r="NJU2996" s="100"/>
      <c r="NJV2996" s="100"/>
      <c r="NJW2996" s="100"/>
      <c r="NJX2996" s="100"/>
      <c r="NJY2996" s="100"/>
      <c r="NJZ2996" s="100"/>
      <c r="NKA2996" s="100"/>
      <c r="NKB2996" s="100"/>
      <c r="NKC2996" s="100"/>
      <c r="NKD2996" s="100"/>
      <c r="NKE2996" s="100"/>
      <c r="NKF2996" s="100"/>
      <c r="NKG2996" s="100"/>
      <c r="NKH2996" s="100"/>
      <c r="NKI2996" s="100"/>
      <c r="NKJ2996" s="100"/>
      <c r="NKK2996" s="100"/>
      <c r="NKL2996" s="100"/>
      <c r="NKM2996" s="100"/>
      <c r="NKN2996" s="100"/>
      <c r="NKO2996" s="100"/>
      <c r="NKP2996" s="100"/>
      <c r="NKQ2996" s="100"/>
      <c r="NKR2996" s="100"/>
      <c r="NKS2996" s="100"/>
      <c r="NKT2996" s="100"/>
      <c r="NKU2996" s="100"/>
      <c r="NKV2996" s="100"/>
      <c r="NKW2996" s="100"/>
      <c r="NKX2996" s="100"/>
      <c r="NKY2996" s="100"/>
      <c r="NKZ2996" s="100"/>
      <c r="NLA2996" s="100"/>
      <c r="NLB2996" s="100"/>
      <c r="NLC2996" s="100"/>
      <c r="NLD2996" s="100"/>
      <c r="NLE2996" s="100"/>
      <c r="NLF2996" s="100"/>
      <c r="NLG2996" s="100"/>
      <c r="NLH2996" s="100"/>
      <c r="NLI2996" s="100"/>
      <c r="NLJ2996" s="100"/>
      <c r="NLK2996" s="100"/>
      <c r="NLL2996" s="100"/>
      <c r="NLM2996" s="100"/>
      <c r="NLN2996" s="100"/>
      <c r="NLO2996" s="100"/>
      <c r="NLP2996" s="100"/>
      <c r="NLQ2996" s="100"/>
      <c r="NLR2996" s="100"/>
      <c r="NLS2996" s="100"/>
      <c r="NLT2996" s="100"/>
      <c r="NLU2996" s="100"/>
      <c r="NLV2996" s="100"/>
      <c r="NLW2996" s="100"/>
      <c r="NLX2996" s="100"/>
      <c r="NLY2996" s="100"/>
      <c r="NLZ2996" s="100"/>
      <c r="NMA2996" s="100"/>
      <c r="NMB2996" s="100"/>
      <c r="NMC2996" s="100"/>
      <c r="NMD2996" s="100"/>
      <c r="NME2996" s="100"/>
      <c r="NMF2996" s="100"/>
      <c r="NMG2996" s="100"/>
      <c r="NMH2996" s="100"/>
      <c r="NMI2996" s="100"/>
      <c r="NMJ2996" s="100"/>
      <c r="NMK2996" s="100"/>
      <c r="NML2996" s="100"/>
      <c r="NMM2996" s="100"/>
      <c r="NMN2996" s="100"/>
      <c r="NMO2996" s="100"/>
      <c r="NMP2996" s="100"/>
      <c r="NMQ2996" s="100"/>
      <c r="NMR2996" s="100"/>
      <c r="NMS2996" s="100"/>
      <c r="NMT2996" s="100"/>
      <c r="NMU2996" s="100"/>
      <c r="NMV2996" s="100"/>
      <c r="NMW2996" s="100"/>
      <c r="NMX2996" s="100"/>
      <c r="NMY2996" s="100"/>
      <c r="NMZ2996" s="100"/>
      <c r="NNA2996" s="100"/>
      <c r="NNB2996" s="100"/>
      <c r="NNC2996" s="100"/>
      <c r="NND2996" s="100"/>
      <c r="NNE2996" s="100"/>
      <c r="NNF2996" s="100"/>
      <c r="NNG2996" s="100"/>
      <c r="NNH2996" s="100"/>
      <c r="NNI2996" s="100"/>
      <c r="NNJ2996" s="100"/>
      <c r="NNK2996" s="100"/>
      <c r="NNL2996" s="100"/>
      <c r="NNM2996" s="100"/>
      <c r="NNN2996" s="100"/>
      <c r="NNO2996" s="100"/>
      <c r="NNP2996" s="100"/>
      <c r="NNQ2996" s="100"/>
      <c r="NNR2996" s="100"/>
      <c r="NNS2996" s="100"/>
      <c r="NNT2996" s="100"/>
      <c r="NNU2996" s="100"/>
      <c r="NNV2996" s="100"/>
      <c r="NNW2996" s="100"/>
      <c r="NNX2996" s="100"/>
      <c r="NNY2996" s="100"/>
      <c r="NNZ2996" s="100"/>
      <c r="NOA2996" s="100"/>
      <c r="NOB2996" s="100"/>
      <c r="NOC2996" s="100"/>
      <c r="NOD2996" s="100"/>
      <c r="NOE2996" s="100"/>
      <c r="NOF2996" s="100"/>
      <c r="NOG2996" s="100"/>
      <c r="NOH2996" s="100"/>
      <c r="NOI2996" s="100"/>
      <c r="NOJ2996" s="100"/>
      <c r="NOK2996" s="100"/>
      <c r="NOL2996" s="100"/>
      <c r="NOM2996" s="100"/>
      <c r="NON2996" s="100"/>
      <c r="NOO2996" s="100"/>
      <c r="NOP2996" s="100"/>
      <c r="NOQ2996" s="100"/>
      <c r="NOR2996" s="100"/>
      <c r="NOS2996" s="100"/>
      <c r="NOT2996" s="100"/>
      <c r="NOU2996" s="100"/>
      <c r="NOV2996" s="100"/>
      <c r="NOW2996" s="100"/>
      <c r="NOX2996" s="100"/>
      <c r="NOY2996" s="100"/>
      <c r="NOZ2996" s="100"/>
      <c r="NPA2996" s="100"/>
      <c r="NPB2996" s="100"/>
      <c r="NPC2996" s="100"/>
      <c r="NPD2996" s="100"/>
      <c r="NPE2996" s="100"/>
      <c r="NPF2996" s="100"/>
      <c r="NPG2996" s="100"/>
      <c r="NPH2996" s="100"/>
      <c r="NPI2996" s="100"/>
      <c r="NPJ2996" s="100"/>
      <c r="NPK2996" s="100"/>
      <c r="NPL2996" s="100"/>
      <c r="NPM2996" s="100"/>
      <c r="NPN2996" s="100"/>
      <c r="NPO2996" s="100"/>
      <c r="NPP2996" s="100"/>
      <c r="NPQ2996" s="100"/>
      <c r="NPR2996" s="100"/>
      <c r="NPS2996" s="100"/>
      <c r="NPT2996" s="100"/>
      <c r="NPU2996" s="100"/>
      <c r="NPV2996" s="100"/>
      <c r="NPW2996" s="100"/>
      <c r="NPX2996" s="100"/>
      <c r="NPY2996" s="100"/>
      <c r="NPZ2996" s="100"/>
      <c r="NQA2996" s="100"/>
      <c r="NQB2996" s="100"/>
      <c r="NQC2996" s="100"/>
      <c r="NQD2996" s="100"/>
      <c r="NQE2996" s="100"/>
      <c r="NQF2996" s="100"/>
      <c r="NQG2996" s="100"/>
      <c r="NQH2996" s="100"/>
      <c r="NQI2996" s="100"/>
      <c r="NQJ2996" s="100"/>
      <c r="NQK2996" s="100"/>
      <c r="NQL2996" s="100"/>
      <c r="NQM2996" s="100"/>
      <c r="NQN2996" s="100"/>
      <c r="NQO2996" s="100"/>
      <c r="NQP2996" s="100"/>
      <c r="NQQ2996" s="100"/>
      <c r="NQR2996" s="100"/>
      <c r="NQS2996" s="100"/>
      <c r="NQT2996" s="100"/>
      <c r="NQU2996" s="100"/>
      <c r="NQV2996" s="100"/>
      <c r="NQW2996" s="100"/>
      <c r="NQX2996" s="100"/>
      <c r="NQY2996" s="100"/>
      <c r="NQZ2996" s="100"/>
      <c r="NRA2996" s="100"/>
      <c r="NRB2996" s="100"/>
      <c r="NRC2996" s="100"/>
      <c r="NRD2996" s="100"/>
      <c r="NRE2996" s="100"/>
      <c r="NRF2996" s="100"/>
      <c r="NRG2996" s="100"/>
      <c r="NRH2996" s="100"/>
      <c r="NRI2996" s="100"/>
      <c r="NRJ2996" s="100"/>
      <c r="NRK2996" s="100"/>
      <c r="NRL2996" s="100"/>
      <c r="NRM2996" s="100"/>
      <c r="NRN2996" s="100"/>
      <c r="NRO2996" s="100"/>
      <c r="NRP2996" s="100"/>
      <c r="NRQ2996" s="100"/>
      <c r="NRR2996" s="100"/>
      <c r="NRS2996" s="100"/>
      <c r="NRT2996" s="100"/>
      <c r="NRU2996" s="100"/>
      <c r="NRV2996" s="100"/>
      <c r="NRW2996" s="100"/>
      <c r="NRX2996" s="100"/>
      <c r="NRY2996" s="100"/>
      <c r="NRZ2996" s="100"/>
      <c r="NSA2996" s="100"/>
      <c r="NSB2996" s="100"/>
      <c r="NSC2996" s="100"/>
      <c r="NSD2996" s="100"/>
      <c r="NSE2996" s="100"/>
      <c r="NSF2996" s="100"/>
      <c r="NSG2996" s="100"/>
      <c r="NSH2996" s="100"/>
      <c r="NSI2996" s="100"/>
      <c r="NSJ2996" s="100"/>
      <c r="NSK2996" s="100"/>
      <c r="NSL2996" s="100"/>
      <c r="NSM2996" s="100"/>
      <c r="NSN2996" s="100"/>
      <c r="NSO2996" s="100"/>
      <c r="NSP2996" s="100"/>
      <c r="NSQ2996" s="100"/>
      <c r="NSR2996" s="100"/>
      <c r="NSS2996" s="100"/>
      <c r="NST2996" s="100"/>
      <c r="NSU2996" s="100"/>
      <c r="NSV2996" s="100"/>
      <c r="NSW2996" s="100"/>
      <c r="NSX2996" s="100"/>
      <c r="NSY2996" s="100"/>
      <c r="NSZ2996" s="100"/>
      <c r="NTA2996" s="100"/>
      <c r="NTB2996" s="100"/>
      <c r="NTC2996" s="100"/>
      <c r="NTD2996" s="100"/>
      <c r="NTE2996" s="100"/>
      <c r="NTF2996" s="100"/>
      <c r="NTG2996" s="100"/>
      <c r="NTH2996" s="100"/>
      <c r="NTI2996" s="100"/>
      <c r="NTJ2996" s="100"/>
      <c r="NTK2996" s="100"/>
      <c r="NTL2996" s="100"/>
      <c r="NTM2996" s="100"/>
      <c r="NTN2996" s="100"/>
      <c r="NTO2996" s="100"/>
      <c r="NTP2996" s="100"/>
      <c r="NTQ2996" s="100"/>
      <c r="NTR2996" s="100"/>
      <c r="NTS2996" s="100"/>
      <c r="NTT2996" s="100"/>
      <c r="NTU2996" s="100"/>
      <c r="NTV2996" s="100"/>
      <c r="NTW2996" s="100"/>
      <c r="NTX2996" s="100"/>
      <c r="NTY2996" s="100"/>
      <c r="NTZ2996" s="100"/>
      <c r="NUA2996" s="100"/>
      <c r="NUB2996" s="100"/>
      <c r="NUC2996" s="100"/>
      <c r="NUD2996" s="100"/>
      <c r="NUE2996" s="100"/>
      <c r="NUF2996" s="100"/>
      <c r="NUG2996" s="100"/>
      <c r="NUH2996" s="100"/>
      <c r="NUI2996" s="100"/>
      <c r="NUJ2996" s="100"/>
      <c r="NUK2996" s="100"/>
      <c r="NUL2996" s="100"/>
      <c r="NUM2996" s="100"/>
      <c r="NUN2996" s="100"/>
      <c r="NUO2996" s="100"/>
      <c r="NUP2996" s="100"/>
      <c r="NUQ2996" s="100"/>
      <c r="NUR2996" s="100"/>
      <c r="NUS2996" s="100"/>
      <c r="NUT2996" s="100"/>
      <c r="NUU2996" s="100"/>
      <c r="NUV2996" s="100"/>
      <c r="NUW2996" s="100"/>
      <c r="NUX2996" s="100"/>
      <c r="NUY2996" s="100"/>
      <c r="NUZ2996" s="100"/>
      <c r="NVA2996" s="100"/>
      <c r="NVB2996" s="100"/>
      <c r="NVC2996" s="100"/>
      <c r="NVD2996" s="100"/>
      <c r="NVE2996" s="100"/>
      <c r="NVF2996" s="100"/>
      <c r="NVG2996" s="100"/>
      <c r="NVH2996" s="100"/>
      <c r="NVI2996" s="100"/>
      <c r="NVJ2996" s="100"/>
      <c r="NVK2996" s="100"/>
      <c r="NVL2996" s="100"/>
      <c r="NVM2996" s="100"/>
      <c r="NVN2996" s="100"/>
      <c r="NVO2996" s="100"/>
      <c r="NVP2996" s="100"/>
      <c r="NVQ2996" s="100"/>
      <c r="NVR2996" s="100"/>
      <c r="NVS2996" s="100"/>
      <c r="NVT2996" s="100"/>
      <c r="NVU2996" s="100"/>
      <c r="NVV2996" s="100"/>
      <c r="NVW2996" s="100"/>
      <c r="NVX2996" s="100"/>
      <c r="NVY2996" s="100"/>
      <c r="NVZ2996" s="100"/>
      <c r="NWA2996" s="100"/>
      <c r="NWB2996" s="100"/>
      <c r="NWC2996" s="100"/>
      <c r="NWD2996" s="100"/>
      <c r="NWE2996" s="100"/>
      <c r="NWF2996" s="100"/>
      <c r="NWG2996" s="100"/>
      <c r="NWH2996" s="100"/>
      <c r="NWI2996" s="100"/>
      <c r="NWJ2996" s="100"/>
      <c r="NWK2996" s="100"/>
      <c r="NWL2996" s="100"/>
      <c r="NWM2996" s="100"/>
      <c r="NWN2996" s="100"/>
      <c r="NWO2996" s="100"/>
      <c r="NWP2996" s="100"/>
      <c r="NWQ2996" s="100"/>
      <c r="NWR2996" s="100"/>
      <c r="NWS2996" s="100"/>
      <c r="NWT2996" s="100"/>
      <c r="NWU2996" s="100"/>
      <c r="NWV2996" s="100"/>
      <c r="NWW2996" s="100"/>
      <c r="NWX2996" s="100"/>
      <c r="NWY2996" s="100"/>
      <c r="NWZ2996" s="100"/>
      <c r="NXA2996" s="100"/>
      <c r="NXB2996" s="100"/>
      <c r="NXC2996" s="100"/>
      <c r="NXD2996" s="100"/>
      <c r="NXE2996" s="100"/>
      <c r="NXF2996" s="100"/>
      <c r="NXG2996" s="100"/>
      <c r="NXH2996" s="100"/>
      <c r="NXI2996" s="100"/>
      <c r="NXJ2996" s="100"/>
      <c r="NXK2996" s="100"/>
      <c r="NXL2996" s="100"/>
      <c r="NXM2996" s="100"/>
      <c r="NXN2996" s="100"/>
      <c r="NXO2996" s="100"/>
      <c r="NXP2996" s="100"/>
      <c r="NXQ2996" s="100"/>
      <c r="NXR2996" s="100"/>
      <c r="NXS2996" s="100"/>
      <c r="NXT2996" s="100"/>
      <c r="NXU2996" s="100"/>
      <c r="NXV2996" s="100"/>
      <c r="NXW2996" s="100"/>
      <c r="NXX2996" s="100"/>
      <c r="NXY2996" s="100"/>
      <c r="NXZ2996" s="100"/>
      <c r="NYA2996" s="100"/>
      <c r="NYB2996" s="100"/>
      <c r="NYC2996" s="100"/>
      <c r="NYD2996" s="100"/>
      <c r="NYE2996" s="100"/>
      <c r="NYF2996" s="100"/>
      <c r="NYG2996" s="100"/>
      <c r="NYH2996" s="100"/>
      <c r="NYI2996" s="100"/>
      <c r="NYJ2996" s="100"/>
      <c r="NYK2996" s="100"/>
      <c r="NYL2996" s="100"/>
      <c r="NYM2996" s="100"/>
      <c r="NYN2996" s="100"/>
      <c r="NYO2996" s="100"/>
      <c r="NYP2996" s="100"/>
      <c r="NYQ2996" s="100"/>
      <c r="NYR2996" s="100"/>
      <c r="NYS2996" s="100"/>
      <c r="NYT2996" s="100"/>
      <c r="NYU2996" s="100"/>
      <c r="NYV2996" s="100"/>
      <c r="NYW2996" s="100"/>
      <c r="NYX2996" s="100"/>
      <c r="NYY2996" s="100"/>
      <c r="NYZ2996" s="100"/>
      <c r="NZA2996" s="100"/>
      <c r="NZB2996" s="100"/>
      <c r="NZC2996" s="100"/>
      <c r="NZD2996" s="100"/>
      <c r="NZE2996" s="100"/>
      <c r="NZF2996" s="100"/>
      <c r="NZG2996" s="100"/>
      <c r="NZH2996" s="100"/>
      <c r="NZI2996" s="100"/>
      <c r="NZJ2996" s="100"/>
      <c r="NZK2996" s="100"/>
      <c r="NZL2996" s="100"/>
      <c r="NZM2996" s="100"/>
      <c r="NZN2996" s="100"/>
      <c r="NZO2996" s="100"/>
      <c r="NZP2996" s="100"/>
      <c r="NZQ2996" s="100"/>
      <c r="NZR2996" s="100"/>
      <c r="NZS2996" s="100"/>
      <c r="NZT2996" s="100"/>
      <c r="NZU2996" s="100"/>
      <c r="NZV2996" s="100"/>
      <c r="NZW2996" s="100"/>
      <c r="NZX2996" s="100"/>
      <c r="NZY2996" s="100"/>
      <c r="NZZ2996" s="100"/>
      <c r="OAA2996" s="100"/>
      <c r="OAB2996" s="100"/>
      <c r="OAC2996" s="100"/>
      <c r="OAD2996" s="100"/>
      <c r="OAE2996" s="100"/>
      <c r="OAF2996" s="100"/>
      <c r="OAG2996" s="100"/>
      <c r="OAH2996" s="100"/>
      <c r="OAI2996" s="100"/>
      <c r="OAJ2996" s="100"/>
      <c r="OAK2996" s="100"/>
      <c r="OAL2996" s="100"/>
      <c r="OAM2996" s="100"/>
      <c r="OAN2996" s="100"/>
      <c r="OAO2996" s="100"/>
      <c r="OAP2996" s="100"/>
      <c r="OAQ2996" s="100"/>
      <c r="OAR2996" s="100"/>
      <c r="OAS2996" s="100"/>
      <c r="OAT2996" s="100"/>
      <c r="OAU2996" s="100"/>
      <c r="OAV2996" s="100"/>
      <c r="OAW2996" s="100"/>
      <c r="OAX2996" s="100"/>
      <c r="OAY2996" s="100"/>
      <c r="OAZ2996" s="100"/>
      <c r="OBA2996" s="100"/>
      <c r="OBB2996" s="100"/>
      <c r="OBC2996" s="100"/>
      <c r="OBD2996" s="100"/>
      <c r="OBE2996" s="100"/>
      <c r="OBF2996" s="100"/>
      <c r="OBG2996" s="100"/>
      <c r="OBH2996" s="100"/>
      <c r="OBI2996" s="100"/>
      <c r="OBJ2996" s="100"/>
      <c r="OBK2996" s="100"/>
      <c r="OBL2996" s="100"/>
      <c r="OBM2996" s="100"/>
      <c r="OBN2996" s="100"/>
      <c r="OBO2996" s="100"/>
      <c r="OBP2996" s="100"/>
      <c r="OBQ2996" s="100"/>
      <c r="OBR2996" s="100"/>
      <c r="OBS2996" s="100"/>
      <c r="OBT2996" s="100"/>
      <c r="OBU2996" s="100"/>
      <c r="OBV2996" s="100"/>
      <c r="OBW2996" s="100"/>
      <c r="OBX2996" s="100"/>
      <c r="OBY2996" s="100"/>
      <c r="OBZ2996" s="100"/>
      <c r="OCA2996" s="100"/>
      <c r="OCB2996" s="100"/>
      <c r="OCC2996" s="100"/>
      <c r="OCD2996" s="100"/>
      <c r="OCE2996" s="100"/>
      <c r="OCF2996" s="100"/>
      <c r="OCG2996" s="100"/>
      <c r="OCH2996" s="100"/>
      <c r="OCI2996" s="100"/>
      <c r="OCJ2996" s="100"/>
      <c r="OCK2996" s="100"/>
      <c r="OCL2996" s="100"/>
      <c r="OCM2996" s="100"/>
      <c r="OCN2996" s="100"/>
      <c r="OCO2996" s="100"/>
      <c r="OCP2996" s="100"/>
      <c r="OCQ2996" s="100"/>
      <c r="OCR2996" s="100"/>
      <c r="OCS2996" s="100"/>
      <c r="OCT2996" s="100"/>
      <c r="OCU2996" s="100"/>
      <c r="OCV2996" s="100"/>
      <c r="OCW2996" s="100"/>
      <c r="OCX2996" s="100"/>
      <c r="OCY2996" s="100"/>
      <c r="OCZ2996" s="100"/>
      <c r="ODA2996" s="100"/>
      <c r="ODB2996" s="100"/>
      <c r="ODC2996" s="100"/>
      <c r="ODD2996" s="100"/>
      <c r="ODE2996" s="100"/>
      <c r="ODF2996" s="100"/>
      <c r="ODG2996" s="100"/>
      <c r="ODH2996" s="100"/>
      <c r="ODI2996" s="100"/>
      <c r="ODJ2996" s="100"/>
      <c r="ODK2996" s="100"/>
      <c r="ODL2996" s="100"/>
      <c r="ODM2996" s="100"/>
      <c r="ODN2996" s="100"/>
      <c r="ODO2996" s="100"/>
      <c r="ODP2996" s="100"/>
      <c r="ODQ2996" s="100"/>
      <c r="ODR2996" s="100"/>
      <c r="ODS2996" s="100"/>
      <c r="ODT2996" s="100"/>
      <c r="ODU2996" s="100"/>
      <c r="ODV2996" s="100"/>
      <c r="ODW2996" s="100"/>
      <c r="ODX2996" s="100"/>
      <c r="ODY2996" s="100"/>
      <c r="ODZ2996" s="100"/>
      <c r="OEA2996" s="100"/>
      <c r="OEB2996" s="100"/>
      <c r="OEC2996" s="100"/>
      <c r="OED2996" s="100"/>
      <c r="OEE2996" s="100"/>
      <c r="OEF2996" s="100"/>
      <c r="OEG2996" s="100"/>
      <c r="OEH2996" s="100"/>
      <c r="OEI2996" s="100"/>
      <c r="OEJ2996" s="100"/>
      <c r="OEK2996" s="100"/>
      <c r="OEL2996" s="100"/>
      <c r="OEM2996" s="100"/>
      <c r="OEN2996" s="100"/>
      <c r="OEO2996" s="100"/>
      <c r="OEP2996" s="100"/>
      <c r="OEQ2996" s="100"/>
      <c r="OER2996" s="100"/>
      <c r="OES2996" s="100"/>
      <c r="OET2996" s="100"/>
      <c r="OEU2996" s="100"/>
      <c r="OEV2996" s="100"/>
      <c r="OEW2996" s="100"/>
      <c r="OEX2996" s="100"/>
      <c r="OEY2996" s="100"/>
      <c r="OEZ2996" s="100"/>
      <c r="OFA2996" s="100"/>
      <c r="OFB2996" s="100"/>
      <c r="OFC2996" s="100"/>
      <c r="OFD2996" s="100"/>
      <c r="OFE2996" s="100"/>
      <c r="OFF2996" s="100"/>
      <c r="OFG2996" s="100"/>
      <c r="OFH2996" s="100"/>
      <c r="OFI2996" s="100"/>
      <c r="OFJ2996" s="100"/>
      <c r="OFK2996" s="100"/>
      <c r="OFL2996" s="100"/>
      <c r="OFM2996" s="100"/>
      <c r="OFN2996" s="100"/>
      <c r="OFO2996" s="100"/>
      <c r="OFP2996" s="100"/>
      <c r="OFQ2996" s="100"/>
      <c r="OFR2996" s="100"/>
      <c r="OFS2996" s="100"/>
      <c r="OFT2996" s="100"/>
      <c r="OFU2996" s="100"/>
      <c r="OFV2996" s="100"/>
      <c r="OFW2996" s="100"/>
      <c r="OFX2996" s="100"/>
      <c r="OFY2996" s="100"/>
      <c r="OFZ2996" s="100"/>
      <c r="OGA2996" s="100"/>
      <c r="OGB2996" s="100"/>
      <c r="OGC2996" s="100"/>
      <c r="OGD2996" s="100"/>
      <c r="OGE2996" s="100"/>
      <c r="OGF2996" s="100"/>
      <c r="OGG2996" s="100"/>
      <c r="OGH2996" s="100"/>
      <c r="OGI2996" s="100"/>
      <c r="OGJ2996" s="100"/>
      <c r="OGK2996" s="100"/>
      <c r="OGL2996" s="100"/>
      <c r="OGM2996" s="100"/>
      <c r="OGN2996" s="100"/>
      <c r="OGO2996" s="100"/>
      <c r="OGP2996" s="100"/>
      <c r="OGQ2996" s="100"/>
      <c r="OGR2996" s="100"/>
      <c r="OGS2996" s="100"/>
      <c r="OGT2996" s="100"/>
      <c r="OGU2996" s="100"/>
      <c r="OGV2996" s="100"/>
      <c r="OGW2996" s="100"/>
      <c r="OGX2996" s="100"/>
      <c r="OGY2996" s="100"/>
      <c r="OGZ2996" s="100"/>
      <c r="OHA2996" s="100"/>
      <c r="OHB2996" s="100"/>
      <c r="OHC2996" s="100"/>
      <c r="OHD2996" s="100"/>
      <c r="OHE2996" s="100"/>
      <c r="OHF2996" s="100"/>
      <c r="OHG2996" s="100"/>
      <c r="OHH2996" s="100"/>
      <c r="OHI2996" s="100"/>
      <c r="OHJ2996" s="100"/>
      <c r="OHK2996" s="100"/>
      <c r="OHL2996" s="100"/>
      <c r="OHM2996" s="100"/>
      <c r="OHN2996" s="100"/>
      <c r="OHO2996" s="100"/>
      <c r="OHP2996" s="100"/>
      <c r="OHQ2996" s="100"/>
      <c r="OHR2996" s="100"/>
      <c r="OHS2996" s="100"/>
      <c r="OHT2996" s="100"/>
      <c r="OHU2996" s="100"/>
      <c r="OHV2996" s="100"/>
      <c r="OHW2996" s="100"/>
      <c r="OHX2996" s="100"/>
      <c r="OHY2996" s="100"/>
      <c r="OHZ2996" s="100"/>
      <c r="OIA2996" s="100"/>
      <c r="OIB2996" s="100"/>
      <c r="OIC2996" s="100"/>
      <c r="OID2996" s="100"/>
      <c r="OIE2996" s="100"/>
      <c r="OIF2996" s="100"/>
      <c r="OIG2996" s="100"/>
      <c r="OIH2996" s="100"/>
      <c r="OII2996" s="100"/>
      <c r="OIJ2996" s="100"/>
      <c r="OIK2996" s="100"/>
      <c r="OIL2996" s="100"/>
      <c r="OIM2996" s="100"/>
      <c r="OIN2996" s="100"/>
      <c r="OIO2996" s="100"/>
      <c r="OIP2996" s="100"/>
      <c r="OIQ2996" s="100"/>
      <c r="OIR2996" s="100"/>
      <c r="OIS2996" s="100"/>
      <c r="OIT2996" s="100"/>
      <c r="OIU2996" s="100"/>
      <c r="OIV2996" s="100"/>
      <c r="OIW2996" s="100"/>
      <c r="OIX2996" s="100"/>
      <c r="OIY2996" s="100"/>
      <c r="OIZ2996" s="100"/>
      <c r="OJA2996" s="100"/>
      <c r="OJB2996" s="100"/>
      <c r="OJC2996" s="100"/>
      <c r="OJD2996" s="100"/>
      <c r="OJE2996" s="100"/>
      <c r="OJF2996" s="100"/>
      <c r="OJG2996" s="100"/>
      <c r="OJH2996" s="100"/>
      <c r="OJI2996" s="100"/>
      <c r="OJJ2996" s="100"/>
      <c r="OJK2996" s="100"/>
      <c r="OJL2996" s="100"/>
      <c r="OJM2996" s="100"/>
      <c r="OJN2996" s="100"/>
      <c r="OJO2996" s="100"/>
      <c r="OJP2996" s="100"/>
      <c r="OJQ2996" s="100"/>
      <c r="OJR2996" s="100"/>
      <c r="OJS2996" s="100"/>
      <c r="OJT2996" s="100"/>
      <c r="OJU2996" s="100"/>
      <c r="OJV2996" s="100"/>
      <c r="OJW2996" s="100"/>
      <c r="OJX2996" s="100"/>
      <c r="OJY2996" s="100"/>
      <c r="OJZ2996" s="100"/>
      <c r="OKA2996" s="100"/>
      <c r="OKB2996" s="100"/>
      <c r="OKC2996" s="100"/>
      <c r="OKD2996" s="100"/>
      <c r="OKE2996" s="100"/>
      <c r="OKF2996" s="100"/>
      <c r="OKG2996" s="100"/>
      <c r="OKH2996" s="100"/>
      <c r="OKI2996" s="100"/>
      <c r="OKJ2996" s="100"/>
      <c r="OKK2996" s="100"/>
      <c r="OKL2996" s="100"/>
      <c r="OKM2996" s="100"/>
      <c r="OKN2996" s="100"/>
      <c r="OKO2996" s="100"/>
      <c r="OKP2996" s="100"/>
      <c r="OKQ2996" s="100"/>
      <c r="OKR2996" s="100"/>
      <c r="OKS2996" s="100"/>
      <c r="OKT2996" s="100"/>
      <c r="OKU2996" s="100"/>
      <c r="OKV2996" s="100"/>
      <c r="OKW2996" s="100"/>
      <c r="OKX2996" s="100"/>
      <c r="OKY2996" s="100"/>
      <c r="OKZ2996" s="100"/>
      <c r="OLA2996" s="100"/>
      <c r="OLB2996" s="100"/>
      <c r="OLC2996" s="100"/>
      <c r="OLD2996" s="100"/>
      <c r="OLE2996" s="100"/>
      <c r="OLF2996" s="100"/>
      <c r="OLG2996" s="100"/>
      <c r="OLH2996" s="100"/>
      <c r="OLI2996" s="100"/>
      <c r="OLJ2996" s="100"/>
      <c r="OLK2996" s="100"/>
      <c r="OLL2996" s="100"/>
      <c r="OLM2996" s="100"/>
      <c r="OLN2996" s="100"/>
      <c r="OLO2996" s="100"/>
      <c r="OLP2996" s="100"/>
      <c r="OLQ2996" s="100"/>
      <c r="OLR2996" s="100"/>
      <c r="OLS2996" s="100"/>
      <c r="OLT2996" s="100"/>
      <c r="OLU2996" s="100"/>
      <c r="OLV2996" s="100"/>
      <c r="OLW2996" s="100"/>
      <c r="OLX2996" s="100"/>
      <c r="OLY2996" s="100"/>
      <c r="OLZ2996" s="100"/>
      <c r="OMA2996" s="100"/>
      <c r="OMB2996" s="100"/>
      <c r="OMC2996" s="100"/>
      <c r="OMD2996" s="100"/>
      <c r="OME2996" s="100"/>
      <c r="OMF2996" s="100"/>
      <c r="OMG2996" s="100"/>
      <c r="OMH2996" s="100"/>
      <c r="OMI2996" s="100"/>
      <c r="OMJ2996" s="100"/>
      <c r="OMK2996" s="100"/>
      <c r="OML2996" s="100"/>
      <c r="OMM2996" s="100"/>
      <c r="OMN2996" s="100"/>
      <c r="OMO2996" s="100"/>
      <c r="OMP2996" s="100"/>
      <c r="OMQ2996" s="100"/>
      <c r="OMR2996" s="100"/>
      <c r="OMS2996" s="100"/>
      <c r="OMT2996" s="100"/>
      <c r="OMU2996" s="100"/>
      <c r="OMV2996" s="100"/>
      <c r="OMW2996" s="100"/>
      <c r="OMX2996" s="100"/>
      <c r="OMY2996" s="100"/>
      <c r="OMZ2996" s="100"/>
      <c r="ONA2996" s="100"/>
      <c r="ONB2996" s="100"/>
      <c r="ONC2996" s="100"/>
      <c r="OND2996" s="100"/>
      <c r="ONE2996" s="100"/>
      <c r="ONF2996" s="100"/>
      <c r="ONG2996" s="100"/>
      <c r="ONH2996" s="100"/>
      <c r="ONI2996" s="100"/>
      <c r="ONJ2996" s="100"/>
      <c r="ONK2996" s="100"/>
      <c r="ONL2996" s="100"/>
      <c r="ONM2996" s="100"/>
      <c r="ONN2996" s="100"/>
      <c r="ONO2996" s="100"/>
      <c r="ONP2996" s="100"/>
      <c r="ONQ2996" s="100"/>
      <c r="ONR2996" s="100"/>
      <c r="ONS2996" s="100"/>
      <c r="ONT2996" s="100"/>
      <c r="ONU2996" s="100"/>
      <c r="ONV2996" s="100"/>
      <c r="ONW2996" s="100"/>
      <c r="ONX2996" s="100"/>
      <c r="ONY2996" s="100"/>
      <c r="ONZ2996" s="100"/>
      <c r="OOA2996" s="100"/>
      <c r="OOB2996" s="100"/>
      <c r="OOC2996" s="100"/>
      <c r="OOD2996" s="100"/>
      <c r="OOE2996" s="100"/>
      <c r="OOF2996" s="100"/>
      <c r="OOG2996" s="100"/>
      <c r="OOH2996" s="100"/>
      <c r="OOI2996" s="100"/>
      <c r="OOJ2996" s="100"/>
      <c r="OOK2996" s="100"/>
      <c r="OOL2996" s="100"/>
      <c r="OOM2996" s="100"/>
      <c r="OON2996" s="100"/>
      <c r="OOO2996" s="100"/>
      <c r="OOP2996" s="100"/>
      <c r="OOQ2996" s="100"/>
      <c r="OOR2996" s="100"/>
      <c r="OOS2996" s="100"/>
      <c r="OOT2996" s="100"/>
      <c r="OOU2996" s="100"/>
      <c r="OOV2996" s="100"/>
      <c r="OOW2996" s="100"/>
      <c r="OOX2996" s="100"/>
      <c r="OOY2996" s="100"/>
      <c r="OOZ2996" s="100"/>
      <c r="OPA2996" s="100"/>
      <c r="OPB2996" s="100"/>
      <c r="OPC2996" s="100"/>
      <c r="OPD2996" s="100"/>
      <c r="OPE2996" s="100"/>
      <c r="OPF2996" s="100"/>
      <c r="OPG2996" s="100"/>
      <c r="OPH2996" s="100"/>
      <c r="OPI2996" s="100"/>
      <c r="OPJ2996" s="100"/>
      <c r="OPK2996" s="100"/>
      <c r="OPL2996" s="100"/>
      <c r="OPM2996" s="100"/>
      <c r="OPN2996" s="100"/>
      <c r="OPO2996" s="100"/>
      <c r="OPP2996" s="100"/>
      <c r="OPQ2996" s="100"/>
      <c r="OPR2996" s="100"/>
      <c r="OPS2996" s="100"/>
      <c r="OPT2996" s="100"/>
      <c r="OPU2996" s="100"/>
      <c r="OPV2996" s="100"/>
      <c r="OPW2996" s="100"/>
      <c r="OPX2996" s="100"/>
      <c r="OPY2996" s="100"/>
      <c r="OPZ2996" s="100"/>
      <c r="OQA2996" s="100"/>
      <c r="OQB2996" s="100"/>
      <c r="OQC2996" s="100"/>
      <c r="OQD2996" s="100"/>
      <c r="OQE2996" s="100"/>
      <c r="OQF2996" s="100"/>
      <c r="OQG2996" s="100"/>
      <c r="OQH2996" s="100"/>
      <c r="OQI2996" s="100"/>
      <c r="OQJ2996" s="100"/>
      <c r="OQK2996" s="100"/>
      <c r="OQL2996" s="100"/>
      <c r="OQM2996" s="100"/>
      <c r="OQN2996" s="100"/>
      <c r="OQO2996" s="100"/>
      <c r="OQP2996" s="100"/>
      <c r="OQQ2996" s="100"/>
      <c r="OQR2996" s="100"/>
      <c r="OQS2996" s="100"/>
      <c r="OQT2996" s="100"/>
      <c r="OQU2996" s="100"/>
      <c r="OQV2996" s="100"/>
      <c r="OQW2996" s="100"/>
      <c r="OQX2996" s="100"/>
      <c r="OQY2996" s="100"/>
      <c r="OQZ2996" s="100"/>
      <c r="ORA2996" s="100"/>
      <c r="ORB2996" s="100"/>
      <c r="ORC2996" s="100"/>
      <c r="ORD2996" s="100"/>
      <c r="ORE2996" s="100"/>
      <c r="ORF2996" s="100"/>
      <c r="ORG2996" s="100"/>
      <c r="ORH2996" s="100"/>
      <c r="ORI2996" s="100"/>
      <c r="ORJ2996" s="100"/>
      <c r="ORK2996" s="100"/>
      <c r="ORL2996" s="100"/>
      <c r="ORM2996" s="100"/>
      <c r="ORN2996" s="100"/>
      <c r="ORO2996" s="100"/>
      <c r="ORP2996" s="100"/>
      <c r="ORQ2996" s="100"/>
      <c r="ORR2996" s="100"/>
      <c r="ORS2996" s="100"/>
      <c r="ORT2996" s="100"/>
      <c r="ORU2996" s="100"/>
      <c r="ORV2996" s="100"/>
      <c r="ORW2996" s="100"/>
      <c r="ORX2996" s="100"/>
      <c r="ORY2996" s="100"/>
      <c r="ORZ2996" s="100"/>
      <c r="OSA2996" s="100"/>
      <c r="OSB2996" s="100"/>
      <c r="OSC2996" s="100"/>
      <c r="OSD2996" s="100"/>
      <c r="OSE2996" s="100"/>
      <c r="OSF2996" s="100"/>
      <c r="OSG2996" s="100"/>
      <c r="OSH2996" s="100"/>
      <c r="OSI2996" s="100"/>
      <c r="OSJ2996" s="100"/>
      <c r="OSK2996" s="100"/>
      <c r="OSL2996" s="100"/>
      <c r="OSM2996" s="100"/>
      <c r="OSN2996" s="100"/>
      <c r="OSO2996" s="100"/>
      <c r="OSP2996" s="100"/>
      <c r="OSQ2996" s="100"/>
      <c r="OSR2996" s="100"/>
      <c r="OSS2996" s="100"/>
      <c r="OST2996" s="100"/>
      <c r="OSU2996" s="100"/>
      <c r="OSV2996" s="100"/>
      <c r="OSW2996" s="100"/>
      <c r="OSX2996" s="100"/>
      <c r="OSY2996" s="100"/>
      <c r="OSZ2996" s="100"/>
      <c r="OTA2996" s="100"/>
      <c r="OTB2996" s="100"/>
      <c r="OTC2996" s="100"/>
      <c r="OTD2996" s="100"/>
      <c r="OTE2996" s="100"/>
      <c r="OTF2996" s="100"/>
      <c r="OTG2996" s="100"/>
      <c r="OTH2996" s="100"/>
      <c r="OTI2996" s="100"/>
      <c r="OTJ2996" s="100"/>
      <c r="OTK2996" s="100"/>
      <c r="OTL2996" s="100"/>
      <c r="OTM2996" s="100"/>
      <c r="OTN2996" s="100"/>
      <c r="OTO2996" s="100"/>
      <c r="OTP2996" s="100"/>
      <c r="OTQ2996" s="100"/>
      <c r="OTR2996" s="100"/>
      <c r="OTS2996" s="100"/>
      <c r="OTT2996" s="100"/>
      <c r="OTU2996" s="100"/>
      <c r="OTV2996" s="100"/>
      <c r="OTW2996" s="100"/>
      <c r="OTX2996" s="100"/>
      <c r="OTY2996" s="100"/>
      <c r="OTZ2996" s="100"/>
      <c r="OUA2996" s="100"/>
      <c r="OUB2996" s="100"/>
      <c r="OUC2996" s="100"/>
      <c r="OUD2996" s="100"/>
      <c r="OUE2996" s="100"/>
      <c r="OUF2996" s="100"/>
      <c r="OUG2996" s="100"/>
      <c r="OUH2996" s="100"/>
      <c r="OUI2996" s="100"/>
      <c r="OUJ2996" s="100"/>
      <c r="OUK2996" s="100"/>
      <c r="OUL2996" s="100"/>
      <c r="OUM2996" s="100"/>
      <c r="OUN2996" s="100"/>
      <c r="OUO2996" s="100"/>
      <c r="OUP2996" s="100"/>
      <c r="OUQ2996" s="100"/>
      <c r="OUR2996" s="100"/>
      <c r="OUS2996" s="100"/>
      <c r="OUT2996" s="100"/>
      <c r="OUU2996" s="100"/>
      <c r="OUV2996" s="100"/>
      <c r="OUW2996" s="100"/>
      <c r="OUX2996" s="100"/>
      <c r="OUY2996" s="100"/>
      <c r="OUZ2996" s="100"/>
      <c r="OVA2996" s="100"/>
      <c r="OVB2996" s="100"/>
      <c r="OVC2996" s="100"/>
      <c r="OVD2996" s="100"/>
      <c r="OVE2996" s="100"/>
      <c r="OVF2996" s="100"/>
      <c r="OVG2996" s="100"/>
      <c r="OVH2996" s="100"/>
      <c r="OVI2996" s="100"/>
      <c r="OVJ2996" s="100"/>
      <c r="OVK2996" s="100"/>
      <c r="OVL2996" s="100"/>
      <c r="OVM2996" s="100"/>
      <c r="OVN2996" s="100"/>
      <c r="OVO2996" s="100"/>
      <c r="OVP2996" s="100"/>
      <c r="OVQ2996" s="100"/>
      <c r="OVR2996" s="100"/>
      <c r="OVS2996" s="100"/>
      <c r="OVT2996" s="100"/>
      <c r="OVU2996" s="100"/>
      <c r="OVV2996" s="100"/>
      <c r="OVW2996" s="100"/>
      <c r="OVX2996" s="100"/>
      <c r="OVY2996" s="100"/>
      <c r="OVZ2996" s="100"/>
      <c r="OWA2996" s="100"/>
      <c r="OWB2996" s="100"/>
      <c r="OWC2996" s="100"/>
      <c r="OWD2996" s="100"/>
      <c r="OWE2996" s="100"/>
      <c r="OWF2996" s="100"/>
      <c r="OWG2996" s="100"/>
      <c r="OWH2996" s="100"/>
      <c r="OWI2996" s="100"/>
      <c r="OWJ2996" s="100"/>
      <c r="OWK2996" s="100"/>
      <c r="OWL2996" s="100"/>
      <c r="OWM2996" s="100"/>
      <c r="OWN2996" s="100"/>
      <c r="OWO2996" s="100"/>
      <c r="OWP2996" s="100"/>
      <c r="OWQ2996" s="100"/>
      <c r="OWR2996" s="100"/>
      <c r="OWS2996" s="100"/>
      <c r="OWT2996" s="100"/>
      <c r="OWU2996" s="100"/>
      <c r="OWV2996" s="100"/>
      <c r="OWW2996" s="100"/>
      <c r="OWX2996" s="100"/>
      <c r="OWY2996" s="100"/>
      <c r="OWZ2996" s="100"/>
      <c r="OXA2996" s="100"/>
      <c r="OXB2996" s="100"/>
      <c r="OXC2996" s="100"/>
      <c r="OXD2996" s="100"/>
      <c r="OXE2996" s="100"/>
      <c r="OXF2996" s="100"/>
      <c r="OXG2996" s="100"/>
      <c r="OXH2996" s="100"/>
      <c r="OXI2996" s="100"/>
      <c r="OXJ2996" s="100"/>
      <c r="OXK2996" s="100"/>
      <c r="OXL2996" s="100"/>
      <c r="OXM2996" s="100"/>
      <c r="OXN2996" s="100"/>
      <c r="OXO2996" s="100"/>
      <c r="OXP2996" s="100"/>
      <c r="OXQ2996" s="100"/>
      <c r="OXR2996" s="100"/>
      <c r="OXS2996" s="100"/>
      <c r="OXT2996" s="100"/>
      <c r="OXU2996" s="100"/>
      <c r="OXV2996" s="100"/>
      <c r="OXW2996" s="100"/>
      <c r="OXX2996" s="100"/>
      <c r="OXY2996" s="100"/>
      <c r="OXZ2996" s="100"/>
      <c r="OYA2996" s="100"/>
      <c r="OYB2996" s="100"/>
      <c r="OYC2996" s="100"/>
      <c r="OYD2996" s="100"/>
      <c r="OYE2996" s="100"/>
      <c r="OYF2996" s="100"/>
      <c r="OYG2996" s="100"/>
      <c r="OYH2996" s="100"/>
      <c r="OYI2996" s="100"/>
      <c r="OYJ2996" s="100"/>
      <c r="OYK2996" s="100"/>
      <c r="OYL2996" s="100"/>
      <c r="OYM2996" s="100"/>
      <c r="OYN2996" s="100"/>
      <c r="OYO2996" s="100"/>
      <c r="OYP2996" s="100"/>
      <c r="OYQ2996" s="100"/>
      <c r="OYR2996" s="100"/>
      <c r="OYS2996" s="100"/>
      <c r="OYT2996" s="100"/>
      <c r="OYU2996" s="100"/>
      <c r="OYV2996" s="100"/>
      <c r="OYW2996" s="100"/>
      <c r="OYX2996" s="100"/>
      <c r="OYY2996" s="100"/>
      <c r="OYZ2996" s="100"/>
      <c r="OZA2996" s="100"/>
      <c r="OZB2996" s="100"/>
      <c r="OZC2996" s="100"/>
      <c r="OZD2996" s="100"/>
      <c r="OZE2996" s="100"/>
      <c r="OZF2996" s="100"/>
      <c r="OZG2996" s="100"/>
      <c r="OZH2996" s="100"/>
      <c r="OZI2996" s="100"/>
      <c r="OZJ2996" s="100"/>
      <c r="OZK2996" s="100"/>
      <c r="OZL2996" s="100"/>
      <c r="OZM2996" s="100"/>
      <c r="OZN2996" s="100"/>
      <c r="OZO2996" s="100"/>
      <c r="OZP2996" s="100"/>
      <c r="OZQ2996" s="100"/>
      <c r="OZR2996" s="100"/>
      <c r="OZS2996" s="100"/>
      <c r="OZT2996" s="100"/>
      <c r="OZU2996" s="100"/>
      <c r="OZV2996" s="100"/>
      <c r="OZW2996" s="100"/>
      <c r="OZX2996" s="100"/>
      <c r="OZY2996" s="100"/>
      <c r="OZZ2996" s="100"/>
      <c r="PAA2996" s="100"/>
      <c r="PAB2996" s="100"/>
      <c r="PAC2996" s="100"/>
      <c r="PAD2996" s="100"/>
      <c r="PAE2996" s="100"/>
      <c r="PAF2996" s="100"/>
      <c r="PAG2996" s="100"/>
      <c r="PAH2996" s="100"/>
      <c r="PAI2996" s="100"/>
      <c r="PAJ2996" s="100"/>
      <c r="PAK2996" s="100"/>
      <c r="PAL2996" s="100"/>
      <c r="PAM2996" s="100"/>
      <c r="PAN2996" s="100"/>
      <c r="PAO2996" s="100"/>
      <c r="PAP2996" s="100"/>
      <c r="PAQ2996" s="100"/>
      <c r="PAR2996" s="100"/>
      <c r="PAS2996" s="100"/>
      <c r="PAT2996" s="100"/>
      <c r="PAU2996" s="100"/>
      <c r="PAV2996" s="100"/>
      <c r="PAW2996" s="100"/>
      <c r="PAX2996" s="100"/>
      <c r="PAY2996" s="100"/>
      <c r="PAZ2996" s="100"/>
      <c r="PBA2996" s="100"/>
      <c r="PBB2996" s="100"/>
      <c r="PBC2996" s="100"/>
      <c r="PBD2996" s="100"/>
      <c r="PBE2996" s="100"/>
      <c r="PBF2996" s="100"/>
      <c r="PBG2996" s="100"/>
      <c r="PBH2996" s="100"/>
      <c r="PBI2996" s="100"/>
      <c r="PBJ2996" s="100"/>
      <c r="PBK2996" s="100"/>
      <c r="PBL2996" s="100"/>
      <c r="PBM2996" s="100"/>
      <c r="PBN2996" s="100"/>
      <c r="PBO2996" s="100"/>
      <c r="PBP2996" s="100"/>
      <c r="PBQ2996" s="100"/>
      <c r="PBR2996" s="100"/>
      <c r="PBS2996" s="100"/>
      <c r="PBT2996" s="100"/>
      <c r="PBU2996" s="100"/>
      <c r="PBV2996" s="100"/>
      <c r="PBW2996" s="100"/>
      <c r="PBX2996" s="100"/>
      <c r="PBY2996" s="100"/>
      <c r="PBZ2996" s="100"/>
      <c r="PCA2996" s="100"/>
      <c r="PCB2996" s="100"/>
      <c r="PCC2996" s="100"/>
      <c r="PCD2996" s="100"/>
      <c r="PCE2996" s="100"/>
      <c r="PCF2996" s="100"/>
      <c r="PCG2996" s="100"/>
      <c r="PCH2996" s="100"/>
      <c r="PCI2996" s="100"/>
      <c r="PCJ2996" s="100"/>
      <c r="PCK2996" s="100"/>
      <c r="PCL2996" s="100"/>
      <c r="PCM2996" s="100"/>
      <c r="PCN2996" s="100"/>
      <c r="PCO2996" s="100"/>
      <c r="PCP2996" s="100"/>
      <c r="PCQ2996" s="100"/>
      <c r="PCR2996" s="100"/>
      <c r="PCS2996" s="100"/>
      <c r="PCT2996" s="100"/>
      <c r="PCU2996" s="100"/>
      <c r="PCV2996" s="100"/>
      <c r="PCW2996" s="100"/>
      <c r="PCX2996" s="100"/>
      <c r="PCY2996" s="100"/>
      <c r="PCZ2996" s="100"/>
      <c r="PDA2996" s="100"/>
      <c r="PDB2996" s="100"/>
      <c r="PDC2996" s="100"/>
      <c r="PDD2996" s="100"/>
      <c r="PDE2996" s="100"/>
      <c r="PDF2996" s="100"/>
      <c r="PDG2996" s="100"/>
      <c r="PDH2996" s="100"/>
      <c r="PDI2996" s="100"/>
      <c r="PDJ2996" s="100"/>
      <c r="PDK2996" s="100"/>
      <c r="PDL2996" s="100"/>
      <c r="PDM2996" s="100"/>
      <c r="PDN2996" s="100"/>
      <c r="PDO2996" s="100"/>
      <c r="PDP2996" s="100"/>
      <c r="PDQ2996" s="100"/>
      <c r="PDR2996" s="100"/>
      <c r="PDS2996" s="100"/>
      <c r="PDT2996" s="100"/>
      <c r="PDU2996" s="100"/>
      <c r="PDV2996" s="100"/>
      <c r="PDW2996" s="100"/>
      <c r="PDX2996" s="100"/>
      <c r="PDY2996" s="100"/>
      <c r="PDZ2996" s="100"/>
      <c r="PEA2996" s="100"/>
      <c r="PEB2996" s="100"/>
      <c r="PEC2996" s="100"/>
      <c r="PED2996" s="100"/>
      <c r="PEE2996" s="100"/>
      <c r="PEF2996" s="100"/>
      <c r="PEG2996" s="100"/>
      <c r="PEH2996" s="100"/>
      <c r="PEI2996" s="100"/>
      <c r="PEJ2996" s="100"/>
      <c r="PEK2996" s="100"/>
      <c r="PEL2996" s="100"/>
      <c r="PEM2996" s="100"/>
      <c r="PEN2996" s="100"/>
      <c r="PEO2996" s="100"/>
      <c r="PEP2996" s="100"/>
      <c r="PEQ2996" s="100"/>
      <c r="PER2996" s="100"/>
      <c r="PES2996" s="100"/>
      <c r="PET2996" s="100"/>
      <c r="PEU2996" s="100"/>
      <c r="PEV2996" s="100"/>
      <c r="PEW2996" s="100"/>
      <c r="PEX2996" s="100"/>
      <c r="PEY2996" s="100"/>
      <c r="PEZ2996" s="100"/>
      <c r="PFA2996" s="100"/>
      <c r="PFB2996" s="100"/>
      <c r="PFC2996" s="100"/>
      <c r="PFD2996" s="100"/>
      <c r="PFE2996" s="100"/>
      <c r="PFF2996" s="100"/>
      <c r="PFG2996" s="100"/>
      <c r="PFH2996" s="100"/>
      <c r="PFI2996" s="100"/>
      <c r="PFJ2996" s="100"/>
      <c r="PFK2996" s="100"/>
      <c r="PFL2996" s="100"/>
      <c r="PFM2996" s="100"/>
      <c r="PFN2996" s="100"/>
      <c r="PFO2996" s="100"/>
      <c r="PFP2996" s="100"/>
      <c r="PFQ2996" s="100"/>
      <c r="PFR2996" s="100"/>
      <c r="PFS2996" s="100"/>
      <c r="PFT2996" s="100"/>
      <c r="PFU2996" s="100"/>
      <c r="PFV2996" s="100"/>
      <c r="PFW2996" s="100"/>
      <c r="PFX2996" s="100"/>
      <c r="PFY2996" s="100"/>
      <c r="PFZ2996" s="100"/>
      <c r="PGA2996" s="100"/>
      <c r="PGB2996" s="100"/>
      <c r="PGC2996" s="100"/>
      <c r="PGD2996" s="100"/>
      <c r="PGE2996" s="100"/>
      <c r="PGF2996" s="100"/>
      <c r="PGG2996" s="100"/>
      <c r="PGH2996" s="100"/>
      <c r="PGI2996" s="100"/>
      <c r="PGJ2996" s="100"/>
      <c r="PGK2996" s="100"/>
      <c r="PGL2996" s="100"/>
      <c r="PGM2996" s="100"/>
      <c r="PGN2996" s="100"/>
      <c r="PGO2996" s="100"/>
      <c r="PGP2996" s="100"/>
      <c r="PGQ2996" s="100"/>
      <c r="PGR2996" s="100"/>
      <c r="PGS2996" s="100"/>
      <c r="PGT2996" s="100"/>
      <c r="PGU2996" s="100"/>
      <c r="PGV2996" s="100"/>
      <c r="PGW2996" s="100"/>
      <c r="PGX2996" s="100"/>
      <c r="PGY2996" s="100"/>
      <c r="PGZ2996" s="100"/>
      <c r="PHA2996" s="100"/>
      <c r="PHB2996" s="100"/>
      <c r="PHC2996" s="100"/>
      <c r="PHD2996" s="100"/>
      <c r="PHE2996" s="100"/>
      <c r="PHF2996" s="100"/>
      <c r="PHG2996" s="100"/>
      <c r="PHH2996" s="100"/>
      <c r="PHI2996" s="100"/>
      <c r="PHJ2996" s="100"/>
      <c r="PHK2996" s="100"/>
      <c r="PHL2996" s="100"/>
      <c r="PHM2996" s="100"/>
      <c r="PHN2996" s="100"/>
      <c r="PHO2996" s="100"/>
      <c r="PHP2996" s="100"/>
      <c r="PHQ2996" s="100"/>
      <c r="PHR2996" s="100"/>
      <c r="PHS2996" s="100"/>
      <c r="PHT2996" s="100"/>
      <c r="PHU2996" s="100"/>
      <c r="PHV2996" s="100"/>
      <c r="PHW2996" s="100"/>
      <c r="PHX2996" s="100"/>
      <c r="PHY2996" s="100"/>
      <c r="PHZ2996" s="100"/>
      <c r="PIA2996" s="100"/>
      <c r="PIB2996" s="100"/>
      <c r="PIC2996" s="100"/>
      <c r="PID2996" s="100"/>
      <c r="PIE2996" s="100"/>
      <c r="PIF2996" s="100"/>
      <c r="PIG2996" s="100"/>
      <c r="PIH2996" s="100"/>
      <c r="PII2996" s="100"/>
      <c r="PIJ2996" s="100"/>
      <c r="PIK2996" s="100"/>
      <c r="PIL2996" s="100"/>
      <c r="PIM2996" s="100"/>
      <c r="PIN2996" s="100"/>
      <c r="PIO2996" s="100"/>
      <c r="PIP2996" s="100"/>
      <c r="PIQ2996" s="100"/>
      <c r="PIR2996" s="100"/>
      <c r="PIS2996" s="100"/>
      <c r="PIT2996" s="100"/>
      <c r="PIU2996" s="100"/>
      <c r="PIV2996" s="100"/>
      <c r="PIW2996" s="100"/>
      <c r="PIX2996" s="100"/>
      <c r="PIY2996" s="100"/>
      <c r="PIZ2996" s="100"/>
      <c r="PJA2996" s="100"/>
      <c r="PJB2996" s="100"/>
      <c r="PJC2996" s="100"/>
      <c r="PJD2996" s="100"/>
      <c r="PJE2996" s="100"/>
      <c r="PJF2996" s="100"/>
      <c r="PJG2996" s="100"/>
      <c r="PJH2996" s="100"/>
      <c r="PJI2996" s="100"/>
      <c r="PJJ2996" s="100"/>
      <c r="PJK2996" s="100"/>
      <c r="PJL2996" s="100"/>
      <c r="PJM2996" s="100"/>
      <c r="PJN2996" s="100"/>
      <c r="PJO2996" s="100"/>
      <c r="PJP2996" s="100"/>
      <c r="PJQ2996" s="100"/>
      <c r="PJR2996" s="100"/>
      <c r="PJS2996" s="100"/>
      <c r="PJT2996" s="100"/>
      <c r="PJU2996" s="100"/>
      <c r="PJV2996" s="100"/>
      <c r="PJW2996" s="100"/>
      <c r="PJX2996" s="100"/>
      <c r="PJY2996" s="100"/>
      <c r="PJZ2996" s="100"/>
      <c r="PKA2996" s="100"/>
      <c r="PKB2996" s="100"/>
      <c r="PKC2996" s="100"/>
      <c r="PKD2996" s="100"/>
      <c r="PKE2996" s="100"/>
      <c r="PKF2996" s="100"/>
      <c r="PKG2996" s="100"/>
      <c r="PKH2996" s="100"/>
      <c r="PKI2996" s="100"/>
      <c r="PKJ2996" s="100"/>
      <c r="PKK2996" s="100"/>
      <c r="PKL2996" s="100"/>
      <c r="PKM2996" s="100"/>
      <c r="PKN2996" s="100"/>
      <c r="PKO2996" s="100"/>
      <c r="PKP2996" s="100"/>
      <c r="PKQ2996" s="100"/>
      <c r="PKR2996" s="100"/>
      <c r="PKS2996" s="100"/>
      <c r="PKT2996" s="100"/>
      <c r="PKU2996" s="100"/>
      <c r="PKV2996" s="100"/>
      <c r="PKW2996" s="100"/>
      <c r="PKX2996" s="100"/>
      <c r="PKY2996" s="100"/>
      <c r="PKZ2996" s="100"/>
      <c r="PLA2996" s="100"/>
      <c r="PLB2996" s="100"/>
      <c r="PLC2996" s="100"/>
      <c r="PLD2996" s="100"/>
      <c r="PLE2996" s="100"/>
      <c r="PLF2996" s="100"/>
      <c r="PLG2996" s="100"/>
      <c r="PLH2996" s="100"/>
      <c r="PLI2996" s="100"/>
      <c r="PLJ2996" s="100"/>
      <c r="PLK2996" s="100"/>
      <c r="PLL2996" s="100"/>
      <c r="PLM2996" s="100"/>
      <c r="PLN2996" s="100"/>
      <c r="PLO2996" s="100"/>
      <c r="PLP2996" s="100"/>
      <c r="PLQ2996" s="100"/>
      <c r="PLR2996" s="100"/>
      <c r="PLS2996" s="100"/>
      <c r="PLT2996" s="100"/>
      <c r="PLU2996" s="100"/>
      <c r="PLV2996" s="100"/>
      <c r="PLW2996" s="100"/>
      <c r="PLX2996" s="100"/>
      <c r="PLY2996" s="100"/>
      <c r="PLZ2996" s="100"/>
      <c r="PMA2996" s="100"/>
      <c r="PMB2996" s="100"/>
      <c r="PMC2996" s="100"/>
      <c r="PMD2996" s="100"/>
      <c r="PME2996" s="100"/>
      <c r="PMF2996" s="100"/>
      <c r="PMG2996" s="100"/>
      <c r="PMH2996" s="100"/>
      <c r="PMI2996" s="100"/>
      <c r="PMJ2996" s="100"/>
      <c r="PMK2996" s="100"/>
      <c r="PML2996" s="100"/>
      <c r="PMM2996" s="100"/>
      <c r="PMN2996" s="100"/>
      <c r="PMO2996" s="100"/>
      <c r="PMP2996" s="100"/>
      <c r="PMQ2996" s="100"/>
      <c r="PMR2996" s="100"/>
      <c r="PMS2996" s="100"/>
      <c r="PMT2996" s="100"/>
      <c r="PMU2996" s="100"/>
      <c r="PMV2996" s="100"/>
      <c r="PMW2996" s="100"/>
      <c r="PMX2996" s="100"/>
      <c r="PMY2996" s="100"/>
      <c r="PMZ2996" s="100"/>
      <c r="PNA2996" s="100"/>
      <c r="PNB2996" s="100"/>
      <c r="PNC2996" s="100"/>
      <c r="PND2996" s="100"/>
      <c r="PNE2996" s="100"/>
      <c r="PNF2996" s="100"/>
      <c r="PNG2996" s="100"/>
      <c r="PNH2996" s="100"/>
      <c r="PNI2996" s="100"/>
      <c r="PNJ2996" s="100"/>
      <c r="PNK2996" s="100"/>
      <c r="PNL2996" s="100"/>
      <c r="PNM2996" s="100"/>
      <c r="PNN2996" s="100"/>
      <c r="PNO2996" s="100"/>
      <c r="PNP2996" s="100"/>
      <c r="PNQ2996" s="100"/>
      <c r="PNR2996" s="100"/>
      <c r="PNS2996" s="100"/>
      <c r="PNT2996" s="100"/>
      <c r="PNU2996" s="100"/>
      <c r="PNV2996" s="100"/>
      <c r="PNW2996" s="100"/>
      <c r="PNX2996" s="100"/>
      <c r="PNY2996" s="100"/>
      <c r="PNZ2996" s="100"/>
      <c r="POA2996" s="100"/>
      <c r="POB2996" s="100"/>
      <c r="POC2996" s="100"/>
      <c r="POD2996" s="100"/>
      <c r="POE2996" s="100"/>
      <c r="POF2996" s="100"/>
      <c r="POG2996" s="100"/>
      <c r="POH2996" s="100"/>
      <c r="POI2996" s="100"/>
      <c r="POJ2996" s="100"/>
      <c r="POK2996" s="100"/>
      <c r="POL2996" s="100"/>
      <c r="POM2996" s="100"/>
      <c r="PON2996" s="100"/>
      <c r="POO2996" s="100"/>
      <c r="POP2996" s="100"/>
      <c r="POQ2996" s="100"/>
      <c r="POR2996" s="100"/>
      <c r="POS2996" s="100"/>
      <c r="POT2996" s="100"/>
      <c r="POU2996" s="100"/>
      <c r="POV2996" s="100"/>
      <c r="POW2996" s="100"/>
      <c r="POX2996" s="100"/>
      <c r="POY2996" s="100"/>
      <c r="POZ2996" s="100"/>
      <c r="PPA2996" s="100"/>
      <c r="PPB2996" s="100"/>
      <c r="PPC2996" s="100"/>
      <c r="PPD2996" s="100"/>
      <c r="PPE2996" s="100"/>
      <c r="PPF2996" s="100"/>
      <c r="PPG2996" s="100"/>
      <c r="PPH2996" s="100"/>
      <c r="PPI2996" s="100"/>
      <c r="PPJ2996" s="100"/>
      <c r="PPK2996" s="100"/>
      <c r="PPL2996" s="100"/>
      <c r="PPM2996" s="100"/>
      <c r="PPN2996" s="100"/>
      <c r="PPO2996" s="100"/>
      <c r="PPP2996" s="100"/>
      <c r="PPQ2996" s="100"/>
      <c r="PPR2996" s="100"/>
      <c r="PPS2996" s="100"/>
      <c r="PPT2996" s="100"/>
      <c r="PPU2996" s="100"/>
      <c r="PPV2996" s="100"/>
      <c r="PPW2996" s="100"/>
      <c r="PPX2996" s="100"/>
      <c r="PPY2996" s="100"/>
      <c r="PPZ2996" s="100"/>
      <c r="PQA2996" s="100"/>
      <c r="PQB2996" s="100"/>
      <c r="PQC2996" s="100"/>
      <c r="PQD2996" s="100"/>
      <c r="PQE2996" s="100"/>
      <c r="PQF2996" s="100"/>
      <c r="PQG2996" s="100"/>
      <c r="PQH2996" s="100"/>
      <c r="PQI2996" s="100"/>
      <c r="PQJ2996" s="100"/>
      <c r="PQK2996" s="100"/>
      <c r="PQL2996" s="100"/>
      <c r="PQM2996" s="100"/>
      <c r="PQN2996" s="100"/>
      <c r="PQO2996" s="100"/>
      <c r="PQP2996" s="100"/>
      <c r="PQQ2996" s="100"/>
      <c r="PQR2996" s="100"/>
      <c r="PQS2996" s="100"/>
      <c r="PQT2996" s="100"/>
      <c r="PQU2996" s="100"/>
      <c r="PQV2996" s="100"/>
      <c r="PQW2996" s="100"/>
      <c r="PQX2996" s="100"/>
      <c r="PQY2996" s="100"/>
      <c r="PQZ2996" s="100"/>
      <c r="PRA2996" s="100"/>
      <c r="PRB2996" s="100"/>
      <c r="PRC2996" s="100"/>
      <c r="PRD2996" s="100"/>
      <c r="PRE2996" s="100"/>
      <c r="PRF2996" s="100"/>
      <c r="PRG2996" s="100"/>
      <c r="PRH2996" s="100"/>
      <c r="PRI2996" s="100"/>
      <c r="PRJ2996" s="100"/>
      <c r="PRK2996" s="100"/>
      <c r="PRL2996" s="100"/>
      <c r="PRM2996" s="100"/>
      <c r="PRN2996" s="100"/>
      <c r="PRO2996" s="100"/>
      <c r="PRP2996" s="100"/>
      <c r="PRQ2996" s="100"/>
      <c r="PRR2996" s="100"/>
      <c r="PRS2996" s="100"/>
      <c r="PRT2996" s="100"/>
      <c r="PRU2996" s="100"/>
      <c r="PRV2996" s="100"/>
      <c r="PRW2996" s="100"/>
      <c r="PRX2996" s="100"/>
      <c r="PRY2996" s="100"/>
      <c r="PRZ2996" s="100"/>
      <c r="PSA2996" s="100"/>
      <c r="PSB2996" s="100"/>
      <c r="PSC2996" s="100"/>
      <c r="PSD2996" s="100"/>
      <c r="PSE2996" s="100"/>
      <c r="PSF2996" s="100"/>
      <c r="PSG2996" s="100"/>
      <c r="PSH2996" s="100"/>
      <c r="PSI2996" s="100"/>
      <c r="PSJ2996" s="100"/>
      <c r="PSK2996" s="100"/>
      <c r="PSL2996" s="100"/>
      <c r="PSM2996" s="100"/>
      <c r="PSN2996" s="100"/>
      <c r="PSO2996" s="100"/>
      <c r="PSP2996" s="100"/>
      <c r="PSQ2996" s="100"/>
      <c r="PSR2996" s="100"/>
      <c r="PSS2996" s="100"/>
      <c r="PST2996" s="100"/>
      <c r="PSU2996" s="100"/>
      <c r="PSV2996" s="100"/>
      <c r="PSW2996" s="100"/>
      <c r="PSX2996" s="100"/>
      <c r="PSY2996" s="100"/>
      <c r="PSZ2996" s="100"/>
      <c r="PTA2996" s="100"/>
      <c r="PTB2996" s="100"/>
      <c r="PTC2996" s="100"/>
      <c r="PTD2996" s="100"/>
      <c r="PTE2996" s="100"/>
      <c r="PTF2996" s="100"/>
      <c r="PTG2996" s="100"/>
      <c r="PTH2996" s="100"/>
      <c r="PTI2996" s="100"/>
      <c r="PTJ2996" s="100"/>
      <c r="PTK2996" s="100"/>
      <c r="PTL2996" s="100"/>
      <c r="PTM2996" s="100"/>
      <c r="PTN2996" s="100"/>
      <c r="PTO2996" s="100"/>
      <c r="PTP2996" s="100"/>
      <c r="PTQ2996" s="100"/>
      <c r="PTR2996" s="100"/>
      <c r="PTS2996" s="100"/>
      <c r="PTT2996" s="100"/>
      <c r="PTU2996" s="100"/>
      <c r="PTV2996" s="100"/>
      <c r="PTW2996" s="100"/>
      <c r="PTX2996" s="100"/>
      <c r="PTY2996" s="100"/>
      <c r="PTZ2996" s="100"/>
      <c r="PUA2996" s="100"/>
      <c r="PUB2996" s="100"/>
      <c r="PUC2996" s="100"/>
      <c r="PUD2996" s="100"/>
      <c r="PUE2996" s="100"/>
      <c r="PUF2996" s="100"/>
      <c r="PUG2996" s="100"/>
      <c r="PUH2996" s="100"/>
      <c r="PUI2996" s="100"/>
      <c r="PUJ2996" s="100"/>
      <c r="PUK2996" s="100"/>
      <c r="PUL2996" s="100"/>
      <c r="PUM2996" s="100"/>
      <c r="PUN2996" s="100"/>
      <c r="PUO2996" s="100"/>
      <c r="PUP2996" s="100"/>
      <c r="PUQ2996" s="100"/>
      <c r="PUR2996" s="100"/>
      <c r="PUS2996" s="100"/>
      <c r="PUT2996" s="100"/>
      <c r="PUU2996" s="100"/>
      <c r="PUV2996" s="100"/>
      <c r="PUW2996" s="100"/>
      <c r="PUX2996" s="100"/>
      <c r="PUY2996" s="100"/>
      <c r="PUZ2996" s="100"/>
      <c r="PVA2996" s="100"/>
      <c r="PVB2996" s="100"/>
      <c r="PVC2996" s="100"/>
      <c r="PVD2996" s="100"/>
      <c r="PVE2996" s="100"/>
      <c r="PVF2996" s="100"/>
      <c r="PVG2996" s="100"/>
      <c r="PVH2996" s="100"/>
      <c r="PVI2996" s="100"/>
      <c r="PVJ2996" s="100"/>
      <c r="PVK2996" s="100"/>
      <c r="PVL2996" s="100"/>
      <c r="PVM2996" s="100"/>
      <c r="PVN2996" s="100"/>
      <c r="PVO2996" s="100"/>
      <c r="PVP2996" s="100"/>
      <c r="PVQ2996" s="100"/>
      <c r="PVR2996" s="100"/>
      <c r="PVS2996" s="100"/>
      <c r="PVT2996" s="100"/>
      <c r="PVU2996" s="100"/>
      <c r="PVV2996" s="100"/>
      <c r="PVW2996" s="100"/>
      <c r="PVX2996" s="100"/>
      <c r="PVY2996" s="100"/>
      <c r="PVZ2996" s="100"/>
      <c r="PWA2996" s="100"/>
      <c r="PWB2996" s="100"/>
      <c r="PWC2996" s="100"/>
      <c r="PWD2996" s="100"/>
      <c r="PWE2996" s="100"/>
      <c r="PWF2996" s="100"/>
      <c r="PWG2996" s="100"/>
      <c r="PWH2996" s="100"/>
      <c r="PWI2996" s="100"/>
      <c r="PWJ2996" s="100"/>
      <c r="PWK2996" s="100"/>
      <c r="PWL2996" s="100"/>
      <c r="PWM2996" s="100"/>
      <c r="PWN2996" s="100"/>
      <c r="PWO2996" s="100"/>
      <c r="PWP2996" s="100"/>
      <c r="PWQ2996" s="100"/>
      <c r="PWR2996" s="100"/>
      <c r="PWS2996" s="100"/>
      <c r="PWT2996" s="100"/>
      <c r="PWU2996" s="100"/>
      <c r="PWV2996" s="100"/>
      <c r="PWW2996" s="100"/>
      <c r="PWX2996" s="100"/>
      <c r="PWY2996" s="100"/>
      <c r="PWZ2996" s="100"/>
      <c r="PXA2996" s="100"/>
      <c r="PXB2996" s="100"/>
      <c r="PXC2996" s="100"/>
      <c r="PXD2996" s="100"/>
      <c r="PXE2996" s="100"/>
      <c r="PXF2996" s="100"/>
      <c r="PXG2996" s="100"/>
      <c r="PXH2996" s="100"/>
      <c r="PXI2996" s="100"/>
      <c r="PXJ2996" s="100"/>
      <c r="PXK2996" s="100"/>
      <c r="PXL2996" s="100"/>
      <c r="PXM2996" s="100"/>
      <c r="PXN2996" s="100"/>
      <c r="PXO2996" s="100"/>
      <c r="PXP2996" s="100"/>
      <c r="PXQ2996" s="100"/>
      <c r="PXR2996" s="100"/>
      <c r="PXS2996" s="100"/>
      <c r="PXT2996" s="100"/>
      <c r="PXU2996" s="100"/>
      <c r="PXV2996" s="100"/>
      <c r="PXW2996" s="100"/>
      <c r="PXX2996" s="100"/>
      <c r="PXY2996" s="100"/>
      <c r="PXZ2996" s="100"/>
      <c r="PYA2996" s="100"/>
      <c r="PYB2996" s="100"/>
      <c r="PYC2996" s="100"/>
      <c r="PYD2996" s="100"/>
      <c r="PYE2996" s="100"/>
      <c r="PYF2996" s="100"/>
      <c r="PYG2996" s="100"/>
      <c r="PYH2996" s="100"/>
      <c r="PYI2996" s="100"/>
      <c r="PYJ2996" s="100"/>
      <c r="PYK2996" s="100"/>
      <c r="PYL2996" s="100"/>
      <c r="PYM2996" s="100"/>
      <c r="PYN2996" s="100"/>
      <c r="PYO2996" s="100"/>
      <c r="PYP2996" s="100"/>
      <c r="PYQ2996" s="100"/>
      <c r="PYR2996" s="100"/>
      <c r="PYS2996" s="100"/>
      <c r="PYT2996" s="100"/>
      <c r="PYU2996" s="100"/>
      <c r="PYV2996" s="100"/>
      <c r="PYW2996" s="100"/>
      <c r="PYX2996" s="100"/>
      <c r="PYY2996" s="100"/>
      <c r="PYZ2996" s="100"/>
      <c r="PZA2996" s="100"/>
      <c r="PZB2996" s="100"/>
      <c r="PZC2996" s="100"/>
      <c r="PZD2996" s="100"/>
      <c r="PZE2996" s="100"/>
      <c r="PZF2996" s="100"/>
      <c r="PZG2996" s="100"/>
      <c r="PZH2996" s="100"/>
      <c r="PZI2996" s="100"/>
      <c r="PZJ2996" s="100"/>
      <c r="PZK2996" s="100"/>
      <c r="PZL2996" s="100"/>
      <c r="PZM2996" s="100"/>
      <c r="PZN2996" s="100"/>
      <c r="PZO2996" s="100"/>
      <c r="PZP2996" s="100"/>
      <c r="PZQ2996" s="100"/>
      <c r="PZR2996" s="100"/>
      <c r="PZS2996" s="100"/>
      <c r="PZT2996" s="100"/>
      <c r="PZU2996" s="100"/>
      <c r="PZV2996" s="100"/>
      <c r="PZW2996" s="100"/>
      <c r="PZX2996" s="100"/>
      <c r="PZY2996" s="100"/>
      <c r="PZZ2996" s="100"/>
      <c r="QAA2996" s="100"/>
      <c r="QAB2996" s="100"/>
      <c r="QAC2996" s="100"/>
      <c r="QAD2996" s="100"/>
      <c r="QAE2996" s="100"/>
      <c r="QAF2996" s="100"/>
      <c r="QAG2996" s="100"/>
      <c r="QAH2996" s="100"/>
      <c r="QAI2996" s="100"/>
      <c r="QAJ2996" s="100"/>
      <c r="QAK2996" s="100"/>
      <c r="QAL2996" s="100"/>
      <c r="QAM2996" s="100"/>
      <c r="QAN2996" s="100"/>
      <c r="QAO2996" s="100"/>
      <c r="QAP2996" s="100"/>
      <c r="QAQ2996" s="100"/>
      <c r="QAR2996" s="100"/>
      <c r="QAS2996" s="100"/>
      <c r="QAT2996" s="100"/>
      <c r="QAU2996" s="100"/>
      <c r="QAV2996" s="100"/>
      <c r="QAW2996" s="100"/>
      <c r="QAX2996" s="100"/>
      <c r="QAY2996" s="100"/>
      <c r="QAZ2996" s="100"/>
      <c r="QBA2996" s="100"/>
      <c r="QBB2996" s="100"/>
      <c r="QBC2996" s="100"/>
      <c r="QBD2996" s="100"/>
      <c r="QBE2996" s="100"/>
      <c r="QBF2996" s="100"/>
      <c r="QBG2996" s="100"/>
      <c r="QBH2996" s="100"/>
      <c r="QBI2996" s="100"/>
      <c r="QBJ2996" s="100"/>
      <c r="QBK2996" s="100"/>
      <c r="QBL2996" s="100"/>
      <c r="QBM2996" s="100"/>
      <c r="QBN2996" s="100"/>
      <c r="QBO2996" s="100"/>
      <c r="QBP2996" s="100"/>
      <c r="QBQ2996" s="100"/>
      <c r="QBR2996" s="100"/>
      <c r="QBS2996" s="100"/>
      <c r="QBT2996" s="100"/>
      <c r="QBU2996" s="100"/>
      <c r="QBV2996" s="100"/>
      <c r="QBW2996" s="100"/>
      <c r="QBX2996" s="100"/>
      <c r="QBY2996" s="100"/>
      <c r="QBZ2996" s="100"/>
      <c r="QCA2996" s="100"/>
      <c r="QCB2996" s="100"/>
      <c r="QCC2996" s="100"/>
      <c r="QCD2996" s="100"/>
      <c r="QCE2996" s="100"/>
      <c r="QCF2996" s="100"/>
      <c r="QCG2996" s="100"/>
      <c r="QCH2996" s="100"/>
      <c r="QCI2996" s="100"/>
      <c r="QCJ2996" s="100"/>
      <c r="QCK2996" s="100"/>
      <c r="QCL2996" s="100"/>
      <c r="QCM2996" s="100"/>
      <c r="QCN2996" s="100"/>
      <c r="QCO2996" s="100"/>
      <c r="QCP2996" s="100"/>
      <c r="QCQ2996" s="100"/>
      <c r="QCR2996" s="100"/>
      <c r="QCS2996" s="100"/>
      <c r="QCT2996" s="100"/>
      <c r="QCU2996" s="100"/>
      <c r="QCV2996" s="100"/>
      <c r="QCW2996" s="100"/>
      <c r="QCX2996" s="100"/>
      <c r="QCY2996" s="100"/>
      <c r="QCZ2996" s="100"/>
      <c r="QDA2996" s="100"/>
      <c r="QDB2996" s="100"/>
      <c r="QDC2996" s="100"/>
      <c r="QDD2996" s="100"/>
      <c r="QDE2996" s="100"/>
      <c r="QDF2996" s="100"/>
      <c r="QDG2996" s="100"/>
      <c r="QDH2996" s="100"/>
      <c r="QDI2996" s="100"/>
      <c r="QDJ2996" s="100"/>
      <c r="QDK2996" s="100"/>
      <c r="QDL2996" s="100"/>
      <c r="QDM2996" s="100"/>
      <c r="QDN2996" s="100"/>
      <c r="QDO2996" s="100"/>
      <c r="QDP2996" s="100"/>
      <c r="QDQ2996" s="100"/>
      <c r="QDR2996" s="100"/>
      <c r="QDS2996" s="100"/>
      <c r="QDT2996" s="100"/>
      <c r="QDU2996" s="100"/>
      <c r="QDV2996" s="100"/>
      <c r="QDW2996" s="100"/>
      <c r="QDX2996" s="100"/>
      <c r="QDY2996" s="100"/>
      <c r="QDZ2996" s="100"/>
      <c r="QEA2996" s="100"/>
      <c r="QEB2996" s="100"/>
      <c r="QEC2996" s="100"/>
      <c r="QED2996" s="100"/>
      <c r="QEE2996" s="100"/>
      <c r="QEF2996" s="100"/>
      <c r="QEG2996" s="100"/>
      <c r="QEH2996" s="100"/>
      <c r="QEI2996" s="100"/>
      <c r="QEJ2996" s="100"/>
      <c r="QEK2996" s="100"/>
      <c r="QEL2996" s="100"/>
      <c r="QEM2996" s="100"/>
      <c r="QEN2996" s="100"/>
      <c r="QEO2996" s="100"/>
      <c r="QEP2996" s="100"/>
      <c r="QEQ2996" s="100"/>
      <c r="QER2996" s="100"/>
      <c r="QES2996" s="100"/>
      <c r="QET2996" s="100"/>
      <c r="QEU2996" s="100"/>
      <c r="QEV2996" s="100"/>
      <c r="QEW2996" s="100"/>
      <c r="QEX2996" s="100"/>
      <c r="QEY2996" s="100"/>
      <c r="QEZ2996" s="100"/>
      <c r="QFA2996" s="100"/>
      <c r="QFB2996" s="100"/>
      <c r="QFC2996" s="100"/>
      <c r="QFD2996" s="100"/>
      <c r="QFE2996" s="100"/>
      <c r="QFF2996" s="100"/>
      <c r="QFG2996" s="100"/>
      <c r="QFH2996" s="100"/>
      <c r="QFI2996" s="100"/>
      <c r="QFJ2996" s="100"/>
      <c r="QFK2996" s="100"/>
      <c r="QFL2996" s="100"/>
      <c r="QFM2996" s="100"/>
      <c r="QFN2996" s="100"/>
      <c r="QFO2996" s="100"/>
      <c r="QFP2996" s="100"/>
      <c r="QFQ2996" s="100"/>
      <c r="QFR2996" s="100"/>
      <c r="QFS2996" s="100"/>
      <c r="QFT2996" s="100"/>
      <c r="QFU2996" s="100"/>
      <c r="QFV2996" s="100"/>
      <c r="QFW2996" s="100"/>
      <c r="QFX2996" s="100"/>
      <c r="QFY2996" s="100"/>
      <c r="QFZ2996" s="100"/>
      <c r="QGA2996" s="100"/>
      <c r="QGB2996" s="100"/>
      <c r="QGC2996" s="100"/>
      <c r="QGD2996" s="100"/>
      <c r="QGE2996" s="100"/>
      <c r="QGF2996" s="100"/>
      <c r="QGG2996" s="100"/>
      <c r="QGH2996" s="100"/>
      <c r="QGI2996" s="100"/>
      <c r="QGJ2996" s="100"/>
      <c r="QGK2996" s="100"/>
      <c r="QGL2996" s="100"/>
      <c r="QGM2996" s="100"/>
      <c r="QGN2996" s="100"/>
      <c r="QGO2996" s="100"/>
      <c r="QGP2996" s="100"/>
      <c r="QGQ2996" s="100"/>
      <c r="QGR2996" s="100"/>
      <c r="QGS2996" s="100"/>
      <c r="QGT2996" s="100"/>
      <c r="QGU2996" s="100"/>
      <c r="QGV2996" s="100"/>
      <c r="QGW2996" s="100"/>
      <c r="QGX2996" s="100"/>
      <c r="QGY2996" s="100"/>
      <c r="QGZ2996" s="100"/>
      <c r="QHA2996" s="100"/>
      <c r="QHB2996" s="100"/>
      <c r="QHC2996" s="100"/>
      <c r="QHD2996" s="100"/>
      <c r="QHE2996" s="100"/>
      <c r="QHF2996" s="100"/>
      <c r="QHG2996" s="100"/>
      <c r="QHH2996" s="100"/>
      <c r="QHI2996" s="100"/>
      <c r="QHJ2996" s="100"/>
      <c r="QHK2996" s="100"/>
      <c r="QHL2996" s="100"/>
      <c r="QHM2996" s="100"/>
      <c r="QHN2996" s="100"/>
      <c r="QHO2996" s="100"/>
      <c r="QHP2996" s="100"/>
      <c r="QHQ2996" s="100"/>
      <c r="QHR2996" s="100"/>
      <c r="QHS2996" s="100"/>
      <c r="QHT2996" s="100"/>
      <c r="QHU2996" s="100"/>
      <c r="QHV2996" s="100"/>
      <c r="QHW2996" s="100"/>
      <c r="QHX2996" s="100"/>
      <c r="QHY2996" s="100"/>
      <c r="QHZ2996" s="100"/>
      <c r="QIA2996" s="100"/>
      <c r="QIB2996" s="100"/>
      <c r="QIC2996" s="100"/>
      <c r="QID2996" s="100"/>
      <c r="QIE2996" s="100"/>
      <c r="QIF2996" s="100"/>
      <c r="QIG2996" s="100"/>
      <c r="QIH2996" s="100"/>
      <c r="QII2996" s="100"/>
      <c r="QIJ2996" s="100"/>
      <c r="QIK2996" s="100"/>
      <c r="QIL2996" s="100"/>
      <c r="QIM2996" s="100"/>
      <c r="QIN2996" s="100"/>
      <c r="QIO2996" s="100"/>
      <c r="QIP2996" s="100"/>
      <c r="QIQ2996" s="100"/>
      <c r="QIR2996" s="100"/>
      <c r="QIS2996" s="100"/>
      <c r="QIT2996" s="100"/>
      <c r="QIU2996" s="100"/>
      <c r="QIV2996" s="100"/>
      <c r="QIW2996" s="100"/>
      <c r="QIX2996" s="100"/>
      <c r="QIY2996" s="100"/>
      <c r="QIZ2996" s="100"/>
      <c r="QJA2996" s="100"/>
      <c r="QJB2996" s="100"/>
      <c r="QJC2996" s="100"/>
      <c r="QJD2996" s="100"/>
      <c r="QJE2996" s="100"/>
      <c r="QJF2996" s="100"/>
      <c r="QJG2996" s="100"/>
      <c r="QJH2996" s="100"/>
      <c r="QJI2996" s="100"/>
      <c r="QJJ2996" s="100"/>
      <c r="QJK2996" s="100"/>
      <c r="QJL2996" s="100"/>
      <c r="QJM2996" s="100"/>
      <c r="QJN2996" s="100"/>
      <c r="QJO2996" s="100"/>
      <c r="QJP2996" s="100"/>
      <c r="QJQ2996" s="100"/>
      <c r="QJR2996" s="100"/>
      <c r="QJS2996" s="100"/>
      <c r="QJT2996" s="100"/>
      <c r="QJU2996" s="100"/>
      <c r="QJV2996" s="100"/>
      <c r="QJW2996" s="100"/>
      <c r="QJX2996" s="100"/>
      <c r="QJY2996" s="100"/>
      <c r="QJZ2996" s="100"/>
      <c r="QKA2996" s="100"/>
      <c r="QKB2996" s="100"/>
      <c r="QKC2996" s="100"/>
      <c r="QKD2996" s="100"/>
      <c r="QKE2996" s="100"/>
      <c r="QKF2996" s="100"/>
      <c r="QKG2996" s="100"/>
      <c r="QKH2996" s="100"/>
      <c r="QKI2996" s="100"/>
      <c r="QKJ2996" s="100"/>
      <c r="QKK2996" s="100"/>
      <c r="QKL2996" s="100"/>
      <c r="QKM2996" s="100"/>
      <c r="QKN2996" s="100"/>
      <c r="QKO2996" s="100"/>
      <c r="QKP2996" s="100"/>
      <c r="QKQ2996" s="100"/>
      <c r="QKR2996" s="100"/>
      <c r="QKS2996" s="100"/>
      <c r="QKT2996" s="100"/>
      <c r="QKU2996" s="100"/>
      <c r="QKV2996" s="100"/>
      <c r="QKW2996" s="100"/>
      <c r="QKX2996" s="100"/>
      <c r="QKY2996" s="100"/>
      <c r="QKZ2996" s="100"/>
      <c r="QLA2996" s="100"/>
      <c r="QLB2996" s="100"/>
      <c r="QLC2996" s="100"/>
      <c r="QLD2996" s="100"/>
      <c r="QLE2996" s="100"/>
      <c r="QLF2996" s="100"/>
      <c r="QLG2996" s="100"/>
      <c r="QLH2996" s="100"/>
      <c r="QLI2996" s="100"/>
      <c r="QLJ2996" s="100"/>
      <c r="QLK2996" s="100"/>
      <c r="QLL2996" s="100"/>
      <c r="QLM2996" s="100"/>
      <c r="QLN2996" s="100"/>
      <c r="QLO2996" s="100"/>
      <c r="QLP2996" s="100"/>
      <c r="QLQ2996" s="100"/>
      <c r="QLR2996" s="100"/>
      <c r="QLS2996" s="100"/>
      <c r="QLT2996" s="100"/>
      <c r="QLU2996" s="100"/>
      <c r="QLV2996" s="100"/>
      <c r="QLW2996" s="100"/>
      <c r="QLX2996" s="100"/>
      <c r="QLY2996" s="100"/>
      <c r="QLZ2996" s="100"/>
      <c r="QMA2996" s="100"/>
      <c r="QMB2996" s="100"/>
      <c r="QMC2996" s="100"/>
      <c r="QMD2996" s="100"/>
      <c r="QME2996" s="100"/>
      <c r="QMF2996" s="100"/>
      <c r="QMG2996" s="100"/>
      <c r="QMH2996" s="100"/>
      <c r="QMI2996" s="100"/>
      <c r="QMJ2996" s="100"/>
      <c r="QMK2996" s="100"/>
      <c r="QML2996" s="100"/>
      <c r="QMM2996" s="100"/>
      <c r="QMN2996" s="100"/>
      <c r="QMO2996" s="100"/>
      <c r="QMP2996" s="100"/>
      <c r="QMQ2996" s="100"/>
      <c r="QMR2996" s="100"/>
      <c r="QMS2996" s="100"/>
      <c r="QMT2996" s="100"/>
      <c r="QMU2996" s="100"/>
      <c r="QMV2996" s="100"/>
      <c r="QMW2996" s="100"/>
      <c r="QMX2996" s="100"/>
      <c r="QMY2996" s="100"/>
      <c r="QMZ2996" s="100"/>
      <c r="QNA2996" s="100"/>
      <c r="QNB2996" s="100"/>
      <c r="QNC2996" s="100"/>
      <c r="QND2996" s="100"/>
      <c r="QNE2996" s="100"/>
      <c r="QNF2996" s="100"/>
      <c r="QNG2996" s="100"/>
      <c r="QNH2996" s="100"/>
      <c r="QNI2996" s="100"/>
      <c r="QNJ2996" s="100"/>
      <c r="QNK2996" s="100"/>
      <c r="QNL2996" s="100"/>
      <c r="QNM2996" s="100"/>
      <c r="QNN2996" s="100"/>
      <c r="QNO2996" s="100"/>
      <c r="QNP2996" s="100"/>
      <c r="QNQ2996" s="100"/>
      <c r="QNR2996" s="100"/>
      <c r="QNS2996" s="100"/>
      <c r="QNT2996" s="100"/>
      <c r="QNU2996" s="100"/>
      <c r="QNV2996" s="100"/>
      <c r="QNW2996" s="100"/>
      <c r="QNX2996" s="100"/>
      <c r="QNY2996" s="100"/>
      <c r="QNZ2996" s="100"/>
      <c r="QOA2996" s="100"/>
      <c r="QOB2996" s="100"/>
      <c r="QOC2996" s="100"/>
      <c r="QOD2996" s="100"/>
      <c r="QOE2996" s="100"/>
      <c r="QOF2996" s="100"/>
      <c r="QOG2996" s="100"/>
      <c r="QOH2996" s="100"/>
      <c r="QOI2996" s="100"/>
      <c r="QOJ2996" s="100"/>
      <c r="QOK2996" s="100"/>
      <c r="QOL2996" s="100"/>
      <c r="QOM2996" s="100"/>
      <c r="QON2996" s="100"/>
      <c r="QOO2996" s="100"/>
      <c r="QOP2996" s="100"/>
      <c r="QOQ2996" s="100"/>
      <c r="QOR2996" s="100"/>
      <c r="QOS2996" s="100"/>
      <c r="QOT2996" s="100"/>
      <c r="QOU2996" s="100"/>
      <c r="QOV2996" s="100"/>
      <c r="QOW2996" s="100"/>
      <c r="QOX2996" s="100"/>
      <c r="QOY2996" s="100"/>
      <c r="QOZ2996" s="100"/>
      <c r="QPA2996" s="100"/>
      <c r="QPB2996" s="100"/>
      <c r="QPC2996" s="100"/>
      <c r="QPD2996" s="100"/>
      <c r="QPE2996" s="100"/>
      <c r="QPF2996" s="100"/>
      <c r="QPG2996" s="100"/>
      <c r="QPH2996" s="100"/>
      <c r="QPI2996" s="100"/>
      <c r="QPJ2996" s="100"/>
      <c r="QPK2996" s="100"/>
      <c r="QPL2996" s="100"/>
      <c r="QPM2996" s="100"/>
      <c r="QPN2996" s="100"/>
      <c r="QPO2996" s="100"/>
      <c r="QPP2996" s="100"/>
      <c r="QPQ2996" s="100"/>
      <c r="QPR2996" s="100"/>
      <c r="QPS2996" s="100"/>
      <c r="QPT2996" s="100"/>
      <c r="QPU2996" s="100"/>
      <c r="QPV2996" s="100"/>
      <c r="QPW2996" s="100"/>
      <c r="QPX2996" s="100"/>
      <c r="QPY2996" s="100"/>
      <c r="QPZ2996" s="100"/>
      <c r="QQA2996" s="100"/>
      <c r="QQB2996" s="100"/>
      <c r="QQC2996" s="100"/>
      <c r="QQD2996" s="100"/>
      <c r="QQE2996" s="100"/>
      <c r="QQF2996" s="100"/>
      <c r="QQG2996" s="100"/>
      <c r="QQH2996" s="100"/>
      <c r="QQI2996" s="100"/>
      <c r="QQJ2996" s="100"/>
      <c r="QQK2996" s="100"/>
      <c r="QQL2996" s="100"/>
      <c r="QQM2996" s="100"/>
      <c r="QQN2996" s="100"/>
      <c r="QQO2996" s="100"/>
      <c r="QQP2996" s="100"/>
      <c r="QQQ2996" s="100"/>
      <c r="QQR2996" s="100"/>
      <c r="QQS2996" s="100"/>
      <c r="QQT2996" s="100"/>
      <c r="QQU2996" s="100"/>
      <c r="QQV2996" s="100"/>
      <c r="QQW2996" s="100"/>
      <c r="QQX2996" s="100"/>
      <c r="QQY2996" s="100"/>
      <c r="QQZ2996" s="100"/>
      <c r="QRA2996" s="100"/>
      <c r="QRB2996" s="100"/>
      <c r="QRC2996" s="100"/>
      <c r="QRD2996" s="100"/>
      <c r="QRE2996" s="100"/>
      <c r="QRF2996" s="100"/>
      <c r="QRG2996" s="100"/>
      <c r="QRH2996" s="100"/>
      <c r="QRI2996" s="100"/>
      <c r="QRJ2996" s="100"/>
      <c r="QRK2996" s="100"/>
      <c r="QRL2996" s="100"/>
      <c r="QRM2996" s="100"/>
      <c r="QRN2996" s="100"/>
      <c r="QRO2996" s="100"/>
      <c r="QRP2996" s="100"/>
      <c r="QRQ2996" s="100"/>
      <c r="QRR2996" s="100"/>
      <c r="QRS2996" s="100"/>
      <c r="QRT2996" s="100"/>
      <c r="QRU2996" s="100"/>
      <c r="QRV2996" s="100"/>
      <c r="QRW2996" s="100"/>
      <c r="QRX2996" s="100"/>
      <c r="QRY2996" s="100"/>
      <c r="QRZ2996" s="100"/>
      <c r="QSA2996" s="100"/>
      <c r="QSB2996" s="100"/>
      <c r="QSC2996" s="100"/>
      <c r="QSD2996" s="100"/>
      <c r="QSE2996" s="100"/>
      <c r="QSF2996" s="100"/>
      <c r="QSG2996" s="100"/>
      <c r="QSH2996" s="100"/>
      <c r="QSI2996" s="100"/>
      <c r="QSJ2996" s="100"/>
      <c r="QSK2996" s="100"/>
      <c r="QSL2996" s="100"/>
      <c r="QSM2996" s="100"/>
      <c r="QSN2996" s="100"/>
      <c r="QSO2996" s="100"/>
      <c r="QSP2996" s="100"/>
      <c r="QSQ2996" s="100"/>
      <c r="QSR2996" s="100"/>
      <c r="QSS2996" s="100"/>
      <c r="QST2996" s="100"/>
      <c r="QSU2996" s="100"/>
      <c r="QSV2996" s="100"/>
      <c r="QSW2996" s="100"/>
      <c r="QSX2996" s="100"/>
      <c r="QSY2996" s="100"/>
      <c r="QSZ2996" s="100"/>
      <c r="QTA2996" s="100"/>
      <c r="QTB2996" s="100"/>
      <c r="QTC2996" s="100"/>
      <c r="QTD2996" s="100"/>
      <c r="QTE2996" s="100"/>
      <c r="QTF2996" s="100"/>
      <c r="QTG2996" s="100"/>
      <c r="QTH2996" s="100"/>
      <c r="QTI2996" s="100"/>
      <c r="QTJ2996" s="100"/>
      <c r="QTK2996" s="100"/>
      <c r="QTL2996" s="100"/>
      <c r="QTM2996" s="100"/>
      <c r="QTN2996" s="100"/>
      <c r="QTO2996" s="100"/>
      <c r="QTP2996" s="100"/>
      <c r="QTQ2996" s="100"/>
      <c r="QTR2996" s="100"/>
      <c r="QTS2996" s="100"/>
      <c r="QTT2996" s="100"/>
      <c r="QTU2996" s="100"/>
      <c r="QTV2996" s="100"/>
      <c r="QTW2996" s="100"/>
      <c r="QTX2996" s="100"/>
      <c r="QTY2996" s="100"/>
      <c r="QTZ2996" s="100"/>
      <c r="QUA2996" s="100"/>
      <c r="QUB2996" s="100"/>
      <c r="QUC2996" s="100"/>
      <c r="QUD2996" s="100"/>
      <c r="QUE2996" s="100"/>
      <c r="QUF2996" s="100"/>
      <c r="QUG2996" s="100"/>
      <c r="QUH2996" s="100"/>
      <c r="QUI2996" s="100"/>
      <c r="QUJ2996" s="100"/>
      <c r="QUK2996" s="100"/>
      <c r="QUL2996" s="100"/>
      <c r="QUM2996" s="100"/>
      <c r="QUN2996" s="100"/>
      <c r="QUO2996" s="100"/>
      <c r="QUP2996" s="100"/>
      <c r="QUQ2996" s="100"/>
      <c r="QUR2996" s="100"/>
      <c r="QUS2996" s="100"/>
      <c r="QUT2996" s="100"/>
      <c r="QUU2996" s="100"/>
      <c r="QUV2996" s="100"/>
      <c r="QUW2996" s="100"/>
      <c r="QUX2996" s="100"/>
      <c r="QUY2996" s="100"/>
      <c r="QUZ2996" s="100"/>
      <c r="QVA2996" s="100"/>
      <c r="QVB2996" s="100"/>
      <c r="QVC2996" s="100"/>
      <c r="QVD2996" s="100"/>
      <c r="QVE2996" s="100"/>
      <c r="QVF2996" s="100"/>
      <c r="QVG2996" s="100"/>
      <c r="QVH2996" s="100"/>
      <c r="QVI2996" s="100"/>
      <c r="QVJ2996" s="100"/>
      <c r="QVK2996" s="100"/>
      <c r="QVL2996" s="100"/>
      <c r="QVM2996" s="100"/>
      <c r="QVN2996" s="100"/>
      <c r="QVO2996" s="100"/>
      <c r="QVP2996" s="100"/>
      <c r="QVQ2996" s="100"/>
      <c r="QVR2996" s="100"/>
      <c r="QVS2996" s="100"/>
      <c r="QVT2996" s="100"/>
      <c r="QVU2996" s="100"/>
      <c r="QVV2996" s="100"/>
      <c r="QVW2996" s="100"/>
      <c r="QVX2996" s="100"/>
      <c r="QVY2996" s="100"/>
      <c r="QVZ2996" s="100"/>
      <c r="QWA2996" s="100"/>
      <c r="QWB2996" s="100"/>
      <c r="QWC2996" s="100"/>
      <c r="QWD2996" s="100"/>
      <c r="QWE2996" s="100"/>
      <c r="QWF2996" s="100"/>
      <c r="QWG2996" s="100"/>
      <c r="QWH2996" s="100"/>
      <c r="QWI2996" s="100"/>
      <c r="QWJ2996" s="100"/>
      <c r="QWK2996" s="100"/>
      <c r="QWL2996" s="100"/>
      <c r="QWM2996" s="100"/>
      <c r="QWN2996" s="100"/>
      <c r="QWO2996" s="100"/>
      <c r="QWP2996" s="100"/>
      <c r="QWQ2996" s="100"/>
      <c r="QWR2996" s="100"/>
      <c r="QWS2996" s="100"/>
      <c r="QWT2996" s="100"/>
      <c r="QWU2996" s="100"/>
      <c r="QWV2996" s="100"/>
      <c r="QWW2996" s="100"/>
      <c r="QWX2996" s="100"/>
      <c r="QWY2996" s="100"/>
      <c r="QWZ2996" s="100"/>
      <c r="QXA2996" s="100"/>
      <c r="QXB2996" s="100"/>
      <c r="QXC2996" s="100"/>
      <c r="QXD2996" s="100"/>
      <c r="QXE2996" s="100"/>
      <c r="QXF2996" s="100"/>
      <c r="QXG2996" s="100"/>
      <c r="QXH2996" s="100"/>
      <c r="QXI2996" s="100"/>
      <c r="QXJ2996" s="100"/>
      <c r="QXK2996" s="100"/>
      <c r="QXL2996" s="100"/>
      <c r="QXM2996" s="100"/>
      <c r="QXN2996" s="100"/>
      <c r="QXO2996" s="100"/>
      <c r="QXP2996" s="100"/>
      <c r="QXQ2996" s="100"/>
      <c r="QXR2996" s="100"/>
      <c r="QXS2996" s="100"/>
      <c r="QXT2996" s="100"/>
      <c r="QXU2996" s="100"/>
      <c r="QXV2996" s="100"/>
      <c r="QXW2996" s="100"/>
      <c r="QXX2996" s="100"/>
      <c r="QXY2996" s="100"/>
      <c r="QXZ2996" s="100"/>
      <c r="QYA2996" s="100"/>
      <c r="QYB2996" s="100"/>
      <c r="QYC2996" s="100"/>
      <c r="QYD2996" s="100"/>
      <c r="QYE2996" s="100"/>
      <c r="QYF2996" s="100"/>
      <c r="QYG2996" s="100"/>
      <c r="QYH2996" s="100"/>
      <c r="QYI2996" s="100"/>
      <c r="QYJ2996" s="100"/>
      <c r="QYK2996" s="100"/>
      <c r="QYL2996" s="100"/>
      <c r="QYM2996" s="100"/>
      <c r="QYN2996" s="100"/>
      <c r="QYO2996" s="100"/>
      <c r="QYP2996" s="100"/>
      <c r="QYQ2996" s="100"/>
      <c r="QYR2996" s="100"/>
      <c r="QYS2996" s="100"/>
      <c r="QYT2996" s="100"/>
      <c r="QYU2996" s="100"/>
      <c r="QYV2996" s="100"/>
      <c r="QYW2996" s="100"/>
      <c r="QYX2996" s="100"/>
      <c r="QYY2996" s="100"/>
      <c r="QYZ2996" s="100"/>
      <c r="QZA2996" s="100"/>
      <c r="QZB2996" s="100"/>
      <c r="QZC2996" s="100"/>
      <c r="QZD2996" s="100"/>
      <c r="QZE2996" s="100"/>
      <c r="QZF2996" s="100"/>
      <c r="QZG2996" s="100"/>
      <c r="QZH2996" s="100"/>
      <c r="QZI2996" s="100"/>
      <c r="QZJ2996" s="100"/>
      <c r="QZK2996" s="100"/>
      <c r="QZL2996" s="100"/>
      <c r="QZM2996" s="100"/>
      <c r="QZN2996" s="100"/>
      <c r="QZO2996" s="100"/>
      <c r="QZP2996" s="100"/>
      <c r="QZQ2996" s="100"/>
      <c r="QZR2996" s="100"/>
      <c r="QZS2996" s="100"/>
      <c r="QZT2996" s="100"/>
      <c r="QZU2996" s="100"/>
      <c r="QZV2996" s="100"/>
      <c r="QZW2996" s="100"/>
      <c r="QZX2996" s="100"/>
      <c r="QZY2996" s="100"/>
      <c r="QZZ2996" s="100"/>
      <c r="RAA2996" s="100"/>
      <c r="RAB2996" s="100"/>
      <c r="RAC2996" s="100"/>
      <c r="RAD2996" s="100"/>
      <c r="RAE2996" s="100"/>
      <c r="RAF2996" s="100"/>
      <c r="RAG2996" s="100"/>
      <c r="RAH2996" s="100"/>
      <c r="RAI2996" s="100"/>
      <c r="RAJ2996" s="100"/>
      <c r="RAK2996" s="100"/>
      <c r="RAL2996" s="100"/>
      <c r="RAM2996" s="100"/>
      <c r="RAN2996" s="100"/>
      <c r="RAO2996" s="100"/>
      <c r="RAP2996" s="100"/>
      <c r="RAQ2996" s="100"/>
      <c r="RAR2996" s="100"/>
      <c r="RAS2996" s="100"/>
      <c r="RAT2996" s="100"/>
      <c r="RAU2996" s="100"/>
      <c r="RAV2996" s="100"/>
      <c r="RAW2996" s="100"/>
      <c r="RAX2996" s="100"/>
      <c r="RAY2996" s="100"/>
      <c r="RAZ2996" s="100"/>
      <c r="RBA2996" s="100"/>
      <c r="RBB2996" s="100"/>
      <c r="RBC2996" s="100"/>
      <c r="RBD2996" s="100"/>
      <c r="RBE2996" s="100"/>
      <c r="RBF2996" s="100"/>
      <c r="RBG2996" s="100"/>
      <c r="RBH2996" s="100"/>
      <c r="RBI2996" s="100"/>
      <c r="RBJ2996" s="100"/>
      <c r="RBK2996" s="100"/>
      <c r="RBL2996" s="100"/>
      <c r="RBM2996" s="100"/>
      <c r="RBN2996" s="100"/>
      <c r="RBO2996" s="100"/>
      <c r="RBP2996" s="100"/>
      <c r="RBQ2996" s="100"/>
      <c r="RBR2996" s="100"/>
      <c r="RBS2996" s="100"/>
      <c r="RBT2996" s="100"/>
      <c r="RBU2996" s="100"/>
      <c r="RBV2996" s="100"/>
      <c r="RBW2996" s="100"/>
      <c r="RBX2996" s="100"/>
      <c r="RBY2996" s="100"/>
      <c r="RBZ2996" s="100"/>
      <c r="RCA2996" s="100"/>
      <c r="RCB2996" s="100"/>
      <c r="RCC2996" s="100"/>
      <c r="RCD2996" s="100"/>
      <c r="RCE2996" s="100"/>
      <c r="RCF2996" s="100"/>
      <c r="RCG2996" s="100"/>
      <c r="RCH2996" s="100"/>
      <c r="RCI2996" s="100"/>
      <c r="RCJ2996" s="100"/>
      <c r="RCK2996" s="100"/>
      <c r="RCL2996" s="100"/>
      <c r="RCM2996" s="100"/>
      <c r="RCN2996" s="100"/>
      <c r="RCO2996" s="100"/>
      <c r="RCP2996" s="100"/>
      <c r="RCQ2996" s="100"/>
      <c r="RCR2996" s="100"/>
      <c r="RCS2996" s="100"/>
      <c r="RCT2996" s="100"/>
      <c r="RCU2996" s="100"/>
      <c r="RCV2996" s="100"/>
      <c r="RCW2996" s="100"/>
      <c r="RCX2996" s="100"/>
      <c r="RCY2996" s="100"/>
      <c r="RCZ2996" s="100"/>
      <c r="RDA2996" s="100"/>
      <c r="RDB2996" s="100"/>
      <c r="RDC2996" s="100"/>
      <c r="RDD2996" s="100"/>
      <c r="RDE2996" s="100"/>
      <c r="RDF2996" s="100"/>
      <c r="RDG2996" s="100"/>
      <c r="RDH2996" s="100"/>
      <c r="RDI2996" s="100"/>
      <c r="RDJ2996" s="100"/>
      <c r="RDK2996" s="100"/>
      <c r="RDL2996" s="100"/>
      <c r="RDM2996" s="100"/>
      <c r="RDN2996" s="100"/>
      <c r="RDO2996" s="100"/>
      <c r="RDP2996" s="100"/>
      <c r="RDQ2996" s="100"/>
      <c r="RDR2996" s="100"/>
      <c r="RDS2996" s="100"/>
      <c r="RDT2996" s="100"/>
      <c r="RDU2996" s="100"/>
      <c r="RDV2996" s="100"/>
      <c r="RDW2996" s="100"/>
      <c r="RDX2996" s="100"/>
      <c r="RDY2996" s="100"/>
      <c r="RDZ2996" s="100"/>
      <c r="REA2996" s="100"/>
      <c r="REB2996" s="100"/>
      <c r="REC2996" s="100"/>
      <c r="RED2996" s="100"/>
      <c r="REE2996" s="100"/>
      <c r="REF2996" s="100"/>
      <c r="REG2996" s="100"/>
      <c r="REH2996" s="100"/>
      <c r="REI2996" s="100"/>
      <c r="REJ2996" s="100"/>
      <c r="REK2996" s="100"/>
      <c r="REL2996" s="100"/>
      <c r="REM2996" s="100"/>
      <c r="REN2996" s="100"/>
      <c r="REO2996" s="100"/>
      <c r="REP2996" s="100"/>
      <c r="REQ2996" s="100"/>
      <c r="RER2996" s="100"/>
      <c r="RES2996" s="100"/>
      <c r="RET2996" s="100"/>
      <c r="REU2996" s="100"/>
      <c r="REV2996" s="100"/>
      <c r="REW2996" s="100"/>
      <c r="REX2996" s="100"/>
      <c r="REY2996" s="100"/>
      <c r="REZ2996" s="100"/>
      <c r="RFA2996" s="100"/>
      <c r="RFB2996" s="100"/>
      <c r="RFC2996" s="100"/>
      <c r="RFD2996" s="100"/>
      <c r="RFE2996" s="100"/>
      <c r="RFF2996" s="100"/>
      <c r="RFG2996" s="100"/>
      <c r="RFH2996" s="100"/>
      <c r="RFI2996" s="100"/>
      <c r="RFJ2996" s="100"/>
      <c r="RFK2996" s="100"/>
      <c r="RFL2996" s="100"/>
      <c r="RFM2996" s="100"/>
      <c r="RFN2996" s="100"/>
      <c r="RFO2996" s="100"/>
      <c r="RFP2996" s="100"/>
      <c r="RFQ2996" s="100"/>
      <c r="RFR2996" s="100"/>
      <c r="RFS2996" s="100"/>
      <c r="RFT2996" s="100"/>
      <c r="RFU2996" s="100"/>
      <c r="RFV2996" s="100"/>
      <c r="RFW2996" s="100"/>
      <c r="RFX2996" s="100"/>
      <c r="RFY2996" s="100"/>
      <c r="RFZ2996" s="100"/>
      <c r="RGA2996" s="100"/>
      <c r="RGB2996" s="100"/>
      <c r="RGC2996" s="100"/>
      <c r="RGD2996" s="100"/>
      <c r="RGE2996" s="100"/>
      <c r="RGF2996" s="100"/>
      <c r="RGG2996" s="100"/>
      <c r="RGH2996" s="100"/>
      <c r="RGI2996" s="100"/>
      <c r="RGJ2996" s="100"/>
      <c r="RGK2996" s="100"/>
      <c r="RGL2996" s="100"/>
      <c r="RGM2996" s="100"/>
      <c r="RGN2996" s="100"/>
      <c r="RGO2996" s="100"/>
      <c r="RGP2996" s="100"/>
      <c r="RGQ2996" s="100"/>
      <c r="RGR2996" s="100"/>
      <c r="RGS2996" s="100"/>
      <c r="RGT2996" s="100"/>
      <c r="RGU2996" s="100"/>
      <c r="RGV2996" s="100"/>
      <c r="RGW2996" s="100"/>
      <c r="RGX2996" s="100"/>
      <c r="RGY2996" s="100"/>
      <c r="RGZ2996" s="100"/>
      <c r="RHA2996" s="100"/>
      <c r="RHB2996" s="100"/>
      <c r="RHC2996" s="100"/>
      <c r="RHD2996" s="100"/>
      <c r="RHE2996" s="100"/>
      <c r="RHF2996" s="100"/>
      <c r="RHG2996" s="100"/>
      <c r="RHH2996" s="100"/>
      <c r="RHI2996" s="100"/>
      <c r="RHJ2996" s="100"/>
      <c r="RHK2996" s="100"/>
      <c r="RHL2996" s="100"/>
      <c r="RHM2996" s="100"/>
      <c r="RHN2996" s="100"/>
      <c r="RHO2996" s="100"/>
      <c r="RHP2996" s="100"/>
      <c r="RHQ2996" s="100"/>
      <c r="RHR2996" s="100"/>
      <c r="RHS2996" s="100"/>
      <c r="RHT2996" s="100"/>
      <c r="RHU2996" s="100"/>
      <c r="RHV2996" s="100"/>
      <c r="RHW2996" s="100"/>
      <c r="RHX2996" s="100"/>
      <c r="RHY2996" s="100"/>
      <c r="RHZ2996" s="100"/>
      <c r="RIA2996" s="100"/>
      <c r="RIB2996" s="100"/>
      <c r="RIC2996" s="100"/>
      <c r="RID2996" s="100"/>
      <c r="RIE2996" s="100"/>
      <c r="RIF2996" s="100"/>
      <c r="RIG2996" s="100"/>
      <c r="RIH2996" s="100"/>
      <c r="RII2996" s="100"/>
      <c r="RIJ2996" s="100"/>
      <c r="RIK2996" s="100"/>
      <c r="RIL2996" s="100"/>
      <c r="RIM2996" s="100"/>
      <c r="RIN2996" s="100"/>
      <c r="RIO2996" s="100"/>
      <c r="RIP2996" s="100"/>
      <c r="RIQ2996" s="100"/>
      <c r="RIR2996" s="100"/>
      <c r="RIS2996" s="100"/>
      <c r="RIT2996" s="100"/>
      <c r="RIU2996" s="100"/>
      <c r="RIV2996" s="100"/>
      <c r="RIW2996" s="100"/>
      <c r="RIX2996" s="100"/>
      <c r="RIY2996" s="100"/>
      <c r="RIZ2996" s="100"/>
      <c r="RJA2996" s="100"/>
      <c r="RJB2996" s="100"/>
      <c r="RJC2996" s="100"/>
      <c r="RJD2996" s="100"/>
      <c r="RJE2996" s="100"/>
      <c r="RJF2996" s="100"/>
      <c r="RJG2996" s="100"/>
      <c r="RJH2996" s="100"/>
      <c r="RJI2996" s="100"/>
      <c r="RJJ2996" s="100"/>
      <c r="RJK2996" s="100"/>
      <c r="RJL2996" s="100"/>
      <c r="RJM2996" s="100"/>
      <c r="RJN2996" s="100"/>
      <c r="RJO2996" s="100"/>
      <c r="RJP2996" s="100"/>
      <c r="RJQ2996" s="100"/>
      <c r="RJR2996" s="100"/>
      <c r="RJS2996" s="100"/>
      <c r="RJT2996" s="100"/>
      <c r="RJU2996" s="100"/>
      <c r="RJV2996" s="100"/>
      <c r="RJW2996" s="100"/>
      <c r="RJX2996" s="100"/>
      <c r="RJY2996" s="100"/>
      <c r="RJZ2996" s="100"/>
      <c r="RKA2996" s="100"/>
      <c r="RKB2996" s="100"/>
      <c r="RKC2996" s="100"/>
      <c r="RKD2996" s="100"/>
      <c r="RKE2996" s="100"/>
      <c r="RKF2996" s="100"/>
      <c r="RKG2996" s="100"/>
      <c r="RKH2996" s="100"/>
      <c r="RKI2996" s="100"/>
      <c r="RKJ2996" s="100"/>
      <c r="RKK2996" s="100"/>
      <c r="RKL2996" s="100"/>
      <c r="RKM2996" s="100"/>
      <c r="RKN2996" s="100"/>
      <c r="RKO2996" s="100"/>
      <c r="RKP2996" s="100"/>
      <c r="RKQ2996" s="100"/>
      <c r="RKR2996" s="100"/>
      <c r="RKS2996" s="100"/>
      <c r="RKT2996" s="100"/>
      <c r="RKU2996" s="100"/>
      <c r="RKV2996" s="100"/>
      <c r="RKW2996" s="100"/>
      <c r="RKX2996" s="100"/>
      <c r="RKY2996" s="100"/>
      <c r="RKZ2996" s="100"/>
      <c r="RLA2996" s="100"/>
      <c r="RLB2996" s="100"/>
      <c r="RLC2996" s="100"/>
      <c r="RLD2996" s="100"/>
      <c r="RLE2996" s="100"/>
      <c r="RLF2996" s="100"/>
      <c r="RLG2996" s="100"/>
      <c r="RLH2996" s="100"/>
      <c r="RLI2996" s="100"/>
      <c r="RLJ2996" s="100"/>
      <c r="RLK2996" s="100"/>
      <c r="RLL2996" s="100"/>
      <c r="RLM2996" s="100"/>
      <c r="RLN2996" s="100"/>
      <c r="RLO2996" s="100"/>
      <c r="RLP2996" s="100"/>
      <c r="RLQ2996" s="100"/>
      <c r="RLR2996" s="100"/>
      <c r="RLS2996" s="100"/>
      <c r="RLT2996" s="100"/>
      <c r="RLU2996" s="100"/>
      <c r="RLV2996" s="100"/>
      <c r="RLW2996" s="100"/>
      <c r="RLX2996" s="100"/>
      <c r="RLY2996" s="100"/>
      <c r="RLZ2996" s="100"/>
      <c r="RMA2996" s="100"/>
      <c r="RMB2996" s="100"/>
      <c r="RMC2996" s="100"/>
      <c r="RMD2996" s="100"/>
      <c r="RME2996" s="100"/>
      <c r="RMF2996" s="100"/>
      <c r="RMG2996" s="100"/>
      <c r="RMH2996" s="100"/>
      <c r="RMI2996" s="100"/>
      <c r="RMJ2996" s="100"/>
      <c r="RMK2996" s="100"/>
      <c r="RML2996" s="100"/>
      <c r="RMM2996" s="100"/>
      <c r="RMN2996" s="100"/>
      <c r="RMO2996" s="100"/>
      <c r="RMP2996" s="100"/>
      <c r="RMQ2996" s="100"/>
      <c r="RMR2996" s="100"/>
      <c r="RMS2996" s="100"/>
      <c r="RMT2996" s="100"/>
      <c r="RMU2996" s="100"/>
      <c r="RMV2996" s="100"/>
      <c r="RMW2996" s="100"/>
      <c r="RMX2996" s="100"/>
      <c r="RMY2996" s="100"/>
      <c r="RMZ2996" s="100"/>
      <c r="RNA2996" s="100"/>
      <c r="RNB2996" s="100"/>
      <c r="RNC2996" s="100"/>
      <c r="RND2996" s="100"/>
      <c r="RNE2996" s="100"/>
      <c r="RNF2996" s="100"/>
      <c r="RNG2996" s="100"/>
      <c r="RNH2996" s="100"/>
      <c r="RNI2996" s="100"/>
      <c r="RNJ2996" s="100"/>
      <c r="RNK2996" s="100"/>
      <c r="RNL2996" s="100"/>
      <c r="RNM2996" s="100"/>
      <c r="RNN2996" s="100"/>
      <c r="RNO2996" s="100"/>
      <c r="RNP2996" s="100"/>
      <c r="RNQ2996" s="100"/>
      <c r="RNR2996" s="100"/>
      <c r="RNS2996" s="100"/>
      <c r="RNT2996" s="100"/>
      <c r="RNU2996" s="100"/>
      <c r="RNV2996" s="100"/>
      <c r="RNW2996" s="100"/>
      <c r="RNX2996" s="100"/>
      <c r="RNY2996" s="100"/>
      <c r="RNZ2996" s="100"/>
      <c r="ROA2996" s="100"/>
      <c r="ROB2996" s="100"/>
      <c r="ROC2996" s="100"/>
      <c r="ROD2996" s="100"/>
      <c r="ROE2996" s="100"/>
      <c r="ROF2996" s="100"/>
      <c r="ROG2996" s="100"/>
      <c r="ROH2996" s="100"/>
      <c r="ROI2996" s="100"/>
      <c r="ROJ2996" s="100"/>
      <c r="ROK2996" s="100"/>
      <c r="ROL2996" s="100"/>
      <c r="ROM2996" s="100"/>
      <c r="RON2996" s="100"/>
      <c r="ROO2996" s="100"/>
      <c r="ROP2996" s="100"/>
      <c r="ROQ2996" s="100"/>
      <c r="ROR2996" s="100"/>
      <c r="ROS2996" s="100"/>
      <c r="ROT2996" s="100"/>
      <c r="ROU2996" s="100"/>
      <c r="ROV2996" s="100"/>
      <c r="ROW2996" s="100"/>
      <c r="ROX2996" s="100"/>
      <c r="ROY2996" s="100"/>
      <c r="ROZ2996" s="100"/>
      <c r="RPA2996" s="100"/>
      <c r="RPB2996" s="100"/>
      <c r="RPC2996" s="100"/>
      <c r="RPD2996" s="100"/>
      <c r="RPE2996" s="100"/>
      <c r="RPF2996" s="100"/>
      <c r="RPG2996" s="100"/>
      <c r="RPH2996" s="100"/>
      <c r="RPI2996" s="100"/>
      <c r="RPJ2996" s="100"/>
      <c r="RPK2996" s="100"/>
      <c r="RPL2996" s="100"/>
      <c r="RPM2996" s="100"/>
      <c r="RPN2996" s="100"/>
      <c r="RPO2996" s="100"/>
      <c r="RPP2996" s="100"/>
      <c r="RPQ2996" s="100"/>
      <c r="RPR2996" s="100"/>
      <c r="RPS2996" s="100"/>
      <c r="RPT2996" s="100"/>
      <c r="RPU2996" s="100"/>
      <c r="RPV2996" s="100"/>
      <c r="RPW2996" s="100"/>
      <c r="RPX2996" s="100"/>
      <c r="RPY2996" s="100"/>
      <c r="RPZ2996" s="100"/>
      <c r="RQA2996" s="100"/>
      <c r="RQB2996" s="100"/>
      <c r="RQC2996" s="100"/>
      <c r="RQD2996" s="100"/>
      <c r="RQE2996" s="100"/>
      <c r="RQF2996" s="100"/>
      <c r="RQG2996" s="100"/>
      <c r="RQH2996" s="100"/>
      <c r="RQI2996" s="100"/>
      <c r="RQJ2996" s="100"/>
      <c r="RQK2996" s="100"/>
      <c r="RQL2996" s="100"/>
      <c r="RQM2996" s="100"/>
      <c r="RQN2996" s="100"/>
      <c r="RQO2996" s="100"/>
      <c r="RQP2996" s="100"/>
      <c r="RQQ2996" s="100"/>
      <c r="RQR2996" s="100"/>
      <c r="RQS2996" s="100"/>
      <c r="RQT2996" s="100"/>
      <c r="RQU2996" s="100"/>
      <c r="RQV2996" s="100"/>
      <c r="RQW2996" s="100"/>
      <c r="RQX2996" s="100"/>
      <c r="RQY2996" s="100"/>
      <c r="RQZ2996" s="100"/>
      <c r="RRA2996" s="100"/>
      <c r="RRB2996" s="100"/>
      <c r="RRC2996" s="100"/>
      <c r="RRD2996" s="100"/>
      <c r="RRE2996" s="100"/>
      <c r="RRF2996" s="100"/>
      <c r="RRG2996" s="100"/>
      <c r="RRH2996" s="100"/>
      <c r="RRI2996" s="100"/>
      <c r="RRJ2996" s="100"/>
      <c r="RRK2996" s="100"/>
      <c r="RRL2996" s="100"/>
      <c r="RRM2996" s="100"/>
      <c r="RRN2996" s="100"/>
      <c r="RRO2996" s="100"/>
      <c r="RRP2996" s="100"/>
      <c r="RRQ2996" s="100"/>
      <c r="RRR2996" s="100"/>
      <c r="RRS2996" s="100"/>
      <c r="RRT2996" s="100"/>
      <c r="RRU2996" s="100"/>
      <c r="RRV2996" s="100"/>
      <c r="RRW2996" s="100"/>
      <c r="RRX2996" s="100"/>
      <c r="RRY2996" s="100"/>
      <c r="RRZ2996" s="100"/>
      <c r="RSA2996" s="100"/>
      <c r="RSB2996" s="100"/>
      <c r="RSC2996" s="100"/>
      <c r="RSD2996" s="100"/>
      <c r="RSE2996" s="100"/>
      <c r="RSF2996" s="100"/>
      <c r="RSG2996" s="100"/>
      <c r="RSH2996" s="100"/>
      <c r="RSI2996" s="100"/>
      <c r="RSJ2996" s="100"/>
      <c r="RSK2996" s="100"/>
      <c r="RSL2996" s="100"/>
      <c r="RSM2996" s="100"/>
      <c r="RSN2996" s="100"/>
      <c r="RSO2996" s="100"/>
      <c r="RSP2996" s="100"/>
      <c r="RSQ2996" s="100"/>
      <c r="RSR2996" s="100"/>
      <c r="RSS2996" s="100"/>
      <c r="RST2996" s="100"/>
      <c r="RSU2996" s="100"/>
      <c r="RSV2996" s="100"/>
      <c r="RSW2996" s="100"/>
      <c r="RSX2996" s="100"/>
      <c r="RSY2996" s="100"/>
      <c r="RSZ2996" s="100"/>
      <c r="RTA2996" s="100"/>
      <c r="RTB2996" s="100"/>
      <c r="RTC2996" s="100"/>
      <c r="RTD2996" s="100"/>
      <c r="RTE2996" s="100"/>
      <c r="RTF2996" s="100"/>
      <c r="RTG2996" s="100"/>
      <c r="RTH2996" s="100"/>
      <c r="RTI2996" s="100"/>
      <c r="RTJ2996" s="100"/>
      <c r="RTK2996" s="100"/>
      <c r="RTL2996" s="100"/>
      <c r="RTM2996" s="100"/>
      <c r="RTN2996" s="100"/>
      <c r="RTO2996" s="100"/>
      <c r="RTP2996" s="100"/>
      <c r="RTQ2996" s="100"/>
      <c r="RTR2996" s="100"/>
      <c r="RTS2996" s="100"/>
      <c r="RTT2996" s="100"/>
      <c r="RTU2996" s="100"/>
      <c r="RTV2996" s="100"/>
      <c r="RTW2996" s="100"/>
      <c r="RTX2996" s="100"/>
      <c r="RTY2996" s="100"/>
      <c r="RTZ2996" s="100"/>
      <c r="RUA2996" s="100"/>
      <c r="RUB2996" s="100"/>
      <c r="RUC2996" s="100"/>
      <c r="RUD2996" s="100"/>
      <c r="RUE2996" s="100"/>
      <c r="RUF2996" s="100"/>
      <c r="RUG2996" s="100"/>
      <c r="RUH2996" s="100"/>
      <c r="RUI2996" s="100"/>
      <c r="RUJ2996" s="100"/>
      <c r="RUK2996" s="100"/>
      <c r="RUL2996" s="100"/>
      <c r="RUM2996" s="100"/>
      <c r="RUN2996" s="100"/>
      <c r="RUO2996" s="100"/>
      <c r="RUP2996" s="100"/>
      <c r="RUQ2996" s="100"/>
      <c r="RUR2996" s="100"/>
      <c r="RUS2996" s="100"/>
      <c r="RUT2996" s="100"/>
      <c r="RUU2996" s="100"/>
      <c r="RUV2996" s="100"/>
      <c r="RUW2996" s="100"/>
      <c r="RUX2996" s="100"/>
      <c r="RUY2996" s="100"/>
      <c r="RUZ2996" s="100"/>
      <c r="RVA2996" s="100"/>
      <c r="RVB2996" s="100"/>
      <c r="RVC2996" s="100"/>
      <c r="RVD2996" s="100"/>
      <c r="RVE2996" s="100"/>
      <c r="RVF2996" s="100"/>
      <c r="RVG2996" s="100"/>
      <c r="RVH2996" s="100"/>
      <c r="RVI2996" s="100"/>
      <c r="RVJ2996" s="100"/>
      <c r="RVK2996" s="100"/>
      <c r="RVL2996" s="100"/>
      <c r="RVM2996" s="100"/>
      <c r="RVN2996" s="100"/>
      <c r="RVO2996" s="100"/>
      <c r="RVP2996" s="100"/>
      <c r="RVQ2996" s="100"/>
      <c r="RVR2996" s="100"/>
      <c r="RVS2996" s="100"/>
      <c r="RVT2996" s="100"/>
      <c r="RVU2996" s="100"/>
      <c r="RVV2996" s="100"/>
      <c r="RVW2996" s="100"/>
      <c r="RVX2996" s="100"/>
      <c r="RVY2996" s="100"/>
      <c r="RVZ2996" s="100"/>
      <c r="RWA2996" s="100"/>
      <c r="RWB2996" s="100"/>
      <c r="RWC2996" s="100"/>
      <c r="RWD2996" s="100"/>
      <c r="RWE2996" s="100"/>
      <c r="RWF2996" s="100"/>
      <c r="RWG2996" s="100"/>
      <c r="RWH2996" s="100"/>
      <c r="RWI2996" s="100"/>
      <c r="RWJ2996" s="100"/>
      <c r="RWK2996" s="100"/>
      <c r="RWL2996" s="100"/>
      <c r="RWM2996" s="100"/>
      <c r="RWN2996" s="100"/>
      <c r="RWO2996" s="100"/>
      <c r="RWP2996" s="100"/>
      <c r="RWQ2996" s="100"/>
      <c r="RWR2996" s="100"/>
      <c r="RWS2996" s="100"/>
      <c r="RWT2996" s="100"/>
      <c r="RWU2996" s="100"/>
      <c r="RWV2996" s="100"/>
      <c r="RWW2996" s="100"/>
      <c r="RWX2996" s="100"/>
      <c r="RWY2996" s="100"/>
      <c r="RWZ2996" s="100"/>
      <c r="RXA2996" s="100"/>
      <c r="RXB2996" s="100"/>
      <c r="RXC2996" s="100"/>
      <c r="RXD2996" s="100"/>
      <c r="RXE2996" s="100"/>
      <c r="RXF2996" s="100"/>
      <c r="RXG2996" s="100"/>
      <c r="RXH2996" s="100"/>
      <c r="RXI2996" s="100"/>
      <c r="RXJ2996" s="100"/>
      <c r="RXK2996" s="100"/>
      <c r="RXL2996" s="100"/>
      <c r="RXM2996" s="100"/>
      <c r="RXN2996" s="100"/>
      <c r="RXO2996" s="100"/>
      <c r="RXP2996" s="100"/>
      <c r="RXQ2996" s="100"/>
      <c r="RXR2996" s="100"/>
      <c r="RXS2996" s="100"/>
      <c r="RXT2996" s="100"/>
      <c r="RXU2996" s="100"/>
      <c r="RXV2996" s="100"/>
      <c r="RXW2996" s="100"/>
      <c r="RXX2996" s="100"/>
      <c r="RXY2996" s="100"/>
      <c r="RXZ2996" s="100"/>
      <c r="RYA2996" s="100"/>
      <c r="RYB2996" s="100"/>
      <c r="RYC2996" s="100"/>
      <c r="RYD2996" s="100"/>
      <c r="RYE2996" s="100"/>
      <c r="RYF2996" s="100"/>
      <c r="RYG2996" s="100"/>
      <c r="RYH2996" s="100"/>
      <c r="RYI2996" s="100"/>
      <c r="RYJ2996" s="100"/>
      <c r="RYK2996" s="100"/>
      <c r="RYL2996" s="100"/>
      <c r="RYM2996" s="100"/>
      <c r="RYN2996" s="100"/>
      <c r="RYO2996" s="100"/>
      <c r="RYP2996" s="100"/>
      <c r="RYQ2996" s="100"/>
      <c r="RYR2996" s="100"/>
      <c r="RYS2996" s="100"/>
      <c r="RYT2996" s="100"/>
      <c r="RYU2996" s="100"/>
      <c r="RYV2996" s="100"/>
      <c r="RYW2996" s="100"/>
      <c r="RYX2996" s="100"/>
      <c r="RYY2996" s="100"/>
      <c r="RYZ2996" s="100"/>
      <c r="RZA2996" s="100"/>
      <c r="RZB2996" s="100"/>
      <c r="RZC2996" s="100"/>
      <c r="RZD2996" s="100"/>
      <c r="RZE2996" s="100"/>
      <c r="RZF2996" s="100"/>
      <c r="RZG2996" s="100"/>
      <c r="RZH2996" s="100"/>
      <c r="RZI2996" s="100"/>
      <c r="RZJ2996" s="100"/>
      <c r="RZK2996" s="100"/>
      <c r="RZL2996" s="100"/>
      <c r="RZM2996" s="100"/>
      <c r="RZN2996" s="100"/>
      <c r="RZO2996" s="100"/>
      <c r="RZP2996" s="100"/>
      <c r="RZQ2996" s="100"/>
      <c r="RZR2996" s="100"/>
      <c r="RZS2996" s="100"/>
      <c r="RZT2996" s="100"/>
      <c r="RZU2996" s="100"/>
      <c r="RZV2996" s="100"/>
      <c r="RZW2996" s="100"/>
      <c r="RZX2996" s="100"/>
      <c r="RZY2996" s="100"/>
      <c r="RZZ2996" s="100"/>
      <c r="SAA2996" s="100"/>
      <c r="SAB2996" s="100"/>
      <c r="SAC2996" s="100"/>
      <c r="SAD2996" s="100"/>
      <c r="SAE2996" s="100"/>
      <c r="SAF2996" s="100"/>
      <c r="SAG2996" s="100"/>
      <c r="SAH2996" s="100"/>
      <c r="SAI2996" s="100"/>
      <c r="SAJ2996" s="100"/>
      <c r="SAK2996" s="100"/>
      <c r="SAL2996" s="100"/>
      <c r="SAM2996" s="100"/>
      <c r="SAN2996" s="100"/>
      <c r="SAO2996" s="100"/>
      <c r="SAP2996" s="100"/>
      <c r="SAQ2996" s="100"/>
      <c r="SAR2996" s="100"/>
      <c r="SAS2996" s="100"/>
      <c r="SAT2996" s="100"/>
      <c r="SAU2996" s="100"/>
      <c r="SAV2996" s="100"/>
      <c r="SAW2996" s="100"/>
      <c r="SAX2996" s="100"/>
      <c r="SAY2996" s="100"/>
      <c r="SAZ2996" s="100"/>
      <c r="SBA2996" s="100"/>
      <c r="SBB2996" s="100"/>
      <c r="SBC2996" s="100"/>
      <c r="SBD2996" s="100"/>
      <c r="SBE2996" s="100"/>
      <c r="SBF2996" s="100"/>
      <c r="SBG2996" s="100"/>
      <c r="SBH2996" s="100"/>
      <c r="SBI2996" s="100"/>
      <c r="SBJ2996" s="100"/>
      <c r="SBK2996" s="100"/>
      <c r="SBL2996" s="100"/>
      <c r="SBM2996" s="100"/>
      <c r="SBN2996" s="100"/>
      <c r="SBO2996" s="100"/>
      <c r="SBP2996" s="100"/>
      <c r="SBQ2996" s="100"/>
      <c r="SBR2996" s="100"/>
      <c r="SBS2996" s="100"/>
      <c r="SBT2996" s="100"/>
      <c r="SBU2996" s="100"/>
      <c r="SBV2996" s="100"/>
      <c r="SBW2996" s="100"/>
      <c r="SBX2996" s="100"/>
      <c r="SBY2996" s="100"/>
      <c r="SBZ2996" s="100"/>
      <c r="SCA2996" s="100"/>
      <c r="SCB2996" s="100"/>
      <c r="SCC2996" s="100"/>
      <c r="SCD2996" s="100"/>
      <c r="SCE2996" s="100"/>
      <c r="SCF2996" s="100"/>
      <c r="SCG2996" s="100"/>
      <c r="SCH2996" s="100"/>
      <c r="SCI2996" s="100"/>
      <c r="SCJ2996" s="100"/>
      <c r="SCK2996" s="100"/>
      <c r="SCL2996" s="100"/>
      <c r="SCM2996" s="100"/>
      <c r="SCN2996" s="100"/>
      <c r="SCO2996" s="100"/>
      <c r="SCP2996" s="100"/>
      <c r="SCQ2996" s="100"/>
      <c r="SCR2996" s="100"/>
      <c r="SCS2996" s="100"/>
      <c r="SCT2996" s="100"/>
      <c r="SCU2996" s="100"/>
      <c r="SCV2996" s="100"/>
      <c r="SCW2996" s="100"/>
      <c r="SCX2996" s="100"/>
      <c r="SCY2996" s="100"/>
      <c r="SCZ2996" s="100"/>
      <c r="SDA2996" s="100"/>
      <c r="SDB2996" s="100"/>
      <c r="SDC2996" s="100"/>
      <c r="SDD2996" s="100"/>
      <c r="SDE2996" s="100"/>
      <c r="SDF2996" s="100"/>
      <c r="SDG2996" s="100"/>
      <c r="SDH2996" s="100"/>
      <c r="SDI2996" s="100"/>
      <c r="SDJ2996" s="100"/>
      <c r="SDK2996" s="100"/>
      <c r="SDL2996" s="100"/>
      <c r="SDM2996" s="100"/>
      <c r="SDN2996" s="100"/>
      <c r="SDO2996" s="100"/>
      <c r="SDP2996" s="100"/>
      <c r="SDQ2996" s="100"/>
      <c r="SDR2996" s="100"/>
      <c r="SDS2996" s="100"/>
      <c r="SDT2996" s="100"/>
      <c r="SDU2996" s="100"/>
      <c r="SDV2996" s="100"/>
      <c r="SDW2996" s="100"/>
      <c r="SDX2996" s="100"/>
      <c r="SDY2996" s="100"/>
      <c r="SDZ2996" s="100"/>
      <c r="SEA2996" s="100"/>
      <c r="SEB2996" s="100"/>
      <c r="SEC2996" s="100"/>
      <c r="SED2996" s="100"/>
      <c r="SEE2996" s="100"/>
      <c r="SEF2996" s="100"/>
      <c r="SEG2996" s="100"/>
      <c r="SEH2996" s="100"/>
      <c r="SEI2996" s="100"/>
      <c r="SEJ2996" s="100"/>
      <c r="SEK2996" s="100"/>
      <c r="SEL2996" s="100"/>
      <c r="SEM2996" s="100"/>
      <c r="SEN2996" s="100"/>
      <c r="SEO2996" s="100"/>
      <c r="SEP2996" s="100"/>
      <c r="SEQ2996" s="100"/>
      <c r="SER2996" s="100"/>
      <c r="SES2996" s="100"/>
      <c r="SET2996" s="100"/>
      <c r="SEU2996" s="100"/>
      <c r="SEV2996" s="100"/>
      <c r="SEW2996" s="100"/>
      <c r="SEX2996" s="100"/>
      <c r="SEY2996" s="100"/>
      <c r="SEZ2996" s="100"/>
      <c r="SFA2996" s="100"/>
      <c r="SFB2996" s="100"/>
      <c r="SFC2996" s="100"/>
      <c r="SFD2996" s="100"/>
      <c r="SFE2996" s="100"/>
      <c r="SFF2996" s="100"/>
      <c r="SFG2996" s="100"/>
      <c r="SFH2996" s="100"/>
      <c r="SFI2996" s="100"/>
      <c r="SFJ2996" s="100"/>
      <c r="SFK2996" s="100"/>
      <c r="SFL2996" s="100"/>
      <c r="SFM2996" s="100"/>
      <c r="SFN2996" s="100"/>
      <c r="SFO2996" s="100"/>
      <c r="SFP2996" s="100"/>
      <c r="SFQ2996" s="100"/>
      <c r="SFR2996" s="100"/>
      <c r="SFS2996" s="100"/>
      <c r="SFT2996" s="100"/>
      <c r="SFU2996" s="100"/>
      <c r="SFV2996" s="100"/>
      <c r="SFW2996" s="100"/>
      <c r="SFX2996" s="100"/>
      <c r="SFY2996" s="100"/>
      <c r="SFZ2996" s="100"/>
      <c r="SGA2996" s="100"/>
      <c r="SGB2996" s="100"/>
      <c r="SGC2996" s="100"/>
      <c r="SGD2996" s="100"/>
      <c r="SGE2996" s="100"/>
      <c r="SGF2996" s="100"/>
      <c r="SGG2996" s="100"/>
      <c r="SGH2996" s="100"/>
      <c r="SGI2996" s="100"/>
      <c r="SGJ2996" s="100"/>
      <c r="SGK2996" s="100"/>
      <c r="SGL2996" s="100"/>
      <c r="SGM2996" s="100"/>
      <c r="SGN2996" s="100"/>
      <c r="SGO2996" s="100"/>
      <c r="SGP2996" s="100"/>
      <c r="SGQ2996" s="100"/>
      <c r="SGR2996" s="100"/>
      <c r="SGS2996" s="100"/>
      <c r="SGT2996" s="100"/>
      <c r="SGU2996" s="100"/>
      <c r="SGV2996" s="100"/>
      <c r="SGW2996" s="100"/>
      <c r="SGX2996" s="100"/>
      <c r="SGY2996" s="100"/>
      <c r="SGZ2996" s="100"/>
      <c r="SHA2996" s="100"/>
      <c r="SHB2996" s="100"/>
      <c r="SHC2996" s="100"/>
      <c r="SHD2996" s="100"/>
      <c r="SHE2996" s="100"/>
      <c r="SHF2996" s="100"/>
      <c r="SHG2996" s="100"/>
      <c r="SHH2996" s="100"/>
      <c r="SHI2996" s="100"/>
      <c r="SHJ2996" s="100"/>
      <c r="SHK2996" s="100"/>
      <c r="SHL2996" s="100"/>
      <c r="SHM2996" s="100"/>
      <c r="SHN2996" s="100"/>
      <c r="SHO2996" s="100"/>
      <c r="SHP2996" s="100"/>
      <c r="SHQ2996" s="100"/>
      <c r="SHR2996" s="100"/>
      <c r="SHS2996" s="100"/>
      <c r="SHT2996" s="100"/>
      <c r="SHU2996" s="100"/>
      <c r="SHV2996" s="100"/>
      <c r="SHW2996" s="100"/>
      <c r="SHX2996" s="100"/>
      <c r="SHY2996" s="100"/>
      <c r="SHZ2996" s="100"/>
      <c r="SIA2996" s="100"/>
      <c r="SIB2996" s="100"/>
      <c r="SIC2996" s="100"/>
      <c r="SID2996" s="100"/>
      <c r="SIE2996" s="100"/>
      <c r="SIF2996" s="100"/>
      <c r="SIG2996" s="100"/>
      <c r="SIH2996" s="100"/>
      <c r="SII2996" s="100"/>
      <c r="SIJ2996" s="100"/>
      <c r="SIK2996" s="100"/>
      <c r="SIL2996" s="100"/>
      <c r="SIM2996" s="100"/>
      <c r="SIN2996" s="100"/>
      <c r="SIO2996" s="100"/>
      <c r="SIP2996" s="100"/>
      <c r="SIQ2996" s="100"/>
      <c r="SIR2996" s="100"/>
      <c r="SIS2996" s="100"/>
      <c r="SIT2996" s="100"/>
      <c r="SIU2996" s="100"/>
      <c r="SIV2996" s="100"/>
      <c r="SIW2996" s="100"/>
      <c r="SIX2996" s="100"/>
      <c r="SIY2996" s="100"/>
      <c r="SIZ2996" s="100"/>
      <c r="SJA2996" s="100"/>
      <c r="SJB2996" s="100"/>
      <c r="SJC2996" s="100"/>
      <c r="SJD2996" s="100"/>
      <c r="SJE2996" s="100"/>
      <c r="SJF2996" s="100"/>
      <c r="SJG2996" s="100"/>
      <c r="SJH2996" s="100"/>
      <c r="SJI2996" s="100"/>
      <c r="SJJ2996" s="100"/>
      <c r="SJK2996" s="100"/>
      <c r="SJL2996" s="100"/>
      <c r="SJM2996" s="100"/>
      <c r="SJN2996" s="100"/>
      <c r="SJO2996" s="100"/>
      <c r="SJP2996" s="100"/>
      <c r="SJQ2996" s="100"/>
      <c r="SJR2996" s="100"/>
      <c r="SJS2996" s="100"/>
      <c r="SJT2996" s="100"/>
      <c r="SJU2996" s="100"/>
      <c r="SJV2996" s="100"/>
      <c r="SJW2996" s="100"/>
      <c r="SJX2996" s="100"/>
      <c r="SJY2996" s="100"/>
      <c r="SJZ2996" s="100"/>
      <c r="SKA2996" s="100"/>
      <c r="SKB2996" s="100"/>
      <c r="SKC2996" s="100"/>
      <c r="SKD2996" s="100"/>
      <c r="SKE2996" s="100"/>
      <c r="SKF2996" s="100"/>
      <c r="SKG2996" s="100"/>
      <c r="SKH2996" s="100"/>
      <c r="SKI2996" s="100"/>
      <c r="SKJ2996" s="100"/>
      <c r="SKK2996" s="100"/>
      <c r="SKL2996" s="100"/>
      <c r="SKM2996" s="100"/>
      <c r="SKN2996" s="100"/>
      <c r="SKO2996" s="100"/>
      <c r="SKP2996" s="100"/>
      <c r="SKQ2996" s="100"/>
      <c r="SKR2996" s="100"/>
      <c r="SKS2996" s="100"/>
      <c r="SKT2996" s="100"/>
      <c r="SKU2996" s="100"/>
      <c r="SKV2996" s="100"/>
      <c r="SKW2996" s="100"/>
      <c r="SKX2996" s="100"/>
      <c r="SKY2996" s="100"/>
      <c r="SKZ2996" s="100"/>
      <c r="SLA2996" s="100"/>
      <c r="SLB2996" s="100"/>
      <c r="SLC2996" s="100"/>
      <c r="SLD2996" s="100"/>
      <c r="SLE2996" s="100"/>
      <c r="SLF2996" s="100"/>
      <c r="SLG2996" s="100"/>
      <c r="SLH2996" s="100"/>
      <c r="SLI2996" s="100"/>
      <c r="SLJ2996" s="100"/>
      <c r="SLK2996" s="100"/>
      <c r="SLL2996" s="100"/>
      <c r="SLM2996" s="100"/>
      <c r="SLN2996" s="100"/>
      <c r="SLO2996" s="100"/>
      <c r="SLP2996" s="100"/>
      <c r="SLQ2996" s="100"/>
      <c r="SLR2996" s="100"/>
      <c r="SLS2996" s="100"/>
      <c r="SLT2996" s="100"/>
      <c r="SLU2996" s="100"/>
      <c r="SLV2996" s="100"/>
      <c r="SLW2996" s="100"/>
      <c r="SLX2996" s="100"/>
      <c r="SLY2996" s="100"/>
      <c r="SLZ2996" s="100"/>
      <c r="SMA2996" s="100"/>
      <c r="SMB2996" s="100"/>
      <c r="SMC2996" s="100"/>
      <c r="SMD2996" s="100"/>
      <c r="SME2996" s="100"/>
      <c r="SMF2996" s="100"/>
      <c r="SMG2996" s="100"/>
      <c r="SMH2996" s="100"/>
      <c r="SMI2996" s="100"/>
      <c r="SMJ2996" s="100"/>
      <c r="SMK2996" s="100"/>
      <c r="SML2996" s="100"/>
      <c r="SMM2996" s="100"/>
      <c r="SMN2996" s="100"/>
      <c r="SMO2996" s="100"/>
      <c r="SMP2996" s="100"/>
      <c r="SMQ2996" s="100"/>
      <c r="SMR2996" s="100"/>
      <c r="SMS2996" s="100"/>
      <c r="SMT2996" s="100"/>
      <c r="SMU2996" s="100"/>
      <c r="SMV2996" s="100"/>
      <c r="SMW2996" s="100"/>
      <c r="SMX2996" s="100"/>
      <c r="SMY2996" s="100"/>
      <c r="SMZ2996" s="100"/>
      <c r="SNA2996" s="100"/>
      <c r="SNB2996" s="100"/>
      <c r="SNC2996" s="100"/>
      <c r="SND2996" s="100"/>
      <c r="SNE2996" s="100"/>
      <c r="SNF2996" s="100"/>
      <c r="SNG2996" s="100"/>
      <c r="SNH2996" s="100"/>
      <c r="SNI2996" s="100"/>
      <c r="SNJ2996" s="100"/>
      <c r="SNK2996" s="100"/>
      <c r="SNL2996" s="100"/>
      <c r="SNM2996" s="100"/>
      <c r="SNN2996" s="100"/>
      <c r="SNO2996" s="100"/>
      <c r="SNP2996" s="100"/>
      <c r="SNQ2996" s="100"/>
      <c r="SNR2996" s="100"/>
      <c r="SNS2996" s="100"/>
      <c r="SNT2996" s="100"/>
      <c r="SNU2996" s="100"/>
      <c r="SNV2996" s="100"/>
      <c r="SNW2996" s="100"/>
      <c r="SNX2996" s="100"/>
      <c r="SNY2996" s="100"/>
      <c r="SNZ2996" s="100"/>
      <c r="SOA2996" s="100"/>
      <c r="SOB2996" s="100"/>
      <c r="SOC2996" s="100"/>
      <c r="SOD2996" s="100"/>
      <c r="SOE2996" s="100"/>
      <c r="SOF2996" s="100"/>
      <c r="SOG2996" s="100"/>
      <c r="SOH2996" s="100"/>
      <c r="SOI2996" s="100"/>
      <c r="SOJ2996" s="100"/>
      <c r="SOK2996" s="100"/>
      <c r="SOL2996" s="100"/>
      <c r="SOM2996" s="100"/>
      <c r="SON2996" s="100"/>
      <c r="SOO2996" s="100"/>
      <c r="SOP2996" s="100"/>
      <c r="SOQ2996" s="100"/>
      <c r="SOR2996" s="100"/>
      <c r="SOS2996" s="100"/>
      <c r="SOT2996" s="100"/>
      <c r="SOU2996" s="100"/>
      <c r="SOV2996" s="100"/>
      <c r="SOW2996" s="100"/>
      <c r="SOX2996" s="100"/>
      <c r="SOY2996" s="100"/>
      <c r="SOZ2996" s="100"/>
      <c r="SPA2996" s="100"/>
      <c r="SPB2996" s="100"/>
      <c r="SPC2996" s="100"/>
      <c r="SPD2996" s="100"/>
      <c r="SPE2996" s="100"/>
      <c r="SPF2996" s="100"/>
      <c r="SPG2996" s="100"/>
      <c r="SPH2996" s="100"/>
      <c r="SPI2996" s="100"/>
      <c r="SPJ2996" s="100"/>
      <c r="SPK2996" s="100"/>
      <c r="SPL2996" s="100"/>
      <c r="SPM2996" s="100"/>
      <c r="SPN2996" s="100"/>
      <c r="SPO2996" s="100"/>
      <c r="SPP2996" s="100"/>
      <c r="SPQ2996" s="100"/>
      <c r="SPR2996" s="100"/>
      <c r="SPS2996" s="100"/>
      <c r="SPT2996" s="100"/>
      <c r="SPU2996" s="100"/>
      <c r="SPV2996" s="100"/>
      <c r="SPW2996" s="100"/>
      <c r="SPX2996" s="100"/>
      <c r="SPY2996" s="100"/>
      <c r="SPZ2996" s="100"/>
      <c r="SQA2996" s="100"/>
      <c r="SQB2996" s="100"/>
      <c r="SQC2996" s="100"/>
      <c r="SQD2996" s="100"/>
      <c r="SQE2996" s="100"/>
      <c r="SQF2996" s="100"/>
      <c r="SQG2996" s="100"/>
      <c r="SQH2996" s="100"/>
      <c r="SQI2996" s="100"/>
      <c r="SQJ2996" s="100"/>
      <c r="SQK2996" s="100"/>
      <c r="SQL2996" s="100"/>
      <c r="SQM2996" s="100"/>
      <c r="SQN2996" s="100"/>
      <c r="SQO2996" s="100"/>
      <c r="SQP2996" s="100"/>
      <c r="SQQ2996" s="100"/>
      <c r="SQR2996" s="100"/>
      <c r="SQS2996" s="100"/>
      <c r="SQT2996" s="100"/>
      <c r="SQU2996" s="100"/>
      <c r="SQV2996" s="100"/>
      <c r="SQW2996" s="100"/>
      <c r="SQX2996" s="100"/>
      <c r="SQY2996" s="100"/>
      <c r="SQZ2996" s="100"/>
      <c r="SRA2996" s="100"/>
      <c r="SRB2996" s="100"/>
      <c r="SRC2996" s="100"/>
      <c r="SRD2996" s="100"/>
      <c r="SRE2996" s="100"/>
      <c r="SRF2996" s="100"/>
      <c r="SRG2996" s="100"/>
      <c r="SRH2996" s="100"/>
      <c r="SRI2996" s="100"/>
      <c r="SRJ2996" s="100"/>
      <c r="SRK2996" s="100"/>
      <c r="SRL2996" s="100"/>
      <c r="SRM2996" s="100"/>
      <c r="SRN2996" s="100"/>
      <c r="SRO2996" s="100"/>
      <c r="SRP2996" s="100"/>
      <c r="SRQ2996" s="100"/>
      <c r="SRR2996" s="100"/>
      <c r="SRS2996" s="100"/>
      <c r="SRT2996" s="100"/>
      <c r="SRU2996" s="100"/>
      <c r="SRV2996" s="100"/>
      <c r="SRW2996" s="100"/>
      <c r="SRX2996" s="100"/>
      <c r="SRY2996" s="100"/>
      <c r="SRZ2996" s="100"/>
      <c r="SSA2996" s="100"/>
      <c r="SSB2996" s="100"/>
      <c r="SSC2996" s="100"/>
      <c r="SSD2996" s="100"/>
      <c r="SSE2996" s="100"/>
      <c r="SSF2996" s="100"/>
      <c r="SSG2996" s="100"/>
      <c r="SSH2996" s="100"/>
      <c r="SSI2996" s="100"/>
      <c r="SSJ2996" s="100"/>
      <c r="SSK2996" s="100"/>
      <c r="SSL2996" s="100"/>
      <c r="SSM2996" s="100"/>
      <c r="SSN2996" s="100"/>
      <c r="SSO2996" s="100"/>
      <c r="SSP2996" s="100"/>
      <c r="SSQ2996" s="100"/>
      <c r="SSR2996" s="100"/>
      <c r="SSS2996" s="100"/>
      <c r="SST2996" s="100"/>
      <c r="SSU2996" s="100"/>
      <c r="SSV2996" s="100"/>
      <c r="SSW2996" s="100"/>
      <c r="SSX2996" s="100"/>
      <c r="SSY2996" s="100"/>
      <c r="SSZ2996" s="100"/>
      <c r="STA2996" s="100"/>
      <c r="STB2996" s="100"/>
      <c r="STC2996" s="100"/>
      <c r="STD2996" s="100"/>
      <c r="STE2996" s="100"/>
      <c r="STF2996" s="100"/>
      <c r="STG2996" s="100"/>
      <c r="STH2996" s="100"/>
      <c r="STI2996" s="100"/>
      <c r="STJ2996" s="100"/>
      <c r="STK2996" s="100"/>
      <c r="STL2996" s="100"/>
      <c r="STM2996" s="100"/>
      <c r="STN2996" s="100"/>
      <c r="STO2996" s="100"/>
      <c r="STP2996" s="100"/>
      <c r="STQ2996" s="100"/>
      <c r="STR2996" s="100"/>
      <c r="STS2996" s="100"/>
      <c r="STT2996" s="100"/>
      <c r="STU2996" s="100"/>
      <c r="STV2996" s="100"/>
      <c r="STW2996" s="100"/>
      <c r="STX2996" s="100"/>
      <c r="STY2996" s="100"/>
      <c r="STZ2996" s="100"/>
      <c r="SUA2996" s="100"/>
      <c r="SUB2996" s="100"/>
      <c r="SUC2996" s="100"/>
      <c r="SUD2996" s="100"/>
      <c r="SUE2996" s="100"/>
      <c r="SUF2996" s="100"/>
      <c r="SUG2996" s="100"/>
      <c r="SUH2996" s="100"/>
      <c r="SUI2996" s="100"/>
      <c r="SUJ2996" s="100"/>
      <c r="SUK2996" s="100"/>
      <c r="SUL2996" s="100"/>
      <c r="SUM2996" s="100"/>
      <c r="SUN2996" s="100"/>
      <c r="SUO2996" s="100"/>
      <c r="SUP2996" s="100"/>
      <c r="SUQ2996" s="100"/>
      <c r="SUR2996" s="100"/>
      <c r="SUS2996" s="100"/>
      <c r="SUT2996" s="100"/>
      <c r="SUU2996" s="100"/>
      <c r="SUV2996" s="100"/>
      <c r="SUW2996" s="100"/>
      <c r="SUX2996" s="100"/>
      <c r="SUY2996" s="100"/>
      <c r="SUZ2996" s="100"/>
      <c r="SVA2996" s="100"/>
      <c r="SVB2996" s="100"/>
      <c r="SVC2996" s="100"/>
      <c r="SVD2996" s="100"/>
      <c r="SVE2996" s="100"/>
      <c r="SVF2996" s="100"/>
      <c r="SVG2996" s="100"/>
      <c r="SVH2996" s="100"/>
      <c r="SVI2996" s="100"/>
      <c r="SVJ2996" s="100"/>
      <c r="SVK2996" s="100"/>
      <c r="SVL2996" s="100"/>
      <c r="SVM2996" s="100"/>
      <c r="SVN2996" s="100"/>
      <c r="SVO2996" s="100"/>
      <c r="SVP2996" s="100"/>
      <c r="SVQ2996" s="100"/>
      <c r="SVR2996" s="100"/>
      <c r="SVS2996" s="100"/>
      <c r="SVT2996" s="100"/>
      <c r="SVU2996" s="100"/>
      <c r="SVV2996" s="100"/>
      <c r="SVW2996" s="100"/>
      <c r="SVX2996" s="100"/>
      <c r="SVY2996" s="100"/>
      <c r="SVZ2996" s="100"/>
      <c r="SWA2996" s="100"/>
      <c r="SWB2996" s="100"/>
      <c r="SWC2996" s="100"/>
      <c r="SWD2996" s="100"/>
      <c r="SWE2996" s="100"/>
      <c r="SWF2996" s="100"/>
      <c r="SWG2996" s="100"/>
      <c r="SWH2996" s="100"/>
      <c r="SWI2996" s="100"/>
      <c r="SWJ2996" s="100"/>
      <c r="SWK2996" s="100"/>
      <c r="SWL2996" s="100"/>
      <c r="SWM2996" s="100"/>
      <c r="SWN2996" s="100"/>
      <c r="SWO2996" s="100"/>
      <c r="SWP2996" s="100"/>
      <c r="SWQ2996" s="100"/>
      <c r="SWR2996" s="100"/>
      <c r="SWS2996" s="100"/>
      <c r="SWT2996" s="100"/>
      <c r="SWU2996" s="100"/>
      <c r="SWV2996" s="100"/>
      <c r="SWW2996" s="100"/>
      <c r="SWX2996" s="100"/>
      <c r="SWY2996" s="100"/>
      <c r="SWZ2996" s="100"/>
      <c r="SXA2996" s="100"/>
      <c r="SXB2996" s="100"/>
      <c r="SXC2996" s="100"/>
      <c r="SXD2996" s="100"/>
      <c r="SXE2996" s="100"/>
      <c r="SXF2996" s="100"/>
      <c r="SXG2996" s="100"/>
      <c r="SXH2996" s="100"/>
      <c r="SXI2996" s="100"/>
      <c r="SXJ2996" s="100"/>
      <c r="SXK2996" s="100"/>
      <c r="SXL2996" s="100"/>
      <c r="SXM2996" s="100"/>
      <c r="SXN2996" s="100"/>
      <c r="SXO2996" s="100"/>
      <c r="SXP2996" s="100"/>
      <c r="SXQ2996" s="100"/>
      <c r="SXR2996" s="100"/>
      <c r="SXS2996" s="100"/>
      <c r="SXT2996" s="100"/>
      <c r="SXU2996" s="100"/>
      <c r="SXV2996" s="100"/>
      <c r="SXW2996" s="100"/>
      <c r="SXX2996" s="100"/>
      <c r="SXY2996" s="100"/>
      <c r="SXZ2996" s="100"/>
      <c r="SYA2996" s="100"/>
      <c r="SYB2996" s="100"/>
      <c r="SYC2996" s="100"/>
      <c r="SYD2996" s="100"/>
      <c r="SYE2996" s="100"/>
      <c r="SYF2996" s="100"/>
      <c r="SYG2996" s="100"/>
      <c r="SYH2996" s="100"/>
      <c r="SYI2996" s="100"/>
      <c r="SYJ2996" s="100"/>
      <c r="SYK2996" s="100"/>
      <c r="SYL2996" s="100"/>
      <c r="SYM2996" s="100"/>
      <c r="SYN2996" s="100"/>
      <c r="SYO2996" s="100"/>
      <c r="SYP2996" s="100"/>
      <c r="SYQ2996" s="100"/>
      <c r="SYR2996" s="100"/>
      <c r="SYS2996" s="100"/>
      <c r="SYT2996" s="100"/>
      <c r="SYU2996" s="100"/>
      <c r="SYV2996" s="100"/>
      <c r="SYW2996" s="100"/>
      <c r="SYX2996" s="100"/>
      <c r="SYY2996" s="100"/>
      <c r="SYZ2996" s="100"/>
      <c r="SZA2996" s="100"/>
      <c r="SZB2996" s="100"/>
      <c r="SZC2996" s="100"/>
      <c r="SZD2996" s="100"/>
      <c r="SZE2996" s="100"/>
      <c r="SZF2996" s="100"/>
      <c r="SZG2996" s="100"/>
      <c r="SZH2996" s="100"/>
      <c r="SZI2996" s="100"/>
      <c r="SZJ2996" s="100"/>
      <c r="SZK2996" s="100"/>
      <c r="SZL2996" s="100"/>
      <c r="SZM2996" s="100"/>
      <c r="SZN2996" s="100"/>
      <c r="SZO2996" s="100"/>
      <c r="SZP2996" s="100"/>
      <c r="SZQ2996" s="100"/>
      <c r="SZR2996" s="100"/>
      <c r="SZS2996" s="100"/>
      <c r="SZT2996" s="100"/>
      <c r="SZU2996" s="100"/>
      <c r="SZV2996" s="100"/>
      <c r="SZW2996" s="100"/>
      <c r="SZX2996" s="100"/>
      <c r="SZY2996" s="100"/>
      <c r="SZZ2996" s="100"/>
      <c r="TAA2996" s="100"/>
      <c r="TAB2996" s="100"/>
      <c r="TAC2996" s="100"/>
      <c r="TAD2996" s="100"/>
      <c r="TAE2996" s="100"/>
      <c r="TAF2996" s="100"/>
      <c r="TAG2996" s="100"/>
      <c r="TAH2996" s="100"/>
      <c r="TAI2996" s="100"/>
      <c r="TAJ2996" s="100"/>
      <c r="TAK2996" s="100"/>
      <c r="TAL2996" s="100"/>
      <c r="TAM2996" s="100"/>
      <c r="TAN2996" s="100"/>
      <c r="TAO2996" s="100"/>
      <c r="TAP2996" s="100"/>
      <c r="TAQ2996" s="100"/>
      <c r="TAR2996" s="100"/>
      <c r="TAS2996" s="100"/>
      <c r="TAT2996" s="100"/>
      <c r="TAU2996" s="100"/>
      <c r="TAV2996" s="100"/>
      <c r="TAW2996" s="100"/>
      <c r="TAX2996" s="100"/>
      <c r="TAY2996" s="100"/>
      <c r="TAZ2996" s="100"/>
      <c r="TBA2996" s="100"/>
      <c r="TBB2996" s="100"/>
      <c r="TBC2996" s="100"/>
      <c r="TBD2996" s="100"/>
      <c r="TBE2996" s="100"/>
      <c r="TBF2996" s="100"/>
      <c r="TBG2996" s="100"/>
      <c r="TBH2996" s="100"/>
      <c r="TBI2996" s="100"/>
      <c r="TBJ2996" s="100"/>
      <c r="TBK2996" s="100"/>
      <c r="TBL2996" s="100"/>
      <c r="TBM2996" s="100"/>
      <c r="TBN2996" s="100"/>
      <c r="TBO2996" s="100"/>
      <c r="TBP2996" s="100"/>
      <c r="TBQ2996" s="100"/>
      <c r="TBR2996" s="100"/>
      <c r="TBS2996" s="100"/>
      <c r="TBT2996" s="100"/>
      <c r="TBU2996" s="100"/>
      <c r="TBV2996" s="100"/>
      <c r="TBW2996" s="100"/>
      <c r="TBX2996" s="100"/>
      <c r="TBY2996" s="100"/>
      <c r="TBZ2996" s="100"/>
      <c r="TCA2996" s="100"/>
      <c r="TCB2996" s="100"/>
      <c r="TCC2996" s="100"/>
      <c r="TCD2996" s="100"/>
      <c r="TCE2996" s="100"/>
      <c r="TCF2996" s="100"/>
      <c r="TCG2996" s="100"/>
      <c r="TCH2996" s="100"/>
      <c r="TCI2996" s="100"/>
      <c r="TCJ2996" s="100"/>
      <c r="TCK2996" s="100"/>
      <c r="TCL2996" s="100"/>
      <c r="TCM2996" s="100"/>
      <c r="TCN2996" s="100"/>
      <c r="TCO2996" s="100"/>
      <c r="TCP2996" s="100"/>
      <c r="TCQ2996" s="100"/>
      <c r="TCR2996" s="100"/>
      <c r="TCS2996" s="100"/>
      <c r="TCT2996" s="100"/>
      <c r="TCU2996" s="100"/>
      <c r="TCV2996" s="100"/>
      <c r="TCW2996" s="100"/>
      <c r="TCX2996" s="100"/>
      <c r="TCY2996" s="100"/>
      <c r="TCZ2996" s="100"/>
      <c r="TDA2996" s="100"/>
      <c r="TDB2996" s="100"/>
      <c r="TDC2996" s="100"/>
      <c r="TDD2996" s="100"/>
      <c r="TDE2996" s="100"/>
      <c r="TDF2996" s="100"/>
      <c r="TDG2996" s="100"/>
      <c r="TDH2996" s="100"/>
      <c r="TDI2996" s="100"/>
      <c r="TDJ2996" s="100"/>
      <c r="TDK2996" s="100"/>
      <c r="TDL2996" s="100"/>
      <c r="TDM2996" s="100"/>
      <c r="TDN2996" s="100"/>
      <c r="TDO2996" s="100"/>
      <c r="TDP2996" s="100"/>
      <c r="TDQ2996" s="100"/>
      <c r="TDR2996" s="100"/>
      <c r="TDS2996" s="100"/>
      <c r="TDT2996" s="100"/>
      <c r="TDU2996" s="100"/>
      <c r="TDV2996" s="100"/>
      <c r="TDW2996" s="100"/>
      <c r="TDX2996" s="100"/>
      <c r="TDY2996" s="100"/>
      <c r="TDZ2996" s="100"/>
      <c r="TEA2996" s="100"/>
      <c r="TEB2996" s="100"/>
      <c r="TEC2996" s="100"/>
      <c r="TED2996" s="100"/>
      <c r="TEE2996" s="100"/>
      <c r="TEF2996" s="100"/>
      <c r="TEG2996" s="100"/>
      <c r="TEH2996" s="100"/>
      <c r="TEI2996" s="100"/>
      <c r="TEJ2996" s="100"/>
      <c r="TEK2996" s="100"/>
      <c r="TEL2996" s="100"/>
      <c r="TEM2996" s="100"/>
      <c r="TEN2996" s="100"/>
      <c r="TEO2996" s="100"/>
      <c r="TEP2996" s="100"/>
      <c r="TEQ2996" s="100"/>
      <c r="TER2996" s="100"/>
      <c r="TES2996" s="100"/>
      <c r="TET2996" s="100"/>
      <c r="TEU2996" s="100"/>
      <c r="TEV2996" s="100"/>
      <c r="TEW2996" s="100"/>
      <c r="TEX2996" s="100"/>
      <c r="TEY2996" s="100"/>
      <c r="TEZ2996" s="100"/>
      <c r="TFA2996" s="100"/>
      <c r="TFB2996" s="100"/>
      <c r="TFC2996" s="100"/>
      <c r="TFD2996" s="100"/>
      <c r="TFE2996" s="100"/>
      <c r="TFF2996" s="100"/>
      <c r="TFG2996" s="100"/>
      <c r="TFH2996" s="100"/>
      <c r="TFI2996" s="100"/>
      <c r="TFJ2996" s="100"/>
      <c r="TFK2996" s="100"/>
      <c r="TFL2996" s="100"/>
      <c r="TFM2996" s="100"/>
      <c r="TFN2996" s="100"/>
      <c r="TFO2996" s="100"/>
      <c r="TFP2996" s="100"/>
      <c r="TFQ2996" s="100"/>
      <c r="TFR2996" s="100"/>
      <c r="TFS2996" s="100"/>
      <c r="TFT2996" s="100"/>
      <c r="TFU2996" s="100"/>
      <c r="TFV2996" s="100"/>
      <c r="TFW2996" s="100"/>
      <c r="TFX2996" s="100"/>
      <c r="TFY2996" s="100"/>
      <c r="TFZ2996" s="100"/>
      <c r="TGA2996" s="100"/>
      <c r="TGB2996" s="100"/>
      <c r="TGC2996" s="100"/>
      <c r="TGD2996" s="100"/>
      <c r="TGE2996" s="100"/>
      <c r="TGF2996" s="100"/>
      <c r="TGG2996" s="100"/>
      <c r="TGH2996" s="100"/>
      <c r="TGI2996" s="100"/>
      <c r="TGJ2996" s="100"/>
      <c r="TGK2996" s="100"/>
      <c r="TGL2996" s="100"/>
      <c r="TGM2996" s="100"/>
      <c r="TGN2996" s="100"/>
      <c r="TGO2996" s="100"/>
      <c r="TGP2996" s="100"/>
      <c r="TGQ2996" s="100"/>
      <c r="TGR2996" s="100"/>
      <c r="TGS2996" s="100"/>
      <c r="TGT2996" s="100"/>
      <c r="TGU2996" s="100"/>
      <c r="TGV2996" s="100"/>
      <c r="TGW2996" s="100"/>
      <c r="TGX2996" s="100"/>
      <c r="TGY2996" s="100"/>
      <c r="TGZ2996" s="100"/>
      <c r="THA2996" s="100"/>
      <c r="THB2996" s="100"/>
      <c r="THC2996" s="100"/>
      <c r="THD2996" s="100"/>
      <c r="THE2996" s="100"/>
      <c r="THF2996" s="100"/>
      <c r="THG2996" s="100"/>
      <c r="THH2996" s="100"/>
      <c r="THI2996" s="100"/>
      <c r="THJ2996" s="100"/>
      <c r="THK2996" s="100"/>
      <c r="THL2996" s="100"/>
      <c r="THM2996" s="100"/>
      <c r="THN2996" s="100"/>
      <c r="THO2996" s="100"/>
      <c r="THP2996" s="100"/>
      <c r="THQ2996" s="100"/>
      <c r="THR2996" s="100"/>
      <c r="THS2996" s="100"/>
      <c r="THT2996" s="100"/>
      <c r="THU2996" s="100"/>
      <c r="THV2996" s="100"/>
      <c r="THW2996" s="100"/>
      <c r="THX2996" s="100"/>
      <c r="THY2996" s="100"/>
      <c r="THZ2996" s="100"/>
      <c r="TIA2996" s="100"/>
      <c r="TIB2996" s="100"/>
      <c r="TIC2996" s="100"/>
      <c r="TID2996" s="100"/>
      <c r="TIE2996" s="100"/>
      <c r="TIF2996" s="100"/>
      <c r="TIG2996" s="100"/>
      <c r="TIH2996" s="100"/>
      <c r="TII2996" s="100"/>
      <c r="TIJ2996" s="100"/>
      <c r="TIK2996" s="100"/>
      <c r="TIL2996" s="100"/>
      <c r="TIM2996" s="100"/>
      <c r="TIN2996" s="100"/>
      <c r="TIO2996" s="100"/>
      <c r="TIP2996" s="100"/>
      <c r="TIQ2996" s="100"/>
      <c r="TIR2996" s="100"/>
      <c r="TIS2996" s="100"/>
      <c r="TIT2996" s="100"/>
      <c r="TIU2996" s="100"/>
      <c r="TIV2996" s="100"/>
      <c r="TIW2996" s="100"/>
      <c r="TIX2996" s="100"/>
      <c r="TIY2996" s="100"/>
      <c r="TIZ2996" s="100"/>
      <c r="TJA2996" s="100"/>
      <c r="TJB2996" s="100"/>
      <c r="TJC2996" s="100"/>
      <c r="TJD2996" s="100"/>
      <c r="TJE2996" s="100"/>
      <c r="TJF2996" s="100"/>
      <c r="TJG2996" s="100"/>
      <c r="TJH2996" s="100"/>
      <c r="TJI2996" s="100"/>
      <c r="TJJ2996" s="100"/>
      <c r="TJK2996" s="100"/>
      <c r="TJL2996" s="100"/>
      <c r="TJM2996" s="100"/>
      <c r="TJN2996" s="100"/>
      <c r="TJO2996" s="100"/>
      <c r="TJP2996" s="100"/>
      <c r="TJQ2996" s="100"/>
      <c r="TJR2996" s="100"/>
      <c r="TJS2996" s="100"/>
      <c r="TJT2996" s="100"/>
      <c r="TJU2996" s="100"/>
      <c r="TJV2996" s="100"/>
      <c r="TJW2996" s="100"/>
      <c r="TJX2996" s="100"/>
      <c r="TJY2996" s="100"/>
      <c r="TJZ2996" s="100"/>
      <c r="TKA2996" s="100"/>
      <c r="TKB2996" s="100"/>
      <c r="TKC2996" s="100"/>
      <c r="TKD2996" s="100"/>
      <c r="TKE2996" s="100"/>
      <c r="TKF2996" s="100"/>
      <c r="TKG2996" s="100"/>
      <c r="TKH2996" s="100"/>
      <c r="TKI2996" s="100"/>
      <c r="TKJ2996" s="100"/>
      <c r="TKK2996" s="100"/>
      <c r="TKL2996" s="100"/>
      <c r="TKM2996" s="100"/>
      <c r="TKN2996" s="100"/>
      <c r="TKO2996" s="100"/>
      <c r="TKP2996" s="100"/>
      <c r="TKQ2996" s="100"/>
      <c r="TKR2996" s="100"/>
      <c r="TKS2996" s="100"/>
      <c r="TKT2996" s="100"/>
      <c r="TKU2996" s="100"/>
      <c r="TKV2996" s="100"/>
      <c r="TKW2996" s="100"/>
      <c r="TKX2996" s="100"/>
      <c r="TKY2996" s="100"/>
      <c r="TKZ2996" s="100"/>
      <c r="TLA2996" s="100"/>
      <c r="TLB2996" s="100"/>
      <c r="TLC2996" s="100"/>
      <c r="TLD2996" s="100"/>
      <c r="TLE2996" s="100"/>
      <c r="TLF2996" s="100"/>
      <c r="TLG2996" s="100"/>
      <c r="TLH2996" s="100"/>
      <c r="TLI2996" s="100"/>
      <c r="TLJ2996" s="100"/>
      <c r="TLK2996" s="100"/>
      <c r="TLL2996" s="100"/>
      <c r="TLM2996" s="100"/>
      <c r="TLN2996" s="100"/>
      <c r="TLO2996" s="100"/>
      <c r="TLP2996" s="100"/>
      <c r="TLQ2996" s="100"/>
      <c r="TLR2996" s="100"/>
      <c r="TLS2996" s="100"/>
      <c r="TLT2996" s="100"/>
      <c r="TLU2996" s="100"/>
      <c r="TLV2996" s="100"/>
      <c r="TLW2996" s="100"/>
      <c r="TLX2996" s="100"/>
      <c r="TLY2996" s="100"/>
      <c r="TLZ2996" s="100"/>
      <c r="TMA2996" s="100"/>
      <c r="TMB2996" s="100"/>
      <c r="TMC2996" s="100"/>
      <c r="TMD2996" s="100"/>
      <c r="TME2996" s="100"/>
      <c r="TMF2996" s="100"/>
      <c r="TMG2996" s="100"/>
      <c r="TMH2996" s="100"/>
      <c r="TMI2996" s="100"/>
      <c r="TMJ2996" s="100"/>
      <c r="TMK2996" s="100"/>
      <c r="TML2996" s="100"/>
      <c r="TMM2996" s="100"/>
      <c r="TMN2996" s="100"/>
      <c r="TMO2996" s="100"/>
      <c r="TMP2996" s="100"/>
      <c r="TMQ2996" s="100"/>
      <c r="TMR2996" s="100"/>
      <c r="TMS2996" s="100"/>
      <c r="TMT2996" s="100"/>
      <c r="TMU2996" s="100"/>
      <c r="TMV2996" s="100"/>
      <c r="TMW2996" s="100"/>
      <c r="TMX2996" s="100"/>
      <c r="TMY2996" s="100"/>
      <c r="TMZ2996" s="100"/>
      <c r="TNA2996" s="100"/>
      <c r="TNB2996" s="100"/>
      <c r="TNC2996" s="100"/>
      <c r="TND2996" s="100"/>
      <c r="TNE2996" s="100"/>
      <c r="TNF2996" s="100"/>
      <c r="TNG2996" s="100"/>
      <c r="TNH2996" s="100"/>
      <c r="TNI2996" s="100"/>
      <c r="TNJ2996" s="100"/>
      <c r="TNK2996" s="100"/>
      <c r="TNL2996" s="100"/>
      <c r="TNM2996" s="100"/>
      <c r="TNN2996" s="100"/>
      <c r="TNO2996" s="100"/>
      <c r="TNP2996" s="100"/>
      <c r="TNQ2996" s="100"/>
      <c r="TNR2996" s="100"/>
      <c r="TNS2996" s="100"/>
      <c r="TNT2996" s="100"/>
      <c r="TNU2996" s="100"/>
      <c r="TNV2996" s="100"/>
      <c r="TNW2996" s="100"/>
      <c r="TNX2996" s="100"/>
      <c r="TNY2996" s="100"/>
      <c r="TNZ2996" s="100"/>
      <c r="TOA2996" s="100"/>
      <c r="TOB2996" s="100"/>
      <c r="TOC2996" s="100"/>
      <c r="TOD2996" s="100"/>
      <c r="TOE2996" s="100"/>
      <c r="TOF2996" s="100"/>
      <c r="TOG2996" s="100"/>
      <c r="TOH2996" s="100"/>
      <c r="TOI2996" s="100"/>
      <c r="TOJ2996" s="100"/>
      <c r="TOK2996" s="100"/>
      <c r="TOL2996" s="100"/>
      <c r="TOM2996" s="100"/>
      <c r="TON2996" s="100"/>
      <c r="TOO2996" s="100"/>
      <c r="TOP2996" s="100"/>
      <c r="TOQ2996" s="100"/>
      <c r="TOR2996" s="100"/>
      <c r="TOS2996" s="100"/>
      <c r="TOT2996" s="100"/>
      <c r="TOU2996" s="100"/>
      <c r="TOV2996" s="100"/>
      <c r="TOW2996" s="100"/>
      <c r="TOX2996" s="100"/>
      <c r="TOY2996" s="100"/>
      <c r="TOZ2996" s="100"/>
      <c r="TPA2996" s="100"/>
      <c r="TPB2996" s="100"/>
      <c r="TPC2996" s="100"/>
      <c r="TPD2996" s="100"/>
      <c r="TPE2996" s="100"/>
      <c r="TPF2996" s="100"/>
      <c r="TPG2996" s="100"/>
      <c r="TPH2996" s="100"/>
      <c r="TPI2996" s="100"/>
      <c r="TPJ2996" s="100"/>
      <c r="TPK2996" s="100"/>
      <c r="TPL2996" s="100"/>
      <c r="TPM2996" s="100"/>
      <c r="TPN2996" s="100"/>
      <c r="TPO2996" s="100"/>
      <c r="TPP2996" s="100"/>
      <c r="TPQ2996" s="100"/>
      <c r="TPR2996" s="100"/>
      <c r="TPS2996" s="100"/>
      <c r="TPT2996" s="100"/>
      <c r="TPU2996" s="100"/>
      <c r="TPV2996" s="100"/>
      <c r="TPW2996" s="100"/>
      <c r="TPX2996" s="100"/>
      <c r="TPY2996" s="100"/>
      <c r="TPZ2996" s="100"/>
      <c r="TQA2996" s="100"/>
      <c r="TQB2996" s="100"/>
      <c r="TQC2996" s="100"/>
      <c r="TQD2996" s="100"/>
      <c r="TQE2996" s="100"/>
      <c r="TQF2996" s="100"/>
      <c r="TQG2996" s="100"/>
      <c r="TQH2996" s="100"/>
      <c r="TQI2996" s="100"/>
      <c r="TQJ2996" s="100"/>
      <c r="TQK2996" s="100"/>
      <c r="TQL2996" s="100"/>
      <c r="TQM2996" s="100"/>
      <c r="TQN2996" s="100"/>
      <c r="TQO2996" s="100"/>
      <c r="TQP2996" s="100"/>
      <c r="TQQ2996" s="100"/>
      <c r="TQR2996" s="100"/>
      <c r="TQS2996" s="100"/>
      <c r="TQT2996" s="100"/>
      <c r="TQU2996" s="100"/>
      <c r="TQV2996" s="100"/>
      <c r="TQW2996" s="100"/>
      <c r="TQX2996" s="100"/>
      <c r="TQY2996" s="100"/>
      <c r="TQZ2996" s="100"/>
      <c r="TRA2996" s="100"/>
      <c r="TRB2996" s="100"/>
      <c r="TRC2996" s="100"/>
      <c r="TRD2996" s="100"/>
      <c r="TRE2996" s="100"/>
      <c r="TRF2996" s="100"/>
      <c r="TRG2996" s="100"/>
      <c r="TRH2996" s="100"/>
      <c r="TRI2996" s="100"/>
      <c r="TRJ2996" s="100"/>
      <c r="TRK2996" s="100"/>
      <c r="TRL2996" s="100"/>
      <c r="TRM2996" s="100"/>
      <c r="TRN2996" s="100"/>
      <c r="TRO2996" s="100"/>
      <c r="TRP2996" s="100"/>
      <c r="TRQ2996" s="100"/>
      <c r="TRR2996" s="100"/>
      <c r="TRS2996" s="100"/>
      <c r="TRT2996" s="100"/>
      <c r="TRU2996" s="100"/>
      <c r="TRV2996" s="100"/>
      <c r="TRW2996" s="100"/>
      <c r="TRX2996" s="100"/>
      <c r="TRY2996" s="100"/>
      <c r="TRZ2996" s="100"/>
      <c r="TSA2996" s="100"/>
      <c r="TSB2996" s="100"/>
      <c r="TSC2996" s="100"/>
      <c r="TSD2996" s="100"/>
      <c r="TSE2996" s="100"/>
      <c r="TSF2996" s="100"/>
      <c r="TSG2996" s="100"/>
      <c r="TSH2996" s="100"/>
      <c r="TSI2996" s="100"/>
      <c r="TSJ2996" s="100"/>
      <c r="TSK2996" s="100"/>
      <c r="TSL2996" s="100"/>
      <c r="TSM2996" s="100"/>
      <c r="TSN2996" s="100"/>
      <c r="TSO2996" s="100"/>
      <c r="TSP2996" s="100"/>
      <c r="TSQ2996" s="100"/>
      <c r="TSR2996" s="100"/>
      <c r="TSS2996" s="100"/>
      <c r="TST2996" s="100"/>
      <c r="TSU2996" s="100"/>
      <c r="TSV2996" s="100"/>
      <c r="TSW2996" s="100"/>
      <c r="TSX2996" s="100"/>
      <c r="TSY2996" s="100"/>
      <c r="TSZ2996" s="100"/>
      <c r="TTA2996" s="100"/>
      <c r="TTB2996" s="100"/>
      <c r="TTC2996" s="100"/>
      <c r="TTD2996" s="100"/>
      <c r="TTE2996" s="100"/>
      <c r="TTF2996" s="100"/>
      <c r="TTG2996" s="100"/>
      <c r="TTH2996" s="100"/>
      <c r="TTI2996" s="100"/>
      <c r="TTJ2996" s="100"/>
      <c r="TTK2996" s="100"/>
      <c r="TTL2996" s="100"/>
      <c r="TTM2996" s="100"/>
      <c r="TTN2996" s="100"/>
      <c r="TTO2996" s="100"/>
      <c r="TTP2996" s="100"/>
      <c r="TTQ2996" s="100"/>
      <c r="TTR2996" s="100"/>
      <c r="TTS2996" s="100"/>
      <c r="TTT2996" s="100"/>
      <c r="TTU2996" s="100"/>
      <c r="TTV2996" s="100"/>
      <c r="TTW2996" s="100"/>
      <c r="TTX2996" s="100"/>
      <c r="TTY2996" s="100"/>
      <c r="TTZ2996" s="100"/>
      <c r="TUA2996" s="100"/>
      <c r="TUB2996" s="100"/>
      <c r="TUC2996" s="100"/>
      <c r="TUD2996" s="100"/>
      <c r="TUE2996" s="100"/>
      <c r="TUF2996" s="100"/>
      <c r="TUG2996" s="100"/>
      <c r="TUH2996" s="100"/>
      <c r="TUI2996" s="100"/>
      <c r="TUJ2996" s="100"/>
      <c r="TUK2996" s="100"/>
      <c r="TUL2996" s="100"/>
      <c r="TUM2996" s="100"/>
      <c r="TUN2996" s="100"/>
      <c r="TUO2996" s="100"/>
      <c r="TUP2996" s="100"/>
      <c r="TUQ2996" s="100"/>
      <c r="TUR2996" s="100"/>
      <c r="TUS2996" s="100"/>
      <c r="TUT2996" s="100"/>
      <c r="TUU2996" s="100"/>
      <c r="TUV2996" s="100"/>
      <c r="TUW2996" s="100"/>
      <c r="TUX2996" s="100"/>
      <c r="TUY2996" s="100"/>
      <c r="TUZ2996" s="100"/>
      <c r="TVA2996" s="100"/>
      <c r="TVB2996" s="100"/>
      <c r="TVC2996" s="100"/>
      <c r="TVD2996" s="100"/>
      <c r="TVE2996" s="100"/>
      <c r="TVF2996" s="100"/>
      <c r="TVG2996" s="100"/>
      <c r="TVH2996" s="100"/>
      <c r="TVI2996" s="100"/>
      <c r="TVJ2996" s="100"/>
      <c r="TVK2996" s="100"/>
      <c r="TVL2996" s="100"/>
      <c r="TVM2996" s="100"/>
      <c r="TVN2996" s="100"/>
      <c r="TVO2996" s="100"/>
      <c r="TVP2996" s="100"/>
      <c r="TVQ2996" s="100"/>
      <c r="TVR2996" s="100"/>
      <c r="TVS2996" s="100"/>
      <c r="TVT2996" s="100"/>
      <c r="TVU2996" s="100"/>
      <c r="TVV2996" s="100"/>
      <c r="TVW2996" s="100"/>
      <c r="TVX2996" s="100"/>
      <c r="TVY2996" s="100"/>
      <c r="TVZ2996" s="100"/>
      <c r="TWA2996" s="100"/>
      <c r="TWB2996" s="100"/>
      <c r="TWC2996" s="100"/>
      <c r="TWD2996" s="100"/>
      <c r="TWE2996" s="100"/>
      <c r="TWF2996" s="100"/>
      <c r="TWG2996" s="100"/>
      <c r="TWH2996" s="100"/>
      <c r="TWI2996" s="100"/>
      <c r="TWJ2996" s="100"/>
      <c r="TWK2996" s="100"/>
      <c r="TWL2996" s="100"/>
      <c r="TWM2996" s="100"/>
      <c r="TWN2996" s="100"/>
      <c r="TWO2996" s="100"/>
      <c r="TWP2996" s="100"/>
      <c r="TWQ2996" s="100"/>
      <c r="TWR2996" s="100"/>
      <c r="TWS2996" s="100"/>
      <c r="TWT2996" s="100"/>
      <c r="TWU2996" s="100"/>
      <c r="TWV2996" s="100"/>
      <c r="TWW2996" s="100"/>
      <c r="TWX2996" s="100"/>
      <c r="TWY2996" s="100"/>
      <c r="TWZ2996" s="100"/>
      <c r="TXA2996" s="100"/>
      <c r="TXB2996" s="100"/>
      <c r="TXC2996" s="100"/>
      <c r="TXD2996" s="100"/>
      <c r="TXE2996" s="100"/>
      <c r="TXF2996" s="100"/>
      <c r="TXG2996" s="100"/>
      <c r="TXH2996" s="100"/>
      <c r="TXI2996" s="100"/>
      <c r="TXJ2996" s="100"/>
      <c r="TXK2996" s="100"/>
      <c r="TXL2996" s="100"/>
      <c r="TXM2996" s="100"/>
      <c r="TXN2996" s="100"/>
      <c r="TXO2996" s="100"/>
      <c r="TXP2996" s="100"/>
      <c r="TXQ2996" s="100"/>
      <c r="TXR2996" s="100"/>
      <c r="TXS2996" s="100"/>
      <c r="TXT2996" s="100"/>
      <c r="TXU2996" s="100"/>
      <c r="TXV2996" s="100"/>
      <c r="TXW2996" s="100"/>
      <c r="TXX2996" s="100"/>
      <c r="TXY2996" s="100"/>
      <c r="TXZ2996" s="100"/>
      <c r="TYA2996" s="100"/>
      <c r="TYB2996" s="100"/>
      <c r="TYC2996" s="100"/>
      <c r="TYD2996" s="100"/>
      <c r="TYE2996" s="100"/>
      <c r="TYF2996" s="100"/>
      <c r="TYG2996" s="100"/>
      <c r="TYH2996" s="100"/>
      <c r="TYI2996" s="100"/>
      <c r="TYJ2996" s="100"/>
      <c r="TYK2996" s="100"/>
      <c r="TYL2996" s="100"/>
      <c r="TYM2996" s="100"/>
      <c r="TYN2996" s="100"/>
      <c r="TYO2996" s="100"/>
      <c r="TYP2996" s="100"/>
      <c r="TYQ2996" s="100"/>
      <c r="TYR2996" s="100"/>
      <c r="TYS2996" s="100"/>
      <c r="TYT2996" s="100"/>
      <c r="TYU2996" s="100"/>
      <c r="TYV2996" s="100"/>
      <c r="TYW2996" s="100"/>
      <c r="TYX2996" s="100"/>
      <c r="TYY2996" s="100"/>
      <c r="TYZ2996" s="100"/>
      <c r="TZA2996" s="100"/>
      <c r="TZB2996" s="100"/>
      <c r="TZC2996" s="100"/>
      <c r="TZD2996" s="100"/>
      <c r="TZE2996" s="100"/>
      <c r="TZF2996" s="100"/>
      <c r="TZG2996" s="100"/>
      <c r="TZH2996" s="100"/>
      <c r="TZI2996" s="100"/>
      <c r="TZJ2996" s="100"/>
      <c r="TZK2996" s="100"/>
      <c r="TZL2996" s="100"/>
      <c r="TZM2996" s="100"/>
      <c r="TZN2996" s="100"/>
      <c r="TZO2996" s="100"/>
      <c r="TZP2996" s="100"/>
      <c r="TZQ2996" s="100"/>
      <c r="TZR2996" s="100"/>
      <c r="TZS2996" s="100"/>
      <c r="TZT2996" s="100"/>
      <c r="TZU2996" s="100"/>
      <c r="TZV2996" s="100"/>
      <c r="TZW2996" s="100"/>
      <c r="TZX2996" s="100"/>
      <c r="TZY2996" s="100"/>
      <c r="TZZ2996" s="100"/>
      <c r="UAA2996" s="100"/>
      <c r="UAB2996" s="100"/>
      <c r="UAC2996" s="100"/>
      <c r="UAD2996" s="100"/>
      <c r="UAE2996" s="100"/>
      <c r="UAF2996" s="100"/>
      <c r="UAG2996" s="100"/>
      <c r="UAH2996" s="100"/>
      <c r="UAI2996" s="100"/>
      <c r="UAJ2996" s="100"/>
      <c r="UAK2996" s="100"/>
      <c r="UAL2996" s="100"/>
      <c r="UAM2996" s="100"/>
      <c r="UAN2996" s="100"/>
      <c r="UAO2996" s="100"/>
      <c r="UAP2996" s="100"/>
      <c r="UAQ2996" s="100"/>
      <c r="UAR2996" s="100"/>
      <c r="UAS2996" s="100"/>
      <c r="UAT2996" s="100"/>
      <c r="UAU2996" s="100"/>
      <c r="UAV2996" s="100"/>
      <c r="UAW2996" s="100"/>
      <c r="UAX2996" s="100"/>
      <c r="UAY2996" s="100"/>
      <c r="UAZ2996" s="100"/>
      <c r="UBA2996" s="100"/>
      <c r="UBB2996" s="100"/>
      <c r="UBC2996" s="100"/>
      <c r="UBD2996" s="100"/>
      <c r="UBE2996" s="100"/>
      <c r="UBF2996" s="100"/>
      <c r="UBG2996" s="100"/>
      <c r="UBH2996" s="100"/>
      <c r="UBI2996" s="100"/>
      <c r="UBJ2996" s="100"/>
      <c r="UBK2996" s="100"/>
      <c r="UBL2996" s="100"/>
      <c r="UBM2996" s="100"/>
      <c r="UBN2996" s="100"/>
      <c r="UBO2996" s="100"/>
      <c r="UBP2996" s="100"/>
      <c r="UBQ2996" s="100"/>
      <c r="UBR2996" s="100"/>
      <c r="UBS2996" s="100"/>
      <c r="UBT2996" s="100"/>
      <c r="UBU2996" s="100"/>
      <c r="UBV2996" s="100"/>
      <c r="UBW2996" s="100"/>
      <c r="UBX2996" s="100"/>
      <c r="UBY2996" s="100"/>
      <c r="UBZ2996" s="100"/>
      <c r="UCA2996" s="100"/>
      <c r="UCB2996" s="100"/>
      <c r="UCC2996" s="100"/>
      <c r="UCD2996" s="100"/>
      <c r="UCE2996" s="100"/>
      <c r="UCF2996" s="100"/>
      <c r="UCG2996" s="100"/>
      <c r="UCH2996" s="100"/>
      <c r="UCI2996" s="100"/>
      <c r="UCJ2996" s="100"/>
      <c r="UCK2996" s="100"/>
      <c r="UCL2996" s="100"/>
      <c r="UCM2996" s="100"/>
      <c r="UCN2996" s="100"/>
      <c r="UCO2996" s="100"/>
      <c r="UCP2996" s="100"/>
      <c r="UCQ2996" s="100"/>
      <c r="UCR2996" s="100"/>
      <c r="UCS2996" s="100"/>
      <c r="UCT2996" s="100"/>
      <c r="UCU2996" s="100"/>
      <c r="UCV2996" s="100"/>
      <c r="UCW2996" s="100"/>
      <c r="UCX2996" s="100"/>
      <c r="UCY2996" s="100"/>
      <c r="UCZ2996" s="100"/>
      <c r="UDA2996" s="100"/>
      <c r="UDB2996" s="100"/>
      <c r="UDC2996" s="100"/>
      <c r="UDD2996" s="100"/>
      <c r="UDE2996" s="100"/>
      <c r="UDF2996" s="100"/>
      <c r="UDG2996" s="100"/>
      <c r="UDH2996" s="100"/>
      <c r="UDI2996" s="100"/>
      <c r="UDJ2996" s="100"/>
      <c r="UDK2996" s="100"/>
      <c r="UDL2996" s="100"/>
      <c r="UDM2996" s="100"/>
      <c r="UDN2996" s="100"/>
      <c r="UDO2996" s="100"/>
      <c r="UDP2996" s="100"/>
      <c r="UDQ2996" s="100"/>
      <c r="UDR2996" s="100"/>
      <c r="UDS2996" s="100"/>
      <c r="UDT2996" s="100"/>
      <c r="UDU2996" s="100"/>
      <c r="UDV2996" s="100"/>
      <c r="UDW2996" s="100"/>
      <c r="UDX2996" s="100"/>
      <c r="UDY2996" s="100"/>
      <c r="UDZ2996" s="100"/>
      <c r="UEA2996" s="100"/>
      <c r="UEB2996" s="100"/>
      <c r="UEC2996" s="100"/>
      <c r="UED2996" s="100"/>
      <c r="UEE2996" s="100"/>
      <c r="UEF2996" s="100"/>
      <c r="UEG2996" s="100"/>
      <c r="UEH2996" s="100"/>
      <c r="UEI2996" s="100"/>
      <c r="UEJ2996" s="100"/>
      <c r="UEK2996" s="100"/>
      <c r="UEL2996" s="100"/>
      <c r="UEM2996" s="100"/>
      <c r="UEN2996" s="100"/>
      <c r="UEO2996" s="100"/>
      <c r="UEP2996" s="100"/>
      <c r="UEQ2996" s="100"/>
      <c r="UER2996" s="100"/>
      <c r="UES2996" s="100"/>
      <c r="UET2996" s="100"/>
      <c r="UEU2996" s="100"/>
      <c r="UEV2996" s="100"/>
      <c r="UEW2996" s="100"/>
      <c r="UEX2996" s="100"/>
      <c r="UEY2996" s="100"/>
      <c r="UEZ2996" s="100"/>
      <c r="UFA2996" s="100"/>
      <c r="UFB2996" s="100"/>
      <c r="UFC2996" s="100"/>
      <c r="UFD2996" s="100"/>
      <c r="UFE2996" s="100"/>
      <c r="UFF2996" s="100"/>
      <c r="UFG2996" s="100"/>
      <c r="UFH2996" s="100"/>
      <c r="UFI2996" s="100"/>
      <c r="UFJ2996" s="100"/>
      <c r="UFK2996" s="100"/>
      <c r="UFL2996" s="100"/>
      <c r="UFM2996" s="100"/>
      <c r="UFN2996" s="100"/>
      <c r="UFO2996" s="100"/>
      <c r="UFP2996" s="100"/>
      <c r="UFQ2996" s="100"/>
      <c r="UFR2996" s="100"/>
      <c r="UFS2996" s="100"/>
      <c r="UFT2996" s="100"/>
      <c r="UFU2996" s="100"/>
      <c r="UFV2996" s="100"/>
      <c r="UFW2996" s="100"/>
      <c r="UFX2996" s="100"/>
      <c r="UFY2996" s="100"/>
      <c r="UFZ2996" s="100"/>
      <c r="UGA2996" s="100"/>
      <c r="UGB2996" s="100"/>
      <c r="UGC2996" s="100"/>
      <c r="UGD2996" s="100"/>
      <c r="UGE2996" s="100"/>
      <c r="UGF2996" s="100"/>
      <c r="UGG2996" s="100"/>
      <c r="UGH2996" s="100"/>
      <c r="UGI2996" s="100"/>
      <c r="UGJ2996" s="100"/>
      <c r="UGK2996" s="100"/>
      <c r="UGL2996" s="100"/>
      <c r="UGM2996" s="100"/>
      <c r="UGN2996" s="100"/>
      <c r="UGO2996" s="100"/>
      <c r="UGP2996" s="100"/>
      <c r="UGQ2996" s="100"/>
      <c r="UGR2996" s="100"/>
      <c r="UGS2996" s="100"/>
      <c r="UGT2996" s="100"/>
      <c r="UGU2996" s="100"/>
      <c r="UGV2996" s="100"/>
      <c r="UGW2996" s="100"/>
      <c r="UGX2996" s="100"/>
      <c r="UGY2996" s="100"/>
      <c r="UGZ2996" s="100"/>
      <c r="UHA2996" s="100"/>
      <c r="UHB2996" s="100"/>
      <c r="UHC2996" s="100"/>
      <c r="UHD2996" s="100"/>
      <c r="UHE2996" s="100"/>
      <c r="UHF2996" s="100"/>
      <c r="UHG2996" s="100"/>
      <c r="UHH2996" s="100"/>
      <c r="UHI2996" s="100"/>
      <c r="UHJ2996" s="100"/>
      <c r="UHK2996" s="100"/>
      <c r="UHL2996" s="100"/>
      <c r="UHM2996" s="100"/>
      <c r="UHN2996" s="100"/>
      <c r="UHO2996" s="100"/>
      <c r="UHP2996" s="100"/>
      <c r="UHQ2996" s="100"/>
      <c r="UHR2996" s="100"/>
      <c r="UHS2996" s="100"/>
      <c r="UHT2996" s="100"/>
      <c r="UHU2996" s="100"/>
      <c r="UHV2996" s="100"/>
      <c r="UHW2996" s="100"/>
      <c r="UHX2996" s="100"/>
      <c r="UHY2996" s="100"/>
      <c r="UHZ2996" s="100"/>
      <c r="UIA2996" s="100"/>
      <c r="UIB2996" s="100"/>
      <c r="UIC2996" s="100"/>
      <c r="UID2996" s="100"/>
      <c r="UIE2996" s="100"/>
      <c r="UIF2996" s="100"/>
      <c r="UIG2996" s="100"/>
      <c r="UIH2996" s="100"/>
      <c r="UII2996" s="100"/>
      <c r="UIJ2996" s="100"/>
      <c r="UIK2996" s="100"/>
      <c r="UIL2996" s="100"/>
      <c r="UIM2996" s="100"/>
      <c r="UIN2996" s="100"/>
      <c r="UIO2996" s="100"/>
      <c r="UIP2996" s="100"/>
      <c r="UIQ2996" s="100"/>
      <c r="UIR2996" s="100"/>
      <c r="UIS2996" s="100"/>
      <c r="UIT2996" s="100"/>
      <c r="UIU2996" s="100"/>
      <c r="UIV2996" s="100"/>
      <c r="UIW2996" s="100"/>
      <c r="UIX2996" s="100"/>
      <c r="UIY2996" s="100"/>
      <c r="UIZ2996" s="100"/>
      <c r="UJA2996" s="100"/>
      <c r="UJB2996" s="100"/>
      <c r="UJC2996" s="100"/>
      <c r="UJD2996" s="100"/>
      <c r="UJE2996" s="100"/>
      <c r="UJF2996" s="100"/>
      <c r="UJG2996" s="100"/>
      <c r="UJH2996" s="100"/>
      <c r="UJI2996" s="100"/>
      <c r="UJJ2996" s="100"/>
      <c r="UJK2996" s="100"/>
      <c r="UJL2996" s="100"/>
      <c r="UJM2996" s="100"/>
      <c r="UJN2996" s="100"/>
      <c r="UJO2996" s="100"/>
      <c r="UJP2996" s="100"/>
      <c r="UJQ2996" s="100"/>
      <c r="UJR2996" s="100"/>
      <c r="UJS2996" s="100"/>
      <c r="UJT2996" s="100"/>
      <c r="UJU2996" s="100"/>
      <c r="UJV2996" s="100"/>
      <c r="UJW2996" s="100"/>
      <c r="UJX2996" s="100"/>
      <c r="UJY2996" s="100"/>
      <c r="UJZ2996" s="100"/>
      <c r="UKA2996" s="100"/>
      <c r="UKB2996" s="100"/>
      <c r="UKC2996" s="100"/>
      <c r="UKD2996" s="100"/>
      <c r="UKE2996" s="100"/>
      <c r="UKF2996" s="100"/>
      <c r="UKG2996" s="100"/>
      <c r="UKH2996" s="100"/>
      <c r="UKI2996" s="100"/>
      <c r="UKJ2996" s="100"/>
      <c r="UKK2996" s="100"/>
      <c r="UKL2996" s="100"/>
      <c r="UKM2996" s="100"/>
      <c r="UKN2996" s="100"/>
      <c r="UKO2996" s="100"/>
      <c r="UKP2996" s="100"/>
      <c r="UKQ2996" s="100"/>
      <c r="UKR2996" s="100"/>
      <c r="UKS2996" s="100"/>
      <c r="UKT2996" s="100"/>
      <c r="UKU2996" s="100"/>
      <c r="UKV2996" s="100"/>
      <c r="UKW2996" s="100"/>
      <c r="UKX2996" s="100"/>
      <c r="UKY2996" s="100"/>
      <c r="UKZ2996" s="100"/>
      <c r="ULA2996" s="100"/>
      <c r="ULB2996" s="100"/>
      <c r="ULC2996" s="100"/>
      <c r="ULD2996" s="100"/>
      <c r="ULE2996" s="100"/>
      <c r="ULF2996" s="100"/>
      <c r="ULG2996" s="100"/>
      <c r="ULH2996" s="100"/>
      <c r="ULI2996" s="100"/>
      <c r="ULJ2996" s="100"/>
      <c r="ULK2996" s="100"/>
      <c r="ULL2996" s="100"/>
      <c r="ULM2996" s="100"/>
      <c r="ULN2996" s="100"/>
      <c r="ULO2996" s="100"/>
      <c r="ULP2996" s="100"/>
      <c r="ULQ2996" s="100"/>
      <c r="ULR2996" s="100"/>
      <c r="ULS2996" s="100"/>
      <c r="ULT2996" s="100"/>
      <c r="ULU2996" s="100"/>
      <c r="ULV2996" s="100"/>
      <c r="ULW2996" s="100"/>
      <c r="ULX2996" s="100"/>
      <c r="ULY2996" s="100"/>
      <c r="ULZ2996" s="100"/>
      <c r="UMA2996" s="100"/>
      <c r="UMB2996" s="100"/>
      <c r="UMC2996" s="100"/>
      <c r="UMD2996" s="100"/>
      <c r="UME2996" s="100"/>
      <c r="UMF2996" s="100"/>
      <c r="UMG2996" s="100"/>
      <c r="UMH2996" s="100"/>
      <c r="UMI2996" s="100"/>
      <c r="UMJ2996" s="100"/>
      <c r="UMK2996" s="100"/>
      <c r="UML2996" s="100"/>
      <c r="UMM2996" s="100"/>
      <c r="UMN2996" s="100"/>
      <c r="UMO2996" s="100"/>
      <c r="UMP2996" s="100"/>
      <c r="UMQ2996" s="100"/>
      <c r="UMR2996" s="100"/>
      <c r="UMS2996" s="100"/>
      <c r="UMT2996" s="100"/>
      <c r="UMU2996" s="100"/>
      <c r="UMV2996" s="100"/>
      <c r="UMW2996" s="100"/>
      <c r="UMX2996" s="100"/>
      <c r="UMY2996" s="100"/>
      <c r="UMZ2996" s="100"/>
      <c r="UNA2996" s="100"/>
      <c r="UNB2996" s="100"/>
      <c r="UNC2996" s="100"/>
      <c r="UND2996" s="100"/>
      <c r="UNE2996" s="100"/>
      <c r="UNF2996" s="100"/>
      <c r="UNG2996" s="100"/>
      <c r="UNH2996" s="100"/>
      <c r="UNI2996" s="100"/>
      <c r="UNJ2996" s="100"/>
      <c r="UNK2996" s="100"/>
      <c r="UNL2996" s="100"/>
      <c r="UNM2996" s="100"/>
      <c r="UNN2996" s="100"/>
      <c r="UNO2996" s="100"/>
      <c r="UNP2996" s="100"/>
      <c r="UNQ2996" s="100"/>
      <c r="UNR2996" s="100"/>
      <c r="UNS2996" s="100"/>
      <c r="UNT2996" s="100"/>
      <c r="UNU2996" s="100"/>
      <c r="UNV2996" s="100"/>
      <c r="UNW2996" s="100"/>
      <c r="UNX2996" s="100"/>
      <c r="UNY2996" s="100"/>
      <c r="UNZ2996" s="100"/>
      <c r="UOA2996" s="100"/>
      <c r="UOB2996" s="100"/>
      <c r="UOC2996" s="100"/>
      <c r="UOD2996" s="100"/>
      <c r="UOE2996" s="100"/>
      <c r="UOF2996" s="100"/>
      <c r="UOG2996" s="100"/>
      <c r="UOH2996" s="100"/>
      <c r="UOI2996" s="100"/>
      <c r="UOJ2996" s="100"/>
      <c r="UOK2996" s="100"/>
      <c r="UOL2996" s="100"/>
      <c r="UOM2996" s="100"/>
      <c r="UON2996" s="100"/>
      <c r="UOO2996" s="100"/>
      <c r="UOP2996" s="100"/>
      <c r="UOQ2996" s="100"/>
      <c r="UOR2996" s="100"/>
      <c r="UOS2996" s="100"/>
      <c r="UOT2996" s="100"/>
      <c r="UOU2996" s="100"/>
      <c r="UOV2996" s="100"/>
      <c r="UOW2996" s="100"/>
      <c r="UOX2996" s="100"/>
      <c r="UOY2996" s="100"/>
      <c r="UOZ2996" s="100"/>
      <c r="UPA2996" s="100"/>
      <c r="UPB2996" s="100"/>
      <c r="UPC2996" s="100"/>
      <c r="UPD2996" s="100"/>
      <c r="UPE2996" s="100"/>
      <c r="UPF2996" s="100"/>
      <c r="UPG2996" s="100"/>
      <c r="UPH2996" s="100"/>
      <c r="UPI2996" s="100"/>
      <c r="UPJ2996" s="100"/>
      <c r="UPK2996" s="100"/>
      <c r="UPL2996" s="100"/>
      <c r="UPM2996" s="100"/>
      <c r="UPN2996" s="100"/>
      <c r="UPO2996" s="100"/>
      <c r="UPP2996" s="100"/>
      <c r="UPQ2996" s="100"/>
      <c r="UPR2996" s="100"/>
      <c r="UPS2996" s="100"/>
      <c r="UPT2996" s="100"/>
      <c r="UPU2996" s="100"/>
      <c r="UPV2996" s="100"/>
      <c r="UPW2996" s="100"/>
      <c r="UPX2996" s="100"/>
      <c r="UPY2996" s="100"/>
      <c r="UPZ2996" s="100"/>
      <c r="UQA2996" s="100"/>
      <c r="UQB2996" s="100"/>
      <c r="UQC2996" s="100"/>
      <c r="UQD2996" s="100"/>
      <c r="UQE2996" s="100"/>
      <c r="UQF2996" s="100"/>
      <c r="UQG2996" s="100"/>
      <c r="UQH2996" s="100"/>
      <c r="UQI2996" s="100"/>
      <c r="UQJ2996" s="100"/>
      <c r="UQK2996" s="100"/>
      <c r="UQL2996" s="100"/>
      <c r="UQM2996" s="100"/>
      <c r="UQN2996" s="100"/>
      <c r="UQO2996" s="100"/>
      <c r="UQP2996" s="100"/>
      <c r="UQQ2996" s="100"/>
      <c r="UQR2996" s="100"/>
      <c r="UQS2996" s="100"/>
      <c r="UQT2996" s="100"/>
      <c r="UQU2996" s="100"/>
      <c r="UQV2996" s="100"/>
      <c r="UQW2996" s="100"/>
      <c r="UQX2996" s="100"/>
      <c r="UQY2996" s="100"/>
      <c r="UQZ2996" s="100"/>
      <c r="URA2996" s="100"/>
      <c r="URB2996" s="100"/>
      <c r="URC2996" s="100"/>
      <c r="URD2996" s="100"/>
      <c r="URE2996" s="100"/>
      <c r="URF2996" s="100"/>
      <c r="URG2996" s="100"/>
      <c r="URH2996" s="100"/>
      <c r="URI2996" s="100"/>
      <c r="URJ2996" s="100"/>
      <c r="URK2996" s="100"/>
      <c r="URL2996" s="100"/>
      <c r="URM2996" s="100"/>
      <c r="URN2996" s="100"/>
      <c r="URO2996" s="100"/>
      <c r="URP2996" s="100"/>
      <c r="URQ2996" s="100"/>
      <c r="URR2996" s="100"/>
      <c r="URS2996" s="100"/>
      <c r="URT2996" s="100"/>
      <c r="URU2996" s="100"/>
      <c r="URV2996" s="100"/>
      <c r="URW2996" s="100"/>
      <c r="URX2996" s="100"/>
      <c r="URY2996" s="100"/>
      <c r="URZ2996" s="100"/>
      <c r="USA2996" s="100"/>
      <c r="USB2996" s="100"/>
      <c r="USC2996" s="100"/>
      <c r="USD2996" s="100"/>
      <c r="USE2996" s="100"/>
      <c r="USF2996" s="100"/>
      <c r="USG2996" s="100"/>
      <c r="USH2996" s="100"/>
      <c r="USI2996" s="100"/>
      <c r="USJ2996" s="100"/>
      <c r="USK2996" s="100"/>
      <c r="USL2996" s="100"/>
      <c r="USM2996" s="100"/>
      <c r="USN2996" s="100"/>
      <c r="USO2996" s="100"/>
      <c r="USP2996" s="100"/>
      <c r="USQ2996" s="100"/>
      <c r="USR2996" s="100"/>
      <c r="USS2996" s="100"/>
      <c r="UST2996" s="100"/>
      <c r="USU2996" s="100"/>
      <c r="USV2996" s="100"/>
      <c r="USW2996" s="100"/>
      <c r="USX2996" s="100"/>
      <c r="USY2996" s="100"/>
      <c r="USZ2996" s="100"/>
      <c r="UTA2996" s="100"/>
      <c r="UTB2996" s="100"/>
      <c r="UTC2996" s="100"/>
      <c r="UTD2996" s="100"/>
      <c r="UTE2996" s="100"/>
      <c r="UTF2996" s="100"/>
      <c r="UTG2996" s="100"/>
      <c r="UTH2996" s="100"/>
      <c r="UTI2996" s="100"/>
      <c r="UTJ2996" s="100"/>
      <c r="UTK2996" s="100"/>
      <c r="UTL2996" s="100"/>
      <c r="UTM2996" s="100"/>
      <c r="UTN2996" s="100"/>
      <c r="UTO2996" s="100"/>
      <c r="UTP2996" s="100"/>
      <c r="UTQ2996" s="100"/>
      <c r="UTR2996" s="100"/>
      <c r="UTS2996" s="100"/>
      <c r="UTT2996" s="100"/>
      <c r="UTU2996" s="100"/>
      <c r="UTV2996" s="100"/>
      <c r="UTW2996" s="100"/>
      <c r="UTX2996" s="100"/>
      <c r="UTY2996" s="100"/>
      <c r="UTZ2996" s="100"/>
      <c r="UUA2996" s="100"/>
      <c r="UUB2996" s="100"/>
      <c r="UUC2996" s="100"/>
      <c r="UUD2996" s="100"/>
      <c r="UUE2996" s="100"/>
      <c r="UUF2996" s="100"/>
      <c r="UUG2996" s="100"/>
      <c r="UUH2996" s="100"/>
      <c r="UUI2996" s="100"/>
      <c r="UUJ2996" s="100"/>
      <c r="UUK2996" s="100"/>
      <c r="UUL2996" s="100"/>
      <c r="UUM2996" s="100"/>
      <c r="UUN2996" s="100"/>
      <c r="UUO2996" s="100"/>
      <c r="UUP2996" s="100"/>
      <c r="UUQ2996" s="100"/>
      <c r="UUR2996" s="100"/>
      <c r="UUS2996" s="100"/>
      <c r="UUT2996" s="100"/>
      <c r="UUU2996" s="100"/>
      <c r="UUV2996" s="100"/>
      <c r="UUW2996" s="100"/>
      <c r="UUX2996" s="100"/>
      <c r="UUY2996" s="100"/>
      <c r="UUZ2996" s="100"/>
      <c r="UVA2996" s="100"/>
      <c r="UVB2996" s="100"/>
      <c r="UVC2996" s="100"/>
      <c r="UVD2996" s="100"/>
      <c r="UVE2996" s="100"/>
      <c r="UVF2996" s="100"/>
      <c r="UVG2996" s="100"/>
      <c r="UVH2996" s="100"/>
      <c r="UVI2996" s="100"/>
      <c r="UVJ2996" s="100"/>
      <c r="UVK2996" s="100"/>
      <c r="UVL2996" s="100"/>
      <c r="UVM2996" s="100"/>
      <c r="UVN2996" s="100"/>
      <c r="UVO2996" s="100"/>
      <c r="UVP2996" s="100"/>
      <c r="UVQ2996" s="100"/>
      <c r="UVR2996" s="100"/>
      <c r="UVS2996" s="100"/>
      <c r="UVT2996" s="100"/>
      <c r="UVU2996" s="100"/>
      <c r="UVV2996" s="100"/>
      <c r="UVW2996" s="100"/>
      <c r="UVX2996" s="100"/>
      <c r="UVY2996" s="100"/>
      <c r="UVZ2996" s="100"/>
      <c r="UWA2996" s="100"/>
      <c r="UWB2996" s="100"/>
      <c r="UWC2996" s="100"/>
      <c r="UWD2996" s="100"/>
      <c r="UWE2996" s="100"/>
      <c r="UWF2996" s="100"/>
      <c r="UWG2996" s="100"/>
      <c r="UWH2996" s="100"/>
      <c r="UWI2996" s="100"/>
      <c r="UWJ2996" s="100"/>
      <c r="UWK2996" s="100"/>
      <c r="UWL2996" s="100"/>
      <c r="UWM2996" s="100"/>
      <c r="UWN2996" s="100"/>
      <c r="UWO2996" s="100"/>
      <c r="UWP2996" s="100"/>
      <c r="UWQ2996" s="100"/>
      <c r="UWR2996" s="100"/>
      <c r="UWS2996" s="100"/>
      <c r="UWT2996" s="100"/>
      <c r="UWU2996" s="100"/>
      <c r="UWV2996" s="100"/>
      <c r="UWW2996" s="100"/>
      <c r="UWX2996" s="100"/>
      <c r="UWY2996" s="100"/>
      <c r="UWZ2996" s="100"/>
      <c r="UXA2996" s="100"/>
      <c r="UXB2996" s="100"/>
      <c r="UXC2996" s="100"/>
      <c r="UXD2996" s="100"/>
      <c r="UXE2996" s="100"/>
      <c r="UXF2996" s="100"/>
      <c r="UXG2996" s="100"/>
      <c r="UXH2996" s="100"/>
      <c r="UXI2996" s="100"/>
      <c r="UXJ2996" s="100"/>
      <c r="UXK2996" s="100"/>
      <c r="UXL2996" s="100"/>
      <c r="UXM2996" s="100"/>
      <c r="UXN2996" s="100"/>
      <c r="UXO2996" s="100"/>
      <c r="UXP2996" s="100"/>
      <c r="UXQ2996" s="100"/>
      <c r="UXR2996" s="100"/>
      <c r="UXS2996" s="100"/>
      <c r="UXT2996" s="100"/>
      <c r="UXU2996" s="100"/>
      <c r="UXV2996" s="100"/>
      <c r="UXW2996" s="100"/>
      <c r="UXX2996" s="100"/>
      <c r="UXY2996" s="100"/>
      <c r="UXZ2996" s="100"/>
      <c r="UYA2996" s="100"/>
      <c r="UYB2996" s="100"/>
      <c r="UYC2996" s="100"/>
      <c r="UYD2996" s="100"/>
      <c r="UYE2996" s="100"/>
      <c r="UYF2996" s="100"/>
      <c r="UYG2996" s="100"/>
      <c r="UYH2996" s="100"/>
      <c r="UYI2996" s="100"/>
      <c r="UYJ2996" s="100"/>
      <c r="UYK2996" s="100"/>
      <c r="UYL2996" s="100"/>
      <c r="UYM2996" s="100"/>
      <c r="UYN2996" s="100"/>
      <c r="UYO2996" s="100"/>
      <c r="UYP2996" s="100"/>
      <c r="UYQ2996" s="100"/>
      <c r="UYR2996" s="100"/>
      <c r="UYS2996" s="100"/>
      <c r="UYT2996" s="100"/>
      <c r="UYU2996" s="100"/>
      <c r="UYV2996" s="100"/>
      <c r="UYW2996" s="100"/>
      <c r="UYX2996" s="100"/>
      <c r="UYY2996" s="100"/>
      <c r="UYZ2996" s="100"/>
      <c r="UZA2996" s="100"/>
      <c r="UZB2996" s="100"/>
      <c r="UZC2996" s="100"/>
      <c r="UZD2996" s="100"/>
      <c r="UZE2996" s="100"/>
      <c r="UZF2996" s="100"/>
      <c r="UZG2996" s="100"/>
      <c r="UZH2996" s="100"/>
      <c r="UZI2996" s="100"/>
      <c r="UZJ2996" s="100"/>
      <c r="UZK2996" s="100"/>
      <c r="UZL2996" s="100"/>
      <c r="UZM2996" s="100"/>
      <c r="UZN2996" s="100"/>
      <c r="UZO2996" s="100"/>
      <c r="UZP2996" s="100"/>
      <c r="UZQ2996" s="100"/>
      <c r="UZR2996" s="100"/>
      <c r="UZS2996" s="100"/>
      <c r="UZT2996" s="100"/>
      <c r="UZU2996" s="100"/>
      <c r="UZV2996" s="100"/>
      <c r="UZW2996" s="100"/>
      <c r="UZX2996" s="100"/>
      <c r="UZY2996" s="100"/>
      <c r="UZZ2996" s="100"/>
      <c r="VAA2996" s="100"/>
      <c r="VAB2996" s="100"/>
      <c r="VAC2996" s="100"/>
      <c r="VAD2996" s="100"/>
      <c r="VAE2996" s="100"/>
      <c r="VAF2996" s="100"/>
      <c r="VAG2996" s="100"/>
      <c r="VAH2996" s="100"/>
      <c r="VAI2996" s="100"/>
      <c r="VAJ2996" s="100"/>
      <c r="VAK2996" s="100"/>
      <c r="VAL2996" s="100"/>
      <c r="VAM2996" s="100"/>
      <c r="VAN2996" s="100"/>
      <c r="VAO2996" s="100"/>
      <c r="VAP2996" s="100"/>
      <c r="VAQ2996" s="100"/>
      <c r="VAR2996" s="100"/>
      <c r="VAS2996" s="100"/>
      <c r="VAT2996" s="100"/>
      <c r="VAU2996" s="100"/>
      <c r="VAV2996" s="100"/>
      <c r="VAW2996" s="100"/>
      <c r="VAX2996" s="100"/>
      <c r="VAY2996" s="100"/>
      <c r="VAZ2996" s="100"/>
      <c r="VBA2996" s="100"/>
      <c r="VBB2996" s="100"/>
      <c r="VBC2996" s="100"/>
      <c r="VBD2996" s="100"/>
      <c r="VBE2996" s="100"/>
      <c r="VBF2996" s="100"/>
      <c r="VBG2996" s="100"/>
      <c r="VBH2996" s="100"/>
      <c r="VBI2996" s="100"/>
      <c r="VBJ2996" s="100"/>
      <c r="VBK2996" s="100"/>
      <c r="VBL2996" s="100"/>
      <c r="VBM2996" s="100"/>
      <c r="VBN2996" s="100"/>
      <c r="VBO2996" s="100"/>
      <c r="VBP2996" s="100"/>
      <c r="VBQ2996" s="100"/>
      <c r="VBR2996" s="100"/>
      <c r="VBS2996" s="100"/>
      <c r="VBT2996" s="100"/>
      <c r="VBU2996" s="100"/>
      <c r="VBV2996" s="100"/>
      <c r="VBW2996" s="100"/>
      <c r="VBX2996" s="100"/>
      <c r="VBY2996" s="100"/>
      <c r="VBZ2996" s="100"/>
      <c r="VCA2996" s="100"/>
      <c r="VCB2996" s="100"/>
      <c r="VCC2996" s="100"/>
      <c r="VCD2996" s="100"/>
      <c r="VCE2996" s="100"/>
      <c r="VCF2996" s="100"/>
      <c r="VCG2996" s="100"/>
      <c r="VCH2996" s="100"/>
      <c r="VCI2996" s="100"/>
      <c r="VCJ2996" s="100"/>
      <c r="VCK2996" s="100"/>
      <c r="VCL2996" s="100"/>
      <c r="VCM2996" s="100"/>
      <c r="VCN2996" s="100"/>
      <c r="VCO2996" s="100"/>
      <c r="VCP2996" s="100"/>
      <c r="VCQ2996" s="100"/>
      <c r="VCR2996" s="100"/>
      <c r="VCS2996" s="100"/>
      <c r="VCT2996" s="100"/>
      <c r="VCU2996" s="100"/>
      <c r="VCV2996" s="100"/>
      <c r="VCW2996" s="100"/>
      <c r="VCX2996" s="100"/>
      <c r="VCY2996" s="100"/>
      <c r="VCZ2996" s="100"/>
      <c r="VDA2996" s="100"/>
      <c r="VDB2996" s="100"/>
      <c r="VDC2996" s="100"/>
      <c r="VDD2996" s="100"/>
      <c r="VDE2996" s="100"/>
      <c r="VDF2996" s="100"/>
      <c r="VDG2996" s="100"/>
      <c r="VDH2996" s="100"/>
      <c r="VDI2996" s="100"/>
      <c r="VDJ2996" s="100"/>
      <c r="VDK2996" s="100"/>
      <c r="VDL2996" s="100"/>
      <c r="VDM2996" s="100"/>
      <c r="VDN2996" s="100"/>
      <c r="VDO2996" s="100"/>
      <c r="VDP2996" s="100"/>
      <c r="VDQ2996" s="100"/>
      <c r="VDR2996" s="100"/>
      <c r="VDS2996" s="100"/>
      <c r="VDT2996" s="100"/>
      <c r="VDU2996" s="100"/>
      <c r="VDV2996" s="100"/>
      <c r="VDW2996" s="100"/>
      <c r="VDX2996" s="100"/>
      <c r="VDY2996" s="100"/>
      <c r="VDZ2996" s="100"/>
      <c r="VEA2996" s="100"/>
      <c r="VEB2996" s="100"/>
      <c r="VEC2996" s="100"/>
      <c r="VED2996" s="100"/>
      <c r="VEE2996" s="100"/>
      <c r="VEF2996" s="100"/>
      <c r="VEG2996" s="100"/>
      <c r="VEH2996" s="100"/>
      <c r="VEI2996" s="100"/>
      <c r="VEJ2996" s="100"/>
      <c r="VEK2996" s="100"/>
      <c r="VEL2996" s="100"/>
      <c r="VEM2996" s="100"/>
      <c r="VEN2996" s="100"/>
      <c r="VEO2996" s="100"/>
      <c r="VEP2996" s="100"/>
      <c r="VEQ2996" s="100"/>
      <c r="VER2996" s="100"/>
      <c r="VES2996" s="100"/>
      <c r="VET2996" s="100"/>
      <c r="VEU2996" s="100"/>
      <c r="VEV2996" s="100"/>
      <c r="VEW2996" s="100"/>
      <c r="VEX2996" s="100"/>
      <c r="VEY2996" s="100"/>
      <c r="VEZ2996" s="100"/>
      <c r="VFA2996" s="100"/>
      <c r="VFB2996" s="100"/>
      <c r="VFC2996" s="100"/>
      <c r="VFD2996" s="100"/>
      <c r="VFE2996" s="100"/>
      <c r="VFF2996" s="100"/>
      <c r="VFG2996" s="100"/>
      <c r="VFH2996" s="100"/>
      <c r="VFI2996" s="100"/>
      <c r="VFJ2996" s="100"/>
      <c r="VFK2996" s="100"/>
      <c r="VFL2996" s="100"/>
      <c r="VFM2996" s="100"/>
      <c r="VFN2996" s="100"/>
      <c r="VFO2996" s="100"/>
      <c r="VFP2996" s="100"/>
      <c r="VFQ2996" s="100"/>
      <c r="VFR2996" s="100"/>
      <c r="VFS2996" s="100"/>
      <c r="VFT2996" s="100"/>
      <c r="VFU2996" s="100"/>
      <c r="VFV2996" s="100"/>
      <c r="VFW2996" s="100"/>
      <c r="VFX2996" s="100"/>
      <c r="VFY2996" s="100"/>
      <c r="VFZ2996" s="100"/>
      <c r="VGA2996" s="100"/>
      <c r="VGB2996" s="100"/>
      <c r="VGC2996" s="100"/>
      <c r="VGD2996" s="100"/>
      <c r="VGE2996" s="100"/>
      <c r="VGF2996" s="100"/>
      <c r="VGG2996" s="100"/>
      <c r="VGH2996" s="100"/>
      <c r="VGI2996" s="100"/>
      <c r="VGJ2996" s="100"/>
      <c r="VGK2996" s="100"/>
      <c r="VGL2996" s="100"/>
      <c r="VGM2996" s="100"/>
      <c r="VGN2996" s="100"/>
      <c r="VGO2996" s="100"/>
      <c r="VGP2996" s="100"/>
      <c r="VGQ2996" s="100"/>
      <c r="VGR2996" s="100"/>
      <c r="VGS2996" s="100"/>
      <c r="VGT2996" s="100"/>
      <c r="VGU2996" s="100"/>
      <c r="VGV2996" s="100"/>
      <c r="VGW2996" s="100"/>
      <c r="VGX2996" s="100"/>
      <c r="VGY2996" s="100"/>
      <c r="VGZ2996" s="100"/>
      <c r="VHA2996" s="100"/>
      <c r="VHB2996" s="100"/>
      <c r="VHC2996" s="100"/>
      <c r="VHD2996" s="100"/>
      <c r="VHE2996" s="100"/>
      <c r="VHF2996" s="100"/>
      <c r="VHG2996" s="100"/>
      <c r="VHH2996" s="100"/>
      <c r="VHI2996" s="100"/>
      <c r="VHJ2996" s="100"/>
      <c r="VHK2996" s="100"/>
      <c r="VHL2996" s="100"/>
      <c r="VHM2996" s="100"/>
      <c r="VHN2996" s="100"/>
      <c r="VHO2996" s="100"/>
      <c r="VHP2996" s="100"/>
      <c r="VHQ2996" s="100"/>
      <c r="VHR2996" s="100"/>
      <c r="VHS2996" s="100"/>
      <c r="VHT2996" s="100"/>
      <c r="VHU2996" s="100"/>
      <c r="VHV2996" s="100"/>
      <c r="VHW2996" s="100"/>
      <c r="VHX2996" s="100"/>
      <c r="VHY2996" s="100"/>
      <c r="VHZ2996" s="100"/>
      <c r="VIA2996" s="100"/>
      <c r="VIB2996" s="100"/>
      <c r="VIC2996" s="100"/>
      <c r="VID2996" s="100"/>
      <c r="VIE2996" s="100"/>
      <c r="VIF2996" s="100"/>
      <c r="VIG2996" s="100"/>
      <c r="VIH2996" s="100"/>
      <c r="VII2996" s="100"/>
      <c r="VIJ2996" s="100"/>
      <c r="VIK2996" s="100"/>
      <c r="VIL2996" s="100"/>
      <c r="VIM2996" s="100"/>
      <c r="VIN2996" s="100"/>
      <c r="VIO2996" s="100"/>
      <c r="VIP2996" s="100"/>
      <c r="VIQ2996" s="100"/>
      <c r="VIR2996" s="100"/>
      <c r="VIS2996" s="100"/>
      <c r="VIT2996" s="100"/>
      <c r="VIU2996" s="100"/>
      <c r="VIV2996" s="100"/>
      <c r="VIW2996" s="100"/>
      <c r="VIX2996" s="100"/>
      <c r="VIY2996" s="100"/>
      <c r="VIZ2996" s="100"/>
      <c r="VJA2996" s="100"/>
      <c r="VJB2996" s="100"/>
      <c r="VJC2996" s="100"/>
      <c r="VJD2996" s="100"/>
      <c r="VJE2996" s="100"/>
      <c r="VJF2996" s="100"/>
      <c r="VJG2996" s="100"/>
      <c r="VJH2996" s="100"/>
      <c r="VJI2996" s="100"/>
      <c r="VJJ2996" s="100"/>
      <c r="VJK2996" s="100"/>
      <c r="VJL2996" s="100"/>
      <c r="VJM2996" s="100"/>
      <c r="VJN2996" s="100"/>
      <c r="VJO2996" s="100"/>
      <c r="VJP2996" s="100"/>
      <c r="VJQ2996" s="100"/>
      <c r="VJR2996" s="100"/>
      <c r="VJS2996" s="100"/>
      <c r="VJT2996" s="100"/>
      <c r="VJU2996" s="100"/>
      <c r="VJV2996" s="100"/>
      <c r="VJW2996" s="100"/>
      <c r="VJX2996" s="100"/>
      <c r="VJY2996" s="100"/>
      <c r="VJZ2996" s="100"/>
      <c r="VKA2996" s="100"/>
      <c r="VKB2996" s="100"/>
      <c r="VKC2996" s="100"/>
      <c r="VKD2996" s="100"/>
      <c r="VKE2996" s="100"/>
      <c r="VKF2996" s="100"/>
      <c r="VKG2996" s="100"/>
      <c r="VKH2996" s="100"/>
      <c r="VKI2996" s="100"/>
      <c r="VKJ2996" s="100"/>
      <c r="VKK2996" s="100"/>
      <c r="VKL2996" s="100"/>
      <c r="VKM2996" s="100"/>
      <c r="VKN2996" s="100"/>
      <c r="VKO2996" s="100"/>
      <c r="VKP2996" s="100"/>
      <c r="VKQ2996" s="100"/>
      <c r="VKR2996" s="100"/>
      <c r="VKS2996" s="100"/>
      <c r="VKT2996" s="100"/>
      <c r="VKU2996" s="100"/>
      <c r="VKV2996" s="100"/>
      <c r="VKW2996" s="100"/>
      <c r="VKX2996" s="100"/>
      <c r="VKY2996" s="100"/>
      <c r="VKZ2996" s="100"/>
      <c r="VLA2996" s="100"/>
      <c r="VLB2996" s="100"/>
      <c r="VLC2996" s="100"/>
      <c r="VLD2996" s="100"/>
      <c r="VLE2996" s="100"/>
      <c r="VLF2996" s="100"/>
      <c r="VLG2996" s="100"/>
      <c r="VLH2996" s="100"/>
      <c r="VLI2996" s="100"/>
      <c r="VLJ2996" s="100"/>
      <c r="VLK2996" s="100"/>
      <c r="VLL2996" s="100"/>
      <c r="VLM2996" s="100"/>
      <c r="VLN2996" s="100"/>
      <c r="VLO2996" s="100"/>
      <c r="VLP2996" s="100"/>
      <c r="VLQ2996" s="100"/>
      <c r="VLR2996" s="100"/>
      <c r="VLS2996" s="100"/>
      <c r="VLT2996" s="100"/>
      <c r="VLU2996" s="100"/>
      <c r="VLV2996" s="100"/>
      <c r="VLW2996" s="100"/>
      <c r="VLX2996" s="100"/>
      <c r="VLY2996" s="100"/>
      <c r="VLZ2996" s="100"/>
      <c r="VMA2996" s="100"/>
      <c r="VMB2996" s="100"/>
      <c r="VMC2996" s="100"/>
      <c r="VMD2996" s="100"/>
      <c r="VME2996" s="100"/>
      <c r="VMF2996" s="100"/>
      <c r="VMG2996" s="100"/>
      <c r="VMH2996" s="100"/>
      <c r="VMI2996" s="100"/>
      <c r="VMJ2996" s="100"/>
      <c r="VMK2996" s="100"/>
      <c r="VML2996" s="100"/>
      <c r="VMM2996" s="100"/>
      <c r="VMN2996" s="100"/>
      <c r="VMO2996" s="100"/>
      <c r="VMP2996" s="100"/>
      <c r="VMQ2996" s="100"/>
      <c r="VMR2996" s="100"/>
      <c r="VMS2996" s="100"/>
      <c r="VMT2996" s="100"/>
      <c r="VMU2996" s="100"/>
      <c r="VMV2996" s="100"/>
      <c r="VMW2996" s="100"/>
      <c r="VMX2996" s="100"/>
      <c r="VMY2996" s="100"/>
      <c r="VMZ2996" s="100"/>
      <c r="VNA2996" s="100"/>
      <c r="VNB2996" s="100"/>
      <c r="VNC2996" s="100"/>
      <c r="VND2996" s="100"/>
      <c r="VNE2996" s="100"/>
      <c r="VNF2996" s="100"/>
      <c r="VNG2996" s="100"/>
      <c r="VNH2996" s="100"/>
      <c r="VNI2996" s="100"/>
      <c r="VNJ2996" s="100"/>
      <c r="VNK2996" s="100"/>
      <c r="VNL2996" s="100"/>
      <c r="VNM2996" s="100"/>
      <c r="VNN2996" s="100"/>
      <c r="VNO2996" s="100"/>
      <c r="VNP2996" s="100"/>
      <c r="VNQ2996" s="100"/>
      <c r="VNR2996" s="100"/>
      <c r="VNS2996" s="100"/>
      <c r="VNT2996" s="100"/>
      <c r="VNU2996" s="100"/>
      <c r="VNV2996" s="100"/>
      <c r="VNW2996" s="100"/>
      <c r="VNX2996" s="100"/>
      <c r="VNY2996" s="100"/>
      <c r="VNZ2996" s="100"/>
      <c r="VOA2996" s="100"/>
      <c r="VOB2996" s="100"/>
      <c r="VOC2996" s="100"/>
      <c r="VOD2996" s="100"/>
      <c r="VOE2996" s="100"/>
      <c r="VOF2996" s="100"/>
      <c r="VOG2996" s="100"/>
      <c r="VOH2996" s="100"/>
      <c r="VOI2996" s="100"/>
      <c r="VOJ2996" s="100"/>
      <c r="VOK2996" s="100"/>
      <c r="VOL2996" s="100"/>
      <c r="VOM2996" s="100"/>
      <c r="VON2996" s="100"/>
      <c r="VOO2996" s="100"/>
      <c r="VOP2996" s="100"/>
      <c r="VOQ2996" s="100"/>
      <c r="VOR2996" s="100"/>
      <c r="VOS2996" s="100"/>
      <c r="VOT2996" s="100"/>
      <c r="VOU2996" s="100"/>
      <c r="VOV2996" s="100"/>
      <c r="VOW2996" s="100"/>
      <c r="VOX2996" s="100"/>
      <c r="VOY2996" s="100"/>
      <c r="VOZ2996" s="100"/>
      <c r="VPA2996" s="100"/>
      <c r="VPB2996" s="100"/>
      <c r="VPC2996" s="100"/>
      <c r="VPD2996" s="100"/>
      <c r="VPE2996" s="100"/>
      <c r="VPF2996" s="100"/>
      <c r="VPG2996" s="100"/>
      <c r="VPH2996" s="100"/>
      <c r="VPI2996" s="100"/>
      <c r="VPJ2996" s="100"/>
      <c r="VPK2996" s="100"/>
      <c r="VPL2996" s="100"/>
      <c r="VPM2996" s="100"/>
      <c r="VPN2996" s="100"/>
      <c r="VPO2996" s="100"/>
      <c r="VPP2996" s="100"/>
      <c r="VPQ2996" s="100"/>
      <c r="VPR2996" s="100"/>
      <c r="VPS2996" s="100"/>
      <c r="VPT2996" s="100"/>
      <c r="VPU2996" s="100"/>
      <c r="VPV2996" s="100"/>
      <c r="VPW2996" s="100"/>
      <c r="VPX2996" s="100"/>
      <c r="VPY2996" s="100"/>
      <c r="VPZ2996" s="100"/>
      <c r="VQA2996" s="100"/>
      <c r="VQB2996" s="100"/>
      <c r="VQC2996" s="100"/>
      <c r="VQD2996" s="100"/>
      <c r="VQE2996" s="100"/>
      <c r="VQF2996" s="100"/>
      <c r="VQG2996" s="100"/>
      <c r="VQH2996" s="100"/>
      <c r="VQI2996" s="100"/>
      <c r="VQJ2996" s="100"/>
      <c r="VQK2996" s="100"/>
      <c r="VQL2996" s="100"/>
      <c r="VQM2996" s="100"/>
      <c r="VQN2996" s="100"/>
      <c r="VQO2996" s="100"/>
      <c r="VQP2996" s="100"/>
      <c r="VQQ2996" s="100"/>
      <c r="VQR2996" s="100"/>
      <c r="VQS2996" s="100"/>
      <c r="VQT2996" s="100"/>
      <c r="VQU2996" s="100"/>
      <c r="VQV2996" s="100"/>
      <c r="VQW2996" s="100"/>
      <c r="VQX2996" s="100"/>
      <c r="VQY2996" s="100"/>
      <c r="VQZ2996" s="100"/>
      <c r="VRA2996" s="100"/>
      <c r="VRB2996" s="100"/>
      <c r="VRC2996" s="100"/>
      <c r="VRD2996" s="100"/>
      <c r="VRE2996" s="100"/>
      <c r="VRF2996" s="100"/>
      <c r="VRG2996" s="100"/>
      <c r="VRH2996" s="100"/>
      <c r="VRI2996" s="100"/>
      <c r="VRJ2996" s="100"/>
      <c r="VRK2996" s="100"/>
      <c r="VRL2996" s="100"/>
      <c r="VRM2996" s="100"/>
      <c r="VRN2996" s="100"/>
      <c r="VRO2996" s="100"/>
      <c r="VRP2996" s="100"/>
      <c r="VRQ2996" s="100"/>
      <c r="VRR2996" s="100"/>
      <c r="VRS2996" s="100"/>
      <c r="VRT2996" s="100"/>
      <c r="VRU2996" s="100"/>
      <c r="VRV2996" s="100"/>
      <c r="VRW2996" s="100"/>
      <c r="VRX2996" s="100"/>
      <c r="VRY2996" s="100"/>
      <c r="VRZ2996" s="100"/>
      <c r="VSA2996" s="100"/>
      <c r="VSB2996" s="100"/>
      <c r="VSC2996" s="100"/>
      <c r="VSD2996" s="100"/>
      <c r="VSE2996" s="100"/>
      <c r="VSF2996" s="100"/>
      <c r="VSG2996" s="100"/>
      <c r="VSH2996" s="100"/>
      <c r="VSI2996" s="100"/>
      <c r="VSJ2996" s="100"/>
      <c r="VSK2996" s="100"/>
      <c r="VSL2996" s="100"/>
      <c r="VSM2996" s="100"/>
      <c r="VSN2996" s="100"/>
      <c r="VSO2996" s="100"/>
      <c r="VSP2996" s="100"/>
      <c r="VSQ2996" s="100"/>
      <c r="VSR2996" s="100"/>
      <c r="VSS2996" s="100"/>
      <c r="VST2996" s="100"/>
      <c r="VSU2996" s="100"/>
      <c r="VSV2996" s="100"/>
      <c r="VSW2996" s="100"/>
      <c r="VSX2996" s="100"/>
      <c r="VSY2996" s="100"/>
      <c r="VSZ2996" s="100"/>
      <c r="VTA2996" s="100"/>
      <c r="VTB2996" s="100"/>
      <c r="VTC2996" s="100"/>
      <c r="VTD2996" s="100"/>
      <c r="VTE2996" s="100"/>
      <c r="VTF2996" s="100"/>
      <c r="VTG2996" s="100"/>
      <c r="VTH2996" s="100"/>
      <c r="VTI2996" s="100"/>
      <c r="VTJ2996" s="100"/>
      <c r="VTK2996" s="100"/>
      <c r="VTL2996" s="100"/>
      <c r="VTM2996" s="100"/>
      <c r="VTN2996" s="100"/>
      <c r="VTO2996" s="100"/>
      <c r="VTP2996" s="100"/>
      <c r="VTQ2996" s="100"/>
      <c r="VTR2996" s="100"/>
      <c r="VTS2996" s="100"/>
      <c r="VTT2996" s="100"/>
      <c r="VTU2996" s="100"/>
      <c r="VTV2996" s="100"/>
      <c r="VTW2996" s="100"/>
      <c r="VTX2996" s="100"/>
      <c r="VTY2996" s="100"/>
      <c r="VTZ2996" s="100"/>
      <c r="VUA2996" s="100"/>
      <c r="VUB2996" s="100"/>
      <c r="VUC2996" s="100"/>
      <c r="VUD2996" s="100"/>
      <c r="VUE2996" s="100"/>
      <c r="VUF2996" s="100"/>
      <c r="VUG2996" s="100"/>
      <c r="VUH2996" s="100"/>
      <c r="VUI2996" s="100"/>
      <c r="VUJ2996" s="100"/>
      <c r="VUK2996" s="100"/>
      <c r="VUL2996" s="100"/>
      <c r="VUM2996" s="100"/>
      <c r="VUN2996" s="100"/>
      <c r="VUO2996" s="100"/>
      <c r="VUP2996" s="100"/>
      <c r="VUQ2996" s="100"/>
      <c r="VUR2996" s="100"/>
      <c r="VUS2996" s="100"/>
      <c r="VUT2996" s="100"/>
      <c r="VUU2996" s="100"/>
      <c r="VUV2996" s="100"/>
      <c r="VUW2996" s="100"/>
      <c r="VUX2996" s="100"/>
      <c r="VUY2996" s="100"/>
      <c r="VUZ2996" s="100"/>
      <c r="VVA2996" s="100"/>
      <c r="VVB2996" s="100"/>
      <c r="VVC2996" s="100"/>
      <c r="VVD2996" s="100"/>
      <c r="VVE2996" s="100"/>
      <c r="VVF2996" s="100"/>
      <c r="VVG2996" s="100"/>
      <c r="VVH2996" s="100"/>
      <c r="VVI2996" s="100"/>
      <c r="VVJ2996" s="100"/>
      <c r="VVK2996" s="100"/>
      <c r="VVL2996" s="100"/>
      <c r="VVM2996" s="100"/>
      <c r="VVN2996" s="100"/>
      <c r="VVO2996" s="100"/>
      <c r="VVP2996" s="100"/>
      <c r="VVQ2996" s="100"/>
      <c r="VVR2996" s="100"/>
      <c r="VVS2996" s="100"/>
      <c r="VVT2996" s="100"/>
      <c r="VVU2996" s="100"/>
      <c r="VVV2996" s="100"/>
      <c r="VVW2996" s="100"/>
      <c r="VVX2996" s="100"/>
      <c r="VVY2996" s="100"/>
      <c r="VVZ2996" s="100"/>
      <c r="VWA2996" s="100"/>
      <c r="VWB2996" s="100"/>
      <c r="VWC2996" s="100"/>
      <c r="VWD2996" s="100"/>
      <c r="VWE2996" s="100"/>
      <c r="VWF2996" s="100"/>
      <c r="VWG2996" s="100"/>
      <c r="VWH2996" s="100"/>
      <c r="VWI2996" s="100"/>
      <c r="VWJ2996" s="100"/>
      <c r="VWK2996" s="100"/>
      <c r="VWL2996" s="100"/>
      <c r="VWM2996" s="100"/>
      <c r="VWN2996" s="100"/>
      <c r="VWO2996" s="100"/>
      <c r="VWP2996" s="100"/>
      <c r="VWQ2996" s="100"/>
      <c r="VWR2996" s="100"/>
      <c r="VWS2996" s="100"/>
      <c r="VWT2996" s="100"/>
      <c r="VWU2996" s="100"/>
      <c r="VWV2996" s="100"/>
      <c r="VWW2996" s="100"/>
      <c r="VWX2996" s="100"/>
      <c r="VWY2996" s="100"/>
      <c r="VWZ2996" s="100"/>
      <c r="VXA2996" s="100"/>
      <c r="VXB2996" s="100"/>
      <c r="VXC2996" s="100"/>
      <c r="VXD2996" s="100"/>
      <c r="VXE2996" s="100"/>
      <c r="VXF2996" s="100"/>
      <c r="VXG2996" s="100"/>
      <c r="VXH2996" s="100"/>
      <c r="VXI2996" s="100"/>
      <c r="VXJ2996" s="100"/>
      <c r="VXK2996" s="100"/>
      <c r="VXL2996" s="100"/>
      <c r="VXM2996" s="100"/>
      <c r="VXN2996" s="100"/>
      <c r="VXO2996" s="100"/>
      <c r="VXP2996" s="100"/>
      <c r="VXQ2996" s="100"/>
      <c r="VXR2996" s="100"/>
      <c r="VXS2996" s="100"/>
      <c r="VXT2996" s="100"/>
      <c r="VXU2996" s="100"/>
      <c r="VXV2996" s="100"/>
      <c r="VXW2996" s="100"/>
      <c r="VXX2996" s="100"/>
      <c r="VXY2996" s="100"/>
      <c r="VXZ2996" s="100"/>
      <c r="VYA2996" s="100"/>
      <c r="VYB2996" s="100"/>
      <c r="VYC2996" s="100"/>
      <c r="VYD2996" s="100"/>
      <c r="VYE2996" s="100"/>
      <c r="VYF2996" s="100"/>
      <c r="VYG2996" s="100"/>
      <c r="VYH2996" s="100"/>
      <c r="VYI2996" s="100"/>
      <c r="VYJ2996" s="100"/>
      <c r="VYK2996" s="100"/>
      <c r="VYL2996" s="100"/>
      <c r="VYM2996" s="100"/>
      <c r="VYN2996" s="100"/>
      <c r="VYO2996" s="100"/>
      <c r="VYP2996" s="100"/>
      <c r="VYQ2996" s="100"/>
      <c r="VYR2996" s="100"/>
      <c r="VYS2996" s="100"/>
      <c r="VYT2996" s="100"/>
      <c r="VYU2996" s="100"/>
      <c r="VYV2996" s="100"/>
      <c r="VYW2996" s="100"/>
      <c r="VYX2996" s="100"/>
      <c r="VYY2996" s="100"/>
      <c r="VYZ2996" s="100"/>
      <c r="VZA2996" s="100"/>
      <c r="VZB2996" s="100"/>
      <c r="VZC2996" s="100"/>
      <c r="VZD2996" s="100"/>
      <c r="VZE2996" s="100"/>
      <c r="VZF2996" s="100"/>
      <c r="VZG2996" s="100"/>
      <c r="VZH2996" s="100"/>
      <c r="VZI2996" s="100"/>
      <c r="VZJ2996" s="100"/>
      <c r="VZK2996" s="100"/>
      <c r="VZL2996" s="100"/>
      <c r="VZM2996" s="100"/>
      <c r="VZN2996" s="100"/>
      <c r="VZO2996" s="100"/>
      <c r="VZP2996" s="100"/>
      <c r="VZQ2996" s="100"/>
      <c r="VZR2996" s="100"/>
      <c r="VZS2996" s="100"/>
      <c r="VZT2996" s="100"/>
      <c r="VZU2996" s="100"/>
      <c r="VZV2996" s="100"/>
      <c r="VZW2996" s="100"/>
      <c r="VZX2996" s="100"/>
      <c r="VZY2996" s="100"/>
      <c r="VZZ2996" s="100"/>
      <c r="WAA2996" s="100"/>
      <c r="WAB2996" s="100"/>
      <c r="WAC2996" s="100"/>
      <c r="WAD2996" s="100"/>
      <c r="WAE2996" s="100"/>
      <c r="WAF2996" s="100"/>
      <c r="WAG2996" s="100"/>
      <c r="WAH2996" s="100"/>
      <c r="WAI2996" s="100"/>
      <c r="WAJ2996" s="100"/>
      <c r="WAK2996" s="100"/>
      <c r="WAL2996" s="100"/>
      <c r="WAM2996" s="100"/>
      <c r="WAN2996" s="100"/>
      <c r="WAO2996" s="100"/>
      <c r="WAP2996" s="100"/>
      <c r="WAQ2996" s="100"/>
      <c r="WAR2996" s="100"/>
      <c r="WAS2996" s="100"/>
      <c r="WAT2996" s="100"/>
      <c r="WAU2996" s="100"/>
      <c r="WAV2996" s="100"/>
      <c r="WAW2996" s="100"/>
      <c r="WAX2996" s="100"/>
      <c r="WAY2996" s="100"/>
      <c r="WAZ2996" s="100"/>
      <c r="WBA2996" s="100"/>
      <c r="WBB2996" s="100"/>
      <c r="WBC2996" s="100"/>
      <c r="WBD2996" s="100"/>
      <c r="WBE2996" s="100"/>
      <c r="WBF2996" s="100"/>
      <c r="WBG2996" s="100"/>
      <c r="WBH2996" s="100"/>
      <c r="WBI2996" s="100"/>
      <c r="WBJ2996" s="100"/>
      <c r="WBK2996" s="100"/>
      <c r="WBL2996" s="100"/>
      <c r="WBM2996" s="100"/>
      <c r="WBN2996" s="100"/>
      <c r="WBO2996" s="100"/>
      <c r="WBP2996" s="100"/>
      <c r="WBQ2996" s="100"/>
      <c r="WBR2996" s="100"/>
      <c r="WBS2996" s="100"/>
      <c r="WBT2996" s="100"/>
      <c r="WBU2996" s="100"/>
      <c r="WBV2996" s="100"/>
      <c r="WBW2996" s="100"/>
      <c r="WBX2996" s="100"/>
      <c r="WBY2996" s="100"/>
      <c r="WBZ2996" s="100"/>
      <c r="WCA2996" s="100"/>
      <c r="WCB2996" s="100"/>
      <c r="WCC2996" s="100"/>
      <c r="WCD2996" s="100"/>
      <c r="WCE2996" s="100"/>
      <c r="WCF2996" s="100"/>
      <c r="WCG2996" s="100"/>
      <c r="WCH2996" s="100"/>
      <c r="WCI2996" s="100"/>
      <c r="WCJ2996" s="100"/>
      <c r="WCK2996" s="100"/>
      <c r="WCL2996" s="100"/>
      <c r="WCM2996" s="100"/>
      <c r="WCN2996" s="100"/>
      <c r="WCO2996" s="100"/>
      <c r="WCP2996" s="100"/>
      <c r="WCQ2996" s="100"/>
      <c r="WCR2996" s="100"/>
      <c r="WCS2996" s="100"/>
      <c r="WCT2996" s="100"/>
      <c r="WCU2996" s="100"/>
      <c r="WCV2996" s="100"/>
      <c r="WCW2996" s="100"/>
      <c r="WCX2996" s="100"/>
      <c r="WCY2996" s="100"/>
      <c r="WCZ2996" s="100"/>
      <c r="WDA2996" s="100"/>
      <c r="WDB2996" s="100"/>
      <c r="WDC2996" s="100"/>
      <c r="WDD2996" s="100"/>
      <c r="WDE2996" s="100"/>
      <c r="WDF2996" s="100"/>
      <c r="WDG2996" s="100"/>
      <c r="WDH2996" s="100"/>
      <c r="WDI2996" s="100"/>
      <c r="WDJ2996" s="100"/>
      <c r="WDK2996" s="100"/>
      <c r="WDL2996" s="100"/>
      <c r="WDM2996" s="100"/>
      <c r="WDN2996" s="100"/>
      <c r="WDO2996" s="100"/>
      <c r="WDP2996" s="100"/>
      <c r="WDQ2996" s="100"/>
      <c r="WDR2996" s="100"/>
      <c r="WDS2996" s="100"/>
      <c r="WDT2996" s="100"/>
      <c r="WDU2996" s="100"/>
      <c r="WDV2996" s="100"/>
      <c r="WDW2996" s="100"/>
      <c r="WDX2996" s="100"/>
      <c r="WDY2996" s="100"/>
      <c r="WDZ2996" s="100"/>
      <c r="WEA2996" s="100"/>
      <c r="WEB2996" s="100"/>
      <c r="WEC2996" s="100"/>
      <c r="WED2996" s="100"/>
      <c r="WEE2996" s="100"/>
      <c r="WEF2996" s="100"/>
      <c r="WEG2996" s="100"/>
      <c r="WEH2996" s="100"/>
      <c r="WEI2996" s="100"/>
      <c r="WEJ2996" s="100"/>
      <c r="WEK2996" s="100"/>
      <c r="WEL2996" s="100"/>
      <c r="WEM2996" s="100"/>
      <c r="WEN2996" s="100"/>
      <c r="WEO2996" s="100"/>
      <c r="WEP2996" s="100"/>
      <c r="WEQ2996" s="100"/>
      <c r="WER2996" s="100"/>
      <c r="WES2996" s="100"/>
      <c r="WET2996" s="100"/>
      <c r="WEU2996" s="100"/>
      <c r="WEV2996" s="100"/>
      <c r="WEW2996" s="100"/>
      <c r="WEX2996" s="100"/>
      <c r="WEY2996" s="100"/>
      <c r="WEZ2996" s="100"/>
      <c r="WFA2996" s="100"/>
      <c r="WFB2996" s="100"/>
      <c r="WFC2996" s="100"/>
      <c r="WFD2996" s="100"/>
      <c r="WFE2996" s="100"/>
      <c r="WFF2996" s="100"/>
      <c r="WFG2996" s="100"/>
      <c r="WFH2996" s="100"/>
      <c r="WFI2996" s="100"/>
      <c r="WFJ2996" s="100"/>
      <c r="WFK2996" s="100"/>
      <c r="WFL2996" s="100"/>
      <c r="WFM2996" s="100"/>
      <c r="WFN2996" s="100"/>
      <c r="WFO2996" s="100"/>
      <c r="WFP2996" s="100"/>
      <c r="WFQ2996" s="100"/>
      <c r="WFR2996" s="100"/>
      <c r="WFS2996" s="100"/>
      <c r="WFT2996" s="100"/>
      <c r="WFU2996" s="100"/>
      <c r="WFV2996" s="100"/>
      <c r="WFW2996" s="100"/>
      <c r="WFX2996" s="100"/>
      <c r="WFY2996" s="100"/>
      <c r="WFZ2996" s="100"/>
      <c r="WGA2996" s="100"/>
      <c r="WGB2996" s="100"/>
      <c r="WGC2996" s="100"/>
      <c r="WGD2996" s="100"/>
      <c r="WGE2996" s="100"/>
      <c r="WGF2996" s="100"/>
      <c r="WGG2996" s="100"/>
      <c r="WGH2996" s="100"/>
      <c r="WGI2996" s="100"/>
      <c r="WGJ2996" s="100"/>
      <c r="WGK2996" s="100"/>
      <c r="WGL2996" s="100"/>
      <c r="WGM2996" s="100"/>
      <c r="WGN2996" s="100"/>
      <c r="WGO2996" s="100"/>
      <c r="WGP2996" s="100"/>
      <c r="WGQ2996" s="100"/>
      <c r="WGR2996" s="100"/>
      <c r="WGS2996" s="100"/>
      <c r="WGT2996" s="100"/>
      <c r="WGU2996" s="100"/>
      <c r="WGV2996" s="100"/>
      <c r="WGW2996" s="100"/>
      <c r="WGX2996" s="100"/>
      <c r="WGY2996" s="100"/>
      <c r="WGZ2996" s="100"/>
      <c r="WHA2996" s="100"/>
      <c r="WHB2996" s="100"/>
      <c r="WHC2996" s="100"/>
      <c r="WHD2996" s="100"/>
      <c r="WHE2996" s="100"/>
      <c r="WHF2996" s="100"/>
      <c r="WHG2996" s="100"/>
      <c r="WHH2996" s="100"/>
      <c r="WHI2996" s="100"/>
      <c r="WHJ2996" s="100"/>
      <c r="WHK2996" s="100"/>
      <c r="WHL2996" s="100"/>
      <c r="WHM2996" s="100"/>
      <c r="WHN2996" s="100"/>
      <c r="WHO2996" s="100"/>
      <c r="WHP2996" s="100"/>
      <c r="WHQ2996" s="100"/>
      <c r="WHR2996" s="100"/>
      <c r="WHS2996" s="100"/>
      <c r="WHT2996" s="100"/>
      <c r="WHU2996" s="100"/>
      <c r="WHV2996" s="100"/>
      <c r="WHW2996" s="100"/>
      <c r="WHX2996" s="100"/>
      <c r="WHY2996" s="100"/>
      <c r="WHZ2996" s="100"/>
      <c r="WIA2996" s="100"/>
      <c r="WIB2996" s="100"/>
      <c r="WIC2996" s="100"/>
      <c r="WID2996" s="100"/>
      <c r="WIE2996" s="100"/>
      <c r="WIF2996" s="100"/>
      <c r="WIG2996" s="100"/>
      <c r="WIH2996" s="100"/>
      <c r="WII2996" s="100"/>
      <c r="WIJ2996" s="100"/>
      <c r="WIK2996" s="100"/>
      <c r="WIL2996" s="100"/>
      <c r="WIM2996" s="100"/>
      <c r="WIN2996" s="100"/>
      <c r="WIO2996" s="100"/>
      <c r="WIP2996" s="100"/>
      <c r="WIQ2996" s="100"/>
      <c r="WIR2996" s="100"/>
      <c r="WIS2996" s="100"/>
      <c r="WIT2996" s="100"/>
      <c r="WIU2996" s="100"/>
      <c r="WIV2996" s="100"/>
      <c r="WIW2996" s="100"/>
      <c r="WIX2996" s="100"/>
      <c r="WIY2996" s="100"/>
      <c r="WIZ2996" s="100"/>
      <c r="WJA2996" s="100"/>
      <c r="WJB2996" s="100"/>
      <c r="WJC2996" s="100"/>
      <c r="WJD2996" s="100"/>
      <c r="WJE2996" s="100"/>
      <c r="WJF2996" s="100"/>
      <c r="WJG2996" s="100"/>
      <c r="WJH2996" s="100"/>
      <c r="WJI2996" s="100"/>
      <c r="WJJ2996" s="100"/>
      <c r="WJK2996" s="100"/>
      <c r="WJL2996" s="100"/>
      <c r="WJM2996" s="100"/>
      <c r="WJN2996" s="100"/>
      <c r="WJO2996" s="100"/>
      <c r="WJP2996" s="100"/>
      <c r="WJQ2996" s="100"/>
      <c r="WJR2996" s="100"/>
      <c r="WJS2996" s="100"/>
      <c r="WJT2996" s="100"/>
      <c r="WJU2996" s="100"/>
      <c r="WJV2996" s="100"/>
      <c r="WJW2996" s="100"/>
      <c r="WJX2996" s="100"/>
      <c r="WJY2996" s="100"/>
      <c r="WJZ2996" s="100"/>
      <c r="WKA2996" s="100"/>
      <c r="WKB2996" s="100"/>
      <c r="WKC2996" s="100"/>
      <c r="WKD2996" s="100"/>
      <c r="WKE2996" s="100"/>
      <c r="WKF2996" s="100"/>
      <c r="WKG2996" s="100"/>
      <c r="WKH2996" s="100"/>
      <c r="WKI2996" s="100"/>
      <c r="WKJ2996" s="100"/>
      <c r="WKK2996" s="100"/>
      <c r="WKL2996" s="100"/>
      <c r="WKM2996" s="100"/>
      <c r="WKN2996" s="100"/>
      <c r="WKO2996" s="100"/>
      <c r="WKP2996" s="100"/>
      <c r="WKQ2996" s="100"/>
      <c r="WKR2996" s="100"/>
      <c r="WKS2996" s="100"/>
      <c r="WKT2996" s="100"/>
      <c r="WKU2996" s="100"/>
      <c r="WKV2996" s="100"/>
      <c r="WKW2996" s="100"/>
      <c r="WKX2996" s="100"/>
      <c r="WKY2996" s="100"/>
      <c r="WKZ2996" s="100"/>
      <c r="WLA2996" s="100"/>
      <c r="WLB2996" s="100"/>
      <c r="WLC2996" s="100"/>
      <c r="WLD2996" s="100"/>
      <c r="WLE2996" s="100"/>
      <c r="WLF2996" s="100"/>
      <c r="WLG2996" s="100"/>
      <c r="WLH2996" s="100"/>
      <c r="WLI2996" s="100"/>
      <c r="WLJ2996" s="100"/>
      <c r="WLK2996" s="100"/>
      <c r="WLL2996" s="100"/>
      <c r="WLM2996" s="100"/>
      <c r="WLN2996" s="100"/>
      <c r="WLO2996" s="100"/>
      <c r="WLP2996" s="100"/>
      <c r="WLQ2996" s="100"/>
      <c r="WLR2996" s="100"/>
      <c r="WLS2996" s="100"/>
      <c r="WLT2996" s="100"/>
      <c r="WLU2996" s="100"/>
      <c r="WLV2996" s="100"/>
      <c r="WLW2996" s="100"/>
      <c r="WLX2996" s="100"/>
      <c r="WLY2996" s="100"/>
      <c r="WLZ2996" s="100"/>
      <c r="WMA2996" s="100"/>
      <c r="WMB2996" s="100"/>
      <c r="WMC2996" s="100"/>
      <c r="WMD2996" s="100"/>
      <c r="WME2996" s="100"/>
      <c r="WMF2996" s="100"/>
      <c r="WMG2996" s="100"/>
      <c r="WMH2996" s="100"/>
      <c r="WMI2996" s="100"/>
      <c r="WMJ2996" s="100"/>
      <c r="WMK2996" s="100"/>
      <c r="WML2996" s="100"/>
      <c r="WMM2996" s="100"/>
      <c r="WMN2996" s="100"/>
      <c r="WMO2996" s="100"/>
      <c r="WMP2996" s="100"/>
      <c r="WMQ2996" s="100"/>
      <c r="WMR2996" s="100"/>
      <c r="WMS2996" s="100"/>
      <c r="WMT2996" s="100"/>
      <c r="WMU2996" s="100"/>
      <c r="WMV2996" s="100"/>
      <c r="WMW2996" s="100"/>
      <c r="WMX2996" s="100"/>
      <c r="WMY2996" s="100"/>
      <c r="WMZ2996" s="100"/>
      <c r="WNA2996" s="100"/>
      <c r="WNB2996" s="100"/>
      <c r="WNC2996" s="100"/>
      <c r="WND2996" s="100"/>
      <c r="WNE2996" s="100"/>
      <c r="WNF2996" s="100"/>
      <c r="WNG2996" s="100"/>
      <c r="WNH2996" s="100"/>
      <c r="WNI2996" s="100"/>
      <c r="WNJ2996" s="100"/>
      <c r="WNK2996" s="100"/>
      <c r="WNL2996" s="100"/>
      <c r="WNM2996" s="100"/>
      <c r="WNN2996" s="100"/>
      <c r="WNO2996" s="100"/>
      <c r="WNP2996" s="100"/>
      <c r="WNQ2996" s="100"/>
      <c r="WNR2996" s="100"/>
      <c r="WNS2996" s="100"/>
      <c r="WNT2996" s="100"/>
      <c r="WNU2996" s="100"/>
      <c r="WNV2996" s="100"/>
      <c r="WNW2996" s="100"/>
      <c r="WNX2996" s="100"/>
      <c r="WNY2996" s="100"/>
      <c r="WNZ2996" s="100"/>
      <c r="WOA2996" s="100"/>
      <c r="WOB2996" s="100"/>
      <c r="WOC2996" s="100"/>
      <c r="WOD2996" s="100"/>
      <c r="WOE2996" s="100"/>
      <c r="WOF2996" s="100"/>
      <c r="WOG2996" s="100"/>
      <c r="WOH2996" s="100"/>
      <c r="WOI2996" s="100"/>
      <c r="WOJ2996" s="100"/>
      <c r="WOK2996" s="100"/>
      <c r="WOL2996" s="100"/>
      <c r="WOM2996" s="100"/>
      <c r="WON2996" s="100"/>
      <c r="WOO2996" s="100"/>
      <c r="WOP2996" s="100"/>
      <c r="WOQ2996" s="100"/>
      <c r="WOR2996" s="100"/>
      <c r="WOS2996" s="100"/>
      <c r="WOT2996" s="100"/>
      <c r="WOU2996" s="100"/>
      <c r="WOV2996" s="100"/>
      <c r="WOW2996" s="100"/>
      <c r="WOX2996" s="100"/>
      <c r="WOY2996" s="100"/>
      <c r="WOZ2996" s="100"/>
      <c r="WPA2996" s="100"/>
      <c r="WPB2996" s="100"/>
      <c r="WPC2996" s="100"/>
      <c r="WPD2996" s="100"/>
      <c r="WPE2996" s="100"/>
      <c r="WPF2996" s="100"/>
      <c r="WPG2996" s="100"/>
      <c r="WPH2996" s="100"/>
      <c r="WPI2996" s="100"/>
      <c r="WPJ2996" s="100"/>
      <c r="WPK2996" s="100"/>
      <c r="WPL2996" s="100"/>
      <c r="WPM2996" s="100"/>
      <c r="WPN2996" s="100"/>
      <c r="WPO2996" s="100"/>
      <c r="WPP2996" s="100"/>
      <c r="WPQ2996" s="100"/>
      <c r="WPR2996" s="100"/>
      <c r="WPS2996" s="100"/>
      <c r="WPT2996" s="100"/>
      <c r="WPU2996" s="100"/>
      <c r="WPV2996" s="100"/>
      <c r="WPW2996" s="100"/>
      <c r="WPX2996" s="100"/>
      <c r="WPY2996" s="100"/>
      <c r="WPZ2996" s="100"/>
      <c r="WQA2996" s="100"/>
      <c r="WQB2996" s="100"/>
      <c r="WQC2996" s="100"/>
      <c r="WQD2996" s="100"/>
      <c r="WQE2996" s="100"/>
      <c r="WQF2996" s="100"/>
      <c r="WQG2996" s="100"/>
      <c r="WQH2996" s="100"/>
      <c r="WQI2996" s="100"/>
      <c r="WQJ2996" s="100"/>
      <c r="WQK2996" s="100"/>
      <c r="WQL2996" s="100"/>
      <c r="WQM2996" s="100"/>
      <c r="WQN2996" s="100"/>
      <c r="WQO2996" s="100"/>
      <c r="WQP2996" s="100"/>
      <c r="WQQ2996" s="100"/>
      <c r="WQR2996" s="100"/>
      <c r="WQS2996" s="100"/>
      <c r="WQT2996" s="100"/>
      <c r="WQU2996" s="100"/>
      <c r="WQV2996" s="100"/>
      <c r="WQW2996" s="100"/>
      <c r="WQX2996" s="100"/>
      <c r="WQY2996" s="100"/>
      <c r="WQZ2996" s="100"/>
      <c r="WRA2996" s="100"/>
      <c r="WRB2996" s="100"/>
      <c r="WRC2996" s="100"/>
      <c r="WRD2996" s="100"/>
      <c r="WRE2996" s="100"/>
      <c r="WRF2996" s="100"/>
      <c r="WRG2996" s="100"/>
      <c r="WRH2996" s="100"/>
      <c r="WRI2996" s="100"/>
      <c r="WRJ2996" s="100"/>
      <c r="WRK2996" s="100"/>
      <c r="WRL2996" s="100"/>
      <c r="WRM2996" s="100"/>
      <c r="WRN2996" s="100"/>
      <c r="WRO2996" s="100"/>
      <c r="WRP2996" s="100"/>
      <c r="WRQ2996" s="100"/>
      <c r="WRR2996" s="100"/>
      <c r="WRS2996" s="100"/>
      <c r="WRT2996" s="100"/>
      <c r="WRU2996" s="100"/>
      <c r="WRV2996" s="100"/>
      <c r="WRW2996" s="100"/>
      <c r="WRX2996" s="100"/>
      <c r="WRY2996" s="100"/>
      <c r="WRZ2996" s="100"/>
      <c r="WSA2996" s="100"/>
      <c r="WSB2996" s="100"/>
      <c r="WSC2996" s="100"/>
      <c r="WSD2996" s="100"/>
      <c r="WSE2996" s="100"/>
      <c r="WSF2996" s="100"/>
      <c r="WSG2996" s="100"/>
      <c r="WSH2996" s="100"/>
      <c r="WSI2996" s="100"/>
      <c r="WSJ2996" s="100"/>
      <c r="WSK2996" s="100"/>
      <c r="WSL2996" s="100"/>
      <c r="WSM2996" s="100"/>
      <c r="WSN2996" s="100"/>
      <c r="WSO2996" s="100"/>
      <c r="WSP2996" s="100"/>
      <c r="WSQ2996" s="100"/>
      <c r="WSR2996" s="100"/>
      <c r="WSS2996" s="100"/>
      <c r="WST2996" s="100"/>
      <c r="WSU2996" s="100"/>
      <c r="WSV2996" s="100"/>
      <c r="WSW2996" s="100"/>
      <c r="WSX2996" s="100"/>
      <c r="WSY2996" s="100"/>
      <c r="WSZ2996" s="100"/>
      <c r="WTA2996" s="100"/>
      <c r="WTB2996" s="100"/>
      <c r="WTC2996" s="100"/>
      <c r="WTD2996" s="100"/>
      <c r="WTE2996" s="100"/>
      <c r="WTF2996" s="100"/>
      <c r="WTG2996" s="100"/>
      <c r="WTH2996" s="100"/>
      <c r="WTI2996" s="100"/>
      <c r="WTJ2996" s="100"/>
      <c r="WTK2996" s="100"/>
      <c r="WTL2996" s="100"/>
      <c r="WTM2996" s="100"/>
      <c r="WTN2996" s="100"/>
      <c r="WTO2996" s="100"/>
      <c r="WTP2996" s="100"/>
      <c r="WTQ2996" s="100"/>
      <c r="WTR2996" s="100"/>
      <c r="WTS2996" s="100"/>
      <c r="WTT2996" s="100"/>
      <c r="WTU2996" s="100"/>
      <c r="WTV2996" s="100"/>
      <c r="WTW2996" s="100"/>
      <c r="WTX2996" s="100"/>
      <c r="WTY2996" s="100"/>
      <c r="WTZ2996" s="100"/>
      <c r="WUA2996" s="100"/>
      <c r="WUB2996" s="100"/>
      <c r="WUC2996" s="100"/>
      <c r="WUD2996" s="100"/>
      <c r="WUE2996" s="100"/>
      <c r="WUF2996" s="100"/>
      <c r="WUG2996" s="100"/>
      <c r="WUH2996" s="100"/>
      <c r="WUI2996" s="100"/>
      <c r="WUJ2996" s="100"/>
      <c r="WUK2996" s="100"/>
      <c r="WUL2996" s="100"/>
      <c r="WUM2996" s="100"/>
      <c r="WUN2996" s="100"/>
      <c r="WUO2996" s="100"/>
      <c r="WUP2996" s="100"/>
      <c r="WUQ2996" s="100"/>
      <c r="WUR2996" s="100"/>
      <c r="WUS2996" s="100"/>
      <c r="WUT2996" s="100"/>
      <c r="WUU2996" s="100"/>
      <c r="WUV2996" s="100"/>
      <c r="WUW2996" s="100"/>
      <c r="WUX2996" s="100"/>
      <c r="WUY2996" s="100"/>
      <c r="WUZ2996" s="100"/>
      <c r="WVA2996" s="100"/>
      <c r="WVB2996" s="100"/>
      <c r="WVC2996" s="100"/>
      <c r="WVD2996" s="100"/>
      <c r="WVE2996" s="100"/>
      <c r="WVF2996" s="100"/>
      <c r="WVG2996" s="100"/>
      <c r="WVH2996" s="100"/>
      <c r="WVI2996" s="100"/>
      <c r="WVJ2996" s="100"/>
      <c r="WVK2996" s="100"/>
      <c r="WVL2996" s="100"/>
      <c r="WVM2996" s="100"/>
      <c r="WVN2996" s="100"/>
      <c r="WVO2996" s="100"/>
      <c r="WVP2996" s="100"/>
      <c r="WVQ2996" s="100"/>
      <c r="WVR2996" s="100"/>
      <c r="WVS2996" s="100"/>
      <c r="WVT2996" s="100"/>
      <c r="WVU2996" s="100"/>
      <c r="WVV2996" s="100"/>
      <c r="WVW2996" s="100"/>
      <c r="WVX2996" s="100"/>
      <c r="WVY2996" s="100"/>
      <c r="WVZ2996" s="100"/>
      <c r="WWA2996" s="100"/>
      <c r="WWB2996" s="100"/>
      <c r="WWC2996" s="100"/>
      <c r="WWD2996" s="100"/>
      <c r="WWE2996" s="100"/>
      <c r="WWF2996" s="100"/>
      <c r="WWG2996" s="100"/>
      <c r="WWH2996" s="100"/>
      <c r="WWI2996" s="100"/>
      <c r="WWJ2996" s="100"/>
      <c r="WWK2996" s="100"/>
      <c r="WWL2996" s="100"/>
      <c r="WWM2996" s="100"/>
      <c r="WWN2996" s="100"/>
      <c r="WWO2996" s="100"/>
      <c r="WWP2996" s="100"/>
      <c r="WWQ2996" s="100"/>
      <c r="WWR2996" s="100"/>
      <c r="WWS2996" s="100"/>
      <c r="WWT2996" s="100"/>
      <c r="WWU2996" s="100"/>
      <c r="WWV2996" s="100"/>
      <c r="WWW2996" s="100"/>
      <c r="WWX2996" s="100"/>
      <c r="WWY2996" s="100"/>
      <c r="WWZ2996" s="100"/>
      <c r="WXA2996" s="100"/>
      <c r="WXB2996" s="100"/>
      <c r="WXC2996" s="100"/>
      <c r="WXD2996" s="100"/>
      <c r="WXE2996" s="100"/>
      <c r="WXF2996" s="100"/>
      <c r="WXG2996" s="100"/>
      <c r="WXH2996" s="100"/>
      <c r="WXI2996" s="100"/>
      <c r="WXJ2996" s="100"/>
      <c r="WXK2996" s="100"/>
      <c r="WXL2996" s="100"/>
      <c r="WXM2996" s="100"/>
      <c r="WXN2996" s="100"/>
      <c r="WXO2996" s="100"/>
      <c r="WXP2996" s="100"/>
      <c r="WXQ2996" s="100"/>
      <c r="WXR2996" s="100"/>
      <c r="WXS2996" s="100"/>
      <c r="WXT2996" s="100"/>
      <c r="WXU2996" s="100"/>
      <c r="WXV2996" s="100"/>
      <c r="WXW2996" s="100"/>
      <c r="WXX2996" s="100"/>
      <c r="WXY2996" s="100"/>
      <c r="WXZ2996" s="100"/>
      <c r="WYA2996" s="100"/>
      <c r="WYB2996" s="100"/>
      <c r="WYC2996" s="100"/>
      <c r="WYD2996" s="100"/>
      <c r="WYE2996" s="100"/>
      <c r="WYF2996" s="100"/>
      <c r="WYG2996" s="100"/>
      <c r="WYH2996" s="100"/>
      <c r="WYI2996" s="100"/>
      <c r="WYJ2996" s="100"/>
      <c r="WYK2996" s="100"/>
      <c r="WYL2996" s="100"/>
      <c r="WYM2996" s="100"/>
      <c r="WYN2996" s="100"/>
      <c r="WYO2996" s="100"/>
      <c r="WYP2996" s="100"/>
      <c r="WYQ2996" s="100"/>
      <c r="WYR2996" s="100"/>
      <c r="WYS2996" s="100"/>
      <c r="WYT2996" s="100"/>
      <c r="WYU2996" s="100"/>
      <c r="WYV2996" s="100"/>
      <c r="WYW2996" s="100"/>
      <c r="WYX2996" s="100"/>
      <c r="WYY2996" s="100"/>
      <c r="WYZ2996" s="100"/>
      <c r="WZA2996" s="100"/>
      <c r="WZB2996" s="100"/>
      <c r="WZC2996" s="100"/>
      <c r="WZD2996" s="100"/>
      <c r="WZE2996" s="100"/>
      <c r="WZF2996" s="100"/>
      <c r="WZG2996" s="100"/>
      <c r="WZH2996" s="100"/>
      <c r="WZI2996" s="100"/>
      <c r="WZJ2996" s="100"/>
      <c r="WZK2996" s="100"/>
      <c r="WZL2996" s="100"/>
      <c r="WZM2996" s="100"/>
      <c r="WZN2996" s="100"/>
      <c r="WZO2996" s="100"/>
      <c r="WZP2996" s="100"/>
      <c r="WZQ2996" s="100"/>
      <c r="WZR2996" s="100"/>
      <c r="WZS2996" s="100"/>
      <c r="WZT2996" s="100"/>
      <c r="WZU2996" s="100"/>
      <c r="WZV2996" s="100"/>
      <c r="WZW2996" s="100"/>
      <c r="WZX2996" s="100"/>
      <c r="WZY2996" s="100"/>
      <c r="WZZ2996" s="100"/>
      <c r="XAA2996" s="100"/>
      <c r="XAB2996" s="100"/>
      <c r="XAC2996" s="100"/>
      <c r="XAD2996" s="100"/>
      <c r="XAE2996" s="100"/>
      <c r="XAF2996" s="100"/>
      <c r="XAG2996" s="100"/>
      <c r="XAH2996" s="100"/>
      <c r="XAI2996" s="100"/>
      <c r="XAJ2996" s="100"/>
      <c r="XAK2996" s="100"/>
      <c r="XAL2996" s="100"/>
      <c r="XAM2996" s="100"/>
      <c r="XAN2996" s="100"/>
      <c r="XAO2996" s="100"/>
      <c r="XAP2996" s="100"/>
      <c r="XAQ2996" s="100"/>
      <c r="XAR2996" s="100"/>
      <c r="XAS2996" s="100"/>
      <c r="XAT2996" s="100"/>
      <c r="XAU2996" s="100"/>
      <c r="XAV2996" s="100"/>
      <c r="XAW2996" s="100"/>
      <c r="XAX2996" s="100"/>
      <c r="XAY2996" s="100"/>
      <c r="XAZ2996" s="100"/>
      <c r="XBA2996" s="100"/>
      <c r="XBB2996" s="100"/>
      <c r="XBC2996" s="100"/>
      <c r="XBD2996" s="100"/>
      <c r="XBE2996" s="100"/>
      <c r="XBF2996" s="100"/>
      <c r="XBG2996" s="100"/>
      <c r="XBH2996" s="100"/>
      <c r="XBI2996" s="100"/>
      <c r="XBJ2996" s="100"/>
      <c r="XBK2996" s="100"/>
      <c r="XBL2996" s="100"/>
      <c r="XBM2996" s="100"/>
      <c r="XBN2996" s="100"/>
      <c r="XBO2996" s="100"/>
      <c r="XBP2996" s="100"/>
      <c r="XBQ2996" s="100"/>
      <c r="XBR2996" s="100"/>
      <c r="XBS2996" s="100"/>
      <c r="XBT2996" s="100"/>
      <c r="XBU2996" s="100"/>
      <c r="XBV2996" s="100"/>
      <c r="XBW2996" s="100"/>
      <c r="XBX2996" s="100"/>
      <c r="XBY2996" s="100"/>
      <c r="XBZ2996" s="100"/>
      <c r="XCA2996" s="100"/>
      <c r="XCB2996" s="100"/>
      <c r="XCC2996" s="100"/>
      <c r="XCD2996" s="100"/>
      <c r="XCE2996" s="100"/>
      <c r="XCF2996" s="100"/>
      <c r="XCG2996" s="100"/>
      <c r="XCH2996" s="100"/>
      <c r="XCI2996" s="100"/>
      <c r="XCJ2996" s="100"/>
      <c r="XCK2996" s="100"/>
      <c r="XCL2996" s="100"/>
      <c r="XCM2996" s="100"/>
      <c r="XCN2996" s="100"/>
      <c r="XCO2996" s="100"/>
      <c r="XCP2996" s="100"/>
      <c r="XCQ2996" s="100"/>
      <c r="XCR2996" s="100"/>
      <c r="XCS2996" s="100"/>
      <c r="XCT2996" s="100"/>
      <c r="XCU2996" s="100"/>
      <c r="XCV2996" s="100"/>
      <c r="XCW2996" s="100"/>
      <c r="XCX2996" s="100"/>
      <c r="XCY2996" s="100"/>
      <c r="XCZ2996" s="100"/>
      <c r="XDA2996" s="100"/>
      <c r="XDB2996" s="100"/>
      <c r="XDC2996" s="100"/>
      <c r="XDD2996" s="100"/>
      <c r="XDE2996" s="100"/>
      <c r="XDF2996" s="100"/>
      <c r="XDG2996" s="100"/>
      <c r="XDH2996" s="100"/>
      <c r="XDI2996" s="100"/>
      <c r="XDJ2996" s="100"/>
      <c r="XDK2996" s="100"/>
      <c r="XDL2996" s="100"/>
      <c r="XDM2996" s="100"/>
      <c r="XDN2996" s="100"/>
      <c r="XDO2996" s="100"/>
      <c r="XDP2996" s="100"/>
      <c r="XDQ2996" s="100"/>
      <c r="XDR2996" s="100"/>
      <c r="XDS2996" s="100"/>
      <c r="XDT2996" s="100"/>
      <c r="XDU2996" s="100"/>
      <c r="XDV2996" s="100"/>
      <c r="XDW2996" s="100"/>
      <c r="XDX2996" s="100"/>
      <c r="XDY2996" s="100"/>
      <c r="XDZ2996" s="100"/>
      <c r="XEA2996" s="100"/>
      <c r="XEB2996" s="100"/>
      <c r="XEC2996" s="100"/>
      <c r="XED2996" s="100"/>
      <c r="XEE2996" s="100"/>
      <c r="XEF2996" s="100"/>
      <c r="XEG2996" s="100"/>
      <c r="XEH2996" s="100"/>
      <c r="XEI2996" s="100"/>
      <c r="XEJ2996" s="100"/>
      <c r="XEK2996" s="100"/>
      <c r="XEL2996" s="100"/>
      <c r="XEM2996" s="100"/>
      <c r="XEN2996" s="100"/>
      <c r="XEO2996" s="100"/>
      <c r="XEP2996" s="100"/>
      <c r="XEQ2996" s="100"/>
      <c r="XER2996" s="100"/>
      <c r="XES2996" s="100"/>
      <c r="XET2996" s="100"/>
      <c r="XEU2996" s="100"/>
      <c r="XEV2996" s="100"/>
      <c r="XEW2996" s="100"/>
      <c r="XEX2996" s="100"/>
      <c r="XEY2996" s="100"/>
      <c r="XEZ2996" s="100"/>
    </row>
    <row r="2997" s="3" customFormat="1" ht="70.9" spans="1:16">
      <c r="A2997" s="223" t="s">
        <v>507</v>
      </c>
      <c r="B2997" s="210" t="s">
        <v>88</v>
      </c>
      <c r="C2997" s="143">
        <v>320600013</v>
      </c>
      <c r="D2997" s="143" t="s">
        <v>4728</v>
      </c>
      <c r="E2997" s="143" t="s">
        <v>4729</v>
      </c>
      <c r="F2997" s="143" t="s">
        <v>4730</v>
      </c>
      <c r="G2997" s="213" t="s">
        <v>28</v>
      </c>
      <c r="H2997" s="213">
        <v>4200</v>
      </c>
      <c r="I2997" s="213">
        <f>H2997*0.85</f>
        <v>3570</v>
      </c>
      <c r="J2997" s="143"/>
      <c r="K2997" s="143"/>
      <c r="L2997" s="143"/>
      <c r="M2997" s="143"/>
      <c r="N2997" s="213" t="s">
        <v>51</v>
      </c>
      <c r="O2997" s="143" t="s">
        <v>4731</v>
      </c>
      <c r="P2997" s="100"/>
    </row>
    <row r="2998" s="100" customFormat="1" spans="1:15">
      <c r="A2998" s="128" t="s">
        <v>244</v>
      </c>
      <c r="B2998" s="128"/>
      <c r="C2998" s="132">
        <v>3207</v>
      </c>
      <c r="D2998" s="130" t="s">
        <v>4732</v>
      </c>
      <c r="E2998" s="130"/>
      <c r="F2998" s="130"/>
      <c r="G2998" s="131"/>
      <c r="H2998" s="131" t="s">
        <v>20</v>
      </c>
      <c r="I2998" s="131"/>
      <c r="J2998" s="161"/>
      <c r="K2998" s="161"/>
      <c r="L2998" s="161"/>
      <c r="M2998" s="161"/>
      <c r="N2998" s="164" t="s">
        <v>20</v>
      </c>
      <c r="O2998" s="165"/>
    </row>
    <row r="2999" s="100" customFormat="1" ht="20.25" spans="1:15">
      <c r="A2999" s="128" t="s">
        <v>244</v>
      </c>
      <c r="B2999" s="128" t="s">
        <v>88</v>
      </c>
      <c r="C2999" s="132" t="s">
        <v>4733</v>
      </c>
      <c r="D2999" s="130" t="s">
        <v>4734</v>
      </c>
      <c r="E2999" s="130"/>
      <c r="F2999" s="130" t="s">
        <v>4735</v>
      </c>
      <c r="G2999" s="131" t="s">
        <v>28</v>
      </c>
      <c r="H2999" s="131">
        <v>2420</v>
      </c>
      <c r="I2999" s="131">
        <v>2178</v>
      </c>
      <c r="J2999" s="161"/>
      <c r="K2999" s="161"/>
      <c r="L2999" s="161"/>
      <c r="M2999" s="161"/>
      <c r="N2999" s="164" t="s">
        <v>51</v>
      </c>
      <c r="O2999" s="165"/>
    </row>
    <row r="3000" s="100" customFormat="1" ht="20.25" spans="1:15">
      <c r="A3000" s="128" t="s">
        <v>244</v>
      </c>
      <c r="B3000" s="128" t="s">
        <v>111</v>
      </c>
      <c r="C3000" s="132" t="s">
        <v>4736</v>
      </c>
      <c r="D3000" s="130" t="s">
        <v>4737</v>
      </c>
      <c r="E3000" s="130"/>
      <c r="F3000" s="130" t="s">
        <v>4738</v>
      </c>
      <c r="G3000" s="131" t="s">
        <v>28</v>
      </c>
      <c r="H3000" s="131">
        <v>260</v>
      </c>
      <c r="I3000" s="131">
        <v>234</v>
      </c>
      <c r="J3000" s="161"/>
      <c r="K3000" s="161"/>
      <c r="L3000" s="161"/>
      <c r="M3000" s="161"/>
      <c r="N3000" s="164" t="s">
        <v>71</v>
      </c>
      <c r="O3000" s="165"/>
    </row>
    <row r="3001" s="100" customFormat="1" ht="20.25" spans="1:15">
      <c r="A3001" s="128" t="s">
        <v>244</v>
      </c>
      <c r="B3001" s="128" t="s">
        <v>88</v>
      </c>
      <c r="C3001" s="132" t="s">
        <v>4739</v>
      </c>
      <c r="D3001" s="130" t="s">
        <v>4740</v>
      </c>
      <c r="E3001" s="130"/>
      <c r="F3001" s="130" t="s">
        <v>4741</v>
      </c>
      <c r="G3001" s="131" t="s">
        <v>28</v>
      </c>
      <c r="H3001" s="131">
        <v>440</v>
      </c>
      <c r="I3001" s="131">
        <v>396</v>
      </c>
      <c r="J3001" s="161"/>
      <c r="K3001" s="161"/>
      <c r="L3001" s="161"/>
      <c r="M3001" s="161"/>
      <c r="N3001" s="164" t="s">
        <v>71</v>
      </c>
      <c r="O3001" s="165"/>
    </row>
    <row r="3002" s="100" customFormat="1" ht="20.25" spans="1:15">
      <c r="A3002" s="128" t="s">
        <v>244</v>
      </c>
      <c r="B3002" s="128" t="s">
        <v>88</v>
      </c>
      <c r="C3002" s="132" t="s">
        <v>4742</v>
      </c>
      <c r="D3002" s="130" t="s">
        <v>4743</v>
      </c>
      <c r="E3002" s="130"/>
      <c r="F3002" s="130" t="s">
        <v>4744</v>
      </c>
      <c r="G3002" s="131" t="s">
        <v>28</v>
      </c>
      <c r="H3002" s="131">
        <v>700</v>
      </c>
      <c r="I3002" s="131">
        <v>630</v>
      </c>
      <c r="J3002" s="161"/>
      <c r="K3002" s="161"/>
      <c r="L3002" s="161"/>
      <c r="M3002" s="161"/>
      <c r="N3002" s="164" t="s">
        <v>71</v>
      </c>
      <c r="O3002" s="165"/>
    </row>
    <row r="3003" s="100" customFormat="1" ht="20.25" spans="1:15">
      <c r="A3003" s="128" t="s">
        <v>244</v>
      </c>
      <c r="B3003" s="128" t="s">
        <v>88</v>
      </c>
      <c r="C3003" s="132" t="s">
        <v>4745</v>
      </c>
      <c r="D3003" s="130" t="s">
        <v>4746</v>
      </c>
      <c r="E3003" s="130"/>
      <c r="F3003" s="130" t="s">
        <v>4747</v>
      </c>
      <c r="G3003" s="131" t="s">
        <v>28</v>
      </c>
      <c r="H3003" s="131">
        <v>700</v>
      </c>
      <c r="I3003" s="131">
        <v>630</v>
      </c>
      <c r="J3003" s="161"/>
      <c r="K3003" s="161"/>
      <c r="L3003" s="161"/>
      <c r="M3003" s="161"/>
      <c r="N3003" s="164" t="s">
        <v>71</v>
      </c>
      <c r="O3003" s="165"/>
    </row>
    <row r="3004" s="100" customFormat="1" ht="20.25" spans="1:15">
      <c r="A3004" s="128" t="s">
        <v>244</v>
      </c>
      <c r="B3004" s="128" t="s">
        <v>111</v>
      </c>
      <c r="C3004" s="132" t="s">
        <v>4748</v>
      </c>
      <c r="D3004" s="130" t="s">
        <v>4749</v>
      </c>
      <c r="E3004" s="130"/>
      <c r="F3004" s="130" t="s">
        <v>3999</v>
      </c>
      <c r="G3004" s="131" t="s">
        <v>28</v>
      </c>
      <c r="H3004" s="131">
        <v>440</v>
      </c>
      <c r="I3004" s="131">
        <v>396</v>
      </c>
      <c r="J3004" s="161"/>
      <c r="K3004" s="161"/>
      <c r="L3004" s="161"/>
      <c r="M3004" s="161"/>
      <c r="N3004" s="164" t="s">
        <v>71</v>
      </c>
      <c r="O3004" s="165"/>
    </row>
    <row r="3005" s="100" customFormat="1" ht="20.25" spans="1:15">
      <c r="A3005" s="128" t="s">
        <v>244</v>
      </c>
      <c r="B3005" s="128" t="s">
        <v>88</v>
      </c>
      <c r="C3005" s="132" t="s">
        <v>4750</v>
      </c>
      <c r="D3005" s="130" t="s">
        <v>4751</v>
      </c>
      <c r="E3005" s="130"/>
      <c r="F3005" s="130" t="s">
        <v>4752</v>
      </c>
      <c r="G3005" s="131" t="s">
        <v>28</v>
      </c>
      <c r="H3005" s="131">
        <v>660</v>
      </c>
      <c r="I3005" s="131">
        <v>594</v>
      </c>
      <c r="J3005" s="161"/>
      <c r="K3005" s="161"/>
      <c r="L3005" s="161"/>
      <c r="M3005" s="161"/>
      <c r="N3005" s="164" t="s">
        <v>71</v>
      </c>
      <c r="O3005" s="165"/>
    </row>
    <row r="3006" s="100" customFormat="1" ht="20.25" spans="1:15">
      <c r="A3006" s="128" t="s">
        <v>244</v>
      </c>
      <c r="B3006" s="128" t="s">
        <v>88</v>
      </c>
      <c r="C3006" s="132" t="s">
        <v>4753</v>
      </c>
      <c r="D3006" s="130" t="s">
        <v>4754</v>
      </c>
      <c r="E3006" s="130"/>
      <c r="F3006" s="130" t="s">
        <v>4755</v>
      </c>
      <c r="G3006" s="131" t="s">
        <v>28</v>
      </c>
      <c r="H3006" s="131">
        <v>253</v>
      </c>
      <c r="I3006" s="131">
        <v>228</v>
      </c>
      <c r="J3006" s="161"/>
      <c r="K3006" s="161"/>
      <c r="L3006" s="161"/>
      <c r="M3006" s="161"/>
      <c r="N3006" s="164" t="s">
        <v>51</v>
      </c>
      <c r="O3006" s="165"/>
    </row>
    <row r="3007" s="100" customFormat="1" spans="1:15">
      <c r="A3007" s="128" t="s">
        <v>244</v>
      </c>
      <c r="B3007" s="128"/>
      <c r="C3007" s="132">
        <v>3208</v>
      </c>
      <c r="D3007" s="130" t="s">
        <v>4756</v>
      </c>
      <c r="E3007" s="130"/>
      <c r="F3007" s="130"/>
      <c r="G3007" s="131"/>
      <c r="H3007" s="131" t="s">
        <v>20</v>
      </c>
      <c r="I3007" s="131"/>
      <c r="J3007" s="161"/>
      <c r="K3007" s="161"/>
      <c r="L3007" s="161"/>
      <c r="M3007" s="161"/>
      <c r="N3007" s="164" t="s">
        <v>20</v>
      </c>
      <c r="O3007" s="165"/>
    </row>
    <row r="3008" s="100" customFormat="1" ht="20.25" spans="1:15">
      <c r="A3008" s="128" t="s">
        <v>244</v>
      </c>
      <c r="B3008" s="128" t="s">
        <v>111</v>
      </c>
      <c r="C3008" s="132" t="s">
        <v>4757</v>
      </c>
      <c r="D3008" s="130" t="s">
        <v>4758</v>
      </c>
      <c r="E3008" s="130"/>
      <c r="F3008" s="130" t="s">
        <v>4759</v>
      </c>
      <c r="G3008" s="131" t="s">
        <v>28</v>
      </c>
      <c r="H3008" s="131">
        <v>440</v>
      </c>
      <c r="I3008" s="131">
        <v>396</v>
      </c>
      <c r="J3008" s="161"/>
      <c r="K3008" s="161"/>
      <c r="L3008" s="161"/>
      <c r="M3008" s="161"/>
      <c r="N3008" s="164" t="s">
        <v>71</v>
      </c>
      <c r="O3008" s="165"/>
    </row>
    <row r="3009" s="100" customFormat="1" ht="20.25" spans="1:15">
      <c r="A3009" s="128" t="s">
        <v>244</v>
      </c>
      <c r="B3009" s="128" t="s">
        <v>88</v>
      </c>
      <c r="C3009" s="132" t="s">
        <v>4760</v>
      </c>
      <c r="D3009" s="130" t="s">
        <v>4761</v>
      </c>
      <c r="E3009" s="130"/>
      <c r="F3009" s="130" t="s">
        <v>4762</v>
      </c>
      <c r="G3009" s="131" t="s">
        <v>28</v>
      </c>
      <c r="H3009" s="131">
        <v>1100</v>
      </c>
      <c r="I3009" s="131">
        <v>990</v>
      </c>
      <c r="J3009" s="161"/>
      <c r="K3009" s="161"/>
      <c r="L3009" s="161"/>
      <c r="M3009" s="161"/>
      <c r="N3009" s="164" t="s">
        <v>51</v>
      </c>
      <c r="O3009" s="165"/>
    </row>
    <row r="3010" s="100" customFormat="1" ht="20.25" spans="1:15">
      <c r="A3010" s="128" t="s">
        <v>244</v>
      </c>
      <c r="B3010" s="128" t="s">
        <v>111</v>
      </c>
      <c r="C3010" s="132" t="s">
        <v>4763</v>
      </c>
      <c r="D3010" s="130" t="s">
        <v>4764</v>
      </c>
      <c r="E3010" s="130"/>
      <c r="F3010" s="130" t="s">
        <v>4765</v>
      </c>
      <c r="G3010" s="131" t="s">
        <v>28</v>
      </c>
      <c r="H3010" s="131">
        <v>1210</v>
      </c>
      <c r="I3010" s="131">
        <v>1089</v>
      </c>
      <c r="J3010" s="161"/>
      <c r="K3010" s="161"/>
      <c r="L3010" s="161"/>
      <c r="M3010" s="161"/>
      <c r="N3010" s="164" t="s">
        <v>51</v>
      </c>
      <c r="O3010" s="165"/>
    </row>
    <row r="3011" s="100" customFormat="1" ht="20.25" spans="1:15">
      <c r="A3011" s="128" t="s">
        <v>244</v>
      </c>
      <c r="B3011" s="128" t="s">
        <v>111</v>
      </c>
      <c r="C3011" s="132" t="s">
        <v>4766</v>
      </c>
      <c r="D3011" s="130" t="s">
        <v>4767</v>
      </c>
      <c r="E3011" s="130" t="s">
        <v>4768</v>
      </c>
      <c r="F3011" s="130" t="s">
        <v>4769</v>
      </c>
      <c r="G3011" s="131" t="s">
        <v>28</v>
      </c>
      <c r="H3011" s="131">
        <v>990</v>
      </c>
      <c r="I3011" s="131">
        <v>891</v>
      </c>
      <c r="J3011" s="161"/>
      <c r="K3011" s="161"/>
      <c r="L3011" s="161"/>
      <c r="M3011" s="161"/>
      <c r="N3011" s="164" t="s">
        <v>71</v>
      </c>
      <c r="O3011" s="165"/>
    </row>
    <row r="3012" s="100" customFormat="1" ht="20.25" spans="1:15">
      <c r="A3012" s="128" t="s">
        <v>244</v>
      </c>
      <c r="B3012" s="128" t="s">
        <v>88</v>
      </c>
      <c r="C3012" s="132" t="s">
        <v>4770</v>
      </c>
      <c r="D3012" s="130" t="s">
        <v>4771</v>
      </c>
      <c r="E3012" s="130"/>
      <c r="F3012" s="130" t="s">
        <v>4741</v>
      </c>
      <c r="G3012" s="131" t="s">
        <v>28</v>
      </c>
      <c r="H3012" s="131">
        <v>440</v>
      </c>
      <c r="I3012" s="131">
        <v>396</v>
      </c>
      <c r="J3012" s="161"/>
      <c r="K3012" s="161"/>
      <c r="L3012" s="161"/>
      <c r="M3012" s="161"/>
      <c r="N3012" s="164" t="s">
        <v>71</v>
      </c>
      <c r="O3012" s="165"/>
    </row>
    <row r="3013" s="100" customFormat="1" ht="20.25" spans="1:15">
      <c r="A3013" s="128" t="s">
        <v>244</v>
      </c>
      <c r="B3013" s="128" t="s">
        <v>111</v>
      </c>
      <c r="C3013" s="132" t="s">
        <v>4772</v>
      </c>
      <c r="D3013" s="130" t="s">
        <v>4773</v>
      </c>
      <c r="E3013" s="130" t="s">
        <v>4774</v>
      </c>
      <c r="F3013" s="130" t="s">
        <v>4775</v>
      </c>
      <c r="G3013" s="131" t="s">
        <v>28</v>
      </c>
      <c r="H3013" s="131">
        <v>770</v>
      </c>
      <c r="I3013" s="131">
        <v>693</v>
      </c>
      <c r="J3013" s="161"/>
      <c r="K3013" s="161"/>
      <c r="L3013" s="161"/>
      <c r="M3013" s="161"/>
      <c r="N3013" s="164" t="s">
        <v>71</v>
      </c>
      <c r="O3013" s="165"/>
    </row>
    <row r="3014" s="100" customFormat="1" ht="20.25" spans="1:15">
      <c r="A3014" s="141" t="s">
        <v>67</v>
      </c>
      <c r="B3014" s="128" t="s">
        <v>88</v>
      </c>
      <c r="C3014" s="132" t="s">
        <v>4776</v>
      </c>
      <c r="D3014" s="130" t="s">
        <v>4777</v>
      </c>
      <c r="E3014" s="130"/>
      <c r="F3014" s="130"/>
      <c r="G3014" s="131"/>
      <c r="H3014" s="131"/>
      <c r="I3014" s="131"/>
      <c r="J3014" s="161"/>
      <c r="K3014" s="161"/>
      <c r="L3014" s="161"/>
      <c r="M3014" s="237" t="s">
        <v>166</v>
      </c>
      <c r="N3014" s="164"/>
      <c r="O3014" s="165"/>
    </row>
    <row r="3015" s="100" customFormat="1" ht="20.25" spans="1:15">
      <c r="A3015" s="128" t="s">
        <v>244</v>
      </c>
      <c r="B3015" s="128" t="s">
        <v>88</v>
      </c>
      <c r="C3015" s="132" t="s">
        <v>4778</v>
      </c>
      <c r="D3015" s="130" t="s">
        <v>4779</v>
      </c>
      <c r="E3015" s="130"/>
      <c r="F3015" s="130" t="s">
        <v>4570</v>
      </c>
      <c r="G3015" s="131" t="s">
        <v>28</v>
      </c>
      <c r="H3015" s="131">
        <v>1540</v>
      </c>
      <c r="I3015" s="131">
        <v>1386</v>
      </c>
      <c r="J3015" s="161"/>
      <c r="K3015" s="161"/>
      <c r="L3015" s="161"/>
      <c r="M3015" s="161"/>
      <c r="N3015" s="164" t="s">
        <v>71</v>
      </c>
      <c r="O3015" s="165"/>
    </row>
    <row r="3016" s="100" customFormat="1" ht="20.25" spans="1:15">
      <c r="A3016" s="128" t="s">
        <v>244</v>
      </c>
      <c r="B3016" s="128" t="s">
        <v>88</v>
      </c>
      <c r="C3016" s="132" t="s">
        <v>4780</v>
      </c>
      <c r="D3016" s="130" t="s">
        <v>4781</v>
      </c>
      <c r="E3016" s="130"/>
      <c r="F3016" s="130" t="s">
        <v>939</v>
      </c>
      <c r="G3016" s="131" t="s">
        <v>28</v>
      </c>
      <c r="H3016" s="131">
        <v>660</v>
      </c>
      <c r="I3016" s="131">
        <v>594</v>
      </c>
      <c r="J3016" s="161"/>
      <c r="K3016" s="161"/>
      <c r="L3016" s="161"/>
      <c r="M3016" s="161"/>
      <c r="N3016" s="164" t="s">
        <v>51</v>
      </c>
      <c r="O3016" s="165"/>
    </row>
    <row r="3017" s="100" customFormat="1" ht="20.25" spans="1:15">
      <c r="A3017" s="128" t="s">
        <v>244</v>
      </c>
      <c r="B3017" s="128"/>
      <c r="C3017" s="132">
        <v>3209</v>
      </c>
      <c r="D3017" s="130" t="s">
        <v>4782</v>
      </c>
      <c r="E3017" s="130"/>
      <c r="F3017" s="130"/>
      <c r="G3017" s="131"/>
      <c r="H3017" s="131" t="s">
        <v>20</v>
      </c>
      <c r="I3017" s="131"/>
      <c r="J3017" s="161"/>
      <c r="K3017" s="161"/>
      <c r="L3017" s="161"/>
      <c r="M3017" s="161"/>
      <c r="N3017" s="164" t="s">
        <v>20</v>
      </c>
      <c r="O3017" s="165"/>
    </row>
    <row r="3018" s="100" customFormat="1" ht="20.25" spans="1:15">
      <c r="A3018" s="128" t="s">
        <v>244</v>
      </c>
      <c r="B3018" s="128" t="s">
        <v>88</v>
      </c>
      <c r="C3018" s="132" t="s">
        <v>4783</v>
      </c>
      <c r="D3018" s="130" t="s">
        <v>4784</v>
      </c>
      <c r="E3018" s="130" t="s">
        <v>4785</v>
      </c>
      <c r="F3018" s="130" t="s">
        <v>4786</v>
      </c>
      <c r="G3018" s="131" t="s">
        <v>28</v>
      </c>
      <c r="H3018" s="131">
        <v>1100</v>
      </c>
      <c r="I3018" s="131">
        <v>990</v>
      </c>
      <c r="J3018" s="161"/>
      <c r="K3018" s="161"/>
      <c r="L3018" s="161"/>
      <c r="M3018" s="161"/>
      <c r="N3018" s="164" t="s">
        <v>51</v>
      </c>
      <c r="O3018" s="165"/>
    </row>
    <row r="3019" s="100" customFormat="1" ht="20.25" spans="1:15">
      <c r="A3019" s="128" t="s">
        <v>244</v>
      </c>
      <c r="B3019" s="128" t="s">
        <v>88</v>
      </c>
      <c r="C3019" s="132" t="s">
        <v>4787</v>
      </c>
      <c r="D3019" s="130" t="s">
        <v>4788</v>
      </c>
      <c r="E3019" s="130" t="s">
        <v>4789</v>
      </c>
      <c r="F3019" s="130" t="s">
        <v>4790</v>
      </c>
      <c r="G3019" s="131" t="s">
        <v>28</v>
      </c>
      <c r="H3019" s="131">
        <v>1100</v>
      </c>
      <c r="I3019" s="131">
        <v>990</v>
      </c>
      <c r="J3019" s="161"/>
      <c r="K3019" s="161"/>
      <c r="L3019" s="161"/>
      <c r="M3019" s="161"/>
      <c r="N3019" s="164" t="s">
        <v>51</v>
      </c>
      <c r="O3019" s="165"/>
    </row>
    <row r="3020" s="100" customFormat="1" ht="30.4" spans="1:15">
      <c r="A3020" s="128" t="s">
        <v>244</v>
      </c>
      <c r="B3020" s="128" t="s">
        <v>88</v>
      </c>
      <c r="C3020" s="132" t="s">
        <v>4791</v>
      </c>
      <c r="D3020" s="130" t="s">
        <v>4792</v>
      </c>
      <c r="E3020" s="130" t="s">
        <v>4793</v>
      </c>
      <c r="F3020" s="130" t="s">
        <v>4794</v>
      </c>
      <c r="G3020" s="131" t="s">
        <v>28</v>
      </c>
      <c r="H3020" s="131">
        <v>1980</v>
      </c>
      <c r="I3020" s="131">
        <v>1782</v>
      </c>
      <c r="J3020" s="161"/>
      <c r="K3020" s="161"/>
      <c r="L3020" s="161"/>
      <c r="M3020" s="161"/>
      <c r="N3020" s="164" t="s">
        <v>51</v>
      </c>
      <c r="O3020" s="165"/>
    </row>
    <row r="3021" s="100" customFormat="1" ht="20.25" spans="1:15">
      <c r="A3021" s="128" t="s">
        <v>244</v>
      </c>
      <c r="B3021" s="128" t="s">
        <v>88</v>
      </c>
      <c r="C3021" s="132" t="s">
        <v>4795</v>
      </c>
      <c r="D3021" s="130" t="s">
        <v>4796</v>
      </c>
      <c r="E3021" s="130"/>
      <c r="F3021" s="130" t="s">
        <v>4797</v>
      </c>
      <c r="G3021" s="131" t="s">
        <v>28</v>
      </c>
      <c r="H3021" s="131">
        <v>1320</v>
      </c>
      <c r="I3021" s="131">
        <v>1188</v>
      </c>
      <c r="J3021" s="161"/>
      <c r="K3021" s="161"/>
      <c r="L3021" s="161"/>
      <c r="M3021" s="161"/>
      <c r="N3021" s="164" t="s">
        <v>51</v>
      </c>
      <c r="O3021" s="165"/>
    </row>
    <row r="3022" s="100" customFormat="1" ht="20.25" spans="1:15">
      <c r="A3022" s="128" t="s">
        <v>244</v>
      </c>
      <c r="B3022" s="128"/>
      <c r="C3022" s="132">
        <v>3210</v>
      </c>
      <c r="D3022" s="130" t="s">
        <v>4798</v>
      </c>
      <c r="E3022" s="130"/>
      <c r="F3022" s="130"/>
      <c r="G3022" s="131"/>
      <c r="H3022" s="131" t="s">
        <v>20</v>
      </c>
      <c r="I3022" s="131"/>
      <c r="J3022" s="161"/>
      <c r="K3022" s="161"/>
      <c r="L3022" s="161"/>
      <c r="M3022" s="161"/>
      <c r="N3022" s="164" t="s">
        <v>20</v>
      </c>
      <c r="O3022" s="165"/>
    </row>
    <row r="3023" s="100" customFormat="1" ht="30.4" spans="1:15">
      <c r="A3023" s="128" t="s">
        <v>244</v>
      </c>
      <c r="B3023" s="128" t="s">
        <v>88</v>
      </c>
      <c r="C3023" s="132" t="s">
        <v>4799</v>
      </c>
      <c r="D3023" s="130" t="s">
        <v>4800</v>
      </c>
      <c r="E3023" s="130"/>
      <c r="F3023" s="130" t="s">
        <v>4801</v>
      </c>
      <c r="G3023" s="131" t="s">
        <v>28</v>
      </c>
      <c r="H3023" s="131">
        <v>2860</v>
      </c>
      <c r="I3023" s="131">
        <v>2574</v>
      </c>
      <c r="J3023" s="161"/>
      <c r="K3023" s="161"/>
      <c r="L3023" s="161"/>
      <c r="M3023" s="161"/>
      <c r="N3023" s="164" t="s">
        <v>51</v>
      </c>
      <c r="O3023" s="165"/>
    </row>
    <row r="3024" s="100" customFormat="1" ht="20.25" spans="1:15">
      <c r="A3024" s="128" t="s">
        <v>244</v>
      </c>
      <c r="B3024" s="128" t="s">
        <v>88</v>
      </c>
      <c r="C3024" s="132" t="s">
        <v>4802</v>
      </c>
      <c r="D3024" s="130" t="s">
        <v>4803</v>
      </c>
      <c r="E3024" s="130"/>
      <c r="F3024" s="130" t="s">
        <v>4804</v>
      </c>
      <c r="G3024" s="131" t="s">
        <v>28</v>
      </c>
      <c r="H3024" s="131">
        <v>2574</v>
      </c>
      <c r="I3024" s="131">
        <v>2317</v>
      </c>
      <c r="J3024" s="161"/>
      <c r="K3024" s="161"/>
      <c r="L3024" s="161"/>
      <c r="M3024" s="161"/>
      <c r="N3024" s="164" t="s">
        <v>51</v>
      </c>
      <c r="O3024" s="165"/>
    </row>
    <row r="3025" s="100" customFormat="1" ht="20.25" spans="1:15">
      <c r="A3025" s="128" t="s">
        <v>244</v>
      </c>
      <c r="B3025" s="128" t="s">
        <v>88</v>
      </c>
      <c r="C3025" s="132" t="s">
        <v>4805</v>
      </c>
      <c r="D3025" s="130" t="s">
        <v>4806</v>
      </c>
      <c r="E3025" s="130" t="s">
        <v>4807</v>
      </c>
      <c r="F3025" s="130" t="s">
        <v>4808</v>
      </c>
      <c r="G3025" s="131" t="s">
        <v>28</v>
      </c>
      <c r="H3025" s="131">
        <v>1540</v>
      </c>
      <c r="I3025" s="131">
        <v>1386</v>
      </c>
      <c r="J3025" s="161"/>
      <c r="K3025" s="161"/>
      <c r="L3025" s="161"/>
      <c r="M3025" s="161"/>
      <c r="N3025" s="164" t="s">
        <v>51</v>
      </c>
      <c r="O3025" s="165" t="s">
        <v>291</v>
      </c>
    </row>
    <row r="3026" s="100" customFormat="1" ht="20.25" spans="1:15">
      <c r="A3026" s="128" t="s">
        <v>228</v>
      </c>
      <c r="B3026" s="128" t="s">
        <v>88</v>
      </c>
      <c r="C3026" s="132" t="s">
        <v>4809</v>
      </c>
      <c r="D3026" s="130" t="s">
        <v>4810</v>
      </c>
      <c r="E3026" s="130" t="s">
        <v>4811</v>
      </c>
      <c r="F3026" s="130" t="s">
        <v>939</v>
      </c>
      <c r="G3026" s="131" t="s">
        <v>4812</v>
      </c>
      <c r="H3026" s="131">
        <v>880</v>
      </c>
      <c r="I3026" s="131">
        <v>792</v>
      </c>
      <c r="J3026" s="161"/>
      <c r="K3026" s="161"/>
      <c r="L3026" s="161"/>
      <c r="M3026" s="161"/>
      <c r="N3026" s="164" t="s">
        <v>51</v>
      </c>
      <c r="O3026" s="165" t="s">
        <v>291</v>
      </c>
    </row>
    <row r="3027" s="100" customFormat="1" ht="20.25" spans="1:15">
      <c r="A3027" s="128" t="s">
        <v>200</v>
      </c>
      <c r="B3027" s="128" t="s">
        <v>88</v>
      </c>
      <c r="C3027" s="132" t="s">
        <v>4813</v>
      </c>
      <c r="D3027" s="130" t="s">
        <v>4814</v>
      </c>
      <c r="E3027" s="130"/>
      <c r="F3027" s="130"/>
      <c r="G3027" s="131"/>
      <c r="H3027" s="131"/>
      <c r="I3027" s="131"/>
      <c r="J3027" s="161"/>
      <c r="K3027" s="161"/>
      <c r="L3027" s="161"/>
      <c r="M3027" s="161" t="s">
        <v>202</v>
      </c>
      <c r="N3027" s="164"/>
      <c r="O3027" s="165"/>
    </row>
    <row r="3028" s="100" customFormat="1" ht="20.25" spans="1:15">
      <c r="A3028" s="128" t="s">
        <v>244</v>
      </c>
      <c r="B3028" s="128" t="s">
        <v>88</v>
      </c>
      <c r="C3028" s="132" t="s">
        <v>4815</v>
      </c>
      <c r="D3028" s="130" t="s">
        <v>4816</v>
      </c>
      <c r="E3028" s="130"/>
      <c r="F3028" s="130" t="s">
        <v>4797</v>
      </c>
      <c r="G3028" s="131" t="s">
        <v>28</v>
      </c>
      <c r="H3028" s="131">
        <v>440</v>
      </c>
      <c r="I3028" s="131">
        <v>396</v>
      </c>
      <c r="J3028" s="161"/>
      <c r="K3028" s="161"/>
      <c r="L3028" s="161"/>
      <c r="M3028" s="161"/>
      <c r="N3028" s="164" t="s">
        <v>71</v>
      </c>
      <c r="O3028" s="165"/>
    </row>
    <row r="3029" s="100" customFormat="1" ht="20.25" spans="1:15">
      <c r="A3029" s="128" t="s">
        <v>244</v>
      </c>
      <c r="B3029" s="128" t="s">
        <v>88</v>
      </c>
      <c r="C3029" s="132" t="s">
        <v>4817</v>
      </c>
      <c r="D3029" s="130" t="s">
        <v>4818</v>
      </c>
      <c r="E3029" s="130"/>
      <c r="F3029" s="130" t="s">
        <v>4797</v>
      </c>
      <c r="G3029" s="131" t="s">
        <v>28</v>
      </c>
      <c r="H3029" s="131">
        <v>440</v>
      </c>
      <c r="I3029" s="131">
        <v>396</v>
      </c>
      <c r="J3029" s="161"/>
      <c r="K3029" s="161"/>
      <c r="L3029" s="161"/>
      <c r="M3029" s="161"/>
      <c r="N3029" s="164" t="s">
        <v>71</v>
      </c>
      <c r="O3029" s="165"/>
    </row>
    <row r="3030" s="100" customFormat="1" ht="20.25" spans="1:15">
      <c r="A3030" s="128" t="s">
        <v>2671</v>
      </c>
      <c r="B3030" s="128" t="s">
        <v>88</v>
      </c>
      <c r="C3030" s="132" t="s">
        <v>4819</v>
      </c>
      <c r="D3030" s="130" t="s">
        <v>4820</v>
      </c>
      <c r="E3030" s="130"/>
      <c r="F3030" s="130"/>
      <c r="G3030" s="131"/>
      <c r="H3030" s="131"/>
      <c r="I3030" s="131"/>
      <c r="J3030" s="161"/>
      <c r="K3030" s="161"/>
      <c r="L3030" s="161"/>
      <c r="M3030" s="161" t="s">
        <v>2674</v>
      </c>
      <c r="N3030" s="164"/>
      <c r="O3030" s="165"/>
    </row>
    <row r="3031" s="100" customFormat="1" ht="20.25" spans="1:15">
      <c r="A3031" s="128" t="s">
        <v>244</v>
      </c>
      <c r="B3031" s="128" t="s">
        <v>88</v>
      </c>
      <c r="C3031" s="132" t="s">
        <v>4821</v>
      </c>
      <c r="D3031" s="130" t="s">
        <v>4822</v>
      </c>
      <c r="E3031" s="130"/>
      <c r="F3031" s="130" t="s">
        <v>4823</v>
      </c>
      <c r="G3031" s="131" t="s">
        <v>28</v>
      </c>
      <c r="H3031" s="131">
        <v>440</v>
      </c>
      <c r="I3031" s="131">
        <v>396</v>
      </c>
      <c r="J3031" s="161"/>
      <c r="K3031" s="161"/>
      <c r="L3031" s="161"/>
      <c r="M3031" s="161"/>
      <c r="N3031" s="164" t="s">
        <v>51</v>
      </c>
      <c r="O3031" s="165"/>
    </row>
    <row r="3032" s="100" customFormat="1" ht="37" customHeight="1" spans="1:15">
      <c r="A3032" s="128" t="s">
        <v>2671</v>
      </c>
      <c r="B3032" s="128" t="s">
        <v>88</v>
      </c>
      <c r="C3032" s="132" t="s">
        <v>4824</v>
      </c>
      <c r="D3032" s="130" t="s">
        <v>4825</v>
      </c>
      <c r="E3032" s="132"/>
      <c r="F3032" s="130"/>
      <c r="G3032" s="161"/>
      <c r="H3032" s="131"/>
      <c r="I3032" s="131"/>
      <c r="J3032" s="131"/>
      <c r="K3032" s="161"/>
      <c r="L3032" s="161"/>
      <c r="M3032" s="161" t="s">
        <v>2674</v>
      </c>
      <c r="N3032" s="161"/>
      <c r="O3032" s="164" t="s">
        <v>51</v>
      </c>
    </row>
    <row r="3033" s="100" customFormat="1" ht="50.65" spans="1:15">
      <c r="A3033" s="141" t="s">
        <v>67</v>
      </c>
      <c r="B3033" s="141" t="s">
        <v>88</v>
      </c>
      <c r="C3033" s="182">
        <v>321000010</v>
      </c>
      <c r="D3033" s="264" t="s">
        <v>4826</v>
      </c>
      <c r="E3033" s="189" t="s">
        <v>4827</v>
      </c>
      <c r="F3033" s="191" t="s">
        <v>3946</v>
      </c>
      <c r="G3033" s="193" t="s">
        <v>28</v>
      </c>
      <c r="H3033" s="261">
        <v>880</v>
      </c>
      <c r="I3033" s="261">
        <v>792</v>
      </c>
      <c r="J3033" s="262"/>
      <c r="K3033" s="262"/>
      <c r="L3033" s="262"/>
      <c r="M3033" s="220" t="s">
        <v>4828</v>
      </c>
      <c r="N3033" s="141" t="s">
        <v>51</v>
      </c>
      <c r="O3033" s="141"/>
    </row>
    <row r="3034" s="100" customFormat="1" ht="20.25" spans="1:15">
      <c r="A3034" s="128" t="s">
        <v>244</v>
      </c>
      <c r="B3034" s="128" t="s">
        <v>111</v>
      </c>
      <c r="C3034" s="132" t="s">
        <v>4829</v>
      </c>
      <c r="D3034" s="130" t="s">
        <v>4830</v>
      </c>
      <c r="E3034" s="130" t="s">
        <v>4831</v>
      </c>
      <c r="F3034" s="130" t="s">
        <v>3999</v>
      </c>
      <c r="G3034" s="131" t="s">
        <v>28</v>
      </c>
      <c r="H3034" s="131">
        <v>1320</v>
      </c>
      <c r="I3034" s="131">
        <v>1188</v>
      </c>
      <c r="J3034" s="161"/>
      <c r="K3034" s="161"/>
      <c r="L3034" s="161"/>
      <c r="M3034" s="161"/>
      <c r="N3034" s="164" t="s">
        <v>51</v>
      </c>
      <c r="O3034" s="165"/>
    </row>
    <row r="3035" s="100" customFormat="1" ht="20.25" spans="1:15">
      <c r="A3035" s="128" t="s">
        <v>244</v>
      </c>
      <c r="B3035" s="128" t="s">
        <v>88</v>
      </c>
      <c r="C3035" s="132" t="s">
        <v>4832</v>
      </c>
      <c r="D3035" s="130" t="s">
        <v>4833</v>
      </c>
      <c r="E3035" s="130"/>
      <c r="F3035" s="130" t="s">
        <v>4834</v>
      </c>
      <c r="G3035" s="131" t="s">
        <v>28</v>
      </c>
      <c r="H3035" s="131">
        <v>440</v>
      </c>
      <c r="I3035" s="131">
        <v>396</v>
      </c>
      <c r="J3035" s="161"/>
      <c r="K3035" s="161"/>
      <c r="L3035" s="161"/>
      <c r="M3035" s="161"/>
      <c r="N3035" s="164" t="s">
        <v>71</v>
      </c>
      <c r="O3035" s="165"/>
    </row>
    <row r="3036" s="100" customFormat="1" spans="1:15">
      <c r="A3036" s="128" t="s">
        <v>244</v>
      </c>
      <c r="B3036" s="128" t="s">
        <v>88</v>
      </c>
      <c r="C3036" s="132" t="s">
        <v>4835</v>
      </c>
      <c r="D3036" s="130" t="s">
        <v>4836</v>
      </c>
      <c r="E3036" s="130"/>
      <c r="F3036" s="130" t="s">
        <v>4752</v>
      </c>
      <c r="G3036" s="131" t="s">
        <v>28</v>
      </c>
      <c r="H3036" s="131">
        <v>440</v>
      </c>
      <c r="I3036" s="131">
        <v>396</v>
      </c>
      <c r="J3036" s="161"/>
      <c r="K3036" s="161"/>
      <c r="L3036" s="161"/>
      <c r="M3036" s="161"/>
      <c r="N3036" s="164" t="s">
        <v>51</v>
      </c>
      <c r="O3036" s="165"/>
    </row>
    <row r="3037" s="100" customFormat="1" ht="20.25" spans="1:15">
      <c r="A3037" s="128" t="s">
        <v>244</v>
      </c>
      <c r="B3037" s="128" t="s">
        <v>88</v>
      </c>
      <c r="C3037" s="132" t="s">
        <v>4837</v>
      </c>
      <c r="D3037" s="130" t="s">
        <v>4838</v>
      </c>
      <c r="E3037" s="130"/>
      <c r="F3037" s="130" t="s">
        <v>4839</v>
      </c>
      <c r="G3037" s="131" t="s">
        <v>28</v>
      </c>
      <c r="H3037" s="131">
        <v>1200</v>
      </c>
      <c r="I3037" s="131">
        <v>1080</v>
      </c>
      <c r="J3037" s="161"/>
      <c r="K3037" s="161"/>
      <c r="L3037" s="161"/>
      <c r="M3037" s="161"/>
      <c r="N3037" s="164" t="s">
        <v>71</v>
      </c>
      <c r="O3037" s="165"/>
    </row>
    <row r="3038" s="100" customFormat="1" ht="20.25" spans="1:15">
      <c r="A3038" s="128" t="s">
        <v>244</v>
      </c>
      <c r="B3038" s="128" t="s">
        <v>111</v>
      </c>
      <c r="C3038" s="132" t="s">
        <v>4840</v>
      </c>
      <c r="D3038" s="130" t="s">
        <v>4841</v>
      </c>
      <c r="E3038" s="130" t="s">
        <v>4842</v>
      </c>
      <c r="F3038" s="130" t="s">
        <v>939</v>
      </c>
      <c r="G3038" s="131" t="s">
        <v>28</v>
      </c>
      <c r="H3038" s="131">
        <v>660</v>
      </c>
      <c r="I3038" s="131">
        <v>594</v>
      </c>
      <c r="J3038" s="161"/>
      <c r="K3038" s="161"/>
      <c r="L3038" s="161"/>
      <c r="M3038" s="161"/>
      <c r="N3038" s="164" t="s">
        <v>71</v>
      </c>
      <c r="O3038" s="165"/>
    </row>
    <row r="3039" s="100" customFormat="1" spans="1:15">
      <c r="A3039" s="128"/>
      <c r="B3039" s="128"/>
      <c r="C3039" s="132"/>
      <c r="D3039" s="130" t="s">
        <v>4843</v>
      </c>
      <c r="E3039" s="130"/>
      <c r="F3039" s="130"/>
      <c r="G3039" s="131"/>
      <c r="H3039" s="131" t="s">
        <v>20</v>
      </c>
      <c r="I3039" s="131" t="s">
        <v>20</v>
      </c>
      <c r="J3039" s="161"/>
      <c r="K3039" s="161"/>
      <c r="L3039" s="161"/>
      <c r="M3039" s="161"/>
      <c r="N3039" s="164" t="s">
        <v>20</v>
      </c>
      <c r="O3039" s="165"/>
    </row>
    <row r="3040" s="100" customFormat="1" ht="53" customHeight="1" spans="1:15">
      <c r="A3040" s="141" t="s">
        <v>67</v>
      </c>
      <c r="B3040" s="128"/>
      <c r="C3040" s="132"/>
      <c r="D3040" s="133" t="s">
        <v>4844</v>
      </c>
      <c r="E3040" s="134"/>
      <c r="F3040" s="134"/>
      <c r="G3040" s="135"/>
      <c r="H3040" s="135"/>
      <c r="I3040" s="135"/>
      <c r="J3040" s="226"/>
      <c r="K3040" s="226"/>
      <c r="L3040" s="226"/>
      <c r="M3040" s="226"/>
      <c r="N3040" s="135"/>
      <c r="O3040" s="165"/>
    </row>
    <row r="3041" s="100" customFormat="1" ht="27" customHeight="1" spans="1:16382">
      <c r="A3041" s="128" t="s">
        <v>62</v>
      </c>
      <c r="B3041" s="128"/>
      <c r="C3041" s="132">
        <v>3301</v>
      </c>
      <c r="D3041" s="130" t="s">
        <v>4845</v>
      </c>
      <c r="E3041" s="130" t="s">
        <v>20</v>
      </c>
      <c r="F3041" s="130" t="s">
        <v>289</v>
      </c>
      <c r="G3041" s="131" t="s">
        <v>20</v>
      </c>
      <c r="H3041" s="131"/>
      <c r="I3041" s="131"/>
      <c r="J3041" s="161"/>
      <c r="K3041" s="161"/>
      <c r="L3041" s="161"/>
      <c r="M3041" s="161"/>
      <c r="N3041" s="164"/>
      <c r="O3041" s="165"/>
      <c r="XFA3041" s="110"/>
      <c r="XFB3041" s="110"/>
    </row>
    <row r="3042" s="100" customFormat="1" spans="1:15">
      <c r="A3042" s="128" t="s">
        <v>4846</v>
      </c>
      <c r="B3042" s="128" t="s">
        <v>244</v>
      </c>
      <c r="C3042" s="132">
        <v>330100001</v>
      </c>
      <c r="D3042" s="130" t="s">
        <v>4847</v>
      </c>
      <c r="E3042" s="130"/>
      <c r="F3042" s="130"/>
      <c r="G3042" s="131" t="s">
        <v>28</v>
      </c>
      <c r="H3042" s="131">
        <v>40</v>
      </c>
      <c r="I3042" s="131">
        <v>36</v>
      </c>
      <c r="J3042" s="161"/>
      <c r="K3042" s="161"/>
      <c r="L3042" s="161"/>
      <c r="M3042" s="161"/>
      <c r="N3042" s="164" t="s">
        <v>71</v>
      </c>
      <c r="O3042" s="165"/>
    </row>
    <row r="3043" s="100" customFormat="1" ht="30.4" spans="1:15">
      <c r="A3043" s="128" t="s">
        <v>228</v>
      </c>
      <c r="B3043" s="128" t="s">
        <v>244</v>
      </c>
      <c r="C3043" s="132">
        <v>330100002</v>
      </c>
      <c r="D3043" s="130" t="s">
        <v>4848</v>
      </c>
      <c r="E3043" s="130" t="s">
        <v>4849</v>
      </c>
      <c r="F3043" s="130"/>
      <c r="G3043" s="131" t="s">
        <v>28</v>
      </c>
      <c r="H3043" s="131">
        <v>430</v>
      </c>
      <c r="I3043" s="131">
        <v>430</v>
      </c>
      <c r="J3043" s="161"/>
      <c r="K3043" s="161"/>
      <c r="L3043" s="161"/>
      <c r="M3043" s="161"/>
      <c r="N3043" s="164" t="s">
        <v>71</v>
      </c>
      <c r="O3043" s="165"/>
    </row>
    <row r="3044" s="100" customFormat="1" ht="20.25" spans="1:15">
      <c r="A3044" s="128" t="s">
        <v>228</v>
      </c>
      <c r="B3044" s="128" t="s">
        <v>244</v>
      </c>
      <c r="C3044" s="132">
        <v>330100003</v>
      </c>
      <c r="D3044" s="130" t="s">
        <v>4850</v>
      </c>
      <c r="E3044" s="130" t="s">
        <v>4851</v>
      </c>
      <c r="F3044" s="130" t="s">
        <v>4852</v>
      </c>
      <c r="G3044" s="131" t="s">
        <v>28</v>
      </c>
      <c r="H3044" s="131">
        <v>720</v>
      </c>
      <c r="I3044" s="131">
        <v>648</v>
      </c>
      <c r="J3044" s="161"/>
      <c r="K3044" s="161"/>
      <c r="L3044" s="161"/>
      <c r="M3044" s="161"/>
      <c r="N3044" s="164" t="s">
        <v>71</v>
      </c>
      <c r="O3044" s="165"/>
    </row>
    <row r="3045" s="100" customFormat="1" spans="1:15">
      <c r="A3045" s="128" t="s">
        <v>95</v>
      </c>
      <c r="B3045" s="128" t="s">
        <v>244</v>
      </c>
      <c r="C3045" s="132">
        <v>330100004</v>
      </c>
      <c r="D3045" s="130" t="s">
        <v>4853</v>
      </c>
      <c r="E3045" s="130" t="s">
        <v>4854</v>
      </c>
      <c r="F3045" s="130"/>
      <c r="G3045" s="131" t="s">
        <v>28</v>
      </c>
      <c r="H3045" s="131">
        <v>169</v>
      </c>
      <c r="I3045" s="131">
        <v>152</v>
      </c>
      <c r="J3045" s="161"/>
      <c r="K3045" s="161"/>
      <c r="L3045" s="161"/>
      <c r="M3045" s="161"/>
      <c r="N3045" s="164" t="s">
        <v>71</v>
      </c>
      <c r="O3045" s="165"/>
    </row>
    <row r="3046" s="100" customFormat="1" ht="131.65" spans="1:15">
      <c r="A3046" s="141" t="s">
        <v>67</v>
      </c>
      <c r="B3046" s="146" t="s">
        <v>244</v>
      </c>
      <c r="C3046" s="142">
        <v>330100005</v>
      </c>
      <c r="D3046" s="191" t="s">
        <v>4855</v>
      </c>
      <c r="E3046" s="195" t="s">
        <v>4856</v>
      </c>
      <c r="F3046" s="191" t="s">
        <v>4857</v>
      </c>
      <c r="G3046" s="193" t="s">
        <v>28</v>
      </c>
      <c r="H3046" s="141">
        <v>1250</v>
      </c>
      <c r="I3046" s="141">
        <v>1125</v>
      </c>
      <c r="J3046" s="168"/>
      <c r="K3046" s="168"/>
      <c r="L3046" s="168"/>
      <c r="M3046" s="200"/>
      <c r="N3046" s="141" t="s">
        <v>71</v>
      </c>
      <c r="O3046" s="141"/>
    </row>
    <row r="3047" s="100" customFormat="1" spans="1:15">
      <c r="A3047" s="128" t="s">
        <v>228</v>
      </c>
      <c r="B3047" s="128" t="s">
        <v>244</v>
      </c>
      <c r="C3047" s="132">
        <v>330100006</v>
      </c>
      <c r="D3047" s="130" t="s">
        <v>4858</v>
      </c>
      <c r="E3047" s="130" t="s">
        <v>4859</v>
      </c>
      <c r="F3047" s="130"/>
      <c r="G3047" s="131" t="s">
        <v>108</v>
      </c>
      <c r="H3047" s="131">
        <v>11</v>
      </c>
      <c r="I3047" s="131">
        <v>10</v>
      </c>
      <c r="J3047" s="161"/>
      <c r="K3047" s="161"/>
      <c r="L3047" s="161"/>
      <c r="M3047" s="161"/>
      <c r="N3047" s="164" t="s">
        <v>71</v>
      </c>
      <c r="O3047" s="165"/>
    </row>
    <row r="3048" s="100" customFormat="1" ht="20.25" spans="1:15">
      <c r="A3048" s="128" t="s">
        <v>82</v>
      </c>
      <c r="B3048" s="128" t="s">
        <v>244</v>
      </c>
      <c r="C3048" s="132">
        <v>330100007</v>
      </c>
      <c r="D3048" s="130" t="s">
        <v>4860</v>
      </c>
      <c r="E3048" s="130" t="s">
        <v>4861</v>
      </c>
      <c r="F3048" s="130"/>
      <c r="G3048" s="131" t="s">
        <v>28</v>
      </c>
      <c r="H3048" s="131">
        <v>1000</v>
      </c>
      <c r="I3048" s="131">
        <v>900</v>
      </c>
      <c r="J3048" s="161"/>
      <c r="K3048" s="161"/>
      <c r="L3048" s="161"/>
      <c r="M3048" s="161"/>
      <c r="N3048" s="164" t="s">
        <v>71</v>
      </c>
      <c r="O3048" s="165"/>
    </row>
    <row r="3049" s="100" customFormat="1" ht="20.25" spans="1:15">
      <c r="A3049" s="128" t="s">
        <v>21</v>
      </c>
      <c r="B3049" s="128" t="s">
        <v>244</v>
      </c>
      <c r="C3049" s="132">
        <v>330100008</v>
      </c>
      <c r="D3049" s="130" t="s">
        <v>4862</v>
      </c>
      <c r="E3049" s="130" t="s">
        <v>4863</v>
      </c>
      <c r="F3049" s="130" t="s">
        <v>4864</v>
      </c>
      <c r="G3049" s="131" t="s">
        <v>28</v>
      </c>
      <c r="H3049" s="131">
        <v>50</v>
      </c>
      <c r="I3049" s="131">
        <v>45</v>
      </c>
      <c r="J3049" s="161"/>
      <c r="K3049" s="161"/>
      <c r="L3049" s="161"/>
      <c r="M3049" s="161"/>
      <c r="N3049" s="164" t="s">
        <v>71</v>
      </c>
      <c r="O3049" s="165"/>
    </row>
    <row r="3050" s="100" customFormat="1" spans="1:15">
      <c r="A3050" s="128" t="s">
        <v>21</v>
      </c>
      <c r="B3050" s="128" t="s">
        <v>244</v>
      </c>
      <c r="C3050" s="132">
        <v>330100009</v>
      </c>
      <c r="D3050" s="130" t="s">
        <v>4865</v>
      </c>
      <c r="E3050" s="130" t="s">
        <v>4866</v>
      </c>
      <c r="F3050" s="130" t="s">
        <v>4867</v>
      </c>
      <c r="G3050" s="131" t="s">
        <v>28</v>
      </c>
      <c r="H3050" s="131">
        <v>50</v>
      </c>
      <c r="I3050" s="131">
        <v>45</v>
      </c>
      <c r="J3050" s="161"/>
      <c r="K3050" s="161"/>
      <c r="L3050" s="161"/>
      <c r="M3050" s="161"/>
      <c r="N3050" s="164" t="s">
        <v>51</v>
      </c>
      <c r="O3050" s="165"/>
    </row>
    <row r="3051" s="100" customFormat="1" spans="1:15">
      <c r="A3051" s="128" t="s">
        <v>21</v>
      </c>
      <c r="B3051" s="128" t="s">
        <v>244</v>
      </c>
      <c r="C3051" s="132">
        <v>330100010</v>
      </c>
      <c r="D3051" s="130" t="s">
        <v>4868</v>
      </c>
      <c r="E3051" s="130" t="s">
        <v>4866</v>
      </c>
      <c r="F3051" s="130" t="s">
        <v>4867</v>
      </c>
      <c r="G3051" s="131" t="s">
        <v>28</v>
      </c>
      <c r="H3051" s="131">
        <v>50</v>
      </c>
      <c r="I3051" s="131">
        <v>45</v>
      </c>
      <c r="J3051" s="161"/>
      <c r="K3051" s="161"/>
      <c r="L3051" s="161"/>
      <c r="M3051" s="161"/>
      <c r="N3051" s="164" t="s">
        <v>51</v>
      </c>
      <c r="O3051" s="165"/>
    </row>
    <row r="3052" s="100" customFormat="1" spans="1:15">
      <c r="A3052" s="128" t="s">
        <v>21</v>
      </c>
      <c r="B3052" s="128" t="s">
        <v>244</v>
      </c>
      <c r="C3052" s="132">
        <v>330100011</v>
      </c>
      <c r="D3052" s="130" t="s">
        <v>4869</v>
      </c>
      <c r="E3052" s="130" t="s">
        <v>4870</v>
      </c>
      <c r="F3052" s="130"/>
      <c r="G3052" s="131" t="s">
        <v>28</v>
      </c>
      <c r="H3052" s="131">
        <v>50</v>
      </c>
      <c r="I3052" s="131">
        <v>45</v>
      </c>
      <c r="J3052" s="161"/>
      <c r="K3052" s="161"/>
      <c r="L3052" s="161"/>
      <c r="M3052" s="161"/>
      <c r="N3052" s="164" t="s">
        <v>71</v>
      </c>
      <c r="O3052" s="165"/>
    </row>
    <row r="3053" s="100" customFormat="1" spans="1:15">
      <c r="A3053" s="128" t="s">
        <v>21</v>
      </c>
      <c r="B3053" s="128" t="s">
        <v>244</v>
      </c>
      <c r="C3053" s="132">
        <v>330100012</v>
      </c>
      <c r="D3053" s="130" t="s">
        <v>4871</v>
      </c>
      <c r="E3053" s="130"/>
      <c r="F3053" s="130" t="s">
        <v>4872</v>
      </c>
      <c r="G3053" s="131" t="s">
        <v>28</v>
      </c>
      <c r="H3053" s="131">
        <v>210</v>
      </c>
      <c r="I3053" s="131">
        <v>189</v>
      </c>
      <c r="J3053" s="161"/>
      <c r="K3053" s="161"/>
      <c r="L3053" s="161"/>
      <c r="M3053" s="161"/>
      <c r="N3053" s="164" t="s">
        <v>71</v>
      </c>
      <c r="O3053" s="165"/>
    </row>
    <row r="3054" s="100" customFormat="1" spans="1:15">
      <c r="A3054" s="128" t="s">
        <v>21</v>
      </c>
      <c r="B3054" s="128" t="s">
        <v>244</v>
      </c>
      <c r="C3054" s="132">
        <v>330100013</v>
      </c>
      <c r="D3054" s="130" t="s">
        <v>4873</v>
      </c>
      <c r="E3054" s="130" t="s">
        <v>4874</v>
      </c>
      <c r="F3054" s="130"/>
      <c r="G3054" s="131" t="s">
        <v>28</v>
      </c>
      <c r="H3054" s="131">
        <v>100</v>
      </c>
      <c r="I3054" s="131">
        <v>90</v>
      </c>
      <c r="J3054" s="161"/>
      <c r="K3054" s="161"/>
      <c r="L3054" s="161"/>
      <c r="M3054" s="161" t="s">
        <v>4875</v>
      </c>
      <c r="N3054" s="164" t="s">
        <v>71</v>
      </c>
      <c r="O3054" s="165"/>
    </row>
    <row r="3055" s="100" customFormat="1" ht="30.4" spans="1:15">
      <c r="A3055" s="128" t="s">
        <v>4846</v>
      </c>
      <c r="B3055" s="128" t="s">
        <v>244</v>
      </c>
      <c r="C3055" s="132">
        <v>330100014</v>
      </c>
      <c r="D3055" s="130" t="s">
        <v>4876</v>
      </c>
      <c r="E3055" s="130" t="s">
        <v>4877</v>
      </c>
      <c r="F3055" s="130" t="s">
        <v>4878</v>
      </c>
      <c r="G3055" s="131" t="s">
        <v>28</v>
      </c>
      <c r="H3055" s="131">
        <v>250</v>
      </c>
      <c r="I3055" s="131">
        <v>225</v>
      </c>
      <c r="J3055" s="161"/>
      <c r="K3055" s="161"/>
      <c r="L3055" s="161"/>
      <c r="M3055" s="161"/>
      <c r="N3055" s="164" t="s">
        <v>71</v>
      </c>
      <c r="O3055" s="165"/>
    </row>
    <row r="3056" s="100" customFormat="1" spans="1:15">
      <c r="A3056" s="128" t="s">
        <v>4846</v>
      </c>
      <c r="B3056" s="128" t="s">
        <v>244</v>
      </c>
      <c r="C3056" s="132">
        <v>3301000141</v>
      </c>
      <c r="D3056" s="130" t="s">
        <v>4879</v>
      </c>
      <c r="E3056" s="130" t="s">
        <v>20</v>
      </c>
      <c r="F3056" s="130" t="s">
        <v>4880</v>
      </c>
      <c r="G3056" s="131" t="s">
        <v>28</v>
      </c>
      <c r="H3056" s="131">
        <v>60</v>
      </c>
      <c r="I3056" s="131">
        <v>54</v>
      </c>
      <c r="J3056" s="161"/>
      <c r="K3056" s="161"/>
      <c r="L3056" s="161"/>
      <c r="M3056" s="161" t="s">
        <v>20</v>
      </c>
      <c r="N3056" s="164" t="s">
        <v>71</v>
      </c>
      <c r="O3056" s="165"/>
    </row>
    <row r="3057" s="100" customFormat="1" spans="1:15">
      <c r="A3057" s="128" t="s">
        <v>21</v>
      </c>
      <c r="B3057" s="128" t="s">
        <v>244</v>
      </c>
      <c r="C3057" s="132">
        <v>330100016</v>
      </c>
      <c r="D3057" s="130" t="s">
        <v>4881</v>
      </c>
      <c r="E3057" s="130"/>
      <c r="F3057" s="130"/>
      <c r="G3057" s="131" t="s">
        <v>28</v>
      </c>
      <c r="H3057" s="131">
        <v>150</v>
      </c>
      <c r="I3057" s="131">
        <v>135</v>
      </c>
      <c r="J3057" s="161"/>
      <c r="K3057" s="161"/>
      <c r="L3057" s="161"/>
      <c r="M3057" s="161"/>
      <c r="N3057" s="164" t="s">
        <v>71</v>
      </c>
      <c r="O3057" s="165"/>
    </row>
    <row r="3058" s="100" customFormat="1" ht="20.25" spans="1:15">
      <c r="A3058" s="128" t="s">
        <v>228</v>
      </c>
      <c r="B3058" s="128" t="s">
        <v>244</v>
      </c>
      <c r="C3058" s="132">
        <v>330100017</v>
      </c>
      <c r="D3058" s="130" t="s">
        <v>4882</v>
      </c>
      <c r="E3058" s="130" t="s">
        <v>4883</v>
      </c>
      <c r="F3058" s="130" t="s">
        <v>4884</v>
      </c>
      <c r="G3058" s="131" t="s">
        <v>28</v>
      </c>
      <c r="H3058" s="131">
        <v>2700</v>
      </c>
      <c r="I3058" s="131">
        <v>2430</v>
      </c>
      <c r="J3058" s="161"/>
      <c r="K3058" s="161"/>
      <c r="L3058" s="161"/>
      <c r="M3058" s="161" t="s">
        <v>4885</v>
      </c>
      <c r="N3058" s="164" t="s">
        <v>71</v>
      </c>
      <c r="O3058" s="165"/>
    </row>
    <row r="3059" s="100" customFormat="1" ht="20.25" spans="1:15">
      <c r="A3059" s="128" t="s">
        <v>100</v>
      </c>
      <c r="B3059" s="128" t="s">
        <v>244</v>
      </c>
      <c r="C3059" s="132">
        <v>3301000171</v>
      </c>
      <c r="D3059" s="130" t="s">
        <v>4886</v>
      </c>
      <c r="E3059" s="130"/>
      <c r="F3059" s="130" t="s">
        <v>4887</v>
      </c>
      <c r="G3059" s="131" t="s">
        <v>28</v>
      </c>
      <c r="H3059" s="131">
        <v>400</v>
      </c>
      <c r="I3059" s="131">
        <v>360</v>
      </c>
      <c r="J3059" s="161"/>
      <c r="K3059" s="161"/>
      <c r="L3059" s="161"/>
      <c r="M3059" s="161"/>
      <c r="N3059" s="164" t="s">
        <v>71</v>
      </c>
      <c r="O3059" s="165"/>
    </row>
    <row r="3060" s="100" customFormat="1" ht="30.4" spans="1:15">
      <c r="A3060" s="128" t="s">
        <v>95</v>
      </c>
      <c r="B3060" s="128" t="s">
        <v>244</v>
      </c>
      <c r="C3060" s="132">
        <v>330100018</v>
      </c>
      <c r="D3060" s="130" t="s">
        <v>4888</v>
      </c>
      <c r="E3060" s="130" t="s">
        <v>4889</v>
      </c>
      <c r="F3060" s="130"/>
      <c r="G3060" s="131" t="s">
        <v>28</v>
      </c>
      <c r="H3060" s="131">
        <v>110</v>
      </c>
      <c r="I3060" s="131">
        <v>99</v>
      </c>
      <c r="J3060" s="161"/>
      <c r="K3060" s="161"/>
      <c r="L3060" s="161"/>
      <c r="M3060" s="161"/>
      <c r="N3060" s="164" t="s">
        <v>71</v>
      </c>
      <c r="O3060" s="165"/>
    </row>
    <row r="3061" s="100" customFormat="1" ht="20.25" spans="1:15">
      <c r="A3061" s="128" t="s">
        <v>4890</v>
      </c>
      <c r="B3061" s="128" t="s">
        <v>244</v>
      </c>
      <c r="C3061" s="132">
        <v>330100021</v>
      </c>
      <c r="D3061" s="130" t="s">
        <v>4891</v>
      </c>
      <c r="E3061" s="130"/>
      <c r="F3061" s="130"/>
      <c r="G3061" s="131"/>
      <c r="H3061" s="131"/>
      <c r="I3061" s="131"/>
      <c r="J3061" s="161"/>
      <c r="K3061" s="161"/>
      <c r="L3061" s="161"/>
      <c r="M3061" s="161" t="s">
        <v>4892</v>
      </c>
      <c r="N3061" s="164"/>
      <c r="O3061" s="165"/>
    </row>
    <row r="3062" s="100" customFormat="1" ht="20.25" spans="1:15">
      <c r="A3062" s="128" t="s">
        <v>75</v>
      </c>
      <c r="B3062" s="128" t="s">
        <v>244</v>
      </c>
      <c r="C3062" s="132">
        <v>330100022</v>
      </c>
      <c r="D3062" s="130" t="s">
        <v>4893</v>
      </c>
      <c r="E3062" s="130"/>
      <c r="F3062" s="130"/>
      <c r="G3062" s="131" t="s">
        <v>28</v>
      </c>
      <c r="H3062" s="131">
        <v>126</v>
      </c>
      <c r="I3062" s="131">
        <v>113</v>
      </c>
      <c r="J3062" s="161"/>
      <c r="K3062" s="161"/>
      <c r="L3062" s="161"/>
      <c r="M3062" s="161"/>
      <c r="N3062" s="164" t="s">
        <v>71</v>
      </c>
      <c r="O3062" s="165"/>
    </row>
    <row r="3063" s="100" customFormat="1" ht="20.25" spans="1:15">
      <c r="A3063" s="128" t="s">
        <v>75</v>
      </c>
      <c r="B3063" s="128" t="s">
        <v>244</v>
      </c>
      <c r="C3063" s="132">
        <v>330100023</v>
      </c>
      <c r="D3063" s="130" t="s">
        <v>4894</v>
      </c>
      <c r="E3063" s="130"/>
      <c r="F3063" s="130"/>
      <c r="G3063" s="131" t="s">
        <v>28</v>
      </c>
      <c r="H3063" s="131">
        <v>81</v>
      </c>
      <c r="I3063" s="131">
        <v>73</v>
      </c>
      <c r="J3063" s="161"/>
      <c r="K3063" s="161"/>
      <c r="L3063" s="161"/>
      <c r="M3063" s="161"/>
      <c r="N3063" s="164" t="s">
        <v>71</v>
      </c>
      <c r="O3063" s="165"/>
    </row>
    <row r="3064" s="100" customFormat="1" ht="20.25" spans="1:15">
      <c r="A3064" s="128" t="s">
        <v>75</v>
      </c>
      <c r="B3064" s="128" t="s">
        <v>244</v>
      </c>
      <c r="C3064" s="132">
        <v>330100024</v>
      </c>
      <c r="D3064" s="130" t="s">
        <v>4895</v>
      </c>
      <c r="E3064" s="130"/>
      <c r="F3064" s="130"/>
      <c r="G3064" s="131" t="s">
        <v>28</v>
      </c>
      <c r="H3064" s="131">
        <v>144</v>
      </c>
      <c r="I3064" s="131">
        <v>130</v>
      </c>
      <c r="J3064" s="161"/>
      <c r="K3064" s="161"/>
      <c r="L3064" s="161"/>
      <c r="M3064" s="161"/>
      <c r="N3064" s="164" t="s">
        <v>71</v>
      </c>
      <c r="O3064" s="165"/>
    </row>
    <row r="3065" s="100" customFormat="1" ht="70.9" spans="1:15">
      <c r="A3065" s="128" t="s">
        <v>75</v>
      </c>
      <c r="B3065" s="128" t="s">
        <v>244</v>
      </c>
      <c r="C3065" s="132">
        <v>330100025</v>
      </c>
      <c r="D3065" s="130" t="s">
        <v>4896</v>
      </c>
      <c r="E3065" s="130" t="s">
        <v>4897</v>
      </c>
      <c r="F3065" s="130"/>
      <c r="G3065" s="131" t="s">
        <v>28</v>
      </c>
      <c r="H3065" s="131">
        <v>350</v>
      </c>
      <c r="I3065" s="131">
        <v>315</v>
      </c>
      <c r="J3065" s="161"/>
      <c r="K3065" s="161"/>
      <c r="L3065" s="161"/>
      <c r="M3065" s="161"/>
      <c r="N3065" s="164" t="s">
        <v>51</v>
      </c>
      <c r="O3065" s="165"/>
    </row>
    <row r="3066" s="100" customFormat="1" ht="20.25" spans="1:15">
      <c r="A3066" s="128" t="s">
        <v>168</v>
      </c>
      <c r="B3066" s="128" t="s">
        <v>244</v>
      </c>
      <c r="C3066" s="132">
        <v>330100026</v>
      </c>
      <c r="D3066" s="130" t="s">
        <v>4898</v>
      </c>
      <c r="E3066" s="130" t="s">
        <v>4899</v>
      </c>
      <c r="F3066" s="130"/>
      <c r="G3066" s="131" t="s">
        <v>108</v>
      </c>
      <c r="H3066" s="131">
        <v>70</v>
      </c>
      <c r="I3066" s="131">
        <v>63</v>
      </c>
      <c r="J3066" s="161"/>
      <c r="K3066" s="161"/>
      <c r="L3066" s="161"/>
      <c r="M3066" s="161"/>
      <c r="N3066" s="164" t="s">
        <v>30</v>
      </c>
      <c r="O3066" s="165"/>
    </row>
    <row r="3067" s="100" customFormat="1" ht="40.5" spans="1:15">
      <c r="A3067" s="128" t="s">
        <v>168</v>
      </c>
      <c r="B3067" s="128" t="s">
        <v>244</v>
      </c>
      <c r="C3067" s="132">
        <v>330100027</v>
      </c>
      <c r="D3067" s="130" t="s">
        <v>4900</v>
      </c>
      <c r="E3067" s="130" t="s">
        <v>4901</v>
      </c>
      <c r="F3067" s="130"/>
      <c r="G3067" s="131" t="s">
        <v>28</v>
      </c>
      <c r="H3067" s="131">
        <v>432</v>
      </c>
      <c r="I3067" s="131">
        <v>389</v>
      </c>
      <c r="J3067" s="161"/>
      <c r="K3067" s="161"/>
      <c r="L3067" s="161"/>
      <c r="M3067" s="161"/>
      <c r="N3067" s="164" t="s">
        <v>30</v>
      </c>
      <c r="O3067" s="165"/>
    </row>
    <row r="3068" s="100" customFormat="1" ht="60.75" spans="1:15">
      <c r="A3068" s="128" t="s">
        <v>168</v>
      </c>
      <c r="B3068" s="128" t="s">
        <v>244</v>
      </c>
      <c r="C3068" s="132">
        <v>330100028</v>
      </c>
      <c r="D3068" s="130" t="s">
        <v>4902</v>
      </c>
      <c r="E3068" s="130" t="s">
        <v>4903</v>
      </c>
      <c r="F3068" s="130" t="s">
        <v>4904</v>
      </c>
      <c r="G3068" s="131" t="s">
        <v>108</v>
      </c>
      <c r="H3068" s="131">
        <v>50</v>
      </c>
      <c r="I3068" s="131">
        <v>45</v>
      </c>
      <c r="J3068" s="161"/>
      <c r="K3068" s="161"/>
      <c r="L3068" s="161"/>
      <c r="M3068" s="161"/>
      <c r="N3068" s="164" t="s">
        <v>71</v>
      </c>
      <c r="O3068" s="165"/>
    </row>
    <row r="3069" s="100" customFormat="1" ht="50.65" spans="1:15">
      <c r="A3069" s="128" t="s">
        <v>62</v>
      </c>
      <c r="B3069" s="128" t="s">
        <v>244</v>
      </c>
      <c r="C3069" s="132">
        <v>330100029</v>
      </c>
      <c r="D3069" s="130" t="s">
        <v>4905</v>
      </c>
      <c r="E3069" s="130" t="s">
        <v>4906</v>
      </c>
      <c r="F3069" s="130" t="s">
        <v>4907</v>
      </c>
      <c r="G3069" s="131" t="s">
        <v>28</v>
      </c>
      <c r="H3069" s="131">
        <v>300</v>
      </c>
      <c r="I3069" s="131">
        <v>270</v>
      </c>
      <c r="J3069" s="161"/>
      <c r="K3069" s="161"/>
      <c r="L3069" s="161"/>
      <c r="M3069" s="161" t="s">
        <v>20</v>
      </c>
      <c r="N3069" s="164" t="s">
        <v>71</v>
      </c>
      <c r="O3069" s="165"/>
    </row>
    <row r="3070" s="100" customFormat="1" ht="30.4" spans="1:15">
      <c r="A3070" s="128" t="s">
        <v>62</v>
      </c>
      <c r="B3070" s="128" t="s">
        <v>244</v>
      </c>
      <c r="C3070" s="132">
        <v>330100030</v>
      </c>
      <c r="D3070" s="130" t="s">
        <v>4908</v>
      </c>
      <c r="E3070" s="130" t="s">
        <v>20</v>
      </c>
      <c r="F3070" s="130" t="s">
        <v>20</v>
      </c>
      <c r="G3070" s="131" t="s">
        <v>28</v>
      </c>
      <c r="H3070" s="131">
        <v>8</v>
      </c>
      <c r="I3070" s="131">
        <v>7</v>
      </c>
      <c r="J3070" s="161"/>
      <c r="K3070" s="161"/>
      <c r="L3070" s="161"/>
      <c r="M3070" s="161" t="s">
        <v>4909</v>
      </c>
      <c r="N3070" s="164" t="s">
        <v>71</v>
      </c>
      <c r="O3070" s="165"/>
    </row>
    <row r="3071" s="100" customFormat="1" ht="91.15" spans="1:15">
      <c r="A3071" s="210" t="s">
        <v>729</v>
      </c>
      <c r="B3071" s="210" t="s">
        <v>244</v>
      </c>
      <c r="C3071" s="132">
        <v>330100031</v>
      </c>
      <c r="D3071" s="142" t="s">
        <v>4910</v>
      </c>
      <c r="E3071" s="142" t="s">
        <v>4911</v>
      </c>
      <c r="F3071" s="142"/>
      <c r="G3071" s="141" t="s">
        <v>28</v>
      </c>
      <c r="H3071" s="141">
        <v>300</v>
      </c>
      <c r="I3071" s="141">
        <v>300</v>
      </c>
      <c r="J3071" s="108"/>
      <c r="K3071" s="161"/>
      <c r="L3071" s="161"/>
      <c r="M3071" s="178" t="s">
        <v>4912</v>
      </c>
      <c r="N3071" s="164" t="s">
        <v>30</v>
      </c>
      <c r="O3071" s="165"/>
    </row>
    <row r="3072" s="100" customFormat="1" spans="1:15">
      <c r="A3072" s="128"/>
      <c r="B3072" s="128"/>
      <c r="C3072" s="132"/>
      <c r="D3072" s="130" t="s">
        <v>4913</v>
      </c>
      <c r="E3072" s="130"/>
      <c r="F3072" s="130"/>
      <c r="G3072" s="131"/>
      <c r="H3072" s="131" t="s">
        <v>20</v>
      </c>
      <c r="I3072" s="131" t="s">
        <v>20</v>
      </c>
      <c r="J3072" s="161"/>
      <c r="K3072" s="161"/>
      <c r="L3072" s="161"/>
      <c r="M3072" s="161"/>
      <c r="N3072" s="164" t="s">
        <v>20</v>
      </c>
      <c r="O3072" s="165"/>
    </row>
    <row r="3073" s="100" customFormat="1" ht="267" customHeight="1" spans="1:15">
      <c r="A3073" s="141" t="s">
        <v>67</v>
      </c>
      <c r="B3073" s="185"/>
      <c r="C3073" s="194">
        <v>33</v>
      </c>
      <c r="D3073" s="194" t="s">
        <v>4914</v>
      </c>
      <c r="E3073" s="290" t="s">
        <v>4915</v>
      </c>
      <c r="F3073" s="290"/>
      <c r="G3073" s="291"/>
      <c r="H3073" s="291"/>
      <c r="I3073" s="291"/>
      <c r="J3073" s="293"/>
      <c r="K3073" s="293"/>
      <c r="L3073" s="293"/>
      <c r="M3073" s="294"/>
      <c r="N3073" s="141"/>
      <c r="O3073" s="141"/>
    </row>
    <row r="3074" s="100" customFormat="1" spans="1:15">
      <c r="A3074" s="128" t="s">
        <v>23</v>
      </c>
      <c r="B3074" s="128"/>
      <c r="C3074" s="132">
        <v>3302</v>
      </c>
      <c r="D3074" s="130" t="s">
        <v>4916</v>
      </c>
      <c r="E3074" s="130"/>
      <c r="F3074" s="130"/>
      <c r="G3074" s="131"/>
      <c r="H3074" s="131" t="s">
        <v>20</v>
      </c>
      <c r="I3074" s="131" t="s">
        <v>20</v>
      </c>
      <c r="J3074" s="161"/>
      <c r="K3074" s="161"/>
      <c r="L3074" s="161"/>
      <c r="M3074" s="161"/>
      <c r="N3074" s="164" t="s">
        <v>20</v>
      </c>
      <c r="O3074" s="165"/>
    </row>
    <row r="3075" s="100" customFormat="1" ht="50.65" spans="1:15">
      <c r="A3075" s="128" t="s">
        <v>228</v>
      </c>
      <c r="B3075" s="128"/>
      <c r="C3075" s="132">
        <v>330201</v>
      </c>
      <c r="D3075" s="130" t="s">
        <v>4917</v>
      </c>
      <c r="E3075" s="130"/>
      <c r="F3075" s="130" t="s">
        <v>4918</v>
      </c>
      <c r="G3075" s="131"/>
      <c r="H3075" s="131" t="s">
        <v>20</v>
      </c>
      <c r="I3075" s="131" t="s">
        <v>20</v>
      </c>
      <c r="J3075" s="161"/>
      <c r="K3075" s="161"/>
      <c r="L3075" s="161"/>
      <c r="M3075" s="161"/>
      <c r="N3075" s="164" t="s">
        <v>20</v>
      </c>
      <c r="O3075" s="165"/>
    </row>
    <row r="3076" s="100" customFormat="1" spans="1:15">
      <c r="A3076" s="128" t="s">
        <v>23</v>
      </c>
      <c r="B3076" s="128" t="s">
        <v>244</v>
      </c>
      <c r="C3076" s="132">
        <v>330201001</v>
      </c>
      <c r="D3076" s="130" t="s">
        <v>4919</v>
      </c>
      <c r="E3076" s="130" t="s">
        <v>4920</v>
      </c>
      <c r="F3076" s="130"/>
      <c r="G3076" s="131" t="s">
        <v>28</v>
      </c>
      <c r="H3076" s="131">
        <v>578</v>
      </c>
      <c r="I3076" s="131">
        <v>578</v>
      </c>
      <c r="J3076" s="161"/>
      <c r="K3076" s="161"/>
      <c r="L3076" s="161"/>
      <c r="M3076" s="161"/>
      <c r="N3076" s="164" t="s">
        <v>71</v>
      </c>
      <c r="O3076" s="165"/>
    </row>
    <row r="3077" s="100" customFormat="1" spans="1:15">
      <c r="A3077" s="128" t="s">
        <v>21</v>
      </c>
      <c r="B3077" s="128" t="s">
        <v>244</v>
      </c>
      <c r="C3077" s="132">
        <v>330201002</v>
      </c>
      <c r="D3077" s="130" t="s">
        <v>4921</v>
      </c>
      <c r="E3077" s="130"/>
      <c r="F3077" s="130" t="s">
        <v>4922</v>
      </c>
      <c r="G3077" s="131" t="s">
        <v>28</v>
      </c>
      <c r="H3077" s="131">
        <v>1450</v>
      </c>
      <c r="I3077" s="131">
        <v>1305</v>
      </c>
      <c r="J3077" s="161"/>
      <c r="K3077" s="161"/>
      <c r="L3077" s="161"/>
      <c r="M3077" s="161"/>
      <c r="N3077" s="164" t="s">
        <v>71</v>
      </c>
      <c r="O3077" s="165"/>
    </row>
    <row r="3078" s="100" customFormat="1" ht="20.25" spans="1:15">
      <c r="A3078" s="128" t="s">
        <v>23</v>
      </c>
      <c r="B3078" s="128" t="s">
        <v>244</v>
      </c>
      <c r="C3078" s="132">
        <v>330201003</v>
      </c>
      <c r="D3078" s="130" t="s">
        <v>4923</v>
      </c>
      <c r="E3078" s="130" t="s">
        <v>4924</v>
      </c>
      <c r="F3078" s="130"/>
      <c r="G3078" s="131" t="s">
        <v>28</v>
      </c>
      <c r="H3078" s="131">
        <v>486</v>
      </c>
      <c r="I3078" s="131">
        <v>462</v>
      </c>
      <c r="J3078" s="161"/>
      <c r="K3078" s="161"/>
      <c r="L3078" s="161"/>
      <c r="M3078" s="161"/>
      <c r="N3078" s="164" t="s">
        <v>71</v>
      </c>
      <c r="O3078" s="165"/>
    </row>
    <row r="3079" s="100" customFormat="1" ht="20.25" spans="1:15">
      <c r="A3079" s="128" t="s">
        <v>21</v>
      </c>
      <c r="B3079" s="128" t="s">
        <v>244</v>
      </c>
      <c r="C3079" s="132">
        <v>330201004</v>
      </c>
      <c r="D3079" s="130" t="s">
        <v>4925</v>
      </c>
      <c r="E3079" s="130" t="s">
        <v>4924</v>
      </c>
      <c r="F3079" s="130"/>
      <c r="G3079" s="131" t="s">
        <v>28</v>
      </c>
      <c r="H3079" s="131">
        <v>1430</v>
      </c>
      <c r="I3079" s="131">
        <v>1359</v>
      </c>
      <c r="J3079" s="161"/>
      <c r="K3079" s="161"/>
      <c r="L3079" s="161"/>
      <c r="M3079" s="161"/>
      <c r="N3079" s="164" t="s">
        <v>71</v>
      </c>
      <c r="O3079" s="165"/>
    </row>
    <row r="3080" s="100" customFormat="1" spans="1:15">
      <c r="A3080" s="128" t="s">
        <v>21</v>
      </c>
      <c r="B3080" s="128" t="s">
        <v>244</v>
      </c>
      <c r="C3080" s="132">
        <v>330201005</v>
      </c>
      <c r="D3080" s="130" t="s">
        <v>4926</v>
      </c>
      <c r="E3080" s="130" t="s">
        <v>4927</v>
      </c>
      <c r="F3080" s="130"/>
      <c r="G3080" s="131" t="s">
        <v>28</v>
      </c>
      <c r="H3080" s="131">
        <v>1480</v>
      </c>
      <c r="I3080" s="131">
        <v>1332</v>
      </c>
      <c r="J3080" s="161"/>
      <c r="K3080" s="161"/>
      <c r="L3080" s="161"/>
      <c r="M3080" s="161"/>
      <c r="N3080" s="164" t="s">
        <v>71</v>
      </c>
      <c r="O3080" s="165"/>
    </row>
    <row r="3081" s="100" customFormat="1" ht="20.25" spans="1:15">
      <c r="A3081" s="128" t="s">
        <v>168</v>
      </c>
      <c r="B3081" s="128" t="s">
        <v>244</v>
      </c>
      <c r="C3081" s="132">
        <v>330201006</v>
      </c>
      <c r="D3081" s="130" t="s">
        <v>4928</v>
      </c>
      <c r="E3081" s="130" t="s">
        <v>4929</v>
      </c>
      <c r="F3081" s="130" t="s">
        <v>4930</v>
      </c>
      <c r="G3081" s="131" t="s">
        <v>28</v>
      </c>
      <c r="H3081" s="131">
        <v>3132</v>
      </c>
      <c r="I3081" s="131">
        <v>2819</v>
      </c>
      <c r="J3081" s="161"/>
      <c r="K3081" s="161"/>
      <c r="L3081" s="161"/>
      <c r="M3081" s="161"/>
      <c r="N3081" s="164" t="s">
        <v>71</v>
      </c>
      <c r="O3081" s="165"/>
    </row>
    <row r="3082" s="100" customFormat="1" ht="30.4" spans="1:15">
      <c r="A3082" s="128" t="s">
        <v>21</v>
      </c>
      <c r="B3082" s="128" t="s">
        <v>244</v>
      </c>
      <c r="C3082" s="132">
        <v>3302010060</v>
      </c>
      <c r="D3082" s="130" t="s">
        <v>4931</v>
      </c>
      <c r="E3082" s="130" t="s">
        <v>4932</v>
      </c>
      <c r="F3082" s="130" t="s">
        <v>4930</v>
      </c>
      <c r="G3082" s="131" t="s">
        <v>28</v>
      </c>
      <c r="H3082" s="131">
        <v>3915</v>
      </c>
      <c r="I3082" s="131">
        <v>3524</v>
      </c>
      <c r="J3082" s="161"/>
      <c r="K3082" s="161"/>
      <c r="L3082" s="161"/>
      <c r="M3082" s="161"/>
      <c r="N3082" s="164" t="s">
        <v>71</v>
      </c>
      <c r="O3082" s="165"/>
    </row>
    <row r="3083" s="100" customFormat="1" ht="20.25" spans="1:15">
      <c r="A3083" s="128" t="s">
        <v>21</v>
      </c>
      <c r="B3083" s="128" t="s">
        <v>244</v>
      </c>
      <c r="C3083" s="132">
        <v>330201007</v>
      </c>
      <c r="D3083" s="130" t="s">
        <v>4933</v>
      </c>
      <c r="E3083" s="130" t="s">
        <v>4934</v>
      </c>
      <c r="F3083" s="130"/>
      <c r="G3083" s="131" t="s">
        <v>28</v>
      </c>
      <c r="H3083" s="131">
        <v>2393</v>
      </c>
      <c r="I3083" s="131">
        <v>2154</v>
      </c>
      <c r="J3083" s="161"/>
      <c r="K3083" s="161"/>
      <c r="L3083" s="161"/>
      <c r="M3083" s="161"/>
      <c r="N3083" s="164" t="s">
        <v>71</v>
      </c>
      <c r="O3083" s="165"/>
    </row>
    <row r="3084" s="100" customFormat="1" spans="1:15">
      <c r="A3084" s="128" t="s">
        <v>21</v>
      </c>
      <c r="B3084" s="128" t="s">
        <v>244</v>
      </c>
      <c r="C3084" s="132">
        <v>330201008</v>
      </c>
      <c r="D3084" s="130" t="s">
        <v>4935</v>
      </c>
      <c r="E3084" s="130"/>
      <c r="F3084" s="130"/>
      <c r="G3084" s="131" t="s">
        <v>28</v>
      </c>
      <c r="H3084" s="131">
        <v>2175</v>
      </c>
      <c r="I3084" s="131">
        <v>1958</v>
      </c>
      <c r="J3084" s="161"/>
      <c r="K3084" s="161"/>
      <c r="L3084" s="161"/>
      <c r="M3084" s="161"/>
      <c r="N3084" s="164" t="s">
        <v>71</v>
      </c>
      <c r="O3084" s="165"/>
    </row>
    <row r="3085" s="100" customFormat="1" spans="1:15">
      <c r="A3085" s="128" t="s">
        <v>21</v>
      </c>
      <c r="B3085" s="128" t="s">
        <v>244</v>
      </c>
      <c r="C3085" s="132">
        <v>330201009</v>
      </c>
      <c r="D3085" s="130" t="s">
        <v>4936</v>
      </c>
      <c r="E3085" s="130" t="s">
        <v>4937</v>
      </c>
      <c r="F3085" s="130" t="s">
        <v>4938</v>
      </c>
      <c r="G3085" s="131" t="s">
        <v>28</v>
      </c>
      <c r="H3085" s="131">
        <v>2240</v>
      </c>
      <c r="I3085" s="131">
        <v>2016</v>
      </c>
      <c r="J3085" s="161"/>
      <c r="K3085" s="161"/>
      <c r="L3085" s="161"/>
      <c r="M3085" s="161"/>
      <c r="N3085" s="164" t="s">
        <v>71</v>
      </c>
      <c r="O3085" s="165"/>
    </row>
    <row r="3086" s="100" customFormat="1" ht="20.25" spans="1:15">
      <c r="A3086" s="128" t="s">
        <v>21</v>
      </c>
      <c r="B3086" s="128" t="s">
        <v>244</v>
      </c>
      <c r="C3086" s="132">
        <v>330201010</v>
      </c>
      <c r="D3086" s="130" t="s">
        <v>4939</v>
      </c>
      <c r="E3086" s="130"/>
      <c r="F3086" s="130"/>
      <c r="G3086" s="131" t="s">
        <v>28</v>
      </c>
      <c r="H3086" s="131">
        <v>1430</v>
      </c>
      <c r="I3086" s="131">
        <v>1359</v>
      </c>
      <c r="J3086" s="161"/>
      <c r="K3086" s="161"/>
      <c r="L3086" s="161"/>
      <c r="M3086" s="161"/>
      <c r="N3086" s="164" t="s">
        <v>71</v>
      </c>
      <c r="O3086" s="165"/>
    </row>
    <row r="3087" s="100" customFormat="1" ht="60.75" spans="1:15">
      <c r="A3087" s="141" t="s">
        <v>67</v>
      </c>
      <c r="B3087" s="292" t="s">
        <v>244</v>
      </c>
      <c r="C3087" s="182">
        <v>3302010100</v>
      </c>
      <c r="D3087" s="191" t="s">
        <v>4940</v>
      </c>
      <c r="E3087" s="189" t="s">
        <v>4941</v>
      </c>
      <c r="F3087" s="194"/>
      <c r="G3087" s="193" t="s">
        <v>28</v>
      </c>
      <c r="H3087" s="193">
        <v>2393</v>
      </c>
      <c r="I3087" s="261">
        <v>2154</v>
      </c>
      <c r="J3087" s="262"/>
      <c r="K3087" s="262"/>
      <c r="L3087" s="262"/>
      <c r="M3087" s="200"/>
      <c r="N3087" s="141" t="s">
        <v>71</v>
      </c>
      <c r="O3087" s="141"/>
    </row>
    <row r="3088" s="100" customFormat="1" spans="1:15">
      <c r="A3088" s="128" t="s">
        <v>21</v>
      </c>
      <c r="B3088" s="128" t="s">
        <v>244</v>
      </c>
      <c r="C3088" s="132">
        <v>330201011</v>
      </c>
      <c r="D3088" s="130" t="s">
        <v>4942</v>
      </c>
      <c r="E3088" s="130"/>
      <c r="F3088" s="130"/>
      <c r="G3088" s="131" t="s">
        <v>28</v>
      </c>
      <c r="H3088" s="131">
        <v>3154</v>
      </c>
      <c r="I3088" s="131">
        <v>2681</v>
      </c>
      <c r="J3088" s="161"/>
      <c r="K3088" s="161"/>
      <c r="L3088" s="161"/>
      <c r="M3088" s="161"/>
      <c r="N3088" s="164" t="s">
        <v>71</v>
      </c>
      <c r="O3088" s="165"/>
    </row>
    <row r="3089" s="100" customFormat="1" spans="1:15">
      <c r="A3089" s="128" t="s">
        <v>21</v>
      </c>
      <c r="B3089" s="128" t="s">
        <v>244</v>
      </c>
      <c r="C3089" s="132">
        <v>330201012</v>
      </c>
      <c r="D3089" s="130" t="s">
        <v>4943</v>
      </c>
      <c r="E3089" s="130"/>
      <c r="F3089" s="130"/>
      <c r="G3089" s="131" t="s">
        <v>28</v>
      </c>
      <c r="H3089" s="131">
        <v>2640</v>
      </c>
      <c r="I3089" s="131">
        <v>2244</v>
      </c>
      <c r="J3089" s="161"/>
      <c r="K3089" s="161"/>
      <c r="L3089" s="161"/>
      <c r="M3089" s="161"/>
      <c r="N3089" s="164" t="s">
        <v>71</v>
      </c>
      <c r="O3089" s="165"/>
    </row>
    <row r="3090" s="100" customFormat="1" ht="20.25" spans="1:15">
      <c r="A3090" s="128" t="s">
        <v>21</v>
      </c>
      <c r="B3090" s="128" t="s">
        <v>244</v>
      </c>
      <c r="C3090" s="132">
        <v>330201013</v>
      </c>
      <c r="D3090" s="130" t="s">
        <v>4944</v>
      </c>
      <c r="E3090" s="130" t="s">
        <v>4945</v>
      </c>
      <c r="F3090" s="130"/>
      <c r="G3090" s="131" t="s">
        <v>28</v>
      </c>
      <c r="H3090" s="131">
        <v>1662</v>
      </c>
      <c r="I3090" s="131">
        <v>1496</v>
      </c>
      <c r="J3090" s="161"/>
      <c r="K3090" s="161"/>
      <c r="L3090" s="161"/>
      <c r="M3090" s="161" t="s">
        <v>4946</v>
      </c>
      <c r="N3090" s="164" t="s">
        <v>71</v>
      </c>
      <c r="O3090" s="165"/>
    </row>
    <row r="3091" s="100" customFormat="1" ht="30.4" spans="1:15">
      <c r="A3091" s="128" t="s">
        <v>21</v>
      </c>
      <c r="B3091" s="128" t="s">
        <v>244</v>
      </c>
      <c r="C3091" s="132">
        <v>330201014</v>
      </c>
      <c r="D3091" s="130" t="s">
        <v>4947</v>
      </c>
      <c r="E3091" s="130" t="s">
        <v>4948</v>
      </c>
      <c r="F3091" s="130"/>
      <c r="G3091" s="131" t="s">
        <v>28</v>
      </c>
      <c r="H3091" s="131">
        <v>3168</v>
      </c>
      <c r="I3091" s="131">
        <v>2693</v>
      </c>
      <c r="J3091" s="161"/>
      <c r="K3091" s="161"/>
      <c r="L3091" s="161"/>
      <c r="M3091" s="161"/>
      <c r="N3091" s="164" t="s">
        <v>71</v>
      </c>
      <c r="O3091" s="165"/>
    </row>
    <row r="3092" s="100" customFormat="1" ht="30.4" spans="1:15">
      <c r="A3092" s="128" t="s">
        <v>21</v>
      </c>
      <c r="B3092" s="128" t="s">
        <v>244</v>
      </c>
      <c r="C3092" s="132">
        <v>3302010140</v>
      </c>
      <c r="D3092" s="130" t="s">
        <v>4949</v>
      </c>
      <c r="E3092" s="130" t="s">
        <v>4948</v>
      </c>
      <c r="F3092" s="130"/>
      <c r="G3092" s="131" t="s">
        <v>28</v>
      </c>
      <c r="H3092" s="131">
        <v>4752</v>
      </c>
      <c r="I3092" s="131">
        <v>4039</v>
      </c>
      <c r="J3092" s="161"/>
      <c r="K3092" s="161"/>
      <c r="L3092" s="161"/>
      <c r="M3092" s="161"/>
      <c r="N3092" s="164" t="s">
        <v>71</v>
      </c>
      <c r="O3092" s="165"/>
    </row>
    <row r="3093" s="100" customFormat="1" ht="20.25" spans="1:15">
      <c r="A3093" s="128" t="s">
        <v>21</v>
      </c>
      <c r="B3093" s="128" t="s">
        <v>244</v>
      </c>
      <c r="C3093" s="132">
        <v>330201015</v>
      </c>
      <c r="D3093" s="130" t="s">
        <v>4950</v>
      </c>
      <c r="E3093" s="130" t="s">
        <v>4951</v>
      </c>
      <c r="F3093" s="130"/>
      <c r="G3093" s="131" t="s">
        <v>28</v>
      </c>
      <c r="H3093" s="131">
        <v>2393</v>
      </c>
      <c r="I3093" s="131">
        <v>2154</v>
      </c>
      <c r="J3093" s="161"/>
      <c r="K3093" s="161"/>
      <c r="L3093" s="161"/>
      <c r="M3093" s="161"/>
      <c r="N3093" s="164" t="s">
        <v>71</v>
      </c>
      <c r="O3093" s="165"/>
    </row>
    <row r="3094" s="100" customFormat="1" ht="20.25" spans="1:15">
      <c r="A3094" s="128" t="s">
        <v>21</v>
      </c>
      <c r="B3094" s="128" t="s">
        <v>244</v>
      </c>
      <c r="C3094" s="132">
        <v>330201016</v>
      </c>
      <c r="D3094" s="130" t="s">
        <v>4952</v>
      </c>
      <c r="E3094" s="130" t="s">
        <v>4953</v>
      </c>
      <c r="F3094" s="130"/>
      <c r="G3094" s="131" t="s">
        <v>28</v>
      </c>
      <c r="H3094" s="131">
        <v>2871</v>
      </c>
      <c r="I3094" s="131">
        <v>2584</v>
      </c>
      <c r="J3094" s="161"/>
      <c r="K3094" s="161"/>
      <c r="L3094" s="161"/>
      <c r="M3094" s="161"/>
      <c r="N3094" s="164" t="s">
        <v>71</v>
      </c>
      <c r="O3094" s="165"/>
    </row>
    <row r="3095" s="100" customFormat="1" ht="20.25" spans="1:15">
      <c r="A3095" s="128" t="s">
        <v>21</v>
      </c>
      <c r="B3095" s="128" t="s">
        <v>244</v>
      </c>
      <c r="C3095" s="132">
        <v>330201017</v>
      </c>
      <c r="D3095" s="130" t="s">
        <v>4954</v>
      </c>
      <c r="E3095" s="130"/>
      <c r="F3095" s="130"/>
      <c r="G3095" s="131" t="s">
        <v>28</v>
      </c>
      <c r="H3095" s="131">
        <v>3520</v>
      </c>
      <c r="I3095" s="131">
        <v>2992</v>
      </c>
      <c r="J3095" s="161"/>
      <c r="K3095" s="161"/>
      <c r="L3095" s="161"/>
      <c r="M3095" s="161"/>
      <c r="N3095" s="164" t="s">
        <v>71</v>
      </c>
      <c r="O3095" s="165"/>
    </row>
    <row r="3096" s="100" customFormat="1" ht="20.25" spans="1:15">
      <c r="A3096" s="128" t="s">
        <v>21</v>
      </c>
      <c r="B3096" s="128" t="s">
        <v>244</v>
      </c>
      <c r="C3096" s="132">
        <v>330201018</v>
      </c>
      <c r="D3096" s="130" t="s">
        <v>4955</v>
      </c>
      <c r="E3096" s="130" t="s">
        <v>4956</v>
      </c>
      <c r="F3096" s="130" t="s">
        <v>4957</v>
      </c>
      <c r="G3096" s="131" t="s">
        <v>28</v>
      </c>
      <c r="H3096" s="131">
        <v>2175</v>
      </c>
      <c r="I3096" s="131">
        <v>1958</v>
      </c>
      <c r="J3096" s="161"/>
      <c r="K3096" s="161"/>
      <c r="L3096" s="161"/>
      <c r="M3096" s="161"/>
      <c r="N3096" s="164" t="s">
        <v>71</v>
      </c>
      <c r="O3096" s="165"/>
    </row>
    <row r="3097" s="100" customFormat="1" ht="30.4" spans="1:15">
      <c r="A3097" s="128" t="s">
        <v>21</v>
      </c>
      <c r="B3097" s="128" t="s">
        <v>244</v>
      </c>
      <c r="C3097" s="132">
        <v>330201019</v>
      </c>
      <c r="D3097" s="130" t="s">
        <v>4958</v>
      </c>
      <c r="E3097" s="130" t="s">
        <v>4959</v>
      </c>
      <c r="F3097" s="130" t="s">
        <v>4960</v>
      </c>
      <c r="G3097" s="131" t="s">
        <v>28</v>
      </c>
      <c r="H3097" s="131">
        <v>2610</v>
      </c>
      <c r="I3097" s="131">
        <v>2349</v>
      </c>
      <c r="J3097" s="161"/>
      <c r="K3097" s="161"/>
      <c r="L3097" s="161"/>
      <c r="M3097" s="161"/>
      <c r="N3097" s="164" t="s">
        <v>71</v>
      </c>
      <c r="O3097" s="165"/>
    </row>
    <row r="3098" s="100" customFormat="1" ht="20.25" spans="1:15">
      <c r="A3098" s="128" t="s">
        <v>100</v>
      </c>
      <c r="B3098" s="128" t="s">
        <v>244</v>
      </c>
      <c r="C3098" s="132">
        <v>3302010191</v>
      </c>
      <c r="D3098" s="130" t="s">
        <v>4961</v>
      </c>
      <c r="E3098" s="130"/>
      <c r="F3098" s="130"/>
      <c r="G3098" s="131" t="s">
        <v>28</v>
      </c>
      <c r="H3098" s="131">
        <v>780</v>
      </c>
      <c r="I3098" s="131">
        <v>741</v>
      </c>
      <c r="J3098" s="161"/>
      <c r="K3098" s="161"/>
      <c r="L3098" s="161"/>
      <c r="M3098" s="161"/>
      <c r="N3098" s="164" t="s">
        <v>71</v>
      </c>
      <c r="O3098" s="165"/>
    </row>
    <row r="3099" s="100" customFormat="1" ht="20.25" spans="1:15">
      <c r="A3099" s="128" t="s">
        <v>21</v>
      </c>
      <c r="B3099" s="128" t="s">
        <v>244</v>
      </c>
      <c r="C3099" s="132">
        <v>330201020</v>
      </c>
      <c r="D3099" s="130" t="s">
        <v>4962</v>
      </c>
      <c r="E3099" s="130"/>
      <c r="F3099" s="130"/>
      <c r="G3099" s="131" t="s">
        <v>28</v>
      </c>
      <c r="H3099" s="131">
        <v>2900</v>
      </c>
      <c r="I3099" s="131">
        <v>2610</v>
      </c>
      <c r="J3099" s="161"/>
      <c r="K3099" s="161"/>
      <c r="L3099" s="161"/>
      <c r="M3099" s="161"/>
      <c r="N3099" s="164" t="s">
        <v>71</v>
      </c>
      <c r="O3099" s="165"/>
    </row>
    <row r="3100" s="100" customFormat="1" ht="20.25" spans="1:15">
      <c r="A3100" s="128" t="s">
        <v>21</v>
      </c>
      <c r="B3100" s="128" t="s">
        <v>244</v>
      </c>
      <c r="C3100" s="132">
        <v>330201021</v>
      </c>
      <c r="D3100" s="130" t="s">
        <v>4963</v>
      </c>
      <c r="E3100" s="130"/>
      <c r="F3100" s="130"/>
      <c r="G3100" s="131" t="s">
        <v>28</v>
      </c>
      <c r="H3100" s="131">
        <v>2871</v>
      </c>
      <c r="I3100" s="131">
        <v>2584</v>
      </c>
      <c r="J3100" s="161"/>
      <c r="K3100" s="161"/>
      <c r="L3100" s="161"/>
      <c r="M3100" s="161"/>
      <c r="N3100" s="164" t="s">
        <v>71</v>
      </c>
      <c r="O3100" s="165"/>
    </row>
    <row r="3101" s="100" customFormat="1" ht="40.5" spans="1:15">
      <c r="A3101" s="128" t="s">
        <v>21</v>
      </c>
      <c r="B3101" s="128" t="s">
        <v>244</v>
      </c>
      <c r="C3101" s="132">
        <v>330201022</v>
      </c>
      <c r="D3101" s="130" t="s">
        <v>4964</v>
      </c>
      <c r="E3101" s="130" t="s">
        <v>4965</v>
      </c>
      <c r="F3101" s="130"/>
      <c r="G3101" s="131" t="s">
        <v>28</v>
      </c>
      <c r="H3101" s="131">
        <v>3794</v>
      </c>
      <c r="I3101" s="131">
        <v>3225</v>
      </c>
      <c r="J3101" s="161"/>
      <c r="K3101" s="161"/>
      <c r="L3101" s="161"/>
      <c r="M3101" s="161"/>
      <c r="N3101" s="164" t="s">
        <v>71</v>
      </c>
      <c r="O3101" s="165"/>
    </row>
    <row r="3102" s="100" customFormat="1" ht="30.4" spans="1:15">
      <c r="A3102" s="128" t="s">
        <v>21</v>
      </c>
      <c r="B3102" s="128" t="s">
        <v>244</v>
      </c>
      <c r="C3102" s="132">
        <v>330201023</v>
      </c>
      <c r="D3102" s="130" t="s">
        <v>4966</v>
      </c>
      <c r="E3102" s="130" t="s">
        <v>4967</v>
      </c>
      <c r="F3102" s="130" t="s">
        <v>4968</v>
      </c>
      <c r="G3102" s="131" t="s">
        <v>28</v>
      </c>
      <c r="H3102" s="131">
        <v>4050</v>
      </c>
      <c r="I3102" s="131">
        <v>3443</v>
      </c>
      <c r="J3102" s="161"/>
      <c r="K3102" s="161"/>
      <c r="L3102" s="161"/>
      <c r="M3102" s="161"/>
      <c r="N3102" s="164" t="s">
        <v>71</v>
      </c>
      <c r="O3102" s="165"/>
    </row>
    <row r="3103" s="100" customFormat="1" ht="40.5" spans="1:15">
      <c r="A3103" s="128" t="s">
        <v>21</v>
      </c>
      <c r="B3103" s="128" t="s">
        <v>244</v>
      </c>
      <c r="C3103" s="132">
        <v>330201024</v>
      </c>
      <c r="D3103" s="129" t="s">
        <v>4969</v>
      </c>
      <c r="E3103" s="129" t="s">
        <v>4970</v>
      </c>
      <c r="F3103" s="129"/>
      <c r="G3103" s="136" t="s">
        <v>28</v>
      </c>
      <c r="H3103" s="136">
        <v>7311</v>
      </c>
      <c r="I3103" s="136">
        <v>6215</v>
      </c>
      <c r="J3103" s="161"/>
      <c r="K3103" s="161"/>
      <c r="L3103" s="161"/>
      <c r="M3103" s="166"/>
      <c r="N3103" s="164" t="s">
        <v>71</v>
      </c>
      <c r="O3103" s="165"/>
    </row>
    <row r="3104" s="100" customFormat="1" ht="30.4" spans="1:15">
      <c r="A3104" s="128" t="s">
        <v>21</v>
      </c>
      <c r="B3104" s="128" t="s">
        <v>244</v>
      </c>
      <c r="C3104" s="132">
        <v>330201025</v>
      </c>
      <c r="D3104" s="130" t="s">
        <v>4971</v>
      </c>
      <c r="E3104" s="130" t="s">
        <v>4972</v>
      </c>
      <c r="F3104" s="130"/>
      <c r="G3104" s="131" t="s">
        <v>28</v>
      </c>
      <c r="H3104" s="131">
        <v>4783</v>
      </c>
      <c r="I3104" s="131">
        <v>4066</v>
      </c>
      <c r="J3104" s="161"/>
      <c r="K3104" s="161"/>
      <c r="L3104" s="161"/>
      <c r="M3104" s="161"/>
      <c r="N3104" s="164" t="s">
        <v>71</v>
      </c>
      <c r="O3104" s="165"/>
    </row>
    <row r="3105" s="100" customFormat="1" ht="20.25" spans="1:15">
      <c r="A3105" s="128" t="s">
        <v>21</v>
      </c>
      <c r="B3105" s="128" t="s">
        <v>244</v>
      </c>
      <c r="C3105" s="132">
        <v>330201026</v>
      </c>
      <c r="D3105" s="130" t="s">
        <v>4973</v>
      </c>
      <c r="E3105" s="130"/>
      <c r="F3105" s="130"/>
      <c r="G3105" s="131" t="s">
        <v>28</v>
      </c>
      <c r="H3105" s="131">
        <v>4320</v>
      </c>
      <c r="I3105" s="131">
        <v>3672</v>
      </c>
      <c r="J3105" s="161"/>
      <c r="K3105" s="161"/>
      <c r="L3105" s="161"/>
      <c r="M3105" s="161"/>
      <c r="N3105" s="164" t="s">
        <v>71</v>
      </c>
      <c r="O3105" s="165"/>
    </row>
    <row r="3106" s="100" customFormat="1" ht="30.4" spans="1:15">
      <c r="A3106" s="128" t="s">
        <v>21</v>
      </c>
      <c r="B3106" s="128" t="s">
        <v>244</v>
      </c>
      <c r="C3106" s="132">
        <v>330201027</v>
      </c>
      <c r="D3106" s="129" t="s">
        <v>4974</v>
      </c>
      <c r="E3106" s="129" t="s">
        <v>4975</v>
      </c>
      <c r="F3106" s="129"/>
      <c r="G3106" s="136" t="s">
        <v>28</v>
      </c>
      <c r="H3106" s="136">
        <v>7421</v>
      </c>
      <c r="I3106" s="136">
        <v>6308</v>
      </c>
      <c r="J3106" s="161"/>
      <c r="K3106" s="161"/>
      <c r="L3106" s="161"/>
      <c r="M3106" s="166"/>
      <c r="N3106" s="164" t="s">
        <v>71</v>
      </c>
      <c r="O3106" s="165"/>
    </row>
    <row r="3107" s="100" customFormat="1" spans="1:15">
      <c r="A3107" s="128" t="s">
        <v>88</v>
      </c>
      <c r="B3107" s="128" t="s">
        <v>244</v>
      </c>
      <c r="C3107" s="132">
        <v>330201028</v>
      </c>
      <c r="D3107" s="130" t="s">
        <v>4976</v>
      </c>
      <c r="E3107" s="130"/>
      <c r="F3107" s="130"/>
      <c r="G3107" s="131" t="s">
        <v>28</v>
      </c>
      <c r="H3107" s="131">
        <v>4481</v>
      </c>
      <c r="I3107" s="131">
        <v>3809</v>
      </c>
      <c r="J3107" s="161"/>
      <c r="K3107" s="161"/>
      <c r="L3107" s="161"/>
      <c r="M3107" s="161"/>
      <c r="N3107" s="164" t="s">
        <v>71</v>
      </c>
      <c r="O3107" s="165"/>
    </row>
    <row r="3108" s="100" customFormat="1" spans="1:15">
      <c r="A3108" s="128" t="s">
        <v>21</v>
      </c>
      <c r="B3108" s="128" t="s">
        <v>244</v>
      </c>
      <c r="C3108" s="132">
        <v>330201029</v>
      </c>
      <c r="D3108" s="130" t="s">
        <v>4977</v>
      </c>
      <c r="E3108" s="130" t="s">
        <v>4978</v>
      </c>
      <c r="F3108" s="130"/>
      <c r="G3108" s="131" t="s">
        <v>28</v>
      </c>
      <c r="H3108" s="131">
        <v>5000</v>
      </c>
      <c r="I3108" s="131">
        <v>4250</v>
      </c>
      <c r="J3108" s="161"/>
      <c r="K3108" s="161"/>
      <c r="L3108" s="161"/>
      <c r="M3108" s="161"/>
      <c r="N3108" s="164" t="s">
        <v>71</v>
      </c>
      <c r="O3108" s="165"/>
    </row>
    <row r="3109" s="100" customFormat="1" ht="20.25" spans="1:15">
      <c r="A3109" s="128" t="s">
        <v>88</v>
      </c>
      <c r="B3109" s="128" t="s">
        <v>244</v>
      </c>
      <c r="C3109" s="132">
        <v>330201030</v>
      </c>
      <c r="D3109" s="130" t="s">
        <v>4979</v>
      </c>
      <c r="E3109" s="130"/>
      <c r="F3109" s="130"/>
      <c r="G3109" s="131" t="s">
        <v>28</v>
      </c>
      <c r="H3109" s="131">
        <v>4770</v>
      </c>
      <c r="I3109" s="131">
        <v>4055</v>
      </c>
      <c r="J3109" s="161"/>
      <c r="K3109" s="161"/>
      <c r="L3109" s="161"/>
      <c r="M3109" s="161"/>
      <c r="N3109" s="164" t="s">
        <v>71</v>
      </c>
      <c r="O3109" s="165"/>
    </row>
    <row r="3110" s="100" customFormat="1" ht="20.25" spans="1:15">
      <c r="A3110" s="128" t="s">
        <v>21</v>
      </c>
      <c r="B3110" s="128" t="s">
        <v>244</v>
      </c>
      <c r="C3110" s="132">
        <v>330201031</v>
      </c>
      <c r="D3110" s="130" t="s">
        <v>4980</v>
      </c>
      <c r="E3110" s="130" t="s">
        <v>4981</v>
      </c>
      <c r="F3110" s="130"/>
      <c r="G3110" s="131" t="s">
        <v>28</v>
      </c>
      <c r="H3110" s="131">
        <v>4000</v>
      </c>
      <c r="I3110" s="131">
        <v>3400</v>
      </c>
      <c r="J3110" s="161"/>
      <c r="K3110" s="161"/>
      <c r="L3110" s="161"/>
      <c r="M3110" s="161"/>
      <c r="N3110" s="164" t="s">
        <v>71</v>
      </c>
      <c r="O3110" s="165"/>
    </row>
    <row r="3111" s="100" customFormat="1" ht="20.25" spans="1:15">
      <c r="A3111" s="128" t="s">
        <v>88</v>
      </c>
      <c r="B3111" s="128" t="s">
        <v>244</v>
      </c>
      <c r="C3111" s="132">
        <v>330201032</v>
      </c>
      <c r="D3111" s="130" t="s">
        <v>4982</v>
      </c>
      <c r="E3111" s="130"/>
      <c r="F3111" s="130"/>
      <c r="G3111" s="131" t="s">
        <v>28</v>
      </c>
      <c r="H3111" s="131">
        <v>4215</v>
      </c>
      <c r="I3111" s="131">
        <v>3583</v>
      </c>
      <c r="J3111" s="161"/>
      <c r="K3111" s="161"/>
      <c r="L3111" s="161"/>
      <c r="M3111" s="161"/>
      <c r="N3111" s="164" t="s">
        <v>71</v>
      </c>
      <c r="O3111" s="165"/>
    </row>
    <row r="3112" s="100" customFormat="1" ht="20.25" spans="1:15">
      <c r="A3112" s="128" t="s">
        <v>21</v>
      </c>
      <c r="B3112" s="128" t="s">
        <v>244</v>
      </c>
      <c r="C3112" s="132">
        <v>330201033</v>
      </c>
      <c r="D3112" s="130" t="s">
        <v>4983</v>
      </c>
      <c r="E3112" s="130" t="s">
        <v>4984</v>
      </c>
      <c r="F3112" s="130"/>
      <c r="G3112" s="131" t="s">
        <v>28</v>
      </c>
      <c r="H3112" s="131">
        <v>3902</v>
      </c>
      <c r="I3112" s="131">
        <v>3317</v>
      </c>
      <c r="J3112" s="161"/>
      <c r="K3112" s="161"/>
      <c r="L3112" s="161"/>
      <c r="M3112" s="161"/>
      <c r="N3112" s="164" t="s">
        <v>51</v>
      </c>
      <c r="O3112" s="165"/>
    </row>
    <row r="3113" s="100" customFormat="1" ht="20.25" spans="1:15">
      <c r="A3113" s="128" t="s">
        <v>21</v>
      </c>
      <c r="B3113" s="128" t="s">
        <v>244</v>
      </c>
      <c r="C3113" s="132">
        <v>330201034</v>
      </c>
      <c r="D3113" s="130" t="s">
        <v>4985</v>
      </c>
      <c r="E3113" s="130" t="s">
        <v>4986</v>
      </c>
      <c r="F3113" s="130"/>
      <c r="G3113" s="131" t="s">
        <v>28</v>
      </c>
      <c r="H3113" s="131">
        <v>5178</v>
      </c>
      <c r="I3113" s="131">
        <v>4401</v>
      </c>
      <c r="J3113" s="161"/>
      <c r="K3113" s="161"/>
      <c r="L3113" s="161"/>
      <c r="M3113" s="161"/>
      <c r="N3113" s="164" t="s">
        <v>51</v>
      </c>
      <c r="O3113" s="165"/>
    </row>
    <row r="3114" s="100" customFormat="1" spans="1:15">
      <c r="A3114" s="128" t="s">
        <v>88</v>
      </c>
      <c r="B3114" s="128" t="s">
        <v>244</v>
      </c>
      <c r="C3114" s="132">
        <v>330201035</v>
      </c>
      <c r="D3114" s="130" t="s">
        <v>4987</v>
      </c>
      <c r="E3114" s="130"/>
      <c r="F3114" s="130"/>
      <c r="G3114" s="131" t="s">
        <v>28</v>
      </c>
      <c r="H3114" s="131">
        <v>4403</v>
      </c>
      <c r="I3114" s="131">
        <v>3743</v>
      </c>
      <c r="J3114" s="161"/>
      <c r="K3114" s="161"/>
      <c r="L3114" s="161"/>
      <c r="M3114" s="161"/>
      <c r="N3114" s="164" t="s">
        <v>71</v>
      </c>
      <c r="O3114" s="165"/>
    </row>
    <row r="3115" s="100" customFormat="1" ht="30.4" spans="1:15">
      <c r="A3115" s="128" t="s">
        <v>21</v>
      </c>
      <c r="B3115" s="128" t="s">
        <v>244</v>
      </c>
      <c r="C3115" s="132">
        <v>330201036</v>
      </c>
      <c r="D3115" s="130" t="s">
        <v>4988</v>
      </c>
      <c r="E3115" s="130" t="s">
        <v>4989</v>
      </c>
      <c r="F3115" s="130"/>
      <c r="G3115" s="131" t="s">
        <v>28</v>
      </c>
      <c r="H3115" s="131">
        <v>4199</v>
      </c>
      <c r="I3115" s="131">
        <v>3569</v>
      </c>
      <c r="J3115" s="161"/>
      <c r="K3115" s="161"/>
      <c r="L3115" s="161"/>
      <c r="M3115" s="161"/>
      <c r="N3115" s="164" t="s">
        <v>71</v>
      </c>
      <c r="O3115" s="165"/>
    </row>
    <row r="3116" s="100" customFormat="1" ht="30.4" spans="1:15">
      <c r="A3116" s="128" t="s">
        <v>21</v>
      </c>
      <c r="B3116" s="128" t="s">
        <v>244</v>
      </c>
      <c r="C3116" s="132">
        <v>330201037</v>
      </c>
      <c r="D3116" s="130" t="s">
        <v>4990</v>
      </c>
      <c r="E3116" s="130" t="s">
        <v>4991</v>
      </c>
      <c r="F3116" s="130"/>
      <c r="G3116" s="131" t="s">
        <v>28</v>
      </c>
      <c r="H3116" s="131">
        <v>5375</v>
      </c>
      <c r="I3116" s="131">
        <v>4569</v>
      </c>
      <c r="J3116" s="161"/>
      <c r="K3116" s="161"/>
      <c r="L3116" s="161"/>
      <c r="M3116" s="161"/>
      <c r="N3116" s="164" t="s">
        <v>71</v>
      </c>
      <c r="O3116" s="165"/>
    </row>
    <row r="3117" s="100" customFormat="1" ht="40.5" spans="1:15">
      <c r="A3117" s="128" t="s">
        <v>21</v>
      </c>
      <c r="B3117" s="128" t="s">
        <v>244</v>
      </c>
      <c r="C3117" s="132">
        <v>330201038</v>
      </c>
      <c r="D3117" s="130" t="s">
        <v>4992</v>
      </c>
      <c r="E3117" s="130" t="s">
        <v>4993</v>
      </c>
      <c r="F3117" s="130"/>
      <c r="G3117" s="131" t="s">
        <v>28</v>
      </c>
      <c r="H3117" s="131">
        <v>4569</v>
      </c>
      <c r="I3117" s="131">
        <v>3884</v>
      </c>
      <c r="J3117" s="161"/>
      <c r="K3117" s="161"/>
      <c r="L3117" s="161"/>
      <c r="M3117" s="161"/>
      <c r="N3117" s="164" t="s">
        <v>71</v>
      </c>
      <c r="O3117" s="165"/>
    </row>
    <row r="3118" s="100" customFormat="1" spans="1:15">
      <c r="A3118" s="128" t="s">
        <v>23</v>
      </c>
      <c r="B3118" s="128" t="s">
        <v>244</v>
      </c>
      <c r="C3118" s="132">
        <v>330201039</v>
      </c>
      <c r="D3118" s="130" t="s">
        <v>4994</v>
      </c>
      <c r="E3118" s="130" t="s">
        <v>4995</v>
      </c>
      <c r="F3118" s="130" t="s">
        <v>4996</v>
      </c>
      <c r="G3118" s="131" t="s">
        <v>28</v>
      </c>
      <c r="H3118" s="131">
        <v>4409</v>
      </c>
      <c r="I3118" s="131">
        <v>3748</v>
      </c>
      <c r="J3118" s="161"/>
      <c r="K3118" s="161"/>
      <c r="L3118" s="161"/>
      <c r="M3118" s="161"/>
      <c r="N3118" s="164" t="s">
        <v>71</v>
      </c>
      <c r="O3118" s="165"/>
    </row>
    <row r="3119" s="100" customFormat="1" ht="20.25" spans="1:15">
      <c r="A3119" s="128" t="s">
        <v>228</v>
      </c>
      <c r="B3119" s="128" t="s">
        <v>244</v>
      </c>
      <c r="C3119" s="132">
        <v>330201040</v>
      </c>
      <c r="D3119" s="130" t="s">
        <v>4997</v>
      </c>
      <c r="E3119" s="130" t="s">
        <v>4998</v>
      </c>
      <c r="F3119" s="130"/>
      <c r="G3119" s="131" t="s">
        <v>28</v>
      </c>
      <c r="H3119" s="131">
        <v>5175</v>
      </c>
      <c r="I3119" s="131">
        <v>4399</v>
      </c>
      <c r="J3119" s="161"/>
      <c r="K3119" s="161"/>
      <c r="L3119" s="161"/>
      <c r="M3119" s="161"/>
      <c r="N3119" s="164" t="s">
        <v>71</v>
      </c>
      <c r="O3119" s="165"/>
    </row>
    <row r="3120" s="100" customFormat="1" ht="50.65" spans="1:15">
      <c r="A3120" s="128" t="s">
        <v>228</v>
      </c>
      <c r="B3120" s="128" t="s">
        <v>244</v>
      </c>
      <c r="C3120" s="132">
        <v>330201041</v>
      </c>
      <c r="D3120" s="129" t="s">
        <v>4999</v>
      </c>
      <c r="E3120" s="129" t="s">
        <v>5000</v>
      </c>
      <c r="F3120" s="129"/>
      <c r="G3120" s="136" t="s">
        <v>28</v>
      </c>
      <c r="H3120" s="136">
        <v>7920</v>
      </c>
      <c r="I3120" s="136">
        <v>6732</v>
      </c>
      <c r="J3120" s="161"/>
      <c r="K3120" s="161"/>
      <c r="L3120" s="161"/>
      <c r="M3120" s="166" t="s">
        <v>5001</v>
      </c>
      <c r="N3120" s="164" t="s">
        <v>71</v>
      </c>
      <c r="O3120" s="165"/>
    </row>
    <row r="3121" s="100" customFormat="1" ht="20.25" spans="1:15">
      <c r="A3121" s="128" t="s">
        <v>88</v>
      </c>
      <c r="B3121" s="128" t="s">
        <v>244</v>
      </c>
      <c r="C3121" s="132">
        <v>330201042</v>
      </c>
      <c r="D3121" s="130" t="s">
        <v>5002</v>
      </c>
      <c r="E3121" s="130"/>
      <c r="F3121" s="130"/>
      <c r="G3121" s="131" t="s">
        <v>28</v>
      </c>
      <c r="H3121" s="131">
        <v>4123</v>
      </c>
      <c r="I3121" s="131">
        <v>3505</v>
      </c>
      <c r="J3121" s="161"/>
      <c r="K3121" s="161"/>
      <c r="L3121" s="161"/>
      <c r="M3121" s="161"/>
      <c r="N3121" s="164" t="s">
        <v>71</v>
      </c>
      <c r="O3121" s="165"/>
    </row>
    <row r="3122" s="100" customFormat="1" ht="20.25" spans="1:15">
      <c r="A3122" s="128" t="s">
        <v>88</v>
      </c>
      <c r="B3122" s="128" t="s">
        <v>244</v>
      </c>
      <c r="C3122" s="132">
        <v>330201043</v>
      </c>
      <c r="D3122" s="130" t="s">
        <v>5003</v>
      </c>
      <c r="E3122" s="130"/>
      <c r="F3122" s="130"/>
      <c r="G3122" s="131" t="s">
        <v>28</v>
      </c>
      <c r="H3122" s="131">
        <v>3940</v>
      </c>
      <c r="I3122" s="131">
        <v>3349</v>
      </c>
      <c r="J3122" s="161"/>
      <c r="K3122" s="161"/>
      <c r="L3122" s="161"/>
      <c r="M3122" s="161"/>
      <c r="N3122" s="164" t="s">
        <v>71</v>
      </c>
      <c r="O3122" s="165"/>
    </row>
    <row r="3123" s="100" customFormat="1" spans="1:15">
      <c r="A3123" s="128" t="s">
        <v>88</v>
      </c>
      <c r="B3123" s="128" t="s">
        <v>244</v>
      </c>
      <c r="C3123" s="132">
        <v>330201044</v>
      </c>
      <c r="D3123" s="130" t="s">
        <v>5004</v>
      </c>
      <c r="E3123" s="130"/>
      <c r="F3123" s="130"/>
      <c r="G3123" s="131" t="s">
        <v>28</v>
      </c>
      <c r="H3123" s="131">
        <v>3928</v>
      </c>
      <c r="I3123" s="131">
        <v>3339</v>
      </c>
      <c r="J3123" s="161"/>
      <c r="K3123" s="161"/>
      <c r="L3123" s="161"/>
      <c r="M3123" s="161"/>
      <c r="N3123" s="164" t="s">
        <v>71</v>
      </c>
      <c r="O3123" s="165"/>
    </row>
    <row r="3124" s="100" customFormat="1" ht="20.25" spans="1:15">
      <c r="A3124" s="128" t="s">
        <v>88</v>
      </c>
      <c r="B3124" s="128" t="s">
        <v>244</v>
      </c>
      <c r="C3124" s="132">
        <v>330201045</v>
      </c>
      <c r="D3124" s="130" t="s">
        <v>5005</v>
      </c>
      <c r="E3124" s="130"/>
      <c r="F3124" s="130"/>
      <c r="G3124" s="131" t="s">
        <v>28</v>
      </c>
      <c r="H3124" s="131">
        <v>5137</v>
      </c>
      <c r="I3124" s="131">
        <v>4367</v>
      </c>
      <c r="J3124" s="161"/>
      <c r="K3124" s="161"/>
      <c r="L3124" s="161"/>
      <c r="M3124" s="161"/>
      <c r="N3124" s="164" t="s">
        <v>71</v>
      </c>
      <c r="O3124" s="165"/>
    </row>
    <row r="3125" s="100" customFormat="1" ht="20.25" spans="1:15">
      <c r="A3125" s="128" t="s">
        <v>88</v>
      </c>
      <c r="B3125" s="128" t="s">
        <v>244</v>
      </c>
      <c r="C3125" s="132">
        <v>330201046</v>
      </c>
      <c r="D3125" s="130" t="s">
        <v>5006</v>
      </c>
      <c r="E3125" s="130"/>
      <c r="F3125" s="130"/>
      <c r="G3125" s="131" t="s">
        <v>28</v>
      </c>
      <c r="H3125" s="131">
        <v>3983</v>
      </c>
      <c r="I3125" s="131">
        <v>3386</v>
      </c>
      <c r="J3125" s="161"/>
      <c r="K3125" s="161"/>
      <c r="L3125" s="161"/>
      <c r="M3125" s="161"/>
      <c r="N3125" s="164" t="s">
        <v>71</v>
      </c>
      <c r="O3125" s="165"/>
    </row>
    <row r="3126" s="100" customFormat="1" ht="20.25" spans="1:15">
      <c r="A3126" s="128" t="s">
        <v>88</v>
      </c>
      <c r="B3126" s="128" t="s">
        <v>244</v>
      </c>
      <c r="C3126" s="132">
        <v>330201047</v>
      </c>
      <c r="D3126" s="130" t="s">
        <v>5007</v>
      </c>
      <c r="E3126" s="130"/>
      <c r="F3126" s="130"/>
      <c r="G3126" s="131" t="s">
        <v>28</v>
      </c>
      <c r="H3126" s="131">
        <v>3748</v>
      </c>
      <c r="I3126" s="131">
        <v>3186</v>
      </c>
      <c r="J3126" s="161"/>
      <c r="K3126" s="161"/>
      <c r="L3126" s="161"/>
      <c r="M3126" s="161"/>
      <c r="N3126" s="164" t="s">
        <v>71</v>
      </c>
      <c r="O3126" s="165"/>
    </row>
    <row r="3127" s="100" customFormat="1" ht="20.25" spans="1:15">
      <c r="A3127" s="128" t="s">
        <v>88</v>
      </c>
      <c r="B3127" s="128" t="s">
        <v>244</v>
      </c>
      <c r="C3127" s="132">
        <v>330201048</v>
      </c>
      <c r="D3127" s="130" t="s">
        <v>5008</v>
      </c>
      <c r="E3127" s="130"/>
      <c r="F3127" s="130"/>
      <c r="G3127" s="131" t="s">
        <v>28</v>
      </c>
      <c r="H3127" s="131">
        <v>3745</v>
      </c>
      <c r="I3127" s="131">
        <v>3183</v>
      </c>
      <c r="J3127" s="161"/>
      <c r="K3127" s="161"/>
      <c r="L3127" s="161"/>
      <c r="M3127" s="161"/>
      <c r="N3127" s="164" t="s">
        <v>71</v>
      </c>
      <c r="O3127" s="165"/>
    </row>
    <row r="3128" s="100" customFormat="1" spans="1:15">
      <c r="A3128" s="128" t="s">
        <v>21</v>
      </c>
      <c r="B3128" s="128" t="s">
        <v>244</v>
      </c>
      <c r="C3128" s="132">
        <v>330201049</v>
      </c>
      <c r="D3128" s="130" t="s">
        <v>5009</v>
      </c>
      <c r="E3128" s="130"/>
      <c r="F3128" s="130"/>
      <c r="G3128" s="131" t="s">
        <v>28</v>
      </c>
      <c r="H3128" s="131">
        <v>3168</v>
      </c>
      <c r="I3128" s="131">
        <v>2693</v>
      </c>
      <c r="J3128" s="161"/>
      <c r="K3128" s="161"/>
      <c r="L3128" s="161"/>
      <c r="M3128" s="161"/>
      <c r="N3128" s="164" t="s">
        <v>71</v>
      </c>
      <c r="O3128" s="165"/>
    </row>
    <row r="3129" s="100" customFormat="1" spans="1:15">
      <c r="A3129" s="128" t="s">
        <v>88</v>
      </c>
      <c r="B3129" s="128" t="s">
        <v>244</v>
      </c>
      <c r="C3129" s="132">
        <v>330201050</v>
      </c>
      <c r="D3129" s="130" t="s">
        <v>5010</v>
      </c>
      <c r="E3129" s="130"/>
      <c r="F3129" s="130" t="s">
        <v>4720</v>
      </c>
      <c r="G3129" s="131" t="s">
        <v>28</v>
      </c>
      <c r="H3129" s="131">
        <v>4146</v>
      </c>
      <c r="I3129" s="131">
        <v>3524</v>
      </c>
      <c r="J3129" s="161"/>
      <c r="K3129" s="161"/>
      <c r="L3129" s="161"/>
      <c r="M3129" s="161"/>
      <c r="N3129" s="164" t="s">
        <v>71</v>
      </c>
      <c r="O3129" s="165"/>
    </row>
    <row r="3130" s="100" customFormat="1" ht="20.25" spans="1:15">
      <c r="A3130" s="128" t="s">
        <v>21</v>
      </c>
      <c r="B3130" s="128" t="s">
        <v>244</v>
      </c>
      <c r="C3130" s="132">
        <v>330201051</v>
      </c>
      <c r="D3130" s="130" t="s">
        <v>5011</v>
      </c>
      <c r="E3130" s="130" t="s">
        <v>5012</v>
      </c>
      <c r="F3130" s="130" t="s">
        <v>5013</v>
      </c>
      <c r="G3130" s="131" t="s">
        <v>28</v>
      </c>
      <c r="H3130" s="131">
        <v>3914</v>
      </c>
      <c r="I3130" s="131">
        <v>3327</v>
      </c>
      <c r="J3130" s="161"/>
      <c r="K3130" s="161"/>
      <c r="L3130" s="161"/>
      <c r="M3130" s="161"/>
      <c r="N3130" s="164" t="s">
        <v>71</v>
      </c>
      <c r="O3130" s="165"/>
    </row>
    <row r="3131" s="100" customFormat="1" ht="20.25" spans="1:15">
      <c r="A3131" s="128" t="s">
        <v>21</v>
      </c>
      <c r="B3131" s="128" t="s">
        <v>244</v>
      </c>
      <c r="C3131" s="132">
        <v>330201052</v>
      </c>
      <c r="D3131" s="130" t="s">
        <v>5014</v>
      </c>
      <c r="E3131" s="130" t="s">
        <v>5015</v>
      </c>
      <c r="F3131" s="130" t="s">
        <v>5016</v>
      </c>
      <c r="G3131" s="131" t="s">
        <v>28</v>
      </c>
      <c r="H3131" s="131">
        <v>3120</v>
      </c>
      <c r="I3131" s="131">
        <v>2652</v>
      </c>
      <c r="J3131" s="161"/>
      <c r="K3131" s="161"/>
      <c r="L3131" s="161"/>
      <c r="M3131" s="161"/>
      <c r="N3131" s="164" t="s">
        <v>71</v>
      </c>
      <c r="O3131" s="165"/>
    </row>
    <row r="3132" s="100" customFormat="1" ht="20.25" spans="1:15">
      <c r="A3132" s="128" t="s">
        <v>21</v>
      </c>
      <c r="B3132" s="128" t="s">
        <v>244</v>
      </c>
      <c r="C3132" s="132">
        <v>330201053</v>
      </c>
      <c r="D3132" s="130" t="s">
        <v>5017</v>
      </c>
      <c r="E3132" s="130" t="s">
        <v>5018</v>
      </c>
      <c r="F3132" s="130" t="s">
        <v>5019</v>
      </c>
      <c r="G3132" s="131" t="s">
        <v>28</v>
      </c>
      <c r="H3132" s="131">
        <v>3680</v>
      </c>
      <c r="I3132" s="131">
        <v>3128</v>
      </c>
      <c r="J3132" s="161"/>
      <c r="K3132" s="161"/>
      <c r="L3132" s="161"/>
      <c r="M3132" s="161"/>
      <c r="N3132" s="164" t="s">
        <v>71</v>
      </c>
      <c r="O3132" s="165"/>
    </row>
    <row r="3133" s="100" customFormat="1" ht="20.25" spans="1:15">
      <c r="A3133" s="128" t="s">
        <v>21</v>
      </c>
      <c r="B3133" s="128" t="s">
        <v>244</v>
      </c>
      <c r="C3133" s="132">
        <v>330201054</v>
      </c>
      <c r="D3133" s="130" t="s">
        <v>5020</v>
      </c>
      <c r="E3133" s="130"/>
      <c r="F3133" s="130"/>
      <c r="G3133" s="131" t="s">
        <v>28</v>
      </c>
      <c r="H3133" s="131">
        <v>4050</v>
      </c>
      <c r="I3133" s="131">
        <v>3443</v>
      </c>
      <c r="J3133" s="161"/>
      <c r="K3133" s="161"/>
      <c r="L3133" s="161"/>
      <c r="M3133" s="161"/>
      <c r="N3133" s="164" t="s">
        <v>71</v>
      </c>
      <c r="O3133" s="165"/>
    </row>
    <row r="3134" s="100" customFormat="1" spans="1:15">
      <c r="A3134" s="128" t="s">
        <v>21</v>
      </c>
      <c r="B3134" s="128" t="s">
        <v>244</v>
      </c>
      <c r="C3134" s="132">
        <v>330201055</v>
      </c>
      <c r="D3134" s="130" t="s">
        <v>5021</v>
      </c>
      <c r="E3134" s="130"/>
      <c r="F3134" s="130" t="s">
        <v>3261</v>
      </c>
      <c r="G3134" s="131" t="s">
        <v>28</v>
      </c>
      <c r="H3134" s="131">
        <v>3520</v>
      </c>
      <c r="I3134" s="131">
        <v>2992</v>
      </c>
      <c r="J3134" s="161"/>
      <c r="K3134" s="161"/>
      <c r="L3134" s="161"/>
      <c r="M3134" s="161"/>
      <c r="N3134" s="164" t="s">
        <v>71</v>
      </c>
      <c r="O3134" s="165"/>
    </row>
    <row r="3135" s="100" customFormat="1" ht="20.25" spans="1:15">
      <c r="A3135" s="128" t="s">
        <v>88</v>
      </c>
      <c r="B3135" s="128" t="s">
        <v>244</v>
      </c>
      <c r="C3135" s="132">
        <v>330201056</v>
      </c>
      <c r="D3135" s="130" t="s">
        <v>5022</v>
      </c>
      <c r="E3135" s="130"/>
      <c r="F3135" s="130"/>
      <c r="G3135" s="131" t="s">
        <v>28</v>
      </c>
      <c r="H3135" s="131">
        <v>3469</v>
      </c>
      <c r="I3135" s="131">
        <v>2949</v>
      </c>
      <c r="J3135" s="161"/>
      <c r="K3135" s="161"/>
      <c r="L3135" s="161"/>
      <c r="M3135" s="161"/>
      <c r="N3135" s="164" t="s">
        <v>71</v>
      </c>
      <c r="O3135" s="165"/>
    </row>
    <row r="3136" s="100" customFormat="1" spans="1:15">
      <c r="A3136" s="128" t="s">
        <v>21</v>
      </c>
      <c r="B3136" s="128" t="s">
        <v>244</v>
      </c>
      <c r="C3136" s="132">
        <v>330201057</v>
      </c>
      <c r="D3136" s="130" t="s">
        <v>5023</v>
      </c>
      <c r="E3136" s="130"/>
      <c r="F3136" s="130"/>
      <c r="G3136" s="131" t="s">
        <v>28</v>
      </c>
      <c r="H3136" s="131">
        <v>3354</v>
      </c>
      <c r="I3136" s="131">
        <v>2851</v>
      </c>
      <c r="J3136" s="161"/>
      <c r="K3136" s="161"/>
      <c r="L3136" s="161"/>
      <c r="M3136" s="161"/>
      <c r="N3136" s="164" t="s">
        <v>71</v>
      </c>
      <c r="O3136" s="165"/>
    </row>
    <row r="3137" s="100" customFormat="1" spans="1:15">
      <c r="A3137" s="128" t="s">
        <v>88</v>
      </c>
      <c r="B3137" s="128" t="s">
        <v>244</v>
      </c>
      <c r="C3137" s="132">
        <v>330201058</v>
      </c>
      <c r="D3137" s="130" t="s">
        <v>5024</v>
      </c>
      <c r="E3137" s="130" t="s">
        <v>5025</v>
      </c>
      <c r="F3137" s="130"/>
      <c r="G3137" s="131" t="s">
        <v>28</v>
      </c>
      <c r="H3137" s="131">
        <v>3694</v>
      </c>
      <c r="I3137" s="131">
        <v>3140</v>
      </c>
      <c r="J3137" s="161"/>
      <c r="K3137" s="161"/>
      <c r="L3137" s="161"/>
      <c r="M3137" s="161"/>
      <c r="N3137" s="164" t="s">
        <v>71</v>
      </c>
      <c r="O3137" s="165"/>
    </row>
    <row r="3138" s="100" customFormat="1" ht="20.25" spans="1:15">
      <c r="A3138" s="128" t="s">
        <v>88</v>
      </c>
      <c r="B3138" s="128" t="s">
        <v>244</v>
      </c>
      <c r="C3138" s="132">
        <v>330201059</v>
      </c>
      <c r="D3138" s="130" t="s">
        <v>5026</v>
      </c>
      <c r="E3138" s="130" t="s">
        <v>5027</v>
      </c>
      <c r="F3138" s="130" t="s">
        <v>5028</v>
      </c>
      <c r="G3138" s="131" t="s">
        <v>28</v>
      </c>
      <c r="H3138" s="131">
        <v>4381</v>
      </c>
      <c r="I3138" s="131">
        <v>3724</v>
      </c>
      <c r="J3138" s="161"/>
      <c r="K3138" s="161"/>
      <c r="L3138" s="161"/>
      <c r="M3138" s="161"/>
      <c r="N3138" s="164" t="s">
        <v>71</v>
      </c>
      <c r="O3138" s="165"/>
    </row>
    <row r="3139" s="100" customFormat="1" ht="30.4" spans="1:15">
      <c r="A3139" s="128" t="s">
        <v>88</v>
      </c>
      <c r="B3139" s="128" t="s">
        <v>244</v>
      </c>
      <c r="C3139" s="132">
        <v>330201060</v>
      </c>
      <c r="D3139" s="130" t="s">
        <v>5029</v>
      </c>
      <c r="E3139" s="130" t="s">
        <v>5030</v>
      </c>
      <c r="F3139" s="130"/>
      <c r="G3139" s="131" t="s">
        <v>28</v>
      </c>
      <c r="H3139" s="131">
        <v>4000</v>
      </c>
      <c r="I3139" s="131">
        <v>3400</v>
      </c>
      <c r="J3139" s="161"/>
      <c r="K3139" s="161"/>
      <c r="L3139" s="161"/>
      <c r="M3139" s="161"/>
      <c r="N3139" s="164" t="s">
        <v>51</v>
      </c>
      <c r="O3139" s="165"/>
    </row>
    <row r="3140" s="100" customFormat="1" ht="30.4" spans="1:15">
      <c r="A3140" s="128" t="s">
        <v>88</v>
      </c>
      <c r="B3140" s="128" t="s">
        <v>244</v>
      </c>
      <c r="C3140" s="132">
        <v>3302010601</v>
      </c>
      <c r="D3140" s="130" t="s">
        <v>5031</v>
      </c>
      <c r="E3140" s="130" t="s">
        <v>5030</v>
      </c>
      <c r="F3140" s="130"/>
      <c r="G3140" s="131" t="s">
        <v>28</v>
      </c>
      <c r="H3140" s="131">
        <v>5920</v>
      </c>
      <c r="I3140" s="131">
        <v>5032</v>
      </c>
      <c r="J3140" s="161"/>
      <c r="K3140" s="161"/>
      <c r="L3140" s="161"/>
      <c r="M3140" s="161"/>
      <c r="N3140" s="164" t="s">
        <v>51</v>
      </c>
      <c r="O3140" s="165"/>
    </row>
    <row r="3141" s="100" customFormat="1" ht="20.25" spans="1:15">
      <c r="A3141" s="141" t="s">
        <v>67</v>
      </c>
      <c r="B3141" s="128" t="s">
        <v>244</v>
      </c>
      <c r="C3141" s="132">
        <v>330201061</v>
      </c>
      <c r="D3141" s="130" t="s">
        <v>5032</v>
      </c>
      <c r="E3141" s="130"/>
      <c r="F3141" s="130"/>
      <c r="G3141" s="131"/>
      <c r="H3141" s="131"/>
      <c r="I3141" s="131"/>
      <c r="J3141" s="161"/>
      <c r="K3141" s="161"/>
      <c r="L3141" s="161"/>
      <c r="M3141" s="237" t="s">
        <v>166</v>
      </c>
      <c r="N3141" s="164"/>
      <c r="O3141" s="165"/>
    </row>
    <row r="3142" s="100" customFormat="1" ht="81" spans="1:15">
      <c r="A3142" s="141" t="s">
        <v>67</v>
      </c>
      <c r="B3142" s="141" t="s">
        <v>244</v>
      </c>
      <c r="C3142" s="182">
        <v>330201062</v>
      </c>
      <c r="D3142" s="244" t="s">
        <v>5033</v>
      </c>
      <c r="E3142" s="189" t="s">
        <v>5034</v>
      </c>
      <c r="F3142" s="142" t="s">
        <v>5035</v>
      </c>
      <c r="G3142" s="245" t="s">
        <v>28</v>
      </c>
      <c r="H3142" s="285">
        <v>1000</v>
      </c>
      <c r="I3142" s="285">
        <v>850</v>
      </c>
      <c r="J3142" s="286"/>
      <c r="K3142" s="286"/>
      <c r="L3142" s="286"/>
      <c r="M3142" s="200"/>
      <c r="N3142" s="141" t="s">
        <v>51</v>
      </c>
      <c r="O3142" s="141"/>
    </row>
    <row r="3143" s="100" customFormat="1" ht="20.25" spans="1:15">
      <c r="A3143" s="128" t="s">
        <v>244</v>
      </c>
      <c r="B3143" s="128" t="s">
        <v>244</v>
      </c>
      <c r="C3143" s="132" t="s">
        <v>5036</v>
      </c>
      <c r="D3143" s="130" t="s">
        <v>5037</v>
      </c>
      <c r="E3143" s="130"/>
      <c r="F3143" s="130"/>
      <c r="G3143" s="131" t="s">
        <v>28</v>
      </c>
      <c r="H3143" s="131">
        <v>780</v>
      </c>
      <c r="I3143" s="131">
        <v>741</v>
      </c>
      <c r="J3143" s="161"/>
      <c r="K3143" s="161"/>
      <c r="L3143" s="161"/>
      <c r="M3143" s="161"/>
      <c r="N3143" s="164" t="s">
        <v>71</v>
      </c>
      <c r="O3143" s="165"/>
    </row>
    <row r="3144" s="100" customFormat="1" spans="1:15">
      <c r="A3144" s="128" t="s">
        <v>244</v>
      </c>
      <c r="B3144" s="128" t="s">
        <v>244</v>
      </c>
      <c r="C3144" s="132" t="s">
        <v>5038</v>
      </c>
      <c r="D3144" s="130" t="s">
        <v>5039</v>
      </c>
      <c r="E3144" s="130"/>
      <c r="F3144" s="130"/>
      <c r="G3144" s="131" t="s">
        <v>28</v>
      </c>
      <c r="H3144" s="131">
        <v>338</v>
      </c>
      <c r="I3144" s="131">
        <v>338</v>
      </c>
      <c r="J3144" s="161"/>
      <c r="K3144" s="161"/>
      <c r="L3144" s="161"/>
      <c r="M3144" s="161"/>
      <c r="N3144" s="164" t="s">
        <v>71</v>
      </c>
      <c r="O3144" s="165"/>
    </row>
    <row r="3145" s="100" customFormat="1" spans="1:15">
      <c r="A3145" s="128" t="s">
        <v>244</v>
      </c>
      <c r="B3145" s="128" t="s">
        <v>244</v>
      </c>
      <c r="C3145" s="132" t="s">
        <v>5040</v>
      </c>
      <c r="D3145" s="130" t="s">
        <v>5041</v>
      </c>
      <c r="E3145" s="130"/>
      <c r="F3145" s="130"/>
      <c r="G3145" s="131" t="s">
        <v>28</v>
      </c>
      <c r="H3145" s="131">
        <v>65</v>
      </c>
      <c r="I3145" s="131">
        <v>65</v>
      </c>
      <c r="J3145" s="161"/>
      <c r="K3145" s="161"/>
      <c r="L3145" s="161"/>
      <c r="M3145" s="161"/>
      <c r="N3145" s="164" t="s">
        <v>71</v>
      </c>
      <c r="O3145" s="165"/>
    </row>
    <row r="3146" s="100" customFormat="1" spans="1:15">
      <c r="A3146" s="128" t="s">
        <v>23</v>
      </c>
      <c r="B3146" s="128"/>
      <c r="C3146" s="132">
        <v>330202</v>
      </c>
      <c r="D3146" s="130" t="s">
        <v>5042</v>
      </c>
      <c r="E3146" s="130"/>
      <c r="F3146" s="130"/>
      <c r="G3146" s="131"/>
      <c r="H3146" s="131" t="s">
        <v>20</v>
      </c>
      <c r="I3146" s="131" t="s">
        <v>20</v>
      </c>
      <c r="J3146" s="161"/>
      <c r="K3146" s="161"/>
      <c r="L3146" s="161"/>
      <c r="M3146" s="161"/>
      <c r="N3146" s="164" t="s">
        <v>20</v>
      </c>
      <c r="O3146" s="165"/>
    </row>
    <row r="3147" s="100" customFormat="1" ht="20.25" spans="1:15">
      <c r="A3147" s="128" t="s">
        <v>21</v>
      </c>
      <c r="B3147" s="128" t="s">
        <v>244</v>
      </c>
      <c r="C3147" s="132">
        <v>330202001</v>
      </c>
      <c r="D3147" s="130" t="s">
        <v>5043</v>
      </c>
      <c r="E3147" s="130"/>
      <c r="F3147" s="130"/>
      <c r="G3147" s="131" t="s">
        <v>28</v>
      </c>
      <c r="H3147" s="131">
        <v>3582</v>
      </c>
      <c r="I3147" s="131">
        <v>3045</v>
      </c>
      <c r="J3147" s="161"/>
      <c r="K3147" s="161"/>
      <c r="L3147" s="161"/>
      <c r="M3147" s="161"/>
      <c r="N3147" s="164" t="s">
        <v>71</v>
      </c>
      <c r="O3147" s="165"/>
    </row>
    <row r="3148" s="100" customFormat="1" ht="20.25" spans="1:15">
      <c r="A3148" s="128" t="s">
        <v>23</v>
      </c>
      <c r="B3148" s="128" t="s">
        <v>244</v>
      </c>
      <c r="C3148" s="132">
        <v>330202002</v>
      </c>
      <c r="D3148" s="130" t="s">
        <v>5044</v>
      </c>
      <c r="E3148" s="130" t="s">
        <v>5045</v>
      </c>
      <c r="F3148" s="130"/>
      <c r="G3148" s="131" t="s">
        <v>28</v>
      </c>
      <c r="H3148" s="131">
        <v>1160</v>
      </c>
      <c r="I3148" s="131">
        <v>1044</v>
      </c>
      <c r="J3148" s="161"/>
      <c r="K3148" s="161"/>
      <c r="L3148" s="161"/>
      <c r="M3148" s="161"/>
      <c r="N3148" s="164" t="s">
        <v>71</v>
      </c>
      <c r="O3148" s="165"/>
    </row>
    <row r="3149" s="100" customFormat="1" spans="1:15">
      <c r="A3149" s="128" t="s">
        <v>21</v>
      </c>
      <c r="B3149" s="128" t="s">
        <v>244</v>
      </c>
      <c r="C3149" s="132">
        <v>330202003</v>
      </c>
      <c r="D3149" s="130" t="s">
        <v>5046</v>
      </c>
      <c r="E3149" s="130"/>
      <c r="F3149" s="130"/>
      <c r="G3149" s="131" t="s">
        <v>28</v>
      </c>
      <c r="H3149" s="131">
        <v>1958</v>
      </c>
      <c r="I3149" s="131">
        <v>1762</v>
      </c>
      <c r="J3149" s="161"/>
      <c r="K3149" s="161"/>
      <c r="L3149" s="161"/>
      <c r="M3149" s="161"/>
      <c r="N3149" s="164" t="s">
        <v>71</v>
      </c>
      <c r="O3149" s="165"/>
    </row>
    <row r="3150" s="100" customFormat="1" ht="20.25" spans="1:15">
      <c r="A3150" s="128" t="s">
        <v>21</v>
      </c>
      <c r="B3150" s="128" t="s">
        <v>244</v>
      </c>
      <c r="C3150" s="132">
        <v>330202004</v>
      </c>
      <c r="D3150" s="130" t="s">
        <v>5047</v>
      </c>
      <c r="E3150" s="130"/>
      <c r="F3150" s="130"/>
      <c r="G3150" s="131" t="s">
        <v>28</v>
      </c>
      <c r="H3150" s="131">
        <v>1523</v>
      </c>
      <c r="I3150" s="131">
        <v>1371</v>
      </c>
      <c r="J3150" s="161"/>
      <c r="K3150" s="161"/>
      <c r="L3150" s="161"/>
      <c r="M3150" s="161"/>
      <c r="N3150" s="164" t="s">
        <v>71</v>
      </c>
      <c r="O3150" s="165"/>
    </row>
    <row r="3151" s="100" customFormat="1" ht="20.25" spans="1:15">
      <c r="A3151" s="128" t="s">
        <v>21</v>
      </c>
      <c r="B3151" s="128" t="s">
        <v>244</v>
      </c>
      <c r="C3151" s="132">
        <v>330202005</v>
      </c>
      <c r="D3151" s="130" t="s">
        <v>5048</v>
      </c>
      <c r="E3151" s="130"/>
      <c r="F3151" s="130"/>
      <c r="G3151" s="131" t="s">
        <v>28</v>
      </c>
      <c r="H3151" s="131">
        <v>3520</v>
      </c>
      <c r="I3151" s="131">
        <v>2992</v>
      </c>
      <c r="J3151" s="161"/>
      <c r="K3151" s="161"/>
      <c r="L3151" s="161"/>
      <c r="M3151" s="161"/>
      <c r="N3151" s="164" t="s">
        <v>71</v>
      </c>
      <c r="O3151" s="165"/>
    </row>
    <row r="3152" s="100" customFormat="1" ht="20.25" spans="1:15">
      <c r="A3152" s="128" t="s">
        <v>21</v>
      </c>
      <c r="B3152" s="128" t="s">
        <v>244</v>
      </c>
      <c r="C3152" s="132">
        <v>330202006</v>
      </c>
      <c r="D3152" s="130" t="s">
        <v>5049</v>
      </c>
      <c r="E3152" s="130"/>
      <c r="F3152" s="130"/>
      <c r="G3152" s="131" t="s">
        <v>28</v>
      </c>
      <c r="H3152" s="131">
        <v>4224</v>
      </c>
      <c r="I3152" s="131">
        <v>3590</v>
      </c>
      <c r="J3152" s="161"/>
      <c r="K3152" s="161"/>
      <c r="L3152" s="161"/>
      <c r="M3152" s="161"/>
      <c r="N3152" s="164" t="s">
        <v>71</v>
      </c>
      <c r="O3152" s="165"/>
    </row>
    <row r="3153" s="100" customFormat="1" ht="20.25" spans="1:15">
      <c r="A3153" s="128" t="s">
        <v>2002</v>
      </c>
      <c r="B3153" s="128" t="s">
        <v>244</v>
      </c>
      <c r="C3153" s="132">
        <v>330202007</v>
      </c>
      <c r="D3153" s="130" t="s">
        <v>5050</v>
      </c>
      <c r="E3153" s="130" t="s">
        <v>5051</v>
      </c>
      <c r="F3153" s="130" t="s">
        <v>5052</v>
      </c>
      <c r="G3153" s="131" t="s">
        <v>28</v>
      </c>
      <c r="H3153" s="131">
        <v>3872</v>
      </c>
      <c r="I3153" s="131">
        <v>3291</v>
      </c>
      <c r="J3153" s="161"/>
      <c r="K3153" s="161"/>
      <c r="L3153" s="161"/>
      <c r="M3153" s="161"/>
      <c r="N3153" s="164" t="s">
        <v>71</v>
      </c>
      <c r="O3153" s="165"/>
    </row>
    <row r="3154" s="100" customFormat="1" ht="30.4" spans="1:15">
      <c r="A3154" s="128" t="s">
        <v>21</v>
      </c>
      <c r="B3154" s="128" t="s">
        <v>244</v>
      </c>
      <c r="C3154" s="132">
        <v>330202008</v>
      </c>
      <c r="D3154" s="130" t="s">
        <v>5053</v>
      </c>
      <c r="E3154" s="130" t="s">
        <v>5054</v>
      </c>
      <c r="F3154" s="130"/>
      <c r="G3154" s="131" t="s">
        <v>28</v>
      </c>
      <c r="H3154" s="131">
        <v>3168</v>
      </c>
      <c r="I3154" s="131">
        <v>2693</v>
      </c>
      <c r="J3154" s="161"/>
      <c r="K3154" s="161"/>
      <c r="L3154" s="161"/>
      <c r="M3154" s="161"/>
      <c r="N3154" s="164" t="s">
        <v>51</v>
      </c>
      <c r="O3154" s="165"/>
    </row>
    <row r="3155" s="100" customFormat="1" ht="20.25" spans="1:15">
      <c r="A3155" s="128" t="s">
        <v>21</v>
      </c>
      <c r="B3155" s="128" t="s">
        <v>244</v>
      </c>
      <c r="C3155" s="132">
        <v>330202009</v>
      </c>
      <c r="D3155" s="130" t="s">
        <v>5055</v>
      </c>
      <c r="E3155" s="130" t="s">
        <v>5056</v>
      </c>
      <c r="F3155" s="130"/>
      <c r="G3155" s="131" t="s">
        <v>28</v>
      </c>
      <c r="H3155" s="131">
        <v>3168</v>
      </c>
      <c r="I3155" s="131">
        <v>2693</v>
      </c>
      <c r="J3155" s="161"/>
      <c r="K3155" s="161"/>
      <c r="L3155" s="161"/>
      <c r="M3155" s="161"/>
      <c r="N3155" s="164" t="s">
        <v>71</v>
      </c>
      <c r="O3155" s="165"/>
    </row>
    <row r="3156" s="100" customFormat="1" spans="1:15">
      <c r="A3156" s="128" t="s">
        <v>21</v>
      </c>
      <c r="B3156" s="128" t="s">
        <v>244</v>
      </c>
      <c r="C3156" s="132">
        <v>330202010</v>
      </c>
      <c r="D3156" s="130" t="s">
        <v>5057</v>
      </c>
      <c r="E3156" s="130"/>
      <c r="F3156" s="130" t="s">
        <v>5058</v>
      </c>
      <c r="G3156" s="131" t="s">
        <v>28</v>
      </c>
      <c r="H3156" s="131">
        <v>2939</v>
      </c>
      <c r="I3156" s="131">
        <v>2498</v>
      </c>
      <c r="J3156" s="161"/>
      <c r="K3156" s="161"/>
      <c r="L3156" s="161"/>
      <c r="M3156" s="161"/>
      <c r="N3156" s="164" t="s">
        <v>51</v>
      </c>
      <c r="O3156" s="165"/>
    </row>
    <row r="3157" s="100" customFormat="1" ht="20.25" spans="1:15">
      <c r="A3157" s="128" t="s">
        <v>21</v>
      </c>
      <c r="B3157" s="128" t="s">
        <v>244</v>
      </c>
      <c r="C3157" s="132">
        <v>330202011</v>
      </c>
      <c r="D3157" s="130" t="s">
        <v>5059</v>
      </c>
      <c r="E3157" s="130" t="s">
        <v>5060</v>
      </c>
      <c r="F3157" s="130"/>
      <c r="G3157" s="131" t="s">
        <v>28</v>
      </c>
      <c r="H3157" s="131">
        <v>2719</v>
      </c>
      <c r="I3157" s="131">
        <v>2311</v>
      </c>
      <c r="J3157" s="161"/>
      <c r="K3157" s="161"/>
      <c r="L3157" s="161"/>
      <c r="M3157" s="161"/>
      <c r="N3157" s="164" t="s">
        <v>71</v>
      </c>
      <c r="O3157" s="165"/>
    </row>
    <row r="3158" s="100" customFormat="1" spans="1:15">
      <c r="A3158" s="128" t="s">
        <v>21</v>
      </c>
      <c r="B3158" s="128" t="s">
        <v>244</v>
      </c>
      <c r="C3158" s="132">
        <v>330202012</v>
      </c>
      <c r="D3158" s="130" t="s">
        <v>5061</v>
      </c>
      <c r="E3158" s="130"/>
      <c r="F3158" s="130"/>
      <c r="G3158" s="131" t="s">
        <v>28</v>
      </c>
      <c r="H3158" s="131">
        <v>2585</v>
      </c>
      <c r="I3158" s="131">
        <v>2197</v>
      </c>
      <c r="J3158" s="161"/>
      <c r="K3158" s="161"/>
      <c r="L3158" s="161"/>
      <c r="M3158" s="161"/>
      <c r="N3158" s="164" t="s">
        <v>71</v>
      </c>
      <c r="O3158" s="165"/>
    </row>
    <row r="3159" s="100" customFormat="1" ht="20.25" spans="1:15">
      <c r="A3159" s="128" t="s">
        <v>21</v>
      </c>
      <c r="B3159" s="128" t="s">
        <v>244</v>
      </c>
      <c r="C3159" s="132">
        <v>330202013</v>
      </c>
      <c r="D3159" s="130" t="s">
        <v>5062</v>
      </c>
      <c r="E3159" s="130"/>
      <c r="F3159" s="130"/>
      <c r="G3159" s="131" t="s">
        <v>28</v>
      </c>
      <c r="H3159" s="131">
        <v>3520</v>
      </c>
      <c r="I3159" s="131">
        <v>2992</v>
      </c>
      <c r="J3159" s="161"/>
      <c r="K3159" s="161"/>
      <c r="L3159" s="161"/>
      <c r="M3159" s="161"/>
      <c r="N3159" s="164" t="s">
        <v>51</v>
      </c>
      <c r="O3159" s="165"/>
    </row>
    <row r="3160" s="100" customFormat="1" ht="20.25" spans="1:15">
      <c r="A3160" s="128" t="s">
        <v>21</v>
      </c>
      <c r="B3160" s="128" t="s">
        <v>244</v>
      </c>
      <c r="C3160" s="132">
        <v>330202014</v>
      </c>
      <c r="D3160" s="130" t="s">
        <v>5063</v>
      </c>
      <c r="E3160" s="130"/>
      <c r="F3160" s="130"/>
      <c r="G3160" s="131" t="s">
        <v>28</v>
      </c>
      <c r="H3160" s="131">
        <v>2880</v>
      </c>
      <c r="I3160" s="131">
        <v>2448</v>
      </c>
      <c r="J3160" s="161"/>
      <c r="K3160" s="161"/>
      <c r="L3160" s="161"/>
      <c r="M3160" s="161"/>
      <c r="N3160" s="164" t="s">
        <v>71</v>
      </c>
      <c r="O3160" s="165"/>
    </row>
    <row r="3161" s="100" customFormat="1" ht="20.25" spans="1:15">
      <c r="A3161" s="128" t="s">
        <v>21</v>
      </c>
      <c r="B3161" s="128" t="s">
        <v>244</v>
      </c>
      <c r="C3161" s="132">
        <v>330202015</v>
      </c>
      <c r="D3161" s="130" t="s">
        <v>5064</v>
      </c>
      <c r="E3161" s="130"/>
      <c r="F3161" s="130"/>
      <c r="G3161" s="131" t="s">
        <v>28</v>
      </c>
      <c r="H3161" s="131">
        <v>2880</v>
      </c>
      <c r="I3161" s="131">
        <v>2448</v>
      </c>
      <c r="J3161" s="161"/>
      <c r="K3161" s="161"/>
      <c r="L3161" s="161"/>
      <c r="M3161" s="161"/>
      <c r="N3161" s="164" t="s">
        <v>71</v>
      </c>
      <c r="O3161" s="165"/>
    </row>
    <row r="3162" s="100" customFormat="1" ht="20.25" spans="1:15">
      <c r="A3162" s="128" t="s">
        <v>21</v>
      </c>
      <c r="B3162" s="128" t="s">
        <v>244</v>
      </c>
      <c r="C3162" s="132">
        <v>330202016</v>
      </c>
      <c r="D3162" s="130" t="s">
        <v>5065</v>
      </c>
      <c r="E3162" s="130"/>
      <c r="F3162" s="130"/>
      <c r="G3162" s="131" t="s">
        <v>28</v>
      </c>
      <c r="H3162" s="131">
        <v>3094</v>
      </c>
      <c r="I3162" s="131">
        <v>2630</v>
      </c>
      <c r="J3162" s="161"/>
      <c r="K3162" s="161"/>
      <c r="L3162" s="161"/>
      <c r="M3162" s="161"/>
      <c r="N3162" s="164" t="s">
        <v>71</v>
      </c>
      <c r="O3162" s="165"/>
    </row>
    <row r="3163" s="100" customFormat="1" ht="20.25" spans="1:15">
      <c r="A3163" s="128" t="s">
        <v>21</v>
      </c>
      <c r="B3163" s="128" t="s">
        <v>244</v>
      </c>
      <c r="C3163" s="132">
        <v>330202017</v>
      </c>
      <c r="D3163" s="130" t="s">
        <v>5066</v>
      </c>
      <c r="E3163" s="130" t="s">
        <v>5067</v>
      </c>
      <c r="F3163" s="130"/>
      <c r="G3163" s="131" t="s">
        <v>28</v>
      </c>
      <c r="H3163" s="131">
        <v>3632</v>
      </c>
      <c r="I3163" s="131">
        <v>3087</v>
      </c>
      <c r="J3163" s="161"/>
      <c r="K3163" s="161"/>
      <c r="L3163" s="161"/>
      <c r="M3163" s="161"/>
      <c r="N3163" s="164" t="s">
        <v>71</v>
      </c>
      <c r="O3163" s="165"/>
    </row>
    <row r="3164" s="100" customFormat="1" ht="20.25" spans="1:15">
      <c r="A3164" s="128" t="s">
        <v>21</v>
      </c>
      <c r="B3164" s="128" t="s">
        <v>244</v>
      </c>
      <c r="C3164" s="132">
        <v>330202018</v>
      </c>
      <c r="D3164" s="130" t="s">
        <v>5068</v>
      </c>
      <c r="E3164" s="130"/>
      <c r="F3164" s="130"/>
      <c r="G3164" s="131" t="s">
        <v>28</v>
      </c>
      <c r="H3164" s="131">
        <v>4224</v>
      </c>
      <c r="I3164" s="131">
        <v>3590</v>
      </c>
      <c r="J3164" s="161"/>
      <c r="K3164" s="161"/>
      <c r="L3164" s="161"/>
      <c r="M3164" s="161"/>
      <c r="N3164" s="164" t="s">
        <v>71</v>
      </c>
      <c r="O3164" s="165"/>
    </row>
    <row r="3165" s="100" customFormat="1" spans="1:15">
      <c r="A3165" s="128" t="s">
        <v>21</v>
      </c>
      <c r="B3165" s="128"/>
      <c r="C3165" s="132">
        <v>330203</v>
      </c>
      <c r="D3165" s="130" t="s">
        <v>5069</v>
      </c>
      <c r="E3165" s="130"/>
      <c r="F3165" s="130"/>
      <c r="G3165" s="131"/>
      <c r="H3165" s="131" t="s">
        <v>20</v>
      </c>
      <c r="I3165" s="131" t="s">
        <v>20</v>
      </c>
      <c r="J3165" s="161"/>
      <c r="K3165" s="161"/>
      <c r="L3165" s="161"/>
      <c r="M3165" s="161"/>
      <c r="N3165" s="164" t="s">
        <v>20</v>
      </c>
      <c r="O3165" s="165"/>
    </row>
    <row r="3166" s="100" customFormat="1" ht="20.25" spans="1:15">
      <c r="A3166" s="128" t="s">
        <v>21</v>
      </c>
      <c r="B3166" s="128" t="s">
        <v>244</v>
      </c>
      <c r="C3166" s="132">
        <v>330203001</v>
      </c>
      <c r="D3166" s="130" t="s">
        <v>5070</v>
      </c>
      <c r="E3166" s="130" t="s">
        <v>5071</v>
      </c>
      <c r="F3166" s="130" t="s">
        <v>5072</v>
      </c>
      <c r="G3166" s="131" t="s">
        <v>28</v>
      </c>
      <c r="H3166" s="131">
        <v>5143</v>
      </c>
      <c r="I3166" s="131">
        <v>4372</v>
      </c>
      <c r="J3166" s="161"/>
      <c r="K3166" s="161"/>
      <c r="L3166" s="161"/>
      <c r="M3166" s="161"/>
      <c r="N3166" s="164" t="s">
        <v>71</v>
      </c>
      <c r="O3166" s="165"/>
    </row>
    <row r="3167" s="100" customFormat="1" ht="20.25" spans="1:15">
      <c r="A3167" s="128" t="s">
        <v>2002</v>
      </c>
      <c r="B3167" s="128" t="s">
        <v>244</v>
      </c>
      <c r="C3167" s="132">
        <v>330203002</v>
      </c>
      <c r="D3167" s="130" t="s">
        <v>5073</v>
      </c>
      <c r="E3167" s="130" t="s">
        <v>5074</v>
      </c>
      <c r="F3167" s="130" t="s">
        <v>5072</v>
      </c>
      <c r="G3167" s="131" t="s">
        <v>28</v>
      </c>
      <c r="H3167" s="131">
        <v>5120</v>
      </c>
      <c r="I3167" s="131">
        <v>4352</v>
      </c>
      <c r="J3167" s="161"/>
      <c r="K3167" s="161"/>
      <c r="L3167" s="161"/>
      <c r="M3167" s="161"/>
      <c r="N3167" s="164" t="s">
        <v>71</v>
      </c>
      <c r="O3167" s="165"/>
    </row>
    <row r="3168" s="100" customFormat="1" ht="20.25" spans="1:15">
      <c r="A3168" s="128" t="s">
        <v>21</v>
      </c>
      <c r="B3168" s="128" t="s">
        <v>244</v>
      </c>
      <c r="C3168" s="132">
        <v>330203003</v>
      </c>
      <c r="D3168" s="130" t="s">
        <v>5075</v>
      </c>
      <c r="E3168" s="130" t="s">
        <v>5076</v>
      </c>
      <c r="F3168" s="130" t="s">
        <v>4996</v>
      </c>
      <c r="G3168" s="131" t="s">
        <v>28</v>
      </c>
      <c r="H3168" s="131">
        <v>4621</v>
      </c>
      <c r="I3168" s="131">
        <v>3928</v>
      </c>
      <c r="J3168" s="161"/>
      <c r="K3168" s="161"/>
      <c r="L3168" s="161"/>
      <c r="M3168" s="161"/>
      <c r="N3168" s="164" t="s">
        <v>71</v>
      </c>
      <c r="O3168" s="165"/>
    </row>
    <row r="3169" s="100" customFormat="1" ht="30.4" spans="1:15">
      <c r="A3169" s="128" t="s">
        <v>21</v>
      </c>
      <c r="B3169" s="128" t="s">
        <v>244</v>
      </c>
      <c r="C3169" s="132">
        <v>330203004</v>
      </c>
      <c r="D3169" s="130" t="s">
        <v>5077</v>
      </c>
      <c r="E3169" s="130" t="s">
        <v>5078</v>
      </c>
      <c r="F3169" s="130" t="s">
        <v>5079</v>
      </c>
      <c r="G3169" s="131" t="s">
        <v>28</v>
      </c>
      <c r="H3169" s="131">
        <v>5254</v>
      </c>
      <c r="I3169" s="131">
        <v>4466</v>
      </c>
      <c r="J3169" s="161"/>
      <c r="K3169" s="161"/>
      <c r="L3169" s="161"/>
      <c r="M3169" s="161"/>
      <c r="N3169" s="164" t="s">
        <v>71</v>
      </c>
      <c r="O3169" s="165"/>
    </row>
    <row r="3170" s="100" customFormat="1" ht="20.25" spans="1:15">
      <c r="A3170" s="128" t="s">
        <v>21</v>
      </c>
      <c r="B3170" s="128" t="s">
        <v>244</v>
      </c>
      <c r="C3170" s="132">
        <v>330203005</v>
      </c>
      <c r="D3170" s="130" t="s">
        <v>5080</v>
      </c>
      <c r="E3170" s="130" t="s">
        <v>5081</v>
      </c>
      <c r="F3170" s="130"/>
      <c r="G3170" s="131" t="s">
        <v>28</v>
      </c>
      <c r="H3170" s="131">
        <v>4829</v>
      </c>
      <c r="I3170" s="131">
        <v>4105</v>
      </c>
      <c r="J3170" s="161"/>
      <c r="K3170" s="161"/>
      <c r="L3170" s="161"/>
      <c r="M3170" s="161"/>
      <c r="N3170" s="164" t="s">
        <v>71</v>
      </c>
      <c r="O3170" s="165"/>
    </row>
    <row r="3171" s="100" customFormat="1" ht="20.25" spans="1:15">
      <c r="A3171" s="128" t="s">
        <v>21</v>
      </c>
      <c r="B3171" s="128" t="s">
        <v>244</v>
      </c>
      <c r="C3171" s="132">
        <v>330203006</v>
      </c>
      <c r="D3171" s="130" t="s">
        <v>5082</v>
      </c>
      <c r="E3171" s="130" t="s">
        <v>5083</v>
      </c>
      <c r="F3171" s="130"/>
      <c r="G3171" s="131" t="s">
        <v>28</v>
      </c>
      <c r="H3171" s="131">
        <v>4224</v>
      </c>
      <c r="I3171" s="131">
        <v>3590</v>
      </c>
      <c r="J3171" s="161"/>
      <c r="K3171" s="161"/>
      <c r="L3171" s="161"/>
      <c r="M3171" s="161"/>
      <c r="N3171" s="164" t="s">
        <v>71</v>
      </c>
      <c r="O3171" s="165"/>
    </row>
    <row r="3172" s="100" customFormat="1" ht="20.25" spans="1:15">
      <c r="A3172" s="128" t="s">
        <v>21</v>
      </c>
      <c r="B3172" s="128" t="s">
        <v>244</v>
      </c>
      <c r="C3172" s="132">
        <v>330203007</v>
      </c>
      <c r="D3172" s="130" t="s">
        <v>5084</v>
      </c>
      <c r="E3172" s="130" t="s">
        <v>5085</v>
      </c>
      <c r="F3172" s="130"/>
      <c r="G3172" s="131" t="s">
        <v>28</v>
      </c>
      <c r="H3172" s="131">
        <v>3848</v>
      </c>
      <c r="I3172" s="131">
        <v>3271</v>
      </c>
      <c r="J3172" s="161"/>
      <c r="K3172" s="161"/>
      <c r="L3172" s="161"/>
      <c r="M3172" s="161"/>
      <c r="N3172" s="164" t="s">
        <v>71</v>
      </c>
      <c r="O3172" s="165"/>
    </row>
    <row r="3173" s="100" customFormat="1" ht="30.4" spans="1:15">
      <c r="A3173" s="128" t="s">
        <v>21</v>
      </c>
      <c r="B3173" s="128" t="s">
        <v>244</v>
      </c>
      <c r="C3173" s="132">
        <v>3302030070</v>
      </c>
      <c r="D3173" s="130" t="s">
        <v>5086</v>
      </c>
      <c r="E3173" s="130" t="s">
        <v>5085</v>
      </c>
      <c r="F3173" s="130"/>
      <c r="G3173" s="131" t="s">
        <v>28</v>
      </c>
      <c r="H3173" s="131">
        <v>5072</v>
      </c>
      <c r="I3173" s="131">
        <v>4311</v>
      </c>
      <c r="J3173" s="161"/>
      <c r="K3173" s="161"/>
      <c r="L3173" s="161"/>
      <c r="M3173" s="161"/>
      <c r="N3173" s="164" t="s">
        <v>71</v>
      </c>
      <c r="O3173" s="165"/>
    </row>
    <row r="3174" s="100" customFormat="1" spans="1:15">
      <c r="A3174" s="128" t="s">
        <v>21</v>
      </c>
      <c r="B3174" s="128" t="s">
        <v>244</v>
      </c>
      <c r="C3174" s="132">
        <v>330203008</v>
      </c>
      <c r="D3174" s="130" t="s">
        <v>5087</v>
      </c>
      <c r="E3174" s="130"/>
      <c r="F3174" s="130"/>
      <c r="G3174" s="131" t="s">
        <v>28</v>
      </c>
      <c r="H3174" s="131">
        <v>4115</v>
      </c>
      <c r="I3174" s="131">
        <v>3498</v>
      </c>
      <c r="J3174" s="161"/>
      <c r="K3174" s="161"/>
      <c r="L3174" s="161"/>
      <c r="M3174" s="161"/>
      <c r="N3174" s="164" t="s">
        <v>71</v>
      </c>
      <c r="O3174" s="165"/>
    </row>
    <row r="3175" s="100" customFormat="1" ht="30.4" spans="1:15">
      <c r="A3175" s="128" t="s">
        <v>21</v>
      </c>
      <c r="B3175" s="128" t="s">
        <v>244</v>
      </c>
      <c r="C3175" s="132">
        <v>3302030080</v>
      </c>
      <c r="D3175" s="130" t="s">
        <v>5088</v>
      </c>
      <c r="E3175" s="130"/>
      <c r="F3175" s="130"/>
      <c r="G3175" s="131" t="s">
        <v>28</v>
      </c>
      <c r="H3175" s="131">
        <v>5072</v>
      </c>
      <c r="I3175" s="131">
        <v>4311</v>
      </c>
      <c r="J3175" s="161"/>
      <c r="K3175" s="161"/>
      <c r="L3175" s="161"/>
      <c r="M3175" s="161"/>
      <c r="N3175" s="164" t="s">
        <v>71</v>
      </c>
      <c r="O3175" s="165"/>
    </row>
    <row r="3176" s="100" customFormat="1" spans="1:15">
      <c r="A3176" s="128" t="s">
        <v>88</v>
      </c>
      <c r="B3176" s="128" t="s">
        <v>244</v>
      </c>
      <c r="C3176" s="132">
        <v>330203009</v>
      </c>
      <c r="D3176" s="130" t="s">
        <v>5089</v>
      </c>
      <c r="E3176" s="130"/>
      <c r="F3176" s="130"/>
      <c r="G3176" s="131" t="s">
        <v>28</v>
      </c>
      <c r="H3176" s="131">
        <v>3546</v>
      </c>
      <c r="I3176" s="131">
        <v>3014</v>
      </c>
      <c r="J3176" s="161"/>
      <c r="K3176" s="161"/>
      <c r="L3176" s="161"/>
      <c r="M3176" s="161"/>
      <c r="N3176" s="164" t="s">
        <v>71</v>
      </c>
      <c r="O3176" s="165"/>
    </row>
    <row r="3177" s="100" customFormat="1" ht="20.25" spans="1:15">
      <c r="A3177" s="128" t="s">
        <v>21</v>
      </c>
      <c r="B3177" s="128" t="s">
        <v>244</v>
      </c>
      <c r="C3177" s="132">
        <v>330203010</v>
      </c>
      <c r="D3177" s="130" t="s">
        <v>5090</v>
      </c>
      <c r="E3177" s="130" t="s">
        <v>5091</v>
      </c>
      <c r="F3177" s="130"/>
      <c r="G3177" s="131" t="s">
        <v>510</v>
      </c>
      <c r="H3177" s="131">
        <v>3200</v>
      </c>
      <c r="I3177" s="131">
        <v>2720</v>
      </c>
      <c r="J3177" s="161"/>
      <c r="K3177" s="161"/>
      <c r="L3177" s="161"/>
      <c r="M3177" s="161"/>
      <c r="N3177" s="164" t="s">
        <v>71</v>
      </c>
      <c r="O3177" s="165"/>
    </row>
    <row r="3178" s="100" customFormat="1" ht="20.25" spans="1:15">
      <c r="A3178" s="128" t="s">
        <v>21</v>
      </c>
      <c r="B3178" s="128" t="s">
        <v>244</v>
      </c>
      <c r="C3178" s="132">
        <v>330203011</v>
      </c>
      <c r="D3178" s="130" t="s">
        <v>5092</v>
      </c>
      <c r="E3178" s="130" t="s">
        <v>5093</v>
      </c>
      <c r="F3178" s="130"/>
      <c r="G3178" s="131" t="s">
        <v>28</v>
      </c>
      <c r="H3178" s="131">
        <v>3901</v>
      </c>
      <c r="I3178" s="131">
        <v>3316</v>
      </c>
      <c r="J3178" s="161"/>
      <c r="K3178" s="161"/>
      <c r="L3178" s="161"/>
      <c r="M3178" s="161" t="s">
        <v>5094</v>
      </c>
      <c r="N3178" s="164" t="s">
        <v>71</v>
      </c>
      <c r="O3178" s="165"/>
    </row>
    <row r="3179" s="100" customFormat="1" spans="1:15">
      <c r="A3179" s="128" t="s">
        <v>88</v>
      </c>
      <c r="B3179" s="128" t="s">
        <v>244</v>
      </c>
      <c r="C3179" s="132">
        <v>330203012</v>
      </c>
      <c r="D3179" s="130" t="s">
        <v>5095</v>
      </c>
      <c r="E3179" s="130"/>
      <c r="F3179" s="130" t="s">
        <v>5096</v>
      </c>
      <c r="G3179" s="131" t="s">
        <v>28</v>
      </c>
      <c r="H3179" s="131">
        <v>4601</v>
      </c>
      <c r="I3179" s="131">
        <v>3911</v>
      </c>
      <c r="J3179" s="161"/>
      <c r="K3179" s="161"/>
      <c r="L3179" s="161"/>
      <c r="M3179" s="161"/>
      <c r="N3179" s="164" t="s">
        <v>71</v>
      </c>
      <c r="O3179" s="165"/>
    </row>
    <row r="3180" s="100" customFormat="1" ht="20.25" spans="1:15">
      <c r="A3180" s="128" t="s">
        <v>21</v>
      </c>
      <c r="B3180" s="128" t="s">
        <v>244</v>
      </c>
      <c r="C3180" s="132">
        <v>330203013</v>
      </c>
      <c r="D3180" s="130" t="s">
        <v>5097</v>
      </c>
      <c r="E3180" s="130" t="s">
        <v>5098</v>
      </c>
      <c r="F3180" s="130"/>
      <c r="G3180" s="131" t="s">
        <v>28</v>
      </c>
      <c r="H3180" s="131">
        <v>3305</v>
      </c>
      <c r="I3180" s="131">
        <v>2809</v>
      </c>
      <c r="J3180" s="161"/>
      <c r="K3180" s="161"/>
      <c r="L3180" s="161"/>
      <c r="M3180" s="161"/>
      <c r="N3180" s="164" t="s">
        <v>71</v>
      </c>
      <c r="O3180" s="165"/>
    </row>
    <row r="3181" s="100" customFormat="1" ht="20.25" spans="1:15">
      <c r="A3181" s="128" t="s">
        <v>21</v>
      </c>
      <c r="B3181" s="128" t="s">
        <v>244</v>
      </c>
      <c r="C3181" s="132">
        <v>330203014</v>
      </c>
      <c r="D3181" s="130" t="s">
        <v>5099</v>
      </c>
      <c r="E3181" s="130" t="s">
        <v>5100</v>
      </c>
      <c r="F3181" s="130" t="s">
        <v>5101</v>
      </c>
      <c r="G3181" s="131" t="s">
        <v>28</v>
      </c>
      <c r="H3181" s="131">
        <v>1645</v>
      </c>
      <c r="I3181" s="131">
        <v>1563</v>
      </c>
      <c r="J3181" s="161"/>
      <c r="K3181" s="161"/>
      <c r="L3181" s="161"/>
      <c r="M3181" s="161"/>
      <c r="N3181" s="164" t="s">
        <v>71</v>
      </c>
      <c r="O3181" s="165"/>
    </row>
    <row r="3182" s="100" customFormat="1" spans="1:15">
      <c r="A3182" s="128" t="s">
        <v>88</v>
      </c>
      <c r="B3182" s="128" t="s">
        <v>244</v>
      </c>
      <c r="C3182" s="132">
        <v>330203015</v>
      </c>
      <c r="D3182" s="130" t="s">
        <v>5102</v>
      </c>
      <c r="E3182" s="130"/>
      <c r="F3182" s="130" t="s">
        <v>5096</v>
      </c>
      <c r="G3182" s="131" t="s">
        <v>28</v>
      </c>
      <c r="H3182" s="131">
        <v>4732</v>
      </c>
      <c r="I3182" s="131">
        <v>4022</v>
      </c>
      <c r="J3182" s="161"/>
      <c r="K3182" s="161"/>
      <c r="L3182" s="161"/>
      <c r="M3182" s="161"/>
      <c r="N3182" s="164" t="s">
        <v>71</v>
      </c>
      <c r="O3182" s="165"/>
    </row>
    <row r="3183" s="100" customFormat="1" ht="20.25" spans="1:15">
      <c r="A3183" s="128" t="s">
        <v>21</v>
      </c>
      <c r="B3183" s="128"/>
      <c r="C3183" s="132">
        <v>330204</v>
      </c>
      <c r="D3183" s="130" t="s">
        <v>5103</v>
      </c>
      <c r="E3183" s="130"/>
      <c r="F3183" s="130"/>
      <c r="G3183" s="131"/>
      <c r="H3183" s="131" t="s">
        <v>20</v>
      </c>
      <c r="I3183" s="131" t="s">
        <v>20</v>
      </c>
      <c r="J3183" s="161"/>
      <c r="K3183" s="161"/>
      <c r="L3183" s="161"/>
      <c r="M3183" s="161"/>
      <c r="N3183" s="164" t="s">
        <v>20</v>
      </c>
      <c r="O3183" s="165"/>
    </row>
    <row r="3184" s="100" customFormat="1" ht="20.25" spans="1:15">
      <c r="A3184" s="128" t="s">
        <v>21</v>
      </c>
      <c r="B3184" s="128" t="s">
        <v>244</v>
      </c>
      <c r="C3184" s="132">
        <v>330204001</v>
      </c>
      <c r="D3184" s="130" t="s">
        <v>5104</v>
      </c>
      <c r="E3184" s="130"/>
      <c r="F3184" s="130"/>
      <c r="G3184" s="131" t="s">
        <v>28</v>
      </c>
      <c r="H3184" s="131">
        <v>3039</v>
      </c>
      <c r="I3184" s="131">
        <v>2583</v>
      </c>
      <c r="J3184" s="161"/>
      <c r="K3184" s="161"/>
      <c r="L3184" s="161"/>
      <c r="M3184" s="161"/>
      <c r="N3184" s="164" t="s">
        <v>71</v>
      </c>
      <c r="O3184" s="165"/>
    </row>
    <row r="3185" s="100" customFormat="1" ht="20.25" spans="1:15">
      <c r="A3185" s="128" t="s">
        <v>21</v>
      </c>
      <c r="B3185" s="128" t="s">
        <v>244</v>
      </c>
      <c r="C3185" s="132">
        <v>330204002</v>
      </c>
      <c r="D3185" s="130" t="s">
        <v>5105</v>
      </c>
      <c r="E3185" s="130"/>
      <c r="F3185" s="130" t="s">
        <v>4960</v>
      </c>
      <c r="G3185" s="131" t="s">
        <v>28</v>
      </c>
      <c r="H3185" s="131">
        <v>2835</v>
      </c>
      <c r="I3185" s="131">
        <v>2410</v>
      </c>
      <c r="J3185" s="161"/>
      <c r="K3185" s="161"/>
      <c r="L3185" s="161"/>
      <c r="M3185" s="161"/>
      <c r="N3185" s="164" t="s">
        <v>71</v>
      </c>
      <c r="O3185" s="165"/>
    </row>
    <row r="3186" s="100" customFormat="1" spans="1:15">
      <c r="A3186" s="128" t="s">
        <v>21</v>
      </c>
      <c r="B3186" s="128" t="s">
        <v>244</v>
      </c>
      <c r="C3186" s="132">
        <v>330204003</v>
      </c>
      <c r="D3186" s="130" t="s">
        <v>5106</v>
      </c>
      <c r="E3186" s="130"/>
      <c r="F3186" s="130"/>
      <c r="G3186" s="131" t="s">
        <v>28</v>
      </c>
      <c r="H3186" s="131">
        <v>2919</v>
      </c>
      <c r="I3186" s="131">
        <v>2481</v>
      </c>
      <c r="J3186" s="161"/>
      <c r="K3186" s="161"/>
      <c r="L3186" s="161"/>
      <c r="M3186" s="161"/>
      <c r="N3186" s="164" t="s">
        <v>71</v>
      </c>
      <c r="O3186" s="165"/>
    </row>
    <row r="3187" s="100" customFormat="1" ht="20.25" spans="1:15">
      <c r="A3187" s="128" t="s">
        <v>88</v>
      </c>
      <c r="B3187" s="128" t="s">
        <v>244</v>
      </c>
      <c r="C3187" s="132">
        <v>330204004</v>
      </c>
      <c r="D3187" s="130" t="s">
        <v>5107</v>
      </c>
      <c r="E3187" s="130"/>
      <c r="F3187" s="130"/>
      <c r="G3187" s="131" t="s">
        <v>28</v>
      </c>
      <c r="H3187" s="131">
        <v>3039</v>
      </c>
      <c r="I3187" s="131">
        <v>2583</v>
      </c>
      <c r="J3187" s="161"/>
      <c r="K3187" s="161"/>
      <c r="L3187" s="161"/>
      <c r="M3187" s="161"/>
      <c r="N3187" s="164" t="s">
        <v>51</v>
      </c>
      <c r="O3187" s="165"/>
    </row>
    <row r="3188" s="100" customFormat="1" ht="20.25" spans="1:15">
      <c r="A3188" s="128" t="s">
        <v>228</v>
      </c>
      <c r="B3188" s="128" t="s">
        <v>244</v>
      </c>
      <c r="C3188" s="132">
        <v>330204005</v>
      </c>
      <c r="D3188" s="130" t="s">
        <v>5108</v>
      </c>
      <c r="E3188" s="130" t="s">
        <v>5109</v>
      </c>
      <c r="F3188" s="130"/>
      <c r="G3188" s="131" t="s">
        <v>28</v>
      </c>
      <c r="H3188" s="131">
        <v>3080</v>
      </c>
      <c r="I3188" s="131">
        <v>2618</v>
      </c>
      <c r="J3188" s="161"/>
      <c r="K3188" s="161"/>
      <c r="L3188" s="161"/>
      <c r="M3188" s="161"/>
      <c r="N3188" s="164" t="s">
        <v>71</v>
      </c>
      <c r="O3188" s="165"/>
    </row>
    <row r="3189" s="100" customFormat="1" ht="20.25" spans="1:15">
      <c r="A3189" s="128" t="s">
        <v>21</v>
      </c>
      <c r="B3189" s="128" t="s">
        <v>244</v>
      </c>
      <c r="C3189" s="132">
        <v>330204006</v>
      </c>
      <c r="D3189" s="130" t="s">
        <v>5110</v>
      </c>
      <c r="E3189" s="130" t="s">
        <v>5111</v>
      </c>
      <c r="F3189" s="130"/>
      <c r="G3189" s="131" t="s">
        <v>28</v>
      </c>
      <c r="H3189" s="131">
        <v>2684</v>
      </c>
      <c r="I3189" s="131">
        <v>2281</v>
      </c>
      <c r="J3189" s="161"/>
      <c r="K3189" s="161"/>
      <c r="L3189" s="161"/>
      <c r="M3189" s="161"/>
      <c r="N3189" s="164" t="s">
        <v>71</v>
      </c>
      <c r="O3189" s="165"/>
    </row>
    <row r="3190" s="100" customFormat="1" spans="1:15">
      <c r="A3190" s="128" t="s">
        <v>21</v>
      </c>
      <c r="B3190" s="128" t="s">
        <v>244</v>
      </c>
      <c r="C3190" s="132">
        <v>330204007</v>
      </c>
      <c r="D3190" s="130" t="s">
        <v>5112</v>
      </c>
      <c r="E3190" s="130" t="s">
        <v>5113</v>
      </c>
      <c r="F3190" s="130"/>
      <c r="G3190" s="131" t="s">
        <v>28</v>
      </c>
      <c r="H3190" s="131">
        <v>4078</v>
      </c>
      <c r="I3190" s="131">
        <v>3466</v>
      </c>
      <c r="J3190" s="161"/>
      <c r="K3190" s="161"/>
      <c r="L3190" s="161"/>
      <c r="M3190" s="161"/>
      <c r="N3190" s="164" t="s">
        <v>71</v>
      </c>
      <c r="O3190" s="165"/>
    </row>
    <row r="3191" s="100" customFormat="1" ht="30.4" spans="1:15">
      <c r="A3191" s="128" t="s">
        <v>21</v>
      </c>
      <c r="B3191" s="128" t="s">
        <v>244</v>
      </c>
      <c r="C3191" s="132">
        <v>330204008</v>
      </c>
      <c r="D3191" s="130" t="s">
        <v>5114</v>
      </c>
      <c r="E3191" s="130" t="s">
        <v>5115</v>
      </c>
      <c r="F3191" s="130"/>
      <c r="G3191" s="131" t="s">
        <v>28</v>
      </c>
      <c r="H3191" s="131">
        <v>3250</v>
      </c>
      <c r="I3191" s="131">
        <v>2925</v>
      </c>
      <c r="J3191" s="161"/>
      <c r="K3191" s="161"/>
      <c r="L3191" s="161"/>
      <c r="M3191" s="161"/>
      <c r="N3191" s="164" t="s">
        <v>71</v>
      </c>
      <c r="O3191" s="165"/>
    </row>
    <row r="3192" s="100" customFormat="1" ht="20.25" spans="1:15">
      <c r="A3192" s="128" t="s">
        <v>21</v>
      </c>
      <c r="B3192" s="128" t="s">
        <v>244</v>
      </c>
      <c r="C3192" s="132">
        <v>330204009</v>
      </c>
      <c r="D3192" s="130" t="s">
        <v>5116</v>
      </c>
      <c r="E3192" s="130" t="s">
        <v>5117</v>
      </c>
      <c r="F3192" s="130"/>
      <c r="G3192" s="131" t="s">
        <v>28</v>
      </c>
      <c r="H3192" s="131">
        <v>3119</v>
      </c>
      <c r="I3192" s="131">
        <v>2651</v>
      </c>
      <c r="J3192" s="161"/>
      <c r="K3192" s="161"/>
      <c r="L3192" s="161"/>
      <c r="M3192" s="161"/>
      <c r="N3192" s="164" t="s">
        <v>71</v>
      </c>
      <c r="O3192" s="165"/>
    </row>
    <row r="3193" s="100" customFormat="1" spans="1:15">
      <c r="A3193" s="128" t="s">
        <v>88</v>
      </c>
      <c r="B3193" s="128" t="s">
        <v>244</v>
      </c>
      <c r="C3193" s="132">
        <v>330204010</v>
      </c>
      <c r="D3193" s="130" t="s">
        <v>5118</v>
      </c>
      <c r="E3193" s="130"/>
      <c r="F3193" s="130"/>
      <c r="G3193" s="131" t="s">
        <v>28</v>
      </c>
      <c r="H3193" s="131">
        <v>3126</v>
      </c>
      <c r="I3193" s="131">
        <v>2657</v>
      </c>
      <c r="J3193" s="161"/>
      <c r="K3193" s="161"/>
      <c r="L3193" s="161"/>
      <c r="M3193" s="161"/>
      <c r="N3193" s="164" t="s">
        <v>51</v>
      </c>
      <c r="O3193" s="165"/>
    </row>
    <row r="3194" s="100" customFormat="1" ht="20.25" spans="1:15">
      <c r="A3194" s="128" t="s">
        <v>21</v>
      </c>
      <c r="B3194" s="128" t="s">
        <v>244</v>
      </c>
      <c r="C3194" s="132">
        <v>330204011</v>
      </c>
      <c r="D3194" s="130" t="s">
        <v>5119</v>
      </c>
      <c r="E3194" s="130"/>
      <c r="F3194" s="130" t="s">
        <v>5120</v>
      </c>
      <c r="G3194" s="131" t="s">
        <v>28</v>
      </c>
      <c r="H3194" s="131">
        <v>6300</v>
      </c>
      <c r="I3194" s="131">
        <v>5355</v>
      </c>
      <c r="J3194" s="161"/>
      <c r="K3194" s="161"/>
      <c r="L3194" s="161"/>
      <c r="M3194" s="161"/>
      <c r="N3194" s="164" t="s">
        <v>71</v>
      </c>
      <c r="O3194" s="165"/>
    </row>
    <row r="3195" s="100" customFormat="1" ht="20.25" spans="1:15">
      <c r="A3195" s="128" t="s">
        <v>88</v>
      </c>
      <c r="B3195" s="128" t="s">
        <v>244</v>
      </c>
      <c r="C3195" s="132">
        <v>330204012</v>
      </c>
      <c r="D3195" s="130" t="s">
        <v>5121</v>
      </c>
      <c r="E3195" s="130"/>
      <c r="F3195" s="130"/>
      <c r="G3195" s="131" t="s">
        <v>28</v>
      </c>
      <c r="H3195" s="131">
        <v>2692</v>
      </c>
      <c r="I3195" s="131">
        <v>2423</v>
      </c>
      <c r="J3195" s="161"/>
      <c r="K3195" s="161"/>
      <c r="L3195" s="161"/>
      <c r="M3195" s="161"/>
      <c r="N3195" s="164" t="s">
        <v>71</v>
      </c>
      <c r="O3195" s="165"/>
    </row>
    <row r="3196" s="100" customFormat="1" ht="20.25" spans="1:15">
      <c r="A3196" s="128" t="s">
        <v>88</v>
      </c>
      <c r="B3196" s="128" t="s">
        <v>244</v>
      </c>
      <c r="C3196" s="132">
        <v>330204013</v>
      </c>
      <c r="D3196" s="130" t="s">
        <v>5122</v>
      </c>
      <c r="E3196" s="130"/>
      <c r="F3196" s="130"/>
      <c r="G3196" s="131" t="s">
        <v>28</v>
      </c>
      <c r="H3196" s="131">
        <v>2764</v>
      </c>
      <c r="I3196" s="131">
        <v>2488</v>
      </c>
      <c r="J3196" s="161"/>
      <c r="K3196" s="161"/>
      <c r="L3196" s="161"/>
      <c r="M3196" s="161"/>
      <c r="N3196" s="164" t="s">
        <v>71</v>
      </c>
      <c r="O3196" s="165"/>
    </row>
    <row r="3197" s="100" customFormat="1" ht="20.25" spans="1:15">
      <c r="A3197" s="128" t="s">
        <v>21</v>
      </c>
      <c r="B3197" s="128" t="s">
        <v>244</v>
      </c>
      <c r="C3197" s="132">
        <v>330204014</v>
      </c>
      <c r="D3197" s="130" t="s">
        <v>5123</v>
      </c>
      <c r="E3197" s="130"/>
      <c r="F3197" s="130"/>
      <c r="G3197" s="131" t="s">
        <v>28</v>
      </c>
      <c r="H3197" s="131">
        <v>3800</v>
      </c>
      <c r="I3197" s="131">
        <v>3230</v>
      </c>
      <c r="J3197" s="161"/>
      <c r="K3197" s="161"/>
      <c r="L3197" s="161"/>
      <c r="M3197" s="161"/>
      <c r="N3197" s="164" t="s">
        <v>71</v>
      </c>
      <c r="O3197" s="165"/>
    </row>
    <row r="3198" s="100" customFormat="1" ht="20.25" spans="1:15">
      <c r="A3198" s="128" t="s">
        <v>21</v>
      </c>
      <c r="B3198" s="128" t="s">
        <v>244</v>
      </c>
      <c r="C3198" s="132">
        <v>330204015</v>
      </c>
      <c r="D3198" s="130" t="s">
        <v>5124</v>
      </c>
      <c r="E3198" s="130" t="s">
        <v>5125</v>
      </c>
      <c r="F3198" s="130"/>
      <c r="G3198" s="131" t="s">
        <v>28</v>
      </c>
      <c r="H3198" s="131">
        <v>3306</v>
      </c>
      <c r="I3198" s="131">
        <v>2975</v>
      </c>
      <c r="J3198" s="161"/>
      <c r="K3198" s="161"/>
      <c r="L3198" s="161"/>
      <c r="M3198" s="161"/>
      <c r="N3198" s="164" t="s">
        <v>71</v>
      </c>
      <c r="O3198" s="165"/>
    </row>
    <row r="3199" s="100" customFormat="1" ht="20.25" spans="1:15">
      <c r="A3199" s="128" t="s">
        <v>88</v>
      </c>
      <c r="B3199" s="128" t="s">
        <v>244</v>
      </c>
      <c r="C3199" s="132">
        <v>330204016</v>
      </c>
      <c r="D3199" s="130" t="s">
        <v>5126</v>
      </c>
      <c r="E3199" s="130"/>
      <c r="F3199" s="130"/>
      <c r="G3199" s="131" t="s">
        <v>28</v>
      </c>
      <c r="H3199" s="131">
        <v>3803</v>
      </c>
      <c r="I3199" s="131">
        <v>3233</v>
      </c>
      <c r="J3199" s="161"/>
      <c r="K3199" s="161"/>
      <c r="L3199" s="161"/>
      <c r="M3199" s="161"/>
      <c r="N3199" s="164" t="s">
        <v>71</v>
      </c>
      <c r="O3199" s="165"/>
    </row>
    <row r="3200" s="100" customFormat="1" ht="20.25" spans="1:15">
      <c r="A3200" s="128" t="s">
        <v>88</v>
      </c>
      <c r="B3200" s="128" t="s">
        <v>244</v>
      </c>
      <c r="C3200" s="132">
        <v>330204017</v>
      </c>
      <c r="D3200" s="130" t="s">
        <v>5127</v>
      </c>
      <c r="E3200" s="130"/>
      <c r="F3200" s="130"/>
      <c r="G3200" s="131" t="s">
        <v>28</v>
      </c>
      <c r="H3200" s="131">
        <v>2508</v>
      </c>
      <c r="I3200" s="131">
        <v>2257</v>
      </c>
      <c r="J3200" s="161"/>
      <c r="K3200" s="161"/>
      <c r="L3200" s="161"/>
      <c r="M3200" s="161"/>
      <c r="N3200" s="164" t="s">
        <v>51</v>
      </c>
      <c r="O3200" s="165"/>
    </row>
    <row r="3201" s="100" customFormat="1" ht="20.25" spans="1:15">
      <c r="A3201" s="128" t="s">
        <v>88</v>
      </c>
      <c r="B3201" s="128" t="s">
        <v>244</v>
      </c>
      <c r="C3201" s="132">
        <v>330204018</v>
      </c>
      <c r="D3201" s="130" t="s">
        <v>5128</v>
      </c>
      <c r="E3201" s="130"/>
      <c r="F3201" s="130"/>
      <c r="G3201" s="131" t="s">
        <v>28</v>
      </c>
      <c r="H3201" s="131">
        <v>1703</v>
      </c>
      <c r="I3201" s="131">
        <v>1618</v>
      </c>
      <c r="J3201" s="161"/>
      <c r="K3201" s="161"/>
      <c r="L3201" s="161"/>
      <c r="M3201" s="161"/>
      <c r="N3201" s="164" t="s">
        <v>71</v>
      </c>
      <c r="O3201" s="165"/>
    </row>
    <row r="3202" s="100" customFormat="1" spans="1:15">
      <c r="A3202" s="128" t="s">
        <v>88</v>
      </c>
      <c r="B3202" s="128" t="s">
        <v>244</v>
      </c>
      <c r="C3202" s="132">
        <v>330204019</v>
      </c>
      <c r="D3202" s="130" t="s">
        <v>5129</v>
      </c>
      <c r="E3202" s="130"/>
      <c r="F3202" s="130"/>
      <c r="G3202" s="131" t="s">
        <v>28</v>
      </c>
      <c r="H3202" s="131">
        <v>3150</v>
      </c>
      <c r="I3202" s="131">
        <v>2678</v>
      </c>
      <c r="J3202" s="161"/>
      <c r="K3202" s="161"/>
      <c r="L3202" s="161"/>
      <c r="M3202" s="161"/>
      <c r="N3202" s="164" t="s">
        <v>71</v>
      </c>
      <c r="O3202" s="165"/>
    </row>
    <row r="3203" s="100" customFormat="1" spans="1:15">
      <c r="A3203" s="128" t="s">
        <v>21</v>
      </c>
      <c r="B3203" s="128" t="s">
        <v>244</v>
      </c>
      <c r="C3203" s="132">
        <v>330204020</v>
      </c>
      <c r="D3203" s="130" t="s">
        <v>5130</v>
      </c>
      <c r="E3203" s="130"/>
      <c r="F3203" s="130"/>
      <c r="G3203" s="131" t="s">
        <v>28</v>
      </c>
      <c r="H3203" s="131">
        <v>1040</v>
      </c>
      <c r="I3203" s="131">
        <v>988</v>
      </c>
      <c r="J3203" s="161"/>
      <c r="K3203" s="161"/>
      <c r="L3203" s="161"/>
      <c r="M3203" s="161"/>
      <c r="N3203" s="164" t="s">
        <v>71</v>
      </c>
      <c r="O3203" s="165"/>
    </row>
    <row r="3204" s="100" customFormat="1" ht="20.25" spans="1:15">
      <c r="A3204" s="128" t="s">
        <v>88</v>
      </c>
      <c r="B3204" s="128" t="s">
        <v>244</v>
      </c>
      <c r="C3204" s="132">
        <v>330204021</v>
      </c>
      <c r="D3204" s="130" t="s">
        <v>5131</v>
      </c>
      <c r="E3204" s="130"/>
      <c r="F3204" s="130"/>
      <c r="G3204" s="131" t="s">
        <v>28</v>
      </c>
      <c r="H3204" s="131">
        <v>2421</v>
      </c>
      <c r="I3204" s="131">
        <v>2300</v>
      </c>
      <c r="J3204" s="161"/>
      <c r="K3204" s="161"/>
      <c r="L3204" s="161"/>
      <c r="M3204" s="161"/>
      <c r="N3204" s="164" t="s">
        <v>71</v>
      </c>
      <c r="O3204" s="165"/>
    </row>
    <row r="3205" s="100" customFormat="1" ht="70.9" spans="1:15">
      <c r="A3205" s="141" t="s">
        <v>67</v>
      </c>
      <c r="B3205" s="141" t="s">
        <v>244</v>
      </c>
      <c r="C3205" s="142">
        <v>330204022</v>
      </c>
      <c r="D3205" s="244" t="s">
        <v>5132</v>
      </c>
      <c r="E3205" s="142" t="s">
        <v>5133</v>
      </c>
      <c r="F3205" s="295" t="s">
        <v>5134</v>
      </c>
      <c r="G3205" s="245" t="s">
        <v>28</v>
      </c>
      <c r="H3205" s="181">
        <v>2100</v>
      </c>
      <c r="I3205" s="181">
        <v>1890</v>
      </c>
      <c r="J3205" s="181"/>
      <c r="K3205" s="181"/>
      <c r="L3205" s="181"/>
      <c r="M3205" s="296" t="s">
        <v>5135</v>
      </c>
      <c r="N3205" s="141" t="s">
        <v>51</v>
      </c>
      <c r="O3205" s="141"/>
    </row>
    <row r="3206" s="100" customFormat="1" spans="1:15">
      <c r="A3206" s="128" t="s">
        <v>21</v>
      </c>
      <c r="B3206" s="128"/>
      <c r="C3206" s="132">
        <v>3303</v>
      </c>
      <c r="D3206" s="130" t="s">
        <v>5136</v>
      </c>
      <c r="E3206" s="130"/>
      <c r="F3206" s="130"/>
      <c r="G3206" s="131"/>
      <c r="H3206" s="131" t="s">
        <v>20</v>
      </c>
      <c r="I3206" s="131" t="s">
        <v>20</v>
      </c>
      <c r="J3206" s="161"/>
      <c r="K3206" s="161"/>
      <c r="L3206" s="161"/>
      <c r="M3206" s="161"/>
      <c r="N3206" s="164" t="s">
        <v>20</v>
      </c>
      <c r="O3206" s="165"/>
    </row>
    <row r="3207" s="100" customFormat="1" spans="1:15">
      <c r="A3207" s="128" t="s">
        <v>88</v>
      </c>
      <c r="B3207" s="128" t="s">
        <v>244</v>
      </c>
      <c r="C3207" s="132">
        <v>330300001</v>
      </c>
      <c r="D3207" s="130" t="s">
        <v>5137</v>
      </c>
      <c r="E3207" s="130" t="s">
        <v>5138</v>
      </c>
      <c r="F3207" s="130" t="s">
        <v>3773</v>
      </c>
      <c r="G3207" s="131" t="s">
        <v>28</v>
      </c>
      <c r="H3207" s="131">
        <v>3720</v>
      </c>
      <c r="I3207" s="131">
        <v>3162</v>
      </c>
      <c r="J3207" s="161"/>
      <c r="K3207" s="161"/>
      <c r="L3207" s="161"/>
      <c r="M3207" s="161"/>
      <c r="N3207" s="164" t="s">
        <v>30</v>
      </c>
      <c r="O3207" s="165"/>
    </row>
    <row r="3208" s="100" customFormat="1" ht="20.25" spans="1:15">
      <c r="A3208" s="128" t="s">
        <v>21</v>
      </c>
      <c r="B3208" s="128" t="s">
        <v>244</v>
      </c>
      <c r="C3208" s="132">
        <v>330300002</v>
      </c>
      <c r="D3208" s="130" t="s">
        <v>5139</v>
      </c>
      <c r="E3208" s="130"/>
      <c r="F3208" s="130"/>
      <c r="G3208" s="131" t="s">
        <v>28</v>
      </c>
      <c r="H3208" s="131">
        <v>1885</v>
      </c>
      <c r="I3208" s="131">
        <v>1697</v>
      </c>
      <c r="J3208" s="161"/>
      <c r="K3208" s="161"/>
      <c r="L3208" s="161"/>
      <c r="M3208" s="161"/>
      <c r="N3208" s="164" t="s">
        <v>71</v>
      </c>
      <c r="O3208" s="165"/>
    </row>
    <row r="3209" s="100" customFormat="1" ht="20.25" spans="1:15">
      <c r="A3209" s="128" t="s">
        <v>21</v>
      </c>
      <c r="B3209" s="128" t="s">
        <v>244</v>
      </c>
      <c r="C3209" s="132">
        <v>330300003</v>
      </c>
      <c r="D3209" s="130" t="s">
        <v>5140</v>
      </c>
      <c r="E3209" s="130"/>
      <c r="F3209" s="130"/>
      <c r="G3209" s="131" t="s">
        <v>28</v>
      </c>
      <c r="H3209" s="131">
        <v>2080</v>
      </c>
      <c r="I3209" s="131">
        <v>1768</v>
      </c>
      <c r="J3209" s="161"/>
      <c r="K3209" s="161"/>
      <c r="L3209" s="161"/>
      <c r="M3209" s="161"/>
      <c r="N3209" s="164" t="s">
        <v>71</v>
      </c>
      <c r="O3209" s="165"/>
    </row>
    <row r="3210" s="100" customFormat="1" ht="50.65" spans="1:15">
      <c r="A3210" s="141" t="s">
        <v>67</v>
      </c>
      <c r="B3210" s="141" t="s">
        <v>244</v>
      </c>
      <c r="C3210" s="182">
        <v>330300004</v>
      </c>
      <c r="D3210" s="142" t="s">
        <v>5141</v>
      </c>
      <c r="E3210" s="189" t="s">
        <v>5142</v>
      </c>
      <c r="F3210" s="142"/>
      <c r="G3210" s="193" t="s">
        <v>28</v>
      </c>
      <c r="H3210" s="193">
        <v>2653</v>
      </c>
      <c r="I3210" s="261">
        <v>2255</v>
      </c>
      <c r="J3210" s="262"/>
      <c r="K3210" s="262"/>
      <c r="L3210" s="262"/>
      <c r="M3210" s="200"/>
      <c r="N3210" s="141" t="s">
        <v>30</v>
      </c>
      <c r="O3210" s="141"/>
    </row>
    <row r="3211" s="100" customFormat="1" ht="20.25" spans="1:15">
      <c r="A3211" s="128" t="s">
        <v>88</v>
      </c>
      <c r="B3211" s="128" t="s">
        <v>244</v>
      </c>
      <c r="C3211" s="132">
        <v>330300005</v>
      </c>
      <c r="D3211" s="130" t="s">
        <v>5143</v>
      </c>
      <c r="E3211" s="130" t="s">
        <v>5138</v>
      </c>
      <c r="F3211" s="130" t="s">
        <v>3773</v>
      </c>
      <c r="G3211" s="131" t="s">
        <v>28</v>
      </c>
      <c r="H3211" s="131">
        <v>2756</v>
      </c>
      <c r="I3211" s="131">
        <v>2343</v>
      </c>
      <c r="J3211" s="161"/>
      <c r="K3211" s="161"/>
      <c r="L3211" s="161"/>
      <c r="M3211" s="161"/>
      <c r="N3211" s="164" t="s">
        <v>30</v>
      </c>
      <c r="O3211" s="165"/>
    </row>
    <row r="3212" s="100" customFormat="1" spans="1:15">
      <c r="A3212" s="128" t="s">
        <v>21</v>
      </c>
      <c r="B3212" s="128" t="s">
        <v>244</v>
      </c>
      <c r="C3212" s="132">
        <v>330300006</v>
      </c>
      <c r="D3212" s="130" t="s">
        <v>5144</v>
      </c>
      <c r="E3212" s="130"/>
      <c r="F3212" s="130"/>
      <c r="G3212" s="131" t="s">
        <v>28</v>
      </c>
      <c r="H3212" s="131">
        <v>2969</v>
      </c>
      <c r="I3212" s="131">
        <v>2524</v>
      </c>
      <c r="J3212" s="161"/>
      <c r="K3212" s="161"/>
      <c r="L3212" s="161"/>
      <c r="M3212" s="161"/>
      <c r="N3212" s="164" t="s">
        <v>71</v>
      </c>
      <c r="O3212" s="165"/>
    </row>
    <row r="3213" s="100" customFormat="1" spans="1:15">
      <c r="A3213" s="128" t="s">
        <v>168</v>
      </c>
      <c r="B3213" s="128" t="s">
        <v>244</v>
      </c>
      <c r="C3213" s="132">
        <v>330300007</v>
      </c>
      <c r="D3213" s="130" t="s">
        <v>5145</v>
      </c>
      <c r="E3213" s="130" t="s">
        <v>5146</v>
      </c>
      <c r="F3213" s="130"/>
      <c r="G3213" s="131" t="s">
        <v>28</v>
      </c>
      <c r="H3213" s="131">
        <v>156</v>
      </c>
      <c r="I3213" s="131">
        <v>156</v>
      </c>
      <c r="J3213" s="161"/>
      <c r="K3213" s="161"/>
      <c r="L3213" s="161"/>
      <c r="M3213" s="161"/>
      <c r="N3213" s="164" t="s">
        <v>71</v>
      </c>
      <c r="O3213" s="165"/>
    </row>
    <row r="3214" s="100" customFormat="1" spans="1:15">
      <c r="A3214" s="128" t="s">
        <v>21</v>
      </c>
      <c r="B3214" s="128" t="s">
        <v>244</v>
      </c>
      <c r="C3214" s="132">
        <v>330300008</v>
      </c>
      <c r="D3214" s="130" t="s">
        <v>5147</v>
      </c>
      <c r="E3214" s="130" t="s">
        <v>5148</v>
      </c>
      <c r="F3214" s="130"/>
      <c r="G3214" s="131" t="s">
        <v>510</v>
      </c>
      <c r="H3214" s="131">
        <v>2240</v>
      </c>
      <c r="I3214" s="131">
        <v>2016</v>
      </c>
      <c r="J3214" s="161"/>
      <c r="K3214" s="161"/>
      <c r="L3214" s="161"/>
      <c r="M3214" s="161"/>
      <c r="N3214" s="164" t="s">
        <v>71</v>
      </c>
      <c r="O3214" s="165"/>
    </row>
    <row r="3215" s="100" customFormat="1" spans="1:15">
      <c r="A3215" s="128" t="s">
        <v>21</v>
      </c>
      <c r="B3215" s="128" t="s">
        <v>244</v>
      </c>
      <c r="C3215" s="132">
        <v>330300009</v>
      </c>
      <c r="D3215" s="130" t="s">
        <v>5149</v>
      </c>
      <c r="E3215" s="130"/>
      <c r="F3215" s="130"/>
      <c r="G3215" s="131" t="s">
        <v>510</v>
      </c>
      <c r="H3215" s="131">
        <v>2240</v>
      </c>
      <c r="I3215" s="131">
        <v>2016</v>
      </c>
      <c r="J3215" s="161"/>
      <c r="K3215" s="161"/>
      <c r="L3215" s="161"/>
      <c r="M3215" s="161"/>
      <c r="N3215" s="164" t="s">
        <v>71</v>
      </c>
      <c r="O3215" s="165"/>
    </row>
    <row r="3216" s="100" customFormat="1" spans="1:15">
      <c r="A3216" s="128" t="s">
        <v>88</v>
      </c>
      <c r="B3216" s="128" t="s">
        <v>244</v>
      </c>
      <c r="C3216" s="132">
        <v>330300010</v>
      </c>
      <c r="D3216" s="130" t="s">
        <v>5150</v>
      </c>
      <c r="E3216" s="130" t="s">
        <v>5151</v>
      </c>
      <c r="F3216" s="130"/>
      <c r="G3216" s="131" t="s">
        <v>28</v>
      </c>
      <c r="H3216" s="131">
        <v>2878</v>
      </c>
      <c r="I3216" s="131">
        <v>2446</v>
      </c>
      <c r="J3216" s="161"/>
      <c r="K3216" s="161"/>
      <c r="L3216" s="161"/>
      <c r="M3216" s="161"/>
      <c r="N3216" s="164" t="s">
        <v>71</v>
      </c>
      <c r="O3216" s="165"/>
    </row>
    <row r="3217" s="100" customFormat="1" ht="50.65" spans="1:15">
      <c r="A3217" s="141" t="s">
        <v>67</v>
      </c>
      <c r="B3217" s="185" t="s">
        <v>244</v>
      </c>
      <c r="C3217" s="194">
        <v>330300011</v>
      </c>
      <c r="D3217" s="194" t="s">
        <v>5152</v>
      </c>
      <c r="E3217" s="227" t="s">
        <v>5153</v>
      </c>
      <c r="F3217" s="194"/>
      <c r="G3217" s="185" t="s">
        <v>510</v>
      </c>
      <c r="H3217" s="185">
        <v>2800</v>
      </c>
      <c r="I3217" s="185">
        <v>2800</v>
      </c>
      <c r="J3217" s="198"/>
      <c r="K3217" s="198"/>
      <c r="L3217" s="198"/>
      <c r="M3217" s="230"/>
      <c r="N3217" s="141" t="s">
        <v>71</v>
      </c>
      <c r="O3217" s="141"/>
    </row>
    <row r="3218" s="100" customFormat="1" ht="70.9" spans="1:15">
      <c r="A3218" s="141" t="s">
        <v>67</v>
      </c>
      <c r="B3218" s="185" t="s">
        <v>244</v>
      </c>
      <c r="C3218" s="194">
        <v>330300012</v>
      </c>
      <c r="D3218" s="194" t="s">
        <v>5154</v>
      </c>
      <c r="E3218" s="227" t="s">
        <v>5155</v>
      </c>
      <c r="F3218" s="194"/>
      <c r="G3218" s="185" t="s">
        <v>510</v>
      </c>
      <c r="H3218" s="185">
        <v>3360</v>
      </c>
      <c r="I3218" s="185">
        <v>3360</v>
      </c>
      <c r="J3218" s="198"/>
      <c r="K3218" s="198"/>
      <c r="L3218" s="198"/>
      <c r="M3218" s="230"/>
      <c r="N3218" s="141" t="s">
        <v>71</v>
      </c>
      <c r="O3218" s="141"/>
    </row>
    <row r="3219" s="100" customFormat="1" ht="30.4" spans="1:15">
      <c r="A3219" s="128" t="s">
        <v>88</v>
      </c>
      <c r="B3219" s="128" t="s">
        <v>244</v>
      </c>
      <c r="C3219" s="132">
        <v>330300013</v>
      </c>
      <c r="D3219" s="130" t="s">
        <v>5156</v>
      </c>
      <c r="E3219" s="130"/>
      <c r="F3219" s="130"/>
      <c r="G3219" s="131" t="s">
        <v>28</v>
      </c>
      <c r="H3219" s="131">
        <v>4000</v>
      </c>
      <c r="I3219" s="131">
        <v>3400</v>
      </c>
      <c r="J3219" s="161"/>
      <c r="K3219" s="161"/>
      <c r="L3219" s="161"/>
      <c r="M3219" s="161"/>
      <c r="N3219" s="164" t="s">
        <v>71</v>
      </c>
      <c r="O3219" s="165"/>
    </row>
    <row r="3220" s="100" customFormat="1" spans="1:15">
      <c r="A3220" s="128" t="s">
        <v>88</v>
      </c>
      <c r="B3220" s="128" t="s">
        <v>244</v>
      </c>
      <c r="C3220" s="132">
        <v>330300014</v>
      </c>
      <c r="D3220" s="130" t="s">
        <v>5157</v>
      </c>
      <c r="E3220" s="130" t="s">
        <v>5138</v>
      </c>
      <c r="F3220" s="130" t="s">
        <v>3773</v>
      </c>
      <c r="G3220" s="131" t="s">
        <v>5158</v>
      </c>
      <c r="H3220" s="131">
        <v>3083</v>
      </c>
      <c r="I3220" s="131">
        <v>2621</v>
      </c>
      <c r="J3220" s="161"/>
      <c r="K3220" s="161"/>
      <c r="L3220" s="161"/>
      <c r="M3220" s="161"/>
      <c r="N3220" s="164" t="s">
        <v>30</v>
      </c>
      <c r="O3220" s="165"/>
    </row>
    <row r="3221" s="100" customFormat="1" spans="1:15">
      <c r="A3221" s="128" t="s">
        <v>21</v>
      </c>
      <c r="B3221" s="128" t="s">
        <v>244</v>
      </c>
      <c r="C3221" s="132">
        <v>330300015</v>
      </c>
      <c r="D3221" s="130" t="s">
        <v>5159</v>
      </c>
      <c r="E3221" s="130" t="s">
        <v>5160</v>
      </c>
      <c r="F3221" s="130"/>
      <c r="G3221" s="131" t="s">
        <v>28</v>
      </c>
      <c r="H3221" s="131">
        <v>1300</v>
      </c>
      <c r="I3221" s="131">
        <v>1235</v>
      </c>
      <c r="J3221" s="161"/>
      <c r="K3221" s="161"/>
      <c r="L3221" s="161"/>
      <c r="M3221" s="161"/>
      <c r="N3221" s="164" t="s">
        <v>71</v>
      </c>
      <c r="O3221" s="165"/>
    </row>
    <row r="3222" s="100" customFormat="1" spans="1:15">
      <c r="A3222" s="141" t="s">
        <v>67</v>
      </c>
      <c r="B3222" s="128" t="s">
        <v>244</v>
      </c>
      <c r="C3222" s="132">
        <v>330300016</v>
      </c>
      <c r="D3222" s="130" t="s">
        <v>5161</v>
      </c>
      <c r="E3222" s="130"/>
      <c r="F3222" s="130"/>
      <c r="G3222" s="131"/>
      <c r="H3222" s="131"/>
      <c r="I3222" s="131"/>
      <c r="J3222" s="161"/>
      <c r="K3222" s="161"/>
      <c r="L3222" s="161"/>
      <c r="M3222" s="237" t="s">
        <v>166</v>
      </c>
      <c r="N3222" s="164"/>
      <c r="O3222" s="165"/>
    </row>
    <row r="3223" s="100" customFormat="1" spans="1:15">
      <c r="A3223" s="128" t="s">
        <v>21</v>
      </c>
      <c r="B3223" s="128" t="s">
        <v>244</v>
      </c>
      <c r="C3223" s="132">
        <v>330300017</v>
      </c>
      <c r="D3223" s="130" t="s">
        <v>5162</v>
      </c>
      <c r="E3223" s="130" t="s">
        <v>5163</v>
      </c>
      <c r="F3223" s="130"/>
      <c r="G3223" s="131" t="s">
        <v>28</v>
      </c>
      <c r="H3223" s="131">
        <v>2625</v>
      </c>
      <c r="I3223" s="131">
        <v>2231</v>
      </c>
      <c r="J3223" s="161"/>
      <c r="K3223" s="161"/>
      <c r="L3223" s="161"/>
      <c r="M3223" s="161"/>
      <c r="N3223" s="164" t="s">
        <v>71</v>
      </c>
      <c r="O3223" s="165"/>
    </row>
    <row r="3224" s="100" customFormat="1" ht="30.4" spans="1:15">
      <c r="A3224" s="128" t="s">
        <v>21</v>
      </c>
      <c r="B3224" s="128" t="s">
        <v>244</v>
      </c>
      <c r="C3224" s="132">
        <v>330300018</v>
      </c>
      <c r="D3224" s="130" t="s">
        <v>5164</v>
      </c>
      <c r="E3224" s="130" t="s">
        <v>5165</v>
      </c>
      <c r="F3224" s="130"/>
      <c r="G3224" s="131" t="s">
        <v>28</v>
      </c>
      <c r="H3224" s="131">
        <v>3456</v>
      </c>
      <c r="I3224" s="131">
        <v>2938</v>
      </c>
      <c r="J3224" s="161"/>
      <c r="K3224" s="161"/>
      <c r="L3224" s="161"/>
      <c r="M3224" s="161"/>
      <c r="N3224" s="164" t="s">
        <v>71</v>
      </c>
      <c r="O3224" s="165"/>
    </row>
    <row r="3225" s="100" customFormat="1" ht="20.25" spans="1:15">
      <c r="A3225" s="128" t="s">
        <v>21</v>
      </c>
      <c r="B3225" s="128" t="s">
        <v>244</v>
      </c>
      <c r="C3225" s="132">
        <v>330300019</v>
      </c>
      <c r="D3225" s="130" t="s">
        <v>5166</v>
      </c>
      <c r="E3225" s="130" t="s">
        <v>5167</v>
      </c>
      <c r="F3225" s="130"/>
      <c r="G3225" s="131" t="s">
        <v>28</v>
      </c>
      <c r="H3225" s="131">
        <v>3240</v>
      </c>
      <c r="I3225" s="131">
        <v>2754</v>
      </c>
      <c r="J3225" s="161"/>
      <c r="K3225" s="161"/>
      <c r="L3225" s="161"/>
      <c r="M3225" s="161"/>
      <c r="N3225" s="164" t="s">
        <v>30</v>
      </c>
      <c r="O3225" s="165"/>
    </row>
    <row r="3226" s="100" customFormat="1" spans="1:15">
      <c r="A3226" s="128" t="s">
        <v>88</v>
      </c>
      <c r="B3226" s="128" t="s">
        <v>244</v>
      </c>
      <c r="C3226" s="132">
        <v>330300020</v>
      </c>
      <c r="D3226" s="130" t="s">
        <v>5168</v>
      </c>
      <c r="E3226" s="130" t="s">
        <v>5138</v>
      </c>
      <c r="F3226" s="130" t="s">
        <v>3773</v>
      </c>
      <c r="G3226" s="131" t="s">
        <v>28</v>
      </c>
      <c r="H3226" s="131">
        <v>3416</v>
      </c>
      <c r="I3226" s="131">
        <v>2904</v>
      </c>
      <c r="J3226" s="161"/>
      <c r="K3226" s="161"/>
      <c r="L3226" s="161"/>
      <c r="M3226" s="161"/>
      <c r="N3226" s="164" t="s">
        <v>30</v>
      </c>
      <c r="O3226" s="165"/>
    </row>
    <row r="3227" s="100" customFormat="1" spans="1:15">
      <c r="A3227" s="128" t="s">
        <v>21</v>
      </c>
      <c r="B3227" s="128" t="s">
        <v>244</v>
      </c>
      <c r="C3227" s="132">
        <v>330300021</v>
      </c>
      <c r="D3227" s="130" t="s">
        <v>5169</v>
      </c>
      <c r="E3227" s="130" t="s">
        <v>5170</v>
      </c>
      <c r="F3227" s="130"/>
      <c r="G3227" s="131" t="s">
        <v>510</v>
      </c>
      <c r="H3227" s="131">
        <v>2452</v>
      </c>
      <c r="I3227" s="131">
        <v>2084</v>
      </c>
      <c r="J3227" s="161"/>
      <c r="K3227" s="161"/>
      <c r="L3227" s="161"/>
      <c r="M3227" s="161"/>
      <c r="N3227" s="164" t="s">
        <v>71</v>
      </c>
      <c r="O3227" s="165"/>
    </row>
    <row r="3228" s="100" customFormat="1" ht="20.25" spans="1:15">
      <c r="A3228" s="128" t="s">
        <v>88</v>
      </c>
      <c r="B3228" s="128" t="s">
        <v>244</v>
      </c>
      <c r="C3228" s="132">
        <v>3303000211</v>
      </c>
      <c r="D3228" s="130" t="s">
        <v>5171</v>
      </c>
      <c r="E3228" s="130" t="s">
        <v>5172</v>
      </c>
      <c r="F3228" s="130"/>
      <c r="G3228" s="131" t="s">
        <v>510</v>
      </c>
      <c r="H3228" s="131">
        <v>3052</v>
      </c>
      <c r="I3228" s="131">
        <v>2684</v>
      </c>
      <c r="J3228" s="161"/>
      <c r="K3228" s="161"/>
      <c r="L3228" s="161"/>
      <c r="M3228" s="161"/>
      <c r="N3228" s="164" t="s">
        <v>71</v>
      </c>
      <c r="O3228" s="165"/>
    </row>
    <row r="3229" s="100" customFormat="1" ht="20.25" spans="1:15">
      <c r="A3229" s="128" t="s">
        <v>21</v>
      </c>
      <c r="B3229" s="128" t="s">
        <v>244</v>
      </c>
      <c r="C3229" s="132">
        <v>330300022</v>
      </c>
      <c r="D3229" s="130" t="s">
        <v>5173</v>
      </c>
      <c r="E3229" s="130"/>
      <c r="F3229" s="130"/>
      <c r="G3229" s="131" t="s">
        <v>510</v>
      </c>
      <c r="H3229" s="131">
        <v>4160</v>
      </c>
      <c r="I3229" s="131">
        <v>3536</v>
      </c>
      <c r="J3229" s="161"/>
      <c r="K3229" s="161"/>
      <c r="L3229" s="161"/>
      <c r="M3229" s="161"/>
      <c r="N3229" s="164" t="s">
        <v>71</v>
      </c>
      <c r="O3229" s="165"/>
    </row>
    <row r="3230" s="100" customFormat="1" ht="20.25" spans="1:15">
      <c r="A3230" s="128" t="s">
        <v>228</v>
      </c>
      <c r="B3230" s="128" t="s">
        <v>244</v>
      </c>
      <c r="C3230" s="132">
        <v>330300023</v>
      </c>
      <c r="D3230" s="130" t="s">
        <v>5174</v>
      </c>
      <c r="E3230" s="130" t="s">
        <v>5175</v>
      </c>
      <c r="F3230" s="130"/>
      <c r="G3230" s="131" t="s">
        <v>28</v>
      </c>
      <c r="H3230" s="131">
        <v>3354</v>
      </c>
      <c r="I3230" s="131">
        <v>2851</v>
      </c>
      <c r="J3230" s="161"/>
      <c r="K3230" s="161"/>
      <c r="L3230" s="161"/>
      <c r="M3230" s="161"/>
      <c r="N3230" s="164" t="s">
        <v>71</v>
      </c>
      <c r="O3230" s="165"/>
    </row>
    <row r="3231" s="100" customFormat="1" ht="30.4" spans="1:15">
      <c r="A3231" s="128" t="s">
        <v>88</v>
      </c>
      <c r="B3231" s="128"/>
      <c r="C3231" s="132">
        <v>330300024</v>
      </c>
      <c r="D3231" s="130" t="s">
        <v>5176</v>
      </c>
      <c r="E3231" s="130"/>
      <c r="F3231" s="130" t="s">
        <v>3773</v>
      </c>
      <c r="G3231" s="131" t="s">
        <v>28</v>
      </c>
      <c r="H3231" s="131" t="s">
        <v>20</v>
      </c>
      <c r="I3231" s="131" t="s">
        <v>20</v>
      </c>
      <c r="J3231" s="161"/>
      <c r="K3231" s="161"/>
      <c r="L3231" s="161"/>
      <c r="M3231" s="161"/>
      <c r="N3231" s="164" t="s">
        <v>30</v>
      </c>
      <c r="O3231" s="165"/>
    </row>
    <row r="3232" s="100" customFormat="1" ht="50.65" spans="1:15">
      <c r="A3232" s="141" t="s">
        <v>67</v>
      </c>
      <c r="B3232" s="141" t="s">
        <v>244</v>
      </c>
      <c r="C3232" s="182">
        <v>330300025</v>
      </c>
      <c r="D3232" s="142" t="s">
        <v>5177</v>
      </c>
      <c r="E3232" s="189" t="s">
        <v>5178</v>
      </c>
      <c r="F3232" s="142"/>
      <c r="G3232" s="193" t="s">
        <v>28</v>
      </c>
      <c r="H3232" s="193">
        <v>3796</v>
      </c>
      <c r="I3232" s="261">
        <v>3227</v>
      </c>
      <c r="J3232" s="262"/>
      <c r="K3232" s="262"/>
      <c r="L3232" s="262"/>
      <c r="M3232" s="200"/>
      <c r="N3232" s="141" t="s">
        <v>30</v>
      </c>
      <c r="O3232" s="141"/>
    </row>
    <row r="3233" s="100" customFormat="1" ht="50.65" spans="1:15">
      <c r="A3233" s="128" t="s">
        <v>44</v>
      </c>
      <c r="B3233" s="128" t="s">
        <v>244</v>
      </c>
      <c r="C3233" s="132">
        <v>330300026</v>
      </c>
      <c r="D3233" s="130" t="s">
        <v>5179</v>
      </c>
      <c r="E3233" s="130" t="s">
        <v>5180</v>
      </c>
      <c r="F3233" s="130"/>
      <c r="G3233" s="131" t="s">
        <v>28</v>
      </c>
      <c r="H3233" s="131">
        <v>2240</v>
      </c>
      <c r="I3233" s="131">
        <v>1904</v>
      </c>
      <c r="J3233" s="161"/>
      <c r="K3233" s="161"/>
      <c r="L3233" s="161"/>
      <c r="M3233" s="161"/>
      <c r="N3233" s="164" t="s">
        <v>71</v>
      </c>
      <c r="O3233" s="165"/>
    </row>
    <row r="3234" s="100" customFormat="1" ht="20.25" spans="1:15">
      <c r="A3234" s="128" t="s">
        <v>244</v>
      </c>
      <c r="B3234" s="128" t="s">
        <v>244</v>
      </c>
      <c r="C3234" s="132" t="s">
        <v>5181</v>
      </c>
      <c r="D3234" s="130" t="s">
        <v>5182</v>
      </c>
      <c r="E3234" s="130"/>
      <c r="F3234" s="130"/>
      <c r="G3234" s="131" t="s">
        <v>28</v>
      </c>
      <c r="H3234" s="131">
        <v>2465</v>
      </c>
      <c r="I3234" s="131">
        <v>2219</v>
      </c>
      <c r="J3234" s="161"/>
      <c r="K3234" s="161"/>
      <c r="L3234" s="161"/>
      <c r="M3234" s="161"/>
      <c r="N3234" s="164" t="s">
        <v>71</v>
      </c>
      <c r="O3234" s="165"/>
    </row>
    <row r="3235" s="100" customFormat="1" spans="1:15">
      <c r="A3235" s="128" t="s">
        <v>62</v>
      </c>
      <c r="B3235" s="128"/>
      <c r="C3235" s="132">
        <v>3304</v>
      </c>
      <c r="D3235" s="130" t="s">
        <v>5183</v>
      </c>
      <c r="E3235" s="130" t="s">
        <v>20</v>
      </c>
      <c r="F3235" s="130" t="s">
        <v>5184</v>
      </c>
      <c r="G3235" s="131" t="s">
        <v>20</v>
      </c>
      <c r="H3235" s="131"/>
      <c r="I3235" s="131" t="s">
        <v>20</v>
      </c>
      <c r="J3235" s="161"/>
      <c r="K3235" s="161"/>
      <c r="L3235" s="161"/>
      <c r="M3235" s="161" t="s">
        <v>20</v>
      </c>
      <c r="N3235" s="164"/>
      <c r="O3235" s="165"/>
    </row>
    <row r="3236" s="100" customFormat="1" spans="1:15">
      <c r="A3236" s="128" t="s">
        <v>21</v>
      </c>
      <c r="B3236" s="128"/>
      <c r="C3236" s="132">
        <v>330401</v>
      </c>
      <c r="D3236" s="130" t="s">
        <v>5185</v>
      </c>
      <c r="E3236" s="130"/>
      <c r="F3236" s="130"/>
      <c r="G3236" s="131"/>
      <c r="H3236" s="131" t="s">
        <v>20</v>
      </c>
      <c r="I3236" s="131" t="s">
        <v>20</v>
      </c>
      <c r="J3236" s="161"/>
      <c r="K3236" s="161"/>
      <c r="L3236" s="161"/>
      <c r="M3236" s="161"/>
      <c r="N3236" s="164" t="s">
        <v>20</v>
      </c>
      <c r="O3236" s="165"/>
    </row>
    <row r="3237" s="100" customFormat="1" spans="1:15">
      <c r="A3237" s="128" t="s">
        <v>21</v>
      </c>
      <c r="B3237" s="128" t="s">
        <v>244</v>
      </c>
      <c r="C3237" s="132">
        <v>330401001</v>
      </c>
      <c r="D3237" s="130" t="s">
        <v>5186</v>
      </c>
      <c r="E3237" s="130"/>
      <c r="F3237" s="130"/>
      <c r="G3237" s="131" t="s">
        <v>28</v>
      </c>
      <c r="H3237" s="131">
        <v>292</v>
      </c>
      <c r="I3237" s="131">
        <v>277</v>
      </c>
      <c r="J3237" s="161"/>
      <c r="K3237" s="161"/>
      <c r="L3237" s="161"/>
      <c r="M3237" s="161"/>
      <c r="N3237" s="164" t="s">
        <v>71</v>
      </c>
      <c r="O3237" s="165"/>
    </row>
    <row r="3238" s="100" customFormat="1" ht="20.25" spans="1:15">
      <c r="A3238" s="128" t="s">
        <v>21</v>
      </c>
      <c r="B3238" s="128" t="s">
        <v>244</v>
      </c>
      <c r="C3238" s="132">
        <v>330401002</v>
      </c>
      <c r="D3238" s="130" t="s">
        <v>5187</v>
      </c>
      <c r="E3238" s="130"/>
      <c r="F3238" s="130"/>
      <c r="G3238" s="131" t="s">
        <v>28</v>
      </c>
      <c r="H3238" s="131">
        <v>339</v>
      </c>
      <c r="I3238" s="131">
        <v>322</v>
      </c>
      <c r="J3238" s="161"/>
      <c r="K3238" s="161"/>
      <c r="L3238" s="161"/>
      <c r="M3238" s="161"/>
      <c r="N3238" s="164" t="s">
        <v>71</v>
      </c>
      <c r="O3238" s="165"/>
    </row>
    <row r="3239" s="100" customFormat="1" ht="20.25" spans="1:15">
      <c r="A3239" s="128" t="s">
        <v>21</v>
      </c>
      <c r="B3239" s="128" t="s">
        <v>244</v>
      </c>
      <c r="C3239" s="132">
        <v>330401003</v>
      </c>
      <c r="D3239" s="130" t="s">
        <v>5188</v>
      </c>
      <c r="E3239" s="130"/>
      <c r="F3239" s="130"/>
      <c r="G3239" s="131" t="s">
        <v>28</v>
      </c>
      <c r="H3239" s="131">
        <v>505</v>
      </c>
      <c r="I3239" s="131">
        <v>480</v>
      </c>
      <c r="J3239" s="161"/>
      <c r="K3239" s="161"/>
      <c r="L3239" s="161"/>
      <c r="M3239" s="161"/>
      <c r="N3239" s="164" t="s">
        <v>71</v>
      </c>
      <c r="O3239" s="165"/>
    </row>
    <row r="3240" s="100" customFormat="1" spans="1:15">
      <c r="A3240" s="128" t="s">
        <v>21</v>
      </c>
      <c r="B3240" s="128" t="s">
        <v>244</v>
      </c>
      <c r="C3240" s="132">
        <v>330401004</v>
      </c>
      <c r="D3240" s="130" t="s">
        <v>5189</v>
      </c>
      <c r="E3240" s="130" t="s">
        <v>5190</v>
      </c>
      <c r="F3240" s="130" t="s">
        <v>5191</v>
      </c>
      <c r="G3240" s="131" t="s">
        <v>28</v>
      </c>
      <c r="H3240" s="131">
        <v>649</v>
      </c>
      <c r="I3240" s="131">
        <v>584</v>
      </c>
      <c r="J3240" s="161"/>
      <c r="K3240" s="161"/>
      <c r="L3240" s="161"/>
      <c r="M3240" s="161"/>
      <c r="N3240" s="164" t="s">
        <v>71</v>
      </c>
      <c r="O3240" s="165"/>
    </row>
    <row r="3241" s="100" customFormat="1" ht="20.25" spans="1:15">
      <c r="A3241" s="128" t="s">
        <v>88</v>
      </c>
      <c r="B3241" s="128" t="s">
        <v>244</v>
      </c>
      <c r="C3241" s="132">
        <v>330401005</v>
      </c>
      <c r="D3241" s="130" t="s">
        <v>5192</v>
      </c>
      <c r="E3241" s="130"/>
      <c r="F3241" s="130"/>
      <c r="G3241" s="131" t="s">
        <v>28</v>
      </c>
      <c r="H3241" s="131">
        <v>1111</v>
      </c>
      <c r="I3241" s="131">
        <v>1000</v>
      </c>
      <c r="J3241" s="161"/>
      <c r="K3241" s="161"/>
      <c r="L3241" s="161"/>
      <c r="M3241" s="161"/>
      <c r="N3241" s="164" t="s">
        <v>30</v>
      </c>
      <c r="O3241" s="165"/>
    </row>
    <row r="3242" s="100" customFormat="1" ht="30.4" spans="1:15">
      <c r="A3242" s="128" t="s">
        <v>21</v>
      </c>
      <c r="B3242" s="128" t="s">
        <v>244</v>
      </c>
      <c r="C3242" s="132">
        <v>330401006</v>
      </c>
      <c r="D3242" s="130" t="s">
        <v>5193</v>
      </c>
      <c r="E3242" s="130" t="s">
        <v>5194</v>
      </c>
      <c r="F3242" s="130" t="s">
        <v>3773</v>
      </c>
      <c r="G3242" s="131" t="s">
        <v>28</v>
      </c>
      <c r="H3242" s="131">
        <v>1012</v>
      </c>
      <c r="I3242" s="131">
        <v>911</v>
      </c>
      <c r="J3242" s="161"/>
      <c r="K3242" s="161"/>
      <c r="L3242" s="161"/>
      <c r="M3242" s="161"/>
      <c r="N3242" s="164" t="s">
        <v>51</v>
      </c>
      <c r="O3242" s="165"/>
    </row>
    <row r="3243" s="100" customFormat="1" spans="1:15">
      <c r="A3243" s="128" t="s">
        <v>21</v>
      </c>
      <c r="B3243" s="128" t="s">
        <v>244</v>
      </c>
      <c r="C3243" s="132">
        <v>330401007</v>
      </c>
      <c r="D3243" s="130" t="s">
        <v>5195</v>
      </c>
      <c r="E3243" s="130" t="s">
        <v>5196</v>
      </c>
      <c r="F3243" s="130"/>
      <c r="G3243" s="131" t="s">
        <v>28</v>
      </c>
      <c r="H3243" s="131">
        <v>362</v>
      </c>
      <c r="I3243" s="131">
        <v>344</v>
      </c>
      <c r="J3243" s="161"/>
      <c r="K3243" s="161"/>
      <c r="L3243" s="161"/>
      <c r="M3243" s="161"/>
      <c r="N3243" s="164" t="s">
        <v>51</v>
      </c>
      <c r="O3243" s="165"/>
    </row>
    <row r="3244" s="100" customFormat="1" spans="1:15">
      <c r="A3244" s="128" t="s">
        <v>21</v>
      </c>
      <c r="B3244" s="128" t="s">
        <v>244</v>
      </c>
      <c r="C3244" s="132">
        <v>330401008</v>
      </c>
      <c r="D3244" s="130" t="s">
        <v>5197</v>
      </c>
      <c r="E3244" s="130"/>
      <c r="F3244" s="130"/>
      <c r="G3244" s="131" t="s">
        <v>28</v>
      </c>
      <c r="H3244" s="131">
        <v>432</v>
      </c>
      <c r="I3244" s="131">
        <v>410</v>
      </c>
      <c r="J3244" s="161"/>
      <c r="K3244" s="161"/>
      <c r="L3244" s="161"/>
      <c r="M3244" s="161"/>
      <c r="N3244" s="164" t="s">
        <v>51</v>
      </c>
      <c r="O3244" s="165"/>
    </row>
    <row r="3245" s="100" customFormat="1" spans="1:15">
      <c r="A3245" s="128" t="s">
        <v>21</v>
      </c>
      <c r="B3245" s="128" t="s">
        <v>244</v>
      </c>
      <c r="C3245" s="132">
        <v>330401009</v>
      </c>
      <c r="D3245" s="130" t="s">
        <v>5198</v>
      </c>
      <c r="E3245" s="130"/>
      <c r="F3245" s="130"/>
      <c r="G3245" s="131" t="s">
        <v>28</v>
      </c>
      <c r="H3245" s="131">
        <v>286</v>
      </c>
      <c r="I3245" s="131">
        <v>286</v>
      </c>
      <c r="J3245" s="161"/>
      <c r="K3245" s="161"/>
      <c r="L3245" s="161"/>
      <c r="M3245" s="161"/>
      <c r="N3245" s="164" t="s">
        <v>51</v>
      </c>
      <c r="O3245" s="165"/>
    </row>
    <row r="3246" s="100" customFormat="1" spans="1:15">
      <c r="A3246" s="128" t="s">
        <v>88</v>
      </c>
      <c r="B3246" s="128" t="s">
        <v>244</v>
      </c>
      <c r="C3246" s="132">
        <v>330401010</v>
      </c>
      <c r="D3246" s="130" t="s">
        <v>5199</v>
      </c>
      <c r="E3246" s="130"/>
      <c r="F3246" s="130"/>
      <c r="G3246" s="131" t="s">
        <v>28</v>
      </c>
      <c r="H3246" s="131">
        <v>1044</v>
      </c>
      <c r="I3246" s="131">
        <v>940</v>
      </c>
      <c r="J3246" s="161"/>
      <c r="K3246" s="161"/>
      <c r="L3246" s="161"/>
      <c r="M3246" s="161"/>
      <c r="N3246" s="164" t="s">
        <v>51</v>
      </c>
      <c r="O3246" s="165"/>
    </row>
    <row r="3247" s="100" customFormat="1" spans="1:15">
      <c r="A3247" s="128" t="s">
        <v>21</v>
      </c>
      <c r="B3247" s="128" t="s">
        <v>244</v>
      </c>
      <c r="C3247" s="132">
        <v>330401011</v>
      </c>
      <c r="D3247" s="130" t="s">
        <v>5200</v>
      </c>
      <c r="E3247" s="130"/>
      <c r="F3247" s="130"/>
      <c r="G3247" s="131" t="s">
        <v>28</v>
      </c>
      <c r="H3247" s="131">
        <v>443</v>
      </c>
      <c r="I3247" s="131">
        <v>421</v>
      </c>
      <c r="J3247" s="161"/>
      <c r="K3247" s="161"/>
      <c r="L3247" s="161"/>
      <c r="M3247" s="161"/>
      <c r="N3247" s="164" t="s">
        <v>30</v>
      </c>
      <c r="O3247" s="165"/>
    </row>
    <row r="3248" s="100" customFormat="1" spans="1:15">
      <c r="A3248" s="128" t="s">
        <v>88</v>
      </c>
      <c r="B3248" s="128" t="s">
        <v>244</v>
      </c>
      <c r="C3248" s="132">
        <v>330401014</v>
      </c>
      <c r="D3248" s="130" t="s">
        <v>5201</v>
      </c>
      <c r="E3248" s="130"/>
      <c r="F3248" s="130"/>
      <c r="G3248" s="131" t="s">
        <v>510</v>
      </c>
      <c r="H3248" s="131">
        <v>464</v>
      </c>
      <c r="I3248" s="131">
        <v>441</v>
      </c>
      <c r="J3248" s="161"/>
      <c r="K3248" s="161"/>
      <c r="L3248" s="161"/>
      <c r="M3248" s="161"/>
      <c r="N3248" s="164" t="s">
        <v>30</v>
      </c>
      <c r="O3248" s="165"/>
    </row>
    <row r="3249" s="100" customFormat="1" ht="20.25" spans="1:15">
      <c r="A3249" s="128" t="s">
        <v>21</v>
      </c>
      <c r="B3249" s="128" t="s">
        <v>244</v>
      </c>
      <c r="C3249" s="132">
        <v>330401017</v>
      </c>
      <c r="D3249" s="130" t="s">
        <v>5202</v>
      </c>
      <c r="E3249" s="130" t="s">
        <v>5203</v>
      </c>
      <c r="F3249" s="130" t="s">
        <v>5204</v>
      </c>
      <c r="G3249" s="131" t="s">
        <v>470</v>
      </c>
      <c r="H3249" s="131">
        <v>907</v>
      </c>
      <c r="I3249" s="131">
        <v>862</v>
      </c>
      <c r="J3249" s="161"/>
      <c r="K3249" s="161"/>
      <c r="L3249" s="161"/>
      <c r="M3249" s="161"/>
      <c r="N3249" s="164" t="s">
        <v>30</v>
      </c>
      <c r="O3249" s="165"/>
    </row>
    <row r="3250" s="100" customFormat="1" spans="1:15">
      <c r="A3250" s="128" t="s">
        <v>21</v>
      </c>
      <c r="B3250" s="128" t="s">
        <v>244</v>
      </c>
      <c r="C3250" s="132">
        <v>330401018</v>
      </c>
      <c r="D3250" s="130" t="s">
        <v>5205</v>
      </c>
      <c r="E3250" s="130" t="s">
        <v>5206</v>
      </c>
      <c r="F3250" s="130"/>
      <c r="G3250" s="131" t="s">
        <v>28</v>
      </c>
      <c r="H3250" s="131">
        <v>544</v>
      </c>
      <c r="I3250" s="131">
        <v>517</v>
      </c>
      <c r="J3250" s="161"/>
      <c r="K3250" s="161"/>
      <c r="L3250" s="161"/>
      <c r="M3250" s="161"/>
      <c r="N3250" s="164" t="s">
        <v>71</v>
      </c>
      <c r="O3250" s="165"/>
    </row>
    <row r="3251" s="100" customFormat="1" ht="50.65" spans="1:15">
      <c r="A3251" s="128" t="s">
        <v>44</v>
      </c>
      <c r="B3251" s="128" t="s">
        <v>244</v>
      </c>
      <c r="C3251" s="132">
        <v>330401019</v>
      </c>
      <c r="D3251" s="130" t="s">
        <v>5207</v>
      </c>
      <c r="E3251" s="130" t="s">
        <v>5208</v>
      </c>
      <c r="F3251" s="130"/>
      <c r="G3251" s="131" t="s">
        <v>510</v>
      </c>
      <c r="H3251" s="131">
        <v>2000</v>
      </c>
      <c r="I3251" s="131">
        <v>1900</v>
      </c>
      <c r="J3251" s="161"/>
      <c r="K3251" s="161"/>
      <c r="L3251" s="161"/>
      <c r="M3251" s="161"/>
      <c r="N3251" s="164" t="s">
        <v>30</v>
      </c>
      <c r="O3251" s="165"/>
    </row>
    <row r="3252" s="100" customFormat="1" ht="50.65" spans="1:15">
      <c r="A3252" s="128" t="s">
        <v>75</v>
      </c>
      <c r="B3252" s="128" t="s">
        <v>244</v>
      </c>
      <c r="C3252" s="132">
        <v>330401020</v>
      </c>
      <c r="D3252" s="130" t="s">
        <v>5209</v>
      </c>
      <c r="E3252" s="130" t="s">
        <v>5210</v>
      </c>
      <c r="F3252" s="130"/>
      <c r="G3252" s="131" t="s">
        <v>28</v>
      </c>
      <c r="H3252" s="131">
        <v>3400</v>
      </c>
      <c r="I3252" s="131">
        <v>3230</v>
      </c>
      <c r="J3252" s="161"/>
      <c r="K3252" s="161"/>
      <c r="L3252" s="161"/>
      <c r="M3252" s="161"/>
      <c r="N3252" s="164" t="s">
        <v>30</v>
      </c>
      <c r="O3252" s="165"/>
    </row>
    <row r="3253" s="100" customFormat="1" spans="1:15">
      <c r="A3253" s="128" t="s">
        <v>21</v>
      </c>
      <c r="B3253" s="128"/>
      <c r="C3253" s="132">
        <v>330402</v>
      </c>
      <c r="D3253" s="130" t="s">
        <v>5211</v>
      </c>
      <c r="E3253" s="130"/>
      <c r="F3253" s="130"/>
      <c r="G3253" s="131"/>
      <c r="H3253" s="131" t="s">
        <v>20</v>
      </c>
      <c r="I3253" s="131" t="s">
        <v>20</v>
      </c>
      <c r="J3253" s="161"/>
      <c r="K3253" s="161"/>
      <c r="L3253" s="161"/>
      <c r="M3253" s="161"/>
      <c r="N3253" s="164" t="s">
        <v>20</v>
      </c>
      <c r="O3253" s="165"/>
    </row>
    <row r="3254" s="100" customFormat="1" ht="20.25" spans="1:15">
      <c r="A3254" s="128" t="s">
        <v>21</v>
      </c>
      <c r="B3254" s="128" t="s">
        <v>244</v>
      </c>
      <c r="C3254" s="132">
        <v>330402001</v>
      </c>
      <c r="D3254" s="130" t="s">
        <v>5212</v>
      </c>
      <c r="E3254" s="130"/>
      <c r="F3254" s="130"/>
      <c r="G3254" s="131" t="s">
        <v>28</v>
      </c>
      <c r="H3254" s="131">
        <v>432</v>
      </c>
      <c r="I3254" s="131">
        <v>410</v>
      </c>
      <c r="J3254" s="161"/>
      <c r="K3254" s="161"/>
      <c r="L3254" s="161"/>
      <c r="M3254" s="161"/>
      <c r="N3254" s="164" t="s">
        <v>71</v>
      </c>
      <c r="O3254" s="165"/>
    </row>
    <row r="3255" s="100" customFormat="1" spans="1:15">
      <c r="A3255" s="128" t="s">
        <v>21</v>
      </c>
      <c r="B3255" s="128" t="s">
        <v>244</v>
      </c>
      <c r="C3255" s="132">
        <v>330402002</v>
      </c>
      <c r="D3255" s="130" t="s">
        <v>5213</v>
      </c>
      <c r="E3255" s="130" t="s">
        <v>5214</v>
      </c>
      <c r="F3255" s="130"/>
      <c r="G3255" s="131" t="s">
        <v>28</v>
      </c>
      <c r="H3255" s="131">
        <v>327</v>
      </c>
      <c r="I3255" s="131">
        <v>311</v>
      </c>
      <c r="J3255" s="161"/>
      <c r="K3255" s="161"/>
      <c r="L3255" s="161"/>
      <c r="M3255" s="161"/>
      <c r="N3255" s="164" t="s">
        <v>71</v>
      </c>
      <c r="O3255" s="165"/>
    </row>
    <row r="3256" s="100" customFormat="1" spans="1:15">
      <c r="A3256" s="128" t="s">
        <v>21</v>
      </c>
      <c r="B3256" s="128" t="s">
        <v>244</v>
      </c>
      <c r="C3256" s="132">
        <v>330402003</v>
      </c>
      <c r="D3256" s="130" t="s">
        <v>5215</v>
      </c>
      <c r="E3256" s="130"/>
      <c r="F3256" s="130"/>
      <c r="G3256" s="131" t="s">
        <v>28</v>
      </c>
      <c r="H3256" s="131">
        <v>864</v>
      </c>
      <c r="I3256" s="131">
        <v>778</v>
      </c>
      <c r="J3256" s="161"/>
      <c r="K3256" s="161"/>
      <c r="L3256" s="161"/>
      <c r="M3256" s="161"/>
      <c r="N3256" s="164" t="s">
        <v>71</v>
      </c>
      <c r="O3256" s="165"/>
    </row>
    <row r="3257" s="100" customFormat="1" spans="1:15">
      <c r="A3257" s="128" t="s">
        <v>228</v>
      </c>
      <c r="B3257" s="128" t="s">
        <v>244</v>
      </c>
      <c r="C3257" s="132">
        <v>330402004</v>
      </c>
      <c r="D3257" s="130" t="s">
        <v>5216</v>
      </c>
      <c r="E3257" s="130" t="s">
        <v>5217</v>
      </c>
      <c r="F3257" s="130"/>
      <c r="G3257" s="131" t="s">
        <v>28</v>
      </c>
      <c r="H3257" s="131">
        <v>504</v>
      </c>
      <c r="I3257" s="131">
        <v>479</v>
      </c>
      <c r="J3257" s="161"/>
      <c r="K3257" s="161"/>
      <c r="L3257" s="161"/>
      <c r="M3257" s="161"/>
      <c r="N3257" s="164" t="s">
        <v>71</v>
      </c>
      <c r="O3257" s="165"/>
    </row>
    <row r="3258" s="100" customFormat="1" spans="1:15">
      <c r="A3258" s="128" t="s">
        <v>228</v>
      </c>
      <c r="B3258" s="128" t="s">
        <v>244</v>
      </c>
      <c r="C3258" s="132">
        <v>330402005</v>
      </c>
      <c r="D3258" s="130" t="s">
        <v>5218</v>
      </c>
      <c r="E3258" s="130" t="s">
        <v>5219</v>
      </c>
      <c r="F3258" s="130"/>
      <c r="G3258" s="131" t="s">
        <v>28</v>
      </c>
      <c r="H3258" s="131">
        <v>652</v>
      </c>
      <c r="I3258" s="131">
        <v>619</v>
      </c>
      <c r="J3258" s="161"/>
      <c r="K3258" s="161"/>
      <c r="L3258" s="161"/>
      <c r="M3258" s="161"/>
      <c r="N3258" s="164" t="s">
        <v>71</v>
      </c>
      <c r="O3258" s="165"/>
    </row>
    <row r="3259" s="100" customFormat="1" spans="1:15">
      <c r="A3259" s="128" t="s">
        <v>21</v>
      </c>
      <c r="B3259" s="128" t="s">
        <v>244</v>
      </c>
      <c r="C3259" s="132">
        <v>330402006</v>
      </c>
      <c r="D3259" s="130" t="s">
        <v>5220</v>
      </c>
      <c r="E3259" s="130"/>
      <c r="F3259" s="130"/>
      <c r="G3259" s="131" t="s">
        <v>28</v>
      </c>
      <c r="H3259" s="131">
        <v>769</v>
      </c>
      <c r="I3259" s="131">
        <v>731</v>
      </c>
      <c r="J3259" s="161"/>
      <c r="K3259" s="161"/>
      <c r="L3259" s="161"/>
      <c r="M3259" s="161"/>
      <c r="N3259" s="164" t="s">
        <v>71</v>
      </c>
      <c r="O3259" s="165"/>
    </row>
    <row r="3260" s="100" customFormat="1" spans="1:15">
      <c r="A3260" s="128" t="s">
        <v>21</v>
      </c>
      <c r="B3260" s="128" t="s">
        <v>244</v>
      </c>
      <c r="C3260" s="132">
        <v>330402007</v>
      </c>
      <c r="D3260" s="129" t="s">
        <v>5221</v>
      </c>
      <c r="E3260" s="129"/>
      <c r="F3260" s="129"/>
      <c r="G3260" s="136" t="s">
        <v>28</v>
      </c>
      <c r="H3260" s="136">
        <v>1404</v>
      </c>
      <c r="I3260" s="136">
        <v>1326</v>
      </c>
      <c r="J3260" s="161"/>
      <c r="K3260" s="161"/>
      <c r="L3260" s="161"/>
      <c r="M3260" s="166"/>
      <c r="N3260" s="164" t="s">
        <v>71</v>
      </c>
      <c r="O3260" s="165"/>
    </row>
    <row r="3261" s="100" customFormat="1" ht="20.25" spans="1:15">
      <c r="A3261" s="128" t="s">
        <v>21</v>
      </c>
      <c r="B3261" s="128" t="s">
        <v>244</v>
      </c>
      <c r="C3261" s="132">
        <v>3304020070</v>
      </c>
      <c r="D3261" s="129" t="s">
        <v>5222</v>
      </c>
      <c r="E3261" s="129"/>
      <c r="F3261" s="129"/>
      <c r="G3261" s="136" t="s">
        <v>28</v>
      </c>
      <c r="H3261" s="136">
        <v>1524</v>
      </c>
      <c r="I3261" s="136">
        <v>1446</v>
      </c>
      <c r="J3261" s="161"/>
      <c r="K3261" s="161"/>
      <c r="L3261" s="161"/>
      <c r="M3261" s="166"/>
      <c r="N3261" s="164" t="s">
        <v>71</v>
      </c>
      <c r="O3261" s="165"/>
    </row>
    <row r="3262" s="100" customFormat="1" spans="1:15">
      <c r="A3262" s="128" t="s">
        <v>21</v>
      </c>
      <c r="B3262" s="128" t="s">
        <v>244</v>
      </c>
      <c r="C3262" s="132">
        <v>330402008</v>
      </c>
      <c r="D3262" s="130" t="s">
        <v>5223</v>
      </c>
      <c r="E3262" s="130" t="s">
        <v>5224</v>
      </c>
      <c r="F3262" s="130" t="s">
        <v>5225</v>
      </c>
      <c r="G3262" s="131" t="s">
        <v>28</v>
      </c>
      <c r="H3262" s="131">
        <v>536</v>
      </c>
      <c r="I3262" s="131">
        <v>536</v>
      </c>
      <c r="J3262" s="161"/>
      <c r="K3262" s="161"/>
      <c r="L3262" s="161"/>
      <c r="M3262" s="161"/>
      <c r="N3262" s="164" t="s">
        <v>71</v>
      </c>
      <c r="O3262" s="165"/>
    </row>
    <row r="3263" s="100" customFormat="1" spans="1:15">
      <c r="A3263" s="128" t="s">
        <v>75</v>
      </c>
      <c r="B3263" s="128" t="s">
        <v>244</v>
      </c>
      <c r="C3263" s="132">
        <v>330402009</v>
      </c>
      <c r="D3263" s="129" t="s">
        <v>5226</v>
      </c>
      <c r="E3263" s="129" t="s">
        <v>5227</v>
      </c>
      <c r="F3263" s="129"/>
      <c r="G3263" s="136" t="s">
        <v>28</v>
      </c>
      <c r="H3263" s="136">
        <v>879</v>
      </c>
      <c r="I3263" s="136">
        <v>835</v>
      </c>
      <c r="J3263" s="161"/>
      <c r="K3263" s="161"/>
      <c r="L3263" s="161"/>
      <c r="M3263" s="166" t="s">
        <v>5228</v>
      </c>
      <c r="N3263" s="164" t="s">
        <v>71</v>
      </c>
      <c r="O3263" s="165"/>
    </row>
    <row r="3264" s="100" customFormat="1" spans="1:15">
      <c r="A3264" s="128" t="s">
        <v>244</v>
      </c>
      <c r="B3264" s="128" t="s">
        <v>244</v>
      </c>
      <c r="C3264" s="132" t="s">
        <v>5229</v>
      </c>
      <c r="D3264" s="130" t="s">
        <v>5230</v>
      </c>
      <c r="E3264" s="130"/>
      <c r="F3264" s="130" t="s">
        <v>5231</v>
      </c>
      <c r="G3264" s="131" t="s">
        <v>28</v>
      </c>
      <c r="H3264" s="131">
        <v>104</v>
      </c>
      <c r="I3264" s="131">
        <v>99</v>
      </c>
      <c r="J3264" s="161"/>
      <c r="K3264" s="161"/>
      <c r="L3264" s="161"/>
      <c r="M3264" s="161"/>
      <c r="N3264" s="164" t="s">
        <v>71</v>
      </c>
      <c r="O3264" s="165"/>
    </row>
    <row r="3265" s="100" customFormat="1" spans="1:15">
      <c r="A3265" s="128" t="s">
        <v>21</v>
      </c>
      <c r="B3265" s="128"/>
      <c r="C3265" s="132">
        <v>330403</v>
      </c>
      <c r="D3265" s="130" t="s">
        <v>5232</v>
      </c>
      <c r="E3265" s="130"/>
      <c r="F3265" s="130"/>
      <c r="G3265" s="131"/>
      <c r="H3265" s="131" t="s">
        <v>20</v>
      </c>
      <c r="I3265" s="131" t="s">
        <v>20</v>
      </c>
      <c r="J3265" s="161"/>
      <c r="K3265" s="161"/>
      <c r="L3265" s="161"/>
      <c r="M3265" s="161"/>
      <c r="N3265" s="164" t="s">
        <v>20</v>
      </c>
      <c r="O3265" s="165"/>
    </row>
    <row r="3266" s="100" customFormat="1" spans="1:15">
      <c r="A3266" s="128" t="s">
        <v>21</v>
      </c>
      <c r="B3266" s="128" t="s">
        <v>244</v>
      </c>
      <c r="C3266" s="132">
        <v>330403001</v>
      </c>
      <c r="D3266" s="130" t="s">
        <v>5233</v>
      </c>
      <c r="E3266" s="130" t="s">
        <v>5234</v>
      </c>
      <c r="F3266" s="130" t="s">
        <v>5235</v>
      </c>
      <c r="G3266" s="131" t="s">
        <v>28</v>
      </c>
      <c r="H3266" s="131">
        <v>1160</v>
      </c>
      <c r="I3266" s="131">
        <v>1044</v>
      </c>
      <c r="J3266" s="161"/>
      <c r="K3266" s="161"/>
      <c r="L3266" s="161"/>
      <c r="M3266" s="161"/>
      <c r="N3266" s="164" t="s">
        <v>71</v>
      </c>
      <c r="O3266" s="165"/>
    </row>
    <row r="3267" s="100" customFormat="1" spans="1:15">
      <c r="A3267" s="128" t="s">
        <v>228</v>
      </c>
      <c r="B3267" s="128" t="s">
        <v>244</v>
      </c>
      <c r="C3267" s="132">
        <v>330403002</v>
      </c>
      <c r="D3267" s="130" t="s">
        <v>5236</v>
      </c>
      <c r="E3267" s="130" t="s">
        <v>5237</v>
      </c>
      <c r="F3267" s="130" t="s">
        <v>5235</v>
      </c>
      <c r="G3267" s="131" t="s">
        <v>28</v>
      </c>
      <c r="H3267" s="131">
        <v>466</v>
      </c>
      <c r="I3267" s="131">
        <v>443</v>
      </c>
      <c r="J3267" s="161"/>
      <c r="K3267" s="161"/>
      <c r="L3267" s="161"/>
      <c r="M3267" s="161" t="s">
        <v>5238</v>
      </c>
      <c r="N3267" s="164" t="s">
        <v>71</v>
      </c>
      <c r="O3267" s="165"/>
    </row>
    <row r="3268" s="100" customFormat="1" ht="20.25" spans="1:15">
      <c r="A3268" s="128" t="s">
        <v>88</v>
      </c>
      <c r="B3268" s="128" t="s">
        <v>244</v>
      </c>
      <c r="C3268" s="132">
        <v>330403003</v>
      </c>
      <c r="D3268" s="130" t="s">
        <v>5239</v>
      </c>
      <c r="E3268" s="130"/>
      <c r="F3268" s="130"/>
      <c r="G3268" s="131" t="s">
        <v>28</v>
      </c>
      <c r="H3268" s="131">
        <v>471</v>
      </c>
      <c r="I3268" s="131">
        <v>448</v>
      </c>
      <c r="J3268" s="161"/>
      <c r="K3268" s="161"/>
      <c r="L3268" s="161"/>
      <c r="M3268" s="161"/>
      <c r="N3268" s="164" t="s">
        <v>71</v>
      </c>
      <c r="O3268" s="165"/>
    </row>
    <row r="3269" s="100" customFormat="1" spans="1:15">
      <c r="A3269" s="128" t="s">
        <v>21</v>
      </c>
      <c r="B3269" s="128" t="s">
        <v>244</v>
      </c>
      <c r="C3269" s="132">
        <v>330403004</v>
      </c>
      <c r="D3269" s="130" t="s">
        <v>5240</v>
      </c>
      <c r="E3269" s="130"/>
      <c r="F3269" s="130" t="s">
        <v>5241</v>
      </c>
      <c r="G3269" s="131" t="s">
        <v>28</v>
      </c>
      <c r="H3269" s="131">
        <v>829</v>
      </c>
      <c r="I3269" s="131">
        <v>746</v>
      </c>
      <c r="J3269" s="161"/>
      <c r="K3269" s="161"/>
      <c r="L3269" s="161"/>
      <c r="M3269" s="161"/>
      <c r="N3269" s="164" t="s">
        <v>71</v>
      </c>
      <c r="O3269" s="165"/>
    </row>
    <row r="3270" s="100" customFormat="1" spans="1:15">
      <c r="A3270" s="128" t="s">
        <v>21</v>
      </c>
      <c r="B3270" s="128" t="s">
        <v>244</v>
      </c>
      <c r="C3270" s="132">
        <v>330403005</v>
      </c>
      <c r="D3270" s="130" t="s">
        <v>5242</v>
      </c>
      <c r="E3270" s="130"/>
      <c r="F3270" s="130" t="s">
        <v>5243</v>
      </c>
      <c r="G3270" s="131" t="s">
        <v>28</v>
      </c>
      <c r="H3270" s="131">
        <v>585</v>
      </c>
      <c r="I3270" s="131">
        <v>556</v>
      </c>
      <c r="J3270" s="161"/>
      <c r="K3270" s="161"/>
      <c r="L3270" s="161"/>
      <c r="M3270" s="161"/>
      <c r="N3270" s="164" t="s">
        <v>71</v>
      </c>
      <c r="O3270" s="165"/>
    </row>
    <row r="3271" s="100" customFormat="1" spans="1:15">
      <c r="A3271" s="128" t="s">
        <v>88</v>
      </c>
      <c r="B3271" s="128" t="s">
        <v>244</v>
      </c>
      <c r="C3271" s="132">
        <v>330403006</v>
      </c>
      <c r="D3271" s="130" t="s">
        <v>5244</v>
      </c>
      <c r="E3271" s="130" t="s">
        <v>5245</v>
      </c>
      <c r="F3271" s="130"/>
      <c r="G3271" s="131" t="s">
        <v>28</v>
      </c>
      <c r="H3271" s="131">
        <v>90</v>
      </c>
      <c r="I3271" s="131">
        <v>90</v>
      </c>
      <c r="J3271" s="161"/>
      <c r="K3271" s="161"/>
      <c r="L3271" s="161"/>
      <c r="M3271" s="161"/>
      <c r="N3271" s="164" t="s">
        <v>71</v>
      </c>
      <c r="O3271" s="165"/>
    </row>
    <row r="3272" s="100" customFormat="1" spans="1:15">
      <c r="A3272" s="128" t="s">
        <v>88</v>
      </c>
      <c r="B3272" s="128" t="s">
        <v>244</v>
      </c>
      <c r="C3272" s="132">
        <v>330403007</v>
      </c>
      <c r="D3272" s="130" t="s">
        <v>5246</v>
      </c>
      <c r="E3272" s="130"/>
      <c r="F3272" s="130"/>
      <c r="G3272" s="131" t="s">
        <v>510</v>
      </c>
      <c r="H3272" s="131">
        <v>813</v>
      </c>
      <c r="I3272" s="131">
        <v>772</v>
      </c>
      <c r="J3272" s="161"/>
      <c r="K3272" s="161"/>
      <c r="L3272" s="161"/>
      <c r="M3272" s="161"/>
      <c r="N3272" s="164" t="s">
        <v>71</v>
      </c>
      <c r="O3272" s="165"/>
    </row>
    <row r="3273" s="100" customFormat="1" ht="20.25" spans="1:15">
      <c r="A3273" s="128" t="s">
        <v>88</v>
      </c>
      <c r="B3273" s="128" t="s">
        <v>244</v>
      </c>
      <c r="C3273" s="132">
        <v>330403008</v>
      </c>
      <c r="D3273" s="130" t="s">
        <v>5247</v>
      </c>
      <c r="E3273" s="130" t="s">
        <v>5248</v>
      </c>
      <c r="F3273" s="130"/>
      <c r="G3273" s="131" t="s">
        <v>28</v>
      </c>
      <c r="H3273" s="131">
        <v>520</v>
      </c>
      <c r="I3273" s="131">
        <v>520</v>
      </c>
      <c r="J3273" s="161"/>
      <c r="K3273" s="161"/>
      <c r="L3273" s="161"/>
      <c r="M3273" s="161"/>
      <c r="N3273" s="164" t="s">
        <v>71</v>
      </c>
      <c r="O3273" s="165"/>
    </row>
    <row r="3274" s="100" customFormat="1" spans="1:15">
      <c r="A3274" s="128" t="s">
        <v>21</v>
      </c>
      <c r="B3274" s="128"/>
      <c r="C3274" s="132">
        <v>330404</v>
      </c>
      <c r="D3274" s="130" t="s">
        <v>5249</v>
      </c>
      <c r="E3274" s="130"/>
      <c r="F3274" s="130"/>
      <c r="G3274" s="131"/>
      <c r="H3274" s="131" t="s">
        <v>20</v>
      </c>
      <c r="I3274" s="131" t="s">
        <v>20</v>
      </c>
      <c r="J3274" s="161"/>
      <c r="K3274" s="161"/>
      <c r="L3274" s="161"/>
      <c r="M3274" s="161"/>
      <c r="N3274" s="164" t="s">
        <v>20</v>
      </c>
      <c r="O3274" s="165"/>
    </row>
    <row r="3275" s="100" customFormat="1" ht="20.25" spans="1:15">
      <c r="A3275" s="128" t="s">
        <v>21</v>
      </c>
      <c r="B3275" s="128" t="s">
        <v>244</v>
      </c>
      <c r="C3275" s="132">
        <v>330404001</v>
      </c>
      <c r="D3275" s="130" t="s">
        <v>5250</v>
      </c>
      <c r="E3275" s="130"/>
      <c r="F3275" s="130" t="s">
        <v>5251</v>
      </c>
      <c r="G3275" s="131" t="s">
        <v>28</v>
      </c>
      <c r="H3275" s="131">
        <v>961</v>
      </c>
      <c r="I3275" s="131">
        <v>865</v>
      </c>
      <c r="J3275" s="161"/>
      <c r="K3275" s="161"/>
      <c r="L3275" s="161"/>
      <c r="M3275" s="161"/>
      <c r="N3275" s="164" t="s">
        <v>71</v>
      </c>
      <c r="O3275" s="165"/>
    </row>
    <row r="3276" s="100" customFormat="1" ht="20.25" spans="1:15">
      <c r="A3276" s="128" t="s">
        <v>21</v>
      </c>
      <c r="B3276" s="128" t="s">
        <v>244</v>
      </c>
      <c r="C3276" s="132">
        <v>330404002</v>
      </c>
      <c r="D3276" s="130" t="s">
        <v>5252</v>
      </c>
      <c r="E3276" s="130"/>
      <c r="F3276" s="130"/>
      <c r="G3276" s="131" t="s">
        <v>28</v>
      </c>
      <c r="H3276" s="131">
        <v>1200</v>
      </c>
      <c r="I3276" s="131">
        <v>1080</v>
      </c>
      <c r="J3276" s="161"/>
      <c r="K3276" s="161"/>
      <c r="L3276" s="161"/>
      <c r="M3276" s="161"/>
      <c r="N3276" s="164" t="s">
        <v>30</v>
      </c>
      <c r="O3276" s="165"/>
    </row>
    <row r="3277" s="100" customFormat="1" spans="1:15">
      <c r="A3277" s="128" t="s">
        <v>88</v>
      </c>
      <c r="B3277" s="128" t="s">
        <v>244</v>
      </c>
      <c r="C3277" s="132">
        <v>330404003</v>
      </c>
      <c r="D3277" s="130" t="s">
        <v>5253</v>
      </c>
      <c r="E3277" s="130"/>
      <c r="F3277" s="130"/>
      <c r="G3277" s="131" t="s">
        <v>510</v>
      </c>
      <c r="H3277" s="131">
        <v>278</v>
      </c>
      <c r="I3277" s="131">
        <v>278</v>
      </c>
      <c r="J3277" s="161"/>
      <c r="K3277" s="161"/>
      <c r="L3277" s="161"/>
      <c r="M3277" s="161"/>
      <c r="N3277" s="164" t="s">
        <v>71</v>
      </c>
      <c r="O3277" s="165"/>
    </row>
    <row r="3278" s="100" customFormat="1" spans="1:15">
      <c r="A3278" s="128" t="s">
        <v>88</v>
      </c>
      <c r="B3278" s="128" t="s">
        <v>244</v>
      </c>
      <c r="C3278" s="132">
        <v>330404004</v>
      </c>
      <c r="D3278" s="130" t="s">
        <v>5254</v>
      </c>
      <c r="E3278" s="130" t="s">
        <v>5255</v>
      </c>
      <c r="F3278" s="130"/>
      <c r="G3278" s="131" t="s">
        <v>28</v>
      </c>
      <c r="H3278" s="131">
        <v>136</v>
      </c>
      <c r="I3278" s="131">
        <v>136</v>
      </c>
      <c r="J3278" s="161"/>
      <c r="K3278" s="161"/>
      <c r="L3278" s="161"/>
      <c r="M3278" s="161"/>
      <c r="N3278" s="164" t="s">
        <v>71</v>
      </c>
      <c r="O3278" s="165"/>
    </row>
    <row r="3279" s="100" customFormat="1" spans="1:15">
      <c r="A3279" s="128" t="s">
        <v>88</v>
      </c>
      <c r="B3279" s="128" t="s">
        <v>244</v>
      </c>
      <c r="C3279" s="132">
        <v>330404005</v>
      </c>
      <c r="D3279" s="130" t="s">
        <v>5256</v>
      </c>
      <c r="E3279" s="130"/>
      <c r="F3279" s="130"/>
      <c r="G3279" s="131" t="s">
        <v>28</v>
      </c>
      <c r="H3279" s="131">
        <v>1301</v>
      </c>
      <c r="I3279" s="131">
        <v>1236</v>
      </c>
      <c r="J3279" s="161"/>
      <c r="K3279" s="161"/>
      <c r="L3279" s="161"/>
      <c r="M3279" s="161"/>
      <c r="N3279" s="164" t="s">
        <v>71</v>
      </c>
      <c r="O3279" s="165"/>
    </row>
    <row r="3280" s="100" customFormat="1" ht="20.25" spans="1:15">
      <c r="A3280" s="128" t="s">
        <v>88</v>
      </c>
      <c r="B3280" s="128" t="s">
        <v>244</v>
      </c>
      <c r="C3280" s="132">
        <v>330404006</v>
      </c>
      <c r="D3280" s="130" t="s">
        <v>5257</v>
      </c>
      <c r="E3280" s="130"/>
      <c r="F3280" s="130"/>
      <c r="G3280" s="131" t="s">
        <v>28</v>
      </c>
      <c r="H3280" s="131">
        <v>658</v>
      </c>
      <c r="I3280" s="131">
        <v>625</v>
      </c>
      <c r="J3280" s="161"/>
      <c r="K3280" s="161"/>
      <c r="L3280" s="161"/>
      <c r="M3280" s="161"/>
      <c r="N3280" s="164" t="s">
        <v>71</v>
      </c>
      <c r="O3280" s="165"/>
    </row>
    <row r="3281" s="100" customFormat="1" ht="50.65" spans="1:15">
      <c r="A3281" s="141" t="s">
        <v>67</v>
      </c>
      <c r="B3281" s="141" t="s">
        <v>244</v>
      </c>
      <c r="C3281" s="182">
        <v>330404007</v>
      </c>
      <c r="D3281" s="191" t="s">
        <v>5258</v>
      </c>
      <c r="E3281" s="195" t="s">
        <v>5259</v>
      </c>
      <c r="F3281" s="191" t="s">
        <v>5235</v>
      </c>
      <c r="G3281" s="193" t="s">
        <v>28</v>
      </c>
      <c r="H3281" s="193">
        <v>366</v>
      </c>
      <c r="I3281" s="261">
        <v>348</v>
      </c>
      <c r="J3281" s="262"/>
      <c r="K3281" s="262"/>
      <c r="L3281" s="262"/>
      <c r="M3281" s="232" t="s">
        <v>5260</v>
      </c>
      <c r="N3281" s="141" t="s">
        <v>71</v>
      </c>
      <c r="O3281" s="141"/>
    </row>
    <row r="3282" s="100" customFormat="1" ht="20.25" spans="1:15">
      <c r="A3282" s="141" t="s">
        <v>67</v>
      </c>
      <c r="B3282" s="128" t="s">
        <v>244</v>
      </c>
      <c r="C3282" s="132">
        <v>330404008</v>
      </c>
      <c r="D3282" s="130" t="s">
        <v>5261</v>
      </c>
      <c r="E3282" s="130"/>
      <c r="F3282" s="130"/>
      <c r="G3282" s="131"/>
      <c r="H3282" s="131"/>
      <c r="I3282" s="131"/>
      <c r="J3282" s="161"/>
      <c r="K3282" s="161"/>
      <c r="L3282" s="161"/>
      <c r="M3282" s="237" t="s">
        <v>166</v>
      </c>
      <c r="N3282" s="164"/>
      <c r="O3282" s="165"/>
    </row>
    <row r="3283" s="100" customFormat="1" ht="30.4" spans="1:15">
      <c r="A3283" s="141" t="s">
        <v>67</v>
      </c>
      <c r="B3283" s="128" t="s">
        <v>244</v>
      </c>
      <c r="C3283" s="132">
        <v>3304040081</v>
      </c>
      <c r="D3283" s="130" t="s">
        <v>5262</v>
      </c>
      <c r="E3283" s="130"/>
      <c r="F3283" s="130"/>
      <c r="G3283" s="131"/>
      <c r="H3283" s="131"/>
      <c r="I3283" s="131"/>
      <c r="J3283" s="161"/>
      <c r="K3283" s="161"/>
      <c r="L3283" s="161"/>
      <c r="M3283" s="237" t="s">
        <v>166</v>
      </c>
      <c r="N3283" s="164"/>
      <c r="O3283" s="165"/>
    </row>
    <row r="3284" s="100" customFormat="1" spans="1:15">
      <c r="A3284" s="128" t="s">
        <v>21</v>
      </c>
      <c r="B3284" s="128" t="s">
        <v>244</v>
      </c>
      <c r="C3284" s="132">
        <v>330404009</v>
      </c>
      <c r="D3284" s="130" t="s">
        <v>5263</v>
      </c>
      <c r="E3284" s="130"/>
      <c r="F3284" s="130"/>
      <c r="G3284" s="131" t="s">
        <v>28</v>
      </c>
      <c r="H3284" s="131">
        <v>444</v>
      </c>
      <c r="I3284" s="131">
        <v>444</v>
      </c>
      <c r="J3284" s="161"/>
      <c r="K3284" s="161"/>
      <c r="L3284" s="161"/>
      <c r="M3284" s="161"/>
      <c r="N3284" s="164" t="s">
        <v>30</v>
      </c>
      <c r="O3284" s="165"/>
    </row>
    <row r="3285" s="100" customFormat="1" ht="81" spans="1:15">
      <c r="A3285" s="141" t="s">
        <v>67</v>
      </c>
      <c r="B3285" s="141" t="s">
        <v>244</v>
      </c>
      <c r="C3285" s="182">
        <v>330404010</v>
      </c>
      <c r="D3285" s="182" t="s">
        <v>5264</v>
      </c>
      <c r="E3285" s="297" t="s">
        <v>5265</v>
      </c>
      <c r="F3285" s="182" t="s">
        <v>5266</v>
      </c>
      <c r="G3285" s="261" t="s">
        <v>28</v>
      </c>
      <c r="H3285" s="261">
        <v>3084</v>
      </c>
      <c r="I3285" s="261">
        <v>2622</v>
      </c>
      <c r="J3285" s="262"/>
      <c r="K3285" s="262"/>
      <c r="L3285" s="262"/>
      <c r="M3285" s="169"/>
      <c r="N3285" s="141" t="s">
        <v>51</v>
      </c>
      <c r="O3285" s="141"/>
    </row>
    <row r="3286" s="100" customFormat="1" ht="20.25" spans="1:15">
      <c r="A3286" s="141" t="s">
        <v>67</v>
      </c>
      <c r="B3286" s="128" t="s">
        <v>244</v>
      </c>
      <c r="C3286" s="132">
        <v>3304040101</v>
      </c>
      <c r="D3286" s="130" t="s">
        <v>5267</v>
      </c>
      <c r="E3286" s="130"/>
      <c r="F3286" s="130"/>
      <c r="G3286" s="131"/>
      <c r="H3286" s="131"/>
      <c r="I3286" s="131"/>
      <c r="J3286" s="161"/>
      <c r="K3286" s="161"/>
      <c r="L3286" s="161"/>
      <c r="M3286" s="237" t="s">
        <v>166</v>
      </c>
      <c r="N3286" s="164"/>
      <c r="O3286" s="165"/>
    </row>
    <row r="3287" s="100" customFormat="1" spans="1:15">
      <c r="A3287" s="128" t="s">
        <v>88</v>
      </c>
      <c r="B3287" s="128" t="s">
        <v>244</v>
      </c>
      <c r="C3287" s="132">
        <v>330404011</v>
      </c>
      <c r="D3287" s="130" t="s">
        <v>5268</v>
      </c>
      <c r="E3287" s="130"/>
      <c r="F3287" s="130" t="s">
        <v>3773</v>
      </c>
      <c r="G3287" s="131" t="s">
        <v>28</v>
      </c>
      <c r="H3287" s="131">
        <v>979</v>
      </c>
      <c r="I3287" s="131">
        <v>881</v>
      </c>
      <c r="J3287" s="161"/>
      <c r="K3287" s="161"/>
      <c r="L3287" s="161"/>
      <c r="M3287" s="161"/>
      <c r="N3287" s="164" t="s">
        <v>71</v>
      </c>
      <c r="O3287" s="165"/>
    </row>
    <row r="3288" s="100" customFormat="1" ht="20.25" spans="1:15">
      <c r="A3288" s="141" t="s">
        <v>67</v>
      </c>
      <c r="B3288" s="128" t="s">
        <v>244</v>
      </c>
      <c r="C3288" s="132">
        <v>330404012</v>
      </c>
      <c r="D3288" s="130" t="s">
        <v>5269</v>
      </c>
      <c r="E3288" s="130"/>
      <c r="F3288" s="130"/>
      <c r="G3288" s="131"/>
      <c r="H3288" s="131"/>
      <c r="I3288" s="131"/>
      <c r="J3288" s="161"/>
      <c r="K3288" s="161"/>
      <c r="L3288" s="161"/>
      <c r="M3288" s="237" t="s">
        <v>166</v>
      </c>
      <c r="N3288" s="164"/>
      <c r="O3288" s="165"/>
    </row>
    <row r="3289" s="100" customFormat="1" spans="1:15">
      <c r="A3289" s="128" t="s">
        <v>88</v>
      </c>
      <c r="B3289" s="128" t="s">
        <v>244</v>
      </c>
      <c r="C3289" s="132">
        <v>330404013</v>
      </c>
      <c r="D3289" s="130" t="s">
        <v>5270</v>
      </c>
      <c r="E3289" s="130"/>
      <c r="F3289" s="130" t="s">
        <v>5271</v>
      </c>
      <c r="G3289" s="131" t="s">
        <v>28</v>
      </c>
      <c r="H3289" s="131">
        <v>1082</v>
      </c>
      <c r="I3289" s="131">
        <v>974</v>
      </c>
      <c r="J3289" s="161"/>
      <c r="K3289" s="161"/>
      <c r="L3289" s="161"/>
      <c r="M3289" s="161"/>
      <c r="N3289" s="164" t="s">
        <v>71</v>
      </c>
      <c r="O3289" s="165"/>
    </row>
    <row r="3290" s="100" customFormat="1" spans="1:15">
      <c r="A3290" s="141" t="s">
        <v>67</v>
      </c>
      <c r="B3290" s="128" t="s">
        <v>244</v>
      </c>
      <c r="C3290" s="132" t="s">
        <v>5272</v>
      </c>
      <c r="D3290" s="130" t="s">
        <v>5273</v>
      </c>
      <c r="E3290" s="130"/>
      <c r="F3290" s="130"/>
      <c r="G3290" s="131"/>
      <c r="H3290" s="131"/>
      <c r="I3290" s="131"/>
      <c r="J3290" s="161"/>
      <c r="K3290" s="161"/>
      <c r="L3290" s="161"/>
      <c r="M3290" s="237" t="s">
        <v>166</v>
      </c>
      <c r="N3290" s="164"/>
      <c r="O3290" s="165"/>
    </row>
    <row r="3291" s="100" customFormat="1" ht="40.5" spans="1:15">
      <c r="A3291" s="128" t="s">
        <v>244</v>
      </c>
      <c r="B3291" s="128" t="s">
        <v>244</v>
      </c>
      <c r="C3291" s="132" t="s">
        <v>5274</v>
      </c>
      <c r="D3291" s="130" t="s">
        <v>5275</v>
      </c>
      <c r="E3291" s="130"/>
      <c r="F3291" s="130" t="s">
        <v>5276</v>
      </c>
      <c r="G3291" s="131" t="s">
        <v>28</v>
      </c>
      <c r="H3291" s="131">
        <v>1760</v>
      </c>
      <c r="I3291" s="131">
        <v>1496</v>
      </c>
      <c r="J3291" s="161"/>
      <c r="K3291" s="161"/>
      <c r="L3291" s="161"/>
      <c r="M3291" s="161"/>
      <c r="N3291" s="164" t="s">
        <v>71</v>
      </c>
      <c r="O3291" s="165"/>
    </row>
    <row r="3292" s="100" customFormat="1" ht="20.25" spans="1:15">
      <c r="A3292" s="128" t="s">
        <v>21</v>
      </c>
      <c r="B3292" s="128"/>
      <c r="C3292" s="132">
        <v>330405</v>
      </c>
      <c r="D3292" s="130" t="s">
        <v>5277</v>
      </c>
      <c r="E3292" s="130"/>
      <c r="F3292" s="130"/>
      <c r="G3292" s="131"/>
      <c r="H3292" s="131" t="s">
        <v>20</v>
      </c>
      <c r="I3292" s="131" t="s">
        <v>20</v>
      </c>
      <c r="J3292" s="161"/>
      <c r="K3292" s="161"/>
      <c r="L3292" s="161"/>
      <c r="M3292" s="161"/>
      <c r="N3292" s="164" t="s">
        <v>20</v>
      </c>
      <c r="O3292" s="165"/>
    </row>
    <row r="3293" s="100" customFormat="1" spans="1:15">
      <c r="A3293" s="128" t="s">
        <v>21</v>
      </c>
      <c r="B3293" s="128" t="s">
        <v>244</v>
      </c>
      <c r="C3293" s="132">
        <v>330405001</v>
      </c>
      <c r="D3293" s="130" t="s">
        <v>5278</v>
      </c>
      <c r="E3293" s="130"/>
      <c r="F3293" s="130" t="s">
        <v>5279</v>
      </c>
      <c r="G3293" s="131" t="s">
        <v>28</v>
      </c>
      <c r="H3293" s="131">
        <v>725</v>
      </c>
      <c r="I3293" s="131">
        <v>653</v>
      </c>
      <c r="J3293" s="161"/>
      <c r="K3293" s="161"/>
      <c r="L3293" s="161"/>
      <c r="M3293" s="161"/>
      <c r="N3293" s="164" t="s">
        <v>71</v>
      </c>
      <c r="O3293" s="165"/>
    </row>
    <row r="3294" s="100" customFormat="1" spans="1:15">
      <c r="A3294" s="128" t="s">
        <v>21</v>
      </c>
      <c r="B3294" s="128" t="s">
        <v>244</v>
      </c>
      <c r="C3294" s="132">
        <v>330405002</v>
      </c>
      <c r="D3294" s="130" t="s">
        <v>5280</v>
      </c>
      <c r="E3294" s="130"/>
      <c r="F3294" s="130"/>
      <c r="G3294" s="131" t="s">
        <v>28</v>
      </c>
      <c r="H3294" s="131">
        <v>725</v>
      </c>
      <c r="I3294" s="131">
        <v>653</v>
      </c>
      <c r="J3294" s="161"/>
      <c r="K3294" s="161"/>
      <c r="L3294" s="161"/>
      <c r="M3294" s="161"/>
      <c r="N3294" s="164" t="s">
        <v>71</v>
      </c>
      <c r="O3294" s="165"/>
    </row>
    <row r="3295" s="100" customFormat="1" ht="20.25" spans="1:15">
      <c r="A3295" s="128" t="s">
        <v>21</v>
      </c>
      <c r="B3295" s="128" t="s">
        <v>244</v>
      </c>
      <c r="C3295" s="132">
        <v>330405003</v>
      </c>
      <c r="D3295" s="130" t="s">
        <v>5281</v>
      </c>
      <c r="E3295" s="130"/>
      <c r="F3295" s="130" t="s">
        <v>5279</v>
      </c>
      <c r="G3295" s="131" t="s">
        <v>28</v>
      </c>
      <c r="H3295" s="131">
        <v>919</v>
      </c>
      <c r="I3295" s="131">
        <v>827</v>
      </c>
      <c r="J3295" s="161"/>
      <c r="K3295" s="161"/>
      <c r="L3295" s="161"/>
      <c r="M3295" s="161"/>
      <c r="N3295" s="164" t="s">
        <v>71</v>
      </c>
      <c r="O3295" s="165"/>
    </row>
    <row r="3296" s="100" customFormat="1" spans="1:15">
      <c r="A3296" s="128" t="s">
        <v>21</v>
      </c>
      <c r="B3296" s="128" t="s">
        <v>244</v>
      </c>
      <c r="C3296" s="132">
        <v>330405004</v>
      </c>
      <c r="D3296" s="130" t="s">
        <v>5282</v>
      </c>
      <c r="E3296" s="130"/>
      <c r="F3296" s="130"/>
      <c r="G3296" s="131" t="s">
        <v>28</v>
      </c>
      <c r="H3296" s="131">
        <v>725</v>
      </c>
      <c r="I3296" s="131">
        <v>653</v>
      </c>
      <c r="J3296" s="161"/>
      <c r="K3296" s="161"/>
      <c r="L3296" s="161"/>
      <c r="M3296" s="161"/>
      <c r="N3296" s="164" t="s">
        <v>71</v>
      </c>
      <c r="O3296" s="165"/>
    </row>
    <row r="3297" s="100" customFormat="1" spans="1:15">
      <c r="A3297" s="128" t="s">
        <v>21</v>
      </c>
      <c r="B3297" s="128" t="s">
        <v>244</v>
      </c>
      <c r="C3297" s="132">
        <v>330405005</v>
      </c>
      <c r="D3297" s="130" t="s">
        <v>5283</v>
      </c>
      <c r="E3297" s="130"/>
      <c r="F3297" s="130"/>
      <c r="G3297" s="131" t="s">
        <v>28</v>
      </c>
      <c r="H3297" s="131">
        <v>1041</v>
      </c>
      <c r="I3297" s="131">
        <v>885</v>
      </c>
      <c r="J3297" s="161"/>
      <c r="K3297" s="161"/>
      <c r="L3297" s="161"/>
      <c r="M3297" s="161"/>
      <c r="N3297" s="164" t="s">
        <v>71</v>
      </c>
      <c r="O3297" s="165"/>
    </row>
    <row r="3298" s="100" customFormat="1" ht="30.4" spans="1:15">
      <c r="A3298" s="128" t="s">
        <v>21</v>
      </c>
      <c r="B3298" s="128" t="s">
        <v>244</v>
      </c>
      <c r="C3298" s="132">
        <v>330405006</v>
      </c>
      <c r="D3298" s="130" t="s">
        <v>5284</v>
      </c>
      <c r="E3298" s="130"/>
      <c r="F3298" s="130" t="s">
        <v>5285</v>
      </c>
      <c r="G3298" s="131" t="s">
        <v>28</v>
      </c>
      <c r="H3298" s="131">
        <v>1117</v>
      </c>
      <c r="I3298" s="131">
        <v>1005</v>
      </c>
      <c r="J3298" s="161"/>
      <c r="K3298" s="161"/>
      <c r="L3298" s="161"/>
      <c r="M3298" s="161"/>
      <c r="N3298" s="164" t="s">
        <v>71</v>
      </c>
      <c r="O3298" s="165"/>
    </row>
    <row r="3299" s="100" customFormat="1" spans="1:15">
      <c r="A3299" s="128" t="s">
        <v>21</v>
      </c>
      <c r="B3299" s="128" t="s">
        <v>244</v>
      </c>
      <c r="C3299" s="132">
        <v>330405007</v>
      </c>
      <c r="D3299" s="130" t="s">
        <v>5286</v>
      </c>
      <c r="E3299" s="130"/>
      <c r="F3299" s="130"/>
      <c r="G3299" s="131" t="s">
        <v>28</v>
      </c>
      <c r="H3299" s="131">
        <v>767</v>
      </c>
      <c r="I3299" s="131">
        <v>690</v>
      </c>
      <c r="J3299" s="161"/>
      <c r="K3299" s="161"/>
      <c r="L3299" s="161"/>
      <c r="M3299" s="161"/>
      <c r="N3299" s="164" t="s">
        <v>71</v>
      </c>
      <c r="O3299" s="165"/>
    </row>
    <row r="3300" s="100" customFormat="1" spans="1:15">
      <c r="A3300" s="128" t="s">
        <v>21</v>
      </c>
      <c r="B3300" s="128" t="s">
        <v>244</v>
      </c>
      <c r="C3300" s="132">
        <v>330405008</v>
      </c>
      <c r="D3300" s="130" t="s">
        <v>5287</v>
      </c>
      <c r="E3300" s="130" t="s">
        <v>5288</v>
      </c>
      <c r="F3300" s="130"/>
      <c r="G3300" s="131" t="s">
        <v>28</v>
      </c>
      <c r="H3300" s="131">
        <v>929</v>
      </c>
      <c r="I3300" s="131">
        <v>836</v>
      </c>
      <c r="J3300" s="161"/>
      <c r="K3300" s="161"/>
      <c r="L3300" s="161"/>
      <c r="M3300" s="161"/>
      <c r="N3300" s="164" t="s">
        <v>71</v>
      </c>
      <c r="O3300" s="165"/>
    </row>
    <row r="3301" s="100" customFormat="1" ht="20.25" spans="1:15">
      <c r="A3301" s="128" t="s">
        <v>88</v>
      </c>
      <c r="B3301" s="128" t="s">
        <v>244</v>
      </c>
      <c r="C3301" s="132">
        <v>330405009</v>
      </c>
      <c r="D3301" s="130" t="s">
        <v>5289</v>
      </c>
      <c r="E3301" s="130"/>
      <c r="F3301" s="130" t="s">
        <v>5279</v>
      </c>
      <c r="G3301" s="131" t="s">
        <v>28</v>
      </c>
      <c r="H3301" s="131">
        <v>801</v>
      </c>
      <c r="I3301" s="131">
        <v>721</v>
      </c>
      <c r="J3301" s="161"/>
      <c r="K3301" s="161"/>
      <c r="L3301" s="161"/>
      <c r="M3301" s="161"/>
      <c r="N3301" s="164" t="s">
        <v>71</v>
      </c>
      <c r="O3301" s="165"/>
    </row>
    <row r="3302" s="100" customFormat="1" spans="1:15">
      <c r="A3302" s="128" t="s">
        <v>88</v>
      </c>
      <c r="B3302" s="128" t="s">
        <v>244</v>
      </c>
      <c r="C3302" s="132">
        <v>330405010</v>
      </c>
      <c r="D3302" s="130" t="s">
        <v>5290</v>
      </c>
      <c r="E3302" s="130" t="s">
        <v>5291</v>
      </c>
      <c r="F3302" s="130"/>
      <c r="G3302" s="131" t="s">
        <v>510</v>
      </c>
      <c r="H3302" s="131">
        <v>591</v>
      </c>
      <c r="I3302" s="131">
        <v>561</v>
      </c>
      <c r="J3302" s="161"/>
      <c r="K3302" s="161"/>
      <c r="L3302" s="161"/>
      <c r="M3302" s="161"/>
      <c r="N3302" s="164" t="s">
        <v>51</v>
      </c>
      <c r="O3302" s="165" t="s">
        <v>291</v>
      </c>
    </row>
    <row r="3303" s="100" customFormat="1" ht="20.25" spans="1:15">
      <c r="A3303" s="128" t="s">
        <v>228</v>
      </c>
      <c r="B3303" s="128" t="s">
        <v>244</v>
      </c>
      <c r="C3303" s="132">
        <v>330405011</v>
      </c>
      <c r="D3303" s="130" t="s">
        <v>5292</v>
      </c>
      <c r="E3303" s="130" t="s">
        <v>5293</v>
      </c>
      <c r="F3303" s="130"/>
      <c r="G3303" s="131" t="s">
        <v>28</v>
      </c>
      <c r="H3303" s="131">
        <v>851</v>
      </c>
      <c r="I3303" s="131">
        <v>808</v>
      </c>
      <c r="J3303" s="161"/>
      <c r="K3303" s="161"/>
      <c r="L3303" s="161"/>
      <c r="M3303" s="161"/>
      <c r="N3303" s="164" t="s">
        <v>71</v>
      </c>
      <c r="O3303" s="165"/>
    </row>
    <row r="3304" s="100" customFormat="1" spans="1:15">
      <c r="A3304" s="128" t="s">
        <v>21</v>
      </c>
      <c r="B3304" s="128" t="s">
        <v>244</v>
      </c>
      <c r="C3304" s="132">
        <v>3304050110</v>
      </c>
      <c r="D3304" s="130" t="s">
        <v>5292</v>
      </c>
      <c r="E3304" s="130" t="s">
        <v>5294</v>
      </c>
      <c r="F3304" s="130"/>
      <c r="G3304" s="131" t="s">
        <v>28</v>
      </c>
      <c r="H3304" s="131">
        <v>1014</v>
      </c>
      <c r="I3304" s="131">
        <v>963</v>
      </c>
      <c r="J3304" s="161"/>
      <c r="K3304" s="161"/>
      <c r="L3304" s="161"/>
      <c r="M3304" s="161"/>
      <c r="N3304" s="164" t="s">
        <v>71</v>
      </c>
      <c r="O3304" s="165"/>
    </row>
    <row r="3305" s="100" customFormat="1" spans="1:15">
      <c r="A3305" s="128" t="s">
        <v>88</v>
      </c>
      <c r="B3305" s="128" t="s">
        <v>244</v>
      </c>
      <c r="C3305" s="132">
        <v>330405012</v>
      </c>
      <c r="D3305" s="130" t="s">
        <v>5295</v>
      </c>
      <c r="E3305" s="130"/>
      <c r="F3305" s="130"/>
      <c r="G3305" s="131" t="s">
        <v>28</v>
      </c>
      <c r="H3305" s="131">
        <v>752</v>
      </c>
      <c r="I3305" s="131">
        <v>714</v>
      </c>
      <c r="J3305" s="161"/>
      <c r="K3305" s="161"/>
      <c r="L3305" s="161"/>
      <c r="M3305" s="161"/>
      <c r="N3305" s="164" t="s">
        <v>71</v>
      </c>
      <c r="O3305" s="165"/>
    </row>
    <row r="3306" s="100" customFormat="1" ht="20.25" spans="1:15">
      <c r="A3306" s="128" t="s">
        <v>21</v>
      </c>
      <c r="B3306" s="128" t="s">
        <v>244</v>
      </c>
      <c r="C3306" s="132">
        <v>330405013</v>
      </c>
      <c r="D3306" s="130" t="s">
        <v>5296</v>
      </c>
      <c r="E3306" s="130" t="s">
        <v>5297</v>
      </c>
      <c r="F3306" s="130" t="s">
        <v>5279</v>
      </c>
      <c r="G3306" s="131" t="s">
        <v>28</v>
      </c>
      <c r="H3306" s="131">
        <v>1059</v>
      </c>
      <c r="I3306" s="131">
        <v>953</v>
      </c>
      <c r="J3306" s="161"/>
      <c r="K3306" s="161"/>
      <c r="L3306" s="161"/>
      <c r="M3306" s="161"/>
      <c r="N3306" s="164" t="s">
        <v>71</v>
      </c>
      <c r="O3306" s="165"/>
    </row>
    <row r="3307" s="100" customFormat="1" ht="30.4" spans="1:15">
      <c r="A3307" s="128" t="s">
        <v>21</v>
      </c>
      <c r="B3307" s="128" t="s">
        <v>244</v>
      </c>
      <c r="C3307" s="132">
        <v>330405014</v>
      </c>
      <c r="D3307" s="130" t="s">
        <v>5298</v>
      </c>
      <c r="E3307" s="130"/>
      <c r="F3307" s="130" t="s">
        <v>5299</v>
      </c>
      <c r="G3307" s="131" t="s">
        <v>28</v>
      </c>
      <c r="H3307" s="131">
        <v>1224</v>
      </c>
      <c r="I3307" s="131">
        <v>1102</v>
      </c>
      <c r="J3307" s="161"/>
      <c r="K3307" s="161"/>
      <c r="L3307" s="161"/>
      <c r="M3307" s="161"/>
      <c r="N3307" s="164" t="s">
        <v>71</v>
      </c>
      <c r="O3307" s="165"/>
    </row>
    <row r="3308" s="100" customFormat="1" spans="1:15">
      <c r="A3308" s="128" t="s">
        <v>21</v>
      </c>
      <c r="B3308" s="128" t="s">
        <v>244</v>
      </c>
      <c r="C3308" s="132">
        <v>330405015</v>
      </c>
      <c r="D3308" s="130" t="s">
        <v>5300</v>
      </c>
      <c r="E3308" s="130"/>
      <c r="F3308" s="130"/>
      <c r="G3308" s="131" t="s">
        <v>28</v>
      </c>
      <c r="H3308" s="131">
        <v>1103</v>
      </c>
      <c r="I3308" s="131">
        <v>993</v>
      </c>
      <c r="J3308" s="161"/>
      <c r="K3308" s="161"/>
      <c r="L3308" s="161"/>
      <c r="M3308" s="161"/>
      <c r="N3308" s="164" t="s">
        <v>71</v>
      </c>
      <c r="O3308" s="165"/>
    </row>
    <row r="3309" s="100" customFormat="1" ht="20.25" spans="1:15">
      <c r="A3309" s="128" t="s">
        <v>21</v>
      </c>
      <c r="B3309" s="128" t="s">
        <v>244</v>
      </c>
      <c r="C3309" s="132">
        <v>330405016</v>
      </c>
      <c r="D3309" s="129" t="s">
        <v>5301</v>
      </c>
      <c r="E3309" s="129"/>
      <c r="F3309" s="129" t="s">
        <v>5279</v>
      </c>
      <c r="G3309" s="136" t="s">
        <v>28</v>
      </c>
      <c r="H3309" s="136">
        <v>1842</v>
      </c>
      <c r="I3309" s="136">
        <v>1658</v>
      </c>
      <c r="J3309" s="161"/>
      <c r="K3309" s="161"/>
      <c r="L3309" s="161"/>
      <c r="M3309" s="166"/>
      <c r="N3309" s="164" t="s">
        <v>71</v>
      </c>
      <c r="O3309" s="165"/>
    </row>
    <row r="3310" s="100" customFormat="1" ht="30.4" spans="1:15">
      <c r="A3310" s="128" t="s">
        <v>21</v>
      </c>
      <c r="B3310" s="128" t="s">
        <v>244</v>
      </c>
      <c r="C3310" s="132">
        <v>330405017</v>
      </c>
      <c r="D3310" s="130" t="s">
        <v>5302</v>
      </c>
      <c r="E3310" s="130"/>
      <c r="F3310" s="130" t="s">
        <v>5303</v>
      </c>
      <c r="G3310" s="131" t="s">
        <v>28</v>
      </c>
      <c r="H3310" s="131">
        <v>1169</v>
      </c>
      <c r="I3310" s="131">
        <v>994</v>
      </c>
      <c r="J3310" s="161"/>
      <c r="K3310" s="161"/>
      <c r="L3310" s="161"/>
      <c r="M3310" s="161"/>
      <c r="N3310" s="164" t="s">
        <v>71</v>
      </c>
      <c r="O3310" s="165"/>
    </row>
    <row r="3311" s="100" customFormat="1" spans="1:15">
      <c r="A3311" s="128" t="s">
        <v>21</v>
      </c>
      <c r="B3311" s="128" t="s">
        <v>244</v>
      </c>
      <c r="C3311" s="132">
        <v>330405018</v>
      </c>
      <c r="D3311" s="130" t="s">
        <v>5304</v>
      </c>
      <c r="E3311" s="130"/>
      <c r="F3311" s="130" t="s">
        <v>5279</v>
      </c>
      <c r="G3311" s="131" t="s">
        <v>28</v>
      </c>
      <c r="H3311" s="131">
        <v>816</v>
      </c>
      <c r="I3311" s="131">
        <v>734</v>
      </c>
      <c r="J3311" s="161"/>
      <c r="K3311" s="161"/>
      <c r="L3311" s="161"/>
      <c r="M3311" s="161"/>
      <c r="N3311" s="164" t="s">
        <v>71</v>
      </c>
      <c r="O3311" s="165"/>
    </row>
    <row r="3312" s="100" customFormat="1" ht="20.25" spans="1:15">
      <c r="A3312" s="128" t="s">
        <v>88</v>
      </c>
      <c r="B3312" s="128" t="s">
        <v>244</v>
      </c>
      <c r="C3312" s="132">
        <v>330405019</v>
      </c>
      <c r="D3312" s="130" t="s">
        <v>5305</v>
      </c>
      <c r="E3312" s="130"/>
      <c r="F3312" s="130"/>
      <c r="G3312" s="131" t="s">
        <v>28</v>
      </c>
      <c r="H3312" s="131">
        <v>635</v>
      </c>
      <c r="I3312" s="131">
        <v>572</v>
      </c>
      <c r="J3312" s="161"/>
      <c r="K3312" s="161"/>
      <c r="L3312" s="161"/>
      <c r="M3312" s="161"/>
      <c r="N3312" s="164" t="s">
        <v>71</v>
      </c>
      <c r="O3312" s="165"/>
    </row>
    <row r="3313" s="100" customFormat="1" ht="20.25" spans="1:15">
      <c r="A3313" s="128" t="s">
        <v>88</v>
      </c>
      <c r="B3313" s="128" t="s">
        <v>244</v>
      </c>
      <c r="C3313" s="132">
        <v>330405020</v>
      </c>
      <c r="D3313" s="130" t="s">
        <v>5306</v>
      </c>
      <c r="E3313" s="130"/>
      <c r="F3313" s="130" t="s">
        <v>5279</v>
      </c>
      <c r="G3313" s="131" t="s">
        <v>28</v>
      </c>
      <c r="H3313" s="131">
        <v>778</v>
      </c>
      <c r="I3313" s="131">
        <v>700</v>
      </c>
      <c r="J3313" s="161"/>
      <c r="K3313" s="161"/>
      <c r="L3313" s="161"/>
      <c r="M3313" s="161"/>
      <c r="N3313" s="164" t="s">
        <v>71</v>
      </c>
      <c r="O3313" s="165"/>
    </row>
    <row r="3314" s="100" customFormat="1" spans="1:15">
      <c r="A3314" s="128" t="s">
        <v>88</v>
      </c>
      <c r="B3314" s="128" t="s">
        <v>244</v>
      </c>
      <c r="C3314" s="132">
        <v>330405021</v>
      </c>
      <c r="D3314" s="130" t="s">
        <v>5307</v>
      </c>
      <c r="E3314" s="130"/>
      <c r="F3314" s="130"/>
      <c r="G3314" s="131" t="s">
        <v>28</v>
      </c>
      <c r="H3314" s="131">
        <v>753</v>
      </c>
      <c r="I3314" s="131">
        <v>678</v>
      </c>
      <c r="J3314" s="161"/>
      <c r="K3314" s="161"/>
      <c r="L3314" s="161"/>
      <c r="M3314" s="161"/>
      <c r="N3314" s="164" t="s">
        <v>71</v>
      </c>
      <c r="O3314" s="165"/>
    </row>
    <row r="3315" s="100" customFormat="1" ht="121.5" spans="1:15">
      <c r="A3315" s="128" t="s">
        <v>44</v>
      </c>
      <c r="B3315" s="128" t="s">
        <v>244</v>
      </c>
      <c r="C3315" s="132">
        <v>330405022</v>
      </c>
      <c r="D3315" s="130" t="s">
        <v>5308</v>
      </c>
      <c r="E3315" s="130" t="s">
        <v>5309</v>
      </c>
      <c r="F3315" s="130"/>
      <c r="G3315" s="131" t="s">
        <v>510</v>
      </c>
      <c r="H3315" s="131">
        <v>1430</v>
      </c>
      <c r="I3315" s="131">
        <v>1359</v>
      </c>
      <c r="J3315" s="161"/>
      <c r="K3315" s="161"/>
      <c r="L3315" s="161"/>
      <c r="M3315" s="161"/>
      <c r="N3315" s="164" t="s">
        <v>51</v>
      </c>
      <c r="O3315" s="165"/>
    </row>
    <row r="3316" s="100" customFormat="1" ht="60.75" spans="1:15">
      <c r="A3316" s="193" t="s">
        <v>3590</v>
      </c>
      <c r="B3316" s="146" t="s">
        <v>88</v>
      </c>
      <c r="C3316" s="258">
        <v>330405023</v>
      </c>
      <c r="D3316" s="182" t="s">
        <v>5310</v>
      </c>
      <c r="E3316" s="147" t="s">
        <v>5311</v>
      </c>
      <c r="F3316" s="147" t="s">
        <v>5312</v>
      </c>
      <c r="G3316" s="146" t="s">
        <v>28</v>
      </c>
      <c r="H3316" s="298">
        <v>3384</v>
      </c>
      <c r="I3316" s="298">
        <v>3046</v>
      </c>
      <c r="J3316" s="213"/>
      <c r="K3316" s="213"/>
      <c r="L3316" s="213"/>
      <c r="M3316" s="147"/>
      <c r="N3316" s="210" t="s">
        <v>51</v>
      </c>
      <c r="O3316" s="220" t="s">
        <v>5313</v>
      </c>
    </row>
    <row r="3317" s="100" customFormat="1" spans="1:15">
      <c r="A3317" s="128" t="s">
        <v>62</v>
      </c>
      <c r="B3317" s="128"/>
      <c r="C3317" s="132">
        <v>330406</v>
      </c>
      <c r="D3317" s="130" t="s">
        <v>5314</v>
      </c>
      <c r="E3317" s="130" t="s">
        <v>20</v>
      </c>
      <c r="F3317" s="130" t="s">
        <v>5315</v>
      </c>
      <c r="G3317" s="131" t="s">
        <v>20</v>
      </c>
      <c r="H3317" s="131"/>
      <c r="I3317" s="131" t="s">
        <v>20</v>
      </c>
      <c r="J3317" s="161"/>
      <c r="K3317" s="161"/>
      <c r="L3317" s="161"/>
      <c r="M3317" s="161" t="s">
        <v>20</v>
      </c>
      <c r="N3317" s="164"/>
      <c r="O3317" s="165"/>
    </row>
    <row r="3318" s="100" customFormat="1" spans="1:15">
      <c r="A3318" s="128" t="s">
        <v>21</v>
      </c>
      <c r="B3318" s="128" t="s">
        <v>244</v>
      </c>
      <c r="C3318" s="132">
        <v>330406001</v>
      </c>
      <c r="D3318" s="130" t="s">
        <v>5316</v>
      </c>
      <c r="E3318" s="130"/>
      <c r="F3318" s="130" t="s">
        <v>5184</v>
      </c>
      <c r="G3318" s="131" t="s">
        <v>28</v>
      </c>
      <c r="H3318" s="131">
        <v>965</v>
      </c>
      <c r="I3318" s="131">
        <v>917</v>
      </c>
      <c r="J3318" s="161"/>
      <c r="K3318" s="161"/>
      <c r="L3318" s="161"/>
      <c r="M3318" s="161"/>
      <c r="N3318" s="164" t="s">
        <v>30</v>
      </c>
      <c r="O3318" s="165"/>
    </row>
    <row r="3319" s="100" customFormat="1" spans="1:15">
      <c r="A3319" s="128" t="s">
        <v>21</v>
      </c>
      <c r="B3319" s="128" t="s">
        <v>244</v>
      </c>
      <c r="C3319" s="132">
        <v>330406002</v>
      </c>
      <c r="D3319" s="130" t="s">
        <v>5317</v>
      </c>
      <c r="E3319" s="130"/>
      <c r="F3319" s="130" t="s">
        <v>5184</v>
      </c>
      <c r="G3319" s="131" t="s">
        <v>28</v>
      </c>
      <c r="H3319" s="131">
        <v>784</v>
      </c>
      <c r="I3319" s="131">
        <v>745</v>
      </c>
      <c r="J3319" s="161"/>
      <c r="K3319" s="161"/>
      <c r="L3319" s="161"/>
      <c r="M3319" s="161"/>
      <c r="N3319" s="164" t="s">
        <v>71</v>
      </c>
      <c r="O3319" s="165"/>
    </row>
    <row r="3320" s="100" customFormat="1" spans="1:15">
      <c r="A3320" s="128" t="s">
        <v>21</v>
      </c>
      <c r="B3320" s="128" t="s">
        <v>244</v>
      </c>
      <c r="C3320" s="132">
        <v>330406003</v>
      </c>
      <c r="D3320" s="130" t="s">
        <v>5318</v>
      </c>
      <c r="E3320" s="130"/>
      <c r="F3320" s="130" t="s">
        <v>5319</v>
      </c>
      <c r="G3320" s="131" t="s">
        <v>28</v>
      </c>
      <c r="H3320" s="131">
        <v>970</v>
      </c>
      <c r="I3320" s="131">
        <v>922</v>
      </c>
      <c r="J3320" s="161"/>
      <c r="K3320" s="161"/>
      <c r="L3320" s="161"/>
      <c r="M3320" s="161"/>
      <c r="N3320" s="164" t="s">
        <v>71</v>
      </c>
      <c r="O3320" s="165"/>
    </row>
    <row r="3321" s="100" customFormat="1" ht="20.25" spans="1:15">
      <c r="A3321" s="128" t="s">
        <v>21</v>
      </c>
      <c r="B3321" s="128" t="s">
        <v>244</v>
      </c>
      <c r="C3321" s="132">
        <v>330406004</v>
      </c>
      <c r="D3321" s="130" t="s">
        <v>5320</v>
      </c>
      <c r="E3321" s="130"/>
      <c r="F3321" s="130" t="s">
        <v>5321</v>
      </c>
      <c r="G3321" s="131" t="s">
        <v>28</v>
      </c>
      <c r="H3321" s="131">
        <v>1117</v>
      </c>
      <c r="I3321" s="131">
        <v>1061</v>
      </c>
      <c r="J3321" s="161"/>
      <c r="K3321" s="161"/>
      <c r="L3321" s="161"/>
      <c r="M3321" s="161"/>
      <c r="N3321" s="164" t="s">
        <v>71</v>
      </c>
      <c r="O3321" s="165"/>
    </row>
    <row r="3322" s="100" customFormat="1" ht="50.65" spans="1:15">
      <c r="A3322" s="141" t="s">
        <v>67</v>
      </c>
      <c r="B3322" s="214" t="s">
        <v>244</v>
      </c>
      <c r="C3322" s="142">
        <v>330406005</v>
      </c>
      <c r="D3322" s="147" t="s">
        <v>5322</v>
      </c>
      <c r="E3322" s="148" t="s">
        <v>5323</v>
      </c>
      <c r="F3322" s="147" t="s">
        <v>5324</v>
      </c>
      <c r="G3322" s="146" t="s">
        <v>28</v>
      </c>
      <c r="H3322" s="146">
        <v>2141</v>
      </c>
      <c r="I3322" s="146">
        <v>1820</v>
      </c>
      <c r="J3322" s="168"/>
      <c r="K3322" s="168"/>
      <c r="L3322" s="168"/>
      <c r="M3322" s="197"/>
      <c r="N3322" s="141" t="s">
        <v>71</v>
      </c>
      <c r="O3322" s="141"/>
    </row>
    <row r="3323" s="100" customFormat="1" ht="20.25" spans="1:15">
      <c r="A3323" s="128" t="s">
        <v>21</v>
      </c>
      <c r="B3323" s="128" t="s">
        <v>244</v>
      </c>
      <c r="C3323" s="132">
        <v>330406006</v>
      </c>
      <c r="D3323" s="129" t="s">
        <v>5325</v>
      </c>
      <c r="E3323" s="129"/>
      <c r="F3323" s="129" t="s">
        <v>5326</v>
      </c>
      <c r="G3323" s="136" t="s">
        <v>28</v>
      </c>
      <c r="H3323" s="136">
        <v>2119</v>
      </c>
      <c r="I3323" s="136">
        <v>1802</v>
      </c>
      <c r="J3323" s="161"/>
      <c r="K3323" s="161"/>
      <c r="L3323" s="161"/>
      <c r="M3323" s="166"/>
      <c r="N3323" s="164" t="s">
        <v>71</v>
      </c>
      <c r="O3323" s="165"/>
    </row>
    <row r="3324" s="100" customFormat="1" spans="1:15">
      <c r="A3324" s="128" t="s">
        <v>88</v>
      </c>
      <c r="B3324" s="128" t="s">
        <v>244</v>
      </c>
      <c r="C3324" s="132">
        <v>330406007</v>
      </c>
      <c r="D3324" s="130" t="s">
        <v>5327</v>
      </c>
      <c r="E3324" s="130"/>
      <c r="F3324" s="130"/>
      <c r="G3324" s="131" t="s">
        <v>28</v>
      </c>
      <c r="H3324" s="131">
        <v>1094</v>
      </c>
      <c r="I3324" s="131">
        <v>985</v>
      </c>
      <c r="J3324" s="161"/>
      <c r="K3324" s="161"/>
      <c r="L3324" s="161"/>
      <c r="M3324" s="161"/>
      <c r="N3324" s="164" t="s">
        <v>71</v>
      </c>
      <c r="O3324" s="165"/>
    </row>
    <row r="3325" s="100" customFormat="1" spans="1:15">
      <c r="A3325" s="128" t="s">
        <v>88</v>
      </c>
      <c r="B3325" s="128" t="s">
        <v>244</v>
      </c>
      <c r="C3325" s="132">
        <v>330406008</v>
      </c>
      <c r="D3325" s="130" t="s">
        <v>5328</v>
      </c>
      <c r="E3325" s="130"/>
      <c r="F3325" s="130" t="s">
        <v>5329</v>
      </c>
      <c r="G3325" s="131" t="s">
        <v>28</v>
      </c>
      <c r="H3325" s="131">
        <v>1274</v>
      </c>
      <c r="I3325" s="131">
        <v>1147</v>
      </c>
      <c r="J3325" s="161"/>
      <c r="K3325" s="161"/>
      <c r="L3325" s="161"/>
      <c r="M3325" s="161"/>
      <c r="N3325" s="164" t="s">
        <v>71</v>
      </c>
      <c r="O3325" s="165"/>
    </row>
    <row r="3326" s="100" customFormat="1" ht="20.25" spans="1:15">
      <c r="A3326" s="128" t="s">
        <v>21</v>
      </c>
      <c r="B3326" s="128" t="s">
        <v>244</v>
      </c>
      <c r="C3326" s="132">
        <v>330406009</v>
      </c>
      <c r="D3326" s="129" t="s">
        <v>5330</v>
      </c>
      <c r="E3326" s="129"/>
      <c r="F3326" s="129" t="s">
        <v>5326</v>
      </c>
      <c r="G3326" s="136" t="s">
        <v>28</v>
      </c>
      <c r="H3326" s="136">
        <v>1508</v>
      </c>
      <c r="I3326" s="136">
        <v>1357</v>
      </c>
      <c r="J3326" s="161"/>
      <c r="K3326" s="161"/>
      <c r="L3326" s="161"/>
      <c r="M3326" s="166"/>
      <c r="N3326" s="164" t="s">
        <v>71</v>
      </c>
      <c r="O3326" s="165"/>
    </row>
    <row r="3327" s="100" customFormat="1" ht="30.4" spans="1:15">
      <c r="A3327" s="128" t="s">
        <v>21</v>
      </c>
      <c r="B3327" s="128" t="s">
        <v>244</v>
      </c>
      <c r="C3327" s="132">
        <v>330406010</v>
      </c>
      <c r="D3327" s="129" t="s">
        <v>5331</v>
      </c>
      <c r="E3327" s="129"/>
      <c r="F3327" s="129" t="s">
        <v>5332</v>
      </c>
      <c r="G3327" s="136" t="s">
        <v>28</v>
      </c>
      <c r="H3327" s="136">
        <v>3076</v>
      </c>
      <c r="I3327" s="136">
        <v>2614</v>
      </c>
      <c r="J3327" s="161"/>
      <c r="K3327" s="161"/>
      <c r="L3327" s="161"/>
      <c r="M3327" s="166"/>
      <c r="N3327" s="164" t="s">
        <v>71</v>
      </c>
      <c r="O3327" s="165"/>
    </row>
    <row r="3328" s="100" customFormat="1" ht="20.25" spans="1:15">
      <c r="A3328" s="128" t="s">
        <v>21</v>
      </c>
      <c r="B3328" s="128" t="s">
        <v>244</v>
      </c>
      <c r="C3328" s="132">
        <v>330406011</v>
      </c>
      <c r="D3328" s="130" t="s">
        <v>5333</v>
      </c>
      <c r="E3328" s="130"/>
      <c r="F3328" s="130" t="s">
        <v>5334</v>
      </c>
      <c r="G3328" s="131" t="s">
        <v>28</v>
      </c>
      <c r="H3328" s="131">
        <v>1440</v>
      </c>
      <c r="I3328" s="131">
        <v>1224</v>
      </c>
      <c r="J3328" s="161"/>
      <c r="K3328" s="161"/>
      <c r="L3328" s="161"/>
      <c r="M3328" s="161"/>
      <c r="N3328" s="164" t="s">
        <v>71</v>
      </c>
      <c r="O3328" s="165"/>
    </row>
    <row r="3329" s="100" customFormat="1" ht="20.25" spans="1:15">
      <c r="A3329" s="128" t="s">
        <v>21</v>
      </c>
      <c r="B3329" s="128" t="s">
        <v>244</v>
      </c>
      <c r="C3329" s="132">
        <v>330406012</v>
      </c>
      <c r="D3329" s="130" t="s">
        <v>5335</v>
      </c>
      <c r="E3329" s="130"/>
      <c r="F3329" s="130" t="s">
        <v>5336</v>
      </c>
      <c r="G3329" s="131" t="s">
        <v>28</v>
      </c>
      <c r="H3329" s="131">
        <v>1120</v>
      </c>
      <c r="I3329" s="131">
        <v>952</v>
      </c>
      <c r="J3329" s="161"/>
      <c r="K3329" s="161"/>
      <c r="L3329" s="161"/>
      <c r="M3329" s="161"/>
      <c r="N3329" s="164" t="s">
        <v>71</v>
      </c>
      <c r="O3329" s="165"/>
    </row>
    <row r="3330" s="100" customFormat="1" ht="20.25" spans="1:15">
      <c r="A3330" s="128" t="s">
        <v>21</v>
      </c>
      <c r="B3330" s="128" t="s">
        <v>244</v>
      </c>
      <c r="C3330" s="132">
        <v>330406013</v>
      </c>
      <c r="D3330" s="130" t="s">
        <v>5337</v>
      </c>
      <c r="E3330" s="130"/>
      <c r="F3330" s="130" t="s">
        <v>5338</v>
      </c>
      <c r="G3330" s="131" t="s">
        <v>28</v>
      </c>
      <c r="H3330" s="131">
        <v>1571</v>
      </c>
      <c r="I3330" s="131">
        <v>1335</v>
      </c>
      <c r="J3330" s="161"/>
      <c r="K3330" s="161"/>
      <c r="L3330" s="161"/>
      <c r="M3330" s="161"/>
      <c r="N3330" s="164" t="s">
        <v>71</v>
      </c>
      <c r="O3330" s="165"/>
    </row>
    <row r="3331" s="100" customFormat="1" ht="30.4" spans="1:15">
      <c r="A3331" s="128" t="s">
        <v>21</v>
      </c>
      <c r="B3331" s="128" t="s">
        <v>244</v>
      </c>
      <c r="C3331" s="132">
        <v>330406015</v>
      </c>
      <c r="D3331" s="130" t="s">
        <v>5339</v>
      </c>
      <c r="E3331" s="130"/>
      <c r="F3331" s="130" t="s">
        <v>5334</v>
      </c>
      <c r="G3331" s="131" t="s">
        <v>28</v>
      </c>
      <c r="H3331" s="131">
        <v>1999</v>
      </c>
      <c r="I3331" s="131">
        <v>1699</v>
      </c>
      <c r="J3331" s="161"/>
      <c r="K3331" s="161"/>
      <c r="L3331" s="161"/>
      <c r="M3331" s="161"/>
      <c r="N3331" s="164" t="s">
        <v>71</v>
      </c>
      <c r="O3331" s="165"/>
    </row>
    <row r="3332" s="100" customFormat="1" ht="40.5" spans="1:15">
      <c r="A3332" s="141" t="s">
        <v>67</v>
      </c>
      <c r="B3332" s="128" t="s">
        <v>244</v>
      </c>
      <c r="C3332" s="132">
        <v>330406016</v>
      </c>
      <c r="D3332" s="130" t="s">
        <v>5340</v>
      </c>
      <c r="E3332" s="130"/>
      <c r="F3332" s="130"/>
      <c r="G3332" s="131"/>
      <c r="H3332" s="131"/>
      <c r="I3332" s="131"/>
      <c r="J3332" s="161"/>
      <c r="K3332" s="161"/>
      <c r="L3332" s="161"/>
      <c r="M3332" s="237" t="s">
        <v>166</v>
      </c>
      <c r="N3332" s="164"/>
      <c r="O3332" s="165"/>
    </row>
    <row r="3333" s="100" customFormat="1" ht="20.25" spans="1:15">
      <c r="A3333" s="128" t="s">
        <v>21</v>
      </c>
      <c r="B3333" s="128" t="s">
        <v>244</v>
      </c>
      <c r="C3333" s="132">
        <v>330406017</v>
      </c>
      <c r="D3333" s="130" t="s">
        <v>5341</v>
      </c>
      <c r="E3333" s="130" t="s">
        <v>5342</v>
      </c>
      <c r="F3333" s="130" t="s">
        <v>5334</v>
      </c>
      <c r="G3333" s="131" t="s">
        <v>28</v>
      </c>
      <c r="H3333" s="131">
        <v>2392</v>
      </c>
      <c r="I3333" s="131">
        <v>2033</v>
      </c>
      <c r="J3333" s="161"/>
      <c r="K3333" s="161"/>
      <c r="L3333" s="161"/>
      <c r="M3333" s="161"/>
      <c r="N3333" s="164" t="s">
        <v>71</v>
      </c>
      <c r="O3333" s="165"/>
    </row>
    <row r="3334" s="100" customFormat="1" ht="40.5" spans="1:15">
      <c r="A3334" s="128" t="s">
        <v>21</v>
      </c>
      <c r="B3334" s="128" t="s">
        <v>244</v>
      </c>
      <c r="C3334" s="132">
        <v>330406018</v>
      </c>
      <c r="D3334" s="130" t="s">
        <v>5343</v>
      </c>
      <c r="E3334" s="130"/>
      <c r="F3334" s="130" t="s">
        <v>5329</v>
      </c>
      <c r="G3334" s="131" t="s">
        <v>28</v>
      </c>
      <c r="H3334" s="131">
        <v>4500</v>
      </c>
      <c r="I3334" s="131">
        <v>3825</v>
      </c>
      <c r="J3334" s="161"/>
      <c r="K3334" s="161"/>
      <c r="L3334" s="161"/>
      <c r="M3334" s="161"/>
      <c r="N3334" s="164" t="s">
        <v>71</v>
      </c>
      <c r="O3334" s="165"/>
    </row>
    <row r="3335" s="100" customFormat="1" ht="30.4" spans="1:15">
      <c r="A3335" s="128" t="s">
        <v>228</v>
      </c>
      <c r="B3335" s="128" t="s">
        <v>244</v>
      </c>
      <c r="C3335" s="132">
        <v>330406019</v>
      </c>
      <c r="D3335" s="130" t="s">
        <v>5344</v>
      </c>
      <c r="E3335" s="130" t="s">
        <v>5345</v>
      </c>
      <c r="F3335" s="130"/>
      <c r="G3335" s="131" t="s">
        <v>28</v>
      </c>
      <c r="H3335" s="131">
        <v>1812</v>
      </c>
      <c r="I3335" s="131">
        <v>1540</v>
      </c>
      <c r="J3335" s="161"/>
      <c r="K3335" s="161"/>
      <c r="L3335" s="161"/>
      <c r="M3335" s="161"/>
      <c r="N3335" s="164" t="s">
        <v>71</v>
      </c>
      <c r="O3335" s="165"/>
    </row>
    <row r="3336" s="100" customFormat="1" ht="50.65" spans="1:15">
      <c r="A3336" s="141" t="s">
        <v>67</v>
      </c>
      <c r="B3336" s="141" t="s">
        <v>244</v>
      </c>
      <c r="C3336" s="142">
        <v>330406020</v>
      </c>
      <c r="D3336" s="142" t="s">
        <v>5346</v>
      </c>
      <c r="E3336" s="142" t="s">
        <v>5347</v>
      </c>
      <c r="F3336" s="295" t="s">
        <v>5348</v>
      </c>
      <c r="G3336" s="245" t="s">
        <v>28</v>
      </c>
      <c r="H3336" s="181">
        <v>1440</v>
      </c>
      <c r="I3336" s="181">
        <v>1296</v>
      </c>
      <c r="J3336" s="181"/>
      <c r="K3336" s="181"/>
      <c r="L3336" s="181"/>
      <c r="M3336" s="296"/>
      <c r="N3336" s="141" t="s">
        <v>30</v>
      </c>
      <c r="O3336" s="141"/>
    </row>
    <row r="3337" s="100" customFormat="1" ht="20.25" spans="1:15">
      <c r="A3337" s="128" t="s">
        <v>21</v>
      </c>
      <c r="B3337" s="128"/>
      <c r="C3337" s="132">
        <v>330407</v>
      </c>
      <c r="D3337" s="130" t="s">
        <v>5349</v>
      </c>
      <c r="E3337" s="130"/>
      <c r="F3337" s="130"/>
      <c r="G3337" s="131"/>
      <c r="H3337" s="131" t="s">
        <v>20</v>
      </c>
      <c r="I3337" s="131" t="s">
        <v>20</v>
      </c>
      <c r="J3337" s="161"/>
      <c r="K3337" s="161"/>
      <c r="L3337" s="161"/>
      <c r="M3337" s="161"/>
      <c r="N3337" s="164" t="s">
        <v>20</v>
      </c>
      <c r="O3337" s="165"/>
    </row>
    <row r="3338" s="100" customFormat="1" spans="1:15">
      <c r="A3338" s="128" t="s">
        <v>228</v>
      </c>
      <c r="B3338" s="128" t="s">
        <v>244</v>
      </c>
      <c r="C3338" s="132">
        <v>330407001</v>
      </c>
      <c r="D3338" s="130" t="s">
        <v>5350</v>
      </c>
      <c r="E3338" s="130" t="s">
        <v>5351</v>
      </c>
      <c r="F3338" s="130"/>
      <c r="G3338" s="131" t="s">
        <v>28</v>
      </c>
      <c r="H3338" s="131">
        <v>900</v>
      </c>
      <c r="I3338" s="131">
        <v>810</v>
      </c>
      <c r="J3338" s="161"/>
      <c r="K3338" s="161"/>
      <c r="L3338" s="161"/>
      <c r="M3338" s="161"/>
      <c r="N3338" s="164" t="s">
        <v>71</v>
      </c>
      <c r="O3338" s="165"/>
    </row>
    <row r="3339" s="100" customFormat="1" ht="40.5" spans="1:15">
      <c r="A3339" s="128" t="s">
        <v>21</v>
      </c>
      <c r="B3339" s="128" t="s">
        <v>244</v>
      </c>
      <c r="C3339" s="132">
        <v>330407002</v>
      </c>
      <c r="D3339" s="130" t="s">
        <v>5352</v>
      </c>
      <c r="E3339" s="130"/>
      <c r="F3339" s="130" t="s">
        <v>5353</v>
      </c>
      <c r="G3339" s="131" t="s">
        <v>28</v>
      </c>
      <c r="H3339" s="131">
        <v>2224</v>
      </c>
      <c r="I3339" s="131">
        <v>1890</v>
      </c>
      <c r="J3339" s="161"/>
      <c r="K3339" s="161"/>
      <c r="L3339" s="161"/>
      <c r="M3339" s="161"/>
      <c r="N3339" s="164" t="s">
        <v>71</v>
      </c>
      <c r="O3339" s="165"/>
    </row>
    <row r="3340" s="100" customFormat="1" ht="20.25" spans="1:15">
      <c r="A3340" s="128" t="s">
        <v>21</v>
      </c>
      <c r="B3340" s="128" t="s">
        <v>244</v>
      </c>
      <c r="C3340" s="132">
        <v>330407003</v>
      </c>
      <c r="D3340" s="130" t="s">
        <v>5354</v>
      </c>
      <c r="E3340" s="130"/>
      <c r="F3340" s="130" t="s">
        <v>5355</v>
      </c>
      <c r="G3340" s="131" t="s">
        <v>28</v>
      </c>
      <c r="H3340" s="131">
        <v>2137</v>
      </c>
      <c r="I3340" s="131">
        <v>1817</v>
      </c>
      <c r="J3340" s="161"/>
      <c r="K3340" s="161"/>
      <c r="L3340" s="161"/>
      <c r="M3340" s="161"/>
      <c r="N3340" s="164" t="s">
        <v>71</v>
      </c>
      <c r="O3340" s="165"/>
    </row>
    <row r="3341" s="100" customFormat="1" spans="1:15">
      <c r="A3341" s="128" t="s">
        <v>21</v>
      </c>
      <c r="B3341" s="128" t="s">
        <v>244</v>
      </c>
      <c r="C3341" s="132">
        <v>330407004</v>
      </c>
      <c r="D3341" s="130" t="s">
        <v>5356</v>
      </c>
      <c r="E3341" s="130" t="s">
        <v>5357</v>
      </c>
      <c r="F3341" s="130" t="s">
        <v>5358</v>
      </c>
      <c r="G3341" s="131" t="s">
        <v>28</v>
      </c>
      <c r="H3341" s="131">
        <v>1312</v>
      </c>
      <c r="I3341" s="131">
        <v>1115</v>
      </c>
      <c r="J3341" s="161"/>
      <c r="K3341" s="161"/>
      <c r="L3341" s="161"/>
      <c r="M3341" s="161"/>
      <c r="N3341" s="164" t="s">
        <v>71</v>
      </c>
      <c r="O3341" s="165"/>
    </row>
    <row r="3342" s="100" customFormat="1" ht="30.4" spans="1:15">
      <c r="A3342" s="128" t="s">
        <v>228</v>
      </c>
      <c r="B3342" s="128" t="s">
        <v>244</v>
      </c>
      <c r="C3342" s="132">
        <v>330407005</v>
      </c>
      <c r="D3342" s="130" t="s">
        <v>5359</v>
      </c>
      <c r="E3342" s="130" t="s">
        <v>5360</v>
      </c>
      <c r="F3342" s="130" t="s">
        <v>5361</v>
      </c>
      <c r="G3342" s="131" t="s">
        <v>28</v>
      </c>
      <c r="H3342" s="131">
        <v>1920</v>
      </c>
      <c r="I3342" s="131">
        <v>1632</v>
      </c>
      <c r="J3342" s="161"/>
      <c r="K3342" s="161"/>
      <c r="L3342" s="161"/>
      <c r="M3342" s="161"/>
      <c r="N3342" s="164" t="s">
        <v>71</v>
      </c>
      <c r="O3342" s="165"/>
    </row>
    <row r="3343" s="100" customFormat="1" spans="1:15">
      <c r="A3343" s="128" t="s">
        <v>21</v>
      </c>
      <c r="B3343" s="128" t="s">
        <v>244</v>
      </c>
      <c r="C3343" s="132">
        <v>330407006</v>
      </c>
      <c r="D3343" s="130" t="s">
        <v>5362</v>
      </c>
      <c r="E3343" s="130"/>
      <c r="F3343" s="130" t="s">
        <v>5363</v>
      </c>
      <c r="G3343" s="131" t="s">
        <v>28</v>
      </c>
      <c r="H3343" s="131">
        <v>1160</v>
      </c>
      <c r="I3343" s="131">
        <v>1044</v>
      </c>
      <c r="J3343" s="161"/>
      <c r="K3343" s="161"/>
      <c r="L3343" s="161"/>
      <c r="M3343" s="161"/>
      <c r="N3343" s="164" t="s">
        <v>71</v>
      </c>
      <c r="O3343" s="165"/>
    </row>
    <row r="3344" s="100" customFormat="1" spans="1:15">
      <c r="A3344" s="128" t="s">
        <v>88</v>
      </c>
      <c r="B3344" s="128" t="s">
        <v>244</v>
      </c>
      <c r="C3344" s="132">
        <v>330407007</v>
      </c>
      <c r="D3344" s="130" t="s">
        <v>5364</v>
      </c>
      <c r="E3344" s="130"/>
      <c r="F3344" s="130"/>
      <c r="G3344" s="131" t="s">
        <v>28</v>
      </c>
      <c r="H3344" s="131">
        <v>1015</v>
      </c>
      <c r="I3344" s="131">
        <v>914</v>
      </c>
      <c r="J3344" s="161"/>
      <c r="K3344" s="161"/>
      <c r="L3344" s="161"/>
      <c r="M3344" s="161"/>
      <c r="N3344" s="164" t="s">
        <v>71</v>
      </c>
      <c r="O3344" s="165"/>
    </row>
    <row r="3345" s="100" customFormat="1" spans="1:15">
      <c r="A3345" s="128" t="s">
        <v>88</v>
      </c>
      <c r="B3345" s="128" t="s">
        <v>244</v>
      </c>
      <c r="C3345" s="132">
        <v>330407008</v>
      </c>
      <c r="D3345" s="130" t="s">
        <v>5365</v>
      </c>
      <c r="E3345" s="130"/>
      <c r="F3345" s="130"/>
      <c r="G3345" s="131" t="s">
        <v>28</v>
      </c>
      <c r="H3345" s="131">
        <v>1496</v>
      </c>
      <c r="I3345" s="131">
        <v>1346</v>
      </c>
      <c r="J3345" s="161"/>
      <c r="K3345" s="161"/>
      <c r="L3345" s="161"/>
      <c r="M3345" s="161"/>
      <c r="N3345" s="164" t="s">
        <v>71</v>
      </c>
      <c r="O3345" s="165"/>
    </row>
    <row r="3346" s="100" customFormat="1" spans="1:15">
      <c r="A3346" s="128" t="s">
        <v>88</v>
      </c>
      <c r="B3346" s="128" t="s">
        <v>244</v>
      </c>
      <c r="C3346" s="132">
        <v>330407009</v>
      </c>
      <c r="D3346" s="130" t="s">
        <v>5366</v>
      </c>
      <c r="E3346" s="130"/>
      <c r="F3346" s="130"/>
      <c r="G3346" s="131" t="s">
        <v>28</v>
      </c>
      <c r="H3346" s="131">
        <v>1566</v>
      </c>
      <c r="I3346" s="131">
        <v>1409</v>
      </c>
      <c r="J3346" s="161"/>
      <c r="K3346" s="161"/>
      <c r="L3346" s="161"/>
      <c r="M3346" s="161"/>
      <c r="N3346" s="164" t="s">
        <v>71</v>
      </c>
      <c r="O3346" s="165"/>
    </row>
    <row r="3347" s="100" customFormat="1" spans="1:15">
      <c r="A3347" s="128" t="s">
        <v>88</v>
      </c>
      <c r="B3347" s="128" t="s">
        <v>244</v>
      </c>
      <c r="C3347" s="132">
        <v>330407010</v>
      </c>
      <c r="D3347" s="130" t="s">
        <v>5367</v>
      </c>
      <c r="E3347" s="130"/>
      <c r="F3347" s="130"/>
      <c r="G3347" s="131" t="s">
        <v>28</v>
      </c>
      <c r="H3347" s="131">
        <v>2225</v>
      </c>
      <c r="I3347" s="131">
        <v>1891</v>
      </c>
      <c r="J3347" s="161"/>
      <c r="K3347" s="161"/>
      <c r="L3347" s="161"/>
      <c r="M3347" s="161"/>
      <c r="N3347" s="164" t="s">
        <v>71</v>
      </c>
      <c r="O3347" s="165"/>
    </row>
    <row r="3348" s="100" customFormat="1" spans="1:15">
      <c r="A3348" s="128" t="s">
        <v>88</v>
      </c>
      <c r="B3348" s="128" t="s">
        <v>244</v>
      </c>
      <c r="C3348" s="132">
        <v>330407011</v>
      </c>
      <c r="D3348" s="130" t="s">
        <v>5368</v>
      </c>
      <c r="E3348" s="130"/>
      <c r="F3348" s="130"/>
      <c r="G3348" s="131" t="s">
        <v>28</v>
      </c>
      <c r="H3348" s="131">
        <v>1998</v>
      </c>
      <c r="I3348" s="131">
        <v>1798</v>
      </c>
      <c r="J3348" s="161"/>
      <c r="K3348" s="161"/>
      <c r="L3348" s="161"/>
      <c r="M3348" s="161"/>
      <c r="N3348" s="164" t="s">
        <v>71</v>
      </c>
      <c r="O3348" s="165"/>
    </row>
    <row r="3349" s="100" customFormat="1" spans="1:15">
      <c r="A3349" s="128" t="s">
        <v>21</v>
      </c>
      <c r="B3349" s="128" t="s">
        <v>244</v>
      </c>
      <c r="C3349" s="132">
        <v>330407012</v>
      </c>
      <c r="D3349" s="130" t="s">
        <v>5369</v>
      </c>
      <c r="E3349" s="130" t="s">
        <v>5370</v>
      </c>
      <c r="F3349" s="130" t="s">
        <v>5358</v>
      </c>
      <c r="G3349" s="131" t="s">
        <v>28</v>
      </c>
      <c r="H3349" s="131">
        <v>1219</v>
      </c>
      <c r="I3349" s="131">
        <v>1097</v>
      </c>
      <c r="J3349" s="161"/>
      <c r="K3349" s="161"/>
      <c r="L3349" s="161"/>
      <c r="M3349" s="161"/>
      <c r="N3349" s="164" t="s">
        <v>71</v>
      </c>
      <c r="O3349" s="165"/>
    </row>
    <row r="3350" s="100" customFormat="1" spans="1:15">
      <c r="A3350" s="128" t="s">
        <v>21</v>
      </c>
      <c r="B3350" s="128" t="s">
        <v>244</v>
      </c>
      <c r="C3350" s="132">
        <v>330407013</v>
      </c>
      <c r="D3350" s="130" t="s">
        <v>5371</v>
      </c>
      <c r="E3350" s="130"/>
      <c r="F3350" s="130"/>
      <c r="G3350" s="131" t="s">
        <v>28</v>
      </c>
      <c r="H3350" s="131">
        <v>831</v>
      </c>
      <c r="I3350" s="131">
        <v>748</v>
      </c>
      <c r="J3350" s="161"/>
      <c r="K3350" s="161"/>
      <c r="L3350" s="161"/>
      <c r="M3350" s="161"/>
      <c r="N3350" s="164" t="s">
        <v>71</v>
      </c>
      <c r="O3350" s="165"/>
    </row>
    <row r="3351" s="100" customFormat="1" spans="1:15">
      <c r="A3351" s="128" t="s">
        <v>88</v>
      </c>
      <c r="B3351" s="128" t="s">
        <v>244</v>
      </c>
      <c r="C3351" s="132">
        <v>330407014</v>
      </c>
      <c r="D3351" s="129" t="s">
        <v>5372</v>
      </c>
      <c r="E3351" s="129"/>
      <c r="F3351" s="129"/>
      <c r="G3351" s="136" t="s">
        <v>510</v>
      </c>
      <c r="H3351" s="136">
        <v>1320</v>
      </c>
      <c r="I3351" s="136">
        <v>1254</v>
      </c>
      <c r="J3351" s="161"/>
      <c r="K3351" s="161"/>
      <c r="L3351" s="161"/>
      <c r="M3351" s="166"/>
      <c r="N3351" s="164" t="s">
        <v>71</v>
      </c>
      <c r="O3351" s="165"/>
    </row>
    <row r="3352" s="100" customFormat="1" ht="40.5" spans="1:15">
      <c r="A3352" s="190" t="s">
        <v>364</v>
      </c>
      <c r="B3352" s="299" t="s">
        <v>244</v>
      </c>
      <c r="C3352" s="300">
        <v>330407015</v>
      </c>
      <c r="D3352" s="215" t="s">
        <v>5373</v>
      </c>
      <c r="E3352" s="202" t="s">
        <v>5374</v>
      </c>
      <c r="F3352" s="202"/>
      <c r="G3352" s="216" t="s">
        <v>28</v>
      </c>
      <c r="H3352" s="217">
        <v>595</v>
      </c>
      <c r="I3352" s="217">
        <v>565</v>
      </c>
      <c r="J3352" s="217"/>
      <c r="K3352" s="217"/>
      <c r="L3352" s="217"/>
      <c r="M3352" s="202"/>
      <c r="N3352" s="213" t="s">
        <v>51</v>
      </c>
      <c r="O3352" s="143"/>
    </row>
    <row r="3353" s="100" customFormat="1" ht="111.4" spans="1:15">
      <c r="A3353" s="210" t="s">
        <v>729</v>
      </c>
      <c r="B3353" s="210" t="s">
        <v>244</v>
      </c>
      <c r="C3353" s="132">
        <v>330407016</v>
      </c>
      <c r="D3353" s="147" t="s">
        <v>5375</v>
      </c>
      <c r="E3353" s="147" t="s">
        <v>5376</v>
      </c>
      <c r="F3353" s="147" t="s">
        <v>5377</v>
      </c>
      <c r="G3353" s="146" t="s">
        <v>28</v>
      </c>
      <c r="H3353" s="146">
        <v>4500</v>
      </c>
      <c r="I3353" s="146">
        <v>4050</v>
      </c>
      <c r="J3353" s="161"/>
      <c r="K3353" s="161"/>
      <c r="L3353" s="161"/>
      <c r="M3353" s="166"/>
      <c r="N3353" s="164" t="s">
        <v>51</v>
      </c>
      <c r="O3353" s="165"/>
    </row>
    <row r="3354" s="100" customFormat="1" spans="1:15">
      <c r="A3354" s="128" t="s">
        <v>21</v>
      </c>
      <c r="B3354" s="128"/>
      <c r="C3354" s="132">
        <v>330408</v>
      </c>
      <c r="D3354" s="130" t="s">
        <v>5378</v>
      </c>
      <c r="E3354" s="130"/>
      <c r="F3354" s="130"/>
      <c r="G3354" s="131"/>
      <c r="H3354" s="131" t="s">
        <v>20</v>
      </c>
      <c r="I3354" s="131" t="s">
        <v>20</v>
      </c>
      <c r="J3354" s="161"/>
      <c r="K3354" s="161"/>
      <c r="L3354" s="161"/>
      <c r="M3354" s="161"/>
      <c r="N3354" s="164" t="s">
        <v>20</v>
      </c>
      <c r="O3354" s="165"/>
    </row>
    <row r="3355" s="100" customFormat="1" ht="20.25" spans="1:15">
      <c r="A3355" s="128" t="s">
        <v>21</v>
      </c>
      <c r="B3355" s="128" t="s">
        <v>244</v>
      </c>
      <c r="C3355" s="132">
        <v>330408001</v>
      </c>
      <c r="D3355" s="129" t="s">
        <v>5379</v>
      </c>
      <c r="E3355" s="129" t="s">
        <v>5380</v>
      </c>
      <c r="F3355" s="129" t="s">
        <v>5279</v>
      </c>
      <c r="G3355" s="136" t="s">
        <v>28</v>
      </c>
      <c r="H3355" s="136">
        <v>1375</v>
      </c>
      <c r="I3355" s="136">
        <v>1307</v>
      </c>
      <c r="J3355" s="161"/>
      <c r="K3355" s="161"/>
      <c r="L3355" s="161"/>
      <c r="M3355" s="166"/>
      <c r="N3355" s="164" t="s">
        <v>51</v>
      </c>
      <c r="O3355" s="165"/>
    </row>
    <row r="3356" s="100" customFormat="1" ht="30.4" spans="1:15">
      <c r="A3356" s="128" t="s">
        <v>21</v>
      </c>
      <c r="B3356" s="128" t="s">
        <v>244</v>
      </c>
      <c r="C3356" s="132">
        <v>330408002</v>
      </c>
      <c r="D3356" s="130" t="s">
        <v>5381</v>
      </c>
      <c r="E3356" s="130" t="s">
        <v>5382</v>
      </c>
      <c r="F3356" s="130" t="s">
        <v>5279</v>
      </c>
      <c r="G3356" s="131" t="s">
        <v>28</v>
      </c>
      <c r="H3356" s="131">
        <v>827</v>
      </c>
      <c r="I3356" s="131">
        <v>744</v>
      </c>
      <c r="J3356" s="161"/>
      <c r="K3356" s="161"/>
      <c r="L3356" s="161"/>
      <c r="M3356" s="161"/>
      <c r="N3356" s="164" t="s">
        <v>51</v>
      </c>
      <c r="O3356" s="165"/>
    </row>
    <row r="3357" s="100" customFormat="1" ht="20.25" spans="1:15">
      <c r="A3357" s="128" t="s">
        <v>21</v>
      </c>
      <c r="B3357" s="128" t="s">
        <v>244</v>
      </c>
      <c r="C3357" s="132">
        <v>330408003</v>
      </c>
      <c r="D3357" s="130" t="s">
        <v>5383</v>
      </c>
      <c r="E3357" s="130" t="s">
        <v>5384</v>
      </c>
      <c r="F3357" s="130" t="s">
        <v>5279</v>
      </c>
      <c r="G3357" s="131" t="s">
        <v>28</v>
      </c>
      <c r="H3357" s="131">
        <v>851</v>
      </c>
      <c r="I3357" s="131">
        <v>809</v>
      </c>
      <c r="J3357" s="161"/>
      <c r="K3357" s="161"/>
      <c r="L3357" s="161"/>
      <c r="M3357" s="161"/>
      <c r="N3357" s="164" t="s">
        <v>51</v>
      </c>
      <c r="O3357" s="165"/>
    </row>
    <row r="3358" s="100" customFormat="1" spans="1:15">
      <c r="A3358" s="128" t="s">
        <v>21</v>
      </c>
      <c r="B3358" s="128" t="s">
        <v>244</v>
      </c>
      <c r="C3358" s="132">
        <v>330408004</v>
      </c>
      <c r="D3358" s="130" t="s">
        <v>5385</v>
      </c>
      <c r="E3358" s="130"/>
      <c r="F3358" s="130" t="s">
        <v>5279</v>
      </c>
      <c r="G3358" s="131" t="s">
        <v>28</v>
      </c>
      <c r="H3358" s="131">
        <v>940</v>
      </c>
      <c r="I3358" s="131">
        <v>846</v>
      </c>
      <c r="J3358" s="161"/>
      <c r="K3358" s="161"/>
      <c r="L3358" s="161"/>
      <c r="M3358" s="161"/>
      <c r="N3358" s="164" t="s">
        <v>51</v>
      </c>
      <c r="O3358" s="165"/>
    </row>
    <row r="3359" s="100" customFormat="1" spans="1:15">
      <c r="A3359" s="128" t="s">
        <v>21</v>
      </c>
      <c r="B3359" s="128"/>
      <c r="C3359" s="132">
        <v>330409</v>
      </c>
      <c r="D3359" s="130" t="s">
        <v>5386</v>
      </c>
      <c r="E3359" s="130"/>
      <c r="F3359" s="130"/>
      <c r="G3359" s="131"/>
      <c r="H3359" s="131" t="s">
        <v>20</v>
      </c>
      <c r="I3359" s="131" t="s">
        <v>20</v>
      </c>
      <c r="J3359" s="161"/>
      <c r="K3359" s="161"/>
      <c r="L3359" s="161"/>
      <c r="M3359" s="161"/>
      <c r="N3359" s="164" t="s">
        <v>20</v>
      </c>
      <c r="O3359" s="165"/>
    </row>
    <row r="3360" s="100" customFormat="1" ht="20.25" spans="1:15">
      <c r="A3360" s="128" t="s">
        <v>21</v>
      </c>
      <c r="B3360" s="128" t="s">
        <v>244</v>
      </c>
      <c r="C3360" s="132">
        <v>330409001</v>
      </c>
      <c r="D3360" s="130" t="s">
        <v>5387</v>
      </c>
      <c r="E3360" s="130"/>
      <c r="F3360" s="130"/>
      <c r="G3360" s="131" t="s">
        <v>28</v>
      </c>
      <c r="H3360" s="131">
        <v>1160</v>
      </c>
      <c r="I3360" s="131">
        <v>1044</v>
      </c>
      <c r="J3360" s="161"/>
      <c r="K3360" s="161"/>
      <c r="L3360" s="161"/>
      <c r="M3360" s="161"/>
      <c r="N3360" s="164" t="s">
        <v>71</v>
      </c>
      <c r="O3360" s="165"/>
    </row>
    <row r="3361" s="100" customFormat="1" ht="20.25" spans="1:15">
      <c r="A3361" s="128" t="s">
        <v>21</v>
      </c>
      <c r="B3361" s="128" t="s">
        <v>244</v>
      </c>
      <c r="C3361" s="132">
        <v>330409002</v>
      </c>
      <c r="D3361" s="130" t="s">
        <v>5388</v>
      </c>
      <c r="E3361" s="130"/>
      <c r="F3361" s="130"/>
      <c r="G3361" s="131" t="s">
        <v>28</v>
      </c>
      <c r="H3361" s="131">
        <v>1280</v>
      </c>
      <c r="I3361" s="131">
        <v>1088</v>
      </c>
      <c r="J3361" s="161"/>
      <c r="K3361" s="161"/>
      <c r="L3361" s="161"/>
      <c r="M3361" s="161"/>
      <c r="N3361" s="164" t="s">
        <v>71</v>
      </c>
      <c r="O3361" s="165"/>
    </row>
    <row r="3362" s="100" customFormat="1" spans="1:15">
      <c r="A3362" s="128" t="s">
        <v>21</v>
      </c>
      <c r="B3362" s="128" t="s">
        <v>244</v>
      </c>
      <c r="C3362" s="132">
        <v>330409003</v>
      </c>
      <c r="D3362" s="130" t="s">
        <v>5389</v>
      </c>
      <c r="E3362" s="130"/>
      <c r="F3362" s="130"/>
      <c r="G3362" s="131" t="s">
        <v>28</v>
      </c>
      <c r="H3362" s="131">
        <v>962</v>
      </c>
      <c r="I3362" s="131">
        <v>866</v>
      </c>
      <c r="J3362" s="161"/>
      <c r="K3362" s="161"/>
      <c r="L3362" s="161"/>
      <c r="M3362" s="161"/>
      <c r="N3362" s="164" t="s">
        <v>71</v>
      </c>
      <c r="O3362" s="165"/>
    </row>
    <row r="3363" s="100" customFormat="1" spans="1:15">
      <c r="A3363" s="128" t="s">
        <v>168</v>
      </c>
      <c r="B3363" s="128" t="s">
        <v>244</v>
      </c>
      <c r="C3363" s="132">
        <v>330409004</v>
      </c>
      <c r="D3363" s="130" t="s">
        <v>5390</v>
      </c>
      <c r="E3363" s="130"/>
      <c r="F3363" s="130"/>
      <c r="G3363" s="131" t="s">
        <v>28</v>
      </c>
      <c r="H3363" s="131">
        <v>910</v>
      </c>
      <c r="I3363" s="131">
        <v>819</v>
      </c>
      <c r="J3363" s="161"/>
      <c r="K3363" s="161"/>
      <c r="L3363" s="161"/>
      <c r="M3363" s="161"/>
      <c r="N3363" s="164" t="s">
        <v>71</v>
      </c>
      <c r="O3363" s="165"/>
    </row>
    <row r="3364" s="100" customFormat="1" ht="20.25" spans="1:15">
      <c r="A3364" s="128" t="s">
        <v>168</v>
      </c>
      <c r="B3364" s="128" t="s">
        <v>244</v>
      </c>
      <c r="C3364" s="132">
        <v>330409005</v>
      </c>
      <c r="D3364" s="130" t="s">
        <v>5391</v>
      </c>
      <c r="E3364" s="130" t="s">
        <v>5392</v>
      </c>
      <c r="F3364" s="130" t="s">
        <v>5319</v>
      </c>
      <c r="G3364" s="131" t="s">
        <v>28</v>
      </c>
      <c r="H3364" s="131">
        <v>1005</v>
      </c>
      <c r="I3364" s="131">
        <v>1005</v>
      </c>
      <c r="J3364" s="161"/>
      <c r="K3364" s="161"/>
      <c r="L3364" s="161"/>
      <c r="M3364" s="161"/>
      <c r="N3364" s="164" t="s">
        <v>71</v>
      </c>
      <c r="O3364" s="165"/>
    </row>
    <row r="3365" s="100" customFormat="1" spans="1:15">
      <c r="A3365" s="128" t="s">
        <v>88</v>
      </c>
      <c r="B3365" s="128" t="s">
        <v>244</v>
      </c>
      <c r="C3365" s="132">
        <v>330409006</v>
      </c>
      <c r="D3365" s="130" t="s">
        <v>5393</v>
      </c>
      <c r="E3365" s="130"/>
      <c r="F3365" s="130"/>
      <c r="G3365" s="131" t="s">
        <v>28</v>
      </c>
      <c r="H3365" s="131">
        <v>1070</v>
      </c>
      <c r="I3365" s="131">
        <v>963</v>
      </c>
      <c r="J3365" s="161"/>
      <c r="K3365" s="161"/>
      <c r="L3365" s="161"/>
      <c r="M3365" s="161"/>
      <c r="N3365" s="164" t="s">
        <v>71</v>
      </c>
      <c r="O3365" s="165"/>
    </row>
    <row r="3366" s="100" customFormat="1" spans="1:15">
      <c r="A3366" s="128" t="s">
        <v>21</v>
      </c>
      <c r="B3366" s="128" t="s">
        <v>244</v>
      </c>
      <c r="C3366" s="132">
        <v>330409007</v>
      </c>
      <c r="D3366" s="130" t="s">
        <v>5394</v>
      </c>
      <c r="E3366" s="130"/>
      <c r="F3366" s="130" t="s">
        <v>5395</v>
      </c>
      <c r="G3366" s="131" t="s">
        <v>28</v>
      </c>
      <c r="H3366" s="131">
        <v>689</v>
      </c>
      <c r="I3366" s="131">
        <v>655</v>
      </c>
      <c r="J3366" s="161"/>
      <c r="K3366" s="161"/>
      <c r="L3366" s="161"/>
      <c r="M3366" s="161"/>
      <c r="N3366" s="164" t="s">
        <v>71</v>
      </c>
      <c r="O3366" s="165"/>
    </row>
    <row r="3367" s="100" customFormat="1" spans="1:15">
      <c r="A3367" s="128" t="s">
        <v>21</v>
      </c>
      <c r="B3367" s="128" t="s">
        <v>244</v>
      </c>
      <c r="C3367" s="132">
        <v>330409008</v>
      </c>
      <c r="D3367" s="130" t="s">
        <v>5396</v>
      </c>
      <c r="E3367" s="130"/>
      <c r="F3367" s="130"/>
      <c r="G3367" s="131" t="s">
        <v>28</v>
      </c>
      <c r="H3367" s="131">
        <v>580</v>
      </c>
      <c r="I3367" s="131">
        <v>551</v>
      </c>
      <c r="J3367" s="161"/>
      <c r="K3367" s="161"/>
      <c r="L3367" s="161"/>
      <c r="M3367" s="161"/>
      <c r="N3367" s="164" t="s">
        <v>71</v>
      </c>
      <c r="O3367" s="165"/>
    </row>
    <row r="3368" s="100" customFormat="1" spans="1:15">
      <c r="A3368" s="128" t="s">
        <v>21</v>
      </c>
      <c r="B3368" s="128" t="s">
        <v>244</v>
      </c>
      <c r="C3368" s="132">
        <v>330409009</v>
      </c>
      <c r="D3368" s="130" t="s">
        <v>5397</v>
      </c>
      <c r="E3368" s="130" t="s">
        <v>5398</v>
      </c>
      <c r="F3368" s="130" t="s">
        <v>5395</v>
      </c>
      <c r="G3368" s="131" t="s">
        <v>28</v>
      </c>
      <c r="H3368" s="131">
        <v>1053</v>
      </c>
      <c r="I3368" s="131">
        <v>948</v>
      </c>
      <c r="J3368" s="161"/>
      <c r="K3368" s="161"/>
      <c r="L3368" s="161"/>
      <c r="M3368" s="161"/>
      <c r="N3368" s="164" t="s">
        <v>51</v>
      </c>
      <c r="O3368" s="165"/>
    </row>
    <row r="3369" s="100" customFormat="1" spans="1:15">
      <c r="A3369" s="128" t="s">
        <v>88</v>
      </c>
      <c r="B3369" s="128" t="s">
        <v>244</v>
      </c>
      <c r="C3369" s="132">
        <v>330409010</v>
      </c>
      <c r="D3369" s="130" t="s">
        <v>5399</v>
      </c>
      <c r="E3369" s="130"/>
      <c r="F3369" s="130" t="s">
        <v>5400</v>
      </c>
      <c r="G3369" s="131" t="s">
        <v>28</v>
      </c>
      <c r="H3369" s="131">
        <v>562</v>
      </c>
      <c r="I3369" s="131">
        <v>506</v>
      </c>
      <c r="J3369" s="161"/>
      <c r="K3369" s="161"/>
      <c r="L3369" s="161"/>
      <c r="M3369" s="161"/>
      <c r="N3369" s="164" t="s">
        <v>30</v>
      </c>
      <c r="O3369" s="165"/>
    </row>
    <row r="3370" s="100" customFormat="1" spans="1:15">
      <c r="A3370" s="128" t="s">
        <v>88</v>
      </c>
      <c r="B3370" s="128" t="s">
        <v>244</v>
      </c>
      <c r="C3370" s="132">
        <v>330409011</v>
      </c>
      <c r="D3370" s="130" t="s">
        <v>5401</v>
      </c>
      <c r="E3370" s="130"/>
      <c r="F3370" s="130" t="s">
        <v>5402</v>
      </c>
      <c r="G3370" s="131" t="s">
        <v>28</v>
      </c>
      <c r="H3370" s="131">
        <v>477</v>
      </c>
      <c r="I3370" s="131">
        <v>477</v>
      </c>
      <c r="J3370" s="161"/>
      <c r="K3370" s="161"/>
      <c r="L3370" s="161"/>
      <c r="M3370" s="161"/>
      <c r="N3370" s="164" t="s">
        <v>30</v>
      </c>
      <c r="O3370" s="165"/>
    </row>
    <row r="3371" s="100" customFormat="1" ht="20.25" spans="1:15">
      <c r="A3371" s="128" t="s">
        <v>88</v>
      </c>
      <c r="B3371" s="128" t="s">
        <v>244</v>
      </c>
      <c r="C3371" s="132">
        <v>330409012</v>
      </c>
      <c r="D3371" s="130" t="s">
        <v>5403</v>
      </c>
      <c r="E3371" s="130"/>
      <c r="F3371" s="130"/>
      <c r="G3371" s="131" t="s">
        <v>28</v>
      </c>
      <c r="H3371" s="131">
        <v>792</v>
      </c>
      <c r="I3371" s="131">
        <v>752</v>
      </c>
      <c r="J3371" s="161"/>
      <c r="K3371" s="161"/>
      <c r="L3371" s="161"/>
      <c r="M3371" s="161"/>
      <c r="N3371" s="164" t="s">
        <v>30</v>
      </c>
      <c r="O3371" s="165"/>
    </row>
    <row r="3372" s="100" customFormat="1" spans="1:15">
      <c r="A3372" s="128" t="s">
        <v>88</v>
      </c>
      <c r="B3372" s="128" t="s">
        <v>244</v>
      </c>
      <c r="C3372" s="132">
        <v>330409013</v>
      </c>
      <c r="D3372" s="130" t="s">
        <v>5404</v>
      </c>
      <c r="E3372" s="130"/>
      <c r="F3372" s="130"/>
      <c r="G3372" s="131" t="s">
        <v>510</v>
      </c>
      <c r="H3372" s="131">
        <v>390</v>
      </c>
      <c r="I3372" s="131">
        <v>371</v>
      </c>
      <c r="J3372" s="161"/>
      <c r="K3372" s="161"/>
      <c r="L3372" s="161"/>
      <c r="M3372" s="161"/>
      <c r="N3372" s="164" t="s">
        <v>71</v>
      </c>
      <c r="O3372" s="165"/>
    </row>
    <row r="3373" s="100" customFormat="1" spans="1:15">
      <c r="A3373" s="128" t="s">
        <v>228</v>
      </c>
      <c r="B3373" s="128" t="s">
        <v>244</v>
      </c>
      <c r="C3373" s="132">
        <v>330409014</v>
      </c>
      <c r="D3373" s="129" t="s">
        <v>5405</v>
      </c>
      <c r="E3373" s="129" t="s">
        <v>5406</v>
      </c>
      <c r="F3373" s="129"/>
      <c r="G3373" s="136" t="s">
        <v>28</v>
      </c>
      <c r="H3373" s="136">
        <v>2300</v>
      </c>
      <c r="I3373" s="136">
        <v>2136</v>
      </c>
      <c r="J3373" s="161"/>
      <c r="K3373" s="161"/>
      <c r="L3373" s="161"/>
      <c r="M3373" s="166" t="s">
        <v>5407</v>
      </c>
      <c r="N3373" s="164" t="s">
        <v>71</v>
      </c>
      <c r="O3373" s="165"/>
    </row>
    <row r="3374" s="100" customFormat="1" spans="1:15">
      <c r="A3374" s="128" t="s">
        <v>21</v>
      </c>
      <c r="B3374" s="128" t="s">
        <v>244</v>
      </c>
      <c r="C3374" s="132">
        <v>330409015</v>
      </c>
      <c r="D3374" s="130" t="s">
        <v>5408</v>
      </c>
      <c r="E3374" s="130" t="s">
        <v>5409</v>
      </c>
      <c r="F3374" s="130"/>
      <c r="G3374" s="131" t="s">
        <v>28</v>
      </c>
      <c r="H3374" s="131">
        <v>992</v>
      </c>
      <c r="I3374" s="131">
        <v>942</v>
      </c>
      <c r="J3374" s="161"/>
      <c r="K3374" s="161"/>
      <c r="L3374" s="161"/>
      <c r="M3374" s="161"/>
      <c r="N3374" s="164" t="s">
        <v>71</v>
      </c>
      <c r="O3374" s="165"/>
    </row>
    <row r="3375" s="100" customFormat="1" ht="20.25" spans="1:15">
      <c r="A3375" s="128" t="s">
        <v>88</v>
      </c>
      <c r="B3375" s="128" t="s">
        <v>244</v>
      </c>
      <c r="C3375" s="132">
        <v>330409016</v>
      </c>
      <c r="D3375" s="130" t="s">
        <v>5410</v>
      </c>
      <c r="E3375" s="130"/>
      <c r="F3375" s="130"/>
      <c r="G3375" s="131" t="s">
        <v>28</v>
      </c>
      <c r="H3375" s="131">
        <v>1600</v>
      </c>
      <c r="I3375" s="131">
        <v>1360</v>
      </c>
      <c r="J3375" s="161"/>
      <c r="K3375" s="161"/>
      <c r="L3375" s="161"/>
      <c r="M3375" s="161"/>
      <c r="N3375" s="164" t="s">
        <v>71</v>
      </c>
      <c r="O3375" s="165"/>
    </row>
    <row r="3376" s="100" customFormat="1" spans="1:15">
      <c r="A3376" s="128" t="s">
        <v>21</v>
      </c>
      <c r="B3376" s="128" t="s">
        <v>244</v>
      </c>
      <c r="C3376" s="132">
        <v>330409017</v>
      </c>
      <c r="D3376" s="130" t="s">
        <v>5411</v>
      </c>
      <c r="E3376" s="130"/>
      <c r="F3376" s="130" t="s">
        <v>5395</v>
      </c>
      <c r="G3376" s="131" t="s">
        <v>28</v>
      </c>
      <c r="H3376" s="131">
        <v>1050</v>
      </c>
      <c r="I3376" s="131">
        <v>945</v>
      </c>
      <c r="J3376" s="161"/>
      <c r="K3376" s="161"/>
      <c r="L3376" s="161"/>
      <c r="M3376" s="161"/>
      <c r="N3376" s="164" t="s">
        <v>30</v>
      </c>
      <c r="O3376" s="165"/>
    </row>
    <row r="3377" s="100" customFormat="1" spans="1:15">
      <c r="A3377" s="128" t="s">
        <v>21</v>
      </c>
      <c r="B3377" s="128" t="s">
        <v>244</v>
      </c>
      <c r="C3377" s="132">
        <v>330409018</v>
      </c>
      <c r="D3377" s="130" t="s">
        <v>5412</v>
      </c>
      <c r="E3377" s="130"/>
      <c r="F3377" s="130" t="s">
        <v>5413</v>
      </c>
      <c r="G3377" s="131" t="s">
        <v>28</v>
      </c>
      <c r="H3377" s="131">
        <v>1095</v>
      </c>
      <c r="I3377" s="131">
        <v>986</v>
      </c>
      <c r="J3377" s="161"/>
      <c r="K3377" s="161"/>
      <c r="L3377" s="161"/>
      <c r="M3377" s="161"/>
      <c r="N3377" s="164" t="s">
        <v>30</v>
      </c>
      <c r="O3377" s="165"/>
    </row>
    <row r="3378" s="100" customFormat="1" ht="20.25" spans="1:15">
      <c r="A3378" s="128" t="s">
        <v>228</v>
      </c>
      <c r="B3378" s="128" t="s">
        <v>244</v>
      </c>
      <c r="C3378" s="132">
        <v>330409019</v>
      </c>
      <c r="D3378" s="130" t="s">
        <v>5414</v>
      </c>
      <c r="E3378" s="130" t="s">
        <v>5415</v>
      </c>
      <c r="F3378" s="130" t="s">
        <v>5416</v>
      </c>
      <c r="G3378" s="131" t="s">
        <v>28</v>
      </c>
      <c r="H3378" s="131">
        <v>1135</v>
      </c>
      <c r="I3378" s="131">
        <v>965</v>
      </c>
      <c r="J3378" s="161"/>
      <c r="K3378" s="161"/>
      <c r="L3378" s="161"/>
      <c r="M3378" s="161"/>
      <c r="N3378" s="164" t="s">
        <v>71</v>
      </c>
      <c r="O3378" s="165"/>
    </row>
    <row r="3379" s="100" customFormat="1" spans="1:15">
      <c r="A3379" s="128" t="s">
        <v>21</v>
      </c>
      <c r="B3379" s="128" t="s">
        <v>244</v>
      </c>
      <c r="C3379" s="132">
        <v>330409020</v>
      </c>
      <c r="D3379" s="130" t="s">
        <v>5417</v>
      </c>
      <c r="E3379" s="130"/>
      <c r="F3379" s="130" t="s">
        <v>5418</v>
      </c>
      <c r="G3379" s="131" t="s">
        <v>28</v>
      </c>
      <c r="H3379" s="131">
        <v>1576</v>
      </c>
      <c r="I3379" s="131">
        <v>1340</v>
      </c>
      <c r="J3379" s="161"/>
      <c r="K3379" s="161"/>
      <c r="L3379" s="161"/>
      <c r="M3379" s="161"/>
      <c r="N3379" s="164" t="s">
        <v>71</v>
      </c>
      <c r="O3379" s="165"/>
    </row>
    <row r="3380" s="100" customFormat="1" spans="1:15">
      <c r="A3380" s="128" t="s">
        <v>88</v>
      </c>
      <c r="B3380" s="128" t="s">
        <v>244</v>
      </c>
      <c r="C3380" s="132">
        <v>330409021</v>
      </c>
      <c r="D3380" s="130" t="s">
        <v>5419</v>
      </c>
      <c r="E3380" s="130"/>
      <c r="F3380" s="130" t="s">
        <v>4938</v>
      </c>
      <c r="G3380" s="131" t="s">
        <v>28</v>
      </c>
      <c r="H3380" s="131">
        <v>1062</v>
      </c>
      <c r="I3380" s="131">
        <v>956</v>
      </c>
      <c r="J3380" s="161"/>
      <c r="K3380" s="161"/>
      <c r="L3380" s="161"/>
      <c r="M3380" s="161"/>
      <c r="N3380" s="164" t="s">
        <v>71</v>
      </c>
      <c r="O3380" s="165"/>
    </row>
    <row r="3381" s="100" customFormat="1" spans="1:15">
      <c r="A3381" s="128" t="s">
        <v>88</v>
      </c>
      <c r="B3381" s="128" t="s">
        <v>244</v>
      </c>
      <c r="C3381" s="132">
        <v>330409022</v>
      </c>
      <c r="D3381" s="130" t="s">
        <v>5420</v>
      </c>
      <c r="E3381" s="130"/>
      <c r="F3381" s="130"/>
      <c r="G3381" s="131" t="s">
        <v>2813</v>
      </c>
      <c r="H3381" s="131">
        <v>913</v>
      </c>
      <c r="I3381" s="131">
        <v>822</v>
      </c>
      <c r="J3381" s="161"/>
      <c r="K3381" s="161"/>
      <c r="L3381" s="161"/>
      <c r="M3381" s="161"/>
      <c r="N3381" s="164" t="s">
        <v>71</v>
      </c>
      <c r="O3381" s="165"/>
    </row>
    <row r="3382" s="100" customFormat="1" spans="1:15">
      <c r="A3382" s="128" t="s">
        <v>88</v>
      </c>
      <c r="B3382" s="128" t="s">
        <v>244</v>
      </c>
      <c r="C3382" s="132">
        <v>330409023</v>
      </c>
      <c r="D3382" s="130" t="s">
        <v>5421</v>
      </c>
      <c r="E3382" s="130"/>
      <c r="F3382" s="130" t="s">
        <v>5422</v>
      </c>
      <c r="G3382" s="131" t="s">
        <v>510</v>
      </c>
      <c r="H3382" s="131">
        <v>1517</v>
      </c>
      <c r="I3382" s="131">
        <v>1365</v>
      </c>
      <c r="J3382" s="161"/>
      <c r="K3382" s="161"/>
      <c r="L3382" s="161"/>
      <c r="M3382" s="161"/>
      <c r="N3382" s="164" t="s">
        <v>71</v>
      </c>
      <c r="O3382" s="165"/>
    </row>
    <row r="3383" s="100" customFormat="1" spans="1:15">
      <c r="A3383" s="128" t="s">
        <v>21</v>
      </c>
      <c r="B3383" s="128" t="s">
        <v>244</v>
      </c>
      <c r="C3383" s="132">
        <v>330409024</v>
      </c>
      <c r="D3383" s="130" t="s">
        <v>5423</v>
      </c>
      <c r="E3383" s="130"/>
      <c r="F3383" s="130"/>
      <c r="G3383" s="131" t="s">
        <v>28</v>
      </c>
      <c r="H3383" s="131">
        <v>1160</v>
      </c>
      <c r="I3383" s="131">
        <v>1044</v>
      </c>
      <c r="J3383" s="161"/>
      <c r="K3383" s="161"/>
      <c r="L3383" s="161"/>
      <c r="M3383" s="161"/>
      <c r="N3383" s="164" t="s">
        <v>71</v>
      </c>
      <c r="O3383" s="165"/>
    </row>
    <row r="3384" s="100" customFormat="1" spans="1:15">
      <c r="A3384" s="128" t="s">
        <v>21</v>
      </c>
      <c r="B3384" s="128" t="s">
        <v>244</v>
      </c>
      <c r="C3384" s="132">
        <v>330409025</v>
      </c>
      <c r="D3384" s="130" t="s">
        <v>5424</v>
      </c>
      <c r="E3384" s="130"/>
      <c r="F3384" s="130" t="s">
        <v>3261</v>
      </c>
      <c r="G3384" s="131" t="s">
        <v>28</v>
      </c>
      <c r="H3384" s="131">
        <v>974</v>
      </c>
      <c r="I3384" s="131">
        <v>877</v>
      </c>
      <c r="J3384" s="161"/>
      <c r="K3384" s="161"/>
      <c r="L3384" s="161"/>
      <c r="M3384" s="161"/>
      <c r="N3384" s="164" t="s">
        <v>30</v>
      </c>
      <c r="O3384" s="165"/>
    </row>
    <row r="3385" s="100" customFormat="1" spans="1:15">
      <c r="A3385" s="128" t="s">
        <v>75</v>
      </c>
      <c r="B3385" s="128" t="s">
        <v>244</v>
      </c>
      <c r="C3385" s="132">
        <v>330409029</v>
      </c>
      <c r="D3385" s="130" t="s">
        <v>5425</v>
      </c>
      <c r="E3385" s="130"/>
      <c r="F3385" s="130"/>
      <c r="G3385" s="131" t="s">
        <v>28</v>
      </c>
      <c r="H3385" s="131">
        <v>800</v>
      </c>
      <c r="I3385" s="131">
        <v>720</v>
      </c>
      <c r="J3385" s="161"/>
      <c r="K3385" s="161"/>
      <c r="L3385" s="161"/>
      <c r="M3385" s="161"/>
      <c r="N3385" s="164" t="s">
        <v>30</v>
      </c>
      <c r="O3385" s="165"/>
    </row>
    <row r="3386" s="100" customFormat="1" spans="1:15">
      <c r="A3386" s="128" t="s">
        <v>244</v>
      </c>
      <c r="B3386" s="128" t="s">
        <v>244</v>
      </c>
      <c r="C3386" s="132" t="s">
        <v>5426</v>
      </c>
      <c r="D3386" s="130" t="s">
        <v>5427</v>
      </c>
      <c r="E3386" s="130"/>
      <c r="F3386" s="130"/>
      <c r="G3386" s="131" t="s">
        <v>28</v>
      </c>
      <c r="H3386" s="131">
        <v>200</v>
      </c>
      <c r="I3386" s="131">
        <v>190</v>
      </c>
      <c r="J3386" s="161"/>
      <c r="K3386" s="161"/>
      <c r="L3386" s="161"/>
      <c r="M3386" s="161"/>
      <c r="N3386" s="164" t="s">
        <v>30</v>
      </c>
      <c r="O3386" s="165"/>
    </row>
    <row r="3387" s="100" customFormat="1" spans="1:15">
      <c r="A3387" s="128" t="s">
        <v>23</v>
      </c>
      <c r="B3387" s="128"/>
      <c r="C3387" s="132">
        <v>3305</v>
      </c>
      <c r="D3387" s="130" t="s">
        <v>5428</v>
      </c>
      <c r="E3387" s="130"/>
      <c r="F3387" s="130"/>
      <c r="G3387" s="131"/>
      <c r="H3387" s="131" t="s">
        <v>20</v>
      </c>
      <c r="I3387" s="131" t="s">
        <v>20</v>
      </c>
      <c r="J3387" s="161"/>
      <c r="K3387" s="161"/>
      <c r="L3387" s="161"/>
      <c r="M3387" s="161"/>
      <c r="N3387" s="164" t="s">
        <v>20</v>
      </c>
      <c r="O3387" s="165"/>
    </row>
    <row r="3388" s="100" customFormat="1" spans="1:15">
      <c r="A3388" s="128" t="s">
        <v>23</v>
      </c>
      <c r="B3388" s="128"/>
      <c r="C3388" s="132">
        <v>330501</v>
      </c>
      <c r="D3388" s="130" t="s">
        <v>5429</v>
      </c>
      <c r="E3388" s="130"/>
      <c r="F3388" s="130"/>
      <c r="G3388" s="131"/>
      <c r="H3388" s="131" t="s">
        <v>20</v>
      </c>
      <c r="I3388" s="131" t="s">
        <v>20</v>
      </c>
      <c r="J3388" s="161"/>
      <c r="K3388" s="161"/>
      <c r="L3388" s="161"/>
      <c r="M3388" s="161"/>
      <c r="N3388" s="164" t="s">
        <v>20</v>
      </c>
      <c r="O3388" s="165"/>
    </row>
    <row r="3389" s="100" customFormat="1" ht="20.25" spans="1:15">
      <c r="A3389" s="128" t="s">
        <v>228</v>
      </c>
      <c r="B3389" s="128" t="s">
        <v>244</v>
      </c>
      <c r="C3389" s="132">
        <v>330501001</v>
      </c>
      <c r="D3389" s="130" t="s">
        <v>5430</v>
      </c>
      <c r="E3389" s="130" t="s">
        <v>5431</v>
      </c>
      <c r="F3389" s="130"/>
      <c r="G3389" s="131" t="s">
        <v>28</v>
      </c>
      <c r="H3389" s="131">
        <v>450</v>
      </c>
      <c r="I3389" s="131">
        <v>428</v>
      </c>
      <c r="J3389" s="161"/>
      <c r="K3389" s="161"/>
      <c r="L3389" s="161"/>
      <c r="M3389" s="161"/>
      <c r="N3389" s="164" t="s">
        <v>71</v>
      </c>
      <c r="O3389" s="165"/>
    </row>
    <row r="3390" s="100" customFormat="1" ht="20.25" spans="1:15">
      <c r="A3390" s="128" t="s">
        <v>23</v>
      </c>
      <c r="B3390" s="128" t="s">
        <v>244</v>
      </c>
      <c r="C3390" s="132">
        <v>330501002</v>
      </c>
      <c r="D3390" s="130" t="s">
        <v>5432</v>
      </c>
      <c r="E3390" s="130"/>
      <c r="F3390" s="130"/>
      <c r="G3390" s="131" t="s">
        <v>28</v>
      </c>
      <c r="H3390" s="131">
        <v>180</v>
      </c>
      <c r="I3390" s="131">
        <v>171</v>
      </c>
      <c r="J3390" s="161"/>
      <c r="K3390" s="161"/>
      <c r="L3390" s="161"/>
      <c r="M3390" s="161"/>
      <c r="N3390" s="164" t="s">
        <v>71</v>
      </c>
      <c r="O3390" s="165"/>
    </row>
    <row r="3391" s="100" customFormat="1" ht="20.25" spans="1:15">
      <c r="A3391" s="128" t="s">
        <v>23</v>
      </c>
      <c r="B3391" s="128" t="s">
        <v>244</v>
      </c>
      <c r="C3391" s="132">
        <v>3305010020</v>
      </c>
      <c r="D3391" s="130" t="s">
        <v>5433</v>
      </c>
      <c r="E3391" s="130"/>
      <c r="F3391" s="130"/>
      <c r="G3391" s="131" t="s">
        <v>28</v>
      </c>
      <c r="H3391" s="131">
        <v>78</v>
      </c>
      <c r="I3391" s="131">
        <v>78</v>
      </c>
      <c r="J3391" s="161"/>
      <c r="K3391" s="161"/>
      <c r="L3391" s="161"/>
      <c r="M3391" s="161"/>
      <c r="N3391" s="164" t="s">
        <v>71</v>
      </c>
      <c r="O3391" s="165"/>
    </row>
    <row r="3392" s="100" customFormat="1" ht="20.25" spans="1:15">
      <c r="A3392" s="128" t="s">
        <v>21</v>
      </c>
      <c r="B3392" s="128" t="s">
        <v>244</v>
      </c>
      <c r="C3392" s="132">
        <v>330501003</v>
      </c>
      <c r="D3392" s="130" t="s">
        <v>5434</v>
      </c>
      <c r="E3392" s="130"/>
      <c r="F3392" s="130"/>
      <c r="G3392" s="131" t="s">
        <v>28</v>
      </c>
      <c r="H3392" s="131">
        <v>767</v>
      </c>
      <c r="I3392" s="131">
        <v>690</v>
      </c>
      <c r="J3392" s="161"/>
      <c r="K3392" s="161"/>
      <c r="L3392" s="161"/>
      <c r="M3392" s="161"/>
      <c r="N3392" s="164" t="s">
        <v>71</v>
      </c>
      <c r="O3392" s="165"/>
    </row>
    <row r="3393" s="100" customFormat="1" ht="20.25" spans="1:15">
      <c r="A3393" s="128" t="s">
        <v>21</v>
      </c>
      <c r="B3393" s="128" t="s">
        <v>244</v>
      </c>
      <c r="C3393" s="132">
        <v>330501004</v>
      </c>
      <c r="D3393" s="130" t="s">
        <v>5435</v>
      </c>
      <c r="E3393" s="130"/>
      <c r="F3393" s="130"/>
      <c r="G3393" s="131" t="s">
        <v>28</v>
      </c>
      <c r="H3393" s="131">
        <v>1074</v>
      </c>
      <c r="I3393" s="131">
        <v>967</v>
      </c>
      <c r="J3393" s="161"/>
      <c r="K3393" s="161"/>
      <c r="L3393" s="161"/>
      <c r="M3393" s="161"/>
      <c r="N3393" s="164" t="s">
        <v>71</v>
      </c>
      <c r="O3393" s="165"/>
    </row>
    <row r="3394" s="100" customFormat="1" spans="1:15">
      <c r="A3394" s="128" t="s">
        <v>21</v>
      </c>
      <c r="B3394" s="128" t="s">
        <v>244</v>
      </c>
      <c r="C3394" s="132">
        <v>330501005</v>
      </c>
      <c r="D3394" s="130" t="s">
        <v>5436</v>
      </c>
      <c r="E3394" s="130"/>
      <c r="F3394" s="130"/>
      <c r="G3394" s="131" t="s">
        <v>28</v>
      </c>
      <c r="H3394" s="131">
        <v>428</v>
      </c>
      <c r="I3394" s="131">
        <v>407</v>
      </c>
      <c r="J3394" s="161"/>
      <c r="K3394" s="161"/>
      <c r="L3394" s="161"/>
      <c r="M3394" s="161"/>
      <c r="N3394" s="164" t="s">
        <v>71</v>
      </c>
      <c r="O3394" s="165"/>
    </row>
    <row r="3395" s="100" customFormat="1" spans="1:15">
      <c r="A3395" s="128" t="s">
        <v>21</v>
      </c>
      <c r="B3395" s="128" t="s">
        <v>244</v>
      </c>
      <c r="C3395" s="132">
        <v>330501006</v>
      </c>
      <c r="D3395" s="130" t="s">
        <v>5437</v>
      </c>
      <c r="E3395" s="130"/>
      <c r="F3395" s="130"/>
      <c r="G3395" s="131" t="s">
        <v>28</v>
      </c>
      <c r="H3395" s="131">
        <v>561</v>
      </c>
      <c r="I3395" s="131">
        <v>533</v>
      </c>
      <c r="J3395" s="161"/>
      <c r="K3395" s="161"/>
      <c r="L3395" s="161"/>
      <c r="M3395" s="161"/>
      <c r="N3395" s="164" t="s">
        <v>71</v>
      </c>
      <c r="O3395" s="165"/>
    </row>
    <row r="3396" s="100" customFormat="1" spans="1:15">
      <c r="A3396" s="128" t="s">
        <v>21</v>
      </c>
      <c r="B3396" s="128" t="s">
        <v>244</v>
      </c>
      <c r="C3396" s="132">
        <v>330501007</v>
      </c>
      <c r="D3396" s="130" t="s">
        <v>5438</v>
      </c>
      <c r="E3396" s="130" t="s">
        <v>5439</v>
      </c>
      <c r="F3396" s="130"/>
      <c r="G3396" s="131" t="s">
        <v>28</v>
      </c>
      <c r="H3396" s="131">
        <v>1163</v>
      </c>
      <c r="I3396" s="131">
        <v>1047</v>
      </c>
      <c r="J3396" s="161"/>
      <c r="K3396" s="161"/>
      <c r="L3396" s="161"/>
      <c r="M3396" s="161"/>
      <c r="N3396" s="164" t="s">
        <v>71</v>
      </c>
      <c r="O3396" s="165"/>
    </row>
    <row r="3397" s="100" customFormat="1" spans="1:15">
      <c r="A3397" s="128" t="s">
        <v>21</v>
      </c>
      <c r="B3397" s="128" t="s">
        <v>244</v>
      </c>
      <c r="C3397" s="132">
        <v>330501008</v>
      </c>
      <c r="D3397" s="130" t="s">
        <v>5440</v>
      </c>
      <c r="E3397" s="130"/>
      <c r="F3397" s="130"/>
      <c r="G3397" s="131" t="s">
        <v>28</v>
      </c>
      <c r="H3397" s="131">
        <v>600</v>
      </c>
      <c r="I3397" s="131">
        <v>570</v>
      </c>
      <c r="J3397" s="161"/>
      <c r="K3397" s="161"/>
      <c r="L3397" s="161"/>
      <c r="M3397" s="161"/>
      <c r="N3397" s="164" t="s">
        <v>71</v>
      </c>
      <c r="O3397" s="165"/>
    </row>
    <row r="3398" s="100" customFormat="1" ht="20.25" spans="1:15">
      <c r="A3398" s="128" t="s">
        <v>21</v>
      </c>
      <c r="B3398" s="128" t="s">
        <v>244</v>
      </c>
      <c r="C3398" s="132">
        <v>330501009</v>
      </c>
      <c r="D3398" s="130" t="s">
        <v>5441</v>
      </c>
      <c r="E3398" s="130"/>
      <c r="F3398" s="130"/>
      <c r="G3398" s="131" t="s">
        <v>28</v>
      </c>
      <c r="H3398" s="131">
        <v>225</v>
      </c>
      <c r="I3398" s="131">
        <v>225</v>
      </c>
      <c r="J3398" s="161"/>
      <c r="K3398" s="161"/>
      <c r="L3398" s="161"/>
      <c r="M3398" s="161"/>
      <c r="N3398" s="164" t="s">
        <v>71</v>
      </c>
      <c r="O3398" s="165"/>
    </row>
    <row r="3399" s="100" customFormat="1" ht="20.25" spans="1:15">
      <c r="A3399" s="128" t="s">
        <v>21</v>
      </c>
      <c r="B3399" s="128" t="s">
        <v>244</v>
      </c>
      <c r="C3399" s="132">
        <v>330501010</v>
      </c>
      <c r="D3399" s="130" t="s">
        <v>5442</v>
      </c>
      <c r="E3399" s="130" t="s">
        <v>5443</v>
      </c>
      <c r="F3399" s="130"/>
      <c r="G3399" s="131" t="s">
        <v>28</v>
      </c>
      <c r="H3399" s="131">
        <v>630</v>
      </c>
      <c r="I3399" s="131">
        <v>599</v>
      </c>
      <c r="J3399" s="161"/>
      <c r="K3399" s="161"/>
      <c r="L3399" s="161"/>
      <c r="M3399" s="161"/>
      <c r="N3399" s="164" t="s">
        <v>71</v>
      </c>
      <c r="O3399" s="165"/>
    </row>
    <row r="3400" s="100" customFormat="1" spans="1:15">
      <c r="A3400" s="128" t="s">
        <v>21</v>
      </c>
      <c r="B3400" s="128" t="s">
        <v>244</v>
      </c>
      <c r="C3400" s="132">
        <v>330501011</v>
      </c>
      <c r="D3400" s="130" t="s">
        <v>5444</v>
      </c>
      <c r="E3400" s="130"/>
      <c r="F3400" s="130"/>
      <c r="G3400" s="131" t="s">
        <v>28</v>
      </c>
      <c r="H3400" s="131">
        <v>149</v>
      </c>
      <c r="I3400" s="131">
        <v>149</v>
      </c>
      <c r="J3400" s="161"/>
      <c r="K3400" s="161"/>
      <c r="L3400" s="161"/>
      <c r="M3400" s="161"/>
      <c r="N3400" s="164" t="s">
        <v>71</v>
      </c>
      <c r="O3400" s="165"/>
    </row>
    <row r="3401" s="100" customFormat="1" ht="20.25" spans="1:15">
      <c r="A3401" s="128" t="s">
        <v>21</v>
      </c>
      <c r="B3401" s="128" t="s">
        <v>244</v>
      </c>
      <c r="C3401" s="132">
        <v>330501012</v>
      </c>
      <c r="D3401" s="130" t="s">
        <v>5445</v>
      </c>
      <c r="E3401" s="130"/>
      <c r="F3401" s="130"/>
      <c r="G3401" s="131" t="s">
        <v>28</v>
      </c>
      <c r="H3401" s="131">
        <v>150</v>
      </c>
      <c r="I3401" s="131">
        <v>150</v>
      </c>
      <c r="J3401" s="161"/>
      <c r="K3401" s="161"/>
      <c r="L3401" s="161"/>
      <c r="M3401" s="161"/>
      <c r="N3401" s="164" t="s">
        <v>71</v>
      </c>
      <c r="O3401" s="165"/>
    </row>
    <row r="3402" s="100" customFormat="1" ht="20.25" spans="1:15">
      <c r="A3402" s="128" t="s">
        <v>21</v>
      </c>
      <c r="B3402" s="128" t="s">
        <v>244</v>
      </c>
      <c r="C3402" s="132">
        <v>330501013</v>
      </c>
      <c r="D3402" s="130" t="s">
        <v>5446</v>
      </c>
      <c r="E3402" s="130"/>
      <c r="F3402" s="130"/>
      <c r="G3402" s="131" t="s">
        <v>28</v>
      </c>
      <c r="H3402" s="131">
        <v>1273</v>
      </c>
      <c r="I3402" s="131">
        <v>1146</v>
      </c>
      <c r="J3402" s="161"/>
      <c r="K3402" s="161"/>
      <c r="L3402" s="161"/>
      <c r="M3402" s="161"/>
      <c r="N3402" s="164" t="s">
        <v>71</v>
      </c>
      <c r="O3402" s="165"/>
    </row>
    <row r="3403" s="100" customFormat="1" spans="1:15">
      <c r="A3403" s="128" t="s">
        <v>21</v>
      </c>
      <c r="B3403" s="128" t="s">
        <v>244</v>
      </c>
      <c r="C3403" s="132">
        <v>330501014</v>
      </c>
      <c r="D3403" s="130" t="s">
        <v>5447</v>
      </c>
      <c r="E3403" s="130"/>
      <c r="F3403" s="130"/>
      <c r="G3403" s="131" t="s">
        <v>28</v>
      </c>
      <c r="H3403" s="131">
        <v>1920</v>
      </c>
      <c r="I3403" s="131">
        <v>1632</v>
      </c>
      <c r="J3403" s="161"/>
      <c r="K3403" s="161"/>
      <c r="L3403" s="161"/>
      <c r="M3403" s="161"/>
      <c r="N3403" s="164" t="s">
        <v>71</v>
      </c>
      <c r="O3403" s="165"/>
    </row>
    <row r="3404" s="100" customFormat="1" spans="1:15">
      <c r="A3404" s="128" t="s">
        <v>21</v>
      </c>
      <c r="B3404" s="128" t="s">
        <v>244</v>
      </c>
      <c r="C3404" s="132">
        <v>330501015</v>
      </c>
      <c r="D3404" s="130" t="s">
        <v>5448</v>
      </c>
      <c r="E3404" s="130"/>
      <c r="F3404" s="130"/>
      <c r="G3404" s="131" t="s">
        <v>28</v>
      </c>
      <c r="H3404" s="131">
        <v>1450</v>
      </c>
      <c r="I3404" s="131">
        <v>1305</v>
      </c>
      <c r="J3404" s="161"/>
      <c r="K3404" s="161"/>
      <c r="L3404" s="161"/>
      <c r="M3404" s="161"/>
      <c r="N3404" s="164" t="s">
        <v>71</v>
      </c>
      <c r="O3404" s="165"/>
    </row>
    <row r="3405" s="100" customFormat="1" spans="1:15">
      <c r="A3405" s="128" t="s">
        <v>21</v>
      </c>
      <c r="B3405" s="128" t="s">
        <v>244</v>
      </c>
      <c r="C3405" s="132">
        <v>330501016</v>
      </c>
      <c r="D3405" s="130" t="s">
        <v>5449</v>
      </c>
      <c r="E3405" s="130" t="s">
        <v>5450</v>
      </c>
      <c r="F3405" s="130"/>
      <c r="G3405" s="131" t="s">
        <v>28</v>
      </c>
      <c r="H3405" s="131">
        <v>1794</v>
      </c>
      <c r="I3405" s="131">
        <v>1525</v>
      </c>
      <c r="J3405" s="161"/>
      <c r="K3405" s="161"/>
      <c r="L3405" s="161"/>
      <c r="M3405" s="161"/>
      <c r="N3405" s="164" t="s">
        <v>30</v>
      </c>
      <c r="O3405" s="165"/>
    </row>
    <row r="3406" s="100" customFormat="1" spans="1:15">
      <c r="A3406" s="128" t="s">
        <v>21</v>
      </c>
      <c r="B3406" s="128" t="s">
        <v>244</v>
      </c>
      <c r="C3406" s="132">
        <v>330501017</v>
      </c>
      <c r="D3406" s="130" t="s">
        <v>5451</v>
      </c>
      <c r="E3406" s="130" t="s">
        <v>5452</v>
      </c>
      <c r="F3406" s="130"/>
      <c r="G3406" s="131" t="s">
        <v>28</v>
      </c>
      <c r="H3406" s="131">
        <v>1570</v>
      </c>
      <c r="I3406" s="131">
        <v>1335</v>
      </c>
      <c r="J3406" s="161"/>
      <c r="K3406" s="161"/>
      <c r="L3406" s="161"/>
      <c r="M3406" s="161"/>
      <c r="N3406" s="164" t="s">
        <v>30</v>
      </c>
      <c r="O3406" s="165"/>
    </row>
    <row r="3407" s="100" customFormat="1" spans="1:15">
      <c r="A3407" s="128" t="s">
        <v>21</v>
      </c>
      <c r="B3407" s="128" t="s">
        <v>244</v>
      </c>
      <c r="C3407" s="132">
        <v>330501018</v>
      </c>
      <c r="D3407" s="130" t="s">
        <v>5453</v>
      </c>
      <c r="E3407" s="130" t="s">
        <v>5454</v>
      </c>
      <c r="F3407" s="130"/>
      <c r="G3407" s="131" t="s">
        <v>28</v>
      </c>
      <c r="H3407" s="131">
        <v>1968</v>
      </c>
      <c r="I3407" s="131">
        <v>1673</v>
      </c>
      <c r="J3407" s="161"/>
      <c r="K3407" s="161"/>
      <c r="L3407" s="161"/>
      <c r="M3407" s="161"/>
      <c r="N3407" s="164" t="s">
        <v>30</v>
      </c>
      <c r="O3407" s="165"/>
    </row>
    <row r="3408" s="100" customFormat="1" ht="20.25" spans="1:15">
      <c r="A3408" s="128" t="s">
        <v>21</v>
      </c>
      <c r="B3408" s="128" t="s">
        <v>244</v>
      </c>
      <c r="C3408" s="132">
        <v>330501019</v>
      </c>
      <c r="D3408" s="130" t="s">
        <v>5455</v>
      </c>
      <c r="E3408" s="130" t="s">
        <v>5456</v>
      </c>
      <c r="F3408" s="130" t="s">
        <v>5204</v>
      </c>
      <c r="G3408" s="131" t="s">
        <v>28</v>
      </c>
      <c r="H3408" s="131">
        <v>1619</v>
      </c>
      <c r="I3408" s="131">
        <v>1457</v>
      </c>
      <c r="J3408" s="161"/>
      <c r="K3408" s="161"/>
      <c r="L3408" s="161"/>
      <c r="M3408" s="161"/>
      <c r="N3408" s="164" t="s">
        <v>30</v>
      </c>
      <c r="O3408" s="165"/>
    </row>
    <row r="3409" s="100" customFormat="1" spans="1:15">
      <c r="A3409" s="128" t="s">
        <v>88</v>
      </c>
      <c r="B3409" s="128" t="s">
        <v>244</v>
      </c>
      <c r="C3409" s="132">
        <v>330501020</v>
      </c>
      <c r="D3409" s="130" t="s">
        <v>5457</v>
      </c>
      <c r="E3409" s="130" t="s">
        <v>5458</v>
      </c>
      <c r="F3409" s="130"/>
      <c r="G3409" s="131" t="s">
        <v>28</v>
      </c>
      <c r="H3409" s="131">
        <v>624</v>
      </c>
      <c r="I3409" s="131">
        <v>593</v>
      </c>
      <c r="J3409" s="161"/>
      <c r="K3409" s="161"/>
      <c r="L3409" s="161"/>
      <c r="M3409" s="161"/>
      <c r="N3409" s="164" t="s">
        <v>30</v>
      </c>
      <c r="O3409" s="165"/>
    </row>
    <row r="3410" s="100" customFormat="1" spans="1:15">
      <c r="A3410" s="128" t="s">
        <v>21</v>
      </c>
      <c r="B3410" s="128" t="s">
        <v>244</v>
      </c>
      <c r="C3410" s="132">
        <v>330501021</v>
      </c>
      <c r="D3410" s="130" t="s">
        <v>5459</v>
      </c>
      <c r="E3410" s="130" t="s">
        <v>5460</v>
      </c>
      <c r="F3410" s="130"/>
      <c r="G3410" s="131" t="s">
        <v>28</v>
      </c>
      <c r="H3410" s="131">
        <v>1920</v>
      </c>
      <c r="I3410" s="131">
        <v>1632</v>
      </c>
      <c r="J3410" s="161"/>
      <c r="K3410" s="161"/>
      <c r="L3410" s="161"/>
      <c r="M3410" s="161"/>
      <c r="N3410" s="164" t="s">
        <v>51</v>
      </c>
      <c r="O3410" s="165"/>
    </row>
    <row r="3411" s="100" customFormat="1" ht="40.5" spans="1:15">
      <c r="A3411" s="210" t="s">
        <v>729</v>
      </c>
      <c r="B3411" s="210" t="s">
        <v>244</v>
      </c>
      <c r="C3411" s="132">
        <v>330501022</v>
      </c>
      <c r="D3411" s="142" t="s">
        <v>5461</v>
      </c>
      <c r="E3411" s="142" t="s">
        <v>5462</v>
      </c>
      <c r="F3411" s="142" t="s">
        <v>5463</v>
      </c>
      <c r="G3411" s="141" t="s">
        <v>510</v>
      </c>
      <c r="H3411" s="141">
        <v>500</v>
      </c>
      <c r="I3411" s="141">
        <v>475</v>
      </c>
      <c r="J3411" s="161"/>
      <c r="K3411" s="161"/>
      <c r="L3411" s="161"/>
      <c r="M3411" s="161"/>
      <c r="N3411" s="164" t="s">
        <v>51</v>
      </c>
      <c r="O3411" s="165"/>
    </row>
    <row r="3412" s="100" customFormat="1" spans="1:15">
      <c r="A3412" s="128" t="s">
        <v>21</v>
      </c>
      <c r="B3412" s="128"/>
      <c r="C3412" s="132">
        <v>330502</v>
      </c>
      <c r="D3412" s="130" t="s">
        <v>5464</v>
      </c>
      <c r="E3412" s="130"/>
      <c r="F3412" s="130"/>
      <c r="G3412" s="131"/>
      <c r="H3412" s="131" t="s">
        <v>20</v>
      </c>
      <c r="I3412" s="131" t="s">
        <v>20</v>
      </c>
      <c r="J3412" s="161"/>
      <c r="K3412" s="161"/>
      <c r="L3412" s="161"/>
      <c r="M3412" s="161"/>
      <c r="N3412" s="164" t="s">
        <v>20</v>
      </c>
      <c r="O3412" s="165"/>
    </row>
    <row r="3413" s="100" customFormat="1" spans="1:15">
      <c r="A3413" s="128" t="s">
        <v>21</v>
      </c>
      <c r="B3413" s="128" t="s">
        <v>244</v>
      </c>
      <c r="C3413" s="132">
        <v>330502001</v>
      </c>
      <c r="D3413" s="130" t="s">
        <v>5465</v>
      </c>
      <c r="E3413" s="130"/>
      <c r="F3413" s="130"/>
      <c r="G3413" s="131" t="s">
        <v>28</v>
      </c>
      <c r="H3413" s="131">
        <v>419</v>
      </c>
      <c r="I3413" s="131">
        <v>398</v>
      </c>
      <c r="J3413" s="161"/>
      <c r="K3413" s="161"/>
      <c r="L3413" s="161"/>
      <c r="M3413" s="161"/>
      <c r="N3413" s="164" t="s">
        <v>71</v>
      </c>
      <c r="O3413" s="165"/>
    </row>
    <row r="3414" s="100" customFormat="1" spans="1:15">
      <c r="A3414" s="128" t="s">
        <v>21</v>
      </c>
      <c r="B3414" s="128" t="s">
        <v>244</v>
      </c>
      <c r="C3414" s="132">
        <v>330502002</v>
      </c>
      <c r="D3414" s="130" t="s">
        <v>5466</v>
      </c>
      <c r="E3414" s="130"/>
      <c r="F3414" s="130"/>
      <c r="G3414" s="131" t="s">
        <v>28</v>
      </c>
      <c r="H3414" s="131">
        <v>340</v>
      </c>
      <c r="I3414" s="131">
        <v>340</v>
      </c>
      <c r="J3414" s="161"/>
      <c r="K3414" s="161"/>
      <c r="L3414" s="161"/>
      <c r="M3414" s="161"/>
      <c r="N3414" s="164" t="s">
        <v>71</v>
      </c>
      <c r="O3414" s="165"/>
    </row>
    <row r="3415" s="100" customFormat="1" ht="20.25" spans="1:15">
      <c r="A3415" s="128" t="s">
        <v>21</v>
      </c>
      <c r="B3415" s="128" t="s">
        <v>244</v>
      </c>
      <c r="C3415" s="132">
        <v>330502003</v>
      </c>
      <c r="D3415" s="130" t="s">
        <v>5467</v>
      </c>
      <c r="E3415" s="130" t="s">
        <v>5468</v>
      </c>
      <c r="F3415" s="130"/>
      <c r="G3415" s="131" t="s">
        <v>28</v>
      </c>
      <c r="H3415" s="131">
        <v>1595</v>
      </c>
      <c r="I3415" s="131">
        <v>1436</v>
      </c>
      <c r="J3415" s="161"/>
      <c r="K3415" s="161"/>
      <c r="L3415" s="161"/>
      <c r="M3415" s="161"/>
      <c r="N3415" s="164" t="s">
        <v>71</v>
      </c>
      <c r="O3415" s="165"/>
    </row>
    <row r="3416" s="100" customFormat="1" ht="20.25" spans="1:15">
      <c r="A3416" s="128" t="s">
        <v>21</v>
      </c>
      <c r="B3416" s="128" t="s">
        <v>244</v>
      </c>
      <c r="C3416" s="132">
        <v>330502004</v>
      </c>
      <c r="D3416" s="130" t="s">
        <v>5469</v>
      </c>
      <c r="E3416" s="130" t="s">
        <v>5470</v>
      </c>
      <c r="F3416" s="130"/>
      <c r="G3416" s="131" t="s">
        <v>28</v>
      </c>
      <c r="H3416" s="131">
        <v>1595</v>
      </c>
      <c r="I3416" s="131">
        <v>1436</v>
      </c>
      <c r="J3416" s="161"/>
      <c r="K3416" s="161"/>
      <c r="L3416" s="161"/>
      <c r="M3416" s="161"/>
      <c r="N3416" s="164" t="s">
        <v>71</v>
      </c>
      <c r="O3416" s="165"/>
    </row>
    <row r="3417" s="100" customFormat="1" spans="1:15">
      <c r="A3417" s="128" t="s">
        <v>21</v>
      </c>
      <c r="B3417" s="128" t="s">
        <v>244</v>
      </c>
      <c r="C3417" s="132">
        <v>330502005</v>
      </c>
      <c r="D3417" s="130" t="s">
        <v>5471</v>
      </c>
      <c r="E3417" s="130" t="s">
        <v>5472</v>
      </c>
      <c r="F3417" s="130"/>
      <c r="G3417" s="131" t="s">
        <v>28</v>
      </c>
      <c r="H3417" s="131">
        <v>1760</v>
      </c>
      <c r="I3417" s="131">
        <v>1496</v>
      </c>
      <c r="J3417" s="161"/>
      <c r="K3417" s="161"/>
      <c r="L3417" s="161"/>
      <c r="M3417" s="161"/>
      <c r="N3417" s="164" t="s">
        <v>71</v>
      </c>
      <c r="O3417" s="165"/>
    </row>
    <row r="3418" s="100" customFormat="1" ht="20.25" spans="1:15">
      <c r="A3418" s="128" t="s">
        <v>21</v>
      </c>
      <c r="B3418" s="128" t="s">
        <v>244</v>
      </c>
      <c r="C3418" s="132">
        <v>330502006</v>
      </c>
      <c r="D3418" s="130" t="s">
        <v>5473</v>
      </c>
      <c r="E3418" s="130"/>
      <c r="F3418" s="130"/>
      <c r="G3418" s="131" t="s">
        <v>28</v>
      </c>
      <c r="H3418" s="131">
        <v>1928</v>
      </c>
      <c r="I3418" s="131">
        <v>1639</v>
      </c>
      <c r="J3418" s="161"/>
      <c r="K3418" s="161"/>
      <c r="L3418" s="161"/>
      <c r="M3418" s="161"/>
      <c r="N3418" s="164" t="s">
        <v>71</v>
      </c>
      <c r="O3418" s="165"/>
    </row>
    <row r="3419" s="100" customFormat="1" ht="20.25" spans="1:15">
      <c r="A3419" s="128" t="s">
        <v>21</v>
      </c>
      <c r="B3419" s="128" t="s">
        <v>244</v>
      </c>
      <c r="C3419" s="132">
        <v>330502007</v>
      </c>
      <c r="D3419" s="130" t="s">
        <v>5474</v>
      </c>
      <c r="E3419" s="130"/>
      <c r="F3419" s="130"/>
      <c r="G3419" s="131" t="s">
        <v>28</v>
      </c>
      <c r="H3419" s="131">
        <v>1871</v>
      </c>
      <c r="I3419" s="131">
        <v>1590</v>
      </c>
      <c r="J3419" s="161"/>
      <c r="K3419" s="161"/>
      <c r="L3419" s="161"/>
      <c r="M3419" s="161"/>
      <c r="N3419" s="164" t="s">
        <v>71</v>
      </c>
      <c r="O3419" s="165"/>
    </row>
    <row r="3420" s="100" customFormat="1" spans="1:15">
      <c r="A3420" s="128" t="s">
        <v>21</v>
      </c>
      <c r="B3420" s="128" t="s">
        <v>244</v>
      </c>
      <c r="C3420" s="132">
        <v>330502008</v>
      </c>
      <c r="D3420" s="130" t="s">
        <v>5475</v>
      </c>
      <c r="E3420" s="130"/>
      <c r="F3420" s="130"/>
      <c r="G3420" s="131" t="s">
        <v>28</v>
      </c>
      <c r="H3420" s="131">
        <v>1595</v>
      </c>
      <c r="I3420" s="131">
        <v>1436</v>
      </c>
      <c r="J3420" s="161"/>
      <c r="K3420" s="161"/>
      <c r="L3420" s="161"/>
      <c r="M3420" s="161"/>
      <c r="N3420" s="164" t="s">
        <v>71</v>
      </c>
      <c r="O3420" s="165"/>
    </row>
    <row r="3421" s="100" customFormat="1" ht="20.25" spans="1:15">
      <c r="A3421" s="128" t="s">
        <v>21</v>
      </c>
      <c r="B3421" s="128" t="s">
        <v>244</v>
      </c>
      <c r="C3421" s="132">
        <v>330502009</v>
      </c>
      <c r="D3421" s="130" t="s">
        <v>5476</v>
      </c>
      <c r="E3421" s="130" t="s">
        <v>5477</v>
      </c>
      <c r="F3421" s="130"/>
      <c r="G3421" s="131" t="s">
        <v>28</v>
      </c>
      <c r="H3421" s="131">
        <v>2720</v>
      </c>
      <c r="I3421" s="131">
        <v>2312</v>
      </c>
      <c r="J3421" s="161"/>
      <c r="K3421" s="161"/>
      <c r="L3421" s="161"/>
      <c r="M3421" s="161"/>
      <c r="N3421" s="164" t="s">
        <v>71</v>
      </c>
      <c r="O3421" s="165"/>
    </row>
    <row r="3422" s="100" customFormat="1" ht="20.25" spans="1:15">
      <c r="A3422" s="128" t="s">
        <v>88</v>
      </c>
      <c r="B3422" s="128" t="s">
        <v>244</v>
      </c>
      <c r="C3422" s="132">
        <v>330502010</v>
      </c>
      <c r="D3422" s="130" t="s">
        <v>5478</v>
      </c>
      <c r="E3422" s="130"/>
      <c r="F3422" s="130" t="s">
        <v>5479</v>
      </c>
      <c r="G3422" s="131" t="s">
        <v>28</v>
      </c>
      <c r="H3422" s="131">
        <v>2346</v>
      </c>
      <c r="I3422" s="131">
        <v>1994</v>
      </c>
      <c r="J3422" s="161"/>
      <c r="K3422" s="161"/>
      <c r="L3422" s="161"/>
      <c r="M3422" s="161"/>
      <c r="N3422" s="164" t="s">
        <v>71</v>
      </c>
      <c r="O3422" s="165"/>
    </row>
    <row r="3423" s="100" customFormat="1" ht="20.25" spans="1:15">
      <c r="A3423" s="128" t="s">
        <v>21</v>
      </c>
      <c r="B3423" s="128" t="s">
        <v>244</v>
      </c>
      <c r="C3423" s="132">
        <v>330502011</v>
      </c>
      <c r="D3423" s="130" t="s">
        <v>5480</v>
      </c>
      <c r="E3423" s="130" t="s">
        <v>5481</v>
      </c>
      <c r="F3423" s="130"/>
      <c r="G3423" s="131" t="s">
        <v>28</v>
      </c>
      <c r="H3423" s="131">
        <v>1160</v>
      </c>
      <c r="I3423" s="131">
        <v>1044</v>
      </c>
      <c r="J3423" s="161"/>
      <c r="K3423" s="161"/>
      <c r="L3423" s="161"/>
      <c r="M3423" s="161"/>
      <c r="N3423" s="164" t="s">
        <v>71</v>
      </c>
      <c r="O3423" s="165"/>
    </row>
    <row r="3424" s="100" customFormat="1" spans="1:15">
      <c r="A3424" s="128" t="s">
        <v>21</v>
      </c>
      <c r="B3424" s="128" t="s">
        <v>244</v>
      </c>
      <c r="C3424" s="132">
        <v>330502012</v>
      </c>
      <c r="D3424" s="130" t="s">
        <v>5482</v>
      </c>
      <c r="E3424" s="130"/>
      <c r="F3424" s="130"/>
      <c r="G3424" s="131" t="s">
        <v>28</v>
      </c>
      <c r="H3424" s="131">
        <v>545</v>
      </c>
      <c r="I3424" s="131">
        <v>518</v>
      </c>
      <c r="J3424" s="161"/>
      <c r="K3424" s="161"/>
      <c r="L3424" s="161"/>
      <c r="M3424" s="161"/>
      <c r="N3424" s="164" t="s">
        <v>71</v>
      </c>
      <c r="O3424" s="165"/>
    </row>
    <row r="3425" s="100" customFormat="1" spans="1:15">
      <c r="A3425" s="128" t="s">
        <v>21</v>
      </c>
      <c r="B3425" s="128" t="s">
        <v>244</v>
      </c>
      <c r="C3425" s="132">
        <v>330502013</v>
      </c>
      <c r="D3425" s="130" t="s">
        <v>5483</v>
      </c>
      <c r="E3425" s="130" t="s">
        <v>5484</v>
      </c>
      <c r="F3425" s="130"/>
      <c r="G3425" s="131" t="s">
        <v>28</v>
      </c>
      <c r="H3425" s="131">
        <v>1315</v>
      </c>
      <c r="I3425" s="131">
        <v>1184</v>
      </c>
      <c r="J3425" s="161"/>
      <c r="K3425" s="161"/>
      <c r="L3425" s="161"/>
      <c r="M3425" s="161"/>
      <c r="N3425" s="164" t="s">
        <v>71</v>
      </c>
      <c r="O3425" s="165"/>
    </row>
    <row r="3426" s="100" customFormat="1" ht="20.25" spans="1:15">
      <c r="A3426" s="128" t="s">
        <v>21</v>
      </c>
      <c r="B3426" s="128" t="s">
        <v>244</v>
      </c>
      <c r="C3426" s="132">
        <v>330502014</v>
      </c>
      <c r="D3426" s="130" t="s">
        <v>5485</v>
      </c>
      <c r="E3426" s="130" t="s">
        <v>5486</v>
      </c>
      <c r="F3426" s="130"/>
      <c r="G3426" s="131" t="s">
        <v>28</v>
      </c>
      <c r="H3426" s="131">
        <v>1015</v>
      </c>
      <c r="I3426" s="131">
        <v>914</v>
      </c>
      <c r="J3426" s="161"/>
      <c r="K3426" s="161"/>
      <c r="L3426" s="161"/>
      <c r="M3426" s="161"/>
      <c r="N3426" s="164" t="s">
        <v>71</v>
      </c>
      <c r="O3426" s="165"/>
    </row>
    <row r="3427" s="100" customFormat="1" ht="20.25" spans="1:15">
      <c r="A3427" s="128" t="s">
        <v>21</v>
      </c>
      <c r="B3427" s="128" t="s">
        <v>244</v>
      </c>
      <c r="C3427" s="132">
        <v>330502015</v>
      </c>
      <c r="D3427" s="130" t="s">
        <v>5487</v>
      </c>
      <c r="E3427" s="130" t="s">
        <v>5486</v>
      </c>
      <c r="F3427" s="130"/>
      <c r="G3427" s="131" t="s">
        <v>28</v>
      </c>
      <c r="H3427" s="131">
        <v>1501</v>
      </c>
      <c r="I3427" s="131">
        <v>1351</v>
      </c>
      <c r="J3427" s="161"/>
      <c r="K3427" s="161"/>
      <c r="L3427" s="161"/>
      <c r="M3427" s="161"/>
      <c r="N3427" s="164" t="s">
        <v>71</v>
      </c>
      <c r="O3427" s="165"/>
    </row>
    <row r="3428" s="100" customFormat="1" ht="20.25" spans="1:15">
      <c r="A3428" s="128" t="s">
        <v>21</v>
      </c>
      <c r="B3428" s="128" t="s">
        <v>244</v>
      </c>
      <c r="C3428" s="132">
        <v>330502016</v>
      </c>
      <c r="D3428" s="130" t="s">
        <v>5488</v>
      </c>
      <c r="E3428" s="130" t="s">
        <v>5489</v>
      </c>
      <c r="F3428" s="130"/>
      <c r="G3428" s="131" t="s">
        <v>28</v>
      </c>
      <c r="H3428" s="131">
        <v>1450</v>
      </c>
      <c r="I3428" s="131">
        <v>1305</v>
      </c>
      <c r="J3428" s="161"/>
      <c r="K3428" s="161"/>
      <c r="L3428" s="161"/>
      <c r="M3428" s="161"/>
      <c r="N3428" s="164" t="s">
        <v>71</v>
      </c>
      <c r="O3428" s="165"/>
    </row>
    <row r="3429" s="100" customFormat="1" ht="20.25" spans="1:15">
      <c r="A3429" s="128" t="s">
        <v>21</v>
      </c>
      <c r="B3429" s="128" t="s">
        <v>244</v>
      </c>
      <c r="C3429" s="132">
        <v>330502017</v>
      </c>
      <c r="D3429" s="130" t="s">
        <v>5490</v>
      </c>
      <c r="E3429" s="130" t="s">
        <v>5489</v>
      </c>
      <c r="F3429" s="130"/>
      <c r="G3429" s="131" t="s">
        <v>28</v>
      </c>
      <c r="H3429" s="131">
        <v>1600</v>
      </c>
      <c r="I3429" s="131">
        <v>1360</v>
      </c>
      <c r="J3429" s="161"/>
      <c r="K3429" s="161"/>
      <c r="L3429" s="161"/>
      <c r="M3429" s="161"/>
      <c r="N3429" s="164" t="s">
        <v>71</v>
      </c>
      <c r="O3429" s="165"/>
    </row>
    <row r="3430" s="100" customFormat="1" spans="1:15">
      <c r="A3430" s="128" t="s">
        <v>21</v>
      </c>
      <c r="B3430" s="128" t="s">
        <v>244</v>
      </c>
      <c r="C3430" s="132">
        <v>330502018</v>
      </c>
      <c r="D3430" s="130" t="s">
        <v>5491</v>
      </c>
      <c r="E3430" s="130" t="s">
        <v>5492</v>
      </c>
      <c r="F3430" s="130"/>
      <c r="G3430" s="131" t="s">
        <v>28</v>
      </c>
      <c r="H3430" s="131">
        <v>1595</v>
      </c>
      <c r="I3430" s="131">
        <v>1436</v>
      </c>
      <c r="J3430" s="161"/>
      <c r="K3430" s="161"/>
      <c r="L3430" s="161"/>
      <c r="M3430" s="161"/>
      <c r="N3430" s="164" t="s">
        <v>71</v>
      </c>
      <c r="O3430" s="165"/>
    </row>
    <row r="3431" s="100" customFormat="1" ht="20.25" spans="1:15">
      <c r="A3431" s="128" t="s">
        <v>21</v>
      </c>
      <c r="B3431" s="128" t="s">
        <v>244</v>
      </c>
      <c r="C3431" s="132">
        <v>330502019</v>
      </c>
      <c r="D3431" s="130" t="s">
        <v>5493</v>
      </c>
      <c r="E3431" s="130" t="s">
        <v>5494</v>
      </c>
      <c r="F3431" s="130"/>
      <c r="G3431" s="131" t="s">
        <v>28</v>
      </c>
      <c r="H3431" s="131">
        <v>2400</v>
      </c>
      <c r="I3431" s="131">
        <v>2040</v>
      </c>
      <c r="J3431" s="161"/>
      <c r="K3431" s="161"/>
      <c r="L3431" s="161"/>
      <c r="M3431" s="161"/>
      <c r="N3431" s="164" t="s">
        <v>71</v>
      </c>
      <c r="O3431" s="165"/>
    </row>
    <row r="3432" s="100" customFormat="1" spans="1:15">
      <c r="A3432" s="128" t="s">
        <v>4846</v>
      </c>
      <c r="B3432" s="128" t="s">
        <v>244</v>
      </c>
      <c r="C3432" s="132">
        <v>330502020</v>
      </c>
      <c r="D3432" s="130" t="s">
        <v>5495</v>
      </c>
      <c r="E3432" s="130" t="s">
        <v>20</v>
      </c>
      <c r="F3432" s="130" t="s">
        <v>5496</v>
      </c>
      <c r="G3432" s="131" t="s">
        <v>28</v>
      </c>
      <c r="H3432" s="131">
        <v>2579</v>
      </c>
      <c r="I3432" s="131">
        <v>2192</v>
      </c>
      <c r="J3432" s="161"/>
      <c r="K3432" s="161"/>
      <c r="L3432" s="161"/>
      <c r="M3432" s="161" t="s">
        <v>5497</v>
      </c>
      <c r="N3432" s="164" t="s">
        <v>71</v>
      </c>
      <c r="O3432" s="165"/>
    </row>
    <row r="3433" s="100" customFormat="1" ht="20.25" spans="1:15">
      <c r="A3433" s="128" t="s">
        <v>21</v>
      </c>
      <c r="B3433" s="128"/>
      <c r="C3433" s="132">
        <v>330503</v>
      </c>
      <c r="D3433" s="130" t="s">
        <v>5498</v>
      </c>
      <c r="E3433" s="130"/>
      <c r="F3433" s="130"/>
      <c r="G3433" s="131"/>
      <c r="H3433" s="131" t="s">
        <v>20</v>
      </c>
      <c r="I3433" s="131" t="s">
        <v>20</v>
      </c>
      <c r="J3433" s="161"/>
      <c r="K3433" s="161"/>
      <c r="L3433" s="161"/>
      <c r="M3433" s="161"/>
      <c r="N3433" s="164" t="s">
        <v>20</v>
      </c>
      <c r="O3433" s="165"/>
    </row>
    <row r="3434" s="100" customFormat="1" spans="1:15">
      <c r="A3434" s="128" t="s">
        <v>21</v>
      </c>
      <c r="B3434" s="128" t="s">
        <v>244</v>
      </c>
      <c r="C3434" s="132">
        <v>330503001</v>
      </c>
      <c r="D3434" s="130" t="s">
        <v>5499</v>
      </c>
      <c r="E3434" s="130" t="s">
        <v>5500</v>
      </c>
      <c r="F3434" s="130"/>
      <c r="G3434" s="131" t="s">
        <v>28</v>
      </c>
      <c r="H3434" s="131">
        <v>1544</v>
      </c>
      <c r="I3434" s="131">
        <v>1312</v>
      </c>
      <c r="J3434" s="161"/>
      <c r="K3434" s="161"/>
      <c r="L3434" s="161"/>
      <c r="M3434" s="161"/>
      <c r="N3434" s="164" t="s">
        <v>71</v>
      </c>
      <c r="O3434" s="165"/>
    </row>
    <row r="3435" s="100" customFormat="1" ht="20.25" spans="1:15">
      <c r="A3435" s="128" t="s">
        <v>21</v>
      </c>
      <c r="B3435" s="128" t="s">
        <v>244</v>
      </c>
      <c r="C3435" s="132">
        <v>330503002</v>
      </c>
      <c r="D3435" s="130" t="s">
        <v>5501</v>
      </c>
      <c r="E3435" s="130" t="s">
        <v>5502</v>
      </c>
      <c r="F3435" s="130"/>
      <c r="G3435" s="131" t="s">
        <v>28</v>
      </c>
      <c r="H3435" s="131">
        <v>1360</v>
      </c>
      <c r="I3435" s="131">
        <v>1156</v>
      </c>
      <c r="J3435" s="161"/>
      <c r="K3435" s="161"/>
      <c r="L3435" s="161"/>
      <c r="M3435" s="161"/>
      <c r="N3435" s="164" t="s">
        <v>71</v>
      </c>
      <c r="O3435" s="165"/>
    </row>
    <row r="3436" s="100" customFormat="1" spans="1:15">
      <c r="A3436" s="128" t="s">
        <v>21</v>
      </c>
      <c r="B3436" s="128" t="s">
        <v>244</v>
      </c>
      <c r="C3436" s="132">
        <v>330503003</v>
      </c>
      <c r="D3436" s="130" t="s">
        <v>5503</v>
      </c>
      <c r="E3436" s="130"/>
      <c r="F3436" s="130"/>
      <c r="G3436" s="131" t="s">
        <v>28</v>
      </c>
      <c r="H3436" s="131">
        <v>1645</v>
      </c>
      <c r="I3436" s="131">
        <v>1398</v>
      </c>
      <c r="J3436" s="161"/>
      <c r="K3436" s="161"/>
      <c r="L3436" s="161"/>
      <c r="M3436" s="161"/>
      <c r="N3436" s="164" t="s">
        <v>71</v>
      </c>
      <c r="O3436" s="165"/>
    </row>
    <row r="3437" s="100" customFormat="1" spans="1:15">
      <c r="A3437" s="128" t="s">
        <v>21</v>
      </c>
      <c r="B3437" s="128" t="s">
        <v>244</v>
      </c>
      <c r="C3437" s="132">
        <v>330503004</v>
      </c>
      <c r="D3437" s="130" t="s">
        <v>5504</v>
      </c>
      <c r="E3437" s="130"/>
      <c r="F3437" s="130"/>
      <c r="G3437" s="131" t="s">
        <v>28</v>
      </c>
      <c r="H3437" s="131">
        <v>1599</v>
      </c>
      <c r="I3437" s="131">
        <v>1359</v>
      </c>
      <c r="J3437" s="161"/>
      <c r="K3437" s="161"/>
      <c r="L3437" s="161"/>
      <c r="M3437" s="161"/>
      <c r="N3437" s="164" t="s">
        <v>71</v>
      </c>
      <c r="O3437" s="165"/>
    </row>
    <row r="3438" s="100" customFormat="1" spans="1:15">
      <c r="A3438" s="128" t="s">
        <v>88</v>
      </c>
      <c r="B3438" s="128" t="s">
        <v>244</v>
      </c>
      <c r="C3438" s="132">
        <v>330503005</v>
      </c>
      <c r="D3438" s="130" t="s">
        <v>5505</v>
      </c>
      <c r="E3438" s="130"/>
      <c r="F3438" s="130"/>
      <c r="G3438" s="131" t="s">
        <v>28</v>
      </c>
      <c r="H3438" s="131">
        <v>1208</v>
      </c>
      <c r="I3438" s="131">
        <v>1027</v>
      </c>
      <c r="J3438" s="161"/>
      <c r="K3438" s="161"/>
      <c r="L3438" s="161"/>
      <c r="M3438" s="161"/>
      <c r="N3438" s="164" t="s">
        <v>71</v>
      </c>
      <c r="O3438" s="165"/>
    </row>
    <row r="3439" s="100" customFormat="1" ht="20.25" spans="1:15">
      <c r="A3439" s="128" t="s">
        <v>88</v>
      </c>
      <c r="B3439" s="128" t="s">
        <v>244</v>
      </c>
      <c r="C3439" s="132">
        <v>3305030051</v>
      </c>
      <c r="D3439" s="130" t="s">
        <v>5506</v>
      </c>
      <c r="E3439" s="130"/>
      <c r="F3439" s="130"/>
      <c r="G3439" s="131" t="s">
        <v>28</v>
      </c>
      <c r="H3439" s="131">
        <v>1328</v>
      </c>
      <c r="I3439" s="131">
        <v>1147</v>
      </c>
      <c r="J3439" s="161"/>
      <c r="K3439" s="161"/>
      <c r="L3439" s="161"/>
      <c r="M3439" s="161"/>
      <c r="N3439" s="164" t="s">
        <v>71</v>
      </c>
      <c r="O3439" s="165"/>
    </row>
    <row r="3440" s="100" customFormat="1" spans="1:15">
      <c r="A3440" s="128" t="s">
        <v>21</v>
      </c>
      <c r="B3440" s="128" t="s">
        <v>244</v>
      </c>
      <c r="C3440" s="132">
        <v>330503006</v>
      </c>
      <c r="D3440" s="130" t="s">
        <v>5507</v>
      </c>
      <c r="E3440" s="130"/>
      <c r="F3440" s="130"/>
      <c r="G3440" s="131" t="s">
        <v>28</v>
      </c>
      <c r="H3440" s="131">
        <v>1234</v>
      </c>
      <c r="I3440" s="131">
        <v>1111</v>
      </c>
      <c r="J3440" s="161"/>
      <c r="K3440" s="161"/>
      <c r="L3440" s="161"/>
      <c r="M3440" s="161"/>
      <c r="N3440" s="164" t="s">
        <v>71</v>
      </c>
      <c r="O3440" s="165"/>
    </row>
    <row r="3441" s="100" customFormat="1" spans="1:15">
      <c r="A3441" s="128" t="s">
        <v>21</v>
      </c>
      <c r="B3441" s="128" t="s">
        <v>244</v>
      </c>
      <c r="C3441" s="132">
        <v>330503007</v>
      </c>
      <c r="D3441" s="130" t="s">
        <v>5508</v>
      </c>
      <c r="E3441" s="130"/>
      <c r="F3441" s="130"/>
      <c r="G3441" s="131" t="s">
        <v>28</v>
      </c>
      <c r="H3441" s="131">
        <v>1207</v>
      </c>
      <c r="I3441" s="131">
        <v>1086</v>
      </c>
      <c r="J3441" s="161"/>
      <c r="K3441" s="161"/>
      <c r="L3441" s="161"/>
      <c r="M3441" s="161"/>
      <c r="N3441" s="164" t="s">
        <v>71</v>
      </c>
      <c r="O3441" s="165"/>
    </row>
    <row r="3442" s="100" customFormat="1" ht="20.25" spans="1:15">
      <c r="A3442" s="128" t="s">
        <v>21</v>
      </c>
      <c r="B3442" s="128" t="s">
        <v>244</v>
      </c>
      <c r="C3442" s="132">
        <v>330503008</v>
      </c>
      <c r="D3442" s="130" t="s">
        <v>5509</v>
      </c>
      <c r="E3442" s="130" t="s">
        <v>5510</v>
      </c>
      <c r="F3442" s="130"/>
      <c r="G3442" s="131" t="s">
        <v>28</v>
      </c>
      <c r="H3442" s="131">
        <v>2288</v>
      </c>
      <c r="I3442" s="131">
        <v>1945</v>
      </c>
      <c r="J3442" s="161"/>
      <c r="K3442" s="161"/>
      <c r="L3442" s="161"/>
      <c r="M3442" s="161"/>
      <c r="N3442" s="164" t="s">
        <v>71</v>
      </c>
      <c r="O3442" s="165"/>
    </row>
    <row r="3443" s="100" customFormat="1" ht="20.25" spans="1:15">
      <c r="A3443" s="128" t="s">
        <v>21</v>
      </c>
      <c r="B3443" s="128" t="s">
        <v>244</v>
      </c>
      <c r="C3443" s="132">
        <v>330503009</v>
      </c>
      <c r="D3443" s="130" t="s">
        <v>5511</v>
      </c>
      <c r="E3443" s="130" t="s">
        <v>5512</v>
      </c>
      <c r="F3443" s="130" t="s">
        <v>299</v>
      </c>
      <c r="G3443" s="131" t="s">
        <v>28</v>
      </c>
      <c r="H3443" s="131">
        <v>1059</v>
      </c>
      <c r="I3443" s="131">
        <v>953</v>
      </c>
      <c r="J3443" s="161"/>
      <c r="K3443" s="161"/>
      <c r="L3443" s="161"/>
      <c r="M3443" s="161"/>
      <c r="N3443" s="164" t="s">
        <v>71</v>
      </c>
      <c r="O3443" s="165"/>
    </row>
    <row r="3444" s="100" customFormat="1" ht="20.25" spans="1:15">
      <c r="A3444" s="128" t="s">
        <v>21</v>
      </c>
      <c r="B3444" s="128" t="s">
        <v>244</v>
      </c>
      <c r="C3444" s="132">
        <v>330503010</v>
      </c>
      <c r="D3444" s="130" t="s">
        <v>5513</v>
      </c>
      <c r="E3444" s="130"/>
      <c r="F3444" s="130"/>
      <c r="G3444" s="131" t="s">
        <v>28</v>
      </c>
      <c r="H3444" s="131">
        <v>2225</v>
      </c>
      <c r="I3444" s="131">
        <v>1891</v>
      </c>
      <c r="J3444" s="161"/>
      <c r="K3444" s="161"/>
      <c r="L3444" s="161"/>
      <c r="M3444" s="161"/>
      <c r="N3444" s="164" t="s">
        <v>71</v>
      </c>
      <c r="O3444" s="165"/>
    </row>
    <row r="3445" s="100" customFormat="1" ht="20.25" spans="1:15">
      <c r="A3445" s="128" t="s">
        <v>21</v>
      </c>
      <c r="B3445" s="128" t="s">
        <v>244</v>
      </c>
      <c r="C3445" s="132">
        <v>330503011</v>
      </c>
      <c r="D3445" s="130" t="s">
        <v>5514</v>
      </c>
      <c r="E3445" s="130"/>
      <c r="F3445" s="130"/>
      <c r="G3445" s="131" t="s">
        <v>28</v>
      </c>
      <c r="H3445" s="131">
        <v>2467</v>
      </c>
      <c r="I3445" s="131">
        <v>2097</v>
      </c>
      <c r="J3445" s="161"/>
      <c r="K3445" s="161"/>
      <c r="L3445" s="161"/>
      <c r="M3445" s="161"/>
      <c r="N3445" s="164" t="s">
        <v>71</v>
      </c>
      <c r="O3445" s="165"/>
    </row>
    <row r="3446" s="100" customFormat="1" spans="1:15">
      <c r="A3446" s="128" t="s">
        <v>21</v>
      </c>
      <c r="B3446" s="128" t="s">
        <v>244</v>
      </c>
      <c r="C3446" s="132">
        <v>330503012</v>
      </c>
      <c r="D3446" s="130" t="s">
        <v>5515</v>
      </c>
      <c r="E3446" s="130"/>
      <c r="F3446" s="130"/>
      <c r="G3446" s="131" t="s">
        <v>28</v>
      </c>
      <c r="H3446" s="131">
        <v>2194</v>
      </c>
      <c r="I3446" s="131">
        <v>1865</v>
      </c>
      <c r="J3446" s="161"/>
      <c r="K3446" s="161"/>
      <c r="L3446" s="161"/>
      <c r="M3446" s="161"/>
      <c r="N3446" s="164" t="s">
        <v>71</v>
      </c>
      <c r="O3446" s="165"/>
    </row>
    <row r="3447" s="100" customFormat="1" ht="20.25" spans="1:15">
      <c r="A3447" s="128" t="s">
        <v>21</v>
      </c>
      <c r="B3447" s="128" t="s">
        <v>244</v>
      </c>
      <c r="C3447" s="132">
        <v>330503013</v>
      </c>
      <c r="D3447" s="130" t="s">
        <v>5516</v>
      </c>
      <c r="E3447" s="130"/>
      <c r="F3447" s="130"/>
      <c r="G3447" s="131" t="s">
        <v>28</v>
      </c>
      <c r="H3447" s="131">
        <v>2207</v>
      </c>
      <c r="I3447" s="131">
        <v>1876</v>
      </c>
      <c r="J3447" s="161"/>
      <c r="K3447" s="161"/>
      <c r="L3447" s="161"/>
      <c r="M3447" s="161"/>
      <c r="N3447" s="164" t="s">
        <v>71</v>
      </c>
      <c r="O3447" s="165"/>
    </row>
    <row r="3448" s="100" customFormat="1" spans="1:15">
      <c r="A3448" s="128" t="s">
        <v>21</v>
      </c>
      <c r="B3448" s="128" t="s">
        <v>244</v>
      </c>
      <c r="C3448" s="132">
        <v>330503015</v>
      </c>
      <c r="D3448" s="130" t="s">
        <v>5517</v>
      </c>
      <c r="E3448" s="130" t="s">
        <v>5518</v>
      </c>
      <c r="F3448" s="130"/>
      <c r="G3448" s="131" t="s">
        <v>28</v>
      </c>
      <c r="H3448" s="131">
        <v>1740</v>
      </c>
      <c r="I3448" s="131">
        <v>1479</v>
      </c>
      <c r="J3448" s="161"/>
      <c r="K3448" s="161"/>
      <c r="L3448" s="161"/>
      <c r="M3448" s="161"/>
      <c r="N3448" s="164" t="s">
        <v>71</v>
      </c>
      <c r="O3448" s="165"/>
    </row>
    <row r="3449" s="100" customFormat="1" spans="1:15">
      <c r="A3449" s="128" t="s">
        <v>21</v>
      </c>
      <c r="B3449" s="128" t="s">
        <v>244</v>
      </c>
      <c r="C3449" s="132">
        <v>330503016</v>
      </c>
      <c r="D3449" s="130" t="s">
        <v>5519</v>
      </c>
      <c r="E3449" s="130" t="s">
        <v>5520</v>
      </c>
      <c r="F3449" s="130"/>
      <c r="G3449" s="131" t="s">
        <v>28</v>
      </c>
      <c r="H3449" s="131">
        <v>1948</v>
      </c>
      <c r="I3449" s="131">
        <v>1656</v>
      </c>
      <c r="J3449" s="161"/>
      <c r="K3449" s="161"/>
      <c r="L3449" s="161"/>
      <c r="M3449" s="161"/>
      <c r="N3449" s="164" t="s">
        <v>71</v>
      </c>
      <c r="O3449" s="165"/>
    </row>
    <row r="3450" s="100" customFormat="1" spans="1:15">
      <c r="A3450" s="128" t="s">
        <v>21</v>
      </c>
      <c r="B3450" s="128" t="s">
        <v>244</v>
      </c>
      <c r="C3450" s="132">
        <v>330503017</v>
      </c>
      <c r="D3450" s="130" t="s">
        <v>5521</v>
      </c>
      <c r="E3450" s="130" t="s">
        <v>5522</v>
      </c>
      <c r="F3450" s="130"/>
      <c r="G3450" s="131" t="s">
        <v>28</v>
      </c>
      <c r="H3450" s="131">
        <v>2581</v>
      </c>
      <c r="I3450" s="131">
        <v>2323</v>
      </c>
      <c r="J3450" s="161"/>
      <c r="K3450" s="161"/>
      <c r="L3450" s="161"/>
      <c r="M3450" s="161"/>
      <c r="N3450" s="164" t="s">
        <v>71</v>
      </c>
      <c r="O3450" s="165"/>
    </row>
    <row r="3451" s="100" customFormat="1" ht="20.25" spans="1:15">
      <c r="A3451" s="128" t="s">
        <v>21</v>
      </c>
      <c r="B3451" s="128" t="s">
        <v>244</v>
      </c>
      <c r="C3451" s="132">
        <v>330503018</v>
      </c>
      <c r="D3451" s="130" t="s">
        <v>5523</v>
      </c>
      <c r="E3451" s="130"/>
      <c r="F3451" s="130"/>
      <c r="G3451" s="131" t="s">
        <v>28</v>
      </c>
      <c r="H3451" s="131">
        <v>280</v>
      </c>
      <c r="I3451" s="131">
        <v>266</v>
      </c>
      <c r="J3451" s="161"/>
      <c r="K3451" s="161"/>
      <c r="L3451" s="161"/>
      <c r="M3451" s="161"/>
      <c r="N3451" s="164" t="s">
        <v>71</v>
      </c>
      <c r="O3451" s="165"/>
    </row>
    <row r="3452" s="100" customFormat="1" ht="20.25" spans="1:15">
      <c r="A3452" s="128" t="s">
        <v>21</v>
      </c>
      <c r="B3452" s="128" t="s">
        <v>244</v>
      </c>
      <c r="C3452" s="132">
        <v>330503019</v>
      </c>
      <c r="D3452" s="130" t="s">
        <v>5524</v>
      </c>
      <c r="E3452" s="130" t="s">
        <v>5525</v>
      </c>
      <c r="F3452" s="130"/>
      <c r="G3452" s="131" t="s">
        <v>28</v>
      </c>
      <c r="H3452" s="131">
        <v>1479</v>
      </c>
      <c r="I3452" s="131">
        <v>1331</v>
      </c>
      <c r="J3452" s="161"/>
      <c r="K3452" s="161"/>
      <c r="L3452" s="161"/>
      <c r="M3452" s="161"/>
      <c r="N3452" s="164" t="s">
        <v>71</v>
      </c>
      <c r="O3452" s="165"/>
    </row>
    <row r="3453" s="100" customFormat="1" ht="20.25" spans="1:15">
      <c r="A3453" s="128" t="s">
        <v>21</v>
      </c>
      <c r="B3453" s="128" t="s">
        <v>244</v>
      </c>
      <c r="C3453" s="132">
        <v>330503020</v>
      </c>
      <c r="D3453" s="130" t="s">
        <v>5526</v>
      </c>
      <c r="E3453" s="130" t="s">
        <v>5527</v>
      </c>
      <c r="F3453" s="130"/>
      <c r="G3453" s="131" t="s">
        <v>28</v>
      </c>
      <c r="H3453" s="131">
        <v>1913</v>
      </c>
      <c r="I3453" s="131">
        <v>1722</v>
      </c>
      <c r="J3453" s="161"/>
      <c r="K3453" s="161"/>
      <c r="L3453" s="161"/>
      <c r="M3453" s="161"/>
      <c r="N3453" s="164" t="s">
        <v>71</v>
      </c>
      <c r="O3453" s="165"/>
    </row>
    <row r="3454" s="100" customFormat="1" ht="20.25" spans="1:15">
      <c r="A3454" s="128" t="s">
        <v>23</v>
      </c>
      <c r="B3454" s="128"/>
      <c r="C3454" s="132">
        <v>3306</v>
      </c>
      <c r="D3454" s="130" t="s">
        <v>5528</v>
      </c>
      <c r="E3454" s="130"/>
      <c r="F3454" s="130"/>
      <c r="G3454" s="131"/>
      <c r="H3454" s="131" t="s">
        <v>20</v>
      </c>
      <c r="I3454" s="131" t="s">
        <v>20</v>
      </c>
      <c r="J3454" s="161"/>
      <c r="K3454" s="161"/>
      <c r="L3454" s="161"/>
      <c r="M3454" s="161"/>
      <c r="N3454" s="164" t="s">
        <v>20</v>
      </c>
      <c r="O3454" s="165"/>
    </row>
    <row r="3455" s="100" customFormat="1" spans="1:15">
      <c r="A3455" s="128" t="s">
        <v>21</v>
      </c>
      <c r="B3455" s="128"/>
      <c r="C3455" s="132">
        <v>330601</v>
      </c>
      <c r="D3455" s="130" t="s">
        <v>5529</v>
      </c>
      <c r="E3455" s="130"/>
      <c r="F3455" s="130"/>
      <c r="G3455" s="131"/>
      <c r="H3455" s="131" t="s">
        <v>20</v>
      </c>
      <c r="I3455" s="131" t="s">
        <v>20</v>
      </c>
      <c r="J3455" s="161"/>
      <c r="K3455" s="161"/>
      <c r="L3455" s="161"/>
      <c r="M3455" s="161"/>
      <c r="N3455" s="164" t="s">
        <v>20</v>
      </c>
      <c r="O3455" s="165"/>
    </row>
    <row r="3456" s="100" customFormat="1" spans="1:15">
      <c r="A3456" s="128" t="s">
        <v>21</v>
      </c>
      <c r="B3456" s="128" t="s">
        <v>244</v>
      </c>
      <c r="C3456" s="132">
        <v>330601001</v>
      </c>
      <c r="D3456" s="130" t="s">
        <v>5530</v>
      </c>
      <c r="E3456" s="130" t="s">
        <v>20</v>
      </c>
      <c r="F3456" s="130"/>
      <c r="G3456" s="131" t="s">
        <v>28</v>
      </c>
      <c r="H3456" s="131">
        <v>321</v>
      </c>
      <c r="I3456" s="131">
        <v>321</v>
      </c>
      <c r="J3456" s="161"/>
      <c r="K3456" s="161"/>
      <c r="L3456" s="161"/>
      <c r="M3456" s="161"/>
      <c r="N3456" s="164" t="s">
        <v>71</v>
      </c>
      <c r="O3456" s="165"/>
    </row>
    <row r="3457" s="100" customFormat="1" spans="1:15">
      <c r="A3457" s="128" t="s">
        <v>21</v>
      </c>
      <c r="B3457" s="128" t="s">
        <v>244</v>
      </c>
      <c r="C3457" s="132">
        <v>330601002</v>
      </c>
      <c r="D3457" s="130" t="s">
        <v>5531</v>
      </c>
      <c r="E3457" s="130" t="s">
        <v>20</v>
      </c>
      <c r="F3457" s="130"/>
      <c r="G3457" s="131" t="s">
        <v>28</v>
      </c>
      <c r="H3457" s="131">
        <v>489</v>
      </c>
      <c r="I3457" s="131">
        <v>489</v>
      </c>
      <c r="J3457" s="161"/>
      <c r="K3457" s="161"/>
      <c r="L3457" s="161"/>
      <c r="M3457" s="161"/>
      <c r="N3457" s="164" t="s">
        <v>71</v>
      </c>
      <c r="O3457" s="165"/>
    </row>
    <row r="3458" s="100" customFormat="1" spans="1:15">
      <c r="A3458" s="128" t="s">
        <v>21</v>
      </c>
      <c r="B3458" s="128" t="s">
        <v>244</v>
      </c>
      <c r="C3458" s="132">
        <v>330601003</v>
      </c>
      <c r="D3458" s="130" t="s">
        <v>5532</v>
      </c>
      <c r="E3458" s="130" t="s">
        <v>5533</v>
      </c>
      <c r="F3458" s="130" t="s">
        <v>5534</v>
      </c>
      <c r="G3458" s="131" t="s">
        <v>28</v>
      </c>
      <c r="H3458" s="131">
        <v>899</v>
      </c>
      <c r="I3458" s="131">
        <v>809</v>
      </c>
      <c r="J3458" s="161"/>
      <c r="K3458" s="161"/>
      <c r="L3458" s="161"/>
      <c r="M3458" s="161"/>
      <c r="N3458" s="164" t="s">
        <v>51</v>
      </c>
      <c r="O3458" s="165"/>
    </row>
    <row r="3459" s="100" customFormat="1" spans="1:15">
      <c r="A3459" s="128" t="s">
        <v>21</v>
      </c>
      <c r="B3459" s="128" t="s">
        <v>244</v>
      </c>
      <c r="C3459" s="132">
        <v>330601005</v>
      </c>
      <c r="D3459" s="130" t="s">
        <v>5535</v>
      </c>
      <c r="E3459" s="130" t="s">
        <v>5533</v>
      </c>
      <c r="F3459" s="130"/>
      <c r="G3459" s="131" t="s">
        <v>28</v>
      </c>
      <c r="H3459" s="131">
        <v>889</v>
      </c>
      <c r="I3459" s="131">
        <v>800</v>
      </c>
      <c r="J3459" s="161"/>
      <c r="K3459" s="161"/>
      <c r="L3459" s="161"/>
      <c r="M3459" s="161"/>
      <c r="N3459" s="164" t="s">
        <v>51</v>
      </c>
      <c r="O3459" s="165"/>
    </row>
    <row r="3460" s="100" customFormat="1" spans="1:15">
      <c r="A3460" s="128" t="s">
        <v>21</v>
      </c>
      <c r="B3460" s="128" t="s">
        <v>244</v>
      </c>
      <c r="C3460" s="132">
        <v>330601006</v>
      </c>
      <c r="D3460" s="130" t="s">
        <v>5536</v>
      </c>
      <c r="E3460" s="130" t="s">
        <v>5537</v>
      </c>
      <c r="F3460" s="130"/>
      <c r="G3460" s="131" t="s">
        <v>28</v>
      </c>
      <c r="H3460" s="131">
        <v>187</v>
      </c>
      <c r="I3460" s="131">
        <v>187</v>
      </c>
      <c r="J3460" s="161"/>
      <c r="K3460" s="161"/>
      <c r="L3460" s="161"/>
      <c r="M3460" s="161"/>
      <c r="N3460" s="164" t="s">
        <v>71</v>
      </c>
      <c r="O3460" s="165"/>
    </row>
    <row r="3461" s="100" customFormat="1" spans="1:15">
      <c r="A3461" s="128" t="s">
        <v>21</v>
      </c>
      <c r="B3461" s="128" t="s">
        <v>244</v>
      </c>
      <c r="C3461" s="132">
        <v>330601007</v>
      </c>
      <c r="D3461" s="130" t="s">
        <v>5538</v>
      </c>
      <c r="E3461" s="130" t="s">
        <v>20</v>
      </c>
      <c r="F3461" s="130"/>
      <c r="G3461" s="131" t="s">
        <v>28</v>
      </c>
      <c r="H3461" s="131">
        <v>219</v>
      </c>
      <c r="I3461" s="131">
        <v>219</v>
      </c>
      <c r="J3461" s="161"/>
      <c r="K3461" s="161"/>
      <c r="L3461" s="161"/>
      <c r="M3461" s="161" t="s">
        <v>510</v>
      </c>
      <c r="N3461" s="164" t="s">
        <v>71</v>
      </c>
      <c r="O3461" s="165"/>
    </row>
    <row r="3462" s="100" customFormat="1" spans="1:15">
      <c r="A3462" s="128" t="s">
        <v>21</v>
      </c>
      <c r="B3462" s="128" t="s">
        <v>244</v>
      </c>
      <c r="C3462" s="132">
        <v>330601008</v>
      </c>
      <c r="D3462" s="130" t="s">
        <v>5539</v>
      </c>
      <c r="E3462" s="130" t="s">
        <v>20</v>
      </c>
      <c r="F3462" s="130"/>
      <c r="G3462" s="131" t="s">
        <v>28</v>
      </c>
      <c r="H3462" s="131">
        <v>405</v>
      </c>
      <c r="I3462" s="131">
        <v>385</v>
      </c>
      <c r="J3462" s="161"/>
      <c r="K3462" s="161"/>
      <c r="L3462" s="161"/>
      <c r="M3462" s="161" t="s">
        <v>510</v>
      </c>
      <c r="N3462" s="164" t="s">
        <v>71</v>
      </c>
      <c r="O3462" s="165"/>
    </row>
    <row r="3463" s="100" customFormat="1" spans="1:15">
      <c r="A3463" s="128" t="s">
        <v>21</v>
      </c>
      <c r="B3463" s="128" t="s">
        <v>244</v>
      </c>
      <c r="C3463" s="132">
        <v>330601009</v>
      </c>
      <c r="D3463" s="130" t="s">
        <v>5540</v>
      </c>
      <c r="E3463" s="130" t="s">
        <v>20</v>
      </c>
      <c r="F3463" s="130"/>
      <c r="G3463" s="131" t="s">
        <v>28</v>
      </c>
      <c r="H3463" s="131">
        <v>425</v>
      </c>
      <c r="I3463" s="131">
        <v>404</v>
      </c>
      <c r="J3463" s="161"/>
      <c r="K3463" s="161"/>
      <c r="L3463" s="161"/>
      <c r="M3463" s="161" t="s">
        <v>510</v>
      </c>
      <c r="N3463" s="164" t="s">
        <v>71</v>
      </c>
      <c r="O3463" s="165"/>
    </row>
    <row r="3464" s="100" customFormat="1" ht="20.25" spans="1:15">
      <c r="A3464" s="128" t="s">
        <v>21</v>
      </c>
      <c r="B3464" s="128" t="s">
        <v>244</v>
      </c>
      <c r="C3464" s="132">
        <v>330601010</v>
      </c>
      <c r="D3464" s="130" t="s">
        <v>5541</v>
      </c>
      <c r="E3464" s="130" t="s">
        <v>20</v>
      </c>
      <c r="F3464" s="130"/>
      <c r="G3464" s="131" t="s">
        <v>28</v>
      </c>
      <c r="H3464" s="131">
        <v>1027</v>
      </c>
      <c r="I3464" s="131">
        <v>924</v>
      </c>
      <c r="J3464" s="161"/>
      <c r="K3464" s="161"/>
      <c r="L3464" s="161"/>
      <c r="M3464" s="161"/>
      <c r="N3464" s="164" t="s">
        <v>71</v>
      </c>
      <c r="O3464" s="165"/>
    </row>
    <row r="3465" s="100" customFormat="1" spans="1:15">
      <c r="A3465" s="128" t="s">
        <v>21</v>
      </c>
      <c r="B3465" s="128" t="s">
        <v>244</v>
      </c>
      <c r="C3465" s="132">
        <v>330601011</v>
      </c>
      <c r="D3465" s="130" t="s">
        <v>5542</v>
      </c>
      <c r="E3465" s="130" t="s">
        <v>20</v>
      </c>
      <c r="F3465" s="130"/>
      <c r="G3465" s="131" t="s">
        <v>28</v>
      </c>
      <c r="H3465" s="131">
        <v>701</v>
      </c>
      <c r="I3465" s="131">
        <v>666</v>
      </c>
      <c r="J3465" s="161"/>
      <c r="K3465" s="161"/>
      <c r="L3465" s="161"/>
      <c r="M3465" s="161"/>
      <c r="N3465" s="164" t="s">
        <v>71</v>
      </c>
      <c r="O3465" s="165"/>
    </row>
    <row r="3466" s="100" customFormat="1" spans="1:15">
      <c r="A3466" s="128" t="s">
        <v>21</v>
      </c>
      <c r="B3466" s="128" t="s">
        <v>244</v>
      </c>
      <c r="C3466" s="132">
        <v>330601012</v>
      </c>
      <c r="D3466" s="130" t="s">
        <v>5543</v>
      </c>
      <c r="E3466" s="130" t="s">
        <v>20</v>
      </c>
      <c r="F3466" s="130"/>
      <c r="G3466" s="131" t="s">
        <v>28</v>
      </c>
      <c r="H3466" s="131">
        <v>498</v>
      </c>
      <c r="I3466" s="131">
        <v>473</v>
      </c>
      <c r="J3466" s="161"/>
      <c r="K3466" s="161"/>
      <c r="L3466" s="161"/>
      <c r="M3466" s="161" t="s">
        <v>510</v>
      </c>
      <c r="N3466" s="164" t="s">
        <v>71</v>
      </c>
      <c r="O3466" s="165"/>
    </row>
    <row r="3467" s="100" customFormat="1" spans="1:15">
      <c r="A3467" s="128" t="s">
        <v>88</v>
      </c>
      <c r="B3467" s="128" t="s">
        <v>244</v>
      </c>
      <c r="C3467" s="132">
        <v>330601013</v>
      </c>
      <c r="D3467" s="130" t="s">
        <v>5544</v>
      </c>
      <c r="E3467" s="130"/>
      <c r="F3467" s="130"/>
      <c r="G3467" s="131" t="s">
        <v>28</v>
      </c>
      <c r="H3467" s="131">
        <v>259</v>
      </c>
      <c r="I3467" s="131">
        <v>259</v>
      </c>
      <c r="J3467" s="161"/>
      <c r="K3467" s="161"/>
      <c r="L3467" s="161"/>
      <c r="M3467" s="161"/>
      <c r="N3467" s="164" t="s">
        <v>30</v>
      </c>
      <c r="O3467" s="165"/>
    </row>
    <row r="3468" s="100" customFormat="1" spans="1:15">
      <c r="A3468" s="128" t="s">
        <v>21</v>
      </c>
      <c r="B3468" s="128" t="s">
        <v>244</v>
      </c>
      <c r="C3468" s="132">
        <v>330601014</v>
      </c>
      <c r="D3468" s="130" t="s">
        <v>5545</v>
      </c>
      <c r="E3468" s="130" t="s">
        <v>5546</v>
      </c>
      <c r="F3468" s="130"/>
      <c r="G3468" s="131" t="s">
        <v>28</v>
      </c>
      <c r="H3468" s="131">
        <v>1113</v>
      </c>
      <c r="I3468" s="131">
        <v>990</v>
      </c>
      <c r="J3468" s="161"/>
      <c r="K3468" s="161"/>
      <c r="L3468" s="161"/>
      <c r="M3468" s="161"/>
      <c r="N3468" s="164" t="s">
        <v>71</v>
      </c>
      <c r="O3468" s="165"/>
    </row>
    <row r="3469" s="100" customFormat="1" ht="20.25" spans="1:15">
      <c r="A3469" s="128" t="s">
        <v>88</v>
      </c>
      <c r="B3469" s="128" t="s">
        <v>244</v>
      </c>
      <c r="C3469" s="132">
        <v>330601015</v>
      </c>
      <c r="D3469" s="130" t="s">
        <v>5547</v>
      </c>
      <c r="E3469" s="130" t="s">
        <v>5548</v>
      </c>
      <c r="F3469" s="130"/>
      <c r="G3469" s="131" t="s">
        <v>28</v>
      </c>
      <c r="H3469" s="131">
        <v>608</v>
      </c>
      <c r="I3469" s="131">
        <v>547</v>
      </c>
      <c r="J3469" s="161"/>
      <c r="K3469" s="161"/>
      <c r="L3469" s="161"/>
      <c r="M3469" s="161"/>
      <c r="N3469" s="164" t="s">
        <v>30</v>
      </c>
      <c r="O3469" s="165"/>
    </row>
    <row r="3470" s="100" customFormat="1" spans="1:15">
      <c r="A3470" s="128" t="s">
        <v>21</v>
      </c>
      <c r="B3470" s="128" t="s">
        <v>244</v>
      </c>
      <c r="C3470" s="132">
        <v>330601016</v>
      </c>
      <c r="D3470" s="130" t="s">
        <v>5549</v>
      </c>
      <c r="E3470" s="130" t="s">
        <v>5550</v>
      </c>
      <c r="F3470" s="130"/>
      <c r="G3470" s="131" t="s">
        <v>28</v>
      </c>
      <c r="H3470" s="131">
        <v>1203</v>
      </c>
      <c r="I3470" s="131">
        <v>1083</v>
      </c>
      <c r="J3470" s="161"/>
      <c r="K3470" s="161"/>
      <c r="L3470" s="161"/>
      <c r="M3470" s="161"/>
      <c r="N3470" s="164" t="s">
        <v>71</v>
      </c>
      <c r="O3470" s="165"/>
    </row>
    <row r="3471" s="100" customFormat="1" ht="20.25" spans="1:15">
      <c r="A3471" s="128" t="s">
        <v>21</v>
      </c>
      <c r="B3471" s="128" t="s">
        <v>244</v>
      </c>
      <c r="C3471" s="132">
        <v>330601017</v>
      </c>
      <c r="D3471" s="130" t="s">
        <v>5551</v>
      </c>
      <c r="E3471" s="130" t="s">
        <v>5552</v>
      </c>
      <c r="F3471" s="130"/>
      <c r="G3471" s="131" t="s">
        <v>28</v>
      </c>
      <c r="H3471" s="131">
        <v>352</v>
      </c>
      <c r="I3471" s="131">
        <v>334</v>
      </c>
      <c r="J3471" s="161"/>
      <c r="K3471" s="161"/>
      <c r="L3471" s="161"/>
      <c r="M3471" s="161"/>
      <c r="N3471" s="164" t="s">
        <v>71</v>
      </c>
      <c r="O3471" s="165"/>
    </row>
    <row r="3472" s="100" customFormat="1" spans="1:15">
      <c r="A3472" s="128" t="s">
        <v>21</v>
      </c>
      <c r="B3472" s="128" t="s">
        <v>244</v>
      </c>
      <c r="C3472" s="132">
        <v>330601018</v>
      </c>
      <c r="D3472" s="130" t="s">
        <v>5553</v>
      </c>
      <c r="E3472" s="130" t="s">
        <v>20</v>
      </c>
      <c r="F3472" s="130"/>
      <c r="G3472" s="131" t="s">
        <v>28</v>
      </c>
      <c r="H3472" s="131">
        <v>914</v>
      </c>
      <c r="I3472" s="131">
        <v>823</v>
      </c>
      <c r="J3472" s="161"/>
      <c r="K3472" s="161"/>
      <c r="L3472" s="161"/>
      <c r="M3472" s="161"/>
      <c r="N3472" s="164" t="s">
        <v>71</v>
      </c>
      <c r="O3472" s="165"/>
    </row>
    <row r="3473" s="100" customFormat="1" spans="1:15">
      <c r="A3473" s="128" t="s">
        <v>21</v>
      </c>
      <c r="B3473" s="128" t="s">
        <v>244</v>
      </c>
      <c r="C3473" s="132">
        <v>330601019</v>
      </c>
      <c r="D3473" s="130" t="s">
        <v>5554</v>
      </c>
      <c r="E3473" s="130" t="s">
        <v>20</v>
      </c>
      <c r="F3473" s="130"/>
      <c r="G3473" s="131" t="s">
        <v>28</v>
      </c>
      <c r="H3473" s="131">
        <v>914</v>
      </c>
      <c r="I3473" s="131">
        <v>823</v>
      </c>
      <c r="J3473" s="161"/>
      <c r="K3473" s="161"/>
      <c r="L3473" s="161"/>
      <c r="M3473" s="161"/>
      <c r="N3473" s="164" t="s">
        <v>71</v>
      </c>
      <c r="O3473" s="165"/>
    </row>
    <row r="3474" s="100" customFormat="1" ht="20.25" spans="1:15">
      <c r="A3474" s="128" t="s">
        <v>21</v>
      </c>
      <c r="B3474" s="128" t="s">
        <v>244</v>
      </c>
      <c r="C3474" s="132">
        <v>330601020</v>
      </c>
      <c r="D3474" s="130" t="s">
        <v>5555</v>
      </c>
      <c r="E3474" s="130" t="s">
        <v>5533</v>
      </c>
      <c r="F3474" s="130"/>
      <c r="G3474" s="131" t="s">
        <v>28</v>
      </c>
      <c r="H3474" s="131">
        <v>1824</v>
      </c>
      <c r="I3474" s="131">
        <v>1642</v>
      </c>
      <c r="J3474" s="161"/>
      <c r="K3474" s="161"/>
      <c r="L3474" s="161"/>
      <c r="M3474" s="161"/>
      <c r="N3474" s="164" t="s">
        <v>71</v>
      </c>
      <c r="O3474" s="165"/>
    </row>
    <row r="3475" s="100" customFormat="1" ht="20.25" spans="1:15">
      <c r="A3475" s="128" t="s">
        <v>21</v>
      </c>
      <c r="B3475" s="128" t="s">
        <v>244</v>
      </c>
      <c r="C3475" s="132">
        <v>330601021</v>
      </c>
      <c r="D3475" s="130" t="s">
        <v>5556</v>
      </c>
      <c r="E3475" s="130" t="s">
        <v>20</v>
      </c>
      <c r="F3475" s="130"/>
      <c r="G3475" s="131" t="s">
        <v>28</v>
      </c>
      <c r="H3475" s="131">
        <v>2137</v>
      </c>
      <c r="I3475" s="131">
        <v>1817</v>
      </c>
      <c r="J3475" s="161"/>
      <c r="K3475" s="161"/>
      <c r="L3475" s="161"/>
      <c r="M3475" s="161"/>
      <c r="N3475" s="164" t="s">
        <v>71</v>
      </c>
      <c r="O3475" s="165"/>
    </row>
    <row r="3476" s="100" customFormat="1" ht="20.25" spans="1:15">
      <c r="A3476" s="128" t="s">
        <v>21</v>
      </c>
      <c r="B3476" s="128" t="s">
        <v>244</v>
      </c>
      <c r="C3476" s="132">
        <v>330601024</v>
      </c>
      <c r="D3476" s="130" t="s">
        <v>5557</v>
      </c>
      <c r="E3476" s="130" t="s">
        <v>20</v>
      </c>
      <c r="F3476" s="130" t="s">
        <v>5534</v>
      </c>
      <c r="G3476" s="131" t="s">
        <v>28</v>
      </c>
      <c r="H3476" s="131">
        <v>1575</v>
      </c>
      <c r="I3476" s="131">
        <v>1339</v>
      </c>
      <c r="J3476" s="161"/>
      <c r="K3476" s="161"/>
      <c r="L3476" s="161"/>
      <c r="M3476" s="161"/>
      <c r="N3476" s="164" t="s">
        <v>30</v>
      </c>
      <c r="O3476" s="165"/>
    </row>
    <row r="3477" s="100" customFormat="1" spans="1:15">
      <c r="A3477" s="128" t="s">
        <v>21</v>
      </c>
      <c r="B3477" s="128" t="s">
        <v>244</v>
      </c>
      <c r="C3477" s="132">
        <v>330601026</v>
      </c>
      <c r="D3477" s="130" t="s">
        <v>5558</v>
      </c>
      <c r="E3477" s="130" t="s">
        <v>20</v>
      </c>
      <c r="F3477" s="130" t="s">
        <v>5559</v>
      </c>
      <c r="G3477" s="131" t="s">
        <v>28</v>
      </c>
      <c r="H3477" s="131">
        <v>2293</v>
      </c>
      <c r="I3477" s="131">
        <v>1949</v>
      </c>
      <c r="J3477" s="161"/>
      <c r="K3477" s="161"/>
      <c r="L3477" s="161"/>
      <c r="M3477" s="161"/>
      <c r="N3477" s="164" t="s">
        <v>51</v>
      </c>
      <c r="O3477" s="165"/>
    </row>
    <row r="3478" s="100" customFormat="1" ht="20.25" spans="1:15">
      <c r="A3478" s="128" t="s">
        <v>21</v>
      </c>
      <c r="B3478" s="128" t="s">
        <v>244</v>
      </c>
      <c r="C3478" s="132">
        <v>330601027</v>
      </c>
      <c r="D3478" s="130" t="s">
        <v>5560</v>
      </c>
      <c r="E3478" s="130"/>
      <c r="F3478" s="130"/>
      <c r="G3478" s="131" t="s">
        <v>28</v>
      </c>
      <c r="H3478" s="131">
        <v>2250</v>
      </c>
      <c r="I3478" s="131">
        <v>2025</v>
      </c>
      <c r="J3478" s="161"/>
      <c r="K3478" s="161"/>
      <c r="L3478" s="161"/>
      <c r="M3478" s="161"/>
      <c r="N3478" s="164" t="s">
        <v>51</v>
      </c>
      <c r="O3478" s="165"/>
    </row>
    <row r="3479" s="100" customFormat="1" spans="1:15">
      <c r="A3479" s="128" t="s">
        <v>21</v>
      </c>
      <c r="B3479" s="128" t="s">
        <v>244</v>
      </c>
      <c r="C3479" s="132">
        <v>330601028</v>
      </c>
      <c r="D3479" s="130" t="s">
        <v>5561</v>
      </c>
      <c r="E3479" s="130" t="s">
        <v>20</v>
      </c>
      <c r="F3479" s="130"/>
      <c r="G3479" s="131" t="s">
        <v>28</v>
      </c>
      <c r="H3479" s="131">
        <v>2160</v>
      </c>
      <c r="I3479" s="131">
        <v>1836</v>
      </c>
      <c r="J3479" s="161"/>
      <c r="K3479" s="161"/>
      <c r="L3479" s="161"/>
      <c r="M3479" s="161"/>
      <c r="N3479" s="164" t="s">
        <v>51</v>
      </c>
      <c r="O3479" s="165"/>
    </row>
    <row r="3480" s="100" customFormat="1" ht="20.25" spans="1:15">
      <c r="A3480" s="128" t="s">
        <v>88</v>
      </c>
      <c r="B3480" s="128" t="s">
        <v>244</v>
      </c>
      <c r="C3480" s="132">
        <v>330601029</v>
      </c>
      <c r="D3480" s="130" t="s">
        <v>5562</v>
      </c>
      <c r="E3480" s="130"/>
      <c r="F3480" s="130"/>
      <c r="G3480" s="131" t="s">
        <v>28</v>
      </c>
      <c r="H3480" s="131">
        <v>1608</v>
      </c>
      <c r="I3480" s="131">
        <v>1447</v>
      </c>
      <c r="J3480" s="161"/>
      <c r="K3480" s="161"/>
      <c r="L3480" s="161"/>
      <c r="M3480" s="161"/>
      <c r="N3480" s="164" t="s">
        <v>51</v>
      </c>
      <c r="O3480" s="165"/>
    </row>
    <row r="3481" s="100" customFormat="1" ht="20.25" spans="1:15">
      <c r="A3481" s="128" t="s">
        <v>228</v>
      </c>
      <c r="B3481" s="128" t="s">
        <v>244</v>
      </c>
      <c r="C3481" s="132">
        <v>330601030</v>
      </c>
      <c r="D3481" s="130" t="s">
        <v>5563</v>
      </c>
      <c r="E3481" s="130" t="s">
        <v>5564</v>
      </c>
      <c r="F3481" s="130" t="s">
        <v>5565</v>
      </c>
      <c r="G3481" s="131" t="s">
        <v>28</v>
      </c>
      <c r="H3481" s="131">
        <v>494</v>
      </c>
      <c r="I3481" s="131">
        <v>469</v>
      </c>
      <c r="J3481" s="161"/>
      <c r="K3481" s="161"/>
      <c r="L3481" s="161"/>
      <c r="M3481" s="161"/>
      <c r="N3481" s="164" t="s">
        <v>71</v>
      </c>
      <c r="O3481" s="165"/>
    </row>
    <row r="3482" s="100" customFormat="1" spans="1:15">
      <c r="A3482" s="128" t="s">
        <v>244</v>
      </c>
      <c r="B3482" s="128" t="s">
        <v>244</v>
      </c>
      <c r="C3482" s="132" t="s">
        <v>5566</v>
      </c>
      <c r="D3482" s="130" t="s">
        <v>5567</v>
      </c>
      <c r="E3482" s="130"/>
      <c r="F3482" s="130"/>
      <c r="G3482" s="131" t="s">
        <v>28</v>
      </c>
      <c r="H3482" s="131">
        <v>580</v>
      </c>
      <c r="I3482" s="131">
        <v>522</v>
      </c>
      <c r="J3482" s="161"/>
      <c r="K3482" s="161"/>
      <c r="L3482" s="161"/>
      <c r="M3482" s="161"/>
      <c r="N3482" s="164" t="s">
        <v>71</v>
      </c>
      <c r="O3482" s="165"/>
    </row>
    <row r="3483" s="100" customFormat="1" ht="20.25" spans="1:15">
      <c r="A3483" s="128" t="s">
        <v>244</v>
      </c>
      <c r="B3483" s="128" t="s">
        <v>244</v>
      </c>
      <c r="C3483" s="132" t="s">
        <v>5568</v>
      </c>
      <c r="D3483" s="130" t="s">
        <v>5569</v>
      </c>
      <c r="E3483" s="130"/>
      <c r="F3483" s="130"/>
      <c r="G3483" s="131" t="s">
        <v>28</v>
      </c>
      <c r="H3483" s="131">
        <v>1233</v>
      </c>
      <c r="I3483" s="131">
        <v>1110</v>
      </c>
      <c r="J3483" s="161"/>
      <c r="K3483" s="161"/>
      <c r="L3483" s="161"/>
      <c r="M3483" s="161"/>
      <c r="N3483" s="164" t="s">
        <v>71</v>
      </c>
      <c r="O3483" s="165"/>
    </row>
    <row r="3484" s="100" customFormat="1" spans="1:15">
      <c r="A3484" s="128" t="s">
        <v>21</v>
      </c>
      <c r="B3484" s="128"/>
      <c r="C3484" s="132">
        <v>330602</v>
      </c>
      <c r="D3484" s="130" t="s">
        <v>5570</v>
      </c>
      <c r="E3484" s="130"/>
      <c r="F3484" s="130"/>
      <c r="G3484" s="131"/>
      <c r="H3484" s="131" t="s">
        <v>20</v>
      </c>
      <c r="I3484" s="131" t="s">
        <v>20</v>
      </c>
      <c r="J3484" s="161"/>
      <c r="K3484" s="161"/>
      <c r="L3484" s="161"/>
      <c r="M3484" s="161"/>
      <c r="N3484" s="164" t="s">
        <v>20</v>
      </c>
      <c r="O3484" s="165"/>
    </row>
    <row r="3485" s="100" customFormat="1" spans="1:15">
      <c r="A3485" s="128" t="s">
        <v>21</v>
      </c>
      <c r="B3485" s="128" t="s">
        <v>244</v>
      </c>
      <c r="C3485" s="132">
        <v>330602001</v>
      </c>
      <c r="D3485" s="130" t="s">
        <v>5571</v>
      </c>
      <c r="E3485" s="130" t="s">
        <v>5572</v>
      </c>
      <c r="F3485" s="130"/>
      <c r="G3485" s="131" t="s">
        <v>28</v>
      </c>
      <c r="H3485" s="131">
        <v>606</v>
      </c>
      <c r="I3485" s="131">
        <v>576</v>
      </c>
      <c r="J3485" s="161"/>
      <c r="K3485" s="161"/>
      <c r="L3485" s="161"/>
      <c r="M3485" s="161"/>
      <c r="N3485" s="164" t="s">
        <v>71</v>
      </c>
      <c r="O3485" s="165"/>
    </row>
    <row r="3486" s="100" customFormat="1" ht="20.25" spans="1:15">
      <c r="A3486" s="128" t="s">
        <v>21</v>
      </c>
      <c r="B3486" s="128" t="s">
        <v>244</v>
      </c>
      <c r="C3486" s="132">
        <v>330602002</v>
      </c>
      <c r="D3486" s="130" t="s">
        <v>5573</v>
      </c>
      <c r="E3486" s="130" t="s">
        <v>5574</v>
      </c>
      <c r="F3486" s="130"/>
      <c r="G3486" s="131" t="s">
        <v>28</v>
      </c>
      <c r="H3486" s="131">
        <v>862</v>
      </c>
      <c r="I3486" s="131">
        <v>819</v>
      </c>
      <c r="J3486" s="161"/>
      <c r="K3486" s="161"/>
      <c r="L3486" s="161"/>
      <c r="M3486" s="161"/>
      <c r="N3486" s="164" t="s">
        <v>71</v>
      </c>
      <c r="O3486" s="165"/>
    </row>
    <row r="3487" s="100" customFormat="1" ht="20.25" spans="1:15">
      <c r="A3487" s="128" t="s">
        <v>21</v>
      </c>
      <c r="B3487" s="128" t="s">
        <v>244</v>
      </c>
      <c r="C3487" s="132">
        <v>330602003</v>
      </c>
      <c r="D3487" s="130" t="s">
        <v>5575</v>
      </c>
      <c r="E3487" s="130" t="s">
        <v>20</v>
      </c>
      <c r="F3487" s="130"/>
      <c r="G3487" s="131" t="s">
        <v>28</v>
      </c>
      <c r="H3487" s="131">
        <v>1117</v>
      </c>
      <c r="I3487" s="131">
        <v>1005</v>
      </c>
      <c r="J3487" s="161"/>
      <c r="K3487" s="161"/>
      <c r="L3487" s="161"/>
      <c r="M3487" s="161"/>
      <c r="N3487" s="164" t="s">
        <v>71</v>
      </c>
      <c r="O3487" s="165"/>
    </row>
    <row r="3488" s="100" customFormat="1" spans="1:15">
      <c r="A3488" s="128" t="s">
        <v>21</v>
      </c>
      <c r="B3488" s="128" t="s">
        <v>244</v>
      </c>
      <c r="C3488" s="132">
        <v>330602004</v>
      </c>
      <c r="D3488" s="130" t="s">
        <v>5576</v>
      </c>
      <c r="E3488" s="130" t="s">
        <v>20</v>
      </c>
      <c r="F3488" s="130"/>
      <c r="G3488" s="131" t="s">
        <v>28</v>
      </c>
      <c r="H3488" s="131">
        <v>1001</v>
      </c>
      <c r="I3488" s="131">
        <v>951</v>
      </c>
      <c r="J3488" s="161"/>
      <c r="K3488" s="161"/>
      <c r="L3488" s="161"/>
      <c r="M3488" s="161"/>
      <c r="N3488" s="164" t="s">
        <v>71</v>
      </c>
      <c r="O3488" s="165"/>
    </row>
    <row r="3489" s="100" customFormat="1" ht="20.25" spans="1:15">
      <c r="A3489" s="128" t="s">
        <v>21</v>
      </c>
      <c r="B3489" s="128" t="s">
        <v>244</v>
      </c>
      <c r="C3489" s="132">
        <v>330602005</v>
      </c>
      <c r="D3489" s="130" t="s">
        <v>5577</v>
      </c>
      <c r="E3489" s="130" t="s">
        <v>20</v>
      </c>
      <c r="F3489" s="130"/>
      <c r="G3489" s="131" t="s">
        <v>28</v>
      </c>
      <c r="H3489" s="131">
        <v>1061</v>
      </c>
      <c r="I3489" s="131">
        <v>955</v>
      </c>
      <c r="J3489" s="161"/>
      <c r="K3489" s="161"/>
      <c r="L3489" s="161"/>
      <c r="M3489" s="161"/>
      <c r="N3489" s="164" t="s">
        <v>71</v>
      </c>
      <c r="O3489" s="165"/>
    </row>
    <row r="3490" s="100" customFormat="1" spans="1:15">
      <c r="A3490" s="128" t="s">
        <v>21</v>
      </c>
      <c r="B3490" s="128" t="s">
        <v>244</v>
      </c>
      <c r="C3490" s="132">
        <v>330602006</v>
      </c>
      <c r="D3490" s="130" t="s">
        <v>5578</v>
      </c>
      <c r="E3490" s="130" t="s">
        <v>20</v>
      </c>
      <c r="F3490" s="130"/>
      <c r="G3490" s="131" t="s">
        <v>28</v>
      </c>
      <c r="H3490" s="131">
        <v>783</v>
      </c>
      <c r="I3490" s="131">
        <v>705</v>
      </c>
      <c r="J3490" s="161"/>
      <c r="K3490" s="161"/>
      <c r="L3490" s="161"/>
      <c r="M3490" s="161" t="s">
        <v>510</v>
      </c>
      <c r="N3490" s="164" t="s">
        <v>71</v>
      </c>
      <c r="O3490" s="165"/>
    </row>
    <row r="3491" s="100" customFormat="1" spans="1:15">
      <c r="A3491" s="128" t="s">
        <v>21</v>
      </c>
      <c r="B3491" s="128" t="s">
        <v>244</v>
      </c>
      <c r="C3491" s="132">
        <v>330602007</v>
      </c>
      <c r="D3491" s="130" t="s">
        <v>5579</v>
      </c>
      <c r="E3491" s="130" t="s">
        <v>20</v>
      </c>
      <c r="F3491" s="130"/>
      <c r="G3491" s="131" t="s">
        <v>28</v>
      </c>
      <c r="H3491" s="131">
        <v>1081</v>
      </c>
      <c r="I3491" s="131">
        <v>973</v>
      </c>
      <c r="J3491" s="161"/>
      <c r="K3491" s="161"/>
      <c r="L3491" s="161"/>
      <c r="M3491" s="161" t="s">
        <v>510</v>
      </c>
      <c r="N3491" s="164" t="s">
        <v>71</v>
      </c>
      <c r="O3491" s="165"/>
    </row>
    <row r="3492" s="100" customFormat="1" spans="1:15">
      <c r="A3492" s="128" t="s">
        <v>21</v>
      </c>
      <c r="B3492" s="128" t="s">
        <v>244</v>
      </c>
      <c r="C3492" s="132">
        <v>330602008</v>
      </c>
      <c r="D3492" s="130" t="s">
        <v>5580</v>
      </c>
      <c r="E3492" s="130" t="s">
        <v>20</v>
      </c>
      <c r="F3492" s="130"/>
      <c r="G3492" s="131" t="s">
        <v>28</v>
      </c>
      <c r="H3492" s="131">
        <v>914</v>
      </c>
      <c r="I3492" s="131">
        <v>823</v>
      </c>
      <c r="J3492" s="161"/>
      <c r="K3492" s="161"/>
      <c r="L3492" s="161"/>
      <c r="M3492" s="161" t="s">
        <v>510</v>
      </c>
      <c r="N3492" s="164" t="s">
        <v>71</v>
      </c>
      <c r="O3492" s="165"/>
    </row>
    <row r="3493" s="100" customFormat="1" spans="1:15">
      <c r="A3493" s="128" t="s">
        <v>21</v>
      </c>
      <c r="B3493" s="128" t="s">
        <v>244</v>
      </c>
      <c r="C3493" s="132">
        <v>330602009</v>
      </c>
      <c r="D3493" s="130" t="s">
        <v>5581</v>
      </c>
      <c r="E3493" s="130" t="s">
        <v>20</v>
      </c>
      <c r="F3493" s="130"/>
      <c r="G3493" s="131" t="s">
        <v>28</v>
      </c>
      <c r="H3493" s="131">
        <v>977</v>
      </c>
      <c r="I3493" s="131">
        <v>879</v>
      </c>
      <c r="J3493" s="161"/>
      <c r="K3493" s="161"/>
      <c r="L3493" s="161"/>
      <c r="M3493" s="161" t="s">
        <v>510</v>
      </c>
      <c r="N3493" s="164" t="s">
        <v>71</v>
      </c>
      <c r="O3493" s="165"/>
    </row>
    <row r="3494" s="100" customFormat="1" spans="1:15">
      <c r="A3494" s="128" t="s">
        <v>21</v>
      </c>
      <c r="B3494" s="128" t="s">
        <v>244</v>
      </c>
      <c r="C3494" s="132">
        <v>330602010</v>
      </c>
      <c r="D3494" s="130" t="s">
        <v>5582</v>
      </c>
      <c r="E3494" s="130" t="s">
        <v>20</v>
      </c>
      <c r="F3494" s="130"/>
      <c r="G3494" s="131" t="s">
        <v>28</v>
      </c>
      <c r="H3494" s="131">
        <v>1114</v>
      </c>
      <c r="I3494" s="131">
        <v>1003</v>
      </c>
      <c r="J3494" s="161"/>
      <c r="K3494" s="161"/>
      <c r="L3494" s="161"/>
      <c r="M3494" s="161" t="s">
        <v>510</v>
      </c>
      <c r="N3494" s="164" t="s">
        <v>71</v>
      </c>
      <c r="O3494" s="165"/>
    </row>
    <row r="3495" s="100" customFormat="1" spans="1:15">
      <c r="A3495" s="128" t="s">
        <v>21</v>
      </c>
      <c r="B3495" s="128" t="s">
        <v>244</v>
      </c>
      <c r="C3495" s="132">
        <v>330602011</v>
      </c>
      <c r="D3495" s="130" t="s">
        <v>5583</v>
      </c>
      <c r="E3495" s="130" t="s">
        <v>20</v>
      </c>
      <c r="F3495" s="130"/>
      <c r="G3495" s="131" t="s">
        <v>28</v>
      </c>
      <c r="H3495" s="131">
        <v>1566</v>
      </c>
      <c r="I3495" s="131">
        <v>1409</v>
      </c>
      <c r="J3495" s="161"/>
      <c r="K3495" s="161"/>
      <c r="L3495" s="161"/>
      <c r="M3495" s="161" t="s">
        <v>510</v>
      </c>
      <c r="N3495" s="164" t="s">
        <v>71</v>
      </c>
      <c r="O3495" s="165"/>
    </row>
    <row r="3496" s="100" customFormat="1" spans="1:15">
      <c r="A3496" s="128" t="s">
        <v>21</v>
      </c>
      <c r="B3496" s="128" t="s">
        <v>244</v>
      </c>
      <c r="C3496" s="132">
        <v>330602012</v>
      </c>
      <c r="D3496" s="130" t="s">
        <v>5584</v>
      </c>
      <c r="E3496" s="130" t="s">
        <v>20</v>
      </c>
      <c r="F3496" s="130"/>
      <c r="G3496" s="131" t="s">
        <v>28</v>
      </c>
      <c r="H3496" s="131">
        <v>1462</v>
      </c>
      <c r="I3496" s="131">
        <v>1316</v>
      </c>
      <c r="J3496" s="161"/>
      <c r="K3496" s="161"/>
      <c r="L3496" s="161"/>
      <c r="M3496" s="161" t="s">
        <v>510</v>
      </c>
      <c r="N3496" s="164" t="s">
        <v>71</v>
      </c>
      <c r="O3496" s="165"/>
    </row>
    <row r="3497" s="100" customFormat="1" ht="20.25" spans="1:15">
      <c r="A3497" s="128" t="s">
        <v>21</v>
      </c>
      <c r="B3497" s="128" t="s">
        <v>244</v>
      </c>
      <c r="C3497" s="132">
        <v>330602013</v>
      </c>
      <c r="D3497" s="130" t="s">
        <v>5585</v>
      </c>
      <c r="E3497" s="130" t="s">
        <v>5586</v>
      </c>
      <c r="F3497" s="130"/>
      <c r="G3497" s="131" t="s">
        <v>28</v>
      </c>
      <c r="H3497" s="131">
        <v>2160</v>
      </c>
      <c r="I3497" s="131">
        <v>1836</v>
      </c>
      <c r="J3497" s="161"/>
      <c r="K3497" s="161"/>
      <c r="L3497" s="161"/>
      <c r="M3497" s="161" t="s">
        <v>5587</v>
      </c>
      <c r="N3497" s="164" t="s">
        <v>71</v>
      </c>
      <c r="O3497" s="165"/>
    </row>
    <row r="3498" s="100" customFormat="1" spans="1:15">
      <c r="A3498" s="128" t="s">
        <v>88</v>
      </c>
      <c r="B3498" s="128" t="s">
        <v>244</v>
      </c>
      <c r="C3498" s="132">
        <v>330602014</v>
      </c>
      <c r="D3498" s="130" t="s">
        <v>5588</v>
      </c>
      <c r="E3498" s="130"/>
      <c r="F3498" s="130"/>
      <c r="G3498" s="131" t="s">
        <v>28</v>
      </c>
      <c r="H3498" s="131">
        <v>1479</v>
      </c>
      <c r="I3498" s="131">
        <v>1331</v>
      </c>
      <c r="J3498" s="161"/>
      <c r="K3498" s="161"/>
      <c r="L3498" s="161"/>
      <c r="M3498" s="161"/>
      <c r="N3498" s="164" t="s">
        <v>71</v>
      </c>
      <c r="O3498" s="165"/>
    </row>
    <row r="3499" s="100" customFormat="1" spans="1:15">
      <c r="A3499" s="128" t="s">
        <v>21</v>
      </c>
      <c r="B3499" s="128"/>
      <c r="C3499" s="132">
        <v>330603</v>
      </c>
      <c r="D3499" s="130" t="s">
        <v>5589</v>
      </c>
      <c r="E3499" s="130"/>
      <c r="F3499" s="130"/>
      <c r="G3499" s="131"/>
      <c r="H3499" s="131" t="s">
        <v>20</v>
      </c>
      <c r="I3499" s="131" t="s">
        <v>20</v>
      </c>
      <c r="J3499" s="161"/>
      <c r="K3499" s="161"/>
      <c r="L3499" s="161"/>
      <c r="M3499" s="161"/>
      <c r="N3499" s="164" t="s">
        <v>20</v>
      </c>
      <c r="O3499" s="165"/>
    </row>
    <row r="3500" s="100" customFormat="1" ht="20.25" spans="1:15">
      <c r="A3500" s="128" t="s">
        <v>21</v>
      </c>
      <c r="B3500" s="128" t="s">
        <v>244</v>
      </c>
      <c r="C3500" s="132">
        <v>330603001</v>
      </c>
      <c r="D3500" s="130" t="s">
        <v>5590</v>
      </c>
      <c r="E3500" s="130" t="s">
        <v>20</v>
      </c>
      <c r="F3500" s="130"/>
      <c r="G3500" s="131" t="s">
        <v>28</v>
      </c>
      <c r="H3500" s="131">
        <v>2244</v>
      </c>
      <c r="I3500" s="131">
        <v>1907</v>
      </c>
      <c r="J3500" s="161"/>
      <c r="K3500" s="161"/>
      <c r="L3500" s="161"/>
      <c r="M3500" s="161"/>
      <c r="N3500" s="164" t="s">
        <v>51</v>
      </c>
      <c r="O3500" s="165"/>
    </row>
    <row r="3501" s="100" customFormat="1" ht="20.25" spans="1:15">
      <c r="A3501" s="128" t="s">
        <v>21</v>
      </c>
      <c r="B3501" s="128" t="s">
        <v>244</v>
      </c>
      <c r="C3501" s="132">
        <v>330603002</v>
      </c>
      <c r="D3501" s="130" t="s">
        <v>5591</v>
      </c>
      <c r="E3501" s="130" t="s">
        <v>20</v>
      </c>
      <c r="F3501" s="130"/>
      <c r="G3501" s="131" t="s">
        <v>28</v>
      </c>
      <c r="H3501" s="131">
        <v>2544</v>
      </c>
      <c r="I3501" s="131">
        <v>2162</v>
      </c>
      <c r="J3501" s="161"/>
      <c r="K3501" s="161"/>
      <c r="L3501" s="161"/>
      <c r="M3501" s="161"/>
      <c r="N3501" s="164" t="s">
        <v>51</v>
      </c>
      <c r="O3501" s="165"/>
    </row>
    <row r="3502" s="100" customFormat="1" ht="20.25" spans="1:15">
      <c r="A3502" s="128" t="s">
        <v>21</v>
      </c>
      <c r="B3502" s="128" t="s">
        <v>244</v>
      </c>
      <c r="C3502" s="132">
        <v>330603003</v>
      </c>
      <c r="D3502" s="130" t="s">
        <v>5592</v>
      </c>
      <c r="E3502" s="130" t="s">
        <v>5593</v>
      </c>
      <c r="F3502" s="130"/>
      <c r="G3502" s="131" t="s">
        <v>28</v>
      </c>
      <c r="H3502" s="131">
        <v>3116</v>
      </c>
      <c r="I3502" s="131">
        <v>2649</v>
      </c>
      <c r="J3502" s="161"/>
      <c r="K3502" s="161"/>
      <c r="L3502" s="161"/>
      <c r="M3502" s="161"/>
      <c r="N3502" s="164" t="s">
        <v>71</v>
      </c>
      <c r="O3502" s="165"/>
    </row>
    <row r="3503" s="100" customFormat="1" spans="1:15">
      <c r="A3503" s="128" t="s">
        <v>21</v>
      </c>
      <c r="B3503" s="128" t="s">
        <v>244</v>
      </c>
      <c r="C3503" s="132">
        <v>330603004</v>
      </c>
      <c r="D3503" s="130" t="s">
        <v>5594</v>
      </c>
      <c r="E3503" s="130" t="s">
        <v>20</v>
      </c>
      <c r="F3503" s="130"/>
      <c r="G3503" s="131" t="s">
        <v>28</v>
      </c>
      <c r="H3503" s="131">
        <v>2448</v>
      </c>
      <c r="I3503" s="131">
        <v>2081</v>
      </c>
      <c r="J3503" s="161"/>
      <c r="K3503" s="161"/>
      <c r="L3503" s="161"/>
      <c r="M3503" s="161"/>
      <c r="N3503" s="164" t="s">
        <v>71</v>
      </c>
      <c r="O3503" s="165"/>
    </row>
    <row r="3504" s="100" customFormat="1" spans="1:15">
      <c r="A3504" s="128" t="s">
        <v>21</v>
      </c>
      <c r="B3504" s="128" t="s">
        <v>244</v>
      </c>
      <c r="C3504" s="132">
        <v>330603005</v>
      </c>
      <c r="D3504" s="130" t="s">
        <v>5595</v>
      </c>
      <c r="E3504" s="130" t="s">
        <v>20</v>
      </c>
      <c r="F3504" s="130"/>
      <c r="G3504" s="131" t="s">
        <v>28</v>
      </c>
      <c r="H3504" s="131">
        <v>2258</v>
      </c>
      <c r="I3504" s="131">
        <v>1919</v>
      </c>
      <c r="J3504" s="161"/>
      <c r="K3504" s="161"/>
      <c r="L3504" s="161"/>
      <c r="M3504" s="161"/>
      <c r="N3504" s="164" t="s">
        <v>71</v>
      </c>
      <c r="O3504" s="165"/>
    </row>
    <row r="3505" s="100" customFormat="1" spans="1:15">
      <c r="A3505" s="128" t="s">
        <v>88</v>
      </c>
      <c r="B3505" s="128" t="s">
        <v>244</v>
      </c>
      <c r="C3505" s="132">
        <v>330603006</v>
      </c>
      <c r="D3505" s="130" t="s">
        <v>5596</v>
      </c>
      <c r="E3505" s="130"/>
      <c r="F3505" s="130"/>
      <c r="G3505" s="131" t="s">
        <v>28</v>
      </c>
      <c r="H3505" s="131">
        <v>2168</v>
      </c>
      <c r="I3505" s="131">
        <v>1843</v>
      </c>
      <c r="J3505" s="161"/>
      <c r="K3505" s="161"/>
      <c r="L3505" s="161"/>
      <c r="M3505" s="161"/>
      <c r="N3505" s="164" t="s">
        <v>71</v>
      </c>
      <c r="O3505" s="165"/>
    </row>
    <row r="3506" s="100" customFormat="1" ht="20.25" spans="1:15">
      <c r="A3506" s="128" t="s">
        <v>88</v>
      </c>
      <c r="B3506" s="128" t="s">
        <v>244</v>
      </c>
      <c r="C3506" s="132">
        <v>330603007</v>
      </c>
      <c r="D3506" s="130" t="s">
        <v>5597</v>
      </c>
      <c r="E3506" s="130"/>
      <c r="F3506" s="130"/>
      <c r="G3506" s="131" t="s">
        <v>28</v>
      </c>
      <c r="H3506" s="131">
        <v>2664</v>
      </c>
      <c r="I3506" s="131">
        <v>2264</v>
      </c>
      <c r="J3506" s="161"/>
      <c r="K3506" s="161"/>
      <c r="L3506" s="161"/>
      <c r="M3506" s="161"/>
      <c r="N3506" s="164" t="s">
        <v>71</v>
      </c>
      <c r="O3506" s="165"/>
    </row>
    <row r="3507" s="100" customFormat="1" spans="1:15">
      <c r="A3507" s="128" t="s">
        <v>88</v>
      </c>
      <c r="B3507" s="128"/>
      <c r="C3507" s="132">
        <v>330604</v>
      </c>
      <c r="D3507" s="130" t="s">
        <v>5598</v>
      </c>
      <c r="E3507" s="130"/>
      <c r="F3507" s="130" t="s">
        <v>3189</v>
      </c>
      <c r="G3507" s="131"/>
      <c r="H3507" s="131" t="s">
        <v>20</v>
      </c>
      <c r="I3507" s="131" t="s">
        <v>20</v>
      </c>
      <c r="J3507" s="161"/>
      <c r="K3507" s="161"/>
      <c r="L3507" s="161"/>
      <c r="M3507" s="161"/>
      <c r="N3507" s="164" t="s">
        <v>20</v>
      </c>
      <c r="O3507" s="165"/>
    </row>
    <row r="3508" s="100" customFormat="1" spans="1:15">
      <c r="A3508" s="128" t="s">
        <v>21</v>
      </c>
      <c r="B3508" s="128" t="s">
        <v>244</v>
      </c>
      <c r="C3508" s="132">
        <v>330604001</v>
      </c>
      <c r="D3508" s="129" t="s">
        <v>5599</v>
      </c>
      <c r="E3508" s="129" t="s">
        <v>20</v>
      </c>
      <c r="F3508" s="129"/>
      <c r="G3508" s="136" t="s">
        <v>3087</v>
      </c>
      <c r="H3508" s="136">
        <v>20</v>
      </c>
      <c r="I3508" s="136">
        <v>20</v>
      </c>
      <c r="J3508" s="161"/>
      <c r="K3508" s="161"/>
      <c r="L3508" s="161"/>
      <c r="M3508" s="166"/>
      <c r="N3508" s="164" t="s">
        <v>30</v>
      </c>
      <c r="O3508" s="165"/>
    </row>
    <row r="3509" s="100" customFormat="1" spans="1:15">
      <c r="A3509" s="128" t="s">
        <v>21</v>
      </c>
      <c r="B3509" s="128" t="s">
        <v>244</v>
      </c>
      <c r="C3509" s="132">
        <v>330604002</v>
      </c>
      <c r="D3509" s="129" t="s">
        <v>5600</v>
      </c>
      <c r="E3509" s="129" t="s">
        <v>5601</v>
      </c>
      <c r="F3509" s="129"/>
      <c r="G3509" s="136" t="s">
        <v>3087</v>
      </c>
      <c r="H3509" s="136">
        <v>38</v>
      </c>
      <c r="I3509" s="136">
        <v>38</v>
      </c>
      <c r="J3509" s="161"/>
      <c r="K3509" s="161"/>
      <c r="L3509" s="161"/>
      <c r="M3509" s="166"/>
      <c r="N3509" s="164" t="s">
        <v>71</v>
      </c>
      <c r="O3509" s="165"/>
    </row>
    <row r="3510" s="100" customFormat="1" spans="1:15">
      <c r="A3510" s="128" t="s">
        <v>21</v>
      </c>
      <c r="B3510" s="128" t="s">
        <v>244</v>
      </c>
      <c r="C3510" s="132">
        <v>330604003</v>
      </c>
      <c r="D3510" s="129" t="s">
        <v>5602</v>
      </c>
      <c r="E3510" s="129" t="s">
        <v>5601</v>
      </c>
      <c r="F3510" s="129"/>
      <c r="G3510" s="136" t="s">
        <v>3087</v>
      </c>
      <c r="H3510" s="136">
        <v>48</v>
      </c>
      <c r="I3510" s="136">
        <v>48</v>
      </c>
      <c r="J3510" s="161"/>
      <c r="K3510" s="161"/>
      <c r="L3510" s="161"/>
      <c r="M3510" s="166"/>
      <c r="N3510" s="164" t="s">
        <v>71</v>
      </c>
      <c r="O3510" s="165"/>
    </row>
    <row r="3511" s="100" customFormat="1" spans="1:15">
      <c r="A3511" s="128" t="s">
        <v>21</v>
      </c>
      <c r="B3511" s="128" t="s">
        <v>244</v>
      </c>
      <c r="C3511" s="132">
        <v>330604004</v>
      </c>
      <c r="D3511" s="129" t="s">
        <v>5603</v>
      </c>
      <c r="E3511" s="129" t="s">
        <v>5601</v>
      </c>
      <c r="F3511" s="129"/>
      <c r="G3511" s="136" t="s">
        <v>3087</v>
      </c>
      <c r="H3511" s="136">
        <v>71</v>
      </c>
      <c r="I3511" s="136">
        <v>71</v>
      </c>
      <c r="J3511" s="161"/>
      <c r="K3511" s="161"/>
      <c r="L3511" s="161"/>
      <c r="M3511" s="166"/>
      <c r="N3511" s="164" t="s">
        <v>71</v>
      </c>
      <c r="O3511" s="165"/>
    </row>
    <row r="3512" s="100" customFormat="1" ht="60.75" spans="1:15">
      <c r="A3512" s="128" t="s">
        <v>21</v>
      </c>
      <c r="B3512" s="128" t="s">
        <v>244</v>
      </c>
      <c r="C3512" s="132">
        <v>330604005</v>
      </c>
      <c r="D3512" s="129" t="s">
        <v>5604</v>
      </c>
      <c r="E3512" s="129" t="s">
        <v>5605</v>
      </c>
      <c r="F3512" s="129"/>
      <c r="G3512" s="136" t="s">
        <v>3087</v>
      </c>
      <c r="H3512" s="136">
        <v>159</v>
      </c>
      <c r="I3512" s="136">
        <v>152</v>
      </c>
      <c r="J3512" s="161"/>
      <c r="K3512" s="161"/>
      <c r="L3512" s="161"/>
      <c r="M3512" s="166"/>
      <c r="N3512" s="164" t="s">
        <v>71</v>
      </c>
      <c r="O3512" s="165"/>
    </row>
    <row r="3513" s="100" customFormat="1" ht="20.25" spans="1:15">
      <c r="A3513" s="128" t="s">
        <v>21</v>
      </c>
      <c r="B3513" s="128" t="s">
        <v>244</v>
      </c>
      <c r="C3513" s="132">
        <v>330604006</v>
      </c>
      <c r="D3513" s="129" t="s">
        <v>5606</v>
      </c>
      <c r="E3513" s="129" t="s">
        <v>5607</v>
      </c>
      <c r="F3513" s="129"/>
      <c r="G3513" s="136" t="s">
        <v>3087</v>
      </c>
      <c r="H3513" s="136">
        <v>303</v>
      </c>
      <c r="I3513" s="136">
        <v>288</v>
      </c>
      <c r="J3513" s="161"/>
      <c r="K3513" s="161"/>
      <c r="L3513" s="161"/>
      <c r="M3513" s="166"/>
      <c r="N3513" s="164" t="s">
        <v>71</v>
      </c>
      <c r="O3513" s="165"/>
    </row>
    <row r="3514" s="100" customFormat="1" ht="20.25" spans="1:15">
      <c r="A3514" s="128" t="s">
        <v>21</v>
      </c>
      <c r="B3514" s="128" t="s">
        <v>244</v>
      </c>
      <c r="C3514" s="132">
        <v>330604007</v>
      </c>
      <c r="D3514" s="130" t="s">
        <v>5608</v>
      </c>
      <c r="E3514" s="130" t="s">
        <v>5609</v>
      </c>
      <c r="F3514" s="130" t="s">
        <v>5610</v>
      </c>
      <c r="G3514" s="131" t="s">
        <v>3087</v>
      </c>
      <c r="H3514" s="131">
        <v>33</v>
      </c>
      <c r="I3514" s="131">
        <v>33</v>
      </c>
      <c r="J3514" s="161"/>
      <c r="K3514" s="161"/>
      <c r="L3514" s="161"/>
      <c r="M3514" s="161"/>
      <c r="N3514" s="164" t="s">
        <v>71</v>
      </c>
      <c r="O3514" s="165"/>
    </row>
    <row r="3515" s="100" customFormat="1" ht="20.25" spans="1:15">
      <c r="A3515" s="128" t="s">
        <v>21</v>
      </c>
      <c r="B3515" s="128" t="s">
        <v>244</v>
      </c>
      <c r="C3515" s="132">
        <v>330604008</v>
      </c>
      <c r="D3515" s="130" t="s">
        <v>5611</v>
      </c>
      <c r="E3515" s="130" t="s">
        <v>5612</v>
      </c>
      <c r="F3515" s="130" t="s">
        <v>5613</v>
      </c>
      <c r="G3515" s="131" t="s">
        <v>3087</v>
      </c>
      <c r="H3515" s="131">
        <v>157</v>
      </c>
      <c r="I3515" s="131">
        <v>149</v>
      </c>
      <c r="J3515" s="161"/>
      <c r="K3515" s="161"/>
      <c r="L3515" s="161"/>
      <c r="M3515" s="161"/>
      <c r="N3515" s="164" t="s">
        <v>51</v>
      </c>
      <c r="O3515" s="165"/>
    </row>
    <row r="3516" s="100" customFormat="1" ht="40.5" spans="1:15">
      <c r="A3516" s="128" t="s">
        <v>21</v>
      </c>
      <c r="B3516" s="128" t="s">
        <v>244</v>
      </c>
      <c r="C3516" s="132">
        <v>330604009</v>
      </c>
      <c r="D3516" s="130" t="s">
        <v>5614</v>
      </c>
      <c r="E3516" s="130" t="s">
        <v>5615</v>
      </c>
      <c r="F3516" s="130" t="s">
        <v>5613</v>
      </c>
      <c r="G3516" s="131" t="s">
        <v>3087</v>
      </c>
      <c r="H3516" s="131">
        <v>316</v>
      </c>
      <c r="I3516" s="131">
        <v>300</v>
      </c>
      <c r="J3516" s="161"/>
      <c r="K3516" s="161"/>
      <c r="L3516" s="161"/>
      <c r="M3516" s="161"/>
      <c r="N3516" s="164" t="s">
        <v>30</v>
      </c>
      <c r="O3516" s="165"/>
    </row>
    <row r="3517" s="100" customFormat="1" spans="1:15">
      <c r="A3517" s="128" t="s">
        <v>21</v>
      </c>
      <c r="B3517" s="128" t="s">
        <v>244</v>
      </c>
      <c r="C3517" s="132">
        <v>330604010</v>
      </c>
      <c r="D3517" s="130" t="s">
        <v>5616</v>
      </c>
      <c r="E3517" s="130" t="s">
        <v>20</v>
      </c>
      <c r="F3517" s="130"/>
      <c r="G3517" s="131" t="s">
        <v>3087</v>
      </c>
      <c r="H3517" s="131">
        <v>72</v>
      </c>
      <c r="I3517" s="131">
        <v>68</v>
      </c>
      <c r="J3517" s="161"/>
      <c r="K3517" s="161"/>
      <c r="L3517" s="161"/>
      <c r="M3517" s="161"/>
      <c r="N3517" s="164" t="s">
        <v>71</v>
      </c>
      <c r="O3517" s="165"/>
    </row>
    <row r="3518" s="100" customFormat="1" ht="20.25" spans="1:15">
      <c r="A3518" s="128" t="s">
        <v>21</v>
      </c>
      <c r="B3518" s="128" t="s">
        <v>244</v>
      </c>
      <c r="C3518" s="132">
        <v>330604011</v>
      </c>
      <c r="D3518" s="130" t="s">
        <v>5617</v>
      </c>
      <c r="E3518" s="130" t="s">
        <v>5618</v>
      </c>
      <c r="F3518" s="130" t="s">
        <v>5619</v>
      </c>
      <c r="G3518" s="131" t="s">
        <v>3087</v>
      </c>
      <c r="H3518" s="131">
        <v>142</v>
      </c>
      <c r="I3518" s="131">
        <v>135</v>
      </c>
      <c r="J3518" s="161"/>
      <c r="K3518" s="161"/>
      <c r="L3518" s="161"/>
      <c r="M3518" s="161"/>
      <c r="N3518" s="164" t="s">
        <v>71</v>
      </c>
      <c r="O3518" s="165"/>
    </row>
    <row r="3519" s="100" customFormat="1" ht="20.25" spans="1:15">
      <c r="A3519" s="128" t="s">
        <v>21</v>
      </c>
      <c r="B3519" s="128" t="s">
        <v>244</v>
      </c>
      <c r="C3519" s="132">
        <v>330604012</v>
      </c>
      <c r="D3519" s="130" t="s">
        <v>5620</v>
      </c>
      <c r="E3519" s="130" t="s">
        <v>5621</v>
      </c>
      <c r="F3519" s="130"/>
      <c r="G3519" s="131" t="s">
        <v>28</v>
      </c>
      <c r="H3519" s="131">
        <v>177</v>
      </c>
      <c r="I3519" s="131">
        <v>168</v>
      </c>
      <c r="J3519" s="161"/>
      <c r="K3519" s="161"/>
      <c r="L3519" s="161"/>
      <c r="M3519" s="161"/>
      <c r="N3519" s="164" t="s">
        <v>71</v>
      </c>
      <c r="O3519" s="165"/>
    </row>
    <row r="3520" s="100" customFormat="1" ht="20.25" spans="1:15">
      <c r="A3520" s="128" t="s">
        <v>21</v>
      </c>
      <c r="B3520" s="128" t="s">
        <v>244</v>
      </c>
      <c r="C3520" s="132">
        <v>330604013</v>
      </c>
      <c r="D3520" s="130" t="s">
        <v>5622</v>
      </c>
      <c r="E3520" s="130" t="s">
        <v>5623</v>
      </c>
      <c r="F3520" s="130" t="s">
        <v>5624</v>
      </c>
      <c r="G3520" s="131" t="s">
        <v>28</v>
      </c>
      <c r="H3520" s="131">
        <v>171</v>
      </c>
      <c r="I3520" s="131">
        <v>162</v>
      </c>
      <c r="J3520" s="161"/>
      <c r="K3520" s="161"/>
      <c r="L3520" s="161"/>
      <c r="M3520" s="161"/>
      <c r="N3520" s="164" t="s">
        <v>71</v>
      </c>
      <c r="O3520" s="165"/>
    </row>
    <row r="3521" s="100" customFormat="1" ht="20.25" spans="1:15">
      <c r="A3521" s="128" t="s">
        <v>21</v>
      </c>
      <c r="B3521" s="128" t="s">
        <v>244</v>
      </c>
      <c r="C3521" s="132">
        <v>330604014</v>
      </c>
      <c r="D3521" s="130" t="s">
        <v>5625</v>
      </c>
      <c r="E3521" s="130" t="s">
        <v>5626</v>
      </c>
      <c r="F3521" s="130" t="s">
        <v>5627</v>
      </c>
      <c r="G3521" s="131" t="s">
        <v>28</v>
      </c>
      <c r="H3521" s="131">
        <v>396</v>
      </c>
      <c r="I3521" s="131">
        <v>376</v>
      </c>
      <c r="J3521" s="161"/>
      <c r="K3521" s="161"/>
      <c r="L3521" s="161"/>
      <c r="M3521" s="161"/>
      <c r="N3521" s="164" t="s">
        <v>71</v>
      </c>
      <c r="O3521" s="165"/>
    </row>
    <row r="3522" s="100" customFormat="1" ht="20.25" spans="1:15">
      <c r="A3522" s="128" t="s">
        <v>168</v>
      </c>
      <c r="B3522" s="128" t="s">
        <v>244</v>
      </c>
      <c r="C3522" s="132">
        <v>330604015</v>
      </c>
      <c r="D3522" s="130" t="s">
        <v>5628</v>
      </c>
      <c r="E3522" s="130" t="s">
        <v>5629</v>
      </c>
      <c r="F3522" s="130"/>
      <c r="G3522" s="131" t="s">
        <v>28</v>
      </c>
      <c r="H3522" s="131">
        <v>396</v>
      </c>
      <c r="I3522" s="131">
        <v>356</v>
      </c>
      <c r="J3522" s="161"/>
      <c r="K3522" s="161"/>
      <c r="L3522" s="161"/>
      <c r="M3522" s="161"/>
      <c r="N3522" s="164" t="s">
        <v>71</v>
      </c>
      <c r="O3522" s="165"/>
    </row>
    <row r="3523" s="100" customFormat="1" ht="30.4" spans="1:15">
      <c r="A3523" s="128" t="s">
        <v>21</v>
      </c>
      <c r="B3523" s="128" t="s">
        <v>244</v>
      </c>
      <c r="C3523" s="132">
        <v>330604016</v>
      </c>
      <c r="D3523" s="130" t="s">
        <v>5630</v>
      </c>
      <c r="E3523" s="130" t="s">
        <v>5631</v>
      </c>
      <c r="F3523" s="130" t="s">
        <v>5624</v>
      </c>
      <c r="G3523" s="131" t="s">
        <v>28</v>
      </c>
      <c r="H3523" s="131">
        <v>410</v>
      </c>
      <c r="I3523" s="131">
        <v>390</v>
      </c>
      <c r="J3523" s="161"/>
      <c r="K3523" s="161"/>
      <c r="L3523" s="161"/>
      <c r="M3523" s="161"/>
      <c r="N3523" s="164" t="s">
        <v>30</v>
      </c>
      <c r="O3523" s="165"/>
    </row>
    <row r="3524" s="100" customFormat="1" ht="30.4" spans="1:15">
      <c r="A3524" s="128" t="s">
        <v>21</v>
      </c>
      <c r="B3524" s="128" t="s">
        <v>244</v>
      </c>
      <c r="C3524" s="132">
        <v>330604017</v>
      </c>
      <c r="D3524" s="130" t="s">
        <v>5632</v>
      </c>
      <c r="E3524" s="130" t="s">
        <v>5633</v>
      </c>
      <c r="F3524" s="130" t="s">
        <v>5634</v>
      </c>
      <c r="G3524" s="131" t="s">
        <v>28</v>
      </c>
      <c r="H3524" s="131">
        <v>292</v>
      </c>
      <c r="I3524" s="131">
        <v>277</v>
      </c>
      <c r="J3524" s="161"/>
      <c r="K3524" s="161"/>
      <c r="L3524" s="161"/>
      <c r="M3524" s="161"/>
      <c r="N3524" s="164" t="s">
        <v>30</v>
      </c>
      <c r="O3524" s="165"/>
    </row>
    <row r="3525" s="100" customFormat="1" ht="20.25" spans="1:15">
      <c r="A3525" s="128" t="s">
        <v>21</v>
      </c>
      <c r="B3525" s="128" t="s">
        <v>244</v>
      </c>
      <c r="C3525" s="132">
        <v>330604018</v>
      </c>
      <c r="D3525" s="130" t="s">
        <v>5635</v>
      </c>
      <c r="E3525" s="130" t="s">
        <v>5636</v>
      </c>
      <c r="F3525" s="130"/>
      <c r="G3525" s="131" t="s">
        <v>3087</v>
      </c>
      <c r="H3525" s="131">
        <v>81</v>
      </c>
      <c r="I3525" s="131">
        <v>77</v>
      </c>
      <c r="J3525" s="161"/>
      <c r="K3525" s="161"/>
      <c r="L3525" s="161"/>
      <c r="M3525" s="161"/>
      <c r="N3525" s="164" t="s">
        <v>71</v>
      </c>
      <c r="O3525" s="165"/>
    </row>
    <row r="3526" s="100" customFormat="1" ht="20.25" spans="1:15">
      <c r="A3526" s="128" t="s">
        <v>21</v>
      </c>
      <c r="B3526" s="128" t="s">
        <v>244</v>
      </c>
      <c r="C3526" s="132">
        <v>330604019</v>
      </c>
      <c r="D3526" s="130" t="s">
        <v>5637</v>
      </c>
      <c r="E3526" s="130" t="s">
        <v>5638</v>
      </c>
      <c r="F3526" s="130" t="s">
        <v>5613</v>
      </c>
      <c r="G3526" s="131" t="s">
        <v>28</v>
      </c>
      <c r="H3526" s="131">
        <v>314</v>
      </c>
      <c r="I3526" s="131">
        <v>298</v>
      </c>
      <c r="J3526" s="161"/>
      <c r="K3526" s="161"/>
      <c r="L3526" s="161"/>
      <c r="M3526" s="161"/>
      <c r="N3526" s="164" t="s">
        <v>71</v>
      </c>
      <c r="O3526" s="165"/>
    </row>
    <row r="3527" s="100" customFormat="1" spans="1:15">
      <c r="A3527" s="128" t="s">
        <v>21</v>
      </c>
      <c r="B3527" s="128" t="s">
        <v>244</v>
      </c>
      <c r="C3527" s="132">
        <v>330604020</v>
      </c>
      <c r="D3527" s="129" t="s">
        <v>5639</v>
      </c>
      <c r="E3527" s="129" t="s">
        <v>20</v>
      </c>
      <c r="F3527" s="129" t="s">
        <v>5640</v>
      </c>
      <c r="G3527" s="136" t="s">
        <v>28</v>
      </c>
      <c r="H3527" s="136">
        <v>595</v>
      </c>
      <c r="I3527" s="136">
        <v>566</v>
      </c>
      <c r="J3527" s="161"/>
      <c r="K3527" s="161"/>
      <c r="L3527" s="161"/>
      <c r="M3527" s="166"/>
      <c r="N3527" s="164" t="s">
        <v>71</v>
      </c>
      <c r="O3527" s="165"/>
    </row>
    <row r="3528" s="100" customFormat="1" spans="1:15">
      <c r="A3528" s="128" t="s">
        <v>21</v>
      </c>
      <c r="B3528" s="128" t="s">
        <v>244</v>
      </c>
      <c r="C3528" s="132">
        <v>330604021</v>
      </c>
      <c r="D3528" s="130" t="s">
        <v>5641</v>
      </c>
      <c r="E3528" s="130" t="s">
        <v>20</v>
      </c>
      <c r="F3528" s="130"/>
      <c r="G3528" s="131" t="s">
        <v>28</v>
      </c>
      <c r="H3528" s="131">
        <v>207</v>
      </c>
      <c r="I3528" s="131">
        <v>197</v>
      </c>
      <c r="J3528" s="161"/>
      <c r="K3528" s="161"/>
      <c r="L3528" s="161"/>
      <c r="M3528" s="161"/>
      <c r="N3528" s="164" t="s">
        <v>71</v>
      </c>
      <c r="O3528" s="165"/>
    </row>
    <row r="3529" s="100" customFormat="1" spans="1:15">
      <c r="A3529" s="128" t="s">
        <v>21</v>
      </c>
      <c r="B3529" s="128" t="s">
        <v>244</v>
      </c>
      <c r="C3529" s="132">
        <v>330604022</v>
      </c>
      <c r="D3529" s="130" t="s">
        <v>5642</v>
      </c>
      <c r="E3529" s="130" t="s">
        <v>5643</v>
      </c>
      <c r="F3529" s="130" t="s">
        <v>5644</v>
      </c>
      <c r="G3529" s="131" t="s">
        <v>3087</v>
      </c>
      <c r="H3529" s="131">
        <v>292</v>
      </c>
      <c r="I3529" s="131">
        <v>277</v>
      </c>
      <c r="J3529" s="161"/>
      <c r="K3529" s="161"/>
      <c r="L3529" s="161"/>
      <c r="M3529" s="161"/>
      <c r="N3529" s="164" t="s">
        <v>71</v>
      </c>
      <c r="O3529" s="165"/>
    </row>
    <row r="3530" s="100" customFormat="1" ht="20.25" spans="1:15">
      <c r="A3530" s="128" t="s">
        <v>21</v>
      </c>
      <c r="B3530" s="128" t="s">
        <v>244</v>
      </c>
      <c r="C3530" s="132">
        <v>330604023</v>
      </c>
      <c r="D3530" s="130" t="s">
        <v>5645</v>
      </c>
      <c r="E3530" s="130" t="s">
        <v>20</v>
      </c>
      <c r="F3530" s="130" t="s">
        <v>5610</v>
      </c>
      <c r="G3530" s="131" t="s">
        <v>3087</v>
      </c>
      <c r="H3530" s="131">
        <v>137</v>
      </c>
      <c r="I3530" s="131">
        <v>137</v>
      </c>
      <c r="J3530" s="161"/>
      <c r="K3530" s="161"/>
      <c r="L3530" s="161"/>
      <c r="M3530" s="161"/>
      <c r="N3530" s="164" t="s">
        <v>71</v>
      </c>
      <c r="O3530" s="165"/>
    </row>
    <row r="3531" s="100" customFormat="1" spans="1:15">
      <c r="A3531" s="128" t="s">
        <v>21</v>
      </c>
      <c r="B3531" s="128" t="s">
        <v>244</v>
      </c>
      <c r="C3531" s="132">
        <v>330604024</v>
      </c>
      <c r="D3531" s="129" t="s">
        <v>5646</v>
      </c>
      <c r="E3531" s="129" t="s">
        <v>5647</v>
      </c>
      <c r="F3531" s="129"/>
      <c r="G3531" s="136" t="s">
        <v>28</v>
      </c>
      <c r="H3531" s="136">
        <v>750</v>
      </c>
      <c r="I3531" s="136">
        <v>712</v>
      </c>
      <c r="J3531" s="161"/>
      <c r="K3531" s="161"/>
      <c r="L3531" s="161"/>
      <c r="M3531" s="166"/>
      <c r="N3531" s="164" t="s">
        <v>71</v>
      </c>
      <c r="O3531" s="165"/>
    </row>
    <row r="3532" s="100" customFormat="1" ht="20.25" spans="1:15">
      <c r="A3532" s="128" t="s">
        <v>21</v>
      </c>
      <c r="B3532" s="128" t="s">
        <v>244</v>
      </c>
      <c r="C3532" s="132">
        <v>330604025</v>
      </c>
      <c r="D3532" s="130" t="s">
        <v>5648</v>
      </c>
      <c r="E3532" s="130" t="s">
        <v>20</v>
      </c>
      <c r="F3532" s="130" t="s">
        <v>5649</v>
      </c>
      <c r="G3532" s="131" t="s">
        <v>3087</v>
      </c>
      <c r="H3532" s="131">
        <v>314</v>
      </c>
      <c r="I3532" s="131">
        <v>298</v>
      </c>
      <c r="J3532" s="161"/>
      <c r="K3532" s="161"/>
      <c r="L3532" s="161"/>
      <c r="M3532" s="161"/>
      <c r="N3532" s="164" t="s">
        <v>30</v>
      </c>
      <c r="O3532" s="165"/>
    </row>
    <row r="3533" s="100" customFormat="1" ht="20.25" spans="1:15">
      <c r="A3533" s="128" t="s">
        <v>21</v>
      </c>
      <c r="B3533" s="128" t="s">
        <v>244</v>
      </c>
      <c r="C3533" s="132">
        <v>330604026</v>
      </c>
      <c r="D3533" s="130" t="s">
        <v>5650</v>
      </c>
      <c r="E3533" s="130" t="s">
        <v>5651</v>
      </c>
      <c r="F3533" s="130" t="s">
        <v>5644</v>
      </c>
      <c r="G3533" s="131" t="s">
        <v>3087</v>
      </c>
      <c r="H3533" s="131">
        <v>262</v>
      </c>
      <c r="I3533" s="131">
        <v>249</v>
      </c>
      <c r="J3533" s="161"/>
      <c r="K3533" s="161"/>
      <c r="L3533" s="161"/>
      <c r="M3533" s="161"/>
      <c r="N3533" s="164" t="s">
        <v>71</v>
      </c>
      <c r="O3533" s="165"/>
    </row>
    <row r="3534" s="100" customFormat="1" spans="1:15">
      <c r="A3534" s="128" t="s">
        <v>21</v>
      </c>
      <c r="B3534" s="128" t="s">
        <v>244</v>
      </c>
      <c r="C3534" s="132">
        <v>330604027</v>
      </c>
      <c r="D3534" s="130" t="s">
        <v>5652</v>
      </c>
      <c r="E3534" s="130" t="s">
        <v>20</v>
      </c>
      <c r="F3534" s="130"/>
      <c r="G3534" s="131" t="s">
        <v>3087</v>
      </c>
      <c r="H3534" s="131">
        <v>182</v>
      </c>
      <c r="I3534" s="131">
        <v>182</v>
      </c>
      <c r="J3534" s="161"/>
      <c r="K3534" s="161"/>
      <c r="L3534" s="161"/>
      <c r="M3534" s="161"/>
      <c r="N3534" s="164" t="s">
        <v>71</v>
      </c>
      <c r="O3534" s="165"/>
    </row>
    <row r="3535" s="100" customFormat="1" ht="30.4" spans="1:15">
      <c r="A3535" s="128" t="s">
        <v>88</v>
      </c>
      <c r="B3535" s="128" t="s">
        <v>244</v>
      </c>
      <c r="C3535" s="132">
        <v>330604028</v>
      </c>
      <c r="D3535" s="130" t="s">
        <v>5653</v>
      </c>
      <c r="E3535" s="130" t="s">
        <v>5654</v>
      </c>
      <c r="F3535" s="130"/>
      <c r="G3535" s="131" t="s">
        <v>28</v>
      </c>
      <c r="H3535" s="131">
        <v>149</v>
      </c>
      <c r="I3535" s="131">
        <v>142</v>
      </c>
      <c r="J3535" s="161"/>
      <c r="K3535" s="161"/>
      <c r="L3535" s="161"/>
      <c r="M3535" s="161"/>
      <c r="N3535" s="164" t="s">
        <v>51</v>
      </c>
      <c r="O3535" s="165"/>
    </row>
    <row r="3536" s="100" customFormat="1" ht="40.5" spans="1:15">
      <c r="A3536" s="128" t="s">
        <v>5655</v>
      </c>
      <c r="B3536" s="128" t="s">
        <v>244</v>
      </c>
      <c r="C3536" s="132">
        <v>3306040280</v>
      </c>
      <c r="D3536" s="130" t="s">
        <v>5656</v>
      </c>
      <c r="E3536" s="130"/>
      <c r="F3536" s="130"/>
      <c r="G3536" s="131"/>
      <c r="H3536" s="131"/>
      <c r="I3536" s="131"/>
      <c r="J3536" s="161"/>
      <c r="K3536" s="161"/>
      <c r="L3536" s="161"/>
      <c r="M3536" s="161" t="s">
        <v>5657</v>
      </c>
      <c r="N3536" s="164"/>
      <c r="O3536" s="165"/>
    </row>
    <row r="3537" s="100" customFormat="1" ht="20.25" spans="1:15">
      <c r="A3537" s="128" t="s">
        <v>21</v>
      </c>
      <c r="B3537" s="128" t="s">
        <v>244</v>
      </c>
      <c r="C3537" s="132">
        <v>330604029</v>
      </c>
      <c r="D3537" s="130" t="s">
        <v>5658</v>
      </c>
      <c r="E3537" s="130" t="s">
        <v>5659</v>
      </c>
      <c r="F3537" s="130" t="s">
        <v>5660</v>
      </c>
      <c r="G3537" s="131" t="s">
        <v>3087</v>
      </c>
      <c r="H3537" s="131">
        <v>131</v>
      </c>
      <c r="I3537" s="131">
        <v>131</v>
      </c>
      <c r="J3537" s="161"/>
      <c r="K3537" s="161"/>
      <c r="L3537" s="161"/>
      <c r="M3537" s="161" t="s">
        <v>5661</v>
      </c>
      <c r="N3537" s="164" t="s">
        <v>71</v>
      </c>
      <c r="O3537" s="165"/>
    </row>
    <row r="3538" s="100" customFormat="1" spans="1:15">
      <c r="A3538" s="128" t="s">
        <v>88</v>
      </c>
      <c r="B3538" s="128" t="s">
        <v>244</v>
      </c>
      <c r="C3538" s="132">
        <v>330604030</v>
      </c>
      <c r="D3538" s="130" t="s">
        <v>5662</v>
      </c>
      <c r="E3538" s="130"/>
      <c r="F3538" s="130" t="s">
        <v>5663</v>
      </c>
      <c r="G3538" s="131" t="s">
        <v>5664</v>
      </c>
      <c r="H3538" s="131">
        <v>131</v>
      </c>
      <c r="I3538" s="131">
        <v>131</v>
      </c>
      <c r="J3538" s="161"/>
      <c r="K3538" s="161"/>
      <c r="L3538" s="161"/>
      <c r="M3538" s="161"/>
      <c r="N3538" s="164" t="s">
        <v>71</v>
      </c>
      <c r="O3538" s="165"/>
    </row>
    <row r="3539" s="100" customFormat="1" spans="1:15">
      <c r="A3539" s="128" t="s">
        <v>21</v>
      </c>
      <c r="B3539" s="128" t="s">
        <v>244</v>
      </c>
      <c r="C3539" s="132">
        <v>330604031</v>
      </c>
      <c r="D3539" s="130" t="s">
        <v>5665</v>
      </c>
      <c r="E3539" s="130" t="s">
        <v>5666</v>
      </c>
      <c r="F3539" s="130" t="s">
        <v>5667</v>
      </c>
      <c r="G3539" s="131" t="s">
        <v>3087</v>
      </c>
      <c r="H3539" s="131">
        <v>66</v>
      </c>
      <c r="I3539" s="131">
        <v>66</v>
      </c>
      <c r="J3539" s="161"/>
      <c r="K3539" s="161"/>
      <c r="L3539" s="161"/>
      <c r="M3539" s="161"/>
      <c r="N3539" s="164" t="s">
        <v>71</v>
      </c>
      <c r="O3539" s="165"/>
    </row>
    <row r="3540" s="100" customFormat="1" ht="20.25" spans="1:15">
      <c r="A3540" s="128" t="s">
        <v>88</v>
      </c>
      <c r="B3540" s="128" t="s">
        <v>244</v>
      </c>
      <c r="C3540" s="132">
        <v>330604032</v>
      </c>
      <c r="D3540" s="130" t="s">
        <v>5668</v>
      </c>
      <c r="E3540" s="130" t="s">
        <v>5669</v>
      </c>
      <c r="F3540" s="130"/>
      <c r="G3540" s="131" t="s">
        <v>3095</v>
      </c>
      <c r="H3540" s="131">
        <v>260</v>
      </c>
      <c r="I3540" s="131">
        <v>247</v>
      </c>
      <c r="J3540" s="161"/>
      <c r="K3540" s="161"/>
      <c r="L3540" s="161"/>
      <c r="M3540" s="161"/>
      <c r="N3540" s="164" t="s">
        <v>51</v>
      </c>
      <c r="O3540" s="165"/>
    </row>
    <row r="3541" s="100" customFormat="1" ht="20.25" spans="1:15">
      <c r="A3541" s="128" t="s">
        <v>21</v>
      </c>
      <c r="B3541" s="128" t="s">
        <v>244</v>
      </c>
      <c r="C3541" s="132">
        <v>330604033</v>
      </c>
      <c r="D3541" s="130" t="s">
        <v>5670</v>
      </c>
      <c r="E3541" s="130" t="s">
        <v>5671</v>
      </c>
      <c r="F3541" s="130"/>
      <c r="G3541" s="131" t="s">
        <v>3087</v>
      </c>
      <c r="H3541" s="131">
        <v>165</v>
      </c>
      <c r="I3541" s="131">
        <v>165</v>
      </c>
      <c r="J3541" s="161"/>
      <c r="K3541" s="161"/>
      <c r="L3541" s="161"/>
      <c r="M3541" s="161"/>
      <c r="N3541" s="164" t="s">
        <v>71</v>
      </c>
      <c r="O3541" s="165"/>
    </row>
    <row r="3542" s="100" customFormat="1" ht="20.25" spans="1:15">
      <c r="A3542" s="128" t="s">
        <v>21</v>
      </c>
      <c r="B3542" s="128" t="s">
        <v>244</v>
      </c>
      <c r="C3542" s="132">
        <v>330604034</v>
      </c>
      <c r="D3542" s="130" t="s">
        <v>5672</v>
      </c>
      <c r="E3542" s="130" t="s">
        <v>5673</v>
      </c>
      <c r="F3542" s="130"/>
      <c r="G3542" s="131" t="s">
        <v>3087</v>
      </c>
      <c r="H3542" s="131">
        <v>182</v>
      </c>
      <c r="I3542" s="131">
        <v>182</v>
      </c>
      <c r="J3542" s="161"/>
      <c r="K3542" s="161"/>
      <c r="L3542" s="161"/>
      <c r="M3542" s="161"/>
      <c r="N3542" s="164" t="s">
        <v>71</v>
      </c>
      <c r="O3542" s="165"/>
    </row>
    <row r="3543" s="100" customFormat="1" ht="20.25" spans="1:15">
      <c r="A3543" s="128" t="s">
        <v>88</v>
      </c>
      <c r="B3543" s="128" t="s">
        <v>244</v>
      </c>
      <c r="C3543" s="132">
        <v>330604035</v>
      </c>
      <c r="D3543" s="130" t="s">
        <v>5674</v>
      </c>
      <c r="E3543" s="130" t="s">
        <v>5675</v>
      </c>
      <c r="F3543" s="130" t="s">
        <v>5676</v>
      </c>
      <c r="G3543" s="131" t="s">
        <v>28</v>
      </c>
      <c r="H3543" s="131">
        <v>260</v>
      </c>
      <c r="I3543" s="131">
        <v>260</v>
      </c>
      <c r="J3543" s="161"/>
      <c r="K3543" s="161"/>
      <c r="L3543" s="161"/>
      <c r="M3543" s="161"/>
      <c r="N3543" s="164" t="s">
        <v>71</v>
      </c>
      <c r="O3543" s="165"/>
    </row>
    <row r="3544" s="100" customFormat="1" ht="20.25" spans="1:15">
      <c r="A3544" s="128" t="s">
        <v>21</v>
      </c>
      <c r="B3544" s="128" t="s">
        <v>244</v>
      </c>
      <c r="C3544" s="132">
        <v>330604036</v>
      </c>
      <c r="D3544" s="130" t="s">
        <v>5677</v>
      </c>
      <c r="E3544" s="130" t="s">
        <v>5678</v>
      </c>
      <c r="F3544" s="130" t="s">
        <v>5679</v>
      </c>
      <c r="G3544" s="131" t="s">
        <v>3087</v>
      </c>
      <c r="H3544" s="131">
        <v>208</v>
      </c>
      <c r="I3544" s="131">
        <v>208</v>
      </c>
      <c r="J3544" s="161"/>
      <c r="K3544" s="161"/>
      <c r="L3544" s="161"/>
      <c r="M3544" s="161"/>
      <c r="N3544" s="164" t="s">
        <v>51</v>
      </c>
      <c r="O3544" s="165"/>
    </row>
    <row r="3545" s="100" customFormat="1" ht="30.4" spans="1:15">
      <c r="A3545" s="128" t="s">
        <v>21</v>
      </c>
      <c r="B3545" s="128" t="s">
        <v>244</v>
      </c>
      <c r="C3545" s="132">
        <v>330604037</v>
      </c>
      <c r="D3545" s="130" t="s">
        <v>5680</v>
      </c>
      <c r="E3545" s="130" t="s">
        <v>5681</v>
      </c>
      <c r="F3545" s="130"/>
      <c r="G3545" s="131" t="s">
        <v>3087</v>
      </c>
      <c r="H3545" s="131">
        <v>190</v>
      </c>
      <c r="I3545" s="131">
        <v>190</v>
      </c>
      <c r="J3545" s="161"/>
      <c r="K3545" s="161"/>
      <c r="L3545" s="161"/>
      <c r="M3545" s="161"/>
      <c r="N3545" s="164" t="s">
        <v>71</v>
      </c>
      <c r="O3545" s="165"/>
    </row>
    <row r="3546" s="100" customFormat="1" ht="30.4" spans="1:15">
      <c r="A3546" s="128" t="s">
        <v>21</v>
      </c>
      <c r="B3546" s="128" t="s">
        <v>244</v>
      </c>
      <c r="C3546" s="132">
        <v>330604038</v>
      </c>
      <c r="D3546" s="130" t="s">
        <v>5682</v>
      </c>
      <c r="E3546" s="130" t="s">
        <v>5683</v>
      </c>
      <c r="F3546" s="130"/>
      <c r="G3546" s="131" t="s">
        <v>3087</v>
      </c>
      <c r="H3546" s="131">
        <v>105</v>
      </c>
      <c r="I3546" s="131">
        <v>100</v>
      </c>
      <c r="J3546" s="161"/>
      <c r="K3546" s="161"/>
      <c r="L3546" s="161"/>
      <c r="M3546" s="161"/>
      <c r="N3546" s="164" t="s">
        <v>71</v>
      </c>
      <c r="O3546" s="165"/>
    </row>
    <row r="3547" s="100" customFormat="1" ht="40.5" spans="1:15">
      <c r="A3547" s="128" t="s">
        <v>21</v>
      </c>
      <c r="B3547" s="128" t="s">
        <v>244</v>
      </c>
      <c r="C3547" s="132">
        <v>330604039</v>
      </c>
      <c r="D3547" s="130" t="s">
        <v>5684</v>
      </c>
      <c r="E3547" s="130" t="s">
        <v>5685</v>
      </c>
      <c r="F3547" s="130"/>
      <c r="G3547" s="131" t="s">
        <v>3087</v>
      </c>
      <c r="H3547" s="131">
        <v>117</v>
      </c>
      <c r="I3547" s="131">
        <v>111</v>
      </c>
      <c r="J3547" s="161"/>
      <c r="K3547" s="161"/>
      <c r="L3547" s="161"/>
      <c r="M3547" s="161"/>
      <c r="N3547" s="164" t="s">
        <v>71</v>
      </c>
      <c r="O3547" s="165"/>
    </row>
    <row r="3548" s="100" customFormat="1" ht="30.4" spans="1:15">
      <c r="A3548" s="128" t="s">
        <v>21</v>
      </c>
      <c r="B3548" s="128" t="s">
        <v>244</v>
      </c>
      <c r="C3548" s="132">
        <v>330604040</v>
      </c>
      <c r="D3548" s="130" t="s">
        <v>5686</v>
      </c>
      <c r="E3548" s="130" t="s">
        <v>5687</v>
      </c>
      <c r="F3548" s="130" t="s">
        <v>5688</v>
      </c>
      <c r="G3548" s="131" t="s">
        <v>3087</v>
      </c>
      <c r="H3548" s="131">
        <v>234</v>
      </c>
      <c r="I3548" s="131">
        <v>234</v>
      </c>
      <c r="J3548" s="161"/>
      <c r="K3548" s="161"/>
      <c r="L3548" s="161"/>
      <c r="M3548" s="161"/>
      <c r="N3548" s="164" t="s">
        <v>51</v>
      </c>
      <c r="O3548" s="165"/>
    </row>
    <row r="3549" s="100" customFormat="1" ht="20.25" spans="1:15">
      <c r="A3549" s="128" t="s">
        <v>21</v>
      </c>
      <c r="B3549" s="128" t="s">
        <v>244</v>
      </c>
      <c r="C3549" s="132">
        <v>330604041</v>
      </c>
      <c r="D3549" s="130" t="s">
        <v>5689</v>
      </c>
      <c r="E3549" s="130" t="s">
        <v>5690</v>
      </c>
      <c r="F3549" s="130" t="s">
        <v>3261</v>
      </c>
      <c r="G3549" s="131" t="s">
        <v>3087</v>
      </c>
      <c r="H3549" s="131">
        <v>208</v>
      </c>
      <c r="I3549" s="131">
        <v>198</v>
      </c>
      <c r="J3549" s="161"/>
      <c r="K3549" s="161"/>
      <c r="L3549" s="161"/>
      <c r="M3549" s="161"/>
      <c r="N3549" s="164" t="s">
        <v>51</v>
      </c>
      <c r="O3549" s="165"/>
    </row>
    <row r="3550" s="100" customFormat="1" ht="81" spans="1:15">
      <c r="A3550" s="128" t="s">
        <v>21</v>
      </c>
      <c r="B3550" s="128" t="s">
        <v>244</v>
      </c>
      <c r="C3550" s="132">
        <v>330604042</v>
      </c>
      <c r="D3550" s="130" t="s">
        <v>5691</v>
      </c>
      <c r="E3550" s="130" t="s">
        <v>5692</v>
      </c>
      <c r="F3550" s="130"/>
      <c r="G3550" s="131" t="s">
        <v>3087</v>
      </c>
      <c r="H3550" s="131">
        <v>251</v>
      </c>
      <c r="I3550" s="131">
        <v>251</v>
      </c>
      <c r="J3550" s="161"/>
      <c r="K3550" s="161"/>
      <c r="L3550" s="161"/>
      <c r="M3550" s="161"/>
      <c r="N3550" s="164" t="s">
        <v>51</v>
      </c>
      <c r="O3550" s="165"/>
    </row>
    <row r="3551" s="100" customFormat="1" ht="20.25" spans="1:15">
      <c r="A3551" s="128" t="s">
        <v>21</v>
      </c>
      <c r="B3551" s="128" t="s">
        <v>244</v>
      </c>
      <c r="C3551" s="132">
        <v>330604043</v>
      </c>
      <c r="D3551" s="130" t="s">
        <v>5693</v>
      </c>
      <c r="E3551" s="130" t="s">
        <v>5694</v>
      </c>
      <c r="F3551" s="130" t="s">
        <v>5695</v>
      </c>
      <c r="G3551" s="131" t="s">
        <v>3087</v>
      </c>
      <c r="H3551" s="131">
        <v>116</v>
      </c>
      <c r="I3551" s="131">
        <v>116</v>
      </c>
      <c r="J3551" s="161"/>
      <c r="K3551" s="161"/>
      <c r="L3551" s="161"/>
      <c r="M3551" s="161"/>
      <c r="N3551" s="164" t="s">
        <v>71</v>
      </c>
      <c r="O3551" s="165"/>
    </row>
    <row r="3552" s="100" customFormat="1" spans="1:16382">
      <c r="A3552" s="301" t="s">
        <v>3464</v>
      </c>
      <c r="B3552" s="128" t="s">
        <v>244</v>
      </c>
      <c r="C3552" s="129">
        <v>330604044</v>
      </c>
      <c r="D3552" s="130" t="s">
        <v>5696</v>
      </c>
      <c r="E3552" s="130"/>
      <c r="F3552" s="130"/>
      <c r="G3552" s="131" t="s">
        <v>28</v>
      </c>
      <c r="H3552" s="131">
        <v>750</v>
      </c>
      <c r="I3552" s="131">
        <v>675</v>
      </c>
      <c r="J3552" s="131"/>
      <c r="K3552" s="131"/>
      <c r="L3552" s="131"/>
      <c r="M3552" s="302"/>
      <c r="N3552" s="223" t="s">
        <v>30</v>
      </c>
      <c r="O3552" s="303"/>
      <c r="XFA3552" s="110"/>
      <c r="XFB3552" s="110"/>
    </row>
    <row r="3553" s="100" customFormat="1" ht="20.25" spans="1:16382">
      <c r="A3553" s="301" t="s">
        <v>3464</v>
      </c>
      <c r="B3553" s="128" t="s">
        <v>244</v>
      </c>
      <c r="C3553" s="129">
        <v>330604045</v>
      </c>
      <c r="D3553" s="130" t="s">
        <v>5697</v>
      </c>
      <c r="E3553" s="130" t="s">
        <v>5698</v>
      </c>
      <c r="F3553" s="130" t="s">
        <v>5699</v>
      </c>
      <c r="G3553" s="131" t="s">
        <v>28</v>
      </c>
      <c r="H3553" s="131">
        <v>1300</v>
      </c>
      <c r="I3553" s="131">
        <v>1105</v>
      </c>
      <c r="J3553" s="131"/>
      <c r="K3553" s="131"/>
      <c r="L3553" s="131"/>
      <c r="M3553" s="302"/>
      <c r="N3553" s="223" t="s">
        <v>30</v>
      </c>
      <c r="O3553" s="303"/>
      <c r="XFA3553" s="110"/>
      <c r="XFB3553" s="110"/>
    </row>
    <row r="3554" s="100" customFormat="1" spans="1:15">
      <c r="A3554" s="128" t="s">
        <v>23</v>
      </c>
      <c r="B3554" s="128"/>
      <c r="C3554" s="132">
        <v>330605</v>
      </c>
      <c r="D3554" s="130" t="s">
        <v>5700</v>
      </c>
      <c r="E3554" s="130" t="s">
        <v>197</v>
      </c>
      <c r="F3554" s="130" t="s">
        <v>5701</v>
      </c>
      <c r="G3554" s="131"/>
      <c r="H3554" s="131" t="s">
        <v>20</v>
      </c>
      <c r="I3554" s="131" t="s">
        <v>20</v>
      </c>
      <c r="J3554" s="161"/>
      <c r="K3554" s="161"/>
      <c r="L3554" s="161"/>
      <c r="M3554" s="161"/>
      <c r="N3554" s="164" t="s">
        <v>20</v>
      </c>
      <c r="O3554" s="165"/>
    </row>
    <row r="3555" s="100" customFormat="1" ht="20.25" spans="1:15">
      <c r="A3555" s="128" t="s">
        <v>21</v>
      </c>
      <c r="B3555" s="128" t="s">
        <v>244</v>
      </c>
      <c r="C3555" s="132">
        <v>330605001</v>
      </c>
      <c r="D3555" s="130" t="s">
        <v>5702</v>
      </c>
      <c r="E3555" s="130" t="s">
        <v>5703</v>
      </c>
      <c r="F3555" s="130"/>
      <c r="G3555" s="131" t="s">
        <v>28</v>
      </c>
      <c r="H3555" s="131">
        <v>438</v>
      </c>
      <c r="I3555" s="131">
        <v>438</v>
      </c>
      <c r="J3555" s="161"/>
      <c r="K3555" s="161"/>
      <c r="L3555" s="161"/>
      <c r="M3555" s="161"/>
      <c r="N3555" s="164" t="s">
        <v>71</v>
      </c>
      <c r="O3555" s="165"/>
    </row>
    <row r="3556" s="100" customFormat="1" ht="20.25" spans="1:15">
      <c r="A3556" s="128" t="s">
        <v>21</v>
      </c>
      <c r="B3556" s="128" t="s">
        <v>244</v>
      </c>
      <c r="C3556" s="132">
        <v>330605002</v>
      </c>
      <c r="D3556" s="130" t="s">
        <v>5704</v>
      </c>
      <c r="E3556" s="130" t="s">
        <v>5705</v>
      </c>
      <c r="F3556" s="130"/>
      <c r="G3556" s="131" t="s">
        <v>28</v>
      </c>
      <c r="H3556" s="131">
        <v>1576</v>
      </c>
      <c r="I3556" s="131">
        <v>1418</v>
      </c>
      <c r="J3556" s="161"/>
      <c r="K3556" s="161"/>
      <c r="L3556" s="161"/>
      <c r="M3556" s="161"/>
      <c r="N3556" s="164" t="s">
        <v>71</v>
      </c>
      <c r="O3556" s="165"/>
    </row>
    <row r="3557" s="100" customFormat="1" spans="1:15">
      <c r="A3557" s="141" t="s">
        <v>67</v>
      </c>
      <c r="B3557" s="128" t="s">
        <v>244</v>
      </c>
      <c r="C3557" s="132">
        <v>330605003</v>
      </c>
      <c r="D3557" s="130" t="s">
        <v>5706</v>
      </c>
      <c r="E3557" s="130"/>
      <c r="F3557" s="130"/>
      <c r="G3557" s="131"/>
      <c r="H3557" s="131"/>
      <c r="I3557" s="131"/>
      <c r="J3557" s="161"/>
      <c r="K3557" s="161"/>
      <c r="L3557" s="161"/>
      <c r="M3557" s="237" t="s">
        <v>166</v>
      </c>
      <c r="N3557" s="164"/>
      <c r="O3557" s="165"/>
    </row>
    <row r="3558" s="100" customFormat="1" ht="20.25" spans="1:15">
      <c r="A3558" s="128" t="s">
        <v>21</v>
      </c>
      <c r="B3558" s="128" t="s">
        <v>244</v>
      </c>
      <c r="C3558" s="132">
        <v>330605004</v>
      </c>
      <c r="D3558" s="130" t="s">
        <v>5707</v>
      </c>
      <c r="E3558" s="130" t="s">
        <v>5708</v>
      </c>
      <c r="F3558" s="130"/>
      <c r="G3558" s="131" t="s">
        <v>28</v>
      </c>
      <c r="H3558" s="131">
        <v>1058</v>
      </c>
      <c r="I3558" s="131">
        <v>1005</v>
      </c>
      <c r="J3558" s="161"/>
      <c r="K3558" s="161"/>
      <c r="L3558" s="161"/>
      <c r="M3558" s="161"/>
      <c r="N3558" s="164" t="s">
        <v>71</v>
      </c>
      <c r="O3558" s="165"/>
    </row>
    <row r="3559" s="100" customFormat="1" ht="20.25" spans="1:15">
      <c r="A3559" s="128" t="s">
        <v>21</v>
      </c>
      <c r="B3559" s="128" t="s">
        <v>244</v>
      </c>
      <c r="C3559" s="132">
        <v>330605005</v>
      </c>
      <c r="D3559" s="130" t="s">
        <v>5709</v>
      </c>
      <c r="E3559" s="130" t="s">
        <v>5710</v>
      </c>
      <c r="F3559" s="130" t="s">
        <v>3183</v>
      </c>
      <c r="G3559" s="131" t="s">
        <v>28</v>
      </c>
      <c r="H3559" s="131">
        <v>1178</v>
      </c>
      <c r="I3559" s="131">
        <v>1060</v>
      </c>
      <c r="J3559" s="161"/>
      <c r="K3559" s="161"/>
      <c r="L3559" s="161"/>
      <c r="M3559" s="161"/>
      <c r="N3559" s="164" t="s">
        <v>71</v>
      </c>
      <c r="O3559" s="165"/>
    </row>
    <row r="3560" s="100" customFormat="1" ht="20.25" spans="1:15">
      <c r="A3560" s="128" t="s">
        <v>21</v>
      </c>
      <c r="B3560" s="128" t="s">
        <v>244</v>
      </c>
      <c r="C3560" s="132">
        <v>330605006</v>
      </c>
      <c r="D3560" s="130" t="s">
        <v>5711</v>
      </c>
      <c r="E3560" s="130" t="s">
        <v>5712</v>
      </c>
      <c r="F3560" s="130" t="s">
        <v>5713</v>
      </c>
      <c r="G3560" s="131" t="s">
        <v>28</v>
      </c>
      <c r="H3560" s="131">
        <v>1434</v>
      </c>
      <c r="I3560" s="131">
        <v>1291</v>
      </c>
      <c r="J3560" s="161"/>
      <c r="K3560" s="161"/>
      <c r="L3560" s="161"/>
      <c r="M3560" s="161"/>
      <c r="N3560" s="164" t="s">
        <v>71</v>
      </c>
      <c r="O3560" s="165"/>
    </row>
    <row r="3561" s="100" customFormat="1" ht="20.25" spans="1:15">
      <c r="A3561" s="128" t="s">
        <v>21</v>
      </c>
      <c r="B3561" s="128" t="s">
        <v>244</v>
      </c>
      <c r="C3561" s="132">
        <v>330605007</v>
      </c>
      <c r="D3561" s="130" t="s">
        <v>5714</v>
      </c>
      <c r="E3561" s="130" t="s">
        <v>5715</v>
      </c>
      <c r="F3561" s="130" t="s">
        <v>5713</v>
      </c>
      <c r="G3561" s="131" t="s">
        <v>28</v>
      </c>
      <c r="H3561" s="131">
        <v>1800</v>
      </c>
      <c r="I3561" s="131">
        <v>1620</v>
      </c>
      <c r="J3561" s="161"/>
      <c r="K3561" s="161"/>
      <c r="L3561" s="161"/>
      <c r="M3561" s="161"/>
      <c r="N3561" s="164" t="s">
        <v>71</v>
      </c>
      <c r="O3561" s="165"/>
    </row>
    <row r="3562" s="100" customFormat="1" ht="20.25" spans="1:15">
      <c r="A3562" s="128" t="s">
        <v>21</v>
      </c>
      <c r="B3562" s="128" t="s">
        <v>244</v>
      </c>
      <c r="C3562" s="132">
        <v>330605008</v>
      </c>
      <c r="D3562" s="130" t="s">
        <v>5716</v>
      </c>
      <c r="E3562" s="130" t="s">
        <v>5717</v>
      </c>
      <c r="F3562" s="130" t="s">
        <v>5718</v>
      </c>
      <c r="G3562" s="131" t="s">
        <v>28</v>
      </c>
      <c r="H3562" s="131">
        <v>1450</v>
      </c>
      <c r="I3562" s="131">
        <v>1305</v>
      </c>
      <c r="J3562" s="161"/>
      <c r="K3562" s="161"/>
      <c r="L3562" s="161"/>
      <c r="M3562" s="161"/>
      <c r="N3562" s="164" t="s">
        <v>71</v>
      </c>
      <c r="O3562" s="165"/>
    </row>
    <row r="3563" s="100" customFormat="1" ht="20.25" spans="1:15">
      <c r="A3563" s="128" t="s">
        <v>168</v>
      </c>
      <c r="B3563" s="128" t="s">
        <v>244</v>
      </c>
      <c r="C3563" s="132">
        <v>330605009</v>
      </c>
      <c r="D3563" s="130" t="s">
        <v>5719</v>
      </c>
      <c r="E3563" s="130" t="s">
        <v>5720</v>
      </c>
      <c r="F3563" s="130" t="s">
        <v>5721</v>
      </c>
      <c r="G3563" s="131" t="s">
        <v>28</v>
      </c>
      <c r="H3563" s="131">
        <v>1128</v>
      </c>
      <c r="I3563" s="131">
        <v>1015</v>
      </c>
      <c r="J3563" s="161"/>
      <c r="K3563" s="161"/>
      <c r="L3563" s="161"/>
      <c r="M3563" s="161"/>
      <c r="N3563" s="164" t="s">
        <v>71</v>
      </c>
      <c r="O3563" s="165"/>
    </row>
    <row r="3564" s="100" customFormat="1" ht="30.4" spans="1:15">
      <c r="A3564" s="128" t="s">
        <v>21</v>
      </c>
      <c r="B3564" s="128" t="s">
        <v>244</v>
      </c>
      <c r="C3564" s="132">
        <v>330605010</v>
      </c>
      <c r="D3564" s="130" t="s">
        <v>5722</v>
      </c>
      <c r="E3564" s="130" t="s">
        <v>5723</v>
      </c>
      <c r="F3564" s="130" t="s">
        <v>5721</v>
      </c>
      <c r="G3564" s="131" t="s">
        <v>28</v>
      </c>
      <c r="H3564" s="131">
        <v>1575</v>
      </c>
      <c r="I3564" s="131">
        <v>1418</v>
      </c>
      <c r="J3564" s="161"/>
      <c r="K3564" s="161"/>
      <c r="L3564" s="161"/>
      <c r="M3564" s="161"/>
      <c r="N3564" s="164" t="s">
        <v>71</v>
      </c>
      <c r="O3564" s="165"/>
    </row>
    <row r="3565" s="100" customFormat="1" ht="20.25" spans="1:15">
      <c r="A3565" s="128" t="s">
        <v>21</v>
      </c>
      <c r="B3565" s="128" t="s">
        <v>244</v>
      </c>
      <c r="C3565" s="132">
        <v>330605011</v>
      </c>
      <c r="D3565" s="130" t="s">
        <v>5724</v>
      </c>
      <c r="E3565" s="130" t="s">
        <v>5725</v>
      </c>
      <c r="F3565" s="130" t="s">
        <v>5721</v>
      </c>
      <c r="G3565" s="131" t="s">
        <v>28</v>
      </c>
      <c r="H3565" s="131">
        <v>1986</v>
      </c>
      <c r="I3565" s="131">
        <v>1787</v>
      </c>
      <c r="J3565" s="161"/>
      <c r="K3565" s="161"/>
      <c r="L3565" s="161"/>
      <c r="M3565" s="161"/>
      <c r="N3565" s="164" t="s">
        <v>71</v>
      </c>
      <c r="O3565" s="165"/>
    </row>
    <row r="3566" s="100" customFormat="1" ht="30.4" spans="1:15">
      <c r="A3566" s="128" t="s">
        <v>21</v>
      </c>
      <c r="B3566" s="128" t="s">
        <v>244</v>
      </c>
      <c r="C3566" s="132">
        <v>330605012</v>
      </c>
      <c r="D3566" s="130" t="s">
        <v>5726</v>
      </c>
      <c r="E3566" s="130" t="s">
        <v>5727</v>
      </c>
      <c r="F3566" s="130" t="s">
        <v>5721</v>
      </c>
      <c r="G3566" s="131" t="s">
        <v>28</v>
      </c>
      <c r="H3566" s="131">
        <v>2407</v>
      </c>
      <c r="I3566" s="131">
        <v>2046</v>
      </c>
      <c r="J3566" s="161"/>
      <c r="K3566" s="161"/>
      <c r="L3566" s="161"/>
      <c r="M3566" s="161"/>
      <c r="N3566" s="164" t="s">
        <v>71</v>
      </c>
      <c r="O3566" s="165"/>
    </row>
    <row r="3567" s="100" customFormat="1" ht="40.5" spans="1:15">
      <c r="A3567" s="128" t="s">
        <v>21</v>
      </c>
      <c r="B3567" s="128" t="s">
        <v>244</v>
      </c>
      <c r="C3567" s="132">
        <v>330605013</v>
      </c>
      <c r="D3567" s="130" t="s">
        <v>5728</v>
      </c>
      <c r="E3567" s="130" t="s">
        <v>5729</v>
      </c>
      <c r="F3567" s="130" t="s">
        <v>3183</v>
      </c>
      <c r="G3567" s="131" t="s">
        <v>28</v>
      </c>
      <c r="H3567" s="131">
        <v>1123</v>
      </c>
      <c r="I3567" s="131">
        <v>1011</v>
      </c>
      <c r="J3567" s="161"/>
      <c r="K3567" s="161"/>
      <c r="L3567" s="161"/>
      <c r="M3567" s="161"/>
      <c r="N3567" s="164" t="s">
        <v>71</v>
      </c>
      <c r="O3567" s="165"/>
    </row>
    <row r="3568" s="100" customFormat="1" spans="1:15">
      <c r="A3568" s="128" t="s">
        <v>21</v>
      </c>
      <c r="B3568" s="128" t="s">
        <v>244</v>
      </c>
      <c r="C3568" s="132">
        <v>330605014</v>
      </c>
      <c r="D3568" s="130" t="s">
        <v>5730</v>
      </c>
      <c r="E3568" s="130" t="s">
        <v>20</v>
      </c>
      <c r="F3568" s="130"/>
      <c r="G3568" s="131" t="s">
        <v>28</v>
      </c>
      <c r="H3568" s="131">
        <v>1057</v>
      </c>
      <c r="I3568" s="131">
        <v>899</v>
      </c>
      <c r="J3568" s="161"/>
      <c r="K3568" s="161"/>
      <c r="L3568" s="161"/>
      <c r="M3568" s="161"/>
      <c r="N3568" s="164" t="s">
        <v>71</v>
      </c>
      <c r="O3568" s="165"/>
    </row>
    <row r="3569" s="100" customFormat="1" ht="20.25" spans="1:15">
      <c r="A3569" s="128" t="s">
        <v>23</v>
      </c>
      <c r="B3569" s="128" t="s">
        <v>244</v>
      </c>
      <c r="C3569" s="132">
        <v>330605015</v>
      </c>
      <c r="D3569" s="130" t="s">
        <v>5731</v>
      </c>
      <c r="E3569" s="130" t="s">
        <v>5732</v>
      </c>
      <c r="F3569" s="130"/>
      <c r="G3569" s="131" t="s">
        <v>28</v>
      </c>
      <c r="H3569" s="131">
        <v>1426</v>
      </c>
      <c r="I3569" s="131">
        <v>1212</v>
      </c>
      <c r="J3569" s="161"/>
      <c r="K3569" s="161"/>
      <c r="L3569" s="161"/>
      <c r="M3569" s="161"/>
      <c r="N3569" s="164" t="s">
        <v>71</v>
      </c>
      <c r="O3569" s="165"/>
    </row>
    <row r="3570" s="100" customFormat="1" spans="1:15">
      <c r="A3570" s="128" t="s">
        <v>168</v>
      </c>
      <c r="B3570" s="128" t="s">
        <v>244</v>
      </c>
      <c r="C3570" s="132">
        <v>330605016</v>
      </c>
      <c r="D3570" s="130" t="s">
        <v>5733</v>
      </c>
      <c r="E3570" s="130" t="s">
        <v>5734</v>
      </c>
      <c r="F3570" s="130"/>
      <c r="G3570" s="131" t="s">
        <v>28</v>
      </c>
      <c r="H3570" s="131">
        <v>1609</v>
      </c>
      <c r="I3570" s="131">
        <v>1368</v>
      </c>
      <c r="J3570" s="161"/>
      <c r="K3570" s="161"/>
      <c r="L3570" s="161"/>
      <c r="M3570" s="161"/>
      <c r="N3570" s="164" t="s">
        <v>71</v>
      </c>
      <c r="O3570" s="165"/>
    </row>
    <row r="3571" s="100" customFormat="1" ht="30.4" spans="1:15">
      <c r="A3571" s="128" t="s">
        <v>21</v>
      </c>
      <c r="B3571" s="128" t="s">
        <v>244</v>
      </c>
      <c r="C3571" s="132">
        <v>330605017</v>
      </c>
      <c r="D3571" s="130" t="s">
        <v>5735</v>
      </c>
      <c r="E3571" s="130" t="s">
        <v>5736</v>
      </c>
      <c r="F3571" s="130"/>
      <c r="G3571" s="131" t="s">
        <v>28</v>
      </c>
      <c r="H3571" s="131">
        <v>1568</v>
      </c>
      <c r="I3571" s="131">
        <v>1333</v>
      </c>
      <c r="J3571" s="161"/>
      <c r="K3571" s="161"/>
      <c r="L3571" s="161"/>
      <c r="M3571" s="161"/>
      <c r="N3571" s="164" t="s">
        <v>71</v>
      </c>
      <c r="O3571" s="165"/>
    </row>
    <row r="3572" s="100" customFormat="1" ht="20.25" spans="1:15">
      <c r="A3572" s="128" t="s">
        <v>21</v>
      </c>
      <c r="B3572" s="128" t="s">
        <v>244</v>
      </c>
      <c r="C3572" s="132">
        <v>330605018</v>
      </c>
      <c r="D3572" s="130" t="s">
        <v>5737</v>
      </c>
      <c r="E3572" s="130"/>
      <c r="F3572" s="130"/>
      <c r="G3572" s="131" t="s">
        <v>28</v>
      </c>
      <c r="H3572" s="131">
        <v>835</v>
      </c>
      <c r="I3572" s="131">
        <v>752</v>
      </c>
      <c r="J3572" s="161"/>
      <c r="K3572" s="161"/>
      <c r="L3572" s="161"/>
      <c r="M3572" s="161"/>
      <c r="N3572" s="164" t="s">
        <v>71</v>
      </c>
      <c r="O3572" s="165"/>
    </row>
    <row r="3573" s="100" customFormat="1" ht="30.4" spans="1:15">
      <c r="A3573" s="128" t="s">
        <v>21</v>
      </c>
      <c r="B3573" s="128" t="s">
        <v>244</v>
      </c>
      <c r="C3573" s="132">
        <v>330605019</v>
      </c>
      <c r="D3573" s="130" t="s">
        <v>5738</v>
      </c>
      <c r="E3573" s="130" t="s">
        <v>5739</v>
      </c>
      <c r="F3573" s="130"/>
      <c r="G3573" s="131" t="s">
        <v>28</v>
      </c>
      <c r="H3573" s="131">
        <v>1632</v>
      </c>
      <c r="I3573" s="131">
        <v>1387</v>
      </c>
      <c r="J3573" s="161"/>
      <c r="K3573" s="161"/>
      <c r="L3573" s="161"/>
      <c r="M3573" s="161"/>
      <c r="N3573" s="164" t="s">
        <v>71</v>
      </c>
      <c r="O3573" s="165"/>
    </row>
    <row r="3574" s="100" customFormat="1" ht="30.4" spans="1:15">
      <c r="A3574" s="128" t="s">
        <v>21</v>
      </c>
      <c r="B3574" s="128" t="s">
        <v>244</v>
      </c>
      <c r="C3574" s="132">
        <v>330605020</v>
      </c>
      <c r="D3574" s="130" t="s">
        <v>5740</v>
      </c>
      <c r="E3574" s="130" t="s">
        <v>5741</v>
      </c>
      <c r="F3574" s="130" t="s">
        <v>3183</v>
      </c>
      <c r="G3574" s="131" t="s">
        <v>28</v>
      </c>
      <c r="H3574" s="131">
        <v>2160</v>
      </c>
      <c r="I3574" s="131">
        <v>1836</v>
      </c>
      <c r="J3574" s="161"/>
      <c r="K3574" s="161"/>
      <c r="L3574" s="161"/>
      <c r="M3574" s="161"/>
      <c r="N3574" s="164" t="s">
        <v>71</v>
      </c>
      <c r="O3574" s="165"/>
    </row>
    <row r="3575" s="100" customFormat="1" ht="20.25" spans="1:15">
      <c r="A3575" s="128" t="s">
        <v>21</v>
      </c>
      <c r="B3575" s="128" t="s">
        <v>244</v>
      </c>
      <c r="C3575" s="132">
        <v>330605021</v>
      </c>
      <c r="D3575" s="130" t="s">
        <v>5742</v>
      </c>
      <c r="E3575" s="130" t="s">
        <v>5743</v>
      </c>
      <c r="F3575" s="130" t="s">
        <v>3183</v>
      </c>
      <c r="G3575" s="131" t="s">
        <v>28</v>
      </c>
      <c r="H3575" s="131">
        <v>800</v>
      </c>
      <c r="I3575" s="131">
        <v>720</v>
      </c>
      <c r="J3575" s="161"/>
      <c r="K3575" s="161"/>
      <c r="L3575" s="161"/>
      <c r="M3575" s="161"/>
      <c r="N3575" s="164" t="s">
        <v>71</v>
      </c>
      <c r="O3575" s="165"/>
    </row>
    <row r="3576" s="100" customFormat="1" ht="30.4" spans="1:15">
      <c r="A3576" s="128" t="s">
        <v>21</v>
      </c>
      <c r="B3576" s="128" t="s">
        <v>244</v>
      </c>
      <c r="C3576" s="132">
        <v>330605022</v>
      </c>
      <c r="D3576" s="130" t="s">
        <v>5744</v>
      </c>
      <c r="E3576" s="130" t="s">
        <v>5745</v>
      </c>
      <c r="F3576" s="130"/>
      <c r="G3576" s="131" t="s">
        <v>28</v>
      </c>
      <c r="H3576" s="131">
        <v>1692</v>
      </c>
      <c r="I3576" s="131">
        <v>1438</v>
      </c>
      <c r="J3576" s="161"/>
      <c r="K3576" s="161"/>
      <c r="L3576" s="161"/>
      <c r="M3576" s="161"/>
      <c r="N3576" s="164" t="s">
        <v>71</v>
      </c>
      <c r="O3576" s="165"/>
    </row>
    <row r="3577" s="100" customFormat="1" ht="20.25" spans="1:15">
      <c r="A3577" s="128" t="s">
        <v>21</v>
      </c>
      <c r="B3577" s="128" t="s">
        <v>244</v>
      </c>
      <c r="C3577" s="132">
        <v>330605023</v>
      </c>
      <c r="D3577" s="130" t="s">
        <v>5746</v>
      </c>
      <c r="E3577" s="130" t="s">
        <v>5747</v>
      </c>
      <c r="F3577" s="130"/>
      <c r="G3577" s="131" t="s">
        <v>28</v>
      </c>
      <c r="H3577" s="131">
        <v>875</v>
      </c>
      <c r="I3577" s="131">
        <v>788</v>
      </c>
      <c r="J3577" s="161"/>
      <c r="K3577" s="161"/>
      <c r="L3577" s="161"/>
      <c r="M3577" s="161"/>
      <c r="N3577" s="164" t="s">
        <v>71</v>
      </c>
      <c r="O3577" s="165"/>
    </row>
    <row r="3578" s="100" customFormat="1" ht="20.25" spans="1:15">
      <c r="A3578" s="128" t="s">
        <v>21</v>
      </c>
      <c r="B3578" s="128" t="s">
        <v>244</v>
      </c>
      <c r="C3578" s="132">
        <v>330605024</v>
      </c>
      <c r="D3578" s="130" t="s">
        <v>5748</v>
      </c>
      <c r="E3578" s="130" t="s">
        <v>5749</v>
      </c>
      <c r="F3578" s="130" t="s">
        <v>3183</v>
      </c>
      <c r="G3578" s="131" t="s">
        <v>28</v>
      </c>
      <c r="H3578" s="131">
        <v>1307</v>
      </c>
      <c r="I3578" s="131">
        <v>1111</v>
      </c>
      <c r="J3578" s="161"/>
      <c r="K3578" s="161"/>
      <c r="L3578" s="161"/>
      <c r="M3578" s="161"/>
      <c r="N3578" s="164" t="s">
        <v>71</v>
      </c>
      <c r="O3578" s="165"/>
    </row>
    <row r="3579" s="100" customFormat="1" ht="30.4" spans="1:15">
      <c r="A3579" s="128" t="s">
        <v>21</v>
      </c>
      <c r="B3579" s="128" t="s">
        <v>244</v>
      </c>
      <c r="C3579" s="132">
        <v>330605025</v>
      </c>
      <c r="D3579" s="130" t="s">
        <v>5750</v>
      </c>
      <c r="E3579" s="130" t="s">
        <v>5751</v>
      </c>
      <c r="F3579" s="130"/>
      <c r="G3579" s="131" t="s">
        <v>28</v>
      </c>
      <c r="H3579" s="131">
        <v>922</v>
      </c>
      <c r="I3579" s="131">
        <v>830</v>
      </c>
      <c r="J3579" s="161"/>
      <c r="K3579" s="161"/>
      <c r="L3579" s="161"/>
      <c r="M3579" s="161"/>
      <c r="N3579" s="164" t="s">
        <v>71</v>
      </c>
      <c r="O3579" s="165"/>
    </row>
    <row r="3580" s="100" customFormat="1" ht="20.25" spans="1:15">
      <c r="A3580" s="128" t="s">
        <v>21</v>
      </c>
      <c r="B3580" s="128" t="s">
        <v>244</v>
      </c>
      <c r="C3580" s="132">
        <v>330605026</v>
      </c>
      <c r="D3580" s="130" t="s">
        <v>5752</v>
      </c>
      <c r="E3580" s="130" t="s">
        <v>5753</v>
      </c>
      <c r="F3580" s="130"/>
      <c r="G3580" s="131" t="s">
        <v>28</v>
      </c>
      <c r="H3580" s="131">
        <v>1270</v>
      </c>
      <c r="I3580" s="131">
        <v>1080</v>
      </c>
      <c r="J3580" s="161"/>
      <c r="K3580" s="161"/>
      <c r="L3580" s="161"/>
      <c r="M3580" s="161"/>
      <c r="N3580" s="164" t="s">
        <v>71</v>
      </c>
      <c r="O3580" s="165"/>
    </row>
    <row r="3581" s="100" customFormat="1" ht="30.4" spans="1:15">
      <c r="A3581" s="128" t="s">
        <v>21</v>
      </c>
      <c r="B3581" s="128" t="s">
        <v>244</v>
      </c>
      <c r="C3581" s="132">
        <v>330605027</v>
      </c>
      <c r="D3581" s="130" t="s">
        <v>5754</v>
      </c>
      <c r="E3581" s="130" t="s">
        <v>5755</v>
      </c>
      <c r="F3581" s="130"/>
      <c r="G3581" s="131" t="s">
        <v>28</v>
      </c>
      <c r="H3581" s="131">
        <v>1267</v>
      </c>
      <c r="I3581" s="131">
        <v>1140</v>
      </c>
      <c r="J3581" s="161"/>
      <c r="K3581" s="161"/>
      <c r="L3581" s="161"/>
      <c r="M3581" s="161"/>
      <c r="N3581" s="164" t="s">
        <v>71</v>
      </c>
      <c r="O3581" s="165"/>
    </row>
    <row r="3582" s="100" customFormat="1" ht="30.4" spans="1:15">
      <c r="A3582" s="128" t="s">
        <v>21</v>
      </c>
      <c r="B3582" s="128" t="s">
        <v>244</v>
      </c>
      <c r="C3582" s="132">
        <v>330605028</v>
      </c>
      <c r="D3582" s="130" t="s">
        <v>5756</v>
      </c>
      <c r="E3582" s="130" t="s">
        <v>5757</v>
      </c>
      <c r="F3582" s="130" t="s">
        <v>5758</v>
      </c>
      <c r="G3582" s="131" t="s">
        <v>28</v>
      </c>
      <c r="H3582" s="131">
        <v>1552</v>
      </c>
      <c r="I3582" s="131">
        <v>1319</v>
      </c>
      <c r="J3582" s="161"/>
      <c r="K3582" s="161"/>
      <c r="L3582" s="161"/>
      <c r="M3582" s="161"/>
      <c r="N3582" s="164" t="s">
        <v>71</v>
      </c>
      <c r="O3582" s="165"/>
    </row>
    <row r="3583" s="100" customFormat="1" ht="30.4" spans="1:15">
      <c r="A3583" s="128" t="s">
        <v>21</v>
      </c>
      <c r="B3583" s="128" t="s">
        <v>244</v>
      </c>
      <c r="C3583" s="132">
        <v>330605029</v>
      </c>
      <c r="D3583" s="130" t="s">
        <v>5759</v>
      </c>
      <c r="E3583" s="130" t="s">
        <v>5757</v>
      </c>
      <c r="F3583" s="130"/>
      <c r="G3583" s="131" t="s">
        <v>28</v>
      </c>
      <c r="H3583" s="131">
        <v>1983</v>
      </c>
      <c r="I3583" s="131">
        <v>1686</v>
      </c>
      <c r="J3583" s="161"/>
      <c r="K3583" s="161"/>
      <c r="L3583" s="161"/>
      <c r="M3583" s="161"/>
      <c r="N3583" s="164" t="s">
        <v>71</v>
      </c>
      <c r="O3583" s="165"/>
    </row>
    <row r="3584" s="100" customFormat="1" ht="20.25" spans="1:15">
      <c r="A3584" s="128" t="s">
        <v>88</v>
      </c>
      <c r="B3584" s="128" t="s">
        <v>244</v>
      </c>
      <c r="C3584" s="132">
        <v>330605030</v>
      </c>
      <c r="D3584" s="130" t="s">
        <v>5760</v>
      </c>
      <c r="E3584" s="130" t="s">
        <v>5761</v>
      </c>
      <c r="F3584" s="130"/>
      <c r="G3584" s="131" t="s">
        <v>613</v>
      </c>
      <c r="H3584" s="131">
        <v>392</v>
      </c>
      <c r="I3584" s="131">
        <v>372</v>
      </c>
      <c r="J3584" s="161"/>
      <c r="K3584" s="161"/>
      <c r="L3584" s="161"/>
      <c r="M3584" s="161"/>
      <c r="N3584" s="164" t="s">
        <v>71</v>
      </c>
      <c r="O3584" s="165"/>
    </row>
    <row r="3585" s="100" customFormat="1" spans="1:15">
      <c r="A3585" s="128" t="s">
        <v>168</v>
      </c>
      <c r="B3585" s="128" t="s">
        <v>244</v>
      </c>
      <c r="C3585" s="132">
        <v>330605031</v>
      </c>
      <c r="D3585" s="130" t="s">
        <v>5762</v>
      </c>
      <c r="E3585" s="130" t="s">
        <v>5763</v>
      </c>
      <c r="F3585" s="130"/>
      <c r="G3585" s="131" t="s">
        <v>28</v>
      </c>
      <c r="H3585" s="131">
        <v>1004</v>
      </c>
      <c r="I3585" s="131">
        <v>904</v>
      </c>
      <c r="J3585" s="161"/>
      <c r="K3585" s="161"/>
      <c r="L3585" s="161"/>
      <c r="M3585" s="161"/>
      <c r="N3585" s="164" t="s">
        <v>71</v>
      </c>
      <c r="O3585" s="165"/>
    </row>
    <row r="3586" s="100" customFormat="1" ht="20.25" spans="1:15">
      <c r="A3586" s="128" t="s">
        <v>21</v>
      </c>
      <c r="B3586" s="128" t="s">
        <v>244</v>
      </c>
      <c r="C3586" s="132">
        <v>330605032</v>
      </c>
      <c r="D3586" s="130" t="s">
        <v>5764</v>
      </c>
      <c r="E3586" s="130"/>
      <c r="F3586" s="130"/>
      <c r="G3586" s="131" t="s">
        <v>28</v>
      </c>
      <c r="H3586" s="131">
        <v>384</v>
      </c>
      <c r="I3586" s="131">
        <v>365</v>
      </c>
      <c r="J3586" s="161"/>
      <c r="K3586" s="161"/>
      <c r="L3586" s="161"/>
      <c r="M3586" s="161"/>
      <c r="N3586" s="164" t="s">
        <v>71</v>
      </c>
      <c r="O3586" s="165"/>
    </row>
    <row r="3587" s="100" customFormat="1" ht="20.25" spans="1:15">
      <c r="A3587" s="128" t="s">
        <v>21</v>
      </c>
      <c r="B3587" s="128" t="s">
        <v>244</v>
      </c>
      <c r="C3587" s="132">
        <v>330605033</v>
      </c>
      <c r="D3587" s="130" t="s">
        <v>5765</v>
      </c>
      <c r="E3587" s="130" t="s">
        <v>5766</v>
      </c>
      <c r="F3587" s="130" t="s">
        <v>3183</v>
      </c>
      <c r="G3587" s="131" t="s">
        <v>28</v>
      </c>
      <c r="H3587" s="131">
        <v>945</v>
      </c>
      <c r="I3587" s="131">
        <v>851</v>
      </c>
      <c r="J3587" s="161"/>
      <c r="K3587" s="161"/>
      <c r="L3587" s="161"/>
      <c r="M3587" s="161"/>
      <c r="N3587" s="164" t="s">
        <v>71</v>
      </c>
      <c r="O3587" s="165"/>
    </row>
    <row r="3588" s="100" customFormat="1" spans="1:15">
      <c r="A3588" s="128" t="s">
        <v>23</v>
      </c>
      <c r="B3588" s="128" t="s">
        <v>244</v>
      </c>
      <c r="C3588" s="132">
        <v>330605034</v>
      </c>
      <c r="D3588" s="130" t="s">
        <v>5767</v>
      </c>
      <c r="E3588" s="130"/>
      <c r="F3588" s="130"/>
      <c r="G3588" s="131" t="s">
        <v>28</v>
      </c>
      <c r="H3588" s="131">
        <v>614</v>
      </c>
      <c r="I3588" s="131">
        <v>553</v>
      </c>
      <c r="J3588" s="161"/>
      <c r="K3588" s="161"/>
      <c r="L3588" s="161"/>
      <c r="M3588" s="161"/>
      <c r="N3588" s="164" t="s">
        <v>71</v>
      </c>
      <c r="O3588" s="165"/>
    </row>
    <row r="3589" s="100" customFormat="1" spans="1:15">
      <c r="A3589" s="128" t="s">
        <v>21</v>
      </c>
      <c r="B3589" s="128" t="s">
        <v>244</v>
      </c>
      <c r="C3589" s="132">
        <v>330605035</v>
      </c>
      <c r="D3589" s="130" t="s">
        <v>5768</v>
      </c>
      <c r="E3589" s="130"/>
      <c r="F3589" s="130" t="s">
        <v>5610</v>
      </c>
      <c r="G3589" s="131" t="s">
        <v>28</v>
      </c>
      <c r="H3589" s="131">
        <v>430</v>
      </c>
      <c r="I3589" s="131">
        <v>387</v>
      </c>
      <c r="J3589" s="161"/>
      <c r="K3589" s="161"/>
      <c r="L3589" s="161"/>
      <c r="M3589" s="161"/>
      <c r="N3589" s="164" t="s">
        <v>71</v>
      </c>
      <c r="O3589" s="165"/>
    </row>
    <row r="3590" s="100" customFormat="1" spans="1:15">
      <c r="A3590" s="128" t="s">
        <v>21</v>
      </c>
      <c r="B3590" s="128" t="s">
        <v>244</v>
      </c>
      <c r="C3590" s="132">
        <v>330605036</v>
      </c>
      <c r="D3590" s="130" t="s">
        <v>5769</v>
      </c>
      <c r="E3590" s="130"/>
      <c r="F3590" s="130"/>
      <c r="G3590" s="131" t="s">
        <v>28</v>
      </c>
      <c r="H3590" s="131">
        <v>701</v>
      </c>
      <c r="I3590" s="131">
        <v>631</v>
      </c>
      <c r="J3590" s="161"/>
      <c r="K3590" s="161"/>
      <c r="L3590" s="161"/>
      <c r="M3590" s="161"/>
      <c r="N3590" s="164" t="s">
        <v>71</v>
      </c>
      <c r="O3590" s="165"/>
    </row>
    <row r="3591" s="100" customFormat="1" spans="1:15">
      <c r="A3591" s="128" t="s">
        <v>23</v>
      </c>
      <c r="B3591" s="128"/>
      <c r="C3591" s="132">
        <v>330606</v>
      </c>
      <c r="D3591" s="130" t="s">
        <v>5770</v>
      </c>
      <c r="E3591" s="130" t="s">
        <v>5771</v>
      </c>
      <c r="F3591" s="130" t="s">
        <v>5772</v>
      </c>
      <c r="G3591" s="131"/>
      <c r="H3591" s="131" t="s">
        <v>20</v>
      </c>
      <c r="I3591" s="131" t="s">
        <v>20</v>
      </c>
      <c r="J3591" s="161"/>
      <c r="K3591" s="161"/>
      <c r="L3591" s="161"/>
      <c r="M3591" s="161"/>
      <c r="N3591" s="164" t="s">
        <v>20</v>
      </c>
      <c r="O3591" s="165"/>
    </row>
    <row r="3592" s="100" customFormat="1" spans="1:15">
      <c r="A3592" s="128" t="s">
        <v>21</v>
      </c>
      <c r="B3592" s="128" t="s">
        <v>244</v>
      </c>
      <c r="C3592" s="132">
        <v>330606001</v>
      </c>
      <c r="D3592" s="130" t="s">
        <v>5773</v>
      </c>
      <c r="E3592" s="130" t="s">
        <v>5774</v>
      </c>
      <c r="F3592" s="130"/>
      <c r="G3592" s="131" t="s">
        <v>28</v>
      </c>
      <c r="H3592" s="131">
        <v>245</v>
      </c>
      <c r="I3592" s="131">
        <v>233</v>
      </c>
      <c r="J3592" s="161"/>
      <c r="K3592" s="161"/>
      <c r="L3592" s="161"/>
      <c r="M3592" s="161"/>
      <c r="N3592" s="164" t="s">
        <v>71</v>
      </c>
      <c r="O3592" s="165"/>
    </row>
    <row r="3593" s="100" customFormat="1" spans="1:15">
      <c r="A3593" s="128" t="s">
        <v>228</v>
      </c>
      <c r="B3593" s="128" t="s">
        <v>244</v>
      </c>
      <c r="C3593" s="132">
        <v>3306060011</v>
      </c>
      <c r="D3593" s="130" t="s">
        <v>5775</v>
      </c>
      <c r="E3593" s="130"/>
      <c r="F3593" s="130"/>
      <c r="G3593" s="131" t="s">
        <v>28</v>
      </c>
      <c r="H3593" s="131">
        <v>175</v>
      </c>
      <c r="I3593" s="131">
        <v>166</v>
      </c>
      <c r="J3593" s="161"/>
      <c r="K3593" s="161"/>
      <c r="L3593" s="161"/>
      <c r="M3593" s="161"/>
      <c r="N3593" s="164" t="s">
        <v>71</v>
      </c>
      <c r="O3593" s="165"/>
    </row>
    <row r="3594" s="100" customFormat="1" spans="1:15">
      <c r="A3594" s="128" t="s">
        <v>21</v>
      </c>
      <c r="B3594" s="128" t="s">
        <v>244</v>
      </c>
      <c r="C3594" s="132">
        <v>330606002</v>
      </c>
      <c r="D3594" s="130" t="s">
        <v>5776</v>
      </c>
      <c r="E3594" s="130"/>
      <c r="F3594" s="130"/>
      <c r="G3594" s="131" t="s">
        <v>28</v>
      </c>
      <c r="H3594" s="131">
        <v>926</v>
      </c>
      <c r="I3594" s="131">
        <v>833</v>
      </c>
      <c r="J3594" s="161"/>
      <c r="K3594" s="161"/>
      <c r="L3594" s="161"/>
      <c r="M3594" s="161"/>
      <c r="N3594" s="164" t="s">
        <v>30</v>
      </c>
      <c r="O3594" s="165"/>
    </row>
    <row r="3595" s="100" customFormat="1" spans="1:15">
      <c r="A3595" s="128" t="s">
        <v>21</v>
      </c>
      <c r="B3595" s="128" t="s">
        <v>244</v>
      </c>
      <c r="C3595" s="132">
        <v>330606003</v>
      </c>
      <c r="D3595" s="130" t="s">
        <v>5777</v>
      </c>
      <c r="E3595" s="130"/>
      <c r="F3595" s="130"/>
      <c r="G3595" s="131" t="s">
        <v>28</v>
      </c>
      <c r="H3595" s="131">
        <v>1728</v>
      </c>
      <c r="I3595" s="131">
        <v>1469</v>
      </c>
      <c r="J3595" s="161"/>
      <c r="K3595" s="161"/>
      <c r="L3595" s="161"/>
      <c r="M3595" s="161"/>
      <c r="N3595" s="164" t="s">
        <v>71</v>
      </c>
      <c r="O3595" s="165"/>
    </row>
    <row r="3596" s="100" customFormat="1" spans="1:15">
      <c r="A3596" s="128" t="s">
        <v>21</v>
      </c>
      <c r="B3596" s="128" t="s">
        <v>244</v>
      </c>
      <c r="C3596" s="132">
        <v>330606004</v>
      </c>
      <c r="D3596" s="130" t="s">
        <v>5778</v>
      </c>
      <c r="E3596" s="130" t="s">
        <v>5779</v>
      </c>
      <c r="F3596" s="130"/>
      <c r="G3596" s="131" t="s">
        <v>28</v>
      </c>
      <c r="H3596" s="131">
        <v>788</v>
      </c>
      <c r="I3596" s="131">
        <v>709</v>
      </c>
      <c r="J3596" s="161"/>
      <c r="K3596" s="161"/>
      <c r="L3596" s="161"/>
      <c r="M3596" s="161"/>
      <c r="N3596" s="164" t="s">
        <v>51</v>
      </c>
      <c r="O3596" s="165"/>
    </row>
    <row r="3597" s="100" customFormat="1" spans="1:15">
      <c r="A3597" s="128" t="s">
        <v>21</v>
      </c>
      <c r="B3597" s="128" t="s">
        <v>244</v>
      </c>
      <c r="C3597" s="132">
        <v>330606005</v>
      </c>
      <c r="D3597" s="130" t="s">
        <v>5780</v>
      </c>
      <c r="E3597" s="130"/>
      <c r="F3597" s="130"/>
      <c r="G3597" s="131" t="s">
        <v>28</v>
      </c>
      <c r="H3597" s="131">
        <v>727</v>
      </c>
      <c r="I3597" s="131">
        <v>654</v>
      </c>
      <c r="J3597" s="161"/>
      <c r="K3597" s="161"/>
      <c r="L3597" s="161"/>
      <c r="M3597" s="161"/>
      <c r="N3597" s="164" t="s">
        <v>30</v>
      </c>
      <c r="O3597" s="165"/>
    </row>
    <row r="3598" s="100" customFormat="1" spans="1:15">
      <c r="A3598" s="128" t="s">
        <v>21</v>
      </c>
      <c r="B3598" s="128" t="s">
        <v>244</v>
      </c>
      <c r="C3598" s="132">
        <v>330606006</v>
      </c>
      <c r="D3598" s="130" t="s">
        <v>5781</v>
      </c>
      <c r="E3598" s="130"/>
      <c r="F3598" s="130"/>
      <c r="G3598" s="131" t="s">
        <v>28</v>
      </c>
      <c r="H3598" s="131">
        <v>1260</v>
      </c>
      <c r="I3598" s="131">
        <v>1134</v>
      </c>
      <c r="J3598" s="161"/>
      <c r="K3598" s="161"/>
      <c r="L3598" s="161"/>
      <c r="M3598" s="161"/>
      <c r="N3598" s="164" t="s">
        <v>51</v>
      </c>
      <c r="O3598" s="165"/>
    </row>
    <row r="3599" s="100" customFormat="1" spans="1:15">
      <c r="A3599" s="128" t="s">
        <v>21</v>
      </c>
      <c r="B3599" s="128" t="s">
        <v>244</v>
      </c>
      <c r="C3599" s="132">
        <v>330606007</v>
      </c>
      <c r="D3599" s="130" t="s">
        <v>5782</v>
      </c>
      <c r="E3599" s="130"/>
      <c r="F3599" s="130"/>
      <c r="G3599" s="131" t="s">
        <v>28</v>
      </c>
      <c r="H3599" s="131">
        <v>945</v>
      </c>
      <c r="I3599" s="131">
        <v>851</v>
      </c>
      <c r="J3599" s="161"/>
      <c r="K3599" s="161"/>
      <c r="L3599" s="161"/>
      <c r="M3599" s="161"/>
      <c r="N3599" s="164" t="s">
        <v>51</v>
      </c>
      <c r="O3599" s="165"/>
    </row>
    <row r="3600" s="100" customFormat="1" ht="20.25" spans="1:15">
      <c r="A3600" s="128" t="s">
        <v>21</v>
      </c>
      <c r="B3600" s="128" t="s">
        <v>244</v>
      </c>
      <c r="C3600" s="132">
        <v>330606008</v>
      </c>
      <c r="D3600" s="130" t="s">
        <v>5783</v>
      </c>
      <c r="E3600" s="130"/>
      <c r="F3600" s="130"/>
      <c r="G3600" s="131" t="s">
        <v>28</v>
      </c>
      <c r="H3600" s="131">
        <v>1260</v>
      </c>
      <c r="I3600" s="131">
        <v>1134</v>
      </c>
      <c r="J3600" s="161"/>
      <c r="K3600" s="161"/>
      <c r="L3600" s="161"/>
      <c r="M3600" s="161"/>
      <c r="N3600" s="164" t="s">
        <v>51</v>
      </c>
      <c r="O3600" s="165"/>
    </row>
    <row r="3601" s="100" customFormat="1" ht="20.25" spans="1:15">
      <c r="A3601" s="128" t="s">
        <v>21</v>
      </c>
      <c r="B3601" s="128" t="s">
        <v>244</v>
      </c>
      <c r="C3601" s="132">
        <v>3306060080</v>
      </c>
      <c r="D3601" s="130" t="s">
        <v>5784</v>
      </c>
      <c r="E3601" s="130"/>
      <c r="F3601" s="130"/>
      <c r="G3601" s="131" t="s">
        <v>28</v>
      </c>
      <c r="H3601" s="131">
        <v>1350</v>
      </c>
      <c r="I3601" s="131">
        <v>1215</v>
      </c>
      <c r="J3601" s="161"/>
      <c r="K3601" s="161"/>
      <c r="L3601" s="161"/>
      <c r="M3601" s="161"/>
      <c r="N3601" s="164" t="s">
        <v>30</v>
      </c>
      <c r="O3601" s="165"/>
    </row>
    <row r="3602" s="100" customFormat="1" ht="20.25" spans="1:15">
      <c r="A3602" s="128" t="s">
        <v>21</v>
      </c>
      <c r="B3602" s="128" t="s">
        <v>244</v>
      </c>
      <c r="C3602" s="132">
        <v>330606009</v>
      </c>
      <c r="D3602" s="130" t="s">
        <v>5785</v>
      </c>
      <c r="E3602" s="130" t="s">
        <v>5786</v>
      </c>
      <c r="F3602" s="130" t="s">
        <v>5204</v>
      </c>
      <c r="G3602" s="131" t="s">
        <v>28</v>
      </c>
      <c r="H3602" s="131">
        <v>1110</v>
      </c>
      <c r="I3602" s="131">
        <v>999</v>
      </c>
      <c r="J3602" s="161"/>
      <c r="K3602" s="161"/>
      <c r="L3602" s="161"/>
      <c r="M3602" s="161"/>
      <c r="N3602" s="164" t="s">
        <v>30</v>
      </c>
      <c r="O3602" s="165"/>
    </row>
    <row r="3603" s="100" customFormat="1" ht="20.25" spans="1:15">
      <c r="A3603" s="128" t="s">
        <v>21</v>
      </c>
      <c r="B3603" s="128" t="s">
        <v>244</v>
      </c>
      <c r="C3603" s="132">
        <v>330606010</v>
      </c>
      <c r="D3603" s="130" t="s">
        <v>5787</v>
      </c>
      <c r="E3603" s="130" t="s">
        <v>5788</v>
      </c>
      <c r="F3603" s="130" t="s">
        <v>5789</v>
      </c>
      <c r="G3603" s="131" t="s">
        <v>28</v>
      </c>
      <c r="H3603" s="131">
        <v>1130</v>
      </c>
      <c r="I3603" s="131">
        <v>961</v>
      </c>
      <c r="J3603" s="161"/>
      <c r="K3603" s="161"/>
      <c r="L3603" s="161"/>
      <c r="M3603" s="161"/>
      <c r="N3603" s="164" t="s">
        <v>51</v>
      </c>
      <c r="O3603" s="165"/>
    </row>
    <row r="3604" s="100" customFormat="1" ht="20.25" spans="1:15">
      <c r="A3604" s="128" t="s">
        <v>21</v>
      </c>
      <c r="B3604" s="128" t="s">
        <v>244</v>
      </c>
      <c r="C3604" s="132">
        <v>330606011</v>
      </c>
      <c r="D3604" s="130" t="s">
        <v>5790</v>
      </c>
      <c r="E3604" s="130" t="s">
        <v>5791</v>
      </c>
      <c r="F3604" s="130"/>
      <c r="G3604" s="131" t="s">
        <v>28</v>
      </c>
      <c r="H3604" s="131">
        <v>788</v>
      </c>
      <c r="I3604" s="131">
        <v>709</v>
      </c>
      <c r="J3604" s="161"/>
      <c r="K3604" s="161"/>
      <c r="L3604" s="161"/>
      <c r="M3604" s="161"/>
      <c r="N3604" s="164" t="s">
        <v>51</v>
      </c>
      <c r="O3604" s="165"/>
    </row>
    <row r="3605" s="100" customFormat="1" ht="30.4" spans="1:15">
      <c r="A3605" s="128" t="s">
        <v>21</v>
      </c>
      <c r="B3605" s="128" t="s">
        <v>244</v>
      </c>
      <c r="C3605" s="132">
        <v>330606012</v>
      </c>
      <c r="D3605" s="130" t="s">
        <v>5792</v>
      </c>
      <c r="E3605" s="130" t="s">
        <v>5793</v>
      </c>
      <c r="F3605" s="130"/>
      <c r="G3605" s="131" t="s">
        <v>28</v>
      </c>
      <c r="H3605" s="131">
        <v>788</v>
      </c>
      <c r="I3605" s="131">
        <v>709</v>
      </c>
      <c r="J3605" s="161"/>
      <c r="K3605" s="161"/>
      <c r="L3605" s="161"/>
      <c r="M3605" s="161"/>
      <c r="N3605" s="164" t="s">
        <v>51</v>
      </c>
      <c r="O3605" s="165"/>
    </row>
    <row r="3606" s="100" customFormat="1" spans="1:15">
      <c r="A3606" s="128" t="s">
        <v>21</v>
      </c>
      <c r="B3606" s="128" t="s">
        <v>244</v>
      </c>
      <c r="C3606" s="132">
        <v>330606013</v>
      </c>
      <c r="D3606" s="130" t="s">
        <v>5794</v>
      </c>
      <c r="E3606" s="130" t="s">
        <v>5795</v>
      </c>
      <c r="F3606" s="130"/>
      <c r="G3606" s="131" t="s">
        <v>28</v>
      </c>
      <c r="H3606" s="131">
        <v>678</v>
      </c>
      <c r="I3606" s="131">
        <v>610</v>
      </c>
      <c r="J3606" s="161"/>
      <c r="K3606" s="161"/>
      <c r="L3606" s="161"/>
      <c r="M3606" s="161"/>
      <c r="N3606" s="164" t="s">
        <v>51</v>
      </c>
      <c r="O3606" s="165"/>
    </row>
    <row r="3607" s="100" customFormat="1" ht="20.25" spans="1:15">
      <c r="A3607" s="128" t="s">
        <v>21</v>
      </c>
      <c r="B3607" s="128" t="s">
        <v>244</v>
      </c>
      <c r="C3607" s="132">
        <v>330606014</v>
      </c>
      <c r="D3607" s="130" t="s">
        <v>5796</v>
      </c>
      <c r="E3607" s="130" t="s">
        <v>5797</v>
      </c>
      <c r="F3607" s="130"/>
      <c r="G3607" s="131" t="s">
        <v>28</v>
      </c>
      <c r="H3607" s="131">
        <v>996</v>
      </c>
      <c r="I3607" s="131">
        <v>896</v>
      </c>
      <c r="J3607" s="161"/>
      <c r="K3607" s="161"/>
      <c r="L3607" s="161"/>
      <c r="M3607" s="161"/>
      <c r="N3607" s="164" t="s">
        <v>51</v>
      </c>
      <c r="O3607" s="165"/>
    </row>
    <row r="3608" s="100" customFormat="1" ht="20.25" spans="1:15">
      <c r="A3608" s="128" t="s">
        <v>21</v>
      </c>
      <c r="B3608" s="128" t="s">
        <v>244</v>
      </c>
      <c r="C3608" s="132">
        <v>330606015</v>
      </c>
      <c r="D3608" s="130" t="s">
        <v>5798</v>
      </c>
      <c r="E3608" s="130" t="s">
        <v>5799</v>
      </c>
      <c r="F3608" s="130"/>
      <c r="G3608" s="131" t="s">
        <v>28</v>
      </c>
      <c r="H3608" s="131">
        <v>1103</v>
      </c>
      <c r="I3608" s="131">
        <v>993</v>
      </c>
      <c r="J3608" s="161"/>
      <c r="K3608" s="161"/>
      <c r="L3608" s="161"/>
      <c r="M3608" s="161"/>
      <c r="N3608" s="164" t="s">
        <v>51</v>
      </c>
      <c r="O3608" s="165"/>
    </row>
    <row r="3609" s="100" customFormat="1" ht="20.25" spans="1:15">
      <c r="A3609" s="128" t="s">
        <v>21</v>
      </c>
      <c r="B3609" s="128" t="s">
        <v>244</v>
      </c>
      <c r="C3609" s="132">
        <v>330606016</v>
      </c>
      <c r="D3609" s="130" t="s">
        <v>5800</v>
      </c>
      <c r="E3609" s="130" t="s">
        <v>5801</v>
      </c>
      <c r="F3609" s="130"/>
      <c r="G3609" s="131" t="s">
        <v>28</v>
      </c>
      <c r="H3609" s="131">
        <v>1447</v>
      </c>
      <c r="I3609" s="131">
        <v>1302</v>
      </c>
      <c r="J3609" s="161"/>
      <c r="K3609" s="161"/>
      <c r="L3609" s="161"/>
      <c r="M3609" s="161"/>
      <c r="N3609" s="164" t="s">
        <v>51</v>
      </c>
      <c r="O3609" s="165"/>
    </row>
    <row r="3610" s="100" customFormat="1" ht="20.25" spans="1:15">
      <c r="A3610" s="128" t="s">
        <v>21</v>
      </c>
      <c r="B3610" s="128" t="s">
        <v>244</v>
      </c>
      <c r="C3610" s="132">
        <v>330606017</v>
      </c>
      <c r="D3610" s="130" t="s">
        <v>5802</v>
      </c>
      <c r="E3610" s="130" t="s">
        <v>5803</v>
      </c>
      <c r="F3610" s="130"/>
      <c r="G3610" s="131" t="s">
        <v>28</v>
      </c>
      <c r="H3610" s="131">
        <v>1511</v>
      </c>
      <c r="I3610" s="131">
        <v>1360</v>
      </c>
      <c r="J3610" s="161"/>
      <c r="K3610" s="161"/>
      <c r="L3610" s="161"/>
      <c r="M3610" s="161"/>
      <c r="N3610" s="164" t="s">
        <v>51</v>
      </c>
      <c r="O3610" s="165"/>
    </row>
    <row r="3611" s="100" customFormat="1" ht="20.25" spans="1:15">
      <c r="A3611" s="128" t="s">
        <v>21</v>
      </c>
      <c r="B3611" s="128" t="s">
        <v>244</v>
      </c>
      <c r="C3611" s="132">
        <v>330606018</v>
      </c>
      <c r="D3611" s="130" t="s">
        <v>5804</v>
      </c>
      <c r="E3611" s="130" t="s">
        <v>5805</v>
      </c>
      <c r="F3611" s="130"/>
      <c r="G3611" s="131" t="s">
        <v>28</v>
      </c>
      <c r="H3611" s="131">
        <v>1400</v>
      </c>
      <c r="I3611" s="131">
        <v>1260</v>
      </c>
      <c r="J3611" s="161"/>
      <c r="K3611" s="161"/>
      <c r="L3611" s="161"/>
      <c r="M3611" s="161"/>
      <c r="N3611" s="164" t="s">
        <v>51</v>
      </c>
      <c r="O3611" s="165"/>
    </row>
    <row r="3612" s="100" customFormat="1" ht="20.25" spans="1:15">
      <c r="A3612" s="128" t="s">
        <v>21</v>
      </c>
      <c r="B3612" s="128" t="s">
        <v>244</v>
      </c>
      <c r="C3612" s="132">
        <v>330606019</v>
      </c>
      <c r="D3612" s="130" t="s">
        <v>5806</v>
      </c>
      <c r="E3612" s="130" t="s">
        <v>5807</v>
      </c>
      <c r="F3612" s="130"/>
      <c r="G3612" s="131" t="s">
        <v>28</v>
      </c>
      <c r="H3612" s="131">
        <v>1400</v>
      </c>
      <c r="I3612" s="131">
        <v>1260</v>
      </c>
      <c r="J3612" s="161"/>
      <c r="K3612" s="161"/>
      <c r="L3612" s="161"/>
      <c r="M3612" s="161"/>
      <c r="N3612" s="164" t="s">
        <v>51</v>
      </c>
      <c r="O3612" s="165"/>
    </row>
    <row r="3613" s="100" customFormat="1" ht="20.25" spans="1:15">
      <c r="A3613" s="128" t="s">
        <v>21</v>
      </c>
      <c r="B3613" s="128" t="s">
        <v>244</v>
      </c>
      <c r="C3613" s="132">
        <v>330606020</v>
      </c>
      <c r="D3613" s="130" t="s">
        <v>5808</v>
      </c>
      <c r="E3613" s="130" t="s">
        <v>5809</v>
      </c>
      <c r="F3613" s="130"/>
      <c r="G3613" s="131" t="s">
        <v>28</v>
      </c>
      <c r="H3613" s="131">
        <v>1385</v>
      </c>
      <c r="I3613" s="131">
        <v>1177</v>
      </c>
      <c r="J3613" s="161"/>
      <c r="K3613" s="161"/>
      <c r="L3613" s="161"/>
      <c r="M3613" s="161"/>
      <c r="N3613" s="164" t="s">
        <v>51</v>
      </c>
      <c r="O3613" s="165"/>
    </row>
    <row r="3614" s="100" customFormat="1" ht="20.25" spans="1:15">
      <c r="A3614" s="128" t="s">
        <v>21</v>
      </c>
      <c r="B3614" s="128" t="s">
        <v>244</v>
      </c>
      <c r="C3614" s="132">
        <v>330606021</v>
      </c>
      <c r="D3614" s="130" t="s">
        <v>5810</v>
      </c>
      <c r="E3614" s="130" t="s">
        <v>5811</v>
      </c>
      <c r="F3614" s="130"/>
      <c r="G3614" s="131" t="s">
        <v>28</v>
      </c>
      <c r="H3614" s="131">
        <v>1292</v>
      </c>
      <c r="I3614" s="131">
        <v>1163</v>
      </c>
      <c r="J3614" s="161"/>
      <c r="K3614" s="161"/>
      <c r="L3614" s="161"/>
      <c r="M3614" s="161"/>
      <c r="N3614" s="164" t="s">
        <v>51</v>
      </c>
      <c r="O3614" s="165"/>
    </row>
    <row r="3615" s="100" customFormat="1" spans="1:15">
      <c r="A3615" s="128" t="s">
        <v>21</v>
      </c>
      <c r="B3615" s="128" t="s">
        <v>244</v>
      </c>
      <c r="C3615" s="132">
        <v>330606022</v>
      </c>
      <c r="D3615" s="130" t="s">
        <v>5812</v>
      </c>
      <c r="E3615" s="130"/>
      <c r="F3615" s="130"/>
      <c r="G3615" s="131" t="s">
        <v>28</v>
      </c>
      <c r="H3615" s="131">
        <v>849</v>
      </c>
      <c r="I3615" s="131">
        <v>764</v>
      </c>
      <c r="J3615" s="161"/>
      <c r="K3615" s="161"/>
      <c r="L3615" s="161"/>
      <c r="M3615" s="161"/>
      <c r="N3615" s="164" t="s">
        <v>51</v>
      </c>
      <c r="O3615" s="165"/>
    </row>
    <row r="3616" s="100" customFormat="1" ht="20.25" spans="1:15">
      <c r="A3616" s="128" t="s">
        <v>21</v>
      </c>
      <c r="B3616" s="128" t="s">
        <v>244</v>
      </c>
      <c r="C3616" s="132">
        <v>330606023</v>
      </c>
      <c r="D3616" s="130" t="s">
        <v>5813</v>
      </c>
      <c r="E3616" s="130" t="s">
        <v>5814</v>
      </c>
      <c r="F3616" s="130"/>
      <c r="G3616" s="131" t="s">
        <v>28</v>
      </c>
      <c r="H3616" s="131">
        <v>933</v>
      </c>
      <c r="I3616" s="131">
        <v>840</v>
      </c>
      <c r="J3616" s="161"/>
      <c r="K3616" s="161"/>
      <c r="L3616" s="161"/>
      <c r="M3616" s="161"/>
      <c r="N3616" s="164" t="s">
        <v>51</v>
      </c>
      <c r="O3616" s="165"/>
    </row>
    <row r="3617" s="100" customFormat="1" ht="20.25" spans="1:15">
      <c r="A3617" s="128" t="s">
        <v>21</v>
      </c>
      <c r="B3617" s="128" t="s">
        <v>244</v>
      </c>
      <c r="C3617" s="132">
        <v>330606024</v>
      </c>
      <c r="D3617" s="130" t="s">
        <v>5815</v>
      </c>
      <c r="E3617" s="130" t="s">
        <v>5816</v>
      </c>
      <c r="F3617" s="130" t="s">
        <v>5204</v>
      </c>
      <c r="G3617" s="131" t="s">
        <v>28</v>
      </c>
      <c r="H3617" s="131">
        <v>1090</v>
      </c>
      <c r="I3617" s="131">
        <v>981</v>
      </c>
      <c r="J3617" s="161"/>
      <c r="K3617" s="161"/>
      <c r="L3617" s="161"/>
      <c r="M3617" s="161"/>
      <c r="N3617" s="164" t="s">
        <v>51</v>
      </c>
      <c r="O3617" s="165"/>
    </row>
    <row r="3618" s="100" customFormat="1" ht="20.25" spans="1:15">
      <c r="A3618" s="128" t="s">
        <v>21</v>
      </c>
      <c r="B3618" s="128" t="s">
        <v>244</v>
      </c>
      <c r="C3618" s="132">
        <v>330606025</v>
      </c>
      <c r="D3618" s="130" t="s">
        <v>5817</v>
      </c>
      <c r="E3618" s="130" t="s">
        <v>5818</v>
      </c>
      <c r="F3618" s="130" t="s">
        <v>5819</v>
      </c>
      <c r="G3618" s="131" t="s">
        <v>28</v>
      </c>
      <c r="H3618" s="131">
        <v>639</v>
      </c>
      <c r="I3618" s="131">
        <v>575</v>
      </c>
      <c r="J3618" s="161"/>
      <c r="K3618" s="161"/>
      <c r="L3618" s="161"/>
      <c r="M3618" s="161"/>
      <c r="N3618" s="164" t="s">
        <v>30</v>
      </c>
      <c r="O3618" s="165"/>
    </row>
    <row r="3619" s="100" customFormat="1" ht="20.25" spans="1:15">
      <c r="A3619" s="128" t="s">
        <v>21</v>
      </c>
      <c r="B3619" s="128" t="s">
        <v>244</v>
      </c>
      <c r="C3619" s="132">
        <v>330606026</v>
      </c>
      <c r="D3619" s="130" t="s">
        <v>5820</v>
      </c>
      <c r="E3619" s="130"/>
      <c r="F3619" s="130"/>
      <c r="G3619" s="131" t="s">
        <v>28</v>
      </c>
      <c r="H3619" s="131">
        <v>756</v>
      </c>
      <c r="I3619" s="131">
        <v>680</v>
      </c>
      <c r="J3619" s="161"/>
      <c r="K3619" s="161"/>
      <c r="L3619" s="161"/>
      <c r="M3619" s="161"/>
      <c r="N3619" s="164" t="s">
        <v>71</v>
      </c>
      <c r="O3619" s="165"/>
    </row>
    <row r="3620" s="100" customFormat="1" spans="1:15">
      <c r="A3620" s="128" t="s">
        <v>21</v>
      </c>
      <c r="B3620" s="128" t="s">
        <v>244</v>
      </c>
      <c r="C3620" s="132">
        <v>330606027</v>
      </c>
      <c r="D3620" s="130" t="s">
        <v>5821</v>
      </c>
      <c r="E3620" s="130" t="s">
        <v>5822</v>
      </c>
      <c r="F3620" s="130"/>
      <c r="G3620" s="131" t="s">
        <v>28</v>
      </c>
      <c r="H3620" s="131">
        <v>1191</v>
      </c>
      <c r="I3620" s="131">
        <v>1072</v>
      </c>
      <c r="J3620" s="161"/>
      <c r="K3620" s="161"/>
      <c r="L3620" s="161"/>
      <c r="M3620" s="161"/>
      <c r="N3620" s="164" t="s">
        <v>30</v>
      </c>
      <c r="O3620" s="165"/>
    </row>
    <row r="3621" s="100" customFormat="1" ht="30.4" spans="1:15">
      <c r="A3621" s="128" t="s">
        <v>168</v>
      </c>
      <c r="B3621" s="128" t="s">
        <v>244</v>
      </c>
      <c r="C3621" s="132">
        <v>330606028</v>
      </c>
      <c r="D3621" s="130" t="s">
        <v>5823</v>
      </c>
      <c r="E3621" s="130" t="s">
        <v>5824</v>
      </c>
      <c r="F3621" s="130"/>
      <c r="G3621" s="131" t="s">
        <v>28</v>
      </c>
      <c r="H3621" s="131">
        <v>1173</v>
      </c>
      <c r="I3621" s="131">
        <v>1056</v>
      </c>
      <c r="J3621" s="161"/>
      <c r="K3621" s="161"/>
      <c r="L3621" s="161"/>
      <c r="M3621" s="161"/>
      <c r="N3621" s="164" t="s">
        <v>71</v>
      </c>
      <c r="O3621" s="165"/>
    </row>
    <row r="3622" s="100" customFormat="1" ht="30.4" spans="1:15">
      <c r="A3622" s="128" t="s">
        <v>21</v>
      </c>
      <c r="B3622" s="128" t="s">
        <v>244</v>
      </c>
      <c r="C3622" s="132">
        <v>330606029</v>
      </c>
      <c r="D3622" s="130" t="s">
        <v>5825</v>
      </c>
      <c r="E3622" s="130" t="s">
        <v>5826</v>
      </c>
      <c r="F3622" s="130"/>
      <c r="G3622" s="131" t="s">
        <v>28</v>
      </c>
      <c r="H3622" s="131">
        <v>2160</v>
      </c>
      <c r="I3622" s="131">
        <v>1836</v>
      </c>
      <c r="J3622" s="161"/>
      <c r="K3622" s="161"/>
      <c r="L3622" s="161"/>
      <c r="M3622" s="161"/>
      <c r="N3622" s="164" t="s">
        <v>71</v>
      </c>
      <c r="O3622" s="165"/>
    </row>
    <row r="3623" s="100" customFormat="1" ht="30.4" spans="1:15">
      <c r="A3623" s="128" t="s">
        <v>21</v>
      </c>
      <c r="B3623" s="128" t="s">
        <v>244</v>
      </c>
      <c r="C3623" s="132">
        <v>330606030</v>
      </c>
      <c r="D3623" s="130" t="s">
        <v>5827</v>
      </c>
      <c r="E3623" s="130" t="s">
        <v>5828</v>
      </c>
      <c r="F3623" s="130" t="s">
        <v>3261</v>
      </c>
      <c r="G3623" s="131" t="s">
        <v>28</v>
      </c>
      <c r="H3623" s="131">
        <v>2592</v>
      </c>
      <c r="I3623" s="131">
        <v>2203</v>
      </c>
      <c r="J3623" s="161"/>
      <c r="K3623" s="161"/>
      <c r="L3623" s="161"/>
      <c r="M3623" s="161"/>
      <c r="N3623" s="164" t="s">
        <v>51</v>
      </c>
      <c r="O3623" s="165"/>
    </row>
    <row r="3624" s="100" customFormat="1" ht="30.4" spans="1:15">
      <c r="A3624" s="128" t="s">
        <v>168</v>
      </c>
      <c r="B3624" s="128" t="s">
        <v>244</v>
      </c>
      <c r="C3624" s="132">
        <v>330606031</v>
      </c>
      <c r="D3624" s="130" t="s">
        <v>5829</v>
      </c>
      <c r="E3624" s="130"/>
      <c r="F3624" s="130"/>
      <c r="G3624" s="131" t="s">
        <v>28</v>
      </c>
      <c r="H3624" s="131">
        <v>1952</v>
      </c>
      <c r="I3624" s="131">
        <v>1659</v>
      </c>
      <c r="J3624" s="161"/>
      <c r="K3624" s="161"/>
      <c r="L3624" s="161"/>
      <c r="M3624" s="161"/>
      <c r="N3624" s="164" t="s">
        <v>71</v>
      </c>
      <c r="O3624" s="165"/>
    </row>
    <row r="3625" s="100" customFormat="1" ht="30.4" spans="1:15">
      <c r="A3625" s="128" t="s">
        <v>21</v>
      </c>
      <c r="B3625" s="128" t="s">
        <v>244</v>
      </c>
      <c r="C3625" s="132">
        <v>330606032</v>
      </c>
      <c r="D3625" s="130" t="s">
        <v>5830</v>
      </c>
      <c r="E3625" s="130" t="s">
        <v>5831</v>
      </c>
      <c r="F3625" s="130"/>
      <c r="G3625" s="131" t="s">
        <v>28</v>
      </c>
      <c r="H3625" s="131">
        <v>900</v>
      </c>
      <c r="I3625" s="131">
        <v>765</v>
      </c>
      <c r="J3625" s="161"/>
      <c r="K3625" s="161"/>
      <c r="L3625" s="161"/>
      <c r="M3625" s="161"/>
      <c r="N3625" s="164" t="s">
        <v>30</v>
      </c>
      <c r="O3625" s="165"/>
    </row>
    <row r="3626" s="100" customFormat="1" ht="30.4" spans="1:15">
      <c r="A3626" s="128" t="s">
        <v>21</v>
      </c>
      <c r="B3626" s="128" t="s">
        <v>244</v>
      </c>
      <c r="C3626" s="132">
        <v>330606033</v>
      </c>
      <c r="D3626" s="130" t="s">
        <v>5832</v>
      </c>
      <c r="E3626" s="130" t="s">
        <v>5833</v>
      </c>
      <c r="F3626" s="130"/>
      <c r="G3626" s="131" t="s">
        <v>28</v>
      </c>
      <c r="H3626" s="131">
        <v>1126</v>
      </c>
      <c r="I3626" s="131">
        <v>957</v>
      </c>
      <c r="J3626" s="161"/>
      <c r="K3626" s="161"/>
      <c r="L3626" s="161"/>
      <c r="M3626" s="161"/>
      <c r="N3626" s="164" t="s">
        <v>30</v>
      </c>
      <c r="O3626" s="165"/>
    </row>
    <row r="3627" s="100" customFormat="1" ht="20.25" spans="1:15">
      <c r="A3627" s="128" t="s">
        <v>21</v>
      </c>
      <c r="B3627" s="128" t="s">
        <v>244</v>
      </c>
      <c r="C3627" s="132">
        <v>330606034</v>
      </c>
      <c r="D3627" s="130" t="s">
        <v>5834</v>
      </c>
      <c r="E3627" s="130"/>
      <c r="F3627" s="130" t="s">
        <v>5835</v>
      </c>
      <c r="G3627" s="131" t="s">
        <v>28</v>
      </c>
      <c r="H3627" s="131">
        <v>1499</v>
      </c>
      <c r="I3627" s="131">
        <v>1349</v>
      </c>
      <c r="J3627" s="161"/>
      <c r="K3627" s="161"/>
      <c r="L3627" s="161"/>
      <c r="M3627" s="161"/>
      <c r="N3627" s="164" t="s">
        <v>71</v>
      </c>
      <c r="O3627" s="165"/>
    </row>
    <row r="3628" s="100" customFormat="1" ht="30.4" spans="1:15">
      <c r="A3628" s="128" t="s">
        <v>21</v>
      </c>
      <c r="B3628" s="128" t="s">
        <v>244</v>
      </c>
      <c r="C3628" s="132">
        <v>330606035</v>
      </c>
      <c r="D3628" s="130" t="s">
        <v>5836</v>
      </c>
      <c r="E3628" s="130" t="s">
        <v>5837</v>
      </c>
      <c r="F3628" s="130"/>
      <c r="G3628" s="131" t="s">
        <v>28</v>
      </c>
      <c r="H3628" s="131">
        <v>1720</v>
      </c>
      <c r="I3628" s="131">
        <v>1548</v>
      </c>
      <c r="J3628" s="161"/>
      <c r="K3628" s="161"/>
      <c r="L3628" s="161"/>
      <c r="M3628" s="161"/>
      <c r="N3628" s="164" t="s">
        <v>71</v>
      </c>
      <c r="O3628" s="165"/>
    </row>
    <row r="3629" s="100" customFormat="1" ht="30.4" spans="1:15">
      <c r="A3629" s="128" t="s">
        <v>21</v>
      </c>
      <c r="B3629" s="128" t="s">
        <v>244</v>
      </c>
      <c r="C3629" s="132">
        <v>330606036</v>
      </c>
      <c r="D3629" s="130" t="s">
        <v>5838</v>
      </c>
      <c r="E3629" s="130" t="s">
        <v>5839</v>
      </c>
      <c r="F3629" s="130"/>
      <c r="G3629" s="131" t="s">
        <v>28</v>
      </c>
      <c r="H3629" s="131">
        <v>1789</v>
      </c>
      <c r="I3629" s="131">
        <v>1521</v>
      </c>
      <c r="J3629" s="161"/>
      <c r="K3629" s="161"/>
      <c r="L3629" s="161"/>
      <c r="M3629" s="161"/>
      <c r="N3629" s="164" t="s">
        <v>71</v>
      </c>
      <c r="O3629" s="165"/>
    </row>
    <row r="3630" s="100" customFormat="1" ht="20.25" spans="1:15">
      <c r="A3630" s="128" t="s">
        <v>21</v>
      </c>
      <c r="B3630" s="128" t="s">
        <v>244</v>
      </c>
      <c r="C3630" s="132">
        <v>330606037</v>
      </c>
      <c r="D3630" s="130" t="s">
        <v>5840</v>
      </c>
      <c r="E3630" s="130" t="s">
        <v>5841</v>
      </c>
      <c r="F3630" s="130"/>
      <c r="G3630" s="131" t="s">
        <v>28</v>
      </c>
      <c r="H3630" s="131">
        <v>638</v>
      </c>
      <c r="I3630" s="131">
        <v>574</v>
      </c>
      <c r="J3630" s="161"/>
      <c r="K3630" s="161"/>
      <c r="L3630" s="161"/>
      <c r="M3630" s="161"/>
      <c r="N3630" s="164" t="s">
        <v>71</v>
      </c>
      <c r="O3630" s="165"/>
    </row>
    <row r="3631" s="100" customFormat="1" ht="20.25" spans="1:15">
      <c r="A3631" s="128" t="s">
        <v>21</v>
      </c>
      <c r="B3631" s="128" t="s">
        <v>244</v>
      </c>
      <c r="C3631" s="132">
        <v>330606038</v>
      </c>
      <c r="D3631" s="130" t="s">
        <v>5842</v>
      </c>
      <c r="E3631" s="130" t="s">
        <v>5841</v>
      </c>
      <c r="F3631" s="130"/>
      <c r="G3631" s="131" t="s">
        <v>28</v>
      </c>
      <c r="H3631" s="131">
        <v>676</v>
      </c>
      <c r="I3631" s="131">
        <v>608</v>
      </c>
      <c r="J3631" s="161"/>
      <c r="K3631" s="161"/>
      <c r="L3631" s="161"/>
      <c r="M3631" s="161"/>
      <c r="N3631" s="164" t="s">
        <v>71</v>
      </c>
      <c r="O3631" s="165"/>
    </row>
    <row r="3632" s="100" customFormat="1" spans="1:15">
      <c r="A3632" s="128" t="s">
        <v>21</v>
      </c>
      <c r="B3632" s="128" t="s">
        <v>244</v>
      </c>
      <c r="C3632" s="132">
        <v>330606039</v>
      </c>
      <c r="D3632" s="130" t="s">
        <v>5843</v>
      </c>
      <c r="E3632" s="130" t="s">
        <v>5844</v>
      </c>
      <c r="F3632" s="130" t="s">
        <v>5845</v>
      </c>
      <c r="G3632" s="131" t="s">
        <v>28</v>
      </c>
      <c r="H3632" s="131">
        <v>782</v>
      </c>
      <c r="I3632" s="131">
        <v>704</v>
      </c>
      <c r="J3632" s="161"/>
      <c r="K3632" s="161"/>
      <c r="L3632" s="161"/>
      <c r="M3632" s="161"/>
      <c r="N3632" s="164" t="s">
        <v>71</v>
      </c>
      <c r="O3632" s="165"/>
    </row>
    <row r="3633" s="100" customFormat="1" ht="20.25" spans="1:15">
      <c r="A3633" s="128" t="s">
        <v>21</v>
      </c>
      <c r="B3633" s="128" t="s">
        <v>244</v>
      </c>
      <c r="C3633" s="132">
        <v>330606040</v>
      </c>
      <c r="D3633" s="130" t="s">
        <v>5846</v>
      </c>
      <c r="E3633" s="130"/>
      <c r="F3633" s="130"/>
      <c r="G3633" s="131" t="s">
        <v>28</v>
      </c>
      <c r="H3633" s="131">
        <v>757</v>
      </c>
      <c r="I3633" s="131">
        <v>681</v>
      </c>
      <c r="J3633" s="161"/>
      <c r="K3633" s="161"/>
      <c r="L3633" s="161"/>
      <c r="M3633" s="161"/>
      <c r="N3633" s="164" t="s">
        <v>71</v>
      </c>
      <c r="O3633" s="165"/>
    </row>
    <row r="3634" s="100" customFormat="1" ht="20.25" spans="1:15">
      <c r="A3634" s="128" t="s">
        <v>21</v>
      </c>
      <c r="B3634" s="128" t="s">
        <v>244</v>
      </c>
      <c r="C3634" s="132">
        <v>330606041</v>
      </c>
      <c r="D3634" s="130" t="s">
        <v>5847</v>
      </c>
      <c r="E3634" s="130" t="s">
        <v>5848</v>
      </c>
      <c r="F3634" s="130"/>
      <c r="G3634" s="131" t="s">
        <v>28</v>
      </c>
      <c r="H3634" s="131">
        <v>861</v>
      </c>
      <c r="I3634" s="131">
        <v>775</v>
      </c>
      <c r="J3634" s="161"/>
      <c r="K3634" s="161"/>
      <c r="L3634" s="161"/>
      <c r="M3634" s="161"/>
      <c r="N3634" s="164" t="s">
        <v>71</v>
      </c>
      <c r="O3634" s="165"/>
    </row>
    <row r="3635" s="100" customFormat="1" ht="30.4" spans="1:15">
      <c r="A3635" s="128" t="s">
        <v>88</v>
      </c>
      <c r="B3635" s="128" t="s">
        <v>244</v>
      </c>
      <c r="C3635" s="132">
        <v>330606042</v>
      </c>
      <c r="D3635" s="130" t="s">
        <v>5849</v>
      </c>
      <c r="E3635" s="130" t="s">
        <v>5850</v>
      </c>
      <c r="F3635" s="130"/>
      <c r="G3635" s="131" t="s">
        <v>28</v>
      </c>
      <c r="H3635" s="131">
        <v>1750</v>
      </c>
      <c r="I3635" s="131">
        <v>1575</v>
      </c>
      <c r="J3635" s="161"/>
      <c r="K3635" s="161"/>
      <c r="L3635" s="161"/>
      <c r="M3635" s="161"/>
      <c r="N3635" s="164" t="s">
        <v>71</v>
      </c>
      <c r="O3635" s="165"/>
    </row>
    <row r="3636" s="100" customFormat="1" ht="20.25" spans="1:15">
      <c r="A3636" s="128" t="s">
        <v>100</v>
      </c>
      <c r="B3636" s="128" t="s">
        <v>244</v>
      </c>
      <c r="C3636" s="132">
        <v>330606043</v>
      </c>
      <c r="D3636" s="130" t="s">
        <v>5851</v>
      </c>
      <c r="E3636" s="130"/>
      <c r="F3636" s="130" t="s">
        <v>5852</v>
      </c>
      <c r="G3636" s="131" t="s">
        <v>28</v>
      </c>
      <c r="H3636" s="131">
        <v>2490</v>
      </c>
      <c r="I3636" s="131">
        <v>2241</v>
      </c>
      <c r="J3636" s="161"/>
      <c r="K3636" s="161"/>
      <c r="L3636" s="161"/>
      <c r="M3636" s="161"/>
      <c r="N3636" s="164" t="s">
        <v>71</v>
      </c>
      <c r="O3636" s="165"/>
    </row>
    <row r="3637" s="100" customFormat="1" ht="20.25" spans="1:15">
      <c r="A3637" s="128" t="s">
        <v>21</v>
      </c>
      <c r="B3637" s="128"/>
      <c r="C3637" s="132">
        <v>330607</v>
      </c>
      <c r="D3637" s="130" t="s">
        <v>5853</v>
      </c>
      <c r="E3637" s="130" t="s">
        <v>5854</v>
      </c>
      <c r="F3637" s="130"/>
      <c r="G3637" s="131"/>
      <c r="H3637" s="131" t="s">
        <v>20</v>
      </c>
      <c r="I3637" s="131" t="s">
        <v>20</v>
      </c>
      <c r="J3637" s="161"/>
      <c r="K3637" s="161"/>
      <c r="L3637" s="161"/>
      <c r="M3637" s="161"/>
      <c r="N3637" s="164" t="s">
        <v>20</v>
      </c>
      <c r="O3637" s="165"/>
    </row>
    <row r="3638" s="100" customFormat="1" ht="30.4" spans="1:15">
      <c r="A3638" s="128" t="s">
        <v>21</v>
      </c>
      <c r="B3638" s="128" t="s">
        <v>244</v>
      </c>
      <c r="C3638" s="132">
        <v>330607001</v>
      </c>
      <c r="D3638" s="130" t="s">
        <v>5855</v>
      </c>
      <c r="E3638" s="130" t="s">
        <v>5856</v>
      </c>
      <c r="F3638" s="130" t="s">
        <v>3183</v>
      </c>
      <c r="G3638" s="131" t="s">
        <v>3077</v>
      </c>
      <c r="H3638" s="131">
        <v>2314</v>
      </c>
      <c r="I3638" s="131">
        <v>1967</v>
      </c>
      <c r="J3638" s="161"/>
      <c r="K3638" s="161"/>
      <c r="L3638" s="161"/>
      <c r="M3638" s="161" t="s">
        <v>5857</v>
      </c>
      <c r="N3638" s="164" t="s">
        <v>30</v>
      </c>
      <c r="O3638" s="165"/>
    </row>
    <row r="3639" s="100" customFormat="1" ht="30.4" spans="1:15">
      <c r="A3639" s="128" t="s">
        <v>21</v>
      </c>
      <c r="B3639" s="128" t="s">
        <v>244</v>
      </c>
      <c r="C3639" s="132">
        <v>330607002</v>
      </c>
      <c r="D3639" s="130" t="s">
        <v>5858</v>
      </c>
      <c r="E3639" s="130" t="s">
        <v>5859</v>
      </c>
      <c r="F3639" s="130" t="s">
        <v>3183</v>
      </c>
      <c r="G3639" s="131" t="s">
        <v>3077</v>
      </c>
      <c r="H3639" s="131">
        <v>2476</v>
      </c>
      <c r="I3639" s="131">
        <v>2105</v>
      </c>
      <c r="J3639" s="161"/>
      <c r="K3639" s="161"/>
      <c r="L3639" s="161"/>
      <c r="M3639" s="161"/>
      <c r="N3639" s="164" t="s">
        <v>30</v>
      </c>
      <c r="O3639" s="165"/>
    </row>
    <row r="3640" s="100" customFormat="1" ht="30.4" spans="1:15">
      <c r="A3640" s="128" t="s">
        <v>21</v>
      </c>
      <c r="B3640" s="128" t="s">
        <v>244</v>
      </c>
      <c r="C3640" s="132">
        <v>330607003</v>
      </c>
      <c r="D3640" s="130" t="s">
        <v>5860</v>
      </c>
      <c r="E3640" s="130" t="s">
        <v>5859</v>
      </c>
      <c r="F3640" s="130" t="s">
        <v>3183</v>
      </c>
      <c r="G3640" s="131" t="s">
        <v>3077</v>
      </c>
      <c r="H3640" s="131">
        <v>2700</v>
      </c>
      <c r="I3640" s="131">
        <v>2430</v>
      </c>
      <c r="J3640" s="161"/>
      <c r="K3640" s="161"/>
      <c r="L3640" s="161"/>
      <c r="M3640" s="161"/>
      <c r="N3640" s="164" t="s">
        <v>30</v>
      </c>
      <c r="O3640" s="165"/>
    </row>
    <row r="3641" s="100" customFormat="1" ht="30.4" spans="1:15">
      <c r="A3641" s="128" t="s">
        <v>21</v>
      </c>
      <c r="B3641" s="128" t="s">
        <v>244</v>
      </c>
      <c r="C3641" s="132">
        <v>330607004</v>
      </c>
      <c r="D3641" s="130" t="s">
        <v>5861</v>
      </c>
      <c r="E3641" s="130" t="s">
        <v>5862</v>
      </c>
      <c r="F3641" s="130" t="s">
        <v>3183</v>
      </c>
      <c r="G3641" s="131" t="s">
        <v>3077</v>
      </c>
      <c r="H3641" s="131">
        <v>1591</v>
      </c>
      <c r="I3641" s="131">
        <v>1432</v>
      </c>
      <c r="J3641" s="161"/>
      <c r="K3641" s="161"/>
      <c r="L3641" s="161"/>
      <c r="M3641" s="161"/>
      <c r="N3641" s="164" t="s">
        <v>30</v>
      </c>
      <c r="O3641" s="165"/>
    </row>
    <row r="3642" s="100" customFormat="1" ht="50.65" spans="1:15">
      <c r="A3642" s="128" t="s">
        <v>21</v>
      </c>
      <c r="B3642" s="128" t="s">
        <v>244</v>
      </c>
      <c r="C3642" s="132">
        <v>330607005</v>
      </c>
      <c r="D3642" s="130" t="s">
        <v>5863</v>
      </c>
      <c r="E3642" s="130" t="s">
        <v>5864</v>
      </c>
      <c r="F3642" s="130" t="s">
        <v>3183</v>
      </c>
      <c r="G3642" s="131" t="s">
        <v>510</v>
      </c>
      <c r="H3642" s="131">
        <v>1923</v>
      </c>
      <c r="I3642" s="131">
        <v>1635</v>
      </c>
      <c r="J3642" s="161"/>
      <c r="K3642" s="161"/>
      <c r="L3642" s="161"/>
      <c r="M3642" s="161"/>
      <c r="N3642" s="164" t="s">
        <v>30</v>
      </c>
      <c r="O3642" s="165"/>
    </row>
    <row r="3643" s="100" customFormat="1" ht="30.4" spans="1:15">
      <c r="A3643" s="128" t="s">
        <v>21</v>
      </c>
      <c r="B3643" s="128" t="s">
        <v>244</v>
      </c>
      <c r="C3643" s="132">
        <v>330607006</v>
      </c>
      <c r="D3643" s="130" t="s">
        <v>5865</v>
      </c>
      <c r="E3643" s="130" t="s">
        <v>5866</v>
      </c>
      <c r="F3643" s="130" t="s">
        <v>3183</v>
      </c>
      <c r="G3643" s="131" t="s">
        <v>28</v>
      </c>
      <c r="H3643" s="131">
        <v>1662</v>
      </c>
      <c r="I3643" s="131">
        <v>1413</v>
      </c>
      <c r="J3643" s="161"/>
      <c r="K3643" s="161"/>
      <c r="L3643" s="161"/>
      <c r="M3643" s="161"/>
      <c r="N3643" s="164" t="s">
        <v>30</v>
      </c>
      <c r="O3643" s="165"/>
    </row>
    <row r="3644" s="100" customFormat="1" ht="30.4" spans="1:15">
      <c r="A3644" s="128" t="s">
        <v>21</v>
      </c>
      <c r="B3644" s="128" t="s">
        <v>244</v>
      </c>
      <c r="C3644" s="132">
        <v>330607007</v>
      </c>
      <c r="D3644" s="130" t="s">
        <v>5867</v>
      </c>
      <c r="E3644" s="130" t="s">
        <v>5868</v>
      </c>
      <c r="F3644" s="130" t="s">
        <v>3183</v>
      </c>
      <c r="G3644" s="131" t="s">
        <v>28</v>
      </c>
      <c r="H3644" s="131">
        <v>1598</v>
      </c>
      <c r="I3644" s="131">
        <v>1358</v>
      </c>
      <c r="J3644" s="161"/>
      <c r="K3644" s="161"/>
      <c r="L3644" s="161"/>
      <c r="M3644" s="161"/>
      <c r="N3644" s="164" t="s">
        <v>30</v>
      </c>
      <c r="O3644" s="165"/>
    </row>
    <row r="3645" s="100" customFormat="1" ht="20.25" spans="1:15">
      <c r="A3645" s="128" t="s">
        <v>88</v>
      </c>
      <c r="B3645" s="128" t="s">
        <v>244</v>
      </c>
      <c r="C3645" s="132">
        <v>330607008</v>
      </c>
      <c r="D3645" s="130" t="s">
        <v>5869</v>
      </c>
      <c r="E3645" s="130"/>
      <c r="F3645" s="130"/>
      <c r="G3645" s="131" t="s">
        <v>28</v>
      </c>
      <c r="H3645" s="131">
        <v>1481</v>
      </c>
      <c r="I3645" s="131">
        <v>1259</v>
      </c>
      <c r="J3645" s="161"/>
      <c r="K3645" s="161"/>
      <c r="L3645" s="161"/>
      <c r="M3645" s="161"/>
      <c r="N3645" s="164" t="s">
        <v>30</v>
      </c>
      <c r="O3645" s="165"/>
    </row>
    <row r="3646" s="100" customFormat="1" spans="1:15">
      <c r="A3646" s="128" t="s">
        <v>88</v>
      </c>
      <c r="B3646" s="128" t="s">
        <v>244</v>
      </c>
      <c r="C3646" s="132">
        <v>330607009</v>
      </c>
      <c r="D3646" s="130" t="s">
        <v>5870</v>
      </c>
      <c r="E3646" s="130"/>
      <c r="F3646" s="130"/>
      <c r="G3646" s="131" t="s">
        <v>28</v>
      </c>
      <c r="H3646" s="131">
        <v>1597</v>
      </c>
      <c r="I3646" s="131">
        <v>1358</v>
      </c>
      <c r="J3646" s="161"/>
      <c r="K3646" s="161"/>
      <c r="L3646" s="161"/>
      <c r="M3646" s="161"/>
      <c r="N3646" s="164" t="s">
        <v>30</v>
      </c>
      <c r="O3646" s="165"/>
    </row>
    <row r="3647" s="100" customFormat="1" ht="30.4" spans="1:15">
      <c r="A3647" s="128" t="s">
        <v>21</v>
      </c>
      <c r="B3647" s="128" t="s">
        <v>244</v>
      </c>
      <c r="C3647" s="132">
        <v>330607010</v>
      </c>
      <c r="D3647" s="130" t="s">
        <v>5871</v>
      </c>
      <c r="E3647" s="130" t="s">
        <v>5872</v>
      </c>
      <c r="F3647" s="130"/>
      <c r="G3647" s="131" t="s">
        <v>510</v>
      </c>
      <c r="H3647" s="131">
        <v>1907</v>
      </c>
      <c r="I3647" s="131">
        <v>1621</v>
      </c>
      <c r="J3647" s="161"/>
      <c r="K3647" s="161"/>
      <c r="L3647" s="161"/>
      <c r="M3647" s="161"/>
      <c r="N3647" s="164" t="s">
        <v>30</v>
      </c>
      <c r="O3647" s="165"/>
    </row>
    <row r="3648" s="100" customFormat="1" ht="30.4" spans="1:15">
      <c r="A3648" s="128" t="s">
        <v>21</v>
      </c>
      <c r="B3648" s="128" t="s">
        <v>244</v>
      </c>
      <c r="C3648" s="132">
        <v>330607011</v>
      </c>
      <c r="D3648" s="130" t="s">
        <v>5873</v>
      </c>
      <c r="E3648" s="130" t="s">
        <v>5874</v>
      </c>
      <c r="F3648" s="130" t="s">
        <v>3183</v>
      </c>
      <c r="G3648" s="131" t="s">
        <v>28</v>
      </c>
      <c r="H3648" s="131">
        <v>1611</v>
      </c>
      <c r="I3648" s="131">
        <v>1450</v>
      </c>
      <c r="J3648" s="161"/>
      <c r="K3648" s="161"/>
      <c r="L3648" s="161"/>
      <c r="M3648" s="161"/>
      <c r="N3648" s="164" t="s">
        <v>30</v>
      </c>
      <c r="O3648" s="165"/>
    </row>
    <row r="3649" s="100" customFormat="1" ht="40.5" spans="1:15">
      <c r="A3649" s="128" t="s">
        <v>21</v>
      </c>
      <c r="B3649" s="128" t="s">
        <v>244</v>
      </c>
      <c r="C3649" s="132">
        <v>330607012</v>
      </c>
      <c r="D3649" s="130" t="s">
        <v>5875</v>
      </c>
      <c r="E3649" s="130" t="s">
        <v>5876</v>
      </c>
      <c r="F3649" s="130" t="s">
        <v>3183</v>
      </c>
      <c r="G3649" s="131" t="s">
        <v>28</v>
      </c>
      <c r="H3649" s="131">
        <v>1593</v>
      </c>
      <c r="I3649" s="131">
        <v>1434</v>
      </c>
      <c r="J3649" s="161"/>
      <c r="K3649" s="161"/>
      <c r="L3649" s="161"/>
      <c r="M3649" s="161"/>
      <c r="N3649" s="164" t="s">
        <v>30</v>
      </c>
      <c r="O3649" s="165"/>
    </row>
    <row r="3650" s="100" customFormat="1" ht="20.25" spans="1:15">
      <c r="A3650" s="128" t="s">
        <v>21</v>
      </c>
      <c r="B3650" s="128" t="s">
        <v>244</v>
      </c>
      <c r="C3650" s="132">
        <v>330607013</v>
      </c>
      <c r="D3650" s="130" t="s">
        <v>5877</v>
      </c>
      <c r="E3650" s="130" t="s">
        <v>5878</v>
      </c>
      <c r="F3650" s="130" t="s">
        <v>5879</v>
      </c>
      <c r="G3650" s="131" t="s">
        <v>470</v>
      </c>
      <c r="H3650" s="131">
        <v>1798</v>
      </c>
      <c r="I3650" s="131">
        <v>1528</v>
      </c>
      <c r="J3650" s="161"/>
      <c r="K3650" s="161"/>
      <c r="L3650" s="161"/>
      <c r="M3650" s="161" t="s">
        <v>5880</v>
      </c>
      <c r="N3650" s="164" t="s">
        <v>30</v>
      </c>
      <c r="O3650" s="165"/>
    </row>
    <row r="3651" s="100" customFormat="1" ht="30.4" spans="1:15">
      <c r="A3651" s="128" t="s">
        <v>21</v>
      </c>
      <c r="B3651" s="128" t="s">
        <v>244</v>
      </c>
      <c r="C3651" s="132">
        <v>330607014</v>
      </c>
      <c r="D3651" s="130" t="s">
        <v>5881</v>
      </c>
      <c r="E3651" s="130" t="s">
        <v>5882</v>
      </c>
      <c r="F3651" s="130" t="s">
        <v>3183</v>
      </c>
      <c r="G3651" s="131" t="s">
        <v>510</v>
      </c>
      <c r="H3651" s="131">
        <v>1601</v>
      </c>
      <c r="I3651" s="131">
        <v>1441</v>
      </c>
      <c r="J3651" s="161"/>
      <c r="K3651" s="161"/>
      <c r="L3651" s="161"/>
      <c r="M3651" s="161"/>
      <c r="N3651" s="164" t="s">
        <v>30</v>
      </c>
      <c r="O3651" s="165"/>
    </row>
    <row r="3652" s="100" customFormat="1" ht="40.5" spans="1:15">
      <c r="A3652" s="128" t="s">
        <v>21</v>
      </c>
      <c r="B3652" s="128" t="s">
        <v>244</v>
      </c>
      <c r="C3652" s="132">
        <v>330607015</v>
      </c>
      <c r="D3652" s="130" t="s">
        <v>5883</v>
      </c>
      <c r="E3652" s="130" t="s">
        <v>5884</v>
      </c>
      <c r="F3652" s="130" t="s">
        <v>5885</v>
      </c>
      <c r="G3652" s="131" t="s">
        <v>510</v>
      </c>
      <c r="H3652" s="131">
        <v>1502</v>
      </c>
      <c r="I3652" s="131">
        <v>1277</v>
      </c>
      <c r="J3652" s="161"/>
      <c r="K3652" s="161"/>
      <c r="L3652" s="161"/>
      <c r="M3652" s="161"/>
      <c r="N3652" s="164" t="s">
        <v>71</v>
      </c>
      <c r="O3652" s="165"/>
    </row>
    <row r="3653" s="100" customFormat="1" ht="20.25" spans="1:15">
      <c r="A3653" s="128" t="s">
        <v>21</v>
      </c>
      <c r="B3653" s="128" t="s">
        <v>244</v>
      </c>
      <c r="C3653" s="132">
        <v>330607016</v>
      </c>
      <c r="D3653" s="130" t="s">
        <v>5886</v>
      </c>
      <c r="E3653" s="130" t="s">
        <v>5887</v>
      </c>
      <c r="F3653" s="130" t="s">
        <v>5279</v>
      </c>
      <c r="G3653" s="131" t="s">
        <v>510</v>
      </c>
      <c r="H3653" s="131">
        <v>1079</v>
      </c>
      <c r="I3653" s="131">
        <v>917</v>
      </c>
      <c r="J3653" s="161"/>
      <c r="K3653" s="161"/>
      <c r="L3653" s="161"/>
      <c r="M3653" s="161"/>
      <c r="N3653" s="164" t="s">
        <v>71</v>
      </c>
      <c r="O3653" s="165"/>
    </row>
    <row r="3654" s="100" customFormat="1" ht="30.4" spans="1:15">
      <c r="A3654" s="128" t="s">
        <v>21</v>
      </c>
      <c r="B3654" s="128" t="s">
        <v>244</v>
      </c>
      <c r="C3654" s="132">
        <v>330607017</v>
      </c>
      <c r="D3654" s="130" t="s">
        <v>5888</v>
      </c>
      <c r="E3654" s="130" t="s">
        <v>5889</v>
      </c>
      <c r="F3654" s="130" t="s">
        <v>5890</v>
      </c>
      <c r="G3654" s="131" t="s">
        <v>510</v>
      </c>
      <c r="H3654" s="131">
        <v>1514</v>
      </c>
      <c r="I3654" s="131">
        <v>1287</v>
      </c>
      <c r="J3654" s="161"/>
      <c r="K3654" s="161"/>
      <c r="L3654" s="161"/>
      <c r="M3654" s="161"/>
      <c r="N3654" s="164" t="s">
        <v>71</v>
      </c>
      <c r="O3654" s="165"/>
    </row>
    <row r="3655" s="100" customFormat="1" ht="20.25" spans="1:15">
      <c r="A3655" s="128" t="s">
        <v>21</v>
      </c>
      <c r="B3655" s="128"/>
      <c r="C3655" s="132">
        <v>330608</v>
      </c>
      <c r="D3655" s="130" t="s">
        <v>5891</v>
      </c>
      <c r="E3655" s="130" t="s">
        <v>5892</v>
      </c>
      <c r="F3655" s="130"/>
      <c r="G3655" s="131"/>
      <c r="H3655" s="131" t="s">
        <v>20</v>
      </c>
      <c r="I3655" s="131" t="s">
        <v>20</v>
      </c>
      <c r="J3655" s="161"/>
      <c r="K3655" s="161"/>
      <c r="L3655" s="161"/>
      <c r="M3655" s="161"/>
      <c r="N3655" s="164" t="s">
        <v>20</v>
      </c>
      <c r="O3655" s="165"/>
    </row>
    <row r="3656" s="100" customFormat="1" ht="70.9" spans="1:15">
      <c r="A3656" s="128" t="s">
        <v>21</v>
      </c>
      <c r="B3656" s="128" t="s">
        <v>244</v>
      </c>
      <c r="C3656" s="132">
        <v>330608001</v>
      </c>
      <c r="D3656" s="130" t="s">
        <v>5893</v>
      </c>
      <c r="E3656" s="130" t="s">
        <v>5894</v>
      </c>
      <c r="F3656" s="130"/>
      <c r="G3656" s="131" t="s">
        <v>28</v>
      </c>
      <c r="H3656" s="131">
        <v>788</v>
      </c>
      <c r="I3656" s="131">
        <v>709</v>
      </c>
      <c r="J3656" s="161"/>
      <c r="K3656" s="161"/>
      <c r="L3656" s="161"/>
      <c r="M3656" s="161" t="s">
        <v>5895</v>
      </c>
      <c r="N3656" s="164" t="s">
        <v>71</v>
      </c>
      <c r="O3656" s="165"/>
    </row>
    <row r="3657" s="100" customFormat="1" ht="70.9" spans="1:15">
      <c r="A3657" s="128" t="s">
        <v>21</v>
      </c>
      <c r="B3657" s="128" t="s">
        <v>244</v>
      </c>
      <c r="C3657" s="132">
        <v>330608002</v>
      </c>
      <c r="D3657" s="130" t="s">
        <v>5896</v>
      </c>
      <c r="E3657" s="130" t="s">
        <v>5897</v>
      </c>
      <c r="F3657" s="130"/>
      <c r="G3657" s="131" t="s">
        <v>28</v>
      </c>
      <c r="H3657" s="131">
        <v>473</v>
      </c>
      <c r="I3657" s="131">
        <v>426</v>
      </c>
      <c r="J3657" s="161"/>
      <c r="K3657" s="161"/>
      <c r="L3657" s="161"/>
      <c r="M3657" s="161" t="s">
        <v>5898</v>
      </c>
      <c r="N3657" s="164" t="s">
        <v>71</v>
      </c>
      <c r="O3657" s="165"/>
    </row>
    <row r="3658" s="100" customFormat="1" ht="60.75" spans="1:15">
      <c r="A3658" s="128" t="s">
        <v>21</v>
      </c>
      <c r="B3658" s="128" t="s">
        <v>244</v>
      </c>
      <c r="C3658" s="132">
        <v>330608003</v>
      </c>
      <c r="D3658" s="130" t="s">
        <v>5899</v>
      </c>
      <c r="E3658" s="130" t="s">
        <v>5900</v>
      </c>
      <c r="F3658" s="130"/>
      <c r="G3658" s="131" t="s">
        <v>28</v>
      </c>
      <c r="H3658" s="131">
        <v>245</v>
      </c>
      <c r="I3658" s="131">
        <v>233</v>
      </c>
      <c r="J3658" s="161"/>
      <c r="K3658" s="161"/>
      <c r="L3658" s="161"/>
      <c r="M3658" s="161" t="s">
        <v>5901</v>
      </c>
      <c r="N3658" s="164" t="s">
        <v>71</v>
      </c>
      <c r="O3658" s="165"/>
    </row>
    <row r="3659" s="100" customFormat="1" ht="20.25" spans="1:15">
      <c r="A3659" s="128" t="s">
        <v>21</v>
      </c>
      <c r="B3659" s="128" t="s">
        <v>244</v>
      </c>
      <c r="C3659" s="132">
        <v>330608004</v>
      </c>
      <c r="D3659" s="130" t="s">
        <v>5902</v>
      </c>
      <c r="E3659" s="130" t="s">
        <v>5903</v>
      </c>
      <c r="F3659" s="130" t="s">
        <v>5904</v>
      </c>
      <c r="G3659" s="131" t="s">
        <v>3077</v>
      </c>
      <c r="H3659" s="131">
        <v>473</v>
      </c>
      <c r="I3659" s="131">
        <v>449</v>
      </c>
      <c r="J3659" s="161"/>
      <c r="K3659" s="161"/>
      <c r="L3659" s="161"/>
      <c r="M3659" s="161"/>
      <c r="N3659" s="164" t="s">
        <v>71</v>
      </c>
      <c r="O3659" s="165"/>
    </row>
    <row r="3660" s="100" customFormat="1" ht="20.25" spans="1:15">
      <c r="A3660" s="128" t="s">
        <v>21</v>
      </c>
      <c r="B3660" s="128" t="s">
        <v>244</v>
      </c>
      <c r="C3660" s="132">
        <v>330608005</v>
      </c>
      <c r="D3660" s="130" t="s">
        <v>5905</v>
      </c>
      <c r="E3660" s="130" t="s">
        <v>5903</v>
      </c>
      <c r="F3660" s="130" t="s">
        <v>5904</v>
      </c>
      <c r="G3660" s="131" t="s">
        <v>3077</v>
      </c>
      <c r="H3660" s="131">
        <v>630</v>
      </c>
      <c r="I3660" s="131">
        <v>599</v>
      </c>
      <c r="J3660" s="161"/>
      <c r="K3660" s="161"/>
      <c r="L3660" s="161"/>
      <c r="M3660" s="161"/>
      <c r="N3660" s="164" t="s">
        <v>71</v>
      </c>
      <c r="O3660" s="165"/>
    </row>
    <row r="3661" s="100" customFormat="1" ht="20.25" spans="1:15">
      <c r="A3661" s="128" t="s">
        <v>21</v>
      </c>
      <c r="B3661" s="128" t="s">
        <v>244</v>
      </c>
      <c r="C3661" s="132">
        <v>330608006</v>
      </c>
      <c r="D3661" s="130" t="s">
        <v>5906</v>
      </c>
      <c r="E3661" s="130" t="s">
        <v>5907</v>
      </c>
      <c r="F3661" s="130" t="s">
        <v>5908</v>
      </c>
      <c r="G3661" s="131" t="s">
        <v>3077</v>
      </c>
      <c r="H3661" s="131">
        <v>630</v>
      </c>
      <c r="I3661" s="131">
        <v>567</v>
      </c>
      <c r="J3661" s="161"/>
      <c r="K3661" s="161"/>
      <c r="L3661" s="161"/>
      <c r="M3661" s="161"/>
      <c r="N3661" s="164" t="s">
        <v>71</v>
      </c>
      <c r="O3661" s="165"/>
    </row>
    <row r="3662" s="100" customFormat="1" ht="20.25" spans="1:15">
      <c r="A3662" s="128" t="s">
        <v>21</v>
      </c>
      <c r="B3662" s="128" t="s">
        <v>244</v>
      </c>
      <c r="C3662" s="132">
        <v>330608007</v>
      </c>
      <c r="D3662" s="130" t="s">
        <v>5909</v>
      </c>
      <c r="E3662" s="130" t="s">
        <v>5910</v>
      </c>
      <c r="F3662" s="130" t="s">
        <v>5911</v>
      </c>
      <c r="G3662" s="131" t="s">
        <v>510</v>
      </c>
      <c r="H3662" s="131">
        <v>1500</v>
      </c>
      <c r="I3662" s="131">
        <v>1350</v>
      </c>
      <c r="J3662" s="161"/>
      <c r="K3662" s="161"/>
      <c r="L3662" s="161"/>
      <c r="M3662" s="161"/>
      <c r="N3662" s="164" t="s">
        <v>71</v>
      </c>
      <c r="O3662" s="165"/>
    </row>
    <row r="3663" s="100" customFormat="1" ht="20.25" spans="1:15">
      <c r="A3663" s="128" t="s">
        <v>21</v>
      </c>
      <c r="B3663" s="128" t="s">
        <v>244</v>
      </c>
      <c r="C3663" s="132">
        <v>330608008</v>
      </c>
      <c r="D3663" s="130" t="s">
        <v>5912</v>
      </c>
      <c r="E3663" s="130" t="s">
        <v>5913</v>
      </c>
      <c r="F3663" s="130" t="s">
        <v>3183</v>
      </c>
      <c r="G3663" s="131" t="s">
        <v>510</v>
      </c>
      <c r="H3663" s="131">
        <v>1360</v>
      </c>
      <c r="I3663" s="131">
        <v>1224</v>
      </c>
      <c r="J3663" s="161"/>
      <c r="K3663" s="161"/>
      <c r="L3663" s="161"/>
      <c r="M3663" s="161"/>
      <c r="N3663" s="164" t="s">
        <v>71</v>
      </c>
      <c r="O3663" s="165"/>
    </row>
    <row r="3664" s="100" customFormat="1" ht="20.25" spans="1:15">
      <c r="A3664" s="128" t="s">
        <v>168</v>
      </c>
      <c r="B3664" s="128" t="s">
        <v>244</v>
      </c>
      <c r="C3664" s="132">
        <v>330608009</v>
      </c>
      <c r="D3664" s="130" t="s">
        <v>5914</v>
      </c>
      <c r="E3664" s="130" t="s">
        <v>5915</v>
      </c>
      <c r="F3664" s="130" t="s">
        <v>3183</v>
      </c>
      <c r="G3664" s="131" t="s">
        <v>3077</v>
      </c>
      <c r="H3664" s="131">
        <v>1341</v>
      </c>
      <c r="I3664" s="131">
        <v>1207</v>
      </c>
      <c r="J3664" s="161"/>
      <c r="K3664" s="161"/>
      <c r="L3664" s="161"/>
      <c r="M3664" s="161"/>
      <c r="N3664" s="164" t="s">
        <v>71</v>
      </c>
      <c r="O3664" s="165"/>
    </row>
    <row r="3665" s="100" customFormat="1" ht="20.25" spans="1:15">
      <c r="A3665" s="128" t="s">
        <v>168</v>
      </c>
      <c r="B3665" s="128" t="s">
        <v>244</v>
      </c>
      <c r="C3665" s="132">
        <v>330608010</v>
      </c>
      <c r="D3665" s="130" t="s">
        <v>5916</v>
      </c>
      <c r="E3665" s="130" t="s">
        <v>5913</v>
      </c>
      <c r="F3665" s="130" t="s">
        <v>3183</v>
      </c>
      <c r="G3665" s="131" t="s">
        <v>3077</v>
      </c>
      <c r="H3665" s="131">
        <v>1567</v>
      </c>
      <c r="I3665" s="131">
        <v>1410</v>
      </c>
      <c r="J3665" s="161"/>
      <c r="K3665" s="161"/>
      <c r="L3665" s="161"/>
      <c r="M3665" s="161"/>
      <c r="N3665" s="164" t="s">
        <v>71</v>
      </c>
      <c r="O3665" s="165"/>
    </row>
    <row r="3666" s="100" customFormat="1" ht="20.25" spans="1:15">
      <c r="A3666" s="128" t="s">
        <v>21</v>
      </c>
      <c r="B3666" s="128" t="s">
        <v>244</v>
      </c>
      <c r="C3666" s="132">
        <v>330608011</v>
      </c>
      <c r="D3666" s="130" t="s">
        <v>5917</v>
      </c>
      <c r="E3666" s="130" t="s">
        <v>5918</v>
      </c>
      <c r="F3666" s="130" t="s">
        <v>3183</v>
      </c>
      <c r="G3666" s="131" t="s">
        <v>510</v>
      </c>
      <c r="H3666" s="131">
        <v>1300</v>
      </c>
      <c r="I3666" s="131">
        <v>1170</v>
      </c>
      <c r="J3666" s="161"/>
      <c r="K3666" s="161"/>
      <c r="L3666" s="161"/>
      <c r="M3666" s="161"/>
      <c r="N3666" s="164" t="s">
        <v>71</v>
      </c>
      <c r="O3666" s="165"/>
    </row>
    <row r="3667" s="100" customFormat="1" spans="1:15">
      <c r="A3667" s="128" t="s">
        <v>21</v>
      </c>
      <c r="B3667" s="128" t="s">
        <v>244</v>
      </c>
      <c r="C3667" s="132">
        <v>330608012</v>
      </c>
      <c r="D3667" s="130" t="s">
        <v>5919</v>
      </c>
      <c r="E3667" s="130" t="s">
        <v>5920</v>
      </c>
      <c r="F3667" s="130"/>
      <c r="G3667" s="131" t="s">
        <v>510</v>
      </c>
      <c r="H3667" s="131">
        <v>900</v>
      </c>
      <c r="I3667" s="131">
        <v>810</v>
      </c>
      <c r="J3667" s="161"/>
      <c r="K3667" s="161"/>
      <c r="L3667" s="161"/>
      <c r="M3667" s="161"/>
      <c r="N3667" s="164" t="s">
        <v>71</v>
      </c>
      <c r="O3667" s="165"/>
    </row>
    <row r="3668" s="100" customFormat="1" ht="30.4" spans="1:15">
      <c r="A3668" s="128" t="s">
        <v>21</v>
      </c>
      <c r="B3668" s="128" t="s">
        <v>244</v>
      </c>
      <c r="C3668" s="132">
        <v>330608013</v>
      </c>
      <c r="D3668" s="130" t="s">
        <v>5921</v>
      </c>
      <c r="E3668" s="130" t="s">
        <v>5922</v>
      </c>
      <c r="F3668" s="130"/>
      <c r="G3668" s="131" t="s">
        <v>3077</v>
      </c>
      <c r="H3668" s="131">
        <v>1592</v>
      </c>
      <c r="I3668" s="131">
        <v>1353</v>
      </c>
      <c r="J3668" s="161"/>
      <c r="K3668" s="161"/>
      <c r="L3668" s="161"/>
      <c r="M3668" s="161"/>
      <c r="N3668" s="164" t="s">
        <v>71</v>
      </c>
      <c r="O3668" s="165"/>
    </row>
    <row r="3669" s="100" customFormat="1" ht="20.25" spans="1:15">
      <c r="A3669" s="128" t="s">
        <v>21</v>
      </c>
      <c r="B3669" s="128" t="s">
        <v>244</v>
      </c>
      <c r="C3669" s="132">
        <v>330608014</v>
      </c>
      <c r="D3669" s="130" t="s">
        <v>5923</v>
      </c>
      <c r="E3669" s="130" t="s">
        <v>5924</v>
      </c>
      <c r="F3669" s="130"/>
      <c r="G3669" s="131" t="s">
        <v>28</v>
      </c>
      <c r="H3669" s="131">
        <v>1500</v>
      </c>
      <c r="I3669" s="131">
        <v>1350</v>
      </c>
      <c r="J3669" s="161"/>
      <c r="K3669" s="161"/>
      <c r="L3669" s="161"/>
      <c r="M3669" s="161"/>
      <c r="N3669" s="164" t="s">
        <v>71</v>
      </c>
      <c r="O3669" s="165"/>
    </row>
    <row r="3670" s="100" customFormat="1" ht="20.25" spans="1:15">
      <c r="A3670" s="128" t="s">
        <v>21</v>
      </c>
      <c r="B3670" s="128" t="s">
        <v>244</v>
      </c>
      <c r="C3670" s="132">
        <v>330608015</v>
      </c>
      <c r="D3670" s="130" t="s">
        <v>5925</v>
      </c>
      <c r="E3670" s="130" t="s">
        <v>5926</v>
      </c>
      <c r="F3670" s="130"/>
      <c r="G3670" s="131" t="s">
        <v>510</v>
      </c>
      <c r="H3670" s="131">
        <v>1559</v>
      </c>
      <c r="I3670" s="131">
        <v>1325</v>
      </c>
      <c r="J3670" s="161"/>
      <c r="K3670" s="161"/>
      <c r="L3670" s="161"/>
      <c r="M3670" s="161"/>
      <c r="N3670" s="164" t="s">
        <v>71</v>
      </c>
      <c r="O3670" s="165"/>
    </row>
    <row r="3671" s="100" customFormat="1" ht="20.25" spans="1:15">
      <c r="A3671" s="128" t="s">
        <v>21</v>
      </c>
      <c r="B3671" s="128" t="s">
        <v>244</v>
      </c>
      <c r="C3671" s="132">
        <v>330608016</v>
      </c>
      <c r="D3671" s="130" t="s">
        <v>5927</v>
      </c>
      <c r="E3671" s="130" t="s">
        <v>5928</v>
      </c>
      <c r="F3671" s="130"/>
      <c r="G3671" s="131" t="s">
        <v>510</v>
      </c>
      <c r="H3671" s="131">
        <v>1419</v>
      </c>
      <c r="I3671" s="131">
        <v>1206</v>
      </c>
      <c r="J3671" s="161"/>
      <c r="K3671" s="161"/>
      <c r="L3671" s="161"/>
      <c r="M3671" s="161"/>
      <c r="N3671" s="164" t="s">
        <v>71</v>
      </c>
      <c r="O3671" s="165"/>
    </row>
    <row r="3672" s="100" customFormat="1" ht="20.25" spans="1:15">
      <c r="A3672" s="128" t="s">
        <v>21</v>
      </c>
      <c r="B3672" s="128" t="s">
        <v>244</v>
      </c>
      <c r="C3672" s="132">
        <v>330608017</v>
      </c>
      <c r="D3672" s="130" t="s">
        <v>5929</v>
      </c>
      <c r="E3672" s="130"/>
      <c r="F3672" s="130"/>
      <c r="G3672" s="131" t="s">
        <v>3077</v>
      </c>
      <c r="H3672" s="131">
        <v>88</v>
      </c>
      <c r="I3672" s="131">
        <v>88</v>
      </c>
      <c r="J3672" s="161"/>
      <c r="K3672" s="161"/>
      <c r="L3672" s="161"/>
      <c r="M3672" s="161"/>
      <c r="N3672" s="164" t="s">
        <v>71</v>
      </c>
      <c r="O3672" s="165"/>
    </row>
    <row r="3673" s="100" customFormat="1" spans="1:15">
      <c r="A3673" s="128" t="s">
        <v>21</v>
      </c>
      <c r="B3673" s="128" t="s">
        <v>244</v>
      </c>
      <c r="C3673" s="132">
        <v>330608018</v>
      </c>
      <c r="D3673" s="130" t="s">
        <v>5930</v>
      </c>
      <c r="E3673" s="130"/>
      <c r="F3673" s="130"/>
      <c r="G3673" s="131" t="s">
        <v>3077</v>
      </c>
      <c r="H3673" s="131">
        <v>123</v>
      </c>
      <c r="I3673" s="131">
        <v>123</v>
      </c>
      <c r="J3673" s="161"/>
      <c r="K3673" s="161"/>
      <c r="L3673" s="161"/>
      <c r="M3673" s="161"/>
      <c r="N3673" s="164" t="s">
        <v>71</v>
      </c>
      <c r="O3673" s="165"/>
    </row>
    <row r="3674" s="100" customFormat="1" ht="20.25" spans="1:15">
      <c r="A3674" s="128" t="s">
        <v>21</v>
      </c>
      <c r="B3674" s="128" t="s">
        <v>244</v>
      </c>
      <c r="C3674" s="132">
        <v>330608019</v>
      </c>
      <c r="D3674" s="130" t="s">
        <v>5931</v>
      </c>
      <c r="E3674" s="130"/>
      <c r="F3674" s="130"/>
      <c r="G3674" s="131" t="s">
        <v>3077</v>
      </c>
      <c r="H3674" s="131">
        <v>360</v>
      </c>
      <c r="I3674" s="131">
        <v>342</v>
      </c>
      <c r="J3674" s="161"/>
      <c r="K3674" s="161"/>
      <c r="L3674" s="161"/>
      <c r="M3674" s="161"/>
      <c r="N3674" s="164" t="s">
        <v>71</v>
      </c>
      <c r="O3674" s="165"/>
    </row>
    <row r="3675" s="100" customFormat="1" ht="30.4" spans="1:15">
      <c r="A3675" s="128" t="s">
        <v>21</v>
      </c>
      <c r="B3675" s="128" t="s">
        <v>244</v>
      </c>
      <c r="C3675" s="132">
        <v>330608020</v>
      </c>
      <c r="D3675" s="130" t="s">
        <v>5932</v>
      </c>
      <c r="E3675" s="130" t="s">
        <v>5933</v>
      </c>
      <c r="F3675" s="130" t="s">
        <v>5934</v>
      </c>
      <c r="G3675" s="131" t="s">
        <v>3077</v>
      </c>
      <c r="H3675" s="131">
        <v>1501</v>
      </c>
      <c r="I3675" s="131">
        <v>1351</v>
      </c>
      <c r="J3675" s="161"/>
      <c r="K3675" s="161"/>
      <c r="L3675" s="161"/>
      <c r="M3675" s="161"/>
      <c r="N3675" s="164" t="s">
        <v>71</v>
      </c>
      <c r="O3675" s="165"/>
    </row>
    <row r="3676" s="100" customFormat="1" ht="20.25" spans="1:15">
      <c r="A3676" s="128" t="s">
        <v>21</v>
      </c>
      <c r="B3676" s="128" t="s">
        <v>244</v>
      </c>
      <c r="C3676" s="132">
        <v>330608021</v>
      </c>
      <c r="D3676" s="130" t="s">
        <v>5935</v>
      </c>
      <c r="E3676" s="130" t="s">
        <v>5936</v>
      </c>
      <c r="F3676" s="130" t="s">
        <v>5937</v>
      </c>
      <c r="G3676" s="131" t="s">
        <v>3077</v>
      </c>
      <c r="H3676" s="131">
        <v>1600</v>
      </c>
      <c r="I3676" s="131">
        <v>1440</v>
      </c>
      <c r="J3676" s="161"/>
      <c r="K3676" s="161"/>
      <c r="L3676" s="161"/>
      <c r="M3676" s="161"/>
      <c r="N3676" s="164" t="s">
        <v>71</v>
      </c>
      <c r="O3676" s="165"/>
    </row>
    <row r="3677" s="100" customFormat="1" ht="20.25" spans="1:15">
      <c r="A3677" s="128" t="s">
        <v>21</v>
      </c>
      <c r="B3677" s="128" t="s">
        <v>244</v>
      </c>
      <c r="C3677" s="132">
        <v>330608022</v>
      </c>
      <c r="D3677" s="130" t="s">
        <v>5938</v>
      </c>
      <c r="E3677" s="130" t="s">
        <v>5939</v>
      </c>
      <c r="F3677" s="130"/>
      <c r="G3677" s="131" t="s">
        <v>3077</v>
      </c>
      <c r="H3677" s="131">
        <v>1700</v>
      </c>
      <c r="I3677" s="131">
        <v>1445</v>
      </c>
      <c r="J3677" s="161"/>
      <c r="K3677" s="161"/>
      <c r="L3677" s="161"/>
      <c r="M3677" s="161"/>
      <c r="N3677" s="164" t="s">
        <v>71</v>
      </c>
      <c r="O3677" s="165"/>
    </row>
    <row r="3678" s="100" customFormat="1" ht="30.4" spans="1:15">
      <c r="A3678" s="128" t="s">
        <v>21</v>
      </c>
      <c r="B3678" s="128" t="s">
        <v>244</v>
      </c>
      <c r="C3678" s="132">
        <v>330608023</v>
      </c>
      <c r="D3678" s="130" t="s">
        <v>5940</v>
      </c>
      <c r="E3678" s="130" t="s">
        <v>5941</v>
      </c>
      <c r="F3678" s="130"/>
      <c r="G3678" s="131" t="s">
        <v>3077</v>
      </c>
      <c r="H3678" s="131">
        <v>1960</v>
      </c>
      <c r="I3678" s="131">
        <v>1666</v>
      </c>
      <c r="J3678" s="161"/>
      <c r="K3678" s="161"/>
      <c r="L3678" s="161"/>
      <c r="M3678" s="161"/>
      <c r="N3678" s="164" t="s">
        <v>71</v>
      </c>
      <c r="O3678" s="165"/>
    </row>
    <row r="3679" s="100" customFormat="1" ht="20.25" spans="1:15">
      <c r="A3679" s="128" t="s">
        <v>21</v>
      </c>
      <c r="B3679" s="128" t="s">
        <v>244</v>
      </c>
      <c r="C3679" s="132">
        <v>330608024</v>
      </c>
      <c r="D3679" s="130" t="s">
        <v>5942</v>
      </c>
      <c r="E3679" s="130" t="s">
        <v>5936</v>
      </c>
      <c r="F3679" s="130" t="s">
        <v>5943</v>
      </c>
      <c r="G3679" s="131" t="s">
        <v>3077</v>
      </c>
      <c r="H3679" s="131">
        <v>1235</v>
      </c>
      <c r="I3679" s="131">
        <v>1050</v>
      </c>
      <c r="J3679" s="161"/>
      <c r="K3679" s="161"/>
      <c r="L3679" s="161"/>
      <c r="M3679" s="161"/>
      <c r="N3679" s="164" t="s">
        <v>71</v>
      </c>
      <c r="O3679" s="165"/>
    </row>
    <row r="3680" s="100" customFormat="1" ht="30.4" spans="1:15">
      <c r="A3680" s="128" t="s">
        <v>88</v>
      </c>
      <c r="B3680" s="128" t="s">
        <v>244</v>
      </c>
      <c r="C3680" s="132">
        <v>330608025</v>
      </c>
      <c r="D3680" s="130" t="s">
        <v>5944</v>
      </c>
      <c r="E3680" s="130" t="s">
        <v>5945</v>
      </c>
      <c r="F3680" s="130" t="s">
        <v>5946</v>
      </c>
      <c r="G3680" s="131" t="s">
        <v>3077</v>
      </c>
      <c r="H3680" s="131">
        <v>1455</v>
      </c>
      <c r="I3680" s="131">
        <v>1310</v>
      </c>
      <c r="J3680" s="161"/>
      <c r="K3680" s="161"/>
      <c r="L3680" s="161"/>
      <c r="M3680" s="161"/>
      <c r="N3680" s="164" t="s">
        <v>30</v>
      </c>
      <c r="O3680" s="165"/>
    </row>
    <row r="3681" s="100" customFormat="1" ht="20.25" spans="1:15">
      <c r="A3681" s="128" t="s">
        <v>21</v>
      </c>
      <c r="B3681" s="128" t="s">
        <v>244</v>
      </c>
      <c r="C3681" s="132">
        <v>330608026</v>
      </c>
      <c r="D3681" s="130" t="s">
        <v>5947</v>
      </c>
      <c r="E3681" s="130" t="s">
        <v>5948</v>
      </c>
      <c r="F3681" s="130" t="s">
        <v>5934</v>
      </c>
      <c r="G3681" s="131" t="s">
        <v>3077</v>
      </c>
      <c r="H3681" s="131">
        <v>1601</v>
      </c>
      <c r="I3681" s="131">
        <v>1441</v>
      </c>
      <c r="J3681" s="161"/>
      <c r="K3681" s="161"/>
      <c r="L3681" s="161"/>
      <c r="M3681" s="161"/>
      <c r="N3681" s="164" t="s">
        <v>71</v>
      </c>
      <c r="O3681" s="165"/>
    </row>
    <row r="3682" s="100" customFormat="1" ht="30.4" spans="1:15">
      <c r="A3682" s="128" t="s">
        <v>88</v>
      </c>
      <c r="B3682" s="128" t="s">
        <v>244</v>
      </c>
      <c r="C3682" s="132">
        <v>330608027</v>
      </c>
      <c r="D3682" s="130" t="s">
        <v>5949</v>
      </c>
      <c r="E3682" s="130" t="s">
        <v>5950</v>
      </c>
      <c r="F3682" s="130" t="s">
        <v>5946</v>
      </c>
      <c r="G3682" s="131" t="s">
        <v>3077</v>
      </c>
      <c r="H3682" s="131">
        <v>1992</v>
      </c>
      <c r="I3682" s="131">
        <v>1793</v>
      </c>
      <c r="J3682" s="161"/>
      <c r="K3682" s="161"/>
      <c r="L3682" s="161"/>
      <c r="M3682" s="161"/>
      <c r="N3682" s="164" t="s">
        <v>30</v>
      </c>
      <c r="O3682" s="165"/>
    </row>
    <row r="3683" s="100" customFormat="1" ht="20.25" spans="1:15">
      <c r="A3683" s="128" t="s">
        <v>21</v>
      </c>
      <c r="B3683" s="128" t="s">
        <v>244</v>
      </c>
      <c r="C3683" s="132">
        <v>330608028</v>
      </c>
      <c r="D3683" s="130" t="s">
        <v>5951</v>
      </c>
      <c r="E3683" s="130" t="s">
        <v>5936</v>
      </c>
      <c r="F3683" s="130" t="s">
        <v>5937</v>
      </c>
      <c r="G3683" s="131" t="s">
        <v>3077</v>
      </c>
      <c r="H3683" s="131">
        <v>1700</v>
      </c>
      <c r="I3683" s="131">
        <v>1530</v>
      </c>
      <c r="J3683" s="161"/>
      <c r="K3683" s="161"/>
      <c r="L3683" s="161"/>
      <c r="M3683" s="161"/>
      <c r="N3683" s="164" t="s">
        <v>71</v>
      </c>
      <c r="O3683" s="165"/>
    </row>
    <row r="3684" s="100" customFormat="1" ht="20.25" spans="1:15">
      <c r="A3684" s="128" t="s">
        <v>21</v>
      </c>
      <c r="B3684" s="128" t="s">
        <v>244</v>
      </c>
      <c r="C3684" s="132">
        <v>330608029</v>
      </c>
      <c r="D3684" s="130" t="s">
        <v>5952</v>
      </c>
      <c r="E3684" s="130" t="s">
        <v>5953</v>
      </c>
      <c r="F3684" s="130"/>
      <c r="G3684" s="131" t="s">
        <v>3077</v>
      </c>
      <c r="H3684" s="131">
        <v>1800</v>
      </c>
      <c r="I3684" s="131">
        <v>1530</v>
      </c>
      <c r="J3684" s="161"/>
      <c r="K3684" s="161"/>
      <c r="L3684" s="161"/>
      <c r="M3684" s="161"/>
      <c r="N3684" s="164" t="s">
        <v>71</v>
      </c>
      <c r="O3684" s="165"/>
    </row>
    <row r="3685" s="104" customFormat="1" ht="177" customHeight="1" spans="1:16382">
      <c r="A3685" s="141" t="s">
        <v>3464</v>
      </c>
      <c r="B3685" s="304"/>
      <c r="C3685" s="142">
        <v>330609</v>
      </c>
      <c r="D3685" s="305" t="s">
        <v>3462</v>
      </c>
      <c r="E3685" s="294" t="s">
        <v>5954</v>
      </c>
      <c r="F3685" s="306"/>
      <c r="G3685" s="306"/>
      <c r="H3685" s="306"/>
      <c r="I3685" s="306"/>
      <c r="J3685" s="306"/>
      <c r="K3685" s="306"/>
      <c r="L3685" s="306"/>
      <c r="M3685" s="307"/>
      <c r="N3685" s="308"/>
      <c r="O3685" s="309"/>
      <c r="P3685" s="100"/>
      <c r="XFA3685" s="44"/>
      <c r="XFB3685" s="44"/>
    </row>
    <row r="3686" s="100" customFormat="1" spans="1:16382">
      <c r="A3686" s="141" t="s">
        <v>3464</v>
      </c>
      <c r="B3686" s="128" t="s">
        <v>244</v>
      </c>
      <c r="C3686" s="132">
        <v>330609001</v>
      </c>
      <c r="D3686" s="130" t="s">
        <v>5955</v>
      </c>
      <c r="E3686" s="130"/>
      <c r="F3686" s="130"/>
      <c r="G3686" s="131"/>
      <c r="H3686" s="131"/>
      <c r="I3686" s="131"/>
      <c r="J3686" s="161"/>
      <c r="K3686" s="161"/>
      <c r="L3686" s="161"/>
      <c r="M3686" s="161" t="s">
        <v>3466</v>
      </c>
      <c r="N3686" s="164"/>
      <c r="O3686" s="165"/>
      <c r="XFA3686" s="110"/>
      <c r="XFB3686" s="110"/>
    </row>
    <row r="3687" s="100" customFormat="1" spans="1:16382">
      <c r="A3687" s="141" t="s">
        <v>3464</v>
      </c>
      <c r="B3687" s="128" t="s">
        <v>244</v>
      </c>
      <c r="C3687" s="132">
        <v>330609002</v>
      </c>
      <c r="D3687" s="130" t="s">
        <v>5956</v>
      </c>
      <c r="E3687" s="130"/>
      <c r="F3687" s="130"/>
      <c r="G3687" s="131"/>
      <c r="H3687" s="131"/>
      <c r="I3687" s="131"/>
      <c r="J3687" s="161"/>
      <c r="K3687" s="161"/>
      <c r="L3687" s="161"/>
      <c r="M3687" s="161" t="s">
        <v>3466</v>
      </c>
      <c r="N3687" s="164"/>
      <c r="O3687" s="165"/>
      <c r="XFA3687" s="110"/>
      <c r="XFB3687" s="110"/>
    </row>
    <row r="3688" s="100" customFormat="1" spans="1:16382">
      <c r="A3688" s="141" t="s">
        <v>3464</v>
      </c>
      <c r="B3688" s="128" t="s">
        <v>244</v>
      </c>
      <c r="C3688" s="132">
        <v>330609004</v>
      </c>
      <c r="D3688" s="130" t="s">
        <v>5957</v>
      </c>
      <c r="E3688" s="130"/>
      <c r="F3688" s="130"/>
      <c r="G3688" s="131"/>
      <c r="H3688" s="131"/>
      <c r="I3688" s="131"/>
      <c r="J3688" s="161"/>
      <c r="K3688" s="161"/>
      <c r="L3688" s="161"/>
      <c r="M3688" s="161" t="s">
        <v>3466</v>
      </c>
      <c r="N3688" s="164"/>
      <c r="O3688" s="165"/>
      <c r="XFA3688" s="110"/>
      <c r="XFB3688" s="110"/>
    </row>
    <row r="3689" s="100" customFormat="1" ht="20.25" spans="1:16382">
      <c r="A3689" s="141" t="s">
        <v>3464</v>
      </c>
      <c r="B3689" s="128" t="s">
        <v>244</v>
      </c>
      <c r="C3689" s="132">
        <v>330609005</v>
      </c>
      <c r="D3689" s="130" t="s">
        <v>5958</v>
      </c>
      <c r="E3689" s="130"/>
      <c r="F3689" s="130"/>
      <c r="G3689" s="131"/>
      <c r="H3689" s="131"/>
      <c r="I3689" s="131"/>
      <c r="J3689" s="161"/>
      <c r="K3689" s="161"/>
      <c r="L3689" s="161"/>
      <c r="M3689" s="161" t="s">
        <v>3466</v>
      </c>
      <c r="N3689" s="164"/>
      <c r="O3689" s="165"/>
      <c r="XFA3689" s="110"/>
      <c r="XFB3689" s="110"/>
    </row>
    <row r="3690" s="100" customFormat="1" ht="20.25" spans="1:16382">
      <c r="A3690" s="141" t="s">
        <v>3464</v>
      </c>
      <c r="B3690" s="128" t="s">
        <v>244</v>
      </c>
      <c r="C3690" s="132">
        <v>330609006</v>
      </c>
      <c r="D3690" s="130" t="s">
        <v>5959</v>
      </c>
      <c r="E3690" s="130"/>
      <c r="F3690" s="130"/>
      <c r="G3690" s="131"/>
      <c r="H3690" s="131"/>
      <c r="I3690" s="131"/>
      <c r="J3690" s="161"/>
      <c r="K3690" s="161"/>
      <c r="L3690" s="161"/>
      <c r="M3690" s="161" t="s">
        <v>3466</v>
      </c>
      <c r="N3690" s="164"/>
      <c r="O3690" s="165"/>
      <c r="XFA3690" s="110"/>
      <c r="XFB3690" s="110"/>
    </row>
    <row r="3691" s="100" customFormat="1" ht="20.25" spans="1:16382">
      <c r="A3691" s="141" t="s">
        <v>3464</v>
      </c>
      <c r="B3691" s="128" t="s">
        <v>244</v>
      </c>
      <c r="C3691" s="132">
        <v>330609007</v>
      </c>
      <c r="D3691" s="130" t="s">
        <v>5960</v>
      </c>
      <c r="E3691" s="130"/>
      <c r="F3691" s="130"/>
      <c r="G3691" s="131"/>
      <c r="H3691" s="131"/>
      <c r="I3691" s="131"/>
      <c r="J3691" s="161"/>
      <c r="K3691" s="161"/>
      <c r="L3691" s="161"/>
      <c r="M3691" s="161" t="s">
        <v>3466</v>
      </c>
      <c r="N3691" s="164"/>
      <c r="O3691" s="165"/>
      <c r="XFA3691" s="110"/>
      <c r="XFB3691" s="110"/>
    </row>
    <row r="3692" s="100" customFormat="1" spans="1:16382">
      <c r="A3692" s="141" t="s">
        <v>3464</v>
      </c>
      <c r="B3692" s="128" t="s">
        <v>244</v>
      </c>
      <c r="C3692" s="132">
        <v>330609008</v>
      </c>
      <c r="D3692" s="130" t="s">
        <v>5961</v>
      </c>
      <c r="E3692" s="130"/>
      <c r="F3692" s="130"/>
      <c r="G3692" s="131"/>
      <c r="H3692" s="131"/>
      <c r="I3692" s="131"/>
      <c r="J3692" s="161"/>
      <c r="K3692" s="161"/>
      <c r="L3692" s="161"/>
      <c r="M3692" s="161" t="s">
        <v>3466</v>
      </c>
      <c r="N3692" s="164"/>
      <c r="O3692" s="165"/>
      <c r="XFA3692" s="110"/>
      <c r="XFB3692" s="110"/>
    </row>
    <row r="3693" s="100" customFormat="1" spans="1:16382">
      <c r="A3693" s="141" t="s">
        <v>3464</v>
      </c>
      <c r="B3693" s="128" t="s">
        <v>244</v>
      </c>
      <c r="C3693" s="132">
        <v>330609010</v>
      </c>
      <c r="D3693" s="130" t="s">
        <v>5962</v>
      </c>
      <c r="E3693" s="130"/>
      <c r="F3693" s="130"/>
      <c r="G3693" s="131"/>
      <c r="H3693" s="131"/>
      <c r="I3693" s="131"/>
      <c r="J3693" s="161"/>
      <c r="K3693" s="161"/>
      <c r="L3693" s="161"/>
      <c r="M3693" s="161" t="s">
        <v>3466</v>
      </c>
      <c r="N3693" s="164"/>
      <c r="O3693" s="165"/>
      <c r="XFA3693" s="110"/>
      <c r="XFB3693" s="110"/>
    </row>
    <row r="3694" s="100" customFormat="1" spans="1:16382">
      <c r="A3694" s="141" t="s">
        <v>3464</v>
      </c>
      <c r="B3694" s="128" t="s">
        <v>244</v>
      </c>
      <c r="C3694" s="132">
        <v>330609011</v>
      </c>
      <c r="D3694" s="130" t="s">
        <v>5963</v>
      </c>
      <c r="E3694" s="130"/>
      <c r="F3694" s="130"/>
      <c r="G3694" s="131"/>
      <c r="H3694" s="131"/>
      <c r="I3694" s="131"/>
      <c r="J3694" s="161"/>
      <c r="K3694" s="161"/>
      <c r="L3694" s="161"/>
      <c r="M3694" s="161" t="s">
        <v>3466</v>
      </c>
      <c r="N3694" s="164"/>
      <c r="O3694" s="165"/>
      <c r="XFA3694" s="110"/>
      <c r="XFB3694" s="110"/>
    </row>
    <row r="3695" s="100" customFormat="1" spans="1:16382">
      <c r="A3695" s="141" t="s">
        <v>3464</v>
      </c>
      <c r="B3695" s="128" t="s">
        <v>244</v>
      </c>
      <c r="C3695" s="132">
        <v>330609012</v>
      </c>
      <c r="D3695" s="130" t="s">
        <v>5964</v>
      </c>
      <c r="E3695" s="130"/>
      <c r="F3695" s="130"/>
      <c r="G3695" s="131"/>
      <c r="H3695" s="131"/>
      <c r="I3695" s="131"/>
      <c r="J3695" s="161"/>
      <c r="K3695" s="161"/>
      <c r="L3695" s="161"/>
      <c r="M3695" s="161" t="s">
        <v>3466</v>
      </c>
      <c r="N3695" s="164"/>
      <c r="O3695" s="165"/>
      <c r="XFA3695" s="110"/>
      <c r="XFB3695" s="110"/>
    </row>
    <row r="3696" s="100" customFormat="1" ht="20.25" spans="1:16382">
      <c r="A3696" s="141" t="s">
        <v>3464</v>
      </c>
      <c r="B3696" s="128" t="s">
        <v>244</v>
      </c>
      <c r="C3696" s="132">
        <v>330609013</v>
      </c>
      <c r="D3696" s="130" t="s">
        <v>5965</v>
      </c>
      <c r="E3696" s="130"/>
      <c r="F3696" s="130"/>
      <c r="G3696" s="131"/>
      <c r="H3696" s="131"/>
      <c r="I3696" s="131"/>
      <c r="J3696" s="161"/>
      <c r="K3696" s="161"/>
      <c r="L3696" s="161"/>
      <c r="M3696" s="161" t="s">
        <v>3466</v>
      </c>
      <c r="N3696" s="164"/>
      <c r="O3696" s="165"/>
      <c r="XFA3696" s="110"/>
      <c r="XFB3696" s="110"/>
    </row>
    <row r="3697" s="100" customFormat="1" ht="50.65" spans="1:16382">
      <c r="A3697" s="141" t="s">
        <v>3464</v>
      </c>
      <c r="B3697" s="223" t="s">
        <v>244</v>
      </c>
      <c r="C3697" s="142">
        <v>330609014</v>
      </c>
      <c r="D3697" s="142" t="s">
        <v>5966</v>
      </c>
      <c r="E3697" s="142" t="s">
        <v>5967</v>
      </c>
      <c r="F3697" s="142"/>
      <c r="G3697" s="141" t="s">
        <v>5968</v>
      </c>
      <c r="H3697" s="141">
        <v>1750</v>
      </c>
      <c r="I3697" s="141">
        <v>1750</v>
      </c>
      <c r="J3697" s="142"/>
      <c r="K3697" s="142"/>
      <c r="L3697" s="142"/>
      <c r="M3697" s="142" t="s">
        <v>5969</v>
      </c>
      <c r="N3697" s="223" t="s">
        <v>30</v>
      </c>
      <c r="O3697" s="303"/>
      <c r="XFA3697" s="110"/>
      <c r="XFB3697" s="110"/>
    </row>
    <row r="3698" s="100" customFormat="1" ht="60.75" spans="1:16382">
      <c r="A3698" s="141" t="s">
        <v>3464</v>
      </c>
      <c r="B3698" s="223" t="s">
        <v>244</v>
      </c>
      <c r="C3698" s="142">
        <v>330609015</v>
      </c>
      <c r="D3698" s="142" t="s">
        <v>5970</v>
      </c>
      <c r="E3698" s="142" t="s">
        <v>5971</v>
      </c>
      <c r="F3698" s="142"/>
      <c r="G3698" s="141" t="s">
        <v>2425</v>
      </c>
      <c r="H3698" s="141">
        <v>7500</v>
      </c>
      <c r="I3698" s="141">
        <v>7500</v>
      </c>
      <c r="J3698" s="142"/>
      <c r="K3698" s="142"/>
      <c r="L3698" s="142"/>
      <c r="M3698" s="142" t="s">
        <v>5972</v>
      </c>
      <c r="N3698" s="223" t="s">
        <v>30</v>
      </c>
      <c r="O3698" s="303"/>
      <c r="XFA3698" s="110"/>
      <c r="XFB3698" s="110"/>
    </row>
    <row r="3699" s="100" customFormat="1" ht="50.65" spans="1:16382">
      <c r="A3699" s="141" t="s">
        <v>3464</v>
      </c>
      <c r="B3699" s="223" t="s">
        <v>88</v>
      </c>
      <c r="C3699" s="142">
        <v>330609016</v>
      </c>
      <c r="D3699" s="142" t="s">
        <v>5973</v>
      </c>
      <c r="E3699" s="142" t="s">
        <v>5974</v>
      </c>
      <c r="F3699" s="142"/>
      <c r="G3699" s="141" t="s">
        <v>5968</v>
      </c>
      <c r="H3699" s="141">
        <v>1430</v>
      </c>
      <c r="I3699" s="141">
        <v>1430</v>
      </c>
      <c r="J3699" s="142"/>
      <c r="K3699" s="142"/>
      <c r="L3699" s="142"/>
      <c r="M3699" s="142" t="s">
        <v>5975</v>
      </c>
      <c r="N3699" s="223" t="s">
        <v>30</v>
      </c>
      <c r="O3699" s="303"/>
      <c r="XFA3699" s="110"/>
      <c r="XFB3699" s="110"/>
    </row>
    <row r="3700" s="100" customFormat="1" ht="70.9" spans="1:16382">
      <c r="A3700" s="141" t="s">
        <v>3464</v>
      </c>
      <c r="B3700" s="223" t="s">
        <v>88</v>
      </c>
      <c r="C3700" s="142">
        <v>330609017</v>
      </c>
      <c r="D3700" s="142" t="s">
        <v>5976</v>
      </c>
      <c r="E3700" s="142" t="s">
        <v>5977</v>
      </c>
      <c r="F3700" s="142"/>
      <c r="G3700" s="141" t="s">
        <v>5968</v>
      </c>
      <c r="H3700" s="141">
        <v>1000</v>
      </c>
      <c r="I3700" s="141">
        <v>1000</v>
      </c>
      <c r="J3700" s="142"/>
      <c r="K3700" s="142"/>
      <c r="L3700" s="142"/>
      <c r="M3700" s="142" t="s">
        <v>5978</v>
      </c>
      <c r="N3700" s="223" t="s">
        <v>30</v>
      </c>
      <c r="O3700" s="303"/>
      <c r="XFA3700" s="110"/>
      <c r="XFB3700" s="110"/>
    </row>
    <row r="3701" s="100" customFormat="1" ht="70.9" spans="1:16382">
      <c r="A3701" s="141" t="s">
        <v>3464</v>
      </c>
      <c r="B3701" s="223" t="s">
        <v>88</v>
      </c>
      <c r="C3701" s="142">
        <v>330609018</v>
      </c>
      <c r="D3701" s="142" t="s">
        <v>5979</v>
      </c>
      <c r="E3701" s="142" t="s">
        <v>5980</v>
      </c>
      <c r="F3701" s="142"/>
      <c r="G3701" s="141" t="s">
        <v>2425</v>
      </c>
      <c r="H3701" s="141">
        <v>5500</v>
      </c>
      <c r="I3701" s="141">
        <v>5500</v>
      </c>
      <c r="J3701" s="142"/>
      <c r="K3701" s="142"/>
      <c r="L3701" s="142"/>
      <c r="M3701" s="142" t="s">
        <v>5981</v>
      </c>
      <c r="N3701" s="223" t="s">
        <v>30</v>
      </c>
      <c r="O3701" s="303"/>
      <c r="XFA3701" s="110"/>
      <c r="XFB3701" s="110"/>
    </row>
    <row r="3702" s="100" customFormat="1" ht="50.65" spans="1:16382">
      <c r="A3702" s="141" t="s">
        <v>3464</v>
      </c>
      <c r="B3702" s="223" t="s">
        <v>88</v>
      </c>
      <c r="C3702" s="142">
        <v>330609019</v>
      </c>
      <c r="D3702" s="142" t="s">
        <v>5982</v>
      </c>
      <c r="E3702" s="142" t="s">
        <v>5983</v>
      </c>
      <c r="F3702" s="142"/>
      <c r="G3702" s="141" t="s">
        <v>5984</v>
      </c>
      <c r="H3702" s="141">
        <v>3000</v>
      </c>
      <c r="I3702" s="141">
        <v>3000</v>
      </c>
      <c r="J3702" s="142"/>
      <c r="K3702" s="142"/>
      <c r="L3702" s="142"/>
      <c r="M3702" s="142" t="s">
        <v>5985</v>
      </c>
      <c r="N3702" s="223" t="s">
        <v>30</v>
      </c>
      <c r="O3702" s="303"/>
      <c r="XFA3702" s="110"/>
      <c r="XFB3702" s="110"/>
    </row>
    <row r="3703" s="100" customFormat="1" ht="81" spans="1:16382">
      <c r="A3703" s="141" t="s">
        <v>3464</v>
      </c>
      <c r="B3703" s="223" t="s">
        <v>244</v>
      </c>
      <c r="C3703" s="142">
        <v>330609020</v>
      </c>
      <c r="D3703" s="142" t="s">
        <v>5986</v>
      </c>
      <c r="E3703" s="142" t="s">
        <v>5987</v>
      </c>
      <c r="F3703" s="142"/>
      <c r="G3703" s="141" t="s">
        <v>5968</v>
      </c>
      <c r="H3703" s="141">
        <v>900</v>
      </c>
      <c r="I3703" s="141">
        <v>900</v>
      </c>
      <c r="J3703" s="142"/>
      <c r="K3703" s="142"/>
      <c r="L3703" s="142"/>
      <c r="M3703" s="142"/>
      <c r="N3703" s="223" t="s">
        <v>30</v>
      </c>
      <c r="O3703" s="303"/>
      <c r="XFA3703" s="110"/>
      <c r="XFB3703" s="110"/>
    </row>
    <row r="3704" s="100" customFormat="1" ht="81" spans="1:16382">
      <c r="A3704" s="141" t="s">
        <v>3464</v>
      </c>
      <c r="B3704" s="223" t="s">
        <v>244</v>
      </c>
      <c r="C3704" s="142">
        <v>330609021</v>
      </c>
      <c r="D3704" s="142" t="s">
        <v>5988</v>
      </c>
      <c r="E3704" s="142" t="s">
        <v>5989</v>
      </c>
      <c r="F3704" s="142"/>
      <c r="G3704" s="141" t="s">
        <v>5968</v>
      </c>
      <c r="H3704" s="141">
        <v>1500</v>
      </c>
      <c r="I3704" s="141">
        <v>1500</v>
      </c>
      <c r="J3704" s="142"/>
      <c r="K3704" s="142"/>
      <c r="L3704" s="142"/>
      <c r="M3704" s="142"/>
      <c r="N3704" s="223" t="s">
        <v>30</v>
      </c>
      <c r="O3704" s="303"/>
      <c r="XFA3704" s="110"/>
      <c r="XFB3704" s="110"/>
    </row>
    <row r="3705" s="100" customFormat="1" ht="91.15" spans="1:16382">
      <c r="A3705" s="141" t="s">
        <v>3464</v>
      </c>
      <c r="B3705" s="223" t="s">
        <v>244</v>
      </c>
      <c r="C3705" s="142">
        <v>330609022</v>
      </c>
      <c r="D3705" s="142" t="s">
        <v>5990</v>
      </c>
      <c r="E3705" s="142" t="s">
        <v>5991</v>
      </c>
      <c r="F3705" s="142"/>
      <c r="G3705" s="141" t="s">
        <v>5968</v>
      </c>
      <c r="H3705" s="141">
        <v>2000</v>
      </c>
      <c r="I3705" s="141">
        <v>2000</v>
      </c>
      <c r="J3705" s="142"/>
      <c r="K3705" s="142"/>
      <c r="L3705" s="142"/>
      <c r="M3705" s="142" t="s">
        <v>5992</v>
      </c>
      <c r="N3705" s="223" t="s">
        <v>30</v>
      </c>
      <c r="O3705" s="303"/>
      <c r="XFA3705" s="110"/>
      <c r="XFB3705" s="110"/>
    </row>
    <row r="3706" s="100" customFormat="1" ht="70.9" spans="1:16382">
      <c r="A3706" s="141" t="s">
        <v>3464</v>
      </c>
      <c r="B3706" s="223" t="s">
        <v>244</v>
      </c>
      <c r="C3706" s="142">
        <v>330609023</v>
      </c>
      <c r="D3706" s="142" t="s">
        <v>5993</v>
      </c>
      <c r="E3706" s="142" t="s">
        <v>5994</v>
      </c>
      <c r="F3706" s="142"/>
      <c r="G3706" s="141" t="s">
        <v>5968</v>
      </c>
      <c r="H3706" s="141">
        <v>700</v>
      </c>
      <c r="I3706" s="141">
        <v>700</v>
      </c>
      <c r="J3706" s="142"/>
      <c r="K3706" s="142"/>
      <c r="L3706" s="142"/>
      <c r="M3706" s="142"/>
      <c r="N3706" s="223" t="s">
        <v>30</v>
      </c>
      <c r="O3706" s="303"/>
      <c r="XFA3706" s="110"/>
      <c r="XFB3706" s="110"/>
    </row>
    <row r="3707" s="100" customFormat="1" ht="40.5" spans="1:16382">
      <c r="A3707" s="141" t="s">
        <v>3464</v>
      </c>
      <c r="B3707" s="223" t="s">
        <v>244</v>
      </c>
      <c r="C3707" s="142">
        <v>330609024</v>
      </c>
      <c r="D3707" s="142" t="s">
        <v>5995</v>
      </c>
      <c r="E3707" s="142" t="s">
        <v>5996</v>
      </c>
      <c r="F3707" s="142"/>
      <c r="G3707" s="141" t="s">
        <v>5968</v>
      </c>
      <c r="H3707" s="141">
        <v>500</v>
      </c>
      <c r="I3707" s="141">
        <v>500</v>
      </c>
      <c r="J3707" s="142"/>
      <c r="K3707" s="142"/>
      <c r="L3707" s="142"/>
      <c r="M3707" s="142"/>
      <c r="N3707" s="223" t="s">
        <v>30</v>
      </c>
      <c r="O3707" s="303"/>
      <c r="XFA3707" s="110"/>
      <c r="XFB3707" s="110"/>
    </row>
    <row r="3708" s="100" customFormat="1" ht="60.75" spans="1:16382">
      <c r="A3708" s="141" t="s">
        <v>3464</v>
      </c>
      <c r="B3708" s="223" t="s">
        <v>88</v>
      </c>
      <c r="C3708" s="142">
        <v>330609025</v>
      </c>
      <c r="D3708" s="142" t="s">
        <v>5997</v>
      </c>
      <c r="E3708" s="142" t="s">
        <v>5998</v>
      </c>
      <c r="F3708" s="142"/>
      <c r="G3708" s="141" t="s">
        <v>5968</v>
      </c>
      <c r="H3708" s="141">
        <v>1100</v>
      </c>
      <c r="I3708" s="141">
        <v>1100</v>
      </c>
      <c r="J3708" s="142"/>
      <c r="K3708" s="142"/>
      <c r="L3708" s="142"/>
      <c r="M3708" s="142"/>
      <c r="N3708" s="223" t="s">
        <v>30</v>
      </c>
      <c r="O3708" s="303"/>
      <c r="XFA3708" s="110"/>
      <c r="XFB3708" s="110"/>
    </row>
    <row r="3709" s="100" customFormat="1" ht="91.15" spans="1:16382">
      <c r="A3709" s="141" t="s">
        <v>3464</v>
      </c>
      <c r="B3709" s="223" t="s">
        <v>88</v>
      </c>
      <c r="C3709" s="142">
        <v>330609026</v>
      </c>
      <c r="D3709" s="142" t="s">
        <v>5999</v>
      </c>
      <c r="E3709" s="142" t="s">
        <v>6000</v>
      </c>
      <c r="F3709" s="142"/>
      <c r="G3709" s="141" t="s">
        <v>2425</v>
      </c>
      <c r="H3709" s="141">
        <v>245</v>
      </c>
      <c r="I3709" s="141">
        <v>245</v>
      </c>
      <c r="J3709" s="142"/>
      <c r="K3709" s="142"/>
      <c r="L3709" s="142"/>
      <c r="M3709" s="142" t="s">
        <v>6001</v>
      </c>
      <c r="N3709" s="223" t="s">
        <v>30</v>
      </c>
      <c r="O3709" s="303"/>
      <c r="XFA3709" s="110"/>
      <c r="XFB3709" s="110"/>
    </row>
    <row r="3710" s="100" customFormat="1" ht="50.65" spans="1:16382">
      <c r="A3710" s="141" t="s">
        <v>3464</v>
      </c>
      <c r="B3710" s="223" t="s">
        <v>88</v>
      </c>
      <c r="C3710" s="142">
        <v>330609027</v>
      </c>
      <c r="D3710" s="142" t="s">
        <v>6002</v>
      </c>
      <c r="E3710" s="142" t="s">
        <v>6003</v>
      </c>
      <c r="F3710" s="142"/>
      <c r="G3710" s="141" t="s">
        <v>5984</v>
      </c>
      <c r="H3710" s="141">
        <v>460</v>
      </c>
      <c r="I3710" s="141">
        <v>460</v>
      </c>
      <c r="J3710" s="142"/>
      <c r="K3710" s="142"/>
      <c r="L3710" s="142"/>
      <c r="M3710" s="142" t="s">
        <v>6004</v>
      </c>
      <c r="N3710" s="223" t="s">
        <v>30</v>
      </c>
      <c r="O3710" s="303"/>
      <c r="XFA3710" s="110"/>
      <c r="XFB3710" s="110"/>
    </row>
    <row r="3711" s="100" customFormat="1" ht="70.9" spans="1:16382">
      <c r="A3711" s="141" t="s">
        <v>3464</v>
      </c>
      <c r="B3711" s="223" t="s">
        <v>88</v>
      </c>
      <c r="C3711" s="142">
        <v>330609028</v>
      </c>
      <c r="D3711" s="142" t="s">
        <v>6005</v>
      </c>
      <c r="E3711" s="142" t="s">
        <v>6006</v>
      </c>
      <c r="F3711" s="142"/>
      <c r="G3711" s="141" t="s">
        <v>5984</v>
      </c>
      <c r="H3711" s="141">
        <v>1350</v>
      </c>
      <c r="I3711" s="141">
        <v>1350</v>
      </c>
      <c r="J3711" s="142"/>
      <c r="K3711" s="142"/>
      <c r="L3711" s="142"/>
      <c r="M3711" s="142" t="s">
        <v>6004</v>
      </c>
      <c r="N3711" s="223" t="s">
        <v>30</v>
      </c>
      <c r="O3711" s="303"/>
      <c r="XFA3711" s="110"/>
      <c r="XFB3711" s="110"/>
    </row>
    <row r="3712" s="100" customFormat="1" ht="20.25" spans="1:15">
      <c r="A3712" s="128" t="s">
        <v>21</v>
      </c>
      <c r="B3712" s="128"/>
      <c r="C3712" s="132">
        <v>330610</v>
      </c>
      <c r="D3712" s="130" t="s">
        <v>6007</v>
      </c>
      <c r="E3712" s="130"/>
      <c r="F3712" s="130"/>
      <c r="G3712" s="131"/>
      <c r="H3712" s="131" t="s">
        <v>20</v>
      </c>
      <c r="I3712" s="131" t="s">
        <v>20</v>
      </c>
      <c r="J3712" s="161"/>
      <c r="K3712" s="161"/>
      <c r="L3712" s="161"/>
      <c r="M3712" s="161"/>
      <c r="N3712" s="164" t="s">
        <v>20</v>
      </c>
      <c r="O3712" s="165"/>
    </row>
    <row r="3713" s="100" customFormat="1" spans="1:15">
      <c r="A3713" s="128" t="s">
        <v>21</v>
      </c>
      <c r="B3713" s="128" t="s">
        <v>244</v>
      </c>
      <c r="C3713" s="132">
        <v>330610001</v>
      </c>
      <c r="D3713" s="130" t="s">
        <v>6008</v>
      </c>
      <c r="E3713" s="130" t="s">
        <v>6009</v>
      </c>
      <c r="F3713" s="130"/>
      <c r="G3713" s="131" t="s">
        <v>28</v>
      </c>
      <c r="H3713" s="131">
        <v>702</v>
      </c>
      <c r="I3713" s="131">
        <v>667</v>
      </c>
      <c r="J3713" s="161"/>
      <c r="K3713" s="161"/>
      <c r="L3713" s="161"/>
      <c r="M3713" s="161"/>
      <c r="N3713" s="164" t="s">
        <v>71</v>
      </c>
      <c r="O3713" s="165"/>
    </row>
    <row r="3714" s="100" customFormat="1" ht="20.25" spans="1:15">
      <c r="A3714" s="128" t="s">
        <v>6010</v>
      </c>
      <c r="B3714" s="141" t="s">
        <v>244</v>
      </c>
      <c r="C3714" s="142">
        <v>330610002</v>
      </c>
      <c r="D3714" s="142" t="s">
        <v>6011</v>
      </c>
      <c r="E3714" s="142" t="s">
        <v>6012</v>
      </c>
      <c r="F3714" s="142"/>
      <c r="G3714" s="141" t="s">
        <v>28</v>
      </c>
      <c r="H3714" s="141">
        <v>600</v>
      </c>
      <c r="I3714" s="141">
        <v>540</v>
      </c>
      <c r="J3714" s="178"/>
      <c r="K3714" s="141"/>
      <c r="L3714" s="161"/>
      <c r="M3714" s="161"/>
      <c r="N3714" s="164" t="s">
        <v>71</v>
      </c>
      <c r="O3714" s="165"/>
    </row>
    <row r="3715" s="100" customFormat="1" spans="1:15">
      <c r="A3715" s="128" t="s">
        <v>21</v>
      </c>
      <c r="B3715" s="128" t="s">
        <v>244</v>
      </c>
      <c r="C3715" s="132">
        <v>330610003</v>
      </c>
      <c r="D3715" s="130" t="s">
        <v>6013</v>
      </c>
      <c r="E3715" s="130"/>
      <c r="F3715" s="130"/>
      <c r="G3715" s="131" t="s">
        <v>28</v>
      </c>
      <c r="H3715" s="131">
        <v>600</v>
      </c>
      <c r="I3715" s="131">
        <v>570</v>
      </c>
      <c r="J3715" s="161"/>
      <c r="K3715" s="161"/>
      <c r="L3715" s="161"/>
      <c r="M3715" s="161"/>
      <c r="N3715" s="164" t="s">
        <v>71</v>
      </c>
      <c r="O3715" s="165"/>
    </row>
    <row r="3716" s="100" customFormat="1" ht="20.25" spans="1:15">
      <c r="A3716" s="128" t="s">
        <v>21</v>
      </c>
      <c r="B3716" s="128" t="s">
        <v>244</v>
      </c>
      <c r="C3716" s="132">
        <v>330610004</v>
      </c>
      <c r="D3716" s="130" t="s">
        <v>6014</v>
      </c>
      <c r="E3716" s="130"/>
      <c r="F3716" s="130"/>
      <c r="G3716" s="131" t="s">
        <v>28</v>
      </c>
      <c r="H3716" s="131">
        <v>283</v>
      </c>
      <c r="I3716" s="131">
        <v>283</v>
      </c>
      <c r="J3716" s="161"/>
      <c r="K3716" s="161"/>
      <c r="L3716" s="161"/>
      <c r="M3716" s="161"/>
      <c r="N3716" s="164" t="s">
        <v>71</v>
      </c>
      <c r="O3716" s="165"/>
    </row>
    <row r="3717" s="100" customFormat="1" ht="20.25" spans="1:15">
      <c r="A3717" s="128" t="s">
        <v>228</v>
      </c>
      <c r="B3717" s="128" t="s">
        <v>244</v>
      </c>
      <c r="C3717" s="132">
        <v>330610005</v>
      </c>
      <c r="D3717" s="130" t="s">
        <v>6015</v>
      </c>
      <c r="E3717" s="130" t="s">
        <v>6016</v>
      </c>
      <c r="F3717" s="130"/>
      <c r="G3717" s="131" t="s">
        <v>28</v>
      </c>
      <c r="H3717" s="131">
        <v>1392</v>
      </c>
      <c r="I3717" s="131">
        <v>1253</v>
      </c>
      <c r="J3717" s="161"/>
      <c r="K3717" s="161"/>
      <c r="L3717" s="161"/>
      <c r="M3717" s="161"/>
      <c r="N3717" s="164" t="s">
        <v>71</v>
      </c>
      <c r="O3717" s="165"/>
    </row>
    <row r="3718" s="100" customFormat="1" spans="1:15">
      <c r="A3718" s="128" t="s">
        <v>244</v>
      </c>
      <c r="B3718" s="128" t="s">
        <v>244</v>
      </c>
      <c r="C3718" s="132" t="s">
        <v>6017</v>
      </c>
      <c r="D3718" s="130" t="s">
        <v>6018</v>
      </c>
      <c r="E3718" s="130" t="s">
        <v>6019</v>
      </c>
      <c r="F3718" s="130"/>
      <c r="G3718" s="131" t="s">
        <v>28</v>
      </c>
      <c r="H3718" s="131">
        <v>400</v>
      </c>
      <c r="I3718" s="131">
        <v>380</v>
      </c>
      <c r="J3718" s="161"/>
      <c r="K3718" s="161"/>
      <c r="L3718" s="161"/>
      <c r="M3718" s="161"/>
      <c r="N3718" s="164" t="s">
        <v>71</v>
      </c>
      <c r="O3718" s="165"/>
    </row>
    <row r="3719" s="100" customFormat="1" spans="1:15">
      <c r="A3719" s="128" t="s">
        <v>21</v>
      </c>
      <c r="B3719" s="128"/>
      <c r="C3719" s="132">
        <v>330611</v>
      </c>
      <c r="D3719" s="130" t="s">
        <v>6020</v>
      </c>
      <c r="E3719" s="130"/>
      <c r="F3719" s="130"/>
      <c r="G3719" s="131"/>
      <c r="H3719" s="131" t="s">
        <v>20</v>
      </c>
      <c r="I3719" s="131" t="s">
        <v>20</v>
      </c>
      <c r="J3719" s="161"/>
      <c r="K3719" s="161"/>
      <c r="L3719" s="161"/>
      <c r="M3719" s="161"/>
      <c r="N3719" s="164" t="s">
        <v>20</v>
      </c>
      <c r="O3719" s="165"/>
    </row>
    <row r="3720" s="100" customFormat="1" ht="20.25" spans="1:15">
      <c r="A3720" s="128" t="s">
        <v>21</v>
      </c>
      <c r="B3720" s="128" t="s">
        <v>244</v>
      </c>
      <c r="C3720" s="132">
        <v>330611001</v>
      </c>
      <c r="D3720" s="130" t="s">
        <v>6021</v>
      </c>
      <c r="E3720" s="130"/>
      <c r="F3720" s="130"/>
      <c r="G3720" s="131" t="s">
        <v>28</v>
      </c>
      <c r="H3720" s="131">
        <v>585</v>
      </c>
      <c r="I3720" s="131">
        <v>556</v>
      </c>
      <c r="J3720" s="161"/>
      <c r="K3720" s="161"/>
      <c r="L3720" s="161"/>
      <c r="M3720" s="161"/>
      <c r="N3720" s="164" t="s">
        <v>71</v>
      </c>
      <c r="O3720" s="165"/>
    </row>
    <row r="3721" s="100" customFormat="1" ht="20.25" spans="1:15">
      <c r="A3721" s="141" t="s">
        <v>67</v>
      </c>
      <c r="B3721" s="128" t="s">
        <v>244</v>
      </c>
      <c r="C3721" s="132">
        <v>330611002</v>
      </c>
      <c r="D3721" s="130" t="s">
        <v>6022</v>
      </c>
      <c r="E3721" s="130"/>
      <c r="F3721" s="130"/>
      <c r="G3721" s="131"/>
      <c r="H3721" s="131"/>
      <c r="I3721" s="131"/>
      <c r="J3721" s="161"/>
      <c r="K3721" s="161"/>
      <c r="L3721" s="161"/>
      <c r="M3721" s="237" t="s">
        <v>166</v>
      </c>
      <c r="N3721" s="164"/>
      <c r="O3721" s="165"/>
    </row>
    <row r="3722" s="100" customFormat="1" ht="60.75" spans="1:15">
      <c r="A3722" s="141" t="s">
        <v>67</v>
      </c>
      <c r="B3722" s="141" t="s">
        <v>244</v>
      </c>
      <c r="C3722" s="182">
        <v>330611003</v>
      </c>
      <c r="D3722" s="142" t="s">
        <v>6023</v>
      </c>
      <c r="E3722" s="189" t="s">
        <v>6024</v>
      </c>
      <c r="F3722" s="142"/>
      <c r="G3722" s="141" t="s">
        <v>28</v>
      </c>
      <c r="H3722" s="141">
        <v>2592</v>
      </c>
      <c r="I3722" s="141">
        <v>2203</v>
      </c>
      <c r="J3722" s="168"/>
      <c r="K3722" s="168"/>
      <c r="L3722" s="168"/>
      <c r="M3722" s="200"/>
      <c r="N3722" s="141" t="s">
        <v>71</v>
      </c>
      <c r="O3722" s="141"/>
    </row>
    <row r="3723" s="100" customFormat="1" ht="20.25" spans="1:15">
      <c r="A3723" s="128" t="s">
        <v>21</v>
      </c>
      <c r="B3723" s="128" t="s">
        <v>244</v>
      </c>
      <c r="C3723" s="132">
        <v>330611004</v>
      </c>
      <c r="D3723" s="130" t="s">
        <v>6025</v>
      </c>
      <c r="E3723" s="130" t="s">
        <v>6026</v>
      </c>
      <c r="F3723" s="130"/>
      <c r="G3723" s="131" t="s">
        <v>28</v>
      </c>
      <c r="H3723" s="131">
        <v>2304</v>
      </c>
      <c r="I3723" s="131">
        <v>1958</v>
      </c>
      <c r="J3723" s="161"/>
      <c r="K3723" s="161"/>
      <c r="L3723" s="161"/>
      <c r="M3723" s="161"/>
      <c r="N3723" s="164" t="s">
        <v>71</v>
      </c>
      <c r="O3723" s="165"/>
    </row>
    <row r="3724" s="100" customFormat="1" ht="20.25" spans="1:15">
      <c r="A3724" s="128" t="s">
        <v>228</v>
      </c>
      <c r="B3724" s="128" t="s">
        <v>244</v>
      </c>
      <c r="C3724" s="132">
        <v>330611005</v>
      </c>
      <c r="D3724" s="130" t="s">
        <v>6027</v>
      </c>
      <c r="E3724" s="130" t="s">
        <v>6028</v>
      </c>
      <c r="F3724" s="130"/>
      <c r="G3724" s="131" t="s">
        <v>28</v>
      </c>
      <c r="H3724" s="131">
        <v>2304</v>
      </c>
      <c r="I3724" s="131">
        <v>1958</v>
      </c>
      <c r="J3724" s="161"/>
      <c r="K3724" s="161"/>
      <c r="L3724" s="161"/>
      <c r="M3724" s="161"/>
      <c r="N3724" s="164" t="s">
        <v>71</v>
      </c>
      <c r="O3724" s="165"/>
    </row>
    <row r="3725" s="100" customFormat="1" ht="20.25" spans="1:15">
      <c r="A3725" s="128" t="s">
        <v>21</v>
      </c>
      <c r="B3725" s="128" t="s">
        <v>244</v>
      </c>
      <c r="C3725" s="132">
        <v>330611006</v>
      </c>
      <c r="D3725" s="130" t="s">
        <v>6029</v>
      </c>
      <c r="E3725" s="130"/>
      <c r="F3725" s="130"/>
      <c r="G3725" s="131" t="s">
        <v>28</v>
      </c>
      <c r="H3725" s="131">
        <v>2304</v>
      </c>
      <c r="I3725" s="131">
        <v>1958</v>
      </c>
      <c r="J3725" s="161"/>
      <c r="K3725" s="161"/>
      <c r="L3725" s="161"/>
      <c r="M3725" s="161"/>
      <c r="N3725" s="164" t="s">
        <v>71</v>
      </c>
      <c r="O3725" s="165"/>
    </row>
    <row r="3726" s="100" customFormat="1" ht="20.25" spans="1:15">
      <c r="A3726" s="128" t="s">
        <v>88</v>
      </c>
      <c r="B3726" s="128" t="s">
        <v>244</v>
      </c>
      <c r="C3726" s="132">
        <v>330611007</v>
      </c>
      <c r="D3726" s="130" t="s">
        <v>6030</v>
      </c>
      <c r="E3726" s="130"/>
      <c r="F3726" s="130"/>
      <c r="G3726" s="131" t="s">
        <v>28</v>
      </c>
      <c r="H3726" s="131">
        <v>2400</v>
      </c>
      <c r="I3726" s="131">
        <v>2040</v>
      </c>
      <c r="J3726" s="161"/>
      <c r="K3726" s="161"/>
      <c r="L3726" s="161"/>
      <c r="M3726" s="161"/>
      <c r="N3726" s="164" t="s">
        <v>71</v>
      </c>
      <c r="O3726" s="165"/>
    </row>
    <row r="3727" s="100" customFormat="1" spans="1:15">
      <c r="A3727" s="128" t="s">
        <v>21</v>
      </c>
      <c r="B3727" s="128" t="s">
        <v>244</v>
      </c>
      <c r="C3727" s="132">
        <v>330611008</v>
      </c>
      <c r="D3727" s="130" t="s">
        <v>6031</v>
      </c>
      <c r="E3727" s="130"/>
      <c r="F3727" s="130"/>
      <c r="G3727" s="131" t="s">
        <v>28</v>
      </c>
      <c r="H3727" s="131">
        <v>1310</v>
      </c>
      <c r="I3727" s="131">
        <v>1114</v>
      </c>
      <c r="J3727" s="161"/>
      <c r="K3727" s="161"/>
      <c r="L3727" s="161"/>
      <c r="M3727" s="161"/>
      <c r="N3727" s="164" t="s">
        <v>71</v>
      </c>
      <c r="O3727" s="165"/>
    </row>
    <row r="3728" s="100" customFormat="1" spans="1:15">
      <c r="A3728" s="128" t="s">
        <v>88</v>
      </c>
      <c r="B3728" s="128" t="s">
        <v>244</v>
      </c>
      <c r="C3728" s="132">
        <v>330611009</v>
      </c>
      <c r="D3728" s="130" t="s">
        <v>6032</v>
      </c>
      <c r="E3728" s="130"/>
      <c r="F3728" s="130"/>
      <c r="G3728" s="131" t="s">
        <v>28</v>
      </c>
      <c r="H3728" s="131">
        <v>3200</v>
      </c>
      <c r="I3728" s="131">
        <v>2720</v>
      </c>
      <c r="J3728" s="161"/>
      <c r="K3728" s="161"/>
      <c r="L3728" s="161"/>
      <c r="M3728" s="161"/>
      <c r="N3728" s="164" t="s">
        <v>71</v>
      </c>
      <c r="O3728" s="165"/>
    </row>
    <row r="3729" s="100" customFormat="1" ht="20.25" spans="1:15">
      <c r="A3729" s="128" t="s">
        <v>244</v>
      </c>
      <c r="B3729" s="128" t="s">
        <v>244</v>
      </c>
      <c r="C3729" s="132" t="s">
        <v>6033</v>
      </c>
      <c r="D3729" s="130" t="s">
        <v>6034</v>
      </c>
      <c r="E3729" s="130" t="s">
        <v>6035</v>
      </c>
      <c r="F3729" s="130" t="s">
        <v>6036</v>
      </c>
      <c r="G3729" s="131" t="s">
        <v>28</v>
      </c>
      <c r="H3729" s="131">
        <v>39</v>
      </c>
      <c r="I3729" s="131">
        <v>39</v>
      </c>
      <c r="J3729" s="161"/>
      <c r="K3729" s="161"/>
      <c r="L3729" s="161"/>
      <c r="M3729" s="161"/>
      <c r="N3729" s="164" t="s">
        <v>71</v>
      </c>
      <c r="O3729" s="165"/>
    </row>
    <row r="3730" s="100" customFormat="1" ht="20.25" spans="1:15">
      <c r="A3730" s="128" t="s">
        <v>244</v>
      </c>
      <c r="B3730" s="128" t="s">
        <v>244</v>
      </c>
      <c r="C3730" s="132" t="s">
        <v>6037</v>
      </c>
      <c r="D3730" s="130" t="s">
        <v>6038</v>
      </c>
      <c r="E3730" s="130" t="s">
        <v>6039</v>
      </c>
      <c r="F3730" s="130" t="s">
        <v>6036</v>
      </c>
      <c r="G3730" s="131" t="s">
        <v>28</v>
      </c>
      <c r="H3730" s="131">
        <v>195</v>
      </c>
      <c r="I3730" s="131">
        <v>185</v>
      </c>
      <c r="J3730" s="161"/>
      <c r="K3730" s="161"/>
      <c r="L3730" s="161"/>
      <c r="M3730" s="161"/>
      <c r="N3730" s="164" t="s">
        <v>71</v>
      </c>
      <c r="O3730" s="165"/>
    </row>
    <row r="3731" s="100" customFormat="1" spans="1:15">
      <c r="A3731" s="128" t="s">
        <v>21</v>
      </c>
      <c r="B3731" s="128"/>
      <c r="C3731" s="132">
        <v>3307</v>
      </c>
      <c r="D3731" s="130" t="s">
        <v>6040</v>
      </c>
      <c r="E3731" s="130"/>
      <c r="F3731" s="130"/>
      <c r="G3731" s="131"/>
      <c r="H3731" s="131" t="s">
        <v>20</v>
      </c>
      <c r="I3731" s="131" t="s">
        <v>20</v>
      </c>
      <c r="J3731" s="161"/>
      <c r="K3731" s="161"/>
      <c r="L3731" s="161"/>
      <c r="M3731" s="161"/>
      <c r="N3731" s="164" t="s">
        <v>20</v>
      </c>
      <c r="O3731" s="165"/>
    </row>
    <row r="3732" s="100" customFormat="1" spans="1:15">
      <c r="A3732" s="128" t="s">
        <v>21</v>
      </c>
      <c r="B3732" s="128"/>
      <c r="C3732" s="132">
        <v>330701</v>
      </c>
      <c r="D3732" s="130" t="s">
        <v>6041</v>
      </c>
      <c r="E3732" s="130"/>
      <c r="F3732" s="130"/>
      <c r="G3732" s="131"/>
      <c r="H3732" s="131" t="s">
        <v>20</v>
      </c>
      <c r="I3732" s="131" t="s">
        <v>20</v>
      </c>
      <c r="J3732" s="161"/>
      <c r="K3732" s="161"/>
      <c r="L3732" s="161"/>
      <c r="M3732" s="161"/>
      <c r="N3732" s="164" t="s">
        <v>20</v>
      </c>
      <c r="O3732" s="165"/>
    </row>
    <row r="3733" s="100" customFormat="1" ht="20.25" spans="1:15">
      <c r="A3733" s="128" t="s">
        <v>21</v>
      </c>
      <c r="B3733" s="128" t="s">
        <v>244</v>
      </c>
      <c r="C3733" s="132">
        <v>330701002</v>
      </c>
      <c r="D3733" s="130" t="s">
        <v>6042</v>
      </c>
      <c r="E3733" s="130"/>
      <c r="F3733" s="130"/>
      <c r="G3733" s="131" t="s">
        <v>28</v>
      </c>
      <c r="H3733" s="131">
        <v>1920</v>
      </c>
      <c r="I3733" s="131">
        <v>1632</v>
      </c>
      <c r="J3733" s="161"/>
      <c r="K3733" s="161"/>
      <c r="L3733" s="161"/>
      <c r="M3733" s="161"/>
      <c r="N3733" s="164" t="s">
        <v>71</v>
      </c>
      <c r="O3733" s="165"/>
    </row>
    <row r="3734" s="100" customFormat="1" spans="1:15">
      <c r="A3734" s="128" t="s">
        <v>88</v>
      </c>
      <c r="B3734" s="128" t="s">
        <v>244</v>
      </c>
      <c r="C3734" s="132">
        <v>330701003</v>
      </c>
      <c r="D3734" s="129" t="s">
        <v>6043</v>
      </c>
      <c r="E3734" s="129" t="s">
        <v>6044</v>
      </c>
      <c r="F3734" s="129"/>
      <c r="G3734" s="136" t="s">
        <v>28</v>
      </c>
      <c r="H3734" s="136">
        <v>209</v>
      </c>
      <c r="I3734" s="136">
        <v>199</v>
      </c>
      <c r="J3734" s="161"/>
      <c r="K3734" s="161"/>
      <c r="L3734" s="161"/>
      <c r="M3734" s="166"/>
      <c r="N3734" s="164" t="s">
        <v>71</v>
      </c>
      <c r="O3734" s="165"/>
    </row>
    <row r="3735" s="100" customFormat="1" spans="1:15">
      <c r="A3735" s="128" t="s">
        <v>21</v>
      </c>
      <c r="B3735" s="128" t="s">
        <v>244</v>
      </c>
      <c r="C3735" s="132">
        <v>330701004</v>
      </c>
      <c r="D3735" s="130" t="s">
        <v>6045</v>
      </c>
      <c r="E3735" s="130"/>
      <c r="F3735" s="130"/>
      <c r="G3735" s="131" t="s">
        <v>28</v>
      </c>
      <c r="H3735" s="131">
        <v>320</v>
      </c>
      <c r="I3735" s="131">
        <v>304</v>
      </c>
      <c r="J3735" s="161"/>
      <c r="K3735" s="161"/>
      <c r="L3735" s="161"/>
      <c r="M3735" s="161"/>
      <c r="N3735" s="164" t="s">
        <v>71</v>
      </c>
      <c r="O3735" s="165"/>
    </row>
    <row r="3736" s="100" customFormat="1" spans="1:15">
      <c r="A3736" s="128" t="s">
        <v>21</v>
      </c>
      <c r="B3736" s="128" t="s">
        <v>244</v>
      </c>
      <c r="C3736" s="132">
        <v>330701005</v>
      </c>
      <c r="D3736" s="130" t="s">
        <v>6046</v>
      </c>
      <c r="E3736" s="130"/>
      <c r="F3736" s="130"/>
      <c r="G3736" s="131" t="s">
        <v>28</v>
      </c>
      <c r="H3736" s="131">
        <v>580</v>
      </c>
      <c r="I3736" s="131">
        <v>551</v>
      </c>
      <c r="J3736" s="161"/>
      <c r="K3736" s="161"/>
      <c r="L3736" s="161"/>
      <c r="M3736" s="161"/>
      <c r="N3736" s="164" t="s">
        <v>71</v>
      </c>
      <c r="O3736" s="165"/>
    </row>
    <row r="3737" s="100" customFormat="1" spans="1:15">
      <c r="A3737" s="128" t="s">
        <v>21</v>
      </c>
      <c r="B3737" s="128" t="s">
        <v>244</v>
      </c>
      <c r="C3737" s="132">
        <v>330701006</v>
      </c>
      <c r="D3737" s="130" t="s">
        <v>6047</v>
      </c>
      <c r="E3737" s="130"/>
      <c r="F3737" s="130"/>
      <c r="G3737" s="131" t="s">
        <v>28</v>
      </c>
      <c r="H3737" s="131">
        <v>2560</v>
      </c>
      <c r="I3737" s="131">
        <v>2176</v>
      </c>
      <c r="J3737" s="161"/>
      <c r="K3737" s="161"/>
      <c r="L3737" s="161"/>
      <c r="M3737" s="161"/>
      <c r="N3737" s="164" t="s">
        <v>71</v>
      </c>
      <c r="O3737" s="165"/>
    </row>
    <row r="3738" s="100" customFormat="1" ht="20.25" spans="1:15">
      <c r="A3738" s="128" t="s">
        <v>88</v>
      </c>
      <c r="B3738" s="128" t="s">
        <v>244</v>
      </c>
      <c r="C3738" s="132">
        <v>330701007</v>
      </c>
      <c r="D3738" s="130" t="s">
        <v>6048</v>
      </c>
      <c r="E3738" s="130"/>
      <c r="F3738" s="130"/>
      <c r="G3738" s="131" t="s">
        <v>28</v>
      </c>
      <c r="H3738" s="131">
        <v>1419</v>
      </c>
      <c r="I3738" s="131">
        <v>1206</v>
      </c>
      <c r="J3738" s="161"/>
      <c r="K3738" s="161"/>
      <c r="L3738" s="161"/>
      <c r="M3738" s="161"/>
      <c r="N3738" s="164" t="s">
        <v>30</v>
      </c>
      <c r="O3738" s="165"/>
    </row>
    <row r="3739" s="100" customFormat="1" ht="20.25" spans="1:15">
      <c r="A3739" s="128" t="s">
        <v>21</v>
      </c>
      <c r="B3739" s="128" t="s">
        <v>244</v>
      </c>
      <c r="C3739" s="132">
        <v>330701008</v>
      </c>
      <c r="D3739" s="130" t="s">
        <v>6049</v>
      </c>
      <c r="E3739" s="130" t="s">
        <v>6050</v>
      </c>
      <c r="F3739" s="130"/>
      <c r="G3739" s="131" t="s">
        <v>28</v>
      </c>
      <c r="H3739" s="131">
        <v>2880</v>
      </c>
      <c r="I3739" s="131">
        <v>2448</v>
      </c>
      <c r="J3739" s="161"/>
      <c r="K3739" s="161"/>
      <c r="L3739" s="161"/>
      <c r="M3739" s="161"/>
      <c r="N3739" s="164" t="s">
        <v>71</v>
      </c>
      <c r="O3739" s="165"/>
    </row>
    <row r="3740" s="100" customFormat="1" ht="20.25" spans="1:15">
      <c r="A3740" s="128" t="s">
        <v>21</v>
      </c>
      <c r="B3740" s="128" t="s">
        <v>244</v>
      </c>
      <c r="C3740" s="132">
        <v>330701009</v>
      </c>
      <c r="D3740" s="130" t="s">
        <v>6051</v>
      </c>
      <c r="E3740" s="130"/>
      <c r="F3740" s="130"/>
      <c r="G3740" s="131" t="s">
        <v>28</v>
      </c>
      <c r="H3740" s="131">
        <v>3200</v>
      </c>
      <c r="I3740" s="131">
        <v>2720</v>
      </c>
      <c r="J3740" s="161"/>
      <c r="K3740" s="161"/>
      <c r="L3740" s="161"/>
      <c r="M3740" s="161"/>
      <c r="N3740" s="164" t="s">
        <v>71</v>
      </c>
      <c r="O3740" s="165"/>
    </row>
    <row r="3741" s="100" customFormat="1" spans="1:15">
      <c r="A3741" s="128" t="s">
        <v>21</v>
      </c>
      <c r="B3741" s="128" t="s">
        <v>244</v>
      </c>
      <c r="C3741" s="132">
        <v>330701010</v>
      </c>
      <c r="D3741" s="130" t="s">
        <v>6052</v>
      </c>
      <c r="E3741" s="130" t="s">
        <v>6053</v>
      </c>
      <c r="F3741" s="130"/>
      <c r="G3741" s="131" t="s">
        <v>28</v>
      </c>
      <c r="H3741" s="131">
        <v>2880</v>
      </c>
      <c r="I3741" s="131">
        <v>2448</v>
      </c>
      <c r="J3741" s="161"/>
      <c r="K3741" s="161"/>
      <c r="L3741" s="161"/>
      <c r="M3741" s="161"/>
      <c r="N3741" s="164" t="s">
        <v>71</v>
      </c>
      <c r="O3741" s="165"/>
    </row>
    <row r="3742" s="100" customFormat="1" ht="20.25" spans="1:15">
      <c r="A3742" s="128" t="s">
        <v>21</v>
      </c>
      <c r="B3742" s="128" t="s">
        <v>244</v>
      </c>
      <c r="C3742" s="132">
        <v>330701011</v>
      </c>
      <c r="D3742" s="130" t="s">
        <v>6054</v>
      </c>
      <c r="E3742" s="130"/>
      <c r="F3742" s="130"/>
      <c r="G3742" s="131" t="s">
        <v>28</v>
      </c>
      <c r="H3742" s="131">
        <v>3520</v>
      </c>
      <c r="I3742" s="131">
        <v>2992</v>
      </c>
      <c r="J3742" s="161"/>
      <c r="K3742" s="161"/>
      <c r="L3742" s="161"/>
      <c r="M3742" s="161"/>
      <c r="N3742" s="164" t="s">
        <v>71</v>
      </c>
      <c r="O3742" s="165"/>
    </row>
    <row r="3743" s="100" customFormat="1" ht="20.25" spans="1:15">
      <c r="A3743" s="128" t="s">
        <v>21</v>
      </c>
      <c r="B3743" s="128" t="s">
        <v>244</v>
      </c>
      <c r="C3743" s="132">
        <v>330701012</v>
      </c>
      <c r="D3743" s="130" t="s">
        <v>6055</v>
      </c>
      <c r="E3743" s="130"/>
      <c r="F3743" s="130"/>
      <c r="G3743" s="131" t="s">
        <v>28</v>
      </c>
      <c r="H3743" s="131">
        <v>3200</v>
      </c>
      <c r="I3743" s="131">
        <v>2720</v>
      </c>
      <c r="J3743" s="161"/>
      <c r="K3743" s="161"/>
      <c r="L3743" s="161"/>
      <c r="M3743" s="161"/>
      <c r="N3743" s="164" t="s">
        <v>71</v>
      </c>
      <c r="O3743" s="165"/>
    </row>
    <row r="3744" s="100" customFormat="1" ht="20.25" spans="1:15">
      <c r="A3744" s="128" t="s">
        <v>21</v>
      </c>
      <c r="B3744" s="128" t="s">
        <v>244</v>
      </c>
      <c r="C3744" s="132">
        <v>330701013</v>
      </c>
      <c r="D3744" s="130" t="s">
        <v>6056</v>
      </c>
      <c r="E3744" s="130"/>
      <c r="F3744" s="130"/>
      <c r="G3744" s="131" t="s">
        <v>28</v>
      </c>
      <c r="H3744" s="131">
        <v>3520</v>
      </c>
      <c r="I3744" s="131">
        <v>2992</v>
      </c>
      <c r="J3744" s="161"/>
      <c r="K3744" s="161"/>
      <c r="L3744" s="161"/>
      <c r="M3744" s="161"/>
      <c r="N3744" s="164" t="s">
        <v>71</v>
      </c>
      <c r="O3744" s="165"/>
    </row>
    <row r="3745" s="100" customFormat="1" ht="20.25" spans="1:15">
      <c r="A3745" s="128" t="s">
        <v>21</v>
      </c>
      <c r="B3745" s="128" t="s">
        <v>244</v>
      </c>
      <c r="C3745" s="132">
        <v>330701014</v>
      </c>
      <c r="D3745" s="130" t="s">
        <v>6057</v>
      </c>
      <c r="E3745" s="130"/>
      <c r="F3745" s="130"/>
      <c r="G3745" s="131" t="s">
        <v>28</v>
      </c>
      <c r="H3745" s="131">
        <v>2880</v>
      </c>
      <c r="I3745" s="131">
        <v>2448</v>
      </c>
      <c r="J3745" s="161"/>
      <c r="K3745" s="161"/>
      <c r="L3745" s="161"/>
      <c r="M3745" s="161"/>
      <c r="N3745" s="164" t="s">
        <v>71</v>
      </c>
      <c r="O3745" s="165"/>
    </row>
    <row r="3746" s="100" customFormat="1" spans="1:15">
      <c r="A3746" s="128" t="s">
        <v>21</v>
      </c>
      <c r="B3746" s="128" t="s">
        <v>244</v>
      </c>
      <c r="C3746" s="132">
        <v>330701015</v>
      </c>
      <c r="D3746" s="130" t="s">
        <v>6058</v>
      </c>
      <c r="E3746" s="130"/>
      <c r="F3746" s="130"/>
      <c r="G3746" s="131" t="s">
        <v>28</v>
      </c>
      <c r="H3746" s="131">
        <v>2880</v>
      </c>
      <c r="I3746" s="131">
        <v>2448</v>
      </c>
      <c r="J3746" s="161"/>
      <c r="K3746" s="161"/>
      <c r="L3746" s="161"/>
      <c r="M3746" s="161"/>
      <c r="N3746" s="164" t="s">
        <v>71</v>
      </c>
      <c r="O3746" s="165"/>
    </row>
    <row r="3747" s="100" customFormat="1" ht="30.4" spans="1:15">
      <c r="A3747" s="128" t="s">
        <v>21</v>
      </c>
      <c r="B3747" s="128" t="s">
        <v>244</v>
      </c>
      <c r="C3747" s="132">
        <v>330701016</v>
      </c>
      <c r="D3747" s="130" t="s">
        <v>6059</v>
      </c>
      <c r="E3747" s="130"/>
      <c r="F3747" s="130"/>
      <c r="G3747" s="131" t="s">
        <v>28</v>
      </c>
      <c r="H3747" s="131">
        <v>3942</v>
      </c>
      <c r="I3747" s="131">
        <v>3351</v>
      </c>
      <c r="J3747" s="161"/>
      <c r="K3747" s="161"/>
      <c r="L3747" s="161"/>
      <c r="M3747" s="161"/>
      <c r="N3747" s="164" t="s">
        <v>71</v>
      </c>
      <c r="O3747" s="165"/>
    </row>
    <row r="3748" s="100" customFormat="1" ht="20.25" spans="1:15">
      <c r="A3748" s="128" t="s">
        <v>228</v>
      </c>
      <c r="B3748" s="128" t="s">
        <v>244</v>
      </c>
      <c r="C3748" s="132">
        <v>330701017</v>
      </c>
      <c r="D3748" s="130" t="s">
        <v>6060</v>
      </c>
      <c r="E3748" s="130" t="s">
        <v>6061</v>
      </c>
      <c r="F3748" s="130"/>
      <c r="G3748" s="131" t="s">
        <v>28</v>
      </c>
      <c r="H3748" s="131">
        <v>3200</v>
      </c>
      <c r="I3748" s="131">
        <v>2720</v>
      </c>
      <c r="J3748" s="161"/>
      <c r="K3748" s="161"/>
      <c r="L3748" s="161"/>
      <c r="M3748" s="161"/>
      <c r="N3748" s="164" t="s">
        <v>71</v>
      </c>
      <c r="O3748" s="165"/>
    </row>
    <row r="3749" s="100" customFormat="1" spans="1:15">
      <c r="A3749" s="128" t="s">
        <v>21</v>
      </c>
      <c r="B3749" s="128" t="s">
        <v>244</v>
      </c>
      <c r="C3749" s="132">
        <v>330701018</v>
      </c>
      <c r="D3749" s="130" t="s">
        <v>6062</v>
      </c>
      <c r="E3749" s="130"/>
      <c r="F3749" s="130"/>
      <c r="G3749" s="131" t="s">
        <v>28</v>
      </c>
      <c r="H3749" s="131">
        <v>2080</v>
      </c>
      <c r="I3749" s="131">
        <v>1768</v>
      </c>
      <c r="J3749" s="161"/>
      <c r="K3749" s="161"/>
      <c r="L3749" s="161"/>
      <c r="M3749" s="161"/>
      <c r="N3749" s="164" t="s">
        <v>71</v>
      </c>
      <c r="O3749" s="165"/>
    </row>
    <row r="3750" s="100" customFormat="1" ht="20.25" spans="1:15">
      <c r="A3750" s="128" t="s">
        <v>21</v>
      </c>
      <c r="B3750" s="128" t="s">
        <v>244</v>
      </c>
      <c r="C3750" s="132">
        <v>330701019</v>
      </c>
      <c r="D3750" s="130" t="s">
        <v>6063</v>
      </c>
      <c r="E3750" s="130"/>
      <c r="F3750" s="130"/>
      <c r="G3750" s="131" t="s">
        <v>28</v>
      </c>
      <c r="H3750" s="131">
        <v>1920</v>
      </c>
      <c r="I3750" s="131">
        <v>1632</v>
      </c>
      <c r="J3750" s="161"/>
      <c r="K3750" s="161"/>
      <c r="L3750" s="161"/>
      <c r="M3750" s="161"/>
      <c r="N3750" s="164" t="s">
        <v>71</v>
      </c>
      <c r="O3750" s="165"/>
    </row>
    <row r="3751" s="100" customFormat="1" ht="20.25" spans="1:15">
      <c r="A3751" s="128" t="s">
        <v>21</v>
      </c>
      <c r="B3751" s="128" t="s">
        <v>244</v>
      </c>
      <c r="C3751" s="132">
        <v>330701020</v>
      </c>
      <c r="D3751" s="130" t="s">
        <v>6064</v>
      </c>
      <c r="E3751" s="130"/>
      <c r="F3751" s="130" t="s">
        <v>5534</v>
      </c>
      <c r="G3751" s="131" t="s">
        <v>28</v>
      </c>
      <c r="H3751" s="131">
        <v>2144</v>
      </c>
      <c r="I3751" s="131">
        <v>1822</v>
      </c>
      <c r="J3751" s="161"/>
      <c r="K3751" s="161"/>
      <c r="L3751" s="161"/>
      <c r="M3751" s="161"/>
      <c r="N3751" s="164" t="s">
        <v>71</v>
      </c>
      <c r="O3751" s="165"/>
    </row>
    <row r="3752" s="100" customFormat="1" ht="20.25" spans="1:15">
      <c r="A3752" s="128" t="s">
        <v>21</v>
      </c>
      <c r="B3752" s="128" t="s">
        <v>244</v>
      </c>
      <c r="C3752" s="132">
        <v>330701021</v>
      </c>
      <c r="D3752" s="130" t="s">
        <v>6065</v>
      </c>
      <c r="E3752" s="130"/>
      <c r="F3752" s="130"/>
      <c r="G3752" s="131" t="s">
        <v>28</v>
      </c>
      <c r="H3752" s="131">
        <v>2080</v>
      </c>
      <c r="I3752" s="131">
        <v>1768</v>
      </c>
      <c r="J3752" s="161"/>
      <c r="K3752" s="161"/>
      <c r="L3752" s="161"/>
      <c r="M3752" s="161"/>
      <c r="N3752" s="164" t="s">
        <v>51</v>
      </c>
      <c r="O3752" s="165"/>
    </row>
    <row r="3753" s="100" customFormat="1" spans="1:15">
      <c r="A3753" s="128" t="s">
        <v>21</v>
      </c>
      <c r="B3753" s="128" t="s">
        <v>244</v>
      </c>
      <c r="C3753" s="132">
        <v>330701022</v>
      </c>
      <c r="D3753" s="130" t="s">
        <v>6066</v>
      </c>
      <c r="E3753" s="130" t="s">
        <v>6067</v>
      </c>
      <c r="F3753" s="130"/>
      <c r="G3753" s="131" t="s">
        <v>28</v>
      </c>
      <c r="H3753" s="131">
        <v>1527</v>
      </c>
      <c r="I3753" s="131">
        <v>1374</v>
      </c>
      <c r="J3753" s="161"/>
      <c r="K3753" s="161"/>
      <c r="L3753" s="161"/>
      <c r="M3753" s="161"/>
      <c r="N3753" s="164" t="s">
        <v>71</v>
      </c>
      <c r="O3753" s="165"/>
    </row>
    <row r="3754" s="100" customFormat="1" spans="1:15">
      <c r="A3754" s="128" t="s">
        <v>21</v>
      </c>
      <c r="B3754" s="128" t="s">
        <v>244</v>
      </c>
      <c r="C3754" s="132">
        <v>330701023</v>
      </c>
      <c r="D3754" s="130" t="s">
        <v>6068</v>
      </c>
      <c r="E3754" s="130"/>
      <c r="F3754" s="130"/>
      <c r="G3754" s="131" t="s">
        <v>28</v>
      </c>
      <c r="H3754" s="131">
        <v>1600</v>
      </c>
      <c r="I3754" s="131">
        <v>1440</v>
      </c>
      <c r="J3754" s="161"/>
      <c r="K3754" s="161"/>
      <c r="L3754" s="161"/>
      <c r="M3754" s="161"/>
      <c r="N3754" s="164" t="s">
        <v>71</v>
      </c>
      <c r="O3754" s="165"/>
    </row>
    <row r="3755" s="100" customFormat="1" spans="1:15">
      <c r="A3755" s="128" t="s">
        <v>21</v>
      </c>
      <c r="B3755" s="128" t="s">
        <v>244</v>
      </c>
      <c r="C3755" s="132">
        <v>330701024</v>
      </c>
      <c r="D3755" s="130" t="s">
        <v>6069</v>
      </c>
      <c r="E3755" s="130"/>
      <c r="F3755" s="130"/>
      <c r="G3755" s="131" t="s">
        <v>28</v>
      </c>
      <c r="H3755" s="131">
        <v>1600</v>
      </c>
      <c r="I3755" s="131">
        <v>1440</v>
      </c>
      <c r="J3755" s="161"/>
      <c r="K3755" s="161"/>
      <c r="L3755" s="161"/>
      <c r="M3755" s="161"/>
      <c r="N3755" s="164" t="s">
        <v>71</v>
      </c>
      <c r="O3755" s="165"/>
    </row>
    <row r="3756" s="100" customFormat="1" ht="20.25" spans="1:15">
      <c r="A3756" s="128" t="s">
        <v>88</v>
      </c>
      <c r="B3756" s="128" t="s">
        <v>244</v>
      </c>
      <c r="C3756" s="132">
        <v>330701025</v>
      </c>
      <c r="D3756" s="130" t="s">
        <v>6070</v>
      </c>
      <c r="E3756" s="130" t="s">
        <v>6071</v>
      </c>
      <c r="F3756" s="130"/>
      <c r="G3756" s="131" t="s">
        <v>28</v>
      </c>
      <c r="H3756" s="131">
        <v>1500</v>
      </c>
      <c r="I3756" s="131">
        <v>1350</v>
      </c>
      <c r="J3756" s="161"/>
      <c r="K3756" s="161"/>
      <c r="L3756" s="161"/>
      <c r="M3756" s="161"/>
      <c r="N3756" s="164" t="s">
        <v>71</v>
      </c>
      <c r="O3756" s="165"/>
    </row>
    <row r="3757" s="100" customFormat="1" ht="20.25" spans="1:15">
      <c r="A3757" s="128" t="s">
        <v>21</v>
      </c>
      <c r="B3757" s="128" t="s">
        <v>244</v>
      </c>
      <c r="C3757" s="132">
        <v>330701026</v>
      </c>
      <c r="D3757" s="130" t="s">
        <v>6072</v>
      </c>
      <c r="E3757" s="130"/>
      <c r="F3757" s="130"/>
      <c r="G3757" s="131" t="s">
        <v>28</v>
      </c>
      <c r="H3757" s="131">
        <v>2175</v>
      </c>
      <c r="I3757" s="131">
        <v>1958</v>
      </c>
      <c r="J3757" s="161"/>
      <c r="K3757" s="161"/>
      <c r="L3757" s="161"/>
      <c r="M3757" s="161"/>
      <c r="N3757" s="164" t="s">
        <v>71</v>
      </c>
      <c r="O3757" s="165"/>
    </row>
    <row r="3758" s="100" customFormat="1" ht="20.25" spans="1:15">
      <c r="A3758" s="128" t="s">
        <v>21</v>
      </c>
      <c r="B3758" s="128" t="s">
        <v>244</v>
      </c>
      <c r="C3758" s="132">
        <v>330701027</v>
      </c>
      <c r="D3758" s="130" t="s">
        <v>6073</v>
      </c>
      <c r="E3758" s="130"/>
      <c r="F3758" s="130"/>
      <c r="G3758" s="131" t="s">
        <v>28</v>
      </c>
      <c r="H3758" s="131">
        <v>2400</v>
      </c>
      <c r="I3758" s="131">
        <v>2040</v>
      </c>
      <c r="J3758" s="161"/>
      <c r="K3758" s="161"/>
      <c r="L3758" s="161"/>
      <c r="M3758" s="161"/>
      <c r="N3758" s="164" t="s">
        <v>71</v>
      </c>
      <c r="O3758" s="165"/>
    </row>
    <row r="3759" s="100" customFormat="1" ht="20.25" spans="1:15">
      <c r="A3759" s="128" t="s">
        <v>21</v>
      </c>
      <c r="B3759" s="128" t="s">
        <v>244</v>
      </c>
      <c r="C3759" s="132">
        <v>330701028</v>
      </c>
      <c r="D3759" s="130" t="s">
        <v>6074</v>
      </c>
      <c r="E3759" s="130"/>
      <c r="F3759" s="130"/>
      <c r="G3759" s="131" t="s">
        <v>28</v>
      </c>
      <c r="H3759" s="131">
        <v>1251</v>
      </c>
      <c r="I3759" s="131">
        <v>1126</v>
      </c>
      <c r="J3759" s="161"/>
      <c r="K3759" s="161"/>
      <c r="L3759" s="161"/>
      <c r="M3759" s="161"/>
      <c r="N3759" s="164" t="s">
        <v>71</v>
      </c>
      <c r="O3759" s="165"/>
    </row>
    <row r="3760" s="100" customFormat="1" ht="20.25" spans="1:15">
      <c r="A3760" s="128" t="s">
        <v>21</v>
      </c>
      <c r="B3760" s="128" t="s">
        <v>244</v>
      </c>
      <c r="C3760" s="132">
        <v>330701029</v>
      </c>
      <c r="D3760" s="130" t="s">
        <v>6075</v>
      </c>
      <c r="E3760" s="130" t="s">
        <v>6076</v>
      </c>
      <c r="F3760" s="130" t="s">
        <v>3819</v>
      </c>
      <c r="G3760" s="131" t="s">
        <v>28</v>
      </c>
      <c r="H3760" s="131">
        <v>1760</v>
      </c>
      <c r="I3760" s="131">
        <v>1496</v>
      </c>
      <c r="J3760" s="161"/>
      <c r="K3760" s="161"/>
      <c r="L3760" s="161"/>
      <c r="M3760" s="161"/>
      <c r="N3760" s="164" t="s">
        <v>71</v>
      </c>
      <c r="O3760" s="165"/>
    </row>
    <row r="3761" s="100" customFormat="1" spans="1:15">
      <c r="A3761" s="128" t="s">
        <v>21</v>
      </c>
      <c r="B3761" s="128" t="s">
        <v>244</v>
      </c>
      <c r="C3761" s="132">
        <v>330701030</v>
      </c>
      <c r="D3761" s="130" t="s">
        <v>6077</v>
      </c>
      <c r="E3761" s="130"/>
      <c r="F3761" s="130"/>
      <c r="G3761" s="131" t="s">
        <v>28</v>
      </c>
      <c r="H3761" s="131">
        <v>1760</v>
      </c>
      <c r="I3761" s="131">
        <v>1496</v>
      </c>
      <c r="J3761" s="161"/>
      <c r="K3761" s="161"/>
      <c r="L3761" s="161"/>
      <c r="M3761" s="161"/>
      <c r="N3761" s="164" t="s">
        <v>71</v>
      </c>
      <c r="O3761" s="165"/>
    </row>
    <row r="3762" s="100" customFormat="1" spans="1:15">
      <c r="A3762" s="128" t="s">
        <v>21</v>
      </c>
      <c r="B3762" s="128" t="s">
        <v>244</v>
      </c>
      <c r="C3762" s="132">
        <v>330701031</v>
      </c>
      <c r="D3762" s="130" t="s">
        <v>6078</v>
      </c>
      <c r="E3762" s="130"/>
      <c r="F3762" s="130"/>
      <c r="G3762" s="131" t="s">
        <v>28</v>
      </c>
      <c r="H3762" s="131">
        <v>1760</v>
      </c>
      <c r="I3762" s="131">
        <v>1496</v>
      </c>
      <c r="J3762" s="161"/>
      <c r="K3762" s="161"/>
      <c r="L3762" s="161"/>
      <c r="M3762" s="161"/>
      <c r="N3762" s="164" t="s">
        <v>71</v>
      </c>
      <c r="O3762" s="165"/>
    </row>
    <row r="3763" s="100" customFormat="1" ht="20.25" spans="1:15">
      <c r="A3763" s="128" t="s">
        <v>21</v>
      </c>
      <c r="B3763" s="128" t="s">
        <v>244</v>
      </c>
      <c r="C3763" s="132">
        <v>330701032</v>
      </c>
      <c r="D3763" s="130" t="s">
        <v>6079</v>
      </c>
      <c r="E3763" s="130"/>
      <c r="F3763" s="130"/>
      <c r="G3763" s="131" t="s">
        <v>28</v>
      </c>
      <c r="H3763" s="131">
        <v>870</v>
      </c>
      <c r="I3763" s="131">
        <v>783</v>
      </c>
      <c r="J3763" s="161"/>
      <c r="K3763" s="161"/>
      <c r="L3763" s="161"/>
      <c r="M3763" s="161"/>
      <c r="N3763" s="164" t="s">
        <v>71</v>
      </c>
      <c r="O3763" s="165"/>
    </row>
    <row r="3764" s="100" customFormat="1" ht="20.25" spans="1:15">
      <c r="A3764" s="128" t="s">
        <v>21</v>
      </c>
      <c r="B3764" s="128" t="s">
        <v>244</v>
      </c>
      <c r="C3764" s="132">
        <v>330701033</v>
      </c>
      <c r="D3764" s="130" t="s">
        <v>6080</v>
      </c>
      <c r="E3764" s="130"/>
      <c r="F3764" s="130"/>
      <c r="G3764" s="131" t="s">
        <v>28</v>
      </c>
      <c r="H3764" s="131">
        <v>870</v>
      </c>
      <c r="I3764" s="131">
        <v>783</v>
      </c>
      <c r="J3764" s="161"/>
      <c r="K3764" s="161"/>
      <c r="L3764" s="161"/>
      <c r="M3764" s="161"/>
      <c r="N3764" s="164" t="s">
        <v>71</v>
      </c>
      <c r="O3764" s="165"/>
    </row>
    <row r="3765" s="100" customFormat="1" spans="1:15">
      <c r="A3765" s="128" t="s">
        <v>21</v>
      </c>
      <c r="B3765" s="128" t="s">
        <v>244</v>
      </c>
      <c r="C3765" s="132">
        <v>330701034</v>
      </c>
      <c r="D3765" s="130" t="s">
        <v>6081</v>
      </c>
      <c r="E3765" s="130"/>
      <c r="F3765" s="130"/>
      <c r="G3765" s="131" t="s">
        <v>28</v>
      </c>
      <c r="H3765" s="131">
        <v>870</v>
      </c>
      <c r="I3765" s="131">
        <v>783</v>
      </c>
      <c r="J3765" s="161"/>
      <c r="K3765" s="161"/>
      <c r="L3765" s="161"/>
      <c r="M3765" s="161"/>
      <c r="N3765" s="164" t="s">
        <v>71</v>
      </c>
      <c r="O3765" s="165"/>
    </row>
    <row r="3766" s="100" customFormat="1" spans="1:15">
      <c r="A3766" s="128" t="s">
        <v>21</v>
      </c>
      <c r="B3766" s="128" t="s">
        <v>244</v>
      </c>
      <c r="C3766" s="132">
        <v>330701035</v>
      </c>
      <c r="D3766" s="130" t="s">
        <v>6082</v>
      </c>
      <c r="E3766" s="130"/>
      <c r="F3766" s="130"/>
      <c r="G3766" s="131" t="s">
        <v>28</v>
      </c>
      <c r="H3766" s="131">
        <v>858</v>
      </c>
      <c r="I3766" s="131">
        <v>772</v>
      </c>
      <c r="J3766" s="161"/>
      <c r="K3766" s="161"/>
      <c r="L3766" s="161"/>
      <c r="M3766" s="161"/>
      <c r="N3766" s="164" t="s">
        <v>71</v>
      </c>
      <c r="O3766" s="165"/>
    </row>
    <row r="3767" s="100" customFormat="1" ht="20.25" spans="1:15">
      <c r="A3767" s="128" t="s">
        <v>21</v>
      </c>
      <c r="B3767" s="128" t="s">
        <v>244</v>
      </c>
      <c r="C3767" s="132">
        <v>330701036</v>
      </c>
      <c r="D3767" s="130" t="s">
        <v>6083</v>
      </c>
      <c r="E3767" s="130"/>
      <c r="F3767" s="130"/>
      <c r="G3767" s="131" t="s">
        <v>28</v>
      </c>
      <c r="H3767" s="131">
        <v>725</v>
      </c>
      <c r="I3767" s="131">
        <v>653</v>
      </c>
      <c r="J3767" s="161"/>
      <c r="K3767" s="161"/>
      <c r="L3767" s="161"/>
      <c r="M3767" s="161"/>
      <c r="N3767" s="164" t="s">
        <v>71</v>
      </c>
      <c r="O3767" s="165"/>
    </row>
    <row r="3768" s="100" customFormat="1" ht="20.25" spans="1:15">
      <c r="A3768" s="128" t="s">
        <v>21</v>
      </c>
      <c r="B3768" s="128" t="s">
        <v>244</v>
      </c>
      <c r="C3768" s="132">
        <v>330701037</v>
      </c>
      <c r="D3768" s="130" t="s">
        <v>6084</v>
      </c>
      <c r="E3768" s="130"/>
      <c r="F3768" s="130"/>
      <c r="G3768" s="131" t="s">
        <v>28</v>
      </c>
      <c r="H3768" s="131">
        <v>1920</v>
      </c>
      <c r="I3768" s="131">
        <v>1632</v>
      </c>
      <c r="J3768" s="161"/>
      <c r="K3768" s="161"/>
      <c r="L3768" s="161"/>
      <c r="M3768" s="161"/>
      <c r="N3768" s="164" t="s">
        <v>71</v>
      </c>
      <c r="O3768" s="165"/>
    </row>
    <row r="3769" s="100" customFormat="1" ht="20.25" spans="1:15">
      <c r="A3769" s="128" t="s">
        <v>21</v>
      </c>
      <c r="B3769" s="128" t="s">
        <v>244</v>
      </c>
      <c r="C3769" s="132">
        <v>330701038</v>
      </c>
      <c r="D3769" s="130" t="s">
        <v>6085</v>
      </c>
      <c r="E3769" s="130" t="s">
        <v>6086</v>
      </c>
      <c r="F3769" s="130"/>
      <c r="G3769" s="131" t="s">
        <v>28</v>
      </c>
      <c r="H3769" s="131">
        <v>1160</v>
      </c>
      <c r="I3769" s="131">
        <v>1044</v>
      </c>
      <c r="J3769" s="161"/>
      <c r="K3769" s="161"/>
      <c r="L3769" s="161"/>
      <c r="M3769" s="161"/>
      <c r="N3769" s="164" t="s">
        <v>71</v>
      </c>
      <c r="O3769" s="165"/>
    </row>
    <row r="3770" s="100" customFormat="1" ht="20.25" spans="1:15">
      <c r="A3770" s="128" t="s">
        <v>21</v>
      </c>
      <c r="B3770" s="128" t="s">
        <v>244</v>
      </c>
      <c r="C3770" s="132">
        <v>330701039</v>
      </c>
      <c r="D3770" s="130" t="s">
        <v>6087</v>
      </c>
      <c r="E3770" s="130"/>
      <c r="F3770" s="130"/>
      <c r="G3770" s="131" t="s">
        <v>28</v>
      </c>
      <c r="H3770" s="131">
        <v>2400</v>
      </c>
      <c r="I3770" s="131">
        <v>2040</v>
      </c>
      <c r="J3770" s="161"/>
      <c r="K3770" s="161"/>
      <c r="L3770" s="161"/>
      <c r="M3770" s="161"/>
      <c r="N3770" s="164" t="s">
        <v>71</v>
      </c>
      <c r="O3770" s="165"/>
    </row>
    <row r="3771" s="100" customFormat="1" ht="20.25" spans="1:15">
      <c r="A3771" s="128" t="s">
        <v>21</v>
      </c>
      <c r="B3771" s="128" t="s">
        <v>244</v>
      </c>
      <c r="C3771" s="132">
        <v>330701040</v>
      </c>
      <c r="D3771" s="130" t="s">
        <v>6088</v>
      </c>
      <c r="E3771" s="130" t="s">
        <v>6089</v>
      </c>
      <c r="F3771" s="130" t="s">
        <v>6090</v>
      </c>
      <c r="G3771" s="131" t="s">
        <v>28</v>
      </c>
      <c r="H3771" s="131">
        <v>2400</v>
      </c>
      <c r="I3771" s="131">
        <v>2040</v>
      </c>
      <c r="J3771" s="161"/>
      <c r="K3771" s="161"/>
      <c r="L3771" s="161"/>
      <c r="M3771" s="161"/>
      <c r="N3771" s="164" t="s">
        <v>71</v>
      </c>
      <c r="O3771" s="165"/>
    </row>
    <row r="3772" s="100" customFormat="1" ht="20.25" spans="1:15">
      <c r="A3772" s="128" t="s">
        <v>21</v>
      </c>
      <c r="B3772" s="128" t="s">
        <v>244</v>
      </c>
      <c r="C3772" s="132">
        <v>330701041</v>
      </c>
      <c r="D3772" s="130" t="s">
        <v>6091</v>
      </c>
      <c r="E3772" s="130" t="s">
        <v>6092</v>
      </c>
      <c r="F3772" s="130"/>
      <c r="G3772" s="131" t="s">
        <v>28</v>
      </c>
      <c r="H3772" s="131">
        <v>3680</v>
      </c>
      <c r="I3772" s="131">
        <v>3128</v>
      </c>
      <c r="J3772" s="161"/>
      <c r="K3772" s="161"/>
      <c r="L3772" s="161"/>
      <c r="M3772" s="161"/>
      <c r="N3772" s="164" t="s">
        <v>71</v>
      </c>
      <c r="O3772" s="165"/>
    </row>
    <row r="3773" s="100" customFormat="1" spans="1:15">
      <c r="A3773" s="128" t="s">
        <v>21</v>
      </c>
      <c r="B3773" s="128" t="s">
        <v>244</v>
      </c>
      <c r="C3773" s="132">
        <v>330701042</v>
      </c>
      <c r="D3773" s="130" t="s">
        <v>6093</v>
      </c>
      <c r="E3773" s="130" t="s">
        <v>6094</v>
      </c>
      <c r="F3773" s="130"/>
      <c r="G3773" s="131" t="s">
        <v>28</v>
      </c>
      <c r="H3773" s="131">
        <v>3680</v>
      </c>
      <c r="I3773" s="131">
        <v>3128</v>
      </c>
      <c r="J3773" s="161"/>
      <c r="K3773" s="161"/>
      <c r="L3773" s="161"/>
      <c r="M3773" s="161"/>
      <c r="N3773" s="164" t="s">
        <v>71</v>
      </c>
      <c r="O3773" s="165"/>
    </row>
    <row r="3774" s="100" customFormat="1" ht="20.25" spans="1:15">
      <c r="A3774" s="128" t="s">
        <v>21</v>
      </c>
      <c r="B3774" s="128" t="s">
        <v>244</v>
      </c>
      <c r="C3774" s="132">
        <v>330701043</v>
      </c>
      <c r="D3774" s="130" t="s">
        <v>6095</v>
      </c>
      <c r="E3774" s="130"/>
      <c r="F3774" s="130"/>
      <c r="G3774" s="131" t="s">
        <v>28</v>
      </c>
      <c r="H3774" s="131">
        <v>2595</v>
      </c>
      <c r="I3774" s="131">
        <v>2206</v>
      </c>
      <c r="J3774" s="161"/>
      <c r="K3774" s="161"/>
      <c r="L3774" s="161"/>
      <c r="M3774" s="161"/>
      <c r="N3774" s="164" t="s">
        <v>71</v>
      </c>
      <c r="O3774" s="165"/>
    </row>
    <row r="3775" s="100" customFormat="1" ht="20.25" spans="1:15">
      <c r="A3775" s="128" t="s">
        <v>88</v>
      </c>
      <c r="B3775" s="128" t="s">
        <v>244</v>
      </c>
      <c r="C3775" s="132">
        <v>330701044</v>
      </c>
      <c r="D3775" s="130" t="s">
        <v>6096</v>
      </c>
      <c r="E3775" s="130"/>
      <c r="F3775" s="130"/>
      <c r="G3775" s="131" t="s">
        <v>28</v>
      </c>
      <c r="H3775" s="131">
        <v>1900</v>
      </c>
      <c r="I3775" s="131">
        <v>1710</v>
      </c>
      <c r="J3775" s="161"/>
      <c r="K3775" s="161"/>
      <c r="L3775" s="161"/>
      <c r="M3775" s="161"/>
      <c r="N3775" s="164" t="s">
        <v>71</v>
      </c>
      <c r="O3775" s="165"/>
    </row>
    <row r="3776" s="100" customFormat="1" ht="20.25" spans="1:15">
      <c r="A3776" s="128" t="s">
        <v>21</v>
      </c>
      <c r="B3776" s="128" t="s">
        <v>244</v>
      </c>
      <c r="C3776" s="132">
        <v>330701045</v>
      </c>
      <c r="D3776" s="130" t="s">
        <v>6097</v>
      </c>
      <c r="E3776" s="130"/>
      <c r="F3776" s="130"/>
      <c r="G3776" s="131" t="s">
        <v>28</v>
      </c>
      <c r="H3776" s="131">
        <v>1920</v>
      </c>
      <c r="I3776" s="131">
        <v>1632</v>
      </c>
      <c r="J3776" s="161"/>
      <c r="K3776" s="161"/>
      <c r="L3776" s="161"/>
      <c r="M3776" s="161"/>
      <c r="N3776" s="164" t="s">
        <v>71</v>
      </c>
      <c r="O3776" s="165"/>
    </row>
    <row r="3777" s="100" customFormat="1" ht="50.65" spans="1:15">
      <c r="A3777" s="141" t="s">
        <v>67</v>
      </c>
      <c r="B3777" s="141" t="s">
        <v>88</v>
      </c>
      <c r="C3777" s="142">
        <v>330701046</v>
      </c>
      <c r="D3777" s="142" t="s">
        <v>6098</v>
      </c>
      <c r="E3777" s="142" t="s">
        <v>6099</v>
      </c>
      <c r="F3777" s="310"/>
      <c r="G3777" s="141" t="s">
        <v>28</v>
      </c>
      <c r="H3777" s="179">
        <v>1000</v>
      </c>
      <c r="I3777" s="146">
        <v>950</v>
      </c>
      <c r="J3777" s="146"/>
      <c r="K3777" s="146"/>
      <c r="L3777" s="146"/>
      <c r="M3777" s="310"/>
      <c r="N3777" s="141" t="s">
        <v>51</v>
      </c>
      <c r="O3777" s="141"/>
    </row>
    <row r="3778" s="100" customFormat="1" ht="30.4" spans="1:15">
      <c r="A3778" s="128" t="s">
        <v>244</v>
      </c>
      <c r="B3778" s="128" t="s">
        <v>244</v>
      </c>
      <c r="C3778" s="132" t="s">
        <v>6100</v>
      </c>
      <c r="D3778" s="130" t="s">
        <v>6101</v>
      </c>
      <c r="E3778" s="130"/>
      <c r="F3778" s="130"/>
      <c r="G3778" s="131" t="s">
        <v>28</v>
      </c>
      <c r="H3778" s="131">
        <v>520</v>
      </c>
      <c r="I3778" s="131">
        <v>494</v>
      </c>
      <c r="J3778" s="161"/>
      <c r="K3778" s="161"/>
      <c r="L3778" s="161"/>
      <c r="M3778" s="161" t="s">
        <v>6102</v>
      </c>
      <c r="N3778" s="164" t="s">
        <v>71</v>
      </c>
      <c r="O3778" s="165"/>
    </row>
    <row r="3779" s="100" customFormat="1" spans="1:15">
      <c r="A3779" s="128" t="s">
        <v>244</v>
      </c>
      <c r="B3779" s="128" t="s">
        <v>244</v>
      </c>
      <c r="C3779" s="132" t="s">
        <v>6103</v>
      </c>
      <c r="D3779" s="130" t="s">
        <v>6104</v>
      </c>
      <c r="E3779" s="130"/>
      <c r="F3779" s="130"/>
      <c r="G3779" s="131" t="s">
        <v>28</v>
      </c>
      <c r="H3779" s="131">
        <v>195</v>
      </c>
      <c r="I3779" s="131">
        <v>185</v>
      </c>
      <c r="J3779" s="161"/>
      <c r="K3779" s="161"/>
      <c r="L3779" s="161"/>
      <c r="M3779" s="161"/>
      <c r="N3779" s="164" t="s">
        <v>71</v>
      </c>
      <c r="O3779" s="165"/>
    </row>
    <row r="3780" s="100" customFormat="1" spans="1:15">
      <c r="A3780" s="128" t="s">
        <v>21</v>
      </c>
      <c r="B3780" s="128"/>
      <c r="C3780" s="132">
        <v>330702</v>
      </c>
      <c r="D3780" s="130" t="s">
        <v>6105</v>
      </c>
      <c r="E3780" s="130"/>
      <c r="F3780" s="130"/>
      <c r="G3780" s="131"/>
      <c r="H3780" s="131" t="s">
        <v>20</v>
      </c>
      <c r="I3780" s="131" t="s">
        <v>20</v>
      </c>
      <c r="J3780" s="161"/>
      <c r="K3780" s="161"/>
      <c r="L3780" s="161"/>
      <c r="M3780" s="161" t="s">
        <v>6106</v>
      </c>
      <c r="N3780" s="164" t="s">
        <v>20</v>
      </c>
      <c r="O3780" s="165"/>
    </row>
    <row r="3781" s="100" customFormat="1" spans="1:15">
      <c r="A3781" s="128" t="s">
        <v>21</v>
      </c>
      <c r="B3781" s="128" t="s">
        <v>244</v>
      </c>
      <c r="C3781" s="132">
        <v>330702001</v>
      </c>
      <c r="D3781" s="130" t="s">
        <v>6107</v>
      </c>
      <c r="E3781" s="130"/>
      <c r="F3781" s="130"/>
      <c r="G3781" s="131" t="s">
        <v>28</v>
      </c>
      <c r="H3781" s="131">
        <v>2920</v>
      </c>
      <c r="I3781" s="131">
        <v>2482</v>
      </c>
      <c r="J3781" s="161"/>
      <c r="K3781" s="161"/>
      <c r="L3781" s="161"/>
      <c r="M3781" s="161"/>
      <c r="N3781" s="164" t="s">
        <v>71</v>
      </c>
      <c r="O3781" s="165"/>
    </row>
    <row r="3782" s="100" customFormat="1" ht="20.25" spans="1:15">
      <c r="A3782" s="128" t="s">
        <v>21</v>
      </c>
      <c r="B3782" s="128" t="s">
        <v>244</v>
      </c>
      <c r="C3782" s="132">
        <v>3307020010</v>
      </c>
      <c r="D3782" s="130" t="s">
        <v>6108</v>
      </c>
      <c r="E3782" s="130"/>
      <c r="F3782" s="130"/>
      <c r="G3782" s="131" t="s">
        <v>28</v>
      </c>
      <c r="H3782" s="131">
        <v>3520</v>
      </c>
      <c r="I3782" s="131">
        <v>3082</v>
      </c>
      <c r="J3782" s="161"/>
      <c r="K3782" s="161"/>
      <c r="L3782" s="161"/>
      <c r="M3782" s="161"/>
      <c r="N3782" s="164" t="s">
        <v>71</v>
      </c>
      <c r="O3782" s="165"/>
    </row>
    <row r="3783" s="100" customFormat="1" spans="1:15">
      <c r="A3783" s="128" t="s">
        <v>21</v>
      </c>
      <c r="B3783" s="128" t="s">
        <v>244</v>
      </c>
      <c r="C3783" s="132">
        <v>330702002</v>
      </c>
      <c r="D3783" s="130" t="s">
        <v>6109</v>
      </c>
      <c r="E3783" s="130" t="s">
        <v>6110</v>
      </c>
      <c r="F3783" s="130" t="s">
        <v>197</v>
      </c>
      <c r="G3783" s="131" t="s">
        <v>28</v>
      </c>
      <c r="H3783" s="131">
        <v>4680</v>
      </c>
      <c r="I3783" s="131">
        <v>3978</v>
      </c>
      <c r="J3783" s="161"/>
      <c r="K3783" s="161"/>
      <c r="L3783" s="161"/>
      <c r="M3783" s="161"/>
      <c r="N3783" s="164" t="s">
        <v>71</v>
      </c>
      <c r="O3783" s="165"/>
    </row>
    <row r="3784" s="100" customFormat="1" ht="20.25" spans="1:15">
      <c r="A3784" s="128" t="s">
        <v>21</v>
      </c>
      <c r="B3784" s="128" t="s">
        <v>244</v>
      </c>
      <c r="C3784" s="132">
        <v>3307020020</v>
      </c>
      <c r="D3784" s="130" t="s">
        <v>6111</v>
      </c>
      <c r="E3784" s="130" t="s">
        <v>6110</v>
      </c>
      <c r="F3784" s="130" t="s">
        <v>197</v>
      </c>
      <c r="G3784" s="131" t="s">
        <v>28</v>
      </c>
      <c r="H3784" s="131">
        <v>5280</v>
      </c>
      <c r="I3784" s="131">
        <v>4578</v>
      </c>
      <c r="J3784" s="161"/>
      <c r="K3784" s="161"/>
      <c r="L3784" s="161"/>
      <c r="M3784" s="161"/>
      <c r="N3784" s="164" t="s">
        <v>71</v>
      </c>
      <c r="O3784" s="165"/>
    </row>
    <row r="3785" s="100" customFormat="1" spans="1:15">
      <c r="A3785" s="128" t="s">
        <v>21</v>
      </c>
      <c r="B3785" s="128" t="s">
        <v>244</v>
      </c>
      <c r="C3785" s="132">
        <v>330702003</v>
      </c>
      <c r="D3785" s="130" t="s">
        <v>6112</v>
      </c>
      <c r="E3785" s="130"/>
      <c r="F3785" s="130" t="s">
        <v>197</v>
      </c>
      <c r="G3785" s="131" t="s">
        <v>28</v>
      </c>
      <c r="H3785" s="131">
        <v>3700</v>
      </c>
      <c r="I3785" s="131">
        <v>3145</v>
      </c>
      <c r="J3785" s="161"/>
      <c r="K3785" s="161"/>
      <c r="L3785" s="161"/>
      <c r="M3785" s="161"/>
      <c r="N3785" s="164" t="s">
        <v>71</v>
      </c>
      <c r="O3785" s="165"/>
    </row>
    <row r="3786" s="100" customFormat="1" ht="20.25" spans="1:15">
      <c r="A3786" s="128" t="s">
        <v>21</v>
      </c>
      <c r="B3786" s="128" t="s">
        <v>244</v>
      </c>
      <c r="C3786" s="132">
        <v>3307020030</v>
      </c>
      <c r="D3786" s="130" t="s">
        <v>6113</v>
      </c>
      <c r="E3786" s="130"/>
      <c r="F3786" s="130" t="s">
        <v>197</v>
      </c>
      <c r="G3786" s="131" t="s">
        <v>28</v>
      </c>
      <c r="H3786" s="131">
        <v>4300</v>
      </c>
      <c r="I3786" s="131">
        <v>3745</v>
      </c>
      <c r="J3786" s="161"/>
      <c r="K3786" s="161"/>
      <c r="L3786" s="161"/>
      <c r="M3786" s="161"/>
      <c r="N3786" s="164" t="s">
        <v>71</v>
      </c>
      <c r="O3786" s="165"/>
    </row>
    <row r="3787" s="100" customFormat="1" ht="20.25" spans="1:15">
      <c r="A3787" s="128" t="s">
        <v>21</v>
      </c>
      <c r="B3787" s="128" t="s">
        <v>244</v>
      </c>
      <c r="C3787" s="132">
        <v>330702004</v>
      </c>
      <c r="D3787" s="130" t="s">
        <v>6114</v>
      </c>
      <c r="E3787" s="130" t="s">
        <v>6115</v>
      </c>
      <c r="F3787" s="130" t="s">
        <v>197</v>
      </c>
      <c r="G3787" s="131" t="s">
        <v>28</v>
      </c>
      <c r="H3787" s="131">
        <v>3800</v>
      </c>
      <c r="I3787" s="131">
        <v>3230</v>
      </c>
      <c r="J3787" s="161"/>
      <c r="K3787" s="161"/>
      <c r="L3787" s="161"/>
      <c r="M3787" s="161"/>
      <c r="N3787" s="164" t="s">
        <v>71</v>
      </c>
      <c r="O3787" s="165"/>
    </row>
    <row r="3788" s="100" customFormat="1" ht="20.25" spans="1:15">
      <c r="A3788" s="128" t="s">
        <v>21</v>
      </c>
      <c r="B3788" s="128" t="s">
        <v>244</v>
      </c>
      <c r="C3788" s="132">
        <v>3307020040</v>
      </c>
      <c r="D3788" s="130" t="s">
        <v>6116</v>
      </c>
      <c r="E3788" s="130" t="s">
        <v>6115</v>
      </c>
      <c r="F3788" s="130" t="s">
        <v>197</v>
      </c>
      <c r="G3788" s="131" t="s">
        <v>28</v>
      </c>
      <c r="H3788" s="131">
        <v>4300</v>
      </c>
      <c r="I3788" s="131">
        <v>3830</v>
      </c>
      <c r="J3788" s="161"/>
      <c r="K3788" s="161"/>
      <c r="L3788" s="161"/>
      <c r="M3788" s="161"/>
      <c r="N3788" s="164" t="s">
        <v>71</v>
      </c>
      <c r="O3788" s="165"/>
    </row>
    <row r="3789" s="100" customFormat="1" spans="1:15">
      <c r="A3789" s="128" t="s">
        <v>21</v>
      </c>
      <c r="B3789" s="128" t="s">
        <v>244</v>
      </c>
      <c r="C3789" s="132">
        <v>330702005</v>
      </c>
      <c r="D3789" s="130" t="s">
        <v>6117</v>
      </c>
      <c r="E3789" s="130"/>
      <c r="F3789" s="130" t="s">
        <v>197</v>
      </c>
      <c r="G3789" s="131" t="s">
        <v>28</v>
      </c>
      <c r="H3789" s="131">
        <v>2800</v>
      </c>
      <c r="I3789" s="131">
        <v>2380</v>
      </c>
      <c r="J3789" s="161"/>
      <c r="K3789" s="161"/>
      <c r="L3789" s="161"/>
      <c r="M3789" s="161"/>
      <c r="N3789" s="164" t="s">
        <v>71</v>
      </c>
      <c r="O3789" s="165"/>
    </row>
    <row r="3790" s="100" customFormat="1" ht="20.25" spans="1:15">
      <c r="A3790" s="128" t="s">
        <v>21</v>
      </c>
      <c r="B3790" s="128" t="s">
        <v>244</v>
      </c>
      <c r="C3790" s="132">
        <v>3307020050</v>
      </c>
      <c r="D3790" s="130" t="s">
        <v>6118</v>
      </c>
      <c r="E3790" s="130"/>
      <c r="F3790" s="130" t="s">
        <v>197</v>
      </c>
      <c r="G3790" s="131" t="s">
        <v>28</v>
      </c>
      <c r="H3790" s="131">
        <v>3400</v>
      </c>
      <c r="I3790" s="131">
        <v>2980</v>
      </c>
      <c r="J3790" s="161"/>
      <c r="K3790" s="161"/>
      <c r="L3790" s="161"/>
      <c r="M3790" s="161"/>
      <c r="N3790" s="164" t="s">
        <v>71</v>
      </c>
      <c r="O3790" s="165"/>
    </row>
    <row r="3791" s="100" customFormat="1" spans="1:15">
      <c r="A3791" s="128" t="s">
        <v>21</v>
      </c>
      <c r="B3791" s="128" t="s">
        <v>244</v>
      </c>
      <c r="C3791" s="132">
        <v>330702006</v>
      </c>
      <c r="D3791" s="130" t="s">
        <v>6119</v>
      </c>
      <c r="E3791" s="130" t="s">
        <v>6120</v>
      </c>
      <c r="F3791" s="130" t="s">
        <v>197</v>
      </c>
      <c r="G3791" s="131" t="s">
        <v>28</v>
      </c>
      <c r="H3791" s="131">
        <v>3720</v>
      </c>
      <c r="I3791" s="131">
        <v>3162</v>
      </c>
      <c r="J3791" s="161"/>
      <c r="K3791" s="161"/>
      <c r="L3791" s="161"/>
      <c r="M3791" s="161"/>
      <c r="N3791" s="164" t="s">
        <v>71</v>
      </c>
      <c r="O3791" s="165"/>
    </row>
    <row r="3792" s="100" customFormat="1" ht="20.25" spans="1:15">
      <c r="A3792" s="128" t="s">
        <v>21</v>
      </c>
      <c r="B3792" s="128" t="s">
        <v>244</v>
      </c>
      <c r="C3792" s="132">
        <v>3307020060</v>
      </c>
      <c r="D3792" s="130" t="s">
        <v>6121</v>
      </c>
      <c r="E3792" s="130" t="s">
        <v>6120</v>
      </c>
      <c r="F3792" s="130" t="s">
        <v>197</v>
      </c>
      <c r="G3792" s="131" t="s">
        <v>28</v>
      </c>
      <c r="H3792" s="131">
        <v>4320</v>
      </c>
      <c r="I3792" s="131">
        <v>3762</v>
      </c>
      <c r="J3792" s="161"/>
      <c r="K3792" s="161"/>
      <c r="L3792" s="161"/>
      <c r="M3792" s="161"/>
      <c r="N3792" s="164" t="s">
        <v>71</v>
      </c>
      <c r="O3792" s="165"/>
    </row>
    <row r="3793" s="100" customFormat="1" spans="1:15">
      <c r="A3793" s="128" t="s">
        <v>21</v>
      </c>
      <c r="B3793" s="128" t="s">
        <v>244</v>
      </c>
      <c r="C3793" s="132">
        <v>330702007</v>
      </c>
      <c r="D3793" s="130" t="s">
        <v>6122</v>
      </c>
      <c r="E3793" s="130" t="s">
        <v>6123</v>
      </c>
      <c r="F3793" s="130" t="s">
        <v>197</v>
      </c>
      <c r="G3793" s="131" t="s">
        <v>28</v>
      </c>
      <c r="H3793" s="131">
        <v>4040</v>
      </c>
      <c r="I3793" s="131">
        <v>3434</v>
      </c>
      <c r="J3793" s="161"/>
      <c r="K3793" s="161"/>
      <c r="L3793" s="161"/>
      <c r="M3793" s="161"/>
      <c r="N3793" s="164" t="s">
        <v>71</v>
      </c>
      <c r="O3793" s="165"/>
    </row>
    <row r="3794" s="100" customFormat="1" ht="20.25" spans="1:15">
      <c r="A3794" s="128" t="s">
        <v>21</v>
      </c>
      <c r="B3794" s="128" t="s">
        <v>244</v>
      </c>
      <c r="C3794" s="132">
        <v>3307020070</v>
      </c>
      <c r="D3794" s="130" t="s">
        <v>6124</v>
      </c>
      <c r="E3794" s="130" t="s">
        <v>6123</v>
      </c>
      <c r="F3794" s="130" t="s">
        <v>197</v>
      </c>
      <c r="G3794" s="131" t="s">
        <v>28</v>
      </c>
      <c r="H3794" s="131">
        <v>4640</v>
      </c>
      <c r="I3794" s="131">
        <v>4034</v>
      </c>
      <c r="J3794" s="161"/>
      <c r="K3794" s="161"/>
      <c r="L3794" s="161"/>
      <c r="M3794" s="161"/>
      <c r="N3794" s="164" t="s">
        <v>71</v>
      </c>
      <c r="O3794" s="165"/>
    </row>
    <row r="3795" s="100" customFormat="1" spans="1:15">
      <c r="A3795" s="128" t="s">
        <v>21</v>
      </c>
      <c r="B3795" s="128" t="s">
        <v>244</v>
      </c>
      <c r="C3795" s="132">
        <v>330702008</v>
      </c>
      <c r="D3795" s="130" t="s">
        <v>6125</v>
      </c>
      <c r="E3795" s="130"/>
      <c r="F3795" s="130" t="s">
        <v>197</v>
      </c>
      <c r="G3795" s="131" t="s">
        <v>28</v>
      </c>
      <c r="H3795" s="131">
        <v>4040</v>
      </c>
      <c r="I3795" s="131">
        <v>3434</v>
      </c>
      <c r="J3795" s="161"/>
      <c r="K3795" s="161"/>
      <c r="L3795" s="161"/>
      <c r="M3795" s="161"/>
      <c r="N3795" s="164" t="s">
        <v>71</v>
      </c>
      <c r="O3795" s="165"/>
    </row>
    <row r="3796" s="100" customFormat="1" ht="20.25" spans="1:15">
      <c r="A3796" s="128" t="s">
        <v>21</v>
      </c>
      <c r="B3796" s="128" t="s">
        <v>244</v>
      </c>
      <c r="C3796" s="132">
        <v>3307020080</v>
      </c>
      <c r="D3796" s="130" t="s">
        <v>6126</v>
      </c>
      <c r="E3796" s="130"/>
      <c r="F3796" s="130" t="s">
        <v>197</v>
      </c>
      <c r="G3796" s="131" t="s">
        <v>28</v>
      </c>
      <c r="H3796" s="131">
        <v>4640</v>
      </c>
      <c r="I3796" s="131">
        <v>4034</v>
      </c>
      <c r="J3796" s="161"/>
      <c r="K3796" s="161"/>
      <c r="L3796" s="161"/>
      <c r="M3796" s="161"/>
      <c r="N3796" s="164" t="s">
        <v>71</v>
      </c>
      <c r="O3796" s="165"/>
    </row>
    <row r="3797" s="100" customFormat="1" spans="1:15">
      <c r="A3797" s="128" t="s">
        <v>88</v>
      </c>
      <c r="B3797" s="128" t="s">
        <v>244</v>
      </c>
      <c r="C3797" s="132">
        <v>330702009</v>
      </c>
      <c r="D3797" s="130" t="s">
        <v>6127</v>
      </c>
      <c r="E3797" s="130" t="s">
        <v>6128</v>
      </c>
      <c r="F3797" s="130"/>
      <c r="G3797" s="131" t="s">
        <v>28</v>
      </c>
      <c r="H3797" s="131">
        <v>2600</v>
      </c>
      <c r="I3797" s="131">
        <v>2210</v>
      </c>
      <c r="J3797" s="161"/>
      <c r="K3797" s="161"/>
      <c r="L3797" s="161"/>
      <c r="M3797" s="161"/>
      <c r="N3797" s="164" t="s">
        <v>71</v>
      </c>
      <c r="O3797" s="165"/>
    </row>
    <row r="3798" s="100" customFormat="1" ht="20.25" spans="1:15">
      <c r="A3798" s="128" t="s">
        <v>88</v>
      </c>
      <c r="B3798" s="128" t="s">
        <v>244</v>
      </c>
      <c r="C3798" s="132">
        <v>3307020090</v>
      </c>
      <c r="D3798" s="130" t="s">
        <v>6129</v>
      </c>
      <c r="E3798" s="130" t="s">
        <v>6128</v>
      </c>
      <c r="F3798" s="130"/>
      <c r="G3798" s="131" t="s">
        <v>28</v>
      </c>
      <c r="H3798" s="131">
        <v>3200</v>
      </c>
      <c r="I3798" s="131">
        <v>2810</v>
      </c>
      <c r="J3798" s="161"/>
      <c r="K3798" s="161"/>
      <c r="L3798" s="161"/>
      <c r="M3798" s="161"/>
      <c r="N3798" s="164" t="s">
        <v>71</v>
      </c>
      <c r="O3798" s="165"/>
    </row>
    <row r="3799" s="100" customFormat="1" spans="1:15">
      <c r="A3799" s="128" t="s">
        <v>21</v>
      </c>
      <c r="B3799" s="128" t="s">
        <v>244</v>
      </c>
      <c r="C3799" s="132">
        <v>330702010</v>
      </c>
      <c r="D3799" s="130" t="s">
        <v>6130</v>
      </c>
      <c r="E3799" s="130"/>
      <c r="F3799" s="130"/>
      <c r="G3799" s="131" t="s">
        <v>28</v>
      </c>
      <c r="H3799" s="131">
        <v>5000</v>
      </c>
      <c r="I3799" s="131">
        <v>4250</v>
      </c>
      <c r="J3799" s="161"/>
      <c r="K3799" s="161"/>
      <c r="L3799" s="161"/>
      <c r="M3799" s="161"/>
      <c r="N3799" s="164" t="s">
        <v>71</v>
      </c>
      <c r="O3799" s="165"/>
    </row>
    <row r="3800" s="100" customFormat="1" ht="20.25" spans="1:15">
      <c r="A3800" s="128" t="s">
        <v>21</v>
      </c>
      <c r="B3800" s="128" t="s">
        <v>244</v>
      </c>
      <c r="C3800" s="132">
        <v>3307020100</v>
      </c>
      <c r="D3800" s="130" t="s">
        <v>6131</v>
      </c>
      <c r="E3800" s="130"/>
      <c r="F3800" s="130"/>
      <c r="G3800" s="131" t="s">
        <v>28</v>
      </c>
      <c r="H3800" s="131">
        <v>5600</v>
      </c>
      <c r="I3800" s="131">
        <v>4850</v>
      </c>
      <c r="J3800" s="161"/>
      <c r="K3800" s="161"/>
      <c r="L3800" s="161"/>
      <c r="M3800" s="161"/>
      <c r="N3800" s="164" t="s">
        <v>71</v>
      </c>
      <c r="O3800" s="165"/>
    </row>
    <row r="3801" s="100" customFormat="1" spans="1:15">
      <c r="A3801" s="128" t="s">
        <v>21</v>
      </c>
      <c r="B3801" s="128" t="s">
        <v>244</v>
      </c>
      <c r="C3801" s="132">
        <v>330702011</v>
      </c>
      <c r="D3801" s="130" t="s">
        <v>6132</v>
      </c>
      <c r="E3801" s="130"/>
      <c r="F3801" s="130" t="s">
        <v>197</v>
      </c>
      <c r="G3801" s="131" t="s">
        <v>28</v>
      </c>
      <c r="H3801" s="131">
        <v>2590</v>
      </c>
      <c r="I3801" s="131">
        <v>2331</v>
      </c>
      <c r="J3801" s="161"/>
      <c r="K3801" s="161"/>
      <c r="L3801" s="161"/>
      <c r="M3801" s="161"/>
      <c r="N3801" s="164" t="s">
        <v>71</v>
      </c>
      <c r="O3801" s="165"/>
    </row>
    <row r="3802" s="100" customFormat="1" spans="1:15">
      <c r="A3802" s="128" t="s">
        <v>21</v>
      </c>
      <c r="B3802" s="128" t="s">
        <v>244</v>
      </c>
      <c r="C3802" s="132">
        <v>3307020110</v>
      </c>
      <c r="D3802" s="130" t="s">
        <v>6133</v>
      </c>
      <c r="E3802" s="130"/>
      <c r="F3802" s="130"/>
      <c r="G3802" s="131" t="s">
        <v>28</v>
      </c>
      <c r="H3802" s="131">
        <v>3190</v>
      </c>
      <c r="I3802" s="131">
        <v>2931</v>
      </c>
      <c r="J3802" s="161"/>
      <c r="K3802" s="161"/>
      <c r="L3802" s="161"/>
      <c r="M3802" s="161"/>
      <c r="N3802" s="164" t="s">
        <v>71</v>
      </c>
      <c r="O3802" s="165"/>
    </row>
    <row r="3803" s="100" customFormat="1" ht="81" spans="1:15">
      <c r="A3803" s="141" t="s">
        <v>67</v>
      </c>
      <c r="B3803" s="141" t="s">
        <v>244</v>
      </c>
      <c r="C3803" s="182">
        <v>330702012</v>
      </c>
      <c r="D3803" s="182" t="s">
        <v>6134</v>
      </c>
      <c r="E3803" s="297" t="s">
        <v>6135</v>
      </c>
      <c r="F3803" s="182" t="s">
        <v>20</v>
      </c>
      <c r="G3803" s="261" t="s">
        <v>28</v>
      </c>
      <c r="H3803" s="261">
        <v>6000</v>
      </c>
      <c r="I3803" s="261">
        <v>5100</v>
      </c>
      <c r="J3803" s="262"/>
      <c r="K3803" s="262"/>
      <c r="L3803" s="262"/>
      <c r="M3803" s="197"/>
      <c r="N3803" s="141" t="s">
        <v>30</v>
      </c>
      <c r="O3803" s="141"/>
    </row>
    <row r="3804" s="100" customFormat="1" spans="1:15">
      <c r="A3804" s="141" t="s">
        <v>67</v>
      </c>
      <c r="B3804" s="128" t="s">
        <v>244</v>
      </c>
      <c r="C3804" s="132">
        <v>3307020120</v>
      </c>
      <c r="D3804" s="130" t="s">
        <v>6136</v>
      </c>
      <c r="E3804" s="130"/>
      <c r="F3804" s="130"/>
      <c r="G3804" s="131"/>
      <c r="H3804" s="131"/>
      <c r="I3804" s="131"/>
      <c r="J3804" s="161"/>
      <c r="K3804" s="161"/>
      <c r="L3804" s="161"/>
      <c r="M3804" s="237" t="s">
        <v>166</v>
      </c>
      <c r="N3804" s="164"/>
      <c r="O3804" s="165"/>
    </row>
    <row r="3805" s="100" customFormat="1" spans="1:15">
      <c r="A3805" s="128" t="s">
        <v>88</v>
      </c>
      <c r="B3805" s="128" t="s">
        <v>244</v>
      </c>
      <c r="C3805" s="132">
        <v>330702013</v>
      </c>
      <c r="D3805" s="130" t="s">
        <v>6137</v>
      </c>
      <c r="E3805" s="130"/>
      <c r="F3805" s="130"/>
      <c r="G3805" s="131" t="s">
        <v>28</v>
      </c>
      <c r="H3805" s="131">
        <v>5500</v>
      </c>
      <c r="I3805" s="131">
        <v>4675</v>
      </c>
      <c r="J3805" s="161"/>
      <c r="K3805" s="161"/>
      <c r="L3805" s="161"/>
      <c r="M3805" s="161"/>
      <c r="N3805" s="164" t="s">
        <v>30</v>
      </c>
      <c r="O3805" s="165"/>
    </row>
    <row r="3806" s="100" customFormat="1" ht="50.65" spans="1:15">
      <c r="A3806" s="141" t="s">
        <v>67</v>
      </c>
      <c r="B3806" s="141" t="s">
        <v>244</v>
      </c>
      <c r="C3806" s="182">
        <v>330702014</v>
      </c>
      <c r="D3806" s="191" t="s">
        <v>6138</v>
      </c>
      <c r="E3806" s="247" t="s">
        <v>6139</v>
      </c>
      <c r="F3806" s="191"/>
      <c r="G3806" s="193" t="s">
        <v>28</v>
      </c>
      <c r="H3806" s="193">
        <v>1300</v>
      </c>
      <c r="I3806" s="261">
        <v>1105</v>
      </c>
      <c r="J3806" s="262"/>
      <c r="K3806" s="262"/>
      <c r="L3806" s="262"/>
      <c r="M3806" s="232" t="s">
        <v>6140</v>
      </c>
      <c r="N3806" s="141" t="s">
        <v>30</v>
      </c>
      <c r="O3806" s="141"/>
    </row>
    <row r="3807" s="100" customFormat="1" ht="20.25" spans="1:15">
      <c r="A3807" s="128" t="s">
        <v>21</v>
      </c>
      <c r="B3807" s="128" t="s">
        <v>244</v>
      </c>
      <c r="C3807" s="132">
        <v>330702015</v>
      </c>
      <c r="D3807" s="130" t="s">
        <v>6141</v>
      </c>
      <c r="E3807" s="130" t="s">
        <v>6142</v>
      </c>
      <c r="F3807" s="130"/>
      <c r="G3807" s="131" t="s">
        <v>28</v>
      </c>
      <c r="H3807" s="131">
        <v>3720</v>
      </c>
      <c r="I3807" s="131">
        <v>3162</v>
      </c>
      <c r="J3807" s="161"/>
      <c r="K3807" s="161"/>
      <c r="L3807" s="161"/>
      <c r="M3807" s="161"/>
      <c r="N3807" s="164" t="s">
        <v>71</v>
      </c>
      <c r="O3807" s="165"/>
    </row>
    <row r="3808" s="100" customFormat="1" ht="20.25" spans="1:15">
      <c r="A3808" s="128" t="s">
        <v>21</v>
      </c>
      <c r="B3808" s="128" t="s">
        <v>244</v>
      </c>
      <c r="C3808" s="132">
        <v>3307020150</v>
      </c>
      <c r="D3808" s="130" t="s">
        <v>6143</v>
      </c>
      <c r="E3808" s="130" t="s">
        <v>6142</v>
      </c>
      <c r="F3808" s="130"/>
      <c r="G3808" s="131" t="s">
        <v>28</v>
      </c>
      <c r="H3808" s="131">
        <v>4320</v>
      </c>
      <c r="I3808" s="131">
        <v>3762</v>
      </c>
      <c r="J3808" s="161"/>
      <c r="K3808" s="161"/>
      <c r="L3808" s="161"/>
      <c r="M3808" s="161"/>
      <c r="N3808" s="164" t="s">
        <v>51</v>
      </c>
      <c r="O3808" s="165"/>
    </row>
    <row r="3809" s="100" customFormat="1" ht="20.25" spans="1:15">
      <c r="A3809" s="128" t="s">
        <v>21</v>
      </c>
      <c r="B3809" s="128"/>
      <c r="C3809" s="132">
        <v>330703</v>
      </c>
      <c r="D3809" s="130" t="s">
        <v>6144</v>
      </c>
      <c r="E3809" s="130"/>
      <c r="F3809" s="130"/>
      <c r="G3809" s="131"/>
      <c r="H3809" s="131" t="s">
        <v>20</v>
      </c>
      <c r="I3809" s="131" t="s">
        <v>20</v>
      </c>
      <c r="J3809" s="161"/>
      <c r="K3809" s="161"/>
      <c r="L3809" s="161"/>
      <c r="M3809" s="161"/>
      <c r="N3809" s="164" t="s">
        <v>20</v>
      </c>
      <c r="O3809" s="165"/>
    </row>
    <row r="3810" s="100" customFormat="1" spans="1:15">
      <c r="A3810" s="128" t="s">
        <v>21</v>
      </c>
      <c r="B3810" s="128" t="s">
        <v>244</v>
      </c>
      <c r="C3810" s="132">
        <v>330703001</v>
      </c>
      <c r="D3810" s="130" t="s">
        <v>6145</v>
      </c>
      <c r="E3810" s="130" t="s">
        <v>6146</v>
      </c>
      <c r="F3810" s="130"/>
      <c r="G3810" s="131" t="s">
        <v>28</v>
      </c>
      <c r="H3810" s="131">
        <v>2610</v>
      </c>
      <c r="I3810" s="131">
        <v>2349</v>
      </c>
      <c r="J3810" s="161"/>
      <c r="K3810" s="161"/>
      <c r="L3810" s="161"/>
      <c r="M3810" s="161"/>
      <c r="N3810" s="164" t="s">
        <v>51</v>
      </c>
      <c r="O3810" s="165" t="s">
        <v>291</v>
      </c>
    </row>
    <row r="3811" s="100" customFormat="1" spans="1:15">
      <c r="A3811" s="141" t="s">
        <v>67</v>
      </c>
      <c r="B3811" s="128" t="s">
        <v>244</v>
      </c>
      <c r="C3811" s="132">
        <v>330703002</v>
      </c>
      <c r="D3811" s="130" t="s">
        <v>6147</v>
      </c>
      <c r="E3811" s="130"/>
      <c r="F3811" s="130"/>
      <c r="G3811" s="131"/>
      <c r="H3811" s="131"/>
      <c r="I3811" s="131"/>
      <c r="J3811" s="161"/>
      <c r="K3811" s="161"/>
      <c r="L3811" s="161"/>
      <c r="M3811" s="237" t="s">
        <v>166</v>
      </c>
      <c r="N3811" s="164"/>
      <c r="O3811" s="165"/>
    </row>
    <row r="3812" s="100" customFormat="1" spans="1:15">
      <c r="A3812" s="128" t="s">
        <v>21</v>
      </c>
      <c r="B3812" s="128" t="s">
        <v>244</v>
      </c>
      <c r="C3812" s="132">
        <v>330703003</v>
      </c>
      <c r="D3812" s="130" t="s">
        <v>6148</v>
      </c>
      <c r="E3812" s="130"/>
      <c r="F3812" s="130" t="s">
        <v>197</v>
      </c>
      <c r="G3812" s="131" t="s">
        <v>28</v>
      </c>
      <c r="H3812" s="131">
        <v>1800</v>
      </c>
      <c r="I3812" s="131">
        <v>1620</v>
      </c>
      <c r="J3812" s="161"/>
      <c r="K3812" s="161"/>
      <c r="L3812" s="161"/>
      <c r="M3812" s="161"/>
      <c r="N3812" s="164" t="s">
        <v>71</v>
      </c>
      <c r="O3812" s="165"/>
    </row>
    <row r="3813" s="100" customFormat="1" ht="20.25" spans="1:15">
      <c r="A3813" s="128" t="s">
        <v>21</v>
      </c>
      <c r="B3813" s="128" t="s">
        <v>244</v>
      </c>
      <c r="C3813" s="132">
        <v>3307030030</v>
      </c>
      <c r="D3813" s="130" t="s">
        <v>6149</v>
      </c>
      <c r="E3813" s="130"/>
      <c r="F3813" s="130"/>
      <c r="G3813" s="131" t="s">
        <v>28</v>
      </c>
      <c r="H3813" s="131">
        <v>2400</v>
      </c>
      <c r="I3813" s="131">
        <v>2220</v>
      </c>
      <c r="J3813" s="161"/>
      <c r="K3813" s="161"/>
      <c r="L3813" s="161"/>
      <c r="M3813" s="161"/>
      <c r="N3813" s="164" t="s">
        <v>71</v>
      </c>
      <c r="O3813" s="165"/>
    </row>
    <row r="3814" s="100" customFormat="1" spans="1:15">
      <c r="A3814" s="128" t="s">
        <v>21</v>
      </c>
      <c r="B3814" s="128" t="s">
        <v>244</v>
      </c>
      <c r="C3814" s="132">
        <v>330703004</v>
      </c>
      <c r="D3814" s="130" t="s">
        <v>6150</v>
      </c>
      <c r="E3814" s="130"/>
      <c r="F3814" s="130"/>
      <c r="G3814" s="131" t="s">
        <v>28</v>
      </c>
      <c r="H3814" s="131">
        <v>2175</v>
      </c>
      <c r="I3814" s="131">
        <v>1958</v>
      </c>
      <c r="J3814" s="161"/>
      <c r="K3814" s="161"/>
      <c r="L3814" s="161"/>
      <c r="M3814" s="161"/>
      <c r="N3814" s="164" t="s">
        <v>71</v>
      </c>
      <c r="O3814" s="165"/>
    </row>
    <row r="3815" s="100" customFormat="1" ht="20.25" spans="1:15">
      <c r="A3815" s="128" t="s">
        <v>21</v>
      </c>
      <c r="B3815" s="128" t="s">
        <v>244</v>
      </c>
      <c r="C3815" s="132">
        <v>3307030040</v>
      </c>
      <c r="D3815" s="130" t="s">
        <v>6151</v>
      </c>
      <c r="E3815" s="130"/>
      <c r="F3815" s="130"/>
      <c r="G3815" s="131" t="s">
        <v>28</v>
      </c>
      <c r="H3815" s="131">
        <v>2775</v>
      </c>
      <c r="I3815" s="131">
        <v>2558</v>
      </c>
      <c r="J3815" s="161"/>
      <c r="K3815" s="161"/>
      <c r="L3815" s="161"/>
      <c r="M3815" s="161"/>
      <c r="N3815" s="164" t="s">
        <v>71</v>
      </c>
      <c r="O3815" s="165"/>
    </row>
    <row r="3816" s="100" customFormat="1" ht="20.25" spans="1:15">
      <c r="A3816" s="128" t="s">
        <v>21</v>
      </c>
      <c r="B3816" s="128" t="s">
        <v>244</v>
      </c>
      <c r="C3816" s="132">
        <v>330703005</v>
      </c>
      <c r="D3816" s="130" t="s">
        <v>6152</v>
      </c>
      <c r="E3816" s="130" t="s">
        <v>6153</v>
      </c>
      <c r="F3816" s="130"/>
      <c r="G3816" s="131" t="s">
        <v>28</v>
      </c>
      <c r="H3816" s="131">
        <v>2175</v>
      </c>
      <c r="I3816" s="131">
        <v>1958</v>
      </c>
      <c r="J3816" s="161"/>
      <c r="K3816" s="161"/>
      <c r="L3816" s="161"/>
      <c r="M3816" s="161"/>
      <c r="N3816" s="164" t="s">
        <v>71</v>
      </c>
      <c r="O3816" s="165"/>
    </row>
    <row r="3817" s="100" customFormat="1" spans="1:15">
      <c r="A3817" s="128" t="s">
        <v>21</v>
      </c>
      <c r="B3817" s="128" t="s">
        <v>244</v>
      </c>
      <c r="C3817" s="132">
        <v>330703006</v>
      </c>
      <c r="D3817" s="130" t="s">
        <v>6154</v>
      </c>
      <c r="E3817" s="130" t="s">
        <v>6155</v>
      </c>
      <c r="F3817" s="130"/>
      <c r="G3817" s="131" t="s">
        <v>28</v>
      </c>
      <c r="H3817" s="131">
        <v>1875</v>
      </c>
      <c r="I3817" s="131">
        <v>1688</v>
      </c>
      <c r="J3817" s="161"/>
      <c r="K3817" s="161"/>
      <c r="L3817" s="161"/>
      <c r="M3817" s="161"/>
      <c r="N3817" s="164" t="s">
        <v>71</v>
      </c>
      <c r="O3817" s="165"/>
    </row>
    <row r="3818" s="100" customFormat="1" spans="1:15">
      <c r="A3818" s="128" t="s">
        <v>88</v>
      </c>
      <c r="B3818" s="128" t="s">
        <v>244</v>
      </c>
      <c r="C3818" s="132">
        <v>330703007</v>
      </c>
      <c r="D3818" s="130" t="s">
        <v>6156</v>
      </c>
      <c r="E3818" s="130" t="s">
        <v>6157</v>
      </c>
      <c r="F3818" s="130"/>
      <c r="G3818" s="131" t="s">
        <v>28</v>
      </c>
      <c r="H3818" s="131">
        <v>1400</v>
      </c>
      <c r="I3818" s="131">
        <v>1260</v>
      </c>
      <c r="J3818" s="161"/>
      <c r="K3818" s="161"/>
      <c r="L3818" s="161"/>
      <c r="M3818" s="161"/>
      <c r="N3818" s="164" t="s">
        <v>71</v>
      </c>
      <c r="O3818" s="165"/>
    </row>
    <row r="3819" s="100" customFormat="1" ht="70.9" spans="1:15">
      <c r="A3819" s="141" t="s">
        <v>67</v>
      </c>
      <c r="B3819" s="141" t="s">
        <v>244</v>
      </c>
      <c r="C3819" s="182">
        <v>330703008</v>
      </c>
      <c r="D3819" s="191" t="s">
        <v>6158</v>
      </c>
      <c r="E3819" s="189" t="s">
        <v>6159</v>
      </c>
      <c r="F3819" s="265"/>
      <c r="G3819" s="141" t="s">
        <v>28</v>
      </c>
      <c r="H3819" s="261">
        <v>2320</v>
      </c>
      <c r="I3819" s="261">
        <v>2088</v>
      </c>
      <c r="J3819" s="262"/>
      <c r="K3819" s="262"/>
      <c r="L3819" s="262"/>
      <c r="M3819" s="200"/>
      <c r="N3819" s="141" t="s">
        <v>71</v>
      </c>
      <c r="O3819" s="141"/>
    </row>
    <row r="3820" s="100" customFormat="1" spans="1:15">
      <c r="A3820" s="128" t="s">
        <v>21</v>
      </c>
      <c r="B3820" s="128" t="s">
        <v>244</v>
      </c>
      <c r="C3820" s="132">
        <v>330703009</v>
      </c>
      <c r="D3820" s="130" t="s">
        <v>6160</v>
      </c>
      <c r="E3820" s="130" t="s">
        <v>6161</v>
      </c>
      <c r="F3820" s="130" t="s">
        <v>197</v>
      </c>
      <c r="G3820" s="131" t="s">
        <v>28</v>
      </c>
      <c r="H3820" s="131">
        <v>3200</v>
      </c>
      <c r="I3820" s="131">
        <v>2720</v>
      </c>
      <c r="J3820" s="161"/>
      <c r="K3820" s="161"/>
      <c r="L3820" s="161"/>
      <c r="M3820" s="161"/>
      <c r="N3820" s="164" t="s">
        <v>71</v>
      </c>
      <c r="O3820" s="165"/>
    </row>
    <row r="3821" s="100" customFormat="1" ht="20.25" spans="1:15">
      <c r="A3821" s="128" t="s">
        <v>21</v>
      </c>
      <c r="B3821" s="128" t="s">
        <v>244</v>
      </c>
      <c r="C3821" s="132">
        <v>330703010</v>
      </c>
      <c r="D3821" s="130" t="s">
        <v>6162</v>
      </c>
      <c r="E3821" s="130" t="s">
        <v>6163</v>
      </c>
      <c r="F3821" s="130"/>
      <c r="G3821" s="131" t="s">
        <v>28</v>
      </c>
      <c r="H3821" s="131">
        <v>1015</v>
      </c>
      <c r="I3821" s="131">
        <v>914</v>
      </c>
      <c r="J3821" s="161"/>
      <c r="K3821" s="161"/>
      <c r="L3821" s="161"/>
      <c r="M3821" s="161"/>
      <c r="N3821" s="164" t="s">
        <v>71</v>
      </c>
      <c r="O3821" s="165"/>
    </row>
    <row r="3822" s="100" customFormat="1" ht="20.25" spans="1:15">
      <c r="A3822" s="128" t="s">
        <v>21</v>
      </c>
      <c r="B3822" s="128" t="s">
        <v>244</v>
      </c>
      <c r="C3822" s="132">
        <v>330703011</v>
      </c>
      <c r="D3822" s="130" t="s">
        <v>6164</v>
      </c>
      <c r="E3822" s="130" t="s">
        <v>6165</v>
      </c>
      <c r="F3822" s="130" t="s">
        <v>197</v>
      </c>
      <c r="G3822" s="131" t="s">
        <v>28</v>
      </c>
      <c r="H3822" s="131">
        <v>1215</v>
      </c>
      <c r="I3822" s="131">
        <v>1094</v>
      </c>
      <c r="J3822" s="161"/>
      <c r="K3822" s="161"/>
      <c r="L3822" s="161"/>
      <c r="M3822" s="161"/>
      <c r="N3822" s="164" t="s">
        <v>71</v>
      </c>
      <c r="O3822" s="165"/>
    </row>
    <row r="3823" s="100" customFormat="1" ht="20.25" spans="1:15">
      <c r="A3823" s="128" t="s">
        <v>21</v>
      </c>
      <c r="B3823" s="128" t="s">
        <v>244</v>
      </c>
      <c r="C3823" s="132">
        <v>330703012</v>
      </c>
      <c r="D3823" s="130" t="s">
        <v>6166</v>
      </c>
      <c r="E3823" s="130" t="s">
        <v>6167</v>
      </c>
      <c r="F3823" s="130" t="s">
        <v>6168</v>
      </c>
      <c r="G3823" s="131" t="s">
        <v>28</v>
      </c>
      <c r="H3823" s="131">
        <v>2080</v>
      </c>
      <c r="I3823" s="131">
        <v>1768</v>
      </c>
      <c r="J3823" s="161"/>
      <c r="K3823" s="161"/>
      <c r="L3823" s="161"/>
      <c r="M3823" s="161"/>
      <c r="N3823" s="164" t="s">
        <v>71</v>
      </c>
      <c r="O3823" s="165"/>
    </row>
    <row r="3824" s="100" customFormat="1" spans="1:15">
      <c r="A3824" s="128" t="s">
        <v>21</v>
      </c>
      <c r="B3824" s="128" t="s">
        <v>244</v>
      </c>
      <c r="C3824" s="132">
        <v>330703013</v>
      </c>
      <c r="D3824" s="130" t="s">
        <v>6169</v>
      </c>
      <c r="E3824" s="130" t="s">
        <v>6170</v>
      </c>
      <c r="F3824" s="130"/>
      <c r="G3824" s="131" t="s">
        <v>510</v>
      </c>
      <c r="H3824" s="131">
        <v>2560</v>
      </c>
      <c r="I3824" s="131">
        <v>2176</v>
      </c>
      <c r="J3824" s="161"/>
      <c r="K3824" s="161"/>
      <c r="L3824" s="161"/>
      <c r="M3824" s="161"/>
      <c r="N3824" s="164" t="s">
        <v>71</v>
      </c>
      <c r="O3824" s="165"/>
    </row>
    <row r="3825" s="100" customFormat="1" spans="1:15">
      <c r="A3825" s="128" t="s">
        <v>21</v>
      </c>
      <c r="B3825" s="128" t="s">
        <v>244</v>
      </c>
      <c r="C3825" s="132">
        <v>330703014</v>
      </c>
      <c r="D3825" s="130" t="s">
        <v>6171</v>
      </c>
      <c r="E3825" s="130" t="s">
        <v>6172</v>
      </c>
      <c r="F3825" s="130"/>
      <c r="G3825" s="131" t="s">
        <v>28</v>
      </c>
      <c r="H3825" s="131">
        <v>3520</v>
      </c>
      <c r="I3825" s="131">
        <v>2992</v>
      </c>
      <c r="J3825" s="161"/>
      <c r="K3825" s="161"/>
      <c r="L3825" s="161"/>
      <c r="M3825" s="161"/>
      <c r="N3825" s="164" t="s">
        <v>71</v>
      </c>
      <c r="O3825" s="165"/>
    </row>
    <row r="3826" s="100" customFormat="1" ht="20.25" spans="1:15">
      <c r="A3826" s="128" t="s">
        <v>2002</v>
      </c>
      <c r="B3826" s="128" t="s">
        <v>244</v>
      </c>
      <c r="C3826" s="132">
        <v>330703015</v>
      </c>
      <c r="D3826" s="130" t="s">
        <v>6173</v>
      </c>
      <c r="E3826" s="130" t="s">
        <v>6174</v>
      </c>
      <c r="F3826" s="130" t="s">
        <v>6175</v>
      </c>
      <c r="G3826" s="131" t="s">
        <v>28</v>
      </c>
      <c r="H3826" s="131">
        <v>3520</v>
      </c>
      <c r="I3826" s="131">
        <v>2992</v>
      </c>
      <c r="J3826" s="161"/>
      <c r="K3826" s="161"/>
      <c r="L3826" s="161"/>
      <c r="M3826" s="161"/>
      <c r="N3826" s="164" t="s">
        <v>71</v>
      </c>
      <c r="O3826" s="165"/>
    </row>
    <row r="3827" s="100" customFormat="1" spans="1:15">
      <c r="A3827" s="128" t="s">
        <v>21</v>
      </c>
      <c r="B3827" s="128" t="s">
        <v>244</v>
      </c>
      <c r="C3827" s="132">
        <v>330703016</v>
      </c>
      <c r="D3827" s="130" t="s">
        <v>6176</v>
      </c>
      <c r="E3827" s="130"/>
      <c r="F3827" s="130" t="s">
        <v>197</v>
      </c>
      <c r="G3827" s="131" t="s">
        <v>28</v>
      </c>
      <c r="H3827" s="131">
        <v>2320</v>
      </c>
      <c r="I3827" s="131">
        <v>2088</v>
      </c>
      <c r="J3827" s="161"/>
      <c r="K3827" s="161"/>
      <c r="L3827" s="161"/>
      <c r="M3827" s="161"/>
      <c r="N3827" s="164" t="s">
        <v>71</v>
      </c>
      <c r="O3827" s="165"/>
    </row>
    <row r="3828" s="100" customFormat="1" ht="20.25" spans="1:15">
      <c r="A3828" s="128" t="s">
        <v>21</v>
      </c>
      <c r="B3828" s="128" t="s">
        <v>244</v>
      </c>
      <c r="C3828" s="132">
        <v>3307030160</v>
      </c>
      <c r="D3828" s="130" t="s">
        <v>6177</v>
      </c>
      <c r="E3828" s="130"/>
      <c r="F3828" s="130"/>
      <c r="G3828" s="131" t="s">
        <v>28</v>
      </c>
      <c r="H3828" s="131">
        <v>2920</v>
      </c>
      <c r="I3828" s="131">
        <v>2688</v>
      </c>
      <c r="J3828" s="161"/>
      <c r="K3828" s="161"/>
      <c r="L3828" s="161"/>
      <c r="M3828" s="161"/>
      <c r="N3828" s="164" t="s">
        <v>71</v>
      </c>
      <c r="O3828" s="165"/>
    </row>
    <row r="3829" s="100" customFormat="1" ht="20.25" spans="1:15">
      <c r="A3829" s="128" t="s">
        <v>228</v>
      </c>
      <c r="B3829" s="128" t="s">
        <v>244</v>
      </c>
      <c r="C3829" s="132">
        <v>330703017</v>
      </c>
      <c r="D3829" s="130" t="s">
        <v>6178</v>
      </c>
      <c r="E3829" s="130" t="s">
        <v>6179</v>
      </c>
      <c r="F3829" s="130"/>
      <c r="G3829" s="131" t="s">
        <v>28</v>
      </c>
      <c r="H3829" s="131">
        <v>550</v>
      </c>
      <c r="I3829" s="131">
        <v>523</v>
      </c>
      <c r="J3829" s="161"/>
      <c r="K3829" s="161"/>
      <c r="L3829" s="161"/>
      <c r="M3829" s="161"/>
      <c r="N3829" s="164" t="s">
        <v>71</v>
      </c>
      <c r="O3829" s="165"/>
    </row>
    <row r="3830" s="100" customFormat="1" spans="1:15">
      <c r="A3830" s="128" t="s">
        <v>21</v>
      </c>
      <c r="B3830" s="128" t="s">
        <v>244</v>
      </c>
      <c r="C3830" s="132">
        <v>330703018</v>
      </c>
      <c r="D3830" s="130" t="s">
        <v>6180</v>
      </c>
      <c r="E3830" s="130" t="s">
        <v>6181</v>
      </c>
      <c r="F3830" s="130" t="s">
        <v>197</v>
      </c>
      <c r="G3830" s="131" t="s">
        <v>28</v>
      </c>
      <c r="H3830" s="131">
        <v>1900</v>
      </c>
      <c r="I3830" s="131">
        <v>1710</v>
      </c>
      <c r="J3830" s="161"/>
      <c r="K3830" s="161"/>
      <c r="L3830" s="161"/>
      <c r="M3830" s="161"/>
      <c r="N3830" s="164" t="s">
        <v>71</v>
      </c>
      <c r="O3830" s="165"/>
    </row>
    <row r="3831" s="100" customFormat="1" ht="20.25" spans="1:15">
      <c r="A3831" s="128" t="s">
        <v>21</v>
      </c>
      <c r="B3831" s="128" t="s">
        <v>244</v>
      </c>
      <c r="C3831" s="132">
        <v>3307030180</v>
      </c>
      <c r="D3831" s="130" t="s">
        <v>6182</v>
      </c>
      <c r="E3831" s="130" t="s">
        <v>6181</v>
      </c>
      <c r="F3831" s="130" t="s">
        <v>197</v>
      </c>
      <c r="G3831" s="131" t="s">
        <v>28</v>
      </c>
      <c r="H3831" s="131">
        <v>2500</v>
      </c>
      <c r="I3831" s="131">
        <v>2310</v>
      </c>
      <c r="J3831" s="161"/>
      <c r="K3831" s="161"/>
      <c r="L3831" s="161"/>
      <c r="M3831" s="161"/>
      <c r="N3831" s="164" t="s">
        <v>71</v>
      </c>
      <c r="O3831" s="165"/>
    </row>
    <row r="3832" s="100" customFormat="1" spans="1:15">
      <c r="A3832" s="128" t="s">
        <v>21</v>
      </c>
      <c r="B3832" s="128" t="s">
        <v>244</v>
      </c>
      <c r="C3832" s="132">
        <v>330703019</v>
      </c>
      <c r="D3832" s="130" t="s">
        <v>6183</v>
      </c>
      <c r="E3832" s="130" t="s">
        <v>6184</v>
      </c>
      <c r="F3832" s="130" t="s">
        <v>197</v>
      </c>
      <c r="G3832" s="131" t="s">
        <v>28</v>
      </c>
      <c r="H3832" s="131">
        <v>2320</v>
      </c>
      <c r="I3832" s="131">
        <v>2088</v>
      </c>
      <c r="J3832" s="161"/>
      <c r="K3832" s="161"/>
      <c r="L3832" s="161"/>
      <c r="M3832" s="161"/>
      <c r="N3832" s="164" t="s">
        <v>71</v>
      </c>
      <c r="O3832" s="165"/>
    </row>
    <row r="3833" s="100" customFormat="1" ht="20.25" spans="1:15">
      <c r="A3833" s="128" t="s">
        <v>21</v>
      </c>
      <c r="B3833" s="128" t="s">
        <v>244</v>
      </c>
      <c r="C3833" s="132">
        <v>3307030190</v>
      </c>
      <c r="D3833" s="130" t="s">
        <v>6185</v>
      </c>
      <c r="E3833" s="130"/>
      <c r="F3833" s="130"/>
      <c r="G3833" s="131" t="s">
        <v>28</v>
      </c>
      <c r="H3833" s="131">
        <v>2920</v>
      </c>
      <c r="I3833" s="131">
        <v>2688</v>
      </c>
      <c r="J3833" s="161"/>
      <c r="K3833" s="161"/>
      <c r="L3833" s="161"/>
      <c r="M3833" s="161"/>
      <c r="N3833" s="164" t="s">
        <v>71</v>
      </c>
      <c r="O3833" s="165"/>
    </row>
    <row r="3834" s="100" customFormat="1" ht="20.25" spans="1:15">
      <c r="A3834" s="128" t="s">
        <v>21</v>
      </c>
      <c r="B3834" s="128" t="s">
        <v>244</v>
      </c>
      <c r="C3834" s="132">
        <v>330703020</v>
      </c>
      <c r="D3834" s="130" t="s">
        <v>6186</v>
      </c>
      <c r="E3834" s="130" t="s">
        <v>6187</v>
      </c>
      <c r="F3834" s="130" t="s">
        <v>197</v>
      </c>
      <c r="G3834" s="131" t="s">
        <v>28</v>
      </c>
      <c r="H3834" s="131">
        <v>1300</v>
      </c>
      <c r="I3834" s="131">
        <v>1170</v>
      </c>
      <c r="J3834" s="161"/>
      <c r="K3834" s="161"/>
      <c r="L3834" s="161"/>
      <c r="M3834" s="161"/>
      <c r="N3834" s="164" t="s">
        <v>71</v>
      </c>
      <c r="O3834" s="165"/>
    </row>
    <row r="3835" s="100" customFormat="1" ht="20.25" spans="1:15">
      <c r="A3835" s="128" t="s">
        <v>21</v>
      </c>
      <c r="B3835" s="128" t="s">
        <v>244</v>
      </c>
      <c r="C3835" s="132">
        <v>3307030200</v>
      </c>
      <c r="D3835" s="130" t="s">
        <v>6188</v>
      </c>
      <c r="E3835" s="130" t="s">
        <v>6187</v>
      </c>
      <c r="F3835" s="130"/>
      <c r="G3835" s="131" t="s">
        <v>28</v>
      </c>
      <c r="H3835" s="131">
        <v>1900</v>
      </c>
      <c r="I3835" s="131">
        <v>1770</v>
      </c>
      <c r="J3835" s="161"/>
      <c r="K3835" s="161"/>
      <c r="L3835" s="161"/>
      <c r="M3835" s="161"/>
      <c r="N3835" s="164" t="s">
        <v>71</v>
      </c>
      <c r="O3835" s="165"/>
    </row>
    <row r="3836" s="100" customFormat="1" spans="1:15">
      <c r="A3836" s="128" t="s">
        <v>21</v>
      </c>
      <c r="B3836" s="128" t="s">
        <v>244</v>
      </c>
      <c r="C3836" s="132">
        <v>330703021</v>
      </c>
      <c r="D3836" s="130" t="s">
        <v>6189</v>
      </c>
      <c r="E3836" s="130"/>
      <c r="F3836" s="130"/>
      <c r="G3836" s="131" t="s">
        <v>28</v>
      </c>
      <c r="H3836" s="131">
        <v>770</v>
      </c>
      <c r="I3836" s="131">
        <v>731</v>
      </c>
      <c r="J3836" s="161"/>
      <c r="K3836" s="161"/>
      <c r="L3836" s="161"/>
      <c r="M3836" s="161"/>
      <c r="N3836" s="164" t="s">
        <v>71</v>
      </c>
      <c r="O3836" s="165"/>
    </row>
    <row r="3837" s="100" customFormat="1" ht="20.25" spans="1:15">
      <c r="A3837" s="128" t="s">
        <v>21</v>
      </c>
      <c r="B3837" s="128" t="s">
        <v>244</v>
      </c>
      <c r="C3837" s="132">
        <v>3307030210</v>
      </c>
      <c r="D3837" s="130" t="s">
        <v>6190</v>
      </c>
      <c r="E3837" s="130"/>
      <c r="F3837" s="130"/>
      <c r="G3837" s="131" t="s">
        <v>28</v>
      </c>
      <c r="H3837" s="131">
        <v>1370</v>
      </c>
      <c r="I3837" s="131">
        <v>1331</v>
      </c>
      <c r="J3837" s="161"/>
      <c r="K3837" s="161"/>
      <c r="L3837" s="161"/>
      <c r="M3837" s="161"/>
      <c r="N3837" s="164" t="s">
        <v>71</v>
      </c>
      <c r="O3837" s="165"/>
    </row>
    <row r="3838" s="100" customFormat="1" ht="50.65" spans="1:15">
      <c r="A3838" s="128" t="s">
        <v>21</v>
      </c>
      <c r="B3838" s="128" t="s">
        <v>244</v>
      </c>
      <c r="C3838" s="132">
        <v>330703022</v>
      </c>
      <c r="D3838" s="130" t="s">
        <v>6191</v>
      </c>
      <c r="E3838" s="130"/>
      <c r="F3838" s="130"/>
      <c r="G3838" s="131" t="s">
        <v>28</v>
      </c>
      <c r="H3838" s="131">
        <v>2080</v>
      </c>
      <c r="I3838" s="131">
        <v>1976</v>
      </c>
      <c r="J3838" s="161"/>
      <c r="K3838" s="161"/>
      <c r="L3838" s="161"/>
      <c r="M3838" s="161"/>
      <c r="N3838" s="164" t="s">
        <v>71</v>
      </c>
      <c r="O3838" s="165" t="s">
        <v>6192</v>
      </c>
    </row>
    <row r="3839" s="100" customFormat="1" ht="50.65" spans="1:15">
      <c r="A3839" s="128" t="s">
        <v>21</v>
      </c>
      <c r="B3839" s="128" t="s">
        <v>244</v>
      </c>
      <c r="C3839" s="132">
        <v>3307030220</v>
      </c>
      <c r="D3839" s="130" t="s">
        <v>6193</v>
      </c>
      <c r="E3839" s="130"/>
      <c r="F3839" s="130"/>
      <c r="G3839" s="131" t="s">
        <v>28</v>
      </c>
      <c r="H3839" s="131">
        <v>2680</v>
      </c>
      <c r="I3839" s="131">
        <v>2576</v>
      </c>
      <c r="J3839" s="161"/>
      <c r="K3839" s="161"/>
      <c r="L3839" s="161"/>
      <c r="M3839" s="161"/>
      <c r="N3839" s="164" t="s">
        <v>71</v>
      </c>
      <c r="O3839" s="165" t="s">
        <v>6192</v>
      </c>
    </row>
    <row r="3840" s="100" customFormat="1" spans="1:15">
      <c r="A3840" s="128" t="s">
        <v>21</v>
      </c>
      <c r="B3840" s="128" t="s">
        <v>244</v>
      </c>
      <c r="C3840" s="132">
        <v>330703023</v>
      </c>
      <c r="D3840" s="130" t="s">
        <v>6194</v>
      </c>
      <c r="E3840" s="130" t="s">
        <v>6195</v>
      </c>
      <c r="F3840" s="130" t="s">
        <v>6196</v>
      </c>
      <c r="G3840" s="131" t="s">
        <v>28</v>
      </c>
      <c r="H3840" s="131">
        <v>1740</v>
      </c>
      <c r="I3840" s="131">
        <v>1566</v>
      </c>
      <c r="J3840" s="161"/>
      <c r="K3840" s="161"/>
      <c r="L3840" s="161"/>
      <c r="M3840" s="161"/>
      <c r="N3840" s="164" t="s">
        <v>71</v>
      </c>
      <c r="O3840" s="165"/>
    </row>
    <row r="3841" s="100" customFormat="1" ht="20.25" spans="1:15">
      <c r="A3841" s="128" t="s">
        <v>21</v>
      </c>
      <c r="B3841" s="128" t="s">
        <v>244</v>
      </c>
      <c r="C3841" s="132">
        <v>3307030230</v>
      </c>
      <c r="D3841" s="130" t="s">
        <v>6197</v>
      </c>
      <c r="E3841" s="130" t="s">
        <v>6195</v>
      </c>
      <c r="F3841" s="130"/>
      <c r="G3841" s="131" t="s">
        <v>28</v>
      </c>
      <c r="H3841" s="131">
        <v>2340</v>
      </c>
      <c r="I3841" s="131">
        <v>2166</v>
      </c>
      <c r="J3841" s="161"/>
      <c r="K3841" s="161"/>
      <c r="L3841" s="161"/>
      <c r="M3841" s="161"/>
      <c r="N3841" s="164" t="s">
        <v>71</v>
      </c>
      <c r="O3841" s="165"/>
    </row>
    <row r="3842" s="100" customFormat="1" ht="20.25" spans="1:15">
      <c r="A3842" s="128" t="s">
        <v>88</v>
      </c>
      <c r="B3842" s="128" t="s">
        <v>244</v>
      </c>
      <c r="C3842" s="132">
        <v>330703024</v>
      </c>
      <c r="D3842" s="130" t="s">
        <v>6198</v>
      </c>
      <c r="E3842" s="130"/>
      <c r="F3842" s="130"/>
      <c r="G3842" s="131" t="s">
        <v>28</v>
      </c>
      <c r="H3842" s="131">
        <v>1400</v>
      </c>
      <c r="I3842" s="131">
        <v>1260</v>
      </c>
      <c r="J3842" s="161"/>
      <c r="K3842" s="161"/>
      <c r="L3842" s="161"/>
      <c r="M3842" s="161"/>
      <c r="N3842" s="164" t="s">
        <v>71</v>
      </c>
      <c r="O3842" s="165"/>
    </row>
    <row r="3843" s="100" customFormat="1" ht="20.25" spans="1:15">
      <c r="A3843" s="128" t="s">
        <v>21</v>
      </c>
      <c r="B3843" s="128" t="s">
        <v>244</v>
      </c>
      <c r="C3843" s="132">
        <v>330703025</v>
      </c>
      <c r="D3843" s="130" t="s">
        <v>6199</v>
      </c>
      <c r="E3843" s="130" t="s">
        <v>6200</v>
      </c>
      <c r="F3843" s="130"/>
      <c r="G3843" s="131" t="s">
        <v>28</v>
      </c>
      <c r="H3843" s="131">
        <v>2560</v>
      </c>
      <c r="I3843" s="131">
        <v>2176</v>
      </c>
      <c r="J3843" s="161"/>
      <c r="K3843" s="161"/>
      <c r="L3843" s="161"/>
      <c r="M3843" s="161"/>
      <c r="N3843" s="164" t="s">
        <v>71</v>
      </c>
      <c r="O3843" s="165"/>
    </row>
    <row r="3844" s="100" customFormat="1" ht="30.4" spans="1:15">
      <c r="A3844" s="128" t="s">
        <v>21</v>
      </c>
      <c r="B3844" s="128" t="s">
        <v>244</v>
      </c>
      <c r="C3844" s="132">
        <v>330703026</v>
      </c>
      <c r="D3844" s="130" t="s">
        <v>6201</v>
      </c>
      <c r="E3844" s="130" t="s">
        <v>6202</v>
      </c>
      <c r="F3844" s="130" t="s">
        <v>5096</v>
      </c>
      <c r="G3844" s="131" t="s">
        <v>28</v>
      </c>
      <c r="H3844" s="131">
        <v>3720</v>
      </c>
      <c r="I3844" s="131">
        <v>3162</v>
      </c>
      <c r="J3844" s="161"/>
      <c r="K3844" s="161"/>
      <c r="L3844" s="161"/>
      <c r="M3844" s="161"/>
      <c r="N3844" s="164" t="s">
        <v>71</v>
      </c>
      <c r="O3844" s="165"/>
    </row>
    <row r="3845" s="100" customFormat="1" ht="30.4" spans="1:15">
      <c r="A3845" s="128" t="s">
        <v>21</v>
      </c>
      <c r="B3845" s="128" t="s">
        <v>244</v>
      </c>
      <c r="C3845" s="132">
        <v>3307030260</v>
      </c>
      <c r="D3845" s="130" t="s">
        <v>6203</v>
      </c>
      <c r="E3845" s="130" t="s">
        <v>6202</v>
      </c>
      <c r="F3845" s="130" t="s">
        <v>5096</v>
      </c>
      <c r="G3845" s="131" t="s">
        <v>28</v>
      </c>
      <c r="H3845" s="131">
        <v>4320</v>
      </c>
      <c r="I3845" s="131">
        <v>3762</v>
      </c>
      <c r="J3845" s="161"/>
      <c r="K3845" s="161"/>
      <c r="L3845" s="161"/>
      <c r="M3845" s="161"/>
      <c r="N3845" s="164" t="s">
        <v>71</v>
      </c>
      <c r="O3845" s="165"/>
    </row>
    <row r="3846" s="100" customFormat="1" ht="20.25" spans="1:15">
      <c r="A3846" s="128" t="s">
        <v>21</v>
      </c>
      <c r="B3846" s="128" t="s">
        <v>244</v>
      </c>
      <c r="C3846" s="132">
        <v>330703027</v>
      </c>
      <c r="D3846" s="130" t="s">
        <v>6204</v>
      </c>
      <c r="E3846" s="130" t="s">
        <v>6205</v>
      </c>
      <c r="F3846" s="130"/>
      <c r="G3846" s="131" t="s">
        <v>28</v>
      </c>
      <c r="H3846" s="131">
        <v>2320</v>
      </c>
      <c r="I3846" s="131">
        <v>2088</v>
      </c>
      <c r="J3846" s="161"/>
      <c r="K3846" s="161"/>
      <c r="L3846" s="161"/>
      <c r="M3846" s="161"/>
      <c r="N3846" s="164" t="s">
        <v>71</v>
      </c>
      <c r="O3846" s="165"/>
    </row>
    <row r="3847" s="100" customFormat="1" spans="1:15">
      <c r="A3847" s="128" t="s">
        <v>21</v>
      </c>
      <c r="B3847" s="128" t="s">
        <v>244</v>
      </c>
      <c r="C3847" s="132">
        <v>330703028</v>
      </c>
      <c r="D3847" s="130" t="s">
        <v>6206</v>
      </c>
      <c r="E3847" s="130" t="s">
        <v>6207</v>
      </c>
      <c r="F3847" s="130" t="s">
        <v>6090</v>
      </c>
      <c r="G3847" s="131" t="s">
        <v>28</v>
      </c>
      <c r="H3847" s="131">
        <v>2600</v>
      </c>
      <c r="I3847" s="131">
        <v>2210</v>
      </c>
      <c r="J3847" s="161"/>
      <c r="K3847" s="161"/>
      <c r="L3847" s="161"/>
      <c r="M3847" s="161"/>
      <c r="N3847" s="164" t="s">
        <v>71</v>
      </c>
      <c r="O3847" s="165"/>
    </row>
    <row r="3848" s="100" customFormat="1" ht="20.25" spans="1:15">
      <c r="A3848" s="128" t="s">
        <v>21</v>
      </c>
      <c r="B3848" s="128" t="s">
        <v>244</v>
      </c>
      <c r="C3848" s="132">
        <v>3307030280</v>
      </c>
      <c r="D3848" s="130" t="s">
        <v>6208</v>
      </c>
      <c r="E3848" s="130" t="s">
        <v>6207</v>
      </c>
      <c r="F3848" s="130" t="s">
        <v>6090</v>
      </c>
      <c r="G3848" s="131" t="s">
        <v>28</v>
      </c>
      <c r="H3848" s="131">
        <v>3200</v>
      </c>
      <c r="I3848" s="131">
        <v>2810</v>
      </c>
      <c r="J3848" s="161"/>
      <c r="K3848" s="161"/>
      <c r="L3848" s="161"/>
      <c r="M3848" s="161"/>
      <c r="N3848" s="164" t="s">
        <v>71</v>
      </c>
      <c r="O3848" s="165"/>
    </row>
    <row r="3849" s="100" customFormat="1" spans="1:15">
      <c r="A3849" s="128" t="s">
        <v>21</v>
      </c>
      <c r="B3849" s="128" t="s">
        <v>244</v>
      </c>
      <c r="C3849" s="132">
        <v>330703029</v>
      </c>
      <c r="D3849" s="130" t="s">
        <v>6209</v>
      </c>
      <c r="E3849" s="130" t="s">
        <v>6210</v>
      </c>
      <c r="F3849" s="130"/>
      <c r="G3849" s="131" t="s">
        <v>28</v>
      </c>
      <c r="H3849" s="131">
        <v>2600</v>
      </c>
      <c r="I3849" s="131">
        <v>2210</v>
      </c>
      <c r="J3849" s="161"/>
      <c r="K3849" s="161"/>
      <c r="L3849" s="161"/>
      <c r="M3849" s="161"/>
      <c r="N3849" s="164" t="s">
        <v>71</v>
      </c>
      <c r="O3849" s="165"/>
    </row>
    <row r="3850" s="100" customFormat="1" spans="1:15">
      <c r="A3850" s="128" t="s">
        <v>21</v>
      </c>
      <c r="B3850" s="128" t="s">
        <v>244</v>
      </c>
      <c r="C3850" s="132">
        <v>330703030</v>
      </c>
      <c r="D3850" s="130" t="s">
        <v>6211</v>
      </c>
      <c r="E3850" s="130"/>
      <c r="F3850" s="130" t="s">
        <v>6212</v>
      </c>
      <c r="G3850" s="131" t="s">
        <v>28</v>
      </c>
      <c r="H3850" s="131">
        <v>3200</v>
      </c>
      <c r="I3850" s="131">
        <v>2720</v>
      </c>
      <c r="J3850" s="161"/>
      <c r="K3850" s="161"/>
      <c r="L3850" s="161"/>
      <c r="M3850" s="161"/>
      <c r="N3850" s="164" t="s">
        <v>71</v>
      </c>
      <c r="O3850" s="165"/>
    </row>
    <row r="3851" s="100" customFormat="1" spans="1:15">
      <c r="A3851" s="128" t="s">
        <v>21</v>
      </c>
      <c r="B3851" s="128" t="s">
        <v>244</v>
      </c>
      <c r="C3851" s="132">
        <v>330703031</v>
      </c>
      <c r="D3851" s="130" t="s">
        <v>6213</v>
      </c>
      <c r="E3851" s="130" t="s">
        <v>6214</v>
      </c>
      <c r="F3851" s="130"/>
      <c r="G3851" s="131" t="s">
        <v>28</v>
      </c>
      <c r="H3851" s="131">
        <v>2320</v>
      </c>
      <c r="I3851" s="131">
        <v>2088</v>
      </c>
      <c r="J3851" s="161"/>
      <c r="K3851" s="161"/>
      <c r="L3851" s="161"/>
      <c r="M3851" s="161"/>
      <c r="N3851" s="164" t="s">
        <v>71</v>
      </c>
      <c r="O3851" s="165"/>
    </row>
    <row r="3852" s="100" customFormat="1" spans="1:15">
      <c r="A3852" s="128" t="s">
        <v>21</v>
      </c>
      <c r="B3852" s="128" t="s">
        <v>244</v>
      </c>
      <c r="C3852" s="132">
        <v>330703032</v>
      </c>
      <c r="D3852" s="130" t="s">
        <v>6215</v>
      </c>
      <c r="E3852" s="130" t="s">
        <v>6216</v>
      </c>
      <c r="F3852" s="130"/>
      <c r="G3852" s="131" t="s">
        <v>28</v>
      </c>
      <c r="H3852" s="131">
        <v>3520</v>
      </c>
      <c r="I3852" s="131">
        <v>2992</v>
      </c>
      <c r="J3852" s="161"/>
      <c r="K3852" s="161"/>
      <c r="L3852" s="161"/>
      <c r="M3852" s="161"/>
      <c r="N3852" s="164" t="s">
        <v>71</v>
      </c>
      <c r="O3852" s="165"/>
    </row>
    <row r="3853" s="100" customFormat="1" spans="1:15">
      <c r="A3853" s="128" t="s">
        <v>21</v>
      </c>
      <c r="B3853" s="128" t="s">
        <v>244</v>
      </c>
      <c r="C3853" s="132">
        <v>3307030320</v>
      </c>
      <c r="D3853" s="130" t="s">
        <v>6215</v>
      </c>
      <c r="E3853" s="130" t="s">
        <v>6217</v>
      </c>
      <c r="F3853" s="130"/>
      <c r="G3853" s="131" t="s">
        <v>28</v>
      </c>
      <c r="H3853" s="131">
        <v>4000</v>
      </c>
      <c r="I3853" s="131">
        <v>3400</v>
      </c>
      <c r="J3853" s="161"/>
      <c r="K3853" s="161"/>
      <c r="L3853" s="161"/>
      <c r="M3853" s="161"/>
      <c r="N3853" s="164" t="s">
        <v>71</v>
      </c>
      <c r="O3853" s="165"/>
    </row>
    <row r="3854" s="100" customFormat="1" ht="30.4" spans="1:15">
      <c r="A3854" s="128" t="s">
        <v>21</v>
      </c>
      <c r="B3854" s="128" t="s">
        <v>244</v>
      </c>
      <c r="C3854" s="132">
        <v>330703033</v>
      </c>
      <c r="D3854" s="130" t="s">
        <v>6218</v>
      </c>
      <c r="E3854" s="130" t="s">
        <v>6219</v>
      </c>
      <c r="F3854" s="130"/>
      <c r="G3854" s="131" t="s">
        <v>28</v>
      </c>
      <c r="H3854" s="131">
        <v>4000</v>
      </c>
      <c r="I3854" s="131">
        <v>3400</v>
      </c>
      <c r="J3854" s="161"/>
      <c r="K3854" s="161"/>
      <c r="L3854" s="161"/>
      <c r="M3854" s="161" t="s">
        <v>6220</v>
      </c>
      <c r="N3854" s="164" t="s">
        <v>71</v>
      </c>
      <c r="O3854" s="165"/>
    </row>
    <row r="3855" s="100" customFormat="1" ht="20.25" spans="1:15">
      <c r="A3855" s="128" t="s">
        <v>21</v>
      </c>
      <c r="B3855" s="128" t="s">
        <v>244</v>
      </c>
      <c r="C3855" s="132">
        <v>330703034</v>
      </c>
      <c r="D3855" s="130" t="s">
        <v>6221</v>
      </c>
      <c r="E3855" s="130" t="s">
        <v>6222</v>
      </c>
      <c r="F3855" s="130"/>
      <c r="G3855" s="131" t="s">
        <v>28</v>
      </c>
      <c r="H3855" s="131">
        <v>4100</v>
      </c>
      <c r="I3855" s="131">
        <v>3485</v>
      </c>
      <c r="J3855" s="161"/>
      <c r="K3855" s="161"/>
      <c r="L3855" s="161"/>
      <c r="M3855" s="161"/>
      <c r="N3855" s="164" t="s">
        <v>71</v>
      </c>
      <c r="O3855" s="165"/>
    </row>
    <row r="3856" s="100" customFormat="1" ht="20.25" spans="1:15">
      <c r="A3856" s="128" t="s">
        <v>21</v>
      </c>
      <c r="B3856" s="128" t="s">
        <v>244</v>
      </c>
      <c r="C3856" s="132">
        <v>3307030340</v>
      </c>
      <c r="D3856" s="130" t="s">
        <v>6223</v>
      </c>
      <c r="E3856" s="130" t="s">
        <v>6222</v>
      </c>
      <c r="F3856" s="130"/>
      <c r="G3856" s="131" t="s">
        <v>28</v>
      </c>
      <c r="H3856" s="131">
        <v>4700</v>
      </c>
      <c r="I3856" s="131">
        <v>4085</v>
      </c>
      <c r="J3856" s="161"/>
      <c r="K3856" s="161"/>
      <c r="L3856" s="161"/>
      <c r="M3856" s="161"/>
      <c r="N3856" s="164" t="s">
        <v>71</v>
      </c>
      <c r="O3856" s="165"/>
    </row>
    <row r="3857" s="100" customFormat="1" ht="20.25" spans="1:15">
      <c r="A3857" s="141" t="s">
        <v>67</v>
      </c>
      <c r="B3857" s="185"/>
      <c r="C3857" s="142">
        <v>3308</v>
      </c>
      <c r="D3857" s="142" t="s">
        <v>6224</v>
      </c>
      <c r="E3857" s="189"/>
      <c r="F3857" s="142" t="s">
        <v>6225</v>
      </c>
      <c r="G3857" s="141"/>
      <c r="H3857" s="141"/>
      <c r="I3857" s="141"/>
      <c r="J3857" s="168"/>
      <c r="K3857" s="168"/>
      <c r="L3857" s="168"/>
      <c r="M3857" s="200"/>
      <c r="N3857" s="141" t="s">
        <v>20</v>
      </c>
      <c r="O3857" s="141"/>
    </row>
    <row r="3858" s="100" customFormat="1" ht="30.4" spans="1:15">
      <c r="A3858" s="128" t="s">
        <v>21</v>
      </c>
      <c r="B3858" s="128"/>
      <c r="C3858" s="132">
        <v>330801</v>
      </c>
      <c r="D3858" s="130" t="s">
        <v>6226</v>
      </c>
      <c r="E3858" s="130"/>
      <c r="F3858" s="130" t="s">
        <v>6227</v>
      </c>
      <c r="G3858" s="131"/>
      <c r="H3858" s="131" t="s">
        <v>20</v>
      </c>
      <c r="I3858" s="131" t="s">
        <v>20</v>
      </c>
      <c r="J3858" s="161"/>
      <c r="K3858" s="161"/>
      <c r="L3858" s="161"/>
      <c r="M3858" s="161"/>
      <c r="N3858" s="164" t="s">
        <v>20</v>
      </c>
      <c r="O3858" s="165"/>
    </row>
    <row r="3859" s="100" customFormat="1" spans="1:15">
      <c r="A3859" s="128" t="s">
        <v>21</v>
      </c>
      <c r="B3859" s="128" t="s">
        <v>244</v>
      </c>
      <c r="C3859" s="132">
        <v>330801001</v>
      </c>
      <c r="D3859" s="130" t="s">
        <v>6228</v>
      </c>
      <c r="E3859" s="130" t="s">
        <v>6229</v>
      </c>
      <c r="F3859" s="130"/>
      <c r="G3859" s="131" t="s">
        <v>28</v>
      </c>
      <c r="H3859" s="131">
        <v>3200</v>
      </c>
      <c r="I3859" s="131">
        <v>2720</v>
      </c>
      <c r="J3859" s="161"/>
      <c r="K3859" s="161"/>
      <c r="L3859" s="161"/>
      <c r="M3859" s="161"/>
      <c r="N3859" s="164" t="s">
        <v>71</v>
      </c>
      <c r="O3859" s="165"/>
    </row>
    <row r="3860" s="100" customFormat="1" ht="40.5" spans="1:15">
      <c r="A3860" s="128" t="s">
        <v>21</v>
      </c>
      <c r="B3860" s="128" t="s">
        <v>244</v>
      </c>
      <c r="C3860" s="132">
        <v>330801002</v>
      </c>
      <c r="D3860" s="129" t="s">
        <v>6230</v>
      </c>
      <c r="E3860" s="129" t="s">
        <v>6231</v>
      </c>
      <c r="F3860" s="129" t="s">
        <v>6232</v>
      </c>
      <c r="G3860" s="136" t="s">
        <v>28</v>
      </c>
      <c r="H3860" s="136">
        <v>8400</v>
      </c>
      <c r="I3860" s="136">
        <v>7140</v>
      </c>
      <c r="J3860" s="161"/>
      <c r="K3860" s="161"/>
      <c r="L3860" s="161"/>
      <c r="M3860" s="166"/>
      <c r="N3860" s="164" t="s">
        <v>71</v>
      </c>
      <c r="O3860" s="165"/>
    </row>
    <row r="3861" s="100" customFormat="1" spans="1:15">
      <c r="A3861" s="128" t="s">
        <v>21</v>
      </c>
      <c r="B3861" s="128" t="s">
        <v>244</v>
      </c>
      <c r="C3861" s="132">
        <v>330801003</v>
      </c>
      <c r="D3861" s="130" t="s">
        <v>6233</v>
      </c>
      <c r="E3861" s="130" t="s">
        <v>6234</v>
      </c>
      <c r="F3861" s="130" t="s">
        <v>6235</v>
      </c>
      <c r="G3861" s="131" t="s">
        <v>28</v>
      </c>
      <c r="H3861" s="131">
        <v>6076</v>
      </c>
      <c r="I3861" s="131">
        <v>5165</v>
      </c>
      <c r="J3861" s="161"/>
      <c r="K3861" s="161"/>
      <c r="L3861" s="161"/>
      <c r="M3861" s="161"/>
      <c r="N3861" s="164" t="s">
        <v>71</v>
      </c>
      <c r="O3861" s="165"/>
    </row>
    <row r="3862" s="100" customFormat="1" spans="1:15">
      <c r="A3862" s="128" t="s">
        <v>21</v>
      </c>
      <c r="B3862" s="128" t="s">
        <v>244</v>
      </c>
      <c r="C3862" s="132">
        <v>330801004</v>
      </c>
      <c r="D3862" s="129" t="s">
        <v>6236</v>
      </c>
      <c r="E3862" s="129" t="s">
        <v>6237</v>
      </c>
      <c r="F3862" s="129" t="s">
        <v>6235</v>
      </c>
      <c r="G3862" s="136" t="s">
        <v>28</v>
      </c>
      <c r="H3862" s="136">
        <v>6737</v>
      </c>
      <c r="I3862" s="136">
        <v>5726</v>
      </c>
      <c r="J3862" s="161"/>
      <c r="K3862" s="161"/>
      <c r="L3862" s="161"/>
      <c r="M3862" s="166"/>
      <c r="N3862" s="164" t="s">
        <v>71</v>
      </c>
      <c r="O3862" s="165"/>
    </row>
    <row r="3863" s="100" customFormat="1" spans="1:15">
      <c r="A3863" s="128" t="s">
        <v>21</v>
      </c>
      <c r="B3863" s="128" t="s">
        <v>244</v>
      </c>
      <c r="C3863" s="132">
        <v>330801005</v>
      </c>
      <c r="D3863" s="130" t="s">
        <v>6238</v>
      </c>
      <c r="E3863" s="130"/>
      <c r="F3863" s="130" t="s">
        <v>6235</v>
      </c>
      <c r="G3863" s="131" t="s">
        <v>28</v>
      </c>
      <c r="H3863" s="131">
        <v>5304</v>
      </c>
      <c r="I3863" s="131">
        <v>4508</v>
      </c>
      <c r="J3863" s="161"/>
      <c r="K3863" s="161"/>
      <c r="L3863" s="161"/>
      <c r="M3863" s="161"/>
      <c r="N3863" s="164" t="s">
        <v>71</v>
      </c>
      <c r="O3863" s="165"/>
    </row>
    <row r="3864" s="100" customFormat="1" ht="30.4" spans="1:15">
      <c r="A3864" s="128" t="s">
        <v>21</v>
      </c>
      <c r="B3864" s="128" t="s">
        <v>244</v>
      </c>
      <c r="C3864" s="132">
        <v>330801006</v>
      </c>
      <c r="D3864" s="130" t="s">
        <v>6239</v>
      </c>
      <c r="E3864" s="130" t="s">
        <v>6240</v>
      </c>
      <c r="F3864" s="130"/>
      <c r="G3864" s="131" t="s">
        <v>28</v>
      </c>
      <c r="H3864" s="131">
        <v>5600</v>
      </c>
      <c r="I3864" s="131">
        <v>4760</v>
      </c>
      <c r="J3864" s="161"/>
      <c r="K3864" s="161"/>
      <c r="L3864" s="161"/>
      <c r="M3864" s="161"/>
      <c r="N3864" s="164" t="s">
        <v>71</v>
      </c>
      <c r="O3864" s="165"/>
    </row>
    <row r="3865" s="100" customFormat="1" ht="20.25" spans="1:15">
      <c r="A3865" s="128" t="s">
        <v>21</v>
      </c>
      <c r="B3865" s="128" t="s">
        <v>244</v>
      </c>
      <c r="C3865" s="132">
        <v>330801007</v>
      </c>
      <c r="D3865" s="130" t="s">
        <v>6241</v>
      </c>
      <c r="E3865" s="130" t="s">
        <v>6242</v>
      </c>
      <c r="F3865" s="130" t="s">
        <v>4968</v>
      </c>
      <c r="G3865" s="131" t="s">
        <v>28</v>
      </c>
      <c r="H3865" s="131">
        <v>4800</v>
      </c>
      <c r="I3865" s="131">
        <v>4080</v>
      </c>
      <c r="J3865" s="161"/>
      <c r="K3865" s="161"/>
      <c r="L3865" s="161"/>
      <c r="M3865" s="161"/>
      <c r="N3865" s="164" t="s">
        <v>71</v>
      </c>
      <c r="O3865" s="165"/>
    </row>
    <row r="3866" s="100" customFormat="1" ht="20.25" spans="1:15">
      <c r="A3866" s="128" t="s">
        <v>21</v>
      </c>
      <c r="B3866" s="128" t="s">
        <v>244</v>
      </c>
      <c r="C3866" s="132">
        <v>330801008</v>
      </c>
      <c r="D3866" s="130" t="s">
        <v>6243</v>
      </c>
      <c r="E3866" s="130"/>
      <c r="F3866" s="130" t="s">
        <v>6244</v>
      </c>
      <c r="G3866" s="131" t="s">
        <v>28</v>
      </c>
      <c r="H3866" s="131">
        <v>5600</v>
      </c>
      <c r="I3866" s="131">
        <v>4760</v>
      </c>
      <c r="J3866" s="161"/>
      <c r="K3866" s="161"/>
      <c r="L3866" s="161"/>
      <c r="M3866" s="161"/>
      <c r="N3866" s="164" t="s">
        <v>71</v>
      </c>
      <c r="O3866" s="165"/>
    </row>
    <row r="3867" s="100" customFormat="1" ht="20.25" spans="1:15">
      <c r="A3867" s="128" t="s">
        <v>21</v>
      </c>
      <c r="B3867" s="128" t="s">
        <v>244</v>
      </c>
      <c r="C3867" s="132">
        <v>330801009</v>
      </c>
      <c r="D3867" s="129" t="s">
        <v>6245</v>
      </c>
      <c r="E3867" s="129"/>
      <c r="F3867" s="129" t="s">
        <v>6246</v>
      </c>
      <c r="G3867" s="136" t="s">
        <v>28</v>
      </c>
      <c r="H3867" s="136">
        <v>8400</v>
      </c>
      <c r="I3867" s="136">
        <v>7140</v>
      </c>
      <c r="J3867" s="161"/>
      <c r="K3867" s="161"/>
      <c r="L3867" s="161"/>
      <c r="M3867" s="166"/>
      <c r="N3867" s="164" t="s">
        <v>71</v>
      </c>
      <c r="O3867" s="165"/>
    </row>
    <row r="3868" s="100" customFormat="1" ht="30.4" spans="1:15">
      <c r="A3868" s="128" t="s">
        <v>21</v>
      </c>
      <c r="B3868" s="128" t="s">
        <v>244</v>
      </c>
      <c r="C3868" s="132">
        <v>330801010</v>
      </c>
      <c r="D3868" s="130" t="s">
        <v>6247</v>
      </c>
      <c r="E3868" s="130" t="s">
        <v>6248</v>
      </c>
      <c r="F3868" s="130" t="s">
        <v>6249</v>
      </c>
      <c r="G3868" s="131" t="s">
        <v>28</v>
      </c>
      <c r="H3868" s="131">
        <v>6344</v>
      </c>
      <c r="I3868" s="131">
        <v>5392</v>
      </c>
      <c r="J3868" s="161"/>
      <c r="K3868" s="161"/>
      <c r="L3868" s="161"/>
      <c r="M3868" s="161"/>
      <c r="N3868" s="164" t="s">
        <v>51</v>
      </c>
      <c r="O3868" s="165"/>
    </row>
    <row r="3869" s="100" customFormat="1" spans="1:15">
      <c r="A3869" s="128" t="s">
        <v>21</v>
      </c>
      <c r="B3869" s="128" t="s">
        <v>244</v>
      </c>
      <c r="C3869" s="132">
        <v>330801011</v>
      </c>
      <c r="D3869" s="130" t="s">
        <v>6250</v>
      </c>
      <c r="E3869" s="130"/>
      <c r="F3869" s="130" t="s">
        <v>6235</v>
      </c>
      <c r="G3869" s="131" t="s">
        <v>28</v>
      </c>
      <c r="H3869" s="131">
        <v>4800</v>
      </c>
      <c r="I3869" s="131">
        <v>4080</v>
      </c>
      <c r="J3869" s="161"/>
      <c r="K3869" s="161"/>
      <c r="L3869" s="161"/>
      <c r="M3869" s="161"/>
      <c r="N3869" s="164" t="s">
        <v>71</v>
      </c>
      <c r="O3869" s="165"/>
    </row>
    <row r="3870" s="100" customFormat="1" ht="30.4" spans="1:15">
      <c r="A3870" s="128" t="s">
        <v>21</v>
      </c>
      <c r="B3870" s="128" t="s">
        <v>244</v>
      </c>
      <c r="C3870" s="132">
        <v>330801012</v>
      </c>
      <c r="D3870" s="130" t="s">
        <v>6251</v>
      </c>
      <c r="E3870" s="130" t="s">
        <v>6252</v>
      </c>
      <c r="F3870" s="130" t="s">
        <v>4968</v>
      </c>
      <c r="G3870" s="131" t="s">
        <v>28</v>
      </c>
      <c r="H3870" s="131">
        <v>4400</v>
      </c>
      <c r="I3870" s="131">
        <v>3740</v>
      </c>
      <c r="J3870" s="161"/>
      <c r="K3870" s="161"/>
      <c r="L3870" s="161"/>
      <c r="M3870" s="161"/>
      <c r="N3870" s="164" t="s">
        <v>71</v>
      </c>
      <c r="O3870" s="165"/>
    </row>
    <row r="3871" s="100" customFormat="1" spans="1:15">
      <c r="A3871" s="128" t="s">
        <v>21</v>
      </c>
      <c r="B3871" s="128" t="s">
        <v>244</v>
      </c>
      <c r="C3871" s="132">
        <v>330801013</v>
      </c>
      <c r="D3871" s="130" t="s">
        <v>6253</v>
      </c>
      <c r="E3871" s="130"/>
      <c r="F3871" s="130" t="s">
        <v>6235</v>
      </c>
      <c r="G3871" s="131" t="s">
        <v>28</v>
      </c>
      <c r="H3871" s="131">
        <v>6221</v>
      </c>
      <c r="I3871" s="131">
        <v>5288</v>
      </c>
      <c r="J3871" s="161"/>
      <c r="K3871" s="161"/>
      <c r="L3871" s="161"/>
      <c r="M3871" s="161"/>
      <c r="N3871" s="164" t="s">
        <v>71</v>
      </c>
      <c r="O3871" s="165"/>
    </row>
    <row r="3872" s="100" customFormat="1" spans="1:15">
      <c r="A3872" s="128" t="s">
        <v>21</v>
      </c>
      <c r="B3872" s="128" t="s">
        <v>244</v>
      </c>
      <c r="C3872" s="132">
        <v>330801014</v>
      </c>
      <c r="D3872" s="130" t="s">
        <v>6254</v>
      </c>
      <c r="E3872" s="130" t="s">
        <v>6255</v>
      </c>
      <c r="F3872" s="130" t="s">
        <v>6235</v>
      </c>
      <c r="G3872" s="131" t="s">
        <v>28</v>
      </c>
      <c r="H3872" s="131">
        <v>7200</v>
      </c>
      <c r="I3872" s="131">
        <v>6120</v>
      </c>
      <c r="J3872" s="161"/>
      <c r="K3872" s="161"/>
      <c r="L3872" s="161"/>
      <c r="M3872" s="161"/>
      <c r="N3872" s="164" t="s">
        <v>51</v>
      </c>
      <c r="O3872" s="165"/>
    </row>
    <row r="3873" s="100" customFormat="1" spans="1:15">
      <c r="A3873" s="128" t="s">
        <v>88</v>
      </c>
      <c r="B3873" s="128" t="s">
        <v>244</v>
      </c>
      <c r="C3873" s="132">
        <v>330801015</v>
      </c>
      <c r="D3873" s="130" t="s">
        <v>6256</v>
      </c>
      <c r="E3873" s="130"/>
      <c r="F3873" s="130"/>
      <c r="G3873" s="131" t="s">
        <v>28</v>
      </c>
      <c r="H3873" s="131">
        <v>5000</v>
      </c>
      <c r="I3873" s="131">
        <v>4250</v>
      </c>
      <c r="J3873" s="161"/>
      <c r="K3873" s="161"/>
      <c r="L3873" s="161"/>
      <c r="M3873" s="161"/>
      <c r="N3873" s="164" t="s">
        <v>71</v>
      </c>
      <c r="O3873" s="165"/>
    </row>
    <row r="3874" s="100" customFormat="1" ht="30.4" spans="1:15">
      <c r="A3874" s="128" t="s">
        <v>21</v>
      </c>
      <c r="B3874" s="128" t="s">
        <v>244</v>
      </c>
      <c r="C3874" s="132">
        <v>330801016</v>
      </c>
      <c r="D3874" s="130" t="s">
        <v>6257</v>
      </c>
      <c r="E3874" s="130" t="s">
        <v>6258</v>
      </c>
      <c r="F3874" s="130" t="s">
        <v>4968</v>
      </c>
      <c r="G3874" s="131" t="s">
        <v>28</v>
      </c>
      <c r="H3874" s="131">
        <v>4800</v>
      </c>
      <c r="I3874" s="131">
        <v>4080</v>
      </c>
      <c r="J3874" s="161"/>
      <c r="K3874" s="161"/>
      <c r="L3874" s="161"/>
      <c r="M3874" s="161"/>
      <c r="N3874" s="164" t="s">
        <v>71</v>
      </c>
      <c r="O3874" s="165"/>
    </row>
    <row r="3875" s="100" customFormat="1" ht="20.25" spans="1:15">
      <c r="A3875" s="128" t="s">
        <v>21</v>
      </c>
      <c r="B3875" s="128" t="s">
        <v>244</v>
      </c>
      <c r="C3875" s="132">
        <v>330801017</v>
      </c>
      <c r="D3875" s="130" t="s">
        <v>6259</v>
      </c>
      <c r="E3875" s="130" t="s">
        <v>6260</v>
      </c>
      <c r="F3875" s="130"/>
      <c r="G3875" s="131" t="s">
        <v>28</v>
      </c>
      <c r="H3875" s="131">
        <v>4800</v>
      </c>
      <c r="I3875" s="131">
        <v>4080</v>
      </c>
      <c r="J3875" s="161"/>
      <c r="K3875" s="161"/>
      <c r="L3875" s="161"/>
      <c r="M3875" s="161"/>
      <c r="N3875" s="164" t="s">
        <v>71</v>
      </c>
      <c r="O3875" s="165"/>
    </row>
    <row r="3876" s="100" customFormat="1" ht="50.65" spans="1:15">
      <c r="A3876" s="141" t="s">
        <v>67</v>
      </c>
      <c r="B3876" s="141" t="s">
        <v>244</v>
      </c>
      <c r="C3876" s="182">
        <v>330801018</v>
      </c>
      <c r="D3876" s="182" t="s">
        <v>6261</v>
      </c>
      <c r="E3876" s="148" t="s">
        <v>6262</v>
      </c>
      <c r="F3876" s="147" t="s">
        <v>20</v>
      </c>
      <c r="G3876" s="261" t="s">
        <v>28</v>
      </c>
      <c r="H3876" s="146">
        <v>6695</v>
      </c>
      <c r="I3876" s="146">
        <v>5691</v>
      </c>
      <c r="J3876" s="257"/>
      <c r="K3876" s="257"/>
      <c r="L3876" s="257"/>
      <c r="M3876" s="197" t="s">
        <v>6263</v>
      </c>
      <c r="N3876" s="141" t="s">
        <v>71</v>
      </c>
      <c r="O3876" s="141"/>
    </row>
    <row r="3877" s="100" customFormat="1" ht="20.25" spans="1:15">
      <c r="A3877" s="128" t="s">
        <v>21</v>
      </c>
      <c r="B3877" s="128" t="s">
        <v>244</v>
      </c>
      <c r="C3877" s="132">
        <v>330801019</v>
      </c>
      <c r="D3877" s="130" t="s">
        <v>6264</v>
      </c>
      <c r="E3877" s="130" t="s">
        <v>6265</v>
      </c>
      <c r="F3877" s="130" t="s">
        <v>4968</v>
      </c>
      <c r="G3877" s="131" t="s">
        <v>28</v>
      </c>
      <c r="H3877" s="131">
        <v>5300</v>
      </c>
      <c r="I3877" s="131">
        <v>4505</v>
      </c>
      <c r="J3877" s="161"/>
      <c r="K3877" s="161"/>
      <c r="L3877" s="161"/>
      <c r="M3877" s="161"/>
      <c r="N3877" s="164" t="s">
        <v>71</v>
      </c>
      <c r="O3877" s="165"/>
    </row>
    <row r="3878" s="100" customFormat="1" ht="20.25" spans="1:15">
      <c r="A3878" s="128" t="s">
        <v>21</v>
      </c>
      <c r="B3878" s="128" t="s">
        <v>244</v>
      </c>
      <c r="C3878" s="132">
        <v>330801020</v>
      </c>
      <c r="D3878" s="130" t="s">
        <v>6266</v>
      </c>
      <c r="E3878" s="130"/>
      <c r="F3878" s="130"/>
      <c r="G3878" s="131" t="s">
        <v>28</v>
      </c>
      <c r="H3878" s="131">
        <v>5983</v>
      </c>
      <c r="I3878" s="131">
        <v>5086</v>
      </c>
      <c r="J3878" s="161"/>
      <c r="K3878" s="161"/>
      <c r="L3878" s="161"/>
      <c r="M3878" s="161"/>
      <c r="N3878" s="164" t="s">
        <v>71</v>
      </c>
      <c r="O3878" s="165"/>
    </row>
    <row r="3879" s="100" customFormat="1" spans="1:15">
      <c r="A3879" s="128" t="s">
        <v>88</v>
      </c>
      <c r="B3879" s="128" t="s">
        <v>244</v>
      </c>
      <c r="C3879" s="132">
        <v>330801021</v>
      </c>
      <c r="D3879" s="130" t="s">
        <v>6267</v>
      </c>
      <c r="E3879" s="130"/>
      <c r="F3879" s="130"/>
      <c r="G3879" s="131" t="s">
        <v>28</v>
      </c>
      <c r="H3879" s="131">
        <v>4455</v>
      </c>
      <c r="I3879" s="131">
        <v>4010</v>
      </c>
      <c r="J3879" s="161"/>
      <c r="K3879" s="161"/>
      <c r="L3879" s="161"/>
      <c r="M3879" s="161"/>
      <c r="N3879" s="164" t="s">
        <v>71</v>
      </c>
      <c r="O3879" s="165"/>
    </row>
    <row r="3880" s="100" customFormat="1" ht="20.25" spans="1:15">
      <c r="A3880" s="128" t="s">
        <v>21</v>
      </c>
      <c r="B3880" s="128" t="s">
        <v>244</v>
      </c>
      <c r="C3880" s="132">
        <v>330801022</v>
      </c>
      <c r="D3880" s="130" t="s">
        <v>6268</v>
      </c>
      <c r="E3880" s="130" t="s">
        <v>6269</v>
      </c>
      <c r="F3880" s="130"/>
      <c r="G3880" s="131" t="s">
        <v>28</v>
      </c>
      <c r="H3880" s="131">
        <v>5600</v>
      </c>
      <c r="I3880" s="131">
        <v>4760</v>
      </c>
      <c r="J3880" s="161"/>
      <c r="K3880" s="161"/>
      <c r="L3880" s="161"/>
      <c r="M3880" s="161"/>
      <c r="N3880" s="164" t="s">
        <v>71</v>
      </c>
      <c r="O3880" s="165"/>
    </row>
    <row r="3881" s="100" customFormat="1" ht="20.25" spans="1:15">
      <c r="A3881" s="128" t="s">
        <v>21</v>
      </c>
      <c r="B3881" s="128" t="s">
        <v>244</v>
      </c>
      <c r="C3881" s="132">
        <v>330801023</v>
      </c>
      <c r="D3881" s="130" t="s">
        <v>6270</v>
      </c>
      <c r="E3881" s="130" t="s">
        <v>6271</v>
      </c>
      <c r="F3881" s="130"/>
      <c r="G3881" s="131" t="s">
        <v>28</v>
      </c>
      <c r="H3881" s="131">
        <v>6720</v>
      </c>
      <c r="I3881" s="131">
        <v>5712</v>
      </c>
      <c r="J3881" s="161"/>
      <c r="K3881" s="161"/>
      <c r="L3881" s="161"/>
      <c r="M3881" s="161"/>
      <c r="N3881" s="164" t="s">
        <v>71</v>
      </c>
      <c r="O3881" s="165"/>
    </row>
    <row r="3882" s="100" customFormat="1" ht="20.25" spans="1:15">
      <c r="A3882" s="128" t="s">
        <v>21</v>
      </c>
      <c r="B3882" s="128" t="s">
        <v>244</v>
      </c>
      <c r="C3882" s="132">
        <v>330801024</v>
      </c>
      <c r="D3882" s="130" t="s">
        <v>6272</v>
      </c>
      <c r="E3882" s="130" t="s">
        <v>6273</v>
      </c>
      <c r="F3882" s="130"/>
      <c r="G3882" s="131" t="s">
        <v>28</v>
      </c>
      <c r="H3882" s="131">
        <v>6080</v>
      </c>
      <c r="I3882" s="131">
        <v>5168</v>
      </c>
      <c r="J3882" s="161"/>
      <c r="K3882" s="161"/>
      <c r="L3882" s="161"/>
      <c r="M3882" s="161"/>
      <c r="N3882" s="164" t="s">
        <v>71</v>
      </c>
      <c r="O3882" s="165"/>
    </row>
    <row r="3883" s="100" customFormat="1" ht="20.25" spans="1:15">
      <c r="A3883" s="128" t="s">
        <v>21</v>
      </c>
      <c r="B3883" s="128" t="s">
        <v>244</v>
      </c>
      <c r="C3883" s="132">
        <v>330801025</v>
      </c>
      <c r="D3883" s="130" t="s">
        <v>6274</v>
      </c>
      <c r="E3883" s="130" t="s">
        <v>6275</v>
      </c>
      <c r="F3883" s="130"/>
      <c r="G3883" s="131" t="s">
        <v>28</v>
      </c>
      <c r="H3883" s="131">
        <v>5600</v>
      </c>
      <c r="I3883" s="131">
        <v>4760</v>
      </c>
      <c r="J3883" s="161"/>
      <c r="K3883" s="161"/>
      <c r="L3883" s="161"/>
      <c r="M3883" s="161"/>
      <c r="N3883" s="164" t="s">
        <v>71</v>
      </c>
      <c r="O3883" s="165"/>
    </row>
    <row r="3884" s="100" customFormat="1" ht="20.25" spans="1:15">
      <c r="A3884" s="128" t="s">
        <v>21</v>
      </c>
      <c r="B3884" s="128" t="s">
        <v>244</v>
      </c>
      <c r="C3884" s="132">
        <v>330801026</v>
      </c>
      <c r="D3884" s="130" t="s">
        <v>6276</v>
      </c>
      <c r="E3884" s="130" t="s">
        <v>6277</v>
      </c>
      <c r="F3884" s="130"/>
      <c r="G3884" s="131" t="s">
        <v>28</v>
      </c>
      <c r="H3884" s="131">
        <v>7200</v>
      </c>
      <c r="I3884" s="131">
        <v>6120</v>
      </c>
      <c r="J3884" s="161"/>
      <c r="K3884" s="161"/>
      <c r="L3884" s="161"/>
      <c r="M3884" s="161"/>
      <c r="N3884" s="164" t="s">
        <v>71</v>
      </c>
      <c r="O3884" s="165"/>
    </row>
    <row r="3885" s="100" customFormat="1" ht="20.25" spans="1:15">
      <c r="A3885" s="128" t="s">
        <v>21</v>
      </c>
      <c r="B3885" s="128" t="s">
        <v>244</v>
      </c>
      <c r="C3885" s="132">
        <v>330801027</v>
      </c>
      <c r="D3885" s="130" t="s">
        <v>6278</v>
      </c>
      <c r="E3885" s="130" t="s">
        <v>6279</v>
      </c>
      <c r="F3885" s="130"/>
      <c r="G3885" s="131" t="s">
        <v>28</v>
      </c>
      <c r="H3885" s="131">
        <v>4800</v>
      </c>
      <c r="I3885" s="131">
        <v>4080</v>
      </c>
      <c r="J3885" s="161"/>
      <c r="K3885" s="161"/>
      <c r="L3885" s="161"/>
      <c r="M3885" s="161"/>
      <c r="N3885" s="164" t="s">
        <v>71</v>
      </c>
      <c r="O3885" s="165"/>
    </row>
    <row r="3886" s="100" customFormat="1" spans="1:15">
      <c r="A3886" s="128" t="s">
        <v>21</v>
      </c>
      <c r="B3886" s="128" t="s">
        <v>244</v>
      </c>
      <c r="C3886" s="132">
        <v>330801028</v>
      </c>
      <c r="D3886" s="130" t="s">
        <v>6280</v>
      </c>
      <c r="E3886" s="130"/>
      <c r="F3886" s="130"/>
      <c r="G3886" s="131" t="s">
        <v>28</v>
      </c>
      <c r="H3886" s="131">
        <v>5650</v>
      </c>
      <c r="I3886" s="131">
        <v>4803</v>
      </c>
      <c r="J3886" s="161"/>
      <c r="K3886" s="161"/>
      <c r="L3886" s="161"/>
      <c r="M3886" s="161"/>
      <c r="N3886" s="164" t="s">
        <v>71</v>
      </c>
      <c r="O3886" s="165"/>
    </row>
    <row r="3887" s="100" customFormat="1" ht="40.5" spans="1:15">
      <c r="A3887" s="128" t="s">
        <v>21</v>
      </c>
      <c r="B3887" s="128"/>
      <c r="C3887" s="132">
        <v>330802</v>
      </c>
      <c r="D3887" s="130" t="s">
        <v>6281</v>
      </c>
      <c r="E3887" s="130"/>
      <c r="F3887" s="130" t="s">
        <v>6282</v>
      </c>
      <c r="G3887" s="131"/>
      <c r="H3887" s="131" t="s">
        <v>20</v>
      </c>
      <c r="I3887" s="131" t="s">
        <v>20</v>
      </c>
      <c r="J3887" s="161"/>
      <c r="K3887" s="161"/>
      <c r="L3887" s="161"/>
      <c r="M3887" s="161"/>
      <c r="N3887" s="164" t="s">
        <v>20</v>
      </c>
      <c r="O3887" s="165"/>
    </row>
    <row r="3888" s="100" customFormat="1" ht="20.25" spans="1:15">
      <c r="A3888" s="128" t="s">
        <v>21</v>
      </c>
      <c r="B3888" s="128" t="s">
        <v>244</v>
      </c>
      <c r="C3888" s="132">
        <v>330802001</v>
      </c>
      <c r="D3888" s="130" t="s">
        <v>6283</v>
      </c>
      <c r="E3888" s="130" t="s">
        <v>6284</v>
      </c>
      <c r="F3888" s="130"/>
      <c r="G3888" s="131" t="s">
        <v>28</v>
      </c>
      <c r="H3888" s="131">
        <v>4475</v>
      </c>
      <c r="I3888" s="131">
        <v>3804</v>
      </c>
      <c r="J3888" s="161"/>
      <c r="K3888" s="161"/>
      <c r="L3888" s="161"/>
      <c r="M3888" s="161"/>
      <c r="N3888" s="164" t="s">
        <v>71</v>
      </c>
      <c r="O3888" s="165"/>
    </row>
    <row r="3889" s="100" customFormat="1" ht="20.25" spans="1:15">
      <c r="A3889" s="128" t="s">
        <v>21</v>
      </c>
      <c r="B3889" s="128" t="s">
        <v>244</v>
      </c>
      <c r="C3889" s="132">
        <v>330802002</v>
      </c>
      <c r="D3889" s="130" t="s">
        <v>6285</v>
      </c>
      <c r="E3889" s="130"/>
      <c r="F3889" s="130"/>
      <c r="G3889" s="131" t="s">
        <v>28</v>
      </c>
      <c r="H3889" s="131">
        <v>5279</v>
      </c>
      <c r="I3889" s="131">
        <v>4487</v>
      </c>
      <c r="J3889" s="161"/>
      <c r="K3889" s="161"/>
      <c r="L3889" s="161"/>
      <c r="M3889" s="161"/>
      <c r="N3889" s="164" t="s">
        <v>71</v>
      </c>
      <c r="O3889" s="165"/>
    </row>
    <row r="3890" s="100" customFormat="1" ht="30.4" spans="1:15">
      <c r="A3890" s="128" t="s">
        <v>21</v>
      </c>
      <c r="B3890" s="128" t="s">
        <v>244</v>
      </c>
      <c r="C3890" s="132">
        <v>330802003</v>
      </c>
      <c r="D3890" s="130" t="s">
        <v>6286</v>
      </c>
      <c r="E3890" s="130" t="s">
        <v>6287</v>
      </c>
      <c r="F3890" s="130" t="s">
        <v>6288</v>
      </c>
      <c r="G3890" s="131" t="s">
        <v>28</v>
      </c>
      <c r="H3890" s="131">
        <v>8000</v>
      </c>
      <c r="I3890" s="131">
        <v>6800</v>
      </c>
      <c r="J3890" s="161"/>
      <c r="K3890" s="161"/>
      <c r="L3890" s="161"/>
      <c r="M3890" s="161" t="s">
        <v>6289</v>
      </c>
      <c r="N3890" s="164" t="s">
        <v>71</v>
      </c>
      <c r="O3890" s="165"/>
    </row>
    <row r="3891" s="100" customFormat="1" spans="1:15">
      <c r="A3891" s="128" t="s">
        <v>21</v>
      </c>
      <c r="B3891" s="128" t="s">
        <v>244</v>
      </c>
      <c r="C3891" s="132">
        <v>330802004</v>
      </c>
      <c r="D3891" s="129" t="s">
        <v>6290</v>
      </c>
      <c r="E3891" s="129" t="s">
        <v>6291</v>
      </c>
      <c r="F3891" s="129" t="s">
        <v>6235</v>
      </c>
      <c r="G3891" s="136" t="s">
        <v>28</v>
      </c>
      <c r="H3891" s="136">
        <v>13200</v>
      </c>
      <c r="I3891" s="136">
        <v>11220</v>
      </c>
      <c r="J3891" s="161"/>
      <c r="K3891" s="161"/>
      <c r="L3891" s="161"/>
      <c r="M3891" s="166" t="s">
        <v>6289</v>
      </c>
      <c r="N3891" s="164" t="s">
        <v>71</v>
      </c>
      <c r="O3891" s="165"/>
    </row>
    <row r="3892" s="100" customFormat="1" ht="20.25" spans="1:15">
      <c r="A3892" s="128" t="s">
        <v>21</v>
      </c>
      <c r="B3892" s="128" t="s">
        <v>244</v>
      </c>
      <c r="C3892" s="132">
        <v>330802005</v>
      </c>
      <c r="D3892" s="130" t="s">
        <v>6292</v>
      </c>
      <c r="E3892" s="130"/>
      <c r="F3892" s="130" t="s">
        <v>4968</v>
      </c>
      <c r="G3892" s="131" t="s">
        <v>28</v>
      </c>
      <c r="H3892" s="131">
        <v>9600</v>
      </c>
      <c r="I3892" s="131">
        <v>8160</v>
      </c>
      <c r="J3892" s="161"/>
      <c r="K3892" s="161"/>
      <c r="L3892" s="161"/>
      <c r="M3892" s="161" t="s">
        <v>6289</v>
      </c>
      <c r="N3892" s="164" t="s">
        <v>71</v>
      </c>
      <c r="O3892" s="165"/>
    </row>
    <row r="3893" s="100" customFormat="1" ht="20.25" spans="1:15">
      <c r="A3893" s="128" t="s">
        <v>21</v>
      </c>
      <c r="B3893" s="128" t="s">
        <v>244</v>
      </c>
      <c r="C3893" s="132">
        <v>330802006</v>
      </c>
      <c r="D3893" s="130" t="s">
        <v>6293</v>
      </c>
      <c r="E3893" s="130"/>
      <c r="F3893" s="130" t="s">
        <v>6294</v>
      </c>
      <c r="G3893" s="131" t="s">
        <v>28</v>
      </c>
      <c r="H3893" s="131">
        <v>8800</v>
      </c>
      <c r="I3893" s="131">
        <v>7480</v>
      </c>
      <c r="J3893" s="161"/>
      <c r="K3893" s="161"/>
      <c r="L3893" s="161"/>
      <c r="M3893" s="161" t="s">
        <v>6289</v>
      </c>
      <c r="N3893" s="164" t="s">
        <v>71</v>
      </c>
      <c r="O3893" s="165"/>
    </row>
    <row r="3894" s="100" customFormat="1" ht="20.25" spans="1:15">
      <c r="A3894" s="128" t="s">
        <v>21</v>
      </c>
      <c r="B3894" s="128" t="s">
        <v>244</v>
      </c>
      <c r="C3894" s="132">
        <v>330802007</v>
      </c>
      <c r="D3894" s="130" t="s">
        <v>6295</v>
      </c>
      <c r="E3894" s="130" t="s">
        <v>6296</v>
      </c>
      <c r="F3894" s="130" t="s">
        <v>6288</v>
      </c>
      <c r="G3894" s="131" t="s">
        <v>28</v>
      </c>
      <c r="H3894" s="131">
        <v>8800</v>
      </c>
      <c r="I3894" s="131">
        <v>7480</v>
      </c>
      <c r="J3894" s="161"/>
      <c r="K3894" s="161"/>
      <c r="L3894" s="161"/>
      <c r="M3894" s="161" t="s">
        <v>6289</v>
      </c>
      <c r="N3894" s="164" t="s">
        <v>71</v>
      </c>
      <c r="O3894" s="165"/>
    </row>
    <row r="3895" s="100" customFormat="1" ht="20.25" spans="1:15">
      <c r="A3895" s="128" t="s">
        <v>21</v>
      </c>
      <c r="B3895" s="128" t="s">
        <v>244</v>
      </c>
      <c r="C3895" s="132">
        <v>3308020070</v>
      </c>
      <c r="D3895" s="129" t="s">
        <v>6297</v>
      </c>
      <c r="E3895" s="129" t="s">
        <v>6298</v>
      </c>
      <c r="F3895" s="129"/>
      <c r="G3895" s="136" t="s">
        <v>4664</v>
      </c>
      <c r="H3895" s="136">
        <v>2600</v>
      </c>
      <c r="I3895" s="136">
        <v>2210</v>
      </c>
      <c r="J3895" s="161"/>
      <c r="K3895" s="161"/>
      <c r="L3895" s="161"/>
      <c r="M3895" s="166"/>
      <c r="N3895" s="164" t="s">
        <v>71</v>
      </c>
      <c r="O3895" s="165"/>
    </row>
    <row r="3896" s="100" customFormat="1" ht="20.25" spans="1:15">
      <c r="A3896" s="128" t="s">
        <v>88</v>
      </c>
      <c r="B3896" s="128" t="s">
        <v>244</v>
      </c>
      <c r="C3896" s="132">
        <v>330802008</v>
      </c>
      <c r="D3896" s="130" t="s">
        <v>6299</v>
      </c>
      <c r="E3896" s="130"/>
      <c r="F3896" s="130"/>
      <c r="G3896" s="131" t="s">
        <v>28</v>
      </c>
      <c r="H3896" s="131">
        <v>3400</v>
      </c>
      <c r="I3896" s="131">
        <v>2890</v>
      </c>
      <c r="J3896" s="161"/>
      <c r="K3896" s="161"/>
      <c r="L3896" s="161"/>
      <c r="M3896" s="161"/>
      <c r="N3896" s="164" t="s">
        <v>71</v>
      </c>
      <c r="O3896" s="165"/>
    </row>
    <row r="3897" s="100" customFormat="1" spans="1:15">
      <c r="A3897" s="128" t="s">
        <v>88</v>
      </c>
      <c r="B3897" s="128" t="s">
        <v>244</v>
      </c>
      <c r="C3897" s="132">
        <v>330802009</v>
      </c>
      <c r="D3897" s="130" t="s">
        <v>6300</v>
      </c>
      <c r="E3897" s="130"/>
      <c r="F3897" s="130"/>
      <c r="G3897" s="131" t="s">
        <v>28</v>
      </c>
      <c r="H3897" s="131">
        <v>3840</v>
      </c>
      <c r="I3897" s="131">
        <v>3264</v>
      </c>
      <c r="J3897" s="161"/>
      <c r="K3897" s="161"/>
      <c r="L3897" s="161"/>
      <c r="M3897" s="161"/>
      <c r="N3897" s="164" t="s">
        <v>71</v>
      </c>
      <c r="O3897" s="165"/>
    </row>
    <row r="3898" s="100" customFormat="1" ht="20.25" spans="1:15">
      <c r="A3898" s="128" t="s">
        <v>21</v>
      </c>
      <c r="B3898" s="128" t="s">
        <v>244</v>
      </c>
      <c r="C3898" s="132">
        <v>330802010</v>
      </c>
      <c r="D3898" s="130" t="s">
        <v>6301</v>
      </c>
      <c r="E3898" s="130"/>
      <c r="F3898" s="130"/>
      <c r="G3898" s="131" t="s">
        <v>28</v>
      </c>
      <c r="H3898" s="131">
        <v>4800</v>
      </c>
      <c r="I3898" s="131">
        <v>4080</v>
      </c>
      <c r="J3898" s="161"/>
      <c r="K3898" s="161"/>
      <c r="L3898" s="161"/>
      <c r="M3898" s="161"/>
      <c r="N3898" s="164" t="s">
        <v>71</v>
      </c>
      <c r="O3898" s="165"/>
    </row>
    <row r="3899" s="100" customFormat="1" ht="20.25" spans="1:15">
      <c r="A3899" s="128" t="s">
        <v>21</v>
      </c>
      <c r="B3899" s="128" t="s">
        <v>244</v>
      </c>
      <c r="C3899" s="132">
        <v>330802011</v>
      </c>
      <c r="D3899" s="130" t="s">
        <v>6302</v>
      </c>
      <c r="E3899" s="130"/>
      <c r="F3899" s="130"/>
      <c r="G3899" s="131" t="s">
        <v>6303</v>
      </c>
      <c r="H3899" s="131">
        <v>4800</v>
      </c>
      <c r="I3899" s="131">
        <v>4080</v>
      </c>
      <c r="J3899" s="161"/>
      <c r="K3899" s="161"/>
      <c r="L3899" s="161"/>
      <c r="M3899" s="161"/>
      <c r="N3899" s="164" t="s">
        <v>71</v>
      </c>
      <c r="O3899" s="165"/>
    </row>
    <row r="3900" s="100" customFormat="1" spans="1:15">
      <c r="A3900" s="128" t="s">
        <v>21</v>
      </c>
      <c r="B3900" s="128" t="s">
        <v>244</v>
      </c>
      <c r="C3900" s="132">
        <v>330802012</v>
      </c>
      <c r="D3900" s="130" t="s">
        <v>6304</v>
      </c>
      <c r="E3900" s="130"/>
      <c r="F3900" s="130"/>
      <c r="G3900" s="131" t="s">
        <v>28</v>
      </c>
      <c r="H3900" s="131">
        <v>4000</v>
      </c>
      <c r="I3900" s="131">
        <v>3400</v>
      </c>
      <c r="J3900" s="161"/>
      <c r="K3900" s="161"/>
      <c r="L3900" s="161"/>
      <c r="M3900" s="161"/>
      <c r="N3900" s="164" t="s">
        <v>71</v>
      </c>
      <c r="O3900" s="165"/>
    </row>
    <row r="3901" s="100" customFormat="1" spans="1:15">
      <c r="A3901" s="128" t="s">
        <v>21</v>
      </c>
      <c r="B3901" s="128" t="s">
        <v>244</v>
      </c>
      <c r="C3901" s="132">
        <v>330802014</v>
      </c>
      <c r="D3901" s="130" t="s">
        <v>6305</v>
      </c>
      <c r="E3901" s="130" t="s">
        <v>6306</v>
      </c>
      <c r="F3901" s="130"/>
      <c r="G3901" s="131" t="s">
        <v>28</v>
      </c>
      <c r="H3901" s="131">
        <v>4350</v>
      </c>
      <c r="I3901" s="131">
        <v>3915</v>
      </c>
      <c r="J3901" s="161"/>
      <c r="K3901" s="161"/>
      <c r="L3901" s="161"/>
      <c r="M3901" s="161"/>
      <c r="N3901" s="164" t="s">
        <v>71</v>
      </c>
      <c r="O3901" s="165"/>
    </row>
    <row r="3902" s="100" customFormat="1" spans="1:15">
      <c r="A3902" s="128" t="s">
        <v>21</v>
      </c>
      <c r="B3902" s="128" t="s">
        <v>244</v>
      </c>
      <c r="C3902" s="132">
        <v>330802015</v>
      </c>
      <c r="D3902" s="130" t="s">
        <v>6307</v>
      </c>
      <c r="E3902" s="130"/>
      <c r="F3902" s="130"/>
      <c r="G3902" s="131" t="s">
        <v>28</v>
      </c>
      <c r="H3902" s="131">
        <v>4400</v>
      </c>
      <c r="I3902" s="131">
        <v>3740</v>
      </c>
      <c r="J3902" s="161"/>
      <c r="K3902" s="161"/>
      <c r="L3902" s="161"/>
      <c r="M3902" s="161"/>
      <c r="N3902" s="164" t="s">
        <v>71</v>
      </c>
      <c r="O3902" s="165"/>
    </row>
    <row r="3903" s="100" customFormat="1" ht="20.25" spans="1:15">
      <c r="A3903" s="128" t="s">
        <v>21</v>
      </c>
      <c r="B3903" s="128" t="s">
        <v>244</v>
      </c>
      <c r="C3903" s="132">
        <v>330802016</v>
      </c>
      <c r="D3903" s="130" t="s">
        <v>6308</v>
      </c>
      <c r="E3903" s="130" t="s">
        <v>6309</v>
      </c>
      <c r="F3903" s="130"/>
      <c r="G3903" s="131" t="s">
        <v>28</v>
      </c>
      <c r="H3903" s="131">
        <v>4500</v>
      </c>
      <c r="I3903" s="131">
        <v>3825</v>
      </c>
      <c r="J3903" s="161"/>
      <c r="K3903" s="161"/>
      <c r="L3903" s="161"/>
      <c r="M3903" s="161"/>
      <c r="N3903" s="164" t="s">
        <v>71</v>
      </c>
      <c r="O3903" s="165"/>
    </row>
    <row r="3904" s="100" customFormat="1" ht="20.25" spans="1:15">
      <c r="A3904" s="128" t="s">
        <v>21</v>
      </c>
      <c r="B3904" s="128" t="s">
        <v>244</v>
      </c>
      <c r="C3904" s="132">
        <v>330802017</v>
      </c>
      <c r="D3904" s="130" t="s">
        <v>6310</v>
      </c>
      <c r="E3904" s="130" t="s">
        <v>6311</v>
      </c>
      <c r="F3904" s="130" t="s">
        <v>6312</v>
      </c>
      <c r="G3904" s="131" t="s">
        <v>28</v>
      </c>
      <c r="H3904" s="131">
        <v>6080</v>
      </c>
      <c r="I3904" s="131">
        <v>5168</v>
      </c>
      <c r="J3904" s="161"/>
      <c r="K3904" s="161"/>
      <c r="L3904" s="161"/>
      <c r="M3904" s="161"/>
      <c r="N3904" s="164" t="s">
        <v>71</v>
      </c>
      <c r="O3904" s="165"/>
    </row>
    <row r="3905" s="100" customFormat="1" ht="20.25" spans="1:15">
      <c r="A3905" s="128" t="s">
        <v>21</v>
      </c>
      <c r="B3905" s="128" t="s">
        <v>244</v>
      </c>
      <c r="C3905" s="132">
        <v>330802018</v>
      </c>
      <c r="D3905" s="130" t="s">
        <v>6313</v>
      </c>
      <c r="E3905" s="130" t="s">
        <v>6314</v>
      </c>
      <c r="F3905" s="130" t="s">
        <v>6315</v>
      </c>
      <c r="G3905" s="131" t="s">
        <v>28</v>
      </c>
      <c r="H3905" s="131">
        <v>7200</v>
      </c>
      <c r="I3905" s="131">
        <v>6120</v>
      </c>
      <c r="J3905" s="161"/>
      <c r="K3905" s="161"/>
      <c r="L3905" s="161"/>
      <c r="M3905" s="161"/>
      <c r="N3905" s="164" t="s">
        <v>71</v>
      </c>
      <c r="O3905" s="165"/>
    </row>
    <row r="3906" s="100" customFormat="1" ht="30.4" spans="1:15">
      <c r="A3906" s="128" t="s">
        <v>21</v>
      </c>
      <c r="B3906" s="128" t="s">
        <v>244</v>
      </c>
      <c r="C3906" s="132">
        <v>330802019</v>
      </c>
      <c r="D3906" s="130" t="s">
        <v>6316</v>
      </c>
      <c r="E3906" s="130" t="s">
        <v>6317</v>
      </c>
      <c r="F3906" s="130" t="s">
        <v>6315</v>
      </c>
      <c r="G3906" s="131" t="s">
        <v>28</v>
      </c>
      <c r="H3906" s="131">
        <v>7200</v>
      </c>
      <c r="I3906" s="131">
        <v>6120</v>
      </c>
      <c r="J3906" s="161"/>
      <c r="K3906" s="161"/>
      <c r="L3906" s="161"/>
      <c r="M3906" s="161"/>
      <c r="N3906" s="164" t="s">
        <v>51</v>
      </c>
      <c r="O3906" s="165"/>
    </row>
    <row r="3907" s="100" customFormat="1" ht="20.25" spans="1:15">
      <c r="A3907" s="128" t="s">
        <v>21</v>
      </c>
      <c r="B3907" s="128" t="s">
        <v>244</v>
      </c>
      <c r="C3907" s="132">
        <v>330802020</v>
      </c>
      <c r="D3907" s="130" t="s">
        <v>6318</v>
      </c>
      <c r="E3907" s="130"/>
      <c r="F3907" s="130"/>
      <c r="G3907" s="131" t="s">
        <v>28</v>
      </c>
      <c r="H3907" s="131">
        <v>4800</v>
      </c>
      <c r="I3907" s="131">
        <v>4080</v>
      </c>
      <c r="J3907" s="161"/>
      <c r="K3907" s="161"/>
      <c r="L3907" s="161"/>
      <c r="M3907" s="161"/>
      <c r="N3907" s="164" t="s">
        <v>71</v>
      </c>
      <c r="O3907" s="165"/>
    </row>
    <row r="3908" s="100" customFormat="1" ht="20.25" spans="1:15">
      <c r="A3908" s="128" t="s">
        <v>21</v>
      </c>
      <c r="B3908" s="128" t="s">
        <v>244</v>
      </c>
      <c r="C3908" s="132">
        <v>330802021</v>
      </c>
      <c r="D3908" s="130" t="s">
        <v>6319</v>
      </c>
      <c r="E3908" s="130" t="s">
        <v>6320</v>
      </c>
      <c r="F3908" s="130"/>
      <c r="G3908" s="131" t="s">
        <v>28</v>
      </c>
      <c r="H3908" s="131">
        <v>6400</v>
      </c>
      <c r="I3908" s="131">
        <v>5440</v>
      </c>
      <c r="J3908" s="161"/>
      <c r="K3908" s="161"/>
      <c r="L3908" s="161"/>
      <c r="M3908" s="161"/>
      <c r="N3908" s="164" t="s">
        <v>51</v>
      </c>
      <c r="O3908" s="165"/>
    </row>
    <row r="3909" s="100" customFormat="1" ht="20.25" spans="1:15">
      <c r="A3909" s="128" t="s">
        <v>21</v>
      </c>
      <c r="B3909" s="128" t="s">
        <v>244</v>
      </c>
      <c r="C3909" s="132">
        <v>330802022</v>
      </c>
      <c r="D3909" s="130" t="s">
        <v>6321</v>
      </c>
      <c r="E3909" s="130"/>
      <c r="F3909" s="130"/>
      <c r="G3909" s="131" t="s">
        <v>28</v>
      </c>
      <c r="H3909" s="131">
        <v>6400</v>
      </c>
      <c r="I3909" s="131">
        <v>5440</v>
      </c>
      <c r="J3909" s="161"/>
      <c r="K3909" s="161"/>
      <c r="L3909" s="161"/>
      <c r="M3909" s="161"/>
      <c r="N3909" s="164" t="s">
        <v>51</v>
      </c>
      <c r="O3909" s="165"/>
    </row>
    <row r="3910" s="100" customFormat="1" ht="30.4" spans="1:15">
      <c r="A3910" s="128" t="s">
        <v>21</v>
      </c>
      <c r="B3910" s="128" t="s">
        <v>244</v>
      </c>
      <c r="C3910" s="132">
        <v>330802023</v>
      </c>
      <c r="D3910" s="130" t="s">
        <v>6322</v>
      </c>
      <c r="E3910" s="130" t="s">
        <v>6323</v>
      </c>
      <c r="F3910" s="130" t="s">
        <v>4968</v>
      </c>
      <c r="G3910" s="131" t="s">
        <v>28</v>
      </c>
      <c r="H3910" s="131">
        <v>5600</v>
      </c>
      <c r="I3910" s="131">
        <v>4760</v>
      </c>
      <c r="J3910" s="161"/>
      <c r="K3910" s="161"/>
      <c r="L3910" s="161"/>
      <c r="M3910" s="161"/>
      <c r="N3910" s="164" t="s">
        <v>51</v>
      </c>
      <c r="O3910" s="165"/>
    </row>
    <row r="3911" s="100" customFormat="1" ht="30.4" spans="1:15">
      <c r="A3911" s="128" t="s">
        <v>21</v>
      </c>
      <c r="B3911" s="128" t="s">
        <v>244</v>
      </c>
      <c r="C3911" s="132">
        <v>330802024</v>
      </c>
      <c r="D3911" s="130" t="s">
        <v>6324</v>
      </c>
      <c r="E3911" s="130" t="s">
        <v>6325</v>
      </c>
      <c r="F3911" s="130"/>
      <c r="G3911" s="131" t="s">
        <v>28</v>
      </c>
      <c r="H3911" s="131">
        <v>7200</v>
      </c>
      <c r="I3911" s="131">
        <v>6120</v>
      </c>
      <c r="J3911" s="161"/>
      <c r="K3911" s="161"/>
      <c r="L3911" s="161"/>
      <c r="M3911" s="161"/>
      <c r="N3911" s="164" t="s">
        <v>71</v>
      </c>
      <c r="O3911" s="165"/>
    </row>
    <row r="3912" s="100" customFormat="1" ht="20.25" spans="1:15">
      <c r="A3912" s="128" t="s">
        <v>21</v>
      </c>
      <c r="B3912" s="128" t="s">
        <v>244</v>
      </c>
      <c r="C3912" s="132">
        <v>330802025</v>
      </c>
      <c r="D3912" s="130" t="s">
        <v>6326</v>
      </c>
      <c r="E3912" s="130" t="s">
        <v>6327</v>
      </c>
      <c r="F3912" s="130" t="s">
        <v>6328</v>
      </c>
      <c r="G3912" s="131" t="s">
        <v>28</v>
      </c>
      <c r="H3912" s="131">
        <v>8800</v>
      </c>
      <c r="I3912" s="131">
        <v>7480</v>
      </c>
      <c r="J3912" s="161"/>
      <c r="K3912" s="161"/>
      <c r="L3912" s="161"/>
      <c r="M3912" s="161"/>
      <c r="N3912" s="164" t="s">
        <v>51</v>
      </c>
      <c r="O3912" s="165"/>
    </row>
    <row r="3913" s="100" customFormat="1" ht="20.25" spans="1:15">
      <c r="A3913" s="128" t="s">
        <v>21</v>
      </c>
      <c r="B3913" s="128" t="s">
        <v>244</v>
      </c>
      <c r="C3913" s="132">
        <v>330802026</v>
      </c>
      <c r="D3913" s="130" t="s">
        <v>6329</v>
      </c>
      <c r="E3913" s="130" t="s">
        <v>6330</v>
      </c>
      <c r="F3913" s="130" t="s">
        <v>4968</v>
      </c>
      <c r="G3913" s="131" t="s">
        <v>28</v>
      </c>
      <c r="H3913" s="131">
        <v>7200</v>
      </c>
      <c r="I3913" s="131">
        <v>6120</v>
      </c>
      <c r="J3913" s="161"/>
      <c r="K3913" s="161"/>
      <c r="L3913" s="161"/>
      <c r="M3913" s="161"/>
      <c r="N3913" s="164" t="s">
        <v>51</v>
      </c>
      <c r="O3913" s="165"/>
    </row>
    <row r="3914" s="100" customFormat="1" ht="20.25" spans="1:15">
      <c r="A3914" s="128" t="s">
        <v>21</v>
      </c>
      <c r="B3914" s="128" t="s">
        <v>244</v>
      </c>
      <c r="C3914" s="132">
        <v>330802027</v>
      </c>
      <c r="D3914" s="130" t="s">
        <v>6331</v>
      </c>
      <c r="E3914" s="130" t="s">
        <v>6332</v>
      </c>
      <c r="F3914" s="130" t="s">
        <v>6333</v>
      </c>
      <c r="G3914" s="131" t="s">
        <v>28</v>
      </c>
      <c r="H3914" s="131">
        <v>6400</v>
      </c>
      <c r="I3914" s="131">
        <v>5440</v>
      </c>
      <c r="J3914" s="161"/>
      <c r="K3914" s="161"/>
      <c r="L3914" s="161"/>
      <c r="M3914" s="161"/>
      <c r="N3914" s="164" t="s">
        <v>51</v>
      </c>
      <c r="O3914" s="165"/>
    </row>
    <row r="3915" s="100" customFormat="1" ht="20.25" spans="1:15">
      <c r="A3915" s="128" t="s">
        <v>21</v>
      </c>
      <c r="B3915" s="128" t="s">
        <v>244</v>
      </c>
      <c r="C3915" s="132">
        <v>330802028</v>
      </c>
      <c r="D3915" s="130" t="s">
        <v>6334</v>
      </c>
      <c r="E3915" s="130" t="s">
        <v>6335</v>
      </c>
      <c r="F3915" s="130"/>
      <c r="G3915" s="131" t="s">
        <v>28</v>
      </c>
      <c r="H3915" s="131">
        <v>5687</v>
      </c>
      <c r="I3915" s="131">
        <v>4834</v>
      </c>
      <c r="J3915" s="161"/>
      <c r="K3915" s="161"/>
      <c r="L3915" s="161"/>
      <c r="M3915" s="161"/>
      <c r="N3915" s="164" t="s">
        <v>71</v>
      </c>
      <c r="O3915" s="165"/>
    </row>
    <row r="3916" s="100" customFormat="1" spans="1:15">
      <c r="A3916" s="128" t="s">
        <v>21</v>
      </c>
      <c r="B3916" s="128" t="s">
        <v>244</v>
      </c>
      <c r="C3916" s="132">
        <v>330802029</v>
      </c>
      <c r="D3916" s="130" t="s">
        <v>6336</v>
      </c>
      <c r="E3916" s="130"/>
      <c r="F3916" s="130" t="s">
        <v>4968</v>
      </c>
      <c r="G3916" s="131" t="s">
        <v>28</v>
      </c>
      <c r="H3916" s="131">
        <v>6400</v>
      </c>
      <c r="I3916" s="131">
        <v>5440</v>
      </c>
      <c r="J3916" s="161"/>
      <c r="K3916" s="161"/>
      <c r="L3916" s="161"/>
      <c r="M3916" s="161"/>
      <c r="N3916" s="164" t="s">
        <v>51</v>
      </c>
      <c r="O3916" s="165"/>
    </row>
    <row r="3917" s="100" customFormat="1" ht="30.4" spans="1:15">
      <c r="A3917" s="128" t="s">
        <v>21</v>
      </c>
      <c r="B3917" s="128" t="s">
        <v>244</v>
      </c>
      <c r="C3917" s="132">
        <v>330802030</v>
      </c>
      <c r="D3917" s="130" t="s">
        <v>6337</v>
      </c>
      <c r="E3917" s="130" t="s">
        <v>6338</v>
      </c>
      <c r="F3917" s="130" t="s">
        <v>6339</v>
      </c>
      <c r="G3917" s="131" t="s">
        <v>28</v>
      </c>
      <c r="H3917" s="131">
        <v>8000</v>
      </c>
      <c r="I3917" s="131">
        <v>6800</v>
      </c>
      <c r="J3917" s="161"/>
      <c r="K3917" s="161"/>
      <c r="L3917" s="161"/>
      <c r="M3917" s="161"/>
      <c r="N3917" s="164" t="s">
        <v>51</v>
      </c>
      <c r="O3917" s="165"/>
    </row>
    <row r="3918" s="100" customFormat="1" ht="30.4" spans="1:15">
      <c r="A3918" s="128" t="s">
        <v>21</v>
      </c>
      <c r="B3918" s="128" t="s">
        <v>244</v>
      </c>
      <c r="C3918" s="132">
        <v>330802031</v>
      </c>
      <c r="D3918" s="130" t="s">
        <v>6340</v>
      </c>
      <c r="E3918" s="130" t="s">
        <v>6341</v>
      </c>
      <c r="F3918" s="130" t="s">
        <v>4968</v>
      </c>
      <c r="G3918" s="131" t="s">
        <v>28</v>
      </c>
      <c r="H3918" s="131">
        <v>8000</v>
      </c>
      <c r="I3918" s="131">
        <v>6800</v>
      </c>
      <c r="J3918" s="161"/>
      <c r="K3918" s="161"/>
      <c r="L3918" s="161"/>
      <c r="M3918" s="161"/>
      <c r="N3918" s="164" t="s">
        <v>51</v>
      </c>
      <c r="O3918" s="165"/>
    </row>
    <row r="3919" s="100" customFormat="1" ht="30.4" spans="1:15">
      <c r="A3919" s="128" t="s">
        <v>21</v>
      </c>
      <c r="B3919" s="128" t="s">
        <v>244</v>
      </c>
      <c r="C3919" s="132">
        <v>330802032</v>
      </c>
      <c r="D3919" s="130" t="s">
        <v>6342</v>
      </c>
      <c r="E3919" s="130" t="s">
        <v>6343</v>
      </c>
      <c r="F3919" s="130"/>
      <c r="G3919" s="131" t="s">
        <v>28</v>
      </c>
      <c r="H3919" s="131">
        <v>4800</v>
      </c>
      <c r="I3919" s="131">
        <v>4080</v>
      </c>
      <c r="J3919" s="161"/>
      <c r="K3919" s="161"/>
      <c r="L3919" s="161"/>
      <c r="M3919" s="161"/>
      <c r="N3919" s="164" t="s">
        <v>71</v>
      </c>
      <c r="O3919" s="165"/>
    </row>
    <row r="3920" s="100" customFormat="1" ht="20.25" spans="1:15">
      <c r="A3920" s="128" t="s">
        <v>21</v>
      </c>
      <c r="B3920" s="128" t="s">
        <v>244</v>
      </c>
      <c r="C3920" s="132">
        <v>330802033</v>
      </c>
      <c r="D3920" s="130" t="s">
        <v>6344</v>
      </c>
      <c r="E3920" s="130" t="s">
        <v>6345</v>
      </c>
      <c r="F3920" s="130"/>
      <c r="G3920" s="131" t="s">
        <v>28</v>
      </c>
      <c r="H3920" s="131">
        <v>9600</v>
      </c>
      <c r="I3920" s="131">
        <v>8160</v>
      </c>
      <c r="J3920" s="161"/>
      <c r="K3920" s="161"/>
      <c r="L3920" s="161"/>
      <c r="M3920" s="161"/>
      <c r="N3920" s="164" t="s">
        <v>51</v>
      </c>
      <c r="O3920" s="165"/>
    </row>
    <row r="3921" s="100" customFormat="1" ht="20.25" spans="1:15">
      <c r="A3921" s="128" t="s">
        <v>21</v>
      </c>
      <c r="B3921" s="128" t="s">
        <v>244</v>
      </c>
      <c r="C3921" s="132">
        <v>330802034</v>
      </c>
      <c r="D3921" s="130" t="s">
        <v>6346</v>
      </c>
      <c r="E3921" s="130" t="s">
        <v>6347</v>
      </c>
      <c r="F3921" s="130" t="s">
        <v>4968</v>
      </c>
      <c r="G3921" s="131" t="s">
        <v>28</v>
      </c>
      <c r="H3921" s="131">
        <v>9600</v>
      </c>
      <c r="I3921" s="131">
        <v>8160</v>
      </c>
      <c r="J3921" s="161"/>
      <c r="K3921" s="161"/>
      <c r="L3921" s="161"/>
      <c r="M3921" s="161"/>
      <c r="N3921" s="164" t="s">
        <v>51</v>
      </c>
      <c r="O3921" s="165"/>
    </row>
    <row r="3922" s="100" customFormat="1" ht="20.25" spans="1:15">
      <c r="A3922" s="128" t="s">
        <v>21</v>
      </c>
      <c r="B3922" s="128" t="s">
        <v>244</v>
      </c>
      <c r="C3922" s="132">
        <v>330802035</v>
      </c>
      <c r="D3922" s="130" t="s">
        <v>6348</v>
      </c>
      <c r="E3922" s="130" t="s">
        <v>6349</v>
      </c>
      <c r="F3922" s="130" t="s">
        <v>4968</v>
      </c>
      <c r="G3922" s="131" t="s">
        <v>28</v>
      </c>
      <c r="H3922" s="131">
        <v>7200</v>
      </c>
      <c r="I3922" s="131">
        <v>6120</v>
      </c>
      <c r="J3922" s="161"/>
      <c r="K3922" s="161"/>
      <c r="L3922" s="161"/>
      <c r="M3922" s="161"/>
      <c r="N3922" s="164" t="s">
        <v>51</v>
      </c>
      <c r="O3922" s="165"/>
    </row>
    <row r="3923" s="100" customFormat="1" ht="20.25" spans="1:15">
      <c r="A3923" s="128" t="s">
        <v>21</v>
      </c>
      <c r="B3923" s="128" t="s">
        <v>244</v>
      </c>
      <c r="C3923" s="132">
        <v>330802036</v>
      </c>
      <c r="D3923" s="130" t="s">
        <v>6350</v>
      </c>
      <c r="E3923" s="130" t="s">
        <v>6351</v>
      </c>
      <c r="F3923" s="130"/>
      <c r="G3923" s="131" t="s">
        <v>28</v>
      </c>
      <c r="H3923" s="131">
        <v>10126</v>
      </c>
      <c r="I3923" s="131">
        <v>8607</v>
      </c>
      <c r="J3923" s="161"/>
      <c r="K3923" s="161"/>
      <c r="L3923" s="161"/>
      <c r="M3923" s="161"/>
      <c r="N3923" s="164" t="s">
        <v>51</v>
      </c>
      <c r="O3923" s="165"/>
    </row>
    <row r="3924" s="100" customFormat="1" spans="1:15">
      <c r="A3924" s="128" t="s">
        <v>21</v>
      </c>
      <c r="B3924" s="128" t="s">
        <v>244</v>
      </c>
      <c r="C3924" s="132">
        <v>330802037</v>
      </c>
      <c r="D3924" s="130" t="s">
        <v>6352</v>
      </c>
      <c r="E3924" s="130" t="s">
        <v>6353</v>
      </c>
      <c r="F3924" s="130" t="s">
        <v>6244</v>
      </c>
      <c r="G3924" s="131" t="s">
        <v>28</v>
      </c>
      <c r="H3924" s="131">
        <v>7200</v>
      </c>
      <c r="I3924" s="131">
        <v>6120</v>
      </c>
      <c r="J3924" s="161"/>
      <c r="K3924" s="161"/>
      <c r="L3924" s="161"/>
      <c r="M3924" s="161"/>
      <c r="N3924" s="164" t="s">
        <v>51</v>
      </c>
      <c r="O3924" s="165"/>
    </row>
    <row r="3925" s="100" customFormat="1" ht="30.4" spans="1:15">
      <c r="A3925" s="128" t="s">
        <v>21</v>
      </c>
      <c r="B3925" s="128" t="s">
        <v>244</v>
      </c>
      <c r="C3925" s="132">
        <v>330802038</v>
      </c>
      <c r="D3925" s="130" t="s">
        <v>6354</v>
      </c>
      <c r="E3925" s="130" t="s">
        <v>6355</v>
      </c>
      <c r="F3925" s="130" t="s">
        <v>6356</v>
      </c>
      <c r="G3925" s="131" t="s">
        <v>28</v>
      </c>
      <c r="H3925" s="131">
        <v>9600</v>
      </c>
      <c r="I3925" s="131">
        <v>8160</v>
      </c>
      <c r="J3925" s="161"/>
      <c r="K3925" s="161"/>
      <c r="L3925" s="161"/>
      <c r="M3925" s="161"/>
      <c r="N3925" s="164" t="s">
        <v>51</v>
      </c>
      <c r="O3925" s="165"/>
    </row>
    <row r="3926" s="100" customFormat="1" ht="20.25" spans="1:15">
      <c r="A3926" s="128" t="s">
        <v>21</v>
      </c>
      <c r="B3926" s="128" t="s">
        <v>244</v>
      </c>
      <c r="C3926" s="132">
        <v>330802039</v>
      </c>
      <c r="D3926" s="130" t="s">
        <v>6357</v>
      </c>
      <c r="E3926" s="130" t="s">
        <v>6358</v>
      </c>
      <c r="F3926" s="130" t="s">
        <v>6315</v>
      </c>
      <c r="G3926" s="131" t="s">
        <v>28</v>
      </c>
      <c r="H3926" s="131">
        <v>8000</v>
      </c>
      <c r="I3926" s="131">
        <v>6800</v>
      </c>
      <c r="J3926" s="161"/>
      <c r="K3926" s="161"/>
      <c r="L3926" s="161"/>
      <c r="M3926" s="161"/>
      <c r="N3926" s="164" t="s">
        <v>51</v>
      </c>
      <c r="O3926" s="165"/>
    </row>
    <row r="3927" s="100" customFormat="1" ht="30.4" spans="1:15">
      <c r="A3927" s="128" t="s">
        <v>21</v>
      </c>
      <c r="B3927" s="128" t="s">
        <v>244</v>
      </c>
      <c r="C3927" s="132">
        <v>330802040</v>
      </c>
      <c r="D3927" s="130" t="s">
        <v>6359</v>
      </c>
      <c r="E3927" s="130" t="s">
        <v>6360</v>
      </c>
      <c r="F3927" s="130" t="s">
        <v>6361</v>
      </c>
      <c r="G3927" s="131" t="s">
        <v>28</v>
      </c>
      <c r="H3927" s="131">
        <v>7200</v>
      </c>
      <c r="I3927" s="131">
        <v>6120</v>
      </c>
      <c r="J3927" s="161"/>
      <c r="K3927" s="161"/>
      <c r="L3927" s="161"/>
      <c r="M3927" s="161"/>
      <c r="N3927" s="164" t="s">
        <v>51</v>
      </c>
      <c r="O3927" s="165"/>
    </row>
    <row r="3928" s="100" customFormat="1" ht="20.25" spans="1:15">
      <c r="A3928" s="128" t="s">
        <v>21</v>
      </c>
      <c r="B3928" s="128" t="s">
        <v>244</v>
      </c>
      <c r="C3928" s="132">
        <v>330802041</v>
      </c>
      <c r="D3928" s="130" t="s">
        <v>6362</v>
      </c>
      <c r="E3928" s="130" t="s">
        <v>6363</v>
      </c>
      <c r="F3928" s="130"/>
      <c r="G3928" s="131" t="s">
        <v>470</v>
      </c>
      <c r="H3928" s="131">
        <v>7200</v>
      </c>
      <c r="I3928" s="131">
        <v>6120</v>
      </c>
      <c r="J3928" s="161"/>
      <c r="K3928" s="161"/>
      <c r="L3928" s="161"/>
      <c r="M3928" s="161"/>
      <c r="N3928" s="164" t="s">
        <v>71</v>
      </c>
      <c r="O3928" s="165"/>
    </row>
    <row r="3929" s="100" customFormat="1" spans="1:15">
      <c r="A3929" s="128" t="s">
        <v>21</v>
      </c>
      <c r="B3929" s="128" t="s">
        <v>244</v>
      </c>
      <c r="C3929" s="132">
        <v>330802042</v>
      </c>
      <c r="D3929" s="130" t="s">
        <v>6364</v>
      </c>
      <c r="E3929" s="130"/>
      <c r="F3929" s="130"/>
      <c r="G3929" s="131" t="s">
        <v>28</v>
      </c>
      <c r="H3929" s="131">
        <v>8000</v>
      </c>
      <c r="I3929" s="131">
        <v>6800</v>
      </c>
      <c r="J3929" s="161"/>
      <c r="K3929" s="161"/>
      <c r="L3929" s="161"/>
      <c r="M3929" s="161"/>
      <c r="N3929" s="164" t="s">
        <v>51</v>
      </c>
      <c r="O3929" s="165"/>
    </row>
    <row r="3930" s="100" customFormat="1" ht="30.4" spans="1:15">
      <c r="A3930" s="128" t="s">
        <v>21</v>
      </c>
      <c r="B3930" s="128" t="s">
        <v>244</v>
      </c>
      <c r="C3930" s="132">
        <v>330802043</v>
      </c>
      <c r="D3930" s="130" t="s">
        <v>6365</v>
      </c>
      <c r="E3930" s="130" t="s">
        <v>6366</v>
      </c>
      <c r="F3930" s="130"/>
      <c r="G3930" s="131" t="s">
        <v>28</v>
      </c>
      <c r="H3930" s="131">
        <v>7200</v>
      </c>
      <c r="I3930" s="131">
        <v>6120</v>
      </c>
      <c r="J3930" s="161"/>
      <c r="K3930" s="161"/>
      <c r="L3930" s="161"/>
      <c r="M3930" s="161"/>
      <c r="N3930" s="164" t="s">
        <v>51</v>
      </c>
      <c r="O3930" s="165"/>
    </row>
    <row r="3931" s="100" customFormat="1" ht="30.4" spans="1:15">
      <c r="A3931" s="128" t="s">
        <v>21</v>
      </c>
      <c r="B3931" s="128" t="s">
        <v>244</v>
      </c>
      <c r="C3931" s="132">
        <v>330802044</v>
      </c>
      <c r="D3931" s="130" t="s">
        <v>6367</v>
      </c>
      <c r="E3931" s="130" t="s">
        <v>6368</v>
      </c>
      <c r="F3931" s="130" t="s">
        <v>6339</v>
      </c>
      <c r="G3931" s="131" t="s">
        <v>28</v>
      </c>
      <c r="H3931" s="131">
        <v>8000</v>
      </c>
      <c r="I3931" s="131">
        <v>6800</v>
      </c>
      <c r="J3931" s="161"/>
      <c r="K3931" s="161"/>
      <c r="L3931" s="161"/>
      <c r="M3931" s="161"/>
      <c r="N3931" s="164" t="s">
        <v>51</v>
      </c>
      <c r="O3931" s="165"/>
    </row>
    <row r="3932" s="100" customFormat="1" ht="30.4" spans="1:15">
      <c r="A3932" s="128" t="s">
        <v>21</v>
      </c>
      <c r="B3932" s="128" t="s">
        <v>244</v>
      </c>
      <c r="C3932" s="132">
        <v>330802045</v>
      </c>
      <c r="D3932" s="130" t="s">
        <v>6369</v>
      </c>
      <c r="E3932" s="130" t="s">
        <v>6370</v>
      </c>
      <c r="F3932" s="130" t="s">
        <v>4968</v>
      </c>
      <c r="G3932" s="131" t="s">
        <v>28</v>
      </c>
      <c r="H3932" s="131">
        <v>7200</v>
      </c>
      <c r="I3932" s="131">
        <v>6120</v>
      </c>
      <c r="J3932" s="161"/>
      <c r="K3932" s="161"/>
      <c r="L3932" s="161"/>
      <c r="M3932" s="161"/>
      <c r="N3932" s="164" t="s">
        <v>51</v>
      </c>
      <c r="O3932" s="165"/>
    </row>
    <row r="3933" s="105" customFormat="1" ht="40.5" spans="1:16380">
      <c r="A3933" s="128" t="s">
        <v>104</v>
      </c>
      <c r="B3933" s="128" t="s">
        <v>244</v>
      </c>
      <c r="C3933" s="222">
        <v>330802046</v>
      </c>
      <c r="D3933" s="130" t="s">
        <v>6371</v>
      </c>
      <c r="E3933" s="130" t="s">
        <v>6372</v>
      </c>
      <c r="F3933" s="130" t="s">
        <v>6373</v>
      </c>
      <c r="G3933" s="131" t="s">
        <v>28</v>
      </c>
      <c r="H3933" s="145">
        <v>5040</v>
      </c>
      <c r="I3933" s="145">
        <f t="shared" ref="I3933:I3935" si="2">H3933*0.9</f>
        <v>4536</v>
      </c>
      <c r="J3933" s="145"/>
      <c r="K3933" s="145"/>
      <c r="L3933" s="145"/>
      <c r="M3933" s="161"/>
      <c r="N3933" s="164" t="s">
        <v>51</v>
      </c>
      <c r="O3933" s="165"/>
      <c r="P3933" s="100"/>
      <c r="Q3933" s="100"/>
      <c r="R3933" s="100"/>
      <c r="S3933" s="100"/>
      <c r="T3933" s="100"/>
      <c r="U3933" s="100"/>
      <c r="V3933" s="100"/>
      <c r="W3933" s="100"/>
      <c r="X3933" s="100"/>
      <c r="Y3933" s="100"/>
      <c r="Z3933" s="100"/>
      <c r="AA3933" s="100"/>
      <c r="AB3933" s="100"/>
      <c r="AC3933" s="100"/>
      <c r="AD3933" s="100"/>
      <c r="AE3933" s="100"/>
      <c r="AF3933" s="100"/>
      <c r="AG3933" s="100"/>
      <c r="AH3933" s="100"/>
      <c r="AI3933" s="100"/>
      <c r="AJ3933" s="100"/>
      <c r="AK3933" s="100"/>
      <c r="AL3933" s="100"/>
      <c r="AM3933" s="100"/>
      <c r="AN3933" s="100"/>
      <c r="AO3933" s="100"/>
      <c r="AP3933" s="100"/>
      <c r="AQ3933" s="100"/>
      <c r="AR3933" s="100"/>
      <c r="AS3933" s="100"/>
      <c r="AT3933" s="100"/>
      <c r="AU3933" s="100"/>
      <c r="AV3933" s="100"/>
      <c r="AW3933" s="100"/>
      <c r="AX3933" s="100"/>
      <c r="AY3933" s="100"/>
      <c r="AZ3933" s="100"/>
      <c r="BA3933" s="100"/>
      <c r="BB3933" s="100"/>
      <c r="BC3933" s="100"/>
      <c r="BD3933" s="100"/>
      <c r="BE3933" s="100"/>
      <c r="BF3933" s="100"/>
      <c r="BG3933" s="100"/>
      <c r="BH3933" s="100"/>
      <c r="BI3933" s="100"/>
      <c r="BJ3933" s="100"/>
      <c r="BK3933" s="100"/>
      <c r="BL3933" s="100"/>
      <c r="BM3933" s="100"/>
      <c r="BN3933" s="100"/>
      <c r="BO3933" s="100"/>
      <c r="BP3933" s="100"/>
      <c r="BQ3933" s="100"/>
      <c r="BR3933" s="100"/>
      <c r="BS3933" s="100"/>
      <c r="BT3933" s="100"/>
      <c r="BU3933" s="100"/>
      <c r="BV3933" s="100"/>
      <c r="BW3933" s="100"/>
      <c r="BX3933" s="100"/>
      <c r="BY3933" s="100"/>
      <c r="BZ3933" s="100"/>
      <c r="CA3933" s="100"/>
      <c r="CB3933" s="100"/>
      <c r="CC3933" s="100"/>
      <c r="CD3933" s="100"/>
      <c r="CE3933" s="100"/>
      <c r="CF3933" s="100"/>
      <c r="CG3933" s="100"/>
      <c r="CH3933" s="100"/>
      <c r="CI3933" s="100"/>
      <c r="CJ3933" s="100"/>
      <c r="CK3933" s="100"/>
      <c r="CL3933" s="100"/>
      <c r="CM3933" s="100"/>
      <c r="CN3933" s="100"/>
      <c r="CO3933" s="100"/>
      <c r="CP3933" s="100"/>
      <c r="CQ3933" s="100"/>
      <c r="CR3933" s="100"/>
      <c r="CS3933" s="100"/>
      <c r="CT3933" s="100"/>
      <c r="CU3933" s="100"/>
      <c r="CV3933" s="100"/>
      <c r="CW3933" s="100"/>
      <c r="CX3933" s="100"/>
      <c r="CY3933" s="100"/>
      <c r="CZ3933" s="100"/>
      <c r="DA3933" s="100"/>
      <c r="DB3933" s="100"/>
      <c r="DC3933" s="100"/>
      <c r="DD3933" s="100"/>
      <c r="DE3933" s="100"/>
      <c r="DF3933" s="100"/>
      <c r="DG3933" s="100"/>
      <c r="DH3933" s="100"/>
      <c r="DI3933" s="100"/>
      <c r="DJ3933" s="100"/>
      <c r="DK3933" s="100"/>
      <c r="DL3933" s="100"/>
      <c r="DM3933" s="100"/>
      <c r="DN3933" s="100"/>
      <c r="DO3933" s="100"/>
      <c r="DP3933" s="100"/>
      <c r="DQ3933" s="100"/>
      <c r="DR3933" s="100"/>
      <c r="DS3933" s="100"/>
      <c r="DT3933" s="100"/>
      <c r="DU3933" s="100"/>
      <c r="DV3933" s="100"/>
      <c r="DW3933" s="100"/>
      <c r="DX3933" s="100"/>
      <c r="DY3933" s="100"/>
      <c r="DZ3933" s="100"/>
      <c r="EA3933" s="100"/>
      <c r="EB3933" s="100"/>
      <c r="EC3933" s="100"/>
      <c r="ED3933" s="100"/>
      <c r="EE3933" s="100"/>
      <c r="EF3933" s="100"/>
      <c r="EG3933" s="100"/>
      <c r="EH3933" s="100"/>
      <c r="EI3933" s="100"/>
      <c r="EJ3933" s="100"/>
      <c r="EK3933" s="100"/>
      <c r="EL3933" s="100"/>
      <c r="EM3933" s="100"/>
      <c r="EN3933" s="100"/>
      <c r="EO3933" s="100"/>
      <c r="EP3933" s="100"/>
      <c r="EQ3933" s="100"/>
      <c r="ER3933" s="100"/>
      <c r="ES3933" s="100"/>
      <c r="ET3933" s="100"/>
      <c r="EU3933" s="100"/>
      <c r="EV3933" s="100"/>
      <c r="EW3933" s="100"/>
      <c r="EX3933" s="100"/>
      <c r="EY3933" s="100"/>
      <c r="EZ3933" s="100"/>
      <c r="FA3933" s="100"/>
      <c r="FB3933" s="100"/>
      <c r="FC3933" s="100"/>
      <c r="FD3933" s="100"/>
      <c r="FE3933" s="100"/>
      <c r="FF3933" s="100"/>
      <c r="FG3933" s="100"/>
      <c r="FH3933" s="100"/>
      <c r="FI3933" s="100"/>
      <c r="FJ3933" s="100"/>
      <c r="FK3933" s="100"/>
      <c r="FL3933" s="100"/>
      <c r="FM3933" s="100"/>
      <c r="FN3933" s="100"/>
      <c r="FO3933" s="100"/>
      <c r="FP3933" s="100"/>
      <c r="FQ3933" s="100"/>
      <c r="FR3933" s="100"/>
      <c r="FS3933" s="100"/>
      <c r="FT3933" s="100"/>
      <c r="FU3933" s="100"/>
      <c r="FV3933" s="100"/>
      <c r="FW3933" s="100"/>
      <c r="FX3933" s="100"/>
      <c r="FY3933" s="100"/>
      <c r="FZ3933" s="100"/>
      <c r="GA3933" s="100"/>
      <c r="GB3933" s="100"/>
      <c r="GC3933" s="100"/>
      <c r="GD3933" s="100"/>
      <c r="GE3933" s="100"/>
      <c r="GF3933" s="100"/>
      <c r="GG3933" s="100"/>
      <c r="GH3933" s="100"/>
      <c r="GI3933" s="100"/>
      <c r="GJ3933" s="100"/>
      <c r="GK3933" s="100"/>
      <c r="GL3933" s="100"/>
      <c r="GM3933" s="100"/>
      <c r="GN3933" s="100"/>
      <c r="GO3933" s="100"/>
      <c r="GP3933" s="100"/>
      <c r="GQ3933" s="100"/>
      <c r="GR3933" s="100"/>
      <c r="GS3933" s="100"/>
      <c r="GT3933" s="100"/>
      <c r="GU3933" s="100"/>
      <c r="GV3933" s="100"/>
      <c r="GW3933" s="100"/>
      <c r="GX3933" s="100"/>
      <c r="GY3933" s="100"/>
      <c r="GZ3933" s="100"/>
      <c r="HA3933" s="100"/>
      <c r="HB3933" s="100"/>
      <c r="HC3933" s="100"/>
      <c r="HD3933" s="100"/>
      <c r="HE3933" s="100"/>
      <c r="HF3933" s="100"/>
      <c r="HG3933" s="100"/>
      <c r="HH3933" s="100"/>
      <c r="HI3933" s="100"/>
      <c r="HJ3933" s="100"/>
      <c r="HK3933" s="100"/>
      <c r="HL3933" s="100"/>
      <c r="HM3933" s="100"/>
      <c r="HN3933" s="100"/>
      <c r="HO3933" s="100"/>
      <c r="HP3933" s="100"/>
      <c r="HQ3933" s="100"/>
      <c r="HR3933" s="100"/>
      <c r="HS3933" s="100"/>
      <c r="HT3933" s="100"/>
      <c r="HU3933" s="100"/>
      <c r="HV3933" s="100"/>
      <c r="HW3933" s="100"/>
      <c r="HX3933" s="100"/>
      <c r="HY3933" s="100"/>
      <c r="HZ3933" s="100"/>
      <c r="IA3933" s="100"/>
      <c r="IB3933" s="100"/>
      <c r="IC3933" s="100"/>
      <c r="ID3933" s="100"/>
      <c r="IE3933" s="100"/>
      <c r="IF3933" s="100"/>
      <c r="IG3933" s="100"/>
      <c r="IH3933" s="100"/>
      <c r="II3933" s="100"/>
      <c r="IJ3933" s="100"/>
      <c r="IK3933" s="100"/>
      <c r="IL3933" s="100"/>
      <c r="IM3933" s="100"/>
      <c r="IN3933" s="100"/>
      <c r="IO3933" s="100"/>
      <c r="IP3933" s="100"/>
      <c r="IQ3933" s="100"/>
      <c r="IR3933" s="100"/>
      <c r="IS3933" s="100"/>
      <c r="IT3933" s="100"/>
      <c r="IU3933" s="100"/>
      <c r="IV3933" s="100"/>
      <c r="IW3933" s="100"/>
      <c r="IX3933" s="100"/>
      <c r="IY3933" s="100"/>
      <c r="IZ3933" s="100"/>
      <c r="JA3933" s="100"/>
      <c r="JB3933" s="100"/>
      <c r="JC3933" s="100"/>
      <c r="JD3933" s="100"/>
      <c r="JE3933" s="100"/>
      <c r="JF3933" s="100"/>
      <c r="JG3933" s="100"/>
      <c r="JH3933" s="100"/>
      <c r="JI3933" s="100"/>
      <c r="JJ3933" s="100"/>
      <c r="JK3933" s="100"/>
      <c r="JL3933" s="100"/>
      <c r="JM3933" s="100"/>
      <c r="JN3933" s="100"/>
      <c r="JO3933" s="100"/>
      <c r="JP3933" s="100"/>
      <c r="JQ3933" s="100"/>
      <c r="JR3933" s="100"/>
      <c r="JS3933" s="100"/>
      <c r="JT3933" s="100"/>
      <c r="JU3933" s="100"/>
      <c r="JV3933" s="100"/>
      <c r="JW3933" s="100"/>
      <c r="JX3933" s="100"/>
      <c r="JY3933" s="100"/>
      <c r="JZ3933" s="100"/>
      <c r="KA3933" s="100"/>
      <c r="KB3933" s="100"/>
      <c r="KC3933" s="100"/>
      <c r="KD3933" s="100"/>
      <c r="KE3933" s="100"/>
      <c r="KF3933" s="100"/>
      <c r="KG3933" s="100"/>
      <c r="KH3933" s="100"/>
      <c r="KI3933" s="100"/>
      <c r="KJ3933" s="100"/>
      <c r="KK3933" s="100"/>
      <c r="KL3933" s="100"/>
      <c r="KM3933" s="100"/>
      <c r="KN3933" s="100"/>
      <c r="KO3933" s="100"/>
      <c r="KP3933" s="100"/>
      <c r="KQ3933" s="100"/>
      <c r="KR3933" s="100"/>
      <c r="KS3933" s="100"/>
      <c r="KT3933" s="100"/>
      <c r="KU3933" s="100"/>
      <c r="KV3933" s="100"/>
      <c r="KW3933" s="100"/>
      <c r="KX3933" s="100"/>
      <c r="KY3933" s="100"/>
      <c r="KZ3933" s="100"/>
      <c r="LA3933" s="100"/>
      <c r="LB3933" s="100"/>
      <c r="LC3933" s="100"/>
      <c r="LD3933" s="100"/>
      <c r="LE3933" s="100"/>
      <c r="LF3933" s="100"/>
      <c r="LG3933" s="100"/>
      <c r="LH3933" s="100"/>
      <c r="LI3933" s="100"/>
      <c r="LJ3933" s="100"/>
      <c r="LK3933" s="100"/>
      <c r="LL3933" s="100"/>
      <c r="LM3933" s="100"/>
      <c r="LN3933" s="100"/>
      <c r="LO3933" s="100"/>
      <c r="LP3933" s="100"/>
      <c r="LQ3933" s="100"/>
      <c r="LR3933" s="100"/>
      <c r="LS3933" s="100"/>
      <c r="LT3933" s="100"/>
      <c r="LU3933" s="100"/>
      <c r="LV3933" s="100"/>
      <c r="LW3933" s="100"/>
      <c r="LX3933" s="100"/>
      <c r="LY3933" s="100"/>
      <c r="LZ3933" s="100"/>
      <c r="MA3933" s="100"/>
      <c r="MB3933" s="100"/>
      <c r="MC3933" s="100"/>
      <c r="MD3933" s="100"/>
      <c r="ME3933" s="100"/>
      <c r="MF3933" s="100"/>
      <c r="MG3933" s="100"/>
      <c r="MH3933" s="100"/>
      <c r="MI3933" s="100"/>
      <c r="MJ3933" s="100"/>
      <c r="MK3933" s="100"/>
      <c r="ML3933" s="100"/>
      <c r="MM3933" s="100"/>
      <c r="MN3933" s="100"/>
      <c r="MO3933" s="100"/>
      <c r="MP3933" s="100"/>
      <c r="MQ3933" s="100"/>
      <c r="MR3933" s="100"/>
      <c r="MS3933" s="100"/>
      <c r="MT3933" s="100"/>
      <c r="MU3933" s="100"/>
      <c r="MV3933" s="100"/>
      <c r="MW3933" s="100"/>
      <c r="MX3933" s="100"/>
      <c r="MY3933" s="100"/>
      <c r="MZ3933" s="100"/>
      <c r="NA3933" s="100"/>
      <c r="NB3933" s="100"/>
      <c r="NC3933" s="100"/>
      <c r="ND3933" s="100"/>
      <c r="NE3933" s="100"/>
      <c r="NF3933" s="100"/>
      <c r="NG3933" s="100"/>
      <c r="NH3933" s="100"/>
      <c r="NI3933" s="100"/>
      <c r="NJ3933" s="100"/>
      <c r="NK3933" s="100"/>
      <c r="NL3933" s="100"/>
      <c r="NM3933" s="100"/>
      <c r="NN3933" s="100"/>
      <c r="NO3933" s="100"/>
      <c r="NP3933" s="100"/>
      <c r="NQ3933" s="100"/>
      <c r="NR3933" s="100"/>
      <c r="NS3933" s="100"/>
      <c r="NT3933" s="100"/>
      <c r="NU3933" s="100"/>
      <c r="NV3933" s="100"/>
      <c r="NW3933" s="100"/>
      <c r="NX3933" s="100"/>
      <c r="NY3933" s="100"/>
      <c r="NZ3933" s="100"/>
      <c r="OA3933" s="100"/>
      <c r="OB3933" s="100"/>
      <c r="OC3933" s="100"/>
      <c r="OD3933" s="100"/>
      <c r="OE3933" s="100"/>
      <c r="OF3933" s="100"/>
      <c r="OG3933" s="100"/>
      <c r="OH3933" s="100"/>
      <c r="OI3933" s="100"/>
      <c r="OJ3933" s="100"/>
      <c r="OK3933" s="100"/>
      <c r="OL3933" s="100"/>
      <c r="OM3933" s="100"/>
      <c r="ON3933" s="100"/>
      <c r="OO3933" s="100"/>
      <c r="OP3933" s="100"/>
      <c r="OQ3933" s="100"/>
      <c r="OR3933" s="100"/>
      <c r="OS3933" s="100"/>
      <c r="OT3933" s="100"/>
      <c r="OU3933" s="100"/>
      <c r="OV3933" s="100"/>
      <c r="OW3933" s="100"/>
      <c r="OX3933" s="100"/>
      <c r="OY3933" s="100"/>
      <c r="OZ3933" s="100"/>
      <c r="PA3933" s="100"/>
      <c r="PB3933" s="100"/>
      <c r="PC3933" s="100"/>
      <c r="PD3933" s="100"/>
      <c r="PE3933" s="100"/>
      <c r="PF3933" s="100"/>
      <c r="PG3933" s="100"/>
      <c r="PH3933" s="100"/>
      <c r="PI3933" s="100"/>
      <c r="PJ3933" s="100"/>
      <c r="PK3933" s="100"/>
      <c r="PL3933" s="100"/>
      <c r="PM3933" s="100"/>
      <c r="PN3933" s="100"/>
      <c r="PO3933" s="100"/>
      <c r="PP3933" s="100"/>
      <c r="PQ3933" s="100"/>
      <c r="PR3933" s="100"/>
      <c r="PS3933" s="100"/>
      <c r="PT3933" s="100"/>
      <c r="PU3933" s="100"/>
      <c r="PV3933" s="100"/>
      <c r="PW3933" s="100"/>
      <c r="PX3933" s="100"/>
      <c r="PY3933" s="100"/>
      <c r="PZ3933" s="100"/>
      <c r="QA3933" s="100"/>
      <c r="QB3933" s="100"/>
      <c r="QC3933" s="100"/>
      <c r="QD3933" s="100"/>
      <c r="QE3933" s="100"/>
      <c r="QF3933" s="100"/>
      <c r="QG3933" s="100"/>
      <c r="QH3933" s="100"/>
      <c r="QI3933" s="100"/>
      <c r="QJ3933" s="100"/>
      <c r="QK3933" s="100"/>
      <c r="QL3933" s="100"/>
      <c r="QM3933" s="100"/>
      <c r="QN3933" s="100"/>
      <c r="QO3933" s="100"/>
      <c r="QP3933" s="100"/>
      <c r="QQ3933" s="100"/>
      <c r="QR3933" s="100"/>
      <c r="QS3933" s="100"/>
      <c r="QT3933" s="100"/>
      <c r="QU3933" s="100"/>
      <c r="QV3933" s="100"/>
      <c r="QW3933" s="100"/>
      <c r="QX3933" s="100"/>
      <c r="QY3933" s="100"/>
      <c r="QZ3933" s="100"/>
      <c r="RA3933" s="100"/>
      <c r="RB3933" s="100"/>
      <c r="RC3933" s="100"/>
      <c r="RD3933" s="100"/>
      <c r="RE3933" s="100"/>
      <c r="RF3933" s="100"/>
      <c r="RG3933" s="100"/>
      <c r="RH3933" s="100"/>
      <c r="RI3933" s="100"/>
      <c r="RJ3933" s="100"/>
      <c r="RK3933" s="100"/>
      <c r="RL3933" s="100"/>
      <c r="RM3933" s="100"/>
      <c r="RN3933" s="100"/>
      <c r="RO3933" s="100"/>
      <c r="RP3933" s="100"/>
      <c r="RQ3933" s="100"/>
      <c r="RR3933" s="100"/>
      <c r="RS3933" s="100"/>
      <c r="RT3933" s="100"/>
      <c r="RU3933" s="100"/>
      <c r="RV3933" s="100"/>
      <c r="RW3933" s="100"/>
      <c r="RX3933" s="100"/>
      <c r="RY3933" s="100"/>
      <c r="RZ3933" s="100"/>
      <c r="SA3933" s="100"/>
      <c r="SB3933" s="100"/>
      <c r="SC3933" s="100"/>
      <c r="SD3933" s="100"/>
      <c r="SE3933" s="100"/>
      <c r="SF3933" s="100"/>
      <c r="SG3933" s="100"/>
      <c r="SH3933" s="100"/>
      <c r="SI3933" s="100"/>
      <c r="SJ3933" s="100"/>
      <c r="SK3933" s="100"/>
      <c r="SL3933" s="100"/>
      <c r="SM3933" s="100"/>
      <c r="SN3933" s="100"/>
      <c r="SO3933" s="100"/>
      <c r="SP3933" s="100"/>
      <c r="SQ3933" s="100"/>
      <c r="SR3933" s="100"/>
      <c r="SS3933" s="100"/>
      <c r="ST3933" s="100"/>
      <c r="SU3933" s="100"/>
      <c r="SV3933" s="100"/>
      <c r="SW3933" s="100"/>
      <c r="SX3933" s="100"/>
      <c r="SY3933" s="100"/>
      <c r="SZ3933" s="100"/>
      <c r="TA3933" s="100"/>
      <c r="TB3933" s="100"/>
      <c r="TC3933" s="100"/>
      <c r="TD3933" s="100"/>
      <c r="TE3933" s="100"/>
      <c r="TF3933" s="100"/>
      <c r="TG3933" s="100"/>
      <c r="TH3933" s="100"/>
      <c r="TI3933" s="100"/>
      <c r="TJ3933" s="100"/>
      <c r="TK3933" s="100"/>
      <c r="TL3933" s="100"/>
      <c r="TM3933" s="100"/>
      <c r="TN3933" s="100"/>
      <c r="TO3933" s="100"/>
      <c r="TP3933" s="100"/>
      <c r="TQ3933" s="100"/>
      <c r="TR3933" s="100"/>
      <c r="TS3933" s="100"/>
      <c r="TT3933" s="100"/>
      <c r="TU3933" s="100"/>
      <c r="TV3933" s="100"/>
      <c r="TW3933" s="100"/>
      <c r="TX3933" s="100"/>
      <c r="TY3933" s="100"/>
      <c r="TZ3933" s="100"/>
      <c r="UA3933" s="100"/>
      <c r="UB3933" s="100"/>
      <c r="UC3933" s="100"/>
      <c r="UD3933" s="100"/>
      <c r="UE3933" s="100"/>
      <c r="UF3933" s="100"/>
      <c r="UG3933" s="100"/>
      <c r="UH3933" s="100"/>
      <c r="UI3933" s="100"/>
      <c r="UJ3933" s="100"/>
      <c r="UK3933" s="100"/>
      <c r="UL3933" s="100"/>
      <c r="UM3933" s="100"/>
      <c r="UN3933" s="100"/>
      <c r="UO3933" s="100"/>
      <c r="UP3933" s="100"/>
      <c r="UQ3933" s="100"/>
      <c r="UR3933" s="100"/>
      <c r="US3933" s="100"/>
      <c r="UT3933" s="100"/>
      <c r="UU3933" s="100"/>
      <c r="UV3933" s="100"/>
      <c r="UW3933" s="100"/>
      <c r="UX3933" s="100"/>
      <c r="UY3933" s="100"/>
      <c r="UZ3933" s="100"/>
      <c r="VA3933" s="100"/>
      <c r="VB3933" s="100"/>
      <c r="VC3933" s="100"/>
      <c r="VD3933" s="100"/>
      <c r="VE3933" s="100"/>
      <c r="VF3933" s="100"/>
      <c r="VG3933" s="100"/>
      <c r="VH3933" s="100"/>
      <c r="VI3933" s="100"/>
      <c r="VJ3933" s="100"/>
      <c r="VK3933" s="100"/>
      <c r="VL3933" s="100"/>
      <c r="VM3933" s="100"/>
      <c r="VN3933" s="100"/>
      <c r="VO3933" s="100"/>
      <c r="VP3933" s="100"/>
      <c r="VQ3933" s="100"/>
      <c r="VR3933" s="100"/>
      <c r="VS3933" s="100"/>
      <c r="VT3933" s="100"/>
      <c r="VU3933" s="100"/>
      <c r="VV3933" s="100"/>
      <c r="VW3933" s="100"/>
      <c r="VX3933" s="100"/>
      <c r="VY3933" s="100"/>
      <c r="VZ3933" s="100"/>
      <c r="WA3933" s="100"/>
      <c r="WB3933" s="100"/>
      <c r="WC3933" s="100"/>
      <c r="WD3933" s="100"/>
      <c r="WE3933" s="100"/>
      <c r="WF3933" s="100"/>
      <c r="WG3933" s="100"/>
      <c r="WH3933" s="100"/>
      <c r="WI3933" s="100"/>
      <c r="WJ3933" s="100"/>
      <c r="WK3933" s="100"/>
      <c r="WL3933" s="100"/>
      <c r="WM3933" s="100"/>
      <c r="WN3933" s="100"/>
      <c r="WO3933" s="100"/>
      <c r="WP3933" s="100"/>
      <c r="WQ3933" s="100"/>
      <c r="WR3933" s="100"/>
      <c r="WS3933" s="100"/>
      <c r="WT3933" s="100"/>
      <c r="WU3933" s="100"/>
      <c r="WV3933" s="100"/>
      <c r="WW3933" s="100"/>
      <c r="WX3933" s="100"/>
      <c r="WY3933" s="100"/>
      <c r="WZ3933" s="100"/>
      <c r="XA3933" s="100"/>
      <c r="XB3933" s="100"/>
      <c r="XC3933" s="100"/>
      <c r="XD3933" s="100"/>
      <c r="XE3933" s="100"/>
      <c r="XF3933" s="100"/>
      <c r="XG3933" s="100"/>
      <c r="XH3933" s="100"/>
      <c r="XI3933" s="100"/>
      <c r="XJ3933" s="100"/>
      <c r="XK3933" s="100"/>
      <c r="XL3933" s="100"/>
      <c r="XM3933" s="100"/>
      <c r="XN3933" s="100"/>
      <c r="XO3933" s="100"/>
      <c r="XP3933" s="100"/>
      <c r="XQ3933" s="100"/>
      <c r="XR3933" s="100"/>
      <c r="XS3933" s="100"/>
      <c r="XT3933" s="100"/>
      <c r="XU3933" s="100"/>
      <c r="XV3933" s="100"/>
      <c r="XW3933" s="100"/>
      <c r="XX3933" s="100"/>
      <c r="XY3933" s="100"/>
      <c r="XZ3933" s="100"/>
      <c r="YA3933" s="100"/>
      <c r="YB3933" s="100"/>
      <c r="YC3933" s="100"/>
      <c r="YD3933" s="100"/>
      <c r="YE3933" s="100"/>
      <c r="YF3933" s="100"/>
      <c r="YG3933" s="100"/>
      <c r="YH3933" s="100"/>
      <c r="YI3933" s="100"/>
      <c r="YJ3933" s="100"/>
      <c r="YK3933" s="100"/>
      <c r="YL3933" s="100"/>
      <c r="YM3933" s="100"/>
      <c r="YN3933" s="100"/>
      <c r="YO3933" s="100"/>
      <c r="YP3933" s="100"/>
      <c r="YQ3933" s="100"/>
      <c r="YR3933" s="100"/>
      <c r="YS3933" s="100"/>
      <c r="YT3933" s="100"/>
      <c r="YU3933" s="100"/>
      <c r="YV3933" s="100"/>
      <c r="YW3933" s="100"/>
      <c r="YX3933" s="100"/>
      <c r="YY3933" s="100"/>
      <c r="YZ3933" s="100"/>
      <c r="ZA3933" s="100"/>
      <c r="ZB3933" s="100"/>
      <c r="ZC3933" s="100"/>
      <c r="ZD3933" s="100"/>
      <c r="ZE3933" s="100"/>
      <c r="ZF3933" s="100"/>
      <c r="ZG3933" s="100"/>
      <c r="ZH3933" s="100"/>
      <c r="ZI3933" s="100"/>
      <c r="ZJ3933" s="100"/>
      <c r="ZK3933" s="100"/>
      <c r="ZL3933" s="100"/>
      <c r="ZM3933" s="100"/>
      <c r="ZN3933" s="100"/>
      <c r="ZO3933" s="100"/>
      <c r="ZP3933" s="100"/>
      <c r="ZQ3933" s="100"/>
      <c r="ZR3933" s="100"/>
      <c r="ZS3933" s="100"/>
      <c r="ZT3933" s="100"/>
      <c r="ZU3933" s="100"/>
      <c r="ZV3933" s="100"/>
      <c r="ZW3933" s="100"/>
      <c r="ZX3933" s="100"/>
      <c r="ZY3933" s="100"/>
      <c r="ZZ3933" s="100"/>
      <c r="AAA3933" s="100"/>
      <c r="AAB3933" s="100"/>
      <c r="AAC3933" s="100"/>
      <c r="AAD3933" s="100"/>
      <c r="AAE3933" s="100"/>
      <c r="AAF3933" s="100"/>
      <c r="AAG3933" s="100"/>
      <c r="AAH3933" s="100"/>
      <c r="AAI3933" s="100"/>
      <c r="AAJ3933" s="100"/>
      <c r="AAK3933" s="100"/>
      <c r="AAL3933" s="100"/>
      <c r="AAM3933" s="100"/>
      <c r="AAN3933" s="100"/>
      <c r="AAO3933" s="100"/>
      <c r="AAP3933" s="100"/>
      <c r="AAQ3933" s="100"/>
      <c r="AAR3933" s="100"/>
      <c r="AAS3933" s="100"/>
      <c r="AAT3933" s="100"/>
      <c r="AAU3933" s="100"/>
      <c r="AAV3933" s="100"/>
      <c r="AAW3933" s="100"/>
      <c r="AAX3933" s="100"/>
      <c r="AAY3933" s="100"/>
      <c r="AAZ3933" s="100"/>
      <c r="ABA3933" s="100"/>
      <c r="ABB3933" s="100"/>
      <c r="ABC3933" s="100"/>
      <c r="ABD3933" s="100"/>
      <c r="ABE3933" s="100"/>
      <c r="ABF3933" s="100"/>
      <c r="ABG3933" s="100"/>
      <c r="ABH3933" s="100"/>
      <c r="ABI3933" s="100"/>
      <c r="ABJ3933" s="100"/>
      <c r="ABK3933" s="100"/>
      <c r="ABL3933" s="100"/>
      <c r="ABM3933" s="100"/>
      <c r="ABN3933" s="100"/>
      <c r="ABO3933" s="100"/>
      <c r="ABP3933" s="100"/>
      <c r="ABQ3933" s="100"/>
      <c r="ABR3933" s="100"/>
      <c r="ABS3933" s="100"/>
      <c r="ABT3933" s="100"/>
      <c r="ABU3933" s="100"/>
      <c r="ABV3933" s="100"/>
      <c r="ABW3933" s="100"/>
      <c r="ABX3933" s="100"/>
      <c r="ABY3933" s="100"/>
      <c r="ABZ3933" s="100"/>
      <c r="ACA3933" s="100"/>
      <c r="ACB3933" s="100"/>
      <c r="ACC3933" s="100"/>
      <c r="ACD3933" s="100"/>
      <c r="ACE3933" s="100"/>
      <c r="ACF3933" s="100"/>
      <c r="ACG3933" s="100"/>
      <c r="ACH3933" s="100"/>
      <c r="ACI3933" s="100"/>
      <c r="ACJ3933" s="100"/>
      <c r="ACK3933" s="100"/>
      <c r="ACL3933" s="100"/>
      <c r="ACM3933" s="100"/>
      <c r="ACN3933" s="100"/>
      <c r="ACO3933" s="100"/>
      <c r="ACP3933" s="100"/>
      <c r="ACQ3933" s="100"/>
      <c r="ACR3933" s="100"/>
      <c r="ACS3933" s="100"/>
      <c r="ACT3933" s="100"/>
      <c r="ACU3933" s="100"/>
      <c r="ACV3933" s="100"/>
      <c r="ACW3933" s="100"/>
      <c r="ACX3933" s="100"/>
      <c r="ACY3933" s="100"/>
      <c r="ACZ3933" s="100"/>
      <c r="ADA3933" s="100"/>
      <c r="ADB3933" s="100"/>
      <c r="ADC3933" s="100"/>
      <c r="ADD3933" s="100"/>
      <c r="ADE3933" s="100"/>
      <c r="ADF3933" s="100"/>
      <c r="ADG3933" s="100"/>
      <c r="ADH3933" s="100"/>
      <c r="ADI3933" s="100"/>
      <c r="ADJ3933" s="100"/>
      <c r="ADK3933" s="100"/>
      <c r="ADL3933" s="100"/>
      <c r="ADM3933" s="100"/>
      <c r="ADN3933" s="100"/>
      <c r="ADO3933" s="100"/>
      <c r="ADP3933" s="100"/>
      <c r="ADQ3933" s="100"/>
      <c r="ADR3933" s="100"/>
      <c r="ADS3933" s="100"/>
      <c r="ADT3933" s="100"/>
      <c r="ADU3933" s="100"/>
      <c r="ADV3933" s="100"/>
      <c r="ADW3933" s="100"/>
      <c r="ADX3933" s="100"/>
      <c r="ADY3933" s="100"/>
      <c r="ADZ3933" s="100"/>
      <c r="AEA3933" s="100"/>
      <c r="AEB3933" s="100"/>
      <c r="AEC3933" s="100"/>
      <c r="AED3933" s="100"/>
      <c r="AEE3933" s="100"/>
      <c r="AEF3933" s="100"/>
      <c r="AEG3933" s="100"/>
      <c r="AEH3933" s="100"/>
      <c r="AEI3933" s="100"/>
      <c r="AEJ3933" s="100"/>
      <c r="AEK3933" s="100"/>
      <c r="AEL3933" s="100"/>
      <c r="AEM3933" s="100"/>
      <c r="AEN3933" s="100"/>
      <c r="AEO3933" s="100"/>
      <c r="AEP3933" s="100"/>
      <c r="AEQ3933" s="100"/>
      <c r="AER3933" s="100"/>
      <c r="AES3933" s="100"/>
      <c r="AET3933" s="100"/>
      <c r="AEU3933" s="100"/>
      <c r="AEV3933" s="100"/>
      <c r="AEW3933" s="100"/>
      <c r="AEX3933" s="100"/>
      <c r="AEY3933" s="100"/>
      <c r="AEZ3933" s="100"/>
      <c r="AFA3933" s="100"/>
      <c r="AFB3933" s="100"/>
      <c r="AFC3933" s="100"/>
      <c r="AFD3933" s="100"/>
      <c r="AFE3933" s="100"/>
      <c r="AFF3933" s="100"/>
      <c r="AFG3933" s="100"/>
      <c r="AFH3933" s="100"/>
      <c r="AFI3933" s="100"/>
      <c r="AFJ3933" s="100"/>
      <c r="AFK3933" s="100"/>
      <c r="AFL3933" s="100"/>
      <c r="AFM3933" s="100"/>
      <c r="AFN3933" s="100"/>
      <c r="AFO3933" s="100"/>
      <c r="AFP3933" s="100"/>
      <c r="AFQ3933" s="100"/>
      <c r="AFR3933" s="100"/>
      <c r="AFS3933" s="100"/>
      <c r="AFT3933" s="100"/>
      <c r="AFU3933" s="100"/>
      <c r="AFV3933" s="100"/>
      <c r="AFW3933" s="100"/>
      <c r="AFX3933" s="100"/>
      <c r="AFY3933" s="100"/>
      <c r="AFZ3933" s="100"/>
      <c r="AGA3933" s="100"/>
      <c r="AGB3933" s="100"/>
      <c r="AGC3933" s="100"/>
      <c r="AGD3933" s="100"/>
      <c r="AGE3933" s="100"/>
      <c r="AGF3933" s="100"/>
      <c r="AGG3933" s="100"/>
      <c r="AGH3933" s="100"/>
      <c r="AGI3933" s="100"/>
      <c r="AGJ3933" s="100"/>
      <c r="AGK3933" s="100"/>
      <c r="AGL3933" s="100"/>
      <c r="AGM3933" s="100"/>
      <c r="AGN3933" s="100"/>
      <c r="AGO3933" s="100"/>
      <c r="AGP3933" s="100"/>
      <c r="AGQ3933" s="100"/>
      <c r="AGR3933" s="100"/>
      <c r="AGS3933" s="100"/>
      <c r="AGT3933" s="100"/>
      <c r="AGU3933" s="100"/>
      <c r="AGV3933" s="100"/>
      <c r="AGW3933" s="100"/>
      <c r="AGX3933" s="100"/>
      <c r="AGY3933" s="100"/>
      <c r="AGZ3933" s="100"/>
      <c r="AHA3933" s="100"/>
      <c r="AHB3933" s="100"/>
      <c r="AHC3933" s="100"/>
      <c r="AHD3933" s="100"/>
      <c r="AHE3933" s="100"/>
      <c r="AHF3933" s="100"/>
      <c r="AHG3933" s="100"/>
      <c r="AHH3933" s="100"/>
      <c r="AHI3933" s="100"/>
      <c r="AHJ3933" s="100"/>
      <c r="AHK3933" s="100"/>
      <c r="AHL3933" s="100"/>
      <c r="AHM3933" s="100"/>
      <c r="AHN3933" s="100"/>
      <c r="AHO3933" s="100"/>
      <c r="AHP3933" s="100"/>
      <c r="AHQ3933" s="100"/>
      <c r="AHR3933" s="100"/>
      <c r="AHS3933" s="100"/>
      <c r="AHT3933" s="100"/>
      <c r="AHU3933" s="100"/>
      <c r="AHV3933" s="100"/>
      <c r="AHW3933" s="100"/>
      <c r="AHX3933" s="100"/>
      <c r="AHY3933" s="100"/>
      <c r="AHZ3933" s="100"/>
      <c r="AIA3933" s="100"/>
      <c r="AIB3933" s="100"/>
      <c r="AIC3933" s="100"/>
      <c r="AID3933" s="100"/>
      <c r="AIE3933" s="100"/>
      <c r="AIF3933" s="100"/>
      <c r="AIG3933" s="100"/>
      <c r="AIH3933" s="100"/>
      <c r="AII3933" s="100"/>
      <c r="AIJ3933" s="100"/>
      <c r="AIK3933" s="100"/>
      <c r="AIL3933" s="100"/>
      <c r="AIM3933" s="100"/>
      <c r="AIN3933" s="100"/>
      <c r="AIO3933" s="100"/>
      <c r="AIP3933" s="100"/>
      <c r="AIQ3933" s="100"/>
      <c r="AIR3933" s="100"/>
      <c r="AIS3933" s="100"/>
      <c r="AIT3933" s="100"/>
      <c r="AIU3933" s="100"/>
      <c r="AIV3933" s="100"/>
      <c r="AIW3933" s="100"/>
      <c r="AIX3933" s="100"/>
      <c r="AIY3933" s="100"/>
      <c r="AIZ3933" s="100"/>
      <c r="AJA3933" s="100"/>
      <c r="AJB3933" s="100"/>
      <c r="AJC3933" s="100"/>
      <c r="AJD3933" s="100"/>
      <c r="AJE3933" s="100"/>
      <c r="AJF3933" s="100"/>
      <c r="AJG3933" s="100"/>
      <c r="AJH3933" s="100"/>
      <c r="AJI3933" s="100"/>
      <c r="AJJ3933" s="100"/>
      <c r="AJK3933" s="100"/>
      <c r="AJL3933" s="100"/>
      <c r="AJM3933" s="100"/>
      <c r="AJN3933" s="100"/>
      <c r="AJO3933" s="100"/>
      <c r="AJP3933" s="100"/>
      <c r="AJQ3933" s="100"/>
      <c r="AJR3933" s="100"/>
      <c r="AJS3933" s="100"/>
      <c r="AJT3933" s="100"/>
      <c r="AJU3933" s="100"/>
      <c r="AJV3933" s="100"/>
      <c r="AJW3933" s="100"/>
      <c r="AJX3933" s="100"/>
      <c r="AJY3933" s="100"/>
      <c r="AJZ3933" s="100"/>
      <c r="AKA3933" s="100"/>
      <c r="AKB3933" s="100"/>
      <c r="AKC3933" s="100"/>
      <c r="AKD3933" s="100"/>
      <c r="AKE3933" s="100"/>
      <c r="AKF3933" s="100"/>
      <c r="AKG3933" s="100"/>
      <c r="AKH3933" s="100"/>
      <c r="AKI3933" s="100"/>
      <c r="AKJ3933" s="100"/>
      <c r="AKK3933" s="100"/>
      <c r="AKL3933" s="100"/>
      <c r="AKM3933" s="100"/>
      <c r="AKN3933" s="100"/>
      <c r="AKO3933" s="100"/>
      <c r="AKP3933" s="100"/>
      <c r="AKQ3933" s="100"/>
      <c r="AKR3933" s="100"/>
      <c r="AKS3933" s="100"/>
      <c r="AKT3933" s="100"/>
      <c r="AKU3933" s="100"/>
      <c r="AKV3933" s="100"/>
      <c r="AKW3933" s="100"/>
      <c r="AKX3933" s="100"/>
      <c r="AKY3933" s="100"/>
      <c r="AKZ3933" s="100"/>
      <c r="ALA3933" s="100"/>
      <c r="ALB3933" s="100"/>
      <c r="ALC3933" s="100"/>
      <c r="ALD3933" s="100"/>
      <c r="ALE3933" s="100"/>
      <c r="ALF3933" s="100"/>
      <c r="ALG3933" s="100"/>
      <c r="ALH3933" s="100"/>
      <c r="ALI3933" s="100"/>
      <c r="ALJ3933" s="100"/>
      <c r="ALK3933" s="100"/>
      <c r="ALL3933" s="100"/>
      <c r="ALM3933" s="100"/>
      <c r="ALN3933" s="100"/>
      <c r="ALO3933" s="100"/>
      <c r="ALP3933" s="100"/>
      <c r="ALQ3933" s="100"/>
      <c r="ALR3933" s="100"/>
      <c r="ALS3933" s="100"/>
      <c r="ALT3933" s="100"/>
      <c r="ALU3933" s="100"/>
      <c r="ALV3933" s="100"/>
      <c r="ALW3933" s="100"/>
      <c r="ALX3933" s="100"/>
      <c r="ALY3933" s="100"/>
      <c r="ALZ3933" s="100"/>
      <c r="AMA3933" s="100"/>
      <c r="AMB3933" s="100"/>
      <c r="AMC3933" s="100"/>
      <c r="AMD3933" s="100"/>
      <c r="AME3933" s="100"/>
      <c r="AMF3933" s="100"/>
      <c r="AMG3933" s="100"/>
      <c r="AMH3933" s="100"/>
      <c r="AMI3933" s="100"/>
      <c r="AMJ3933" s="100"/>
      <c r="AMK3933" s="100"/>
      <c r="AML3933" s="100"/>
      <c r="AMM3933" s="100"/>
      <c r="AMN3933" s="100"/>
      <c r="AMO3933" s="100"/>
      <c r="AMP3933" s="100"/>
      <c r="AMQ3933" s="100"/>
      <c r="AMR3933" s="100"/>
      <c r="AMS3933" s="100"/>
      <c r="AMT3933" s="100"/>
      <c r="AMU3933" s="100"/>
      <c r="AMV3933" s="100"/>
      <c r="AMW3933" s="100"/>
      <c r="AMX3933" s="100"/>
      <c r="AMY3933" s="100"/>
      <c r="AMZ3933" s="100"/>
      <c r="ANA3933" s="100"/>
      <c r="ANB3933" s="100"/>
      <c r="ANC3933" s="100"/>
      <c r="AND3933" s="100"/>
      <c r="ANE3933" s="100"/>
      <c r="ANF3933" s="100"/>
      <c r="ANG3933" s="100"/>
      <c r="ANH3933" s="100"/>
      <c r="ANI3933" s="100"/>
      <c r="ANJ3933" s="100"/>
      <c r="ANK3933" s="100"/>
      <c r="ANL3933" s="100"/>
      <c r="ANM3933" s="100"/>
      <c r="ANN3933" s="100"/>
      <c r="ANO3933" s="100"/>
      <c r="ANP3933" s="100"/>
      <c r="ANQ3933" s="100"/>
      <c r="ANR3933" s="100"/>
      <c r="ANS3933" s="100"/>
      <c r="ANT3933" s="100"/>
      <c r="ANU3933" s="100"/>
      <c r="ANV3933" s="100"/>
      <c r="ANW3933" s="100"/>
      <c r="ANX3933" s="100"/>
      <c r="ANY3933" s="100"/>
      <c r="ANZ3933" s="100"/>
      <c r="AOA3933" s="100"/>
      <c r="AOB3933" s="100"/>
      <c r="AOC3933" s="100"/>
      <c r="AOD3933" s="100"/>
      <c r="AOE3933" s="100"/>
      <c r="AOF3933" s="100"/>
      <c r="AOG3933" s="100"/>
      <c r="AOH3933" s="100"/>
      <c r="AOI3933" s="100"/>
      <c r="AOJ3933" s="100"/>
      <c r="AOK3933" s="100"/>
      <c r="AOL3933" s="100"/>
      <c r="AOM3933" s="100"/>
      <c r="AON3933" s="100"/>
      <c r="AOO3933" s="100"/>
      <c r="AOP3933" s="100"/>
      <c r="AOQ3933" s="100"/>
      <c r="AOR3933" s="100"/>
      <c r="AOS3933" s="100"/>
      <c r="AOT3933" s="100"/>
      <c r="AOU3933" s="100"/>
      <c r="AOV3933" s="100"/>
      <c r="AOW3933" s="100"/>
      <c r="AOX3933" s="100"/>
      <c r="AOY3933" s="100"/>
      <c r="AOZ3933" s="100"/>
      <c r="APA3933" s="100"/>
      <c r="APB3933" s="100"/>
      <c r="APC3933" s="100"/>
      <c r="APD3933" s="100"/>
      <c r="APE3933" s="100"/>
      <c r="APF3933" s="100"/>
      <c r="APG3933" s="100"/>
      <c r="APH3933" s="100"/>
      <c r="API3933" s="100"/>
      <c r="APJ3933" s="100"/>
      <c r="APK3933" s="100"/>
      <c r="APL3933" s="100"/>
      <c r="APM3933" s="100"/>
      <c r="APN3933" s="100"/>
      <c r="APO3933" s="100"/>
      <c r="APP3933" s="100"/>
      <c r="APQ3933" s="100"/>
      <c r="APR3933" s="100"/>
      <c r="APS3933" s="100"/>
      <c r="APT3933" s="100"/>
      <c r="APU3933" s="100"/>
      <c r="APV3933" s="100"/>
      <c r="APW3933" s="100"/>
      <c r="APX3933" s="100"/>
      <c r="APY3933" s="100"/>
      <c r="APZ3933" s="100"/>
      <c r="AQA3933" s="100"/>
      <c r="AQB3933" s="100"/>
      <c r="AQC3933" s="100"/>
      <c r="AQD3933" s="100"/>
      <c r="AQE3933" s="100"/>
      <c r="AQF3933" s="100"/>
      <c r="AQG3933" s="100"/>
      <c r="AQH3933" s="100"/>
      <c r="AQI3933" s="100"/>
      <c r="AQJ3933" s="100"/>
      <c r="AQK3933" s="100"/>
      <c r="AQL3933" s="100"/>
      <c r="AQM3933" s="100"/>
      <c r="AQN3933" s="100"/>
      <c r="AQO3933" s="100"/>
      <c r="AQP3933" s="100"/>
      <c r="AQQ3933" s="100"/>
      <c r="AQR3933" s="100"/>
      <c r="AQS3933" s="100"/>
      <c r="AQT3933" s="100"/>
      <c r="AQU3933" s="100"/>
      <c r="AQV3933" s="100"/>
      <c r="AQW3933" s="100"/>
      <c r="AQX3933" s="100"/>
      <c r="AQY3933" s="100"/>
      <c r="AQZ3933" s="100"/>
      <c r="ARA3933" s="100"/>
      <c r="ARB3933" s="100"/>
      <c r="ARC3933" s="100"/>
      <c r="ARD3933" s="100"/>
      <c r="ARE3933" s="100"/>
      <c r="ARF3933" s="100"/>
      <c r="ARG3933" s="100"/>
      <c r="ARH3933" s="100"/>
      <c r="ARI3933" s="100"/>
      <c r="ARJ3933" s="100"/>
      <c r="ARK3933" s="100"/>
      <c r="ARL3933" s="100"/>
      <c r="ARM3933" s="100"/>
      <c r="ARN3933" s="100"/>
      <c r="ARO3933" s="100"/>
      <c r="ARP3933" s="100"/>
      <c r="ARQ3933" s="100"/>
      <c r="ARR3933" s="100"/>
      <c r="ARS3933" s="100"/>
      <c r="ART3933" s="100"/>
      <c r="ARU3933" s="100"/>
      <c r="ARV3933" s="100"/>
      <c r="ARW3933" s="100"/>
      <c r="ARX3933" s="100"/>
      <c r="ARY3933" s="100"/>
      <c r="ARZ3933" s="100"/>
      <c r="ASA3933" s="100"/>
      <c r="ASB3933" s="100"/>
      <c r="ASC3933" s="100"/>
      <c r="ASD3933" s="100"/>
      <c r="ASE3933" s="100"/>
      <c r="ASF3933" s="100"/>
      <c r="ASG3933" s="100"/>
      <c r="ASH3933" s="100"/>
      <c r="ASI3933" s="100"/>
      <c r="ASJ3933" s="100"/>
      <c r="ASK3933" s="100"/>
      <c r="ASL3933" s="100"/>
      <c r="ASM3933" s="100"/>
      <c r="ASN3933" s="100"/>
      <c r="ASO3933" s="100"/>
      <c r="ASP3933" s="100"/>
      <c r="ASQ3933" s="100"/>
      <c r="ASR3933" s="100"/>
      <c r="ASS3933" s="100"/>
      <c r="AST3933" s="100"/>
      <c r="ASU3933" s="100"/>
      <c r="ASV3933" s="100"/>
      <c r="ASW3933" s="100"/>
      <c r="ASX3933" s="100"/>
      <c r="ASY3933" s="100"/>
      <c r="ASZ3933" s="100"/>
      <c r="ATA3933" s="100"/>
      <c r="ATB3933" s="100"/>
      <c r="ATC3933" s="100"/>
      <c r="ATD3933" s="100"/>
      <c r="ATE3933" s="100"/>
      <c r="ATF3933" s="100"/>
      <c r="ATG3933" s="100"/>
      <c r="ATH3933" s="100"/>
      <c r="ATI3933" s="100"/>
      <c r="ATJ3933" s="100"/>
      <c r="ATK3933" s="100"/>
      <c r="ATL3933" s="100"/>
      <c r="ATM3933" s="100"/>
      <c r="ATN3933" s="100"/>
      <c r="ATO3933" s="100"/>
      <c r="ATP3933" s="100"/>
      <c r="ATQ3933" s="100"/>
      <c r="ATR3933" s="100"/>
      <c r="ATS3933" s="100"/>
      <c r="ATT3933" s="100"/>
      <c r="ATU3933" s="100"/>
      <c r="ATV3933" s="100"/>
      <c r="ATW3933" s="100"/>
      <c r="ATX3933" s="100"/>
      <c r="ATY3933" s="100"/>
      <c r="ATZ3933" s="100"/>
      <c r="AUA3933" s="100"/>
      <c r="AUB3933" s="100"/>
      <c r="AUC3933" s="100"/>
      <c r="AUD3933" s="100"/>
      <c r="AUE3933" s="100"/>
      <c r="AUF3933" s="100"/>
      <c r="AUG3933" s="100"/>
      <c r="AUH3933" s="100"/>
      <c r="AUI3933" s="100"/>
      <c r="AUJ3933" s="100"/>
      <c r="AUK3933" s="100"/>
      <c r="AUL3933" s="100"/>
      <c r="AUM3933" s="100"/>
      <c r="AUN3933" s="100"/>
      <c r="AUO3933" s="100"/>
      <c r="AUP3933" s="100"/>
      <c r="AUQ3933" s="100"/>
      <c r="AUR3933" s="100"/>
      <c r="AUS3933" s="100"/>
      <c r="AUT3933" s="100"/>
      <c r="AUU3933" s="100"/>
      <c r="AUV3933" s="100"/>
      <c r="AUW3933" s="100"/>
      <c r="AUX3933" s="100"/>
      <c r="AUY3933" s="100"/>
      <c r="AUZ3933" s="100"/>
      <c r="AVA3933" s="100"/>
      <c r="AVB3933" s="100"/>
      <c r="AVC3933" s="100"/>
      <c r="AVD3933" s="100"/>
      <c r="AVE3933" s="100"/>
      <c r="AVF3933" s="100"/>
      <c r="AVG3933" s="100"/>
      <c r="AVH3933" s="100"/>
      <c r="AVI3933" s="100"/>
      <c r="AVJ3933" s="100"/>
      <c r="AVK3933" s="100"/>
      <c r="AVL3933" s="100"/>
      <c r="AVM3933" s="100"/>
      <c r="AVN3933" s="100"/>
      <c r="AVO3933" s="100"/>
      <c r="AVP3933" s="100"/>
      <c r="AVQ3933" s="100"/>
      <c r="AVR3933" s="100"/>
      <c r="AVS3933" s="100"/>
      <c r="AVT3933" s="100"/>
      <c r="AVU3933" s="100"/>
      <c r="AVV3933" s="100"/>
      <c r="AVW3933" s="100"/>
      <c r="AVX3933" s="100"/>
      <c r="AVY3933" s="100"/>
      <c r="AVZ3933" s="100"/>
      <c r="AWA3933" s="100"/>
      <c r="AWB3933" s="100"/>
      <c r="AWC3933" s="100"/>
      <c r="AWD3933" s="100"/>
      <c r="AWE3933" s="100"/>
      <c r="AWF3933" s="100"/>
      <c r="AWG3933" s="100"/>
      <c r="AWH3933" s="100"/>
      <c r="AWI3933" s="100"/>
      <c r="AWJ3933" s="100"/>
      <c r="AWK3933" s="100"/>
      <c r="AWL3933" s="100"/>
      <c r="AWM3933" s="100"/>
      <c r="AWN3933" s="100"/>
      <c r="AWO3933" s="100"/>
      <c r="AWP3933" s="100"/>
      <c r="AWQ3933" s="100"/>
      <c r="AWR3933" s="100"/>
      <c r="AWS3933" s="100"/>
      <c r="AWT3933" s="100"/>
      <c r="AWU3933" s="100"/>
      <c r="AWV3933" s="100"/>
      <c r="AWW3933" s="100"/>
      <c r="AWX3933" s="100"/>
      <c r="AWY3933" s="100"/>
      <c r="AWZ3933" s="100"/>
      <c r="AXA3933" s="100"/>
      <c r="AXB3933" s="100"/>
      <c r="AXC3933" s="100"/>
      <c r="AXD3933" s="100"/>
      <c r="AXE3933" s="100"/>
      <c r="AXF3933" s="100"/>
      <c r="AXG3933" s="100"/>
      <c r="AXH3933" s="100"/>
      <c r="AXI3933" s="100"/>
      <c r="AXJ3933" s="100"/>
      <c r="AXK3933" s="100"/>
      <c r="AXL3933" s="100"/>
      <c r="AXM3933" s="100"/>
      <c r="AXN3933" s="100"/>
      <c r="AXO3933" s="100"/>
      <c r="AXP3933" s="100"/>
      <c r="AXQ3933" s="100"/>
      <c r="AXR3933" s="100"/>
      <c r="AXS3933" s="100"/>
      <c r="AXT3933" s="100"/>
      <c r="AXU3933" s="100"/>
      <c r="AXV3933" s="100"/>
      <c r="AXW3933" s="100"/>
      <c r="AXX3933" s="100"/>
      <c r="AXY3933" s="100"/>
      <c r="AXZ3933" s="100"/>
      <c r="AYA3933" s="100"/>
      <c r="AYB3933" s="100"/>
      <c r="AYC3933" s="100"/>
      <c r="AYD3933" s="100"/>
      <c r="AYE3933" s="100"/>
      <c r="AYF3933" s="100"/>
      <c r="AYG3933" s="100"/>
      <c r="AYH3933" s="100"/>
      <c r="AYI3933" s="100"/>
      <c r="AYJ3933" s="100"/>
      <c r="AYK3933" s="100"/>
      <c r="AYL3933" s="100"/>
      <c r="AYM3933" s="100"/>
      <c r="AYN3933" s="100"/>
      <c r="AYO3933" s="100"/>
      <c r="AYP3933" s="100"/>
      <c r="AYQ3933" s="100"/>
      <c r="AYR3933" s="100"/>
      <c r="AYS3933" s="100"/>
      <c r="AYT3933" s="100"/>
      <c r="AYU3933" s="100"/>
      <c r="AYV3933" s="100"/>
      <c r="AYW3933" s="100"/>
      <c r="AYX3933" s="100"/>
      <c r="AYY3933" s="100"/>
      <c r="AYZ3933" s="100"/>
      <c r="AZA3933" s="100"/>
      <c r="AZB3933" s="100"/>
      <c r="AZC3933" s="100"/>
      <c r="AZD3933" s="100"/>
      <c r="AZE3933" s="100"/>
      <c r="AZF3933" s="100"/>
      <c r="AZG3933" s="100"/>
      <c r="AZH3933" s="100"/>
      <c r="AZI3933" s="100"/>
      <c r="AZJ3933" s="100"/>
      <c r="AZK3933" s="100"/>
      <c r="AZL3933" s="100"/>
      <c r="AZM3933" s="100"/>
      <c r="AZN3933" s="100"/>
      <c r="AZO3933" s="100"/>
      <c r="AZP3933" s="100"/>
      <c r="AZQ3933" s="100"/>
      <c r="AZR3933" s="100"/>
      <c r="AZS3933" s="100"/>
      <c r="AZT3933" s="100"/>
      <c r="AZU3933" s="100"/>
      <c r="AZV3933" s="100"/>
      <c r="AZW3933" s="100"/>
      <c r="AZX3933" s="100"/>
      <c r="AZY3933" s="100"/>
      <c r="AZZ3933" s="100"/>
      <c r="BAA3933" s="100"/>
      <c r="BAB3933" s="100"/>
      <c r="BAC3933" s="100"/>
      <c r="BAD3933" s="100"/>
      <c r="BAE3933" s="100"/>
      <c r="BAF3933" s="100"/>
      <c r="BAG3933" s="100"/>
      <c r="BAH3933" s="100"/>
      <c r="BAI3933" s="100"/>
      <c r="BAJ3933" s="100"/>
      <c r="BAK3933" s="100"/>
      <c r="BAL3933" s="100"/>
      <c r="BAM3933" s="100"/>
      <c r="BAN3933" s="100"/>
      <c r="BAO3933" s="100"/>
      <c r="BAP3933" s="100"/>
      <c r="BAQ3933" s="100"/>
      <c r="BAR3933" s="100"/>
      <c r="BAS3933" s="100"/>
      <c r="BAT3933" s="100"/>
      <c r="BAU3933" s="100"/>
      <c r="BAV3933" s="100"/>
      <c r="BAW3933" s="100"/>
      <c r="BAX3933" s="100"/>
      <c r="BAY3933" s="100"/>
      <c r="BAZ3933" s="100"/>
      <c r="BBA3933" s="100"/>
      <c r="BBB3933" s="100"/>
      <c r="BBC3933" s="100"/>
      <c r="BBD3933" s="100"/>
      <c r="BBE3933" s="100"/>
      <c r="BBF3933" s="100"/>
      <c r="BBG3933" s="100"/>
      <c r="BBH3933" s="100"/>
      <c r="BBI3933" s="100"/>
      <c r="BBJ3933" s="100"/>
      <c r="BBK3933" s="100"/>
      <c r="BBL3933" s="100"/>
      <c r="BBM3933" s="100"/>
      <c r="BBN3933" s="100"/>
      <c r="BBO3933" s="100"/>
      <c r="BBP3933" s="100"/>
      <c r="BBQ3933" s="100"/>
      <c r="BBR3933" s="100"/>
      <c r="BBS3933" s="100"/>
      <c r="BBT3933" s="100"/>
      <c r="BBU3933" s="100"/>
      <c r="BBV3933" s="100"/>
      <c r="BBW3933" s="100"/>
      <c r="BBX3933" s="100"/>
      <c r="BBY3933" s="100"/>
      <c r="BBZ3933" s="100"/>
      <c r="BCA3933" s="100"/>
      <c r="BCB3933" s="100"/>
      <c r="BCC3933" s="100"/>
      <c r="BCD3933" s="100"/>
      <c r="BCE3933" s="100"/>
      <c r="BCF3933" s="100"/>
      <c r="BCG3933" s="100"/>
      <c r="BCH3933" s="100"/>
      <c r="BCI3933" s="100"/>
      <c r="BCJ3933" s="100"/>
      <c r="BCK3933" s="100"/>
      <c r="BCL3933" s="100"/>
      <c r="BCM3933" s="100"/>
      <c r="BCN3933" s="100"/>
      <c r="BCO3933" s="100"/>
      <c r="BCP3933" s="100"/>
      <c r="BCQ3933" s="100"/>
      <c r="BCR3933" s="100"/>
      <c r="BCS3933" s="100"/>
      <c r="BCT3933" s="100"/>
      <c r="BCU3933" s="100"/>
      <c r="BCV3933" s="100"/>
      <c r="BCW3933" s="100"/>
      <c r="BCX3933" s="100"/>
      <c r="BCY3933" s="100"/>
      <c r="BCZ3933" s="100"/>
      <c r="BDA3933" s="100"/>
      <c r="BDB3933" s="100"/>
      <c r="BDC3933" s="100"/>
      <c r="BDD3933" s="100"/>
      <c r="BDE3933" s="100"/>
      <c r="BDF3933" s="100"/>
      <c r="BDG3933" s="100"/>
      <c r="BDH3933" s="100"/>
      <c r="BDI3933" s="100"/>
      <c r="BDJ3933" s="100"/>
      <c r="BDK3933" s="100"/>
      <c r="BDL3933" s="100"/>
      <c r="BDM3933" s="100"/>
      <c r="BDN3933" s="100"/>
      <c r="BDO3933" s="100"/>
      <c r="BDP3933" s="100"/>
      <c r="BDQ3933" s="100"/>
      <c r="BDR3933" s="100"/>
      <c r="BDS3933" s="100"/>
      <c r="BDT3933" s="100"/>
      <c r="BDU3933" s="100"/>
      <c r="BDV3933" s="100"/>
      <c r="BDW3933" s="100"/>
      <c r="BDX3933" s="100"/>
      <c r="BDY3933" s="100"/>
      <c r="BDZ3933" s="100"/>
      <c r="BEA3933" s="100"/>
      <c r="BEB3933" s="100"/>
      <c r="BEC3933" s="100"/>
      <c r="BED3933" s="100"/>
      <c r="BEE3933" s="100"/>
      <c r="BEF3933" s="100"/>
      <c r="BEG3933" s="100"/>
      <c r="BEH3933" s="100"/>
      <c r="BEI3933" s="100"/>
      <c r="BEJ3933" s="100"/>
      <c r="BEK3933" s="100"/>
      <c r="BEL3933" s="100"/>
      <c r="BEM3933" s="100"/>
      <c r="BEN3933" s="100"/>
      <c r="BEO3933" s="100"/>
      <c r="BEP3933" s="100"/>
      <c r="BEQ3933" s="100"/>
      <c r="BER3933" s="100"/>
      <c r="BES3933" s="100"/>
      <c r="BET3933" s="100"/>
      <c r="BEU3933" s="100"/>
      <c r="BEV3933" s="100"/>
      <c r="BEW3933" s="100"/>
      <c r="BEX3933" s="100"/>
      <c r="BEY3933" s="100"/>
      <c r="BEZ3933" s="100"/>
      <c r="BFA3933" s="100"/>
      <c r="BFB3933" s="100"/>
      <c r="BFC3933" s="100"/>
      <c r="BFD3933" s="100"/>
      <c r="BFE3933" s="100"/>
      <c r="BFF3933" s="100"/>
      <c r="BFG3933" s="100"/>
      <c r="BFH3933" s="100"/>
      <c r="BFI3933" s="100"/>
      <c r="BFJ3933" s="100"/>
      <c r="BFK3933" s="100"/>
      <c r="BFL3933" s="100"/>
      <c r="BFM3933" s="100"/>
      <c r="BFN3933" s="100"/>
      <c r="BFO3933" s="100"/>
      <c r="BFP3933" s="100"/>
      <c r="BFQ3933" s="100"/>
      <c r="BFR3933" s="100"/>
      <c r="BFS3933" s="100"/>
      <c r="BFT3933" s="100"/>
      <c r="BFU3933" s="100"/>
      <c r="BFV3933" s="100"/>
      <c r="BFW3933" s="100"/>
      <c r="BFX3933" s="100"/>
      <c r="BFY3933" s="100"/>
      <c r="BFZ3933" s="100"/>
      <c r="BGA3933" s="100"/>
      <c r="BGB3933" s="100"/>
      <c r="BGC3933" s="100"/>
      <c r="BGD3933" s="100"/>
      <c r="BGE3933" s="100"/>
      <c r="BGF3933" s="100"/>
      <c r="BGG3933" s="100"/>
      <c r="BGH3933" s="100"/>
      <c r="BGI3933" s="100"/>
      <c r="BGJ3933" s="100"/>
      <c r="BGK3933" s="100"/>
      <c r="BGL3933" s="100"/>
      <c r="BGM3933" s="100"/>
      <c r="BGN3933" s="100"/>
      <c r="BGO3933" s="100"/>
      <c r="BGP3933" s="100"/>
      <c r="BGQ3933" s="100"/>
      <c r="BGR3933" s="100"/>
      <c r="BGS3933" s="100"/>
      <c r="BGT3933" s="100"/>
      <c r="BGU3933" s="100"/>
      <c r="BGV3933" s="100"/>
      <c r="BGW3933" s="100"/>
      <c r="BGX3933" s="100"/>
      <c r="BGY3933" s="100"/>
      <c r="BGZ3933" s="100"/>
      <c r="BHA3933" s="100"/>
      <c r="BHB3933" s="100"/>
      <c r="BHC3933" s="100"/>
      <c r="BHD3933" s="100"/>
      <c r="BHE3933" s="100"/>
      <c r="BHF3933" s="100"/>
      <c r="BHG3933" s="100"/>
      <c r="BHH3933" s="100"/>
      <c r="BHI3933" s="100"/>
      <c r="BHJ3933" s="100"/>
      <c r="BHK3933" s="100"/>
      <c r="BHL3933" s="100"/>
      <c r="BHM3933" s="100"/>
      <c r="BHN3933" s="100"/>
      <c r="BHO3933" s="100"/>
      <c r="BHP3933" s="100"/>
      <c r="BHQ3933" s="100"/>
      <c r="BHR3933" s="100"/>
      <c r="BHS3933" s="100"/>
      <c r="BHT3933" s="100"/>
      <c r="BHU3933" s="100"/>
      <c r="BHV3933" s="100"/>
      <c r="BHW3933" s="100"/>
      <c r="BHX3933" s="100"/>
      <c r="BHY3933" s="100"/>
      <c r="BHZ3933" s="100"/>
      <c r="BIA3933" s="100"/>
      <c r="BIB3933" s="100"/>
      <c r="BIC3933" s="100"/>
      <c r="BID3933" s="100"/>
      <c r="BIE3933" s="100"/>
      <c r="BIF3933" s="100"/>
      <c r="BIG3933" s="100"/>
      <c r="BIH3933" s="100"/>
      <c r="BII3933" s="100"/>
      <c r="BIJ3933" s="100"/>
      <c r="BIK3933" s="100"/>
      <c r="BIL3933" s="100"/>
      <c r="BIM3933" s="100"/>
      <c r="BIN3933" s="100"/>
      <c r="BIO3933" s="100"/>
      <c r="BIP3933" s="100"/>
      <c r="BIQ3933" s="100"/>
      <c r="BIR3933" s="100"/>
      <c r="BIS3933" s="100"/>
      <c r="BIT3933" s="100"/>
      <c r="BIU3933" s="100"/>
      <c r="BIV3933" s="100"/>
      <c r="BIW3933" s="100"/>
      <c r="BIX3933" s="100"/>
      <c r="BIY3933" s="100"/>
      <c r="BIZ3933" s="100"/>
      <c r="BJA3933" s="100"/>
      <c r="BJB3933" s="100"/>
      <c r="BJC3933" s="100"/>
      <c r="BJD3933" s="100"/>
      <c r="BJE3933" s="100"/>
      <c r="BJF3933" s="100"/>
      <c r="BJG3933" s="100"/>
      <c r="BJH3933" s="100"/>
      <c r="BJI3933" s="100"/>
      <c r="BJJ3933" s="100"/>
      <c r="BJK3933" s="100"/>
      <c r="BJL3933" s="100"/>
      <c r="BJM3933" s="100"/>
      <c r="BJN3933" s="100"/>
      <c r="BJO3933" s="100"/>
      <c r="BJP3933" s="100"/>
      <c r="BJQ3933" s="100"/>
      <c r="BJR3933" s="100"/>
      <c r="BJS3933" s="100"/>
      <c r="BJT3933" s="100"/>
      <c r="BJU3933" s="100"/>
      <c r="BJV3933" s="100"/>
      <c r="BJW3933" s="100"/>
      <c r="BJX3933" s="100"/>
      <c r="BJY3933" s="100"/>
      <c r="BJZ3933" s="100"/>
      <c r="BKA3933" s="100"/>
      <c r="BKB3933" s="100"/>
      <c r="BKC3933" s="100"/>
      <c r="BKD3933" s="100"/>
      <c r="BKE3933" s="100"/>
      <c r="BKF3933" s="100"/>
      <c r="BKG3933" s="100"/>
      <c r="BKH3933" s="100"/>
      <c r="BKI3933" s="100"/>
      <c r="BKJ3933" s="100"/>
      <c r="BKK3933" s="100"/>
      <c r="BKL3933" s="100"/>
      <c r="BKM3933" s="100"/>
      <c r="BKN3933" s="100"/>
      <c r="BKO3933" s="100"/>
      <c r="BKP3933" s="100"/>
      <c r="BKQ3933" s="100"/>
      <c r="BKR3933" s="100"/>
      <c r="BKS3933" s="100"/>
      <c r="BKT3933" s="100"/>
      <c r="BKU3933" s="100"/>
      <c r="BKV3933" s="100"/>
      <c r="BKW3933" s="100"/>
      <c r="BKX3933" s="100"/>
      <c r="BKY3933" s="100"/>
      <c r="BKZ3933" s="100"/>
      <c r="BLA3933" s="100"/>
      <c r="BLB3933" s="100"/>
      <c r="BLC3933" s="100"/>
      <c r="BLD3933" s="100"/>
      <c r="BLE3933" s="100"/>
      <c r="BLF3933" s="100"/>
      <c r="BLG3933" s="100"/>
      <c r="BLH3933" s="100"/>
      <c r="BLI3933" s="100"/>
      <c r="BLJ3933" s="100"/>
      <c r="BLK3933" s="100"/>
      <c r="BLL3933" s="100"/>
      <c r="BLM3933" s="100"/>
      <c r="BLN3933" s="100"/>
      <c r="BLO3933" s="100"/>
      <c r="BLP3933" s="100"/>
      <c r="BLQ3933" s="100"/>
      <c r="BLR3933" s="100"/>
      <c r="BLS3933" s="100"/>
      <c r="BLT3933" s="100"/>
      <c r="BLU3933" s="100"/>
      <c r="BLV3933" s="100"/>
      <c r="BLW3933" s="100"/>
      <c r="BLX3933" s="100"/>
      <c r="BLY3933" s="100"/>
      <c r="BLZ3933" s="100"/>
      <c r="BMA3933" s="100"/>
      <c r="BMB3933" s="100"/>
      <c r="BMC3933" s="100"/>
      <c r="BMD3933" s="100"/>
      <c r="BME3933" s="100"/>
      <c r="BMF3933" s="100"/>
      <c r="BMG3933" s="100"/>
      <c r="BMH3933" s="100"/>
      <c r="BMI3933" s="100"/>
      <c r="BMJ3933" s="100"/>
      <c r="BMK3933" s="100"/>
      <c r="BML3933" s="100"/>
      <c r="BMM3933" s="100"/>
      <c r="BMN3933" s="100"/>
      <c r="BMO3933" s="100"/>
      <c r="BMP3933" s="100"/>
      <c r="BMQ3933" s="100"/>
      <c r="BMR3933" s="100"/>
      <c r="BMS3933" s="100"/>
      <c r="BMT3933" s="100"/>
      <c r="BMU3933" s="100"/>
      <c r="BMV3933" s="100"/>
      <c r="BMW3933" s="100"/>
      <c r="BMX3933" s="100"/>
      <c r="BMY3933" s="100"/>
      <c r="BMZ3933" s="100"/>
      <c r="BNA3933" s="100"/>
      <c r="BNB3933" s="100"/>
      <c r="BNC3933" s="100"/>
      <c r="BND3933" s="100"/>
      <c r="BNE3933" s="100"/>
      <c r="BNF3933" s="100"/>
      <c r="BNG3933" s="100"/>
      <c r="BNH3933" s="100"/>
      <c r="BNI3933" s="100"/>
      <c r="BNJ3933" s="100"/>
      <c r="BNK3933" s="100"/>
      <c r="BNL3933" s="100"/>
      <c r="BNM3933" s="100"/>
      <c r="BNN3933" s="100"/>
      <c r="BNO3933" s="100"/>
      <c r="BNP3933" s="100"/>
      <c r="BNQ3933" s="100"/>
      <c r="BNR3933" s="100"/>
      <c r="BNS3933" s="100"/>
      <c r="BNT3933" s="100"/>
      <c r="BNU3933" s="100"/>
      <c r="BNV3933" s="100"/>
      <c r="BNW3933" s="100"/>
      <c r="BNX3933" s="100"/>
      <c r="BNY3933" s="100"/>
      <c r="BNZ3933" s="100"/>
      <c r="BOA3933" s="100"/>
      <c r="BOB3933" s="100"/>
      <c r="BOC3933" s="100"/>
      <c r="BOD3933" s="100"/>
      <c r="BOE3933" s="100"/>
      <c r="BOF3933" s="100"/>
      <c r="BOG3933" s="100"/>
      <c r="BOH3933" s="100"/>
      <c r="BOI3933" s="100"/>
      <c r="BOJ3933" s="100"/>
      <c r="BOK3933" s="100"/>
      <c r="BOL3933" s="100"/>
      <c r="BOM3933" s="100"/>
      <c r="BON3933" s="100"/>
      <c r="BOO3933" s="100"/>
      <c r="BOP3933" s="100"/>
      <c r="BOQ3933" s="100"/>
      <c r="BOR3933" s="100"/>
      <c r="BOS3933" s="100"/>
      <c r="BOT3933" s="100"/>
      <c r="BOU3933" s="100"/>
      <c r="BOV3933" s="100"/>
      <c r="BOW3933" s="100"/>
      <c r="BOX3933" s="100"/>
      <c r="BOY3933" s="100"/>
      <c r="BOZ3933" s="100"/>
      <c r="BPA3933" s="100"/>
      <c r="BPB3933" s="100"/>
      <c r="BPC3933" s="100"/>
      <c r="BPD3933" s="100"/>
      <c r="BPE3933" s="100"/>
      <c r="BPF3933" s="100"/>
      <c r="BPG3933" s="100"/>
      <c r="BPH3933" s="100"/>
      <c r="BPI3933" s="100"/>
      <c r="BPJ3933" s="100"/>
      <c r="BPK3933" s="100"/>
      <c r="BPL3933" s="100"/>
      <c r="BPM3933" s="100"/>
      <c r="BPN3933" s="100"/>
      <c r="BPO3933" s="100"/>
      <c r="BPP3933" s="100"/>
      <c r="BPQ3933" s="100"/>
      <c r="BPR3933" s="100"/>
      <c r="BPS3933" s="100"/>
      <c r="BPT3933" s="100"/>
      <c r="BPU3933" s="100"/>
      <c r="BPV3933" s="100"/>
      <c r="BPW3933" s="100"/>
      <c r="BPX3933" s="100"/>
      <c r="BPY3933" s="100"/>
      <c r="BPZ3933" s="100"/>
      <c r="BQA3933" s="100"/>
      <c r="BQB3933" s="100"/>
      <c r="BQC3933" s="100"/>
      <c r="BQD3933" s="100"/>
      <c r="BQE3933" s="100"/>
      <c r="BQF3933" s="100"/>
      <c r="BQG3933" s="100"/>
      <c r="BQH3933" s="100"/>
      <c r="BQI3933" s="100"/>
      <c r="BQJ3933" s="100"/>
      <c r="BQK3933" s="100"/>
      <c r="BQL3933" s="100"/>
      <c r="BQM3933" s="100"/>
      <c r="BQN3933" s="100"/>
      <c r="BQO3933" s="100"/>
      <c r="BQP3933" s="100"/>
      <c r="BQQ3933" s="100"/>
      <c r="BQR3933" s="100"/>
      <c r="BQS3933" s="100"/>
      <c r="BQT3933" s="100"/>
      <c r="BQU3933" s="100"/>
      <c r="BQV3933" s="100"/>
      <c r="BQW3933" s="100"/>
      <c r="BQX3933" s="100"/>
      <c r="BQY3933" s="100"/>
      <c r="BQZ3933" s="100"/>
      <c r="BRA3933" s="100"/>
      <c r="BRB3933" s="100"/>
      <c r="BRC3933" s="100"/>
      <c r="BRD3933" s="100"/>
      <c r="BRE3933" s="100"/>
      <c r="BRF3933" s="100"/>
      <c r="BRG3933" s="100"/>
      <c r="BRH3933" s="100"/>
      <c r="BRI3933" s="100"/>
      <c r="BRJ3933" s="100"/>
      <c r="BRK3933" s="100"/>
      <c r="BRL3933" s="100"/>
      <c r="BRM3933" s="100"/>
      <c r="BRN3933" s="100"/>
      <c r="BRO3933" s="100"/>
      <c r="BRP3933" s="100"/>
      <c r="BRQ3933" s="100"/>
      <c r="BRR3933" s="100"/>
      <c r="BRS3933" s="100"/>
      <c r="BRT3933" s="100"/>
      <c r="BRU3933" s="100"/>
      <c r="BRV3933" s="100"/>
      <c r="BRW3933" s="100"/>
      <c r="BRX3933" s="100"/>
      <c r="BRY3933" s="100"/>
      <c r="BRZ3933" s="100"/>
      <c r="BSA3933" s="100"/>
      <c r="BSB3933" s="100"/>
      <c r="BSC3933" s="100"/>
      <c r="BSD3933" s="100"/>
      <c r="BSE3933" s="100"/>
      <c r="BSF3933" s="100"/>
      <c r="BSG3933" s="100"/>
      <c r="BSH3933" s="100"/>
      <c r="BSI3933" s="100"/>
      <c r="BSJ3933" s="100"/>
      <c r="BSK3933" s="100"/>
      <c r="BSL3933" s="100"/>
      <c r="BSM3933" s="100"/>
      <c r="BSN3933" s="100"/>
      <c r="BSO3933" s="100"/>
      <c r="BSP3933" s="100"/>
      <c r="BSQ3933" s="100"/>
      <c r="BSR3933" s="100"/>
      <c r="BSS3933" s="100"/>
      <c r="BST3933" s="100"/>
      <c r="BSU3933" s="100"/>
      <c r="BSV3933" s="100"/>
      <c r="BSW3933" s="100"/>
      <c r="BSX3933" s="100"/>
      <c r="BSY3933" s="100"/>
      <c r="BSZ3933" s="100"/>
      <c r="BTA3933" s="100"/>
      <c r="BTB3933" s="100"/>
      <c r="BTC3933" s="100"/>
      <c r="BTD3933" s="100"/>
      <c r="BTE3933" s="100"/>
      <c r="BTF3933" s="100"/>
      <c r="BTG3933" s="100"/>
      <c r="BTH3933" s="100"/>
      <c r="BTI3933" s="100"/>
      <c r="BTJ3933" s="100"/>
      <c r="BTK3933" s="100"/>
      <c r="BTL3933" s="100"/>
      <c r="BTM3933" s="100"/>
      <c r="BTN3933" s="100"/>
      <c r="BTO3933" s="100"/>
      <c r="BTP3933" s="100"/>
      <c r="BTQ3933" s="100"/>
      <c r="BTR3933" s="100"/>
      <c r="BTS3933" s="100"/>
      <c r="BTT3933" s="100"/>
      <c r="BTU3933" s="100"/>
      <c r="BTV3933" s="100"/>
      <c r="BTW3933" s="100"/>
      <c r="BTX3933" s="100"/>
      <c r="BTY3933" s="100"/>
      <c r="BTZ3933" s="100"/>
      <c r="BUA3933" s="100"/>
      <c r="BUB3933" s="100"/>
      <c r="BUC3933" s="100"/>
      <c r="BUD3933" s="100"/>
      <c r="BUE3933" s="100"/>
      <c r="BUF3933" s="100"/>
      <c r="BUG3933" s="100"/>
      <c r="BUH3933" s="100"/>
      <c r="BUI3933" s="100"/>
      <c r="BUJ3933" s="100"/>
      <c r="BUK3933" s="100"/>
      <c r="BUL3933" s="100"/>
      <c r="BUM3933" s="100"/>
      <c r="BUN3933" s="100"/>
      <c r="BUO3933" s="100"/>
      <c r="BUP3933" s="100"/>
      <c r="BUQ3933" s="100"/>
      <c r="BUR3933" s="100"/>
      <c r="BUS3933" s="100"/>
      <c r="BUT3933" s="100"/>
      <c r="BUU3933" s="100"/>
      <c r="BUV3933" s="100"/>
      <c r="BUW3933" s="100"/>
      <c r="BUX3933" s="100"/>
      <c r="BUY3933" s="100"/>
      <c r="BUZ3933" s="100"/>
      <c r="BVA3933" s="100"/>
      <c r="BVB3933" s="100"/>
      <c r="BVC3933" s="100"/>
      <c r="BVD3933" s="100"/>
      <c r="BVE3933" s="100"/>
      <c r="BVF3933" s="100"/>
      <c r="BVG3933" s="100"/>
      <c r="BVH3933" s="100"/>
      <c r="BVI3933" s="100"/>
      <c r="BVJ3933" s="100"/>
      <c r="BVK3933" s="100"/>
      <c r="BVL3933" s="100"/>
      <c r="BVM3933" s="100"/>
      <c r="BVN3933" s="100"/>
      <c r="BVO3933" s="100"/>
      <c r="BVP3933" s="100"/>
      <c r="BVQ3933" s="100"/>
      <c r="BVR3933" s="100"/>
      <c r="BVS3933" s="100"/>
      <c r="BVT3933" s="100"/>
      <c r="BVU3933" s="100"/>
      <c r="BVV3933" s="100"/>
      <c r="BVW3933" s="100"/>
      <c r="BVX3933" s="100"/>
      <c r="BVY3933" s="100"/>
      <c r="BVZ3933" s="100"/>
      <c r="BWA3933" s="100"/>
      <c r="BWB3933" s="100"/>
      <c r="BWC3933" s="100"/>
      <c r="BWD3933" s="100"/>
      <c r="BWE3933" s="100"/>
      <c r="BWF3933" s="100"/>
      <c r="BWG3933" s="100"/>
      <c r="BWH3933" s="100"/>
      <c r="BWI3933" s="100"/>
      <c r="BWJ3933" s="100"/>
      <c r="BWK3933" s="100"/>
      <c r="BWL3933" s="100"/>
      <c r="BWM3933" s="100"/>
      <c r="BWN3933" s="100"/>
      <c r="BWO3933" s="100"/>
      <c r="BWP3933" s="100"/>
      <c r="BWQ3933" s="100"/>
      <c r="BWR3933" s="100"/>
      <c r="BWS3933" s="100"/>
      <c r="BWT3933" s="100"/>
      <c r="BWU3933" s="100"/>
      <c r="BWV3933" s="100"/>
      <c r="BWW3933" s="100"/>
      <c r="BWX3933" s="100"/>
      <c r="BWY3933" s="100"/>
      <c r="BWZ3933" s="100"/>
      <c r="BXA3933" s="100"/>
      <c r="BXB3933" s="100"/>
      <c r="BXC3933" s="100"/>
      <c r="BXD3933" s="100"/>
      <c r="BXE3933" s="100"/>
      <c r="BXF3933" s="100"/>
      <c r="BXG3933" s="100"/>
      <c r="BXH3933" s="100"/>
      <c r="BXI3933" s="100"/>
      <c r="BXJ3933" s="100"/>
      <c r="BXK3933" s="100"/>
      <c r="BXL3933" s="100"/>
      <c r="BXM3933" s="100"/>
      <c r="BXN3933" s="100"/>
      <c r="BXO3933" s="100"/>
      <c r="BXP3933" s="100"/>
      <c r="BXQ3933" s="100"/>
      <c r="BXR3933" s="100"/>
      <c r="BXS3933" s="100"/>
      <c r="BXT3933" s="100"/>
      <c r="BXU3933" s="100"/>
      <c r="BXV3933" s="100"/>
      <c r="BXW3933" s="100"/>
      <c r="BXX3933" s="100"/>
      <c r="BXY3933" s="100"/>
      <c r="BXZ3933" s="100"/>
      <c r="BYA3933" s="100"/>
      <c r="BYB3933" s="100"/>
      <c r="BYC3933" s="100"/>
      <c r="BYD3933" s="100"/>
      <c r="BYE3933" s="100"/>
      <c r="BYF3933" s="100"/>
      <c r="BYG3933" s="100"/>
      <c r="BYH3933" s="100"/>
      <c r="BYI3933" s="100"/>
      <c r="BYJ3933" s="100"/>
      <c r="BYK3933" s="100"/>
      <c r="BYL3933" s="100"/>
      <c r="BYM3933" s="100"/>
      <c r="BYN3933" s="100"/>
      <c r="BYO3933" s="100"/>
      <c r="BYP3933" s="100"/>
      <c r="BYQ3933" s="100"/>
      <c r="BYR3933" s="100"/>
      <c r="BYS3933" s="100"/>
      <c r="BYT3933" s="100"/>
      <c r="BYU3933" s="100"/>
      <c r="BYV3933" s="100"/>
      <c r="BYW3933" s="100"/>
      <c r="BYX3933" s="100"/>
      <c r="BYY3933" s="100"/>
      <c r="BYZ3933" s="100"/>
      <c r="BZA3933" s="100"/>
      <c r="BZB3933" s="100"/>
      <c r="BZC3933" s="100"/>
      <c r="BZD3933" s="100"/>
      <c r="BZE3933" s="100"/>
      <c r="BZF3933" s="100"/>
      <c r="BZG3933" s="100"/>
      <c r="BZH3933" s="100"/>
      <c r="BZI3933" s="100"/>
      <c r="BZJ3933" s="100"/>
      <c r="BZK3933" s="100"/>
      <c r="BZL3933" s="100"/>
      <c r="BZM3933" s="100"/>
      <c r="BZN3933" s="100"/>
      <c r="BZO3933" s="100"/>
      <c r="BZP3933" s="100"/>
      <c r="BZQ3933" s="100"/>
      <c r="BZR3933" s="100"/>
      <c r="BZS3933" s="100"/>
      <c r="BZT3933" s="100"/>
      <c r="BZU3933" s="100"/>
      <c r="BZV3933" s="100"/>
      <c r="BZW3933" s="100"/>
      <c r="BZX3933" s="100"/>
      <c r="BZY3933" s="100"/>
      <c r="BZZ3933" s="100"/>
      <c r="CAA3933" s="100"/>
      <c r="CAB3933" s="100"/>
      <c r="CAC3933" s="100"/>
      <c r="CAD3933" s="100"/>
      <c r="CAE3933" s="100"/>
      <c r="CAF3933" s="100"/>
      <c r="CAG3933" s="100"/>
      <c r="CAH3933" s="100"/>
      <c r="CAI3933" s="100"/>
      <c r="CAJ3933" s="100"/>
      <c r="CAK3933" s="100"/>
      <c r="CAL3933" s="100"/>
      <c r="CAM3933" s="100"/>
      <c r="CAN3933" s="100"/>
      <c r="CAO3933" s="100"/>
      <c r="CAP3933" s="100"/>
      <c r="CAQ3933" s="100"/>
      <c r="CAR3933" s="100"/>
      <c r="CAS3933" s="100"/>
      <c r="CAT3933" s="100"/>
      <c r="CAU3933" s="100"/>
      <c r="CAV3933" s="100"/>
      <c r="CAW3933" s="100"/>
      <c r="CAX3933" s="100"/>
      <c r="CAY3933" s="100"/>
      <c r="CAZ3933" s="100"/>
      <c r="CBA3933" s="100"/>
      <c r="CBB3933" s="100"/>
      <c r="CBC3933" s="100"/>
      <c r="CBD3933" s="100"/>
      <c r="CBE3933" s="100"/>
      <c r="CBF3933" s="100"/>
      <c r="CBG3933" s="100"/>
      <c r="CBH3933" s="100"/>
      <c r="CBI3933" s="100"/>
      <c r="CBJ3933" s="100"/>
      <c r="CBK3933" s="100"/>
      <c r="CBL3933" s="100"/>
      <c r="CBM3933" s="100"/>
      <c r="CBN3933" s="100"/>
      <c r="CBO3933" s="100"/>
      <c r="CBP3933" s="100"/>
      <c r="CBQ3933" s="100"/>
      <c r="CBR3933" s="100"/>
      <c r="CBS3933" s="100"/>
      <c r="CBT3933" s="100"/>
      <c r="CBU3933" s="100"/>
      <c r="CBV3933" s="100"/>
      <c r="CBW3933" s="100"/>
      <c r="CBX3933" s="100"/>
      <c r="CBY3933" s="100"/>
      <c r="CBZ3933" s="100"/>
      <c r="CCA3933" s="100"/>
      <c r="CCB3933" s="100"/>
      <c r="CCC3933" s="100"/>
      <c r="CCD3933" s="100"/>
      <c r="CCE3933" s="100"/>
      <c r="CCF3933" s="100"/>
      <c r="CCG3933" s="100"/>
      <c r="CCH3933" s="100"/>
      <c r="CCI3933" s="100"/>
      <c r="CCJ3933" s="100"/>
      <c r="CCK3933" s="100"/>
      <c r="CCL3933" s="100"/>
      <c r="CCM3933" s="100"/>
      <c r="CCN3933" s="100"/>
      <c r="CCO3933" s="100"/>
      <c r="CCP3933" s="100"/>
      <c r="CCQ3933" s="100"/>
      <c r="CCR3933" s="100"/>
      <c r="CCS3933" s="100"/>
      <c r="CCT3933" s="100"/>
      <c r="CCU3933" s="100"/>
      <c r="CCV3933" s="100"/>
      <c r="CCW3933" s="100"/>
      <c r="CCX3933" s="100"/>
      <c r="CCY3933" s="100"/>
      <c r="CCZ3933" s="100"/>
      <c r="CDA3933" s="100"/>
      <c r="CDB3933" s="100"/>
      <c r="CDC3933" s="100"/>
      <c r="CDD3933" s="100"/>
      <c r="CDE3933" s="100"/>
      <c r="CDF3933" s="100"/>
      <c r="CDG3933" s="100"/>
      <c r="CDH3933" s="100"/>
      <c r="CDI3933" s="100"/>
      <c r="CDJ3933" s="100"/>
      <c r="CDK3933" s="100"/>
      <c r="CDL3933" s="100"/>
      <c r="CDM3933" s="100"/>
      <c r="CDN3933" s="100"/>
      <c r="CDO3933" s="100"/>
      <c r="CDP3933" s="100"/>
      <c r="CDQ3933" s="100"/>
      <c r="CDR3933" s="100"/>
      <c r="CDS3933" s="100"/>
      <c r="CDT3933" s="100"/>
      <c r="CDU3933" s="100"/>
      <c r="CDV3933" s="100"/>
      <c r="CDW3933" s="100"/>
      <c r="CDX3933" s="100"/>
      <c r="CDY3933" s="100"/>
      <c r="CDZ3933" s="100"/>
      <c r="CEA3933" s="100"/>
      <c r="CEB3933" s="100"/>
      <c r="CEC3933" s="100"/>
      <c r="CED3933" s="100"/>
      <c r="CEE3933" s="100"/>
      <c r="CEF3933" s="100"/>
      <c r="CEG3933" s="100"/>
      <c r="CEH3933" s="100"/>
      <c r="CEI3933" s="100"/>
      <c r="CEJ3933" s="100"/>
      <c r="CEK3933" s="100"/>
      <c r="CEL3933" s="100"/>
      <c r="CEM3933" s="100"/>
      <c r="CEN3933" s="100"/>
      <c r="CEO3933" s="100"/>
      <c r="CEP3933" s="100"/>
      <c r="CEQ3933" s="100"/>
      <c r="CER3933" s="100"/>
      <c r="CES3933" s="100"/>
      <c r="CET3933" s="100"/>
      <c r="CEU3933" s="100"/>
      <c r="CEV3933" s="100"/>
      <c r="CEW3933" s="100"/>
      <c r="CEX3933" s="100"/>
      <c r="CEY3933" s="100"/>
      <c r="CEZ3933" s="100"/>
      <c r="CFA3933" s="100"/>
      <c r="CFB3933" s="100"/>
      <c r="CFC3933" s="100"/>
      <c r="CFD3933" s="100"/>
      <c r="CFE3933" s="100"/>
      <c r="CFF3933" s="100"/>
      <c r="CFG3933" s="100"/>
      <c r="CFH3933" s="100"/>
      <c r="CFI3933" s="100"/>
      <c r="CFJ3933" s="100"/>
      <c r="CFK3933" s="100"/>
      <c r="CFL3933" s="100"/>
      <c r="CFM3933" s="100"/>
      <c r="CFN3933" s="100"/>
      <c r="CFO3933" s="100"/>
      <c r="CFP3933" s="100"/>
      <c r="CFQ3933" s="100"/>
      <c r="CFR3933" s="100"/>
      <c r="CFS3933" s="100"/>
      <c r="CFT3933" s="100"/>
      <c r="CFU3933" s="100"/>
      <c r="CFV3933" s="100"/>
      <c r="CFW3933" s="100"/>
      <c r="CFX3933" s="100"/>
      <c r="CFY3933" s="100"/>
      <c r="CFZ3933" s="100"/>
      <c r="CGA3933" s="100"/>
      <c r="CGB3933" s="100"/>
      <c r="CGC3933" s="100"/>
      <c r="CGD3933" s="100"/>
      <c r="CGE3933" s="100"/>
      <c r="CGF3933" s="100"/>
      <c r="CGG3933" s="100"/>
      <c r="CGH3933" s="100"/>
      <c r="CGI3933" s="100"/>
      <c r="CGJ3933" s="100"/>
      <c r="CGK3933" s="100"/>
      <c r="CGL3933" s="100"/>
      <c r="CGM3933" s="100"/>
      <c r="CGN3933" s="100"/>
      <c r="CGO3933" s="100"/>
      <c r="CGP3933" s="100"/>
      <c r="CGQ3933" s="100"/>
      <c r="CGR3933" s="100"/>
      <c r="CGS3933" s="100"/>
      <c r="CGT3933" s="100"/>
      <c r="CGU3933" s="100"/>
      <c r="CGV3933" s="100"/>
      <c r="CGW3933" s="100"/>
      <c r="CGX3933" s="100"/>
      <c r="CGY3933" s="100"/>
      <c r="CGZ3933" s="100"/>
      <c r="CHA3933" s="100"/>
      <c r="CHB3933" s="100"/>
      <c r="CHC3933" s="100"/>
      <c r="CHD3933" s="100"/>
      <c r="CHE3933" s="100"/>
      <c r="CHF3933" s="100"/>
      <c r="CHG3933" s="100"/>
      <c r="CHH3933" s="100"/>
      <c r="CHI3933" s="100"/>
      <c r="CHJ3933" s="100"/>
      <c r="CHK3933" s="100"/>
      <c r="CHL3933" s="100"/>
      <c r="CHM3933" s="100"/>
      <c r="CHN3933" s="100"/>
      <c r="CHO3933" s="100"/>
      <c r="CHP3933" s="100"/>
      <c r="CHQ3933" s="100"/>
      <c r="CHR3933" s="100"/>
      <c r="CHS3933" s="100"/>
      <c r="CHT3933" s="100"/>
      <c r="CHU3933" s="100"/>
      <c r="CHV3933" s="100"/>
      <c r="CHW3933" s="100"/>
      <c r="CHX3933" s="100"/>
      <c r="CHY3933" s="100"/>
      <c r="CHZ3933" s="100"/>
      <c r="CIA3933" s="100"/>
      <c r="CIB3933" s="100"/>
      <c r="CIC3933" s="100"/>
      <c r="CID3933" s="100"/>
      <c r="CIE3933" s="100"/>
      <c r="CIF3933" s="100"/>
      <c r="CIG3933" s="100"/>
      <c r="CIH3933" s="100"/>
      <c r="CII3933" s="100"/>
      <c r="CIJ3933" s="100"/>
      <c r="CIK3933" s="100"/>
      <c r="CIL3933" s="100"/>
      <c r="CIM3933" s="100"/>
      <c r="CIN3933" s="100"/>
      <c r="CIO3933" s="100"/>
      <c r="CIP3933" s="100"/>
      <c r="CIQ3933" s="100"/>
      <c r="CIR3933" s="100"/>
      <c r="CIS3933" s="100"/>
      <c r="CIT3933" s="100"/>
      <c r="CIU3933" s="100"/>
      <c r="CIV3933" s="100"/>
      <c r="CIW3933" s="100"/>
      <c r="CIX3933" s="100"/>
      <c r="CIY3933" s="100"/>
      <c r="CIZ3933" s="100"/>
      <c r="CJA3933" s="100"/>
      <c r="CJB3933" s="100"/>
      <c r="CJC3933" s="100"/>
      <c r="CJD3933" s="100"/>
      <c r="CJE3933" s="100"/>
      <c r="CJF3933" s="100"/>
      <c r="CJG3933" s="100"/>
      <c r="CJH3933" s="100"/>
      <c r="CJI3933" s="100"/>
      <c r="CJJ3933" s="100"/>
      <c r="CJK3933" s="100"/>
      <c r="CJL3933" s="100"/>
      <c r="CJM3933" s="100"/>
      <c r="CJN3933" s="100"/>
      <c r="CJO3933" s="100"/>
      <c r="CJP3933" s="100"/>
      <c r="CJQ3933" s="100"/>
      <c r="CJR3933" s="100"/>
      <c r="CJS3933" s="100"/>
      <c r="CJT3933" s="100"/>
      <c r="CJU3933" s="100"/>
      <c r="CJV3933" s="100"/>
      <c r="CJW3933" s="100"/>
      <c r="CJX3933" s="100"/>
      <c r="CJY3933" s="100"/>
      <c r="CJZ3933" s="100"/>
      <c r="CKA3933" s="100"/>
      <c r="CKB3933" s="100"/>
      <c r="CKC3933" s="100"/>
      <c r="CKD3933" s="100"/>
      <c r="CKE3933" s="100"/>
      <c r="CKF3933" s="100"/>
      <c r="CKG3933" s="100"/>
      <c r="CKH3933" s="100"/>
      <c r="CKI3933" s="100"/>
      <c r="CKJ3933" s="100"/>
      <c r="CKK3933" s="100"/>
      <c r="CKL3933" s="100"/>
      <c r="CKM3933" s="100"/>
      <c r="CKN3933" s="100"/>
      <c r="CKO3933" s="100"/>
      <c r="CKP3933" s="100"/>
      <c r="CKQ3933" s="100"/>
      <c r="CKR3933" s="100"/>
      <c r="CKS3933" s="100"/>
      <c r="CKT3933" s="100"/>
      <c r="CKU3933" s="100"/>
      <c r="CKV3933" s="100"/>
      <c r="CKW3933" s="100"/>
      <c r="CKX3933" s="100"/>
      <c r="CKY3933" s="100"/>
      <c r="CKZ3933" s="100"/>
      <c r="CLA3933" s="100"/>
      <c r="CLB3933" s="100"/>
      <c r="CLC3933" s="100"/>
      <c r="CLD3933" s="100"/>
      <c r="CLE3933" s="100"/>
      <c r="CLF3933" s="100"/>
      <c r="CLG3933" s="100"/>
      <c r="CLH3933" s="100"/>
      <c r="CLI3933" s="100"/>
      <c r="CLJ3933" s="100"/>
      <c r="CLK3933" s="100"/>
      <c r="CLL3933" s="100"/>
      <c r="CLM3933" s="100"/>
      <c r="CLN3933" s="100"/>
      <c r="CLO3933" s="100"/>
      <c r="CLP3933" s="100"/>
      <c r="CLQ3933" s="100"/>
      <c r="CLR3933" s="100"/>
      <c r="CLS3933" s="100"/>
      <c r="CLT3933" s="100"/>
      <c r="CLU3933" s="100"/>
      <c r="CLV3933" s="100"/>
      <c r="CLW3933" s="100"/>
      <c r="CLX3933" s="100"/>
      <c r="CLY3933" s="100"/>
      <c r="CLZ3933" s="100"/>
      <c r="CMA3933" s="100"/>
      <c r="CMB3933" s="100"/>
      <c r="CMC3933" s="100"/>
      <c r="CMD3933" s="100"/>
      <c r="CME3933" s="100"/>
      <c r="CMF3933" s="100"/>
      <c r="CMG3933" s="100"/>
      <c r="CMH3933" s="100"/>
      <c r="CMI3933" s="100"/>
      <c r="CMJ3933" s="100"/>
      <c r="CMK3933" s="100"/>
      <c r="CML3933" s="100"/>
      <c r="CMM3933" s="100"/>
      <c r="CMN3933" s="100"/>
      <c r="CMO3933" s="100"/>
      <c r="CMP3933" s="100"/>
      <c r="CMQ3933" s="100"/>
      <c r="CMR3933" s="100"/>
      <c r="CMS3933" s="100"/>
      <c r="CMT3933" s="100"/>
      <c r="CMU3933" s="100"/>
      <c r="CMV3933" s="100"/>
      <c r="CMW3933" s="100"/>
      <c r="CMX3933" s="100"/>
      <c r="CMY3933" s="100"/>
      <c r="CMZ3933" s="100"/>
      <c r="CNA3933" s="100"/>
      <c r="CNB3933" s="100"/>
      <c r="CNC3933" s="100"/>
      <c r="CND3933" s="100"/>
      <c r="CNE3933" s="100"/>
      <c r="CNF3933" s="100"/>
      <c r="CNG3933" s="100"/>
      <c r="CNH3933" s="100"/>
      <c r="CNI3933" s="100"/>
      <c r="CNJ3933" s="100"/>
      <c r="CNK3933" s="100"/>
      <c r="CNL3933" s="100"/>
      <c r="CNM3933" s="100"/>
      <c r="CNN3933" s="100"/>
      <c r="CNO3933" s="100"/>
      <c r="CNP3933" s="100"/>
      <c r="CNQ3933" s="100"/>
      <c r="CNR3933" s="100"/>
      <c r="CNS3933" s="100"/>
      <c r="CNT3933" s="100"/>
      <c r="CNU3933" s="100"/>
      <c r="CNV3933" s="100"/>
      <c r="CNW3933" s="100"/>
      <c r="CNX3933" s="100"/>
      <c r="CNY3933" s="100"/>
      <c r="CNZ3933" s="100"/>
      <c r="COA3933" s="100"/>
      <c r="COB3933" s="100"/>
      <c r="COC3933" s="100"/>
      <c r="COD3933" s="100"/>
      <c r="COE3933" s="100"/>
      <c r="COF3933" s="100"/>
      <c r="COG3933" s="100"/>
      <c r="COH3933" s="100"/>
      <c r="COI3933" s="100"/>
      <c r="COJ3933" s="100"/>
      <c r="COK3933" s="100"/>
      <c r="COL3933" s="100"/>
      <c r="COM3933" s="100"/>
      <c r="CON3933" s="100"/>
      <c r="COO3933" s="100"/>
      <c r="COP3933" s="100"/>
      <c r="COQ3933" s="100"/>
      <c r="COR3933" s="100"/>
      <c r="COS3933" s="100"/>
      <c r="COT3933" s="100"/>
      <c r="COU3933" s="100"/>
      <c r="COV3933" s="100"/>
      <c r="COW3933" s="100"/>
      <c r="COX3933" s="100"/>
      <c r="COY3933" s="100"/>
      <c r="COZ3933" s="100"/>
      <c r="CPA3933" s="100"/>
      <c r="CPB3933" s="100"/>
      <c r="CPC3933" s="100"/>
      <c r="CPD3933" s="100"/>
      <c r="CPE3933" s="100"/>
      <c r="CPF3933" s="100"/>
      <c r="CPG3933" s="100"/>
      <c r="CPH3933" s="100"/>
      <c r="CPI3933" s="100"/>
      <c r="CPJ3933" s="100"/>
      <c r="CPK3933" s="100"/>
      <c r="CPL3933" s="100"/>
      <c r="CPM3933" s="100"/>
      <c r="CPN3933" s="100"/>
      <c r="CPO3933" s="100"/>
      <c r="CPP3933" s="100"/>
      <c r="CPQ3933" s="100"/>
      <c r="CPR3933" s="100"/>
      <c r="CPS3933" s="100"/>
      <c r="CPT3933" s="100"/>
      <c r="CPU3933" s="100"/>
      <c r="CPV3933" s="100"/>
      <c r="CPW3933" s="100"/>
      <c r="CPX3933" s="100"/>
      <c r="CPY3933" s="100"/>
      <c r="CPZ3933" s="100"/>
      <c r="CQA3933" s="100"/>
      <c r="CQB3933" s="100"/>
      <c r="CQC3933" s="100"/>
      <c r="CQD3933" s="100"/>
      <c r="CQE3933" s="100"/>
      <c r="CQF3933" s="100"/>
      <c r="CQG3933" s="100"/>
      <c r="CQH3933" s="100"/>
      <c r="CQI3933" s="100"/>
      <c r="CQJ3933" s="100"/>
      <c r="CQK3933" s="100"/>
      <c r="CQL3933" s="100"/>
      <c r="CQM3933" s="100"/>
      <c r="CQN3933" s="100"/>
      <c r="CQO3933" s="100"/>
      <c r="CQP3933" s="100"/>
      <c r="CQQ3933" s="100"/>
      <c r="CQR3933" s="100"/>
      <c r="CQS3933" s="100"/>
      <c r="CQT3933" s="100"/>
      <c r="CQU3933" s="100"/>
      <c r="CQV3933" s="100"/>
      <c r="CQW3933" s="100"/>
      <c r="CQX3933" s="100"/>
      <c r="CQY3933" s="100"/>
      <c r="CQZ3933" s="100"/>
      <c r="CRA3933" s="100"/>
      <c r="CRB3933" s="100"/>
      <c r="CRC3933" s="100"/>
      <c r="CRD3933" s="100"/>
      <c r="CRE3933" s="100"/>
      <c r="CRF3933" s="100"/>
      <c r="CRG3933" s="100"/>
      <c r="CRH3933" s="100"/>
      <c r="CRI3933" s="100"/>
      <c r="CRJ3933" s="100"/>
      <c r="CRK3933" s="100"/>
      <c r="CRL3933" s="100"/>
      <c r="CRM3933" s="100"/>
      <c r="CRN3933" s="100"/>
      <c r="CRO3933" s="100"/>
      <c r="CRP3933" s="100"/>
      <c r="CRQ3933" s="100"/>
      <c r="CRR3933" s="100"/>
      <c r="CRS3933" s="100"/>
      <c r="CRT3933" s="100"/>
      <c r="CRU3933" s="100"/>
      <c r="CRV3933" s="100"/>
      <c r="CRW3933" s="100"/>
      <c r="CRX3933" s="100"/>
      <c r="CRY3933" s="100"/>
      <c r="CRZ3933" s="100"/>
      <c r="CSA3933" s="100"/>
      <c r="CSB3933" s="100"/>
      <c r="CSC3933" s="100"/>
      <c r="CSD3933" s="100"/>
      <c r="CSE3933" s="100"/>
      <c r="CSF3933" s="100"/>
      <c r="CSG3933" s="100"/>
      <c r="CSH3933" s="100"/>
      <c r="CSI3933" s="100"/>
      <c r="CSJ3933" s="100"/>
      <c r="CSK3933" s="100"/>
      <c r="CSL3933" s="100"/>
      <c r="CSM3933" s="100"/>
      <c r="CSN3933" s="100"/>
      <c r="CSO3933" s="100"/>
      <c r="CSP3933" s="100"/>
      <c r="CSQ3933" s="100"/>
      <c r="CSR3933" s="100"/>
      <c r="CSS3933" s="100"/>
      <c r="CST3933" s="100"/>
      <c r="CSU3933" s="100"/>
      <c r="CSV3933" s="100"/>
      <c r="CSW3933" s="100"/>
      <c r="CSX3933" s="100"/>
      <c r="CSY3933" s="100"/>
      <c r="CSZ3933" s="100"/>
      <c r="CTA3933" s="100"/>
      <c r="CTB3933" s="100"/>
      <c r="CTC3933" s="100"/>
      <c r="CTD3933" s="100"/>
      <c r="CTE3933" s="100"/>
      <c r="CTF3933" s="100"/>
      <c r="CTG3933" s="100"/>
      <c r="CTH3933" s="100"/>
      <c r="CTI3933" s="100"/>
      <c r="CTJ3933" s="100"/>
      <c r="CTK3933" s="100"/>
      <c r="CTL3933" s="100"/>
      <c r="CTM3933" s="100"/>
      <c r="CTN3933" s="100"/>
      <c r="CTO3933" s="100"/>
      <c r="CTP3933" s="100"/>
      <c r="CTQ3933" s="100"/>
      <c r="CTR3933" s="100"/>
      <c r="CTS3933" s="100"/>
      <c r="CTT3933" s="100"/>
      <c r="CTU3933" s="100"/>
      <c r="CTV3933" s="100"/>
      <c r="CTW3933" s="100"/>
      <c r="CTX3933" s="100"/>
      <c r="CTY3933" s="100"/>
      <c r="CTZ3933" s="100"/>
      <c r="CUA3933" s="100"/>
      <c r="CUB3933" s="100"/>
      <c r="CUC3933" s="100"/>
      <c r="CUD3933" s="100"/>
      <c r="CUE3933" s="100"/>
      <c r="CUF3933" s="100"/>
      <c r="CUG3933" s="100"/>
      <c r="CUH3933" s="100"/>
      <c r="CUI3933" s="100"/>
      <c r="CUJ3933" s="100"/>
      <c r="CUK3933" s="100"/>
      <c r="CUL3933" s="100"/>
      <c r="CUM3933" s="100"/>
      <c r="CUN3933" s="100"/>
      <c r="CUO3933" s="100"/>
      <c r="CUP3933" s="100"/>
      <c r="CUQ3933" s="100"/>
      <c r="CUR3933" s="100"/>
      <c r="CUS3933" s="100"/>
      <c r="CUT3933" s="100"/>
      <c r="CUU3933" s="100"/>
      <c r="CUV3933" s="100"/>
      <c r="CUW3933" s="100"/>
      <c r="CUX3933" s="100"/>
      <c r="CUY3933" s="100"/>
      <c r="CUZ3933" s="100"/>
      <c r="CVA3933" s="100"/>
      <c r="CVB3933" s="100"/>
      <c r="CVC3933" s="100"/>
      <c r="CVD3933" s="100"/>
      <c r="CVE3933" s="100"/>
      <c r="CVF3933" s="100"/>
      <c r="CVG3933" s="100"/>
      <c r="CVH3933" s="100"/>
      <c r="CVI3933" s="100"/>
      <c r="CVJ3933" s="100"/>
      <c r="CVK3933" s="100"/>
      <c r="CVL3933" s="100"/>
      <c r="CVM3933" s="100"/>
      <c r="CVN3933" s="100"/>
      <c r="CVO3933" s="100"/>
      <c r="CVP3933" s="100"/>
      <c r="CVQ3933" s="100"/>
      <c r="CVR3933" s="100"/>
      <c r="CVS3933" s="100"/>
      <c r="CVT3933" s="100"/>
      <c r="CVU3933" s="100"/>
      <c r="CVV3933" s="100"/>
      <c r="CVW3933" s="100"/>
      <c r="CVX3933" s="100"/>
      <c r="CVY3933" s="100"/>
      <c r="CVZ3933" s="100"/>
      <c r="CWA3933" s="100"/>
      <c r="CWB3933" s="100"/>
      <c r="CWC3933" s="100"/>
      <c r="CWD3933" s="100"/>
      <c r="CWE3933" s="100"/>
      <c r="CWF3933" s="100"/>
      <c r="CWG3933" s="100"/>
      <c r="CWH3933" s="100"/>
      <c r="CWI3933" s="100"/>
      <c r="CWJ3933" s="100"/>
      <c r="CWK3933" s="100"/>
      <c r="CWL3933" s="100"/>
      <c r="CWM3933" s="100"/>
      <c r="CWN3933" s="100"/>
      <c r="CWO3933" s="100"/>
      <c r="CWP3933" s="100"/>
      <c r="CWQ3933" s="100"/>
      <c r="CWR3933" s="100"/>
      <c r="CWS3933" s="100"/>
      <c r="CWT3933" s="100"/>
      <c r="CWU3933" s="100"/>
      <c r="CWV3933" s="100"/>
      <c r="CWW3933" s="100"/>
      <c r="CWX3933" s="100"/>
      <c r="CWY3933" s="100"/>
      <c r="CWZ3933" s="100"/>
      <c r="CXA3933" s="100"/>
      <c r="CXB3933" s="100"/>
      <c r="CXC3933" s="100"/>
      <c r="CXD3933" s="100"/>
      <c r="CXE3933" s="100"/>
      <c r="CXF3933" s="100"/>
      <c r="CXG3933" s="100"/>
      <c r="CXH3933" s="100"/>
      <c r="CXI3933" s="100"/>
      <c r="CXJ3933" s="100"/>
      <c r="CXK3933" s="100"/>
      <c r="CXL3933" s="100"/>
      <c r="CXM3933" s="100"/>
      <c r="CXN3933" s="100"/>
      <c r="CXO3933" s="100"/>
      <c r="CXP3933" s="100"/>
      <c r="CXQ3933" s="100"/>
      <c r="CXR3933" s="100"/>
      <c r="CXS3933" s="100"/>
      <c r="CXT3933" s="100"/>
      <c r="CXU3933" s="100"/>
      <c r="CXV3933" s="100"/>
      <c r="CXW3933" s="100"/>
      <c r="CXX3933" s="100"/>
      <c r="CXY3933" s="100"/>
      <c r="CXZ3933" s="100"/>
      <c r="CYA3933" s="100"/>
      <c r="CYB3933" s="100"/>
      <c r="CYC3933" s="100"/>
      <c r="CYD3933" s="100"/>
      <c r="CYE3933" s="100"/>
      <c r="CYF3933" s="100"/>
      <c r="CYG3933" s="100"/>
      <c r="CYH3933" s="100"/>
      <c r="CYI3933" s="100"/>
      <c r="CYJ3933" s="100"/>
      <c r="CYK3933" s="100"/>
      <c r="CYL3933" s="100"/>
      <c r="CYM3933" s="100"/>
      <c r="CYN3933" s="100"/>
      <c r="CYO3933" s="100"/>
      <c r="CYP3933" s="100"/>
      <c r="CYQ3933" s="100"/>
      <c r="CYR3933" s="100"/>
      <c r="CYS3933" s="100"/>
      <c r="CYT3933" s="100"/>
      <c r="CYU3933" s="100"/>
      <c r="CYV3933" s="100"/>
      <c r="CYW3933" s="100"/>
      <c r="CYX3933" s="100"/>
      <c r="CYY3933" s="100"/>
      <c r="CYZ3933" s="100"/>
      <c r="CZA3933" s="100"/>
      <c r="CZB3933" s="100"/>
      <c r="CZC3933" s="100"/>
      <c r="CZD3933" s="100"/>
      <c r="CZE3933" s="100"/>
      <c r="CZF3933" s="100"/>
      <c r="CZG3933" s="100"/>
      <c r="CZH3933" s="100"/>
      <c r="CZI3933" s="100"/>
      <c r="CZJ3933" s="100"/>
      <c r="CZK3933" s="100"/>
      <c r="CZL3933" s="100"/>
      <c r="CZM3933" s="100"/>
      <c r="CZN3933" s="100"/>
      <c r="CZO3933" s="100"/>
      <c r="CZP3933" s="100"/>
      <c r="CZQ3933" s="100"/>
      <c r="CZR3933" s="100"/>
      <c r="CZS3933" s="100"/>
      <c r="CZT3933" s="100"/>
      <c r="CZU3933" s="100"/>
      <c r="CZV3933" s="100"/>
      <c r="CZW3933" s="100"/>
      <c r="CZX3933" s="100"/>
      <c r="CZY3933" s="100"/>
      <c r="CZZ3933" s="100"/>
      <c r="DAA3933" s="100"/>
      <c r="DAB3933" s="100"/>
      <c r="DAC3933" s="100"/>
      <c r="DAD3933" s="100"/>
      <c r="DAE3933" s="100"/>
      <c r="DAF3933" s="100"/>
      <c r="DAG3933" s="100"/>
      <c r="DAH3933" s="100"/>
      <c r="DAI3933" s="100"/>
      <c r="DAJ3933" s="100"/>
      <c r="DAK3933" s="100"/>
      <c r="DAL3933" s="100"/>
      <c r="DAM3933" s="100"/>
      <c r="DAN3933" s="100"/>
      <c r="DAO3933" s="100"/>
      <c r="DAP3933" s="100"/>
      <c r="DAQ3933" s="100"/>
      <c r="DAR3933" s="100"/>
      <c r="DAS3933" s="100"/>
      <c r="DAT3933" s="100"/>
      <c r="DAU3933" s="100"/>
      <c r="DAV3933" s="100"/>
      <c r="DAW3933" s="100"/>
      <c r="DAX3933" s="100"/>
      <c r="DAY3933" s="100"/>
      <c r="DAZ3933" s="100"/>
      <c r="DBA3933" s="100"/>
      <c r="DBB3933" s="100"/>
      <c r="DBC3933" s="100"/>
      <c r="DBD3933" s="100"/>
      <c r="DBE3933" s="100"/>
      <c r="DBF3933" s="100"/>
      <c r="DBG3933" s="100"/>
      <c r="DBH3933" s="100"/>
      <c r="DBI3933" s="100"/>
      <c r="DBJ3933" s="100"/>
      <c r="DBK3933" s="100"/>
      <c r="DBL3933" s="100"/>
      <c r="DBM3933" s="100"/>
      <c r="DBN3933" s="100"/>
      <c r="DBO3933" s="100"/>
      <c r="DBP3933" s="100"/>
      <c r="DBQ3933" s="100"/>
      <c r="DBR3933" s="100"/>
      <c r="DBS3933" s="100"/>
      <c r="DBT3933" s="100"/>
      <c r="DBU3933" s="100"/>
      <c r="DBV3933" s="100"/>
      <c r="DBW3933" s="100"/>
      <c r="DBX3933" s="100"/>
      <c r="DBY3933" s="100"/>
      <c r="DBZ3933" s="100"/>
      <c r="DCA3933" s="100"/>
      <c r="DCB3933" s="100"/>
      <c r="DCC3933" s="100"/>
      <c r="DCD3933" s="100"/>
      <c r="DCE3933" s="100"/>
      <c r="DCF3933" s="100"/>
      <c r="DCG3933" s="100"/>
      <c r="DCH3933" s="100"/>
      <c r="DCI3933" s="100"/>
      <c r="DCJ3933" s="100"/>
      <c r="DCK3933" s="100"/>
      <c r="DCL3933" s="100"/>
      <c r="DCM3933" s="100"/>
      <c r="DCN3933" s="100"/>
      <c r="DCO3933" s="100"/>
      <c r="DCP3933" s="100"/>
      <c r="DCQ3933" s="100"/>
      <c r="DCR3933" s="100"/>
      <c r="DCS3933" s="100"/>
      <c r="DCT3933" s="100"/>
      <c r="DCU3933" s="100"/>
      <c r="DCV3933" s="100"/>
      <c r="DCW3933" s="100"/>
      <c r="DCX3933" s="100"/>
      <c r="DCY3933" s="100"/>
      <c r="DCZ3933" s="100"/>
      <c r="DDA3933" s="100"/>
      <c r="DDB3933" s="100"/>
      <c r="DDC3933" s="100"/>
      <c r="DDD3933" s="100"/>
      <c r="DDE3933" s="100"/>
      <c r="DDF3933" s="100"/>
      <c r="DDG3933" s="100"/>
      <c r="DDH3933" s="100"/>
      <c r="DDI3933" s="100"/>
      <c r="DDJ3933" s="100"/>
      <c r="DDK3933" s="100"/>
      <c r="DDL3933" s="100"/>
      <c r="DDM3933" s="100"/>
      <c r="DDN3933" s="100"/>
      <c r="DDO3933" s="100"/>
      <c r="DDP3933" s="100"/>
      <c r="DDQ3933" s="100"/>
      <c r="DDR3933" s="100"/>
      <c r="DDS3933" s="100"/>
      <c r="DDT3933" s="100"/>
      <c r="DDU3933" s="100"/>
      <c r="DDV3933" s="100"/>
      <c r="DDW3933" s="100"/>
      <c r="DDX3933" s="100"/>
      <c r="DDY3933" s="100"/>
      <c r="DDZ3933" s="100"/>
      <c r="DEA3933" s="100"/>
      <c r="DEB3933" s="100"/>
      <c r="DEC3933" s="100"/>
      <c r="DED3933" s="100"/>
      <c r="DEE3933" s="100"/>
      <c r="DEF3933" s="100"/>
      <c r="DEG3933" s="100"/>
      <c r="DEH3933" s="100"/>
      <c r="DEI3933" s="100"/>
      <c r="DEJ3933" s="100"/>
      <c r="DEK3933" s="100"/>
      <c r="DEL3933" s="100"/>
      <c r="DEM3933" s="100"/>
      <c r="DEN3933" s="100"/>
      <c r="DEO3933" s="100"/>
      <c r="DEP3933" s="100"/>
      <c r="DEQ3933" s="100"/>
      <c r="DER3933" s="100"/>
      <c r="DES3933" s="100"/>
      <c r="DET3933" s="100"/>
      <c r="DEU3933" s="100"/>
      <c r="DEV3933" s="100"/>
      <c r="DEW3933" s="100"/>
      <c r="DEX3933" s="100"/>
      <c r="DEY3933" s="100"/>
      <c r="DEZ3933" s="100"/>
      <c r="DFA3933" s="100"/>
      <c r="DFB3933" s="100"/>
      <c r="DFC3933" s="100"/>
      <c r="DFD3933" s="100"/>
      <c r="DFE3933" s="100"/>
      <c r="DFF3933" s="100"/>
      <c r="DFG3933" s="100"/>
      <c r="DFH3933" s="100"/>
      <c r="DFI3933" s="100"/>
      <c r="DFJ3933" s="100"/>
      <c r="DFK3933" s="100"/>
      <c r="DFL3933" s="100"/>
      <c r="DFM3933" s="100"/>
      <c r="DFN3933" s="100"/>
      <c r="DFO3933" s="100"/>
      <c r="DFP3933" s="100"/>
      <c r="DFQ3933" s="100"/>
      <c r="DFR3933" s="100"/>
      <c r="DFS3933" s="100"/>
      <c r="DFT3933" s="100"/>
      <c r="DFU3933" s="100"/>
      <c r="DFV3933" s="100"/>
      <c r="DFW3933" s="100"/>
      <c r="DFX3933" s="100"/>
      <c r="DFY3933" s="100"/>
      <c r="DFZ3933" s="100"/>
      <c r="DGA3933" s="100"/>
      <c r="DGB3933" s="100"/>
      <c r="DGC3933" s="100"/>
      <c r="DGD3933" s="100"/>
      <c r="DGE3933" s="100"/>
      <c r="DGF3933" s="100"/>
      <c r="DGG3933" s="100"/>
      <c r="DGH3933" s="100"/>
      <c r="DGI3933" s="100"/>
      <c r="DGJ3933" s="100"/>
      <c r="DGK3933" s="100"/>
      <c r="DGL3933" s="100"/>
      <c r="DGM3933" s="100"/>
      <c r="DGN3933" s="100"/>
      <c r="DGO3933" s="100"/>
      <c r="DGP3933" s="100"/>
      <c r="DGQ3933" s="100"/>
      <c r="DGR3933" s="100"/>
      <c r="DGS3933" s="100"/>
      <c r="DGT3933" s="100"/>
      <c r="DGU3933" s="100"/>
      <c r="DGV3933" s="100"/>
      <c r="DGW3933" s="100"/>
      <c r="DGX3933" s="100"/>
      <c r="DGY3933" s="100"/>
      <c r="DGZ3933" s="100"/>
      <c r="DHA3933" s="100"/>
      <c r="DHB3933" s="100"/>
      <c r="DHC3933" s="100"/>
      <c r="DHD3933" s="100"/>
      <c r="DHE3933" s="100"/>
      <c r="DHF3933" s="100"/>
      <c r="DHG3933" s="100"/>
      <c r="DHH3933" s="100"/>
      <c r="DHI3933" s="100"/>
      <c r="DHJ3933" s="100"/>
      <c r="DHK3933" s="100"/>
      <c r="DHL3933" s="100"/>
      <c r="DHM3933" s="100"/>
      <c r="DHN3933" s="100"/>
      <c r="DHO3933" s="100"/>
      <c r="DHP3933" s="100"/>
      <c r="DHQ3933" s="100"/>
      <c r="DHR3933" s="100"/>
      <c r="DHS3933" s="100"/>
      <c r="DHT3933" s="100"/>
      <c r="DHU3933" s="100"/>
      <c r="DHV3933" s="100"/>
      <c r="DHW3933" s="100"/>
      <c r="DHX3933" s="100"/>
      <c r="DHY3933" s="100"/>
      <c r="DHZ3933" s="100"/>
      <c r="DIA3933" s="100"/>
      <c r="DIB3933" s="100"/>
      <c r="DIC3933" s="100"/>
      <c r="DID3933" s="100"/>
      <c r="DIE3933" s="100"/>
      <c r="DIF3933" s="100"/>
      <c r="DIG3933" s="100"/>
      <c r="DIH3933" s="100"/>
      <c r="DII3933" s="100"/>
      <c r="DIJ3933" s="100"/>
      <c r="DIK3933" s="100"/>
      <c r="DIL3933" s="100"/>
      <c r="DIM3933" s="100"/>
      <c r="DIN3933" s="100"/>
      <c r="DIO3933" s="100"/>
      <c r="DIP3933" s="100"/>
      <c r="DIQ3933" s="100"/>
      <c r="DIR3933" s="100"/>
      <c r="DIS3933" s="100"/>
      <c r="DIT3933" s="100"/>
      <c r="DIU3933" s="100"/>
      <c r="DIV3933" s="100"/>
      <c r="DIW3933" s="100"/>
      <c r="DIX3933" s="100"/>
      <c r="DIY3933" s="100"/>
      <c r="DIZ3933" s="100"/>
      <c r="DJA3933" s="100"/>
      <c r="DJB3933" s="100"/>
      <c r="DJC3933" s="100"/>
      <c r="DJD3933" s="100"/>
      <c r="DJE3933" s="100"/>
      <c r="DJF3933" s="100"/>
      <c r="DJG3933" s="100"/>
      <c r="DJH3933" s="100"/>
      <c r="DJI3933" s="100"/>
      <c r="DJJ3933" s="100"/>
      <c r="DJK3933" s="100"/>
      <c r="DJL3933" s="100"/>
      <c r="DJM3933" s="100"/>
      <c r="DJN3933" s="100"/>
      <c r="DJO3933" s="100"/>
      <c r="DJP3933" s="100"/>
      <c r="DJQ3933" s="100"/>
      <c r="DJR3933" s="100"/>
      <c r="DJS3933" s="100"/>
      <c r="DJT3933" s="100"/>
      <c r="DJU3933" s="100"/>
      <c r="DJV3933" s="100"/>
      <c r="DJW3933" s="100"/>
      <c r="DJX3933" s="100"/>
      <c r="DJY3933" s="100"/>
      <c r="DJZ3933" s="100"/>
      <c r="DKA3933" s="100"/>
      <c r="DKB3933" s="100"/>
      <c r="DKC3933" s="100"/>
      <c r="DKD3933" s="100"/>
      <c r="DKE3933" s="100"/>
      <c r="DKF3933" s="100"/>
      <c r="DKG3933" s="100"/>
      <c r="DKH3933" s="100"/>
      <c r="DKI3933" s="100"/>
      <c r="DKJ3933" s="100"/>
      <c r="DKK3933" s="100"/>
      <c r="DKL3933" s="100"/>
      <c r="DKM3933" s="100"/>
      <c r="DKN3933" s="100"/>
      <c r="DKO3933" s="100"/>
      <c r="DKP3933" s="100"/>
      <c r="DKQ3933" s="100"/>
      <c r="DKR3933" s="100"/>
      <c r="DKS3933" s="100"/>
      <c r="DKT3933" s="100"/>
      <c r="DKU3933" s="100"/>
      <c r="DKV3933" s="100"/>
      <c r="DKW3933" s="100"/>
      <c r="DKX3933" s="100"/>
      <c r="DKY3933" s="100"/>
      <c r="DKZ3933" s="100"/>
      <c r="DLA3933" s="100"/>
      <c r="DLB3933" s="100"/>
      <c r="DLC3933" s="100"/>
      <c r="DLD3933" s="100"/>
      <c r="DLE3933" s="100"/>
      <c r="DLF3933" s="100"/>
      <c r="DLG3933" s="100"/>
      <c r="DLH3933" s="100"/>
      <c r="DLI3933" s="100"/>
      <c r="DLJ3933" s="100"/>
      <c r="DLK3933" s="100"/>
      <c r="DLL3933" s="100"/>
      <c r="DLM3933" s="100"/>
      <c r="DLN3933" s="100"/>
      <c r="DLO3933" s="100"/>
      <c r="DLP3933" s="100"/>
      <c r="DLQ3933" s="100"/>
      <c r="DLR3933" s="100"/>
      <c r="DLS3933" s="100"/>
      <c r="DLT3933" s="100"/>
      <c r="DLU3933" s="100"/>
      <c r="DLV3933" s="100"/>
      <c r="DLW3933" s="100"/>
      <c r="DLX3933" s="100"/>
      <c r="DLY3933" s="100"/>
      <c r="DLZ3933" s="100"/>
      <c r="DMA3933" s="100"/>
      <c r="DMB3933" s="100"/>
      <c r="DMC3933" s="100"/>
      <c r="DMD3933" s="100"/>
      <c r="DME3933" s="100"/>
      <c r="DMF3933" s="100"/>
      <c r="DMG3933" s="100"/>
      <c r="DMH3933" s="100"/>
      <c r="DMI3933" s="100"/>
      <c r="DMJ3933" s="100"/>
      <c r="DMK3933" s="100"/>
      <c r="DML3933" s="100"/>
      <c r="DMM3933" s="100"/>
      <c r="DMN3933" s="100"/>
      <c r="DMO3933" s="100"/>
      <c r="DMP3933" s="100"/>
      <c r="DMQ3933" s="100"/>
      <c r="DMR3933" s="100"/>
      <c r="DMS3933" s="100"/>
      <c r="DMT3933" s="100"/>
      <c r="DMU3933" s="100"/>
      <c r="DMV3933" s="100"/>
      <c r="DMW3933" s="100"/>
      <c r="DMX3933" s="100"/>
      <c r="DMY3933" s="100"/>
      <c r="DMZ3933" s="100"/>
      <c r="DNA3933" s="100"/>
      <c r="DNB3933" s="100"/>
      <c r="DNC3933" s="100"/>
      <c r="DND3933" s="100"/>
      <c r="DNE3933" s="100"/>
      <c r="DNF3933" s="100"/>
      <c r="DNG3933" s="100"/>
      <c r="DNH3933" s="100"/>
      <c r="DNI3933" s="100"/>
      <c r="DNJ3933" s="100"/>
      <c r="DNK3933" s="100"/>
      <c r="DNL3933" s="100"/>
      <c r="DNM3933" s="100"/>
      <c r="DNN3933" s="100"/>
      <c r="DNO3933" s="100"/>
      <c r="DNP3933" s="100"/>
      <c r="DNQ3933" s="100"/>
      <c r="DNR3933" s="100"/>
      <c r="DNS3933" s="100"/>
      <c r="DNT3933" s="100"/>
      <c r="DNU3933" s="100"/>
      <c r="DNV3933" s="100"/>
      <c r="DNW3933" s="100"/>
      <c r="DNX3933" s="100"/>
      <c r="DNY3933" s="100"/>
      <c r="DNZ3933" s="100"/>
      <c r="DOA3933" s="100"/>
      <c r="DOB3933" s="100"/>
      <c r="DOC3933" s="100"/>
      <c r="DOD3933" s="100"/>
      <c r="DOE3933" s="100"/>
      <c r="DOF3933" s="100"/>
      <c r="DOG3933" s="100"/>
      <c r="DOH3933" s="100"/>
      <c r="DOI3933" s="100"/>
      <c r="DOJ3933" s="100"/>
      <c r="DOK3933" s="100"/>
      <c r="DOL3933" s="100"/>
      <c r="DOM3933" s="100"/>
      <c r="DON3933" s="100"/>
      <c r="DOO3933" s="100"/>
      <c r="DOP3933" s="100"/>
      <c r="DOQ3933" s="100"/>
      <c r="DOR3933" s="100"/>
      <c r="DOS3933" s="100"/>
      <c r="DOT3933" s="100"/>
      <c r="DOU3933" s="100"/>
      <c r="DOV3933" s="100"/>
      <c r="DOW3933" s="100"/>
      <c r="DOX3933" s="100"/>
      <c r="DOY3933" s="100"/>
      <c r="DOZ3933" s="100"/>
      <c r="DPA3933" s="100"/>
      <c r="DPB3933" s="100"/>
      <c r="DPC3933" s="100"/>
      <c r="DPD3933" s="100"/>
      <c r="DPE3933" s="100"/>
      <c r="DPF3933" s="100"/>
      <c r="DPG3933" s="100"/>
      <c r="DPH3933" s="100"/>
      <c r="DPI3933" s="100"/>
      <c r="DPJ3933" s="100"/>
      <c r="DPK3933" s="100"/>
      <c r="DPL3933" s="100"/>
      <c r="DPM3933" s="100"/>
      <c r="DPN3933" s="100"/>
      <c r="DPO3933" s="100"/>
      <c r="DPP3933" s="100"/>
      <c r="DPQ3933" s="100"/>
      <c r="DPR3933" s="100"/>
      <c r="DPS3933" s="100"/>
      <c r="DPT3933" s="100"/>
      <c r="DPU3933" s="100"/>
      <c r="DPV3933" s="100"/>
      <c r="DPW3933" s="100"/>
      <c r="DPX3933" s="100"/>
      <c r="DPY3933" s="100"/>
      <c r="DPZ3933" s="100"/>
      <c r="DQA3933" s="100"/>
      <c r="DQB3933" s="100"/>
      <c r="DQC3933" s="100"/>
      <c r="DQD3933" s="100"/>
      <c r="DQE3933" s="100"/>
      <c r="DQF3933" s="100"/>
      <c r="DQG3933" s="100"/>
      <c r="DQH3933" s="100"/>
      <c r="DQI3933" s="100"/>
      <c r="DQJ3933" s="100"/>
      <c r="DQK3933" s="100"/>
      <c r="DQL3933" s="100"/>
      <c r="DQM3933" s="100"/>
      <c r="DQN3933" s="100"/>
      <c r="DQO3933" s="100"/>
      <c r="DQP3933" s="100"/>
      <c r="DQQ3933" s="100"/>
      <c r="DQR3933" s="100"/>
      <c r="DQS3933" s="100"/>
      <c r="DQT3933" s="100"/>
      <c r="DQU3933" s="100"/>
      <c r="DQV3933" s="100"/>
      <c r="DQW3933" s="100"/>
      <c r="DQX3933" s="100"/>
      <c r="DQY3933" s="100"/>
      <c r="DQZ3933" s="100"/>
      <c r="DRA3933" s="100"/>
      <c r="DRB3933" s="100"/>
      <c r="DRC3933" s="100"/>
      <c r="DRD3933" s="100"/>
      <c r="DRE3933" s="100"/>
      <c r="DRF3933" s="100"/>
      <c r="DRG3933" s="100"/>
      <c r="DRH3933" s="100"/>
      <c r="DRI3933" s="100"/>
      <c r="DRJ3933" s="100"/>
      <c r="DRK3933" s="100"/>
      <c r="DRL3933" s="100"/>
      <c r="DRM3933" s="100"/>
      <c r="DRN3933" s="100"/>
      <c r="DRO3933" s="100"/>
      <c r="DRP3933" s="100"/>
      <c r="DRQ3933" s="100"/>
      <c r="DRR3933" s="100"/>
      <c r="DRS3933" s="100"/>
      <c r="DRT3933" s="100"/>
      <c r="DRU3933" s="100"/>
      <c r="DRV3933" s="100"/>
      <c r="DRW3933" s="100"/>
      <c r="DRX3933" s="100"/>
      <c r="DRY3933" s="100"/>
      <c r="DRZ3933" s="100"/>
      <c r="DSA3933" s="100"/>
      <c r="DSB3933" s="100"/>
      <c r="DSC3933" s="100"/>
      <c r="DSD3933" s="100"/>
      <c r="DSE3933" s="100"/>
      <c r="DSF3933" s="100"/>
      <c r="DSG3933" s="100"/>
      <c r="DSH3933" s="100"/>
      <c r="DSI3933" s="100"/>
      <c r="DSJ3933" s="100"/>
      <c r="DSK3933" s="100"/>
      <c r="DSL3933" s="100"/>
      <c r="DSM3933" s="100"/>
      <c r="DSN3933" s="100"/>
      <c r="DSO3933" s="100"/>
      <c r="DSP3933" s="100"/>
      <c r="DSQ3933" s="100"/>
      <c r="DSR3933" s="100"/>
      <c r="DSS3933" s="100"/>
      <c r="DST3933" s="100"/>
      <c r="DSU3933" s="100"/>
      <c r="DSV3933" s="100"/>
      <c r="DSW3933" s="100"/>
      <c r="DSX3933" s="100"/>
      <c r="DSY3933" s="100"/>
      <c r="DSZ3933" s="100"/>
      <c r="DTA3933" s="100"/>
      <c r="DTB3933" s="100"/>
      <c r="DTC3933" s="100"/>
      <c r="DTD3933" s="100"/>
      <c r="DTE3933" s="100"/>
      <c r="DTF3933" s="100"/>
      <c r="DTG3933" s="100"/>
      <c r="DTH3933" s="100"/>
      <c r="DTI3933" s="100"/>
      <c r="DTJ3933" s="100"/>
      <c r="DTK3933" s="100"/>
      <c r="DTL3933" s="100"/>
      <c r="DTM3933" s="100"/>
      <c r="DTN3933" s="100"/>
      <c r="DTO3933" s="100"/>
      <c r="DTP3933" s="100"/>
      <c r="DTQ3933" s="100"/>
      <c r="DTR3933" s="100"/>
      <c r="DTS3933" s="100"/>
      <c r="DTT3933" s="100"/>
      <c r="DTU3933" s="100"/>
      <c r="DTV3933" s="100"/>
      <c r="DTW3933" s="100"/>
      <c r="DTX3933" s="100"/>
      <c r="DTY3933" s="100"/>
      <c r="DTZ3933" s="100"/>
      <c r="DUA3933" s="100"/>
      <c r="DUB3933" s="100"/>
      <c r="DUC3933" s="100"/>
      <c r="DUD3933" s="100"/>
      <c r="DUE3933" s="100"/>
      <c r="DUF3933" s="100"/>
      <c r="DUG3933" s="100"/>
      <c r="DUH3933" s="100"/>
      <c r="DUI3933" s="100"/>
      <c r="DUJ3933" s="100"/>
      <c r="DUK3933" s="100"/>
      <c r="DUL3933" s="100"/>
      <c r="DUM3933" s="100"/>
      <c r="DUN3933" s="100"/>
      <c r="DUO3933" s="100"/>
      <c r="DUP3933" s="100"/>
      <c r="DUQ3933" s="100"/>
      <c r="DUR3933" s="100"/>
      <c r="DUS3933" s="100"/>
      <c r="DUT3933" s="100"/>
      <c r="DUU3933" s="100"/>
      <c r="DUV3933" s="100"/>
      <c r="DUW3933" s="100"/>
      <c r="DUX3933" s="100"/>
      <c r="DUY3933" s="100"/>
      <c r="DUZ3933" s="100"/>
      <c r="DVA3933" s="100"/>
      <c r="DVB3933" s="100"/>
      <c r="DVC3933" s="100"/>
      <c r="DVD3933" s="100"/>
      <c r="DVE3933" s="100"/>
      <c r="DVF3933" s="100"/>
      <c r="DVG3933" s="100"/>
      <c r="DVH3933" s="100"/>
      <c r="DVI3933" s="100"/>
      <c r="DVJ3933" s="100"/>
      <c r="DVK3933" s="100"/>
      <c r="DVL3933" s="100"/>
      <c r="DVM3933" s="100"/>
      <c r="DVN3933" s="100"/>
      <c r="DVO3933" s="100"/>
      <c r="DVP3933" s="100"/>
      <c r="DVQ3933" s="100"/>
      <c r="DVR3933" s="100"/>
      <c r="DVS3933" s="100"/>
      <c r="DVT3933" s="100"/>
      <c r="DVU3933" s="100"/>
      <c r="DVV3933" s="100"/>
      <c r="DVW3933" s="100"/>
      <c r="DVX3933" s="100"/>
      <c r="DVY3933" s="100"/>
      <c r="DVZ3933" s="100"/>
      <c r="DWA3933" s="100"/>
      <c r="DWB3933" s="100"/>
      <c r="DWC3933" s="100"/>
      <c r="DWD3933" s="100"/>
      <c r="DWE3933" s="100"/>
      <c r="DWF3933" s="100"/>
      <c r="DWG3933" s="100"/>
      <c r="DWH3933" s="100"/>
      <c r="DWI3933" s="100"/>
      <c r="DWJ3933" s="100"/>
      <c r="DWK3933" s="100"/>
      <c r="DWL3933" s="100"/>
      <c r="DWM3933" s="100"/>
      <c r="DWN3933" s="100"/>
      <c r="DWO3933" s="100"/>
      <c r="DWP3933" s="100"/>
      <c r="DWQ3933" s="100"/>
      <c r="DWR3933" s="100"/>
      <c r="DWS3933" s="100"/>
      <c r="DWT3933" s="100"/>
      <c r="DWU3933" s="100"/>
      <c r="DWV3933" s="100"/>
      <c r="DWW3933" s="100"/>
      <c r="DWX3933" s="100"/>
      <c r="DWY3933" s="100"/>
      <c r="DWZ3933" s="100"/>
      <c r="DXA3933" s="100"/>
      <c r="DXB3933" s="100"/>
      <c r="DXC3933" s="100"/>
      <c r="DXD3933" s="100"/>
      <c r="DXE3933" s="100"/>
      <c r="DXF3933" s="100"/>
      <c r="DXG3933" s="100"/>
      <c r="DXH3933" s="100"/>
      <c r="DXI3933" s="100"/>
      <c r="DXJ3933" s="100"/>
      <c r="DXK3933" s="100"/>
      <c r="DXL3933" s="100"/>
      <c r="DXM3933" s="100"/>
      <c r="DXN3933" s="100"/>
      <c r="DXO3933" s="100"/>
      <c r="DXP3933" s="100"/>
      <c r="DXQ3933" s="100"/>
      <c r="DXR3933" s="100"/>
      <c r="DXS3933" s="100"/>
      <c r="DXT3933" s="100"/>
      <c r="DXU3933" s="100"/>
      <c r="DXV3933" s="100"/>
      <c r="DXW3933" s="100"/>
      <c r="DXX3933" s="100"/>
      <c r="DXY3933" s="100"/>
      <c r="DXZ3933" s="100"/>
      <c r="DYA3933" s="100"/>
      <c r="DYB3933" s="100"/>
      <c r="DYC3933" s="100"/>
      <c r="DYD3933" s="100"/>
      <c r="DYE3933" s="100"/>
      <c r="DYF3933" s="100"/>
      <c r="DYG3933" s="100"/>
      <c r="DYH3933" s="100"/>
      <c r="DYI3933" s="100"/>
      <c r="DYJ3933" s="100"/>
      <c r="DYK3933" s="100"/>
      <c r="DYL3933" s="100"/>
      <c r="DYM3933" s="100"/>
      <c r="DYN3933" s="100"/>
      <c r="DYO3933" s="100"/>
      <c r="DYP3933" s="100"/>
      <c r="DYQ3933" s="100"/>
      <c r="DYR3933" s="100"/>
      <c r="DYS3933" s="100"/>
      <c r="DYT3933" s="100"/>
      <c r="DYU3933" s="100"/>
      <c r="DYV3933" s="100"/>
      <c r="DYW3933" s="100"/>
      <c r="DYX3933" s="100"/>
      <c r="DYY3933" s="100"/>
      <c r="DYZ3933" s="100"/>
      <c r="DZA3933" s="100"/>
      <c r="DZB3933" s="100"/>
      <c r="DZC3933" s="100"/>
      <c r="DZD3933" s="100"/>
      <c r="DZE3933" s="100"/>
      <c r="DZF3933" s="100"/>
      <c r="DZG3933" s="100"/>
      <c r="DZH3933" s="100"/>
      <c r="DZI3933" s="100"/>
      <c r="DZJ3933" s="100"/>
      <c r="DZK3933" s="100"/>
      <c r="DZL3933" s="100"/>
      <c r="DZM3933" s="100"/>
      <c r="DZN3933" s="100"/>
      <c r="DZO3933" s="100"/>
      <c r="DZP3933" s="100"/>
      <c r="DZQ3933" s="100"/>
      <c r="DZR3933" s="100"/>
      <c r="DZS3933" s="100"/>
      <c r="DZT3933" s="100"/>
      <c r="DZU3933" s="100"/>
      <c r="DZV3933" s="100"/>
      <c r="DZW3933" s="100"/>
      <c r="DZX3933" s="100"/>
      <c r="DZY3933" s="100"/>
      <c r="DZZ3933" s="100"/>
      <c r="EAA3933" s="100"/>
      <c r="EAB3933" s="100"/>
      <c r="EAC3933" s="100"/>
      <c r="EAD3933" s="100"/>
      <c r="EAE3933" s="100"/>
      <c r="EAF3933" s="100"/>
      <c r="EAG3933" s="100"/>
      <c r="EAH3933" s="100"/>
      <c r="EAI3933" s="100"/>
      <c r="EAJ3933" s="100"/>
      <c r="EAK3933" s="100"/>
      <c r="EAL3933" s="100"/>
      <c r="EAM3933" s="100"/>
      <c r="EAN3933" s="100"/>
      <c r="EAO3933" s="100"/>
      <c r="EAP3933" s="100"/>
      <c r="EAQ3933" s="100"/>
      <c r="EAR3933" s="100"/>
      <c r="EAS3933" s="100"/>
      <c r="EAT3933" s="100"/>
      <c r="EAU3933" s="100"/>
      <c r="EAV3933" s="100"/>
      <c r="EAW3933" s="100"/>
      <c r="EAX3933" s="100"/>
      <c r="EAY3933" s="100"/>
      <c r="EAZ3933" s="100"/>
      <c r="EBA3933" s="100"/>
      <c r="EBB3933" s="100"/>
      <c r="EBC3933" s="100"/>
      <c r="EBD3933" s="100"/>
      <c r="EBE3933" s="100"/>
      <c r="EBF3933" s="100"/>
      <c r="EBG3933" s="100"/>
      <c r="EBH3933" s="100"/>
      <c r="EBI3933" s="100"/>
      <c r="EBJ3933" s="100"/>
      <c r="EBK3933" s="100"/>
      <c r="EBL3933" s="100"/>
      <c r="EBM3933" s="100"/>
      <c r="EBN3933" s="100"/>
      <c r="EBO3933" s="100"/>
      <c r="EBP3933" s="100"/>
      <c r="EBQ3933" s="100"/>
      <c r="EBR3933" s="100"/>
      <c r="EBS3933" s="100"/>
      <c r="EBT3933" s="100"/>
      <c r="EBU3933" s="100"/>
      <c r="EBV3933" s="100"/>
      <c r="EBW3933" s="100"/>
      <c r="EBX3933" s="100"/>
      <c r="EBY3933" s="100"/>
      <c r="EBZ3933" s="100"/>
      <c r="ECA3933" s="100"/>
      <c r="ECB3933" s="100"/>
      <c r="ECC3933" s="100"/>
      <c r="ECD3933" s="100"/>
      <c r="ECE3933" s="100"/>
      <c r="ECF3933" s="100"/>
      <c r="ECG3933" s="100"/>
      <c r="ECH3933" s="100"/>
      <c r="ECI3933" s="100"/>
      <c r="ECJ3933" s="100"/>
      <c r="ECK3933" s="100"/>
      <c r="ECL3933" s="100"/>
      <c r="ECM3933" s="100"/>
      <c r="ECN3933" s="100"/>
      <c r="ECO3933" s="100"/>
      <c r="ECP3933" s="100"/>
      <c r="ECQ3933" s="100"/>
      <c r="ECR3933" s="100"/>
      <c r="ECS3933" s="100"/>
      <c r="ECT3933" s="100"/>
      <c r="ECU3933" s="100"/>
      <c r="ECV3933" s="100"/>
      <c r="ECW3933" s="100"/>
      <c r="ECX3933" s="100"/>
      <c r="ECY3933" s="100"/>
      <c r="ECZ3933" s="100"/>
      <c r="EDA3933" s="100"/>
      <c r="EDB3933" s="100"/>
      <c r="EDC3933" s="100"/>
      <c r="EDD3933" s="100"/>
      <c r="EDE3933" s="100"/>
      <c r="EDF3933" s="100"/>
      <c r="EDG3933" s="100"/>
      <c r="EDH3933" s="100"/>
      <c r="EDI3933" s="100"/>
      <c r="EDJ3933" s="100"/>
      <c r="EDK3933" s="100"/>
      <c r="EDL3933" s="100"/>
      <c r="EDM3933" s="100"/>
      <c r="EDN3933" s="100"/>
      <c r="EDO3933" s="100"/>
      <c r="EDP3933" s="100"/>
      <c r="EDQ3933" s="100"/>
      <c r="EDR3933" s="100"/>
      <c r="EDS3933" s="100"/>
      <c r="EDT3933" s="100"/>
      <c r="EDU3933" s="100"/>
      <c r="EDV3933" s="100"/>
      <c r="EDW3933" s="100"/>
      <c r="EDX3933" s="100"/>
      <c r="EDY3933" s="100"/>
      <c r="EDZ3933" s="100"/>
      <c r="EEA3933" s="100"/>
      <c r="EEB3933" s="100"/>
      <c r="EEC3933" s="100"/>
      <c r="EED3933" s="100"/>
      <c r="EEE3933" s="100"/>
      <c r="EEF3933" s="100"/>
      <c r="EEG3933" s="100"/>
      <c r="EEH3933" s="100"/>
      <c r="EEI3933" s="100"/>
      <c r="EEJ3933" s="100"/>
      <c r="EEK3933" s="100"/>
      <c r="EEL3933" s="100"/>
      <c r="EEM3933" s="100"/>
      <c r="EEN3933" s="100"/>
      <c r="EEO3933" s="100"/>
      <c r="EEP3933" s="100"/>
      <c r="EEQ3933" s="100"/>
      <c r="EER3933" s="100"/>
      <c r="EES3933" s="100"/>
      <c r="EET3933" s="100"/>
      <c r="EEU3933" s="100"/>
      <c r="EEV3933" s="100"/>
      <c r="EEW3933" s="100"/>
      <c r="EEX3933" s="100"/>
      <c r="EEY3933" s="100"/>
      <c r="EEZ3933" s="100"/>
      <c r="EFA3933" s="100"/>
      <c r="EFB3933" s="100"/>
      <c r="EFC3933" s="100"/>
      <c r="EFD3933" s="100"/>
      <c r="EFE3933" s="100"/>
      <c r="EFF3933" s="100"/>
      <c r="EFG3933" s="100"/>
      <c r="EFH3933" s="100"/>
      <c r="EFI3933" s="100"/>
      <c r="EFJ3933" s="100"/>
      <c r="EFK3933" s="100"/>
      <c r="EFL3933" s="100"/>
      <c r="EFM3933" s="100"/>
      <c r="EFN3933" s="100"/>
      <c r="EFO3933" s="100"/>
      <c r="EFP3933" s="100"/>
      <c r="EFQ3933" s="100"/>
      <c r="EFR3933" s="100"/>
      <c r="EFS3933" s="100"/>
      <c r="EFT3933" s="100"/>
      <c r="EFU3933" s="100"/>
      <c r="EFV3933" s="100"/>
      <c r="EFW3933" s="100"/>
      <c r="EFX3933" s="100"/>
      <c r="EFY3933" s="100"/>
      <c r="EFZ3933" s="100"/>
      <c r="EGA3933" s="100"/>
      <c r="EGB3933" s="100"/>
      <c r="EGC3933" s="100"/>
      <c r="EGD3933" s="100"/>
      <c r="EGE3933" s="100"/>
      <c r="EGF3933" s="100"/>
      <c r="EGG3933" s="100"/>
      <c r="EGH3933" s="100"/>
      <c r="EGI3933" s="100"/>
      <c r="EGJ3933" s="100"/>
      <c r="EGK3933" s="100"/>
      <c r="EGL3933" s="100"/>
      <c r="EGM3933" s="100"/>
      <c r="EGN3933" s="100"/>
      <c r="EGO3933" s="100"/>
      <c r="EGP3933" s="100"/>
      <c r="EGQ3933" s="100"/>
      <c r="EGR3933" s="100"/>
      <c r="EGS3933" s="100"/>
      <c r="EGT3933" s="100"/>
      <c r="EGU3933" s="100"/>
      <c r="EGV3933" s="100"/>
      <c r="EGW3933" s="100"/>
      <c r="EGX3933" s="100"/>
      <c r="EGY3933" s="100"/>
      <c r="EGZ3933" s="100"/>
      <c r="EHA3933" s="100"/>
      <c r="EHB3933" s="100"/>
      <c r="EHC3933" s="100"/>
      <c r="EHD3933" s="100"/>
      <c r="EHE3933" s="100"/>
      <c r="EHF3933" s="100"/>
      <c r="EHG3933" s="100"/>
      <c r="EHH3933" s="100"/>
      <c r="EHI3933" s="100"/>
      <c r="EHJ3933" s="100"/>
      <c r="EHK3933" s="100"/>
      <c r="EHL3933" s="100"/>
      <c r="EHM3933" s="100"/>
      <c r="EHN3933" s="100"/>
      <c r="EHO3933" s="100"/>
      <c r="EHP3933" s="100"/>
      <c r="EHQ3933" s="100"/>
      <c r="EHR3933" s="100"/>
      <c r="EHS3933" s="100"/>
      <c r="EHT3933" s="100"/>
      <c r="EHU3933" s="100"/>
      <c r="EHV3933" s="100"/>
      <c r="EHW3933" s="100"/>
      <c r="EHX3933" s="100"/>
      <c r="EHY3933" s="100"/>
      <c r="EHZ3933" s="100"/>
      <c r="EIA3933" s="100"/>
      <c r="EIB3933" s="100"/>
      <c r="EIC3933" s="100"/>
      <c r="EID3933" s="100"/>
      <c r="EIE3933" s="100"/>
      <c r="EIF3933" s="100"/>
      <c r="EIG3933" s="100"/>
      <c r="EIH3933" s="100"/>
      <c r="EII3933" s="100"/>
      <c r="EIJ3933" s="100"/>
      <c r="EIK3933" s="100"/>
      <c r="EIL3933" s="100"/>
      <c r="EIM3933" s="100"/>
      <c r="EIN3933" s="100"/>
      <c r="EIO3933" s="100"/>
      <c r="EIP3933" s="100"/>
      <c r="EIQ3933" s="100"/>
      <c r="EIR3933" s="100"/>
      <c r="EIS3933" s="100"/>
      <c r="EIT3933" s="100"/>
      <c r="EIU3933" s="100"/>
      <c r="EIV3933" s="100"/>
      <c r="EIW3933" s="100"/>
      <c r="EIX3933" s="100"/>
      <c r="EIY3933" s="100"/>
      <c r="EIZ3933" s="100"/>
      <c r="EJA3933" s="100"/>
      <c r="EJB3933" s="100"/>
      <c r="EJC3933" s="100"/>
      <c r="EJD3933" s="100"/>
      <c r="EJE3933" s="100"/>
      <c r="EJF3933" s="100"/>
      <c r="EJG3933" s="100"/>
      <c r="EJH3933" s="100"/>
      <c r="EJI3933" s="100"/>
      <c r="EJJ3933" s="100"/>
      <c r="EJK3933" s="100"/>
      <c r="EJL3933" s="100"/>
      <c r="EJM3933" s="100"/>
      <c r="EJN3933" s="100"/>
      <c r="EJO3933" s="100"/>
      <c r="EJP3933" s="100"/>
      <c r="EJQ3933" s="100"/>
      <c r="EJR3933" s="100"/>
      <c r="EJS3933" s="100"/>
      <c r="EJT3933" s="100"/>
      <c r="EJU3933" s="100"/>
      <c r="EJV3933" s="100"/>
      <c r="EJW3933" s="100"/>
      <c r="EJX3933" s="100"/>
      <c r="EJY3933" s="100"/>
      <c r="EJZ3933" s="100"/>
      <c r="EKA3933" s="100"/>
      <c r="EKB3933" s="100"/>
      <c r="EKC3933" s="100"/>
      <c r="EKD3933" s="100"/>
      <c r="EKE3933" s="100"/>
      <c r="EKF3933" s="100"/>
      <c r="EKG3933" s="100"/>
      <c r="EKH3933" s="100"/>
      <c r="EKI3933" s="100"/>
      <c r="EKJ3933" s="100"/>
      <c r="EKK3933" s="100"/>
      <c r="EKL3933" s="100"/>
      <c r="EKM3933" s="100"/>
      <c r="EKN3933" s="100"/>
      <c r="EKO3933" s="100"/>
      <c r="EKP3933" s="100"/>
      <c r="EKQ3933" s="100"/>
      <c r="EKR3933" s="100"/>
      <c r="EKS3933" s="100"/>
      <c r="EKT3933" s="100"/>
      <c r="EKU3933" s="100"/>
      <c r="EKV3933" s="100"/>
      <c r="EKW3933" s="100"/>
      <c r="EKX3933" s="100"/>
      <c r="EKY3933" s="100"/>
      <c r="EKZ3933" s="100"/>
      <c r="ELA3933" s="100"/>
      <c r="ELB3933" s="100"/>
      <c r="ELC3933" s="100"/>
      <c r="ELD3933" s="100"/>
      <c r="ELE3933" s="100"/>
      <c r="ELF3933" s="100"/>
      <c r="ELG3933" s="100"/>
      <c r="ELH3933" s="100"/>
      <c r="ELI3933" s="100"/>
      <c r="ELJ3933" s="100"/>
      <c r="ELK3933" s="100"/>
      <c r="ELL3933" s="100"/>
      <c r="ELM3933" s="100"/>
      <c r="ELN3933" s="100"/>
      <c r="ELO3933" s="100"/>
      <c r="ELP3933" s="100"/>
      <c r="ELQ3933" s="100"/>
      <c r="ELR3933" s="100"/>
      <c r="ELS3933" s="100"/>
      <c r="ELT3933" s="100"/>
      <c r="ELU3933" s="100"/>
      <c r="ELV3933" s="100"/>
      <c r="ELW3933" s="100"/>
      <c r="ELX3933" s="100"/>
      <c r="ELY3933" s="100"/>
      <c r="ELZ3933" s="100"/>
      <c r="EMA3933" s="100"/>
      <c r="EMB3933" s="100"/>
      <c r="EMC3933" s="100"/>
      <c r="EMD3933" s="100"/>
      <c r="EME3933" s="100"/>
      <c r="EMF3933" s="100"/>
      <c r="EMG3933" s="100"/>
      <c r="EMH3933" s="100"/>
      <c r="EMI3933" s="100"/>
      <c r="EMJ3933" s="100"/>
      <c r="EMK3933" s="100"/>
      <c r="EML3933" s="100"/>
      <c r="EMM3933" s="100"/>
      <c r="EMN3933" s="100"/>
      <c r="EMO3933" s="100"/>
      <c r="EMP3933" s="100"/>
      <c r="EMQ3933" s="100"/>
      <c r="EMR3933" s="100"/>
      <c r="EMS3933" s="100"/>
      <c r="EMT3933" s="100"/>
      <c r="EMU3933" s="100"/>
      <c r="EMV3933" s="100"/>
      <c r="EMW3933" s="100"/>
      <c r="EMX3933" s="100"/>
      <c r="EMY3933" s="100"/>
      <c r="EMZ3933" s="100"/>
      <c r="ENA3933" s="100"/>
      <c r="ENB3933" s="100"/>
      <c r="ENC3933" s="100"/>
      <c r="END3933" s="100"/>
      <c r="ENE3933" s="100"/>
      <c r="ENF3933" s="100"/>
      <c r="ENG3933" s="100"/>
      <c r="ENH3933" s="100"/>
      <c r="ENI3933" s="100"/>
      <c r="ENJ3933" s="100"/>
      <c r="ENK3933" s="100"/>
      <c r="ENL3933" s="100"/>
      <c r="ENM3933" s="100"/>
      <c r="ENN3933" s="100"/>
      <c r="ENO3933" s="100"/>
      <c r="ENP3933" s="100"/>
      <c r="ENQ3933" s="100"/>
      <c r="ENR3933" s="100"/>
      <c r="ENS3933" s="100"/>
      <c r="ENT3933" s="100"/>
      <c r="ENU3933" s="100"/>
      <c r="ENV3933" s="100"/>
      <c r="ENW3933" s="100"/>
      <c r="ENX3933" s="100"/>
      <c r="ENY3933" s="100"/>
      <c r="ENZ3933" s="100"/>
      <c r="EOA3933" s="100"/>
      <c r="EOB3933" s="100"/>
      <c r="EOC3933" s="100"/>
      <c r="EOD3933" s="100"/>
      <c r="EOE3933" s="100"/>
      <c r="EOF3933" s="100"/>
      <c r="EOG3933" s="100"/>
      <c r="EOH3933" s="100"/>
      <c r="EOI3933" s="100"/>
      <c r="EOJ3933" s="100"/>
      <c r="EOK3933" s="100"/>
      <c r="EOL3933" s="100"/>
      <c r="EOM3933" s="100"/>
      <c r="EON3933" s="100"/>
      <c r="EOO3933" s="100"/>
      <c r="EOP3933" s="100"/>
      <c r="EOQ3933" s="100"/>
      <c r="EOR3933" s="100"/>
      <c r="EOS3933" s="100"/>
      <c r="EOT3933" s="100"/>
      <c r="EOU3933" s="100"/>
      <c r="EOV3933" s="100"/>
      <c r="EOW3933" s="100"/>
      <c r="EOX3933" s="100"/>
      <c r="EOY3933" s="100"/>
      <c r="EOZ3933" s="100"/>
      <c r="EPA3933" s="100"/>
      <c r="EPB3933" s="100"/>
      <c r="EPC3933" s="100"/>
      <c r="EPD3933" s="100"/>
      <c r="EPE3933" s="100"/>
      <c r="EPF3933" s="100"/>
      <c r="EPG3933" s="100"/>
      <c r="EPH3933" s="100"/>
      <c r="EPI3933" s="100"/>
      <c r="EPJ3933" s="100"/>
      <c r="EPK3933" s="100"/>
      <c r="EPL3933" s="100"/>
      <c r="EPM3933" s="100"/>
      <c r="EPN3933" s="100"/>
      <c r="EPO3933" s="100"/>
      <c r="EPP3933" s="100"/>
      <c r="EPQ3933" s="100"/>
      <c r="EPR3933" s="100"/>
      <c r="EPS3933" s="100"/>
      <c r="EPT3933" s="100"/>
      <c r="EPU3933" s="100"/>
      <c r="EPV3933" s="100"/>
      <c r="EPW3933" s="100"/>
      <c r="EPX3933" s="100"/>
      <c r="EPY3933" s="100"/>
      <c r="EPZ3933" s="100"/>
      <c r="EQA3933" s="100"/>
      <c r="EQB3933" s="100"/>
      <c r="EQC3933" s="100"/>
      <c r="EQD3933" s="100"/>
      <c r="EQE3933" s="100"/>
      <c r="EQF3933" s="100"/>
      <c r="EQG3933" s="100"/>
      <c r="EQH3933" s="100"/>
      <c r="EQI3933" s="100"/>
      <c r="EQJ3933" s="100"/>
      <c r="EQK3933" s="100"/>
      <c r="EQL3933" s="100"/>
      <c r="EQM3933" s="100"/>
      <c r="EQN3933" s="100"/>
      <c r="EQO3933" s="100"/>
      <c r="EQP3933" s="100"/>
      <c r="EQQ3933" s="100"/>
      <c r="EQR3933" s="100"/>
      <c r="EQS3933" s="100"/>
      <c r="EQT3933" s="100"/>
      <c r="EQU3933" s="100"/>
      <c r="EQV3933" s="100"/>
      <c r="EQW3933" s="100"/>
      <c r="EQX3933" s="100"/>
      <c r="EQY3933" s="100"/>
      <c r="EQZ3933" s="100"/>
      <c r="ERA3933" s="100"/>
      <c r="ERB3933" s="100"/>
      <c r="ERC3933" s="100"/>
      <c r="ERD3933" s="100"/>
      <c r="ERE3933" s="100"/>
      <c r="ERF3933" s="100"/>
      <c r="ERG3933" s="100"/>
      <c r="ERH3933" s="100"/>
      <c r="ERI3933" s="100"/>
      <c r="ERJ3933" s="100"/>
      <c r="ERK3933" s="100"/>
      <c r="ERL3933" s="100"/>
      <c r="ERM3933" s="100"/>
      <c r="ERN3933" s="100"/>
      <c r="ERO3933" s="100"/>
      <c r="ERP3933" s="100"/>
      <c r="ERQ3933" s="100"/>
      <c r="ERR3933" s="100"/>
      <c r="ERS3933" s="100"/>
      <c r="ERT3933" s="100"/>
      <c r="ERU3933" s="100"/>
      <c r="ERV3933" s="100"/>
      <c r="ERW3933" s="100"/>
      <c r="ERX3933" s="100"/>
      <c r="ERY3933" s="100"/>
      <c r="ERZ3933" s="100"/>
      <c r="ESA3933" s="100"/>
      <c r="ESB3933" s="100"/>
      <c r="ESC3933" s="100"/>
      <c r="ESD3933" s="100"/>
      <c r="ESE3933" s="100"/>
      <c r="ESF3933" s="100"/>
      <c r="ESG3933" s="100"/>
      <c r="ESH3933" s="100"/>
      <c r="ESI3933" s="100"/>
      <c r="ESJ3933" s="100"/>
      <c r="ESK3933" s="100"/>
      <c r="ESL3933" s="100"/>
      <c r="ESM3933" s="100"/>
      <c r="ESN3933" s="100"/>
      <c r="ESO3933" s="100"/>
      <c r="ESP3933" s="100"/>
      <c r="ESQ3933" s="100"/>
      <c r="ESR3933" s="100"/>
      <c r="ESS3933" s="100"/>
      <c r="EST3933" s="100"/>
      <c r="ESU3933" s="100"/>
      <c r="ESV3933" s="100"/>
      <c r="ESW3933" s="100"/>
      <c r="ESX3933" s="100"/>
      <c r="ESY3933" s="100"/>
      <c r="ESZ3933" s="100"/>
      <c r="ETA3933" s="100"/>
      <c r="ETB3933" s="100"/>
      <c r="ETC3933" s="100"/>
      <c r="ETD3933" s="100"/>
      <c r="ETE3933" s="100"/>
      <c r="ETF3933" s="100"/>
      <c r="ETG3933" s="100"/>
      <c r="ETH3933" s="100"/>
      <c r="ETI3933" s="100"/>
      <c r="ETJ3933" s="100"/>
      <c r="ETK3933" s="100"/>
      <c r="ETL3933" s="100"/>
      <c r="ETM3933" s="100"/>
      <c r="ETN3933" s="100"/>
      <c r="ETO3933" s="100"/>
      <c r="ETP3933" s="100"/>
      <c r="ETQ3933" s="100"/>
      <c r="ETR3933" s="100"/>
      <c r="ETS3933" s="100"/>
      <c r="ETT3933" s="100"/>
      <c r="ETU3933" s="100"/>
      <c r="ETV3933" s="100"/>
      <c r="ETW3933" s="100"/>
      <c r="ETX3933" s="100"/>
      <c r="ETY3933" s="100"/>
      <c r="ETZ3933" s="100"/>
      <c r="EUA3933" s="100"/>
      <c r="EUB3933" s="100"/>
      <c r="EUC3933" s="100"/>
      <c r="EUD3933" s="100"/>
      <c r="EUE3933" s="100"/>
      <c r="EUF3933" s="100"/>
      <c r="EUG3933" s="100"/>
      <c r="EUH3933" s="100"/>
      <c r="EUI3933" s="100"/>
      <c r="EUJ3933" s="100"/>
      <c r="EUK3933" s="100"/>
      <c r="EUL3933" s="100"/>
      <c r="EUM3933" s="100"/>
      <c r="EUN3933" s="100"/>
      <c r="EUO3933" s="100"/>
      <c r="EUP3933" s="100"/>
      <c r="EUQ3933" s="100"/>
      <c r="EUR3933" s="100"/>
      <c r="EUS3933" s="100"/>
      <c r="EUT3933" s="100"/>
      <c r="EUU3933" s="100"/>
      <c r="EUV3933" s="100"/>
      <c r="EUW3933" s="100"/>
      <c r="EUX3933" s="100"/>
      <c r="EUY3933" s="100"/>
      <c r="EUZ3933" s="100"/>
      <c r="EVA3933" s="100"/>
      <c r="EVB3933" s="100"/>
      <c r="EVC3933" s="100"/>
      <c r="EVD3933" s="100"/>
      <c r="EVE3933" s="100"/>
      <c r="EVF3933" s="100"/>
      <c r="EVG3933" s="100"/>
      <c r="EVH3933" s="100"/>
      <c r="EVI3933" s="100"/>
      <c r="EVJ3933" s="100"/>
      <c r="EVK3933" s="100"/>
      <c r="EVL3933" s="100"/>
      <c r="EVM3933" s="100"/>
      <c r="EVN3933" s="100"/>
      <c r="EVO3933" s="100"/>
      <c r="EVP3933" s="100"/>
      <c r="EVQ3933" s="100"/>
      <c r="EVR3933" s="100"/>
      <c r="EVS3933" s="100"/>
      <c r="EVT3933" s="100"/>
      <c r="EVU3933" s="100"/>
      <c r="EVV3933" s="100"/>
      <c r="EVW3933" s="100"/>
      <c r="EVX3933" s="100"/>
      <c r="EVY3933" s="100"/>
      <c r="EVZ3933" s="100"/>
      <c r="EWA3933" s="100"/>
      <c r="EWB3933" s="100"/>
      <c r="EWC3933" s="100"/>
      <c r="EWD3933" s="100"/>
      <c r="EWE3933" s="100"/>
      <c r="EWF3933" s="100"/>
      <c r="EWG3933" s="100"/>
      <c r="EWH3933" s="100"/>
      <c r="EWI3933" s="100"/>
      <c r="EWJ3933" s="100"/>
      <c r="EWK3933" s="100"/>
      <c r="EWL3933" s="100"/>
      <c r="EWM3933" s="100"/>
      <c r="EWN3933" s="100"/>
      <c r="EWO3933" s="100"/>
      <c r="EWP3933" s="100"/>
      <c r="EWQ3933" s="100"/>
      <c r="EWR3933" s="100"/>
      <c r="EWS3933" s="100"/>
      <c r="EWT3933" s="100"/>
      <c r="EWU3933" s="100"/>
      <c r="EWV3933" s="100"/>
      <c r="EWW3933" s="100"/>
      <c r="EWX3933" s="100"/>
      <c r="EWY3933" s="100"/>
      <c r="EWZ3933" s="100"/>
      <c r="EXA3933" s="100"/>
      <c r="EXB3933" s="100"/>
      <c r="EXC3933" s="100"/>
      <c r="EXD3933" s="100"/>
      <c r="EXE3933" s="100"/>
      <c r="EXF3933" s="100"/>
      <c r="EXG3933" s="100"/>
      <c r="EXH3933" s="100"/>
      <c r="EXI3933" s="100"/>
      <c r="EXJ3933" s="100"/>
      <c r="EXK3933" s="100"/>
      <c r="EXL3933" s="100"/>
      <c r="EXM3933" s="100"/>
      <c r="EXN3933" s="100"/>
      <c r="EXO3933" s="100"/>
      <c r="EXP3933" s="100"/>
      <c r="EXQ3933" s="100"/>
      <c r="EXR3933" s="100"/>
      <c r="EXS3933" s="100"/>
      <c r="EXT3933" s="100"/>
      <c r="EXU3933" s="100"/>
      <c r="EXV3933" s="100"/>
      <c r="EXW3933" s="100"/>
      <c r="EXX3933" s="100"/>
      <c r="EXY3933" s="100"/>
      <c r="EXZ3933" s="100"/>
      <c r="EYA3933" s="100"/>
      <c r="EYB3933" s="100"/>
      <c r="EYC3933" s="100"/>
      <c r="EYD3933" s="100"/>
      <c r="EYE3933" s="100"/>
      <c r="EYF3933" s="100"/>
      <c r="EYG3933" s="100"/>
      <c r="EYH3933" s="100"/>
      <c r="EYI3933" s="100"/>
      <c r="EYJ3933" s="100"/>
      <c r="EYK3933" s="100"/>
      <c r="EYL3933" s="100"/>
      <c r="EYM3933" s="100"/>
      <c r="EYN3933" s="100"/>
      <c r="EYO3933" s="100"/>
      <c r="EYP3933" s="100"/>
      <c r="EYQ3933" s="100"/>
      <c r="EYR3933" s="100"/>
      <c r="EYS3933" s="100"/>
      <c r="EYT3933" s="100"/>
      <c r="EYU3933" s="100"/>
      <c r="EYV3933" s="100"/>
      <c r="EYW3933" s="100"/>
      <c r="EYX3933" s="100"/>
      <c r="EYY3933" s="100"/>
      <c r="EYZ3933" s="100"/>
      <c r="EZA3933" s="100"/>
      <c r="EZB3933" s="100"/>
      <c r="EZC3933" s="100"/>
      <c r="EZD3933" s="100"/>
      <c r="EZE3933" s="100"/>
      <c r="EZF3933" s="100"/>
      <c r="EZG3933" s="100"/>
      <c r="EZH3933" s="100"/>
      <c r="EZI3933" s="100"/>
      <c r="EZJ3933" s="100"/>
      <c r="EZK3933" s="100"/>
      <c r="EZL3933" s="100"/>
      <c r="EZM3933" s="100"/>
      <c r="EZN3933" s="100"/>
      <c r="EZO3933" s="100"/>
      <c r="EZP3933" s="100"/>
      <c r="EZQ3933" s="100"/>
      <c r="EZR3933" s="100"/>
      <c r="EZS3933" s="100"/>
      <c r="EZT3933" s="100"/>
      <c r="EZU3933" s="100"/>
      <c r="EZV3933" s="100"/>
      <c r="EZW3933" s="100"/>
      <c r="EZX3933" s="100"/>
      <c r="EZY3933" s="100"/>
      <c r="EZZ3933" s="100"/>
      <c r="FAA3933" s="100"/>
      <c r="FAB3933" s="100"/>
      <c r="FAC3933" s="100"/>
      <c r="FAD3933" s="100"/>
      <c r="FAE3933" s="100"/>
      <c r="FAF3933" s="100"/>
      <c r="FAG3933" s="100"/>
      <c r="FAH3933" s="100"/>
      <c r="FAI3933" s="100"/>
      <c r="FAJ3933" s="100"/>
      <c r="FAK3933" s="100"/>
      <c r="FAL3933" s="100"/>
      <c r="FAM3933" s="100"/>
      <c r="FAN3933" s="100"/>
      <c r="FAO3933" s="100"/>
      <c r="FAP3933" s="100"/>
      <c r="FAQ3933" s="100"/>
      <c r="FAR3933" s="100"/>
      <c r="FAS3933" s="100"/>
      <c r="FAT3933" s="100"/>
      <c r="FAU3933" s="100"/>
      <c r="FAV3933" s="100"/>
      <c r="FAW3933" s="100"/>
      <c r="FAX3933" s="100"/>
      <c r="FAY3933" s="100"/>
      <c r="FAZ3933" s="100"/>
      <c r="FBA3933" s="100"/>
      <c r="FBB3933" s="100"/>
      <c r="FBC3933" s="100"/>
      <c r="FBD3933" s="100"/>
      <c r="FBE3933" s="100"/>
      <c r="FBF3933" s="100"/>
      <c r="FBG3933" s="100"/>
      <c r="FBH3933" s="100"/>
      <c r="FBI3933" s="100"/>
      <c r="FBJ3933" s="100"/>
      <c r="FBK3933" s="100"/>
      <c r="FBL3933" s="100"/>
      <c r="FBM3933" s="100"/>
      <c r="FBN3933" s="100"/>
      <c r="FBO3933" s="100"/>
      <c r="FBP3933" s="100"/>
      <c r="FBQ3933" s="100"/>
      <c r="FBR3933" s="100"/>
      <c r="FBS3933" s="100"/>
      <c r="FBT3933" s="100"/>
      <c r="FBU3933" s="100"/>
      <c r="FBV3933" s="100"/>
      <c r="FBW3933" s="100"/>
      <c r="FBX3933" s="100"/>
      <c r="FBY3933" s="100"/>
      <c r="FBZ3933" s="100"/>
      <c r="FCA3933" s="100"/>
      <c r="FCB3933" s="100"/>
      <c r="FCC3933" s="100"/>
      <c r="FCD3933" s="100"/>
      <c r="FCE3933" s="100"/>
      <c r="FCF3933" s="100"/>
      <c r="FCG3933" s="100"/>
      <c r="FCH3933" s="100"/>
      <c r="FCI3933" s="100"/>
      <c r="FCJ3933" s="100"/>
      <c r="FCK3933" s="100"/>
      <c r="FCL3933" s="100"/>
      <c r="FCM3933" s="100"/>
      <c r="FCN3933" s="100"/>
      <c r="FCO3933" s="100"/>
      <c r="FCP3933" s="100"/>
      <c r="FCQ3933" s="100"/>
      <c r="FCR3933" s="100"/>
      <c r="FCS3933" s="100"/>
      <c r="FCT3933" s="100"/>
      <c r="FCU3933" s="100"/>
      <c r="FCV3933" s="100"/>
      <c r="FCW3933" s="100"/>
      <c r="FCX3933" s="100"/>
      <c r="FCY3933" s="100"/>
      <c r="FCZ3933" s="100"/>
      <c r="FDA3933" s="100"/>
      <c r="FDB3933" s="100"/>
      <c r="FDC3933" s="100"/>
      <c r="FDD3933" s="100"/>
      <c r="FDE3933" s="100"/>
      <c r="FDF3933" s="100"/>
      <c r="FDG3933" s="100"/>
      <c r="FDH3933" s="100"/>
      <c r="FDI3933" s="100"/>
      <c r="FDJ3933" s="100"/>
      <c r="FDK3933" s="100"/>
      <c r="FDL3933" s="100"/>
      <c r="FDM3933" s="100"/>
      <c r="FDN3933" s="100"/>
      <c r="FDO3933" s="100"/>
      <c r="FDP3933" s="100"/>
      <c r="FDQ3933" s="100"/>
      <c r="FDR3933" s="100"/>
      <c r="FDS3933" s="100"/>
      <c r="FDT3933" s="100"/>
      <c r="FDU3933" s="100"/>
      <c r="FDV3933" s="100"/>
      <c r="FDW3933" s="100"/>
      <c r="FDX3933" s="100"/>
      <c r="FDY3933" s="100"/>
      <c r="FDZ3933" s="100"/>
      <c r="FEA3933" s="100"/>
      <c r="FEB3933" s="100"/>
      <c r="FEC3933" s="100"/>
      <c r="FED3933" s="100"/>
      <c r="FEE3933" s="100"/>
      <c r="FEF3933" s="100"/>
      <c r="FEG3933" s="100"/>
      <c r="FEH3933" s="100"/>
      <c r="FEI3933" s="100"/>
      <c r="FEJ3933" s="100"/>
      <c r="FEK3933" s="100"/>
      <c r="FEL3933" s="100"/>
      <c r="FEM3933" s="100"/>
      <c r="FEN3933" s="100"/>
      <c r="FEO3933" s="100"/>
      <c r="FEP3933" s="100"/>
      <c r="FEQ3933" s="100"/>
      <c r="FER3933" s="100"/>
      <c r="FES3933" s="100"/>
      <c r="FET3933" s="100"/>
      <c r="FEU3933" s="100"/>
      <c r="FEV3933" s="100"/>
      <c r="FEW3933" s="100"/>
      <c r="FEX3933" s="100"/>
      <c r="FEY3933" s="100"/>
      <c r="FEZ3933" s="100"/>
      <c r="FFA3933" s="100"/>
      <c r="FFB3933" s="100"/>
      <c r="FFC3933" s="100"/>
      <c r="FFD3933" s="100"/>
      <c r="FFE3933" s="100"/>
      <c r="FFF3933" s="100"/>
      <c r="FFG3933" s="100"/>
      <c r="FFH3933" s="100"/>
      <c r="FFI3933" s="100"/>
      <c r="FFJ3933" s="100"/>
      <c r="FFK3933" s="100"/>
      <c r="FFL3933" s="100"/>
      <c r="FFM3933" s="100"/>
      <c r="FFN3933" s="100"/>
      <c r="FFO3933" s="100"/>
      <c r="FFP3933" s="100"/>
      <c r="FFQ3933" s="100"/>
      <c r="FFR3933" s="100"/>
      <c r="FFS3933" s="100"/>
      <c r="FFT3933" s="100"/>
      <c r="FFU3933" s="100"/>
      <c r="FFV3933" s="100"/>
      <c r="FFW3933" s="100"/>
      <c r="FFX3933" s="100"/>
      <c r="FFY3933" s="100"/>
      <c r="FFZ3933" s="100"/>
      <c r="FGA3933" s="100"/>
      <c r="FGB3933" s="100"/>
      <c r="FGC3933" s="100"/>
      <c r="FGD3933" s="100"/>
      <c r="FGE3933" s="100"/>
      <c r="FGF3933" s="100"/>
      <c r="FGG3933" s="100"/>
      <c r="FGH3933" s="100"/>
      <c r="FGI3933" s="100"/>
      <c r="FGJ3933" s="100"/>
      <c r="FGK3933" s="100"/>
      <c r="FGL3933" s="100"/>
      <c r="FGM3933" s="100"/>
      <c r="FGN3933" s="100"/>
      <c r="FGO3933" s="100"/>
      <c r="FGP3933" s="100"/>
      <c r="FGQ3933" s="100"/>
      <c r="FGR3933" s="100"/>
      <c r="FGS3933" s="100"/>
      <c r="FGT3933" s="100"/>
      <c r="FGU3933" s="100"/>
      <c r="FGV3933" s="100"/>
      <c r="FGW3933" s="100"/>
      <c r="FGX3933" s="100"/>
      <c r="FGY3933" s="100"/>
      <c r="FGZ3933" s="100"/>
      <c r="FHA3933" s="100"/>
      <c r="FHB3933" s="100"/>
      <c r="FHC3933" s="100"/>
      <c r="FHD3933" s="100"/>
      <c r="FHE3933" s="100"/>
      <c r="FHF3933" s="100"/>
      <c r="FHG3933" s="100"/>
      <c r="FHH3933" s="100"/>
      <c r="FHI3933" s="100"/>
      <c r="FHJ3933" s="100"/>
      <c r="FHK3933" s="100"/>
      <c r="FHL3933" s="100"/>
      <c r="FHM3933" s="100"/>
      <c r="FHN3933" s="100"/>
      <c r="FHO3933" s="100"/>
      <c r="FHP3933" s="100"/>
      <c r="FHQ3933" s="100"/>
      <c r="FHR3933" s="100"/>
      <c r="FHS3933" s="100"/>
      <c r="FHT3933" s="100"/>
      <c r="FHU3933" s="100"/>
      <c r="FHV3933" s="100"/>
      <c r="FHW3933" s="100"/>
      <c r="FHX3933" s="100"/>
      <c r="FHY3933" s="100"/>
      <c r="FHZ3933" s="100"/>
      <c r="FIA3933" s="100"/>
      <c r="FIB3933" s="100"/>
      <c r="FIC3933" s="100"/>
      <c r="FID3933" s="100"/>
      <c r="FIE3933" s="100"/>
      <c r="FIF3933" s="100"/>
      <c r="FIG3933" s="100"/>
      <c r="FIH3933" s="100"/>
      <c r="FII3933" s="100"/>
      <c r="FIJ3933" s="100"/>
      <c r="FIK3933" s="100"/>
      <c r="FIL3933" s="100"/>
      <c r="FIM3933" s="100"/>
      <c r="FIN3933" s="100"/>
      <c r="FIO3933" s="100"/>
      <c r="FIP3933" s="100"/>
      <c r="FIQ3933" s="100"/>
      <c r="FIR3933" s="100"/>
      <c r="FIS3933" s="100"/>
      <c r="FIT3933" s="100"/>
      <c r="FIU3933" s="100"/>
      <c r="FIV3933" s="100"/>
      <c r="FIW3933" s="100"/>
      <c r="FIX3933" s="100"/>
      <c r="FIY3933" s="100"/>
      <c r="FIZ3933" s="100"/>
      <c r="FJA3933" s="100"/>
      <c r="FJB3933" s="100"/>
      <c r="FJC3933" s="100"/>
      <c r="FJD3933" s="100"/>
      <c r="FJE3933" s="100"/>
      <c r="FJF3933" s="100"/>
      <c r="FJG3933" s="100"/>
      <c r="FJH3933" s="100"/>
      <c r="FJI3933" s="100"/>
      <c r="FJJ3933" s="100"/>
      <c r="FJK3933" s="100"/>
      <c r="FJL3933" s="100"/>
      <c r="FJM3933" s="100"/>
      <c r="FJN3933" s="100"/>
      <c r="FJO3933" s="100"/>
      <c r="FJP3933" s="100"/>
      <c r="FJQ3933" s="100"/>
      <c r="FJR3933" s="100"/>
      <c r="FJS3933" s="100"/>
      <c r="FJT3933" s="100"/>
      <c r="FJU3933" s="100"/>
      <c r="FJV3933" s="100"/>
      <c r="FJW3933" s="100"/>
      <c r="FJX3933" s="100"/>
      <c r="FJY3933" s="100"/>
      <c r="FJZ3933" s="100"/>
      <c r="FKA3933" s="100"/>
      <c r="FKB3933" s="100"/>
      <c r="FKC3933" s="100"/>
      <c r="FKD3933" s="100"/>
      <c r="FKE3933" s="100"/>
      <c r="FKF3933" s="100"/>
      <c r="FKG3933" s="100"/>
      <c r="FKH3933" s="100"/>
      <c r="FKI3933" s="100"/>
      <c r="FKJ3933" s="100"/>
      <c r="FKK3933" s="100"/>
      <c r="FKL3933" s="100"/>
      <c r="FKM3933" s="100"/>
      <c r="FKN3933" s="100"/>
      <c r="FKO3933" s="100"/>
      <c r="FKP3933" s="100"/>
      <c r="FKQ3933" s="100"/>
      <c r="FKR3933" s="100"/>
      <c r="FKS3933" s="100"/>
      <c r="FKT3933" s="100"/>
      <c r="FKU3933" s="100"/>
      <c r="FKV3933" s="100"/>
      <c r="FKW3933" s="100"/>
      <c r="FKX3933" s="100"/>
      <c r="FKY3933" s="100"/>
      <c r="FKZ3933" s="100"/>
      <c r="FLA3933" s="100"/>
      <c r="FLB3933" s="100"/>
      <c r="FLC3933" s="100"/>
      <c r="FLD3933" s="100"/>
      <c r="FLE3933" s="100"/>
      <c r="FLF3933" s="100"/>
      <c r="FLG3933" s="100"/>
      <c r="FLH3933" s="100"/>
      <c r="FLI3933" s="100"/>
      <c r="FLJ3933" s="100"/>
      <c r="FLK3933" s="100"/>
      <c r="FLL3933" s="100"/>
      <c r="FLM3933" s="100"/>
      <c r="FLN3933" s="100"/>
      <c r="FLO3933" s="100"/>
      <c r="FLP3933" s="100"/>
      <c r="FLQ3933" s="100"/>
      <c r="FLR3933" s="100"/>
      <c r="FLS3933" s="100"/>
      <c r="FLT3933" s="100"/>
      <c r="FLU3933" s="100"/>
      <c r="FLV3933" s="100"/>
      <c r="FLW3933" s="100"/>
      <c r="FLX3933" s="100"/>
      <c r="FLY3933" s="100"/>
      <c r="FLZ3933" s="100"/>
      <c r="FMA3933" s="100"/>
      <c r="FMB3933" s="100"/>
      <c r="FMC3933" s="100"/>
      <c r="FMD3933" s="100"/>
      <c r="FME3933" s="100"/>
      <c r="FMF3933" s="100"/>
      <c r="FMG3933" s="100"/>
      <c r="FMH3933" s="100"/>
      <c r="FMI3933" s="100"/>
      <c r="FMJ3933" s="100"/>
      <c r="FMK3933" s="100"/>
      <c r="FML3933" s="100"/>
      <c r="FMM3933" s="100"/>
      <c r="FMN3933" s="100"/>
      <c r="FMO3933" s="100"/>
      <c r="FMP3933" s="100"/>
      <c r="FMQ3933" s="100"/>
      <c r="FMR3933" s="100"/>
      <c r="FMS3933" s="100"/>
      <c r="FMT3933" s="100"/>
      <c r="FMU3933" s="100"/>
      <c r="FMV3933" s="100"/>
      <c r="FMW3933" s="100"/>
      <c r="FMX3933" s="100"/>
      <c r="FMY3933" s="100"/>
      <c r="FMZ3933" s="100"/>
      <c r="FNA3933" s="100"/>
      <c r="FNB3933" s="100"/>
      <c r="FNC3933" s="100"/>
      <c r="FND3933" s="100"/>
      <c r="FNE3933" s="100"/>
      <c r="FNF3933" s="100"/>
      <c r="FNG3933" s="100"/>
      <c r="FNH3933" s="100"/>
      <c r="FNI3933" s="100"/>
      <c r="FNJ3933" s="100"/>
      <c r="FNK3933" s="100"/>
      <c r="FNL3933" s="100"/>
      <c r="FNM3933" s="100"/>
      <c r="FNN3933" s="100"/>
      <c r="FNO3933" s="100"/>
      <c r="FNP3933" s="100"/>
      <c r="FNQ3933" s="100"/>
      <c r="FNR3933" s="100"/>
      <c r="FNS3933" s="100"/>
      <c r="FNT3933" s="100"/>
      <c r="FNU3933" s="100"/>
      <c r="FNV3933" s="100"/>
      <c r="FNW3933" s="100"/>
      <c r="FNX3933" s="100"/>
      <c r="FNY3933" s="100"/>
      <c r="FNZ3933" s="100"/>
      <c r="FOA3933" s="100"/>
      <c r="FOB3933" s="100"/>
      <c r="FOC3933" s="100"/>
      <c r="FOD3933" s="100"/>
      <c r="FOE3933" s="100"/>
      <c r="FOF3933" s="100"/>
      <c r="FOG3933" s="100"/>
      <c r="FOH3933" s="100"/>
      <c r="FOI3933" s="100"/>
      <c r="FOJ3933" s="100"/>
      <c r="FOK3933" s="100"/>
      <c r="FOL3933" s="100"/>
      <c r="FOM3933" s="100"/>
      <c r="FON3933" s="100"/>
      <c r="FOO3933" s="100"/>
      <c r="FOP3933" s="100"/>
      <c r="FOQ3933" s="100"/>
      <c r="FOR3933" s="100"/>
      <c r="FOS3933" s="100"/>
      <c r="FOT3933" s="100"/>
      <c r="FOU3933" s="100"/>
      <c r="FOV3933" s="100"/>
      <c r="FOW3933" s="100"/>
      <c r="FOX3933" s="100"/>
      <c r="FOY3933" s="100"/>
      <c r="FOZ3933" s="100"/>
      <c r="FPA3933" s="100"/>
      <c r="FPB3933" s="100"/>
      <c r="FPC3933" s="100"/>
      <c r="FPD3933" s="100"/>
      <c r="FPE3933" s="100"/>
      <c r="FPF3933" s="100"/>
      <c r="FPG3933" s="100"/>
      <c r="FPH3933" s="100"/>
      <c r="FPI3933" s="100"/>
      <c r="FPJ3933" s="100"/>
      <c r="FPK3933" s="100"/>
      <c r="FPL3933" s="100"/>
      <c r="FPM3933" s="100"/>
      <c r="FPN3933" s="100"/>
      <c r="FPO3933" s="100"/>
      <c r="FPP3933" s="100"/>
      <c r="FPQ3933" s="100"/>
      <c r="FPR3933" s="100"/>
      <c r="FPS3933" s="100"/>
      <c r="FPT3933" s="100"/>
      <c r="FPU3933" s="100"/>
      <c r="FPV3933" s="100"/>
      <c r="FPW3933" s="100"/>
      <c r="FPX3933" s="100"/>
      <c r="FPY3933" s="100"/>
      <c r="FPZ3933" s="100"/>
      <c r="FQA3933" s="100"/>
      <c r="FQB3933" s="100"/>
      <c r="FQC3933" s="100"/>
      <c r="FQD3933" s="100"/>
      <c r="FQE3933" s="100"/>
      <c r="FQF3933" s="100"/>
      <c r="FQG3933" s="100"/>
      <c r="FQH3933" s="100"/>
      <c r="FQI3933" s="100"/>
      <c r="FQJ3933" s="100"/>
      <c r="FQK3933" s="100"/>
      <c r="FQL3933" s="100"/>
      <c r="FQM3933" s="100"/>
      <c r="FQN3933" s="100"/>
      <c r="FQO3933" s="100"/>
      <c r="FQP3933" s="100"/>
      <c r="FQQ3933" s="100"/>
      <c r="FQR3933" s="100"/>
      <c r="FQS3933" s="100"/>
      <c r="FQT3933" s="100"/>
      <c r="FQU3933" s="100"/>
      <c r="FQV3933" s="100"/>
      <c r="FQW3933" s="100"/>
      <c r="FQX3933" s="100"/>
      <c r="FQY3933" s="100"/>
      <c r="FQZ3933" s="100"/>
      <c r="FRA3933" s="100"/>
      <c r="FRB3933" s="100"/>
      <c r="FRC3933" s="100"/>
      <c r="FRD3933" s="100"/>
      <c r="FRE3933" s="100"/>
      <c r="FRF3933" s="100"/>
      <c r="FRG3933" s="100"/>
      <c r="FRH3933" s="100"/>
      <c r="FRI3933" s="100"/>
      <c r="FRJ3933" s="100"/>
      <c r="FRK3933" s="100"/>
      <c r="FRL3933" s="100"/>
      <c r="FRM3933" s="100"/>
      <c r="FRN3933" s="100"/>
      <c r="FRO3933" s="100"/>
      <c r="FRP3933" s="100"/>
      <c r="FRQ3933" s="100"/>
      <c r="FRR3933" s="100"/>
      <c r="FRS3933" s="100"/>
      <c r="FRT3933" s="100"/>
      <c r="FRU3933" s="100"/>
      <c r="FRV3933" s="100"/>
      <c r="FRW3933" s="100"/>
      <c r="FRX3933" s="100"/>
      <c r="FRY3933" s="100"/>
      <c r="FRZ3933" s="100"/>
      <c r="FSA3933" s="100"/>
      <c r="FSB3933" s="100"/>
      <c r="FSC3933" s="100"/>
      <c r="FSD3933" s="100"/>
      <c r="FSE3933" s="100"/>
      <c r="FSF3933" s="100"/>
      <c r="FSG3933" s="100"/>
      <c r="FSH3933" s="100"/>
      <c r="FSI3933" s="100"/>
      <c r="FSJ3933" s="100"/>
      <c r="FSK3933" s="100"/>
      <c r="FSL3933" s="100"/>
      <c r="FSM3933" s="100"/>
      <c r="FSN3933" s="100"/>
      <c r="FSO3933" s="100"/>
      <c r="FSP3933" s="100"/>
      <c r="FSQ3933" s="100"/>
      <c r="FSR3933" s="100"/>
      <c r="FSS3933" s="100"/>
      <c r="FST3933" s="100"/>
      <c r="FSU3933" s="100"/>
      <c r="FSV3933" s="100"/>
      <c r="FSW3933" s="100"/>
      <c r="FSX3933" s="100"/>
      <c r="FSY3933" s="100"/>
      <c r="FSZ3933" s="100"/>
      <c r="FTA3933" s="100"/>
      <c r="FTB3933" s="100"/>
      <c r="FTC3933" s="100"/>
      <c r="FTD3933" s="100"/>
      <c r="FTE3933" s="100"/>
      <c r="FTF3933" s="100"/>
      <c r="FTG3933" s="100"/>
      <c r="FTH3933" s="100"/>
      <c r="FTI3933" s="100"/>
      <c r="FTJ3933" s="100"/>
      <c r="FTK3933" s="100"/>
      <c r="FTL3933" s="100"/>
      <c r="FTM3933" s="100"/>
      <c r="FTN3933" s="100"/>
      <c r="FTO3933" s="100"/>
      <c r="FTP3933" s="100"/>
      <c r="FTQ3933" s="100"/>
      <c r="FTR3933" s="100"/>
      <c r="FTS3933" s="100"/>
      <c r="FTT3933" s="100"/>
      <c r="FTU3933" s="100"/>
      <c r="FTV3933" s="100"/>
      <c r="FTW3933" s="100"/>
      <c r="FTX3933" s="100"/>
      <c r="FTY3933" s="100"/>
      <c r="FTZ3933" s="100"/>
      <c r="FUA3933" s="100"/>
      <c r="FUB3933" s="100"/>
      <c r="FUC3933" s="100"/>
      <c r="FUD3933" s="100"/>
      <c r="FUE3933" s="100"/>
      <c r="FUF3933" s="100"/>
      <c r="FUG3933" s="100"/>
      <c r="FUH3933" s="100"/>
      <c r="FUI3933" s="100"/>
      <c r="FUJ3933" s="100"/>
      <c r="FUK3933" s="100"/>
      <c r="FUL3933" s="100"/>
      <c r="FUM3933" s="100"/>
      <c r="FUN3933" s="100"/>
      <c r="FUO3933" s="100"/>
      <c r="FUP3933" s="100"/>
      <c r="FUQ3933" s="100"/>
      <c r="FUR3933" s="100"/>
      <c r="FUS3933" s="100"/>
      <c r="FUT3933" s="100"/>
      <c r="FUU3933" s="100"/>
      <c r="FUV3933" s="100"/>
      <c r="FUW3933" s="100"/>
      <c r="FUX3933" s="100"/>
      <c r="FUY3933" s="100"/>
      <c r="FUZ3933" s="100"/>
      <c r="FVA3933" s="100"/>
      <c r="FVB3933" s="100"/>
      <c r="FVC3933" s="100"/>
      <c r="FVD3933" s="100"/>
      <c r="FVE3933" s="100"/>
      <c r="FVF3933" s="100"/>
      <c r="FVG3933" s="100"/>
      <c r="FVH3933" s="100"/>
      <c r="FVI3933" s="100"/>
      <c r="FVJ3933" s="100"/>
      <c r="FVK3933" s="100"/>
      <c r="FVL3933" s="100"/>
      <c r="FVM3933" s="100"/>
      <c r="FVN3933" s="100"/>
      <c r="FVO3933" s="100"/>
      <c r="FVP3933" s="100"/>
      <c r="FVQ3933" s="100"/>
      <c r="FVR3933" s="100"/>
      <c r="FVS3933" s="100"/>
      <c r="FVT3933" s="100"/>
      <c r="FVU3933" s="100"/>
      <c r="FVV3933" s="100"/>
      <c r="FVW3933" s="100"/>
      <c r="FVX3933" s="100"/>
      <c r="FVY3933" s="100"/>
      <c r="FVZ3933" s="100"/>
      <c r="FWA3933" s="100"/>
      <c r="FWB3933" s="100"/>
      <c r="FWC3933" s="100"/>
      <c r="FWD3933" s="100"/>
      <c r="FWE3933" s="100"/>
      <c r="FWF3933" s="100"/>
      <c r="FWG3933" s="100"/>
      <c r="FWH3933" s="100"/>
      <c r="FWI3933" s="100"/>
      <c r="FWJ3933" s="100"/>
      <c r="FWK3933" s="100"/>
      <c r="FWL3933" s="100"/>
      <c r="FWM3933" s="100"/>
      <c r="FWN3933" s="100"/>
      <c r="FWO3933" s="100"/>
      <c r="FWP3933" s="100"/>
      <c r="FWQ3933" s="100"/>
      <c r="FWR3933" s="100"/>
      <c r="FWS3933" s="100"/>
      <c r="FWT3933" s="100"/>
      <c r="FWU3933" s="100"/>
      <c r="FWV3933" s="100"/>
      <c r="FWW3933" s="100"/>
      <c r="FWX3933" s="100"/>
      <c r="FWY3933" s="100"/>
      <c r="FWZ3933" s="100"/>
      <c r="FXA3933" s="100"/>
      <c r="FXB3933" s="100"/>
      <c r="FXC3933" s="100"/>
      <c r="FXD3933" s="100"/>
      <c r="FXE3933" s="100"/>
      <c r="FXF3933" s="100"/>
      <c r="FXG3933" s="100"/>
      <c r="FXH3933" s="100"/>
      <c r="FXI3933" s="100"/>
      <c r="FXJ3933" s="100"/>
      <c r="FXK3933" s="100"/>
      <c r="FXL3933" s="100"/>
      <c r="FXM3933" s="100"/>
      <c r="FXN3933" s="100"/>
      <c r="FXO3933" s="100"/>
      <c r="FXP3933" s="100"/>
      <c r="FXQ3933" s="100"/>
      <c r="FXR3933" s="100"/>
      <c r="FXS3933" s="100"/>
      <c r="FXT3933" s="100"/>
      <c r="FXU3933" s="100"/>
      <c r="FXV3933" s="100"/>
      <c r="FXW3933" s="100"/>
      <c r="FXX3933" s="100"/>
      <c r="FXY3933" s="100"/>
      <c r="FXZ3933" s="100"/>
      <c r="FYA3933" s="100"/>
      <c r="FYB3933" s="100"/>
      <c r="FYC3933" s="100"/>
      <c r="FYD3933" s="100"/>
      <c r="FYE3933" s="100"/>
      <c r="FYF3933" s="100"/>
      <c r="FYG3933" s="100"/>
      <c r="FYH3933" s="100"/>
      <c r="FYI3933" s="100"/>
      <c r="FYJ3933" s="100"/>
      <c r="FYK3933" s="100"/>
      <c r="FYL3933" s="100"/>
      <c r="FYM3933" s="100"/>
      <c r="FYN3933" s="100"/>
      <c r="FYO3933" s="100"/>
      <c r="FYP3933" s="100"/>
      <c r="FYQ3933" s="100"/>
      <c r="FYR3933" s="100"/>
      <c r="FYS3933" s="100"/>
      <c r="FYT3933" s="100"/>
      <c r="FYU3933" s="100"/>
      <c r="FYV3933" s="100"/>
      <c r="FYW3933" s="100"/>
      <c r="FYX3933" s="100"/>
      <c r="FYY3933" s="100"/>
      <c r="FYZ3933" s="100"/>
      <c r="FZA3933" s="100"/>
      <c r="FZB3933" s="100"/>
      <c r="FZC3933" s="100"/>
      <c r="FZD3933" s="100"/>
      <c r="FZE3933" s="100"/>
      <c r="FZF3933" s="100"/>
      <c r="FZG3933" s="100"/>
      <c r="FZH3933" s="100"/>
      <c r="FZI3933" s="100"/>
      <c r="FZJ3933" s="100"/>
      <c r="FZK3933" s="100"/>
      <c r="FZL3933" s="100"/>
      <c r="FZM3933" s="100"/>
      <c r="FZN3933" s="100"/>
      <c r="FZO3933" s="100"/>
      <c r="FZP3933" s="100"/>
      <c r="FZQ3933" s="100"/>
      <c r="FZR3933" s="100"/>
      <c r="FZS3933" s="100"/>
      <c r="FZT3933" s="100"/>
      <c r="FZU3933" s="100"/>
      <c r="FZV3933" s="100"/>
      <c r="FZW3933" s="100"/>
      <c r="FZX3933" s="100"/>
      <c r="FZY3933" s="100"/>
      <c r="FZZ3933" s="100"/>
      <c r="GAA3933" s="100"/>
      <c r="GAB3933" s="100"/>
      <c r="GAC3933" s="100"/>
      <c r="GAD3933" s="100"/>
      <c r="GAE3933" s="100"/>
      <c r="GAF3933" s="100"/>
      <c r="GAG3933" s="100"/>
      <c r="GAH3933" s="100"/>
      <c r="GAI3933" s="100"/>
      <c r="GAJ3933" s="100"/>
      <c r="GAK3933" s="100"/>
      <c r="GAL3933" s="100"/>
      <c r="GAM3933" s="100"/>
      <c r="GAN3933" s="100"/>
      <c r="GAO3933" s="100"/>
      <c r="GAP3933" s="100"/>
      <c r="GAQ3933" s="100"/>
      <c r="GAR3933" s="100"/>
      <c r="GAS3933" s="100"/>
      <c r="GAT3933" s="100"/>
      <c r="GAU3933" s="100"/>
      <c r="GAV3933" s="100"/>
      <c r="GAW3933" s="100"/>
      <c r="GAX3933" s="100"/>
      <c r="GAY3933" s="100"/>
      <c r="GAZ3933" s="100"/>
      <c r="GBA3933" s="100"/>
      <c r="GBB3933" s="100"/>
      <c r="GBC3933" s="100"/>
      <c r="GBD3933" s="100"/>
      <c r="GBE3933" s="100"/>
      <c r="GBF3933" s="100"/>
      <c r="GBG3933" s="100"/>
      <c r="GBH3933" s="100"/>
      <c r="GBI3933" s="100"/>
      <c r="GBJ3933" s="100"/>
      <c r="GBK3933" s="100"/>
      <c r="GBL3933" s="100"/>
      <c r="GBM3933" s="100"/>
      <c r="GBN3933" s="100"/>
      <c r="GBO3933" s="100"/>
      <c r="GBP3933" s="100"/>
      <c r="GBQ3933" s="100"/>
      <c r="GBR3933" s="100"/>
      <c r="GBS3933" s="100"/>
      <c r="GBT3933" s="100"/>
      <c r="GBU3933" s="100"/>
      <c r="GBV3933" s="100"/>
      <c r="GBW3933" s="100"/>
      <c r="GBX3933" s="100"/>
      <c r="GBY3933" s="100"/>
      <c r="GBZ3933" s="100"/>
      <c r="GCA3933" s="100"/>
      <c r="GCB3933" s="100"/>
      <c r="GCC3933" s="100"/>
      <c r="GCD3933" s="100"/>
      <c r="GCE3933" s="100"/>
      <c r="GCF3933" s="100"/>
      <c r="GCG3933" s="100"/>
      <c r="GCH3933" s="100"/>
      <c r="GCI3933" s="100"/>
      <c r="GCJ3933" s="100"/>
      <c r="GCK3933" s="100"/>
      <c r="GCL3933" s="100"/>
      <c r="GCM3933" s="100"/>
      <c r="GCN3933" s="100"/>
      <c r="GCO3933" s="100"/>
      <c r="GCP3933" s="100"/>
      <c r="GCQ3933" s="100"/>
      <c r="GCR3933" s="100"/>
      <c r="GCS3933" s="100"/>
      <c r="GCT3933" s="100"/>
      <c r="GCU3933" s="100"/>
      <c r="GCV3933" s="100"/>
      <c r="GCW3933" s="100"/>
      <c r="GCX3933" s="100"/>
      <c r="GCY3933" s="100"/>
      <c r="GCZ3933" s="100"/>
      <c r="GDA3933" s="100"/>
      <c r="GDB3933" s="100"/>
      <c r="GDC3933" s="100"/>
      <c r="GDD3933" s="100"/>
      <c r="GDE3933" s="100"/>
      <c r="GDF3933" s="100"/>
      <c r="GDG3933" s="100"/>
      <c r="GDH3933" s="100"/>
      <c r="GDI3933" s="100"/>
      <c r="GDJ3933" s="100"/>
      <c r="GDK3933" s="100"/>
      <c r="GDL3933" s="100"/>
      <c r="GDM3933" s="100"/>
      <c r="GDN3933" s="100"/>
      <c r="GDO3933" s="100"/>
      <c r="GDP3933" s="100"/>
      <c r="GDQ3933" s="100"/>
      <c r="GDR3933" s="100"/>
      <c r="GDS3933" s="100"/>
      <c r="GDT3933" s="100"/>
      <c r="GDU3933" s="100"/>
      <c r="GDV3933" s="100"/>
      <c r="GDW3933" s="100"/>
      <c r="GDX3933" s="100"/>
      <c r="GDY3933" s="100"/>
      <c r="GDZ3933" s="100"/>
      <c r="GEA3933" s="100"/>
      <c r="GEB3933" s="100"/>
      <c r="GEC3933" s="100"/>
      <c r="GED3933" s="100"/>
      <c r="GEE3933" s="100"/>
      <c r="GEF3933" s="100"/>
      <c r="GEG3933" s="100"/>
      <c r="GEH3933" s="100"/>
      <c r="GEI3933" s="100"/>
      <c r="GEJ3933" s="100"/>
      <c r="GEK3933" s="100"/>
      <c r="GEL3933" s="100"/>
      <c r="GEM3933" s="100"/>
      <c r="GEN3933" s="100"/>
      <c r="GEO3933" s="100"/>
      <c r="GEP3933" s="100"/>
      <c r="GEQ3933" s="100"/>
      <c r="GER3933" s="100"/>
      <c r="GES3933" s="100"/>
      <c r="GET3933" s="100"/>
      <c r="GEU3933" s="100"/>
      <c r="GEV3933" s="100"/>
      <c r="GEW3933" s="100"/>
      <c r="GEX3933" s="100"/>
      <c r="GEY3933" s="100"/>
      <c r="GEZ3933" s="100"/>
      <c r="GFA3933" s="100"/>
      <c r="GFB3933" s="100"/>
      <c r="GFC3933" s="100"/>
      <c r="GFD3933" s="100"/>
      <c r="GFE3933" s="100"/>
      <c r="GFF3933" s="100"/>
      <c r="GFG3933" s="100"/>
      <c r="GFH3933" s="100"/>
      <c r="GFI3933" s="100"/>
      <c r="GFJ3933" s="100"/>
      <c r="GFK3933" s="100"/>
      <c r="GFL3933" s="100"/>
      <c r="GFM3933" s="100"/>
      <c r="GFN3933" s="100"/>
      <c r="GFO3933" s="100"/>
      <c r="GFP3933" s="100"/>
      <c r="GFQ3933" s="100"/>
      <c r="GFR3933" s="100"/>
      <c r="GFS3933" s="100"/>
      <c r="GFT3933" s="100"/>
      <c r="GFU3933" s="100"/>
      <c r="GFV3933" s="100"/>
      <c r="GFW3933" s="100"/>
      <c r="GFX3933" s="100"/>
      <c r="GFY3933" s="100"/>
      <c r="GFZ3933" s="100"/>
      <c r="GGA3933" s="100"/>
      <c r="GGB3933" s="100"/>
      <c r="GGC3933" s="100"/>
      <c r="GGD3933" s="100"/>
      <c r="GGE3933" s="100"/>
      <c r="GGF3933" s="100"/>
      <c r="GGG3933" s="100"/>
      <c r="GGH3933" s="100"/>
      <c r="GGI3933" s="100"/>
      <c r="GGJ3933" s="100"/>
      <c r="GGK3933" s="100"/>
      <c r="GGL3933" s="100"/>
      <c r="GGM3933" s="100"/>
      <c r="GGN3933" s="100"/>
      <c r="GGO3933" s="100"/>
      <c r="GGP3933" s="100"/>
      <c r="GGQ3933" s="100"/>
      <c r="GGR3933" s="100"/>
      <c r="GGS3933" s="100"/>
      <c r="GGT3933" s="100"/>
      <c r="GGU3933" s="100"/>
      <c r="GGV3933" s="100"/>
      <c r="GGW3933" s="100"/>
      <c r="GGX3933" s="100"/>
      <c r="GGY3933" s="100"/>
      <c r="GGZ3933" s="100"/>
      <c r="GHA3933" s="100"/>
      <c r="GHB3933" s="100"/>
      <c r="GHC3933" s="100"/>
      <c r="GHD3933" s="100"/>
      <c r="GHE3933" s="100"/>
      <c r="GHF3933" s="100"/>
      <c r="GHG3933" s="100"/>
      <c r="GHH3933" s="100"/>
      <c r="GHI3933" s="100"/>
      <c r="GHJ3933" s="100"/>
      <c r="GHK3933" s="100"/>
      <c r="GHL3933" s="100"/>
      <c r="GHM3933" s="100"/>
      <c r="GHN3933" s="100"/>
      <c r="GHO3933" s="100"/>
      <c r="GHP3933" s="100"/>
      <c r="GHQ3933" s="100"/>
      <c r="GHR3933" s="100"/>
      <c r="GHS3933" s="100"/>
      <c r="GHT3933" s="100"/>
      <c r="GHU3933" s="100"/>
      <c r="GHV3933" s="100"/>
      <c r="GHW3933" s="100"/>
      <c r="GHX3933" s="100"/>
      <c r="GHY3933" s="100"/>
      <c r="GHZ3933" s="100"/>
      <c r="GIA3933" s="100"/>
      <c r="GIB3933" s="100"/>
      <c r="GIC3933" s="100"/>
      <c r="GID3933" s="100"/>
      <c r="GIE3933" s="100"/>
      <c r="GIF3933" s="100"/>
      <c r="GIG3933" s="100"/>
      <c r="GIH3933" s="100"/>
      <c r="GII3933" s="100"/>
      <c r="GIJ3933" s="100"/>
      <c r="GIK3933" s="100"/>
      <c r="GIL3933" s="100"/>
      <c r="GIM3933" s="100"/>
      <c r="GIN3933" s="100"/>
      <c r="GIO3933" s="100"/>
      <c r="GIP3933" s="100"/>
      <c r="GIQ3933" s="100"/>
      <c r="GIR3933" s="100"/>
      <c r="GIS3933" s="100"/>
      <c r="GIT3933" s="100"/>
      <c r="GIU3933" s="100"/>
      <c r="GIV3933" s="100"/>
      <c r="GIW3933" s="100"/>
      <c r="GIX3933" s="100"/>
      <c r="GIY3933" s="100"/>
      <c r="GIZ3933" s="100"/>
      <c r="GJA3933" s="100"/>
      <c r="GJB3933" s="100"/>
      <c r="GJC3933" s="100"/>
      <c r="GJD3933" s="100"/>
      <c r="GJE3933" s="100"/>
      <c r="GJF3933" s="100"/>
      <c r="GJG3933" s="100"/>
      <c r="GJH3933" s="100"/>
      <c r="GJI3933" s="100"/>
      <c r="GJJ3933" s="100"/>
      <c r="GJK3933" s="100"/>
      <c r="GJL3933" s="100"/>
      <c r="GJM3933" s="100"/>
      <c r="GJN3933" s="100"/>
      <c r="GJO3933" s="100"/>
      <c r="GJP3933" s="100"/>
      <c r="GJQ3933" s="100"/>
      <c r="GJR3933" s="100"/>
      <c r="GJS3933" s="100"/>
      <c r="GJT3933" s="100"/>
      <c r="GJU3933" s="100"/>
      <c r="GJV3933" s="100"/>
      <c r="GJW3933" s="100"/>
      <c r="GJX3933" s="100"/>
      <c r="GJY3933" s="100"/>
      <c r="GJZ3933" s="100"/>
      <c r="GKA3933" s="100"/>
      <c r="GKB3933" s="100"/>
      <c r="GKC3933" s="100"/>
      <c r="GKD3933" s="100"/>
      <c r="GKE3933" s="100"/>
      <c r="GKF3933" s="100"/>
      <c r="GKG3933" s="100"/>
      <c r="GKH3933" s="100"/>
      <c r="GKI3933" s="100"/>
      <c r="GKJ3933" s="100"/>
      <c r="GKK3933" s="100"/>
      <c r="GKL3933" s="100"/>
      <c r="GKM3933" s="100"/>
      <c r="GKN3933" s="100"/>
      <c r="GKO3933" s="100"/>
      <c r="GKP3933" s="100"/>
      <c r="GKQ3933" s="100"/>
      <c r="GKR3933" s="100"/>
      <c r="GKS3933" s="100"/>
      <c r="GKT3933" s="100"/>
      <c r="GKU3933" s="100"/>
      <c r="GKV3933" s="100"/>
      <c r="GKW3933" s="100"/>
      <c r="GKX3933" s="100"/>
      <c r="GKY3933" s="100"/>
      <c r="GKZ3933" s="100"/>
      <c r="GLA3933" s="100"/>
      <c r="GLB3933" s="100"/>
      <c r="GLC3933" s="100"/>
      <c r="GLD3933" s="100"/>
      <c r="GLE3933" s="100"/>
      <c r="GLF3933" s="100"/>
      <c r="GLG3933" s="100"/>
      <c r="GLH3933" s="100"/>
      <c r="GLI3933" s="100"/>
      <c r="GLJ3933" s="100"/>
      <c r="GLK3933" s="100"/>
      <c r="GLL3933" s="100"/>
      <c r="GLM3933" s="100"/>
      <c r="GLN3933" s="100"/>
      <c r="GLO3933" s="100"/>
      <c r="GLP3933" s="100"/>
      <c r="GLQ3933" s="100"/>
      <c r="GLR3933" s="100"/>
      <c r="GLS3933" s="100"/>
      <c r="GLT3933" s="100"/>
      <c r="GLU3933" s="100"/>
      <c r="GLV3933" s="100"/>
      <c r="GLW3933" s="100"/>
      <c r="GLX3933" s="100"/>
      <c r="GLY3933" s="100"/>
      <c r="GLZ3933" s="100"/>
      <c r="GMA3933" s="100"/>
      <c r="GMB3933" s="100"/>
      <c r="GMC3933" s="100"/>
      <c r="GMD3933" s="100"/>
      <c r="GME3933" s="100"/>
      <c r="GMF3933" s="100"/>
      <c r="GMG3933" s="100"/>
      <c r="GMH3933" s="100"/>
      <c r="GMI3933" s="100"/>
      <c r="GMJ3933" s="100"/>
      <c r="GMK3933" s="100"/>
      <c r="GML3933" s="100"/>
      <c r="GMM3933" s="100"/>
      <c r="GMN3933" s="100"/>
      <c r="GMO3933" s="100"/>
      <c r="GMP3933" s="100"/>
      <c r="GMQ3933" s="100"/>
      <c r="GMR3933" s="100"/>
      <c r="GMS3933" s="100"/>
      <c r="GMT3933" s="100"/>
      <c r="GMU3933" s="100"/>
      <c r="GMV3933" s="100"/>
      <c r="GMW3933" s="100"/>
      <c r="GMX3933" s="100"/>
      <c r="GMY3933" s="100"/>
      <c r="GMZ3933" s="100"/>
      <c r="GNA3933" s="100"/>
      <c r="GNB3933" s="100"/>
      <c r="GNC3933" s="100"/>
      <c r="GND3933" s="100"/>
      <c r="GNE3933" s="100"/>
      <c r="GNF3933" s="100"/>
      <c r="GNG3933" s="100"/>
      <c r="GNH3933" s="100"/>
      <c r="GNI3933" s="100"/>
      <c r="GNJ3933" s="100"/>
      <c r="GNK3933" s="100"/>
      <c r="GNL3933" s="100"/>
      <c r="GNM3933" s="100"/>
      <c r="GNN3933" s="100"/>
      <c r="GNO3933" s="100"/>
      <c r="GNP3933" s="100"/>
      <c r="GNQ3933" s="100"/>
      <c r="GNR3933" s="100"/>
      <c r="GNS3933" s="100"/>
      <c r="GNT3933" s="100"/>
      <c r="GNU3933" s="100"/>
      <c r="GNV3933" s="100"/>
      <c r="GNW3933" s="100"/>
      <c r="GNX3933" s="100"/>
      <c r="GNY3933" s="100"/>
      <c r="GNZ3933" s="100"/>
      <c r="GOA3933" s="100"/>
      <c r="GOB3933" s="100"/>
      <c r="GOC3933" s="100"/>
      <c r="GOD3933" s="100"/>
      <c r="GOE3933" s="100"/>
      <c r="GOF3933" s="100"/>
      <c r="GOG3933" s="100"/>
      <c r="GOH3933" s="100"/>
      <c r="GOI3933" s="100"/>
      <c r="GOJ3933" s="100"/>
      <c r="GOK3933" s="100"/>
      <c r="GOL3933" s="100"/>
      <c r="GOM3933" s="100"/>
      <c r="GON3933" s="100"/>
      <c r="GOO3933" s="100"/>
      <c r="GOP3933" s="100"/>
      <c r="GOQ3933" s="100"/>
      <c r="GOR3933" s="100"/>
      <c r="GOS3933" s="100"/>
      <c r="GOT3933" s="100"/>
      <c r="GOU3933" s="100"/>
      <c r="GOV3933" s="100"/>
      <c r="GOW3933" s="100"/>
      <c r="GOX3933" s="100"/>
      <c r="GOY3933" s="100"/>
      <c r="GOZ3933" s="100"/>
      <c r="GPA3933" s="100"/>
      <c r="GPB3933" s="100"/>
      <c r="GPC3933" s="100"/>
      <c r="GPD3933" s="100"/>
      <c r="GPE3933" s="100"/>
      <c r="GPF3933" s="100"/>
      <c r="GPG3933" s="100"/>
      <c r="GPH3933" s="100"/>
      <c r="GPI3933" s="100"/>
      <c r="GPJ3933" s="100"/>
      <c r="GPK3933" s="100"/>
      <c r="GPL3933" s="100"/>
      <c r="GPM3933" s="100"/>
      <c r="GPN3933" s="100"/>
      <c r="GPO3933" s="100"/>
      <c r="GPP3933" s="100"/>
      <c r="GPQ3933" s="100"/>
      <c r="GPR3933" s="100"/>
      <c r="GPS3933" s="100"/>
      <c r="GPT3933" s="100"/>
      <c r="GPU3933" s="100"/>
      <c r="GPV3933" s="100"/>
      <c r="GPW3933" s="100"/>
      <c r="GPX3933" s="100"/>
      <c r="GPY3933" s="100"/>
      <c r="GPZ3933" s="100"/>
      <c r="GQA3933" s="100"/>
      <c r="GQB3933" s="100"/>
      <c r="GQC3933" s="100"/>
      <c r="GQD3933" s="100"/>
      <c r="GQE3933" s="100"/>
      <c r="GQF3933" s="100"/>
      <c r="GQG3933" s="100"/>
      <c r="GQH3933" s="100"/>
      <c r="GQI3933" s="100"/>
      <c r="GQJ3933" s="100"/>
      <c r="GQK3933" s="100"/>
      <c r="GQL3933" s="100"/>
      <c r="GQM3933" s="100"/>
      <c r="GQN3933" s="100"/>
      <c r="GQO3933" s="100"/>
      <c r="GQP3933" s="100"/>
      <c r="GQQ3933" s="100"/>
      <c r="GQR3933" s="100"/>
      <c r="GQS3933" s="100"/>
      <c r="GQT3933" s="100"/>
      <c r="GQU3933" s="100"/>
      <c r="GQV3933" s="100"/>
      <c r="GQW3933" s="100"/>
      <c r="GQX3933" s="100"/>
      <c r="GQY3933" s="100"/>
      <c r="GQZ3933" s="100"/>
      <c r="GRA3933" s="100"/>
      <c r="GRB3933" s="100"/>
      <c r="GRC3933" s="100"/>
      <c r="GRD3933" s="100"/>
      <c r="GRE3933" s="100"/>
      <c r="GRF3933" s="100"/>
      <c r="GRG3933" s="100"/>
      <c r="GRH3933" s="100"/>
      <c r="GRI3933" s="100"/>
      <c r="GRJ3933" s="100"/>
      <c r="GRK3933" s="100"/>
      <c r="GRL3933" s="100"/>
      <c r="GRM3933" s="100"/>
      <c r="GRN3933" s="100"/>
      <c r="GRO3933" s="100"/>
      <c r="GRP3933" s="100"/>
      <c r="GRQ3933" s="100"/>
      <c r="GRR3933" s="100"/>
      <c r="GRS3933" s="100"/>
      <c r="GRT3933" s="100"/>
      <c r="GRU3933" s="100"/>
      <c r="GRV3933" s="100"/>
      <c r="GRW3933" s="100"/>
      <c r="GRX3933" s="100"/>
      <c r="GRY3933" s="100"/>
      <c r="GRZ3933" s="100"/>
      <c r="GSA3933" s="100"/>
      <c r="GSB3933" s="100"/>
      <c r="GSC3933" s="100"/>
      <c r="GSD3933" s="100"/>
      <c r="GSE3933" s="100"/>
      <c r="GSF3933" s="100"/>
      <c r="GSG3933" s="100"/>
      <c r="GSH3933" s="100"/>
      <c r="GSI3933" s="100"/>
      <c r="GSJ3933" s="100"/>
      <c r="GSK3933" s="100"/>
      <c r="GSL3933" s="100"/>
      <c r="GSM3933" s="100"/>
      <c r="GSN3933" s="100"/>
      <c r="GSO3933" s="100"/>
      <c r="GSP3933" s="100"/>
      <c r="GSQ3933" s="100"/>
      <c r="GSR3933" s="100"/>
      <c r="GSS3933" s="100"/>
      <c r="GST3933" s="100"/>
      <c r="GSU3933" s="100"/>
      <c r="GSV3933" s="100"/>
      <c r="GSW3933" s="100"/>
      <c r="GSX3933" s="100"/>
      <c r="GSY3933" s="100"/>
      <c r="GSZ3933" s="100"/>
      <c r="GTA3933" s="100"/>
      <c r="GTB3933" s="100"/>
      <c r="GTC3933" s="100"/>
      <c r="GTD3933" s="100"/>
      <c r="GTE3933" s="100"/>
      <c r="GTF3933" s="100"/>
      <c r="GTG3933" s="100"/>
      <c r="GTH3933" s="100"/>
      <c r="GTI3933" s="100"/>
      <c r="GTJ3933" s="100"/>
      <c r="GTK3933" s="100"/>
      <c r="GTL3933" s="100"/>
      <c r="GTM3933" s="100"/>
      <c r="GTN3933" s="100"/>
      <c r="GTO3933" s="100"/>
      <c r="GTP3933" s="100"/>
      <c r="GTQ3933" s="100"/>
      <c r="GTR3933" s="100"/>
      <c r="GTS3933" s="100"/>
      <c r="GTT3933" s="100"/>
      <c r="GTU3933" s="100"/>
      <c r="GTV3933" s="100"/>
      <c r="GTW3933" s="100"/>
      <c r="GTX3933" s="100"/>
      <c r="GTY3933" s="100"/>
      <c r="GTZ3933" s="100"/>
      <c r="GUA3933" s="100"/>
      <c r="GUB3933" s="100"/>
      <c r="GUC3933" s="100"/>
      <c r="GUD3933" s="100"/>
      <c r="GUE3933" s="100"/>
      <c r="GUF3933" s="100"/>
      <c r="GUG3933" s="100"/>
      <c r="GUH3933" s="100"/>
      <c r="GUI3933" s="100"/>
      <c r="GUJ3933" s="100"/>
      <c r="GUK3933" s="100"/>
      <c r="GUL3933" s="100"/>
      <c r="GUM3933" s="100"/>
      <c r="GUN3933" s="100"/>
      <c r="GUO3933" s="100"/>
      <c r="GUP3933" s="100"/>
      <c r="GUQ3933" s="100"/>
      <c r="GUR3933" s="100"/>
      <c r="GUS3933" s="100"/>
      <c r="GUT3933" s="100"/>
      <c r="GUU3933" s="100"/>
      <c r="GUV3933" s="100"/>
      <c r="GUW3933" s="100"/>
      <c r="GUX3933" s="100"/>
      <c r="GUY3933" s="100"/>
      <c r="GUZ3933" s="100"/>
      <c r="GVA3933" s="100"/>
      <c r="GVB3933" s="100"/>
      <c r="GVC3933" s="100"/>
      <c r="GVD3933" s="100"/>
      <c r="GVE3933" s="100"/>
      <c r="GVF3933" s="100"/>
      <c r="GVG3933" s="100"/>
      <c r="GVH3933" s="100"/>
      <c r="GVI3933" s="100"/>
      <c r="GVJ3933" s="100"/>
      <c r="GVK3933" s="100"/>
      <c r="GVL3933" s="100"/>
      <c r="GVM3933" s="100"/>
      <c r="GVN3933" s="100"/>
      <c r="GVO3933" s="100"/>
      <c r="GVP3933" s="100"/>
      <c r="GVQ3933" s="100"/>
      <c r="GVR3933" s="100"/>
      <c r="GVS3933" s="100"/>
      <c r="GVT3933" s="100"/>
      <c r="GVU3933" s="100"/>
      <c r="GVV3933" s="100"/>
      <c r="GVW3933" s="100"/>
      <c r="GVX3933" s="100"/>
      <c r="GVY3933" s="100"/>
      <c r="GVZ3933" s="100"/>
      <c r="GWA3933" s="100"/>
      <c r="GWB3933" s="100"/>
      <c r="GWC3933" s="100"/>
      <c r="GWD3933" s="100"/>
      <c r="GWE3933" s="100"/>
      <c r="GWF3933" s="100"/>
      <c r="GWG3933" s="100"/>
      <c r="GWH3933" s="100"/>
      <c r="GWI3933" s="100"/>
      <c r="GWJ3933" s="100"/>
      <c r="GWK3933" s="100"/>
      <c r="GWL3933" s="100"/>
      <c r="GWM3933" s="100"/>
      <c r="GWN3933" s="100"/>
      <c r="GWO3933" s="100"/>
      <c r="GWP3933" s="100"/>
      <c r="GWQ3933" s="100"/>
      <c r="GWR3933" s="100"/>
      <c r="GWS3933" s="100"/>
      <c r="GWT3933" s="100"/>
      <c r="GWU3933" s="100"/>
      <c r="GWV3933" s="100"/>
      <c r="GWW3933" s="100"/>
      <c r="GWX3933" s="100"/>
      <c r="GWY3933" s="100"/>
      <c r="GWZ3933" s="100"/>
      <c r="GXA3933" s="100"/>
      <c r="GXB3933" s="100"/>
      <c r="GXC3933" s="100"/>
      <c r="GXD3933" s="100"/>
      <c r="GXE3933" s="100"/>
      <c r="GXF3933" s="100"/>
      <c r="GXG3933" s="100"/>
      <c r="GXH3933" s="100"/>
      <c r="GXI3933" s="100"/>
      <c r="GXJ3933" s="100"/>
      <c r="GXK3933" s="100"/>
      <c r="GXL3933" s="100"/>
      <c r="GXM3933" s="100"/>
      <c r="GXN3933" s="100"/>
      <c r="GXO3933" s="100"/>
      <c r="GXP3933" s="100"/>
      <c r="GXQ3933" s="100"/>
      <c r="GXR3933" s="100"/>
      <c r="GXS3933" s="100"/>
      <c r="GXT3933" s="100"/>
      <c r="GXU3933" s="100"/>
      <c r="GXV3933" s="100"/>
      <c r="GXW3933" s="100"/>
      <c r="GXX3933" s="100"/>
      <c r="GXY3933" s="100"/>
      <c r="GXZ3933" s="100"/>
      <c r="GYA3933" s="100"/>
      <c r="GYB3933" s="100"/>
      <c r="GYC3933" s="100"/>
      <c r="GYD3933" s="100"/>
      <c r="GYE3933" s="100"/>
      <c r="GYF3933" s="100"/>
      <c r="GYG3933" s="100"/>
      <c r="GYH3933" s="100"/>
      <c r="GYI3933" s="100"/>
      <c r="GYJ3933" s="100"/>
      <c r="GYK3933" s="100"/>
      <c r="GYL3933" s="100"/>
      <c r="GYM3933" s="100"/>
      <c r="GYN3933" s="100"/>
      <c r="GYO3933" s="100"/>
      <c r="GYP3933" s="100"/>
      <c r="GYQ3933" s="100"/>
      <c r="GYR3933" s="100"/>
      <c r="GYS3933" s="100"/>
      <c r="GYT3933" s="100"/>
      <c r="GYU3933" s="100"/>
      <c r="GYV3933" s="100"/>
      <c r="GYW3933" s="100"/>
      <c r="GYX3933" s="100"/>
      <c r="GYY3933" s="100"/>
      <c r="GYZ3933" s="100"/>
      <c r="GZA3933" s="100"/>
      <c r="GZB3933" s="100"/>
      <c r="GZC3933" s="100"/>
      <c r="GZD3933" s="100"/>
      <c r="GZE3933" s="100"/>
      <c r="GZF3933" s="100"/>
      <c r="GZG3933" s="100"/>
      <c r="GZH3933" s="100"/>
      <c r="GZI3933" s="100"/>
      <c r="GZJ3933" s="100"/>
      <c r="GZK3933" s="100"/>
      <c r="GZL3933" s="100"/>
      <c r="GZM3933" s="100"/>
      <c r="GZN3933" s="100"/>
      <c r="GZO3933" s="100"/>
      <c r="GZP3933" s="100"/>
      <c r="GZQ3933" s="100"/>
      <c r="GZR3933" s="100"/>
      <c r="GZS3933" s="100"/>
      <c r="GZT3933" s="100"/>
      <c r="GZU3933" s="100"/>
      <c r="GZV3933" s="100"/>
      <c r="GZW3933" s="100"/>
      <c r="GZX3933" s="100"/>
      <c r="GZY3933" s="100"/>
      <c r="GZZ3933" s="100"/>
      <c r="HAA3933" s="100"/>
      <c r="HAB3933" s="100"/>
      <c r="HAC3933" s="100"/>
      <c r="HAD3933" s="100"/>
      <c r="HAE3933" s="100"/>
      <c r="HAF3933" s="100"/>
      <c r="HAG3933" s="100"/>
      <c r="HAH3933" s="100"/>
      <c r="HAI3933" s="100"/>
      <c r="HAJ3933" s="100"/>
      <c r="HAK3933" s="100"/>
      <c r="HAL3933" s="100"/>
      <c r="HAM3933" s="100"/>
      <c r="HAN3933" s="100"/>
      <c r="HAO3933" s="100"/>
      <c r="HAP3933" s="100"/>
      <c r="HAQ3933" s="100"/>
      <c r="HAR3933" s="100"/>
      <c r="HAS3933" s="100"/>
      <c r="HAT3933" s="100"/>
      <c r="HAU3933" s="100"/>
      <c r="HAV3933" s="100"/>
      <c r="HAW3933" s="100"/>
      <c r="HAX3933" s="100"/>
      <c r="HAY3933" s="100"/>
      <c r="HAZ3933" s="100"/>
      <c r="HBA3933" s="100"/>
      <c r="HBB3933" s="100"/>
      <c r="HBC3933" s="100"/>
      <c r="HBD3933" s="100"/>
      <c r="HBE3933" s="100"/>
      <c r="HBF3933" s="100"/>
      <c r="HBG3933" s="100"/>
      <c r="HBH3933" s="100"/>
      <c r="HBI3933" s="100"/>
      <c r="HBJ3933" s="100"/>
      <c r="HBK3933" s="100"/>
      <c r="HBL3933" s="100"/>
      <c r="HBM3933" s="100"/>
      <c r="HBN3933" s="100"/>
      <c r="HBO3933" s="100"/>
      <c r="HBP3933" s="100"/>
      <c r="HBQ3933" s="100"/>
      <c r="HBR3933" s="100"/>
      <c r="HBS3933" s="100"/>
      <c r="HBT3933" s="100"/>
      <c r="HBU3933" s="100"/>
      <c r="HBV3933" s="100"/>
      <c r="HBW3933" s="100"/>
      <c r="HBX3933" s="100"/>
      <c r="HBY3933" s="100"/>
      <c r="HBZ3933" s="100"/>
      <c r="HCA3933" s="100"/>
      <c r="HCB3933" s="100"/>
      <c r="HCC3933" s="100"/>
      <c r="HCD3933" s="100"/>
      <c r="HCE3933" s="100"/>
      <c r="HCF3933" s="100"/>
      <c r="HCG3933" s="100"/>
      <c r="HCH3933" s="100"/>
      <c r="HCI3933" s="100"/>
      <c r="HCJ3933" s="100"/>
      <c r="HCK3933" s="100"/>
      <c r="HCL3933" s="100"/>
      <c r="HCM3933" s="100"/>
      <c r="HCN3933" s="100"/>
      <c r="HCO3933" s="100"/>
      <c r="HCP3933" s="100"/>
      <c r="HCQ3933" s="100"/>
      <c r="HCR3933" s="100"/>
      <c r="HCS3933" s="100"/>
      <c r="HCT3933" s="100"/>
      <c r="HCU3933" s="100"/>
      <c r="HCV3933" s="100"/>
      <c r="HCW3933" s="100"/>
      <c r="HCX3933" s="100"/>
      <c r="HCY3933" s="100"/>
      <c r="HCZ3933" s="100"/>
      <c r="HDA3933" s="100"/>
      <c r="HDB3933" s="100"/>
      <c r="HDC3933" s="100"/>
      <c r="HDD3933" s="100"/>
      <c r="HDE3933" s="100"/>
      <c r="HDF3933" s="100"/>
      <c r="HDG3933" s="100"/>
      <c r="HDH3933" s="100"/>
      <c r="HDI3933" s="100"/>
      <c r="HDJ3933" s="100"/>
      <c r="HDK3933" s="100"/>
      <c r="HDL3933" s="100"/>
      <c r="HDM3933" s="100"/>
      <c r="HDN3933" s="100"/>
      <c r="HDO3933" s="100"/>
      <c r="HDP3933" s="100"/>
      <c r="HDQ3933" s="100"/>
      <c r="HDR3933" s="100"/>
      <c r="HDS3933" s="100"/>
      <c r="HDT3933" s="100"/>
      <c r="HDU3933" s="100"/>
      <c r="HDV3933" s="100"/>
      <c r="HDW3933" s="100"/>
      <c r="HDX3933" s="100"/>
      <c r="HDY3933" s="100"/>
      <c r="HDZ3933" s="100"/>
      <c r="HEA3933" s="100"/>
      <c r="HEB3933" s="100"/>
      <c r="HEC3933" s="100"/>
      <c r="HED3933" s="100"/>
      <c r="HEE3933" s="100"/>
      <c r="HEF3933" s="100"/>
      <c r="HEG3933" s="100"/>
      <c r="HEH3933" s="100"/>
      <c r="HEI3933" s="100"/>
      <c r="HEJ3933" s="100"/>
      <c r="HEK3933" s="100"/>
      <c r="HEL3933" s="100"/>
      <c r="HEM3933" s="100"/>
      <c r="HEN3933" s="100"/>
      <c r="HEO3933" s="100"/>
      <c r="HEP3933" s="100"/>
      <c r="HEQ3933" s="100"/>
      <c r="HER3933" s="100"/>
      <c r="HES3933" s="100"/>
      <c r="HET3933" s="100"/>
      <c r="HEU3933" s="100"/>
      <c r="HEV3933" s="100"/>
      <c r="HEW3933" s="100"/>
      <c r="HEX3933" s="100"/>
      <c r="HEY3933" s="100"/>
      <c r="HEZ3933" s="100"/>
      <c r="HFA3933" s="100"/>
      <c r="HFB3933" s="100"/>
      <c r="HFC3933" s="100"/>
      <c r="HFD3933" s="100"/>
      <c r="HFE3933" s="100"/>
      <c r="HFF3933" s="100"/>
      <c r="HFG3933" s="100"/>
      <c r="HFH3933" s="100"/>
      <c r="HFI3933" s="100"/>
      <c r="HFJ3933" s="100"/>
      <c r="HFK3933" s="100"/>
      <c r="HFL3933" s="100"/>
      <c r="HFM3933" s="100"/>
      <c r="HFN3933" s="100"/>
      <c r="HFO3933" s="100"/>
      <c r="HFP3933" s="100"/>
      <c r="HFQ3933" s="100"/>
      <c r="HFR3933" s="100"/>
      <c r="HFS3933" s="100"/>
      <c r="HFT3933" s="100"/>
      <c r="HFU3933" s="100"/>
      <c r="HFV3933" s="100"/>
      <c r="HFW3933" s="100"/>
      <c r="HFX3933" s="100"/>
      <c r="HFY3933" s="100"/>
      <c r="HFZ3933" s="100"/>
      <c r="HGA3933" s="100"/>
      <c r="HGB3933" s="100"/>
      <c r="HGC3933" s="100"/>
      <c r="HGD3933" s="100"/>
      <c r="HGE3933" s="100"/>
      <c r="HGF3933" s="100"/>
      <c r="HGG3933" s="100"/>
      <c r="HGH3933" s="100"/>
      <c r="HGI3933" s="100"/>
      <c r="HGJ3933" s="100"/>
      <c r="HGK3933" s="100"/>
      <c r="HGL3933" s="100"/>
      <c r="HGM3933" s="100"/>
      <c r="HGN3933" s="100"/>
      <c r="HGO3933" s="100"/>
      <c r="HGP3933" s="100"/>
      <c r="HGQ3933" s="100"/>
      <c r="HGR3933" s="100"/>
      <c r="HGS3933" s="100"/>
      <c r="HGT3933" s="100"/>
      <c r="HGU3933" s="100"/>
      <c r="HGV3933" s="100"/>
      <c r="HGW3933" s="100"/>
      <c r="HGX3933" s="100"/>
      <c r="HGY3933" s="100"/>
      <c r="HGZ3933" s="100"/>
      <c r="HHA3933" s="100"/>
      <c r="HHB3933" s="100"/>
      <c r="HHC3933" s="100"/>
      <c r="HHD3933" s="100"/>
      <c r="HHE3933" s="100"/>
      <c r="HHF3933" s="100"/>
      <c r="HHG3933" s="100"/>
      <c r="HHH3933" s="100"/>
      <c r="HHI3933" s="100"/>
      <c r="HHJ3933" s="100"/>
      <c r="HHK3933" s="100"/>
      <c r="HHL3933" s="100"/>
      <c r="HHM3933" s="100"/>
      <c r="HHN3933" s="100"/>
      <c r="HHO3933" s="100"/>
      <c r="HHP3933" s="100"/>
      <c r="HHQ3933" s="100"/>
      <c r="HHR3933" s="100"/>
      <c r="HHS3933" s="100"/>
      <c r="HHT3933" s="100"/>
      <c r="HHU3933" s="100"/>
      <c r="HHV3933" s="100"/>
      <c r="HHW3933" s="100"/>
      <c r="HHX3933" s="100"/>
      <c r="HHY3933" s="100"/>
      <c r="HHZ3933" s="100"/>
      <c r="HIA3933" s="100"/>
      <c r="HIB3933" s="100"/>
      <c r="HIC3933" s="100"/>
      <c r="HID3933" s="100"/>
      <c r="HIE3933" s="100"/>
      <c r="HIF3933" s="100"/>
      <c r="HIG3933" s="100"/>
      <c r="HIH3933" s="100"/>
      <c r="HII3933" s="100"/>
      <c r="HIJ3933" s="100"/>
      <c r="HIK3933" s="100"/>
      <c r="HIL3933" s="100"/>
      <c r="HIM3933" s="100"/>
      <c r="HIN3933" s="100"/>
      <c r="HIO3933" s="100"/>
      <c r="HIP3933" s="100"/>
      <c r="HIQ3933" s="100"/>
      <c r="HIR3933" s="100"/>
      <c r="HIS3933" s="100"/>
      <c r="HIT3933" s="100"/>
      <c r="HIU3933" s="100"/>
      <c r="HIV3933" s="100"/>
      <c r="HIW3933" s="100"/>
      <c r="HIX3933" s="100"/>
      <c r="HIY3933" s="100"/>
      <c r="HIZ3933" s="100"/>
      <c r="HJA3933" s="100"/>
      <c r="HJB3933" s="100"/>
      <c r="HJC3933" s="100"/>
      <c r="HJD3933" s="100"/>
      <c r="HJE3933" s="100"/>
      <c r="HJF3933" s="100"/>
      <c r="HJG3933" s="100"/>
      <c r="HJH3933" s="100"/>
      <c r="HJI3933" s="100"/>
      <c r="HJJ3933" s="100"/>
      <c r="HJK3933" s="100"/>
      <c r="HJL3933" s="100"/>
      <c r="HJM3933" s="100"/>
      <c r="HJN3933" s="100"/>
      <c r="HJO3933" s="100"/>
      <c r="HJP3933" s="100"/>
      <c r="HJQ3933" s="100"/>
      <c r="HJR3933" s="100"/>
      <c r="HJS3933" s="100"/>
      <c r="HJT3933" s="100"/>
      <c r="HJU3933" s="100"/>
      <c r="HJV3933" s="100"/>
      <c r="HJW3933" s="100"/>
      <c r="HJX3933" s="100"/>
      <c r="HJY3933" s="100"/>
      <c r="HJZ3933" s="100"/>
      <c r="HKA3933" s="100"/>
      <c r="HKB3933" s="100"/>
      <c r="HKC3933" s="100"/>
      <c r="HKD3933" s="100"/>
      <c r="HKE3933" s="100"/>
      <c r="HKF3933" s="100"/>
      <c r="HKG3933" s="100"/>
      <c r="HKH3933" s="100"/>
      <c r="HKI3933" s="100"/>
      <c r="HKJ3933" s="100"/>
      <c r="HKK3933" s="100"/>
      <c r="HKL3933" s="100"/>
      <c r="HKM3933" s="100"/>
      <c r="HKN3933" s="100"/>
      <c r="HKO3933" s="100"/>
      <c r="HKP3933" s="100"/>
      <c r="HKQ3933" s="100"/>
      <c r="HKR3933" s="100"/>
      <c r="HKS3933" s="100"/>
      <c r="HKT3933" s="100"/>
      <c r="HKU3933" s="100"/>
      <c r="HKV3933" s="100"/>
      <c r="HKW3933" s="100"/>
      <c r="HKX3933" s="100"/>
      <c r="HKY3933" s="100"/>
      <c r="HKZ3933" s="100"/>
      <c r="HLA3933" s="100"/>
      <c r="HLB3933" s="100"/>
      <c r="HLC3933" s="100"/>
      <c r="HLD3933" s="100"/>
      <c r="HLE3933" s="100"/>
      <c r="HLF3933" s="100"/>
      <c r="HLG3933" s="100"/>
      <c r="HLH3933" s="100"/>
      <c r="HLI3933" s="100"/>
      <c r="HLJ3933" s="100"/>
      <c r="HLK3933" s="100"/>
      <c r="HLL3933" s="100"/>
      <c r="HLM3933" s="100"/>
      <c r="HLN3933" s="100"/>
      <c r="HLO3933" s="100"/>
      <c r="HLP3933" s="100"/>
      <c r="HLQ3933" s="100"/>
      <c r="HLR3933" s="100"/>
      <c r="HLS3933" s="100"/>
      <c r="HLT3933" s="100"/>
      <c r="HLU3933" s="100"/>
      <c r="HLV3933" s="100"/>
      <c r="HLW3933" s="100"/>
      <c r="HLX3933" s="100"/>
      <c r="HLY3933" s="100"/>
      <c r="HLZ3933" s="100"/>
      <c r="HMA3933" s="100"/>
      <c r="HMB3933" s="100"/>
      <c r="HMC3933" s="100"/>
      <c r="HMD3933" s="100"/>
      <c r="HME3933" s="100"/>
      <c r="HMF3933" s="100"/>
      <c r="HMG3933" s="100"/>
      <c r="HMH3933" s="100"/>
      <c r="HMI3933" s="100"/>
      <c r="HMJ3933" s="100"/>
      <c r="HMK3933" s="100"/>
      <c r="HML3933" s="100"/>
      <c r="HMM3933" s="100"/>
      <c r="HMN3933" s="100"/>
      <c r="HMO3933" s="100"/>
      <c r="HMP3933" s="100"/>
      <c r="HMQ3933" s="100"/>
      <c r="HMR3933" s="100"/>
      <c r="HMS3933" s="100"/>
      <c r="HMT3933" s="100"/>
      <c r="HMU3933" s="100"/>
      <c r="HMV3933" s="100"/>
      <c r="HMW3933" s="100"/>
      <c r="HMX3933" s="100"/>
      <c r="HMY3933" s="100"/>
      <c r="HMZ3933" s="100"/>
      <c r="HNA3933" s="100"/>
      <c r="HNB3933" s="100"/>
      <c r="HNC3933" s="100"/>
      <c r="HND3933" s="100"/>
      <c r="HNE3933" s="100"/>
      <c r="HNF3933" s="100"/>
      <c r="HNG3933" s="100"/>
      <c r="HNH3933" s="100"/>
      <c r="HNI3933" s="100"/>
      <c r="HNJ3933" s="100"/>
      <c r="HNK3933" s="100"/>
      <c r="HNL3933" s="100"/>
      <c r="HNM3933" s="100"/>
      <c r="HNN3933" s="100"/>
      <c r="HNO3933" s="100"/>
      <c r="HNP3933" s="100"/>
      <c r="HNQ3933" s="100"/>
      <c r="HNR3933" s="100"/>
      <c r="HNS3933" s="100"/>
      <c r="HNT3933" s="100"/>
      <c r="HNU3933" s="100"/>
      <c r="HNV3933" s="100"/>
      <c r="HNW3933" s="100"/>
      <c r="HNX3933" s="100"/>
      <c r="HNY3933" s="100"/>
      <c r="HNZ3933" s="100"/>
      <c r="HOA3933" s="100"/>
      <c r="HOB3933" s="100"/>
      <c r="HOC3933" s="100"/>
      <c r="HOD3933" s="100"/>
      <c r="HOE3933" s="100"/>
      <c r="HOF3933" s="100"/>
      <c r="HOG3933" s="100"/>
      <c r="HOH3933" s="100"/>
      <c r="HOI3933" s="100"/>
      <c r="HOJ3933" s="100"/>
      <c r="HOK3933" s="100"/>
      <c r="HOL3933" s="100"/>
      <c r="HOM3933" s="100"/>
      <c r="HON3933" s="100"/>
      <c r="HOO3933" s="100"/>
      <c r="HOP3933" s="100"/>
      <c r="HOQ3933" s="100"/>
      <c r="HOR3933" s="100"/>
      <c r="HOS3933" s="100"/>
      <c r="HOT3933" s="100"/>
      <c r="HOU3933" s="100"/>
      <c r="HOV3933" s="100"/>
      <c r="HOW3933" s="100"/>
      <c r="HOX3933" s="100"/>
      <c r="HOY3933" s="100"/>
      <c r="HOZ3933" s="100"/>
      <c r="HPA3933" s="100"/>
      <c r="HPB3933" s="100"/>
      <c r="HPC3933" s="100"/>
      <c r="HPD3933" s="100"/>
      <c r="HPE3933" s="100"/>
      <c r="HPF3933" s="100"/>
      <c r="HPG3933" s="100"/>
      <c r="HPH3933" s="100"/>
      <c r="HPI3933" s="100"/>
      <c r="HPJ3933" s="100"/>
      <c r="HPK3933" s="100"/>
      <c r="HPL3933" s="100"/>
      <c r="HPM3933" s="100"/>
      <c r="HPN3933" s="100"/>
      <c r="HPO3933" s="100"/>
      <c r="HPP3933" s="100"/>
      <c r="HPQ3933" s="100"/>
      <c r="HPR3933" s="100"/>
      <c r="HPS3933" s="100"/>
      <c r="HPT3933" s="100"/>
      <c r="HPU3933" s="100"/>
      <c r="HPV3933" s="100"/>
      <c r="HPW3933" s="100"/>
      <c r="HPX3933" s="100"/>
      <c r="HPY3933" s="100"/>
      <c r="HPZ3933" s="100"/>
      <c r="HQA3933" s="100"/>
      <c r="HQB3933" s="100"/>
      <c r="HQC3933" s="100"/>
      <c r="HQD3933" s="100"/>
      <c r="HQE3933" s="100"/>
      <c r="HQF3933" s="100"/>
      <c r="HQG3933" s="100"/>
      <c r="HQH3933" s="100"/>
      <c r="HQI3933" s="100"/>
      <c r="HQJ3933" s="100"/>
      <c r="HQK3933" s="100"/>
      <c r="HQL3933" s="100"/>
      <c r="HQM3933" s="100"/>
      <c r="HQN3933" s="100"/>
      <c r="HQO3933" s="100"/>
      <c r="HQP3933" s="100"/>
      <c r="HQQ3933" s="100"/>
      <c r="HQR3933" s="100"/>
      <c r="HQS3933" s="100"/>
      <c r="HQT3933" s="100"/>
      <c r="HQU3933" s="100"/>
      <c r="HQV3933" s="100"/>
      <c r="HQW3933" s="100"/>
      <c r="HQX3933" s="100"/>
      <c r="HQY3933" s="100"/>
      <c r="HQZ3933" s="100"/>
      <c r="HRA3933" s="100"/>
      <c r="HRB3933" s="100"/>
      <c r="HRC3933" s="100"/>
      <c r="HRD3933" s="100"/>
      <c r="HRE3933" s="100"/>
      <c r="HRF3933" s="100"/>
      <c r="HRG3933" s="100"/>
      <c r="HRH3933" s="100"/>
      <c r="HRI3933" s="100"/>
      <c r="HRJ3933" s="100"/>
      <c r="HRK3933" s="100"/>
      <c r="HRL3933" s="100"/>
      <c r="HRM3933" s="100"/>
      <c r="HRN3933" s="100"/>
      <c r="HRO3933" s="100"/>
      <c r="HRP3933" s="100"/>
      <c r="HRQ3933" s="100"/>
      <c r="HRR3933" s="100"/>
      <c r="HRS3933" s="100"/>
      <c r="HRT3933" s="100"/>
      <c r="HRU3933" s="100"/>
      <c r="HRV3933" s="100"/>
      <c r="HRW3933" s="100"/>
      <c r="HRX3933" s="100"/>
      <c r="HRY3933" s="100"/>
      <c r="HRZ3933" s="100"/>
      <c r="HSA3933" s="100"/>
      <c r="HSB3933" s="100"/>
      <c r="HSC3933" s="100"/>
      <c r="HSD3933" s="100"/>
      <c r="HSE3933" s="100"/>
      <c r="HSF3933" s="100"/>
      <c r="HSG3933" s="100"/>
      <c r="HSH3933" s="100"/>
      <c r="HSI3933" s="100"/>
      <c r="HSJ3933" s="100"/>
      <c r="HSK3933" s="100"/>
      <c r="HSL3933" s="100"/>
      <c r="HSM3933" s="100"/>
      <c r="HSN3933" s="100"/>
      <c r="HSO3933" s="100"/>
      <c r="HSP3933" s="100"/>
      <c r="HSQ3933" s="100"/>
      <c r="HSR3933" s="100"/>
      <c r="HSS3933" s="100"/>
      <c r="HST3933" s="100"/>
      <c r="HSU3933" s="100"/>
      <c r="HSV3933" s="100"/>
      <c r="HSW3933" s="100"/>
      <c r="HSX3933" s="100"/>
      <c r="HSY3933" s="100"/>
      <c r="HSZ3933" s="100"/>
      <c r="HTA3933" s="100"/>
      <c r="HTB3933" s="100"/>
      <c r="HTC3933" s="100"/>
      <c r="HTD3933" s="100"/>
      <c r="HTE3933" s="100"/>
      <c r="HTF3933" s="100"/>
      <c r="HTG3933" s="100"/>
      <c r="HTH3933" s="100"/>
      <c r="HTI3933" s="100"/>
      <c r="HTJ3933" s="100"/>
      <c r="HTK3933" s="100"/>
      <c r="HTL3933" s="100"/>
      <c r="HTM3933" s="100"/>
      <c r="HTN3933" s="100"/>
      <c r="HTO3933" s="100"/>
      <c r="HTP3933" s="100"/>
      <c r="HTQ3933" s="100"/>
      <c r="HTR3933" s="100"/>
      <c r="HTS3933" s="100"/>
      <c r="HTT3933" s="100"/>
      <c r="HTU3933" s="100"/>
      <c r="HTV3933" s="100"/>
      <c r="HTW3933" s="100"/>
      <c r="HTX3933" s="100"/>
      <c r="HTY3933" s="100"/>
      <c r="HTZ3933" s="100"/>
      <c r="HUA3933" s="100"/>
      <c r="HUB3933" s="100"/>
      <c r="HUC3933" s="100"/>
      <c r="HUD3933" s="100"/>
      <c r="HUE3933" s="100"/>
      <c r="HUF3933" s="100"/>
      <c r="HUG3933" s="100"/>
      <c r="HUH3933" s="100"/>
      <c r="HUI3933" s="100"/>
      <c r="HUJ3933" s="100"/>
      <c r="HUK3933" s="100"/>
      <c r="HUL3933" s="100"/>
      <c r="HUM3933" s="100"/>
      <c r="HUN3933" s="100"/>
      <c r="HUO3933" s="100"/>
      <c r="HUP3933" s="100"/>
      <c r="HUQ3933" s="100"/>
      <c r="HUR3933" s="100"/>
      <c r="HUS3933" s="100"/>
      <c r="HUT3933" s="100"/>
      <c r="HUU3933" s="100"/>
      <c r="HUV3933" s="100"/>
      <c r="HUW3933" s="100"/>
      <c r="HUX3933" s="100"/>
      <c r="HUY3933" s="100"/>
      <c r="HUZ3933" s="100"/>
      <c r="HVA3933" s="100"/>
      <c r="HVB3933" s="100"/>
      <c r="HVC3933" s="100"/>
      <c r="HVD3933" s="100"/>
      <c r="HVE3933" s="100"/>
      <c r="HVF3933" s="100"/>
      <c r="HVG3933" s="100"/>
      <c r="HVH3933" s="100"/>
      <c r="HVI3933" s="100"/>
      <c r="HVJ3933" s="100"/>
      <c r="HVK3933" s="100"/>
      <c r="HVL3933" s="100"/>
      <c r="HVM3933" s="100"/>
      <c r="HVN3933" s="100"/>
      <c r="HVO3933" s="100"/>
      <c r="HVP3933" s="100"/>
      <c r="HVQ3933" s="100"/>
      <c r="HVR3933" s="100"/>
      <c r="HVS3933" s="100"/>
      <c r="HVT3933" s="100"/>
      <c r="HVU3933" s="100"/>
      <c r="HVV3933" s="100"/>
      <c r="HVW3933" s="100"/>
      <c r="HVX3933" s="100"/>
      <c r="HVY3933" s="100"/>
      <c r="HVZ3933" s="100"/>
      <c r="HWA3933" s="100"/>
      <c r="HWB3933" s="100"/>
      <c r="HWC3933" s="100"/>
      <c r="HWD3933" s="100"/>
      <c r="HWE3933" s="100"/>
      <c r="HWF3933" s="100"/>
      <c r="HWG3933" s="100"/>
      <c r="HWH3933" s="100"/>
      <c r="HWI3933" s="100"/>
      <c r="HWJ3933" s="100"/>
      <c r="HWK3933" s="100"/>
      <c r="HWL3933" s="100"/>
      <c r="HWM3933" s="100"/>
      <c r="HWN3933" s="100"/>
      <c r="HWO3933" s="100"/>
      <c r="HWP3933" s="100"/>
      <c r="HWQ3933" s="100"/>
      <c r="HWR3933" s="100"/>
      <c r="HWS3933" s="100"/>
      <c r="HWT3933" s="100"/>
      <c r="HWU3933" s="100"/>
      <c r="HWV3933" s="100"/>
      <c r="HWW3933" s="100"/>
      <c r="HWX3933" s="100"/>
      <c r="HWY3933" s="100"/>
      <c r="HWZ3933" s="100"/>
      <c r="HXA3933" s="100"/>
      <c r="HXB3933" s="100"/>
      <c r="HXC3933" s="100"/>
      <c r="HXD3933" s="100"/>
      <c r="HXE3933" s="100"/>
      <c r="HXF3933" s="100"/>
      <c r="HXG3933" s="100"/>
      <c r="HXH3933" s="100"/>
      <c r="HXI3933" s="100"/>
      <c r="HXJ3933" s="100"/>
      <c r="HXK3933" s="100"/>
      <c r="HXL3933" s="100"/>
      <c r="HXM3933" s="100"/>
      <c r="HXN3933" s="100"/>
      <c r="HXO3933" s="100"/>
      <c r="HXP3933" s="100"/>
      <c r="HXQ3933" s="100"/>
      <c r="HXR3933" s="100"/>
      <c r="HXS3933" s="100"/>
      <c r="HXT3933" s="100"/>
      <c r="HXU3933" s="100"/>
      <c r="HXV3933" s="100"/>
      <c r="HXW3933" s="100"/>
      <c r="HXX3933" s="100"/>
      <c r="HXY3933" s="100"/>
      <c r="HXZ3933" s="100"/>
      <c r="HYA3933" s="100"/>
      <c r="HYB3933" s="100"/>
      <c r="HYC3933" s="100"/>
      <c r="HYD3933" s="100"/>
      <c r="HYE3933" s="100"/>
      <c r="HYF3933" s="100"/>
      <c r="HYG3933" s="100"/>
      <c r="HYH3933" s="100"/>
      <c r="HYI3933" s="100"/>
      <c r="HYJ3933" s="100"/>
      <c r="HYK3933" s="100"/>
      <c r="HYL3933" s="100"/>
      <c r="HYM3933" s="100"/>
      <c r="HYN3933" s="100"/>
      <c r="HYO3933" s="100"/>
      <c r="HYP3933" s="100"/>
      <c r="HYQ3933" s="100"/>
      <c r="HYR3933" s="100"/>
      <c r="HYS3933" s="100"/>
      <c r="HYT3933" s="100"/>
      <c r="HYU3933" s="100"/>
      <c r="HYV3933" s="100"/>
      <c r="HYW3933" s="100"/>
      <c r="HYX3933" s="100"/>
      <c r="HYY3933" s="100"/>
      <c r="HYZ3933" s="100"/>
      <c r="HZA3933" s="100"/>
      <c r="HZB3933" s="100"/>
      <c r="HZC3933" s="100"/>
      <c r="HZD3933" s="100"/>
      <c r="HZE3933" s="100"/>
      <c r="HZF3933" s="100"/>
      <c r="HZG3933" s="100"/>
      <c r="HZH3933" s="100"/>
      <c r="HZI3933" s="100"/>
      <c r="HZJ3933" s="100"/>
      <c r="HZK3933" s="100"/>
      <c r="HZL3933" s="100"/>
      <c r="HZM3933" s="100"/>
      <c r="HZN3933" s="100"/>
      <c r="HZO3933" s="100"/>
      <c r="HZP3933" s="100"/>
      <c r="HZQ3933" s="100"/>
      <c r="HZR3933" s="100"/>
      <c r="HZS3933" s="100"/>
      <c r="HZT3933" s="100"/>
      <c r="HZU3933" s="100"/>
      <c r="HZV3933" s="100"/>
      <c r="HZW3933" s="100"/>
      <c r="HZX3933" s="100"/>
      <c r="HZY3933" s="100"/>
      <c r="HZZ3933" s="100"/>
      <c r="IAA3933" s="100"/>
      <c r="IAB3933" s="100"/>
      <c r="IAC3933" s="100"/>
      <c r="IAD3933" s="100"/>
      <c r="IAE3933" s="100"/>
      <c r="IAF3933" s="100"/>
      <c r="IAG3933" s="100"/>
      <c r="IAH3933" s="100"/>
      <c r="IAI3933" s="100"/>
      <c r="IAJ3933" s="100"/>
      <c r="IAK3933" s="100"/>
      <c r="IAL3933" s="100"/>
      <c r="IAM3933" s="100"/>
      <c r="IAN3933" s="100"/>
      <c r="IAO3933" s="100"/>
      <c r="IAP3933" s="100"/>
      <c r="IAQ3933" s="100"/>
      <c r="IAR3933" s="100"/>
      <c r="IAS3933" s="100"/>
      <c r="IAT3933" s="100"/>
      <c r="IAU3933" s="100"/>
      <c r="IAV3933" s="100"/>
      <c r="IAW3933" s="100"/>
      <c r="IAX3933" s="100"/>
      <c r="IAY3933" s="100"/>
      <c r="IAZ3933" s="100"/>
      <c r="IBA3933" s="100"/>
      <c r="IBB3933" s="100"/>
      <c r="IBC3933" s="100"/>
      <c r="IBD3933" s="100"/>
      <c r="IBE3933" s="100"/>
      <c r="IBF3933" s="100"/>
      <c r="IBG3933" s="100"/>
      <c r="IBH3933" s="100"/>
      <c r="IBI3933" s="100"/>
      <c r="IBJ3933" s="100"/>
      <c r="IBK3933" s="100"/>
      <c r="IBL3933" s="100"/>
      <c r="IBM3933" s="100"/>
      <c r="IBN3933" s="100"/>
      <c r="IBO3933" s="100"/>
      <c r="IBP3933" s="100"/>
      <c r="IBQ3933" s="100"/>
      <c r="IBR3933" s="100"/>
      <c r="IBS3933" s="100"/>
      <c r="IBT3933" s="100"/>
      <c r="IBU3933" s="100"/>
      <c r="IBV3933" s="100"/>
      <c r="IBW3933" s="100"/>
      <c r="IBX3933" s="100"/>
      <c r="IBY3933" s="100"/>
      <c r="IBZ3933" s="100"/>
      <c r="ICA3933" s="100"/>
      <c r="ICB3933" s="100"/>
      <c r="ICC3933" s="100"/>
      <c r="ICD3933" s="100"/>
      <c r="ICE3933" s="100"/>
      <c r="ICF3933" s="100"/>
      <c r="ICG3933" s="100"/>
      <c r="ICH3933" s="100"/>
      <c r="ICI3933" s="100"/>
      <c r="ICJ3933" s="100"/>
      <c r="ICK3933" s="100"/>
      <c r="ICL3933" s="100"/>
      <c r="ICM3933" s="100"/>
      <c r="ICN3933" s="100"/>
      <c r="ICO3933" s="100"/>
      <c r="ICP3933" s="100"/>
      <c r="ICQ3933" s="100"/>
      <c r="ICR3933" s="100"/>
      <c r="ICS3933" s="100"/>
      <c r="ICT3933" s="100"/>
      <c r="ICU3933" s="100"/>
      <c r="ICV3933" s="100"/>
      <c r="ICW3933" s="100"/>
      <c r="ICX3933" s="100"/>
      <c r="ICY3933" s="100"/>
      <c r="ICZ3933" s="100"/>
      <c r="IDA3933" s="100"/>
      <c r="IDB3933" s="100"/>
      <c r="IDC3933" s="100"/>
      <c r="IDD3933" s="100"/>
      <c r="IDE3933" s="100"/>
      <c r="IDF3933" s="100"/>
      <c r="IDG3933" s="100"/>
      <c r="IDH3933" s="100"/>
      <c r="IDI3933" s="100"/>
      <c r="IDJ3933" s="100"/>
      <c r="IDK3933" s="100"/>
      <c r="IDL3933" s="100"/>
      <c r="IDM3933" s="100"/>
      <c r="IDN3933" s="100"/>
      <c r="IDO3933" s="100"/>
      <c r="IDP3933" s="100"/>
      <c r="IDQ3933" s="100"/>
      <c r="IDR3933" s="100"/>
      <c r="IDS3933" s="100"/>
      <c r="IDT3933" s="100"/>
      <c r="IDU3933" s="100"/>
      <c r="IDV3933" s="100"/>
      <c r="IDW3933" s="100"/>
      <c r="IDX3933" s="100"/>
      <c r="IDY3933" s="100"/>
      <c r="IDZ3933" s="100"/>
      <c r="IEA3933" s="100"/>
      <c r="IEB3933" s="100"/>
      <c r="IEC3933" s="100"/>
      <c r="IED3933" s="100"/>
      <c r="IEE3933" s="100"/>
      <c r="IEF3933" s="100"/>
      <c r="IEG3933" s="100"/>
      <c r="IEH3933" s="100"/>
      <c r="IEI3933" s="100"/>
      <c r="IEJ3933" s="100"/>
      <c r="IEK3933" s="100"/>
      <c r="IEL3933" s="100"/>
      <c r="IEM3933" s="100"/>
      <c r="IEN3933" s="100"/>
      <c r="IEO3933" s="100"/>
      <c r="IEP3933" s="100"/>
      <c r="IEQ3933" s="100"/>
      <c r="IER3933" s="100"/>
      <c r="IES3933" s="100"/>
      <c r="IET3933" s="100"/>
      <c r="IEU3933" s="100"/>
      <c r="IEV3933" s="100"/>
      <c r="IEW3933" s="100"/>
      <c r="IEX3933" s="100"/>
      <c r="IEY3933" s="100"/>
      <c r="IEZ3933" s="100"/>
      <c r="IFA3933" s="100"/>
      <c r="IFB3933" s="100"/>
      <c r="IFC3933" s="100"/>
      <c r="IFD3933" s="100"/>
      <c r="IFE3933" s="100"/>
      <c r="IFF3933" s="100"/>
      <c r="IFG3933" s="100"/>
      <c r="IFH3933" s="100"/>
      <c r="IFI3933" s="100"/>
      <c r="IFJ3933" s="100"/>
      <c r="IFK3933" s="100"/>
      <c r="IFL3933" s="100"/>
      <c r="IFM3933" s="100"/>
      <c r="IFN3933" s="100"/>
      <c r="IFO3933" s="100"/>
      <c r="IFP3933" s="100"/>
      <c r="IFQ3933" s="100"/>
      <c r="IFR3933" s="100"/>
      <c r="IFS3933" s="100"/>
      <c r="IFT3933" s="100"/>
      <c r="IFU3933" s="100"/>
      <c r="IFV3933" s="100"/>
      <c r="IFW3933" s="100"/>
      <c r="IFX3933" s="100"/>
      <c r="IFY3933" s="100"/>
      <c r="IFZ3933" s="100"/>
      <c r="IGA3933" s="100"/>
      <c r="IGB3933" s="100"/>
      <c r="IGC3933" s="100"/>
      <c r="IGD3933" s="100"/>
      <c r="IGE3933" s="100"/>
      <c r="IGF3933" s="100"/>
      <c r="IGG3933" s="100"/>
      <c r="IGH3933" s="100"/>
      <c r="IGI3933" s="100"/>
      <c r="IGJ3933" s="100"/>
      <c r="IGK3933" s="100"/>
      <c r="IGL3933" s="100"/>
      <c r="IGM3933" s="100"/>
      <c r="IGN3933" s="100"/>
      <c r="IGO3933" s="100"/>
      <c r="IGP3933" s="100"/>
      <c r="IGQ3933" s="100"/>
      <c r="IGR3933" s="100"/>
      <c r="IGS3933" s="100"/>
      <c r="IGT3933" s="100"/>
      <c r="IGU3933" s="100"/>
      <c r="IGV3933" s="100"/>
      <c r="IGW3933" s="100"/>
      <c r="IGX3933" s="100"/>
      <c r="IGY3933" s="100"/>
      <c r="IGZ3933" s="100"/>
      <c r="IHA3933" s="100"/>
      <c r="IHB3933" s="100"/>
      <c r="IHC3933" s="100"/>
      <c r="IHD3933" s="100"/>
      <c r="IHE3933" s="100"/>
      <c r="IHF3933" s="100"/>
      <c r="IHG3933" s="100"/>
      <c r="IHH3933" s="100"/>
      <c r="IHI3933" s="100"/>
      <c r="IHJ3933" s="100"/>
      <c r="IHK3933" s="100"/>
      <c r="IHL3933" s="100"/>
      <c r="IHM3933" s="100"/>
      <c r="IHN3933" s="100"/>
      <c r="IHO3933" s="100"/>
      <c r="IHP3933" s="100"/>
      <c r="IHQ3933" s="100"/>
      <c r="IHR3933" s="100"/>
      <c r="IHS3933" s="100"/>
      <c r="IHT3933" s="100"/>
      <c r="IHU3933" s="100"/>
      <c r="IHV3933" s="100"/>
      <c r="IHW3933" s="100"/>
      <c r="IHX3933" s="100"/>
      <c r="IHY3933" s="100"/>
      <c r="IHZ3933" s="100"/>
      <c r="IIA3933" s="100"/>
      <c r="IIB3933" s="100"/>
      <c r="IIC3933" s="100"/>
      <c r="IID3933" s="100"/>
      <c r="IIE3933" s="100"/>
      <c r="IIF3933" s="100"/>
      <c r="IIG3933" s="100"/>
      <c r="IIH3933" s="100"/>
      <c r="III3933" s="100"/>
      <c r="IIJ3933" s="100"/>
      <c r="IIK3933" s="100"/>
      <c r="IIL3933" s="100"/>
      <c r="IIM3933" s="100"/>
      <c r="IIN3933" s="100"/>
      <c r="IIO3933" s="100"/>
      <c r="IIP3933" s="100"/>
      <c r="IIQ3933" s="100"/>
      <c r="IIR3933" s="100"/>
      <c r="IIS3933" s="100"/>
      <c r="IIT3933" s="100"/>
      <c r="IIU3933" s="100"/>
      <c r="IIV3933" s="100"/>
      <c r="IIW3933" s="100"/>
      <c r="IIX3933" s="100"/>
      <c r="IIY3933" s="100"/>
      <c r="IIZ3933" s="100"/>
      <c r="IJA3933" s="100"/>
      <c r="IJB3933" s="100"/>
      <c r="IJC3933" s="100"/>
      <c r="IJD3933" s="100"/>
      <c r="IJE3933" s="100"/>
      <c r="IJF3933" s="100"/>
      <c r="IJG3933" s="100"/>
      <c r="IJH3933" s="100"/>
      <c r="IJI3933" s="100"/>
      <c r="IJJ3933" s="100"/>
      <c r="IJK3933" s="100"/>
      <c r="IJL3933" s="100"/>
      <c r="IJM3933" s="100"/>
      <c r="IJN3933" s="100"/>
      <c r="IJO3933" s="100"/>
      <c r="IJP3933" s="100"/>
      <c r="IJQ3933" s="100"/>
      <c r="IJR3933" s="100"/>
      <c r="IJS3933" s="100"/>
      <c r="IJT3933" s="100"/>
      <c r="IJU3933" s="100"/>
      <c r="IJV3933" s="100"/>
      <c r="IJW3933" s="100"/>
      <c r="IJX3933" s="100"/>
      <c r="IJY3933" s="100"/>
      <c r="IJZ3933" s="100"/>
      <c r="IKA3933" s="100"/>
      <c r="IKB3933" s="100"/>
      <c r="IKC3933" s="100"/>
      <c r="IKD3933" s="100"/>
      <c r="IKE3933" s="100"/>
      <c r="IKF3933" s="100"/>
      <c r="IKG3933" s="100"/>
      <c r="IKH3933" s="100"/>
      <c r="IKI3933" s="100"/>
      <c r="IKJ3933" s="100"/>
      <c r="IKK3933" s="100"/>
      <c r="IKL3933" s="100"/>
      <c r="IKM3933" s="100"/>
      <c r="IKN3933" s="100"/>
      <c r="IKO3933" s="100"/>
      <c r="IKP3933" s="100"/>
      <c r="IKQ3933" s="100"/>
      <c r="IKR3933" s="100"/>
      <c r="IKS3933" s="100"/>
      <c r="IKT3933" s="100"/>
      <c r="IKU3933" s="100"/>
      <c r="IKV3933" s="100"/>
      <c r="IKW3933" s="100"/>
      <c r="IKX3933" s="100"/>
      <c r="IKY3933" s="100"/>
      <c r="IKZ3933" s="100"/>
      <c r="ILA3933" s="100"/>
      <c r="ILB3933" s="100"/>
      <c r="ILC3933" s="100"/>
      <c r="ILD3933" s="100"/>
      <c r="ILE3933" s="100"/>
      <c r="ILF3933" s="100"/>
      <c r="ILG3933" s="100"/>
      <c r="ILH3933" s="100"/>
      <c r="ILI3933" s="100"/>
      <c r="ILJ3933" s="100"/>
      <c r="ILK3933" s="100"/>
      <c r="ILL3933" s="100"/>
      <c r="ILM3933" s="100"/>
      <c r="ILN3933" s="100"/>
      <c r="ILO3933" s="100"/>
      <c r="ILP3933" s="100"/>
      <c r="ILQ3933" s="100"/>
      <c r="ILR3933" s="100"/>
      <c r="ILS3933" s="100"/>
      <c r="ILT3933" s="100"/>
      <c r="ILU3933" s="100"/>
      <c r="ILV3933" s="100"/>
      <c r="ILW3933" s="100"/>
      <c r="ILX3933" s="100"/>
      <c r="ILY3933" s="100"/>
      <c r="ILZ3933" s="100"/>
      <c r="IMA3933" s="100"/>
      <c r="IMB3933" s="100"/>
      <c r="IMC3933" s="100"/>
      <c r="IMD3933" s="100"/>
      <c r="IME3933" s="100"/>
      <c r="IMF3933" s="100"/>
      <c r="IMG3933" s="100"/>
      <c r="IMH3933" s="100"/>
      <c r="IMI3933" s="100"/>
      <c r="IMJ3933" s="100"/>
      <c r="IMK3933" s="100"/>
      <c r="IML3933" s="100"/>
      <c r="IMM3933" s="100"/>
      <c r="IMN3933" s="100"/>
      <c r="IMO3933" s="100"/>
      <c r="IMP3933" s="100"/>
      <c r="IMQ3933" s="100"/>
      <c r="IMR3933" s="100"/>
      <c r="IMS3933" s="100"/>
      <c r="IMT3933" s="100"/>
      <c r="IMU3933" s="100"/>
      <c r="IMV3933" s="100"/>
      <c r="IMW3933" s="100"/>
      <c r="IMX3933" s="100"/>
      <c r="IMY3933" s="100"/>
      <c r="IMZ3933" s="100"/>
      <c r="INA3933" s="100"/>
      <c r="INB3933" s="100"/>
      <c r="INC3933" s="100"/>
      <c r="IND3933" s="100"/>
      <c r="INE3933" s="100"/>
      <c r="INF3933" s="100"/>
      <c r="ING3933" s="100"/>
      <c r="INH3933" s="100"/>
      <c r="INI3933" s="100"/>
      <c r="INJ3933" s="100"/>
      <c r="INK3933" s="100"/>
      <c r="INL3933" s="100"/>
      <c r="INM3933" s="100"/>
      <c r="INN3933" s="100"/>
      <c r="INO3933" s="100"/>
      <c r="INP3933" s="100"/>
      <c r="INQ3933" s="100"/>
      <c r="INR3933" s="100"/>
      <c r="INS3933" s="100"/>
      <c r="INT3933" s="100"/>
      <c r="INU3933" s="100"/>
      <c r="INV3933" s="100"/>
      <c r="INW3933" s="100"/>
      <c r="INX3933" s="100"/>
      <c r="INY3933" s="100"/>
      <c r="INZ3933" s="100"/>
      <c r="IOA3933" s="100"/>
      <c r="IOB3933" s="100"/>
      <c r="IOC3933" s="100"/>
      <c r="IOD3933" s="100"/>
      <c r="IOE3933" s="100"/>
      <c r="IOF3933" s="100"/>
      <c r="IOG3933" s="100"/>
      <c r="IOH3933" s="100"/>
      <c r="IOI3933" s="100"/>
      <c r="IOJ3933" s="100"/>
      <c r="IOK3933" s="100"/>
      <c r="IOL3933" s="100"/>
      <c r="IOM3933" s="100"/>
      <c r="ION3933" s="100"/>
      <c r="IOO3933" s="100"/>
      <c r="IOP3933" s="100"/>
      <c r="IOQ3933" s="100"/>
      <c r="IOR3933" s="100"/>
      <c r="IOS3933" s="100"/>
      <c r="IOT3933" s="100"/>
      <c r="IOU3933" s="100"/>
      <c r="IOV3933" s="100"/>
      <c r="IOW3933" s="100"/>
      <c r="IOX3933" s="100"/>
      <c r="IOY3933" s="100"/>
      <c r="IOZ3933" s="100"/>
      <c r="IPA3933" s="100"/>
      <c r="IPB3933" s="100"/>
      <c r="IPC3933" s="100"/>
      <c r="IPD3933" s="100"/>
      <c r="IPE3933" s="100"/>
      <c r="IPF3933" s="100"/>
      <c r="IPG3933" s="100"/>
      <c r="IPH3933" s="100"/>
      <c r="IPI3933" s="100"/>
      <c r="IPJ3933" s="100"/>
      <c r="IPK3933" s="100"/>
      <c r="IPL3933" s="100"/>
      <c r="IPM3933" s="100"/>
      <c r="IPN3933" s="100"/>
      <c r="IPO3933" s="100"/>
      <c r="IPP3933" s="100"/>
      <c r="IPQ3933" s="100"/>
      <c r="IPR3933" s="100"/>
      <c r="IPS3933" s="100"/>
      <c r="IPT3933" s="100"/>
      <c r="IPU3933" s="100"/>
      <c r="IPV3933" s="100"/>
      <c r="IPW3933" s="100"/>
      <c r="IPX3933" s="100"/>
      <c r="IPY3933" s="100"/>
      <c r="IPZ3933" s="100"/>
      <c r="IQA3933" s="100"/>
      <c r="IQB3933" s="100"/>
      <c r="IQC3933" s="100"/>
      <c r="IQD3933" s="100"/>
      <c r="IQE3933" s="100"/>
      <c r="IQF3933" s="100"/>
      <c r="IQG3933" s="100"/>
      <c r="IQH3933" s="100"/>
      <c r="IQI3933" s="100"/>
      <c r="IQJ3933" s="100"/>
      <c r="IQK3933" s="100"/>
      <c r="IQL3933" s="100"/>
      <c r="IQM3933" s="100"/>
      <c r="IQN3933" s="100"/>
      <c r="IQO3933" s="100"/>
      <c r="IQP3933" s="100"/>
      <c r="IQQ3933" s="100"/>
      <c r="IQR3933" s="100"/>
      <c r="IQS3933" s="100"/>
      <c r="IQT3933" s="100"/>
      <c r="IQU3933" s="100"/>
      <c r="IQV3933" s="100"/>
      <c r="IQW3933" s="100"/>
      <c r="IQX3933" s="100"/>
      <c r="IQY3933" s="100"/>
      <c r="IQZ3933" s="100"/>
      <c r="IRA3933" s="100"/>
      <c r="IRB3933" s="100"/>
      <c r="IRC3933" s="100"/>
      <c r="IRD3933" s="100"/>
      <c r="IRE3933" s="100"/>
      <c r="IRF3933" s="100"/>
      <c r="IRG3933" s="100"/>
      <c r="IRH3933" s="100"/>
      <c r="IRI3933" s="100"/>
      <c r="IRJ3933" s="100"/>
      <c r="IRK3933" s="100"/>
      <c r="IRL3933" s="100"/>
      <c r="IRM3933" s="100"/>
      <c r="IRN3933" s="100"/>
      <c r="IRO3933" s="100"/>
      <c r="IRP3933" s="100"/>
      <c r="IRQ3933" s="100"/>
      <c r="IRR3933" s="100"/>
      <c r="IRS3933" s="100"/>
      <c r="IRT3933" s="100"/>
      <c r="IRU3933" s="100"/>
      <c r="IRV3933" s="100"/>
      <c r="IRW3933" s="100"/>
      <c r="IRX3933" s="100"/>
      <c r="IRY3933" s="100"/>
      <c r="IRZ3933" s="100"/>
      <c r="ISA3933" s="100"/>
      <c r="ISB3933" s="100"/>
      <c r="ISC3933" s="100"/>
      <c r="ISD3933" s="100"/>
      <c r="ISE3933" s="100"/>
      <c r="ISF3933" s="100"/>
      <c r="ISG3933" s="100"/>
      <c r="ISH3933" s="100"/>
      <c r="ISI3933" s="100"/>
      <c r="ISJ3933" s="100"/>
      <c r="ISK3933" s="100"/>
      <c r="ISL3933" s="100"/>
      <c r="ISM3933" s="100"/>
      <c r="ISN3933" s="100"/>
      <c r="ISO3933" s="100"/>
      <c r="ISP3933" s="100"/>
      <c r="ISQ3933" s="100"/>
      <c r="ISR3933" s="100"/>
      <c r="ISS3933" s="100"/>
      <c r="IST3933" s="100"/>
      <c r="ISU3933" s="100"/>
      <c r="ISV3933" s="100"/>
      <c r="ISW3933" s="100"/>
      <c r="ISX3933" s="100"/>
      <c r="ISY3933" s="100"/>
      <c r="ISZ3933" s="100"/>
      <c r="ITA3933" s="100"/>
      <c r="ITB3933" s="100"/>
      <c r="ITC3933" s="100"/>
      <c r="ITD3933" s="100"/>
      <c r="ITE3933" s="100"/>
      <c r="ITF3933" s="100"/>
      <c r="ITG3933" s="100"/>
      <c r="ITH3933" s="100"/>
      <c r="ITI3933" s="100"/>
      <c r="ITJ3933" s="100"/>
      <c r="ITK3933" s="100"/>
      <c r="ITL3933" s="100"/>
      <c r="ITM3933" s="100"/>
      <c r="ITN3933" s="100"/>
      <c r="ITO3933" s="100"/>
      <c r="ITP3933" s="100"/>
      <c r="ITQ3933" s="100"/>
      <c r="ITR3933" s="100"/>
      <c r="ITS3933" s="100"/>
      <c r="ITT3933" s="100"/>
      <c r="ITU3933" s="100"/>
      <c r="ITV3933" s="100"/>
      <c r="ITW3933" s="100"/>
      <c r="ITX3933" s="100"/>
      <c r="ITY3933" s="100"/>
      <c r="ITZ3933" s="100"/>
      <c r="IUA3933" s="100"/>
      <c r="IUB3933" s="100"/>
      <c r="IUC3933" s="100"/>
      <c r="IUD3933" s="100"/>
      <c r="IUE3933" s="100"/>
      <c r="IUF3933" s="100"/>
      <c r="IUG3933" s="100"/>
      <c r="IUH3933" s="100"/>
      <c r="IUI3933" s="100"/>
      <c r="IUJ3933" s="100"/>
      <c r="IUK3933" s="100"/>
      <c r="IUL3933" s="100"/>
      <c r="IUM3933" s="100"/>
      <c r="IUN3933" s="100"/>
      <c r="IUO3933" s="100"/>
      <c r="IUP3933" s="100"/>
      <c r="IUQ3933" s="100"/>
      <c r="IUR3933" s="100"/>
      <c r="IUS3933" s="100"/>
      <c r="IUT3933" s="100"/>
      <c r="IUU3933" s="100"/>
      <c r="IUV3933" s="100"/>
      <c r="IUW3933" s="100"/>
      <c r="IUX3933" s="100"/>
      <c r="IUY3933" s="100"/>
      <c r="IUZ3933" s="100"/>
      <c r="IVA3933" s="100"/>
      <c r="IVB3933" s="100"/>
      <c r="IVC3933" s="100"/>
      <c r="IVD3933" s="100"/>
      <c r="IVE3933" s="100"/>
      <c r="IVF3933" s="100"/>
      <c r="IVG3933" s="100"/>
      <c r="IVH3933" s="100"/>
      <c r="IVI3933" s="100"/>
      <c r="IVJ3933" s="100"/>
      <c r="IVK3933" s="100"/>
      <c r="IVL3933" s="100"/>
      <c r="IVM3933" s="100"/>
      <c r="IVN3933" s="100"/>
      <c r="IVO3933" s="100"/>
      <c r="IVP3933" s="100"/>
      <c r="IVQ3933" s="100"/>
      <c r="IVR3933" s="100"/>
      <c r="IVS3933" s="100"/>
      <c r="IVT3933" s="100"/>
      <c r="IVU3933" s="100"/>
      <c r="IVV3933" s="100"/>
      <c r="IVW3933" s="100"/>
      <c r="IVX3933" s="100"/>
      <c r="IVY3933" s="100"/>
      <c r="IVZ3933" s="100"/>
      <c r="IWA3933" s="100"/>
      <c r="IWB3933" s="100"/>
      <c r="IWC3933" s="100"/>
      <c r="IWD3933" s="100"/>
      <c r="IWE3933" s="100"/>
      <c r="IWF3933" s="100"/>
      <c r="IWG3933" s="100"/>
      <c r="IWH3933" s="100"/>
      <c r="IWI3933" s="100"/>
      <c r="IWJ3933" s="100"/>
      <c r="IWK3933" s="100"/>
      <c r="IWL3933" s="100"/>
      <c r="IWM3933" s="100"/>
      <c r="IWN3933" s="100"/>
      <c r="IWO3933" s="100"/>
      <c r="IWP3933" s="100"/>
      <c r="IWQ3933" s="100"/>
      <c r="IWR3933" s="100"/>
      <c r="IWS3933" s="100"/>
      <c r="IWT3933" s="100"/>
      <c r="IWU3933" s="100"/>
      <c r="IWV3933" s="100"/>
      <c r="IWW3933" s="100"/>
      <c r="IWX3933" s="100"/>
      <c r="IWY3933" s="100"/>
      <c r="IWZ3933" s="100"/>
      <c r="IXA3933" s="100"/>
      <c r="IXB3933" s="100"/>
      <c r="IXC3933" s="100"/>
      <c r="IXD3933" s="100"/>
      <c r="IXE3933" s="100"/>
      <c r="IXF3933" s="100"/>
      <c r="IXG3933" s="100"/>
      <c r="IXH3933" s="100"/>
      <c r="IXI3933" s="100"/>
      <c r="IXJ3933" s="100"/>
      <c r="IXK3933" s="100"/>
      <c r="IXL3933" s="100"/>
      <c r="IXM3933" s="100"/>
      <c r="IXN3933" s="100"/>
      <c r="IXO3933" s="100"/>
      <c r="IXP3933" s="100"/>
      <c r="IXQ3933" s="100"/>
      <c r="IXR3933" s="100"/>
      <c r="IXS3933" s="100"/>
      <c r="IXT3933" s="100"/>
      <c r="IXU3933" s="100"/>
      <c r="IXV3933" s="100"/>
      <c r="IXW3933" s="100"/>
      <c r="IXX3933" s="100"/>
      <c r="IXY3933" s="100"/>
      <c r="IXZ3933" s="100"/>
      <c r="IYA3933" s="100"/>
      <c r="IYB3933" s="100"/>
      <c r="IYC3933" s="100"/>
      <c r="IYD3933" s="100"/>
      <c r="IYE3933" s="100"/>
      <c r="IYF3933" s="100"/>
      <c r="IYG3933" s="100"/>
      <c r="IYH3933" s="100"/>
      <c r="IYI3933" s="100"/>
      <c r="IYJ3933" s="100"/>
      <c r="IYK3933" s="100"/>
      <c r="IYL3933" s="100"/>
      <c r="IYM3933" s="100"/>
      <c r="IYN3933" s="100"/>
      <c r="IYO3933" s="100"/>
      <c r="IYP3933" s="100"/>
      <c r="IYQ3933" s="100"/>
      <c r="IYR3933" s="100"/>
      <c r="IYS3933" s="100"/>
      <c r="IYT3933" s="100"/>
      <c r="IYU3933" s="100"/>
      <c r="IYV3933" s="100"/>
      <c r="IYW3933" s="100"/>
      <c r="IYX3933" s="100"/>
      <c r="IYY3933" s="100"/>
      <c r="IYZ3933" s="100"/>
      <c r="IZA3933" s="100"/>
      <c r="IZB3933" s="100"/>
      <c r="IZC3933" s="100"/>
      <c r="IZD3933" s="100"/>
      <c r="IZE3933" s="100"/>
      <c r="IZF3933" s="100"/>
      <c r="IZG3933" s="100"/>
      <c r="IZH3933" s="100"/>
      <c r="IZI3933" s="100"/>
      <c r="IZJ3933" s="100"/>
      <c r="IZK3933" s="100"/>
      <c r="IZL3933" s="100"/>
      <c r="IZM3933" s="100"/>
      <c r="IZN3933" s="100"/>
      <c r="IZO3933" s="100"/>
      <c r="IZP3933" s="100"/>
      <c r="IZQ3933" s="100"/>
      <c r="IZR3933" s="100"/>
      <c r="IZS3933" s="100"/>
      <c r="IZT3933" s="100"/>
      <c r="IZU3933" s="100"/>
      <c r="IZV3933" s="100"/>
      <c r="IZW3933" s="100"/>
      <c r="IZX3933" s="100"/>
      <c r="IZY3933" s="100"/>
      <c r="IZZ3933" s="100"/>
      <c r="JAA3933" s="100"/>
      <c r="JAB3933" s="100"/>
      <c r="JAC3933" s="100"/>
      <c r="JAD3933" s="100"/>
      <c r="JAE3933" s="100"/>
      <c r="JAF3933" s="100"/>
      <c r="JAG3933" s="100"/>
      <c r="JAH3933" s="100"/>
      <c r="JAI3933" s="100"/>
      <c r="JAJ3933" s="100"/>
      <c r="JAK3933" s="100"/>
      <c r="JAL3933" s="100"/>
      <c r="JAM3933" s="100"/>
      <c r="JAN3933" s="100"/>
      <c r="JAO3933" s="100"/>
      <c r="JAP3933" s="100"/>
      <c r="JAQ3933" s="100"/>
      <c r="JAR3933" s="100"/>
      <c r="JAS3933" s="100"/>
      <c r="JAT3933" s="100"/>
      <c r="JAU3933" s="100"/>
      <c r="JAV3933" s="100"/>
      <c r="JAW3933" s="100"/>
      <c r="JAX3933" s="100"/>
      <c r="JAY3933" s="100"/>
      <c r="JAZ3933" s="100"/>
      <c r="JBA3933" s="100"/>
      <c r="JBB3933" s="100"/>
      <c r="JBC3933" s="100"/>
      <c r="JBD3933" s="100"/>
      <c r="JBE3933" s="100"/>
      <c r="JBF3933" s="100"/>
      <c r="JBG3933" s="100"/>
      <c r="JBH3933" s="100"/>
      <c r="JBI3933" s="100"/>
      <c r="JBJ3933" s="100"/>
      <c r="JBK3933" s="100"/>
      <c r="JBL3933" s="100"/>
      <c r="JBM3933" s="100"/>
      <c r="JBN3933" s="100"/>
      <c r="JBO3933" s="100"/>
      <c r="JBP3933" s="100"/>
      <c r="JBQ3933" s="100"/>
      <c r="JBR3933" s="100"/>
      <c r="JBS3933" s="100"/>
      <c r="JBT3933" s="100"/>
      <c r="JBU3933" s="100"/>
      <c r="JBV3933" s="100"/>
      <c r="JBW3933" s="100"/>
      <c r="JBX3933" s="100"/>
      <c r="JBY3933" s="100"/>
      <c r="JBZ3933" s="100"/>
      <c r="JCA3933" s="100"/>
      <c r="JCB3933" s="100"/>
      <c r="JCC3933" s="100"/>
      <c r="JCD3933" s="100"/>
      <c r="JCE3933" s="100"/>
      <c r="JCF3933" s="100"/>
      <c r="JCG3933" s="100"/>
      <c r="JCH3933" s="100"/>
      <c r="JCI3933" s="100"/>
      <c r="JCJ3933" s="100"/>
      <c r="JCK3933" s="100"/>
      <c r="JCL3933" s="100"/>
      <c r="JCM3933" s="100"/>
      <c r="JCN3933" s="100"/>
      <c r="JCO3933" s="100"/>
      <c r="JCP3933" s="100"/>
      <c r="JCQ3933" s="100"/>
      <c r="JCR3933" s="100"/>
      <c r="JCS3933" s="100"/>
      <c r="JCT3933" s="100"/>
      <c r="JCU3933" s="100"/>
      <c r="JCV3933" s="100"/>
      <c r="JCW3933" s="100"/>
      <c r="JCX3933" s="100"/>
      <c r="JCY3933" s="100"/>
      <c r="JCZ3933" s="100"/>
      <c r="JDA3933" s="100"/>
      <c r="JDB3933" s="100"/>
      <c r="JDC3933" s="100"/>
      <c r="JDD3933" s="100"/>
      <c r="JDE3933" s="100"/>
      <c r="JDF3933" s="100"/>
      <c r="JDG3933" s="100"/>
      <c r="JDH3933" s="100"/>
      <c r="JDI3933" s="100"/>
      <c r="JDJ3933" s="100"/>
      <c r="JDK3933" s="100"/>
      <c r="JDL3933" s="100"/>
      <c r="JDM3933" s="100"/>
      <c r="JDN3933" s="100"/>
      <c r="JDO3933" s="100"/>
      <c r="JDP3933" s="100"/>
      <c r="JDQ3933" s="100"/>
      <c r="JDR3933" s="100"/>
      <c r="JDS3933" s="100"/>
      <c r="JDT3933" s="100"/>
      <c r="JDU3933" s="100"/>
      <c r="JDV3933" s="100"/>
      <c r="JDW3933" s="100"/>
      <c r="JDX3933" s="100"/>
      <c r="JDY3933" s="100"/>
      <c r="JDZ3933" s="100"/>
      <c r="JEA3933" s="100"/>
      <c r="JEB3933" s="100"/>
      <c r="JEC3933" s="100"/>
      <c r="JED3933" s="100"/>
      <c r="JEE3933" s="100"/>
      <c r="JEF3933" s="100"/>
      <c r="JEG3933" s="100"/>
      <c r="JEH3933" s="100"/>
      <c r="JEI3933" s="100"/>
      <c r="JEJ3933" s="100"/>
      <c r="JEK3933" s="100"/>
      <c r="JEL3933" s="100"/>
      <c r="JEM3933" s="100"/>
      <c r="JEN3933" s="100"/>
      <c r="JEO3933" s="100"/>
      <c r="JEP3933" s="100"/>
      <c r="JEQ3933" s="100"/>
      <c r="JER3933" s="100"/>
      <c r="JES3933" s="100"/>
      <c r="JET3933" s="100"/>
      <c r="JEU3933" s="100"/>
      <c r="JEV3933" s="100"/>
      <c r="JEW3933" s="100"/>
      <c r="JEX3933" s="100"/>
      <c r="JEY3933" s="100"/>
      <c r="JEZ3933" s="100"/>
      <c r="JFA3933" s="100"/>
      <c r="JFB3933" s="100"/>
      <c r="JFC3933" s="100"/>
      <c r="JFD3933" s="100"/>
      <c r="JFE3933" s="100"/>
      <c r="JFF3933" s="100"/>
      <c r="JFG3933" s="100"/>
      <c r="JFH3933" s="100"/>
      <c r="JFI3933" s="100"/>
      <c r="JFJ3933" s="100"/>
      <c r="JFK3933" s="100"/>
      <c r="JFL3933" s="100"/>
      <c r="JFM3933" s="100"/>
      <c r="JFN3933" s="100"/>
      <c r="JFO3933" s="100"/>
      <c r="JFP3933" s="100"/>
      <c r="JFQ3933" s="100"/>
      <c r="JFR3933" s="100"/>
      <c r="JFS3933" s="100"/>
      <c r="JFT3933" s="100"/>
      <c r="JFU3933" s="100"/>
      <c r="JFV3933" s="100"/>
      <c r="JFW3933" s="100"/>
      <c r="JFX3933" s="100"/>
      <c r="JFY3933" s="100"/>
      <c r="JFZ3933" s="100"/>
      <c r="JGA3933" s="100"/>
      <c r="JGB3933" s="100"/>
      <c r="JGC3933" s="100"/>
      <c r="JGD3933" s="100"/>
      <c r="JGE3933" s="100"/>
      <c r="JGF3933" s="100"/>
      <c r="JGG3933" s="100"/>
      <c r="JGH3933" s="100"/>
      <c r="JGI3933" s="100"/>
      <c r="JGJ3933" s="100"/>
      <c r="JGK3933" s="100"/>
      <c r="JGL3933" s="100"/>
      <c r="JGM3933" s="100"/>
      <c r="JGN3933" s="100"/>
      <c r="JGO3933" s="100"/>
      <c r="JGP3933" s="100"/>
      <c r="JGQ3933" s="100"/>
      <c r="JGR3933" s="100"/>
      <c r="JGS3933" s="100"/>
      <c r="JGT3933" s="100"/>
      <c r="JGU3933" s="100"/>
      <c r="JGV3933" s="100"/>
      <c r="JGW3933" s="100"/>
      <c r="JGX3933" s="100"/>
      <c r="JGY3933" s="100"/>
      <c r="JGZ3933" s="100"/>
      <c r="JHA3933" s="100"/>
      <c r="JHB3933" s="100"/>
      <c r="JHC3933" s="100"/>
      <c r="JHD3933" s="100"/>
      <c r="JHE3933" s="100"/>
      <c r="JHF3933" s="100"/>
      <c r="JHG3933" s="100"/>
      <c r="JHH3933" s="100"/>
      <c r="JHI3933" s="100"/>
      <c r="JHJ3933" s="100"/>
      <c r="JHK3933" s="100"/>
      <c r="JHL3933" s="100"/>
      <c r="JHM3933" s="100"/>
      <c r="JHN3933" s="100"/>
      <c r="JHO3933" s="100"/>
      <c r="JHP3933" s="100"/>
      <c r="JHQ3933" s="100"/>
      <c r="JHR3933" s="100"/>
      <c r="JHS3933" s="100"/>
      <c r="JHT3933" s="100"/>
      <c r="JHU3933" s="100"/>
      <c r="JHV3933" s="100"/>
      <c r="JHW3933" s="100"/>
      <c r="JHX3933" s="100"/>
      <c r="JHY3933" s="100"/>
      <c r="JHZ3933" s="100"/>
      <c r="JIA3933" s="100"/>
      <c r="JIB3933" s="100"/>
      <c r="JIC3933" s="100"/>
      <c r="JID3933" s="100"/>
      <c r="JIE3933" s="100"/>
      <c r="JIF3933" s="100"/>
      <c r="JIG3933" s="100"/>
      <c r="JIH3933" s="100"/>
      <c r="JII3933" s="100"/>
      <c r="JIJ3933" s="100"/>
      <c r="JIK3933" s="100"/>
      <c r="JIL3933" s="100"/>
      <c r="JIM3933" s="100"/>
      <c r="JIN3933" s="100"/>
      <c r="JIO3933" s="100"/>
      <c r="JIP3933" s="100"/>
      <c r="JIQ3933" s="100"/>
      <c r="JIR3933" s="100"/>
      <c r="JIS3933" s="100"/>
      <c r="JIT3933" s="100"/>
      <c r="JIU3933" s="100"/>
      <c r="JIV3933" s="100"/>
      <c r="JIW3933" s="100"/>
      <c r="JIX3933" s="100"/>
      <c r="JIY3933" s="100"/>
      <c r="JIZ3933" s="100"/>
      <c r="JJA3933" s="100"/>
      <c r="JJB3933" s="100"/>
      <c r="JJC3933" s="100"/>
      <c r="JJD3933" s="100"/>
      <c r="JJE3933" s="100"/>
      <c r="JJF3933" s="100"/>
      <c r="JJG3933" s="100"/>
      <c r="JJH3933" s="100"/>
      <c r="JJI3933" s="100"/>
      <c r="JJJ3933" s="100"/>
      <c r="JJK3933" s="100"/>
      <c r="JJL3933" s="100"/>
      <c r="JJM3933" s="100"/>
      <c r="JJN3933" s="100"/>
      <c r="JJO3933" s="100"/>
      <c r="JJP3933" s="100"/>
      <c r="JJQ3933" s="100"/>
      <c r="JJR3933" s="100"/>
      <c r="JJS3933" s="100"/>
      <c r="JJT3933" s="100"/>
      <c r="JJU3933" s="100"/>
      <c r="JJV3933" s="100"/>
      <c r="JJW3933" s="100"/>
      <c r="JJX3933" s="100"/>
      <c r="JJY3933" s="100"/>
      <c r="JJZ3933" s="100"/>
      <c r="JKA3933" s="100"/>
      <c r="JKB3933" s="100"/>
      <c r="JKC3933" s="100"/>
      <c r="JKD3933" s="100"/>
      <c r="JKE3933" s="100"/>
      <c r="JKF3933" s="100"/>
      <c r="JKG3933" s="100"/>
      <c r="JKH3933" s="100"/>
      <c r="JKI3933" s="100"/>
      <c r="JKJ3933" s="100"/>
      <c r="JKK3933" s="100"/>
      <c r="JKL3933" s="100"/>
      <c r="JKM3933" s="100"/>
      <c r="JKN3933" s="100"/>
      <c r="JKO3933" s="100"/>
      <c r="JKP3933" s="100"/>
      <c r="JKQ3933" s="100"/>
      <c r="JKR3933" s="100"/>
      <c r="JKS3933" s="100"/>
      <c r="JKT3933" s="100"/>
      <c r="JKU3933" s="100"/>
      <c r="JKV3933" s="100"/>
      <c r="JKW3933" s="100"/>
      <c r="JKX3933" s="100"/>
      <c r="JKY3933" s="100"/>
      <c r="JKZ3933" s="100"/>
      <c r="JLA3933" s="100"/>
      <c r="JLB3933" s="100"/>
      <c r="JLC3933" s="100"/>
      <c r="JLD3933" s="100"/>
      <c r="JLE3933" s="100"/>
      <c r="JLF3933" s="100"/>
      <c r="JLG3933" s="100"/>
      <c r="JLH3933" s="100"/>
      <c r="JLI3933" s="100"/>
      <c r="JLJ3933" s="100"/>
      <c r="JLK3933" s="100"/>
      <c r="JLL3933" s="100"/>
      <c r="JLM3933" s="100"/>
      <c r="JLN3933" s="100"/>
      <c r="JLO3933" s="100"/>
      <c r="JLP3933" s="100"/>
      <c r="JLQ3933" s="100"/>
      <c r="JLR3933" s="100"/>
      <c r="JLS3933" s="100"/>
      <c r="JLT3933" s="100"/>
      <c r="JLU3933" s="100"/>
      <c r="JLV3933" s="100"/>
      <c r="JLW3933" s="100"/>
      <c r="JLX3933" s="100"/>
      <c r="JLY3933" s="100"/>
      <c r="JLZ3933" s="100"/>
      <c r="JMA3933" s="100"/>
      <c r="JMB3933" s="100"/>
      <c r="JMC3933" s="100"/>
      <c r="JMD3933" s="100"/>
      <c r="JME3933" s="100"/>
      <c r="JMF3933" s="100"/>
      <c r="JMG3933" s="100"/>
      <c r="JMH3933" s="100"/>
      <c r="JMI3933" s="100"/>
      <c r="JMJ3933" s="100"/>
      <c r="JMK3933" s="100"/>
      <c r="JML3933" s="100"/>
      <c r="JMM3933" s="100"/>
      <c r="JMN3933" s="100"/>
      <c r="JMO3933" s="100"/>
      <c r="JMP3933" s="100"/>
      <c r="JMQ3933" s="100"/>
      <c r="JMR3933" s="100"/>
      <c r="JMS3933" s="100"/>
      <c r="JMT3933" s="100"/>
      <c r="JMU3933" s="100"/>
      <c r="JMV3933" s="100"/>
      <c r="JMW3933" s="100"/>
      <c r="JMX3933" s="100"/>
      <c r="JMY3933" s="100"/>
      <c r="JMZ3933" s="100"/>
      <c r="JNA3933" s="100"/>
      <c r="JNB3933" s="100"/>
      <c r="JNC3933" s="100"/>
      <c r="JND3933" s="100"/>
      <c r="JNE3933" s="100"/>
      <c r="JNF3933" s="100"/>
      <c r="JNG3933" s="100"/>
      <c r="JNH3933" s="100"/>
      <c r="JNI3933" s="100"/>
      <c r="JNJ3933" s="100"/>
      <c r="JNK3933" s="100"/>
      <c r="JNL3933" s="100"/>
      <c r="JNM3933" s="100"/>
      <c r="JNN3933" s="100"/>
      <c r="JNO3933" s="100"/>
      <c r="JNP3933" s="100"/>
      <c r="JNQ3933" s="100"/>
      <c r="JNR3933" s="100"/>
      <c r="JNS3933" s="100"/>
      <c r="JNT3933" s="100"/>
      <c r="JNU3933" s="100"/>
      <c r="JNV3933" s="100"/>
      <c r="JNW3933" s="100"/>
      <c r="JNX3933" s="100"/>
      <c r="JNY3933" s="100"/>
      <c r="JNZ3933" s="100"/>
      <c r="JOA3933" s="100"/>
      <c r="JOB3933" s="100"/>
      <c r="JOC3933" s="100"/>
      <c r="JOD3933" s="100"/>
      <c r="JOE3933" s="100"/>
      <c r="JOF3933" s="100"/>
      <c r="JOG3933" s="100"/>
      <c r="JOH3933" s="100"/>
      <c r="JOI3933" s="100"/>
      <c r="JOJ3933" s="100"/>
      <c r="JOK3933" s="100"/>
      <c r="JOL3933" s="100"/>
      <c r="JOM3933" s="100"/>
      <c r="JON3933" s="100"/>
      <c r="JOO3933" s="100"/>
      <c r="JOP3933" s="100"/>
      <c r="JOQ3933" s="100"/>
      <c r="JOR3933" s="100"/>
      <c r="JOS3933" s="100"/>
      <c r="JOT3933" s="100"/>
      <c r="JOU3933" s="100"/>
      <c r="JOV3933" s="100"/>
      <c r="JOW3933" s="100"/>
      <c r="JOX3933" s="100"/>
      <c r="JOY3933" s="100"/>
      <c r="JOZ3933" s="100"/>
      <c r="JPA3933" s="100"/>
      <c r="JPB3933" s="100"/>
      <c r="JPC3933" s="100"/>
      <c r="JPD3933" s="100"/>
      <c r="JPE3933" s="100"/>
      <c r="JPF3933" s="100"/>
      <c r="JPG3933" s="100"/>
      <c r="JPH3933" s="100"/>
      <c r="JPI3933" s="100"/>
      <c r="JPJ3933" s="100"/>
      <c r="JPK3933" s="100"/>
      <c r="JPL3933" s="100"/>
      <c r="JPM3933" s="100"/>
      <c r="JPN3933" s="100"/>
      <c r="JPO3933" s="100"/>
      <c r="JPP3933" s="100"/>
      <c r="JPQ3933" s="100"/>
      <c r="JPR3933" s="100"/>
      <c r="JPS3933" s="100"/>
      <c r="JPT3933" s="100"/>
      <c r="JPU3933" s="100"/>
      <c r="JPV3933" s="100"/>
      <c r="JPW3933" s="100"/>
      <c r="JPX3933" s="100"/>
      <c r="JPY3933" s="100"/>
      <c r="JPZ3933" s="100"/>
      <c r="JQA3933" s="100"/>
      <c r="JQB3933" s="100"/>
      <c r="JQC3933" s="100"/>
      <c r="JQD3933" s="100"/>
      <c r="JQE3933" s="100"/>
      <c r="JQF3933" s="100"/>
      <c r="JQG3933" s="100"/>
      <c r="JQH3933" s="100"/>
      <c r="JQI3933" s="100"/>
      <c r="JQJ3933" s="100"/>
      <c r="JQK3933" s="100"/>
      <c r="JQL3933" s="100"/>
      <c r="JQM3933" s="100"/>
      <c r="JQN3933" s="100"/>
      <c r="JQO3933" s="100"/>
      <c r="JQP3933" s="100"/>
      <c r="JQQ3933" s="100"/>
      <c r="JQR3933" s="100"/>
      <c r="JQS3933" s="100"/>
      <c r="JQT3933" s="100"/>
      <c r="JQU3933" s="100"/>
      <c r="JQV3933" s="100"/>
      <c r="JQW3933" s="100"/>
      <c r="JQX3933" s="100"/>
      <c r="JQY3933" s="100"/>
      <c r="JQZ3933" s="100"/>
      <c r="JRA3933" s="100"/>
      <c r="JRB3933" s="100"/>
      <c r="JRC3933" s="100"/>
      <c r="JRD3933" s="100"/>
      <c r="JRE3933" s="100"/>
      <c r="JRF3933" s="100"/>
      <c r="JRG3933" s="100"/>
      <c r="JRH3933" s="100"/>
      <c r="JRI3933" s="100"/>
      <c r="JRJ3933" s="100"/>
      <c r="JRK3933" s="100"/>
      <c r="JRL3933" s="100"/>
      <c r="JRM3933" s="100"/>
      <c r="JRN3933" s="100"/>
      <c r="JRO3933" s="100"/>
      <c r="JRP3933" s="100"/>
      <c r="JRQ3933" s="100"/>
      <c r="JRR3933" s="100"/>
      <c r="JRS3933" s="100"/>
      <c r="JRT3933" s="100"/>
      <c r="JRU3933" s="100"/>
      <c r="JRV3933" s="100"/>
      <c r="JRW3933" s="100"/>
      <c r="JRX3933" s="100"/>
      <c r="JRY3933" s="100"/>
      <c r="JRZ3933" s="100"/>
      <c r="JSA3933" s="100"/>
      <c r="JSB3933" s="100"/>
      <c r="JSC3933" s="100"/>
      <c r="JSD3933" s="100"/>
      <c r="JSE3933" s="100"/>
      <c r="JSF3933" s="100"/>
      <c r="JSG3933" s="100"/>
      <c r="JSH3933" s="100"/>
      <c r="JSI3933" s="100"/>
      <c r="JSJ3933" s="100"/>
      <c r="JSK3933" s="100"/>
      <c r="JSL3933" s="100"/>
      <c r="JSM3933" s="100"/>
      <c r="JSN3933" s="100"/>
      <c r="JSO3933" s="100"/>
      <c r="JSP3933" s="100"/>
      <c r="JSQ3933" s="100"/>
      <c r="JSR3933" s="100"/>
      <c r="JSS3933" s="100"/>
      <c r="JST3933" s="100"/>
      <c r="JSU3933" s="100"/>
      <c r="JSV3933" s="100"/>
      <c r="JSW3933" s="100"/>
      <c r="JSX3933" s="100"/>
      <c r="JSY3933" s="100"/>
      <c r="JSZ3933" s="100"/>
      <c r="JTA3933" s="100"/>
      <c r="JTB3933" s="100"/>
      <c r="JTC3933" s="100"/>
      <c r="JTD3933" s="100"/>
      <c r="JTE3933" s="100"/>
      <c r="JTF3933" s="100"/>
      <c r="JTG3933" s="100"/>
      <c r="JTH3933" s="100"/>
      <c r="JTI3933" s="100"/>
      <c r="JTJ3933" s="100"/>
      <c r="JTK3933" s="100"/>
      <c r="JTL3933" s="100"/>
      <c r="JTM3933" s="100"/>
      <c r="JTN3933" s="100"/>
      <c r="JTO3933" s="100"/>
      <c r="JTP3933" s="100"/>
      <c r="JTQ3933" s="100"/>
      <c r="JTR3933" s="100"/>
      <c r="JTS3933" s="100"/>
      <c r="JTT3933" s="100"/>
      <c r="JTU3933" s="100"/>
      <c r="JTV3933" s="100"/>
      <c r="JTW3933" s="100"/>
      <c r="JTX3933" s="100"/>
      <c r="JTY3933" s="100"/>
      <c r="JTZ3933" s="100"/>
      <c r="JUA3933" s="100"/>
      <c r="JUB3933" s="100"/>
      <c r="JUC3933" s="100"/>
      <c r="JUD3933" s="100"/>
      <c r="JUE3933" s="100"/>
      <c r="JUF3933" s="100"/>
      <c r="JUG3933" s="100"/>
      <c r="JUH3933" s="100"/>
      <c r="JUI3933" s="100"/>
      <c r="JUJ3933" s="100"/>
      <c r="JUK3933" s="100"/>
      <c r="JUL3933" s="100"/>
      <c r="JUM3933" s="100"/>
      <c r="JUN3933" s="100"/>
      <c r="JUO3933" s="100"/>
      <c r="JUP3933" s="100"/>
      <c r="JUQ3933" s="100"/>
      <c r="JUR3933" s="100"/>
      <c r="JUS3933" s="100"/>
      <c r="JUT3933" s="100"/>
      <c r="JUU3933" s="100"/>
      <c r="JUV3933" s="100"/>
      <c r="JUW3933" s="100"/>
      <c r="JUX3933" s="100"/>
      <c r="JUY3933" s="100"/>
      <c r="JUZ3933" s="100"/>
      <c r="JVA3933" s="100"/>
      <c r="JVB3933" s="100"/>
      <c r="JVC3933" s="100"/>
      <c r="JVD3933" s="100"/>
      <c r="JVE3933" s="100"/>
      <c r="JVF3933" s="100"/>
      <c r="JVG3933" s="100"/>
      <c r="JVH3933" s="100"/>
      <c r="JVI3933" s="100"/>
      <c r="JVJ3933" s="100"/>
      <c r="JVK3933" s="100"/>
      <c r="JVL3933" s="100"/>
      <c r="JVM3933" s="100"/>
      <c r="JVN3933" s="100"/>
      <c r="JVO3933" s="100"/>
      <c r="JVP3933" s="100"/>
      <c r="JVQ3933" s="100"/>
      <c r="JVR3933" s="100"/>
      <c r="JVS3933" s="100"/>
      <c r="JVT3933" s="100"/>
      <c r="JVU3933" s="100"/>
      <c r="JVV3933" s="100"/>
      <c r="JVW3933" s="100"/>
      <c r="JVX3933" s="100"/>
      <c r="JVY3933" s="100"/>
      <c r="JVZ3933" s="100"/>
      <c r="JWA3933" s="100"/>
      <c r="JWB3933" s="100"/>
      <c r="JWC3933" s="100"/>
      <c r="JWD3933" s="100"/>
      <c r="JWE3933" s="100"/>
      <c r="JWF3933" s="100"/>
      <c r="JWG3933" s="100"/>
      <c r="JWH3933" s="100"/>
      <c r="JWI3933" s="100"/>
      <c r="JWJ3933" s="100"/>
      <c r="JWK3933" s="100"/>
      <c r="JWL3933" s="100"/>
      <c r="JWM3933" s="100"/>
      <c r="JWN3933" s="100"/>
      <c r="JWO3933" s="100"/>
      <c r="JWP3933" s="100"/>
      <c r="JWQ3933" s="100"/>
      <c r="JWR3933" s="100"/>
      <c r="JWS3933" s="100"/>
      <c r="JWT3933" s="100"/>
      <c r="JWU3933" s="100"/>
      <c r="JWV3933" s="100"/>
      <c r="JWW3933" s="100"/>
      <c r="JWX3933" s="100"/>
      <c r="JWY3933" s="100"/>
      <c r="JWZ3933" s="100"/>
      <c r="JXA3933" s="100"/>
      <c r="JXB3933" s="100"/>
      <c r="JXC3933" s="100"/>
      <c r="JXD3933" s="100"/>
      <c r="JXE3933" s="100"/>
      <c r="JXF3933" s="100"/>
      <c r="JXG3933" s="100"/>
      <c r="JXH3933" s="100"/>
      <c r="JXI3933" s="100"/>
      <c r="JXJ3933" s="100"/>
      <c r="JXK3933" s="100"/>
      <c r="JXL3933" s="100"/>
      <c r="JXM3933" s="100"/>
      <c r="JXN3933" s="100"/>
      <c r="JXO3933" s="100"/>
      <c r="JXP3933" s="100"/>
      <c r="JXQ3933" s="100"/>
      <c r="JXR3933" s="100"/>
      <c r="JXS3933" s="100"/>
      <c r="JXT3933" s="100"/>
      <c r="JXU3933" s="100"/>
      <c r="JXV3933" s="100"/>
      <c r="JXW3933" s="100"/>
      <c r="JXX3933" s="100"/>
      <c r="JXY3933" s="100"/>
      <c r="JXZ3933" s="100"/>
      <c r="JYA3933" s="100"/>
      <c r="JYB3933" s="100"/>
      <c r="JYC3933" s="100"/>
      <c r="JYD3933" s="100"/>
      <c r="JYE3933" s="100"/>
      <c r="JYF3933" s="100"/>
      <c r="JYG3933" s="100"/>
      <c r="JYH3933" s="100"/>
      <c r="JYI3933" s="100"/>
      <c r="JYJ3933" s="100"/>
      <c r="JYK3933" s="100"/>
      <c r="JYL3933" s="100"/>
      <c r="JYM3933" s="100"/>
      <c r="JYN3933" s="100"/>
      <c r="JYO3933" s="100"/>
      <c r="JYP3933" s="100"/>
      <c r="JYQ3933" s="100"/>
      <c r="JYR3933" s="100"/>
      <c r="JYS3933" s="100"/>
      <c r="JYT3933" s="100"/>
      <c r="JYU3933" s="100"/>
      <c r="JYV3933" s="100"/>
      <c r="JYW3933" s="100"/>
      <c r="JYX3933" s="100"/>
      <c r="JYY3933" s="100"/>
      <c r="JYZ3933" s="100"/>
      <c r="JZA3933" s="100"/>
      <c r="JZB3933" s="100"/>
      <c r="JZC3933" s="100"/>
      <c r="JZD3933" s="100"/>
      <c r="JZE3933" s="100"/>
      <c r="JZF3933" s="100"/>
      <c r="JZG3933" s="100"/>
      <c r="JZH3933" s="100"/>
      <c r="JZI3933" s="100"/>
      <c r="JZJ3933" s="100"/>
      <c r="JZK3933" s="100"/>
      <c r="JZL3933" s="100"/>
      <c r="JZM3933" s="100"/>
      <c r="JZN3933" s="100"/>
      <c r="JZO3933" s="100"/>
      <c r="JZP3933" s="100"/>
      <c r="JZQ3933" s="100"/>
      <c r="JZR3933" s="100"/>
      <c r="JZS3933" s="100"/>
      <c r="JZT3933" s="100"/>
      <c r="JZU3933" s="100"/>
      <c r="JZV3933" s="100"/>
      <c r="JZW3933" s="100"/>
      <c r="JZX3933" s="100"/>
      <c r="JZY3933" s="100"/>
      <c r="JZZ3933" s="100"/>
      <c r="KAA3933" s="100"/>
      <c r="KAB3933" s="100"/>
      <c r="KAC3933" s="100"/>
      <c r="KAD3933" s="100"/>
      <c r="KAE3933" s="100"/>
      <c r="KAF3933" s="100"/>
      <c r="KAG3933" s="100"/>
      <c r="KAH3933" s="100"/>
      <c r="KAI3933" s="100"/>
      <c r="KAJ3933" s="100"/>
      <c r="KAK3933" s="100"/>
      <c r="KAL3933" s="100"/>
      <c r="KAM3933" s="100"/>
      <c r="KAN3933" s="100"/>
      <c r="KAO3933" s="100"/>
      <c r="KAP3933" s="100"/>
      <c r="KAQ3933" s="100"/>
      <c r="KAR3933" s="100"/>
      <c r="KAS3933" s="100"/>
      <c r="KAT3933" s="100"/>
      <c r="KAU3933" s="100"/>
      <c r="KAV3933" s="100"/>
      <c r="KAW3933" s="100"/>
      <c r="KAX3933" s="100"/>
      <c r="KAY3933" s="100"/>
      <c r="KAZ3933" s="100"/>
      <c r="KBA3933" s="100"/>
      <c r="KBB3933" s="100"/>
      <c r="KBC3933" s="100"/>
      <c r="KBD3933" s="100"/>
      <c r="KBE3933" s="100"/>
      <c r="KBF3933" s="100"/>
      <c r="KBG3933" s="100"/>
      <c r="KBH3933" s="100"/>
      <c r="KBI3933" s="100"/>
      <c r="KBJ3933" s="100"/>
      <c r="KBK3933" s="100"/>
      <c r="KBL3933" s="100"/>
      <c r="KBM3933" s="100"/>
      <c r="KBN3933" s="100"/>
      <c r="KBO3933" s="100"/>
      <c r="KBP3933" s="100"/>
      <c r="KBQ3933" s="100"/>
      <c r="KBR3933" s="100"/>
      <c r="KBS3933" s="100"/>
      <c r="KBT3933" s="100"/>
      <c r="KBU3933" s="100"/>
      <c r="KBV3933" s="100"/>
      <c r="KBW3933" s="100"/>
      <c r="KBX3933" s="100"/>
      <c r="KBY3933" s="100"/>
      <c r="KBZ3933" s="100"/>
      <c r="KCA3933" s="100"/>
      <c r="KCB3933" s="100"/>
      <c r="KCC3933" s="100"/>
      <c r="KCD3933" s="100"/>
      <c r="KCE3933" s="100"/>
      <c r="KCF3933" s="100"/>
      <c r="KCG3933" s="100"/>
      <c r="KCH3933" s="100"/>
      <c r="KCI3933" s="100"/>
      <c r="KCJ3933" s="100"/>
      <c r="KCK3933" s="100"/>
      <c r="KCL3933" s="100"/>
      <c r="KCM3933" s="100"/>
      <c r="KCN3933" s="100"/>
      <c r="KCO3933" s="100"/>
      <c r="KCP3933" s="100"/>
      <c r="KCQ3933" s="100"/>
      <c r="KCR3933" s="100"/>
      <c r="KCS3933" s="100"/>
      <c r="KCT3933" s="100"/>
      <c r="KCU3933" s="100"/>
      <c r="KCV3933" s="100"/>
      <c r="KCW3933" s="100"/>
      <c r="KCX3933" s="100"/>
      <c r="KCY3933" s="100"/>
      <c r="KCZ3933" s="100"/>
      <c r="KDA3933" s="100"/>
      <c r="KDB3933" s="100"/>
      <c r="KDC3933" s="100"/>
      <c r="KDD3933" s="100"/>
      <c r="KDE3933" s="100"/>
      <c r="KDF3933" s="100"/>
      <c r="KDG3933" s="100"/>
      <c r="KDH3933" s="100"/>
      <c r="KDI3933" s="100"/>
      <c r="KDJ3933" s="100"/>
      <c r="KDK3933" s="100"/>
      <c r="KDL3933" s="100"/>
      <c r="KDM3933" s="100"/>
      <c r="KDN3933" s="100"/>
      <c r="KDO3933" s="100"/>
      <c r="KDP3933" s="100"/>
      <c r="KDQ3933" s="100"/>
      <c r="KDR3933" s="100"/>
      <c r="KDS3933" s="100"/>
      <c r="KDT3933" s="100"/>
      <c r="KDU3933" s="100"/>
      <c r="KDV3933" s="100"/>
      <c r="KDW3933" s="100"/>
      <c r="KDX3933" s="100"/>
      <c r="KDY3933" s="100"/>
      <c r="KDZ3933" s="100"/>
      <c r="KEA3933" s="100"/>
      <c r="KEB3933" s="100"/>
      <c r="KEC3933" s="100"/>
      <c r="KED3933" s="100"/>
      <c r="KEE3933" s="100"/>
      <c r="KEF3933" s="100"/>
      <c r="KEG3933" s="100"/>
      <c r="KEH3933" s="100"/>
      <c r="KEI3933" s="100"/>
      <c r="KEJ3933" s="100"/>
      <c r="KEK3933" s="100"/>
      <c r="KEL3933" s="100"/>
      <c r="KEM3933" s="100"/>
      <c r="KEN3933" s="100"/>
      <c r="KEO3933" s="100"/>
      <c r="KEP3933" s="100"/>
      <c r="KEQ3933" s="100"/>
      <c r="KER3933" s="100"/>
      <c r="KES3933" s="100"/>
      <c r="KET3933" s="100"/>
      <c r="KEU3933" s="100"/>
      <c r="KEV3933" s="100"/>
      <c r="KEW3933" s="100"/>
      <c r="KEX3933" s="100"/>
      <c r="KEY3933" s="100"/>
      <c r="KEZ3933" s="100"/>
      <c r="KFA3933" s="100"/>
      <c r="KFB3933" s="100"/>
      <c r="KFC3933" s="100"/>
      <c r="KFD3933" s="100"/>
      <c r="KFE3933" s="100"/>
      <c r="KFF3933" s="100"/>
      <c r="KFG3933" s="100"/>
      <c r="KFH3933" s="100"/>
      <c r="KFI3933" s="100"/>
      <c r="KFJ3933" s="100"/>
      <c r="KFK3933" s="100"/>
      <c r="KFL3933" s="100"/>
      <c r="KFM3933" s="100"/>
      <c r="KFN3933" s="100"/>
      <c r="KFO3933" s="100"/>
      <c r="KFP3933" s="100"/>
      <c r="KFQ3933" s="100"/>
      <c r="KFR3933" s="100"/>
      <c r="KFS3933" s="100"/>
      <c r="KFT3933" s="100"/>
      <c r="KFU3933" s="100"/>
      <c r="KFV3933" s="100"/>
      <c r="KFW3933" s="100"/>
      <c r="KFX3933" s="100"/>
      <c r="KFY3933" s="100"/>
      <c r="KFZ3933" s="100"/>
      <c r="KGA3933" s="100"/>
      <c r="KGB3933" s="100"/>
      <c r="KGC3933" s="100"/>
      <c r="KGD3933" s="100"/>
      <c r="KGE3933" s="100"/>
      <c r="KGF3933" s="100"/>
      <c r="KGG3933" s="100"/>
      <c r="KGH3933" s="100"/>
      <c r="KGI3933" s="100"/>
      <c r="KGJ3933" s="100"/>
      <c r="KGK3933" s="100"/>
      <c r="KGL3933" s="100"/>
      <c r="KGM3933" s="100"/>
      <c r="KGN3933" s="100"/>
      <c r="KGO3933" s="100"/>
      <c r="KGP3933" s="100"/>
      <c r="KGQ3933" s="100"/>
      <c r="KGR3933" s="100"/>
      <c r="KGS3933" s="100"/>
      <c r="KGT3933" s="100"/>
      <c r="KGU3933" s="100"/>
      <c r="KGV3933" s="100"/>
      <c r="KGW3933" s="100"/>
      <c r="KGX3933" s="100"/>
      <c r="KGY3933" s="100"/>
      <c r="KGZ3933" s="100"/>
      <c r="KHA3933" s="100"/>
      <c r="KHB3933" s="100"/>
      <c r="KHC3933" s="100"/>
      <c r="KHD3933" s="100"/>
      <c r="KHE3933" s="100"/>
      <c r="KHF3933" s="100"/>
      <c r="KHG3933" s="100"/>
      <c r="KHH3933" s="100"/>
      <c r="KHI3933" s="100"/>
      <c r="KHJ3933" s="100"/>
      <c r="KHK3933" s="100"/>
      <c r="KHL3933" s="100"/>
      <c r="KHM3933" s="100"/>
      <c r="KHN3933" s="100"/>
      <c r="KHO3933" s="100"/>
      <c r="KHP3933" s="100"/>
      <c r="KHQ3933" s="100"/>
      <c r="KHR3933" s="100"/>
      <c r="KHS3933" s="100"/>
      <c r="KHT3933" s="100"/>
      <c r="KHU3933" s="100"/>
      <c r="KHV3933" s="100"/>
      <c r="KHW3933" s="100"/>
      <c r="KHX3933" s="100"/>
      <c r="KHY3933" s="100"/>
      <c r="KHZ3933" s="100"/>
      <c r="KIA3933" s="100"/>
      <c r="KIB3933" s="100"/>
      <c r="KIC3933" s="100"/>
      <c r="KID3933" s="100"/>
      <c r="KIE3933" s="100"/>
      <c r="KIF3933" s="100"/>
      <c r="KIG3933" s="100"/>
      <c r="KIH3933" s="100"/>
      <c r="KII3933" s="100"/>
      <c r="KIJ3933" s="100"/>
      <c r="KIK3933" s="100"/>
      <c r="KIL3933" s="100"/>
      <c r="KIM3933" s="100"/>
      <c r="KIN3933" s="100"/>
      <c r="KIO3933" s="100"/>
      <c r="KIP3933" s="100"/>
      <c r="KIQ3933" s="100"/>
      <c r="KIR3933" s="100"/>
      <c r="KIS3933" s="100"/>
      <c r="KIT3933" s="100"/>
      <c r="KIU3933" s="100"/>
      <c r="KIV3933" s="100"/>
      <c r="KIW3933" s="100"/>
      <c r="KIX3933" s="100"/>
      <c r="KIY3933" s="100"/>
      <c r="KIZ3933" s="100"/>
      <c r="KJA3933" s="100"/>
      <c r="KJB3933" s="100"/>
      <c r="KJC3933" s="100"/>
      <c r="KJD3933" s="100"/>
      <c r="KJE3933" s="100"/>
      <c r="KJF3933" s="100"/>
      <c r="KJG3933" s="100"/>
      <c r="KJH3933" s="100"/>
      <c r="KJI3933" s="100"/>
      <c r="KJJ3933" s="100"/>
      <c r="KJK3933" s="100"/>
      <c r="KJL3933" s="100"/>
      <c r="KJM3933" s="100"/>
      <c r="KJN3933" s="100"/>
      <c r="KJO3933" s="100"/>
      <c r="KJP3933" s="100"/>
      <c r="KJQ3933" s="100"/>
      <c r="KJR3933" s="100"/>
      <c r="KJS3933" s="100"/>
      <c r="KJT3933" s="100"/>
      <c r="KJU3933" s="100"/>
      <c r="KJV3933" s="100"/>
      <c r="KJW3933" s="100"/>
      <c r="KJX3933" s="100"/>
      <c r="KJY3933" s="100"/>
      <c r="KJZ3933" s="100"/>
      <c r="KKA3933" s="100"/>
      <c r="KKB3933" s="100"/>
      <c r="KKC3933" s="100"/>
      <c r="KKD3933" s="100"/>
      <c r="KKE3933" s="100"/>
      <c r="KKF3933" s="100"/>
      <c r="KKG3933" s="100"/>
      <c r="KKH3933" s="100"/>
      <c r="KKI3933" s="100"/>
      <c r="KKJ3933" s="100"/>
      <c r="KKK3933" s="100"/>
      <c r="KKL3933" s="100"/>
      <c r="KKM3933" s="100"/>
      <c r="KKN3933" s="100"/>
      <c r="KKO3933" s="100"/>
      <c r="KKP3933" s="100"/>
      <c r="KKQ3933" s="100"/>
      <c r="KKR3933" s="100"/>
      <c r="KKS3933" s="100"/>
      <c r="KKT3933" s="100"/>
      <c r="KKU3933" s="100"/>
      <c r="KKV3933" s="100"/>
      <c r="KKW3933" s="100"/>
      <c r="KKX3933" s="100"/>
      <c r="KKY3933" s="100"/>
      <c r="KKZ3933" s="100"/>
      <c r="KLA3933" s="100"/>
      <c r="KLB3933" s="100"/>
      <c r="KLC3933" s="100"/>
      <c r="KLD3933" s="100"/>
      <c r="KLE3933" s="100"/>
      <c r="KLF3933" s="100"/>
      <c r="KLG3933" s="100"/>
      <c r="KLH3933" s="100"/>
      <c r="KLI3933" s="100"/>
      <c r="KLJ3933" s="100"/>
      <c r="KLK3933" s="100"/>
      <c r="KLL3933" s="100"/>
      <c r="KLM3933" s="100"/>
      <c r="KLN3933" s="100"/>
      <c r="KLO3933" s="100"/>
      <c r="KLP3933" s="100"/>
      <c r="KLQ3933" s="100"/>
      <c r="KLR3933" s="100"/>
      <c r="KLS3933" s="100"/>
      <c r="KLT3933" s="100"/>
      <c r="KLU3933" s="100"/>
      <c r="KLV3933" s="100"/>
      <c r="KLW3933" s="100"/>
      <c r="KLX3933" s="100"/>
      <c r="KLY3933" s="100"/>
      <c r="KLZ3933" s="100"/>
      <c r="KMA3933" s="100"/>
      <c r="KMB3933" s="100"/>
      <c r="KMC3933" s="100"/>
      <c r="KMD3933" s="100"/>
      <c r="KME3933" s="100"/>
      <c r="KMF3933" s="100"/>
      <c r="KMG3933" s="100"/>
      <c r="KMH3933" s="100"/>
      <c r="KMI3933" s="100"/>
      <c r="KMJ3933" s="100"/>
      <c r="KMK3933" s="100"/>
      <c r="KML3933" s="100"/>
      <c r="KMM3933" s="100"/>
      <c r="KMN3933" s="100"/>
      <c r="KMO3933" s="100"/>
      <c r="KMP3933" s="100"/>
      <c r="KMQ3933" s="100"/>
      <c r="KMR3933" s="100"/>
      <c r="KMS3933" s="100"/>
      <c r="KMT3933" s="100"/>
      <c r="KMU3933" s="100"/>
      <c r="KMV3933" s="100"/>
      <c r="KMW3933" s="100"/>
      <c r="KMX3933" s="100"/>
      <c r="KMY3933" s="100"/>
      <c r="KMZ3933" s="100"/>
      <c r="KNA3933" s="100"/>
      <c r="KNB3933" s="100"/>
      <c r="KNC3933" s="100"/>
      <c r="KND3933" s="100"/>
      <c r="KNE3933" s="100"/>
      <c r="KNF3933" s="100"/>
      <c r="KNG3933" s="100"/>
      <c r="KNH3933" s="100"/>
      <c r="KNI3933" s="100"/>
      <c r="KNJ3933" s="100"/>
      <c r="KNK3933" s="100"/>
      <c r="KNL3933" s="100"/>
      <c r="KNM3933" s="100"/>
      <c r="KNN3933" s="100"/>
      <c r="KNO3933" s="100"/>
      <c r="KNP3933" s="100"/>
      <c r="KNQ3933" s="100"/>
      <c r="KNR3933" s="100"/>
      <c r="KNS3933" s="100"/>
      <c r="KNT3933" s="100"/>
      <c r="KNU3933" s="100"/>
      <c r="KNV3933" s="100"/>
      <c r="KNW3933" s="100"/>
      <c r="KNX3933" s="100"/>
      <c r="KNY3933" s="100"/>
      <c r="KNZ3933" s="100"/>
      <c r="KOA3933" s="100"/>
      <c r="KOB3933" s="100"/>
      <c r="KOC3933" s="100"/>
      <c r="KOD3933" s="100"/>
      <c r="KOE3933" s="100"/>
      <c r="KOF3933" s="100"/>
      <c r="KOG3933" s="100"/>
      <c r="KOH3933" s="100"/>
      <c r="KOI3933" s="100"/>
      <c r="KOJ3933" s="100"/>
      <c r="KOK3933" s="100"/>
      <c r="KOL3933" s="100"/>
      <c r="KOM3933" s="100"/>
      <c r="KON3933" s="100"/>
      <c r="KOO3933" s="100"/>
      <c r="KOP3933" s="100"/>
      <c r="KOQ3933" s="100"/>
      <c r="KOR3933" s="100"/>
      <c r="KOS3933" s="100"/>
      <c r="KOT3933" s="100"/>
      <c r="KOU3933" s="100"/>
      <c r="KOV3933" s="100"/>
      <c r="KOW3933" s="100"/>
      <c r="KOX3933" s="100"/>
      <c r="KOY3933" s="100"/>
      <c r="KOZ3933" s="100"/>
      <c r="KPA3933" s="100"/>
      <c r="KPB3933" s="100"/>
      <c r="KPC3933" s="100"/>
      <c r="KPD3933" s="100"/>
      <c r="KPE3933" s="100"/>
      <c r="KPF3933" s="100"/>
      <c r="KPG3933" s="100"/>
      <c r="KPH3933" s="100"/>
      <c r="KPI3933" s="100"/>
      <c r="KPJ3933" s="100"/>
      <c r="KPK3933" s="100"/>
      <c r="KPL3933" s="100"/>
      <c r="KPM3933" s="100"/>
      <c r="KPN3933" s="100"/>
      <c r="KPO3933" s="100"/>
      <c r="KPP3933" s="100"/>
      <c r="KPQ3933" s="100"/>
      <c r="KPR3933" s="100"/>
      <c r="KPS3933" s="100"/>
      <c r="KPT3933" s="100"/>
      <c r="KPU3933" s="100"/>
      <c r="KPV3933" s="100"/>
      <c r="KPW3933" s="100"/>
      <c r="KPX3933" s="100"/>
      <c r="KPY3933" s="100"/>
      <c r="KPZ3933" s="100"/>
      <c r="KQA3933" s="100"/>
      <c r="KQB3933" s="100"/>
      <c r="KQC3933" s="100"/>
      <c r="KQD3933" s="100"/>
      <c r="KQE3933" s="100"/>
      <c r="KQF3933" s="100"/>
      <c r="KQG3933" s="100"/>
      <c r="KQH3933" s="100"/>
      <c r="KQI3933" s="100"/>
      <c r="KQJ3933" s="100"/>
      <c r="KQK3933" s="100"/>
      <c r="KQL3933" s="100"/>
      <c r="KQM3933" s="100"/>
      <c r="KQN3933" s="100"/>
      <c r="KQO3933" s="100"/>
      <c r="KQP3933" s="100"/>
      <c r="KQQ3933" s="100"/>
      <c r="KQR3933" s="100"/>
      <c r="KQS3933" s="100"/>
      <c r="KQT3933" s="100"/>
      <c r="KQU3933" s="100"/>
      <c r="KQV3933" s="100"/>
      <c r="KQW3933" s="100"/>
      <c r="KQX3933" s="100"/>
      <c r="KQY3933" s="100"/>
      <c r="KQZ3933" s="100"/>
      <c r="KRA3933" s="100"/>
      <c r="KRB3933" s="100"/>
      <c r="KRC3933" s="100"/>
      <c r="KRD3933" s="100"/>
      <c r="KRE3933" s="100"/>
      <c r="KRF3933" s="100"/>
      <c r="KRG3933" s="100"/>
      <c r="KRH3933" s="100"/>
      <c r="KRI3933" s="100"/>
      <c r="KRJ3933" s="100"/>
      <c r="KRK3933" s="100"/>
      <c r="KRL3933" s="100"/>
      <c r="KRM3933" s="100"/>
      <c r="KRN3933" s="100"/>
      <c r="KRO3933" s="100"/>
      <c r="KRP3933" s="100"/>
      <c r="KRQ3933" s="100"/>
      <c r="KRR3933" s="100"/>
      <c r="KRS3933" s="100"/>
      <c r="KRT3933" s="100"/>
      <c r="KRU3933" s="100"/>
      <c r="KRV3933" s="100"/>
      <c r="KRW3933" s="100"/>
      <c r="KRX3933" s="100"/>
      <c r="KRY3933" s="100"/>
      <c r="KRZ3933" s="100"/>
      <c r="KSA3933" s="100"/>
      <c r="KSB3933" s="100"/>
      <c r="KSC3933" s="100"/>
      <c r="KSD3933" s="100"/>
      <c r="KSE3933" s="100"/>
      <c r="KSF3933" s="100"/>
      <c r="KSG3933" s="100"/>
      <c r="KSH3933" s="100"/>
      <c r="KSI3933" s="100"/>
      <c r="KSJ3933" s="100"/>
      <c r="KSK3933" s="100"/>
      <c r="KSL3933" s="100"/>
      <c r="KSM3933" s="100"/>
      <c r="KSN3933" s="100"/>
      <c r="KSO3933" s="100"/>
      <c r="KSP3933" s="100"/>
      <c r="KSQ3933" s="100"/>
      <c r="KSR3933" s="100"/>
      <c r="KSS3933" s="100"/>
      <c r="KST3933" s="100"/>
      <c r="KSU3933" s="100"/>
      <c r="KSV3933" s="100"/>
      <c r="KSW3933" s="100"/>
      <c r="KSX3933" s="100"/>
      <c r="KSY3933" s="100"/>
      <c r="KSZ3933" s="100"/>
      <c r="KTA3933" s="100"/>
      <c r="KTB3933" s="100"/>
      <c r="KTC3933" s="100"/>
      <c r="KTD3933" s="100"/>
      <c r="KTE3933" s="100"/>
      <c r="KTF3933" s="100"/>
      <c r="KTG3933" s="100"/>
      <c r="KTH3933" s="100"/>
      <c r="KTI3933" s="100"/>
      <c r="KTJ3933" s="100"/>
      <c r="KTK3933" s="100"/>
      <c r="KTL3933" s="100"/>
      <c r="KTM3933" s="100"/>
      <c r="KTN3933" s="100"/>
      <c r="KTO3933" s="100"/>
      <c r="KTP3933" s="100"/>
      <c r="KTQ3933" s="100"/>
      <c r="KTR3933" s="100"/>
      <c r="KTS3933" s="100"/>
      <c r="KTT3933" s="100"/>
      <c r="KTU3933" s="100"/>
      <c r="KTV3933" s="100"/>
      <c r="KTW3933" s="100"/>
      <c r="KTX3933" s="100"/>
      <c r="KTY3933" s="100"/>
      <c r="KTZ3933" s="100"/>
      <c r="KUA3933" s="100"/>
      <c r="KUB3933" s="100"/>
      <c r="KUC3933" s="100"/>
      <c r="KUD3933" s="100"/>
      <c r="KUE3933" s="100"/>
      <c r="KUF3933" s="100"/>
      <c r="KUG3933" s="100"/>
      <c r="KUH3933" s="100"/>
      <c r="KUI3933" s="100"/>
      <c r="KUJ3933" s="100"/>
      <c r="KUK3933" s="100"/>
      <c r="KUL3933" s="100"/>
      <c r="KUM3933" s="100"/>
      <c r="KUN3933" s="100"/>
      <c r="KUO3933" s="100"/>
      <c r="KUP3933" s="100"/>
      <c r="KUQ3933" s="100"/>
      <c r="KUR3933" s="100"/>
      <c r="KUS3933" s="100"/>
      <c r="KUT3933" s="100"/>
      <c r="KUU3933" s="100"/>
      <c r="KUV3933" s="100"/>
      <c r="KUW3933" s="100"/>
      <c r="KUX3933" s="100"/>
      <c r="KUY3933" s="100"/>
      <c r="KUZ3933" s="100"/>
      <c r="KVA3933" s="100"/>
      <c r="KVB3933" s="100"/>
      <c r="KVC3933" s="100"/>
      <c r="KVD3933" s="100"/>
      <c r="KVE3933" s="100"/>
      <c r="KVF3933" s="100"/>
      <c r="KVG3933" s="100"/>
      <c r="KVH3933" s="100"/>
      <c r="KVI3933" s="100"/>
      <c r="KVJ3933" s="100"/>
      <c r="KVK3933" s="100"/>
      <c r="KVL3933" s="100"/>
      <c r="KVM3933" s="100"/>
      <c r="KVN3933" s="100"/>
      <c r="KVO3933" s="100"/>
      <c r="KVP3933" s="100"/>
      <c r="KVQ3933" s="100"/>
      <c r="KVR3933" s="100"/>
      <c r="KVS3933" s="100"/>
      <c r="KVT3933" s="100"/>
      <c r="KVU3933" s="100"/>
      <c r="KVV3933" s="100"/>
      <c r="KVW3933" s="100"/>
      <c r="KVX3933" s="100"/>
      <c r="KVY3933" s="100"/>
      <c r="KVZ3933" s="100"/>
      <c r="KWA3933" s="100"/>
      <c r="KWB3933" s="100"/>
      <c r="KWC3933" s="100"/>
      <c r="KWD3933" s="100"/>
      <c r="KWE3933" s="100"/>
      <c r="KWF3933" s="100"/>
      <c r="KWG3933" s="100"/>
      <c r="KWH3933" s="100"/>
      <c r="KWI3933" s="100"/>
      <c r="KWJ3933" s="100"/>
      <c r="KWK3933" s="100"/>
      <c r="KWL3933" s="100"/>
      <c r="KWM3933" s="100"/>
      <c r="KWN3933" s="100"/>
      <c r="KWO3933" s="100"/>
      <c r="KWP3933" s="100"/>
      <c r="KWQ3933" s="100"/>
      <c r="KWR3933" s="100"/>
      <c r="KWS3933" s="100"/>
      <c r="KWT3933" s="100"/>
      <c r="KWU3933" s="100"/>
      <c r="KWV3933" s="100"/>
      <c r="KWW3933" s="100"/>
      <c r="KWX3933" s="100"/>
      <c r="KWY3933" s="100"/>
      <c r="KWZ3933" s="100"/>
      <c r="KXA3933" s="100"/>
      <c r="KXB3933" s="100"/>
      <c r="KXC3933" s="100"/>
      <c r="KXD3933" s="100"/>
      <c r="KXE3933" s="100"/>
      <c r="KXF3933" s="100"/>
      <c r="KXG3933" s="100"/>
      <c r="KXH3933" s="100"/>
      <c r="KXI3933" s="100"/>
      <c r="KXJ3933" s="100"/>
      <c r="KXK3933" s="100"/>
      <c r="KXL3933" s="100"/>
      <c r="KXM3933" s="100"/>
      <c r="KXN3933" s="100"/>
      <c r="KXO3933" s="100"/>
      <c r="KXP3933" s="100"/>
      <c r="KXQ3933" s="100"/>
      <c r="KXR3933" s="100"/>
      <c r="KXS3933" s="100"/>
      <c r="KXT3933" s="100"/>
      <c r="KXU3933" s="100"/>
      <c r="KXV3933" s="100"/>
      <c r="KXW3933" s="100"/>
      <c r="KXX3933" s="100"/>
      <c r="KXY3933" s="100"/>
      <c r="KXZ3933" s="100"/>
      <c r="KYA3933" s="100"/>
      <c r="KYB3933" s="100"/>
      <c r="KYC3933" s="100"/>
      <c r="KYD3933" s="100"/>
      <c r="KYE3933" s="100"/>
      <c r="KYF3933" s="100"/>
      <c r="KYG3933" s="100"/>
      <c r="KYH3933" s="100"/>
      <c r="KYI3933" s="100"/>
      <c r="KYJ3933" s="100"/>
      <c r="KYK3933" s="100"/>
      <c r="KYL3933" s="100"/>
      <c r="KYM3933" s="100"/>
      <c r="KYN3933" s="100"/>
      <c r="KYO3933" s="100"/>
      <c r="KYP3933" s="100"/>
      <c r="KYQ3933" s="100"/>
      <c r="KYR3933" s="100"/>
      <c r="KYS3933" s="100"/>
      <c r="KYT3933" s="100"/>
      <c r="KYU3933" s="100"/>
      <c r="KYV3933" s="100"/>
      <c r="KYW3933" s="100"/>
      <c r="KYX3933" s="100"/>
      <c r="KYY3933" s="100"/>
      <c r="KYZ3933" s="100"/>
      <c r="KZA3933" s="100"/>
      <c r="KZB3933" s="100"/>
      <c r="KZC3933" s="100"/>
      <c r="KZD3933" s="100"/>
      <c r="KZE3933" s="100"/>
      <c r="KZF3933" s="100"/>
      <c r="KZG3933" s="100"/>
      <c r="KZH3933" s="100"/>
      <c r="KZI3933" s="100"/>
      <c r="KZJ3933" s="100"/>
      <c r="KZK3933" s="100"/>
      <c r="KZL3933" s="100"/>
      <c r="KZM3933" s="100"/>
      <c r="KZN3933" s="100"/>
      <c r="KZO3933" s="100"/>
      <c r="KZP3933" s="100"/>
      <c r="KZQ3933" s="100"/>
      <c r="KZR3933" s="100"/>
      <c r="KZS3933" s="100"/>
      <c r="KZT3933" s="100"/>
      <c r="KZU3933" s="100"/>
      <c r="KZV3933" s="100"/>
      <c r="KZW3933" s="100"/>
      <c r="KZX3933" s="100"/>
      <c r="KZY3933" s="100"/>
      <c r="KZZ3933" s="100"/>
      <c r="LAA3933" s="100"/>
      <c r="LAB3933" s="100"/>
      <c r="LAC3933" s="100"/>
      <c r="LAD3933" s="100"/>
      <c r="LAE3933" s="100"/>
      <c r="LAF3933" s="100"/>
      <c r="LAG3933" s="100"/>
      <c r="LAH3933" s="100"/>
      <c r="LAI3933" s="100"/>
      <c r="LAJ3933" s="100"/>
      <c r="LAK3933" s="100"/>
      <c r="LAL3933" s="100"/>
      <c r="LAM3933" s="100"/>
      <c r="LAN3933" s="100"/>
      <c r="LAO3933" s="100"/>
      <c r="LAP3933" s="100"/>
      <c r="LAQ3933" s="100"/>
      <c r="LAR3933" s="100"/>
      <c r="LAS3933" s="100"/>
      <c r="LAT3933" s="100"/>
      <c r="LAU3933" s="100"/>
      <c r="LAV3933" s="100"/>
      <c r="LAW3933" s="100"/>
      <c r="LAX3933" s="100"/>
      <c r="LAY3933" s="100"/>
      <c r="LAZ3933" s="100"/>
      <c r="LBA3933" s="100"/>
      <c r="LBB3933" s="100"/>
      <c r="LBC3933" s="100"/>
      <c r="LBD3933" s="100"/>
      <c r="LBE3933" s="100"/>
      <c r="LBF3933" s="100"/>
      <c r="LBG3933" s="100"/>
      <c r="LBH3933" s="100"/>
      <c r="LBI3933" s="100"/>
      <c r="LBJ3933" s="100"/>
      <c r="LBK3933" s="100"/>
      <c r="LBL3933" s="100"/>
      <c r="LBM3933" s="100"/>
      <c r="LBN3933" s="100"/>
      <c r="LBO3933" s="100"/>
      <c r="LBP3933" s="100"/>
      <c r="LBQ3933" s="100"/>
      <c r="LBR3933" s="100"/>
      <c r="LBS3933" s="100"/>
      <c r="LBT3933" s="100"/>
      <c r="LBU3933" s="100"/>
      <c r="LBV3933" s="100"/>
      <c r="LBW3933" s="100"/>
      <c r="LBX3933" s="100"/>
      <c r="LBY3933" s="100"/>
      <c r="LBZ3933" s="100"/>
      <c r="LCA3933" s="100"/>
      <c r="LCB3933" s="100"/>
      <c r="LCC3933" s="100"/>
      <c r="LCD3933" s="100"/>
      <c r="LCE3933" s="100"/>
      <c r="LCF3933" s="100"/>
      <c r="LCG3933" s="100"/>
      <c r="LCH3933" s="100"/>
      <c r="LCI3933" s="100"/>
      <c r="LCJ3933" s="100"/>
      <c r="LCK3933" s="100"/>
      <c r="LCL3933" s="100"/>
      <c r="LCM3933" s="100"/>
      <c r="LCN3933" s="100"/>
      <c r="LCO3933" s="100"/>
      <c r="LCP3933" s="100"/>
      <c r="LCQ3933" s="100"/>
      <c r="LCR3933" s="100"/>
      <c r="LCS3933" s="100"/>
      <c r="LCT3933" s="100"/>
      <c r="LCU3933" s="100"/>
      <c r="LCV3933" s="100"/>
      <c r="LCW3933" s="100"/>
      <c r="LCX3933" s="100"/>
      <c r="LCY3933" s="100"/>
      <c r="LCZ3933" s="100"/>
      <c r="LDA3933" s="100"/>
      <c r="LDB3933" s="100"/>
      <c r="LDC3933" s="100"/>
      <c r="LDD3933" s="100"/>
      <c r="LDE3933" s="100"/>
      <c r="LDF3933" s="100"/>
      <c r="LDG3933" s="100"/>
      <c r="LDH3933" s="100"/>
      <c r="LDI3933" s="100"/>
      <c r="LDJ3933" s="100"/>
      <c r="LDK3933" s="100"/>
      <c r="LDL3933" s="100"/>
      <c r="LDM3933" s="100"/>
      <c r="LDN3933" s="100"/>
      <c r="LDO3933" s="100"/>
      <c r="LDP3933" s="100"/>
      <c r="LDQ3933" s="100"/>
      <c r="LDR3933" s="100"/>
      <c r="LDS3933" s="100"/>
      <c r="LDT3933" s="100"/>
      <c r="LDU3933" s="100"/>
      <c r="LDV3933" s="100"/>
      <c r="LDW3933" s="100"/>
      <c r="LDX3933" s="100"/>
      <c r="LDY3933" s="100"/>
      <c r="LDZ3933" s="100"/>
      <c r="LEA3933" s="100"/>
      <c r="LEB3933" s="100"/>
      <c r="LEC3933" s="100"/>
      <c r="LED3933" s="100"/>
      <c r="LEE3933" s="100"/>
      <c r="LEF3933" s="100"/>
      <c r="LEG3933" s="100"/>
      <c r="LEH3933" s="100"/>
      <c r="LEI3933" s="100"/>
      <c r="LEJ3933" s="100"/>
      <c r="LEK3933" s="100"/>
      <c r="LEL3933" s="100"/>
      <c r="LEM3933" s="100"/>
      <c r="LEN3933" s="100"/>
      <c r="LEO3933" s="100"/>
      <c r="LEP3933" s="100"/>
      <c r="LEQ3933" s="100"/>
      <c r="LER3933" s="100"/>
      <c r="LES3933" s="100"/>
      <c r="LET3933" s="100"/>
      <c r="LEU3933" s="100"/>
      <c r="LEV3933" s="100"/>
      <c r="LEW3933" s="100"/>
      <c r="LEX3933" s="100"/>
      <c r="LEY3933" s="100"/>
      <c r="LEZ3933" s="100"/>
      <c r="LFA3933" s="100"/>
      <c r="LFB3933" s="100"/>
      <c r="LFC3933" s="100"/>
      <c r="LFD3933" s="100"/>
      <c r="LFE3933" s="100"/>
      <c r="LFF3933" s="100"/>
      <c r="LFG3933" s="100"/>
      <c r="LFH3933" s="100"/>
      <c r="LFI3933" s="100"/>
      <c r="LFJ3933" s="100"/>
      <c r="LFK3933" s="100"/>
      <c r="LFL3933" s="100"/>
      <c r="LFM3933" s="100"/>
      <c r="LFN3933" s="100"/>
      <c r="LFO3933" s="100"/>
      <c r="LFP3933" s="100"/>
      <c r="LFQ3933" s="100"/>
      <c r="LFR3933" s="100"/>
      <c r="LFS3933" s="100"/>
      <c r="LFT3933" s="100"/>
      <c r="LFU3933" s="100"/>
      <c r="LFV3933" s="100"/>
      <c r="LFW3933" s="100"/>
      <c r="LFX3933" s="100"/>
      <c r="LFY3933" s="100"/>
      <c r="LFZ3933" s="100"/>
      <c r="LGA3933" s="100"/>
      <c r="LGB3933" s="100"/>
      <c r="LGC3933" s="100"/>
      <c r="LGD3933" s="100"/>
      <c r="LGE3933" s="100"/>
      <c r="LGF3933" s="100"/>
      <c r="LGG3933" s="100"/>
      <c r="LGH3933" s="100"/>
      <c r="LGI3933" s="100"/>
      <c r="LGJ3933" s="100"/>
      <c r="LGK3933" s="100"/>
      <c r="LGL3933" s="100"/>
      <c r="LGM3933" s="100"/>
      <c r="LGN3933" s="100"/>
      <c r="LGO3933" s="100"/>
      <c r="LGP3933" s="100"/>
      <c r="LGQ3933" s="100"/>
      <c r="LGR3933" s="100"/>
      <c r="LGS3933" s="100"/>
      <c r="LGT3933" s="100"/>
      <c r="LGU3933" s="100"/>
      <c r="LGV3933" s="100"/>
      <c r="LGW3933" s="100"/>
      <c r="LGX3933" s="100"/>
      <c r="LGY3933" s="100"/>
      <c r="LGZ3933" s="100"/>
      <c r="LHA3933" s="100"/>
      <c r="LHB3933" s="100"/>
      <c r="LHC3933" s="100"/>
      <c r="LHD3933" s="100"/>
      <c r="LHE3933" s="100"/>
      <c r="LHF3933" s="100"/>
      <c r="LHG3933" s="100"/>
      <c r="LHH3933" s="100"/>
      <c r="LHI3933" s="100"/>
      <c r="LHJ3933" s="100"/>
      <c r="LHK3933" s="100"/>
      <c r="LHL3933" s="100"/>
      <c r="LHM3933" s="100"/>
      <c r="LHN3933" s="100"/>
      <c r="LHO3933" s="100"/>
      <c r="LHP3933" s="100"/>
      <c r="LHQ3933" s="100"/>
      <c r="LHR3933" s="100"/>
      <c r="LHS3933" s="100"/>
      <c r="LHT3933" s="100"/>
      <c r="LHU3933" s="100"/>
      <c r="LHV3933" s="100"/>
      <c r="LHW3933" s="100"/>
      <c r="LHX3933" s="100"/>
      <c r="LHY3933" s="100"/>
      <c r="LHZ3933" s="100"/>
      <c r="LIA3933" s="100"/>
      <c r="LIB3933" s="100"/>
      <c r="LIC3933" s="100"/>
      <c r="LID3933" s="100"/>
      <c r="LIE3933" s="100"/>
      <c r="LIF3933" s="100"/>
      <c r="LIG3933" s="100"/>
      <c r="LIH3933" s="100"/>
      <c r="LII3933" s="100"/>
      <c r="LIJ3933" s="100"/>
      <c r="LIK3933" s="100"/>
      <c r="LIL3933" s="100"/>
      <c r="LIM3933" s="100"/>
      <c r="LIN3933" s="100"/>
      <c r="LIO3933" s="100"/>
      <c r="LIP3933" s="100"/>
      <c r="LIQ3933" s="100"/>
      <c r="LIR3933" s="100"/>
      <c r="LIS3933" s="100"/>
      <c r="LIT3933" s="100"/>
      <c r="LIU3933" s="100"/>
      <c r="LIV3933" s="100"/>
      <c r="LIW3933" s="100"/>
      <c r="LIX3933" s="100"/>
      <c r="LIY3933" s="100"/>
      <c r="LIZ3933" s="100"/>
      <c r="LJA3933" s="100"/>
      <c r="LJB3933" s="100"/>
      <c r="LJC3933" s="100"/>
      <c r="LJD3933" s="100"/>
      <c r="LJE3933" s="100"/>
      <c r="LJF3933" s="100"/>
      <c r="LJG3933" s="100"/>
      <c r="LJH3933" s="100"/>
      <c r="LJI3933" s="100"/>
      <c r="LJJ3933" s="100"/>
      <c r="LJK3933" s="100"/>
      <c r="LJL3933" s="100"/>
      <c r="LJM3933" s="100"/>
      <c r="LJN3933" s="100"/>
      <c r="LJO3933" s="100"/>
      <c r="LJP3933" s="100"/>
      <c r="LJQ3933" s="100"/>
      <c r="LJR3933" s="100"/>
      <c r="LJS3933" s="100"/>
      <c r="LJT3933" s="100"/>
      <c r="LJU3933" s="100"/>
      <c r="LJV3933" s="100"/>
      <c r="LJW3933" s="100"/>
      <c r="LJX3933" s="100"/>
      <c r="LJY3933" s="100"/>
      <c r="LJZ3933" s="100"/>
      <c r="LKA3933" s="100"/>
      <c r="LKB3933" s="100"/>
      <c r="LKC3933" s="100"/>
      <c r="LKD3933" s="100"/>
      <c r="LKE3933" s="100"/>
      <c r="LKF3933" s="100"/>
      <c r="LKG3933" s="100"/>
      <c r="LKH3933" s="100"/>
      <c r="LKI3933" s="100"/>
      <c r="LKJ3933" s="100"/>
      <c r="LKK3933" s="100"/>
      <c r="LKL3933" s="100"/>
      <c r="LKM3933" s="100"/>
      <c r="LKN3933" s="100"/>
      <c r="LKO3933" s="100"/>
      <c r="LKP3933" s="100"/>
      <c r="LKQ3933" s="100"/>
      <c r="LKR3933" s="100"/>
      <c r="LKS3933" s="100"/>
      <c r="LKT3933" s="100"/>
      <c r="LKU3933" s="100"/>
      <c r="LKV3933" s="100"/>
      <c r="LKW3933" s="100"/>
      <c r="LKX3933" s="100"/>
      <c r="LKY3933" s="100"/>
      <c r="LKZ3933" s="100"/>
      <c r="LLA3933" s="100"/>
      <c r="LLB3933" s="100"/>
      <c r="LLC3933" s="100"/>
      <c r="LLD3933" s="100"/>
      <c r="LLE3933" s="100"/>
      <c r="LLF3933" s="100"/>
      <c r="LLG3933" s="100"/>
      <c r="LLH3933" s="100"/>
      <c r="LLI3933" s="100"/>
      <c r="LLJ3933" s="100"/>
      <c r="LLK3933" s="100"/>
      <c r="LLL3933" s="100"/>
      <c r="LLM3933" s="100"/>
      <c r="LLN3933" s="100"/>
      <c r="LLO3933" s="100"/>
      <c r="LLP3933" s="100"/>
      <c r="LLQ3933" s="100"/>
      <c r="LLR3933" s="100"/>
      <c r="LLS3933" s="100"/>
      <c r="LLT3933" s="100"/>
      <c r="LLU3933" s="100"/>
      <c r="LLV3933" s="100"/>
      <c r="LLW3933" s="100"/>
      <c r="LLX3933" s="100"/>
      <c r="LLY3933" s="100"/>
      <c r="LLZ3933" s="100"/>
      <c r="LMA3933" s="100"/>
      <c r="LMB3933" s="100"/>
      <c r="LMC3933" s="100"/>
      <c r="LMD3933" s="100"/>
      <c r="LME3933" s="100"/>
      <c r="LMF3933" s="100"/>
      <c r="LMG3933" s="100"/>
      <c r="LMH3933" s="100"/>
      <c r="LMI3933" s="100"/>
      <c r="LMJ3933" s="100"/>
      <c r="LMK3933" s="100"/>
      <c r="LML3933" s="100"/>
      <c r="LMM3933" s="100"/>
      <c r="LMN3933" s="100"/>
      <c r="LMO3933" s="100"/>
      <c r="LMP3933" s="100"/>
      <c r="LMQ3933" s="100"/>
      <c r="LMR3933" s="100"/>
      <c r="LMS3933" s="100"/>
      <c r="LMT3933" s="100"/>
      <c r="LMU3933" s="100"/>
      <c r="LMV3933" s="100"/>
      <c r="LMW3933" s="100"/>
      <c r="LMX3933" s="100"/>
      <c r="LMY3933" s="100"/>
      <c r="LMZ3933" s="100"/>
      <c r="LNA3933" s="100"/>
      <c r="LNB3933" s="100"/>
      <c r="LNC3933" s="100"/>
      <c r="LND3933" s="100"/>
      <c r="LNE3933" s="100"/>
      <c r="LNF3933" s="100"/>
      <c r="LNG3933" s="100"/>
      <c r="LNH3933" s="100"/>
      <c r="LNI3933" s="100"/>
      <c r="LNJ3933" s="100"/>
      <c r="LNK3933" s="100"/>
      <c r="LNL3933" s="100"/>
      <c r="LNM3933" s="100"/>
      <c r="LNN3933" s="100"/>
      <c r="LNO3933" s="100"/>
      <c r="LNP3933" s="100"/>
      <c r="LNQ3933" s="100"/>
      <c r="LNR3933" s="100"/>
      <c r="LNS3933" s="100"/>
      <c r="LNT3933" s="100"/>
      <c r="LNU3933" s="100"/>
      <c r="LNV3933" s="100"/>
      <c r="LNW3933" s="100"/>
      <c r="LNX3933" s="100"/>
      <c r="LNY3933" s="100"/>
      <c r="LNZ3933" s="100"/>
      <c r="LOA3933" s="100"/>
      <c r="LOB3933" s="100"/>
      <c r="LOC3933" s="100"/>
      <c r="LOD3933" s="100"/>
      <c r="LOE3933" s="100"/>
      <c r="LOF3933" s="100"/>
      <c r="LOG3933" s="100"/>
      <c r="LOH3933" s="100"/>
      <c r="LOI3933" s="100"/>
      <c r="LOJ3933" s="100"/>
      <c r="LOK3933" s="100"/>
      <c r="LOL3933" s="100"/>
      <c r="LOM3933" s="100"/>
      <c r="LON3933" s="100"/>
      <c r="LOO3933" s="100"/>
      <c r="LOP3933" s="100"/>
      <c r="LOQ3933" s="100"/>
      <c r="LOR3933" s="100"/>
      <c r="LOS3933" s="100"/>
      <c r="LOT3933" s="100"/>
      <c r="LOU3933" s="100"/>
      <c r="LOV3933" s="100"/>
      <c r="LOW3933" s="100"/>
      <c r="LOX3933" s="100"/>
      <c r="LOY3933" s="100"/>
      <c r="LOZ3933" s="100"/>
      <c r="LPA3933" s="100"/>
      <c r="LPB3933" s="100"/>
      <c r="LPC3933" s="100"/>
      <c r="LPD3933" s="100"/>
      <c r="LPE3933" s="100"/>
      <c r="LPF3933" s="100"/>
      <c r="LPG3933" s="100"/>
      <c r="LPH3933" s="100"/>
      <c r="LPI3933" s="100"/>
      <c r="LPJ3933" s="100"/>
      <c r="LPK3933" s="100"/>
      <c r="LPL3933" s="100"/>
      <c r="LPM3933" s="100"/>
      <c r="LPN3933" s="100"/>
      <c r="LPO3933" s="100"/>
      <c r="LPP3933" s="100"/>
      <c r="LPQ3933" s="100"/>
      <c r="LPR3933" s="100"/>
      <c r="LPS3933" s="100"/>
      <c r="LPT3933" s="100"/>
      <c r="LPU3933" s="100"/>
      <c r="LPV3933" s="100"/>
      <c r="LPW3933" s="100"/>
      <c r="LPX3933" s="100"/>
      <c r="LPY3933" s="100"/>
      <c r="LPZ3933" s="100"/>
      <c r="LQA3933" s="100"/>
      <c r="LQB3933" s="100"/>
      <c r="LQC3933" s="100"/>
      <c r="LQD3933" s="100"/>
      <c r="LQE3933" s="100"/>
      <c r="LQF3933" s="100"/>
      <c r="LQG3933" s="100"/>
      <c r="LQH3933" s="100"/>
      <c r="LQI3933" s="100"/>
      <c r="LQJ3933" s="100"/>
      <c r="LQK3933" s="100"/>
      <c r="LQL3933" s="100"/>
      <c r="LQM3933" s="100"/>
      <c r="LQN3933" s="100"/>
      <c r="LQO3933" s="100"/>
      <c r="LQP3933" s="100"/>
      <c r="LQQ3933" s="100"/>
      <c r="LQR3933" s="100"/>
      <c r="LQS3933" s="100"/>
      <c r="LQT3933" s="100"/>
      <c r="LQU3933" s="100"/>
      <c r="LQV3933" s="100"/>
      <c r="LQW3933" s="100"/>
      <c r="LQX3933" s="100"/>
      <c r="LQY3933" s="100"/>
      <c r="LQZ3933" s="100"/>
      <c r="LRA3933" s="100"/>
      <c r="LRB3933" s="100"/>
      <c r="LRC3933" s="100"/>
      <c r="LRD3933" s="100"/>
      <c r="LRE3933" s="100"/>
      <c r="LRF3933" s="100"/>
      <c r="LRG3933" s="100"/>
      <c r="LRH3933" s="100"/>
      <c r="LRI3933" s="100"/>
      <c r="LRJ3933" s="100"/>
      <c r="LRK3933" s="100"/>
      <c r="LRL3933" s="100"/>
      <c r="LRM3933" s="100"/>
      <c r="LRN3933" s="100"/>
      <c r="LRO3933" s="100"/>
      <c r="LRP3933" s="100"/>
      <c r="LRQ3933" s="100"/>
      <c r="LRR3933" s="100"/>
      <c r="LRS3933" s="100"/>
      <c r="LRT3933" s="100"/>
      <c r="LRU3933" s="100"/>
      <c r="LRV3933" s="100"/>
      <c r="LRW3933" s="100"/>
      <c r="LRX3933" s="100"/>
      <c r="LRY3933" s="100"/>
      <c r="LRZ3933" s="100"/>
      <c r="LSA3933" s="100"/>
      <c r="LSB3933" s="100"/>
      <c r="LSC3933" s="100"/>
      <c r="LSD3933" s="100"/>
      <c r="LSE3933" s="100"/>
      <c r="LSF3933" s="100"/>
      <c r="LSG3933" s="100"/>
      <c r="LSH3933" s="100"/>
      <c r="LSI3933" s="100"/>
      <c r="LSJ3933" s="100"/>
      <c r="LSK3933" s="100"/>
      <c r="LSL3933" s="100"/>
      <c r="LSM3933" s="100"/>
      <c r="LSN3933" s="100"/>
      <c r="LSO3933" s="100"/>
      <c r="LSP3933" s="100"/>
      <c r="LSQ3933" s="100"/>
      <c r="LSR3933" s="100"/>
      <c r="LSS3933" s="100"/>
      <c r="LST3933" s="100"/>
      <c r="LSU3933" s="100"/>
      <c r="LSV3933" s="100"/>
      <c r="LSW3933" s="100"/>
      <c r="LSX3933" s="100"/>
      <c r="LSY3933" s="100"/>
      <c r="LSZ3933" s="100"/>
      <c r="LTA3933" s="100"/>
      <c r="LTB3933" s="100"/>
      <c r="LTC3933" s="100"/>
      <c r="LTD3933" s="100"/>
      <c r="LTE3933" s="100"/>
      <c r="LTF3933" s="100"/>
      <c r="LTG3933" s="100"/>
      <c r="LTH3933" s="100"/>
      <c r="LTI3933" s="100"/>
      <c r="LTJ3933" s="100"/>
      <c r="LTK3933" s="100"/>
      <c r="LTL3933" s="100"/>
      <c r="LTM3933" s="100"/>
      <c r="LTN3933" s="100"/>
      <c r="LTO3933" s="100"/>
      <c r="LTP3933" s="100"/>
      <c r="LTQ3933" s="100"/>
      <c r="LTR3933" s="100"/>
      <c r="LTS3933" s="100"/>
      <c r="LTT3933" s="100"/>
      <c r="LTU3933" s="100"/>
      <c r="LTV3933" s="100"/>
      <c r="LTW3933" s="100"/>
      <c r="LTX3933" s="100"/>
      <c r="LTY3933" s="100"/>
      <c r="LTZ3933" s="100"/>
      <c r="LUA3933" s="100"/>
      <c r="LUB3933" s="100"/>
      <c r="LUC3933" s="100"/>
      <c r="LUD3933" s="100"/>
      <c r="LUE3933" s="100"/>
      <c r="LUF3933" s="100"/>
      <c r="LUG3933" s="100"/>
      <c r="LUH3933" s="100"/>
      <c r="LUI3933" s="100"/>
      <c r="LUJ3933" s="100"/>
      <c r="LUK3933" s="100"/>
      <c r="LUL3933" s="100"/>
      <c r="LUM3933" s="100"/>
      <c r="LUN3933" s="100"/>
      <c r="LUO3933" s="100"/>
      <c r="LUP3933" s="100"/>
      <c r="LUQ3933" s="100"/>
      <c r="LUR3933" s="100"/>
      <c r="LUS3933" s="100"/>
      <c r="LUT3933" s="100"/>
      <c r="LUU3933" s="100"/>
      <c r="LUV3933" s="100"/>
      <c r="LUW3933" s="100"/>
      <c r="LUX3933" s="100"/>
      <c r="LUY3933" s="100"/>
      <c r="LUZ3933" s="100"/>
      <c r="LVA3933" s="100"/>
      <c r="LVB3933" s="100"/>
      <c r="LVC3933" s="100"/>
      <c r="LVD3933" s="100"/>
      <c r="LVE3933" s="100"/>
      <c r="LVF3933" s="100"/>
      <c r="LVG3933" s="100"/>
      <c r="LVH3933" s="100"/>
      <c r="LVI3933" s="100"/>
      <c r="LVJ3933" s="100"/>
      <c r="LVK3933" s="100"/>
      <c r="LVL3933" s="100"/>
      <c r="LVM3933" s="100"/>
      <c r="LVN3933" s="100"/>
      <c r="LVO3933" s="100"/>
      <c r="LVP3933" s="100"/>
      <c r="LVQ3933" s="100"/>
      <c r="LVR3933" s="100"/>
      <c r="LVS3933" s="100"/>
      <c r="LVT3933" s="100"/>
      <c r="LVU3933" s="100"/>
      <c r="LVV3933" s="100"/>
      <c r="LVW3933" s="100"/>
      <c r="LVX3933" s="100"/>
      <c r="LVY3933" s="100"/>
      <c r="LVZ3933" s="100"/>
      <c r="LWA3933" s="100"/>
      <c r="LWB3933" s="100"/>
      <c r="LWC3933" s="100"/>
      <c r="LWD3933" s="100"/>
      <c r="LWE3933" s="100"/>
      <c r="LWF3933" s="100"/>
      <c r="LWG3933" s="100"/>
      <c r="LWH3933" s="100"/>
      <c r="LWI3933" s="100"/>
      <c r="LWJ3933" s="100"/>
      <c r="LWK3933" s="100"/>
      <c r="LWL3933" s="100"/>
      <c r="LWM3933" s="100"/>
      <c r="LWN3933" s="100"/>
      <c r="LWO3933" s="100"/>
      <c r="LWP3933" s="100"/>
      <c r="LWQ3933" s="100"/>
      <c r="LWR3933" s="100"/>
      <c r="LWS3933" s="100"/>
      <c r="LWT3933" s="100"/>
      <c r="LWU3933" s="100"/>
      <c r="LWV3933" s="100"/>
      <c r="LWW3933" s="100"/>
      <c r="LWX3933" s="100"/>
      <c r="LWY3933" s="100"/>
      <c r="LWZ3933" s="100"/>
      <c r="LXA3933" s="100"/>
      <c r="LXB3933" s="100"/>
      <c r="LXC3933" s="100"/>
      <c r="LXD3933" s="100"/>
      <c r="LXE3933" s="100"/>
      <c r="LXF3933" s="100"/>
      <c r="LXG3933" s="100"/>
      <c r="LXH3933" s="100"/>
      <c r="LXI3933" s="100"/>
      <c r="LXJ3933" s="100"/>
      <c r="LXK3933" s="100"/>
      <c r="LXL3933" s="100"/>
      <c r="LXM3933" s="100"/>
      <c r="LXN3933" s="100"/>
      <c r="LXO3933" s="100"/>
      <c r="LXP3933" s="100"/>
      <c r="LXQ3933" s="100"/>
      <c r="LXR3933" s="100"/>
      <c r="LXS3933" s="100"/>
      <c r="LXT3933" s="100"/>
      <c r="LXU3933" s="100"/>
      <c r="LXV3933" s="100"/>
      <c r="LXW3933" s="100"/>
      <c r="LXX3933" s="100"/>
      <c r="LXY3933" s="100"/>
      <c r="LXZ3933" s="100"/>
      <c r="LYA3933" s="100"/>
      <c r="LYB3933" s="100"/>
      <c r="LYC3933" s="100"/>
      <c r="LYD3933" s="100"/>
      <c r="LYE3933" s="100"/>
      <c r="LYF3933" s="100"/>
      <c r="LYG3933" s="100"/>
      <c r="LYH3933" s="100"/>
      <c r="LYI3933" s="100"/>
      <c r="LYJ3933" s="100"/>
      <c r="LYK3933" s="100"/>
      <c r="LYL3933" s="100"/>
      <c r="LYM3933" s="100"/>
      <c r="LYN3933" s="100"/>
      <c r="LYO3933" s="100"/>
      <c r="LYP3933" s="100"/>
      <c r="LYQ3933" s="100"/>
      <c r="LYR3933" s="100"/>
      <c r="LYS3933" s="100"/>
      <c r="LYT3933" s="100"/>
      <c r="LYU3933" s="100"/>
      <c r="LYV3933" s="100"/>
      <c r="LYW3933" s="100"/>
      <c r="LYX3933" s="100"/>
      <c r="LYY3933" s="100"/>
      <c r="LYZ3933" s="100"/>
      <c r="LZA3933" s="100"/>
      <c r="LZB3933" s="100"/>
      <c r="LZC3933" s="100"/>
      <c r="LZD3933" s="100"/>
      <c r="LZE3933" s="100"/>
      <c r="LZF3933" s="100"/>
      <c r="LZG3933" s="100"/>
      <c r="LZH3933" s="100"/>
      <c r="LZI3933" s="100"/>
      <c r="LZJ3933" s="100"/>
      <c r="LZK3933" s="100"/>
      <c r="LZL3933" s="100"/>
      <c r="LZM3933" s="100"/>
      <c r="LZN3933" s="100"/>
      <c r="LZO3933" s="100"/>
      <c r="LZP3933" s="100"/>
      <c r="LZQ3933" s="100"/>
      <c r="LZR3933" s="100"/>
      <c r="LZS3933" s="100"/>
      <c r="LZT3933" s="100"/>
      <c r="LZU3933" s="100"/>
      <c r="LZV3933" s="100"/>
      <c r="LZW3933" s="100"/>
      <c r="LZX3933" s="100"/>
      <c r="LZY3933" s="100"/>
      <c r="LZZ3933" s="100"/>
      <c r="MAA3933" s="100"/>
      <c r="MAB3933" s="100"/>
      <c r="MAC3933" s="100"/>
      <c r="MAD3933" s="100"/>
      <c r="MAE3933" s="100"/>
      <c r="MAF3933" s="100"/>
      <c r="MAG3933" s="100"/>
      <c r="MAH3933" s="100"/>
      <c r="MAI3933" s="100"/>
      <c r="MAJ3933" s="100"/>
      <c r="MAK3933" s="100"/>
      <c r="MAL3933" s="100"/>
      <c r="MAM3933" s="100"/>
      <c r="MAN3933" s="100"/>
      <c r="MAO3933" s="100"/>
      <c r="MAP3933" s="100"/>
      <c r="MAQ3933" s="100"/>
      <c r="MAR3933" s="100"/>
      <c r="MAS3933" s="100"/>
      <c r="MAT3933" s="100"/>
      <c r="MAU3933" s="100"/>
      <c r="MAV3933" s="100"/>
      <c r="MAW3933" s="100"/>
      <c r="MAX3933" s="100"/>
      <c r="MAY3933" s="100"/>
      <c r="MAZ3933" s="100"/>
      <c r="MBA3933" s="100"/>
      <c r="MBB3933" s="100"/>
      <c r="MBC3933" s="100"/>
      <c r="MBD3933" s="100"/>
      <c r="MBE3933" s="100"/>
      <c r="MBF3933" s="100"/>
      <c r="MBG3933" s="100"/>
      <c r="MBH3933" s="100"/>
      <c r="MBI3933" s="100"/>
      <c r="MBJ3933" s="100"/>
      <c r="MBK3933" s="100"/>
      <c r="MBL3933" s="100"/>
      <c r="MBM3933" s="100"/>
      <c r="MBN3933" s="100"/>
      <c r="MBO3933" s="100"/>
      <c r="MBP3933" s="100"/>
      <c r="MBQ3933" s="100"/>
      <c r="MBR3933" s="100"/>
      <c r="MBS3933" s="100"/>
      <c r="MBT3933" s="100"/>
      <c r="MBU3933" s="100"/>
      <c r="MBV3933" s="100"/>
      <c r="MBW3933" s="100"/>
      <c r="MBX3933" s="100"/>
      <c r="MBY3933" s="100"/>
      <c r="MBZ3933" s="100"/>
      <c r="MCA3933" s="100"/>
      <c r="MCB3933" s="100"/>
      <c r="MCC3933" s="100"/>
      <c r="MCD3933" s="100"/>
      <c r="MCE3933" s="100"/>
      <c r="MCF3933" s="100"/>
      <c r="MCG3933" s="100"/>
      <c r="MCH3933" s="100"/>
      <c r="MCI3933" s="100"/>
      <c r="MCJ3933" s="100"/>
      <c r="MCK3933" s="100"/>
      <c r="MCL3933" s="100"/>
      <c r="MCM3933" s="100"/>
      <c r="MCN3933" s="100"/>
      <c r="MCO3933" s="100"/>
      <c r="MCP3933" s="100"/>
      <c r="MCQ3933" s="100"/>
      <c r="MCR3933" s="100"/>
      <c r="MCS3933" s="100"/>
      <c r="MCT3933" s="100"/>
      <c r="MCU3933" s="100"/>
      <c r="MCV3933" s="100"/>
      <c r="MCW3933" s="100"/>
      <c r="MCX3933" s="100"/>
      <c r="MCY3933" s="100"/>
      <c r="MCZ3933" s="100"/>
      <c r="MDA3933" s="100"/>
      <c r="MDB3933" s="100"/>
      <c r="MDC3933" s="100"/>
      <c r="MDD3933" s="100"/>
      <c r="MDE3933" s="100"/>
      <c r="MDF3933" s="100"/>
      <c r="MDG3933" s="100"/>
      <c r="MDH3933" s="100"/>
      <c r="MDI3933" s="100"/>
      <c r="MDJ3933" s="100"/>
      <c r="MDK3933" s="100"/>
      <c r="MDL3933" s="100"/>
      <c r="MDM3933" s="100"/>
      <c r="MDN3933" s="100"/>
      <c r="MDO3933" s="100"/>
      <c r="MDP3933" s="100"/>
      <c r="MDQ3933" s="100"/>
      <c r="MDR3933" s="100"/>
      <c r="MDS3933" s="100"/>
      <c r="MDT3933" s="100"/>
      <c r="MDU3933" s="100"/>
      <c r="MDV3933" s="100"/>
      <c r="MDW3933" s="100"/>
      <c r="MDX3933" s="100"/>
      <c r="MDY3933" s="100"/>
      <c r="MDZ3933" s="100"/>
      <c r="MEA3933" s="100"/>
      <c r="MEB3933" s="100"/>
      <c r="MEC3933" s="100"/>
      <c r="MED3933" s="100"/>
      <c r="MEE3933" s="100"/>
      <c r="MEF3933" s="100"/>
      <c r="MEG3933" s="100"/>
      <c r="MEH3933" s="100"/>
      <c r="MEI3933" s="100"/>
      <c r="MEJ3933" s="100"/>
      <c r="MEK3933" s="100"/>
      <c r="MEL3933" s="100"/>
      <c r="MEM3933" s="100"/>
      <c r="MEN3933" s="100"/>
      <c r="MEO3933" s="100"/>
      <c r="MEP3933" s="100"/>
      <c r="MEQ3933" s="100"/>
      <c r="MER3933" s="100"/>
      <c r="MES3933" s="100"/>
      <c r="MET3933" s="100"/>
      <c r="MEU3933" s="100"/>
      <c r="MEV3933" s="100"/>
      <c r="MEW3933" s="100"/>
      <c r="MEX3933" s="100"/>
      <c r="MEY3933" s="100"/>
      <c r="MEZ3933" s="100"/>
      <c r="MFA3933" s="100"/>
      <c r="MFB3933" s="100"/>
      <c r="MFC3933" s="100"/>
      <c r="MFD3933" s="100"/>
      <c r="MFE3933" s="100"/>
      <c r="MFF3933" s="100"/>
      <c r="MFG3933" s="100"/>
      <c r="MFH3933" s="100"/>
      <c r="MFI3933" s="100"/>
      <c r="MFJ3933" s="100"/>
      <c r="MFK3933" s="100"/>
      <c r="MFL3933" s="100"/>
      <c r="MFM3933" s="100"/>
      <c r="MFN3933" s="100"/>
      <c r="MFO3933" s="100"/>
      <c r="MFP3933" s="100"/>
      <c r="MFQ3933" s="100"/>
      <c r="MFR3933" s="100"/>
      <c r="MFS3933" s="100"/>
      <c r="MFT3933" s="100"/>
      <c r="MFU3933" s="100"/>
      <c r="MFV3933" s="100"/>
      <c r="MFW3933" s="100"/>
      <c r="MFX3933" s="100"/>
      <c r="MFY3933" s="100"/>
      <c r="MFZ3933" s="100"/>
      <c r="MGA3933" s="100"/>
      <c r="MGB3933" s="100"/>
      <c r="MGC3933" s="100"/>
      <c r="MGD3933" s="100"/>
      <c r="MGE3933" s="100"/>
      <c r="MGF3933" s="100"/>
      <c r="MGG3933" s="100"/>
      <c r="MGH3933" s="100"/>
      <c r="MGI3933" s="100"/>
      <c r="MGJ3933" s="100"/>
      <c r="MGK3933" s="100"/>
      <c r="MGL3933" s="100"/>
      <c r="MGM3933" s="100"/>
      <c r="MGN3933" s="100"/>
      <c r="MGO3933" s="100"/>
      <c r="MGP3933" s="100"/>
      <c r="MGQ3933" s="100"/>
      <c r="MGR3933" s="100"/>
      <c r="MGS3933" s="100"/>
      <c r="MGT3933" s="100"/>
      <c r="MGU3933" s="100"/>
      <c r="MGV3933" s="100"/>
      <c r="MGW3933" s="100"/>
      <c r="MGX3933" s="100"/>
      <c r="MGY3933" s="100"/>
      <c r="MGZ3933" s="100"/>
      <c r="MHA3933" s="100"/>
      <c r="MHB3933" s="100"/>
      <c r="MHC3933" s="100"/>
      <c r="MHD3933" s="100"/>
      <c r="MHE3933" s="100"/>
      <c r="MHF3933" s="100"/>
      <c r="MHG3933" s="100"/>
      <c r="MHH3933" s="100"/>
      <c r="MHI3933" s="100"/>
      <c r="MHJ3933" s="100"/>
      <c r="MHK3933" s="100"/>
      <c r="MHL3933" s="100"/>
      <c r="MHM3933" s="100"/>
      <c r="MHN3933" s="100"/>
      <c r="MHO3933" s="100"/>
      <c r="MHP3933" s="100"/>
      <c r="MHQ3933" s="100"/>
      <c r="MHR3933" s="100"/>
      <c r="MHS3933" s="100"/>
      <c r="MHT3933" s="100"/>
      <c r="MHU3933" s="100"/>
      <c r="MHV3933" s="100"/>
      <c r="MHW3933" s="100"/>
      <c r="MHX3933" s="100"/>
      <c r="MHY3933" s="100"/>
      <c r="MHZ3933" s="100"/>
      <c r="MIA3933" s="100"/>
      <c r="MIB3933" s="100"/>
      <c r="MIC3933" s="100"/>
      <c r="MID3933" s="100"/>
      <c r="MIE3933" s="100"/>
      <c r="MIF3933" s="100"/>
      <c r="MIG3933" s="100"/>
      <c r="MIH3933" s="100"/>
      <c r="MII3933" s="100"/>
      <c r="MIJ3933" s="100"/>
      <c r="MIK3933" s="100"/>
      <c r="MIL3933" s="100"/>
      <c r="MIM3933" s="100"/>
      <c r="MIN3933" s="100"/>
      <c r="MIO3933" s="100"/>
      <c r="MIP3933" s="100"/>
      <c r="MIQ3933" s="100"/>
      <c r="MIR3933" s="100"/>
      <c r="MIS3933" s="100"/>
      <c r="MIT3933" s="100"/>
      <c r="MIU3933" s="100"/>
      <c r="MIV3933" s="100"/>
      <c r="MIW3933" s="100"/>
      <c r="MIX3933" s="100"/>
      <c r="MIY3933" s="100"/>
      <c r="MIZ3933" s="100"/>
      <c r="MJA3933" s="100"/>
      <c r="MJB3933" s="100"/>
      <c r="MJC3933" s="100"/>
      <c r="MJD3933" s="100"/>
      <c r="MJE3933" s="100"/>
      <c r="MJF3933" s="100"/>
      <c r="MJG3933" s="100"/>
      <c r="MJH3933" s="100"/>
      <c r="MJI3933" s="100"/>
      <c r="MJJ3933" s="100"/>
      <c r="MJK3933" s="100"/>
      <c r="MJL3933" s="100"/>
      <c r="MJM3933" s="100"/>
      <c r="MJN3933" s="100"/>
      <c r="MJO3933" s="100"/>
      <c r="MJP3933" s="100"/>
      <c r="MJQ3933" s="100"/>
      <c r="MJR3933" s="100"/>
      <c r="MJS3933" s="100"/>
      <c r="MJT3933" s="100"/>
      <c r="MJU3933" s="100"/>
      <c r="MJV3933" s="100"/>
      <c r="MJW3933" s="100"/>
      <c r="MJX3933" s="100"/>
      <c r="MJY3933" s="100"/>
      <c r="MJZ3933" s="100"/>
      <c r="MKA3933" s="100"/>
      <c r="MKB3933" s="100"/>
      <c r="MKC3933" s="100"/>
      <c r="MKD3933" s="100"/>
      <c r="MKE3933" s="100"/>
      <c r="MKF3933" s="100"/>
      <c r="MKG3933" s="100"/>
      <c r="MKH3933" s="100"/>
      <c r="MKI3933" s="100"/>
      <c r="MKJ3933" s="100"/>
      <c r="MKK3933" s="100"/>
      <c r="MKL3933" s="100"/>
      <c r="MKM3933" s="100"/>
      <c r="MKN3933" s="100"/>
      <c r="MKO3933" s="100"/>
      <c r="MKP3933" s="100"/>
      <c r="MKQ3933" s="100"/>
      <c r="MKR3933" s="100"/>
      <c r="MKS3933" s="100"/>
      <c r="MKT3933" s="100"/>
      <c r="MKU3933" s="100"/>
      <c r="MKV3933" s="100"/>
      <c r="MKW3933" s="100"/>
      <c r="MKX3933" s="100"/>
      <c r="MKY3933" s="100"/>
      <c r="MKZ3933" s="100"/>
      <c r="MLA3933" s="100"/>
      <c r="MLB3933" s="100"/>
      <c r="MLC3933" s="100"/>
      <c r="MLD3933" s="100"/>
      <c r="MLE3933" s="100"/>
      <c r="MLF3933" s="100"/>
      <c r="MLG3933" s="100"/>
      <c r="MLH3933" s="100"/>
      <c r="MLI3933" s="100"/>
      <c r="MLJ3933" s="100"/>
      <c r="MLK3933" s="100"/>
      <c r="MLL3933" s="100"/>
      <c r="MLM3933" s="100"/>
      <c r="MLN3933" s="100"/>
      <c r="MLO3933" s="100"/>
      <c r="MLP3933" s="100"/>
      <c r="MLQ3933" s="100"/>
      <c r="MLR3933" s="100"/>
      <c r="MLS3933" s="100"/>
      <c r="MLT3933" s="100"/>
      <c r="MLU3933" s="100"/>
      <c r="MLV3933" s="100"/>
      <c r="MLW3933" s="100"/>
      <c r="MLX3933" s="100"/>
      <c r="MLY3933" s="100"/>
      <c r="MLZ3933" s="100"/>
      <c r="MMA3933" s="100"/>
      <c r="MMB3933" s="100"/>
      <c r="MMC3933" s="100"/>
      <c r="MMD3933" s="100"/>
      <c r="MME3933" s="100"/>
      <c r="MMF3933" s="100"/>
      <c r="MMG3933" s="100"/>
      <c r="MMH3933" s="100"/>
      <c r="MMI3933" s="100"/>
      <c r="MMJ3933" s="100"/>
      <c r="MMK3933" s="100"/>
      <c r="MML3933" s="100"/>
      <c r="MMM3933" s="100"/>
      <c r="MMN3933" s="100"/>
      <c r="MMO3933" s="100"/>
      <c r="MMP3933" s="100"/>
      <c r="MMQ3933" s="100"/>
      <c r="MMR3933" s="100"/>
      <c r="MMS3933" s="100"/>
      <c r="MMT3933" s="100"/>
      <c r="MMU3933" s="100"/>
      <c r="MMV3933" s="100"/>
      <c r="MMW3933" s="100"/>
      <c r="MMX3933" s="100"/>
      <c r="MMY3933" s="100"/>
      <c r="MMZ3933" s="100"/>
      <c r="MNA3933" s="100"/>
      <c r="MNB3933" s="100"/>
      <c r="MNC3933" s="100"/>
      <c r="MND3933" s="100"/>
      <c r="MNE3933" s="100"/>
      <c r="MNF3933" s="100"/>
      <c r="MNG3933" s="100"/>
      <c r="MNH3933" s="100"/>
      <c r="MNI3933" s="100"/>
      <c r="MNJ3933" s="100"/>
      <c r="MNK3933" s="100"/>
      <c r="MNL3933" s="100"/>
      <c r="MNM3933" s="100"/>
      <c r="MNN3933" s="100"/>
      <c r="MNO3933" s="100"/>
      <c r="MNP3933" s="100"/>
      <c r="MNQ3933" s="100"/>
      <c r="MNR3933" s="100"/>
      <c r="MNS3933" s="100"/>
      <c r="MNT3933" s="100"/>
      <c r="MNU3933" s="100"/>
      <c r="MNV3933" s="100"/>
      <c r="MNW3933" s="100"/>
      <c r="MNX3933" s="100"/>
      <c r="MNY3933" s="100"/>
      <c r="MNZ3933" s="100"/>
      <c r="MOA3933" s="100"/>
      <c r="MOB3933" s="100"/>
      <c r="MOC3933" s="100"/>
      <c r="MOD3933" s="100"/>
      <c r="MOE3933" s="100"/>
      <c r="MOF3933" s="100"/>
      <c r="MOG3933" s="100"/>
      <c r="MOH3933" s="100"/>
      <c r="MOI3933" s="100"/>
      <c r="MOJ3933" s="100"/>
      <c r="MOK3933" s="100"/>
      <c r="MOL3933" s="100"/>
      <c r="MOM3933" s="100"/>
      <c r="MON3933" s="100"/>
      <c r="MOO3933" s="100"/>
      <c r="MOP3933" s="100"/>
      <c r="MOQ3933" s="100"/>
      <c r="MOR3933" s="100"/>
      <c r="MOS3933" s="100"/>
      <c r="MOT3933" s="100"/>
      <c r="MOU3933" s="100"/>
      <c r="MOV3933" s="100"/>
      <c r="MOW3933" s="100"/>
      <c r="MOX3933" s="100"/>
      <c r="MOY3933" s="100"/>
      <c r="MOZ3933" s="100"/>
      <c r="MPA3933" s="100"/>
      <c r="MPB3933" s="100"/>
      <c r="MPC3933" s="100"/>
      <c r="MPD3933" s="100"/>
      <c r="MPE3933" s="100"/>
      <c r="MPF3933" s="100"/>
      <c r="MPG3933" s="100"/>
      <c r="MPH3933" s="100"/>
      <c r="MPI3933" s="100"/>
      <c r="MPJ3933" s="100"/>
      <c r="MPK3933" s="100"/>
      <c r="MPL3933" s="100"/>
      <c r="MPM3933" s="100"/>
      <c r="MPN3933" s="100"/>
      <c r="MPO3933" s="100"/>
      <c r="MPP3933" s="100"/>
      <c r="MPQ3933" s="100"/>
      <c r="MPR3933" s="100"/>
      <c r="MPS3933" s="100"/>
      <c r="MPT3933" s="100"/>
      <c r="MPU3933" s="100"/>
      <c r="MPV3933" s="100"/>
      <c r="MPW3933" s="100"/>
      <c r="MPX3933" s="100"/>
      <c r="MPY3933" s="100"/>
      <c r="MPZ3933" s="100"/>
      <c r="MQA3933" s="100"/>
      <c r="MQB3933" s="100"/>
      <c r="MQC3933" s="100"/>
      <c r="MQD3933" s="100"/>
      <c r="MQE3933" s="100"/>
      <c r="MQF3933" s="100"/>
      <c r="MQG3933" s="100"/>
      <c r="MQH3933" s="100"/>
      <c r="MQI3933" s="100"/>
      <c r="MQJ3933" s="100"/>
      <c r="MQK3933" s="100"/>
      <c r="MQL3933" s="100"/>
      <c r="MQM3933" s="100"/>
      <c r="MQN3933" s="100"/>
      <c r="MQO3933" s="100"/>
      <c r="MQP3933" s="100"/>
      <c r="MQQ3933" s="100"/>
      <c r="MQR3933" s="100"/>
      <c r="MQS3933" s="100"/>
      <c r="MQT3933" s="100"/>
      <c r="MQU3933" s="100"/>
      <c r="MQV3933" s="100"/>
      <c r="MQW3933" s="100"/>
      <c r="MQX3933" s="100"/>
      <c r="MQY3933" s="100"/>
      <c r="MQZ3933" s="100"/>
      <c r="MRA3933" s="100"/>
      <c r="MRB3933" s="100"/>
      <c r="MRC3933" s="100"/>
      <c r="MRD3933" s="100"/>
      <c r="MRE3933" s="100"/>
      <c r="MRF3933" s="100"/>
      <c r="MRG3933" s="100"/>
      <c r="MRH3933" s="100"/>
      <c r="MRI3933" s="100"/>
      <c r="MRJ3933" s="100"/>
      <c r="MRK3933" s="100"/>
      <c r="MRL3933" s="100"/>
      <c r="MRM3933" s="100"/>
      <c r="MRN3933" s="100"/>
      <c r="MRO3933" s="100"/>
      <c r="MRP3933" s="100"/>
      <c r="MRQ3933" s="100"/>
      <c r="MRR3933" s="100"/>
      <c r="MRS3933" s="100"/>
      <c r="MRT3933" s="100"/>
      <c r="MRU3933" s="100"/>
      <c r="MRV3933" s="100"/>
      <c r="MRW3933" s="100"/>
      <c r="MRX3933" s="100"/>
      <c r="MRY3933" s="100"/>
      <c r="MRZ3933" s="100"/>
      <c r="MSA3933" s="100"/>
      <c r="MSB3933" s="100"/>
      <c r="MSC3933" s="100"/>
      <c r="MSD3933" s="100"/>
      <c r="MSE3933" s="100"/>
      <c r="MSF3933" s="100"/>
      <c r="MSG3933" s="100"/>
      <c r="MSH3933" s="100"/>
      <c r="MSI3933" s="100"/>
      <c r="MSJ3933" s="100"/>
      <c r="MSK3933" s="100"/>
      <c r="MSL3933" s="100"/>
      <c r="MSM3933" s="100"/>
      <c r="MSN3933" s="100"/>
      <c r="MSO3933" s="100"/>
      <c r="MSP3933" s="100"/>
      <c r="MSQ3933" s="100"/>
      <c r="MSR3933" s="100"/>
      <c r="MSS3933" s="100"/>
      <c r="MST3933" s="100"/>
      <c r="MSU3933" s="100"/>
      <c r="MSV3933" s="100"/>
      <c r="MSW3933" s="100"/>
      <c r="MSX3933" s="100"/>
      <c r="MSY3933" s="100"/>
      <c r="MSZ3933" s="100"/>
      <c r="MTA3933" s="100"/>
      <c r="MTB3933" s="100"/>
      <c r="MTC3933" s="100"/>
      <c r="MTD3933" s="100"/>
      <c r="MTE3933" s="100"/>
      <c r="MTF3933" s="100"/>
      <c r="MTG3933" s="100"/>
      <c r="MTH3933" s="100"/>
      <c r="MTI3933" s="100"/>
      <c r="MTJ3933" s="100"/>
      <c r="MTK3933" s="100"/>
      <c r="MTL3933" s="100"/>
      <c r="MTM3933" s="100"/>
      <c r="MTN3933" s="100"/>
      <c r="MTO3933" s="100"/>
      <c r="MTP3933" s="100"/>
      <c r="MTQ3933" s="100"/>
      <c r="MTR3933" s="100"/>
      <c r="MTS3933" s="100"/>
      <c r="MTT3933" s="100"/>
      <c r="MTU3933" s="100"/>
      <c r="MTV3933" s="100"/>
      <c r="MTW3933" s="100"/>
      <c r="MTX3933" s="100"/>
      <c r="MTY3933" s="100"/>
      <c r="MTZ3933" s="100"/>
      <c r="MUA3933" s="100"/>
      <c r="MUB3933" s="100"/>
      <c r="MUC3933" s="100"/>
      <c r="MUD3933" s="100"/>
      <c r="MUE3933" s="100"/>
      <c r="MUF3933" s="100"/>
      <c r="MUG3933" s="100"/>
      <c r="MUH3933" s="100"/>
      <c r="MUI3933" s="100"/>
      <c r="MUJ3933" s="100"/>
      <c r="MUK3933" s="100"/>
      <c r="MUL3933" s="100"/>
      <c r="MUM3933" s="100"/>
      <c r="MUN3933" s="100"/>
      <c r="MUO3933" s="100"/>
      <c r="MUP3933" s="100"/>
      <c r="MUQ3933" s="100"/>
      <c r="MUR3933" s="100"/>
      <c r="MUS3933" s="100"/>
      <c r="MUT3933" s="100"/>
      <c r="MUU3933" s="100"/>
      <c r="MUV3933" s="100"/>
      <c r="MUW3933" s="100"/>
      <c r="MUX3933" s="100"/>
      <c r="MUY3933" s="100"/>
      <c r="MUZ3933" s="100"/>
      <c r="MVA3933" s="100"/>
      <c r="MVB3933" s="100"/>
      <c r="MVC3933" s="100"/>
      <c r="MVD3933" s="100"/>
      <c r="MVE3933" s="100"/>
      <c r="MVF3933" s="100"/>
      <c r="MVG3933" s="100"/>
      <c r="MVH3933" s="100"/>
      <c r="MVI3933" s="100"/>
      <c r="MVJ3933" s="100"/>
      <c r="MVK3933" s="100"/>
      <c r="MVL3933" s="100"/>
      <c r="MVM3933" s="100"/>
      <c r="MVN3933" s="100"/>
      <c r="MVO3933" s="100"/>
      <c r="MVP3933" s="100"/>
      <c r="MVQ3933" s="100"/>
      <c r="MVR3933" s="100"/>
      <c r="MVS3933" s="100"/>
      <c r="MVT3933" s="100"/>
      <c r="MVU3933" s="100"/>
      <c r="MVV3933" s="100"/>
      <c r="MVW3933" s="100"/>
      <c r="MVX3933" s="100"/>
      <c r="MVY3933" s="100"/>
      <c r="MVZ3933" s="100"/>
      <c r="MWA3933" s="100"/>
      <c r="MWB3933" s="100"/>
      <c r="MWC3933" s="100"/>
      <c r="MWD3933" s="100"/>
      <c r="MWE3933" s="100"/>
      <c r="MWF3933" s="100"/>
      <c r="MWG3933" s="100"/>
      <c r="MWH3933" s="100"/>
      <c r="MWI3933" s="100"/>
      <c r="MWJ3933" s="100"/>
      <c r="MWK3933" s="100"/>
      <c r="MWL3933" s="100"/>
      <c r="MWM3933" s="100"/>
      <c r="MWN3933" s="100"/>
      <c r="MWO3933" s="100"/>
      <c r="MWP3933" s="100"/>
      <c r="MWQ3933" s="100"/>
      <c r="MWR3933" s="100"/>
      <c r="MWS3933" s="100"/>
      <c r="MWT3933" s="100"/>
      <c r="MWU3933" s="100"/>
      <c r="MWV3933" s="100"/>
      <c r="MWW3933" s="100"/>
      <c r="MWX3933" s="100"/>
      <c r="MWY3933" s="100"/>
      <c r="MWZ3933" s="100"/>
      <c r="MXA3933" s="100"/>
      <c r="MXB3933" s="100"/>
      <c r="MXC3933" s="100"/>
      <c r="MXD3933" s="100"/>
      <c r="MXE3933" s="100"/>
      <c r="MXF3933" s="100"/>
      <c r="MXG3933" s="100"/>
      <c r="MXH3933" s="100"/>
      <c r="MXI3933" s="100"/>
      <c r="MXJ3933" s="100"/>
      <c r="MXK3933" s="100"/>
      <c r="MXL3933" s="100"/>
      <c r="MXM3933" s="100"/>
      <c r="MXN3933" s="100"/>
      <c r="MXO3933" s="100"/>
      <c r="MXP3933" s="100"/>
      <c r="MXQ3933" s="100"/>
      <c r="MXR3933" s="100"/>
      <c r="MXS3933" s="100"/>
      <c r="MXT3933" s="100"/>
      <c r="MXU3933" s="100"/>
      <c r="MXV3933" s="100"/>
      <c r="MXW3933" s="100"/>
      <c r="MXX3933" s="100"/>
      <c r="MXY3933" s="100"/>
      <c r="MXZ3933" s="100"/>
      <c r="MYA3933" s="100"/>
      <c r="MYB3933" s="100"/>
      <c r="MYC3933" s="100"/>
      <c r="MYD3933" s="100"/>
      <c r="MYE3933" s="100"/>
      <c r="MYF3933" s="100"/>
      <c r="MYG3933" s="100"/>
      <c r="MYH3933" s="100"/>
      <c r="MYI3933" s="100"/>
      <c r="MYJ3933" s="100"/>
      <c r="MYK3933" s="100"/>
      <c r="MYL3933" s="100"/>
      <c r="MYM3933" s="100"/>
      <c r="MYN3933" s="100"/>
      <c r="MYO3933" s="100"/>
      <c r="MYP3933" s="100"/>
      <c r="MYQ3933" s="100"/>
      <c r="MYR3933" s="100"/>
      <c r="MYS3933" s="100"/>
      <c r="MYT3933" s="100"/>
      <c r="MYU3933" s="100"/>
      <c r="MYV3933" s="100"/>
      <c r="MYW3933" s="100"/>
      <c r="MYX3933" s="100"/>
      <c r="MYY3933" s="100"/>
      <c r="MYZ3933" s="100"/>
      <c r="MZA3933" s="100"/>
      <c r="MZB3933" s="100"/>
      <c r="MZC3933" s="100"/>
      <c r="MZD3933" s="100"/>
      <c r="MZE3933" s="100"/>
      <c r="MZF3933" s="100"/>
      <c r="MZG3933" s="100"/>
      <c r="MZH3933" s="100"/>
      <c r="MZI3933" s="100"/>
      <c r="MZJ3933" s="100"/>
      <c r="MZK3933" s="100"/>
      <c r="MZL3933" s="100"/>
      <c r="MZM3933" s="100"/>
      <c r="MZN3933" s="100"/>
      <c r="MZO3933" s="100"/>
      <c r="MZP3933" s="100"/>
      <c r="MZQ3933" s="100"/>
      <c r="MZR3933" s="100"/>
      <c r="MZS3933" s="100"/>
      <c r="MZT3933" s="100"/>
      <c r="MZU3933" s="100"/>
      <c r="MZV3933" s="100"/>
      <c r="MZW3933" s="100"/>
      <c r="MZX3933" s="100"/>
      <c r="MZY3933" s="100"/>
      <c r="MZZ3933" s="100"/>
      <c r="NAA3933" s="100"/>
      <c r="NAB3933" s="100"/>
      <c r="NAC3933" s="100"/>
      <c r="NAD3933" s="100"/>
      <c r="NAE3933" s="100"/>
      <c r="NAF3933" s="100"/>
      <c r="NAG3933" s="100"/>
      <c r="NAH3933" s="100"/>
      <c r="NAI3933" s="100"/>
      <c r="NAJ3933" s="100"/>
      <c r="NAK3933" s="100"/>
      <c r="NAL3933" s="100"/>
      <c r="NAM3933" s="100"/>
      <c r="NAN3933" s="100"/>
      <c r="NAO3933" s="100"/>
      <c r="NAP3933" s="100"/>
      <c r="NAQ3933" s="100"/>
      <c r="NAR3933" s="100"/>
      <c r="NAS3933" s="100"/>
      <c r="NAT3933" s="100"/>
      <c r="NAU3933" s="100"/>
      <c r="NAV3933" s="100"/>
      <c r="NAW3933" s="100"/>
      <c r="NAX3933" s="100"/>
      <c r="NAY3933" s="100"/>
      <c r="NAZ3933" s="100"/>
      <c r="NBA3933" s="100"/>
      <c r="NBB3933" s="100"/>
      <c r="NBC3933" s="100"/>
      <c r="NBD3933" s="100"/>
      <c r="NBE3933" s="100"/>
      <c r="NBF3933" s="100"/>
      <c r="NBG3933" s="100"/>
      <c r="NBH3933" s="100"/>
      <c r="NBI3933" s="100"/>
      <c r="NBJ3933" s="100"/>
      <c r="NBK3933" s="100"/>
      <c r="NBL3933" s="100"/>
      <c r="NBM3933" s="100"/>
      <c r="NBN3933" s="100"/>
      <c r="NBO3933" s="100"/>
      <c r="NBP3933" s="100"/>
      <c r="NBQ3933" s="100"/>
      <c r="NBR3933" s="100"/>
      <c r="NBS3933" s="100"/>
      <c r="NBT3933" s="100"/>
      <c r="NBU3933" s="100"/>
      <c r="NBV3933" s="100"/>
      <c r="NBW3933" s="100"/>
      <c r="NBX3933" s="100"/>
      <c r="NBY3933" s="100"/>
      <c r="NBZ3933" s="100"/>
      <c r="NCA3933" s="100"/>
      <c r="NCB3933" s="100"/>
      <c r="NCC3933" s="100"/>
      <c r="NCD3933" s="100"/>
      <c r="NCE3933" s="100"/>
      <c r="NCF3933" s="100"/>
      <c r="NCG3933" s="100"/>
      <c r="NCH3933" s="100"/>
      <c r="NCI3933" s="100"/>
      <c r="NCJ3933" s="100"/>
      <c r="NCK3933" s="100"/>
      <c r="NCL3933" s="100"/>
      <c r="NCM3933" s="100"/>
      <c r="NCN3933" s="100"/>
      <c r="NCO3933" s="100"/>
      <c r="NCP3933" s="100"/>
      <c r="NCQ3933" s="100"/>
      <c r="NCR3933" s="100"/>
      <c r="NCS3933" s="100"/>
      <c r="NCT3933" s="100"/>
      <c r="NCU3933" s="100"/>
      <c r="NCV3933" s="100"/>
      <c r="NCW3933" s="100"/>
      <c r="NCX3933" s="100"/>
      <c r="NCY3933" s="100"/>
      <c r="NCZ3933" s="100"/>
      <c r="NDA3933" s="100"/>
      <c r="NDB3933" s="100"/>
      <c r="NDC3933" s="100"/>
      <c r="NDD3933" s="100"/>
      <c r="NDE3933" s="100"/>
      <c r="NDF3933" s="100"/>
      <c r="NDG3933" s="100"/>
      <c r="NDH3933" s="100"/>
      <c r="NDI3933" s="100"/>
      <c r="NDJ3933" s="100"/>
      <c r="NDK3933" s="100"/>
      <c r="NDL3933" s="100"/>
      <c r="NDM3933" s="100"/>
      <c r="NDN3933" s="100"/>
      <c r="NDO3933" s="100"/>
      <c r="NDP3933" s="100"/>
      <c r="NDQ3933" s="100"/>
      <c r="NDR3933" s="100"/>
      <c r="NDS3933" s="100"/>
      <c r="NDT3933" s="100"/>
      <c r="NDU3933" s="100"/>
      <c r="NDV3933" s="100"/>
      <c r="NDW3933" s="100"/>
      <c r="NDX3933" s="100"/>
      <c r="NDY3933" s="100"/>
      <c r="NDZ3933" s="100"/>
      <c r="NEA3933" s="100"/>
      <c r="NEB3933" s="100"/>
      <c r="NEC3933" s="100"/>
      <c r="NED3933" s="100"/>
      <c r="NEE3933" s="100"/>
      <c r="NEF3933" s="100"/>
      <c r="NEG3933" s="100"/>
      <c r="NEH3933" s="100"/>
      <c r="NEI3933" s="100"/>
      <c r="NEJ3933" s="100"/>
      <c r="NEK3933" s="100"/>
      <c r="NEL3933" s="100"/>
      <c r="NEM3933" s="100"/>
      <c r="NEN3933" s="100"/>
      <c r="NEO3933" s="100"/>
      <c r="NEP3933" s="100"/>
      <c r="NEQ3933" s="100"/>
      <c r="NER3933" s="100"/>
      <c r="NES3933" s="100"/>
      <c r="NET3933" s="100"/>
      <c r="NEU3933" s="100"/>
      <c r="NEV3933" s="100"/>
      <c r="NEW3933" s="100"/>
      <c r="NEX3933" s="100"/>
      <c r="NEY3933" s="100"/>
      <c r="NEZ3933" s="100"/>
      <c r="NFA3933" s="100"/>
      <c r="NFB3933" s="100"/>
      <c r="NFC3933" s="100"/>
      <c r="NFD3933" s="100"/>
      <c r="NFE3933" s="100"/>
      <c r="NFF3933" s="100"/>
      <c r="NFG3933" s="100"/>
      <c r="NFH3933" s="100"/>
      <c r="NFI3933" s="100"/>
      <c r="NFJ3933" s="100"/>
      <c r="NFK3933" s="100"/>
      <c r="NFL3933" s="100"/>
      <c r="NFM3933" s="100"/>
      <c r="NFN3933" s="100"/>
      <c r="NFO3933" s="100"/>
      <c r="NFP3933" s="100"/>
      <c r="NFQ3933" s="100"/>
      <c r="NFR3933" s="100"/>
      <c r="NFS3933" s="100"/>
      <c r="NFT3933" s="100"/>
      <c r="NFU3933" s="100"/>
      <c r="NFV3933" s="100"/>
      <c r="NFW3933" s="100"/>
      <c r="NFX3933" s="100"/>
      <c r="NFY3933" s="100"/>
      <c r="NFZ3933" s="100"/>
      <c r="NGA3933" s="100"/>
      <c r="NGB3933" s="100"/>
      <c r="NGC3933" s="100"/>
      <c r="NGD3933" s="100"/>
      <c r="NGE3933" s="100"/>
      <c r="NGF3933" s="100"/>
      <c r="NGG3933" s="100"/>
      <c r="NGH3933" s="100"/>
      <c r="NGI3933" s="100"/>
      <c r="NGJ3933" s="100"/>
      <c r="NGK3933" s="100"/>
      <c r="NGL3933" s="100"/>
      <c r="NGM3933" s="100"/>
      <c r="NGN3933" s="100"/>
      <c r="NGO3933" s="100"/>
      <c r="NGP3933" s="100"/>
      <c r="NGQ3933" s="100"/>
      <c r="NGR3933" s="100"/>
      <c r="NGS3933" s="100"/>
      <c r="NGT3933" s="100"/>
      <c r="NGU3933" s="100"/>
      <c r="NGV3933" s="100"/>
      <c r="NGW3933" s="100"/>
      <c r="NGX3933" s="100"/>
      <c r="NGY3933" s="100"/>
      <c r="NGZ3933" s="100"/>
      <c r="NHA3933" s="100"/>
      <c r="NHB3933" s="100"/>
      <c r="NHC3933" s="100"/>
      <c r="NHD3933" s="100"/>
      <c r="NHE3933" s="100"/>
      <c r="NHF3933" s="100"/>
      <c r="NHG3933" s="100"/>
      <c r="NHH3933" s="100"/>
      <c r="NHI3933" s="100"/>
      <c r="NHJ3933" s="100"/>
      <c r="NHK3933" s="100"/>
      <c r="NHL3933" s="100"/>
      <c r="NHM3933" s="100"/>
      <c r="NHN3933" s="100"/>
      <c r="NHO3933" s="100"/>
      <c r="NHP3933" s="100"/>
      <c r="NHQ3933" s="100"/>
      <c r="NHR3933" s="100"/>
      <c r="NHS3933" s="100"/>
      <c r="NHT3933" s="100"/>
      <c r="NHU3933" s="100"/>
      <c r="NHV3933" s="100"/>
      <c r="NHW3933" s="100"/>
      <c r="NHX3933" s="100"/>
      <c r="NHY3933" s="100"/>
      <c r="NHZ3933" s="100"/>
      <c r="NIA3933" s="100"/>
      <c r="NIB3933" s="100"/>
      <c r="NIC3933" s="100"/>
      <c r="NID3933" s="100"/>
      <c r="NIE3933" s="100"/>
      <c r="NIF3933" s="100"/>
      <c r="NIG3933" s="100"/>
      <c r="NIH3933" s="100"/>
      <c r="NII3933" s="100"/>
      <c r="NIJ3933" s="100"/>
      <c r="NIK3933" s="100"/>
      <c r="NIL3933" s="100"/>
      <c r="NIM3933" s="100"/>
      <c r="NIN3933" s="100"/>
      <c r="NIO3933" s="100"/>
      <c r="NIP3933" s="100"/>
      <c r="NIQ3933" s="100"/>
      <c r="NIR3933" s="100"/>
      <c r="NIS3933" s="100"/>
      <c r="NIT3933" s="100"/>
      <c r="NIU3933" s="100"/>
      <c r="NIV3933" s="100"/>
      <c r="NIW3933" s="100"/>
      <c r="NIX3933" s="100"/>
      <c r="NIY3933" s="100"/>
      <c r="NIZ3933" s="100"/>
      <c r="NJA3933" s="100"/>
      <c r="NJB3933" s="100"/>
      <c r="NJC3933" s="100"/>
      <c r="NJD3933" s="100"/>
      <c r="NJE3933" s="100"/>
      <c r="NJF3933" s="100"/>
      <c r="NJG3933" s="100"/>
      <c r="NJH3933" s="100"/>
      <c r="NJI3933" s="100"/>
      <c r="NJJ3933" s="100"/>
      <c r="NJK3933" s="100"/>
      <c r="NJL3933" s="100"/>
      <c r="NJM3933" s="100"/>
      <c r="NJN3933" s="100"/>
      <c r="NJO3933" s="100"/>
      <c r="NJP3933" s="100"/>
      <c r="NJQ3933" s="100"/>
      <c r="NJR3933" s="100"/>
      <c r="NJS3933" s="100"/>
      <c r="NJT3933" s="100"/>
      <c r="NJU3933" s="100"/>
      <c r="NJV3933" s="100"/>
      <c r="NJW3933" s="100"/>
      <c r="NJX3933" s="100"/>
      <c r="NJY3933" s="100"/>
      <c r="NJZ3933" s="100"/>
      <c r="NKA3933" s="100"/>
      <c r="NKB3933" s="100"/>
      <c r="NKC3933" s="100"/>
      <c r="NKD3933" s="100"/>
      <c r="NKE3933" s="100"/>
      <c r="NKF3933" s="100"/>
      <c r="NKG3933" s="100"/>
      <c r="NKH3933" s="100"/>
      <c r="NKI3933" s="100"/>
      <c r="NKJ3933" s="100"/>
      <c r="NKK3933" s="100"/>
      <c r="NKL3933" s="100"/>
      <c r="NKM3933" s="100"/>
      <c r="NKN3933" s="100"/>
      <c r="NKO3933" s="100"/>
      <c r="NKP3933" s="100"/>
      <c r="NKQ3933" s="100"/>
      <c r="NKR3933" s="100"/>
      <c r="NKS3933" s="100"/>
      <c r="NKT3933" s="100"/>
      <c r="NKU3933" s="100"/>
      <c r="NKV3933" s="100"/>
      <c r="NKW3933" s="100"/>
      <c r="NKX3933" s="100"/>
      <c r="NKY3933" s="100"/>
      <c r="NKZ3933" s="100"/>
      <c r="NLA3933" s="100"/>
      <c r="NLB3933" s="100"/>
      <c r="NLC3933" s="100"/>
      <c r="NLD3933" s="100"/>
      <c r="NLE3933" s="100"/>
      <c r="NLF3933" s="100"/>
      <c r="NLG3933" s="100"/>
      <c r="NLH3933" s="100"/>
      <c r="NLI3933" s="100"/>
      <c r="NLJ3933" s="100"/>
      <c r="NLK3933" s="100"/>
      <c r="NLL3933" s="100"/>
      <c r="NLM3933" s="100"/>
      <c r="NLN3933" s="100"/>
      <c r="NLO3933" s="100"/>
      <c r="NLP3933" s="100"/>
      <c r="NLQ3933" s="100"/>
      <c r="NLR3933" s="100"/>
      <c r="NLS3933" s="100"/>
      <c r="NLT3933" s="100"/>
      <c r="NLU3933" s="100"/>
      <c r="NLV3933" s="100"/>
      <c r="NLW3933" s="100"/>
      <c r="NLX3933" s="100"/>
      <c r="NLY3933" s="100"/>
      <c r="NLZ3933" s="100"/>
      <c r="NMA3933" s="100"/>
      <c r="NMB3933" s="100"/>
      <c r="NMC3933" s="100"/>
      <c r="NMD3933" s="100"/>
      <c r="NME3933" s="100"/>
      <c r="NMF3933" s="100"/>
      <c r="NMG3933" s="100"/>
      <c r="NMH3933" s="100"/>
      <c r="NMI3933" s="100"/>
      <c r="NMJ3933" s="100"/>
      <c r="NMK3933" s="100"/>
      <c r="NML3933" s="100"/>
      <c r="NMM3933" s="100"/>
      <c r="NMN3933" s="100"/>
      <c r="NMO3933" s="100"/>
      <c r="NMP3933" s="100"/>
      <c r="NMQ3933" s="100"/>
      <c r="NMR3933" s="100"/>
      <c r="NMS3933" s="100"/>
      <c r="NMT3933" s="100"/>
      <c r="NMU3933" s="100"/>
      <c r="NMV3933" s="100"/>
      <c r="NMW3933" s="100"/>
      <c r="NMX3933" s="100"/>
      <c r="NMY3933" s="100"/>
      <c r="NMZ3933" s="100"/>
      <c r="NNA3933" s="100"/>
      <c r="NNB3933" s="100"/>
      <c r="NNC3933" s="100"/>
      <c r="NND3933" s="100"/>
      <c r="NNE3933" s="100"/>
      <c r="NNF3933" s="100"/>
      <c r="NNG3933" s="100"/>
      <c r="NNH3933" s="100"/>
      <c r="NNI3933" s="100"/>
      <c r="NNJ3933" s="100"/>
      <c r="NNK3933" s="100"/>
      <c r="NNL3933" s="100"/>
      <c r="NNM3933" s="100"/>
      <c r="NNN3933" s="100"/>
      <c r="NNO3933" s="100"/>
      <c r="NNP3933" s="100"/>
      <c r="NNQ3933" s="100"/>
      <c r="NNR3933" s="100"/>
      <c r="NNS3933" s="100"/>
      <c r="NNT3933" s="100"/>
      <c r="NNU3933" s="100"/>
      <c r="NNV3933" s="100"/>
      <c r="NNW3933" s="100"/>
      <c r="NNX3933" s="100"/>
      <c r="NNY3933" s="100"/>
      <c r="NNZ3933" s="100"/>
      <c r="NOA3933" s="100"/>
      <c r="NOB3933" s="100"/>
      <c r="NOC3933" s="100"/>
      <c r="NOD3933" s="100"/>
      <c r="NOE3933" s="100"/>
      <c r="NOF3933" s="100"/>
      <c r="NOG3933" s="100"/>
      <c r="NOH3933" s="100"/>
      <c r="NOI3933" s="100"/>
      <c r="NOJ3933" s="100"/>
      <c r="NOK3933" s="100"/>
      <c r="NOL3933" s="100"/>
      <c r="NOM3933" s="100"/>
      <c r="NON3933" s="100"/>
      <c r="NOO3933" s="100"/>
      <c r="NOP3933" s="100"/>
      <c r="NOQ3933" s="100"/>
      <c r="NOR3933" s="100"/>
      <c r="NOS3933" s="100"/>
      <c r="NOT3933" s="100"/>
      <c r="NOU3933" s="100"/>
      <c r="NOV3933" s="100"/>
      <c r="NOW3933" s="100"/>
      <c r="NOX3933" s="100"/>
      <c r="NOY3933" s="100"/>
      <c r="NOZ3933" s="100"/>
      <c r="NPA3933" s="100"/>
      <c r="NPB3933" s="100"/>
      <c r="NPC3933" s="100"/>
      <c r="NPD3933" s="100"/>
      <c r="NPE3933" s="100"/>
      <c r="NPF3933" s="100"/>
      <c r="NPG3933" s="100"/>
      <c r="NPH3933" s="100"/>
      <c r="NPI3933" s="100"/>
      <c r="NPJ3933" s="100"/>
      <c r="NPK3933" s="100"/>
      <c r="NPL3933" s="100"/>
      <c r="NPM3933" s="100"/>
      <c r="NPN3933" s="100"/>
      <c r="NPO3933" s="100"/>
      <c r="NPP3933" s="100"/>
      <c r="NPQ3933" s="100"/>
      <c r="NPR3933" s="100"/>
      <c r="NPS3933" s="100"/>
      <c r="NPT3933" s="100"/>
      <c r="NPU3933" s="100"/>
      <c r="NPV3933" s="100"/>
      <c r="NPW3933" s="100"/>
      <c r="NPX3933" s="100"/>
      <c r="NPY3933" s="100"/>
      <c r="NPZ3933" s="100"/>
      <c r="NQA3933" s="100"/>
      <c r="NQB3933" s="100"/>
      <c r="NQC3933" s="100"/>
      <c r="NQD3933" s="100"/>
      <c r="NQE3933" s="100"/>
      <c r="NQF3933" s="100"/>
      <c r="NQG3933" s="100"/>
      <c r="NQH3933" s="100"/>
      <c r="NQI3933" s="100"/>
      <c r="NQJ3933" s="100"/>
      <c r="NQK3933" s="100"/>
      <c r="NQL3933" s="100"/>
      <c r="NQM3933" s="100"/>
      <c r="NQN3933" s="100"/>
      <c r="NQO3933" s="100"/>
      <c r="NQP3933" s="100"/>
      <c r="NQQ3933" s="100"/>
      <c r="NQR3933" s="100"/>
      <c r="NQS3933" s="100"/>
      <c r="NQT3933" s="100"/>
      <c r="NQU3933" s="100"/>
      <c r="NQV3933" s="100"/>
      <c r="NQW3933" s="100"/>
      <c r="NQX3933" s="100"/>
      <c r="NQY3933" s="100"/>
      <c r="NQZ3933" s="100"/>
      <c r="NRA3933" s="100"/>
      <c r="NRB3933" s="100"/>
      <c r="NRC3933" s="100"/>
      <c r="NRD3933" s="100"/>
      <c r="NRE3933" s="100"/>
      <c r="NRF3933" s="100"/>
      <c r="NRG3933" s="100"/>
      <c r="NRH3933" s="100"/>
      <c r="NRI3933" s="100"/>
      <c r="NRJ3933" s="100"/>
      <c r="NRK3933" s="100"/>
      <c r="NRL3933" s="100"/>
      <c r="NRM3933" s="100"/>
      <c r="NRN3933" s="100"/>
      <c r="NRO3933" s="100"/>
      <c r="NRP3933" s="100"/>
      <c r="NRQ3933" s="100"/>
      <c r="NRR3933" s="100"/>
      <c r="NRS3933" s="100"/>
      <c r="NRT3933" s="100"/>
      <c r="NRU3933" s="100"/>
      <c r="NRV3933" s="100"/>
      <c r="NRW3933" s="100"/>
      <c r="NRX3933" s="100"/>
      <c r="NRY3933" s="100"/>
      <c r="NRZ3933" s="100"/>
      <c r="NSA3933" s="100"/>
      <c r="NSB3933" s="100"/>
      <c r="NSC3933" s="100"/>
      <c r="NSD3933" s="100"/>
      <c r="NSE3933" s="100"/>
      <c r="NSF3933" s="100"/>
      <c r="NSG3933" s="100"/>
      <c r="NSH3933" s="100"/>
      <c r="NSI3933" s="100"/>
      <c r="NSJ3933" s="100"/>
      <c r="NSK3933" s="100"/>
      <c r="NSL3933" s="100"/>
      <c r="NSM3933" s="100"/>
      <c r="NSN3933" s="100"/>
      <c r="NSO3933" s="100"/>
      <c r="NSP3933" s="100"/>
      <c r="NSQ3933" s="100"/>
      <c r="NSR3933" s="100"/>
      <c r="NSS3933" s="100"/>
      <c r="NST3933" s="100"/>
      <c r="NSU3933" s="100"/>
      <c r="NSV3933" s="100"/>
      <c r="NSW3933" s="100"/>
      <c r="NSX3933" s="100"/>
      <c r="NSY3933" s="100"/>
      <c r="NSZ3933" s="100"/>
      <c r="NTA3933" s="100"/>
      <c r="NTB3933" s="100"/>
      <c r="NTC3933" s="100"/>
      <c r="NTD3933" s="100"/>
      <c r="NTE3933" s="100"/>
      <c r="NTF3933" s="100"/>
      <c r="NTG3933" s="100"/>
      <c r="NTH3933" s="100"/>
      <c r="NTI3933" s="100"/>
      <c r="NTJ3933" s="100"/>
      <c r="NTK3933" s="100"/>
      <c r="NTL3933" s="100"/>
      <c r="NTM3933" s="100"/>
      <c r="NTN3933" s="100"/>
      <c r="NTO3933" s="100"/>
      <c r="NTP3933" s="100"/>
      <c r="NTQ3933" s="100"/>
      <c r="NTR3933" s="100"/>
      <c r="NTS3933" s="100"/>
      <c r="NTT3933" s="100"/>
      <c r="NTU3933" s="100"/>
      <c r="NTV3933" s="100"/>
      <c r="NTW3933" s="100"/>
      <c r="NTX3933" s="100"/>
      <c r="NTY3933" s="100"/>
      <c r="NTZ3933" s="100"/>
      <c r="NUA3933" s="100"/>
      <c r="NUB3933" s="100"/>
      <c r="NUC3933" s="100"/>
      <c r="NUD3933" s="100"/>
      <c r="NUE3933" s="100"/>
      <c r="NUF3933" s="100"/>
      <c r="NUG3933" s="100"/>
      <c r="NUH3933" s="100"/>
      <c r="NUI3933" s="100"/>
      <c r="NUJ3933" s="100"/>
      <c r="NUK3933" s="100"/>
      <c r="NUL3933" s="100"/>
      <c r="NUM3933" s="100"/>
      <c r="NUN3933" s="100"/>
      <c r="NUO3933" s="100"/>
      <c r="NUP3933" s="100"/>
      <c r="NUQ3933" s="100"/>
      <c r="NUR3933" s="100"/>
      <c r="NUS3933" s="100"/>
      <c r="NUT3933" s="100"/>
      <c r="NUU3933" s="100"/>
      <c r="NUV3933" s="100"/>
      <c r="NUW3933" s="100"/>
      <c r="NUX3933" s="100"/>
      <c r="NUY3933" s="100"/>
      <c r="NUZ3933" s="100"/>
      <c r="NVA3933" s="100"/>
      <c r="NVB3933" s="100"/>
      <c r="NVC3933" s="100"/>
      <c r="NVD3933" s="100"/>
      <c r="NVE3933" s="100"/>
      <c r="NVF3933" s="100"/>
      <c r="NVG3933" s="100"/>
      <c r="NVH3933" s="100"/>
      <c r="NVI3933" s="100"/>
      <c r="NVJ3933" s="100"/>
      <c r="NVK3933" s="100"/>
      <c r="NVL3933" s="100"/>
      <c r="NVM3933" s="100"/>
      <c r="NVN3933" s="100"/>
      <c r="NVO3933" s="100"/>
      <c r="NVP3933" s="100"/>
      <c r="NVQ3933" s="100"/>
      <c r="NVR3933" s="100"/>
      <c r="NVS3933" s="100"/>
      <c r="NVT3933" s="100"/>
      <c r="NVU3933" s="100"/>
      <c r="NVV3933" s="100"/>
      <c r="NVW3933" s="100"/>
      <c r="NVX3933" s="100"/>
      <c r="NVY3933" s="100"/>
      <c r="NVZ3933" s="100"/>
      <c r="NWA3933" s="100"/>
      <c r="NWB3933" s="100"/>
      <c r="NWC3933" s="100"/>
      <c r="NWD3933" s="100"/>
      <c r="NWE3933" s="100"/>
      <c r="NWF3933" s="100"/>
      <c r="NWG3933" s="100"/>
      <c r="NWH3933" s="100"/>
      <c r="NWI3933" s="100"/>
      <c r="NWJ3933" s="100"/>
      <c r="NWK3933" s="100"/>
      <c r="NWL3933" s="100"/>
      <c r="NWM3933" s="100"/>
      <c r="NWN3933" s="100"/>
      <c r="NWO3933" s="100"/>
      <c r="NWP3933" s="100"/>
      <c r="NWQ3933" s="100"/>
      <c r="NWR3933" s="100"/>
      <c r="NWS3933" s="100"/>
      <c r="NWT3933" s="100"/>
      <c r="NWU3933" s="100"/>
      <c r="NWV3933" s="100"/>
      <c r="NWW3933" s="100"/>
      <c r="NWX3933" s="100"/>
      <c r="NWY3933" s="100"/>
      <c r="NWZ3933" s="100"/>
      <c r="NXA3933" s="100"/>
      <c r="NXB3933" s="100"/>
      <c r="NXC3933" s="100"/>
      <c r="NXD3933" s="100"/>
      <c r="NXE3933" s="100"/>
      <c r="NXF3933" s="100"/>
      <c r="NXG3933" s="100"/>
      <c r="NXH3933" s="100"/>
      <c r="NXI3933" s="100"/>
      <c r="NXJ3933" s="100"/>
      <c r="NXK3933" s="100"/>
      <c r="NXL3933" s="100"/>
      <c r="NXM3933" s="100"/>
      <c r="NXN3933" s="100"/>
      <c r="NXO3933" s="100"/>
      <c r="NXP3933" s="100"/>
      <c r="NXQ3933" s="100"/>
      <c r="NXR3933" s="100"/>
      <c r="NXS3933" s="100"/>
      <c r="NXT3933" s="100"/>
      <c r="NXU3933" s="100"/>
      <c r="NXV3933" s="100"/>
      <c r="NXW3933" s="100"/>
      <c r="NXX3933" s="100"/>
      <c r="NXY3933" s="100"/>
      <c r="NXZ3933" s="100"/>
      <c r="NYA3933" s="100"/>
      <c r="NYB3933" s="100"/>
      <c r="NYC3933" s="100"/>
      <c r="NYD3933" s="100"/>
      <c r="NYE3933" s="100"/>
      <c r="NYF3933" s="100"/>
      <c r="NYG3933" s="100"/>
      <c r="NYH3933" s="100"/>
      <c r="NYI3933" s="100"/>
      <c r="NYJ3933" s="100"/>
      <c r="NYK3933" s="100"/>
      <c r="NYL3933" s="100"/>
      <c r="NYM3933" s="100"/>
      <c r="NYN3933" s="100"/>
      <c r="NYO3933" s="100"/>
      <c r="NYP3933" s="100"/>
      <c r="NYQ3933" s="100"/>
      <c r="NYR3933" s="100"/>
      <c r="NYS3933" s="100"/>
      <c r="NYT3933" s="100"/>
      <c r="NYU3933" s="100"/>
      <c r="NYV3933" s="100"/>
      <c r="NYW3933" s="100"/>
      <c r="NYX3933" s="100"/>
      <c r="NYY3933" s="100"/>
      <c r="NYZ3933" s="100"/>
      <c r="NZA3933" s="100"/>
      <c r="NZB3933" s="100"/>
      <c r="NZC3933" s="100"/>
      <c r="NZD3933" s="100"/>
      <c r="NZE3933" s="100"/>
      <c r="NZF3933" s="100"/>
      <c r="NZG3933" s="100"/>
      <c r="NZH3933" s="100"/>
      <c r="NZI3933" s="100"/>
      <c r="NZJ3933" s="100"/>
      <c r="NZK3933" s="100"/>
      <c r="NZL3933" s="100"/>
      <c r="NZM3933" s="100"/>
      <c r="NZN3933" s="100"/>
      <c r="NZO3933" s="100"/>
      <c r="NZP3933" s="100"/>
      <c r="NZQ3933" s="100"/>
      <c r="NZR3933" s="100"/>
      <c r="NZS3933" s="100"/>
      <c r="NZT3933" s="100"/>
      <c r="NZU3933" s="100"/>
      <c r="NZV3933" s="100"/>
      <c r="NZW3933" s="100"/>
      <c r="NZX3933" s="100"/>
      <c r="NZY3933" s="100"/>
      <c r="NZZ3933" s="100"/>
      <c r="OAA3933" s="100"/>
      <c r="OAB3933" s="100"/>
      <c r="OAC3933" s="100"/>
      <c r="OAD3933" s="100"/>
      <c r="OAE3933" s="100"/>
      <c r="OAF3933" s="100"/>
      <c r="OAG3933" s="100"/>
      <c r="OAH3933" s="100"/>
      <c r="OAI3933" s="100"/>
      <c r="OAJ3933" s="100"/>
      <c r="OAK3933" s="100"/>
      <c r="OAL3933" s="100"/>
      <c r="OAM3933" s="100"/>
      <c r="OAN3933" s="100"/>
      <c r="OAO3933" s="100"/>
      <c r="OAP3933" s="100"/>
      <c r="OAQ3933" s="100"/>
      <c r="OAR3933" s="100"/>
      <c r="OAS3933" s="100"/>
      <c r="OAT3933" s="100"/>
      <c r="OAU3933" s="100"/>
      <c r="OAV3933" s="100"/>
      <c r="OAW3933" s="100"/>
      <c r="OAX3933" s="100"/>
      <c r="OAY3933" s="100"/>
      <c r="OAZ3933" s="100"/>
      <c r="OBA3933" s="100"/>
      <c r="OBB3933" s="100"/>
      <c r="OBC3933" s="100"/>
      <c r="OBD3933" s="100"/>
      <c r="OBE3933" s="100"/>
      <c r="OBF3933" s="100"/>
      <c r="OBG3933" s="100"/>
      <c r="OBH3933" s="100"/>
      <c r="OBI3933" s="100"/>
      <c r="OBJ3933" s="100"/>
      <c r="OBK3933" s="100"/>
      <c r="OBL3933" s="100"/>
      <c r="OBM3933" s="100"/>
      <c r="OBN3933" s="100"/>
      <c r="OBO3933" s="100"/>
      <c r="OBP3933" s="100"/>
      <c r="OBQ3933" s="100"/>
      <c r="OBR3933" s="100"/>
      <c r="OBS3933" s="100"/>
      <c r="OBT3933" s="100"/>
      <c r="OBU3933" s="100"/>
      <c r="OBV3933" s="100"/>
      <c r="OBW3933" s="100"/>
      <c r="OBX3933" s="100"/>
      <c r="OBY3933" s="100"/>
      <c r="OBZ3933" s="100"/>
      <c r="OCA3933" s="100"/>
      <c r="OCB3933" s="100"/>
      <c r="OCC3933" s="100"/>
      <c r="OCD3933" s="100"/>
      <c r="OCE3933" s="100"/>
      <c r="OCF3933" s="100"/>
      <c r="OCG3933" s="100"/>
      <c r="OCH3933" s="100"/>
      <c r="OCI3933" s="100"/>
      <c r="OCJ3933" s="100"/>
      <c r="OCK3933" s="100"/>
      <c r="OCL3933" s="100"/>
      <c r="OCM3933" s="100"/>
      <c r="OCN3933" s="100"/>
      <c r="OCO3933" s="100"/>
      <c r="OCP3933" s="100"/>
      <c r="OCQ3933" s="100"/>
      <c r="OCR3933" s="100"/>
      <c r="OCS3933" s="100"/>
      <c r="OCT3933" s="100"/>
      <c r="OCU3933" s="100"/>
      <c r="OCV3933" s="100"/>
      <c r="OCW3933" s="100"/>
      <c r="OCX3933" s="100"/>
      <c r="OCY3933" s="100"/>
      <c r="OCZ3933" s="100"/>
      <c r="ODA3933" s="100"/>
      <c r="ODB3933" s="100"/>
      <c r="ODC3933" s="100"/>
      <c r="ODD3933" s="100"/>
      <c r="ODE3933" s="100"/>
      <c r="ODF3933" s="100"/>
      <c r="ODG3933" s="100"/>
      <c r="ODH3933" s="100"/>
      <c r="ODI3933" s="100"/>
      <c r="ODJ3933" s="100"/>
      <c r="ODK3933" s="100"/>
      <c r="ODL3933" s="100"/>
      <c r="ODM3933" s="100"/>
      <c r="ODN3933" s="100"/>
      <c r="ODO3933" s="100"/>
      <c r="ODP3933" s="100"/>
      <c r="ODQ3933" s="100"/>
      <c r="ODR3933" s="100"/>
      <c r="ODS3933" s="100"/>
      <c r="ODT3933" s="100"/>
      <c r="ODU3933" s="100"/>
      <c r="ODV3933" s="100"/>
      <c r="ODW3933" s="100"/>
      <c r="ODX3933" s="100"/>
      <c r="ODY3933" s="100"/>
      <c r="ODZ3933" s="100"/>
      <c r="OEA3933" s="100"/>
      <c r="OEB3933" s="100"/>
      <c r="OEC3933" s="100"/>
      <c r="OED3933" s="100"/>
      <c r="OEE3933" s="100"/>
      <c r="OEF3933" s="100"/>
      <c r="OEG3933" s="100"/>
      <c r="OEH3933" s="100"/>
      <c r="OEI3933" s="100"/>
      <c r="OEJ3933" s="100"/>
      <c r="OEK3933" s="100"/>
      <c r="OEL3933" s="100"/>
      <c r="OEM3933" s="100"/>
      <c r="OEN3933" s="100"/>
      <c r="OEO3933" s="100"/>
      <c r="OEP3933" s="100"/>
      <c r="OEQ3933" s="100"/>
      <c r="OER3933" s="100"/>
      <c r="OES3933" s="100"/>
      <c r="OET3933" s="100"/>
      <c r="OEU3933" s="100"/>
      <c r="OEV3933" s="100"/>
      <c r="OEW3933" s="100"/>
      <c r="OEX3933" s="100"/>
      <c r="OEY3933" s="100"/>
      <c r="OEZ3933" s="100"/>
      <c r="OFA3933" s="100"/>
      <c r="OFB3933" s="100"/>
      <c r="OFC3933" s="100"/>
      <c r="OFD3933" s="100"/>
      <c r="OFE3933" s="100"/>
      <c r="OFF3933" s="100"/>
      <c r="OFG3933" s="100"/>
      <c r="OFH3933" s="100"/>
      <c r="OFI3933" s="100"/>
      <c r="OFJ3933" s="100"/>
      <c r="OFK3933" s="100"/>
      <c r="OFL3933" s="100"/>
      <c r="OFM3933" s="100"/>
      <c r="OFN3933" s="100"/>
      <c r="OFO3933" s="100"/>
      <c r="OFP3933" s="100"/>
      <c r="OFQ3933" s="100"/>
      <c r="OFR3933" s="100"/>
      <c r="OFS3933" s="100"/>
      <c r="OFT3933" s="100"/>
      <c r="OFU3933" s="100"/>
      <c r="OFV3933" s="100"/>
      <c r="OFW3933" s="100"/>
      <c r="OFX3933" s="100"/>
      <c r="OFY3933" s="100"/>
      <c r="OFZ3933" s="100"/>
      <c r="OGA3933" s="100"/>
      <c r="OGB3933" s="100"/>
      <c r="OGC3933" s="100"/>
      <c r="OGD3933" s="100"/>
      <c r="OGE3933" s="100"/>
      <c r="OGF3933" s="100"/>
      <c r="OGG3933" s="100"/>
      <c r="OGH3933" s="100"/>
      <c r="OGI3933" s="100"/>
      <c r="OGJ3933" s="100"/>
      <c r="OGK3933" s="100"/>
      <c r="OGL3933" s="100"/>
      <c r="OGM3933" s="100"/>
      <c r="OGN3933" s="100"/>
      <c r="OGO3933" s="100"/>
      <c r="OGP3933" s="100"/>
      <c r="OGQ3933" s="100"/>
      <c r="OGR3933" s="100"/>
      <c r="OGS3933" s="100"/>
      <c r="OGT3933" s="100"/>
      <c r="OGU3933" s="100"/>
      <c r="OGV3933" s="100"/>
      <c r="OGW3933" s="100"/>
      <c r="OGX3933" s="100"/>
      <c r="OGY3933" s="100"/>
      <c r="OGZ3933" s="100"/>
      <c r="OHA3933" s="100"/>
      <c r="OHB3933" s="100"/>
      <c r="OHC3933" s="100"/>
      <c r="OHD3933" s="100"/>
      <c r="OHE3933" s="100"/>
      <c r="OHF3933" s="100"/>
      <c r="OHG3933" s="100"/>
      <c r="OHH3933" s="100"/>
      <c r="OHI3933" s="100"/>
      <c r="OHJ3933" s="100"/>
      <c r="OHK3933" s="100"/>
      <c r="OHL3933" s="100"/>
      <c r="OHM3933" s="100"/>
      <c r="OHN3933" s="100"/>
      <c r="OHO3933" s="100"/>
      <c r="OHP3933" s="100"/>
      <c r="OHQ3933" s="100"/>
      <c r="OHR3933" s="100"/>
      <c r="OHS3933" s="100"/>
      <c r="OHT3933" s="100"/>
      <c r="OHU3933" s="100"/>
      <c r="OHV3933" s="100"/>
      <c r="OHW3933" s="100"/>
      <c r="OHX3933" s="100"/>
      <c r="OHY3933" s="100"/>
      <c r="OHZ3933" s="100"/>
      <c r="OIA3933" s="100"/>
      <c r="OIB3933" s="100"/>
      <c r="OIC3933" s="100"/>
      <c r="OID3933" s="100"/>
      <c r="OIE3933" s="100"/>
      <c r="OIF3933" s="100"/>
      <c r="OIG3933" s="100"/>
      <c r="OIH3933" s="100"/>
      <c r="OII3933" s="100"/>
      <c r="OIJ3933" s="100"/>
      <c r="OIK3933" s="100"/>
      <c r="OIL3933" s="100"/>
      <c r="OIM3933" s="100"/>
      <c r="OIN3933" s="100"/>
      <c r="OIO3933" s="100"/>
      <c r="OIP3933" s="100"/>
      <c r="OIQ3933" s="100"/>
      <c r="OIR3933" s="100"/>
      <c r="OIS3933" s="100"/>
      <c r="OIT3933" s="100"/>
      <c r="OIU3933" s="100"/>
      <c r="OIV3933" s="100"/>
      <c r="OIW3933" s="100"/>
      <c r="OIX3933" s="100"/>
      <c r="OIY3933" s="100"/>
      <c r="OIZ3933" s="100"/>
      <c r="OJA3933" s="100"/>
      <c r="OJB3933" s="100"/>
      <c r="OJC3933" s="100"/>
      <c r="OJD3933" s="100"/>
      <c r="OJE3933" s="100"/>
      <c r="OJF3933" s="100"/>
      <c r="OJG3933" s="100"/>
      <c r="OJH3933" s="100"/>
      <c r="OJI3933" s="100"/>
      <c r="OJJ3933" s="100"/>
      <c r="OJK3933" s="100"/>
      <c r="OJL3933" s="100"/>
      <c r="OJM3933" s="100"/>
      <c r="OJN3933" s="100"/>
      <c r="OJO3933" s="100"/>
      <c r="OJP3933" s="100"/>
      <c r="OJQ3933" s="100"/>
      <c r="OJR3933" s="100"/>
      <c r="OJS3933" s="100"/>
      <c r="OJT3933" s="100"/>
      <c r="OJU3933" s="100"/>
      <c r="OJV3933" s="100"/>
      <c r="OJW3933" s="100"/>
      <c r="OJX3933" s="100"/>
      <c r="OJY3933" s="100"/>
      <c r="OJZ3933" s="100"/>
      <c r="OKA3933" s="100"/>
      <c r="OKB3933" s="100"/>
      <c r="OKC3933" s="100"/>
      <c r="OKD3933" s="100"/>
      <c r="OKE3933" s="100"/>
      <c r="OKF3933" s="100"/>
      <c r="OKG3933" s="100"/>
      <c r="OKH3933" s="100"/>
      <c r="OKI3933" s="100"/>
      <c r="OKJ3933" s="100"/>
      <c r="OKK3933" s="100"/>
      <c r="OKL3933" s="100"/>
      <c r="OKM3933" s="100"/>
      <c r="OKN3933" s="100"/>
      <c r="OKO3933" s="100"/>
      <c r="OKP3933" s="100"/>
      <c r="OKQ3933" s="100"/>
      <c r="OKR3933" s="100"/>
      <c r="OKS3933" s="100"/>
      <c r="OKT3933" s="100"/>
      <c r="OKU3933" s="100"/>
      <c r="OKV3933" s="100"/>
      <c r="OKW3933" s="100"/>
      <c r="OKX3933" s="100"/>
      <c r="OKY3933" s="100"/>
      <c r="OKZ3933" s="100"/>
      <c r="OLA3933" s="100"/>
      <c r="OLB3933" s="100"/>
      <c r="OLC3933" s="100"/>
      <c r="OLD3933" s="100"/>
      <c r="OLE3933" s="100"/>
      <c r="OLF3933" s="100"/>
      <c r="OLG3933" s="100"/>
      <c r="OLH3933" s="100"/>
      <c r="OLI3933" s="100"/>
      <c r="OLJ3933" s="100"/>
      <c r="OLK3933" s="100"/>
      <c r="OLL3933" s="100"/>
      <c r="OLM3933" s="100"/>
      <c r="OLN3933" s="100"/>
      <c r="OLO3933" s="100"/>
      <c r="OLP3933" s="100"/>
      <c r="OLQ3933" s="100"/>
      <c r="OLR3933" s="100"/>
      <c r="OLS3933" s="100"/>
      <c r="OLT3933" s="100"/>
      <c r="OLU3933" s="100"/>
      <c r="OLV3933" s="100"/>
      <c r="OLW3933" s="100"/>
      <c r="OLX3933" s="100"/>
      <c r="OLY3933" s="100"/>
      <c r="OLZ3933" s="100"/>
      <c r="OMA3933" s="100"/>
      <c r="OMB3933" s="100"/>
      <c r="OMC3933" s="100"/>
      <c r="OMD3933" s="100"/>
      <c r="OME3933" s="100"/>
      <c r="OMF3933" s="100"/>
      <c r="OMG3933" s="100"/>
      <c r="OMH3933" s="100"/>
      <c r="OMI3933" s="100"/>
      <c r="OMJ3933" s="100"/>
      <c r="OMK3933" s="100"/>
      <c r="OML3933" s="100"/>
      <c r="OMM3933" s="100"/>
      <c r="OMN3933" s="100"/>
      <c r="OMO3933" s="100"/>
      <c r="OMP3933" s="100"/>
      <c r="OMQ3933" s="100"/>
      <c r="OMR3933" s="100"/>
      <c r="OMS3933" s="100"/>
      <c r="OMT3933" s="100"/>
      <c r="OMU3933" s="100"/>
      <c r="OMV3933" s="100"/>
      <c r="OMW3933" s="100"/>
      <c r="OMX3933" s="100"/>
      <c r="OMY3933" s="100"/>
      <c r="OMZ3933" s="100"/>
      <c r="ONA3933" s="100"/>
      <c r="ONB3933" s="100"/>
      <c r="ONC3933" s="100"/>
      <c r="OND3933" s="100"/>
      <c r="ONE3933" s="100"/>
      <c r="ONF3933" s="100"/>
      <c r="ONG3933" s="100"/>
      <c r="ONH3933" s="100"/>
      <c r="ONI3933" s="100"/>
      <c r="ONJ3933" s="100"/>
      <c r="ONK3933" s="100"/>
      <c r="ONL3933" s="100"/>
      <c r="ONM3933" s="100"/>
      <c r="ONN3933" s="100"/>
      <c r="ONO3933" s="100"/>
      <c r="ONP3933" s="100"/>
      <c r="ONQ3933" s="100"/>
      <c r="ONR3933" s="100"/>
      <c r="ONS3933" s="100"/>
      <c r="ONT3933" s="100"/>
      <c r="ONU3933" s="100"/>
      <c r="ONV3933" s="100"/>
      <c r="ONW3933" s="100"/>
      <c r="ONX3933" s="100"/>
      <c r="ONY3933" s="100"/>
      <c r="ONZ3933" s="100"/>
      <c r="OOA3933" s="100"/>
      <c r="OOB3933" s="100"/>
      <c r="OOC3933" s="100"/>
      <c r="OOD3933" s="100"/>
      <c r="OOE3933" s="100"/>
      <c r="OOF3933" s="100"/>
      <c r="OOG3933" s="100"/>
      <c r="OOH3933" s="100"/>
      <c r="OOI3933" s="100"/>
      <c r="OOJ3933" s="100"/>
      <c r="OOK3933" s="100"/>
      <c r="OOL3933" s="100"/>
      <c r="OOM3933" s="100"/>
      <c r="OON3933" s="100"/>
      <c r="OOO3933" s="100"/>
      <c r="OOP3933" s="100"/>
      <c r="OOQ3933" s="100"/>
      <c r="OOR3933" s="100"/>
      <c r="OOS3933" s="100"/>
      <c r="OOT3933" s="100"/>
      <c r="OOU3933" s="100"/>
      <c r="OOV3933" s="100"/>
      <c r="OOW3933" s="100"/>
      <c r="OOX3933" s="100"/>
      <c r="OOY3933" s="100"/>
      <c r="OOZ3933" s="100"/>
      <c r="OPA3933" s="100"/>
      <c r="OPB3933" s="100"/>
      <c r="OPC3933" s="100"/>
      <c r="OPD3933" s="100"/>
      <c r="OPE3933" s="100"/>
      <c r="OPF3933" s="100"/>
      <c r="OPG3933" s="100"/>
      <c r="OPH3933" s="100"/>
      <c r="OPI3933" s="100"/>
      <c r="OPJ3933" s="100"/>
      <c r="OPK3933" s="100"/>
      <c r="OPL3933" s="100"/>
      <c r="OPM3933" s="100"/>
      <c r="OPN3933" s="100"/>
      <c r="OPO3933" s="100"/>
      <c r="OPP3933" s="100"/>
      <c r="OPQ3933" s="100"/>
      <c r="OPR3933" s="100"/>
      <c r="OPS3933" s="100"/>
      <c r="OPT3933" s="100"/>
      <c r="OPU3933" s="100"/>
      <c r="OPV3933" s="100"/>
      <c r="OPW3933" s="100"/>
      <c r="OPX3933" s="100"/>
      <c r="OPY3933" s="100"/>
      <c r="OPZ3933" s="100"/>
      <c r="OQA3933" s="100"/>
      <c r="OQB3933" s="100"/>
      <c r="OQC3933" s="100"/>
      <c r="OQD3933" s="100"/>
      <c r="OQE3933" s="100"/>
      <c r="OQF3933" s="100"/>
      <c r="OQG3933" s="100"/>
      <c r="OQH3933" s="100"/>
      <c r="OQI3933" s="100"/>
      <c r="OQJ3933" s="100"/>
      <c r="OQK3933" s="100"/>
      <c r="OQL3933" s="100"/>
      <c r="OQM3933" s="100"/>
      <c r="OQN3933" s="100"/>
      <c r="OQO3933" s="100"/>
      <c r="OQP3933" s="100"/>
      <c r="OQQ3933" s="100"/>
      <c r="OQR3933" s="100"/>
      <c r="OQS3933" s="100"/>
      <c r="OQT3933" s="100"/>
      <c r="OQU3933" s="100"/>
      <c r="OQV3933" s="100"/>
      <c r="OQW3933" s="100"/>
      <c r="OQX3933" s="100"/>
      <c r="OQY3933" s="100"/>
      <c r="OQZ3933" s="100"/>
      <c r="ORA3933" s="100"/>
      <c r="ORB3933" s="100"/>
      <c r="ORC3933" s="100"/>
      <c r="ORD3933" s="100"/>
      <c r="ORE3933" s="100"/>
      <c r="ORF3933" s="100"/>
      <c r="ORG3933" s="100"/>
      <c r="ORH3933" s="100"/>
      <c r="ORI3933" s="100"/>
      <c r="ORJ3933" s="100"/>
      <c r="ORK3933" s="100"/>
      <c r="ORL3933" s="100"/>
      <c r="ORM3933" s="100"/>
      <c r="ORN3933" s="100"/>
      <c r="ORO3933" s="100"/>
      <c r="ORP3933" s="100"/>
      <c r="ORQ3933" s="100"/>
      <c r="ORR3933" s="100"/>
      <c r="ORS3933" s="100"/>
      <c r="ORT3933" s="100"/>
      <c r="ORU3933" s="100"/>
      <c r="ORV3933" s="100"/>
      <c r="ORW3933" s="100"/>
      <c r="ORX3933" s="100"/>
      <c r="ORY3933" s="100"/>
      <c r="ORZ3933" s="100"/>
      <c r="OSA3933" s="100"/>
      <c r="OSB3933" s="100"/>
      <c r="OSC3933" s="100"/>
      <c r="OSD3933" s="100"/>
      <c r="OSE3933" s="100"/>
      <c r="OSF3933" s="100"/>
      <c r="OSG3933" s="100"/>
      <c r="OSH3933" s="100"/>
      <c r="OSI3933" s="100"/>
      <c r="OSJ3933" s="100"/>
      <c r="OSK3933" s="100"/>
      <c r="OSL3933" s="100"/>
      <c r="OSM3933" s="100"/>
      <c r="OSN3933" s="100"/>
      <c r="OSO3933" s="100"/>
      <c r="OSP3933" s="100"/>
      <c r="OSQ3933" s="100"/>
      <c r="OSR3933" s="100"/>
      <c r="OSS3933" s="100"/>
      <c r="OST3933" s="100"/>
      <c r="OSU3933" s="100"/>
      <c r="OSV3933" s="100"/>
      <c r="OSW3933" s="100"/>
      <c r="OSX3933" s="100"/>
      <c r="OSY3933" s="100"/>
      <c r="OSZ3933" s="100"/>
      <c r="OTA3933" s="100"/>
      <c r="OTB3933" s="100"/>
      <c r="OTC3933" s="100"/>
      <c r="OTD3933" s="100"/>
      <c r="OTE3933" s="100"/>
      <c r="OTF3933" s="100"/>
      <c r="OTG3933" s="100"/>
      <c r="OTH3933" s="100"/>
      <c r="OTI3933" s="100"/>
      <c r="OTJ3933" s="100"/>
      <c r="OTK3933" s="100"/>
      <c r="OTL3933" s="100"/>
      <c r="OTM3933" s="100"/>
      <c r="OTN3933" s="100"/>
      <c r="OTO3933" s="100"/>
      <c r="OTP3933" s="100"/>
      <c r="OTQ3933" s="100"/>
      <c r="OTR3933" s="100"/>
      <c r="OTS3933" s="100"/>
      <c r="OTT3933" s="100"/>
      <c r="OTU3933" s="100"/>
      <c r="OTV3933" s="100"/>
      <c r="OTW3933" s="100"/>
      <c r="OTX3933" s="100"/>
      <c r="OTY3933" s="100"/>
      <c r="OTZ3933" s="100"/>
      <c r="OUA3933" s="100"/>
      <c r="OUB3933" s="100"/>
      <c r="OUC3933" s="100"/>
      <c r="OUD3933" s="100"/>
      <c r="OUE3933" s="100"/>
      <c r="OUF3933" s="100"/>
      <c r="OUG3933" s="100"/>
      <c r="OUH3933" s="100"/>
      <c r="OUI3933" s="100"/>
      <c r="OUJ3933" s="100"/>
      <c r="OUK3933" s="100"/>
      <c r="OUL3933" s="100"/>
      <c r="OUM3933" s="100"/>
      <c r="OUN3933" s="100"/>
      <c r="OUO3933" s="100"/>
      <c r="OUP3933" s="100"/>
      <c r="OUQ3933" s="100"/>
      <c r="OUR3933" s="100"/>
      <c r="OUS3933" s="100"/>
      <c r="OUT3933" s="100"/>
      <c r="OUU3933" s="100"/>
      <c r="OUV3933" s="100"/>
      <c r="OUW3933" s="100"/>
      <c r="OUX3933" s="100"/>
      <c r="OUY3933" s="100"/>
      <c r="OUZ3933" s="100"/>
      <c r="OVA3933" s="100"/>
      <c r="OVB3933" s="100"/>
      <c r="OVC3933" s="100"/>
      <c r="OVD3933" s="100"/>
      <c r="OVE3933" s="100"/>
      <c r="OVF3933" s="100"/>
      <c r="OVG3933" s="100"/>
      <c r="OVH3933" s="100"/>
      <c r="OVI3933" s="100"/>
      <c r="OVJ3933" s="100"/>
      <c r="OVK3933" s="100"/>
      <c r="OVL3933" s="100"/>
      <c r="OVM3933" s="100"/>
      <c r="OVN3933" s="100"/>
      <c r="OVO3933" s="100"/>
      <c r="OVP3933" s="100"/>
      <c r="OVQ3933" s="100"/>
      <c r="OVR3933" s="100"/>
      <c r="OVS3933" s="100"/>
      <c r="OVT3933" s="100"/>
      <c r="OVU3933" s="100"/>
      <c r="OVV3933" s="100"/>
      <c r="OVW3933" s="100"/>
      <c r="OVX3933" s="100"/>
      <c r="OVY3933" s="100"/>
      <c r="OVZ3933" s="100"/>
      <c r="OWA3933" s="100"/>
      <c r="OWB3933" s="100"/>
      <c r="OWC3933" s="100"/>
      <c r="OWD3933" s="100"/>
      <c r="OWE3933" s="100"/>
      <c r="OWF3933" s="100"/>
      <c r="OWG3933" s="100"/>
      <c r="OWH3933" s="100"/>
      <c r="OWI3933" s="100"/>
      <c r="OWJ3933" s="100"/>
      <c r="OWK3933" s="100"/>
      <c r="OWL3933" s="100"/>
      <c r="OWM3933" s="100"/>
      <c r="OWN3933" s="100"/>
      <c r="OWO3933" s="100"/>
      <c r="OWP3933" s="100"/>
      <c r="OWQ3933" s="100"/>
      <c r="OWR3933" s="100"/>
      <c r="OWS3933" s="100"/>
      <c r="OWT3933" s="100"/>
      <c r="OWU3933" s="100"/>
      <c r="OWV3933" s="100"/>
      <c r="OWW3933" s="100"/>
      <c r="OWX3933" s="100"/>
      <c r="OWY3933" s="100"/>
      <c r="OWZ3933" s="100"/>
      <c r="OXA3933" s="100"/>
      <c r="OXB3933" s="100"/>
      <c r="OXC3933" s="100"/>
      <c r="OXD3933" s="100"/>
      <c r="OXE3933" s="100"/>
      <c r="OXF3933" s="100"/>
      <c r="OXG3933" s="100"/>
      <c r="OXH3933" s="100"/>
      <c r="OXI3933" s="100"/>
      <c r="OXJ3933" s="100"/>
      <c r="OXK3933" s="100"/>
      <c r="OXL3933" s="100"/>
      <c r="OXM3933" s="100"/>
      <c r="OXN3933" s="100"/>
      <c r="OXO3933" s="100"/>
      <c r="OXP3933" s="100"/>
      <c r="OXQ3933" s="100"/>
      <c r="OXR3933" s="100"/>
      <c r="OXS3933" s="100"/>
      <c r="OXT3933" s="100"/>
      <c r="OXU3933" s="100"/>
      <c r="OXV3933" s="100"/>
      <c r="OXW3933" s="100"/>
      <c r="OXX3933" s="100"/>
      <c r="OXY3933" s="100"/>
      <c r="OXZ3933" s="100"/>
      <c r="OYA3933" s="100"/>
      <c r="OYB3933" s="100"/>
      <c r="OYC3933" s="100"/>
      <c r="OYD3933" s="100"/>
      <c r="OYE3933" s="100"/>
      <c r="OYF3933" s="100"/>
      <c r="OYG3933" s="100"/>
      <c r="OYH3933" s="100"/>
      <c r="OYI3933" s="100"/>
      <c r="OYJ3933" s="100"/>
      <c r="OYK3933" s="100"/>
      <c r="OYL3933" s="100"/>
      <c r="OYM3933" s="100"/>
      <c r="OYN3933" s="100"/>
      <c r="OYO3933" s="100"/>
      <c r="OYP3933" s="100"/>
      <c r="OYQ3933" s="100"/>
      <c r="OYR3933" s="100"/>
      <c r="OYS3933" s="100"/>
      <c r="OYT3933" s="100"/>
      <c r="OYU3933" s="100"/>
      <c r="OYV3933" s="100"/>
      <c r="OYW3933" s="100"/>
      <c r="OYX3933" s="100"/>
      <c r="OYY3933" s="100"/>
      <c r="OYZ3933" s="100"/>
      <c r="OZA3933" s="100"/>
      <c r="OZB3933" s="100"/>
      <c r="OZC3933" s="100"/>
      <c r="OZD3933" s="100"/>
      <c r="OZE3933" s="100"/>
      <c r="OZF3933" s="100"/>
      <c r="OZG3933" s="100"/>
      <c r="OZH3933" s="100"/>
      <c r="OZI3933" s="100"/>
      <c r="OZJ3933" s="100"/>
      <c r="OZK3933" s="100"/>
      <c r="OZL3933" s="100"/>
      <c r="OZM3933" s="100"/>
      <c r="OZN3933" s="100"/>
      <c r="OZO3933" s="100"/>
      <c r="OZP3933" s="100"/>
      <c r="OZQ3933" s="100"/>
      <c r="OZR3933" s="100"/>
      <c r="OZS3933" s="100"/>
      <c r="OZT3933" s="100"/>
      <c r="OZU3933" s="100"/>
      <c r="OZV3933" s="100"/>
      <c r="OZW3933" s="100"/>
      <c r="OZX3933" s="100"/>
      <c r="OZY3933" s="100"/>
      <c r="OZZ3933" s="100"/>
      <c r="PAA3933" s="100"/>
      <c r="PAB3933" s="100"/>
      <c r="PAC3933" s="100"/>
      <c r="PAD3933" s="100"/>
      <c r="PAE3933" s="100"/>
      <c r="PAF3933" s="100"/>
      <c r="PAG3933" s="100"/>
      <c r="PAH3933" s="100"/>
      <c r="PAI3933" s="100"/>
      <c r="PAJ3933" s="100"/>
      <c r="PAK3933" s="100"/>
      <c r="PAL3933" s="100"/>
      <c r="PAM3933" s="100"/>
      <c r="PAN3933" s="100"/>
      <c r="PAO3933" s="100"/>
      <c r="PAP3933" s="100"/>
      <c r="PAQ3933" s="100"/>
      <c r="PAR3933" s="100"/>
      <c r="PAS3933" s="100"/>
      <c r="PAT3933" s="100"/>
      <c r="PAU3933" s="100"/>
      <c r="PAV3933" s="100"/>
      <c r="PAW3933" s="100"/>
      <c r="PAX3933" s="100"/>
      <c r="PAY3933" s="100"/>
      <c r="PAZ3933" s="100"/>
      <c r="PBA3933" s="100"/>
      <c r="PBB3933" s="100"/>
      <c r="PBC3933" s="100"/>
      <c r="PBD3933" s="100"/>
      <c r="PBE3933" s="100"/>
      <c r="PBF3933" s="100"/>
      <c r="PBG3933" s="100"/>
      <c r="PBH3933" s="100"/>
      <c r="PBI3933" s="100"/>
      <c r="PBJ3933" s="100"/>
      <c r="PBK3933" s="100"/>
      <c r="PBL3933" s="100"/>
      <c r="PBM3933" s="100"/>
      <c r="PBN3933" s="100"/>
      <c r="PBO3933" s="100"/>
      <c r="PBP3933" s="100"/>
      <c r="PBQ3933" s="100"/>
      <c r="PBR3933" s="100"/>
      <c r="PBS3933" s="100"/>
      <c r="PBT3933" s="100"/>
      <c r="PBU3933" s="100"/>
      <c r="PBV3933" s="100"/>
      <c r="PBW3933" s="100"/>
      <c r="PBX3933" s="100"/>
      <c r="PBY3933" s="100"/>
      <c r="PBZ3933" s="100"/>
      <c r="PCA3933" s="100"/>
      <c r="PCB3933" s="100"/>
      <c r="PCC3933" s="100"/>
      <c r="PCD3933" s="100"/>
      <c r="PCE3933" s="100"/>
      <c r="PCF3933" s="100"/>
      <c r="PCG3933" s="100"/>
      <c r="PCH3933" s="100"/>
      <c r="PCI3933" s="100"/>
      <c r="PCJ3933" s="100"/>
      <c r="PCK3933" s="100"/>
      <c r="PCL3933" s="100"/>
      <c r="PCM3933" s="100"/>
      <c r="PCN3933" s="100"/>
      <c r="PCO3933" s="100"/>
      <c r="PCP3933" s="100"/>
      <c r="PCQ3933" s="100"/>
      <c r="PCR3933" s="100"/>
      <c r="PCS3933" s="100"/>
      <c r="PCT3933" s="100"/>
      <c r="PCU3933" s="100"/>
      <c r="PCV3933" s="100"/>
      <c r="PCW3933" s="100"/>
      <c r="PCX3933" s="100"/>
      <c r="PCY3933" s="100"/>
      <c r="PCZ3933" s="100"/>
      <c r="PDA3933" s="100"/>
      <c r="PDB3933" s="100"/>
      <c r="PDC3933" s="100"/>
      <c r="PDD3933" s="100"/>
      <c r="PDE3933" s="100"/>
      <c r="PDF3933" s="100"/>
      <c r="PDG3933" s="100"/>
      <c r="PDH3933" s="100"/>
      <c r="PDI3933" s="100"/>
      <c r="PDJ3933" s="100"/>
      <c r="PDK3933" s="100"/>
      <c r="PDL3933" s="100"/>
      <c r="PDM3933" s="100"/>
      <c r="PDN3933" s="100"/>
      <c r="PDO3933" s="100"/>
      <c r="PDP3933" s="100"/>
      <c r="PDQ3933" s="100"/>
      <c r="PDR3933" s="100"/>
      <c r="PDS3933" s="100"/>
      <c r="PDT3933" s="100"/>
      <c r="PDU3933" s="100"/>
      <c r="PDV3933" s="100"/>
      <c r="PDW3933" s="100"/>
      <c r="PDX3933" s="100"/>
      <c r="PDY3933" s="100"/>
      <c r="PDZ3933" s="100"/>
      <c r="PEA3933" s="100"/>
      <c r="PEB3933" s="100"/>
      <c r="PEC3933" s="100"/>
      <c r="PED3933" s="100"/>
      <c r="PEE3933" s="100"/>
      <c r="PEF3933" s="100"/>
      <c r="PEG3933" s="100"/>
      <c r="PEH3933" s="100"/>
      <c r="PEI3933" s="100"/>
      <c r="PEJ3933" s="100"/>
      <c r="PEK3933" s="100"/>
      <c r="PEL3933" s="100"/>
      <c r="PEM3933" s="100"/>
      <c r="PEN3933" s="100"/>
      <c r="PEO3933" s="100"/>
      <c r="PEP3933" s="100"/>
      <c r="PEQ3933" s="100"/>
      <c r="PER3933" s="100"/>
      <c r="PES3933" s="100"/>
      <c r="PET3933" s="100"/>
      <c r="PEU3933" s="100"/>
      <c r="PEV3933" s="100"/>
      <c r="PEW3933" s="100"/>
      <c r="PEX3933" s="100"/>
      <c r="PEY3933" s="100"/>
      <c r="PEZ3933" s="100"/>
      <c r="PFA3933" s="100"/>
      <c r="PFB3933" s="100"/>
      <c r="PFC3933" s="100"/>
      <c r="PFD3933" s="100"/>
      <c r="PFE3933" s="100"/>
      <c r="PFF3933" s="100"/>
      <c r="PFG3933" s="100"/>
      <c r="PFH3933" s="100"/>
      <c r="PFI3933" s="100"/>
      <c r="PFJ3933" s="100"/>
      <c r="PFK3933" s="100"/>
      <c r="PFL3933" s="100"/>
      <c r="PFM3933" s="100"/>
      <c r="PFN3933" s="100"/>
      <c r="PFO3933" s="100"/>
      <c r="PFP3933" s="100"/>
      <c r="PFQ3933" s="100"/>
      <c r="PFR3933" s="100"/>
      <c r="PFS3933" s="100"/>
      <c r="PFT3933" s="100"/>
      <c r="PFU3933" s="100"/>
      <c r="PFV3933" s="100"/>
      <c r="PFW3933" s="100"/>
      <c r="PFX3933" s="100"/>
      <c r="PFY3933" s="100"/>
      <c r="PFZ3933" s="100"/>
      <c r="PGA3933" s="100"/>
      <c r="PGB3933" s="100"/>
      <c r="PGC3933" s="100"/>
      <c r="PGD3933" s="100"/>
      <c r="PGE3933" s="100"/>
      <c r="PGF3933" s="100"/>
      <c r="PGG3933" s="100"/>
      <c r="PGH3933" s="100"/>
      <c r="PGI3933" s="100"/>
      <c r="PGJ3933" s="100"/>
      <c r="PGK3933" s="100"/>
      <c r="PGL3933" s="100"/>
      <c r="PGM3933" s="100"/>
      <c r="PGN3933" s="100"/>
      <c r="PGO3933" s="100"/>
      <c r="PGP3933" s="100"/>
      <c r="PGQ3933" s="100"/>
      <c r="PGR3933" s="100"/>
      <c r="PGS3933" s="100"/>
      <c r="PGT3933" s="100"/>
      <c r="PGU3933" s="100"/>
      <c r="PGV3933" s="100"/>
      <c r="PGW3933" s="100"/>
      <c r="PGX3933" s="100"/>
      <c r="PGY3933" s="100"/>
      <c r="PGZ3933" s="100"/>
      <c r="PHA3933" s="100"/>
      <c r="PHB3933" s="100"/>
      <c r="PHC3933" s="100"/>
      <c r="PHD3933" s="100"/>
      <c r="PHE3933" s="100"/>
      <c r="PHF3933" s="100"/>
      <c r="PHG3933" s="100"/>
      <c r="PHH3933" s="100"/>
      <c r="PHI3933" s="100"/>
      <c r="PHJ3933" s="100"/>
      <c r="PHK3933" s="100"/>
      <c r="PHL3933" s="100"/>
      <c r="PHM3933" s="100"/>
      <c r="PHN3933" s="100"/>
      <c r="PHO3933" s="100"/>
      <c r="PHP3933" s="100"/>
      <c r="PHQ3933" s="100"/>
      <c r="PHR3933" s="100"/>
      <c r="PHS3933" s="100"/>
      <c r="PHT3933" s="100"/>
      <c r="PHU3933" s="100"/>
      <c r="PHV3933" s="100"/>
      <c r="PHW3933" s="100"/>
      <c r="PHX3933" s="100"/>
      <c r="PHY3933" s="100"/>
      <c r="PHZ3933" s="100"/>
      <c r="PIA3933" s="100"/>
      <c r="PIB3933" s="100"/>
      <c r="PIC3933" s="100"/>
      <c r="PID3933" s="100"/>
      <c r="PIE3933" s="100"/>
      <c r="PIF3933" s="100"/>
      <c r="PIG3933" s="100"/>
      <c r="PIH3933" s="100"/>
      <c r="PII3933" s="100"/>
      <c r="PIJ3933" s="100"/>
      <c r="PIK3933" s="100"/>
      <c r="PIL3933" s="100"/>
      <c r="PIM3933" s="100"/>
      <c r="PIN3933" s="100"/>
      <c r="PIO3933" s="100"/>
      <c r="PIP3933" s="100"/>
      <c r="PIQ3933" s="100"/>
      <c r="PIR3933" s="100"/>
      <c r="PIS3933" s="100"/>
      <c r="PIT3933" s="100"/>
      <c r="PIU3933" s="100"/>
      <c r="PIV3933" s="100"/>
      <c r="PIW3933" s="100"/>
      <c r="PIX3933" s="100"/>
      <c r="PIY3933" s="100"/>
      <c r="PIZ3933" s="100"/>
      <c r="PJA3933" s="100"/>
      <c r="PJB3933" s="100"/>
      <c r="PJC3933" s="100"/>
      <c r="PJD3933" s="100"/>
      <c r="PJE3933" s="100"/>
      <c r="PJF3933" s="100"/>
      <c r="PJG3933" s="100"/>
      <c r="PJH3933" s="100"/>
      <c r="PJI3933" s="100"/>
      <c r="PJJ3933" s="100"/>
      <c r="PJK3933" s="100"/>
      <c r="PJL3933" s="100"/>
      <c r="PJM3933" s="100"/>
      <c r="PJN3933" s="100"/>
      <c r="PJO3933" s="100"/>
      <c r="PJP3933" s="100"/>
      <c r="PJQ3933" s="100"/>
      <c r="PJR3933" s="100"/>
      <c r="PJS3933" s="100"/>
      <c r="PJT3933" s="100"/>
      <c r="PJU3933" s="100"/>
      <c r="PJV3933" s="100"/>
      <c r="PJW3933" s="100"/>
      <c r="PJX3933" s="100"/>
      <c r="PJY3933" s="100"/>
      <c r="PJZ3933" s="100"/>
      <c r="PKA3933" s="100"/>
      <c r="PKB3933" s="100"/>
      <c r="PKC3933" s="100"/>
      <c r="PKD3933" s="100"/>
      <c r="PKE3933" s="100"/>
      <c r="PKF3933" s="100"/>
      <c r="PKG3933" s="100"/>
      <c r="PKH3933" s="100"/>
      <c r="PKI3933" s="100"/>
      <c r="PKJ3933" s="100"/>
      <c r="PKK3933" s="100"/>
      <c r="PKL3933" s="100"/>
      <c r="PKM3933" s="100"/>
      <c r="PKN3933" s="100"/>
      <c r="PKO3933" s="100"/>
      <c r="PKP3933" s="100"/>
      <c r="PKQ3933" s="100"/>
      <c r="PKR3933" s="100"/>
      <c r="PKS3933" s="100"/>
      <c r="PKT3933" s="100"/>
      <c r="PKU3933" s="100"/>
      <c r="PKV3933" s="100"/>
      <c r="PKW3933" s="100"/>
      <c r="PKX3933" s="100"/>
      <c r="PKY3933" s="100"/>
      <c r="PKZ3933" s="100"/>
      <c r="PLA3933" s="100"/>
      <c r="PLB3933" s="100"/>
      <c r="PLC3933" s="100"/>
      <c r="PLD3933" s="100"/>
      <c r="PLE3933" s="100"/>
      <c r="PLF3933" s="100"/>
      <c r="PLG3933" s="100"/>
      <c r="PLH3933" s="100"/>
      <c r="PLI3933" s="100"/>
      <c r="PLJ3933" s="100"/>
      <c r="PLK3933" s="100"/>
      <c r="PLL3933" s="100"/>
      <c r="PLM3933" s="100"/>
      <c r="PLN3933" s="100"/>
      <c r="PLO3933" s="100"/>
      <c r="PLP3933" s="100"/>
      <c r="PLQ3933" s="100"/>
      <c r="PLR3933" s="100"/>
      <c r="PLS3933" s="100"/>
      <c r="PLT3933" s="100"/>
      <c r="PLU3933" s="100"/>
      <c r="PLV3933" s="100"/>
      <c r="PLW3933" s="100"/>
      <c r="PLX3933" s="100"/>
      <c r="PLY3933" s="100"/>
      <c r="PLZ3933" s="100"/>
      <c r="PMA3933" s="100"/>
      <c r="PMB3933" s="100"/>
      <c r="PMC3933" s="100"/>
      <c r="PMD3933" s="100"/>
      <c r="PME3933" s="100"/>
      <c r="PMF3933" s="100"/>
      <c r="PMG3933" s="100"/>
      <c r="PMH3933" s="100"/>
      <c r="PMI3933" s="100"/>
      <c r="PMJ3933" s="100"/>
      <c r="PMK3933" s="100"/>
      <c r="PML3933" s="100"/>
      <c r="PMM3933" s="100"/>
      <c r="PMN3933" s="100"/>
      <c r="PMO3933" s="100"/>
      <c r="PMP3933" s="100"/>
      <c r="PMQ3933" s="100"/>
      <c r="PMR3933" s="100"/>
      <c r="PMS3933" s="100"/>
      <c r="PMT3933" s="100"/>
      <c r="PMU3933" s="100"/>
      <c r="PMV3933" s="100"/>
      <c r="PMW3933" s="100"/>
      <c r="PMX3933" s="100"/>
      <c r="PMY3933" s="100"/>
      <c r="PMZ3933" s="100"/>
      <c r="PNA3933" s="100"/>
      <c r="PNB3933" s="100"/>
      <c r="PNC3933" s="100"/>
      <c r="PND3933" s="100"/>
      <c r="PNE3933" s="100"/>
      <c r="PNF3933" s="100"/>
      <c r="PNG3933" s="100"/>
      <c r="PNH3933" s="100"/>
      <c r="PNI3933" s="100"/>
      <c r="PNJ3933" s="100"/>
      <c r="PNK3933" s="100"/>
      <c r="PNL3933" s="100"/>
      <c r="PNM3933" s="100"/>
      <c r="PNN3933" s="100"/>
      <c r="PNO3933" s="100"/>
      <c r="PNP3933" s="100"/>
      <c r="PNQ3933" s="100"/>
      <c r="PNR3933" s="100"/>
      <c r="PNS3933" s="100"/>
      <c r="PNT3933" s="100"/>
      <c r="PNU3933" s="100"/>
      <c r="PNV3933" s="100"/>
      <c r="PNW3933" s="100"/>
      <c r="PNX3933" s="100"/>
      <c r="PNY3933" s="100"/>
      <c r="PNZ3933" s="100"/>
      <c r="POA3933" s="100"/>
      <c r="POB3933" s="100"/>
      <c r="POC3933" s="100"/>
      <c r="POD3933" s="100"/>
      <c r="POE3933" s="100"/>
      <c r="POF3933" s="100"/>
      <c r="POG3933" s="100"/>
      <c r="POH3933" s="100"/>
      <c r="POI3933" s="100"/>
      <c r="POJ3933" s="100"/>
      <c r="POK3933" s="100"/>
      <c r="POL3933" s="100"/>
      <c r="POM3933" s="100"/>
      <c r="PON3933" s="100"/>
      <c r="POO3933" s="100"/>
      <c r="POP3933" s="100"/>
      <c r="POQ3933" s="100"/>
      <c r="POR3933" s="100"/>
      <c r="POS3933" s="100"/>
      <c r="POT3933" s="100"/>
      <c r="POU3933" s="100"/>
      <c r="POV3933" s="100"/>
      <c r="POW3933" s="100"/>
      <c r="POX3933" s="100"/>
      <c r="POY3933" s="100"/>
      <c r="POZ3933" s="100"/>
      <c r="PPA3933" s="100"/>
      <c r="PPB3933" s="100"/>
      <c r="PPC3933" s="100"/>
      <c r="PPD3933" s="100"/>
      <c r="PPE3933" s="100"/>
      <c r="PPF3933" s="100"/>
      <c r="PPG3933" s="100"/>
      <c r="PPH3933" s="100"/>
      <c r="PPI3933" s="100"/>
      <c r="PPJ3933" s="100"/>
      <c r="PPK3933" s="100"/>
      <c r="PPL3933" s="100"/>
      <c r="PPM3933" s="100"/>
      <c r="PPN3933" s="100"/>
      <c r="PPO3933" s="100"/>
      <c r="PPP3933" s="100"/>
      <c r="PPQ3933" s="100"/>
      <c r="PPR3933" s="100"/>
      <c r="PPS3933" s="100"/>
      <c r="PPT3933" s="100"/>
      <c r="PPU3933" s="100"/>
      <c r="PPV3933" s="100"/>
      <c r="PPW3933" s="100"/>
      <c r="PPX3933" s="100"/>
      <c r="PPY3933" s="100"/>
      <c r="PPZ3933" s="100"/>
      <c r="PQA3933" s="100"/>
      <c r="PQB3933" s="100"/>
      <c r="PQC3933" s="100"/>
      <c r="PQD3933" s="100"/>
      <c r="PQE3933" s="100"/>
      <c r="PQF3933" s="100"/>
      <c r="PQG3933" s="100"/>
      <c r="PQH3933" s="100"/>
      <c r="PQI3933" s="100"/>
      <c r="PQJ3933" s="100"/>
      <c r="PQK3933" s="100"/>
      <c r="PQL3933" s="100"/>
      <c r="PQM3933" s="100"/>
      <c r="PQN3933" s="100"/>
      <c r="PQO3933" s="100"/>
      <c r="PQP3933" s="100"/>
      <c r="PQQ3933" s="100"/>
      <c r="PQR3933" s="100"/>
      <c r="PQS3933" s="100"/>
      <c r="PQT3933" s="100"/>
      <c r="PQU3933" s="100"/>
      <c r="PQV3933" s="100"/>
      <c r="PQW3933" s="100"/>
      <c r="PQX3933" s="100"/>
      <c r="PQY3933" s="100"/>
      <c r="PQZ3933" s="100"/>
      <c r="PRA3933" s="100"/>
      <c r="PRB3933" s="100"/>
      <c r="PRC3933" s="100"/>
      <c r="PRD3933" s="100"/>
      <c r="PRE3933" s="100"/>
      <c r="PRF3933" s="100"/>
      <c r="PRG3933" s="100"/>
      <c r="PRH3933" s="100"/>
      <c r="PRI3933" s="100"/>
      <c r="PRJ3933" s="100"/>
      <c r="PRK3933" s="100"/>
      <c r="PRL3933" s="100"/>
      <c r="PRM3933" s="100"/>
      <c r="PRN3933" s="100"/>
      <c r="PRO3933" s="100"/>
      <c r="PRP3933" s="100"/>
      <c r="PRQ3933" s="100"/>
      <c r="PRR3933" s="100"/>
      <c r="PRS3933" s="100"/>
      <c r="PRT3933" s="100"/>
      <c r="PRU3933" s="100"/>
      <c r="PRV3933" s="100"/>
      <c r="PRW3933" s="100"/>
      <c r="PRX3933" s="100"/>
      <c r="PRY3933" s="100"/>
      <c r="PRZ3933" s="100"/>
      <c r="PSA3933" s="100"/>
      <c r="PSB3933" s="100"/>
      <c r="PSC3933" s="100"/>
      <c r="PSD3933" s="100"/>
      <c r="PSE3933" s="100"/>
      <c r="PSF3933" s="100"/>
      <c r="PSG3933" s="100"/>
      <c r="PSH3933" s="100"/>
      <c r="PSI3933" s="100"/>
      <c r="PSJ3933" s="100"/>
      <c r="PSK3933" s="100"/>
      <c r="PSL3933" s="100"/>
      <c r="PSM3933" s="100"/>
      <c r="PSN3933" s="100"/>
      <c r="PSO3933" s="100"/>
      <c r="PSP3933" s="100"/>
      <c r="PSQ3933" s="100"/>
      <c r="PSR3933" s="100"/>
      <c r="PSS3933" s="100"/>
      <c r="PST3933" s="100"/>
      <c r="PSU3933" s="100"/>
      <c r="PSV3933" s="100"/>
      <c r="PSW3933" s="100"/>
      <c r="PSX3933" s="100"/>
      <c r="PSY3933" s="100"/>
      <c r="PSZ3933" s="100"/>
      <c r="PTA3933" s="100"/>
      <c r="PTB3933" s="100"/>
      <c r="PTC3933" s="100"/>
      <c r="PTD3933" s="100"/>
      <c r="PTE3933" s="100"/>
      <c r="PTF3933" s="100"/>
      <c r="PTG3933" s="100"/>
      <c r="PTH3933" s="100"/>
      <c r="PTI3933" s="100"/>
      <c r="PTJ3933" s="100"/>
      <c r="PTK3933" s="100"/>
      <c r="PTL3933" s="100"/>
      <c r="PTM3933" s="100"/>
      <c r="PTN3933" s="100"/>
      <c r="PTO3933" s="100"/>
      <c r="PTP3933" s="100"/>
      <c r="PTQ3933" s="100"/>
      <c r="PTR3933" s="100"/>
      <c r="PTS3933" s="100"/>
      <c r="PTT3933" s="100"/>
      <c r="PTU3933" s="100"/>
      <c r="PTV3933" s="100"/>
      <c r="PTW3933" s="100"/>
      <c r="PTX3933" s="100"/>
      <c r="PTY3933" s="100"/>
      <c r="PTZ3933" s="100"/>
      <c r="PUA3933" s="100"/>
      <c r="PUB3933" s="100"/>
      <c r="PUC3933" s="100"/>
      <c r="PUD3933" s="100"/>
      <c r="PUE3933" s="100"/>
      <c r="PUF3933" s="100"/>
      <c r="PUG3933" s="100"/>
      <c r="PUH3933" s="100"/>
      <c r="PUI3933" s="100"/>
      <c r="PUJ3933" s="100"/>
      <c r="PUK3933" s="100"/>
      <c r="PUL3933" s="100"/>
      <c r="PUM3933" s="100"/>
      <c r="PUN3933" s="100"/>
      <c r="PUO3933" s="100"/>
      <c r="PUP3933" s="100"/>
      <c r="PUQ3933" s="100"/>
      <c r="PUR3933" s="100"/>
      <c r="PUS3933" s="100"/>
      <c r="PUT3933" s="100"/>
      <c r="PUU3933" s="100"/>
      <c r="PUV3933" s="100"/>
      <c r="PUW3933" s="100"/>
      <c r="PUX3933" s="100"/>
      <c r="PUY3933" s="100"/>
      <c r="PUZ3933" s="100"/>
      <c r="PVA3933" s="100"/>
      <c r="PVB3933" s="100"/>
      <c r="PVC3933" s="100"/>
      <c r="PVD3933" s="100"/>
      <c r="PVE3933" s="100"/>
      <c r="PVF3933" s="100"/>
      <c r="PVG3933" s="100"/>
      <c r="PVH3933" s="100"/>
      <c r="PVI3933" s="100"/>
      <c r="PVJ3933" s="100"/>
      <c r="PVK3933" s="100"/>
      <c r="PVL3933" s="100"/>
      <c r="PVM3933" s="100"/>
      <c r="PVN3933" s="100"/>
      <c r="PVO3933" s="100"/>
      <c r="PVP3933" s="100"/>
      <c r="PVQ3933" s="100"/>
      <c r="PVR3933" s="100"/>
      <c r="PVS3933" s="100"/>
      <c r="PVT3933" s="100"/>
      <c r="PVU3933" s="100"/>
      <c r="PVV3933" s="100"/>
      <c r="PVW3933" s="100"/>
      <c r="PVX3933" s="100"/>
      <c r="PVY3933" s="100"/>
      <c r="PVZ3933" s="100"/>
      <c r="PWA3933" s="100"/>
      <c r="PWB3933" s="100"/>
      <c r="PWC3933" s="100"/>
      <c r="PWD3933" s="100"/>
      <c r="PWE3933" s="100"/>
      <c r="PWF3933" s="100"/>
      <c r="PWG3933" s="100"/>
      <c r="PWH3933" s="100"/>
      <c r="PWI3933" s="100"/>
      <c r="PWJ3933" s="100"/>
      <c r="PWK3933" s="100"/>
      <c r="PWL3933" s="100"/>
      <c r="PWM3933" s="100"/>
      <c r="PWN3933" s="100"/>
      <c r="PWO3933" s="100"/>
      <c r="PWP3933" s="100"/>
      <c r="PWQ3933" s="100"/>
      <c r="PWR3933" s="100"/>
      <c r="PWS3933" s="100"/>
      <c r="PWT3933" s="100"/>
      <c r="PWU3933" s="100"/>
      <c r="PWV3933" s="100"/>
      <c r="PWW3933" s="100"/>
      <c r="PWX3933" s="100"/>
      <c r="PWY3933" s="100"/>
      <c r="PWZ3933" s="100"/>
      <c r="PXA3933" s="100"/>
      <c r="PXB3933" s="100"/>
      <c r="PXC3933" s="100"/>
      <c r="PXD3933" s="100"/>
      <c r="PXE3933" s="100"/>
      <c r="PXF3933" s="100"/>
      <c r="PXG3933" s="100"/>
      <c r="PXH3933" s="100"/>
      <c r="PXI3933" s="100"/>
      <c r="PXJ3933" s="100"/>
      <c r="PXK3933" s="100"/>
      <c r="PXL3933" s="100"/>
      <c r="PXM3933" s="100"/>
      <c r="PXN3933" s="100"/>
      <c r="PXO3933" s="100"/>
      <c r="PXP3933" s="100"/>
      <c r="PXQ3933" s="100"/>
      <c r="PXR3933" s="100"/>
      <c r="PXS3933" s="100"/>
      <c r="PXT3933" s="100"/>
      <c r="PXU3933" s="100"/>
      <c r="PXV3933" s="100"/>
      <c r="PXW3933" s="100"/>
      <c r="PXX3933" s="100"/>
      <c r="PXY3933" s="100"/>
      <c r="PXZ3933" s="100"/>
      <c r="PYA3933" s="100"/>
      <c r="PYB3933" s="100"/>
      <c r="PYC3933" s="100"/>
      <c r="PYD3933" s="100"/>
      <c r="PYE3933" s="100"/>
      <c r="PYF3933" s="100"/>
      <c r="PYG3933" s="100"/>
      <c r="PYH3933" s="100"/>
      <c r="PYI3933" s="100"/>
      <c r="PYJ3933" s="100"/>
      <c r="PYK3933" s="100"/>
      <c r="PYL3933" s="100"/>
      <c r="PYM3933" s="100"/>
      <c r="PYN3933" s="100"/>
      <c r="PYO3933" s="100"/>
      <c r="PYP3933" s="100"/>
      <c r="PYQ3933" s="100"/>
      <c r="PYR3933" s="100"/>
      <c r="PYS3933" s="100"/>
      <c r="PYT3933" s="100"/>
      <c r="PYU3933" s="100"/>
      <c r="PYV3933" s="100"/>
      <c r="PYW3933" s="100"/>
      <c r="PYX3933" s="100"/>
      <c r="PYY3933" s="100"/>
      <c r="PYZ3933" s="100"/>
      <c r="PZA3933" s="100"/>
      <c r="PZB3933" s="100"/>
      <c r="PZC3933" s="100"/>
      <c r="PZD3933" s="100"/>
      <c r="PZE3933" s="100"/>
      <c r="PZF3933" s="100"/>
      <c r="PZG3933" s="100"/>
      <c r="PZH3933" s="100"/>
      <c r="PZI3933" s="100"/>
      <c r="PZJ3933" s="100"/>
      <c r="PZK3933" s="100"/>
      <c r="PZL3933" s="100"/>
      <c r="PZM3933" s="100"/>
      <c r="PZN3933" s="100"/>
      <c r="PZO3933" s="100"/>
      <c r="PZP3933" s="100"/>
      <c r="PZQ3933" s="100"/>
      <c r="PZR3933" s="100"/>
      <c r="PZS3933" s="100"/>
      <c r="PZT3933" s="100"/>
      <c r="PZU3933" s="100"/>
      <c r="PZV3933" s="100"/>
      <c r="PZW3933" s="100"/>
      <c r="PZX3933" s="100"/>
      <c r="PZY3933" s="100"/>
      <c r="PZZ3933" s="100"/>
      <c r="QAA3933" s="100"/>
      <c r="QAB3933" s="100"/>
      <c r="QAC3933" s="100"/>
      <c r="QAD3933" s="100"/>
      <c r="QAE3933" s="100"/>
      <c r="QAF3933" s="100"/>
      <c r="QAG3933" s="100"/>
      <c r="QAH3933" s="100"/>
      <c r="QAI3933" s="100"/>
      <c r="QAJ3933" s="100"/>
      <c r="QAK3933" s="100"/>
      <c r="QAL3933" s="100"/>
      <c r="QAM3933" s="100"/>
      <c r="QAN3933" s="100"/>
      <c r="QAO3933" s="100"/>
      <c r="QAP3933" s="100"/>
      <c r="QAQ3933" s="100"/>
      <c r="QAR3933" s="100"/>
      <c r="QAS3933" s="100"/>
      <c r="QAT3933" s="100"/>
      <c r="QAU3933" s="100"/>
      <c r="QAV3933" s="100"/>
      <c r="QAW3933" s="100"/>
      <c r="QAX3933" s="100"/>
      <c r="QAY3933" s="100"/>
      <c r="QAZ3933" s="100"/>
      <c r="QBA3933" s="100"/>
      <c r="QBB3933" s="100"/>
      <c r="QBC3933" s="100"/>
      <c r="QBD3933" s="100"/>
      <c r="QBE3933" s="100"/>
      <c r="QBF3933" s="100"/>
      <c r="QBG3933" s="100"/>
      <c r="QBH3933" s="100"/>
      <c r="QBI3933" s="100"/>
      <c r="QBJ3933" s="100"/>
      <c r="QBK3933" s="100"/>
      <c r="QBL3933" s="100"/>
      <c r="QBM3933" s="100"/>
      <c r="QBN3933" s="100"/>
      <c r="QBO3933" s="100"/>
      <c r="QBP3933" s="100"/>
      <c r="QBQ3933" s="100"/>
      <c r="QBR3933" s="100"/>
      <c r="QBS3933" s="100"/>
      <c r="QBT3933" s="100"/>
      <c r="QBU3933" s="100"/>
      <c r="QBV3933" s="100"/>
      <c r="QBW3933" s="100"/>
      <c r="QBX3933" s="100"/>
      <c r="QBY3933" s="100"/>
      <c r="QBZ3933" s="100"/>
      <c r="QCA3933" s="100"/>
      <c r="QCB3933" s="100"/>
      <c r="QCC3933" s="100"/>
      <c r="QCD3933" s="100"/>
      <c r="QCE3933" s="100"/>
      <c r="QCF3933" s="100"/>
      <c r="QCG3933" s="100"/>
      <c r="QCH3933" s="100"/>
      <c r="QCI3933" s="100"/>
      <c r="QCJ3933" s="100"/>
      <c r="QCK3933" s="100"/>
      <c r="QCL3933" s="100"/>
      <c r="QCM3933" s="100"/>
      <c r="QCN3933" s="100"/>
      <c r="QCO3933" s="100"/>
      <c r="QCP3933" s="100"/>
      <c r="QCQ3933" s="100"/>
      <c r="QCR3933" s="100"/>
      <c r="QCS3933" s="100"/>
      <c r="QCT3933" s="100"/>
      <c r="QCU3933" s="100"/>
      <c r="QCV3933" s="100"/>
      <c r="QCW3933" s="100"/>
      <c r="QCX3933" s="100"/>
      <c r="QCY3933" s="100"/>
      <c r="QCZ3933" s="100"/>
      <c r="QDA3933" s="100"/>
      <c r="QDB3933" s="100"/>
      <c r="QDC3933" s="100"/>
      <c r="QDD3933" s="100"/>
      <c r="QDE3933" s="100"/>
      <c r="QDF3933" s="100"/>
      <c r="QDG3933" s="100"/>
      <c r="QDH3933" s="100"/>
      <c r="QDI3933" s="100"/>
      <c r="QDJ3933" s="100"/>
      <c r="QDK3933" s="100"/>
      <c r="QDL3933" s="100"/>
      <c r="QDM3933" s="100"/>
      <c r="QDN3933" s="100"/>
      <c r="QDO3933" s="100"/>
      <c r="QDP3933" s="100"/>
      <c r="QDQ3933" s="100"/>
      <c r="QDR3933" s="100"/>
      <c r="QDS3933" s="100"/>
      <c r="QDT3933" s="100"/>
      <c r="QDU3933" s="100"/>
      <c r="QDV3933" s="100"/>
      <c r="QDW3933" s="100"/>
      <c r="QDX3933" s="100"/>
      <c r="QDY3933" s="100"/>
      <c r="QDZ3933" s="100"/>
      <c r="QEA3933" s="100"/>
      <c r="QEB3933" s="100"/>
      <c r="QEC3933" s="100"/>
      <c r="QED3933" s="100"/>
      <c r="QEE3933" s="100"/>
      <c r="QEF3933" s="100"/>
      <c r="QEG3933" s="100"/>
      <c r="QEH3933" s="100"/>
      <c r="QEI3933" s="100"/>
      <c r="QEJ3933" s="100"/>
      <c r="QEK3933" s="100"/>
      <c r="QEL3933" s="100"/>
      <c r="QEM3933" s="100"/>
      <c r="QEN3933" s="100"/>
      <c r="QEO3933" s="100"/>
      <c r="QEP3933" s="100"/>
      <c r="QEQ3933" s="100"/>
      <c r="QER3933" s="100"/>
      <c r="QES3933" s="100"/>
      <c r="QET3933" s="100"/>
      <c r="QEU3933" s="100"/>
      <c r="QEV3933" s="100"/>
      <c r="QEW3933" s="100"/>
      <c r="QEX3933" s="100"/>
      <c r="QEY3933" s="100"/>
      <c r="QEZ3933" s="100"/>
      <c r="QFA3933" s="100"/>
      <c r="QFB3933" s="100"/>
      <c r="QFC3933" s="100"/>
      <c r="QFD3933" s="100"/>
      <c r="QFE3933" s="100"/>
      <c r="QFF3933" s="100"/>
      <c r="QFG3933" s="100"/>
      <c r="QFH3933" s="100"/>
      <c r="QFI3933" s="100"/>
      <c r="QFJ3933" s="100"/>
      <c r="QFK3933" s="100"/>
      <c r="QFL3933" s="100"/>
      <c r="QFM3933" s="100"/>
      <c r="QFN3933" s="100"/>
      <c r="QFO3933" s="100"/>
      <c r="QFP3933" s="100"/>
      <c r="QFQ3933" s="100"/>
      <c r="QFR3933" s="100"/>
      <c r="QFS3933" s="100"/>
      <c r="QFT3933" s="100"/>
      <c r="QFU3933" s="100"/>
      <c r="QFV3933" s="100"/>
      <c r="QFW3933" s="100"/>
      <c r="QFX3933" s="100"/>
      <c r="QFY3933" s="100"/>
      <c r="QFZ3933" s="100"/>
      <c r="QGA3933" s="100"/>
      <c r="QGB3933" s="100"/>
      <c r="QGC3933" s="100"/>
      <c r="QGD3933" s="100"/>
      <c r="QGE3933" s="100"/>
      <c r="QGF3933" s="100"/>
      <c r="QGG3933" s="100"/>
      <c r="QGH3933" s="100"/>
      <c r="QGI3933" s="100"/>
      <c r="QGJ3933" s="100"/>
      <c r="QGK3933" s="100"/>
      <c r="QGL3933" s="100"/>
      <c r="QGM3933" s="100"/>
      <c r="QGN3933" s="100"/>
      <c r="QGO3933" s="100"/>
      <c r="QGP3933" s="100"/>
      <c r="QGQ3933" s="100"/>
      <c r="QGR3933" s="100"/>
      <c r="QGS3933" s="100"/>
      <c r="QGT3933" s="100"/>
      <c r="QGU3933" s="100"/>
      <c r="QGV3933" s="100"/>
      <c r="QGW3933" s="100"/>
      <c r="QGX3933" s="100"/>
      <c r="QGY3933" s="100"/>
      <c r="QGZ3933" s="100"/>
      <c r="QHA3933" s="100"/>
      <c r="QHB3933" s="100"/>
      <c r="QHC3933" s="100"/>
      <c r="QHD3933" s="100"/>
      <c r="QHE3933" s="100"/>
      <c r="QHF3933" s="100"/>
      <c r="QHG3933" s="100"/>
      <c r="QHH3933" s="100"/>
      <c r="QHI3933" s="100"/>
      <c r="QHJ3933" s="100"/>
      <c r="QHK3933" s="100"/>
      <c r="QHL3933" s="100"/>
      <c r="QHM3933" s="100"/>
      <c r="QHN3933" s="100"/>
      <c r="QHO3933" s="100"/>
      <c r="QHP3933" s="100"/>
      <c r="QHQ3933" s="100"/>
      <c r="QHR3933" s="100"/>
      <c r="QHS3933" s="100"/>
      <c r="QHT3933" s="100"/>
      <c r="QHU3933" s="100"/>
      <c r="QHV3933" s="100"/>
      <c r="QHW3933" s="100"/>
      <c r="QHX3933" s="100"/>
      <c r="QHY3933" s="100"/>
      <c r="QHZ3933" s="100"/>
      <c r="QIA3933" s="100"/>
      <c r="QIB3933" s="100"/>
      <c r="QIC3933" s="100"/>
      <c r="QID3933" s="100"/>
      <c r="QIE3933" s="100"/>
      <c r="QIF3933" s="100"/>
      <c r="QIG3933" s="100"/>
      <c r="QIH3933" s="100"/>
      <c r="QII3933" s="100"/>
      <c r="QIJ3933" s="100"/>
      <c r="QIK3933" s="100"/>
      <c r="QIL3933" s="100"/>
      <c r="QIM3933" s="100"/>
      <c r="QIN3933" s="100"/>
      <c r="QIO3933" s="100"/>
      <c r="QIP3933" s="100"/>
      <c r="QIQ3933" s="100"/>
      <c r="QIR3933" s="100"/>
      <c r="QIS3933" s="100"/>
      <c r="QIT3933" s="100"/>
      <c r="QIU3933" s="100"/>
      <c r="QIV3933" s="100"/>
      <c r="QIW3933" s="100"/>
      <c r="QIX3933" s="100"/>
      <c r="QIY3933" s="100"/>
      <c r="QIZ3933" s="100"/>
      <c r="QJA3933" s="100"/>
      <c r="QJB3933" s="100"/>
      <c r="QJC3933" s="100"/>
      <c r="QJD3933" s="100"/>
      <c r="QJE3933" s="100"/>
      <c r="QJF3933" s="100"/>
      <c r="QJG3933" s="100"/>
      <c r="QJH3933" s="100"/>
      <c r="QJI3933" s="100"/>
      <c r="QJJ3933" s="100"/>
      <c r="QJK3933" s="100"/>
      <c r="QJL3933" s="100"/>
      <c r="QJM3933" s="100"/>
      <c r="QJN3933" s="100"/>
      <c r="QJO3933" s="100"/>
      <c r="QJP3933" s="100"/>
      <c r="QJQ3933" s="100"/>
      <c r="QJR3933" s="100"/>
      <c r="QJS3933" s="100"/>
      <c r="QJT3933" s="100"/>
      <c r="QJU3933" s="100"/>
      <c r="QJV3933" s="100"/>
      <c r="QJW3933" s="100"/>
      <c r="QJX3933" s="100"/>
      <c r="QJY3933" s="100"/>
      <c r="QJZ3933" s="100"/>
      <c r="QKA3933" s="100"/>
      <c r="QKB3933" s="100"/>
      <c r="QKC3933" s="100"/>
      <c r="QKD3933" s="100"/>
      <c r="QKE3933" s="100"/>
      <c r="QKF3933" s="100"/>
      <c r="QKG3933" s="100"/>
      <c r="QKH3933" s="100"/>
      <c r="QKI3933" s="100"/>
      <c r="QKJ3933" s="100"/>
      <c r="QKK3933" s="100"/>
      <c r="QKL3933" s="100"/>
      <c r="QKM3933" s="100"/>
      <c r="QKN3933" s="100"/>
      <c r="QKO3933" s="100"/>
      <c r="QKP3933" s="100"/>
      <c r="QKQ3933" s="100"/>
      <c r="QKR3933" s="100"/>
      <c r="QKS3933" s="100"/>
      <c r="QKT3933" s="100"/>
      <c r="QKU3933" s="100"/>
      <c r="QKV3933" s="100"/>
      <c r="QKW3933" s="100"/>
      <c r="QKX3933" s="100"/>
      <c r="QKY3933" s="100"/>
      <c r="QKZ3933" s="100"/>
      <c r="QLA3933" s="100"/>
      <c r="QLB3933" s="100"/>
      <c r="QLC3933" s="100"/>
      <c r="QLD3933" s="100"/>
      <c r="QLE3933" s="100"/>
      <c r="QLF3933" s="100"/>
      <c r="QLG3933" s="100"/>
      <c r="QLH3933" s="100"/>
      <c r="QLI3933" s="100"/>
      <c r="QLJ3933" s="100"/>
      <c r="QLK3933" s="100"/>
      <c r="QLL3933" s="100"/>
      <c r="QLM3933" s="100"/>
      <c r="QLN3933" s="100"/>
      <c r="QLO3933" s="100"/>
      <c r="QLP3933" s="100"/>
      <c r="QLQ3933" s="100"/>
      <c r="QLR3933" s="100"/>
      <c r="QLS3933" s="100"/>
      <c r="QLT3933" s="100"/>
      <c r="QLU3933" s="100"/>
      <c r="QLV3933" s="100"/>
      <c r="QLW3933" s="100"/>
      <c r="QLX3933" s="100"/>
      <c r="QLY3933" s="100"/>
      <c r="QLZ3933" s="100"/>
      <c r="QMA3933" s="100"/>
      <c r="QMB3933" s="100"/>
      <c r="QMC3933" s="100"/>
      <c r="QMD3933" s="100"/>
      <c r="QME3933" s="100"/>
      <c r="QMF3933" s="100"/>
      <c r="QMG3933" s="100"/>
      <c r="QMH3933" s="100"/>
      <c r="QMI3933" s="100"/>
      <c r="QMJ3933" s="100"/>
      <c r="QMK3933" s="100"/>
      <c r="QML3933" s="100"/>
      <c r="QMM3933" s="100"/>
      <c r="QMN3933" s="100"/>
      <c r="QMO3933" s="100"/>
      <c r="QMP3933" s="100"/>
      <c r="QMQ3933" s="100"/>
      <c r="QMR3933" s="100"/>
      <c r="QMS3933" s="100"/>
      <c r="QMT3933" s="100"/>
      <c r="QMU3933" s="100"/>
      <c r="QMV3933" s="100"/>
      <c r="QMW3933" s="100"/>
      <c r="QMX3933" s="100"/>
      <c r="QMY3933" s="100"/>
      <c r="QMZ3933" s="100"/>
      <c r="QNA3933" s="100"/>
      <c r="QNB3933" s="100"/>
      <c r="QNC3933" s="100"/>
      <c r="QND3933" s="100"/>
      <c r="QNE3933" s="100"/>
      <c r="QNF3933" s="100"/>
      <c r="QNG3933" s="100"/>
      <c r="QNH3933" s="100"/>
      <c r="QNI3933" s="100"/>
      <c r="QNJ3933" s="100"/>
      <c r="QNK3933" s="100"/>
      <c r="QNL3933" s="100"/>
      <c r="QNM3933" s="100"/>
      <c r="QNN3933" s="100"/>
      <c r="QNO3933" s="100"/>
      <c r="QNP3933" s="100"/>
      <c r="QNQ3933" s="100"/>
      <c r="QNR3933" s="100"/>
      <c r="QNS3933" s="100"/>
      <c r="QNT3933" s="100"/>
      <c r="QNU3933" s="100"/>
      <c r="QNV3933" s="100"/>
      <c r="QNW3933" s="100"/>
      <c r="QNX3933" s="100"/>
      <c r="QNY3933" s="100"/>
      <c r="QNZ3933" s="100"/>
      <c r="QOA3933" s="100"/>
      <c r="QOB3933" s="100"/>
      <c r="QOC3933" s="100"/>
      <c r="QOD3933" s="100"/>
      <c r="QOE3933" s="100"/>
      <c r="QOF3933" s="100"/>
      <c r="QOG3933" s="100"/>
      <c r="QOH3933" s="100"/>
      <c r="QOI3933" s="100"/>
      <c r="QOJ3933" s="100"/>
      <c r="QOK3933" s="100"/>
      <c r="QOL3933" s="100"/>
      <c r="QOM3933" s="100"/>
      <c r="QON3933" s="100"/>
      <c r="QOO3933" s="100"/>
      <c r="QOP3933" s="100"/>
      <c r="QOQ3933" s="100"/>
      <c r="QOR3933" s="100"/>
      <c r="QOS3933" s="100"/>
      <c r="QOT3933" s="100"/>
      <c r="QOU3933" s="100"/>
      <c r="QOV3933" s="100"/>
      <c r="QOW3933" s="100"/>
      <c r="QOX3933" s="100"/>
      <c r="QOY3933" s="100"/>
      <c r="QOZ3933" s="100"/>
      <c r="QPA3933" s="100"/>
      <c r="QPB3933" s="100"/>
      <c r="QPC3933" s="100"/>
      <c r="QPD3933" s="100"/>
      <c r="QPE3933" s="100"/>
      <c r="QPF3933" s="100"/>
      <c r="QPG3933" s="100"/>
      <c r="QPH3933" s="100"/>
      <c r="QPI3933" s="100"/>
      <c r="QPJ3933" s="100"/>
      <c r="QPK3933" s="100"/>
      <c r="QPL3933" s="100"/>
      <c r="QPM3933" s="100"/>
      <c r="QPN3933" s="100"/>
      <c r="QPO3933" s="100"/>
      <c r="QPP3933" s="100"/>
      <c r="QPQ3933" s="100"/>
      <c r="QPR3933" s="100"/>
      <c r="QPS3933" s="100"/>
      <c r="QPT3933" s="100"/>
      <c r="QPU3933" s="100"/>
      <c r="QPV3933" s="100"/>
      <c r="QPW3933" s="100"/>
      <c r="QPX3933" s="100"/>
      <c r="QPY3933" s="100"/>
      <c r="QPZ3933" s="100"/>
      <c r="QQA3933" s="100"/>
      <c r="QQB3933" s="100"/>
      <c r="QQC3933" s="100"/>
      <c r="QQD3933" s="100"/>
      <c r="QQE3933" s="100"/>
      <c r="QQF3933" s="100"/>
      <c r="QQG3933" s="100"/>
      <c r="QQH3933" s="100"/>
      <c r="QQI3933" s="100"/>
      <c r="QQJ3933" s="100"/>
      <c r="QQK3933" s="100"/>
      <c r="QQL3933" s="100"/>
      <c r="QQM3933" s="100"/>
      <c r="QQN3933" s="100"/>
      <c r="QQO3933" s="100"/>
      <c r="QQP3933" s="100"/>
      <c r="QQQ3933" s="100"/>
      <c r="QQR3933" s="100"/>
      <c r="QQS3933" s="100"/>
      <c r="QQT3933" s="100"/>
      <c r="QQU3933" s="100"/>
      <c r="QQV3933" s="100"/>
      <c r="QQW3933" s="100"/>
      <c r="QQX3933" s="100"/>
      <c r="QQY3933" s="100"/>
      <c r="QQZ3933" s="100"/>
      <c r="QRA3933" s="100"/>
      <c r="QRB3933" s="100"/>
      <c r="QRC3933" s="100"/>
      <c r="QRD3933" s="100"/>
      <c r="QRE3933" s="100"/>
      <c r="QRF3933" s="100"/>
      <c r="QRG3933" s="100"/>
      <c r="QRH3933" s="100"/>
      <c r="QRI3933" s="100"/>
      <c r="QRJ3933" s="100"/>
      <c r="QRK3933" s="100"/>
      <c r="QRL3933" s="100"/>
      <c r="QRM3933" s="100"/>
      <c r="QRN3933" s="100"/>
      <c r="QRO3933" s="100"/>
      <c r="QRP3933" s="100"/>
      <c r="QRQ3933" s="100"/>
      <c r="QRR3933" s="100"/>
      <c r="QRS3933" s="100"/>
      <c r="QRT3933" s="100"/>
      <c r="QRU3933" s="100"/>
      <c r="QRV3933" s="100"/>
      <c r="QRW3933" s="100"/>
      <c r="QRX3933" s="100"/>
      <c r="QRY3933" s="100"/>
      <c r="QRZ3933" s="100"/>
      <c r="QSA3933" s="100"/>
      <c r="QSB3933" s="100"/>
      <c r="QSC3933" s="100"/>
      <c r="QSD3933" s="100"/>
      <c r="QSE3933" s="100"/>
      <c r="QSF3933" s="100"/>
      <c r="QSG3933" s="100"/>
      <c r="QSH3933" s="100"/>
      <c r="QSI3933" s="100"/>
      <c r="QSJ3933" s="100"/>
      <c r="QSK3933" s="100"/>
      <c r="QSL3933" s="100"/>
      <c r="QSM3933" s="100"/>
      <c r="QSN3933" s="100"/>
      <c r="QSO3933" s="100"/>
      <c r="QSP3933" s="100"/>
      <c r="QSQ3933" s="100"/>
      <c r="QSR3933" s="100"/>
      <c r="QSS3933" s="100"/>
      <c r="QST3933" s="100"/>
      <c r="QSU3933" s="100"/>
      <c r="QSV3933" s="100"/>
      <c r="QSW3933" s="100"/>
      <c r="QSX3933" s="100"/>
      <c r="QSY3933" s="100"/>
      <c r="QSZ3933" s="100"/>
      <c r="QTA3933" s="100"/>
      <c r="QTB3933" s="100"/>
      <c r="QTC3933" s="100"/>
      <c r="QTD3933" s="100"/>
      <c r="QTE3933" s="100"/>
      <c r="QTF3933" s="100"/>
      <c r="QTG3933" s="100"/>
      <c r="QTH3933" s="100"/>
      <c r="QTI3933" s="100"/>
      <c r="QTJ3933" s="100"/>
      <c r="QTK3933" s="100"/>
      <c r="QTL3933" s="100"/>
      <c r="QTM3933" s="100"/>
      <c r="QTN3933" s="100"/>
      <c r="QTO3933" s="100"/>
      <c r="QTP3933" s="100"/>
      <c r="QTQ3933" s="100"/>
      <c r="QTR3933" s="100"/>
      <c r="QTS3933" s="100"/>
      <c r="QTT3933" s="100"/>
      <c r="QTU3933" s="100"/>
      <c r="QTV3933" s="100"/>
      <c r="QTW3933" s="100"/>
      <c r="QTX3933" s="100"/>
      <c r="QTY3933" s="100"/>
      <c r="QTZ3933" s="100"/>
      <c r="QUA3933" s="100"/>
      <c r="QUB3933" s="100"/>
      <c r="QUC3933" s="100"/>
      <c r="QUD3933" s="100"/>
      <c r="QUE3933" s="100"/>
      <c r="QUF3933" s="100"/>
      <c r="QUG3933" s="100"/>
      <c r="QUH3933" s="100"/>
      <c r="QUI3933" s="100"/>
      <c r="QUJ3933" s="100"/>
      <c r="QUK3933" s="100"/>
      <c r="QUL3933" s="100"/>
      <c r="QUM3933" s="100"/>
      <c r="QUN3933" s="100"/>
      <c r="QUO3933" s="100"/>
      <c r="QUP3933" s="100"/>
      <c r="QUQ3933" s="100"/>
      <c r="QUR3933" s="100"/>
      <c r="QUS3933" s="100"/>
      <c r="QUT3933" s="100"/>
      <c r="QUU3933" s="100"/>
      <c r="QUV3933" s="100"/>
      <c r="QUW3933" s="100"/>
      <c r="QUX3933" s="100"/>
      <c r="QUY3933" s="100"/>
      <c r="QUZ3933" s="100"/>
      <c r="QVA3933" s="100"/>
      <c r="QVB3933" s="100"/>
      <c r="QVC3933" s="100"/>
      <c r="QVD3933" s="100"/>
      <c r="QVE3933" s="100"/>
      <c r="QVF3933" s="100"/>
      <c r="QVG3933" s="100"/>
      <c r="QVH3933" s="100"/>
      <c r="QVI3933" s="100"/>
      <c r="QVJ3933" s="100"/>
      <c r="QVK3933" s="100"/>
      <c r="QVL3933" s="100"/>
      <c r="QVM3933" s="100"/>
      <c r="QVN3933" s="100"/>
      <c r="QVO3933" s="100"/>
      <c r="QVP3933" s="100"/>
      <c r="QVQ3933" s="100"/>
      <c r="QVR3933" s="100"/>
      <c r="QVS3933" s="100"/>
      <c r="QVT3933" s="100"/>
      <c r="QVU3933" s="100"/>
      <c r="QVV3933" s="100"/>
      <c r="QVW3933" s="100"/>
      <c r="QVX3933" s="100"/>
      <c r="QVY3933" s="100"/>
      <c r="QVZ3933" s="100"/>
      <c r="QWA3933" s="100"/>
      <c r="QWB3933" s="100"/>
      <c r="QWC3933" s="100"/>
      <c r="QWD3933" s="100"/>
      <c r="QWE3933" s="100"/>
      <c r="QWF3933" s="100"/>
      <c r="QWG3933" s="100"/>
      <c r="QWH3933" s="100"/>
      <c r="QWI3933" s="100"/>
      <c r="QWJ3933" s="100"/>
      <c r="QWK3933" s="100"/>
      <c r="QWL3933" s="100"/>
      <c r="QWM3933" s="100"/>
      <c r="QWN3933" s="100"/>
      <c r="QWO3933" s="100"/>
      <c r="QWP3933" s="100"/>
      <c r="QWQ3933" s="100"/>
      <c r="QWR3933" s="100"/>
      <c r="QWS3933" s="100"/>
      <c r="QWT3933" s="100"/>
      <c r="QWU3933" s="100"/>
      <c r="QWV3933" s="100"/>
      <c r="QWW3933" s="100"/>
      <c r="QWX3933" s="100"/>
      <c r="QWY3933" s="100"/>
      <c r="QWZ3933" s="100"/>
      <c r="QXA3933" s="100"/>
      <c r="QXB3933" s="100"/>
      <c r="QXC3933" s="100"/>
      <c r="QXD3933" s="100"/>
      <c r="QXE3933" s="100"/>
      <c r="QXF3933" s="100"/>
      <c r="QXG3933" s="100"/>
      <c r="QXH3933" s="100"/>
      <c r="QXI3933" s="100"/>
      <c r="QXJ3933" s="100"/>
      <c r="QXK3933" s="100"/>
      <c r="QXL3933" s="100"/>
      <c r="QXM3933" s="100"/>
      <c r="QXN3933" s="100"/>
      <c r="QXO3933" s="100"/>
      <c r="QXP3933" s="100"/>
      <c r="QXQ3933" s="100"/>
      <c r="QXR3933" s="100"/>
      <c r="QXS3933" s="100"/>
      <c r="QXT3933" s="100"/>
      <c r="QXU3933" s="100"/>
      <c r="QXV3933" s="100"/>
      <c r="QXW3933" s="100"/>
      <c r="QXX3933" s="100"/>
      <c r="QXY3933" s="100"/>
      <c r="QXZ3933" s="100"/>
      <c r="QYA3933" s="100"/>
      <c r="QYB3933" s="100"/>
      <c r="QYC3933" s="100"/>
      <c r="QYD3933" s="100"/>
      <c r="QYE3933" s="100"/>
      <c r="QYF3933" s="100"/>
      <c r="QYG3933" s="100"/>
      <c r="QYH3933" s="100"/>
      <c r="QYI3933" s="100"/>
      <c r="QYJ3933" s="100"/>
      <c r="QYK3933" s="100"/>
      <c r="QYL3933" s="100"/>
      <c r="QYM3933" s="100"/>
      <c r="QYN3933" s="100"/>
      <c r="QYO3933" s="100"/>
      <c r="QYP3933" s="100"/>
      <c r="QYQ3933" s="100"/>
      <c r="QYR3933" s="100"/>
      <c r="QYS3933" s="100"/>
      <c r="QYT3933" s="100"/>
      <c r="QYU3933" s="100"/>
      <c r="QYV3933" s="100"/>
      <c r="QYW3933" s="100"/>
      <c r="QYX3933" s="100"/>
      <c r="QYY3933" s="100"/>
      <c r="QYZ3933" s="100"/>
      <c r="QZA3933" s="100"/>
      <c r="QZB3933" s="100"/>
      <c r="QZC3933" s="100"/>
      <c r="QZD3933" s="100"/>
      <c r="QZE3933" s="100"/>
      <c r="QZF3933" s="100"/>
      <c r="QZG3933" s="100"/>
      <c r="QZH3933" s="100"/>
      <c r="QZI3933" s="100"/>
      <c r="QZJ3933" s="100"/>
      <c r="QZK3933" s="100"/>
      <c r="QZL3933" s="100"/>
      <c r="QZM3933" s="100"/>
      <c r="QZN3933" s="100"/>
      <c r="QZO3933" s="100"/>
      <c r="QZP3933" s="100"/>
      <c r="QZQ3933" s="100"/>
      <c r="QZR3933" s="100"/>
      <c r="QZS3933" s="100"/>
      <c r="QZT3933" s="100"/>
      <c r="QZU3933" s="100"/>
      <c r="QZV3933" s="100"/>
      <c r="QZW3933" s="100"/>
      <c r="QZX3933" s="100"/>
      <c r="QZY3933" s="100"/>
      <c r="QZZ3933" s="100"/>
      <c r="RAA3933" s="100"/>
      <c r="RAB3933" s="100"/>
      <c r="RAC3933" s="100"/>
      <c r="RAD3933" s="100"/>
      <c r="RAE3933" s="100"/>
      <c r="RAF3933" s="100"/>
      <c r="RAG3933" s="100"/>
      <c r="RAH3933" s="100"/>
      <c r="RAI3933" s="100"/>
      <c r="RAJ3933" s="100"/>
      <c r="RAK3933" s="100"/>
      <c r="RAL3933" s="100"/>
      <c r="RAM3933" s="100"/>
      <c r="RAN3933" s="100"/>
      <c r="RAO3933" s="100"/>
      <c r="RAP3933" s="100"/>
      <c r="RAQ3933" s="100"/>
      <c r="RAR3933" s="100"/>
      <c r="RAS3933" s="100"/>
      <c r="RAT3933" s="100"/>
      <c r="RAU3933" s="100"/>
      <c r="RAV3933" s="100"/>
      <c r="RAW3933" s="100"/>
      <c r="RAX3933" s="100"/>
      <c r="RAY3933" s="100"/>
      <c r="RAZ3933" s="100"/>
      <c r="RBA3933" s="100"/>
      <c r="RBB3933" s="100"/>
      <c r="RBC3933" s="100"/>
      <c r="RBD3933" s="100"/>
      <c r="RBE3933" s="100"/>
      <c r="RBF3933" s="100"/>
      <c r="RBG3933" s="100"/>
      <c r="RBH3933" s="100"/>
      <c r="RBI3933" s="100"/>
      <c r="RBJ3933" s="100"/>
      <c r="RBK3933" s="100"/>
      <c r="RBL3933" s="100"/>
      <c r="RBM3933" s="100"/>
      <c r="RBN3933" s="100"/>
      <c r="RBO3933" s="100"/>
      <c r="RBP3933" s="100"/>
      <c r="RBQ3933" s="100"/>
      <c r="RBR3933" s="100"/>
      <c r="RBS3933" s="100"/>
      <c r="RBT3933" s="100"/>
      <c r="RBU3933" s="100"/>
      <c r="RBV3933" s="100"/>
      <c r="RBW3933" s="100"/>
      <c r="RBX3933" s="100"/>
      <c r="RBY3933" s="100"/>
      <c r="RBZ3933" s="100"/>
      <c r="RCA3933" s="100"/>
      <c r="RCB3933" s="100"/>
      <c r="RCC3933" s="100"/>
      <c r="RCD3933" s="100"/>
      <c r="RCE3933" s="100"/>
      <c r="RCF3933" s="100"/>
      <c r="RCG3933" s="100"/>
      <c r="RCH3933" s="100"/>
      <c r="RCI3933" s="100"/>
      <c r="RCJ3933" s="100"/>
      <c r="RCK3933" s="100"/>
      <c r="RCL3933" s="100"/>
      <c r="RCM3933" s="100"/>
      <c r="RCN3933" s="100"/>
      <c r="RCO3933" s="100"/>
      <c r="RCP3933" s="100"/>
      <c r="RCQ3933" s="100"/>
      <c r="RCR3933" s="100"/>
      <c r="RCS3933" s="100"/>
      <c r="RCT3933" s="100"/>
      <c r="RCU3933" s="100"/>
      <c r="RCV3933" s="100"/>
      <c r="RCW3933" s="100"/>
      <c r="RCX3933" s="100"/>
      <c r="RCY3933" s="100"/>
      <c r="RCZ3933" s="100"/>
      <c r="RDA3933" s="100"/>
      <c r="RDB3933" s="100"/>
      <c r="RDC3933" s="100"/>
      <c r="RDD3933" s="100"/>
      <c r="RDE3933" s="100"/>
      <c r="RDF3933" s="100"/>
      <c r="RDG3933" s="100"/>
      <c r="RDH3933" s="100"/>
      <c r="RDI3933" s="100"/>
      <c r="RDJ3933" s="100"/>
      <c r="RDK3933" s="100"/>
      <c r="RDL3933" s="100"/>
      <c r="RDM3933" s="100"/>
      <c r="RDN3933" s="100"/>
      <c r="RDO3933" s="100"/>
      <c r="RDP3933" s="100"/>
      <c r="RDQ3933" s="100"/>
      <c r="RDR3933" s="100"/>
      <c r="RDS3933" s="100"/>
      <c r="RDT3933" s="100"/>
      <c r="RDU3933" s="100"/>
      <c r="RDV3933" s="100"/>
      <c r="RDW3933" s="100"/>
      <c r="RDX3933" s="100"/>
      <c r="RDY3933" s="100"/>
      <c r="RDZ3933" s="100"/>
      <c r="REA3933" s="100"/>
      <c r="REB3933" s="100"/>
      <c r="REC3933" s="100"/>
      <c r="RED3933" s="100"/>
      <c r="REE3933" s="100"/>
      <c r="REF3933" s="100"/>
      <c r="REG3933" s="100"/>
      <c r="REH3933" s="100"/>
      <c r="REI3933" s="100"/>
      <c r="REJ3933" s="100"/>
      <c r="REK3933" s="100"/>
      <c r="REL3933" s="100"/>
      <c r="REM3933" s="100"/>
      <c r="REN3933" s="100"/>
      <c r="REO3933" s="100"/>
      <c r="REP3933" s="100"/>
      <c r="REQ3933" s="100"/>
      <c r="RER3933" s="100"/>
      <c r="RES3933" s="100"/>
      <c r="RET3933" s="100"/>
      <c r="REU3933" s="100"/>
      <c r="REV3933" s="100"/>
      <c r="REW3933" s="100"/>
      <c r="REX3933" s="100"/>
      <c r="REY3933" s="100"/>
      <c r="REZ3933" s="100"/>
      <c r="RFA3933" s="100"/>
      <c r="RFB3933" s="100"/>
      <c r="RFC3933" s="100"/>
      <c r="RFD3933" s="100"/>
      <c r="RFE3933" s="100"/>
      <c r="RFF3933" s="100"/>
      <c r="RFG3933" s="100"/>
      <c r="RFH3933" s="100"/>
      <c r="RFI3933" s="100"/>
      <c r="RFJ3933" s="100"/>
      <c r="RFK3933" s="100"/>
      <c r="RFL3933" s="100"/>
      <c r="RFM3933" s="100"/>
      <c r="RFN3933" s="100"/>
      <c r="RFO3933" s="100"/>
      <c r="RFP3933" s="100"/>
      <c r="RFQ3933" s="100"/>
      <c r="RFR3933" s="100"/>
      <c r="RFS3933" s="100"/>
      <c r="RFT3933" s="100"/>
      <c r="RFU3933" s="100"/>
      <c r="RFV3933" s="100"/>
      <c r="RFW3933" s="100"/>
      <c r="RFX3933" s="100"/>
      <c r="RFY3933" s="100"/>
      <c r="RFZ3933" s="100"/>
      <c r="RGA3933" s="100"/>
      <c r="RGB3933" s="100"/>
      <c r="RGC3933" s="100"/>
      <c r="RGD3933" s="100"/>
      <c r="RGE3933" s="100"/>
      <c r="RGF3933" s="100"/>
      <c r="RGG3933" s="100"/>
      <c r="RGH3933" s="100"/>
      <c r="RGI3933" s="100"/>
      <c r="RGJ3933" s="100"/>
      <c r="RGK3933" s="100"/>
      <c r="RGL3933" s="100"/>
      <c r="RGM3933" s="100"/>
      <c r="RGN3933" s="100"/>
      <c r="RGO3933" s="100"/>
      <c r="RGP3933" s="100"/>
      <c r="RGQ3933" s="100"/>
      <c r="RGR3933" s="100"/>
      <c r="RGS3933" s="100"/>
      <c r="RGT3933" s="100"/>
      <c r="RGU3933" s="100"/>
      <c r="RGV3933" s="100"/>
      <c r="RGW3933" s="100"/>
      <c r="RGX3933" s="100"/>
      <c r="RGY3933" s="100"/>
      <c r="RGZ3933" s="100"/>
      <c r="RHA3933" s="100"/>
      <c r="RHB3933" s="100"/>
      <c r="RHC3933" s="100"/>
      <c r="RHD3933" s="100"/>
      <c r="RHE3933" s="100"/>
      <c r="RHF3933" s="100"/>
      <c r="RHG3933" s="100"/>
      <c r="RHH3933" s="100"/>
      <c r="RHI3933" s="100"/>
      <c r="RHJ3933" s="100"/>
      <c r="RHK3933" s="100"/>
      <c r="RHL3933" s="100"/>
      <c r="RHM3933" s="100"/>
      <c r="RHN3933" s="100"/>
      <c r="RHO3933" s="100"/>
      <c r="RHP3933" s="100"/>
      <c r="RHQ3933" s="100"/>
      <c r="RHR3933" s="100"/>
      <c r="RHS3933" s="100"/>
      <c r="RHT3933" s="100"/>
      <c r="RHU3933" s="100"/>
      <c r="RHV3933" s="100"/>
      <c r="RHW3933" s="100"/>
      <c r="RHX3933" s="100"/>
      <c r="RHY3933" s="100"/>
      <c r="RHZ3933" s="100"/>
      <c r="RIA3933" s="100"/>
      <c r="RIB3933" s="100"/>
      <c r="RIC3933" s="100"/>
      <c r="RID3933" s="100"/>
      <c r="RIE3933" s="100"/>
      <c r="RIF3933" s="100"/>
      <c r="RIG3933" s="100"/>
      <c r="RIH3933" s="100"/>
      <c r="RII3933" s="100"/>
      <c r="RIJ3933" s="100"/>
      <c r="RIK3933" s="100"/>
      <c r="RIL3933" s="100"/>
      <c r="RIM3933" s="100"/>
      <c r="RIN3933" s="100"/>
      <c r="RIO3933" s="100"/>
      <c r="RIP3933" s="100"/>
      <c r="RIQ3933" s="100"/>
      <c r="RIR3933" s="100"/>
      <c r="RIS3933" s="100"/>
      <c r="RIT3933" s="100"/>
      <c r="RIU3933" s="100"/>
      <c r="RIV3933" s="100"/>
      <c r="RIW3933" s="100"/>
      <c r="RIX3933" s="100"/>
      <c r="RIY3933" s="100"/>
      <c r="RIZ3933" s="100"/>
      <c r="RJA3933" s="100"/>
      <c r="RJB3933" s="100"/>
      <c r="RJC3933" s="100"/>
      <c r="RJD3933" s="100"/>
      <c r="RJE3933" s="100"/>
      <c r="RJF3933" s="100"/>
      <c r="RJG3933" s="100"/>
      <c r="RJH3933" s="100"/>
      <c r="RJI3933" s="100"/>
      <c r="RJJ3933" s="100"/>
      <c r="RJK3933" s="100"/>
      <c r="RJL3933" s="100"/>
      <c r="RJM3933" s="100"/>
      <c r="RJN3933" s="100"/>
      <c r="RJO3933" s="100"/>
      <c r="RJP3933" s="100"/>
      <c r="RJQ3933" s="100"/>
      <c r="RJR3933" s="100"/>
      <c r="RJS3933" s="100"/>
      <c r="RJT3933" s="100"/>
      <c r="RJU3933" s="100"/>
      <c r="RJV3933" s="100"/>
      <c r="RJW3933" s="100"/>
      <c r="RJX3933" s="100"/>
      <c r="RJY3933" s="100"/>
      <c r="RJZ3933" s="100"/>
      <c r="RKA3933" s="100"/>
      <c r="RKB3933" s="100"/>
      <c r="RKC3933" s="100"/>
      <c r="RKD3933" s="100"/>
      <c r="RKE3933" s="100"/>
      <c r="RKF3933" s="100"/>
      <c r="RKG3933" s="100"/>
      <c r="RKH3933" s="100"/>
      <c r="RKI3933" s="100"/>
      <c r="RKJ3933" s="100"/>
      <c r="RKK3933" s="100"/>
      <c r="RKL3933" s="100"/>
      <c r="RKM3933" s="100"/>
      <c r="RKN3933" s="100"/>
      <c r="RKO3933" s="100"/>
      <c r="RKP3933" s="100"/>
      <c r="RKQ3933" s="100"/>
      <c r="RKR3933" s="100"/>
      <c r="RKS3933" s="100"/>
      <c r="RKT3933" s="100"/>
      <c r="RKU3933" s="100"/>
      <c r="RKV3933" s="100"/>
      <c r="RKW3933" s="100"/>
      <c r="RKX3933" s="100"/>
      <c r="RKY3933" s="100"/>
      <c r="RKZ3933" s="100"/>
      <c r="RLA3933" s="100"/>
      <c r="RLB3933" s="100"/>
      <c r="RLC3933" s="100"/>
      <c r="RLD3933" s="100"/>
      <c r="RLE3933" s="100"/>
      <c r="RLF3933" s="100"/>
      <c r="RLG3933" s="100"/>
      <c r="RLH3933" s="100"/>
      <c r="RLI3933" s="100"/>
      <c r="RLJ3933" s="100"/>
      <c r="RLK3933" s="100"/>
      <c r="RLL3933" s="100"/>
      <c r="RLM3933" s="100"/>
      <c r="RLN3933" s="100"/>
      <c r="RLO3933" s="100"/>
      <c r="RLP3933" s="100"/>
      <c r="RLQ3933" s="100"/>
      <c r="RLR3933" s="100"/>
      <c r="RLS3933" s="100"/>
      <c r="RLT3933" s="100"/>
      <c r="RLU3933" s="100"/>
      <c r="RLV3933" s="100"/>
      <c r="RLW3933" s="100"/>
      <c r="RLX3933" s="100"/>
      <c r="RLY3933" s="100"/>
      <c r="RLZ3933" s="100"/>
      <c r="RMA3933" s="100"/>
      <c r="RMB3933" s="100"/>
      <c r="RMC3933" s="100"/>
      <c r="RMD3933" s="100"/>
      <c r="RME3933" s="100"/>
      <c r="RMF3933" s="100"/>
      <c r="RMG3933" s="100"/>
      <c r="RMH3933" s="100"/>
      <c r="RMI3933" s="100"/>
      <c r="RMJ3933" s="100"/>
      <c r="RMK3933" s="100"/>
      <c r="RML3933" s="100"/>
      <c r="RMM3933" s="100"/>
      <c r="RMN3933" s="100"/>
      <c r="RMO3933" s="100"/>
      <c r="RMP3933" s="100"/>
      <c r="RMQ3933" s="100"/>
      <c r="RMR3933" s="100"/>
      <c r="RMS3933" s="100"/>
      <c r="RMT3933" s="100"/>
      <c r="RMU3933" s="100"/>
      <c r="RMV3933" s="100"/>
      <c r="RMW3933" s="100"/>
      <c r="RMX3933" s="100"/>
      <c r="RMY3933" s="100"/>
      <c r="RMZ3933" s="100"/>
      <c r="RNA3933" s="100"/>
      <c r="RNB3933" s="100"/>
      <c r="RNC3933" s="100"/>
      <c r="RND3933" s="100"/>
      <c r="RNE3933" s="100"/>
      <c r="RNF3933" s="100"/>
      <c r="RNG3933" s="100"/>
      <c r="RNH3933" s="100"/>
      <c r="RNI3933" s="100"/>
      <c r="RNJ3933" s="100"/>
      <c r="RNK3933" s="100"/>
      <c r="RNL3933" s="100"/>
      <c r="RNM3933" s="100"/>
      <c r="RNN3933" s="100"/>
      <c r="RNO3933" s="100"/>
      <c r="RNP3933" s="100"/>
      <c r="RNQ3933" s="100"/>
      <c r="RNR3933" s="100"/>
      <c r="RNS3933" s="100"/>
      <c r="RNT3933" s="100"/>
      <c r="RNU3933" s="100"/>
      <c r="RNV3933" s="100"/>
      <c r="RNW3933" s="100"/>
      <c r="RNX3933" s="100"/>
      <c r="RNY3933" s="100"/>
      <c r="RNZ3933" s="100"/>
      <c r="ROA3933" s="100"/>
      <c r="ROB3933" s="100"/>
      <c r="ROC3933" s="100"/>
      <c r="ROD3933" s="100"/>
      <c r="ROE3933" s="100"/>
      <c r="ROF3933" s="100"/>
      <c r="ROG3933" s="100"/>
      <c r="ROH3933" s="100"/>
      <c r="ROI3933" s="100"/>
      <c r="ROJ3933" s="100"/>
      <c r="ROK3933" s="100"/>
      <c r="ROL3933" s="100"/>
      <c r="ROM3933" s="100"/>
      <c r="RON3933" s="100"/>
      <c r="ROO3933" s="100"/>
      <c r="ROP3933" s="100"/>
      <c r="ROQ3933" s="100"/>
      <c r="ROR3933" s="100"/>
      <c r="ROS3933" s="100"/>
      <c r="ROT3933" s="100"/>
      <c r="ROU3933" s="100"/>
      <c r="ROV3933" s="100"/>
      <c r="ROW3933" s="100"/>
      <c r="ROX3933" s="100"/>
      <c r="ROY3933" s="100"/>
      <c r="ROZ3933" s="100"/>
      <c r="RPA3933" s="100"/>
      <c r="RPB3933" s="100"/>
      <c r="RPC3933" s="100"/>
      <c r="RPD3933" s="100"/>
      <c r="RPE3933" s="100"/>
      <c r="RPF3933" s="100"/>
      <c r="RPG3933" s="100"/>
      <c r="RPH3933" s="100"/>
      <c r="RPI3933" s="100"/>
      <c r="RPJ3933" s="100"/>
      <c r="RPK3933" s="100"/>
      <c r="RPL3933" s="100"/>
      <c r="RPM3933" s="100"/>
      <c r="RPN3933" s="100"/>
      <c r="RPO3933" s="100"/>
      <c r="RPP3933" s="100"/>
      <c r="RPQ3933" s="100"/>
      <c r="RPR3933" s="100"/>
      <c r="RPS3933" s="100"/>
      <c r="RPT3933" s="100"/>
      <c r="RPU3933" s="100"/>
      <c r="RPV3933" s="100"/>
      <c r="RPW3933" s="100"/>
      <c r="RPX3933" s="100"/>
      <c r="RPY3933" s="100"/>
      <c r="RPZ3933" s="100"/>
      <c r="RQA3933" s="100"/>
      <c r="RQB3933" s="100"/>
      <c r="RQC3933" s="100"/>
      <c r="RQD3933" s="100"/>
      <c r="RQE3933" s="100"/>
      <c r="RQF3933" s="100"/>
      <c r="RQG3933" s="100"/>
      <c r="RQH3933" s="100"/>
      <c r="RQI3933" s="100"/>
      <c r="RQJ3933" s="100"/>
      <c r="RQK3933" s="100"/>
      <c r="RQL3933" s="100"/>
      <c r="RQM3933" s="100"/>
      <c r="RQN3933" s="100"/>
      <c r="RQO3933" s="100"/>
      <c r="RQP3933" s="100"/>
      <c r="RQQ3933" s="100"/>
      <c r="RQR3933" s="100"/>
      <c r="RQS3933" s="100"/>
      <c r="RQT3933" s="100"/>
      <c r="RQU3933" s="100"/>
      <c r="RQV3933" s="100"/>
      <c r="RQW3933" s="100"/>
      <c r="RQX3933" s="100"/>
      <c r="RQY3933" s="100"/>
      <c r="RQZ3933" s="100"/>
      <c r="RRA3933" s="100"/>
      <c r="RRB3933" s="100"/>
      <c r="RRC3933" s="100"/>
      <c r="RRD3933" s="100"/>
      <c r="RRE3933" s="100"/>
      <c r="RRF3933" s="100"/>
      <c r="RRG3933" s="100"/>
      <c r="RRH3933" s="100"/>
      <c r="RRI3933" s="100"/>
      <c r="RRJ3933" s="100"/>
      <c r="RRK3933" s="100"/>
      <c r="RRL3933" s="100"/>
      <c r="RRM3933" s="100"/>
      <c r="RRN3933" s="100"/>
      <c r="RRO3933" s="100"/>
      <c r="RRP3933" s="100"/>
      <c r="RRQ3933" s="100"/>
      <c r="RRR3933" s="100"/>
      <c r="RRS3933" s="100"/>
      <c r="RRT3933" s="100"/>
      <c r="RRU3933" s="100"/>
      <c r="RRV3933" s="100"/>
      <c r="RRW3933" s="100"/>
      <c r="RRX3933" s="100"/>
      <c r="RRY3933" s="100"/>
      <c r="RRZ3933" s="100"/>
      <c r="RSA3933" s="100"/>
      <c r="RSB3933" s="100"/>
      <c r="RSC3933" s="100"/>
      <c r="RSD3933" s="100"/>
      <c r="RSE3933" s="100"/>
      <c r="RSF3933" s="100"/>
      <c r="RSG3933" s="100"/>
      <c r="RSH3933" s="100"/>
      <c r="RSI3933" s="100"/>
      <c r="RSJ3933" s="100"/>
      <c r="RSK3933" s="100"/>
      <c r="RSL3933" s="100"/>
      <c r="RSM3933" s="100"/>
      <c r="RSN3933" s="100"/>
      <c r="RSO3933" s="100"/>
      <c r="RSP3933" s="100"/>
      <c r="RSQ3933" s="100"/>
      <c r="RSR3933" s="100"/>
      <c r="RSS3933" s="100"/>
      <c r="RST3933" s="100"/>
      <c r="RSU3933" s="100"/>
      <c r="RSV3933" s="100"/>
      <c r="RSW3933" s="100"/>
      <c r="RSX3933" s="100"/>
      <c r="RSY3933" s="100"/>
      <c r="RSZ3933" s="100"/>
      <c r="RTA3933" s="100"/>
      <c r="RTB3933" s="100"/>
      <c r="RTC3933" s="100"/>
      <c r="RTD3933" s="100"/>
      <c r="RTE3933" s="100"/>
      <c r="RTF3933" s="100"/>
      <c r="RTG3933" s="100"/>
      <c r="RTH3933" s="100"/>
      <c r="RTI3933" s="100"/>
      <c r="RTJ3933" s="100"/>
      <c r="RTK3933" s="100"/>
      <c r="RTL3933" s="100"/>
      <c r="RTM3933" s="100"/>
      <c r="RTN3933" s="100"/>
      <c r="RTO3933" s="100"/>
      <c r="RTP3933" s="100"/>
      <c r="RTQ3933" s="100"/>
      <c r="RTR3933" s="100"/>
      <c r="RTS3933" s="100"/>
      <c r="RTT3933" s="100"/>
      <c r="RTU3933" s="100"/>
      <c r="RTV3933" s="100"/>
      <c r="RTW3933" s="100"/>
      <c r="RTX3933" s="100"/>
      <c r="RTY3933" s="100"/>
      <c r="RTZ3933" s="100"/>
      <c r="RUA3933" s="100"/>
      <c r="RUB3933" s="100"/>
      <c r="RUC3933" s="100"/>
      <c r="RUD3933" s="100"/>
      <c r="RUE3933" s="100"/>
      <c r="RUF3933" s="100"/>
      <c r="RUG3933" s="100"/>
      <c r="RUH3933" s="100"/>
      <c r="RUI3933" s="100"/>
      <c r="RUJ3933" s="100"/>
      <c r="RUK3933" s="100"/>
      <c r="RUL3933" s="100"/>
      <c r="RUM3933" s="100"/>
      <c r="RUN3933" s="100"/>
      <c r="RUO3933" s="100"/>
      <c r="RUP3933" s="100"/>
      <c r="RUQ3933" s="100"/>
      <c r="RUR3933" s="100"/>
      <c r="RUS3933" s="100"/>
      <c r="RUT3933" s="100"/>
      <c r="RUU3933" s="100"/>
      <c r="RUV3933" s="100"/>
      <c r="RUW3933" s="100"/>
      <c r="RUX3933" s="100"/>
      <c r="RUY3933" s="100"/>
      <c r="RUZ3933" s="100"/>
      <c r="RVA3933" s="100"/>
      <c r="RVB3933" s="100"/>
      <c r="RVC3933" s="100"/>
      <c r="RVD3933" s="100"/>
      <c r="RVE3933" s="100"/>
      <c r="RVF3933" s="100"/>
      <c r="RVG3933" s="100"/>
      <c r="RVH3933" s="100"/>
      <c r="RVI3933" s="100"/>
      <c r="RVJ3933" s="100"/>
      <c r="RVK3933" s="100"/>
      <c r="RVL3933" s="100"/>
      <c r="RVM3933" s="100"/>
      <c r="RVN3933" s="100"/>
      <c r="RVO3933" s="100"/>
      <c r="RVP3933" s="100"/>
      <c r="RVQ3933" s="100"/>
      <c r="RVR3933" s="100"/>
      <c r="RVS3933" s="100"/>
      <c r="RVT3933" s="100"/>
      <c r="RVU3933" s="100"/>
      <c r="RVV3933" s="100"/>
      <c r="RVW3933" s="100"/>
      <c r="RVX3933" s="100"/>
      <c r="RVY3933" s="100"/>
      <c r="RVZ3933" s="100"/>
      <c r="RWA3933" s="100"/>
      <c r="RWB3933" s="100"/>
      <c r="RWC3933" s="100"/>
      <c r="RWD3933" s="100"/>
      <c r="RWE3933" s="100"/>
      <c r="RWF3933" s="100"/>
      <c r="RWG3933" s="100"/>
      <c r="RWH3933" s="100"/>
      <c r="RWI3933" s="100"/>
      <c r="RWJ3933" s="100"/>
      <c r="RWK3933" s="100"/>
      <c r="RWL3933" s="100"/>
      <c r="RWM3933" s="100"/>
      <c r="RWN3933" s="100"/>
      <c r="RWO3933" s="100"/>
      <c r="RWP3933" s="100"/>
      <c r="RWQ3933" s="100"/>
      <c r="RWR3933" s="100"/>
      <c r="RWS3933" s="100"/>
      <c r="RWT3933" s="100"/>
      <c r="RWU3933" s="100"/>
      <c r="RWV3933" s="100"/>
      <c r="RWW3933" s="100"/>
      <c r="RWX3933" s="100"/>
      <c r="RWY3933" s="100"/>
      <c r="RWZ3933" s="100"/>
      <c r="RXA3933" s="100"/>
      <c r="RXB3933" s="100"/>
      <c r="RXC3933" s="100"/>
      <c r="RXD3933" s="100"/>
      <c r="RXE3933" s="100"/>
      <c r="RXF3933" s="100"/>
      <c r="RXG3933" s="100"/>
      <c r="RXH3933" s="100"/>
      <c r="RXI3933" s="100"/>
      <c r="RXJ3933" s="100"/>
      <c r="RXK3933" s="100"/>
      <c r="RXL3933" s="100"/>
      <c r="RXM3933" s="100"/>
      <c r="RXN3933" s="100"/>
      <c r="RXO3933" s="100"/>
      <c r="RXP3933" s="100"/>
      <c r="RXQ3933" s="100"/>
      <c r="RXR3933" s="100"/>
      <c r="RXS3933" s="100"/>
      <c r="RXT3933" s="100"/>
      <c r="RXU3933" s="100"/>
      <c r="RXV3933" s="100"/>
      <c r="RXW3933" s="100"/>
      <c r="RXX3933" s="100"/>
      <c r="RXY3933" s="100"/>
      <c r="RXZ3933" s="100"/>
      <c r="RYA3933" s="100"/>
      <c r="RYB3933" s="100"/>
      <c r="RYC3933" s="100"/>
      <c r="RYD3933" s="100"/>
      <c r="RYE3933" s="100"/>
      <c r="RYF3933" s="100"/>
      <c r="RYG3933" s="100"/>
      <c r="RYH3933" s="100"/>
      <c r="RYI3933" s="100"/>
      <c r="RYJ3933" s="100"/>
      <c r="RYK3933" s="100"/>
      <c r="RYL3933" s="100"/>
      <c r="RYM3933" s="100"/>
      <c r="RYN3933" s="100"/>
      <c r="RYO3933" s="100"/>
      <c r="RYP3933" s="100"/>
      <c r="RYQ3933" s="100"/>
      <c r="RYR3933" s="100"/>
      <c r="RYS3933" s="100"/>
      <c r="RYT3933" s="100"/>
      <c r="RYU3933" s="100"/>
      <c r="RYV3933" s="100"/>
      <c r="RYW3933" s="100"/>
      <c r="RYX3933" s="100"/>
      <c r="RYY3933" s="100"/>
      <c r="RYZ3933" s="100"/>
      <c r="RZA3933" s="100"/>
      <c r="RZB3933" s="100"/>
      <c r="RZC3933" s="100"/>
      <c r="RZD3933" s="100"/>
      <c r="RZE3933" s="100"/>
      <c r="RZF3933" s="100"/>
      <c r="RZG3933" s="100"/>
      <c r="RZH3933" s="100"/>
      <c r="RZI3933" s="100"/>
      <c r="RZJ3933" s="100"/>
      <c r="RZK3933" s="100"/>
      <c r="RZL3933" s="100"/>
      <c r="RZM3933" s="100"/>
      <c r="RZN3933" s="100"/>
      <c r="RZO3933" s="100"/>
      <c r="RZP3933" s="100"/>
      <c r="RZQ3933" s="100"/>
      <c r="RZR3933" s="100"/>
      <c r="RZS3933" s="100"/>
      <c r="RZT3933" s="100"/>
      <c r="RZU3933" s="100"/>
      <c r="RZV3933" s="100"/>
      <c r="RZW3933" s="100"/>
      <c r="RZX3933" s="100"/>
      <c r="RZY3933" s="100"/>
      <c r="RZZ3933" s="100"/>
      <c r="SAA3933" s="100"/>
      <c r="SAB3933" s="100"/>
      <c r="SAC3933" s="100"/>
      <c r="SAD3933" s="100"/>
      <c r="SAE3933" s="100"/>
      <c r="SAF3933" s="100"/>
      <c r="SAG3933" s="100"/>
      <c r="SAH3933" s="100"/>
      <c r="SAI3933" s="100"/>
      <c r="SAJ3933" s="100"/>
      <c r="SAK3933" s="100"/>
      <c r="SAL3933" s="100"/>
      <c r="SAM3933" s="100"/>
      <c r="SAN3933" s="100"/>
      <c r="SAO3933" s="100"/>
      <c r="SAP3933" s="100"/>
      <c r="SAQ3933" s="100"/>
      <c r="SAR3933" s="100"/>
      <c r="SAS3933" s="100"/>
      <c r="SAT3933" s="100"/>
      <c r="SAU3933" s="100"/>
      <c r="SAV3933" s="100"/>
      <c r="SAW3933" s="100"/>
      <c r="SAX3933" s="100"/>
      <c r="SAY3933" s="100"/>
      <c r="SAZ3933" s="100"/>
      <c r="SBA3933" s="100"/>
      <c r="SBB3933" s="100"/>
      <c r="SBC3933" s="100"/>
      <c r="SBD3933" s="100"/>
      <c r="SBE3933" s="100"/>
      <c r="SBF3933" s="100"/>
      <c r="SBG3933" s="100"/>
      <c r="SBH3933" s="100"/>
      <c r="SBI3933" s="100"/>
      <c r="SBJ3933" s="100"/>
      <c r="SBK3933" s="100"/>
      <c r="SBL3933" s="100"/>
      <c r="SBM3933" s="100"/>
      <c r="SBN3933" s="100"/>
      <c r="SBO3933" s="100"/>
      <c r="SBP3933" s="100"/>
      <c r="SBQ3933" s="100"/>
      <c r="SBR3933" s="100"/>
      <c r="SBS3933" s="100"/>
      <c r="SBT3933" s="100"/>
      <c r="SBU3933" s="100"/>
      <c r="SBV3933" s="100"/>
      <c r="SBW3933" s="100"/>
      <c r="SBX3933" s="100"/>
      <c r="SBY3933" s="100"/>
      <c r="SBZ3933" s="100"/>
      <c r="SCA3933" s="100"/>
      <c r="SCB3933" s="100"/>
      <c r="SCC3933" s="100"/>
      <c r="SCD3933" s="100"/>
      <c r="SCE3933" s="100"/>
      <c r="SCF3933" s="100"/>
      <c r="SCG3933" s="100"/>
      <c r="SCH3933" s="100"/>
      <c r="SCI3933" s="100"/>
      <c r="SCJ3933" s="100"/>
      <c r="SCK3933" s="100"/>
      <c r="SCL3933" s="100"/>
      <c r="SCM3933" s="100"/>
      <c r="SCN3933" s="100"/>
      <c r="SCO3933" s="100"/>
      <c r="SCP3933" s="100"/>
      <c r="SCQ3933" s="100"/>
      <c r="SCR3933" s="100"/>
      <c r="SCS3933" s="100"/>
      <c r="SCT3933" s="100"/>
      <c r="SCU3933" s="100"/>
      <c r="SCV3933" s="100"/>
      <c r="SCW3933" s="100"/>
      <c r="SCX3933" s="100"/>
      <c r="SCY3933" s="100"/>
      <c r="SCZ3933" s="100"/>
      <c r="SDA3933" s="100"/>
      <c r="SDB3933" s="100"/>
      <c r="SDC3933" s="100"/>
      <c r="SDD3933" s="100"/>
      <c r="SDE3933" s="100"/>
      <c r="SDF3933" s="100"/>
      <c r="SDG3933" s="100"/>
      <c r="SDH3933" s="100"/>
      <c r="SDI3933" s="100"/>
      <c r="SDJ3933" s="100"/>
      <c r="SDK3933" s="100"/>
      <c r="SDL3933" s="100"/>
      <c r="SDM3933" s="100"/>
      <c r="SDN3933" s="100"/>
      <c r="SDO3933" s="100"/>
      <c r="SDP3933" s="100"/>
      <c r="SDQ3933" s="100"/>
      <c r="SDR3933" s="100"/>
      <c r="SDS3933" s="100"/>
      <c r="SDT3933" s="100"/>
      <c r="SDU3933" s="100"/>
      <c r="SDV3933" s="100"/>
      <c r="SDW3933" s="100"/>
      <c r="SDX3933" s="100"/>
      <c r="SDY3933" s="100"/>
      <c r="SDZ3933" s="100"/>
      <c r="SEA3933" s="100"/>
      <c r="SEB3933" s="100"/>
      <c r="SEC3933" s="100"/>
      <c r="SED3933" s="100"/>
      <c r="SEE3933" s="100"/>
      <c r="SEF3933" s="100"/>
      <c r="SEG3933" s="100"/>
      <c r="SEH3933" s="100"/>
      <c r="SEI3933" s="100"/>
      <c r="SEJ3933" s="100"/>
      <c r="SEK3933" s="100"/>
      <c r="SEL3933" s="100"/>
      <c r="SEM3933" s="100"/>
      <c r="SEN3933" s="100"/>
      <c r="SEO3933" s="100"/>
      <c r="SEP3933" s="100"/>
      <c r="SEQ3933" s="100"/>
      <c r="SER3933" s="100"/>
      <c r="SES3933" s="100"/>
      <c r="SET3933" s="100"/>
      <c r="SEU3933" s="100"/>
      <c r="SEV3933" s="100"/>
      <c r="SEW3933" s="100"/>
      <c r="SEX3933" s="100"/>
      <c r="SEY3933" s="100"/>
      <c r="SEZ3933" s="100"/>
      <c r="SFA3933" s="100"/>
      <c r="SFB3933" s="100"/>
      <c r="SFC3933" s="100"/>
      <c r="SFD3933" s="100"/>
      <c r="SFE3933" s="100"/>
      <c r="SFF3933" s="100"/>
      <c r="SFG3933" s="100"/>
      <c r="SFH3933" s="100"/>
      <c r="SFI3933" s="100"/>
      <c r="SFJ3933" s="100"/>
      <c r="SFK3933" s="100"/>
      <c r="SFL3933" s="100"/>
      <c r="SFM3933" s="100"/>
      <c r="SFN3933" s="100"/>
      <c r="SFO3933" s="100"/>
      <c r="SFP3933" s="100"/>
      <c r="SFQ3933" s="100"/>
      <c r="SFR3933" s="100"/>
      <c r="SFS3933" s="100"/>
      <c r="SFT3933" s="100"/>
      <c r="SFU3933" s="100"/>
      <c r="SFV3933" s="100"/>
      <c r="SFW3933" s="100"/>
      <c r="SFX3933" s="100"/>
      <c r="SFY3933" s="100"/>
      <c r="SFZ3933" s="100"/>
      <c r="SGA3933" s="100"/>
      <c r="SGB3933" s="100"/>
      <c r="SGC3933" s="100"/>
      <c r="SGD3933" s="100"/>
      <c r="SGE3933" s="100"/>
      <c r="SGF3933" s="100"/>
      <c r="SGG3933" s="100"/>
      <c r="SGH3933" s="100"/>
      <c r="SGI3933" s="100"/>
      <c r="SGJ3933" s="100"/>
      <c r="SGK3933" s="100"/>
      <c r="SGL3933" s="100"/>
      <c r="SGM3933" s="100"/>
      <c r="SGN3933" s="100"/>
      <c r="SGO3933" s="100"/>
      <c r="SGP3933" s="100"/>
      <c r="SGQ3933" s="100"/>
      <c r="SGR3933" s="100"/>
      <c r="SGS3933" s="100"/>
      <c r="SGT3933" s="100"/>
      <c r="SGU3933" s="100"/>
      <c r="SGV3933" s="100"/>
      <c r="SGW3933" s="100"/>
      <c r="SGX3933" s="100"/>
      <c r="SGY3933" s="100"/>
      <c r="SGZ3933" s="100"/>
      <c r="SHA3933" s="100"/>
      <c r="SHB3933" s="100"/>
      <c r="SHC3933" s="100"/>
      <c r="SHD3933" s="100"/>
      <c r="SHE3933" s="100"/>
      <c r="SHF3933" s="100"/>
      <c r="SHG3933" s="100"/>
      <c r="SHH3933" s="100"/>
      <c r="SHI3933" s="100"/>
      <c r="SHJ3933" s="100"/>
      <c r="SHK3933" s="100"/>
      <c r="SHL3933" s="100"/>
      <c r="SHM3933" s="100"/>
      <c r="SHN3933" s="100"/>
      <c r="SHO3933" s="100"/>
      <c r="SHP3933" s="100"/>
      <c r="SHQ3933" s="100"/>
      <c r="SHR3933" s="100"/>
      <c r="SHS3933" s="100"/>
      <c r="SHT3933" s="100"/>
      <c r="SHU3933" s="100"/>
      <c r="SHV3933" s="100"/>
      <c r="SHW3933" s="100"/>
      <c r="SHX3933" s="100"/>
      <c r="SHY3933" s="100"/>
      <c r="SHZ3933" s="100"/>
      <c r="SIA3933" s="100"/>
      <c r="SIB3933" s="100"/>
      <c r="SIC3933" s="100"/>
      <c r="SID3933" s="100"/>
      <c r="SIE3933" s="100"/>
      <c r="SIF3933" s="100"/>
      <c r="SIG3933" s="100"/>
      <c r="SIH3933" s="100"/>
      <c r="SII3933" s="100"/>
      <c r="SIJ3933" s="100"/>
      <c r="SIK3933" s="100"/>
      <c r="SIL3933" s="100"/>
      <c r="SIM3933" s="100"/>
      <c r="SIN3933" s="100"/>
      <c r="SIO3933" s="100"/>
      <c r="SIP3933" s="100"/>
      <c r="SIQ3933" s="100"/>
      <c r="SIR3933" s="100"/>
      <c r="SIS3933" s="100"/>
      <c r="SIT3933" s="100"/>
      <c r="SIU3933" s="100"/>
      <c r="SIV3933" s="100"/>
      <c r="SIW3933" s="100"/>
      <c r="SIX3933" s="100"/>
      <c r="SIY3933" s="100"/>
      <c r="SIZ3933" s="100"/>
      <c r="SJA3933" s="100"/>
      <c r="SJB3933" s="100"/>
      <c r="SJC3933" s="100"/>
      <c r="SJD3933" s="100"/>
      <c r="SJE3933" s="100"/>
      <c r="SJF3933" s="100"/>
      <c r="SJG3933" s="100"/>
      <c r="SJH3933" s="100"/>
      <c r="SJI3933" s="100"/>
      <c r="SJJ3933" s="100"/>
      <c r="SJK3933" s="100"/>
      <c r="SJL3933" s="100"/>
      <c r="SJM3933" s="100"/>
      <c r="SJN3933" s="100"/>
      <c r="SJO3933" s="100"/>
      <c r="SJP3933" s="100"/>
      <c r="SJQ3933" s="100"/>
      <c r="SJR3933" s="100"/>
      <c r="SJS3933" s="100"/>
      <c r="SJT3933" s="100"/>
      <c r="SJU3933" s="100"/>
      <c r="SJV3933" s="100"/>
      <c r="SJW3933" s="100"/>
      <c r="SJX3933" s="100"/>
      <c r="SJY3933" s="100"/>
      <c r="SJZ3933" s="100"/>
      <c r="SKA3933" s="100"/>
      <c r="SKB3933" s="100"/>
      <c r="SKC3933" s="100"/>
      <c r="SKD3933" s="100"/>
      <c r="SKE3933" s="100"/>
      <c r="SKF3933" s="100"/>
      <c r="SKG3933" s="100"/>
      <c r="SKH3933" s="100"/>
      <c r="SKI3933" s="100"/>
      <c r="SKJ3933" s="100"/>
      <c r="SKK3933" s="100"/>
      <c r="SKL3933" s="100"/>
      <c r="SKM3933" s="100"/>
      <c r="SKN3933" s="100"/>
      <c r="SKO3933" s="100"/>
      <c r="SKP3933" s="100"/>
      <c r="SKQ3933" s="100"/>
      <c r="SKR3933" s="100"/>
      <c r="SKS3933" s="100"/>
      <c r="SKT3933" s="100"/>
      <c r="SKU3933" s="100"/>
      <c r="SKV3933" s="100"/>
      <c r="SKW3933" s="100"/>
      <c r="SKX3933" s="100"/>
      <c r="SKY3933" s="100"/>
      <c r="SKZ3933" s="100"/>
      <c r="SLA3933" s="100"/>
      <c r="SLB3933" s="100"/>
      <c r="SLC3933" s="100"/>
      <c r="SLD3933" s="100"/>
      <c r="SLE3933" s="100"/>
      <c r="SLF3933" s="100"/>
      <c r="SLG3933" s="100"/>
      <c r="SLH3933" s="100"/>
      <c r="SLI3933" s="100"/>
      <c r="SLJ3933" s="100"/>
      <c r="SLK3933" s="100"/>
      <c r="SLL3933" s="100"/>
      <c r="SLM3933" s="100"/>
      <c r="SLN3933" s="100"/>
      <c r="SLO3933" s="100"/>
      <c r="SLP3933" s="100"/>
      <c r="SLQ3933" s="100"/>
      <c r="SLR3933" s="100"/>
      <c r="SLS3933" s="100"/>
      <c r="SLT3933" s="100"/>
      <c r="SLU3933" s="100"/>
      <c r="SLV3933" s="100"/>
      <c r="SLW3933" s="100"/>
      <c r="SLX3933" s="100"/>
      <c r="SLY3933" s="100"/>
      <c r="SLZ3933" s="100"/>
      <c r="SMA3933" s="100"/>
      <c r="SMB3933" s="100"/>
      <c r="SMC3933" s="100"/>
      <c r="SMD3933" s="100"/>
      <c r="SME3933" s="100"/>
      <c r="SMF3933" s="100"/>
      <c r="SMG3933" s="100"/>
      <c r="SMH3933" s="100"/>
      <c r="SMI3933" s="100"/>
      <c r="SMJ3933" s="100"/>
      <c r="SMK3933" s="100"/>
      <c r="SML3933" s="100"/>
      <c r="SMM3933" s="100"/>
      <c r="SMN3933" s="100"/>
      <c r="SMO3933" s="100"/>
      <c r="SMP3933" s="100"/>
      <c r="SMQ3933" s="100"/>
      <c r="SMR3933" s="100"/>
      <c r="SMS3933" s="100"/>
      <c r="SMT3933" s="100"/>
      <c r="SMU3933" s="100"/>
      <c r="SMV3933" s="100"/>
      <c r="SMW3933" s="100"/>
      <c r="SMX3933" s="100"/>
      <c r="SMY3933" s="100"/>
      <c r="SMZ3933" s="100"/>
      <c r="SNA3933" s="100"/>
      <c r="SNB3933" s="100"/>
      <c r="SNC3933" s="100"/>
      <c r="SND3933" s="100"/>
      <c r="SNE3933" s="100"/>
      <c r="SNF3933" s="100"/>
      <c r="SNG3933" s="100"/>
      <c r="SNH3933" s="100"/>
      <c r="SNI3933" s="100"/>
      <c r="SNJ3933" s="100"/>
      <c r="SNK3933" s="100"/>
      <c r="SNL3933" s="100"/>
      <c r="SNM3933" s="100"/>
      <c r="SNN3933" s="100"/>
      <c r="SNO3933" s="100"/>
      <c r="SNP3933" s="100"/>
      <c r="SNQ3933" s="100"/>
      <c r="SNR3933" s="100"/>
      <c r="SNS3933" s="100"/>
      <c r="SNT3933" s="100"/>
      <c r="SNU3933" s="100"/>
      <c r="SNV3933" s="100"/>
      <c r="SNW3933" s="100"/>
      <c r="SNX3933" s="100"/>
      <c r="SNY3933" s="100"/>
      <c r="SNZ3933" s="100"/>
      <c r="SOA3933" s="100"/>
      <c r="SOB3933" s="100"/>
      <c r="SOC3933" s="100"/>
      <c r="SOD3933" s="100"/>
      <c r="SOE3933" s="100"/>
      <c r="SOF3933" s="100"/>
      <c r="SOG3933" s="100"/>
      <c r="SOH3933" s="100"/>
      <c r="SOI3933" s="100"/>
      <c r="SOJ3933" s="100"/>
      <c r="SOK3933" s="100"/>
      <c r="SOL3933" s="100"/>
      <c r="SOM3933" s="100"/>
      <c r="SON3933" s="100"/>
      <c r="SOO3933" s="100"/>
      <c r="SOP3933" s="100"/>
      <c r="SOQ3933" s="100"/>
      <c r="SOR3933" s="100"/>
      <c r="SOS3933" s="100"/>
      <c r="SOT3933" s="100"/>
      <c r="SOU3933" s="100"/>
      <c r="SOV3933" s="100"/>
      <c r="SOW3933" s="100"/>
      <c r="SOX3933" s="100"/>
      <c r="SOY3933" s="100"/>
      <c r="SOZ3933" s="100"/>
      <c r="SPA3933" s="100"/>
      <c r="SPB3933" s="100"/>
      <c r="SPC3933" s="100"/>
      <c r="SPD3933" s="100"/>
      <c r="SPE3933" s="100"/>
      <c r="SPF3933" s="100"/>
      <c r="SPG3933" s="100"/>
      <c r="SPH3933" s="100"/>
      <c r="SPI3933" s="100"/>
      <c r="SPJ3933" s="100"/>
      <c r="SPK3933" s="100"/>
      <c r="SPL3933" s="100"/>
      <c r="SPM3933" s="100"/>
      <c r="SPN3933" s="100"/>
      <c r="SPO3933" s="100"/>
      <c r="SPP3933" s="100"/>
      <c r="SPQ3933" s="100"/>
      <c r="SPR3933" s="100"/>
      <c r="SPS3933" s="100"/>
      <c r="SPT3933" s="100"/>
      <c r="SPU3933" s="100"/>
      <c r="SPV3933" s="100"/>
      <c r="SPW3933" s="100"/>
      <c r="SPX3933" s="100"/>
      <c r="SPY3933" s="100"/>
      <c r="SPZ3933" s="100"/>
      <c r="SQA3933" s="100"/>
      <c r="SQB3933" s="100"/>
      <c r="SQC3933" s="100"/>
      <c r="SQD3933" s="100"/>
      <c r="SQE3933" s="100"/>
      <c r="SQF3933" s="100"/>
      <c r="SQG3933" s="100"/>
      <c r="SQH3933" s="100"/>
      <c r="SQI3933" s="100"/>
      <c r="SQJ3933" s="100"/>
      <c r="SQK3933" s="100"/>
      <c r="SQL3933" s="100"/>
      <c r="SQM3933" s="100"/>
      <c r="SQN3933" s="100"/>
      <c r="SQO3933" s="100"/>
      <c r="SQP3933" s="100"/>
      <c r="SQQ3933" s="100"/>
      <c r="SQR3933" s="100"/>
      <c r="SQS3933" s="100"/>
      <c r="SQT3933" s="100"/>
      <c r="SQU3933" s="100"/>
      <c r="SQV3933" s="100"/>
      <c r="SQW3933" s="100"/>
      <c r="SQX3933" s="100"/>
      <c r="SQY3933" s="100"/>
      <c r="SQZ3933" s="100"/>
      <c r="SRA3933" s="100"/>
      <c r="SRB3933" s="100"/>
      <c r="SRC3933" s="100"/>
      <c r="SRD3933" s="100"/>
      <c r="SRE3933" s="100"/>
      <c r="SRF3933" s="100"/>
      <c r="SRG3933" s="100"/>
      <c r="SRH3933" s="100"/>
      <c r="SRI3933" s="100"/>
      <c r="SRJ3933" s="100"/>
      <c r="SRK3933" s="100"/>
      <c r="SRL3933" s="100"/>
      <c r="SRM3933" s="100"/>
      <c r="SRN3933" s="100"/>
      <c r="SRO3933" s="100"/>
      <c r="SRP3933" s="100"/>
      <c r="SRQ3933" s="100"/>
      <c r="SRR3933" s="100"/>
      <c r="SRS3933" s="100"/>
      <c r="SRT3933" s="100"/>
      <c r="SRU3933" s="100"/>
      <c r="SRV3933" s="100"/>
      <c r="SRW3933" s="100"/>
      <c r="SRX3933" s="100"/>
      <c r="SRY3933" s="100"/>
      <c r="SRZ3933" s="100"/>
      <c r="SSA3933" s="100"/>
      <c r="SSB3933" s="100"/>
      <c r="SSC3933" s="100"/>
      <c r="SSD3933" s="100"/>
      <c r="SSE3933" s="100"/>
      <c r="SSF3933" s="100"/>
      <c r="SSG3933" s="100"/>
      <c r="SSH3933" s="100"/>
      <c r="SSI3933" s="100"/>
      <c r="SSJ3933" s="100"/>
      <c r="SSK3933" s="100"/>
      <c r="SSL3933" s="100"/>
      <c r="SSM3933" s="100"/>
      <c r="SSN3933" s="100"/>
      <c r="SSO3933" s="100"/>
      <c r="SSP3933" s="100"/>
      <c r="SSQ3933" s="100"/>
      <c r="SSR3933" s="100"/>
      <c r="SSS3933" s="100"/>
      <c r="SST3933" s="100"/>
      <c r="SSU3933" s="100"/>
      <c r="SSV3933" s="100"/>
      <c r="SSW3933" s="100"/>
      <c r="SSX3933" s="100"/>
      <c r="SSY3933" s="100"/>
      <c r="SSZ3933" s="100"/>
      <c r="STA3933" s="100"/>
      <c r="STB3933" s="100"/>
      <c r="STC3933" s="100"/>
      <c r="STD3933" s="100"/>
      <c r="STE3933" s="100"/>
      <c r="STF3933" s="100"/>
      <c r="STG3933" s="100"/>
      <c r="STH3933" s="100"/>
      <c r="STI3933" s="100"/>
      <c r="STJ3933" s="100"/>
      <c r="STK3933" s="100"/>
      <c r="STL3933" s="100"/>
      <c r="STM3933" s="100"/>
      <c r="STN3933" s="100"/>
      <c r="STO3933" s="100"/>
      <c r="STP3933" s="100"/>
      <c r="STQ3933" s="100"/>
      <c r="STR3933" s="100"/>
      <c r="STS3933" s="100"/>
      <c r="STT3933" s="100"/>
      <c r="STU3933" s="100"/>
      <c r="STV3933" s="100"/>
      <c r="STW3933" s="100"/>
      <c r="STX3933" s="100"/>
      <c r="STY3933" s="100"/>
      <c r="STZ3933" s="100"/>
      <c r="SUA3933" s="100"/>
      <c r="SUB3933" s="100"/>
      <c r="SUC3933" s="100"/>
      <c r="SUD3933" s="100"/>
      <c r="SUE3933" s="100"/>
      <c r="SUF3933" s="100"/>
      <c r="SUG3933" s="100"/>
      <c r="SUH3933" s="100"/>
      <c r="SUI3933" s="100"/>
      <c r="SUJ3933" s="100"/>
      <c r="SUK3933" s="100"/>
      <c r="SUL3933" s="100"/>
      <c r="SUM3933" s="100"/>
      <c r="SUN3933" s="100"/>
      <c r="SUO3933" s="100"/>
      <c r="SUP3933" s="100"/>
      <c r="SUQ3933" s="100"/>
      <c r="SUR3933" s="100"/>
      <c r="SUS3933" s="100"/>
      <c r="SUT3933" s="100"/>
      <c r="SUU3933" s="100"/>
      <c r="SUV3933" s="100"/>
      <c r="SUW3933" s="100"/>
      <c r="SUX3933" s="100"/>
      <c r="SUY3933" s="100"/>
      <c r="SUZ3933" s="100"/>
      <c r="SVA3933" s="100"/>
      <c r="SVB3933" s="100"/>
      <c r="SVC3933" s="100"/>
      <c r="SVD3933" s="100"/>
      <c r="SVE3933" s="100"/>
      <c r="SVF3933" s="100"/>
      <c r="SVG3933" s="100"/>
      <c r="SVH3933" s="100"/>
      <c r="SVI3933" s="100"/>
      <c r="SVJ3933" s="100"/>
      <c r="SVK3933" s="100"/>
      <c r="SVL3933" s="100"/>
      <c r="SVM3933" s="100"/>
      <c r="SVN3933" s="100"/>
      <c r="SVO3933" s="100"/>
      <c r="SVP3933" s="100"/>
      <c r="SVQ3933" s="100"/>
      <c r="SVR3933" s="100"/>
      <c r="SVS3933" s="100"/>
      <c r="SVT3933" s="100"/>
      <c r="SVU3933" s="100"/>
      <c r="SVV3933" s="100"/>
      <c r="SVW3933" s="100"/>
      <c r="SVX3933" s="100"/>
      <c r="SVY3933" s="100"/>
      <c r="SVZ3933" s="100"/>
      <c r="SWA3933" s="100"/>
      <c r="SWB3933" s="100"/>
      <c r="SWC3933" s="100"/>
      <c r="SWD3933" s="100"/>
      <c r="SWE3933" s="100"/>
      <c r="SWF3933" s="100"/>
      <c r="SWG3933" s="100"/>
      <c r="SWH3933" s="100"/>
      <c r="SWI3933" s="100"/>
      <c r="SWJ3933" s="100"/>
      <c r="SWK3933" s="100"/>
      <c r="SWL3933" s="100"/>
      <c r="SWM3933" s="100"/>
      <c r="SWN3933" s="100"/>
      <c r="SWO3933" s="100"/>
      <c r="SWP3933" s="100"/>
      <c r="SWQ3933" s="100"/>
      <c r="SWR3933" s="100"/>
      <c r="SWS3933" s="100"/>
      <c r="SWT3933" s="100"/>
      <c r="SWU3933" s="100"/>
      <c r="SWV3933" s="100"/>
      <c r="SWW3933" s="100"/>
      <c r="SWX3933" s="100"/>
      <c r="SWY3933" s="100"/>
      <c r="SWZ3933" s="100"/>
      <c r="SXA3933" s="100"/>
      <c r="SXB3933" s="100"/>
      <c r="SXC3933" s="100"/>
      <c r="SXD3933" s="100"/>
      <c r="SXE3933" s="100"/>
      <c r="SXF3933" s="100"/>
      <c r="SXG3933" s="100"/>
      <c r="SXH3933" s="100"/>
      <c r="SXI3933" s="100"/>
      <c r="SXJ3933" s="100"/>
      <c r="SXK3933" s="100"/>
      <c r="SXL3933" s="100"/>
      <c r="SXM3933" s="100"/>
      <c r="SXN3933" s="100"/>
      <c r="SXO3933" s="100"/>
      <c r="SXP3933" s="100"/>
      <c r="SXQ3933" s="100"/>
      <c r="SXR3933" s="100"/>
      <c r="SXS3933" s="100"/>
      <c r="SXT3933" s="100"/>
      <c r="SXU3933" s="100"/>
      <c r="SXV3933" s="100"/>
      <c r="SXW3933" s="100"/>
      <c r="SXX3933" s="100"/>
      <c r="SXY3933" s="100"/>
      <c r="SXZ3933" s="100"/>
      <c r="SYA3933" s="100"/>
      <c r="SYB3933" s="100"/>
      <c r="SYC3933" s="100"/>
      <c r="SYD3933" s="100"/>
      <c r="SYE3933" s="100"/>
      <c r="SYF3933" s="100"/>
      <c r="SYG3933" s="100"/>
      <c r="SYH3933" s="100"/>
      <c r="SYI3933" s="100"/>
      <c r="SYJ3933" s="100"/>
      <c r="SYK3933" s="100"/>
      <c r="SYL3933" s="100"/>
      <c r="SYM3933" s="100"/>
      <c r="SYN3933" s="100"/>
      <c r="SYO3933" s="100"/>
      <c r="SYP3933" s="100"/>
      <c r="SYQ3933" s="100"/>
      <c r="SYR3933" s="100"/>
      <c r="SYS3933" s="100"/>
      <c r="SYT3933" s="100"/>
      <c r="SYU3933" s="100"/>
      <c r="SYV3933" s="100"/>
      <c r="SYW3933" s="100"/>
      <c r="SYX3933" s="100"/>
      <c r="SYY3933" s="100"/>
      <c r="SYZ3933" s="100"/>
      <c r="SZA3933" s="100"/>
      <c r="SZB3933" s="100"/>
      <c r="SZC3933" s="100"/>
      <c r="SZD3933" s="100"/>
      <c r="SZE3933" s="100"/>
      <c r="SZF3933" s="100"/>
      <c r="SZG3933" s="100"/>
      <c r="SZH3933" s="100"/>
      <c r="SZI3933" s="100"/>
      <c r="SZJ3933" s="100"/>
      <c r="SZK3933" s="100"/>
      <c r="SZL3933" s="100"/>
      <c r="SZM3933" s="100"/>
      <c r="SZN3933" s="100"/>
      <c r="SZO3933" s="100"/>
      <c r="SZP3933" s="100"/>
      <c r="SZQ3933" s="100"/>
      <c r="SZR3933" s="100"/>
      <c r="SZS3933" s="100"/>
      <c r="SZT3933" s="100"/>
      <c r="SZU3933" s="100"/>
      <c r="SZV3933" s="100"/>
      <c r="SZW3933" s="100"/>
      <c r="SZX3933" s="100"/>
      <c r="SZY3933" s="100"/>
      <c r="SZZ3933" s="100"/>
      <c r="TAA3933" s="100"/>
      <c r="TAB3933" s="100"/>
      <c r="TAC3933" s="100"/>
      <c r="TAD3933" s="100"/>
      <c r="TAE3933" s="100"/>
      <c r="TAF3933" s="100"/>
      <c r="TAG3933" s="100"/>
      <c r="TAH3933" s="100"/>
      <c r="TAI3933" s="100"/>
      <c r="TAJ3933" s="100"/>
      <c r="TAK3933" s="100"/>
      <c r="TAL3933" s="100"/>
      <c r="TAM3933" s="100"/>
      <c r="TAN3933" s="100"/>
      <c r="TAO3933" s="100"/>
      <c r="TAP3933" s="100"/>
      <c r="TAQ3933" s="100"/>
      <c r="TAR3933" s="100"/>
      <c r="TAS3933" s="100"/>
      <c r="TAT3933" s="100"/>
      <c r="TAU3933" s="100"/>
      <c r="TAV3933" s="100"/>
      <c r="TAW3933" s="100"/>
      <c r="TAX3933" s="100"/>
      <c r="TAY3933" s="100"/>
      <c r="TAZ3933" s="100"/>
      <c r="TBA3933" s="100"/>
      <c r="TBB3933" s="100"/>
      <c r="TBC3933" s="100"/>
      <c r="TBD3933" s="100"/>
      <c r="TBE3933" s="100"/>
      <c r="TBF3933" s="100"/>
      <c r="TBG3933" s="100"/>
      <c r="TBH3933" s="100"/>
      <c r="TBI3933" s="100"/>
      <c r="TBJ3933" s="100"/>
      <c r="TBK3933" s="100"/>
      <c r="TBL3933" s="100"/>
      <c r="TBM3933" s="100"/>
      <c r="TBN3933" s="100"/>
      <c r="TBO3933" s="100"/>
      <c r="TBP3933" s="100"/>
      <c r="TBQ3933" s="100"/>
      <c r="TBR3933" s="100"/>
      <c r="TBS3933" s="100"/>
      <c r="TBT3933" s="100"/>
      <c r="TBU3933" s="100"/>
      <c r="TBV3933" s="100"/>
      <c r="TBW3933" s="100"/>
      <c r="TBX3933" s="100"/>
      <c r="TBY3933" s="100"/>
      <c r="TBZ3933" s="100"/>
      <c r="TCA3933" s="100"/>
      <c r="TCB3933" s="100"/>
      <c r="TCC3933" s="100"/>
      <c r="TCD3933" s="100"/>
      <c r="TCE3933" s="100"/>
      <c r="TCF3933" s="100"/>
      <c r="TCG3933" s="100"/>
      <c r="TCH3933" s="100"/>
      <c r="TCI3933" s="100"/>
      <c r="TCJ3933" s="100"/>
      <c r="TCK3933" s="100"/>
      <c r="TCL3933" s="100"/>
      <c r="TCM3933" s="100"/>
      <c r="TCN3933" s="100"/>
      <c r="TCO3933" s="100"/>
      <c r="TCP3933" s="100"/>
      <c r="TCQ3933" s="100"/>
      <c r="TCR3933" s="100"/>
      <c r="TCS3933" s="100"/>
      <c r="TCT3933" s="100"/>
      <c r="TCU3933" s="100"/>
      <c r="TCV3933" s="100"/>
      <c r="TCW3933" s="100"/>
      <c r="TCX3933" s="100"/>
      <c r="TCY3933" s="100"/>
      <c r="TCZ3933" s="100"/>
      <c r="TDA3933" s="100"/>
      <c r="TDB3933" s="100"/>
      <c r="TDC3933" s="100"/>
      <c r="TDD3933" s="100"/>
      <c r="TDE3933" s="100"/>
      <c r="TDF3933" s="100"/>
      <c r="TDG3933" s="100"/>
      <c r="TDH3933" s="100"/>
      <c r="TDI3933" s="100"/>
      <c r="TDJ3933" s="100"/>
      <c r="TDK3933" s="100"/>
      <c r="TDL3933" s="100"/>
      <c r="TDM3933" s="100"/>
      <c r="TDN3933" s="100"/>
      <c r="TDO3933" s="100"/>
      <c r="TDP3933" s="100"/>
      <c r="TDQ3933" s="100"/>
      <c r="TDR3933" s="100"/>
      <c r="TDS3933" s="100"/>
      <c r="TDT3933" s="100"/>
      <c r="TDU3933" s="100"/>
      <c r="TDV3933" s="100"/>
      <c r="TDW3933" s="100"/>
      <c r="TDX3933" s="100"/>
      <c r="TDY3933" s="100"/>
      <c r="TDZ3933" s="100"/>
      <c r="TEA3933" s="100"/>
      <c r="TEB3933" s="100"/>
      <c r="TEC3933" s="100"/>
      <c r="TED3933" s="100"/>
      <c r="TEE3933" s="100"/>
      <c r="TEF3933" s="100"/>
      <c r="TEG3933" s="100"/>
      <c r="TEH3933" s="100"/>
      <c r="TEI3933" s="100"/>
      <c r="TEJ3933" s="100"/>
      <c r="TEK3933" s="100"/>
      <c r="TEL3933" s="100"/>
      <c r="TEM3933" s="100"/>
      <c r="TEN3933" s="100"/>
      <c r="TEO3933" s="100"/>
      <c r="TEP3933" s="100"/>
      <c r="TEQ3933" s="100"/>
      <c r="TER3933" s="100"/>
      <c r="TES3933" s="100"/>
      <c r="TET3933" s="100"/>
      <c r="TEU3933" s="100"/>
      <c r="TEV3933" s="100"/>
      <c r="TEW3933" s="100"/>
      <c r="TEX3933" s="100"/>
      <c r="TEY3933" s="100"/>
      <c r="TEZ3933" s="100"/>
      <c r="TFA3933" s="100"/>
      <c r="TFB3933" s="100"/>
      <c r="TFC3933" s="100"/>
      <c r="TFD3933" s="100"/>
      <c r="TFE3933" s="100"/>
      <c r="TFF3933" s="100"/>
      <c r="TFG3933" s="100"/>
      <c r="TFH3933" s="100"/>
      <c r="TFI3933" s="100"/>
      <c r="TFJ3933" s="100"/>
      <c r="TFK3933" s="100"/>
      <c r="TFL3933" s="100"/>
      <c r="TFM3933" s="100"/>
      <c r="TFN3933" s="100"/>
      <c r="TFO3933" s="100"/>
      <c r="TFP3933" s="100"/>
      <c r="TFQ3933" s="100"/>
      <c r="TFR3933" s="100"/>
      <c r="TFS3933" s="100"/>
      <c r="TFT3933" s="100"/>
      <c r="TFU3933" s="100"/>
      <c r="TFV3933" s="100"/>
      <c r="TFW3933" s="100"/>
      <c r="TFX3933" s="100"/>
      <c r="TFY3933" s="100"/>
      <c r="TFZ3933" s="100"/>
      <c r="TGA3933" s="100"/>
      <c r="TGB3933" s="100"/>
      <c r="TGC3933" s="100"/>
      <c r="TGD3933" s="100"/>
      <c r="TGE3933" s="100"/>
      <c r="TGF3933" s="100"/>
      <c r="TGG3933" s="100"/>
      <c r="TGH3933" s="100"/>
      <c r="TGI3933" s="100"/>
      <c r="TGJ3933" s="100"/>
      <c r="TGK3933" s="100"/>
      <c r="TGL3933" s="100"/>
      <c r="TGM3933" s="100"/>
      <c r="TGN3933" s="100"/>
      <c r="TGO3933" s="100"/>
      <c r="TGP3933" s="100"/>
      <c r="TGQ3933" s="100"/>
      <c r="TGR3933" s="100"/>
      <c r="TGS3933" s="100"/>
      <c r="TGT3933" s="100"/>
      <c r="TGU3933" s="100"/>
      <c r="TGV3933" s="100"/>
      <c r="TGW3933" s="100"/>
      <c r="TGX3933" s="100"/>
      <c r="TGY3933" s="100"/>
      <c r="TGZ3933" s="100"/>
      <c r="THA3933" s="100"/>
      <c r="THB3933" s="100"/>
      <c r="THC3933" s="100"/>
      <c r="THD3933" s="100"/>
      <c r="THE3933" s="100"/>
      <c r="THF3933" s="100"/>
      <c r="THG3933" s="100"/>
      <c r="THH3933" s="100"/>
      <c r="THI3933" s="100"/>
      <c r="THJ3933" s="100"/>
      <c r="THK3933" s="100"/>
      <c r="THL3933" s="100"/>
      <c r="THM3933" s="100"/>
      <c r="THN3933" s="100"/>
      <c r="THO3933" s="100"/>
      <c r="THP3933" s="100"/>
      <c r="THQ3933" s="100"/>
      <c r="THR3933" s="100"/>
      <c r="THS3933" s="100"/>
      <c r="THT3933" s="100"/>
      <c r="THU3933" s="100"/>
      <c r="THV3933" s="100"/>
      <c r="THW3933" s="100"/>
      <c r="THX3933" s="100"/>
      <c r="THY3933" s="100"/>
      <c r="THZ3933" s="100"/>
      <c r="TIA3933" s="100"/>
      <c r="TIB3933" s="100"/>
      <c r="TIC3933" s="100"/>
      <c r="TID3933" s="100"/>
      <c r="TIE3933" s="100"/>
      <c r="TIF3933" s="100"/>
      <c r="TIG3933" s="100"/>
      <c r="TIH3933" s="100"/>
      <c r="TII3933" s="100"/>
      <c r="TIJ3933" s="100"/>
      <c r="TIK3933" s="100"/>
      <c r="TIL3933" s="100"/>
      <c r="TIM3933" s="100"/>
      <c r="TIN3933" s="100"/>
      <c r="TIO3933" s="100"/>
      <c r="TIP3933" s="100"/>
      <c r="TIQ3933" s="100"/>
      <c r="TIR3933" s="100"/>
      <c r="TIS3933" s="100"/>
      <c r="TIT3933" s="100"/>
      <c r="TIU3933" s="100"/>
      <c r="TIV3933" s="100"/>
      <c r="TIW3933" s="100"/>
      <c r="TIX3933" s="100"/>
      <c r="TIY3933" s="100"/>
      <c r="TIZ3933" s="100"/>
      <c r="TJA3933" s="100"/>
      <c r="TJB3933" s="100"/>
      <c r="TJC3933" s="100"/>
      <c r="TJD3933" s="100"/>
      <c r="TJE3933" s="100"/>
      <c r="TJF3933" s="100"/>
      <c r="TJG3933" s="100"/>
      <c r="TJH3933" s="100"/>
      <c r="TJI3933" s="100"/>
      <c r="TJJ3933" s="100"/>
      <c r="TJK3933" s="100"/>
      <c r="TJL3933" s="100"/>
      <c r="TJM3933" s="100"/>
      <c r="TJN3933" s="100"/>
      <c r="TJO3933" s="100"/>
      <c r="TJP3933" s="100"/>
      <c r="TJQ3933" s="100"/>
      <c r="TJR3933" s="100"/>
      <c r="TJS3933" s="100"/>
      <c r="TJT3933" s="100"/>
      <c r="TJU3933" s="100"/>
      <c r="TJV3933" s="100"/>
      <c r="TJW3933" s="100"/>
      <c r="TJX3933" s="100"/>
      <c r="TJY3933" s="100"/>
      <c r="TJZ3933" s="100"/>
      <c r="TKA3933" s="100"/>
      <c r="TKB3933" s="100"/>
      <c r="TKC3933" s="100"/>
      <c r="TKD3933" s="100"/>
      <c r="TKE3933" s="100"/>
      <c r="TKF3933" s="100"/>
      <c r="TKG3933" s="100"/>
      <c r="TKH3933" s="100"/>
      <c r="TKI3933" s="100"/>
      <c r="TKJ3933" s="100"/>
      <c r="TKK3933" s="100"/>
      <c r="TKL3933" s="100"/>
      <c r="TKM3933" s="100"/>
      <c r="TKN3933" s="100"/>
      <c r="TKO3933" s="100"/>
      <c r="TKP3933" s="100"/>
      <c r="TKQ3933" s="100"/>
      <c r="TKR3933" s="100"/>
      <c r="TKS3933" s="100"/>
      <c r="TKT3933" s="100"/>
      <c r="TKU3933" s="100"/>
      <c r="TKV3933" s="100"/>
      <c r="TKW3933" s="100"/>
      <c r="TKX3933" s="100"/>
      <c r="TKY3933" s="100"/>
      <c r="TKZ3933" s="100"/>
      <c r="TLA3933" s="100"/>
      <c r="TLB3933" s="100"/>
      <c r="TLC3933" s="100"/>
      <c r="TLD3933" s="100"/>
      <c r="TLE3933" s="100"/>
      <c r="TLF3933" s="100"/>
      <c r="TLG3933" s="100"/>
      <c r="TLH3933" s="100"/>
      <c r="TLI3933" s="100"/>
      <c r="TLJ3933" s="100"/>
      <c r="TLK3933" s="100"/>
      <c r="TLL3933" s="100"/>
      <c r="TLM3933" s="100"/>
      <c r="TLN3933" s="100"/>
      <c r="TLO3933" s="100"/>
      <c r="TLP3933" s="100"/>
      <c r="TLQ3933" s="100"/>
      <c r="TLR3933" s="100"/>
      <c r="TLS3933" s="100"/>
      <c r="TLT3933" s="100"/>
      <c r="TLU3933" s="100"/>
      <c r="TLV3933" s="100"/>
      <c r="TLW3933" s="100"/>
      <c r="TLX3933" s="100"/>
      <c r="TLY3933" s="100"/>
      <c r="TLZ3933" s="100"/>
      <c r="TMA3933" s="100"/>
      <c r="TMB3933" s="100"/>
      <c r="TMC3933" s="100"/>
      <c r="TMD3933" s="100"/>
      <c r="TME3933" s="100"/>
      <c r="TMF3933" s="100"/>
      <c r="TMG3933" s="100"/>
      <c r="TMH3933" s="100"/>
      <c r="TMI3933" s="100"/>
      <c r="TMJ3933" s="100"/>
      <c r="TMK3933" s="100"/>
      <c r="TML3933" s="100"/>
      <c r="TMM3933" s="100"/>
      <c r="TMN3933" s="100"/>
      <c r="TMO3933" s="100"/>
      <c r="TMP3933" s="100"/>
      <c r="TMQ3933" s="100"/>
      <c r="TMR3933" s="100"/>
      <c r="TMS3933" s="100"/>
      <c r="TMT3933" s="100"/>
      <c r="TMU3933" s="100"/>
      <c r="TMV3933" s="100"/>
      <c r="TMW3933" s="100"/>
      <c r="TMX3933" s="100"/>
      <c r="TMY3933" s="100"/>
      <c r="TMZ3933" s="100"/>
      <c r="TNA3933" s="100"/>
      <c r="TNB3933" s="100"/>
      <c r="TNC3933" s="100"/>
      <c r="TND3933" s="100"/>
      <c r="TNE3933" s="100"/>
      <c r="TNF3933" s="100"/>
      <c r="TNG3933" s="100"/>
      <c r="TNH3933" s="100"/>
      <c r="TNI3933" s="100"/>
      <c r="TNJ3933" s="100"/>
      <c r="TNK3933" s="100"/>
      <c r="TNL3933" s="100"/>
      <c r="TNM3933" s="100"/>
      <c r="TNN3933" s="100"/>
      <c r="TNO3933" s="100"/>
      <c r="TNP3933" s="100"/>
      <c r="TNQ3933" s="100"/>
      <c r="TNR3933" s="100"/>
      <c r="TNS3933" s="100"/>
      <c r="TNT3933" s="100"/>
      <c r="TNU3933" s="100"/>
      <c r="TNV3933" s="100"/>
      <c r="TNW3933" s="100"/>
      <c r="TNX3933" s="100"/>
      <c r="TNY3933" s="100"/>
      <c r="TNZ3933" s="100"/>
      <c r="TOA3933" s="100"/>
      <c r="TOB3933" s="100"/>
      <c r="TOC3933" s="100"/>
      <c r="TOD3933" s="100"/>
      <c r="TOE3933" s="100"/>
      <c r="TOF3933" s="100"/>
      <c r="TOG3933" s="100"/>
      <c r="TOH3933" s="100"/>
      <c r="TOI3933" s="100"/>
      <c r="TOJ3933" s="100"/>
      <c r="TOK3933" s="100"/>
      <c r="TOL3933" s="100"/>
      <c r="TOM3933" s="100"/>
      <c r="TON3933" s="100"/>
      <c r="TOO3933" s="100"/>
      <c r="TOP3933" s="100"/>
      <c r="TOQ3933" s="100"/>
      <c r="TOR3933" s="100"/>
      <c r="TOS3933" s="100"/>
      <c r="TOT3933" s="100"/>
      <c r="TOU3933" s="100"/>
      <c r="TOV3933" s="100"/>
      <c r="TOW3933" s="100"/>
      <c r="TOX3933" s="100"/>
      <c r="TOY3933" s="100"/>
      <c r="TOZ3933" s="100"/>
      <c r="TPA3933" s="100"/>
      <c r="TPB3933" s="100"/>
      <c r="TPC3933" s="100"/>
      <c r="TPD3933" s="100"/>
      <c r="TPE3933" s="100"/>
      <c r="TPF3933" s="100"/>
      <c r="TPG3933" s="100"/>
      <c r="TPH3933" s="100"/>
      <c r="TPI3933" s="100"/>
      <c r="TPJ3933" s="100"/>
      <c r="TPK3933" s="100"/>
      <c r="TPL3933" s="100"/>
      <c r="TPM3933" s="100"/>
      <c r="TPN3933" s="100"/>
      <c r="TPO3933" s="100"/>
      <c r="TPP3933" s="100"/>
      <c r="TPQ3933" s="100"/>
      <c r="TPR3933" s="100"/>
      <c r="TPS3933" s="100"/>
      <c r="TPT3933" s="100"/>
      <c r="TPU3933" s="100"/>
      <c r="TPV3933" s="100"/>
      <c r="TPW3933" s="100"/>
      <c r="TPX3933" s="100"/>
      <c r="TPY3933" s="100"/>
      <c r="TPZ3933" s="100"/>
      <c r="TQA3933" s="100"/>
      <c r="TQB3933" s="100"/>
      <c r="TQC3933" s="100"/>
      <c r="TQD3933" s="100"/>
      <c r="TQE3933" s="100"/>
      <c r="TQF3933" s="100"/>
      <c r="TQG3933" s="100"/>
      <c r="TQH3933" s="100"/>
      <c r="TQI3933" s="100"/>
      <c r="TQJ3933" s="100"/>
      <c r="TQK3933" s="100"/>
      <c r="TQL3933" s="100"/>
      <c r="TQM3933" s="100"/>
      <c r="TQN3933" s="100"/>
      <c r="TQO3933" s="100"/>
      <c r="TQP3933" s="100"/>
      <c r="TQQ3933" s="100"/>
      <c r="TQR3933" s="100"/>
      <c r="TQS3933" s="100"/>
      <c r="TQT3933" s="100"/>
      <c r="TQU3933" s="100"/>
      <c r="TQV3933" s="100"/>
      <c r="TQW3933" s="100"/>
      <c r="TQX3933" s="100"/>
      <c r="TQY3933" s="100"/>
      <c r="TQZ3933" s="100"/>
      <c r="TRA3933" s="100"/>
      <c r="TRB3933" s="100"/>
      <c r="TRC3933" s="100"/>
      <c r="TRD3933" s="100"/>
      <c r="TRE3933" s="100"/>
      <c r="TRF3933" s="100"/>
      <c r="TRG3933" s="100"/>
      <c r="TRH3933" s="100"/>
      <c r="TRI3933" s="100"/>
      <c r="TRJ3933" s="100"/>
      <c r="TRK3933" s="100"/>
      <c r="TRL3933" s="100"/>
      <c r="TRM3933" s="100"/>
      <c r="TRN3933" s="100"/>
      <c r="TRO3933" s="100"/>
      <c r="TRP3933" s="100"/>
      <c r="TRQ3933" s="100"/>
      <c r="TRR3933" s="100"/>
      <c r="TRS3933" s="100"/>
      <c r="TRT3933" s="100"/>
      <c r="TRU3933" s="100"/>
      <c r="TRV3933" s="100"/>
      <c r="TRW3933" s="100"/>
      <c r="TRX3933" s="100"/>
      <c r="TRY3933" s="100"/>
      <c r="TRZ3933" s="100"/>
      <c r="TSA3933" s="100"/>
      <c r="TSB3933" s="100"/>
      <c r="TSC3933" s="100"/>
      <c r="TSD3933" s="100"/>
      <c r="TSE3933" s="100"/>
      <c r="TSF3933" s="100"/>
      <c r="TSG3933" s="100"/>
      <c r="TSH3933" s="100"/>
      <c r="TSI3933" s="100"/>
      <c r="TSJ3933" s="100"/>
      <c r="TSK3933" s="100"/>
      <c r="TSL3933" s="100"/>
      <c r="TSM3933" s="100"/>
      <c r="TSN3933" s="100"/>
      <c r="TSO3933" s="100"/>
      <c r="TSP3933" s="100"/>
      <c r="TSQ3933" s="100"/>
      <c r="TSR3933" s="100"/>
      <c r="TSS3933" s="100"/>
      <c r="TST3933" s="100"/>
      <c r="TSU3933" s="100"/>
      <c r="TSV3933" s="100"/>
      <c r="TSW3933" s="100"/>
      <c r="TSX3933" s="100"/>
      <c r="TSY3933" s="100"/>
      <c r="TSZ3933" s="100"/>
      <c r="TTA3933" s="100"/>
      <c r="TTB3933" s="100"/>
      <c r="TTC3933" s="100"/>
      <c r="TTD3933" s="100"/>
      <c r="TTE3933" s="100"/>
      <c r="TTF3933" s="100"/>
      <c r="TTG3933" s="100"/>
      <c r="TTH3933" s="100"/>
      <c r="TTI3933" s="100"/>
      <c r="TTJ3933" s="100"/>
      <c r="TTK3933" s="100"/>
      <c r="TTL3933" s="100"/>
      <c r="TTM3933" s="100"/>
      <c r="TTN3933" s="100"/>
      <c r="TTO3933" s="100"/>
      <c r="TTP3933" s="100"/>
      <c r="TTQ3933" s="100"/>
      <c r="TTR3933" s="100"/>
      <c r="TTS3933" s="100"/>
      <c r="TTT3933" s="100"/>
      <c r="TTU3933" s="100"/>
      <c r="TTV3933" s="100"/>
      <c r="TTW3933" s="100"/>
      <c r="TTX3933" s="100"/>
      <c r="TTY3933" s="100"/>
      <c r="TTZ3933" s="100"/>
      <c r="TUA3933" s="100"/>
      <c r="TUB3933" s="100"/>
      <c r="TUC3933" s="100"/>
      <c r="TUD3933" s="100"/>
      <c r="TUE3933" s="100"/>
      <c r="TUF3933" s="100"/>
      <c r="TUG3933" s="100"/>
      <c r="TUH3933" s="100"/>
      <c r="TUI3933" s="100"/>
      <c r="TUJ3933" s="100"/>
      <c r="TUK3933" s="100"/>
      <c r="TUL3933" s="100"/>
      <c r="TUM3933" s="100"/>
      <c r="TUN3933" s="100"/>
      <c r="TUO3933" s="100"/>
      <c r="TUP3933" s="100"/>
      <c r="TUQ3933" s="100"/>
      <c r="TUR3933" s="100"/>
      <c r="TUS3933" s="100"/>
      <c r="TUT3933" s="100"/>
      <c r="TUU3933" s="100"/>
      <c r="TUV3933" s="100"/>
      <c r="TUW3933" s="100"/>
      <c r="TUX3933" s="100"/>
      <c r="TUY3933" s="100"/>
      <c r="TUZ3933" s="100"/>
      <c r="TVA3933" s="100"/>
      <c r="TVB3933" s="100"/>
      <c r="TVC3933" s="100"/>
      <c r="TVD3933" s="100"/>
      <c r="TVE3933" s="100"/>
      <c r="TVF3933" s="100"/>
      <c r="TVG3933" s="100"/>
      <c r="TVH3933" s="100"/>
      <c r="TVI3933" s="100"/>
      <c r="TVJ3933" s="100"/>
      <c r="TVK3933" s="100"/>
      <c r="TVL3933" s="100"/>
      <c r="TVM3933" s="100"/>
      <c r="TVN3933" s="100"/>
      <c r="TVO3933" s="100"/>
      <c r="TVP3933" s="100"/>
      <c r="TVQ3933" s="100"/>
      <c r="TVR3933" s="100"/>
      <c r="TVS3933" s="100"/>
      <c r="TVT3933" s="100"/>
      <c r="TVU3933" s="100"/>
      <c r="TVV3933" s="100"/>
      <c r="TVW3933" s="100"/>
      <c r="TVX3933" s="100"/>
      <c r="TVY3933" s="100"/>
      <c r="TVZ3933" s="100"/>
      <c r="TWA3933" s="100"/>
      <c r="TWB3933" s="100"/>
      <c r="TWC3933" s="100"/>
      <c r="TWD3933" s="100"/>
      <c r="TWE3933" s="100"/>
      <c r="TWF3933" s="100"/>
      <c r="TWG3933" s="100"/>
      <c r="TWH3933" s="100"/>
      <c r="TWI3933" s="100"/>
      <c r="TWJ3933" s="100"/>
      <c r="TWK3933" s="100"/>
      <c r="TWL3933" s="100"/>
      <c r="TWM3933" s="100"/>
      <c r="TWN3933" s="100"/>
      <c r="TWO3933" s="100"/>
      <c r="TWP3933" s="100"/>
      <c r="TWQ3933" s="100"/>
      <c r="TWR3933" s="100"/>
      <c r="TWS3933" s="100"/>
      <c r="TWT3933" s="100"/>
      <c r="TWU3933" s="100"/>
      <c r="TWV3933" s="100"/>
      <c r="TWW3933" s="100"/>
      <c r="TWX3933" s="100"/>
      <c r="TWY3933" s="100"/>
      <c r="TWZ3933" s="100"/>
      <c r="TXA3933" s="100"/>
      <c r="TXB3933" s="100"/>
      <c r="TXC3933" s="100"/>
      <c r="TXD3933" s="100"/>
      <c r="TXE3933" s="100"/>
      <c r="TXF3933" s="100"/>
      <c r="TXG3933" s="100"/>
      <c r="TXH3933" s="100"/>
      <c r="TXI3933" s="100"/>
      <c r="TXJ3933" s="100"/>
      <c r="TXK3933" s="100"/>
      <c r="TXL3933" s="100"/>
      <c r="TXM3933" s="100"/>
      <c r="TXN3933" s="100"/>
      <c r="TXO3933" s="100"/>
      <c r="TXP3933" s="100"/>
      <c r="TXQ3933" s="100"/>
      <c r="TXR3933" s="100"/>
      <c r="TXS3933" s="100"/>
      <c r="TXT3933" s="100"/>
      <c r="TXU3933" s="100"/>
      <c r="TXV3933" s="100"/>
      <c r="TXW3933" s="100"/>
      <c r="TXX3933" s="100"/>
      <c r="TXY3933" s="100"/>
      <c r="TXZ3933" s="100"/>
      <c r="TYA3933" s="100"/>
      <c r="TYB3933" s="100"/>
      <c r="TYC3933" s="100"/>
      <c r="TYD3933" s="100"/>
      <c r="TYE3933" s="100"/>
      <c r="TYF3933" s="100"/>
      <c r="TYG3933" s="100"/>
      <c r="TYH3933" s="100"/>
      <c r="TYI3933" s="100"/>
      <c r="TYJ3933" s="100"/>
      <c r="TYK3933" s="100"/>
      <c r="TYL3933" s="100"/>
      <c r="TYM3933" s="100"/>
      <c r="TYN3933" s="100"/>
      <c r="TYO3933" s="100"/>
      <c r="TYP3933" s="100"/>
      <c r="TYQ3933" s="100"/>
      <c r="TYR3933" s="100"/>
      <c r="TYS3933" s="100"/>
      <c r="TYT3933" s="100"/>
      <c r="TYU3933" s="100"/>
      <c r="TYV3933" s="100"/>
      <c r="TYW3933" s="100"/>
      <c r="TYX3933" s="100"/>
      <c r="TYY3933" s="100"/>
      <c r="TYZ3933" s="100"/>
      <c r="TZA3933" s="100"/>
      <c r="TZB3933" s="100"/>
      <c r="TZC3933" s="100"/>
      <c r="TZD3933" s="100"/>
      <c r="TZE3933" s="100"/>
      <c r="TZF3933" s="100"/>
      <c r="TZG3933" s="100"/>
      <c r="TZH3933" s="100"/>
      <c r="TZI3933" s="100"/>
      <c r="TZJ3933" s="100"/>
      <c r="TZK3933" s="100"/>
      <c r="TZL3933" s="100"/>
      <c r="TZM3933" s="100"/>
      <c r="TZN3933" s="100"/>
      <c r="TZO3933" s="100"/>
      <c r="TZP3933" s="100"/>
      <c r="TZQ3933" s="100"/>
      <c r="TZR3933" s="100"/>
      <c r="TZS3933" s="100"/>
      <c r="TZT3933" s="100"/>
      <c r="TZU3933" s="100"/>
      <c r="TZV3933" s="100"/>
      <c r="TZW3933" s="100"/>
      <c r="TZX3933" s="100"/>
      <c r="TZY3933" s="100"/>
      <c r="TZZ3933" s="100"/>
      <c r="UAA3933" s="100"/>
      <c r="UAB3933" s="100"/>
      <c r="UAC3933" s="100"/>
      <c r="UAD3933" s="100"/>
      <c r="UAE3933" s="100"/>
      <c r="UAF3933" s="100"/>
      <c r="UAG3933" s="100"/>
      <c r="UAH3933" s="100"/>
      <c r="UAI3933" s="100"/>
      <c r="UAJ3933" s="100"/>
      <c r="UAK3933" s="100"/>
      <c r="UAL3933" s="100"/>
      <c r="UAM3933" s="100"/>
      <c r="UAN3933" s="100"/>
      <c r="UAO3933" s="100"/>
      <c r="UAP3933" s="100"/>
      <c r="UAQ3933" s="100"/>
      <c r="UAR3933" s="100"/>
      <c r="UAS3933" s="100"/>
      <c r="UAT3933" s="100"/>
      <c r="UAU3933" s="100"/>
      <c r="UAV3933" s="100"/>
      <c r="UAW3933" s="100"/>
      <c r="UAX3933" s="100"/>
      <c r="UAY3933" s="100"/>
      <c r="UAZ3933" s="100"/>
      <c r="UBA3933" s="100"/>
      <c r="UBB3933" s="100"/>
      <c r="UBC3933" s="100"/>
      <c r="UBD3933" s="100"/>
      <c r="UBE3933" s="100"/>
      <c r="UBF3933" s="100"/>
      <c r="UBG3933" s="100"/>
      <c r="UBH3933" s="100"/>
      <c r="UBI3933" s="100"/>
      <c r="UBJ3933" s="100"/>
      <c r="UBK3933" s="100"/>
      <c r="UBL3933" s="100"/>
      <c r="UBM3933" s="100"/>
      <c r="UBN3933" s="100"/>
      <c r="UBO3933" s="100"/>
      <c r="UBP3933" s="100"/>
      <c r="UBQ3933" s="100"/>
      <c r="UBR3933" s="100"/>
      <c r="UBS3933" s="100"/>
      <c r="UBT3933" s="100"/>
      <c r="UBU3933" s="100"/>
      <c r="UBV3933" s="100"/>
      <c r="UBW3933" s="100"/>
      <c r="UBX3933" s="100"/>
      <c r="UBY3933" s="100"/>
      <c r="UBZ3933" s="100"/>
      <c r="UCA3933" s="100"/>
      <c r="UCB3933" s="100"/>
      <c r="UCC3933" s="100"/>
      <c r="UCD3933" s="100"/>
      <c r="UCE3933" s="100"/>
      <c r="UCF3933" s="100"/>
      <c r="UCG3933" s="100"/>
      <c r="UCH3933" s="100"/>
      <c r="UCI3933" s="100"/>
      <c r="UCJ3933" s="100"/>
      <c r="UCK3933" s="100"/>
      <c r="UCL3933" s="100"/>
      <c r="UCM3933" s="100"/>
      <c r="UCN3933" s="100"/>
      <c r="UCO3933" s="100"/>
      <c r="UCP3933" s="100"/>
      <c r="UCQ3933" s="100"/>
      <c r="UCR3933" s="100"/>
      <c r="UCS3933" s="100"/>
      <c r="UCT3933" s="100"/>
      <c r="UCU3933" s="100"/>
      <c r="UCV3933" s="100"/>
      <c r="UCW3933" s="100"/>
      <c r="UCX3933" s="100"/>
      <c r="UCY3933" s="100"/>
      <c r="UCZ3933" s="100"/>
      <c r="UDA3933" s="100"/>
      <c r="UDB3933" s="100"/>
      <c r="UDC3933" s="100"/>
      <c r="UDD3933" s="100"/>
      <c r="UDE3933" s="100"/>
      <c r="UDF3933" s="100"/>
      <c r="UDG3933" s="100"/>
      <c r="UDH3933" s="100"/>
      <c r="UDI3933" s="100"/>
      <c r="UDJ3933" s="100"/>
      <c r="UDK3933" s="100"/>
      <c r="UDL3933" s="100"/>
      <c r="UDM3933" s="100"/>
      <c r="UDN3933" s="100"/>
      <c r="UDO3933" s="100"/>
      <c r="UDP3933" s="100"/>
      <c r="UDQ3933" s="100"/>
      <c r="UDR3933" s="100"/>
      <c r="UDS3933" s="100"/>
      <c r="UDT3933" s="100"/>
      <c r="UDU3933" s="100"/>
      <c r="UDV3933" s="100"/>
      <c r="UDW3933" s="100"/>
      <c r="UDX3933" s="100"/>
      <c r="UDY3933" s="100"/>
      <c r="UDZ3933" s="100"/>
      <c r="UEA3933" s="100"/>
      <c r="UEB3933" s="100"/>
      <c r="UEC3933" s="100"/>
      <c r="UED3933" s="100"/>
      <c r="UEE3933" s="100"/>
      <c r="UEF3933" s="100"/>
      <c r="UEG3933" s="100"/>
      <c r="UEH3933" s="100"/>
      <c r="UEI3933" s="100"/>
      <c r="UEJ3933" s="100"/>
      <c r="UEK3933" s="100"/>
      <c r="UEL3933" s="100"/>
      <c r="UEM3933" s="100"/>
      <c r="UEN3933" s="100"/>
      <c r="UEO3933" s="100"/>
      <c r="UEP3933" s="100"/>
      <c r="UEQ3933" s="100"/>
      <c r="UER3933" s="100"/>
      <c r="UES3933" s="100"/>
      <c r="UET3933" s="100"/>
      <c r="UEU3933" s="100"/>
      <c r="UEV3933" s="100"/>
      <c r="UEW3933" s="100"/>
      <c r="UEX3933" s="100"/>
      <c r="UEY3933" s="100"/>
      <c r="UEZ3933" s="100"/>
      <c r="UFA3933" s="100"/>
      <c r="UFB3933" s="100"/>
      <c r="UFC3933" s="100"/>
      <c r="UFD3933" s="100"/>
      <c r="UFE3933" s="100"/>
      <c r="UFF3933" s="100"/>
      <c r="UFG3933" s="100"/>
      <c r="UFH3933" s="100"/>
      <c r="UFI3933" s="100"/>
      <c r="UFJ3933" s="100"/>
      <c r="UFK3933" s="100"/>
      <c r="UFL3933" s="100"/>
      <c r="UFM3933" s="100"/>
      <c r="UFN3933" s="100"/>
      <c r="UFO3933" s="100"/>
      <c r="UFP3933" s="100"/>
      <c r="UFQ3933" s="100"/>
      <c r="UFR3933" s="100"/>
      <c r="UFS3933" s="100"/>
      <c r="UFT3933" s="100"/>
      <c r="UFU3933" s="100"/>
      <c r="UFV3933" s="100"/>
      <c r="UFW3933" s="100"/>
      <c r="UFX3933" s="100"/>
      <c r="UFY3933" s="100"/>
      <c r="UFZ3933" s="100"/>
      <c r="UGA3933" s="100"/>
      <c r="UGB3933" s="100"/>
      <c r="UGC3933" s="100"/>
      <c r="UGD3933" s="100"/>
      <c r="UGE3933" s="100"/>
      <c r="UGF3933" s="100"/>
      <c r="UGG3933" s="100"/>
      <c r="UGH3933" s="100"/>
      <c r="UGI3933" s="100"/>
      <c r="UGJ3933" s="100"/>
      <c r="UGK3933" s="100"/>
      <c r="UGL3933" s="100"/>
      <c r="UGM3933" s="100"/>
      <c r="UGN3933" s="100"/>
      <c r="UGO3933" s="100"/>
      <c r="UGP3933" s="100"/>
      <c r="UGQ3933" s="100"/>
      <c r="UGR3933" s="100"/>
      <c r="UGS3933" s="100"/>
      <c r="UGT3933" s="100"/>
      <c r="UGU3933" s="100"/>
      <c r="UGV3933" s="100"/>
      <c r="UGW3933" s="100"/>
      <c r="UGX3933" s="100"/>
      <c r="UGY3933" s="100"/>
      <c r="UGZ3933" s="100"/>
      <c r="UHA3933" s="100"/>
      <c r="UHB3933" s="100"/>
      <c r="UHC3933" s="100"/>
      <c r="UHD3933" s="100"/>
      <c r="UHE3933" s="100"/>
      <c r="UHF3933" s="100"/>
      <c r="UHG3933" s="100"/>
      <c r="UHH3933" s="100"/>
      <c r="UHI3933" s="100"/>
      <c r="UHJ3933" s="100"/>
      <c r="UHK3933" s="100"/>
      <c r="UHL3933" s="100"/>
      <c r="UHM3933" s="100"/>
      <c r="UHN3933" s="100"/>
      <c r="UHO3933" s="100"/>
      <c r="UHP3933" s="100"/>
      <c r="UHQ3933" s="100"/>
      <c r="UHR3933" s="100"/>
      <c r="UHS3933" s="100"/>
      <c r="UHT3933" s="100"/>
      <c r="UHU3933" s="100"/>
      <c r="UHV3933" s="100"/>
      <c r="UHW3933" s="100"/>
      <c r="UHX3933" s="100"/>
      <c r="UHY3933" s="100"/>
      <c r="UHZ3933" s="100"/>
      <c r="UIA3933" s="100"/>
      <c r="UIB3933" s="100"/>
      <c r="UIC3933" s="100"/>
      <c r="UID3933" s="100"/>
      <c r="UIE3933" s="100"/>
      <c r="UIF3933" s="100"/>
      <c r="UIG3933" s="100"/>
      <c r="UIH3933" s="100"/>
      <c r="UII3933" s="100"/>
      <c r="UIJ3933" s="100"/>
      <c r="UIK3933" s="100"/>
      <c r="UIL3933" s="100"/>
      <c r="UIM3933" s="100"/>
      <c r="UIN3933" s="100"/>
      <c r="UIO3933" s="100"/>
      <c r="UIP3933" s="100"/>
      <c r="UIQ3933" s="100"/>
      <c r="UIR3933" s="100"/>
      <c r="UIS3933" s="100"/>
      <c r="UIT3933" s="100"/>
      <c r="UIU3933" s="100"/>
      <c r="UIV3933" s="100"/>
      <c r="UIW3933" s="100"/>
      <c r="UIX3933" s="100"/>
      <c r="UIY3933" s="100"/>
      <c r="UIZ3933" s="100"/>
      <c r="UJA3933" s="100"/>
      <c r="UJB3933" s="100"/>
      <c r="UJC3933" s="100"/>
      <c r="UJD3933" s="100"/>
      <c r="UJE3933" s="100"/>
      <c r="UJF3933" s="100"/>
      <c r="UJG3933" s="100"/>
      <c r="UJH3933" s="100"/>
      <c r="UJI3933" s="100"/>
      <c r="UJJ3933" s="100"/>
      <c r="UJK3933" s="100"/>
      <c r="UJL3933" s="100"/>
      <c r="UJM3933" s="100"/>
      <c r="UJN3933" s="100"/>
      <c r="UJO3933" s="100"/>
      <c r="UJP3933" s="100"/>
      <c r="UJQ3933" s="100"/>
      <c r="UJR3933" s="100"/>
      <c r="UJS3933" s="100"/>
      <c r="UJT3933" s="100"/>
      <c r="UJU3933" s="100"/>
      <c r="UJV3933" s="100"/>
      <c r="UJW3933" s="100"/>
      <c r="UJX3933" s="100"/>
      <c r="UJY3933" s="100"/>
      <c r="UJZ3933" s="100"/>
      <c r="UKA3933" s="100"/>
      <c r="UKB3933" s="100"/>
      <c r="UKC3933" s="100"/>
      <c r="UKD3933" s="100"/>
      <c r="UKE3933" s="100"/>
      <c r="UKF3933" s="100"/>
      <c r="UKG3933" s="100"/>
      <c r="UKH3933" s="100"/>
      <c r="UKI3933" s="100"/>
      <c r="UKJ3933" s="100"/>
      <c r="UKK3933" s="100"/>
      <c r="UKL3933" s="100"/>
      <c r="UKM3933" s="100"/>
      <c r="UKN3933" s="100"/>
      <c r="UKO3933" s="100"/>
      <c r="UKP3933" s="100"/>
      <c r="UKQ3933" s="100"/>
      <c r="UKR3933" s="100"/>
      <c r="UKS3933" s="100"/>
      <c r="UKT3933" s="100"/>
      <c r="UKU3933" s="100"/>
      <c r="UKV3933" s="100"/>
      <c r="UKW3933" s="100"/>
      <c r="UKX3933" s="100"/>
      <c r="UKY3933" s="100"/>
      <c r="UKZ3933" s="100"/>
      <c r="ULA3933" s="100"/>
      <c r="ULB3933" s="100"/>
      <c r="ULC3933" s="100"/>
      <c r="ULD3933" s="100"/>
      <c r="ULE3933" s="100"/>
      <c r="ULF3933" s="100"/>
      <c r="ULG3933" s="100"/>
      <c r="ULH3933" s="100"/>
      <c r="ULI3933" s="100"/>
      <c r="ULJ3933" s="100"/>
      <c r="ULK3933" s="100"/>
      <c r="ULL3933" s="100"/>
      <c r="ULM3933" s="100"/>
      <c r="ULN3933" s="100"/>
      <c r="ULO3933" s="100"/>
      <c r="ULP3933" s="100"/>
      <c r="ULQ3933" s="100"/>
      <c r="ULR3933" s="100"/>
      <c r="ULS3933" s="100"/>
      <c r="ULT3933" s="100"/>
      <c r="ULU3933" s="100"/>
      <c r="ULV3933" s="100"/>
      <c r="ULW3933" s="100"/>
      <c r="ULX3933" s="100"/>
      <c r="ULY3933" s="100"/>
      <c r="ULZ3933" s="100"/>
      <c r="UMA3933" s="100"/>
      <c r="UMB3933" s="100"/>
      <c r="UMC3933" s="100"/>
      <c r="UMD3933" s="100"/>
      <c r="UME3933" s="100"/>
      <c r="UMF3933" s="100"/>
      <c r="UMG3933" s="100"/>
      <c r="UMH3933" s="100"/>
      <c r="UMI3933" s="100"/>
      <c r="UMJ3933" s="100"/>
      <c r="UMK3933" s="100"/>
      <c r="UML3933" s="100"/>
      <c r="UMM3933" s="100"/>
      <c r="UMN3933" s="100"/>
      <c r="UMO3933" s="100"/>
      <c r="UMP3933" s="100"/>
      <c r="UMQ3933" s="100"/>
      <c r="UMR3933" s="100"/>
      <c r="UMS3933" s="100"/>
      <c r="UMT3933" s="100"/>
      <c r="UMU3933" s="100"/>
      <c r="UMV3933" s="100"/>
      <c r="UMW3933" s="100"/>
      <c r="UMX3933" s="100"/>
      <c r="UMY3933" s="100"/>
      <c r="UMZ3933" s="100"/>
      <c r="UNA3933" s="100"/>
      <c r="UNB3933" s="100"/>
      <c r="UNC3933" s="100"/>
      <c r="UND3933" s="100"/>
      <c r="UNE3933" s="100"/>
      <c r="UNF3933" s="100"/>
      <c r="UNG3933" s="100"/>
      <c r="UNH3933" s="100"/>
      <c r="UNI3933" s="100"/>
      <c r="UNJ3933" s="100"/>
      <c r="UNK3933" s="100"/>
      <c r="UNL3933" s="100"/>
      <c r="UNM3933" s="100"/>
      <c r="UNN3933" s="100"/>
      <c r="UNO3933" s="100"/>
      <c r="UNP3933" s="100"/>
      <c r="UNQ3933" s="100"/>
      <c r="UNR3933" s="100"/>
      <c r="UNS3933" s="100"/>
      <c r="UNT3933" s="100"/>
      <c r="UNU3933" s="100"/>
      <c r="UNV3933" s="100"/>
      <c r="UNW3933" s="100"/>
      <c r="UNX3933" s="100"/>
      <c r="UNY3933" s="100"/>
      <c r="UNZ3933" s="100"/>
      <c r="UOA3933" s="100"/>
      <c r="UOB3933" s="100"/>
      <c r="UOC3933" s="100"/>
      <c r="UOD3933" s="100"/>
      <c r="UOE3933" s="100"/>
      <c r="UOF3933" s="100"/>
      <c r="UOG3933" s="100"/>
      <c r="UOH3933" s="100"/>
      <c r="UOI3933" s="100"/>
      <c r="UOJ3933" s="100"/>
      <c r="UOK3933" s="100"/>
      <c r="UOL3933" s="100"/>
      <c r="UOM3933" s="100"/>
      <c r="UON3933" s="100"/>
      <c r="UOO3933" s="100"/>
      <c r="UOP3933" s="100"/>
      <c r="UOQ3933" s="100"/>
      <c r="UOR3933" s="100"/>
      <c r="UOS3933" s="100"/>
      <c r="UOT3933" s="100"/>
      <c r="UOU3933" s="100"/>
      <c r="UOV3933" s="100"/>
      <c r="UOW3933" s="100"/>
      <c r="UOX3933" s="100"/>
      <c r="UOY3933" s="100"/>
      <c r="UOZ3933" s="100"/>
      <c r="UPA3933" s="100"/>
      <c r="UPB3933" s="100"/>
      <c r="UPC3933" s="100"/>
      <c r="UPD3933" s="100"/>
      <c r="UPE3933" s="100"/>
      <c r="UPF3933" s="100"/>
      <c r="UPG3933" s="100"/>
      <c r="UPH3933" s="100"/>
      <c r="UPI3933" s="100"/>
      <c r="UPJ3933" s="100"/>
      <c r="UPK3933" s="100"/>
      <c r="UPL3933" s="100"/>
      <c r="UPM3933" s="100"/>
      <c r="UPN3933" s="100"/>
      <c r="UPO3933" s="100"/>
      <c r="UPP3933" s="100"/>
      <c r="UPQ3933" s="100"/>
      <c r="UPR3933" s="100"/>
      <c r="UPS3933" s="100"/>
      <c r="UPT3933" s="100"/>
      <c r="UPU3933" s="100"/>
      <c r="UPV3933" s="100"/>
      <c r="UPW3933" s="100"/>
      <c r="UPX3933" s="100"/>
      <c r="UPY3933" s="100"/>
      <c r="UPZ3933" s="100"/>
      <c r="UQA3933" s="100"/>
      <c r="UQB3933" s="100"/>
      <c r="UQC3933" s="100"/>
      <c r="UQD3933" s="100"/>
      <c r="UQE3933" s="100"/>
      <c r="UQF3933" s="100"/>
      <c r="UQG3933" s="100"/>
      <c r="UQH3933" s="100"/>
      <c r="UQI3933" s="100"/>
      <c r="UQJ3933" s="100"/>
      <c r="UQK3933" s="100"/>
      <c r="UQL3933" s="100"/>
      <c r="UQM3933" s="100"/>
      <c r="UQN3933" s="100"/>
      <c r="UQO3933" s="100"/>
      <c r="UQP3933" s="100"/>
      <c r="UQQ3933" s="100"/>
      <c r="UQR3933" s="100"/>
      <c r="UQS3933" s="100"/>
      <c r="UQT3933" s="100"/>
      <c r="UQU3933" s="100"/>
      <c r="UQV3933" s="100"/>
      <c r="UQW3933" s="100"/>
      <c r="UQX3933" s="100"/>
      <c r="UQY3933" s="100"/>
      <c r="UQZ3933" s="100"/>
      <c r="URA3933" s="100"/>
      <c r="URB3933" s="100"/>
      <c r="URC3933" s="100"/>
      <c r="URD3933" s="100"/>
      <c r="URE3933" s="100"/>
      <c r="URF3933" s="100"/>
      <c r="URG3933" s="100"/>
      <c r="URH3933" s="100"/>
      <c r="URI3933" s="100"/>
      <c r="URJ3933" s="100"/>
      <c r="URK3933" s="100"/>
      <c r="URL3933" s="100"/>
      <c r="URM3933" s="100"/>
      <c r="URN3933" s="100"/>
      <c r="URO3933" s="100"/>
      <c r="URP3933" s="100"/>
      <c r="URQ3933" s="100"/>
      <c r="URR3933" s="100"/>
      <c r="URS3933" s="100"/>
      <c r="URT3933" s="100"/>
      <c r="URU3933" s="100"/>
      <c r="URV3933" s="100"/>
      <c r="URW3933" s="100"/>
      <c r="URX3933" s="100"/>
      <c r="URY3933" s="100"/>
      <c r="URZ3933" s="100"/>
      <c r="USA3933" s="100"/>
      <c r="USB3933" s="100"/>
      <c r="USC3933" s="100"/>
      <c r="USD3933" s="100"/>
      <c r="USE3933" s="100"/>
      <c r="USF3933" s="100"/>
      <c r="USG3933" s="100"/>
      <c r="USH3933" s="100"/>
      <c r="USI3933" s="100"/>
      <c r="USJ3933" s="100"/>
      <c r="USK3933" s="100"/>
      <c r="USL3933" s="100"/>
      <c r="USM3933" s="100"/>
      <c r="USN3933" s="100"/>
      <c r="USO3933" s="100"/>
      <c r="USP3933" s="100"/>
      <c r="USQ3933" s="100"/>
      <c r="USR3933" s="100"/>
      <c r="USS3933" s="100"/>
      <c r="UST3933" s="100"/>
      <c r="USU3933" s="100"/>
      <c r="USV3933" s="100"/>
      <c r="USW3933" s="100"/>
      <c r="USX3933" s="100"/>
      <c r="USY3933" s="100"/>
      <c r="USZ3933" s="100"/>
      <c r="UTA3933" s="100"/>
      <c r="UTB3933" s="100"/>
      <c r="UTC3933" s="100"/>
      <c r="UTD3933" s="100"/>
      <c r="UTE3933" s="100"/>
      <c r="UTF3933" s="100"/>
      <c r="UTG3933" s="100"/>
      <c r="UTH3933" s="100"/>
      <c r="UTI3933" s="100"/>
      <c r="UTJ3933" s="100"/>
      <c r="UTK3933" s="100"/>
      <c r="UTL3933" s="100"/>
      <c r="UTM3933" s="100"/>
      <c r="UTN3933" s="100"/>
      <c r="UTO3933" s="100"/>
      <c r="UTP3933" s="100"/>
      <c r="UTQ3933" s="100"/>
      <c r="UTR3933" s="100"/>
      <c r="UTS3933" s="100"/>
      <c r="UTT3933" s="100"/>
      <c r="UTU3933" s="100"/>
      <c r="UTV3933" s="100"/>
      <c r="UTW3933" s="100"/>
      <c r="UTX3933" s="100"/>
      <c r="UTY3933" s="100"/>
      <c r="UTZ3933" s="100"/>
      <c r="UUA3933" s="100"/>
      <c r="UUB3933" s="100"/>
      <c r="UUC3933" s="100"/>
      <c r="UUD3933" s="100"/>
      <c r="UUE3933" s="100"/>
      <c r="UUF3933" s="100"/>
      <c r="UUG3933" s="100"/>
      <c r="UUH3933" s="100"/>
      <c r="UUI3933" s="100"/>
      <c r="UUJ3933" s="100"/>
      <c r="UUK3933" s="100"/>
      <c r="UUL3933" s="100"/>
      <c r="UUM3933" s="100"/>
      <c r="UUN3933" s="100"/>
      <c r="UUO3933" s="100"/>
      <c r="UUP3933" s="100"/>
      <c r="UUQ3933" s="100"/>
      <c r="UUR3933" s="100"/>
      <c r="UUS3933" s="100"/>
      <c r="UUT3933" s="100"/>
      <c r="UUU3933" s="100"/>
      <c r="UUV3933" s="100"/>
      <c r="UUW3933" s="100"/>
      <c r="UUX3933" s="100"/>
      <c r="UUY3933" s="100"/>
      <c r="UUZ3933" s="100"/>
      <c r="UVA3933" s="100"/>
      <c r="UVB3933" s="100"/>
      <c r="UVC3933" s="100"/>
      <c r="UVD3933" s="100"/>
      <c r="UVE3933" s="100"/>
      <c r="UVF3933" s="100"/>
      <c r="UVG3933" s="100"/>
      <c r="UVH3933" s="100"/>
      <c r="UVI3933" s="100"/>
      <c r="UVJ3933" s="100"/>
      <c r="UVK3933" s="100"/>
      <c r="UVL3933" s="100"/>
      <c r="UVM3933" s="100"/>
      <c r="UVN3933" s="100"/>
      <c r="UVO3933" s="100"/>
      <c r="UVP3933" s="100"/>
      <c r="UVQ3933" s="100"/>
      <c r="UVR3933" s="100"/>
      <c r="UVS3933" s="100"/>
      <c r="UVT3933" s="100"/>
      <c r="UVU3933" s="100"/>
      <c r="UVV3933" s="100"/>
      <c r="UVW3933" s="100"/>
      <c r="UVX3933" s="100"/>
      <c r="UVY3933" s="100"/>
      <c r="UVZ3933" s="100"/>
      <c r="UWA3933" s="100"/>
      <c r="UWB3933" s="100"/>
      <c r="UWC3933" s="100"/>
      <c r="UWD3933" s="100"/>
      <c r="UWE3933" s="100"/>
      <c r="UWF3933" s="100"/>
      <c r="UWG3933" s="100"/>
      <c r="UWH3933" s="100"/>
      <c r="UWI3933" s="100"/>
      <c r="UWJ3933" s="100"/>
      <c r="UWK3933" s="100"/>
      <c r="UWL3933" s="100"/>
      <c r="UWM3933" s="100"/>
      <c r="UWN3933" s="100"/>
      <c r="UWO3933" s="100"/>
      <c r="UWP3933" s="100"/>
      <c r="UWQ3933" s="100"/>
      <c r="UWR3933" s="100"/>
      <c r="UWS3933" s="100"/>
      <c r="UWT3933" s="100"/>
      <c r="UWU3933" s="100"/>
      <c r="UWV3933" s="100"/>
      <c r="UWW3933" s="100"/>
      <c r="UWX3933" s="100"/>
      <c r="UWY3933" s="100"/>
      <c r="UWZ3933" s="100"/>
      <c r="UXA3933" s="100"/>
      <c r="UXB3933" s="100"/>
      <c r="UXC3933" s="100"/>
      <c r="UXD3933" s="100"/>
      <c r="UXE3933" s="100"/>
      <c r="UXF3933" s="100"/>
      <c r="UXG3933" s="100"/>
      <c r="UXH3933" s="100"/>
      <c r="UXI3933" s="100"/>
      <c r="UXJ3933" s="100"/>
      <c r="UXK3933" s="100"/>
      <c r="UXL3933" s="100"/>
      <c r="UXM3933" s="100"/>
      <c r="UXN3933" s="100"/>
      <c r="UXO3933" s="100"/>
      <c r="UXP3933" s="100"/>
      <c r="UXQ3933" s="100"/>
      <c r="UXR3933" s="100"/>
      <c r="UXS3933" s="100"/>
      <c r="UXT3933" s="100"/>
      <c r="UXU3933" s="100"/>
      <c r="UXV3933" s="100"/>
      <c r="UXW3933" s="100"/>
      <c r="UXX3933" s="100"/>
      <c r="UXY3933" s="100"/>
      <c r="UXZ3933" s="100"/>
      <c r="UYA3933" s="100"/>
      <c r="UYB3933" s="100"/>
      <c r="UYC3933" s="100"/>
      <c r="UYD3933" s="100"/>
      <c r="UYE3933" s="100"/>
      <c r="UYF3933" s="100"/>
      <c r="UYG3933" s="100"/>
      <c r="UYH3933" s="100"/>
      <c r="UYI3933" s="100"/>
      <c r="UYJ3933" s="100"/>
      <c r="UYK3933" s="100"/>
      <c r="UYL3933" s="100"/>
      <c r="UYM3933" s="100"/>
      <c r="UYN3933" s="100"/>
      <c r="UYO3933" s="100"/>
      <c r="UYP3933" s="100"/>
      <c r="UYQ3933" s="100"/>
      <c r="UYR3933" s="100"/>
      <c r="UYS3933" s="100"/>
      <c r="UYT3933" s="100"/>
      <c r="UYU3933" s="100"/>
      <c r="UYV3933" s="100"/>
      <c r="UYW3933" s="100"/>
      <c r="UYX3933" s="100"/>
      <c r="UYY3933" s="100"/>
      <c r="UYZ3933" s="100"/>
      <c r="UZA3933" s="100"/>
      <c r="UZB3933" s="100"/>
      <c r="UZC3933" s="100"/>
      <c r="UZD3933" s="100"/>
      <c r="UZE3933" s="100"/>
      <c r="UZF3933" s="100"/>
      <c r="UZG3933" s="100"/>
      <c r="UZH3933" s="100"/>
      <c r="UZI3933" s="100"/>
      <c r="UZJ3933" s="100"/>
      <c r="UZK3933" s="100"/>
      <c r="UZL3933" s="100"/>
      <c r="UZM3933" s="100"/>
      <c r="UZN3933" s="100"/>
      <c r="UZO3933" s="100"/>
      <c r="UZP3933" s="100"/>
      <c r="UZQ3933" s="100"/>
      <c r="UZR3933" s="100"/>
      <c r="UZS3933" s="100"/>
      <c r="UZT3933" s="100"/>
      <c r="UZU3933" s="100"/>
      <c r="UZV3933" s="100"/>
      <c r="UZW3933" s="100"/>
      <c r="UZX3933" s="100"/>
      <c r="UZY3933" s="100"/>
      <c r="UZZ3933" s="100"/>
      <c r="VAA3933" s="100"/>
      <c r="VAB3933" s="100"/>
      <c r="VAC3933" s="100"/>
      <c r="VAD3933" s="100"/>
      <c r="VAE3933" s="100"/>
      <c r="VAF3933" s="100"/>
      <c r="VAG3933" s="100"/>
      <c r="VAH3933" s="100"/>
      <c r="VAI3933" s="100"/>
      <c r="VAJ3933" s="100"/>
      <c r="VAK3933" s="100"/>
      <c r="VAL3933" s="100"/>
      <c r="VAM3933" s="100"/>
      <c r="VAN3933" s="100"/>
      <c r="VAO3933" s="100"/>
      <c r="VAP3933" s="100"/>
      <c r="VAQ3933" s="100"/>
      <c r="VAR3933" s="100"/>
      <c r="VAS3933" s="100"/>
      <c r="VAT3933" s="100"/>
      <c r="VAU3933" s="100"/>
      <c r="VAV3933" s="100"/>
      <c r="VAW3933" s="100"/>
      <c r="VAX3933" s="100"/>
      <c r="VAY3933" s="100"/>
      <c r="VAZ3933" s="100"/>
      <c r="VBA3933" s="100"/>
      <c r="VBB3933" s="100"/>
      <c r="VBC3933" s="100"/>
      <c r="VBD3933" s="100"/>
      <c r="VBE3933" s="100"/>
      <c r="VBF3933" s="100"/>
      <c r="VBG3933" s="100"/>
      <c r="VBH3933" s="100"/>
      <c r="VBI3933" s="100"/>
      <c r="VBJ3933" s="100"/>
      <c r="VBK3933" s="100"/>
      <c r="VBL3933" s="100"/>
      <c r="VBM3933" s="100"/>
      <c r="VBN3933" s="100"/>
      <c r="VBO3933" s="100"/>
      <c r="VBP3933" s="100"/>
      <c r="VBQ3933" s="100"/>
      <c r="VBR3933" s="100"/>
      <c r="VBS3933" s="100"/>
      <c r="VBT3933" s="100"/>
      <c r="VBU3933" s="100"/>
      <c r="VBV3933" s="100"/>
      <c r="VBW3933" s="100"/>
      <c r="VBX3933" s="100"/>
      <c r="VBY3933" s="100"/>
      <c r="VBZ3933" s="100"/>
      <c r="VCA3933" s="100"/>
      <c r="VCB3933" s="100"/>
      <c r="VCC3933" s="100"/>
      <c r="VCD3933" s="100"/>
      <c r="VCE3933" s="100"/>
      <c r="VCF3933" s="100"/>
      <c r="VCG3933" s="100"/>
      <c r="VCH3933" s="100"/>
      <c r="VCI3933" s="100"/>
      <c r="VCJ3933" s="100"/>
      <c r="VCK3933" s="100"/>
      <c r="VCL3933" s="100"/>
      <c r="VCM3933" s="100"/>
      <c r="VCN3933" s="100"/>
      <c r="VCO3933" s="100"/>
      <c r="VCP3933" s="100"/>
      <c r="VCQ3933" s="100"/>
      <c r="VCR3933" s="100"/>
      <c r="VCS3933" s="100"/>
      <c r="VCT3933" s="100"/>
      <c r="VCU3933" s="100"/>
      <c r="VCV3933" s="100"/>
      <c r="VCW3933" s="100"/>
      <c r="VCX3933" s="100"/>
      <c r="VCY3933" s="100"/>
      <c r="VCZ3933" s="100"/>
      <c r="VDA3933" s="100"/>
      <c r="VDB3933" s="100"/>
      <c r="VDC3933" s="100"/>
      <c r="VDD3933" s="100"/>
      <c r="VDE3933" s="100"/>
      <c r="VDF3933" s="100"/>
      <c r="VDG3933" s="100"/>
      <c r="VDH3933" s="100"/>
      <c r="VDI3933" s="100"/>
      <c r="VDJ3933" s="100"/>
      <c r="VDK3933" s="100"/>
      <c r="VDL3933" s="100"/>
      <c r="VDM3933" s="100"/>
      <c r="VDN3933" s="100"/>
      <c r="VDO3933" s="100"/>
      <c r="VDP3933" s="100"/>
      <c r="VDQ3933" s="100"/>
      <c r="VDR3933" s="100"/>
      <c r="VDS3933" s="100"/>
      <c r="VDT3933" s="100"/>
      <c r="VDU3933" s="100"/>
      <c r="VDV3933" s="100"/>
      <c r="VDW3933" s="100"/>
      <c r="VDX3933" s="100"/>
      <c r="VDY3933" s="100"/>
      <c r="VDZ3933" s="100"/>
      <c r="VEA3933" s="100"/>
      <c r="VEB3933" s="100"/>
      <c r="VEC3933" s="100"/>
      <c r="VED3933" s="100"/>
      <c r="VEE3933" s="100"/>
      <c r="VEF3933" s="100"/>
      <c r="VEG3933" s="100"/>
      <c r="VEH3933" s="100"/>
      <c r="VEI3933" s="100"/>
      <c r="VEJ3933" s="100"/>
      <c r="VEK3933" s="100"/>
      <c r="VEL3933" s="100"/>
      <c r="VEM3933" s="100"/>
      <c r="VEN3933" s="100"/>
      <c r="VEO3933" s="100"/>
      <c r="VEP3933" s="100"/>
      <c r="VEQ3933" s="100"/>
      <c r="VER3933" s="100"/>
      <c r="VES3933" s="100"/>
      <c r="VET3933" s="100"/>
      <c r="VEU3933" s="100"/>
      <c r="VEV3933" s="100"/>
      <c r="VEW3933" s="100"/>
      <c r="VEX3933" s="100"/>
      <c r="VEY3933" s="100"/>
      <c r="VEZ3933" s="100"/>
      <c r="VFA3933" s="100"/>
      <c r="VFB3933" s="100"/>
      <c r="VFC3933" s="100"/>
      <c r="VFD3933" s="100"/>
      <c r="VFE3933" s="100"/>
      <c r="VFF3933" s="100"/>
      <c r="VFG3933" s="100"/>
      <c r="VFH3933" s="100"/>
      <c r="VFI3933" s="100"/>
      <c r="VFJ3933" s="100"/>
      <c r="VFK3933" s="100"/>
      <c r="VFL3933" s="100"/>
      <c r="VFM3933" s="100"/>
      <c r="VFN3933" s="100"/>
      <c r="VFO3933" s="100"/>
      <c r="VFP3933" s="100"/>
      <c r="VFQ3933" s="100"/>
      <c r="VFR3933" s="100"/>
      <c r="VFS3933" s="100"/>
      <c r="VFT3933" s="100"/>
      <c r="VFU3933" s="100"/>
      <c r="VFV3933" s="100"/>
      <c r="VFW3933" s="100"/>
      <c r="VFX3933" s="100"/>
      <c r="VFY3933" s="100"/>
      <c r="VFZ3933" s="100"/>
      <c r="VGA3933" s="100"/>
      <c r="VGB3933" s="100"/>
      <c r="VGC3933" s="100"/>
      <c r="VGD3933" s="100"/>
      <c r="VGE3933" s="100"/>
      <c r="VGF3933" s="100"/>
      <c r="VGG3933" s="100"/>
      <c r="VGH3933" s="100"/>
      <c r="VGI3933" s="100"/>
      <c r="VGJ3933" s="100"/>
      <c r="VGK3933" s="100"/>
      <c r="VGL3933" s="100"/>
      <c r="VGM3933" s="100"/>
      <c r="VGN3933" s="100"/>
      <c r="VGO3933" s="100"/>
      <c r="VGP3933" s="100"/>
      <c r="VGQ3933" s="100"/>
      <c r="VGR3933" s="100"/>
      <c r="VGS3933" s="100"/>
      <c r="VGT3933" s="100"/>
      <c r="VGU3933" s="100"/>
      <c r="VGV3933" s="100"/>
      <c r="VGW3933" s="100"/>
      <c r="VGX3933" s="100"/>
      <c r="VGY3933" s="100"/>
      <c r="VGZ3933" s="100"/>
      <c r="VHA3933" s="100"/>
      <c r="VHB3933" s="100"/>
      <c r="VHC3933" s="100"/>
      <c r="VHD3933" s="100"/>
      <c r="VHE3933" s="100"/>
      <c r="VHF3933" s="100"/>
      <c r="VHG3933" s="100"/>
      <c r="VHH3933" s="100"/>
      <c r="VHI3933" s="100"/>
      <c r="VHJ3933" s="100"/>
      <c r="VHK3933" s="100"/>
      <c r="VHL3933" s="100"/>
      <c r="VHM3933" s="100"/>
      <c r="VHN3933" s="100"/>
      <c r="VHO3933" s="100"/>
      <c r="VHP3933" s="100"/>
      <c r="VHQ3933" s="100"/>
      <c r="VHR3933" s="100"/>
      <c r="VHS3933" s="100"/>
      <c r="VHT3933" s="100"/>
      <c r="VHU3933" s="100"/>
      <c r="VHV3933" s="100"/>
      <c r="VHW3933" s="100"/>
      <c r="VHX3933" s="100"/>
      <c r="VHY3933" s="100"/>
      <c r="VHZ3933" s="100"/>
      <c r="VIA3933" s="100"/>
      <c r="VIB3933" s="100"/>
      <c r="VIC3933" s="100"/>
      <c r="VID3933" s="100"/>
      <c r="VIE3933" s="100"/>
      <c r="VIF3933" s="100"/>
      <c r="VIG3933" s="100"/>
      <c r="VIH3933" s="100"/>
      <c r="VII3933" s="100"/>
      <c r="VIJ3933" s="100"/>
      <c r="VIK3933" s="100"/>
      <c r="VIL3933" s="100"/>
      <c r="VIM3933" s="100"/>
      <c r="VIN3933" s="100"/>
      <c r="VIO3933" s="100"/>
      <c r="VIP3933" s="100"/>
      <c r="VIQ3933" s="100"/>
      <c r="VIR3933" s="100"/>
      <c r="VIS3933" s="100"/>
      <c r="VIT3933" s="100"/>
      <c r="VIU3933" s="100"/>
      <c r="VIV3933" s="100"/>
      <c r="VIW3933" s="100"/>
      <c r="VIX3933" s="100"/>
      <c r="VIY3933" s="100"/>
      <c r="VIZ3933" s="100"/>
      <c r="VJA3933" s="100"/>
      <c r="VJB3933" s="100"/>
      <c r="VJC3933" s="100"/>
      <c r="VJD3933" s="100"/>
      <c r="VJE3933" s="100"/>
      <c r="VJF3933" s="100"/>
      <c r="VJG3933" s="100"/>
      <c r="VJH3933" s="100"/>
      <c r="VJI3933" s="100"/>
      <c r="VJJ3933" s="100"/>
      <c r="VJK3933" s="100"/>
      <c r="VJL3933" s="100"/>
      <c r="VJM3933" s="100"/>
      <c r="VJN3933" s="100"/>
      <c r="VJO3933" s="100"/>
      <c r="VJP3933" s="100"/>
      <c r="VJQ3933" s="100"/>
      <c r="VJR3933" s="100"/>
      <c r="VJS3933" s="100"/>
      <c r="VJT3933" s="100"/>
      <c r="VJU3933" s="100"/>
      <c r="VJV3933" s="100"/>
      <c r="VJW3933" s="100"/>
      <c r="VJX3933" s="100"/>
      <c r="VJY3933" s="100"/>
      <c r="VJZ3933" s="100"/>
      <c r="VKA3933" s="100"/>
      <c r="VKB3933" s="100"/>
      <c r="VKC3933" s="100"/>
      <c r="VKD3933" s="100"/>
      <c r="VKE3933" s="100"/>
      <c r="VKF3933" s="100"/>
      <c r="VKG3933" s="100"/>
      <c r="VKH3933" s="100"/>
      <c r="VKI3933" s="100"/>
      <c r="VKJ3933" s="100"/>
      <c r="VKK3933" s="100"/>
      <c r="VKL3933" s="100"/>
      <c r="VKM3933" s="100"/>
      <c r="VKN3933" s="100"/>
      <c r="VKO3933" s="100"/>
      <c r="VKP3933" s="100"/>
      <c r="VKQ3933" s="100"/>
      <c r="VKR3933" s="100"/>
      <c r="VKS3933" s="100"/>
      <c r="VKT3933" s="100"/>
      <c r="VKU3933" s="100"/>
      <c r="VKV3933" s="100"/>
      <c r="VKW3933" s="100"/>
      <c r="VKX3933" s="100"/>
      <c r="VKY3933" s="100"/>
      <c r="VKZ3933" s="100"/>
      <c r="VLA3933" s="100"/>
      <c r="VLB3933" s="100"/>
      <c r="VLC3933" s="100"/>
      <c r="VLD3933" s="100"/>
      <c r="VLE3933" s="100"/>
      <c r="VLF3933" s="100"/>
      <c r="VLG3933" s="100"/>
      <c r="VLH3933" s="100"/>
      <c r="VLI3933" s="100"/>
      <c r="VLJ3933" s="100"/>
      <c r="VLK3933" s="100"/>
      <c r="VLL3933" s="100"/>
      <c r="VLM3933" s="100"/>
      <c r="VLN3933" s="100"/>
      <c r="VLO3933" s="100"/>
      <c r="VLP3933" s="100"/>
      <c r="VLQ3933" s="100"/>
      <c r="VLR3933" s="100"/>
      <c r="VLS3933" s="100"/>
      <c r="VLT3933" s="100"/>
      <c r="VLU3933" s="100"/>
      <c r="VLV3933" s="100"/>
      <c r="VLW3933" s="100"/>
      <c r="VLX3933" s="100"/>
      <c r="VLY3933" s="100"/>
      <c r="VLZ3933" s="100"/>
      <c r="VMA3933" s="100"/>
      <c r="VMB3933" s="100"/>
      <c r="VMC3933" s="100"/>
      <c r="VMD3933" s="100"/>
      <c r="VME3933" s="100"/>
      <c r="VMF3933" s="100"/>
      <c r="VMG3933" s="100"/>
      <c r="VMH3933" s="100"/>
      <c r="VMI3933" s="100"/>
      <c r="VMJ3933" s="100"/>
      <c r="VMK3933" s="100"/>
      <c r="VML3933" s="100"/>
      <c r="VMM3933" s="100"/>
      <c r="VMN3933" s="100"/>
      <c r="VMO3933" s="100"/>
      <c r="VMP3933" s="100"/>
      <c r="VMQ3933" s="100"/>
      <c r="VMR3933" s="100"/>
      <c r="VMS3933" s="100"/>
      <c r="VMT3933" s="100"/>
      <c r="VMU3933" s="100"/>
      <c r="VMV3933" s="100"/>
      <c r="VMW3933" s="100"/>
      <c r="VMX3933" s="100"/>
      <c r="VMY3933" s="100"/>
      <c r="VMZ3933" s="100"/>
      <c r="VNA3933" s="100"/>
      <c r="VNB3933" s="100"/>
      <c r="VNC3933" s="100"/>
      <c r="VND3933" s="100"/>
      <c r="VNE3933" s="100"/>
      <c r="VNF3933" s="100"/>
      <c r="VNG3933" s="100"/>
      <c r="VNH3933" s="100"/>
      <c r="VNI3933" s="100"/>
      <c r="VNJ3933" s="100"/>
      <c r="VNK3933" s="100"/>
      <c r="VNL3933" s="100"/>
      <c r="VNM3933" s="100"/>
      <c r="VNN3933" s="100"/>
      <c r="VNO3933" s="100"/>
      <c r="VNP3933" s="100"/>
      <c r="VNQ3933" s="100"/>
      <c r="VNR3933" s="100"/>
      <c r="VNS3933" s="100"/>
      <c r="VNT3933" s="100"/>
      <c r="VNU3933" s="100"/>
      <c r="VNV3933" s="100"/>
      <c r="VNW3933" s="100"/>
      <c r="VNX3933" s="100"/>
      <c r="VNY3933" s="100"/>
      <c r="VNZ3933" s="100"/>
      <c r="VOA3933" s="100"/>
      <c r="VOB3933" s="100"/>
      <c r="VOC3933" s="100"/>
      <c r="VOD3933" s="100"/>
      <c r="VOE3933" s="100"/>
      <c r="VOF3933" s="100"/>
      <c r="VOG3933" s="100"/>
      <c r="VOH3933" s="100"/>
      <c r="VOI3933" s="100"/>
      <c r="VOJ3933" s="100"/>
      <c r="VOK3933" s="100"/>
      <c r="VOL3933" s="100"/>
      <c r="VOM3933" s="100"/>
      <c r="VON3933" s="100"/>
      <c r="VOO3933" s="100"/>
      <c r="VOP3933" s="100"/>
      <c r="VOQ3933" s="100"/>
      <c r="VOR3933" s="100"/>
      <c r="VOS3933" s="100"/>
      <c r="VOT3933" s="100"/>
      <c r="VOU3933" s="100"/>
      <c r="VOV3933" s="100"/>
      <c r="VOW3933" s="100"/>
      <c r="VOX3933" s="100"/>
      <c r="VOY3933" s="100"/>
      <c r="VOZ3933" s="100"/>
      <c r="VPA3933" s="100"/>
      <c r="VPB3933" s="100"/>
      <c r="VPC3933" s="100"/>
      <c r="VPD3933" s="100"/>
      <c r="VPE3933" s="100"/>
      <c r="VPF3933" s="100"/>
      <c r="VPG3933" s="100"/>
      <c r="VPH3933" s="100"/>
      <c r="VPI3933" s="100"/>
      <c r="VPJ3933" s="100"/>
      <c r="VPK3933" s="100"/>
      <c r="VPL3933" s="100"/>
      <c r="VPM3933" s="100"/>
      <c r="VPN3933" s="100"/>
      <c r="VPO3933" s="100"/>
      <c r="VPP3933" s="100"/>
      <c r="VPQ3933" s="100"/>
      <c r="VPR3933" s="100"/>
      <c r="VPS3933" s="100"/>
      <c r="VPT3933" s="100"/>
      <c r="VPU3933" s="100"/>
      <c r="VPV3933" s="100"/>
      <c r="VPW3933" s="100"/>
      <c r="VPX3933" s="100"/>
      <c r="VPY3933" s="100"/>
      <c r="VPZ3933" s="100"/>
      <c r="VQA3933" s="100"/>
      <c r="VQB3933" s="100"/>
      <c r="VQC3933" s="100"/>
      <c r="VQD3933" s="100"/>
      <c r="VQE3933" s="100"/>
      <c r="VQF3933" s="100"/>
      <c r="VQG3933" s="100"/>
      <c r="VQH3933" s="100"/>
      <c r="VQI3933" s="100"/>
      <c r="VQJ3933" s="100"/>
      <c r="VQK3933" s="100"/>
      <c r="VQL3933" s="100"/>
      <c r="VQM3933" s="100"/>
      <c r="VQN3933" s="100"/>
      <c r="VQO3933" s="100"/>
      <c r="VQP3933" s="100"/>
      <c r="VQQ3933" s="100"/>
      <c r="VQR3933" s="100"/>
      <c r="VQS3933" s="100"/>
      <c r="VQT3933" s="100"/>
      <c r="VQU3933" s="100"/>
      <c r="VQV3933" s="100"/>
      <c r="VQW3933" s="100"/>
      <c r="VQX3933" s="100"/>
      <c r="VQY3933" s="100"/>
      <c r="VQZ3933" s="100"/>
      <c r="VRA3933" s="100"/>
      <c r="VRB3933" s="100"/>
      <c r="VRC3933" s="100"/>
      <c r="VRD3933" s="100"/>
      <c r="VRE3933" s="100"/>
      <c r="VRF3933" s="100"/>
      <c r="VRG3933" s="100"/>
      <c r="VRH3933" s="100"/>
      <c r="VRI3933" s="100"/>
      <c r="VRJ3933" s="100"/>
      <c r="VRK3933" s="100"/>
      <c r="VRL3933" s="100"/>
      <c r="VRM3933" s="100"/>
      <c r="VRN3933" s="100"/>
      <c r="VRO3933" s="100"/>
      <c r="VRP3933" s="100"/>
      <c r="VRQ3933" s="100"/>
      <c r="VRR3933" s="100"/>
      <c r="VRS3933" s="100"/>
      <c r="VRT3933" s="100"/>
      <c r="VRU3933" s="100"/>
      <c r="VRV3933" s="100"/>
      <c r="VRW3933" s="100"/>
      <c r="VRX3933" s="100"/>
      <c r="VRY3933" s="100"/>
      <c r="VRZ3933" s="100"/>
      <c r="VSA3933" s="100"/>
      <c r="VSB3933" s="100"/>
      <c r="VSC3933" s="100"/>
      <c r="VSD3933" s="100"/>
      <c r="VSE3933" s="100"/>
      <c r="VSF3933" s="100"/>
      <c r="VSG3933" s="100"/>
      <c r="VSH3933" s="100"/>
      <c r="VSI3933" s="100"/>
      <c r="VSJ3933" s="100"/>
      <c r="VSK3933" s="100"/>
      <c r="VSL3933" s="100"/>
      <c r="VSM3933" s="100"/>
      <c r="VSN3933" s="100"/>
      <c r="VSO3933" s="100"/>
      <c r="VSP3933" s="100"/>
      <c r="VSQ3933" s="100"/>
      <c r="VSR3933" s="100"/>
      <c r="VSS3933" s="100"/>
      <c r="VST3933" s="100"/>
      <c r="VSU3933" s="100"/>
      <c r="VSV3933" s="100"/>
      <c r="VSW3933" s="100"/>
      <c r="VSX3933" s="100"/>
      <c r="VSY3933" s="100"/>
      <c r="VSZ3933" s="100"/>
      <c r="VTA3933" s="100"/>
      <c r="VTB3933" s="100"/>
      <c r="VTC3933" s="100"/>
      <c r="VTD3933" s="100"/>
      <c r="VTE3933" s="100"/>
      <c r="VTF3933" s="100"/>
      <c r="VTG3933" s="100"/>
      <c r="VTH3933" s="100"/>
      <c r="VTI3933" s="100"/>
      <c r="VTJ3933" s="100"/>
      <c r="VTK3933" s="100"/>
      <c r="VTL3933" s="100"/>
      <c r="VTM3933" s="100"/>
      <c r="VTN3933" s="100"/>
      <c r="VTO3933" s="100"/>
      <c r="VTP3933" s="100"/>
      <c r="VTQ3933" s="100"/>
      <c r="VTR3933" s="100"/>
      <c r="VTS3933" s="100"/>
      <c r="VTT3933" s="100"/>
      <c r="VTU3933" s="100"/>
      <c r="VTV3933" s="100"/>
      <c r="VTW3933" s="100"/>
      <c r="VTX3933" s="100"/>
      <c r="VTY3933" s="100"/>
      <c r="VTZ3933" s="100"/>
      <c r="VUA3933" s="100"/>
      <c r="VUB3933" s="100"/>
      <c r="VUC3933" s="100"/>
      <c r="VUD3933" s="100"/>
      <c r="VUE3933" s="100"/>
      <c r="VUF3933" s="100"/>
      <c r="VUG3933" s="100"/>
      <c r="VUH3933" s="100"/>
      <c r="VUI3933" s="100"/>
      <c r="VUJ3933" s="100"/>
      <c r="VUK3933" s="100"/>
      <c r="VUL3933" s="100"/>
      <c r="VUM3933" s="100"/>
      <c r="VUN3933" s="100"/>
      <c r="VUO3933" s="100"/>
      <c r="VUP3933" s="100"/>
      <c r="VUQ3933" s="100"/>
      <c r="VUR3933" s="100"/>
      <c r="VUS3933" s="100"/>
      <c r="VUT3933" s="100"/>
      <c r="VUU3933" s="100"/>
      <c r="VUV3933" s="100"/>
      <c r="VUW3933" s="100"/>
      <c r="VUX3933" s="100"/>
      <c r="VUY3933" s="100"/>
      <c r="VUZ3933" s="100"/>
      <c r="VVA3933" s="100"/>
      <c r="VVB3933" s="100"/>
      <c r="VVC3933" s="100"/>
      <c r="VVD3933" s="100"/>
      <c r="VVE3933" s="100"/>
      <c r="VVF3933" s="100"/>
      <c r="VVG3933" s="100"/>
      <c r="VVH3933" s="100"/>
      <c r="VVI3933" s="100"/>
      <c r="VVJ3933" s="100"/>
      <c r="VVK3933" s="100"/>
      <c r="VVL3933" s="100"/>
      <c r="VVM3933" s="100"/>
      <c r="VVN3933" s="100"/>
      <c r="VVO3933" s="100"/>
      <c r="VVP3933" s="100"/>
      <c r="VVQ3933" s="100"/>
      <c r="VVR3933" s="100"/>
      <c r="VVS3933" s="100"/>
      <c r="VVT3933" s="100"/>
      <c r="VVU3933" s="100"/>
      <c r="VVV3933" s="100"/>
      <c r="VVW3933" s="100"/>
      <c r="VVX3933" s="100"/>
      <c r="VVY3933" s="100"/>
      <c r="VVZ3933" s="100"/>
      <c r="VWA3933" s="100"/>
      <c r="VWB3933" s="100"/>
      <c r="VWC3933" s="100"/>
      <c r="VWD3933" s="100"/>
      <c r="VWE3933" s="100"/>
      <c r="VWF3933" s="100"/>
      <c r="VWG3933" s="100"/>
      <c r="VWH3933" s="100"/>
      <c r="VWI3933" s="100"/>
      <c r="VWJ3933" s="100"/>
      <c r="VWK3933" s="100"/>
      <c r="VWL3933" s="100"/>
      <c r="VWM3933" s="100"/>
      <c r="VWN3933" s="100"/>
      <c r="VWO3933" s="100"/>
      <c r="VWP3933" s="100"/>
      <c r="VWQ3933" s="100"/>
      <c r="VWR3933" s="100"/>
      <c r="VWS3933" s="100"/>
      <c r="VWT3933" s="100"/>
      <c r="VWU3933" s="100"/>
      <c r="VWV3933" s="100"/>
      <c r="VWW3933" s="100"/>
      <c r="VWX3933" s="100"/>
      <c r="VWY3933" s="100"/>
      <c r="VWZ3933" s="100"/>
      <c r="VXA3933" s="100"/>
      <c r="VXB3933" s="100"/>
      <c r="VXC3933" s="100"/>
      <c r="VXD3933" s="100"/>
      <c r="VXE3933" s="100"/>
      <c r="VXF3933" s="100"/>
      <c r="VXG3933" s="100"/>
      <c r="VXH3933" s="100"/>
      <c r="VXI3933" s="100"/>
      <c r="VXJ3933" s="100"/>
      <c r="VXK3933" s="100"/>
      <c r="VXL3933" s="100"/>
      <c r="VXM3933" s="100"/>
      <c r="VXN3933" s="100"/>
      <c r="VXO3933" s="100"/>
      <c r="VXP3933" s="100"/>
      <c r="VXQ3933" s="100"/>
      <c r="VXR3933" s="100"/>
      <c r="VXS3933" s="100"/>
      <c r="VXT3933" s="100"/>
      <c r="VXU3933" s="100"/>
      <c r="VXV3933" s="100"/>
      <c r="VXW3933" s="100"/>
      <c r="VXX3933" s="100"/>
      <c r="VXY3933" s="100"/>
      <c r="VXZ3933" s="100"/>
      <c r="VYA3933" s="100"/>
      <c r="VYB3933" s="100"/>
      <c r="VYC3933" s="100"/>
      <c r="VYD3933" s="100"/>
      <c r="VYE3933" s="100"/>
      <c r="VYF3933" s="100"/>
      <c r="VYG3933" s="100"/>
      <c r="VYH3933" s="100"/>
      <c r="VYI3933" s="100"/>
      <c r="VYJ3933" s="100"/>
      <c r="VYK3933" s="100"/>
      <c r="VYL3933" s="100"/>
      <c r="VYM3933" s="100"/>
      <c r="VYN3933" s="100"/>
      <c r="VYO3933" s="100"/>
      <c r="VYP3933" s="100"/>
      <c r="VYQ3933" s="100"/>
      <c r="VYR3933" s="100"/>
      <c r="VYS3933" s="100"/>
      <c r="VYT3933" s="100"/>
      <c r="VYU3933" s="100"/>
      <c r="VYV3933" s="100"/>
      <c r="VYW3933" s="100"/>
      <c r="VYX3933" s="100"/>
      <c r="VYY3933" s="100"/>
      <c r="VYZ3933" s="100"/>
      <c r="VZA3933" s="100"/>
      <c r="VZB3933" s="100"/>
      <c r="VZC3933" s="100"/>
      <c r="VZD3933" s="100"/>
      <c r="VZE3933" s="100"/>
      <c r="VZF3933" s="100"/>
      <c r="VZG3933" s="100"/>
      <c r="VZH3933" s="100"/>
      <c r="VZI3933" s="100"/>
      <c r="VZJ3933" s="100"/>
      <c r="VZK3933" s="100"/>
      <c r="VZL3933" s="100"/>
      <c r="VZM3933" s="100"/>
      <c r="VZN3933" s="100"/>
      <c r="VZO3933" s="100"/>
      <c r="VZP3933" s="100"/>
      <c r="VZQ3933" s="100"/>
      <c r="VZR3933" s="100"/>
      <c r="VZS3933" s="100"/>
      <c r="VZT3933" s="100"/>
      <c r="VZU3933" s="100"/>
      <c r="VZV3933" s="100"/>
      <c r="VZW3933" s="100"/>
      <c r="VZX3933" s="100"/>
      <c r="VZY3933" s="100"/>
      <c r="VZZ3933" s="100"/>
      <c r="WAA3933" s="100"/>
      <c r="WAB3933" s="100"/>
      <c r="WAC3933" s="100"/>
      <c r="WAD3933" s="100"/>
      <c r="WAE3933" s="100"/>
      <c r="WAF3933" s="100"/>
      <c r="WAG3933" s="100"/>
      <c r="WAH3933" s="100"/>
      <c r="WAI3933" s="100"/>
      <c r="WAJ3933" s="100"/>
      <c r="WAK3933" s="100"/>
      <c r="WAL3933" s="100"/>
      <c r="WAM3933" s="100"/>
      <c r="WAN3933" s="100"/>
      <c r="WAO3933" s="100"/>
      <c r="WAP3933" s="100"/>
      <c r="WAQ3933" s="100"/>
      <c r="WAR3933" s="100"/>
      <c r="WAS3933" s="100"/>
      <c r="WAT3933" s="100"/>
      <c r="WAU3933" s="100"/>
      <c r="WAV3933" s="100"/>
      <c r="WAW3933" s="100"/>
      <c r="WAX3933" s="100"/>
      <c r="WAY3933" s="100"/>
      <c r="WAZ3933" s="100"/>
      <c r="WBA3933" s="100"/>
      <c r="WBB3933" s="100"/>
      <c r="WBC3933" s="100"/>
      <c r="WBD3933" s="100"/>
      <c r="WBE3933" s="100"/>
      <c r="WBF3933" s="100"/>
      <c r="WBG3933" s="100"/>
      <c r="WBH3933" s="100"/>
      <c r="WBI3933" s="100"/>
      <c r="WBJ3933" s="100"/>
      <c r="WBK3933" s="100"/>
      <c r="WBL3933" s="100"/>
      <c r="WBM3933" s="100"/>
      <c r="WBN3933" s="100"/>
      <c r="WBO3933" s="100"/>
      <c r="WBP3933" s="100"/>
      <c r="WBQ3933" s="100"/>
      <c r="WBR3933" s="100"/>
      <c r="WBS3933" s="100"/>
      <c r="WBT3933" s="100"/>
      <c r="WBU3933" s="100"/>
      <c r="WBV3933" s="100"/>
      <c r="WBW3933" s="100"/>
      <c r="WBX3933" s="100"/>
      <c r="WBY3933" s="100"/>
      <c r="WBZ3933" s="100"/>
      <c r="WCA3933" s="100"/>
      <c r="WCB3933" s="100"/>
      <c r="WCC3933" s="100"/>
      <c r="WCD3933" s="100"/>
      <c r="WCE3933" s="100"/>
      <c r="WCF3933" s="100"/>
      <c r="WCG3933" s="100"/>
      <c r="WCH3933" s="100"/>
      <c r="WCI3933" s="100"/>
      <c r="WCJ3933" s="100"/>
      <c r="WCK3933" s="100"/>
      <c r="WCL3933" s="100"/>
      <c r="WCM3933" s="100"/>
      <c r="WCN3933" s="100"/>
      <c r="WCO3933" s="100"/>
      <c r="WCP3933" s="100"/>
      <c r="WCQ3933" s="100"/>
      <c r="WCR3933" s="100"/>
      <c r="WCS3933" s="100"/>
      <c r="WCT3933" s="100"/>
      <c r="WCU3933" s="100"/>
      <c r="WCV3933" s="100"/>
      <c r="WCW3933" s="100"/>
      <c r="WCX3933" s="100"/>
      <c r="WCY3933" s="100"/>
      <c r="WCZ3933" s="100"/>
      <c r="WDA3933" s="100"/>
      <c r="WDB3933" s="100"/>
      <c r="WDC3933" s="100"/>
      <c r="WDD3933" s="100"/>
      <c r="WDE3933" s="100"/>
      <c r="WDF3933" s="100"/>
      <c r="WDG3933" s="100"/>
      <c r="WDH3933" s="100"/>
      <c r="WDI3933" s="100"/>
      <c r="WDJ3933" s="100"/>
      <c r="WDK3933" s="100"/>
      <c r="WDL3933" s="100"/>
      <c r="WDM3933" s="100"/>
      <c r="WDN3933" s="100"/>
      <c r="WDO3933" s="100"/>
      <c r="WDP3933" s="100"/>
      <c r="WDQ3933" s="100"/>
      <c r="WDR3933" s="100"/>
      <c r="WDS3933" s="100"/>
      <c r="WDT3933" s="100"/>
      <c r="WDU3933" s="100"/>
      <c r="WDV3933" s="100"/>
      <c r="WDW3933" s="100"/>
      <c r="WDX3933" s="100"/>
      <c r="WDY3933" s="100"/>
      <c r="WDZ3933" s="100"/>
      <c r="WEA3933" s="100"/>
      <c r="WEB3933" s="100"/>
      <c r="WEC3933" s="100"/>
      <c r="WED3933" s="100"/>
      <c r="WEE3933" s="100"/>
      <c r="WEF3933" s="100"/>
      <c r="WEG3933" s="100"/>
      <c r="WEH3933" s="100"/>
      <c r="WEI3933" s="100"/>
      <c r="WEJ3933" s="100"/>
      <c r="WEK3933" s="100"/>
      <c r="WEL3933" s="100"/>
      <c r="WEM3933" s="100"/>
      <c r="WEN3933" s="100"/>
      <c r="WEO3933" s="100"/>
      <c r="WEP3933" s="100"/>
      <c r="WEQ3933" s="100"/>
      <c r="WER3933" s="100"/>
      <c r="WES3933" s="100"/>
      <c r="WET3933" s="100"/>
      <c r="WEU3933" s="100"/>
      <c r="WEV3933" s="100"/>
      <c r="WEW3933" s="100"/>
      <c r="WEX3933" s="100"/>
      <c r="WEY3933" s="100"/>
      <c r="WEZ3933" s="100"/>
      <c r="WFA3933" s="100"/>
      <c r="WFB3933" s="100"/>
      <c r="WFC3933" s="100"/>
      <c r="WFD3933" s="100"/>
      <c r="WFE3933" s="100"/>
      <c r="WFF3933" s="100"/>
      <c r="WFG3933" s="100"/>
      <c r="WFH3933" s="100"/>
      <c r="WFI3933" s="100"/>
      <c r="WFJ3933" s="100"/>
      <c r="WFK3933" s="100"/>
      <c r="WFL3933" s="100"/>
      <c r="WFM3933" s="100"/>
      <c r="WFN3933" s="100"/>
      <c r="WFO3933" s="100"/>
      <c r="WFP3933" s="100"/>
      <c r="WFQ3933" s="100"/>
      <c r="WFR3933" s="100"/>
      <c r="WFS3933" s="100"/>
      <c r="WFT3933" s="100"/>
      <c r="WFU3933" s="100"/>
      <c r="WFV3933" s="100"/>
      <c r="WFW3933" s="100"/>
      <c r="WFX3933" s="100"/>
      <c r="WFY3933" s="100"/>
      <c r="WFZ3933" s="100"/>
      <c r="WGA3933" s="100"/>
      <c r="WGB3933" s="100"/>
      <c r="WGC3933" s="100"/>
      <c r="WGD3933" s="100"/>
      <c r="WGE3933" s="100"/>
      <c r="WGF3933" s="100"/>
      <c r="WGG3933" s="100"/>
      <c r="WGH3933" s="100"/>
      <c r="WGI3933" s="100"/>
      <c r="WGJ3933" s="100"/>
      <c r="WGK3933" s="100"/>
      <c r="WGL3933" s="100"/>
      <c r="WGM3933" s="100"/>
      <c r="WGN3933" s="100"/>
      <c r="WGO3933" s="100"/>
      <c r="WGP3933" s="100"/>
      <c r="WGQ3933" s="100"/>
      <c r="WGR3933" s="100"/>
      <c r="WGS3933" s="100"/>
      <c r="WGT3933" s="100"/>
      <c r="WGU3933" s="100"/>
      <c r="WGV3933" s="100"/>
      <c r="WGW3933" s="100"/>
      <c r="WGX3933" s="100"/>
      <c r="WGY3933" s="100"/>
      <c r="WGZ3933" s="100"/>
      <c r="WHA3933" s="100"/>
      <c r="WHB3933" s="100"/>
      <c r="WHC3933" s="100"/>
      <c r="WHD3933" s="100"/>
      <c r="WHE3933" s="100"/>
      <c r="WHF3933" s="100"/>
      <c r="WHG3933" s="100"/>
      <c r="WHH3933" s="100"/>
      <c r="WHI3933" s="100"/>
      <c r="WHJ3933" s="100"/>
      <c r="WHK3933" s="100"/>
      <c r="WHL3933" s="100"/>
      <c r="WHM3933" s="100"/>
      <c r="WHN3933" s="100"/>
      <c r="WHO3933" s="100"/>
      <c r="WHP3933" s="100"/>
      <c r="WHQ3933" s="100"/>
      <c r="WHR3933" s="100"/>
      <c r="WHS3933" s="100"/>
      <c r="WHT3933" s="100"/>
      <c r="WHU3933" s="100"/>
      <c r="WHV3933" s="100"/>
      <c r="WHW3933" s="100"/>
      <c r="WHX3933" s="100"/>
      <c r="WHY3933" s="100"/>
      <c r="WHZ3933" s="100"/>
      <c r="WIA3933" s="100"/>
      <c r="WIB3933" s="100"/>
      <c r="WIC3933" s="100"/>
      <c r="WID3933" s="100"/>
      <c r="WIE3933" s="100"/>
      <c r="WIF3933" s="100"/>
      <c r="WIG3933" s="100"/>
      <c r="WIH3933" s="100"/>
      <c r="WII3933" s="100"/>
      <c r="WIJ3933" s="100"/>
      <c r="WIK3933" s="100"/>
      <c r="WIL3933" s="100"/>
      <c r="WIM3933" s="100"/>
      <c r="WIN3933" s="100"/>
      <c r="WIO3933" s="100"/>
      <c r="WIP3933" s="100"/>
      <c r="WIQ3933" s="100"/>
      <c r="WIR3933" s="100"/>
      <c r="WIS3933" s="100"/>
      <c r="WIT3933" s="100"/>
      <c r="WIU3933" s="100"/>
      <c r="WIV3933" s="100"/>
      <c r="WIW3933" s="100"/>
      <c r="WIX3933" s="100"/>
      <c r="WIY3933" s="100"/>
      <c r="WIZ3933" s="100"/>
      <c r="WJA3933" s="100"/>
      <c r="WJB3933" s="100"/>
      <c r="WJC3933" s="100"/>
      <c r="WJD3933" s="100"/>
      <c r="WJE3933" s="100"/>
      <c r="WJF3933" s="100"/>
      <c r="WJG3933" s="100"/>
      <c r="WJH3933" s="100"/>
      <c r="WJI3933" s="100"/>
      <c r="WJJ3933" s="100"/>
      <c r="WJK3933" s="100"/>
      <c r="WJL3933" s="100"/>
      <c r="WJM3933" s="100"/>
      <c r="WJN3933" s="100"/>
      <c r="WJO3933" s="100"/>
      <c r="WJP3933" s="100"/>
      <c r="WJQ3933" s="100"/>
      <c r="WJR3933" s="100"/>
      <c r="WJS3933" s="100"/>
      <c r="WJT3933" s="100"/>
      <c r="WJU3933" s="100"/>
      <c r="WJV3933" s="100"/>
      <c r="WJW3933" s="100"/>
      <c r="WJX3933" s="100"/>
      <c r="WJY3933" s="100"/>
      <c r="WJZ3933" s="100"/>
      <c r="WKA3933" s="100"/>
      <c r="WKB3933" s="100"/>
      <c r="WKC3933" s="100"/>
      <c r="WKD3933" s="100"/>
      <c r="WKE3933" s="100"/>
      <c r="WKF3933" s="100"/>
      <c r="WKG3933" s="100"/>
      <c r="WKH3933" s="100"/>
      <c r="WKI3933" s="100"/>
      <c r="WKJ3933" s="100"/>
      <c r="WKK3933" s="100"/>
      <c r="WKL3933" s="100"/>
      <c r="WKM3933" s="100"/>
      <c r="WKN3933" s="100"/>
      <c r="WKO3933" s="100"/>
      <c r="WKP3933" s="100"/>
      <c r="WKQ3933" s="100"/>
      <c r="WKR3933" s="100"/>
      <c r="WKS3933" s="100"/>
      <c r="WKT3933" s="100"/>
      <c r="WKU3933" s="100"/>
      <c r="WKV3933" s="100"/>
      <c r="WKW3933" s="100"/>
      <c r="WKX3933" s="100"/>
      <c r="WKY3933" s="100"/>
      <c r="WKZ3933" s="100"/>
      <c r="WLA3933" s="100"/>
      <c r="WLB3933" s="100"/>
      <c r="WLC3933" s="100"/>
      <c r="WLD3933" s="100"/>
      <c r="WLE3933" s="100"/>
      <c r="WLF3933" s="100"/>
      <c r="WLG3933" s="100"/>
      <c r="WLH3933" s="100"/>
      <c r="WLI3933" s="100"/>
      <c r="WLJ3933" s="100"/>
      <c r="WLK3933" s="100"/>
      <c r="WLL3933" s="100"/>
      <c r="WLM3933" s="100"/>
      <c r="WLN3933" s="100"/>
      <c r="WLO3933" s="100"/>
      <c r="WLP3933" s="100"/>
      <c r="WLQ3933" s="100"/>
      <c r="WLR3933" s="100"/>
      <c r="WLS3933" s="100"/>
      <c r="WLT3933" s="100"/>
      <c r="WLU3933" s="100"/>
      <c r="WLV3933" s="100"/>
      <c r="WLW3933" s="100"/>
      <c r="WLX3933" s="100"/>
      <c r="WLY3933" s="100"/>
      <c r="WLZ3933" s="100"/>
      <c r="WMA3933" s="100"/>
      <c r="WMB3933" s="100"/>
      <c r="WMC3933" s="100"/>
      <c r="WMD3933" s="100"/>
      <c r="WME3933" s="100"/>
      <c r="WMF3933" s="100"/>
      <c r="WMG3933" s="100"/>
      <c r="WMH3933" s="100"/>
      <c r="WMI3933" s="100"/>
      <c r="WMJ3933" s="100"/>
      <c r="WMK3933" s="100"/>
      <c r="WML3933" s="100"/>
      <c r="WMM3933" s="100"/>
      <c r="WMN3933" s="100"/>
      <c r="WMO3933" s="100"/>
      <c r="WMP3933" s="100"/>
      <c r="WMQ3933" s="100"/>
      <c r="WMR3933" s="100"/>
      <c r="WMS3933" s="100"/>
      <c r="WMT3933" s="100"/>
      <c r="WMU3933" s="100"/>
      <c r="WMV3933" s="100"/>
      <c r="WMW3933" s="100"/>
      <c r="WMX3933" s="100"/>
      <c r="WMY3933" s="100"/>
      <c r="WMZ3933" s="100"/>
      <c r="WNA3933" s="100"/>
      <c r="WNB3933" s="100"/>
      <c r="WNC3933" s="100"/>
      <c r="WND3933" s="100"/>
      <c r="WNE3933" s="100"/>
      <c r="WNF3933" s="100"/>
      <c r="WNG3933" s="100"/>
      <c r="WNH3933" s="100"/>
      <c r="WNI3933" s="100"/>
      <c r="WNJ3933" s="100"/>
      <c r="WNK3933" s="100"/>
      <c r="WNL3933" s="100"/>
      <c r="WNM3933" s="100"/>
      <c r="WNN3933" s="100"/>
      <c r="WNO3933" s="100"/>
      <c r="WNP3933" s="100"/>
      <c r="WNQ3933" s="100"/>
      <c r="WNR3933" s="100"/>
      <c r="WNS3933" s="100"/>
      <c r="WNT3933" s="100"/>
      <c r="WNU3933" s="100"/>
      <c r="WNV3933" s="100"/>
      <c r="WNW3933" s="100"/>
      <c r="WNX3933" s="100"/>
      <c r="WNY3933" s="100"/>
      <c r="WNZ3933" s="100"/>
      <c r="WOA3933" s="100"/>
      <c r="WOB3933" s="100"/>
      <c r="WOC3933" s="100"/>
      <c r="WOD3933" s="100"/>
      <c r="WOE3933" s="100"/>
      <c r="WOF3933" s="100"/>
      <c r="WOG3933" s="100"/>
      <c r="WOH3933" s="100"/>
      <c r="WOI3933" s="100"/>
      <c r="WOJ3933" s="100"/>
      <c r="WOK3933" s="100"/>
      <c r="WOL3933" s="100"/>
      <c r="WOM3933" s="100"/>
      <c r="WON3933" s="100"/>
      <c r="WOO3933" s="100"/>
      <c r="WOP3933" s="100"/>
      <c r="WOQ3933" s="100"/>
      <c r="WOR3933" s="100"/>
      <c r="WOS3933" s="100"/>
      <c r="WOT3933" s="100"/>
      <c r="WOU3933" s="100"/>
      <c r="WOV3933" s="100"/>
      <c r="WOW3933" s="100"/>
      <c r="WOX3933" s="100"/>
      <c r="WOY3933" s="100"/>
      <c r="WOZ3933" s="100"/>
      <c r="WPA3933" s="100"/>
      <c r="WPB3933" s="100"/>
      <c r="WPC3933" s="100"/>
      <c r="WPD3933" s="100"/>
      <c r="WPE3933" s="100"/>
      <c r="WPF3933" s="100"/>
      <c r="WPG3933" s="100"/>
      <c r="WPH3933" s="100"/>
      <c r="WPI3933" s="100"/>
      <c r="WPJ3933" s="100"/>
      <c r="WPK3933" s="100"/>
      <c r="WPL3933" s="100"/>
      <c r="WPM3933" s="100"/>
      <c r="WPN3933" s="100"/>
      <c r="WPO3933" s="100"/>
      <c r="WPP3933" s="100"/>
      <c r="WPQ3933" s="100"/>
      <c r="WPR3933" s="100"/>
      <c r="WPS3933" s="100"/>
      <c r="WPT3933" s="100"/>
      <c r="WPU3933" s="100"/>
      <c r="WPV3933" s="100"/>
      <c r="WPW3933" s="100"/>
      <c r="WPX3933" s="100"/>
      <c r="WPY3933" s="100"/>
      <c r="WPZ3933" s="100"/>
      <c r="WQA3933" s="100"/>
      <c r="WQB3933" s="100"/>
      <c r="WQC3933" s="100"/>
      <c r="WQD3933" s="100"/>
      <c r="WQE3933" s="100"/>
      <c r="WQF3933" s="100"/>
      <c r="WQG3933" s="100"/>
      <c r="WQH3933" s="100"/>
      <c r="WQI3933" s="100"/>
      <c r="WQJ3933" s="100"/>
      <c r="WQK3933" s="100"/>
      <c r="WQL3933" s="100"/>
      <c r="WQM3933" s="100"/>
      <c r="WQN3933" s="100"/>
      <c r="WQO3933" s="100"/>
      <c r="WQP3933" s="100"/>
      <c r="WQQ3933" s="100"/>
      <c r="WQR3933" s="100"/>
      <c r="WQS3933" s="100"/>
      <c r="WQT3933" s="100"/>
      <c r="WQU3933" s="100"/>
      <c r="WQV3933" s="100"/>
      <c r="WQW3933" s="100"/>
      <c r="WQX3933" s="100"/>
      <c r="WQY3933" s="100"/>
      <c r="WQZ3933" s="100"/>
      <c r="WRA3933" s="100"/>
      <c r="WRB3933" s="100"/>
      <c r="WRC3933" s="100"/>
      <c r="WRD3933" s="100"/>
      <c r="WRE3933" s="100"/>
      <c r="WRF3933" s="100"/>
      <c r="WRG3933" s="100"/>
      <c r="WRH3933" s="100"/>
      <c r="WRI3933" s="100"/>
      <c r="WRJ3933" s="100"/>
      <c r="WRK3933" s="100"/>
      <c r="WRL3933" s="100"/>
      <c r="WRM3933" s="100"/>
      <c r="WRN3933" s="100"/>
      <c r="WRO3933" s="100"/>
      <c r="WRP3933" s="100"/>
      <c r="WRQ3933" s="100"/>
      <c r="WRR3933" s="100"/>
      <c r="WRS3933" s="100"/>
      <c r="WRT3933" s="100"/>
      <c r="WRU3933" s="100"/>
      <c r="WRV3933" s="100"/>
      <c r="WRW3933" s="100"/>
      <c r="WRX3933" s="100"/>
      <c r="WRY3933" s="100"/>
      <c r="WRZ3933" s="100"/>
      <c r="WSA3933" s="100"/>
      <c r="WSB3933" s="100"/>
      <c r="WSC3933" s="100"/>
      <c r="WSD3933" s="100"/>
      <c r="WSE3933" s="100"/>
      <c r="WSF3933" s="100"/>
      <c r="WSG3933" s="100"/>
      <c r="WSH3933" s="100"/>
      <c r="WSI3933" s="100"/>
      <c r="WSJ3933" s="100"/>
      <c r="WSK3933" s="100"/>
      <c r="WSL3933" s="100"/>
      <c r="WSM3933" s="100"/>
      <c r="WSN3933" s="100"/>
      <c r="WSO3933" s="100"/>
      <c r="WSP3933" s="100"/>
      <c r="WSQ3933" s="100"/>
      <c r="WSR3933" s="100"/>
      <c r="WSS3933" s="100"/>
      <c r="WST3933" s="100"/>
      <c r="WSU3933" s="100"/>
      <c r="WSV3933" s="100"/>
      <c r="WSW3933" s="100"/>
      <c r="WSX3933" s="100"/>
      <c r="WSY3933" s="100"/>
      <c r="WSZ3933" s="100"/>
      <c r="WTA3933" s="100"/>
      <c r="WTB3933" s="100"/>
      <c r="WTC3933" s="100"/>
      <c r="WTD3933" s="100"/>
      <c r="WTE3933" s="100"/>
      <c r="WTF3933" s="100"/>
      <c r="WTG3933" s="100"/>
      <c r="WTH3933" s="100"/>
      <c r="WTI3933" s="100"/>
      <c r="WTJ3933" s="100"/>
      <c r="WTK3933" s="100"/>
      <c r="WTL3933" s="100"/>
      <c r="WTM3933" s="100"/>
      <c r="WTN3933" s="100"/>
      <c r="WTO3933" s="100"/>
      <c r="WTP3933" s="100"/>
      <c r="WTQ3933" s="100"/>
      <c r="WTR3933" s="100"/>
      <c r="WTS3933" s="100"/>
      <c r="WTT3933" s="100"/>
      <c r="WTU3933" s="100"/>
      <c r="WTV3933" s="100"/>
      <c r="WTW3933" s="100"/>
      <c r="WTX3933" s="100"/>
      <c r="WTY3933" s="100"/>
      <c r="WTZ3933" s="100"/>
      <c r="WUA3933" s="100"/>
      <c r="WUB3933" s="100"/>
      <c r="WUC3933" s="100"/>
      <c r="WUD3933" s="100"/>
      <c r="WUE3933" s="100"/>
      <c r="WUF3933" s="100"/>
      <c r="WUG3933" s="100"/>
      <c r="WUH3933" s="100"/>
      <c r="WUI3933" s="100"/>
      <c r="WUJ3933" s="100"/>
      <c r="WUK3933" s="100"/>
      <c r="WUL3933" s="100"/>
      <c r="WUM3933" s="100"/>
      <c r="WUN3933" s="100"/>
      <c r="WUO3933" s="100"/>
      <c r="WUP3933" s="100"/>
      <c r="WUQ3933" s="100"/>
      <c r="WUR3933" s="100"/>
      <c r="WUS3933" s="100"/>
      <c r="WUT3933" s="100"/>
      <c r="WUU3933" s="100"/>
      <c r="WUV3933" s="100"/>
      <c r="WUW3933" s="100"/>
      <c r="WUX3933" s="100"/>
      <c r="WUY3933" s="100"/>
      <c r="WUZ3933" s="100"/>
      <c r="WVA3933" s="100"/>
      <c r="WVB3933" s="100"/>
      <c r="WVC3933" s="100"/>
      <c r="WVD3933" s="100"/>
      <c r="WVE3933" s="100"/>
      <c r="WVF3933" s="100"/>
      <c r="WVG3933" s="100"/>
      <c r="WVH3933" s="100"/>
      <c r="WVI3933" s="100"/>
      <c r="WVJ3933" s="100"/>
      <c r="WVK3933" s="100"/>
      <c r="WVL3933" s="100"/>
      <c r="WVM3933" s="100"/>
      <c r="WVN3933" s="100"/>
      <c r="WVO3933" s="100"/>
      <c r="WVP3933" s="100"/>
      <c r="WVQ3933" s="100"/>
      <c r="WVR3933" s="100"/>
      <c r="WVS3933" s="100"/>
      <c r="WVT3933" s="100"/>
      <c r="WVU3933" s="100"/>
      <c r="WVV3933" s="100"/>
      <c r="WVW3933" s="100"/>
      <c r="WVX3933" s="100"/>
      <c r="WVY3933" s="100"/>
      <c r="WVZ3933" s="100"/>
      <c r="WWA3933" s="100"/>
      <c r="WWB3933" s="100"/>
      <c r="WWC3933" s="100"/>
      <c r="WWD3933" s="100"/>
      <c r="WWE3933" s="100"/>
      <c r="WWF3933" s="100"/>
      <c r="WWG3933" s="100"/>
      <c r="WWH3933" s="100"/>
      <c r="WWI3933" s="100"/>
      <c r="WWJ3933" s="100"/>
      <c r="WWK3933" s="100"/>
      <c r="WWL3933" s="100"/>
      <c r="WWM3933" s="100"/>
      <c r="WWN3933" s="100"/>
      <c r="WWO3933" s="100"/>
      <c r="WWP3933" s="100"/>
      <c r="WWQ3933" s="100"/>
      <c r="WWR3933" s="100"/>
      <c r="WWS3933" s="100"/>
      <c r="WWT3933" s="100"/>
      <c r="WWU3933" s="100"/>
      <c r="WWV3933" s="100"/>
      <c r="WWW3933" s="100"/>
      <c r="WWX3933" s="100"/>
      <c r="WWY3933" s="100"/>
      <c r="WWZ3933" s="100"/>
      <c r="WXA3933" s="100"/>
      <c r="WXB3933" s="100"/>
      <c r="WXC3933" s="100"/>
      <c r="WXD3933" s="100"/>
      <c r="WXE3933" s="100"/>
      <c r="WXF3933" s="100"/>
      <c r="WXG3933" s="100"/>
      <c r="WXH3933" s="100"/>
      <c r="WXI3933" s="100"/>
      <c r="WXJ3933" s="100"/>
      <c r="WXK3933" s="100"/>
      <c r="WXL3933" s="100"/>
      <c r="WXM3933" s="100"/>
      <c r="WXN3933" s="100"/>
      <c r="WXO3933" s="100"/>
      <c r="WXP3933" s="100"/>
      <c r="WXQ3933" s="100"/>
      <c r="WXR3933" s="100"/>
      <c r="WXS3933" s="100"/>
      <c r="WXT3933" s="100"/>
      <c r="WXU3933" s="100"/>
      <c r="WXV3933" s="100"/>
      <c r="WXW3933" s="100"/>
      <c r="WXX3933" s="100"/>
      <c r="WXY3933" s="100"/>
      <c r="WXZ3933" s="100"/>
      <c r="WYA3933" s="100"/>
      <c r="WYB3933" s="100"/>
      <c r="WYC3933" s="100"/>
      <c r="WYD3933" s="100"/>
      <c r="WYE3933" s="100"/>
      <c r="WYF3933" s="100"/>
      <c r="WYG3933" s="100"/>
      <c r="WYH3933" s="100"/>
      <c r="WYI3933" s="100"/>
      <c r="WYJ3933" s="100"/>
      <c r="WYK3933" s="100"/>
      <c r="WYL3933" s="100"/>
      <c r="WYM3933" s="100"/>
      <c r="WYN3933" s="100"/>
      <c r="WYO3933" s="100"/>
      <c r="WYP3933" s="100"/>
      <c r="WYQ3933" s="100"/>
      <c r="WYR3933" s="100"/>
      <c r="WYS3933" s="100"/>
      <c r="WYT3933" s="100"/>
      <c r="WYU3933" s="100"/>
      <c r="WYV3933" s="100"/>
      <c r="WYW3933" s="100"/>
      <c r="WYX3933" s="100"/>
      <c r="WYY3933" s="100"/>
      <c r="WYZ3933" s="100"/>
      <c r="WZA3933" s="100"/>
      <c r="WZB3933" s="100"/>
      <c r="WZC3933" s="100"/>
      <c r="WZD3933" s="100"/>
      <c r="WZE3933" s="100"/>
      <c r="WZF3933" s="100"/>
      <c r="WZG3933" s="100"/>
      <c r="WZH3933" s="100"/>
      <c r="WZI3933" s="100"/>
      <c r="WZJ3933" s="100"/>
      <c r="WZK3933" s="100"/>
      <c r="WZL3933" s="100"/>
      <c r="WZM3933" s="100"/>
      <c r="WZN3933" s="100"/>
      <c r="WZO3933" s="100"/>
      <c r="WZP3933" s="100"/>
      <c r="WZQ3933" s="100"/>
      <c r="WZR3933" s="100"/>
      <c r="WZS3933" s="100"/>
      <c r="WZT3933" s="100"/>
      <c r="WZU3933" s="100"/>
      <c r="WZV3933" s="100"/>
      <c r="WZW3933" s="100"/>
      <c r="WZX3933" s="100"/>
      <c r="WZY3933" s="100"/>
      <c r="WZZ3933" s="100"/>
      <c r="XAA3933" s="100"/>
      <c r="XAB3933" s="100"/>
      <c r="XAC3933" s="100"/>
      <c r="XAD3933" s="100"/>
      <c r="XAE3933" s="100"/>
      <c r="XAF3933" s="100"/>
      <c r="XAG3933" s="100"/>
      <c r="XAH3933" s="100"/>
      <c r="XAI3933" s="100"/>
      <c r="XAJ3933" s="100"/>
      <c r="XAK3933" s="100"/>
      <c r="XAL3933" s="100"/>
      <c r="XAM3933" s="100"/>
      <c r="XAN3933" s="100"/>
      <c r="XAO3933" s="100"/>
      <c r="XAP3933" s="100"/>
      <c r="XAQ3933" s="100"/>
      <c r="XAR3933" s="100"/>
      <c r="XAS3933" s="100"/>
      <c r="XAT3933" s="100"/>
      <c r="XAU3933" s="100"/>
      <c r="XAV3933" s="100"/>
      <c r="XAW3933" s="100"/>
      <c r="XAX3933" s="100"/>
      <c r="XAY3933" s="100"/>
      <c r="XAZ3933" s="100"/>
      <c r="XBA3933" s="100"/>
      <c r="XBB3933" s="100"/>
      <c r="XBC3933" s="100"/>
      <c r="XBD3933" s="100"/>
      <c r="XBE3933" s="100"/>
      <c r="XBF3933" s="100"/>
      <c r="XBG3933" s="100"/>
      <c r="XBH3933" s="100"/>
      <c r="XBI3933" s="100"/>
      <c r="XBJ3933" s="100"/>
      <c r="XBK3933" s="100"/>
      <c r="XBL3933" s="100"/>
      <c r="XBM3933" s="100"/>
      <c r="XBN3933" s="100"/>
      <c r="XBO3933" s="100"/>
      <c r="XBP3933" s="100"/>
      <c r="XBQ3933" s="100"/>
      <c r="XBR3933" s="100"/>
      <c r="XBS3933" s="100"/>
      <c r="XBT3933" s="100"/>
      <c r="XBU3933" s="100"/>
      <c r="XBV3933" s="100"/>
      <c r="XBW3933" s="100"/>
      <c r="XBX3933" s="100"/>
      <c r="XBY3933" s="100"/>
      <c r="XBZ3933" s="100"/>
      <c r="XCA3933" s="100"/>
      <c r="XCB3933" s="100"/>
      <c r="XCC3933" s="100"/>
      <c r="XCD3933" s="100"/>
      <c r="XCE3933" s="100"/>
      <c r="XCF3933" s="100"/>
      <c r="XCG3933" s="100"/>
      <c r="XCH3933" s="100"/>
      <c r="XCI3933" s="100"/>
      <c r="XCJ3933" s="100"/>
      <c r="XCK3933" s="100"/>
      <c r="XCL3933" s="100"/>
      <c r="XCM3933" s="100"/>
      <c r="XCN3933" s="100"/>
      <c r="XCO3933" s="100"/>
      <c r="XCP3933" s="100"/>
      <c r="XCQ3933" s="100"/>
      <c r="XCR3933" s="100"/>
      <c r="XCS3933" s="100"/>
      <c r="XCT3933" s="100"/>
      <c r="XCU3933" s="100"/>
      <c r="XCV3933" s="100"/>
      <c r="XCW3933" s="100"/>
      <c r="XCX3933" s="100"/>
      <c r="XCY3933" s="100"/>
      <c r="XCZ3933" s="100"/>
      <c r="XDA3933" s="100"/>
      <c r="XDB3933" s="100"/>
      <c r="XDC3933" s="100"/>
      <c r="XDD3933" s="100"/>
      <c r="XDE3933" s="100"/>
      <c r="XDF3933" s="100"/>
      <c r="XDG3933" s="100"/>
      <c r="XDH3933" s="100"/>
      <c r="XDI3933" s="100"/>
      <c r="XDJ3933" s="100"/>
      <c r="XDK3933" s="100"/>
      <c r="XDL3933" s="100"/>
      <c r="XDM3933" s="100"/>
      <c r="XDN3933" s="100"/>
      <c r="XDO3933" s="100"/>
      <c r="XDP3933" s="100"/>
      <c r="XDQ3933" s="100"/>
      <c r="XDR3933" s="100"/>
      <c r="XDS3933" s="100"/>
      <c r="XDT3933" s="100"/>
      <c r="XDU3933" s="100"/>
      <c r="XDV3933" s="100"/>
      <c r="XDW3933" s="100"/>
      <c r="XDX3933" s="100"/>
      <c r="XDY3933" s="100"/>
      <c r="XDZ3933" s="100"/>
      <c r="XEA3933" s="100"/>
      <c r="XEB3933" s="100"/>
      <c r="XEC3933" s="100"/>
      <c r="XED3933" s="100"/>
      <c r="XEE3933" s="100"/>
      <c r="XEF3933" s="100"/>
      <c r="XEG3933" s="100"/>
      <c r="XEH3933" s="100"/>
      <c r="XEI3933" s="100"/>
      <c r="XEJ3933" s="100"/>
      <c r="XEK3933" s="100"/>
      <c r="XEL3933" s="100"/>
      <c r="XEM3933" s="100"/>
      <c r="XEN3933" s="100"/>
      <c r="XEO3933" s="100"/>
      <c r="XEP3933" s="100"/>
      <c r="XEQ3933" s="100"/>
      <c r="XER3933" s="100"/>
      <c r="XES3933" s="100"/>
      <c r="XET3933" s="100"/>
      <c r="XEU3933" s="100"/>
      <c r="XEV3933" s="100"/>
      <c r="XEW3933" s="100"/>
      <c r="XEX3933" s="100"/>
      <c r="XEY3933" s="100"/>
      <c r="XEZ3933" s="100"/>
    </row>
    <row r="3934" s="105" customFormat="1" ht="40.5" spans="1:16380">
      <c r="A3934" s="128" t="s">
        <v>104</v>
      </c>
      <c r="B3934" s="128" t="s">
        <v>244</v>
      </c>
      <c r="C3934" s="222">
        <v>330802047</v>
      </c>
      <c r="D3934" s="130" t="s">
        <v>6374</v>
      </c>
      <c r="E3934" s="130" t="s">
        <v>6375</v>
      </c>
      <c r="F3934" s="130" t="s">
        <v>6373</v>
      </c>
      <c r="G3934" s="131" t="s">
        <v>28</v>
      </c>
      <c r="H3934" s="145">
        <v>4480</v>
      </c>
      <c r="I3934" s="145">
        <f t="shared" si="2"/>
        <v>4032</v>
      </c>
      <c r="J3934" s="145"/>
      <c r="K3934" s="145"/>
      <c r="L3934" s="145"/>
      <c r="M3934" s="161" t="s">
        <v>6376</v>
      </c>
      <c r="N3934" s="164" t="s">
        <v>71</v>
      </c>
      <c r="O3934" s="165"/>
      <c r="P3934" s="100"/>
      <c r="Q3934" s="100"/>
      <c r="R3934" s="100"/>
      <c r="S3934" s="100"/>
      <c r="T3934" s="100"/>
      <c r="U3934" s="100"/>
      <c r="V3934" s="100"/>
      <c r="W3934" s="100"/>
      <c r="X3934" s="100"/>
      <c r="Y3934" s="100"/>
      <c r="Z3934" s="100"/>
      <c r="AA3934" s="100"/>
      <c r="AB3934" s="100"/>
      <c r="AC3934" s="100"/>
      <c r="AD3934" s="100"/>
      <c r="AE3934" s="100"/>
      <c r="AF3934" s="100"/>
      <c r="AG3934" s="100"/>
      <c r="AH3934" s="100"/>
      <c r="AI3934" s="100"/>
      <c r="AJ3934" s="100"/>
      <c r="AK3934" s="100"/>
      <c r="AL3934" s="100"/>
      <c r="AM3934" s="100"/>
      <c r="AN3934" s="100"/>
      <c r="AO3934" s="100"/>
      <c r="AP3934" s="100"/>
      <c r="AQ3934" s="100"/>
      <c r="AR3934" s="100"/>
      <c r="AS3934" s="100"/>
      <c r="AT3934" s="100"/>
      <c r="AU3934" s="100"/>
      <c r="AV3934" s="100"/>
      <c r="AW3934" s="100"/>
      <c r="AX3934" s="100"/>
      <c r="AY3934" s="100"/>
      <c r="AZ3934" s="100"/>
      <c r="BA3934" s="100"/>
      <c r="BB3934" s="100"/>
      <c r="BC3934" s="100"/>
      <c r="BD3934" s="100"/>
      <c r="BE3934" s="100"/>
      <c r="BF3934" s="100"/>
      <c r="BG3934" s="100"/>
      <c r="BH3934" s="100"/>
      <c r="BI3934" s="100"/>
      <c r="BJ3934" s="100"/>
      <c r="BK3934" s="100"/>
      <c r="BL3934" s="100"/>
      <c r="BM3934" s="100"/>
      <c r="BN3934" s="100"/>
      <c r="BO3934" s="100"/>
      <c r="BP3934" s="100"/>
      <c r="BQ3934" s="100"/>
      <c r="BR3934" s="100"/>
      <c r="BS3934" s="100"/>
      <c r="BT3934" s="100"/>
      <c r="BU3934" s="100"/>
      <c r="BV3934" s="100"/>
      <c r="BW3934" s="100"/>
      <c r="BX3934" s="100"/>
      <c r="BY3934" s="100"/>
      <c r="BZ3934" s="100"/>
      <c r="CA3934" s="100"/>
      <c r="CB3934" s="100"/>
      <c r="CC3934" s="100"/>
      <c r="CD3934" s="100"/>
      <c r="CE3934" s="100"/>
      <c r="CF3934" s="100"/>
      <c r="CG3934" s="100"/>
      <c r="CH3934" s="100"/>
      <c r="CI3934" s="100"/>
      <c r="CJ3934" s="100"/>
      <c r="CK3934" s="100"/>
      <c r="CL3934" s="100"/>
      <c r="CM3934" s="100"/>
      <c r="CN3934" s="100"/>
      <c r="CO3934" s="100"/>
      <c r="CP3934" s="100"/>
      <c r="CQ3934" s="100"/>
      <c r="CR3934" s="100"/>
      <c r="CS3934" s="100"/>
      <c r="CT3934" s="100"/>
      <c r="CU3934" s="100"/>
      <c r="CV3934" s="100"/>
      <c r="CW3934" s="100"/>
      <c r="CX3934" s="100"/>
      <c r="CY3934" s="100"/>
      <c r="CZ3934" s="100"/>
      <c r="DA3934" s="100"/>
      <c r="DB3934" s="100"/>
      <c r="DC3934" s="100"/>
      <c r="DD3934" s="100"/>
      <c r="DE3934" s="100"/>
      <c r="DF3934" s="100"/>
      <c r="DG3934" s="100"/>
      <c r="DH3934" s="100"/>
      <c r="DI3934" s="100"/>
      <c r="DJ3934" s="100"/>
      <c r="DK3934" s="100"/>
      <c r="DL3934" s="100"/>
      <c r="DM3934" s="100"/>
      <c r="DN3934" s="100"/>
      <c r="DO3934" s="100"/>
      <c r="DP3934" s="100"/>
      <c r="DQ3934" s="100"/>
      <c r="DR3934" s="100"/>
      <c r="DS3934" s="100"/>
      <c r="DT3934" s="100"/>
      <c r="DU3934" s="100"/>
      <c r="DV3934" s="100"/>
      <c r="DW3934" s="100"/>
      <c r="DX3934" s="100"/>
      <c r="DY3934" s="100"/>
      <c r="DZ3934" s="100"/>
      <c r="EA3934" s="100"/>
      <c r="EB3934" s="100"/>
      <c r="EC3934" s="100"/>
      <c r="ED3934" s="100"/>
      <c r="EE3934" s="100"/>
      <c r="EF3934" s="100"/>
      <c r="EG3934" s="100"/>
      <c r="EH3934" s="100"/>
      <c r="EI3934" s="100"/>
      <c r="EJ3934" s="100"/>
      <c r="EK3934" s="100"/>
      <c r="EL3934" s="100"/>
      <c r="EM3934" s="100"/>
      <c r="EN3934" s="100"/>
      <c r="EO3934" s="100"/>
      <c r="EP3934" s="100"/>
      <c r="EQ3934" s="100"/>
      <c r="ER3934" s="100"/>
      <c r="ES3934" s="100"/>
      <c r="ET3934" s="100"/>
      <c r="EU3934" s="100"/>
      <c r="EV3934" s="100"/>
      <c r="EW3934" s="100"/>
      <c r="EX3934" s="100"/>
      <c r="EY3934" s="100"/>
      <c r="EZ3934" s="100"/>
      <c r="FA3934" s="100"/>
      <c r="FB3934" s="100"/>
      <c r="FC3934" s="100"/>
      <c r="FD3934" s="100"/>
      <c r="FE3934" s="100"/>
      <c r="FF3934" s="100"/>
      <c r="FG3934" s="100"/>
      <c r="FH3934" s="100"/>
      <c r="FI3934" s="100"/>
      <c r="FJ3934" s="100"/>
      <c r="FK3934" s="100"/>
      <c r="FL3934" s="100"/>
      <c r="FM3934" s="100"/>
      <c r="FN3934" s="100"/>
      <c r="FO3934" s="100"/>
      <c r="FP3934" s="100"/>
      <c r="FQ3934" s="100"/>
      <c r="FR3934" s="100"/>
      <c r="FS3934" s="100"/>
      <c r="FT3934" s="100"/>
      <c r="FU3934" s="100"/>
      <c r="FV3934" s="100"/>
      <c r="FW3934" s="100"/>
      <c r="FX3934" s="100"/>
      <c r="FY3934" s="100"/>
      <c r="FZ3934" s="100"/>
      <c r="GA3934" s="100"/>
      <c r="GB3934" s="100"/>
      <c r="GC3934" s="100"/>
      <c r="GD3934" s="100"/>
      <c r="GE3934" s="100"/>
      <c r="GF3934" s="100"/>
      <c r="GG3934" s="100"/>
      <c r="GH3934" s="100"/>
      <c r="GI3934" s="100"/>
      <c r="GJ3934" s="100"/>
      <c r="GK3934" s="100"/>
      <c r="GL3934" s="100"/>
      <c r="GM3934" s="100"/>
      <c r="GN3934" s="100"/>
      <c r="GO3934" s="100"/>
      <c r="GP3934" s="100"/>
      <c r="GQ3934" s="100"/>
      <c r="GR3934" s="100"/>
      <c r="GS3934" s="100"/>
      <c r="GT3934" s="100"/>
      <c r="GU3934" s="100"/>
      <c r="GV3934" s="100"/>
      <c r="GW3934" s="100"/>
      <c r="GX3934" s="100"/>
      <c r="GY3934" s="100"/>
      <c r="GZ3934" s="100"/>
      <c r="HA3934" s="100"/>
      <c r="HB3934" s="100"/>
      <c r="HC3934" s="100"/>
      <c r="HD3934" s="100"/>
      <c r="HE3934" s="100"/>
      <c r="HF3934" s="100"/>
      <c r="HG3934" s="100"/>
      <c r="HH3934" s="100"/>
      <c r="HI3934" s="100"/>
      <c r="HJ3934" s="100"/>
      <c r="HK3934" s="100"/>
      <c r="HL3934" s="100"/>
      <c r="HM3934" s="100"/>
      <c r="HN3934" s="100"/>
      <c r="HO3934" s="100"/>
      <c r="HP3934" s="100"/>
      <c r="HQ3934" s="100"/>
      <c r="HR3934" s="100"/>
      <c r="HS3934" s="100"/>
      <c r="HT3934" s="100"/>
      <c r="HU3934" s="100"/>
      <c r="HV3934" s="100"/>
      <c r="HW3934" s="100"/>
      <c r="HX3934" s="100"/>
      <c r="HY3934" s="100"/>
      <c r="HZ3934" s="100"/>
      <c r="IA3934" s="100"/>
      <c r="IB3934" s="100"/>
      <c r="IC3934" s="100"/>
      <c r="ID3934" s="100"/>
      <c r="IE3934" s="100"/>
      <c r="IF3934" s="100"/>
      <c r="IG3934" s="100"/>
      <c r="IH3934" s="100"/>
      <c r="II3934" s="100"/>
      <c r="IJ3934" s="100"/>
      <c r="IK3934" s="100"/>
      <c r="IL3934" s="100"/>
      <c r="IM3934" s="100"/>
      <c r="IN3934" s="100"/>
      <c r="IO3934" s="100"/>
      <c r="IP3934" s="100"/>
      <c r="IQ3934" s="100"/>
      <c r="IR3934" s="100"/>
      <c r="IS3934" s="100"/>
      <c r="IT3934" s="100"/>
      <c r="IU3934" s="100"/>
      <c r="IV3934" s="100"/>
      <c r="IW3934" s="100"/>
      <c r="IX3934" s="100"/>
      <c r="IY3934" s="100"/>
      <c r="IZ3934" s="100"/>
      <c r="JA3934" s="100"/>
      <c r="JB3934" s="100"/>
      <c r="JC3934" s="100"/>
      <c r="JD3934" s="100"/>
      <c r="JE3934" s="100"/>
      <c r="JF3934" s="100"/>
      <c r="JG3934" s="100"/>
      <c r="JH3934" s="100"/>
      <c r="JI3934" s="100"/>
      <c r="JJ3934" s="100"/>
      <c r="JK3934" s="100"/>
      <c r="JL3934" s="100"/>
      <c r="JM3934" s="100"/>
      <c r="JN3934" s="100"/>
      <c r="JO3934" s="100"/>
      <c r="JP3934" s="100"/>
      <c r="JQ3934" s="100"/>
      <c r="JR3934" s="100"/>
      <c r="JS3934" s="100"/>
      <c r="JT3934" s="100"/>
      <c r="JU3934" s="100"/>
      <c r="JV3934" s="100"/>
      <c r="JW3934" s="100"/>
      <c r="JX3934" s="100"/>
      <c r="JY3934" s="100"/>
      <c r="JZ3934" s="100"/>
      <c r="KA3934" s="100"/>
      <c r="KB3934" s="100"/>
      <c r="KC3934" s="100"/>
      <c r="KD3934" s="100"/>
      <c r="KE3934" s="100"/>
      <c r="KF3934" s="100"/>
      <c r="KG3934" s="100"/>
      <c r="KH3934" s="100"/>
      <c r="KI3934" s="100"/>
      <c r="KJ3934" s="100"/>
      <c r="KK3934" s="100"/>
      <c r="KL3934" s="100"/>
      <c r="KM3934" s="100"/>
      <c r="KN3934" s="100"/>
      <c r="KO3934" s="100"/>
      <c r="KP3934" s="100"/>
      <c r="KQ3934" s="100"/>
      <c r="KR3934" s="100"/>
      <c r="KS3934" s="100"/>
      <c r="KT3934" s="100"/>
      <c r="KU3934" s="100"/>
      <c r="KV3934" s="100"/>
      <c r="KW3934" s="100"/>
      <c r="KX3934" s="100"/>
      <c r="KY3934" s="100"/>
      <c r="KZ3934" s="100"/>
      <c r="LA3934" s="100"/>
      <c r="LB3934" s="100"/>
      <c r="LC3934" s="100"/>
      <c r="LD3934" s="100"/>
      <c r="LE3934" s="100"/>
      <c r="LF3934" s="100"/>
      <c r="LG3934" s="100"/>
      <c r="LH3934" s="100"/>
      <c r="LI3934" s="100"/>
      <c r="LJ3934" s="100"/>
      <c r="LK3934" s="100"/>
      <c r="LL3934" s="100"/>
      <c r="LM3934" s="100"/>
      <c r="LN3934" s="100"/>
      <c r="LO3934" s="100"/>
      <c r="LP3934" s="100"/>
      <c r="LQ3934" s="100"/>
      <c r="LR3934" s="100"/>
      <c r="LS3934" s="100"/>
      <c r="LT3934" s="100"/>
      <c r="LU3934" s="100"/>
      <c r="LV3934" s="100"/>
      <c r="LW3934" s="100"/>
      <c r="LX3934" s="100"/>
      <c r="LY3934" s="100"/>
      <c r="LZ3934" s="100"/>
      <c r="MA3934" s="100"/>
      <c r="MB3934" s="100"/>
      <c r="MC3934" s="100"/>
      <c r="MD3934" s="100"/>
      <c r="ME3934" s="100"/>
      <c r="MF3934" s="100"/>
      <c r="MG3934" s="100"/>
      <c r="MH3934" s="100"/>
      <c r="MI3934" s="100"/>
      <c r="MJ3934" s="100"/>
      <c r="MK3934" s="100"/>
      <c r="ML3934" s="100"/>
      <c r="MM3934" s="100"/>
      <c r="MN3934" s="100"/>
      <c r="MO3934" s="100"/>
      <c r="MP3934" s="100"/>
      <c r="MQ3934" s="100"/>
      <c r="MR3934" s="100"/>
      <c r="MS3934" s="100"/>
      <c r="MT3934" s="100"/>
      <c r="MU3934" s="100"/>
      <c r="MV3934" s="100"/>
      <c r="MW3934" s="100"/>
      <c r="MX3934" s="100"/>
      <c r="MY3934" s="100"/>
      <c r="MZ3934" s="100"/>
      <c r="NA3934" s="100"/>
      <c r="NB3934" s="100"/>
      <c r="NC3934" s="100"/>
      <c r="ND3934" s="100"/>
      <c r="NE3934" s="100"/>
      <c r="NF3934" s="100"/>
      <c r="NG3934" s="100"/>
      <c r="NH3934" s="100"/>
      <c r="NI3934" s="100"/>
      <c r="NJ3934" s="100"/>
      <c r="NK3934" s="100"/>
      <c r="NL3934" s="100"/>
      <c r="NM3934" s="100"/>
      <c r="NN3934" s="100"/>
      <c r="NO3934" s="100"/>
      <c r="NP3934" s="100"/>
      <c r="NQ3934" s="100"/>
      <c r="NR3934" s="100"/>
      <c r="NS3934" s="100"/>
      <c r="NT3934" s="100"/>
      <c r="NU3934" s="100"/>
      <c r="NV3934" s="100"/>
      <c r="NW3934" s="100"/>
      <c r="NX3934" s="100"/>
      <c r="NY3934" s="100"/>
      <c r="NZ3934" s="100"/>
      <c r="OA3934" s="100"/>
      <c r="OB3934" s="100"/>
      <c r="OC3934" s="100"/>
      <c r="OD3934" s="100"/>
      <c r="OE3934" s="100"/>
      <c r="OF3934" s="100"/>
      <c r="OG3934" s="100"/>
      <c r="OH3934" s="100"/>
      <c r="OI3934" s="100"/>
      <c r="OJ3934" s="100"/>
      <c r="OK3934" s="100"/>
      <c r="OL3934" s="100"/>
      <c r="OM3934" s="100"/>
      <c r="ON3934" s="100"/>
      <c r="OO3934" s="100"/>
      <c r="OP3934" s="100"/>
      <c r="OQ3934" s="100"/>
      <c r="OR3934" s="100"/>
      <c r="OS3934" s="100"/>
      <c r="OT3934" s="100"/>
      <c r="OU3934" s="100"/>
      <c r="OV3934" s="100"/>
      <c r="OW3934" s="100"/>
      <c r="OX3934" s="100"/>
      <c r="OY3934" s="100"/>
      <c r="OZ3934" s="100"/>
      <c r="PA3934" s="100"/>
      <c r="PB3934" s="100"/>
      <c r="PC3934" s="100"/>
      <c r="PD3934" s="100"/>
      <c r="PE3934" s="100"/>
      <c r="PF3934" s="100"/>
      <c r="PG3934" s="100"/>
      <c r="PH3934" s="100"/>
      <c r="PI3934" s="100"/>
      <c r="PJ3934" s="100"/>
      <c r="PK3934" s="100"/>
      <c r="PL3934" s="100"/>
      <c r="PM3934" s="100"/>
      <c r="PN3934" s="100"/>
      <c r="PO3934" s="100"/>
      <c r="PP3934" s="100"/>
      <c r="PQ3934" s="100"/>
      <c r="PR3934" s="100"/>
      <c r="PS3934" s="100"/>
      <c r="PT3934" s="100"/>
      <c r="PU3934" s="100"/>
      <c r="PV3934" s="100"/>
      <c r="PW3934" s="100"/>
      <c r="PX3934" s="100"/>
      <c r="PY3934" s="100"/>
      <c r="PZ3934" s="100"/>
      <c r="QA3934" s="100"/>
      <c r="QB3934" s="100"/>
      <c r="QC3934" s="100"/>
      <c r="QD3934" s="100"/>
      <c r="QE3934" s="100"/>
      <c r="QF3934" s="100"/>
      <c r="QG3934" s="100"/>
      <c r="QH3934" s="100"/>
      <c r="QI3934" s="100"/>
      <c r="QJ3934" s="100"/>
      <c r="QK3934" s="100"/>
      <c r="QL3934" s="100"/>
      <c r="QM3934" s="100"/>
      <c r="QN3934" s="100"/>
      <c r="QO3934" s="100"/>
      <c r="QP3934" s="100"/>
      <c r="QQ3934" s="100"/>
      <c r="QR3934" s="100"/>
      <c r="QS3934" s="100"/>
      <c r="QT3934" s="100"/>
      <c r="QU3934" s="100"/>
      <c r="QV3934" s="100"/>
      <c r="QW3934" s="100"/>
      <c r="QX3934" s="100"/>
      <c r="QY3934" s="100"/>
      <c r="QZ3934" s="100"/>
      <c r="RA3934" s="100"/>
      <c r="RB3934" s="100"/>
      <c r="RC3934" s="100"/>
      <c r="RD3934" s="100"/>
      <c r="RE3934" s="100"/>
      <c r="RF3934" s="100"/>
      <c r="RG3934" s="100"/>
      <c r="RH3934" s="100"/>
      <c r="RI3934" s="100"/>
      <c r="RJ3934" s="100"/>
      <c r="RK3934" s="100"/>
      <c r="RL3934" s="100"/>
      <c r="RM3934" s="100"/>
      <c r="RN3934" s="100"/>
      <c r="RO3934" s="100"/>
      <c r="RP3934" s="100"/>
      <c r="RQ3934" s="100"/>
      <c r="RR3934" s="100"/>
      <c r="RS3934" s="100"/>
      <c r="RT3934" s="100"/>
      <c r="RU3934" s="100"/>
      <c r="RV3934" s="100"/>
      <c r="RW3934" s="100"/>
      <c r="RX3934" s="100"/>
      <c r="RY3934" s="100"/>
      <c r="RZ3934" s="100"/>
      <c r="SA3934" s="100"/>
      <c r="SB3934" s="100"/>
      <c r="SC3934" s="100"/>
      <c r="SD3934" s="100"/>
      <c r="SE3934" s="100"/>
      <c r="SF3934" s="100"/>
      <c r="SG3934" s="100"/>
      <c r="SH3934" s="100"/>
      <c r="SI3934" s="100"/>
      <c r="SJ3934" s="100"/>
      <c r="SK3934" s="100"/>
      <c r="SL3934" s="100"/>
      <c r="SM3934" s="100"/>
      <c r="SN3934" s="100"/>
      <c r="SO3934" s="100"/>
      <c r="SP3934" s="100"/>
      <c r="SQ3934" s="100"/>
      <c r="SR3934" s="100"/>
      <c r="SS3934" s="100"/>
      <c r="ST3934" s="100"/>
      <c r="SU3934" s="100"/>
      <c r="SV3934" s="100"/>
      <c r="SW3934" s="100"/>
      <c r="SX3934" s="100"/>
      <c r="SY3934" s="100"/>
      <c r="SZ3934" s="100"/>
      <c r="TA3934" s="100"/>
      <c r="TB3934" s="100"/>
      <c r="TC3934" s="100"/>
      <c r="TD3934" s="100"/>
      <c r="TE3934" s="100"/>
      <c r="TF3934" s="100"/>
      <c r="TG3934" s="100"/>
      <c r="TH3934" s="100"/>
      <c r="TI3934" s="100"/>
      <c r="TJ3934" s="100"/>
      <c r="TK3934" s="100"/>
      <c r="TL3934" s="100"/>
      <c r="TM3934" s="100"/>
      <c r="TN3934" s="100"/>
      <c r="TO3934" s="100"/>
      <c r="TP3934" s="100"/>
      <c r="TQ3934" s="100"/>
      <c r="TR3934" s="100"/>
      <c r="TS3934" s="100"/>
      <c r="TT3934" s="100"/>
      <c r="TU3934" s="100"/>
      <c r="TV3934" s="100"/>
      <c r="TW3934" s="100"/>
      <c r="TX3934" s="100"/>
      <c r="TY3934" s="100"/>
      <c r="TZ3934" s="100"/>
      <c r="UA3934" s="100"/>
      <c r="UB3934" s="100"/>
      <c r="UC3934" s="100"/>
      <c r="UD3934" s="100"/>
      <c r="UE3934" s="100"/>
      <c r="UF3934" s="100"/>
      <c r="UG3934" s="100"/>
      <c r="UH3934" s="100"/>
      <c r="UI3934" s="100"/>
      <c r="UJ3934" s="100"/>
      <c r="UK3934" s="100"/>
      <c r="UL3934" s="100"/>
      <c r="UM3934" s="100"/>
      <c r="UN3934" s="100"/>
      <c r="UO3934" s="100"/>
      <c r="UP3934" s="100"/>
      <c r="UQ3934" s="100"/>
      <c r="UR3934" s="100"/>
      <c r="US3934" s="100"/>
      <c r="UT3934" s="100"/>
      <c r="UU3934" s="100"/>
      <c r="UV3934" s="100"/>
      <c r="UW3934" s="100"/>
      <c r="UX3934" s="100"/>
      <c r="UY3934" s="100"/>
      <c r="UZ3934" s="100"/>
      <c r="VA3934" s="100"/>
      <c r="VB3934" s="100"/>
      <c r="VC3934" s="100"/>
      <c r="VD3934" s="100"/>
      <c r="VE3934" s="100"/>
      <c r="VF3934" s="100"/>
      <c r="VG3934" s="100"/>
      <c r="VH3934" s="100"/>
      <c r="VI3934" s="100"/>
      <c r="VJ3934" s="100"/>
      <c r="VK3934" s="100"/>
      <c r="VL3934" s="100"/>
      <c r="VM3934" s="100"/>
      <c r="VN3934" s="100"/>
      <c r="VO3934" s="100"/>
      <c r="VP3934" s="100"/>
      <c r="VQ3934" s="100"/>
      <c r="VR3934" s="100"/>
      <c r="VS3934" s="100"/>
      <c r="VT3934" s="100"/>
      <c r="VU3934" s="100"/>
      <c r="VV3934" s="100"/>
      <c r="VW3934" s="100"/>
      <c r="VX3934" s="100"/>
      <c r="VY3934" s="100"/>
      <c r="VZ3934" s="100"/>
      <c r="WA3934" s="100"/>
      <c r="WB3934" s="100"/>
      <c r="WC3934" s="100"/>
      <c r="WD3934" s="100"/>
      <c r="WE3934" s="100"/>
      <c r="WF3934" s="100"/>
      <c r="WG3934" s="100"/>
      <c r="WH3934" s="100"/>
      <c r="WI3934" s="100"/>
      <c r="WJ3934" s="100"/>
      <c r="WK3934" s="100"/>
      <c r="WL3934" s="100"/>
      <c r="WM3934" s="100"/>
      <c r="WN3934" s="100"/>
      <c r="WO3934" s="100"/>
      <c r="WP3934" s="100"/>
      <c r="WQ3934" s="100"/>
      <c r="WR3934" s="100"/>
      <c r="WS3934" s="100"/>
      <c r="WT3934" s="100"/>
      <c r="WU3934" s="100"/>
      <c r="WV3934" s="100"/>
      <c r="WW3934" s="100"/>
      <c r="WX3934" s="100"/>
      <c r="WY3934" s="100"/>
      <c r="WZ3934" s="100"/>
      <c r="XA3934" s="100"/>
      <c r="XB3934" s="100"/>
      <c r="XC3934" s="100"/>
      <c r="XD3934" s="100"/>
      <c r="XE3934" s="100"/>
      <c r="XF3934" s="100"/>
      <c r="XG3934" s="100"/>
      <c r="XH3934" s="100"/>
      <c r="XI3934" s="100"/>
      <c r="XJ3934" s="100"/>
      <c r="XK3934" s="100"/>
      <c r="XL3934" s="100"/>
      <c r="XM3934" s="100"/>
      <c r="XN3934" s="100"/>
      <c r="XO3934" s="100"/>
      <c r="XP3934" s="100"/>
      <c r="XQ3934" s="100"/>
      <c r="XR3934" s="100"/>
      <c r="XS3934" s="100"/>
      <c r="XT3934" s="100"/>
      <c r="XU3934" s="100"/>
      <c r="XV3934" s="100"/>
      <c r="XW3934" s="100"/>
      <c r="XX3934" s="100"/>
      <c r="XY3934" s="100"/>
      <c r="XZ3934" s="100"/>
      <c r="YA3934" s="100"/>
      <c r="YB3934" s="100"/>
      <c r="YC3934" s="100"/>
      <c r="YD3934" s="100"/>
      <c r="YE3934" s="100"/>
      <c r="YF3934" s="100"/>
      <c r="YG3934" s="100"/>
      <c r="YH3934" s="100"/>
      <c r="YI3934" s="100"/>
      <c r="YJ3934" s="100"/>
      <c r="YK3934" s="100"/>
      <c r="YL3934" s="100"/>
      <c r="YM3934" s="100"/>
      <c r="YN3934" s="100"/>
      <c r="YO3934" s="100"/>
      <c r="YP3934" s="100"/>
      <c r="YQ3934" s="100"/>
      <c r="YR3934" s="100"/>
      <c r="YS3934" s="100"/>
      <c r="YT3934" s="100"/>
      <c r="YU3934" s="100"/>
      <c r="YV3934" s="100"/>
      <c r="YW3934" s="100"/>
      <c r="YX3934" s="100"/>
      <c r="YY3934" s="100"/>
      <c r="YZ3934" s="100"/>
      <c r="ZA3934" s="100"/>
      <c r="ZB3934" s="100"/>
      <c r="ZC3934" s="100"/>
      <c r="ZD3934" s="100"/>
      <c r="ZE3934" s="100"/>
      <c r="ZF3934" s="100"/>
      <c r="ZG3934" s="100"/>
      <c r="ZH3934" s="100"/>
      <c r="ZI3934" s="100"/>
      <c r="ZJ3934" s="100"/>
      <c r="ZK3934" s="100"/>
      <c r="ZL3934" s="100"/>
      <c r="ZM3934" s="100"/>
      <c r="ZN3934" s="100"/>
      <c r="ZO3934" s="100"/>
      <c r="ZP3934" s="100"/>
      <c r="ZQ3934" s="100"/>
      <c r="ZR3934" s="100"/>
      <c r="ZS3934" s="100"/>
      <c r="ZT3934" s="100"/>
      <c r="ZU3934" s="100"/>
      <c r="ZV3934" s="100"/>
      <c r="ZW3934" s="100"/>
      <c r="ZX3934" s="100"/>
      <c r="ZY3934" s="100"/>
      <c r="ZZ3934" s="100"/>
      <c r="AAA3934" s="100"/>
      <c r="AAB3934" s="100"/>
      <c r="AAC3934" s="100"/>
      <c r="AAD3934" s="100"/>
      <c r="AAE3934" s="100"/>
      <c r="AAF3934" s="100"/>
      <c r="AAG3934" s="100"/>
      <c r="AAH3934" s="100"/>
      <c r="AAI3934" s="100"/>
      <c r="AAJ3934" s="100"/>
      <c r="AAK3934" s="100"/>
      <c r="AAL3934" s="100"/>
      <c r="AAM3934" s="100"/>
      <c r="AAN3934" s="100"/>
      <c r="AAO3934" s="100"/>
      <c r="AAP3934" s="100"/>
      <c r="AAQ3934" s="100"/>
      <c r="AAR3934" s="100"/>
      <c r="AAS3934" s="100"/>
      <c r="AAT3934" s="100"/>
      <c r="AAU3934" s="100"/>
      <c r="AAV3934" s="100"/>
      <c r="AAW3934" s="100"/>
      <c r="AAX3934" s="100"/>
      <c r="AAY3934" s="100"/>
      <c r="AAZ3934" s="100"/>
      <c r="ABA3934" s="100"/>
      <c r="ABB3934" s="100"/>
      <c r="ABC3934" s="100"/>
      <c r="ABD3934" s="100"/>
      <c r="ABE3934" s="100"/>
      <c r="ABF3934" s="100"/>
      <c r="ABG3934" s="100"/>
      <c r="ABH3934" s="100"/>
      <c r="ABI3934" s="100"/>
      <c r="ABJ3934" s="100"/>
      <c r="ABK3934" s="100"/>
      <c r="ABL3934" s="100"/>
      <c r="ABM3934" s="100"/>
      <c r="ABN3934" s="100"/>
      <c r="ABO3934" s="100"/>
      <c r="ABP3934" s="100"/>
      <c r="ABQ3934" s="100"/>
      <c r="ABR3934" s="100"/>
      <c r="ABS3934" s="100"/>
      <c r="ABT3934" s="100"/>
      <c r="ABU3934" s="100"/>
      <c r="ABV3934" s="100"/>
      <c r="ABW3934" s="100"/>
      <c r="ABX3934" s="100"/>
      <c r="ABY3934" s="100"/>
      <c r="ABZ3934" s="100"/>
      <c r="ACA3934" s="100"/>
      <c r="ACB3934" s="100"/>
      <c r="ACC3934" s="100"/>
      <c r="ACD3934" s="100"/>
      <c r="ACE3934" s="100"/>
      <c r="ACF3934" s="100"/>
      <c r="ACG3934" s="100"/>
      <c r="ACH3934" s="100"/>
      <c r="ACI3934" s="100"/>
      <c r="ACJ3934" s="100"/>
      <c r="ACK3934" s="100"/>
      <c r="ACL3934" s="100"/>
      <c r="ACM3934" s="100"/>
      <c r="ACN3934" s="100"/>
      <c r="ACO3934" s="100"/>
      <c r="ACP3934" s="100"/>
      <c r="ACQ3934" s="100"/>
      <c r="ACR3934" s="100"/>
      <c r="ACS3934" s="100"/>
      <c r="ACT3934" s="100"/>
      <c r="ACU3934" s="100"/>
      <c r="ACV3934" s="100"/>
      <c r="ACW3934" s="100"/>
      <c r="ACX3934" s="100"/>
      <c r="ACY3934" s="100"/>
      <c r="ACZ3934" s="100"/>
      <c r="ADA3934" s="100"/>
      <c r="ADB3934" s="100"/>
      <c r="ADC3934" s="100"/>
      <c r="ADD3934" s="100"/>
      <c r="ADE3934" s="100"/>
      <c r="ADF3934" s="100"/>
      <c r="ADG3934" s="100"/>
      <c r="ADH3934" s="100"/>
      <c r="ADI3934" s="100"/>
      <c r="ADJ3934" s="100"/>
      <c r="ADK3934" s="100"/>
      <c r="ADL3934" s="100"/>
      <c r="ADM3934" s="100"/>
      <c r="ADN3934" s="100"/>
      <c r="ADO3934" s="100"/>
      <c r="ADP3934" s="100"/>
      <c r="ADQ3934" s="100"/>
      <c r="ADR3934" s="100"/>
      <c r="ADS3934" s="100"/>
      <c r="ADT3934" s="100"/>
      <c r="ADU3934" s="100"/>
      <c r="ADV3934" s="100"/>
      <c r="ADW3934" s="100"/>
      <c r="ADX3934" s="100"/>
      <c r="ADY3934" s="100"/>
      <c r="ADZ3934" s="100"/>
      <c r="AEA3934" s="100"/>
      <c r="AEB3934" s="100"/>
      <c r="AEC3934" s="100"/>
      <c r="AED3934" s="100"/>
      <c r="AEE3934" s="100"/>
      <c r="AEF3934" s="100"/>
      <c r="AEG3934" s="100"/>
      <c r="AEH3934" s="100"/>
      <c r="AEI3934" s="100"/>
      <c r="AEJ3934" s="100"/>
      <c r="AEK3934" s="100"/>
      <c r="AEL3934" s="100"/>
      <c r="AEM3934" s="100"/>
      <c r="AEN3934" s="100"/>
      <c r="AEO3934" s="100"/>
      <c r="AEP3934" s="100"/>
      <c r="AEQ3934" s="100"/>
      <c r="AER3934" s="100"/>
      <c r="AES3934" s="100"/>
      <c r="AET3934" s="100"/>
      <c r="AEU3934" s="100"/>
      <c r="AEV3934" s="100"/>
      <c r="AEW3934" s="100"/>
      <c r="AEX3934" s="100"/>
      <c r="AEY3934" s="100"/>
      <c r="AEZ3934" s="100"/>
      <c r="AFA3934" s="100"/>
      <c r="AFB3934" s="100"/>
      <c r="AFC3934" s="100"/>
      <c r="AFD3934" s="100"/>
      <c r="AFE3934" s="100"/>
      <c r="AFF3934" s="100"/>
      <c r="AFG3934" s="100"/>
      <c r="AFH3934" s="100"/>
      <c r="AFI3934" s="100"/>
      <c r="AFJ3934" s="100"/>
      <c r="AFK3934" s="100"/>
      <c r="AFL3934" s="100"/>
      <c r="AFM3934" s="100"/>
      <c r="AFN3934" s="100"/>
      <c r="AFO3934" s="100"/>
      <c r="AFP3934" s="100"/>
      <c r="AFQ3934" s="100"/>
      <c r="AFR3934" s="100"/>
      <c r="AFS3934" s="100"/>
      <c r="AFT3934" s="100"/>
      <c r="AFU3934" s="100"/>
      <c r="AFV3934" s="100"/>
      <c r="AFW3934" s="100"/>
      <c r="AFX3934" s="100"/>
      <c r="AFY3934" s="100"/>
      <c r="AFZ3934" s="100"/>
      <c r="AGA3934" s="100"/>
      <c r="AGB3934" s="100"/>
      <c r="AGC3934" s="100"/>
      <c r="AGD3934" s="100"/>
      <c r="AGE3934" s="100"/>
      <c r="AGF3934" s="100"/>
      <c r="AGG3934" s="100"/>
      <c r="AGH3934" s="100"/>
      <c r="AGI3934" s="100"/>
      <c r="AGJ3934" s="100"/>
      <c r="AGK3934" s="100"/>
      <c r="AGL3934" s="100"/>
      <c r="AGM3934" s="100"/>
      <c r="AGN3934" s="100"/>
      <c r="AGO3934" s="100"/>
      <c r="AGP3934" s="100"/>
      <c r="AGQ3934" s="100"/>
      <c r="AGR3934" s="100"/>
      <c r="AGS3934" s="100"/>
      <c r="AGT3934" s="100"/>
      <c r="AGU3934" s="100"/>
      <c r="AGV3934" s="100"/>
      <c r="AGW3934" s="100"/>
      <c r="AGX3934" s="100"/>
      <c r="AGY3934" s="100"/>
      <c r="AGZ3934" s="100"/>
      <c r="AHA3934" s="100"/>
      <c r="AHB3934" s="100"/>
      <c r="AHC3934" s="100"/>
      <c r="AHD3934" s="100"/>
      <c r="AHE3934" s="100"/>
      <c r="AHF3934" s="100"/>
      <c r="AHG3934" s="100"/>
      <c r="AHH3934" s="100"/>
      <c r="AHI3934" s="100"/>
      <c r="AHJ3934" s="100"/>
      <c r="AHK3934" s="100"/>
      <c r="AHL3934" s="100"/>
      <c r="AHM3934" s="100"/>
      <c r="AHN3934" s="100"/>
      <c r="AHO3934" s="100"/>
      <c r="AHP3934" s="100"/>
      <c r="AHQ3934" s="100"/>
      <c r="AHR3934" s="100"/>
      <c r="AHS3934" s="100"/>
      <c r="AHT3934" s="100"/>
      <c r="AHU3934" s="100"/>
      <c r="AHV3934" s="100"/>
      <c r="AHW3934" s="100"/>
      <c r="AHX3934" s="100"/>
      <c r="AHY3934" s="100"/>
      <c r="AHZ3934" s="100"/>
      <c r="AIA3934" s="100"/>
      <c r="AIB3934" s="100"/>
      <c r="AIC3934" s="100"/>
      <c r="AID3934" s="100"/>
      <c r="AIE3934" s="100"/>
      <c r="AIF3934" s="100"/>
      <c r="AIG3934" s="100"/>
      <c r="AIH3934" s="100"/>
      <c r="AII3934" s="100"/>
      <c r="AIJ3934" s="100"/>
      <c r="AIK3934" s="100"/>
      <c r="AIL3934" s="100"/>
      <c r="AIM3934" s="100"/>
      <c r="AIN3934" s="100"/>
      <c r="AIO3934" s="100"/>
      <c r="AIP3934" s="100"/>
      <c r="AIQ3934" s="100"/>
      <c r="AIR3934" s="100"/>
      <c r="AIS3934" s="100"/>
      <c r="AIT3934" s="100"/>
      <c r="AIU3934" s="100"/>
      <c r="AIV3934" s="100"/>
      <c r="AIW3934" s="100"/>
      <c r="AIX3934" s="100"/>
      <c r="AIY3934" s="100"/>
      <c r="AIZ3934" s="100"/>
      <c r="AJA3934" s="100"/>
      <c r="AJB3934" s="100"/>
      <c r="AJC3934" s="100"/>
      <c r="AJD3934" s="100"/>
      <c r="AJE3934" s="100"/>
      <c r="AJF3934" s="100"/>
      <c r="AJG3934" s="100"/>
      <c r="AJH3934" s="100"/>
      <c r="AJI3934" s="100"/>
      <c r="AJJ3934" s="100"/>
      <c r="AJK3934" s="100"/>
      <c r="AJL3934" s="100"/>
      <c r="AJM3934" s="100"/>
      <c r="AJN3934" s="100"/>
      <c r="AJO3934" s="100"/>
      <c r="AJP3934" s="100"/>
      <c r="AJQ3934" s="100"/>
      <c r="AJR3934" s="100"/>
      <c r="AJS3934" s="100"/>
      <c r="AJT3934" s="100"/>
      <c r="AJU3934" s="100"/>
      <c r="AJV3934" s="100"/>
      <c r="AJW3934" s="100"/>
      <c r="AJX3934" s="100"/>
      <c r="AJY3934" s="100"/>
      <c r="AJZ3934" s="100"/>
      <c r="AKA3934" s="100"/>
      <c r="AKB3934" s="100"/>
      <c r="AKC3934" s="100"/>
      <c r="AKD3934" s="100"/>
      <c r="AKE3934" s="100"/>
      <c r="AKF3934" s="100"/>
      <c r="AKG3934" s="100"/>
      <c r="AKH3934" s="100"/>
      <c r="AKI3934" s="100"/>
      <c r="AKJ3934" s="100"/>
      <c r="AKK3934" s="100"/>
      <c r="AKL3934" s="100"/>
      <c r="AKM3934" s="100"/>
      <c r="AKN3934" s="100"/>
      <c r="AKO3934" s="100"/>
      <c r="AKP3934" s="100"/>
      <c r="AKQ3934" s="100"/>
      <c r="AKR3934" s="100"/>
      <c r="AKS3934" s="100"/>
      <c r="AKT3934" s="100"/>
      <c r="AKU3934" s="100"/>
      <c r="AKV3934" s="100"/>
      <c r="AKW3934" s="100"/>
      <c r="AKX3934" s="100"/>
      <c r="AKY3934" s="100"/>
      <c r="AKZ3934" s="100"/>
      <c r="ALA3934" s="100"/>
      <c r="ALB3934" s="100"/>
      <c r="ALC3934" s="100"/>
      <c r="ALD3934" s="100"/>
      <c r="ALE3934" s="100"/>
      <c r="ALF3934" s="100"/>
      <c r="ALG3934" s="100"/>
      <c r="ALH3934" s="100"/>
      <c r="ALI3934" s="100"/>
      <c r="ALJ3934" s="100"/>
      <c r="ALK3934" s="100"/>
      <c r="ALL3934" s="100"/>
      <c r="ALM3934" s="100"/>
      <c r="ALN3934" s="100"/>
      <c r="ALO3934" s="100"/>
      <c r="ALP3934" s="100"/>
      <c r="ALQ3934" s="100"/>
      <c r="ALR3934" s="100"/>
      <c r="ALS3934" s="100"/>
      <c r="ALT3934" s="100"/>
      <c r="ALU3934" s="100"/>
      <c r="ALV3934" s="100"/>
      <c r="ALW3934" s="100"/>
      <c r="ALX3934" s="100"/>
      <c r="ALY3934" s="100"/>
      <c r="ALZ3934" s="100"/>
      <c r="AMA3934" s="100"/>
      <c r="AMB3934" s="100"/>
      <c r="AMC3934" s="100"/>
      <c r="AMD3934" s="100"/>
      <c r="AME3934" s="100"/>
      <c r="AMF3934" s="100"/>
      <c r="AMG3934" s="100"/>
      <c r="AMH3934" s="100"/>
      <c r="AMI3934" s="100"/>
      <c r="AMJ3934" s="100"/>
      <c r="AMK3934" s="100"/>
      <c r="AML3934" s="100"/>
      <c r="AMM3934" s="100"/>
      <c r="AMN3934" s="100"/>
      <c r="AMO3934" s="100"/>
      <c r="AMP3934" s="100"/>
      <c r="AMQ3934" s="100"/>
      <c r="AMR3934" s="100"/>
      <c r="AMS3934" s="100"/>
      <c r="AMT3934" s="100"/>
      <c r="AMU3934" s="100"/>
      <c r="AMV3934" s="100"/>
      <c r="AMW3934" s="100"/>
      <c r="AMX3934" s="100"/>
      <c r="AMY3934" s="100"/>
      <c r="AMZ3934" s="100"/>
      <c r="ANA3934" s="100"/>
      <c r="ANB3934" s="100"/>
      <c r="ANC3934" s="100"/>
      <c r="AND3934" s="100"/>
      <c r="ANE3934" s="100"/>
      <c r="ANF3934" s="100"/>
      <c r="ANG3934" s="100"/>
      <c r="ANH3934" s="100"/>
      <c r="ANI3934" s="100"/>
      <c r="ANJ3934" s="100"/>
      <c r="ANK3934" s="100"/>
      <c r="ANL3934" s="100"/>
      <c r="ANM3934" s="100"/>
      <c r="ANN3934" s="100"/>
      <c r="ANO3934" s="100"/>
      <c r="ANP3934" s="100"/>
      <c r="ANQ3934" s="100"/>
      <c r="ANR3934" s="100"/>
      <c r="ANS3934" s="100"/>
      <c r="ANT3934" s="100"/>
      <c r="ANU3934" s="100"/>
      <c r="ANV3934" s="100"/>
      <c r="ANW3934" s="100"/>
      <c r="ANX3934" s="100"/>
      <c r="ANY3934" s="100"/>
      <c r="ANZ3934" s="100"/>
      <c r="AOA3934" s="100"/>
      <c r="AOB3934" s="100"/>
      <c r="AOC3934" s="100"/>
      <c r="AOD3934" s="100"/>
      <c r="AOE3934" s="100"/>
      <c r="AOF3934" s="100"/>
      <c r="AOG3934" s="100"/>
      <c r="AOH3934" s="100"/>
      <c r="AOI3934" s="100"/>
      <c r="AOJ3934" s="100"/>
      <c r="AOK3934" s="100"/>
      <c r="AOL3934" s="100"/>
      <c r="AOM3934" s="100"/>
      <c r="AON3934" s="100"/>
      <c r="AOO3934" s="100"/>
      <c r="AOP3934" s="100"/>
      <c r="AOQ3934" s="100"/>
      <c r="AOR3934" s="100"/>
      <c r="AOS3934" s="100"/>
      <c r="AOT3934" s="100"/>
      <c r="AOU3934" s="100"/>
      <c r="AOV3934" s="100"/>
      <c r="AOW3934" s="100"/>
      <c r="AOX3934" s="100"/>
      <c r="AOY3934" s="100"/>
      <c r="AOZ3934" s="100"/>
      <c r="APA3934" s="100"/>
      <c r="APB3934" s="100"/>
      <c r="APC3934" s="100"/>
      <c r="APD3934" s="100"/>
      <c r="APE3934" s="100"/>
      <c r="APF3934" s="100"/>
      <c r="APG3934" s="100"/>
      <c r="APH3934" s="100"/>
      <c r="API3934" s="100"/>
      <c r="APJ3934" s="100"/>
      <c r="APK3934" s="100"/>
      <c r="APL3934" s="100"/>
      <c r="APM3934" s="100"/>
      <c r="APN3934" s="100"/>
      <c r="APO3934" s="100"/>
      <c r="APP3934" s="100"/>
      <c r="APQ3934" s="100"/>
      <c r="APR3934" s="100"/>
      <c r="APS3934" s="100"/>
      <c r="APT3934" s="100"/>
      <c r="APU3934" s="100"/>
      <c r="APV3934" s="100"/>
      <c r="APW3934" s="100"/>
      <c r="APX3934" s="100"/>
      <c r="APY3934" s="100"/>
      <c r="APZ3934" s="100"/>
      <c r="AQA3934" s="100"/>
      <c r="AQB3934" s="100"/>
      <c r="AQC3934" s="100"/>
      <c r="AQD3934" s="100"/>
      <c r="AQE3934" s="100"/>
      <c r="AQF3934" s="100"/>
      <c r="AQG3934" s="100"/>
      <c r="AQH3934" s="100"/>
      <c r="AQI3934" s="100"/>
      <c r="AQJ3934" s="100"/>
      <c r="AQK3934" s="100"/>
      <c r="AQL3934" s="100"/>
      <c r="AQM3934" s="100"/>
      <c r="AQN3934" s="100"/>
      <c r="AQO3934" s="100"/>
      <c r="AQP3934" s="100"/>
      <c r="AQQ3934" s="100"/>
      <c r="AQR3934" s="100"/>
      <c r="AQS3934" s="100"/>
      <c r="AQT3934" s="100"/>
      <c r="AQU3934" s="100"/>
      <c r="AQV3934" s="100"/>
      <c r="AQW3934" s="100"/>
      <c r="AQX3934" s="100"/>
      <c r="AQY3934" s="100"/>
      <c r="AQZ3934" s="100"/>
      <c r="ARA3934" s="100"/>
      <c r="ARB3934" s="100"/>
      <c r="ARC3934" s="100"/>
      <c r="ARD3934" s="100"/>
      <c r="ARE3934" s="100"/>
      <c r="ARF3934" s="100"/>
      <c r="ARG3934" s="100"/>
      <c r="ARH3934" s="100"/>
      <c r="ARI3934" s="100"/>
      <c r="ARJ3934" s="100"/>
      <c r="ARK3934" s="100"/>
      <c r="ARL3934" s="100"/>
      <c r="ARM3934" s="100"/>
      <c r="ARN3934" s="100"/>
      <c r="ARO3934" s="100"/>
      <c r="ARP3934" s="100"/>
      <c r="ARQ3934" s="100"/>
      <c r="ARR3934" s="100"/>
      <c r="ARS3934" s="100"/>
      <c r="ART3934" s="100"/>
      <c r="ARU3934" s="100"/>
      <c r="ARV3934" s="100"/>
      <c r="ARW3934" s="100"/>
      <c r="ARX3934" s="100"/>
      <c r="ARY3934" s="100"/>
      <c r="ARZ3934" s="100"/>
      <c r="ASA3934" s="100"/>
      <c r="ASB3934" s="100"/>
      <c r="ASC3934" s="100"/>
      <c r="ASD3934" s="100"/>
      <c r="ASE3934" s="100"/>
      <c r="ASF3934" s="100"/>
      <c r="ASG3934" s="100"/>
      <c r="ASH3934" s="100"/>
      <c r="ASI3934" s="100"/>
      <c r="ASJ3934" s="100"/>
      <c r="ASK3934" s="100"/>
      <c r="ASL3934" s="100"/>
      <c r="ASM3934" s="100"/>
      <c r="ASN3934" s="100"/>
      <c r="ASO3934" s="100"/>
      <c r="ASP3934" s="100"/>
      <c r="ASQ3934" s="100"/>
      <c r="ASR3934" s="100"/>
      <c r="ASS3934" s="100"/>
      <c r="AST3934" s="100"/>
      <c r="ASU3934" s="100"/>
      <c r="ASV3934" s="100"/>
      <c r="ASW3934" s="100"/>
      <c r="ASX3934" s="100"/>
      <c r="ASY3934" s="100"/>
      <c r="ASZ3934" s="100"/>
      <c r="ATA3934" s="100"/>
      <c r="ATB3934" s="100"/>
      <c r="ATC3934" s="100"/>
      <c r="ATD3934" s="100"/>
      <c r="ATE3934" s="100"/>
      <c r="ATF3934" s="100"/>
      <c r="ATG3934" s="100"/>
      <c r="ATH3934" s="100"/>
      <c r="ATI3934" s="100"/>
      <c r="ATJ3934" s="100"/>
      <c r="ATK3934" s="100"/>
      <c r="ATL3934" s="100"/>
      <c r="ATM3934" s="100"/>
      <c r="ATN3934" s="100"/>
      <c r="ATO3934" s="100"/>
      <c r="ATP3934" s="100"/>
      <c r="ATQ3934" s="100"/>
      <c r="ATR3934" s="100"/>
      <c r="ATS3934" s="100"/>
      <c r="ATT3934" s="100"/>
      <c r="ATU3934" s="100"/>
      <c r="ATV3934" s="100"/>
      <c r="ATW3934" s="100"/>
      <c r="ATX3934" s="100"/>
      <c r="ATY3934" s="100"/>
      <c r="ATZ3934" s="100"/>
      <c r="AUA3934" s="100"/>
      <c r="AUB3934" s="100"/>
      <c r="AUC3934" s="100"/>
      <c r="AUD3934" s="100"/>
      <c r="AUE3934" s="100"/>
      <c r="AUF3934" s="100"/>
      <c r="AUG3934" s="100"/>
      <c r="AUH3934" s="100"/>
      <c r="AUI3934" s="100"/>
      <c r="AUJ3934" s="100"/>
      <c r="AUK3934" s="100"/>
      <c r="AUL3934" s="100"/>
      <c r="AUM3934" s="100"/>
      <c r="AUN3934" s="100"/>
      <c r="AUO3934" s="100"/>
      <c r="AUP3934" s="100"/>
      <c r="AUQ3934" s="100"/>
      <c r="AUR3934" s="100"/>
      <c r="AUS3934" s="100"/>
      <c r="AUT3934" s="100"/>
      <c r="AUU3934" s="100"/>
      <c r="AUV3934" s="100"/>
      <c r="AUW3934" s="100"/>
      <c r="AUX3934" s="100"/>
      <c r="AUY3934" s="100"/>
      <c r="AUZ3934" s="100"/>
      <c r="AVA3934" s="100"/>
      <c r="AVB3934" s="100"/>
      <c r="AVC3934" s="100"/>
      <c r="AVD3934" s="100"/>
      <c r="AVE3934" s="100"/>
      <c r="AVF3934" s="100"/>
      <c r="AVG3934" s="100"/>
      <c r="AVH3934" s="100"/>
      <c r="AVI3934" s="100"/>
      <c r="AVJ3934" s="100"/>
      <c r="AVK3934" s="100"/>
      <c r="AVL3934" s="100"/>
      <c r="AVM3934" s="100"/>
      <c r="AVN3934" s="100"/>
      <c r="AVO3934" s="100"/>
      <c r="AVP3934" s="100"/>
      <c r="AVQ3934" s="100"/>
      <c r="AVR3934" s="100"/>
      <c r="AVS3934" s="100"/>
      <c r="AVT3934" s="100"/>
      <c r="AVU3934" s="100"/>
      <c r="AVV3934" s="100"/>
      <c r="AVW3934" s="100"/>
      <c r="AVX3934" s="100"/>
      <c r="AVY3934" s="100"/>
      <c r="AVZ3934" s="100"/>
      <c r="AWA3934" s="100"/>
      <c r="AWB3934" s="100"/>
      <c r="AWC3934" s="100"/>
      <c r="AWD3934" s="100"/>
      <c r="AWE3934" s="100"/>
      <c r="AWF3934" s="100"/>
      <c r="AWG3934" s="100"/>
      <c r="AWH3934" s="100"/>
      <c r="AWI3934" s="100"/>
      <c r="AWJ3934" s="100"/>
      <c r="AWK3934" s="100"/>
      <c r="AWL3934" s="100"/>
      <c r="AWM3934" s="100"/>
      <c r="AWN3934" s="100"/>
      <c r="AWO3934" s="100"/>
      <c r="AWP3934" s="100"/>
      <c r="AWQ3934" s="100"/>
      <c r="AWR3934" s="100"/>
      <c r="AWS3934" s="100"/>
      <c r="AWT3934" s="100"/>
      <c r="AWU3934" s="100"/>
      <c r="AWV3934" s="100"/>
      <c r="AWW3934" s="100"/>
      <c r="AWX3934" s="100"/>
      <c r="AWY3934" s="100"/>
      <c r="AWZ3934" s="100"/>
      <c r="AXA3934" s="100"/>
      <c r="AXB3934" s="100"/>
      <c r="AXC3934" s="100"/>
      <c r="AXD3934" s="100"/>
      <c r="AXE3934" s="100"/>
      <c r="AXF3934" s="100"/>
      <c r="AXG3934" s="100"/>
      <c r="AXH3934" s="100"/>
      <c r="AXI3934" s="100"/>
      <c r="AXJ3934" s="100"/>
      <c r="AXK3934" s="100"/>
      <c r="AXL3934" s="100"/>
      <c r="AXM3934" s="100"/>
      <c r="AXN3934" s="100"/>
      <c r="AXO3934" s="100"/>
      <c r="AXP3934" s="100"/>
      <c r="AXQ3934" s="100"/>
      <c r="AXR3934" s="100"/>
      <c r="AXS3934" s="100"/>
      <c r="AXT3934" s="100"/>
      <c r="AXU3934" s="100"/>
      <c r="AXV3934" s="100"/>
      <c r="AXW3934" s="100"/>
      <c r="AXX3934" s="100"/>
      <c r="AXY3934" s="100"/>
      <c r="AXZ3934" s="100"/>
      <c r="AYA3934" s="100"/>
      <c r="AYB3934" s="100"/>
      <c r="AYC3934" s="100"/>
      <c r="AYD3934" s="100"/>
      <c r="AYE3934" s="100"/>
      <c r="AYF3934" s="100"/>
      <c r="AYG3934" s="100"/>
      <c r="AYH3934" s="100"/>
      <c r="AYI3934" s="100"/>
      <c r="AYJ3934" s="100"/>
      <c r="AYK3934" s="100"/>
      <c r="AYL3934" s="100"/>
      <c r="AYM3934" s="100"/>
      <c r="AYN3934" s="100"/>
      <c r="AYO3934" s="100"/>
      <c r="AYP3934" s="100"/>
      <c r="AYQ3934" s="100"/>
      <c r="AYR3934" s="100"/>
      <c r="AYS3934" s="100"/>
      <c r="AYT3934" s="100"/>
      <c r="AYU3934" s="100"/>
      <c r="AYV3934" s="100"/>
      <c r="AYW3934" s="100"/>
      <c r="AYX3934" s="100"/>
      <c r="AYY3934" s="100"/>
      <c r="AYZ3934" s="100"/>
      <c r="AZA3934" s="100"/>
      <c r="AZB3934" s="100"/>
      <c r="AZC3934" s="100"/>
      <c r="AZD3934" s="100"/>
      <c r="AZE3934" s="100"/>
      <c r="AZF3934" s="100"/>
      <c r="AZG3934" s="100"/>
      <c r="AZH3934" s="100"/>
      <c r="AZI3934" s="100"/>
      <c r="AZJ3934" s="100"/>
      <c r="AZK3934" s="100"/>
      <c r="AZL3934" s="100"/>
      <c r="AZM3934" s="100"/>
      <c r="AZN3934" s="100"/>
      <c r="AZO3934" s="100"/>
      <c r="AZP3934" s="100"/>
      <c r="AZQ3934" s="100"/>
      <c r="AZR3934" s="100"/>
      <c r="AZS3934" s="100"/>
      <c r="AZT3934" s="100"/>
      <c r="AZU3934" s="100"/>
      <c r="AZV3934" s="100"/>
      <c r="AZW3934" s="100"/>
      <c r="AZX3934" s="100"/>
      <c r="AZY3934" s="100"/>
      <c r="AZZ3934" s="100"/>
      <c r="BAA3934" s="100"/>
      <c r="BAB3934" s="100"/>
      <c r="BAC3934" s="100"/>
      <c r="BAD3934" s="100"/>
      <c r="BAE3934" s="100"/>
      <c r="BAF3934" s="100"/>
      <c r="BAG3934" s="100"/>
      <c r="BAH3934" s="100"/>
      <c r="BAI3934" s="100"/>
      <c r="BAJ3934" s="100"/>
      <c r="BAK3934" s="100"/>
      <c r="BAL3934" s="100"/>
      <c r="BAM3934" s="100"/>
      <c r="BAN3934" s="100"/>
      <c r="BAO3934" s="100"/>
      <c r="BAP3934" s="100"/>
      <c r="BAQ3934" s="100"/>
      <c r="BAR3934" s="100"/>
      <c r="BAS3934" s="100"/>
      <c r="BAT3934" s="100"/>
      <c r="BAU3934" s="100"/>
      <c r="BAV3934" s="100"/>
      <c r="BAW3934" s="100"/>
      <c r="BAX3934" s="100"/>
      <c r="BAY3934" s="100"/>
      <c r="BAZ3934" s="100"/>
      <c r="BBA3934" s="100"/>
      <c r="BBB3934" s="100"/>
      <c r="BBC3934" s="100"/>
      <c r="BBD3934" s="100"/>
      <c r="BBE3934" s="100"/>
      <c r="BBF3934" s="100"/>
      <c r="BBG3934" s="100"/>
      <c r="BBH3934" s="100"/>
      <c r="BBI3934" s="100"/>
      <c r="BBJ3934" s="100"/>
      <c r="BBK3934" s="100"/>
      <c r="BBL3934" s="100"/>
      <c r="BBM3934" s="100"/>
      <c r="BBN3934" s="100"/>
      <c r="BBO3934" s="100"/>
      <c r="BBP3934" s="100"/>
      <c r="BBQ3934" s="100"/>
      <c r="BBR3934" s="100"/>
      <c r="BBS3934" s="100"/>
      <c r="BBT3934" s="100"/>
      <c r="BBU3934" s="100"/>
      <c r="BBV3934" s="100"/>
      <c r="BBW3934" s="100"/>
      <c r="BBX3934" s="100"/>
      <c r="BBY3934" s="100"/>
      <c r="BBZ3934" s="100"/>
      <c r="BCA3934" s="100"/>
      <c r="BCB3934" s="100"/>
      <c r="BCC3934" s="100"/>
      <c r="BCD3934" s="100"/>
      <c r="BCE3934" s="100"/>
      <c r="BCF3934" s="100"/>
      <c r="BCG3934" s="100"/>
      <c r="BCH3934" s="100"/>
      <c r="BCI3934" s="100"/>
      <c r="BCJ3934" s="100"/>
      <c r="BCK3934" s="100"/>
      <c r="BCL3934" s="100"/>
      <c r="BCM3934" s="100"/>
      <c r="BCN3934" s="100"/>
      <c r="BCO3934" s="100"/>
      <c r="BCP3934" s="100"/>
      <c r="BCQ3934" s="100"/>
      <c r="BCR3934" s="100"/>
      <c r="BCS3934" s="100"/>
      <c r="BCT3934" s="100"/>
      <c r="BCU3934" s="100"/>
      <c r="BCV3934" s="100"/>
      <c r="BCW3934" s="100"/>
      <c r="BCX3934" s="100"/>
      <c r="BCY3934" s="100"/>
      <c r="BCZ3934" s="100"/>
      <c r="BDA3934" s="100"/>
      <c r="BDB3934" s="100"/>
      <c r="BDC3934" s="100"/>
      <c r="BDD3934" s="100"/>
      <c r="BDE3934" s="100"/>
      <c r="BDF3934" s="100"/>
      <c r="BDG3934" s="100"/>
      <c r="BDH3934" s="100"/>
      <c r="BDI3934" s="100"/>
      <c r="BDJ3934" s="100"/>
      <c r="BDK3934" s="100"/>
      <c r="BDL3934" s="100"/>
      <c r="BDM3934" s="100"/>
      <c r="BDN3934" s="100"/>
      <c r="BDO3934" s="100"/>
      <c r="BDP3934" s="100"/>
      <c r="BDQ3934" s="100"/>
      <c r="BDR3934" s="100"/>
      <c r="BDS3934" s="100"/>
      <c r="BDT3934" s="100"/>
      <c r="BDU3934" s="100"/>
      <c r="BDV3934" s="100"/>
      <c r="BDW3934" s="100"/>
      <c r="BDX3934" s="100"/>
      <c r="BDY3934" s="100"/>
      <c r="BDZ3934" s="100"/>
      <c r="BEA3934" s="100"/>
      <c r="BEB3934" s="100"/>
      <c r="BEC3934" s="100"/>
      <c r="BED3934" s="100"/>
      <c r="BEE3934" s="100"/>
      <c r="BEF3934" s="100"/>
      <c r="BEG3934" s="100"/>
      <c r="BEH3934" s="100"/>
      <c r="BEI3934" s="100"/>
      <c r="BEJ3934" s="100"/>
      <c r="BEK3934" s="100"/>
      <c r="BEL3934" s="100"/>
      <c r="BEM3934" s="100"/>
      <c r="BEN3934" s="100"/>
      <c r="BEO3934" s="100"/>
      <c r="BEP3934" s="100"/>
      <c r="BEQ3934" s="100"/>
      <c r="BER3934" s="100"/>
      <c r="BES3934" s="100"/>
      <c r="BET3934" s="100"/>
      <c r="BEU3934" s="100"/>
      <c r="BEV3934" s="100"/>
      <c r="BEW3934" s="100"/>
      <c r="BEX3934" s="100"/>
      <c r="BEY3934" s="100"/>
      <c r="BEZ3934" s="100"/>
      <c r="BFA3934" s="100"/>
      <c r="BFB3934" s="100"/>
      <c r="BFC3934" s="100"/>
      <c r="BFD3934" s="100"/>
      <c r="BFE3934" s="100"/>
      <c r="BFF3934" s="100"/>
      <c r="BFG3934" s="100"/>
      <c r="BFH3934" s="100"/>
      <c r="BFI3934" s="100"/>
      <c r="BFJ3934" s="100"/>
      <c r="BFK3934" s="100"/>
      <c r="BFL3934" s="100"/>
      <c r="BFM3934" s="100"/>
      <c r="BFN3934" s="100"/>
      <c r="BFO3934" s="100"/>
      <c r="BFP3934" s="100"/>
      <c r="BFQ3934" s="100"/>
      <c r="BFR3934" s="100"/>
      <c r="BFS3934" s="100"/>
      <c r="BFT3934" s="100"/>
      <c r="BFU3934" s="100"/>
      <c r="BFV3934" s="100"/>
      <c r="BFW3934" s="100"/>
      <c r="BFX3934" s="100"/>
      <c r="BFY3934" s="100"/>
      <c r="BFZ3934" s="100"/>
      <c r="BGA3934" s="100"/>
      <c r="BGB3934" s="100"/>
      <c r="BGC3934" s="100"/>
      <c r="BGD3934" s="100"/>
      <c r="BGE3934" s="100"/>
      <c r="BGF3934" s="100"/>
      <c r="BGG3934" s="100"/>
      <c r="BGH3934" s="100"/>
      <c r="BGI3934" s="100"/>
      <c r="BGJ3934" s="100"/>
      <c r="BGK3934" s="100"/>
      <c r="BGL3934" s="100"/>
      <c r="BGM3934" s="100"/>
      <c r="BGN3934" s="100"/>
      <c r="BGO3934" s="100"/>
      <c r="BGP3934" s="100"/>
      <c r="BGQ3934" s="100"/>
      <c r="BGR3934" s="100"/>
      <c r="BGS3934" s="100"/>
      <c r="BGT3934" s="100"/>
      <c r="BGU3934" s="100"/>
      <c r="BGV3934" s="100"/>
      <c r="BGW3934" s="100"/>
      <c r="BGX3934" s="100"/>
      <c r="BGY3934" s="100"/>
      <c r="BGZ3934" s="100"/>
      <c r="BHA3934" s="100"/>
      <c r="BHB3934" s="100"/>
      <c r="BHC3934" s="100"/>
      <c r="BHD3934" s="100"/>
      <c r="BHE3934" s="100"/>
      <c r="BHF3934" s="100"/>
      <c r="BHG3934" s="100"/>
      <c r="BHH3934" s="100"/>
      <c r="BHI3934" s="100"/>
      <c r="BHJ3934" s="100"/>
      <c r="BHK3934" s="100"/>
      <c r="BHL3934" s="100"/>
      <c r="BHM3934" s="100"/>
      <c r="BHN3934" s="100"/>
      <c r="BHO3934" s="100"/>
      <c r="BHP3934" s="100"/>
      <c r="BHQ3934" s="100"/>
      <c r="BHR3934" s="100"/>
      <c r="BHS3934" s="100"/>
      <c r="BHT3934" s="100"/>
      <c r="BHU3934" s="100"/>
      <c r="BHV3934" s="100"/>
      <c r="BHW3934" s="100"/>
      <c r="BHX3934" s="100"/>
      <c r="BHY3934" s="100"/>
      <c r="BHZ3934" s="100"/>
      <c r="BIA3934" s="100"/>
      <c r="BIB3934" s="100"/>
      <c r="BIC3934" s="100"/>
      <c r="BID3934" s="100"/>
      <c r="BIE3934" s="100"/>
      <c r="BIF3934" s="100"/>
      <c r="BIG3934" s="100"/>
      <c r="BIH3934" s="100"/>
      <c r="BII3934" s="100"/>
      <c r="BIJ3934" s="100"/>
      <c r="BIK3934" s="100"/>
      <c r="BIL3934" s="100"/>
      <c r="BIM3934" s="100"/>
      <c r="BIN3934" s="100"/>
      <c r="BIO3934" s="100"/>
      <c r="BIP3934" s="100"/>
      <c r="BIQ3934" s="100"/>
      <c r="BIR3934" s="100"/>
      <c r="BIS3934" s="100"/>
      <c r="BIT3934" s="100"/>
      <c r="BIU3934" s="100"/>
      <c r="BIV3934" s="100"/>
      <c r="BIW3934" s="100"/>
      <c r="BIX3934" s="100"/>
      <c r="BIY3934" s="100"/>
      <c r="BIZ3934" s="100"/>
      <c r="BJA3934" s="100"/>
      <c r="BJB3934" s="100"/>
      <c r="BJC3934" s="100"/>
      <c r="BJD3934" s="100"/>
      <c r="BJE3934" s="100"/>
      <c r="BJF3934" s="100"/>
      <c r="BJG3934" s="100"/>
      <c r="BJH3934" s="100"/>
      <c r="BJI3934" s="100"/>
      <c r="BJJ3934" s="100"/>
      <c r="BJK3934" s="100"/>
      <c r="BJL3934" s="100"/>
      <c r="BJM3934" s="100"/>
      <c r="BJN3934" s="100"/>
      <c r="BJO3934" s="100"/>
      <c r="BJP3934" s="100"/>
      <c r="BJQ3934" s="100"/>
      <c r="BJR3934" s="100"/>
      <c r="BJS3934" s="100"/>
      <c r="BJT3934" s="100"/>
      <c r="BJU3934" s="100"/>
      <c r="BJV3934" s="100"/>
      <c r="BJW3934" s="100"/>
      <c r="BJX3934" s="100"/>
      <c r="BJY3934" s="100"/>
      <c r="BJZ3934" s="100"/>
      <c r="BKA3934" s="100"/>
      <c r="BKB3934" s="100"/>
      <c r="BKC3934" s="100"/>
      <c r="BKD3934" s="100"/>
      <c r="BKE3934" s="100"/>
      <c r="BKF3934" s="100"/>
      <c r="BKG3934" s="100"/>
      <c r="BKH3934" s="100"/>
      <c r="BKI3934" s="100"/>
      <c r="BKJ3934" s="100"/>
      <c r="BKK3934" s="100"/>
      <c r="BKL3934" s="100"/>
      <c r="BKM3934" s="100"/>
      <c r="BKN3934" s="100"/>
      <c r="BKO3934" s="100"/>
      <c r="BKP3934" s="100"/>
      <c r="BKQ3934" s="100"/>
      <c r="BKR3934" s="100"/>
      <c r="BKS3934" s="100"/>
      <c r="BKT3934" s="100"/>
      <c r="BKU3934" s="100"/>
      <c r="BKV3934" s="100"/>
      <c r="BKW3934" s="100"/>
      <c r="BKX3934" s="100"/>
      <c r="BKY3934" s="100"/>
      <c r="BKZ3934" s="100"/>
      <c r="BLA3934" s="100"/>
      <c r="BLB3934" s="100"/>
      <c r="BLC3934" s="100"/>
      <c r="BLD3934" s="100"/>
      <c r="BLE3934" s="100"/>
      <c r="BLF3934" s="100"/>
      <c r="BLG3934" s="100"/>
      <c r="BLH3934" s="100"/>
      <c r="BLI3934" s="100"/>
      <c r="BLJ3934" s="100"/>
      <c r="BLK3934" s="100"/>
      <c r="BLL3934" s="100"/>
      <c r="BLM3934" s="100"/>
      <c r="BLN3934" s="100"/>
      <c r="BLO3934" s="100"/>
      <c r="BLP3934" s="100"/>
      <c r="BLQ3934" s="100"/>
      <c r="BLR3934" s="100"/>
      <c r="BLS3934" s="100"/>
      <c r="BLT3934" s="100"/>
      <c r="BLU3934" s="100"/>
      <c r="BLV3934" s="100"/>
      <c r="BLW3934" s="100"/>
      <c r="BLX3934" s="100"/>
      <c r="BLY3934" s="100"/>
      <c r="BLZ3934" s="100"/>
      <c r="BMA3934" s="100"/>
      <c r="BMB3934" s="100"/>
      <c r="BMC3934" s="100"/>
      <c r="BMD3934" s="100"/>
      <c r="BME3934" s="100"/>
      <c r="BMF3934" s="100"/>
      <c r="BMG3934" s="100"/>
      <c r="BMH3934" s="100"/>
      <c r="BMI3934" s="100"/>
      <c r="BMJ3934" s="100"/>
      <c r="BMK3934" s="100"/>
      <c r="BML3934" s="100"/>
      <c r="BMM3934" s="100"/>
      <c r="BMN3934" s="100"/>
      <c r="BMO3934" s="100"/>
      <c r="BMP3934" s="100"/>
      <c r="BMQ3934" s="100"/>
      <c r="BMR3934" s="100"/>
      <c r="BMS3934" s="100"/>
      <c r="BMT3934" s="100"/>
      <c r="BMU3934" s="100"/>
      <c r="BMV3934" s="100"/>
      <c r="BMW3934" s="100"/>
      <c r="BMX3934" s="100"/>
      <c r="BMY3934" s="100"/>
      <c r="BMZ3934" s="100"/>
      <c r="BNA3934" s="100"/>
      <c r="BNB3934" s="100"/>
      <c r="BNC3934" s="100"/>
      <c r="BND3934" s="100"/>
      <c r="BNE3934" s="100"/>
      <c r="BNF3934" s="100"/>
      <c r="BNG3934" s="100"/>
      <c r="BNH3934" s="100"/>
      <c r="BNI3934" s="100"/>
      <c r="BNJ3934" s="100"/>
      <c r="BNK3934" s="100"/>
      <c r="BNL3934" s="100"/>
      <c r="BNM3934" s="100"/>
      <c r="BNN3934" s="100"/>
      <c r="BNO3934" s="100"/>
      <c r="BNP3934" s="100"/>
      <c r="BNQ3934" s="100"/>
      <c r="BNR3934" s="100"/>
      <c r="BNS3934" s="100"/>
      <c r="BNT3934" s="100"/>
      <c r="BNU3934" s="100"/>
      <c r="BNV3934" s="100"/>
      <c r="BNW3934" s="100"/>
      <c r="BNX3934" s="100"/>
      <c r="BNY3934" s="100"/>
      <c r="BNZ3934" s="100"/>
      <c r="BOA3934" s="100"/>
      <c r="BOB3934" s="100"/>
      <c r="BOC3934" s="100"/>
      <c r="BOD3934" s="100"/>
      <c r="BOE3934" s="100"/>
      <c r="BOF3934" s="100"/>
      <c r="BOG3934" s="100"/>
      <c r="BOH3934" s="100"/>
      <c r="BOI3934" s="100"/>
      <c r="BOJ3934" s="100"/>
      <c r="BOK3934" s="100"/>
      <c r="BOL3934" s="100"/>
      <c r="BOM3934" s="100"/>
      <c r="BON3934" s="100"/>
      <c r="BOO3934" s="100"/>
      <c r="BOP3934" s="100"/>
      <c r="BOQ3934" s="100"/>
      <c r="BOR3934" s="100"/>
      <c r="BOS3934" s="100"/>
      <c r="BOT3934" s="100"/>
      <c r="BOU3934" s="100"/>
      <c r="BOV3934" s="100"/>
      <c r="BOW3934" s="100"/>
      <c r="BOX3934" s="100"/>
      <c r="BOY3934" s="100"/>
      <c r="BOZ3934" s="100"/>
      <c r="BPA3934" s="100"/>
      <c r="BPB3934" s="100"/>
      <c r="BPC3934" s="100"/>
      <c r="BPD3934" s="100"/>
      <c r="BPE3934" s="100"/>
      <c r="BPF3934" s="100"/>
      <c r="BPG3934" s="100"/>
      <c r="BPH3934" s="100"/>
      <c r="BPI3934" s="100"/>
      <c r="BPJ3934" s="100"/>
      <c r="BPK3934" s="100"/>
      <c r="BPL3934" s="100"/>
      <c r="BPM3934" s="100"/>
      <c r="BPN3934" s="100"/>
      <c r="BPO3934" s="100"/>
      <c r="BPP3934" s="100"/>
      <c r="BPQ3934" s="100"/>
      <c r="BPR3934" s="100"/>
      <c r="BPS3934" s="100"/>
      <c r="BPT3934" s="100"/>
      <c r="BPU3934" s="100"/>
      <c r="BPV3934" s="100"/>
      <c r="BPW3934" s="100"/>
      <c r="BPX3934" s="100"/>
      <c r="BPY3934" s="100"/>
      <c r="BPZ3934" s="100"/>
      <c r="BQA3934" s="100"/>
      <c r="BQB3934" s="100"/>
      <c r="BQC3934" s="100"/>
      <c r="BQD3934" s="100"/>
      <c r="BQE3934" s="100"/>
      <c r="BQF3934" s="100"/>
      <c r="BQG3934" s="100"/>
      <c r="BQH3934" s="100"/>
      <c r="BQI3934" s="100"/>
      <c r="BQJ3934" s="100"/>
      <c r="BQK3934" s="100"/>
      <c r="BQL3934" s="100"/>
      <c r="BQM3934" s="100"/>
      <c r="BQN3934" s="100"/>
      <c r="BQO3934" s="100"/>
      <c r="BQP3934" s="100"/>
      <c r="BQQ3934" s="100"/>
      <c r="BQR3934" s="100"/>
      <c r="BQS3934" s="100"/>
      <c r="BQT3934" s="100"/>
      <c r="BQU3934" s="100"/>
      <c r="BQV3934" s="100"/>
      <c r="BQW3934" s="100"/>
      <c r="BQX3934" s="100"/>
      <c r="BQY3934" s="100"/>
      <c r="BQZ3934" s="100"/>
      <c r="BRA3934" s="100"/>
      <c r="BRB3934" s="100"/>
      <c r="BRC3934" s="100"/>
      <c r="BRD3934" s="100"/>
      <c r="BRE3934" s="100"/>
      <c r="BRF3934" s="100"/>
      <c r="BRG3934" s="100"/>
      <c r="BRH3934" s="100"/>
      <c r="BRI3934" s="100"/>
      <c r="BRJ3934" s="100"/>
      <c r="BRK3934" s="100"/>
      <c r="BRL3934" s="100"/>
      <c r="BRM3934" s="100"/>
      <c r="BRN3934" s="100"/>
      <c r="BRO3934" s="100"/>
      <c r="BRP3934" s="100"/>
      <c r="BRQ3934" s="100"/>
      <c r="BRR3934" s="100"/>
      <c r="BRS3934" s="100"/>
      <c r="BRT3934" s="100"/>
      <c r="BRU3934" s="100"/>
      <c r="BRV3934" s="100"/>
      <c r="BRW3934" s="100"/>
      <c r="BRX3934" s="100"/>
      <c r="BRY3934" s="100"/>
      <c r="BRZ3934" s="100"/>
      <c r="BSA3934" s="100"/>
      <c r="BSB3934" s="100"/>
      <c r="BSC3934" s="100"/>
      <c r="BSD3934" s="100"/>
      <c r="BSE3934" s="100"/>
      <c r="BSF3934" s="100"/>
      <c r="BSG3934" s="100"/>
      <c r="BSH3934" s="100"/>
      <c r="BSI3934" s="100"/>
      <c r="BSJ3934" s="100"/>
      <c r="BSK3934" s="100"/>
      <c r="BSL3934" s="100"/>
      <c r="BSM3934" s="100"/>
      <c r="BSN3934" s="100"/>
      <c r="BSO3934" s="100"/>
      <c r="BSP3934" s="100"/>
      <c r="BSQ3934" s="100"/>
      <c r="BSR3934" s="100"/>
      <c r="BSS3934" s="100"/>
      <c r="BST3934" s="100"/>
      <c r="BSU3934" s="100"/>
      <c r="BSV3934" s="100"/>
      <c r="BSW3934" s="100"/>
      <c r="BSX3934" s="100"/>
      <c r="BSY3934" s="100"/>
      <c r="BSZ3934" s="100"/>
      <c r="BTA3934" s="100"/>
      <c r="BTB3934" s="100"/>
      <c r="BTC3934" s="100"/>
      <c r="BTD3934" s="100"/>
      <c r="BTE3934" s="100"/>
      <c r="BTF3934" s="100"/>
      <c r="BTG3934" s="100"/>
      <c r="BTH3934" s="100"/>
      <c r="BTI3934" s="100"/>
      <c r="BTJ3934" s="100"/>
      <c r="BTK3934" s="100"/>
      <c r="BTL3934" s="100"/>
      <c r="BTM3934" s="100"/>
      <c r="BTN3934" s="100"/>
      <c r="BTO3934" s="100"/>
      <c r="BTP3934" s="100"/>
      <c r="BTQ3934" s="100"/>
      <c r="BTR3934" s="100"/>
      <c r="BTS3934" s="100"/>
      <c r="BTT3934" s="100"/>
      <c r="BTU3934" s="100"/>
      <c r="BTV3934" s="100"/>
      <c r="BTW3934" s="100"/>
      <c r="BTX3934" s="100"/>
      <c r="BTY3934" s="100"/>
      <c r="BTZ3934" s="100"/>
      <c r="BUA3934" s="100"/>
      <c r="BUB3934" s="100"/>
      <c r="BUC3934" s="100"/>
      <c r="BUD3934" s="100"/>
      <c r="BUE3934" s="100"/>
      <c r="BUF3934" s="100"/>
      <c r="BUG3934" s="100"/>
      <c r="BUH3934" s="100"/>
      <c r="BUI3934" s="100"/>
      <c r="BUJ3934" s="100"/>
      <c r="BUK3934" s="100"/>
      <c r="BUL3934" s="100"/>
      <c r="BUM3934" s="100"/>
      <c r="BUN3934" s="100"/>
      <c r="BUO3934" s="100"/>
      <c r="BUP3934" s="100"/>
      <c r="BUQ3934" s="100"/>
      <c r="BUR3934" s="100"/>
      <c r="BUS3934" s="100"/>
      <c r="BUT3934" s="100"/>
      <c r="BUU3934" s="100"/>
      <c r="BUV3934" s="100"/>
      <c r="BUW3934" s="100"/>
      <c r="BUX3934" s="100"/>
      <c r="BUY3934" s="100"/>
      <c r="BUZ3934" s="100"/>
      <c r="BVA3934" s="100"/>
      <c r="BVB3934" s="100"/>
      <c r="BVC3934" s="100"/>
      <c r="BVD3934" s="100"/>
      <c r="BVE3934" s="100"/>
      <c r="BVF3934" s="100"/>
      <c r="BVG3934" s="100"/>
      <c r="BVH3934" s="100"/>
      <c r="BVI3934" s="100"/>
      <c r="BVJ3934" s="100"/>
      <c r="BVK3934" s="100"/>
      <c r="BVL3934" s="100"/>
      <c r="BVM3934" s="100"/>
      <c r="BVN3934" s="100"/>
      <c r="BVO3934" s="100"/>
      <c r="BVP3934" s="100"/>
      <c r="BVQ3934" s="100"/>
      <c r="BVR3934" s="100"/>
      <c r="BVS3934" s="100"/>
      <c r="BVT3934" s="100"/>
      <c r="BVU3934" s="100"/>
      <c r="BVV3934" s="100"/>
      <c r="BVW3934" s="100"/>
      <c r="BVX3934" s="100"/>
      <c r="BVY3934" s="100"/>
      <c r="BVZ3934" s="100"/>
      <c r="BWA3934" s="100"/>
      <c r="BWB3934" s="100"/>
      <c r="BWC3934" s="100"/>
      <c r="BWD3934" s="100"/>
      <c r="BWE3934" s="100"/>
      <c r="BWF3934" s="100"/>
      <c r="BWG3934" s="100"/>
      <c r="BWH3934" s="100"/>
      <c r="BWI3934" s="100"/>
      <c r="BWJ3934" s="100"/>
      <c r="BWK3934" s="100"/>
      <c r="BWL3934" s="100"/>
      <c r="BWM3934" s="100"/>
      <c r="BWN3934" s="100"/>
      <c r="BWO3934" s="100"/>
      <c r="BWP3934" s="100"/>
      <c r="BWQ3934" s="100"/>
      <c r="BWR3934" s="100"/>
      <c r="BWS3934" s="100"/>
      <c r="BWT3934" s="100"/>
      <c r="BWU3934" s="100"/>
      <c r="BWV3934" s="100"/>
      <c r="BWW3934" s="100"/>
      <c r="BWX3934" s="100"/>
      <c r="BWY3934" s="100"/>
      <c r="BWZ3934" s="100"/>
      <c r="BXA3934" s="100"/>
      <c r="BXB3934" s="100"/>
      <c r="BXC3934" s="100"/>
      <c r="BXD3934" s="100"/>
      <c r="BXE3934" s="100"/>
      <c r="BXF3934" s="100"/>
      <c r="BXG3934" s="100"/>
      <c r="BXH3934" s="100"/>
      <c r="BXI3934" s="100"/>
      <c r="BXJ3934" s="100"/>
      <c r="BXK3934" s="100"/>
      <c r="BXL3934" s="100"/>
      <c r="BXM3934" s="100"/>
      <c r="BXN3934" s="100"/>
      <c r="BXO3934" s="100"/>
      <c r="BXP3934" s="100"/>
      <c r="BXQ3934" s="100"/>
      <c r="BXR3934" s="100"/>
      <c r="BXS3934" s="100"/>
      <c r="BXT3934" s="100"/>
      <c r="BXU3934" s="100"/>
      <c r="BXV3934" s="100"/>
      <c r="BXW3934" s="100"/>
      <c r="BXX3934" s="100"/>
      <c r="BXY3934" s="100"/>
      <c r="BXZ3934" s="100"/>
      <c r="BYA3934" s="100"/>
      <c r="BYB3934" s="100"/>
      <c r="BYC3934" s="100"/>
      <c r="BYD3934" s="100"/>
      <c r="BYE3934" s="100"/>
      <c r="BYF3934" s="100"/>
      <c r="BYG3934" s="100"/>
      <c r="BYH3934" s="100"/>
      <c r="BYI3934" s="100"/>
      <c r="BYJ3934" s="100"/>
      <c r="BYK3934" s="100"/>
      <c r="BYL3934" s="100"/>
      <c r="BYM3934" s="100"/>
      <c r="BYN3934" s="100"/>
      <c r="BYO3934" s="100"/>
      <c r="BYP3934" s="100"/>
      <c r="BYQ3934" s="100"/>
      <c r="BYR3934" s="100"/>
      <c r="BYS3934" s="100"/>
      <c r="BYT3934" s="100"/>
      <c r="BYU3934" s="100"/>
      <c r="BYV3934" s="100"/>
      <c r="BYW3934" s="100"/>
      <c r="BYX3934" s="100"/>
      <c r="BYY3934" s="100"/>
      <c r="BYZ3934" s="100"/>
      <c r="BZA3934" s="100"/>
      <c r="BZB3934" s="100"/>
      <c r="BZC3934" s="100"/>
      <c r="BZD3934" s="100"/>
      <c r="BZE3934" s="100"/>
      <c r="BZF3934" s="100"/>
      <c r="BZG3934" s="100"/>
      <c r="BZH3934" s="100"/>
      <c r="BZI3934" s="100"/>
      <c r="BZJ3934" s="100"/>
      <c r="BZK3934" s="100"/>
      <c r="BZL3934" s="100"/>
      <c r="BZM3934" s="100"/>
      <c r="BZN3934" s="100"/>
      <c r="BZO3934" s="100"/>
      <c r="BZP3934" s="100"/>
      <c r="BZQ3934" s="100"/>
      <c r="BZR3934" s="100"/>
      <c r="BZS3934" s="100"/>
      <c r="BZT3934" s="100"/>
      <c r="BZU3934" s="100"/>
      <c r="BZV3934" s="100"/>
      <c r="BZW3934" s="100"/>
      <c r="BZX3934" s="100"/>
      <c r="BZY3934" s="100"/>
      <c r="BZZ3934" s="100"/>
      <c r="CAA3934" s="100"/>
      <c r="CAB3934" s="100"/>
      <c r="CAC3934" s="100"/>
      <c r="CAD3934" s="100"/>
      <c r="CAE3934" s="100"/>
      <c r="CAF3934" s="100"/>
      <c r="CAG3934" s="100"/>
      <c r="CAH3934" s="100"/>
      <c r="CAI3934" s="100"/>
      <c r="CAJ3934" s="100"/>
      <c r="CAK3934" s="100"/>
      <c r="CAL3934" s="100"/>
      <c r="CAM3934" s="100"/>
      <c r="CAN3934" s="100"/>
      <c r="CAO3934" s="100"/>
      <c r="CAP3934" s="100"/>
      <c r="CAQ3934" s="100"/>
      <c r="CAR3934" s="100"/>
      <c r="CAS3934" s="100"/>
      <c r="CAT3934" s="100"/>
      <c r="CAU3934" s="100"/>
      <c r="CAV3934" s="100"/>
      <c r="CAW3934" s="100"/>
      <c r="CAX3934" s="100"/>
      <c r="CAY3934" s="100"/>
      <c r="CAZ3934" s="100"/>
      <c r="CBA3934" s="100"/>
      <c r="CBB3934" s="100"/>
      <c r="CBC3934" s="100"/>
      <c r="CBD3934" s="100"/>
      <c r="CBE3934" s="100"/>
      <c r="CBF3934" s="100"/>
      <c r="CBG3934" s="100"/>
      <c r="CBH3934" s="100"/>
      <c r="CBI3934" s="100"/>
      <c r="CBJ3934" s="100"/>
      <c r="CBK3934" s="100"/>
      <c r="CBL3934" s="100"/>
      <c r="CBM3934" s="100"/>
      <c r="CBN3934" s="100"/>
      <c r="CBO3934" s="100"/>
      <c r="CBP3934" s="100"/>
      <c r="CBQ3934" s="100"/>
      <c r="CBR3934" s="100"/>
      <c r="CBS3934" s="100"/>
      <c r="CBT3934" s="100"/>
      <c r="CBU3934" s="100"/>
      <c r="CBV3934" s="100"/>
      <c r="CBW3934" s="100"/>
      <c r="CBX3934" s="100"/>
      <c r="CBY3934" s="100"/>
      <c r="CBZ3934" s="100"/>
      <c r="CCA3934" s="100"/>
      <c r="CCB3934" s="100"/>
      <c r="CCC3934" s="100"/>
      <c r="CCD3934" s="100"/>
      <c r="CCE3934" s="100"/>
      <c r="CCF3934" s="100"/>
      <c r="CCG3934" s="100"/>
      <c r="CCH3934" s="100"/>
      <c r="CCI3934" s="100"/>
      <c r="CCJ3934" s="100"/>
      <c r="CCK3934" s="100"/>
      <c r="CCL3934" s="100"/>
      <c r="CCM3934" s="100"/>
      <c r="CCN3934" s="100"/>
      <c r="CCO3934" s="100"/>
      <c r="CCP3934" s="100"/>
      <c r="CCQ3934" s="100"/>
      <c r="CCR3934" s="100"/>
      <c r="CCS3934" s="100"/>
      <c r="CCT3934" s="100"/>
      <c r="CCU3934" s="100"/>
      <c r="CCV3934" s="100"/>
      <c r="CCW3934" s="100"/>
      <c r="CCX3934" s="100"/>
      <c r="CCY3934" s="100"/>
      <c r="CCZ3934" s="100"/>
      <c r="CDA3934" s="100"/>
      <c r="CDB3934" s="100"/>
      <c r="CDC3934" s="100"/>
      <c r="CDD3934" s="100"/>
      <c r="CDE3934" s="100"/>
      <c r="CDF3934" s="100"/>
      <c r="CDG3934" s="100"/>
      <c r="CDH3934" s="100"/>
      <c r="CDI3934" s="100"/>
      <c r="CDJ3934" s="100"/>
      <c r="CDK3934" s="100"/>
      <c r="CDL3934" s="100"/>
      <c r="CDM3934" s="100"/>
      <c r="CDN3934" s="100"/>
      <c r="CDO3934" s="100"/>
      <c r="CDP3934" s="100"/>
      <c r="CDQ3934" s="100"/>
      <c r="CDR3934" s="100"/>
      <c r="CDS3934" s="100"/>
      <c r="CDT3934" s="100"/>
      <c r="CDU3934" s="100"/>
      <c r="CDV3934" s="100"/>
      <c r="CDW3934" s="100"/>
      <c r="CDX3934" s="100"/>
      <c r="CDY3934" s="100"/>
      <c r="CDZ3934" s="100"/>
      <c r="CEA3934" s="100"/>
      <c r="CEB3934" s="100"/>
      <c r="CEC3934" s="100"/>
      <c r="CED3934" s="100"/>
      <c r="CEE3934" s="100"/>
      <c r="CEF3934" s="100"/>
      <c r="CEG3934" s="100"/>
      <c r="CEH3934" s="100"/>
      <c r="CEI3934" s="100"/>
      <c r="CEJ3934" s="100"/>
      <c r="CEK3934" s="100"/>
      <c r="CEL3934" s="100"/>
      <c r="CEM3934" s="100"/>
      <c r="CEN3934" s="100"/>
      <c r="CEO3934" s="100"/>
      <c r="CEP3934" s="100"/>
      <c r="CEQ3934" s="100"/>
      <c r="CER3934" s="100"/>
      <c r="CES3934" s="100"/>
      <c r="CET3934" s="100"/>
      <c r="CEU3934" s="100"/>
      <c r="CEV3934" s="100"/>
      <c r="CEW3934" s="100"/>
      <c r="CEX3934" s="100"/>
      <c r="CEY3934" s="100"/>
      <c r="CEZ3934" s="100"/>
      <c r="CFA3934" s="100"/>
      <c r="CFB3934" s="100"/>
      <c r="CFC3934" s="100"/>
      <c r="CFD3934" s="100"/>
      <c r="CFE3934" s="100"/>
      <c r="CFF3934" s="100"/>
      <c r="CFG3934" s="100"/>
      <c r="CFH3934" s="100"/>
      <c r="CFI3934" s="100"/>
      <c r="CFJ3934" s="100"/>
      <c r="CFK3934" s="100"/>
      <c r="CFL3934" s="100"/>
      <c r="CFM3934" s="100"/>
      <c r="CFN3934" s="100"/>
      <c r="CFO3934" s="100"/>
      <c r="CFP3934" s="100"/>
      <c r="CFQ3934" s="100"/>
      <c r="CFR3934" s="100"/>
      <c r="CFS3934" s="100"/>
      <c r="CFT3934" s="100"/>
      <c r="CFU3934" s="100"/>
      <c r="CFV3934" s="100"/>
      <c r="CFW3934" s="100"/>
      <c r="CFX3934" s="100"/>
      <c r="CFY3934" s="100"/>
      <c r="CFZ3934" s="100"/>
      <c r="CGA3934" s="100"/>
      <c r="CGB3934" s="100"/>
      <c r="CGC3934" s="100"/>
      <c r="CGD3934" s="100"/>
      <c r="CGE3934" s="100"/>
      <c r="CGF3934" s="100"/>
      <c r="CGG3934" s="100"/>
      <c r="CGH3934" s="100"/>
      <c r="CGI3934" s="100"/>
      <c r="CGJ3934" s="100"/>
      <c r="CGK3934" s="100"/>
      <c r="CGL3934" s="100"/>
      <c r="CGM3934" s="100"/>
      <c r="CGN3934" s="100"/>
      <c r="CGO3934" s="100"/>
      <c r="CGP3934" s="100"/>
      <c r="CGQ3934" s="100"/>
      <c r="CGR3934" s="100"/>
      <c r="CGS3934" s="100"/>
      <c r="CGT3934" s="100"/>
      <c r="CGU3934" s="100"/>
      <c r="CGV3934" s="100"/>
      <c r="CGW3934" s="100"/>
      <c r="CGX3934" s="100"/>
      <c r="CGY3934" s="100"/>
      <c r="CGZ3934" s="100"/>
      <c r="CHA3934" s="100"/>
      <c r="CHB3934" s="100"/>
      <c r="CHC3934" s="100"/>
      <c r="CHD3934" s="100"/>
      <c r="CHE3934" s="100"/>
      <c r="CHF3934" s="100"/>
      <c r="CHG3934" s="100"/>
      <c r="CHH3934" s="100"/>
      <c r="CHI3934" s="100"/>
      <c r="CHJ3934" s="100"/>
      <c r="CHK3934" s="100"/>
      <c r="CHL3934" s="100"/>
      <c r="CHM3934" s="100"/>
      <c r="CHN3934" s="100"/>
      <c r="CHO3934" s="100"/>
      <c r="CHP3934" s="100"/>
      <c r="CHQ3934" s="100"/>
      <c r="CHR3934" s="100"/>
      <c r="CHS3934" s="100"/>
      <c r="CHT3934" s="100"/>
      <c r="CHU3934" s="100"/>
      <c r="CHV3934" s="100"/>
      <c r="CHW3934" s="100"/>
      <c r="CHX3934" s="100"/>
      <c r="CHY3934" s="100"/>
      <c r="CHZ3934" s="100"/>
      <c r="CIA3934" s="100"/>
      <c r="CIB3934" s="100"/>
      <c r="CIC3934" s="100"/>
      <c r="CID3934" s="100"/>
      <c r="CIE3934" s="100"/>
      <c r="CIF3934" s="100"/>
      <c r="CIG3934" s="100"/>
      <c r="CIH3934" s="100"/>
      <c r="CII3934" s="100"/>
      <c r="CIJ3934" s="100"/>
      <c r="CIK3934" s="100"/>
      <c r="CIL3934" s="100"/>
      <c r="CIM3934" s="100"/>
      <c r="CIN3934" s="100"/>
      <c r="CIO3934" s="100"/>
      <c r="CIP3934" s="100"/>
      <c r="CIQ3934" s="100"/>
      <c r="CIR3934" s="100"/>
      <c r="CIS3934" s="100"/>
      <c r="CIT3934" s="100"/>
      <c r="CIU3934" s="100"/>
      <c r="CIV3934" s="100"/>
      <c r="CIW3934" s="100"/>
      <c r="CIX3934" s="100"/>
      <c r="CIY3934" s="100"/>
      <c r="CIZ3934" s="100"/>
      <c r="CJA3934" s="100"/>
      <c r="CJB3934" s="100"/>
      <c r="CJC3934" s="100"/>
      <c r="CJD3934" s="100"/>
      <c r="CJE3934" s="100"/>
      <c r="CJF3934" s="100"/>
      <c r="CJG3934" s="100"/>
      <c r="CJH3934" s="100"/>
      <c r="CJI3934" s="100"/>
      <c r="CJJ3934" s="100"/>
      <c r="CJK3934" s="100"/>
      <c r="CJL3934" s="100"/>
      <c r="CJM3934" s="100"/>
      <c r="CJN3934" s="100"/>
      <c r="CJO3934" s="100"/>
      <c r="CJP3934" s="100"/>
      <c r="CJQ3934" s="100"/>
      <c r="CJR3934" s="100"/>
      <c r="CJS3934" s="100"/>
      <c r="CJT3934" s="100"/>
      <c r="CJU3934" s="100"/>
      <c r="CJV3934" s="100"/>
      <c r="CJW3934" s="100"/>
      <c r="CJX3934" s="100"/>
      <c r="CJY3934" s="100"/>
      <c r="CJZ3934" s="100"/>
      <c r="CKA3934" s="100"/>
      <c r="CKB3934" s="100"/>
      <c r="CKC3934" s="100"/>
      <c r="CKD3934" s="100"/>
      <c r="CKE3934" s="100"/>
      <c r="CKF3934" s="100"/>
      <c r="CKG3934" s="100"/>
      <c r="CKH3934" s="100"/>
      <c r="CKI3934" s="100"/>
      <c r="CKJ3934" s="100"/>
      <c r="CKK3934" s="100"/>
      <c r="CKL3934" s="100"/>
      <c r="CKM3934" s="100"/>
      <c r="CKN3934" s="100"/>
      <c r="CKO3934" s="100"/>
      <c r="CKP3934" s="100"/>
      <c r="CKQ3934" s="100"/>
      <c r="CKR3934" s="100"/>
      <c r="CKS3934" s="100"/>
      <c r="CKT3934" s="100"/>
      <c r="CKU3934" s="100"/>
      <c r="CKV3934" s="100"/>
      <c r="CKW3934" s="100"/>
      <c r="CKX3934" s="100"/>
      <c r="CKY3934" s="100"/>
      <c r="CKZ3934" s="100"/>
      <c r="CLA3934" s="100"/>
      <c r="CLB3934" s="100"/>
      <c r="CLC3934" s="100"/>
      <c r="CLD3934" s="100"/>
      <c r="CLE3934" s="100"/>
      <c r="CLF3934" s="100"/>
      <c r="CLG3934" s="100"/>
      <c r="CLH3934" s="100"/>
      <c r="CLI3934" s="100"/>
      <c r="CLJ3934" s="100"/>
      <c r="CLK3934" s="100"/>
      <c r="CLL3934" s="100"/>
      <c r="CLM3934" s="100"/>
      <c r="CLN3934" s="100"/>
      <c r="CLO3934" s="100"/>
      <c r="CLP3934" s="100"/>
      <c r="CLQ3934" s="100"/>
      <c r="CLR3934" s="100"/>
      <c r="CLS3934" s="100"/>
      <c r="CLT3934" s="100"/>
      <c r="CLU3934" s="100"/>
      <c r="CLV3934" s="100"/>
      <c r="CLW3934" s="100"/>
      <c r="CLX3934" s="100"/>
      <c r="CLY3934" s="100"/>
      <c r="CLZ3934" s="100"/>
      <c r="CMA3934" s="100"/>
      <c r="CMB3934" s="100"/>
      <c r="CMC3934" s="100"/>
      <c r="CMD3934" s="100"/>
      <c r="CME3934" s="100"/>
      <c r="CMF3934" s="100"/>
      <c r="CMG3934" s="100"/>
      <c r="CMH3934" s="100"/>
      <c r="CMI3934" s="100"/>
      <c r="CMJ3934" s="100"/>
      <c r="CMK3934" s="100"/>
      <c r="CML3934" s="100"/>
      <c r="CMM3934" s="100"/>
      <c r="CMN3934" s="100"/>
      <c r="CMO3934" s="100"/>
      <c r="CMP3934" s="100"/>
      <c r="CMQ3934" s="100"/>
      <c r="CMR3934" s="100"/>
      <c r="CMS3934" s="100"/>
      <c r="CMT3934" s="100"/>
      <c r="CMU3934" s="100"/>
      <c r="CMV3934" s="100"/>
      <c r="CMW3934" s="100"/>
      <c r="CMX3934" s="100"/>
      <c r="CMY3934" s="100"/>
      <c r="CMZ3934" s="100"/>
      <c r="CNA3934" s="100"/>
      <c r="CNB3934" s="100"/>
      <c r="CNC3934" s="100"/>
      <c r="CND3934" s="100"/>
      <c r="CNE3934" s="100"/>
      <c r="CNF3934" s="100"/>
      <c r="CNG3934" s="100"/>
      <c r="CNH3934" s="100"/>
      <c r="CNI3934" s="100"/>
      <c r="CNJ3934" s="100"/>
      <c r="CNK3934" s="100"/>
      <c r="CNL3934" s="100"/>
      <c r="CNM3934" s="100"/>
      <c r="CNN3934" s="100"/>
      <c r="CNO3934" s="100"/>
      <c r="CNP3934" s="100"/>
      <c r="CNQ3934" s="100"/>
      <c r="CNR3934" s="100"/>
      <c r="CNS3934" s="100"/>
      <c r="CNT3934" s="100"/>
      <c r="CNU3934" s="100"/>
      <c r="CNV3934" s="100"/>
      <c r="CNW3934" s="100"/>
      <c r="CNX3934" s="100"/>
      <c r="CNY3934" s="100"/>
      <c r="CNZ3934" s="100"/>
      <c r="COA3934" s="100"/>
      <c r="COB3934" s="100"/>
      <c r="COC3934" s="100"/>
      <c r="COD3934" s="100"/>
      <c r="COE3934" s="100"/>
      <c r="COF3934" s="100"/>
      <c r="COG3934" s="100"/>
      <c r="COH3934" s="100"/>
      <c r="COI3934" s="100"/>
      <c r="COJ3934" s="100"/>
      <c r="COK3934" s="100"/>
      <c r="COL3934" s="100"/>
      <c r="COM3934" s="100"/>
      <c r="CON3934" s="100"/>
      <c r="COO3934" s="100"/>
      <c r="COP3934" s="100"/>
      <c r="COQ3934" s="100"/>
      <c r="COR3934" s="100"/>
      <c r="COS3934" s="100"/>
      <c r="COT3934" s="100"/>
      <c r="COU3934" s="100"/>
      <c r="COV3934" s="100"/>
      <c r="COW3934" s="100"/>
      <c r="COX3934" s="100"/>
      <c r="COY3934" s="100"/>
      <c r="COZ3934" s="100"/>
      <c r="CPA3934" s="100"/>
      <c r="CPB3934" s="100"/>
      <c r="CPC3934" s="100"/>
      <c r="CPD3934" s="100"/>
      <c r="CPE3934" s="100"/>
      <c r="CPF3934" s="100"/>
      <c r="CPG3934" s="100"/>
      <c r="CPH3934" s="100"/>
      <c r="CPI3934" s="100"/>
      <c r="CPJ3934" s="100"/>
      <c r="CPK3934" s="100"/>
      <c r="CPL3934" s="100"/>
      <c r="CPM3934" s="100"/>
      <c r="CPN3934" s="100"/>
      <c r="CPO3934" s="100"/>
      <c r="CPP3934" s="100"/>
      <c r="CPQ3934" s="100"/>
      <c r="CPR3934" s="100"/>
      <c r="CPS3934" s="100"/>
      <c r="CPT3934" s="100"/>
      <c r="CPU3934" s="100"/>
      <c r="CPV3934" s="100"/>
      <c r="CPW3934" s="100"/>
      <c r="CPX3934" s="100"/>
      <c r="CPY3934" s="100"/>
      <c r="CPZ3934" s="100"/>
      <c r="CQA3934" s="100"/>
      <c r="CQB3934" s="100"/>
      <c r="CQC3934" s="100"/>
      <c r="CQD3934" s="100"/>
      <c r="CQE3934" s="100"/>
      <c r="CQF3934" s="100"/>
      <c r="CQG3934" s="100"/>
      <c r="CQH3934" s="100"/>
      <c r="CQI3934" s="100"/>
      <c r="CQJ3934" s="100"/>
      <c r="CQK3934" s="100"/>
      <c r="CQL3934" s="100"/>
      <c r="CQM3934" s="100"/>
      <c r="CQN3934" s="100"/>
      <c r="CQO3934" s="100"/>
      <c r="CQP3934" s="100"/>
      <c r="CQQ3934" s="100"/>
      <c r="CQR3934" s="100"/>
      <c r="CQS3934" s="100"/>
      <c r="CQT3934" s="100"/>
      <c r="CQU3934" s="100"/>
      <c r="CQV3934" s="100"/>
      <c r="CQW3934" s="100"/>
      <c r="CQX3934" s="100"/>
      <c r="CQY3934" s="100"/>
      <c r="CQZ3934" s="100"/>
      <c r="CRA3934" s="100"/>
      <c r="CRB3934" s="100"/>
      <c r="CRC3934" s="100"/>
      <c r="CRD3934" s="100"/>
      <c r="CRE3934" s="100"/>
      <c r="CRF3934" s="100"/>
      <c r="CRG3934" s="100"/>
      <c r="CRH3934" s="100"/>
      <c r="CRI3934" s="100"/>
      <c r="CRJ3934" s="100"/>
      <c r="CRK3934" s="100"/>
      <c r="CRL3934" s="100"/>
      <c r="CRM3934" s="100"/>
      <c r="CRN3934" s="100"/>
      <c r="CRO3934" s="100"/>
      <c r="CRP3934" s="100"/>
      <c r="CRQ3934" s="100"/>
      <c r="CRR3934" s="100"/>
      <c r="CRS3934" s="100"/>
      <c r="CRT3934" s="100"/>
      <c r="CRU3934" s="100"/>
      <c r="CRV3934" s="100"/>
      <c r="CRW3934" s="100"/>
      <c r="CRX3934" s="100"/>
      <c r="CRY3934" s="100"/>
      <c r="CRZ3934" s="100"/>
      <c r="CSA3934" s="100"/>
      <c r="CSB3934" s="100"/>
      <c r="CSC3934" s="100"/>
      <c r="CSD3934" s="100"/>
      <c r="CSE3934" s="100"/>
      <c r="CSF3934" s="100"/>
      <c r="CSG3934" s="100"/>
      <c r="CSH3934" s="100"/>
      <c r="CSI3934" s="100"/>
      <c r="CSJ3934" s="100"/>
      <c r="CSK3934" s="100"/>
      <c r="CSL3934" s="100"/>
      <c r="CSM3934" s="100"/>
      <c r="CSN3934" s="100"/>
      <c r="CSO3934" s="100"/>
      <c r="CSP3934" s="100"/>
      <c r="CSQ3934" s="100"/>
      <c r="CSR3934" s="100"/>
      <c r="CSS3934" s="100"/>
      <c r="CST3934" s="100"/>
      <c r="CSU3934" s="100"/>
      <c r="CSV3934" s="100"/>
      <c r="CSW3934" s="100"/>
      <c r="CSX3934" s="100"/>
      <c r="CSY3934" s="100"/>
      <c r="CSZ3934" s="100"/>
      <c r="CTA3934" s="100"/>
      <c r="CTB3934" s="100"/>
      <c r="CTC3934" s="100"/>
      <c r="CTD3934" s="100"/>
      <c r="CTE3934" s="100"/>
      <c r="CTF3934" s="100"/>
      <c r="CTG3934" s="100"/>
      <c r="CTH3934" s="100"/>
      <c r="CTI3934" s="100"/>
      <c r="CTJ3934" s="100"/>
      <c r="CTK3934" s="100"/>
      <c r="CTL3934" s="100"/>
      <c r="CTM3934" s="100"/>
      <c r="CTN3934" s="100"/>
      <c r="CTO3934" s="100"/>
      <c r="CTP3934" s="100"/>
      <c r="CTQ3934" s="100"/>
      <c r="CTR3934" s="100"/>
      <c r="CTS3934" s="100"/>
      <c r="CTT3934" s="100"/>
      <c r="CTU3934" s="100"/>
      <c r="CTV3934" s="100"/>
      <c r="CTW3934" s="100"/>
      <c r="CTX3934" s="100"/>
      <c r="CTY3934" s="100"/>
      <c r="CTZ3934" s="100"/>
      <c r="CUA3934" s="100"/>
      <c r="CUB3934" s="100"/>
      <c r="CUC3934" s="100"/>
      <c r="CUD3934" s="100"/>
      <c r="CUE3934" s="100"/>
      <c r="CUF3934" s="100"/>
      <c r="CUG3934" s="100"/>
      <c r="CUH3934" s="100"/>
      <c r="CUI3934" s="100"/>
      <c r="CUJ3934" s="100"/>
      <c r="CUK3934" s="100"/>
      <c r="CUL3934" s="100"/>
      <c r="CUM3934" s="100"/>
      <c r="CUN3934" s="100"/>
      <c r="CUO3934" s="100"/>
      <c r="CUP3934" s="100"/>
      <c r="CUQ3934" s="100"/>
      <c r="CUR3934" s="100"/>
      <c r="CUS3934" s="100"/>
      <c r="CUT3934" s="100"/>
      <c r="CUU3934" s="100"/>
      <c r="CUV3934" s="100"/>
      <c r="CUW3934" s="100"/>
      <c r="CUX3934" s="100"/>
      <c r="CUY3934" s="100"/>
      <c r="CUZ3934" s="100"/>
      <c r="CVA3934" s="100"/>
      <c r="CVB3934" s="100"/>
      <c r="CVC3934" s="100"/>
      <c r="CVD3934" s="100"/>
      <c r="CVE3934" s="100"/>
      <c r="CVF3934" s="100"/>
      <c r="CVG3934" s="100"/>
      <c r="CVH3934" s="100"/>
      <c r="CVI3934" s="100"/>
      <c r="CVJ3934" s="100"/>
      <c r="CVK3934" s="100"/>
      <c r="CVL3934" s="100"/>
      <c r="CVM3934" s="100"/>
      <c r="CVN3934" s="100"/>
      <c r="CVO3934" s="100"/>
      <c r="CVP3934" s="100"/>
      <c r="CVQ3934" s="100"/>
      <c r="CVR3934" s="100"/>
      <c r="CVS3934" s="100"/>
      <c r="CVT3934" s="100"/>
      <c r="CVU3934" s="100"/>
      <c r="CVV3934" s="100"/>
      <c r="CVW3934" s="100"/>
      <c r="CVX3934" s="100"/>
      <c r="CVY3934" s="100"/>
      <c r="CVZ3934" s="100"/>
      <c r="CWA3934" s="100"/>
      <c r="CWB3934" s="100"/>
      <c r="CWC3934" s="100"/>
      <c r="CWD3934" s="100"/>
      <c r="CWE3934" s="100"/>
      <c r="CWF3934" s="100"/>
      <c r="CWG3934" s="100"/>
      <c r="CWH3934" s="100"/>
      <c r="CWI3934" s="100"/>
      <c r="CWJ3934" s="100"/>
      <c r="CWK3934" s="100"/>
      <c r="CWL3934" s="100"/>
      <c r="CWM3934" s="100"/>
      <c r="CWN3934" s="100"/>
      <c r="CWO3934" s="100"/>
      <c r="CWP3934" s="100"/>
      <c r="CWQ3934" s="100"/>
      <c r="CWR3934" s="100"/>
      <c r="CWS3934" s="100"/>
      <c r="CWT3934" s="100"/>
      <c r="CWU3934" s="100"/>
      <c r="CWV3934" s="100"/>
      <c r="CWW3934" s="100"/>
      <c r="CWX3934" s="100"/>
      <c r="CWY3934" s="100"/>
      <c r="CWZ3934" s="100"/>
      <c r="CXA3934" s="100"/>
      <c r="CXB3934" s="100"/>
      <c r="CXC3934" s="100"/>
      <c r="CXD3934" s="100"/>
      <c r="CXE3934" s="100"/>
      <c r="CXF3934" s="100"/>
      <c r="CXG3934" s="100"/>
      <c r="CXH3934" s="100"/>
      <c r="CXI3934" s="100"/>
      <c r="CXJ3934" s="100"/>
      <c r="CXK3934" s="100"/>
      <c r="CXL3934" s="100"/>
      <c r="CXM3934" s="100"/>
      <c r="CXN3934" s="100"/>
      <c r="CXO3934" s="100"/>
      <c r="CXP3934" s="100"/>
      <c r="CXQ3934" s="100"/>
      <c r="CXR3934" s="100"/>
      <c r="CXS3934" s="100"/>
      <c r="CXT3934" s="100"/>
      <c r="CXU3934" s="100"/>
      <c r="CXV3934" s="100"/>
      <c r="CXW3934" s="100"/>
      <c r="CXX3934" s="100"/>
      <c r="CXY3934" s="100"/>
      <c r="CXZ3934" s="100"/>
      <c r="CYA3934" s="100"/>
      <c r="CYB3934" s="100"/>
      <c r="CYC3934" s="100"/>
      <c r="CYD3934" s="100"/>
      <c r="CYE3934" s="100"/>
      <c r="CYF3934" s="100"/>
      <c r="CYG3934" s="100"/>
      <c r="CYH3934" s="100"/>
      <c r="CYI3934" s="100"/>
      <c r="CYJ3934" s="100"/>
      <c r="CYK3934" s="100"/>
      <c r="CYL3934" s="100"/>
      <c r="CYM3934" s="100"/>
      <c r="CYN3934" s="100"/>
      <c r="CYO3934" s="100"/>
      <c r="CYP3934" s="100"/>
      <c r="CYQ3934" s="100"/>
      <c r="CYR3934" s="100"/>
      <c r="CYS3934" s="100"/>
      <c r="CYT3934" s="100"/>
      <c r="CYU3934" s="100"/>
      <c r="CYV3934" s="100"/>
      <c r="CYW3934" s="100"/>
      <c r="CYX3934" s="100"/>
      <c r="CYY3934" s="100"/>
      <c r="CYZ3934" s="100"/>
      <c r="CZA3934" s="100"/>
      <c r="CZB3934" s="100"/>
      <c r="CZC3934" s="100"/>
      <c r="CZD3934" s="100"/>
      <c r="CZE3934" s="100"/>
      <c r="CZF3934" s="100"/>
      <c r="CZG3934" s="100"/>
      <c r="CZH3934" s="100"/>
      <c r="CZI3934" s="100"/>
      <c r="CZJ3934" s="100"/>
      <c r="CZK3934" s="100"/>
      <c r="CZL3934" s="100"/>
      <c r="CZM3934" s="100"/>
      <c r="CZN3934" s="100"/>
      <c r="CZO3934" s="100"/>
      <c r="CZP3934" s="100"/>
      <c r="CZQ3934" s="100"/>
      <c r="CZR3934" s="100"/>
      <c r="CZS3934" s="100"/>
      <c r="CZT3934" s="100"/>
      <c r="CZU3934" s="100"/>
      <c r="CZV3934" s="100"/>
      <c r="CZW3934" s="100"/>
      <c r="CZX3934" s="100"/>
      <c r="CZY3934" s="100"/>
      <c r="CZZ3934" s="100"/>
      <c r="DAA3934" s="100"/>
      <c r="DAB3934" s="100"/>
      <c r="DAC3934" s="100"/>
      <c r="DAD3934" s="100"/>
      <c r="DAE3934" s="100"/>
      <c r="DAF3934" s="100"/>
      <c r="DAG3934" s="100"/>
      <c r="DAH3934" s="100"/>
      <c r="DAI3934" s="100"/>
      <c r="DAJ3934" s="100"/>
      <c r="DAK3934" s="100"/>
      <c r="DAL3934" s="100"/>
      <c r="DAM3934" s="100"/>
      <c r="DAN3934" s="100"/>
      <c r="DAO3934" s="100"/>
      <c r="DAP3934" s="100"/>
      <c r="DAQ3934" s="100"/>
      <c r="DAR3934" s="100"/>
      <c r="DAS3934" s="100"/>
      <c r="DAT3934" s="100"/>
      <c r="DAU3934" s="100"/>
      <c r="DAV3934" s="100"/>
      <c r="DAW3934" s="100"/>
      <c r="DAX3934" s="100"/>
      <c r="DAY3934" s="100"/>
      <c r="DAZ3934" s="100"/>
      <c r="DBA3934" s="100"/>
      <c r="DBB3934" s="100"/>
      <c r="DBC3934" s="100"/>
      <c r="DBD3934" s="100"/>
      <c r="DBE3934" s="100"/>
      <c r="DBF3934" s="100"/>
      <c r="DBG3934" s="100"/>
      <c r="DBH3934" s="100"/>
      <c r="DBI3934" s="100"/>
      <c r="DBJ3934" s="100"/>
      <c r="DBK3934" s="100"/>
      <c r="DBL3934" s="100"/>
      <c r="DBM3934" s="100"/>
      <c r="DBN3934" s="100"/>
      <c r="DBO3934" s="100"/>
      <c r="DBP3934" s="100"/>
      <c r="DBQ3934" s="100"/>
      <c r="DBR3934" s="100"/>
      <c r="DBS3934" s="100"/>
      <c r="DBT3934" s="100"/>
      <c r="DBU3934" s="100"/>
      <c r="DBV3934" s="100"/>
      <c r="DBW3934" s="100"/>
      <c r="DBX3934" s="100"/>
      <c r="DBY3934" s="100"/>
      <c r="DBZ3934" s="100"/>
      <c r="DCA3934" s="100"/>
      <c r="DCB3934" s="100"/>
      <c r="DCC3934" s="100"/>
      <c r="DCD3934" s="100"/>
      <c r="DCE3934" s="100"/>
      <c r="DCF3934" s="100"/>
      <c r="DCG3934" s="100"/>
      <c r="DCH3934" s="100"/>
      <c r="DCI3934" s="100"/>
      <c r="DCJ3934" s="100"/>
      <c r="DCK3934" s="100"/>
      <c r="DCL3934" s="100"/>
      <c r="DCM3934" s="100"/>
      <c r="DCN3934" s="100"/>
      <c r="DCO3934" s="100"/>
      <c r="DCP3934" s="100"/>
      <c r="DCQ3934" s="100"/>
      <c r="DCR3934" s="100"/>
      <c r="DCS3934" s="100"/>
      <c r="DCT3934" s="100"/>
      <c r="DCU3934" s="100"/>
      <c r="DCV3934" s="100"/>
      <c r="DCW3934" s="100"/>
      <c r="DCX3934" s="100"/>
      <c r="DCY3934" s="100"/>
      <c r="DCZ3934" s="100"/>
      <c r="DDA3934" s="100"/>
      <c r="DDB3934" s="100"/>
      <c r="DDC3934" s="100"/>
      <c r="DDD3934" s="100"/>
      <c r="DDE3934" s="100"/>
      <c r="DDF3934" s="100"/>
      <c r="DDG3934" s="100"/>
      <c r="DDH3934" s="100"/>
      <c r="DDI3934" s="100"/>
      <c r="DDJ3934" s="100"/>
      <c r="DDK3934" s="100"/>
      <c r="DDL3934" s="100"/>
      <c r="DDM3934" s="100"/>
      <c r="DDN3934" s="100"/>
      <c r="DDO3934" s="100"/>
      <c r="DDP3934" s="100"/>
      <c r="DDQ3934" s="100"/>
      <c r="DDR3934" s="100"/>
      <c r="DDS3934" s="100"/>
      <c r="DDT3934" s="100"/>
      <c r="DDU3934" s="100"/>
      <c r="DDV3934" s="100"/>
      <c r="DDW3934" s="100"/>
      <c r="DDX3934" s="100"/>
      <c r="DDY3934" s="100"/>
      <c r="DDZ3934" s="100"/>
      <c r="DEA3934" s="100"/>
      <c r="DEB3934" s="100"/>
      <c r="DEC3934" s="100"/>
      <c r="DED3934" s="100"/>
      <c r="DEE3934" s="100"/>
      <c r="DEF3934" s="100"/>
      <c r="DEG3934" s="100"/>
      <c r="DEH3934" s="100"/>
      <c r="DEI3934" s="100"/>
      <c r="DEJ3934" s="100"/>
      <c r="DEK3934" s="100"/>
      <c r="DEL3934" s="100"/>
      <c r="DEM3934" s="100"/>
      <c r="DEN3934" s="100"/>
      <c r="DEO3934" s="100"/>
      <c r="DEP3934" s="100"/>
      <c r="DEQ3934" s="100"/>
      <c r="DER3934" s="100"/>
      <c r="DES3934" s="100"/>
      <c r="DET3934" s="100"/>
      <c r="DEU3934" s="100"/>
      <c r="DEV3934" s="100"/>
      <c r="DEW3934" s="100"/>
      <c r="DEX3934" s="100"/>
      <c r="DEY3934" s="100"/>
      <c r="DEZ3934" s="100"/>
      <c r="DFA3934" s="100"/>
      <c r="DFB3934" s="100"/>
      <c r="DFC3934" s="100"/>
      <c r="DFD3934" s="100"/>
      <c r="DFE3934" s="100"/>
      <c r="DFF3934" s="100"/>
      <c r="DFG3934" s="100"/>
      <c r="DFH3934" s="100"/>
      <c r="DFI3934" s="100"/>
      <c r="DFJ3934" s="100"/>
      <c r="DFK3934" s="100"/>
      <c r="DFL3934" s="100"/>
      <c r="DFM3934" s="100"/>
      <c r="DFN3934" s="100"/>
      <c r="DFO3934" s="100"/>
      <c r="DFP3934" s="100"/>
      <c r="DFQ3934" s="100"/>
      <c r="DFR3934" s="100"/>
      <c r="DFS3934" s="100"/>
      <c r="DFT3934" s="100"/>
      <c r="DFU3934" s="100"/>
      <c r="DFV3934" s="100"/>
      <c r="DFW3934" s="100"/>
      <c r="DFX3934" s="100"/>
      <c r="DFY3934" s="100"/>
      <c r="DFZ3934" s="100"/>
      <c r="DGA3934" s="100"/>
      <c r="DGB3934" s="100"/>
      <c r="DGC3934" s="100"/>
      <c r="DGD3934" s="100"/>
      <c r="DGE3934" s="100"/>
      <c r="DGF3934" s="100"/>
      <c r="DGG3934" s="100"/>
      <c r="DGH3934" s="100"/>
      <c r="DGI3934" s="100"/>
      <c r="DGJ3934" s="100"/>
      <c r="DGK3934" s="100"/>
      <c r="DGL3934" s="100"/>
      <c r="DGM3934" s="100"/>
      <c r="DGN3934" s="100"/>
      <c r="DGO3934" s="100"/>
      <c r="DGP3934" s="100"/>
      <c r="DGQ3934" s="100"/>
      <c r="DGR3934" s="100"/>
      <c r="DGS3934" s="100"/>
      <c r="DGT3934" s="100"/>
      <c r="DGU3934" s="100"/>
      <c r="DGV3934" s="100"/>
      <c r="DGW3934" s="100"/>
      <c r="DGX3934" s="100"/>
      <c r="DGY3934" s="100"/>
      <c r="DGZ3934" s="100"/>
      <c r="DHA3934" s="100"/>
      <c r="DHB3934" s="100"/>
      <c r="DHC3934" s="100"/>
      <c r="DHD3934" s="100"/>
      <c r="DHE3934" s="100"/>
      <c r="DHF3934" s="100"/>
      <c r="DHG3934" s="100"/>
      <c r="DHH3934" s="100"/>
      <c r="DHI3934" s="100"/>
      <c r="DHJ3934" s="100"/>
      <c r="DHK3934" s="100"/>
      <c r="DHL3934" s="100"/>
      <c r="DHM3934" s="100"/>
      <c r="DHN3934" s="100"/>
      <c r="DHO3934" s="100"/>
      <c r="DHP3934" s="100"/>
      <c r="DHQ3934" s="100"/>
      <c r="DHR3934" s="100"/>
      <c r="DHS3934" s="100"/>
      <c r="DHT3934" s="100"/>
      <c r="DHU3934" s="100"/>
      <c r="DHV3934" s="100"/>
      <c r="DHW3934" s="100"/>
      <c r="DHX3934" s="100"/>
      <c r="DHY3934" s="100"/>
      <c r="DHZ3934" s="100"/>
      <c r="DIA3934" s="100"/>
      <c r="DIB3934" s="100"/>
      <c r="DIC3934" s="100"/>
      <c r="DID3934" s="100"/>
      <c r="DIE3934" s="100"/>
      <c r="DIF3934" s="100"/>
      <c r="DIG3934" s="100"/>
      <c r="DIH3934" s="100"/>
      <c r="DII3934" s="100"/>
      <c r="DIJ3934" s="100"/>
      <c r="DIK3934" s="100"/>
      <c r="DIL3934" s="100"/>
      <c r="DIM3934" s="100"/>
      <c r="DIN3934" s="100"/>
      <c r="DIO3934" s="100"/>
      <c r="DIP3934" s="100"/>
      <c r="DIQ3934" s="100"/>
      <c r="DIR3934" s="100"/>
      <c r="DIS3934" s="100"/>
      <c r="DIT3934" s="100"/>
      <c r="DIU3934" s="100"/>
      <c r="DIV3934" s="100"/>
      <c r="DIW3934" s="100"/>
      <c r="DIX3934" s="100"/>
      <c r="DIY3934" s="100"/>
      <c r="DIZ3934" s="100"/>
      <c r="DJA3934" s="100"/>
      <c r="DJB3934" s="100"/>
      <c r="DJC3934" s="100"/>
      <c r="DJD3934" s="100"/>
      <c r="DJE3934" s="100"/>
      <c r="DJF3934" s="100"/>
      <c r="DJG3934" s="100"/>
      <c r="DJH3934" s="100"/>
      <c r="DJI3934" s="100"/>
      <c r="DJJ3934" s="100"/>
      <c r="DJK3934" s="100"/>
      <c r="DJL3934" s="100"/>
      <c r="DJM3934" s="100"/>
      <c r="DJN3934" s="100"/>
      <c r="DJO3934" s="100"/>
      <c r="DJP3934" s="100"/>
      <c r="DJQ3934" s="100"/>
      <c r="DJR3934" s="100"/>
      <c r="DJS3934" s="100"/>
      <c r="DJT3934" s="100"/>
      <c r="DJU3934" s="100"/>
      <c r="DJV3934" s="100"/>
      <c r="DJW3934" s="100"/>
      <c r="DJX3934" s="100"/>
      <c r="DJY3934" s="100"/>
      <c r="DJZ3934" s="100"/>
      <c r="DKA3934" s="100"/>
      <c r="DKB3934" s="100"/>
      <c r="DKC3934" s="100"/>
      <c r="DKD3934" s="100"/>
      <c r="DKE3934" s="100"/>
      <c r="DKF3934" s="100"/>
      <c r="DKG3934" s="100"/>
      <c r="DKH3934" s="100"/>
      <c r="DKI3934" s="100"/>
      <c r="DKJ3934" s="100"/>
      <c r="DKK3934" s="100"/>
      <c r="DKL3934" s="100"/>
      <c r="DKM3934" s="100"/>
      <c r="DKN3934" s="100"/>
      <c r="DKO3934" s="100"/>
      <c r="DKP3934" s="100"/>
      <c r="DKQ3934" s="100"/>
      <c r="DKR3934" s="100"/>
      <c r="DKS3934" s="100"/>
      <c r="DKT3934" s="100"/>
      <c r="DKU3934" s="100"/>
      <c r="DKV3934" s="100"/>
      <c r="DKW3934" s="100"/>
      <c r="DKX3934" s="100"/>
      <c r="DKY3934" s="100"/>
      <c r="DKZ3934" s="100"/>
      <c r="DLA3934" s="100"/>
      <c r="DLB3934" s="100"/>
      <c r="DLC3934" s="100"/>
      <c r="DLD3934" s="100"/>
      <c r="DLE3934" s="100"/>
      <c r="DLF3934" s="100"/>
      <c r="DLG3934" s="100"/>
      <c r="DLH3934" s="100"/>
      <c r="DLI3934" s="100"/>
      <c r="DLJ3934" s="100"/>
      <c r="DLK3934" s="100"/>
      <c r="DLL3934" s="100"/>
      <c r="DLM3934" s="100"/>
      <c r="DLN3934" s="100"/>
      <c r="DLO3934" s="100"/>
      <c r="DLP3934" s="100"/>
      <c r="DLQ3934" s="100"/>
      <c r="DLR3934" s="100"/>
      <c r="DLS3934" s="100"/>
      <c r="DLT3934" s="100"/>
      <c r="DLU3934" s="100"/>
      <c r="DLV3934" s="100"/>
      <c r="DLW3934" s="100"/>
      <c r="DLX3934" s="100"/>
      <c r="DLY3934" s="100"/>
      <c r="DLZ3934" s="100"/>
      <c r="DMA3934" s="100"/>
      <c r="DMB3934" s="100"/>
      <c r="DMC3934" s="100"/>
      <c r="DMD3934" s="100"/>
      <c r="DME3934" s="100"/>
      <c r="DMF3934" s="100"/>
      <c r="DMG3934" s="100"/>
      <c r="DMH3934" s="100"/>
      <c r="DMI3934" s="100"/>
      <c r="DMJ3934" s="100"/>
      <c r="DMK3934" s="100"/>
      <c r="DML3934" s="100"/>
      <c r="DMM3934" s="100"/>
      <c r="DMN3934" s="100"/>
      <c r="DMO3934" s="100"/>
      <c r="DMP3934" s="100"/>
      <c r="DMQ3934" s="100"/>
      <c r="DMR3934" s="100"/>
      <c r="DMS3934" s="100"/>
      <c r="DMT3934" s="100"/>
      <c r="DMU3934" s="100"/>
      <c r="DMV3934" s="100"/>
      <c r="DMW3934" s="100"/>
      <c r="DMX3934" s="100"/>
      <c r="DMY3934" s="100"/>
      <c r="DMZ3934" s="100"/>
      <c r="DNA3934" s="100"/>
      <c r="DNB3934" s="100"/>
      <c r="DNC3934" s="100"/>
      <c r="DND3934" s="100"/>
      <c r="DNE3934" s="100"/>
      <c r="DNF3934" s="100"/>
      <c r="DNG3934" s="100"/>
      <c r="DNH3934" s="100"/>
      <c r="DNI3934" s="100"/>
      <c r="DNJ3934" s="100"/>
      <c r="DNK3934" s="100"/>
      <c r="DNL3934" s="100"/>
      <c r="DNM3934" s="100"/>
      <c r="DNN3934" s="100"/>
      <c r="DNO3934" s="100"/>
      <c r="DNP3934" s="100"/>
      <c r="DNQ3934" s="100"/>
      <c r="DNR3934" s="100"/>
      <c r="DNS3934" s="100"/>
      <c r="DNT3934" s="100"/>
      <c r="DNU3934" s="100"/>
      <c r="DNV3934" s="100"/>
      <c r="DNW3934" s="100"/>
      <c r="DNX3934" s="100"/>
      <c r="DNY3934" s="100"/>
      <c r="DNZ3934" s="100"/>
      <c r="DOA3934" s="100"/>
      <c r="DOB3934" s="100"/>
      <c r="DOC3934" s="100"/>
      <c r="DOD3934" s="100"/>
      <c r="DOE3934" s="100"/>
      <c r="DOF3934" s="100"/>
      <c r="DOG3934" s="100"/>
      <c r="DOH3934" s="100"/>
      <c r="DOI3934" s="100"/>
      <c r="DOJ3934" s="100"/>
      <c r="DOK3934" s="100"/>
      <c r="DOL3934" s="100"/>
      <c r="DOM3934" s="100"/>
      <c r="DON3934" s="100"/>
      <c r="DOO3934" s="100"/>
      <c r="DOP3934" s="100"/>
      <c r="DOQ3934" s="100"/>
      <c r="DOR3934" s="100"/>
      <c r="DOS3934" s="100"/>
      <c r="DOT3934" s="100"/>
      <c r="DOU3934" s="100"/>
      <c r="DOV3934" s="100"/>
      <c r="DOW3934" s="100"/>
      <c r="DOX3934" s="100"/>
      <c r="DOY3934" s="100"/>
      <c r="DOZ3934" s="100"/>
      <c r="DPA3934" s="100"/>
      <c r="DPB3934" s="100"/>
      <c r="DPC3934" s="100"/>
      <c r="DPD3934" s="100"/>
      <c r="DPE3934" s="100"/>
      <c r="DPF3934" s="100"/>
      <c r="DPG3934" s="100"/>
      <c r="DPH3934" s="100"/>
      <c r="DPI3934" s="100"/>
      <c r="DPJ3934" s="100"/>
      <c r="DPK3934" s="100"/>
      <c r="DPL3934" s="100"/>
      <c r="DPM3934" s="100"/>
      <c r="DPN3934" s="100"/>
      <c r="DPO3934" s="100"/>
      <c r="DPP3934" s="100"/>
      <c r="DPQ3934" s="100"/>
      <c r="DPR3934" s="100"/>
      <c r="DPS3934" s="100"/>
      <c r="DPT3934" s="100"/>
      <c r="DPU3934" s="100"/>
      <c r="DPV3934" s="100"/>
      <c r="DPW3934" s="100"/>
      <c r="DPX3934" s="100"/>
      <c r="DPY3934" s="100"/>
      <c r="DPZ3934" s="100"/>
      <c r="DQA3934" s="100"/>
      <c r="DQB3934" s="100"/>
      <c r="DQC3934" s="100"/>
      <c r="DQD3934" s="100"/>
      <c r="DQE3934" s="100"/>
      <c r="DQF3934" s="100"/>
      <c r="DQG3934" s="100"/>
      <c r="DQH3934" s="100"/>
      <c r="DQI3934" s="100"/>
      <c r="DQJ3934" s="100"/>
      <c r="DQK3934" s="100"/>
      <c r="DQL3934" s="100"/>
      <c r="DQM3934" s="100"/>
      <c r="DQN3934" s="100"/>
      <c r="DQO3934" s="100"/>
      <c r="DQP3934" s="100"/>
      <c r="DQQ3934" s="100"/>
      <c r="DQR3934" s="100"/>
      <c r="DQS3934" s="100"/>
      <c r="DQT3934" s="100"/>
      <c r="DQU3934" s="100"/>
      <c r="DQV3934" s="100"/>
      <c r="DQW3934" s="100"/>
      <c r="DQX3934" s="100"/>
      <c r="DQY3934" s="100"/>
      <c r="DQZ3934" s="100"/>
      <c r="DRA3934" s="100"/>
      <c r="DRB3934" s="100"/>
      <c r="DRC3934" s="100"/>
      <c r="DRD3934" s="100"/>
      <c r="DRE3934" s="100"/>
      <c r="DRF3934" s="100"/>
      <c r="DRG3934" s="100"/>
      <c r="DRH3934" s="100"/>
      <c r="DRI3934" s="100"/>
      <c r="DRJ3934" s="100"/>
      <c r="DRK3934" s="100"/>
      <c r="DRL3934" s="100"/>
      <c r="DRM3934" s="100"/>
      <c r="DRN3934" s="100"/>
      <c r="DRO3934" s="100"/>
      <c r="DRP3934" s="100"/>
      <c r="DRQ3934" s="100"/>
      <c r="DRR3934" s="100"/>
      <c r="DRS3934" s="100"/>
      <c r="DRT3934" s="100"/>
      <c r="DRU3934" s="100"/>
      <c r="DRV3934" s="100"/>
      <c r="DRW3934" s="100"/>
      <c r="DRX3934" s="100"/>
      <c r="DRY3934" s="100"/>
      <c r="DRZ3934" s="100"/>
      <c r="DSA3934" s="100"/>
      <c r="DSB3934" s="100"/>
      <c r="DSC3934" s="100"/>
      <c r="DSD3934" s="100"/>
      <c r="DSE3934" s="100"/>
      <c r="DSF3934" s="100"/>
      <c r="DSG3934" s="100"/>
      <c r="DSH3934" s="100"/>
      <c r="DSI3934" s="100"/>
      <c r="DSJ3934" s="100"/>
      <c r="DSK3934" s="100"/>
      <c r="DSL3934" s="100"/>
      <c r="DSM3934" s="100"/>
      <c r="DSN3934" s="100"/>
      <c r="DSO3934" s="100"/>
      <c r="DSP3934" s="100"/>
      <c r="DSQ3934" s="100"/>
      <c r="DSR3934" s="100"/>
      <c r="DSS3934" s="100"/>
      <c r="DST3934" s="100"/>
      <c r="DSU3934" s="100"/>
      <c r="DSV3934" s="100"/>
      <c r="DSW3934" s="100"/>
      <c r="DSX3934" s="100"/>
      <c r="DSY3934" s="100"/>
      <c r="DSZ3934" s="100"/>
      <c r="DTA3934" s="100"/>
      <c r="DTB3934" s="100"/>
      <c r="DTC3934" s="100"/>
      <c r="DTD3934" s="100"/>
      <c r="DTE3934" s="100"/>
      <c r="DTF3934" s="100"/>
      <c r="DTG3934" s="100"/>
      <c r="DTH3934" s="100"/>
      <c r="DTI3934" s="100"/>
      <c r="DTJ3934" s="100"/>
      <c r="DTK3934" s="100"/>
      <c r="DTL3934" s="100"/>
      <c r="DTM3934" s="100"/>
      <c r="DTN3934" s="100"/>
      <c r="DTO3934" s="100"/>
      <c r="DTP3934" s="100"/>
      <c r="DTQ3934" s="100"/>
      <c r="DTR3934" s="100"/>
      <c r="DTS3934" s="100"/>
      <c r="DTT3934" s="100"/>
      <c r="DTU3934" s="100"/>
      <c r="DTV3934" s="100"/>
      <c r="DTW3934" s="100"/>
      <c r="DTX3934" s="100"/>
      <c r="DTY3934" s="100"/>
      <c r="DTZ3934" s="100"/>
      <c r="DUA3934" s="100"/>
      <c r="DUB3934" s="100"/>
      <c r="DUC3934" s="100"/>
      <c r="DUD3934" s="100"/>
      <c r="DUE3934" s="100"/>
      <c r="DUF3934" s="100"/>
      <c r="DUG3934" s="100"/>
      <c r="DUH3934" s="100"/>
      <c r="DUI3934" s="100"/>
      <c r="DUJ3934" s="100"/>
      <c r="DUK3934" s="100"/>
      <c r="DUL3934" s="100"/>
      <c r="DUM3934" s="100"/>
      <c r="DUN3934" s="100"/>
      <c r="DUO3934" s="100"/>
      <c r="DUP3934" s="100"/>
      <c r="DUQ3934" s="100"/>
      <c r="DUR3934" s="100"/>
      <c r="DUS3934" s="100"/>
      <c r="DUT3934" s="100"/>
      <c r="DUU3934" s="100"/>
      <c r="DUV3934" s="100"/>
      <c r="DUW3934" s="100"/>
      <c r="DUX3934" s="100"/>
      <c r="DUY3934" s="100"/>
      <c r="DUZ3934" s="100"/>
      <c r="DVA3934" s="100"/>
      <c r="DVB3934" s="100"/>
      <c r="DVC3934" s="100"/>
      <c r="DVD3934" s="100"/>
      <c r="DVE3934" s="100"/>
      <c r="DVF3934" s="100"/>
      <c r="DVG3934" s="100"/>
      <c r="DVH3934" s="100"/>
      <c r="DVI3934" s="100"/>
      <c r="DVJ3934" s="100"/>
      <c r="DVK3934" s="100"/>
      <c r="DVL3934" s="100"/>
      <c r="DVM3934" s="100"/>
      <c r="DVN3934" s="100"/>
      <c r="DVO3934" s="100"/>
      <c r="DVP3934" s="100"/>
      <c r="DVQ3934" s="100"/>
      <c r="DVR3934" s="100"/>
      <c r="DVS3934" s="100"/>
      <c r="DVT3934" s="100"/>
      <c r="DVU3934" s="100"/>
      <c r="DVV3934" s="100"/>
      <c r="DVW3934" s="100"/>
      <c r="DVX3934" s="100"/>
      <c r="DVY3934" s="100"/>
      <c r="DVZ3934" s="100"/>
      <c r="DWA3934" s="100"/>
      <c r="DWB3934" s="100"/>
      <c r="DWC3934" s="100"/>
      <c r="DWD3934" s="100"/>
      <c r="DWE3934" s="100"/>
      <c r="DWF3934" s="100"/>
      <c r="DWG3934" s="100"/>
      <c r="DWH3934" s="100"/>
      <c r="DWI3934" s="100"/>
      <c r="DWJ3934" s="100"/>
      <c r="DWK3934" s="100"/>
      <c r="DWL3934" s="100"/>
      <c r="DWM3934" s="100"/>
      <c r="DWN3934" s="100"/>
      <c r="DWO3934" s="100"/>
      <c r="DWP3934" s="100"/>
      <c r="DWQ3934" s="100"/>
      <c r="DWR3934" s="100"/>
      <c r="DWS3934" s="100"/>
      <c r="DWT3934" s="100"/>
      <c r="DWU3934" s="100"/>
      <c r="DWV3934" s="100"/>
      <c r="DWW3934" s="100"/>
      <c r="DWX3934" s="100"/>
      <c r="DWY3934" s="100"/>
      <c r="DWZ3934" s="100"/>
      <c r="DXA3934" s="100"/>
      <c r="DXB3934" s="100"/>
      <c r="DXC3934" s="100"/>
      <c r="DXD3934" s="100"/>
      <c r="DXE3934" s="100"/>
      <c r="DXF3934" s="100"/>
      <c r="DXG3934" s="100"/>
      <c r="DXH3934" s="100"/>
      <c r="DXI3934" s="100"/>
      <c r="DXJ3934" s="100"/>
      <c r="DXK3934" s="100"/>
      <c r="DXL3934" s="100"/>
      <c r="DXM3934" s="100"/>
      <c r="DXN3934" s="100"/>
      <c r="DXO3934" s="100"/>
      <c r="DXP3934" s="100"/>
      <c r="DXQ3934" s="100"/>
      <c r="DXR3934" s="100"/>
      <c r="DXS3934" s="100"/>
      <c r="DXT3934" s="100"/>
      <c r="DXU3934" s="100"/>
      <c r="DXV3934" s="100"/>
      <c r="DXW3934" s="100"/>
      <c r="DXX3934" s="100"/>
      <c r="DXY3934" s="100"/>
      <c r="DXZ3934" s="100"/>
      <c r="DYA3934" s="100"/>
      <c r="DYB3934" s="100"/>
      <c r="DYC3934" s="100"/>
      <c r="DYD3934" s="100"/>
      <c r="DYE3934" s="100"/>
      <c r="DYF3934" s="100"/>
      <c r="DYG3934" s="100"/>
      <c r="DYH3934" s="100"/>
      <c r="DYI3934" s="100"/>
      <c r="DYJ3934" s="100"/>
      <c r="DYK3934" s="100"/>
      <c r="DYL3934" s="100"/>
      <c r="DYM3934" s="100"/>
      <c r="DYN3934" s="100"/>
      <c r="DYO3934" s="100"/>
      <c r="DYP3934" s="100"/>
      <c r="DYQ3934" s="100"/>
      <c r="DYR3934" s="100"/>
      <c r="DYS3934" s="100"/>
      <c r="DYT3934" s="100"/>
      <c r="DYU3934" s="100"/>
      <c r="DYV3934" s="100"/>
      <c r="DYW3934" s="100"/>
      <c r="DYX3934" s="100"/>
      <c r="DYY3934" s="100"/>
      <c r="DYZ3934" s="100"/>
      <c r="DZA3934" s="100"/>
      <c r="DZB3934" s="100"/>
      <c r="DZC3934" s="100"/>
      <c r="DZD3934" s="100"/>
      <c r="DZE3934" s="100"/>
      <c r="DZF3934" s="100"/>
      <c r="DZG3934" s="100"/>
      <c r="DZH3934" s="100"/>
      <c r="DZI3934" s="100"/>
      <c r="DZJ3934" s="100"/>
      <c r="DZK3934" s="100"/>
      <c r="DZL3934" s="100"/>
      <c r="DZM3934" s="100"/>
      <c r="DZN3934" s="100"/>
      <c r="DZO3934" s="100"/>
      <c r="DZP3934" s="100"/>
      <c r="DZQ3934" s="100"/>
      <c r="DZR3934" s="100"/>
      <c r="DZS3934" s="100"/>
      <c r="DZT3934" s="100"/>
      <c r="DZU3934" s="100"/>
      <c r="DZV3934" s="100"/>
      <c r="DZW3934" s="100"/>
      <c r="DZX3934" s="100"/>
      <c r="DZY3934" s="100"/>
      <c r="DZZ3934" s="100"/>
      <c r="EAA3934" s="100"/>
      <c r="EAB3934" s="100"/>
      <c r="EAC3934" s="100"/>
      <c r="EAD3934" s="100"/>
      <c r="EAE3934" s="100"/>
      <c r="EAF3934" s="100"/>
      <c r="EAG3934" s="100"/>
      <c r="EAH3934" s="100"/>
      <c r="EAI3934" s="100"/>
      <c r="EAJ3934" s="100"/>
      <c r="EAK3934" s="100"/>
      <c r="EAL3934" s="100"/>
      <c r="EAM3934" s="100"/>
      <c r="EAN3934" s="100"/>
      <c r="EAO3934" s="100"/>
      <c r="EAP3934" s="100"/>
      <c r="EAQ3934" s="100"/>
      <c r="EAR3934" s="100"/>
      <c r="EAS3934" s="100"/>
      <c r="EAT3934" s="100"/>
      <c r="EAU3934" s="100"/>
      <c r="EAV3934" s="100"/>
      <c r="EAW3934" s="100"/>
      <c r="EAX3934" s="100"/>
      <c r="EAY3934" s="100"/>
      <c r="EAZ3934" s="100"/>
      <c r="EBA3934" s="100"/>
      <c r="EBB3934" s="100"/>
      <c r="EBC3934" s="100"/>
      <c r="EBD3934" s="100"/>
      <c r="EBE3934" s="100"/>
      <c r="EBF3934" s="100"/>
      <c r="EBG3934" s="100"/>
      <c r="EBH3934" s="100"/>
      <c r="EBI3934" s="100"/>
      <c r="EBJ3934" s="100"/>
      <c r="EBK3934" s="100"/>
      <c r="EBL3934" s="100"/>
      <c r="EBM3934" s="100"/>
      <c r="EBN3934" s="100"/>
      <c r="EBO3934" s="100"/>
      <c r="EBP3934" s="100"/>
      <c r="EBQ3934" s="100"/>
      <c r="EBR3934" s="100"/>
      <c r="EBS3934" s="100"/>
      <c r="EBT3934" s="100"/>
      <c r="EBU3934" s="100"/>
      <c r="EBV3934" s="100"/>
      <c r="EBW3934" s="100"/>
      <c r="EBX3934" s="100"/>
      <c r="EBY3934" s="100"/>
      <c r="EBZ3934" s="100"/>
      <c r="ECA3934" s="100"/>
      <c r="ECB3934" s="100"/>
      <c r="ECC3934" s="100"/>
      <c r="ECD3934" s="100"/>
      <c r="ECE3934" s="100"/>
      <c r="ECF3934" s="100"/>
      <c r="ECG3934" s="100"/>
      <c r="ECH3934" s="100"/>
      <c r="ECI3934" s="100"/>
      <c r="ECJ3934" s="100"/>
      <c r="ECK3934" s="100"/>
      <c r="ECL3934" s="100"/>
      <c r="ECM3934" s="100"/>
      <c r="ECN3934" s="100"/>
      <c r="ECO3934" s="100"/>
      <c r="ECP3934" s="100"/>
      <c r="ECQ3934" s="100"/>
      <c r="ECR3934" s="100"/>
      <c r="ECS3934" s="100"/>
      <c r="ECT3934" s="100"/>
      <c r="ECU3934" s="100"/>
      <c r="ECV3934" s="100"/>
      <c r="ECW3934" s="100"/>
      <c r="ECX3934" s="100"/>
      <c r="ECY3934" s="100"/>
      <c r="ECZ3934" s="100"/>
      <c r="EDA3934" s="100"/>
      <c r="EDB3934" s="100"/>
      <c r="EDC3934" s="100"/>
      <c r="EDD3934" s="100"/>
      <c r="EDE3934" s="100"/>
      <c r="EDF3934" s="100"/>
      <c r="EDG3934" s="100"/>
      <c r="EDH3934" s="100"/>
      <c r="EDI3934" s="100"/>
      <c r="EDJ3934" s="100"/>
      <c r="EDK3934" s="100"/>
      <c r="EDL3934" s="100"/>
      <c r="EDM3934" s="100"/>
      <c r="EDN3934" s="100"/>
      <c r="EDO3934" s="100"/>
      <c r="EDP3934" s="100"/>
      <c r="EDQ3934" s="100"/>
      <c r="EDR3934" s="100"/>
      <c r="EDS3934" s="100"/>
      <c r="EDT3934" s="100"/>
      <c r="EDU3934" s="100"/>
      <c r="EDV3934" s="100"/>
      <c r="EDW3934" s="100"/>
      <c r="EDX3934" s="100"/>
      <c r="EDY3934" s="100"/>
      <c r="EDZ3934" s="100"/>
      <c r="EEA3934" s="100"/>
      <c r="EEB3934" s="100"/>
      <c r="EEC3934" s="100"/>
      <c r="EED3934" s="100"/>
      <c r="EEE3934" s="100"/>
      <c r="EEF3934" s="100"/>
      <c r="EEG3934" s="100"/>
      <c r="EEH3934" s="100"/>
      <c r="EEI3934" s="100"/>
      <c r="EEJ3934" s="100"/>
      <c r="EEK3934" s="100"/>
      <c r="EEL3934" s="100"/>
      <c r="EEM3934" s="100"/>
      <c r="EEN3934" s="100"/>
      <c r="EEO3934" s="100"/>
      <c r="EEP3934" s="100"/>
      <c r="EEQ3934" s="100"/>
      <c r="EER3934" s="100"/>
      <c r="EES3934" s="100"/>
      <c r="EET3934" s="100"/>
      <c r="EEU3934" s="100"/>
      <c r="EEV3934" s="100"/>
      <c r="EEW3934" s="100"/>
      <c r="EEX3934" s="100"/>
      <c r="EEY3934" s="100"/>
      <c r="EEZ3934" s="100"/>
      <c r="EFA3934" s="100"/>
      <c r="EFB3934" s="100"/>
      <c r="EFC3934" s="100"/>
      <c r="EFD3934" s="100"/>
      <c r="EFE3934" s="100"/>
      <c r="EFF3934" s="100"/>
      <c r="EFG3934" s="100"/>
      <c r="EFH3934" s="100"/>
      <c r="EFI3934" s="100"/>
      <c r="EFJ3934" s="100"/>
      <c r="EFK3934" s="100"/>
      <c r="EFL3934" s="100"/>
      <c r="EFM3934" s="100"/>
      <c r="EFN3934" s="100"/>
      <c r="EFO3934" s="100"/>
      <c r="EFP3934" s="100"/>
      <c r="EFQ3934" s="100"/>
      <c r="EFR3934" s="100"/>
      <c r="EFS3934" s="100"/>
      <c r="EFT3934" s="100"/>
      <c r="EFU3934" s="100"/>
      <c r="EFV3934" s="100"/>
      <c r="EFW3934" s="100"/>
      <c r="EFX3934" s="100"/>
      <c r="EFY3934" s="100"/>
      <c r="EFZ3934" s="100"/>
      <c r="EGA3934" s="100"/>
      <c r="EGB3934" s="100"/>
      <c r="EGC3934" s="100"/>
      <c r="EGD3934" s="100"/>
      <c r="EGE3934" s="100"/>
      <c r="EGF3934" s="100"/>
      <c r="EGG3934" s="100"/>
      <c r="EGH3934" s="100"/>
      <c r="EGI3934" s="100"/>
      <c r="EGJ3934" s="100"/>
      <c r="EGK3934" s="100"/>
      <c r="EGL3934" s="100"/>
      <c r="EGM3934" s="100"/>
      <c r="EGN3934" s="100"/>
      <c r="EGO3934" s="100"/>
      <c r="EGP3934" s="100"/>
      <c r="EGQ3934" s="100"/>
      <c r="EGR3934" s="100"/>
      <c r="EGS3934" s="100"/>
      <c r="EGT3934" s="100"/>
      <c r="EGU3934" s="100"/>
      <c r="EGV3934" s="100"/>
      <c r="EGW3934" s="100"/>
      <c r="EGX3934" s="100"/>
      <c r="EGY3934" s="100"/>
      <c r="EGZ3934" s="100"/>
      <c r="EHA3934" s="100"/>
      <c r="EHB3934" s="100"/>
      <c r="EHC3934" s="100"/>
      <c r="EHD3934" s="100"/>
      <c r="EHE3934" s="100"/>
      <c r="EHF3934" s="100"/>
      <c r="EHG3934" s="100"/>
      <c r="EHH3934" s="100"/>
      <c r="EHI3934" s="100"/>
      <c r="EHJ3934" s="100"/>
      <c r="EHK3934" s="100"/>
      <c r="EHL3934" s="100"/>
      <c r="EHM3934" s="100"/>
      <c r="EHN3934" s="100"/>
      <c r="EHO3934" s="100"/>
      <c r="EHP3934" s="100"/>
      <c r="EHQ3934" s="100"/>
      <c r="EHR3934" s="100"/>
      <c r="EHS3934" s="100"/>
      <c r="EHT3934" s="100"/>
      <c r="EHU3934" s="100"/>
      <c r="EHV3934" s="100"/>
      <c r="EHW3934" s="100"/>
      <c r="EHX3934" s="100"/>
      <c r="EHY3934" s="100"/>
      <c r="EHZ3934" s="100"/>
      <c r="EIA3934" s="100"/>
      <c r="EIB3934" s="100"/>
      <c r="EIC3934" s="100"/>
      <c r="EID3934" s="100"/>
      <c r="EIE3934" s="100"/>
      <c r="EIF3934" s="100"/>
      <c r="EIG3934" s="100"/>
      <c r="EIH3934" s="100"/>
      <c r="EII3934" s="100"/>
      <c r="EIJ3934" s="100"/>
      <c r="EIK3934" s="100"/>
      <c r="EIL3934" s="100"/>
      <c r="EIM3934" s="100"/>
      <c r="EIN3934" s="100"/>
      <c r="EIO3934" s="100"/>
      <c r="EIP3934" s="100"/>
      <c r="EIQ3934" s="100"/>
      <c r="EIR3934" s="100"/>
      <c r="EIS3934" s="100"/>
      <c r="EIT3934" s="100"/>
      <c r="EIU3934" s="100"/>
      <c r="EIV3934" s="100"/>
      <c r="EIW3934" s="100"/>
      <c r="EIX3934" s="100"/>
      <c r="EIY3934" s="100"/>
      <c r="EIZ3934" s="100"/>
      <c r="EJA3934" s="100"/>
      <c r="EJB3934" s="100"/>
      <c r="EJC3934" s="100"/>
      <c r="EJD3934" s="100"/>
      <c r="EJE3934" s="100"/>
      <c r="EJF3934" s="100"/>
      <c r="EJG3934" s="100"/>
      <c r="EJH3934" s="100"/>
      <c r="EJI3934" s="100"/>
      <c r="EJJ3934" s="100"/>
      <c r="EJK3934" s="100"/>
      <c r="EJL3934" s="100"/>
      <c r="EJM3934" s="100"/>
      <c r="EJN3934" s="100"/>
      <c r="EJO3934" s="100"/>
      <c r="EJP3934" s="100"/>
      <c r="EJQ3934" s="100"/>
      <c r="EJR3934" s="100"/>
      <c r="EJS3934" s="100"/>
      <c r="EJT3934" s="100"/>
      <c r="EJU3934" s="100"/>
      <c r="EJV3934" s="100"/>
      <c r="EJW3934" s="100"/>
      <c r="EJX3934" s="100"/>
      <c r="EJY3934" s="100"/>
      <c r="EJZ3934" s="100"/>
      <c r="EKA3934" s="100"/>
      <c r="EKB3934" s="100"/>
      <c r="EKC3934" s="100"/>
      <c r="EKD3934" s="100"/>
      <c r="EKE3934" s="100"/>
      <c r="EKF3934" s="100"/>
      <c r="EKG3934" s="100"/>
      <c r="EKH3934" s="100"/>
      <c r="EKI3934" s="100"/>
      <c r="EKJ3934" s="100"/>
      <c r="EKK3934" s="100"/>
      <c r="EKL3934" s="100"/>
      <c r="EKM3934" s="100"/>
      <c r="EKN3934" s="100"/>
      <c r="EKO3934" s="100"/>
      <c r="EKP3934" s="100"/>
      <c r="EKQ3934" s="100"/>
      <c r="EKR3934" s="100"/>
      <c r="EKS3934" s="100"/>
      <c r="EKT3934" s="100"/>
      <c r="EKU3934" s="100"/>
      <c r="EKV3934" s="100"/>
      <c r="EKW3934" s="100"/>
      <c r="EKX3934" s="100"/>
      <c r="EKY3934" s="100"/>
      <c r="EKZ3934" s="100"/>
      <c r="ELA3934" s="100"/>
      <c r="ELB3934" s="100"/>
      <c r="ELC3934" s="100"/>
      <c r="ELD3934" s="100"/>
      <c r="ELE3934" s="100"/>
      <c r="ELF3934" s="100"/>
      <c r="ELG3934" s="100"/>
      <c r="ELH3934" s="100"/>
      <c r="ELI3934" s="100"/>
      <c r="ELJ3934" s="100"/>
      <c r="ELK3934" s="100"/>
      <c r="ELL3934" s="100"/>
      <c r="ELM3934" s="100"/>
      <c r="ELN3934" s="100"/>
      <c r="ELO3934" s="100"/>
      <c r="ELP3934" s="100"/>
      <c r="ELQ3934" s="100"/>
      <c r="ELR3934" s="100"/>
      <c r="ELS3934" s="100"/>
      <c r="ELT3934" s="100"/>
      <c r="ELU3934" s="100"/>
      <c r="ELV3934" s="100"/>
      <c r="ELW3934" s="100"/>
      <c r="ELX3934" s="100"/>
      <c r="ELY3934" s="100"/>
      <c r="ELZ3934" s="100"/>
      <c r="EMA3934" s="100"/>
      <c r="EMB3934" s="100"/>
      <c r="EMC3934" s="100"/>
      <c r="EMD3934" s="100"/>
      <c r="EME3934" s="100"/>
      <c r="EMF3934" s="100"/>
      <c r="EMG3934" s="100"/>
      <c r="EMH3934" s="100"/>
      <c r="EMI3934" s="100"/>
      <c r="EMJ3934" s="100"/>
      <c r="EMK3934" s="100"/>
      <c r="EML3934" s="100"/>
      <c r="EMM3934" s="100"/>
      <c r="EMN3934" s="100"/>
      <c r="EMO3934" s="100"/>
      <c r="EMP3934" s="100"/>
      <c r="EMQ3934" s="100"/>
      <c r="EMR3934" s="100"/>
      <c r="EMS3934" s="100"/>
      <c r="EMT3934" s="100"/>
      <c r="EMU3934" s="100"/>
      <c r="EMV3934" s="100"/>
      <c r="EMW3934" s="100"/>
      <c r="EMX3934" s="100"/>
      <c r="EMY3934" s="100"/>
      <c r="EMZ3934" s="100"/>
      <c r="ENA3934" s="100"/>
      <c r="ENB3934" s="100"/>
      <c r="ENC3934" s="100"/>
      <c r="END3934" s="100"/>
      <c r="ENE3934" s="100"/>
      <c r="ENF3934" s="100"/>
      <c r="ENG3934" s="100"/>
      <c r="ENH3934" s="100"/>
      <c r="ENI3934" s="100"/>
      <c r="ENJ3934" s="100"/>
      <c r="ENK3934" s="100"/>
      <c r="ENL3934" s="100"/>
      <c r="ENM3934" s="100"/>
      <c r="ENN3934" s="100"/>
      <c r="ENO3934" s="100"/>
      <c r="ENP3934" s="100"/>
      <c r="ENQ3934" s="100"/>
      <c r="ENR3934" s="100"/>
      <c r="ENS3934" s="100"/>
      <c r="ENT3934" s="100"/>
      <c r="ENU3934" s="100"/>
      <c r="ENV3934" s="100"/>
      <c r="ENW3934" s="100"/>
      <c r="ENX3934" s="100"/>
      <c r="ENY3934" s="100"/>
      <c r="ENZ3934" s="100"/>
      <c r="EOA3934" s="100"/>
      <c r="EOB3934" s="100"/>
      <c r="EOC3934" s="100"/>
      <c r="EOD3934" s="100"/>
      <c r="EOE3934" s="100"/>
      <c r="EOF3934" s="100"/>
      <c r="EOG3934" s="100"/>
      <c r="EOH3934" s="100"/>
      <c r="EOI3934" s="100"/>
      <c r="EOJ3934" s="100"/>
      <c r="EOK3934" s="100"/>
      <c r="EOL3934" s="100"/>
      <c r="EOM3934" s="100"/>
      <c r="EON3934" s="100"/>
      <c r="EOO3934" s="100"/>
      <c r="EOP3934" s="100"/>
      <c r="EOQ3934" s="100"/>
      <c r="EOR3934" s="100"/>
      <c r="EOS3934" s="100"/>
      <c r="EOT3934" s="100"/>
      <c r="EOU3934" s="100"/>
      <c r="EOV3934" s="100"/>
      <c r="EOW3934" s="100"/>
      <c r="EOX3934" s="100"/>
      <c r="EOY3934" s="100"/>
      <c r="EOZ3934" s="100"/>
      <c r="EPA3934" s="100"/>
      <c r="EPB3934" s="100"/>
      <c r="EPC3934" s="100"/>
      <c r="EPD3934" s="100"/>
      <c r="EPE3934" s="100"/>
      <c r="EPF3934" s="100"/>
      <c r="EPG3934" s="100"/>
      <c r="EPH3934" s="100"/>
      <c r="EPI3934" s="100"/>
      <c r="EPJ3934" s="100"/>
      <c r="EPK3934" s="100"/>
      <c r="EPL3934" s="100"/>
      <c r="EPM3934" s="100"/>
      <c r="EPN3934" s="100"/>
      <c r="EPO3934" s="100"/>
      <c r="EPP3934" s="100"/>
      <c r="EPQ3934" s="100"/>
      <c r="EPR3934" s="100"/>
      <c r="EPS3934" s="100"/>
      <c r="EPT3934" s="100"/>
      <c r="EPU3934" s="100"/>
      <c r="EPV3934" s="100"/>
      <c r="EPW3934" s="100"/>
      <c r="EPX3934" s="100"/>
      <c r="EPY3934" s="100"/>
      <c r="EPZ3934" s="100"/>
      <c r="EQA3934" s="100"/>
      <c r="EQB3934" s="100"/>
      <c r="EQC3934" s="100"/>
      <c r="EQD3934" s="100"/>
      <c r="EQE3934" s="100"/>
      <c r="EQF3934" s="100"/>
      <c r="EQG3934" s="100"/>
      <c r="EQH3934" s="100"/>
      <c r="EQI3934" s="100"/>
      <c r="EQJ3934" s="100"/>
      <c r="EQK3934" s="100"/>
      <c r="EQL3934" s="100"/>
      <c r="EQM3934" s="100"/>
      <c r="EQN3934" s="100"/>
      <c r="EQO3934" s="100"/>
      <c r="EQP3934" s="100"/>
      <c r="EQQ3934" s="100"/>
      <c r="EQR3934" s="100"/>
      <c r="EQS3934" s="100"/>
      <c r="EQT3934" s="100"/>
      <c r="EQU3934" s="100"/>
      <c r="EQV3934" s="100"/>
      <c r="EQW3934" s="100"/>
      <c r="EQX3934" s="100"/>
      <c r="EQY3934" s="100"/>
      <c r="EQZ3934" s="100"/>
      <c r="ERA3934" s="100"/>
      <c r="ERB3934" s="100"/>
      <c r="ERC3934" s="100"/>
      <c r="ERD3934" s="100"/>
      <c r="ERE3934" s="100"/>
      <c r="ERF3934" s="100"/>
      <c r="ERG3934" s="100"/>
      <c r="ERH3934" s="100"/>
      <c r="ERI3934" s="100"/>
      <c r="ERJ3934" s="100"/>
      <c r="ERK3934" s="100"/>
      <c r="ERL3934" s="100"/>
      <c r="ERM3934" s="100"/>
      <c r="ERN3934" s="100"/>
      <c r="ERO3934" s="100"/>
      <c r="ERP3934" s="100"/>
      <c r="ERQ3934" s="100"/>
      <c r="ERR3934" s="100"/>
      <c r="ERS3934" s="100"/>
      <c r="ERT3934" s="100"/>
      <c r="ERU3934" s="100"/>
      <c r="ERV3934" s="100"/>
      <c r="ERW3934" s="100"/>
      <c r="ERX3934" s="100"/>
      <c r="ERY3934" s="100"/>
      <c r="ERZ3934" s="100"/>
      <c r="ESA3934" s="100"/>
      <c r="ESB3934" s="100"/>
      <c r="ESC3934" s="100"/>
      <c r="ESD3934" s="100"/>
      <c r="ESE3934" s="100"/>
      <c r="ESF3934" s="100"/>
      <c r="ESG3934" s="100"/>
      <c r="ESH3934" s="100"/>
      <c r="ESI3934" s="100"/>
      <c r="ESJ3934" s="100"/>
      <c r="ESK3934" s="100"/>
      <c r="ESL3934" s="100"/>
      <c r="ESM3934" s="100"/>
      <c r="ESN3934" s="100"/>
      <c r="ESO3934" s="100"/>
      <c r="ESP3934" s="100"/>
      <c r="ESQ3934" s="100"/>
      <c r="ESR3934" s="100"/>
      <c r="ESS3934" s="100"/>
      <c r="EST3934" s="100"/>
      <c r="ESU3934" s="100"/>
      <c r="ESV3934" s="100"/>
      <c r="ESW3934" s="100"/>
      <c r="ESX3934" s="100"/>
      <c r="ESY3934" s="100"/>
      <c r="ESZ3934" s="100"/>
      <c r="ETA3934" s="100"/>
      <c r="ETB3934" s="100"/>
      <c r="ETC3934" s="100"/>
      <c r="ETD3934" s="100"/>
      <c r="ETE3934" s="100"/>
      <c r="ETF3934" s="100"/>
      <c r="ETG3934" s="100"/>
      <c r="ETH3934" s="100"/>
      <c r="ETI3934" s="100"/>
      <c r="ETJ3934" s="100"/>
      <c r="ETK3934" s="100"/>
      <c r="ETL3934" s="100"/>
      <c r="ETM3934" s="100"/>
      <c r="ETN3934" s="100"/>
      <c r="ETO3934" s="100"/>
      <c r="ETP3934" s="100"/>
      <c r="ETQ3934" s="100"/>
      <c r="ETR3934" s="100"/>
      <c r="ETS3934" s="100"/>
      <c r="ETT3934" s="100"/>
      <c r="ETU3934" s="100"/>
      <c r="ETV3934" s="100"/>
      <c r="ETW3934" s="100"/>
      <c r="ETX3934" s="100"/>
      <c r="ETY3934" s="100"/>
      <c r="ETZ3934" s="100"/>
      <c r="EUA3934" s="100"/>
      <c r="EUB3934" s="100"/>
      <c r="EUC3934" s="100"/>
      <c r="EUD3934" s="100"/>
      <c r="EUE3934" s="100"/>
      <c r="EUF3934" s="100"/>
      <c r="EUG3934" s="100"/>
      <c r="EUH3934" s="100"/>
      <c r="EUI3934" s="100"/>
      <c r="EUJ3934" s="100"/>
      <c r="EUK3934" s="100"/>
      <c r="EUL3934" s="100"/>
      <c r="EUM3934" s="100"/>
      <c r="EUN3934" s="100"/>
      <c r="EUO3934" s="100"/>
      <c r="EUP3934" s="100"/>
      <c r="EUQ3934" s="100"/>
      <c r="EUR3934" s="100"/>
      <c r="EUS3934" s="100"/>
      <c r="EUT3934" s="100"/>
      <c r="EUU3934" s="100"/>
      <c r="EUV3934" s="100"/>
      <c r="EUW3934" s="100"/>
      <c r="EUX3934" s="100"/>
      <c r="EUY3934" s="100"/>
      <c r="EUZ3934" s="100"/>
      <c r="EVA3934" s="100"/>
      <c r="EVB3934" s="100"/>
      <c r="EVC3934" s="100"/>
      <c r="EVD3934" s="100"/>
      <c r="EVE3934" s="100"/>
      <c r="EVF3934" s="100"/>
      <c r="EVG3934" s="100"/>
      <c r="EVH3934" s="100"/>
      <c r="EVI3934" s="100"/>
      <c r="EVJ3934" s="100"/>
      <c r="EVK3934" s="100"/>
      <c r="EVL3934" s="100"/>
      <c r="EVM3934" s="100"/>
      <c r="EVN3934" s="100"/>
      <c r="EVO3934" s="100"/>
      <c r="EVP3934" s="100"/>
      <c r="EVQ3934" s="100"/>
      <c r="EVR3934" s="100"/>
      <c r="EVS3934" s="100"/>
      <c r="EVT3934" s="100"/>
      <c r="EVU3934" s="100"/>
      <c r="EVV3934" s="100"/>
      <c r="EVW3934" s="100"/>
      <c r="EVX3934" s="100"/>
      <c r="EVY3934" s="100"/>
      <c r="EVZ3934" s="100"/>
      <c r="EWA3934" s="100"/>
      <c r="EWB3934" s="100"/>
      <c r="EWC3934" s="100"/>
      <c r="EWD3934" s="100"/>
      <c r="EWE3934" s="100"/>
      <c r="EWF3934" s="100"/>
      <c r="EWG3934" s="100"/>
      <c r="EWH3934" s="100"/>
      <c r="EWI3934" s="100"/>
      <c r="EWJ3934" s="100"/>
      <c r="EWK3934" s="100"/>
      <c r="EWL3934" s="100"/>
      <c r="EWM3934" s="100"/>
      <c r="EWN3934" s="100"/>
      <c r="EWO3934" s="100"/>
      <c r="EWP3934" s="100"/>
      <c r="EWQ3934" s="100"/>
      <c r="EWR3934" s="100"/>
      <c r="EWS3934" s="100"/>
      <c r="EWT3934" s="100"/>
      <c r="EWU3934" s="100"/>
      <c r="EWV3934" s="100"/>
      <c r="EWW3934" s="100"/>
      <c r="EWX3934" s="100"/>
      <c r="EWY3934" s="100"/>
      <c r="EWZ3934" s="100"/>
      <c r="EXA3934" s="100"/>
      <c r="EXB3934" s="100"/>
      <c r="EXC3934" s="100"/>
      <c r="EXD3934" s="100"/>
      <c r="EXE3934" s="100"/>
      <c r="EXF3934" s="100"/>
      <c r="EXG3934" s="100"/>
      <c r="EXH3934" s="100"/>
      <c r="EXI3934" s="100"/>
      <c r="EXJ3934" s="100"/>
      <c r="EXK3934" s="100"/>
      <c r="EXL3934" s="100"/>
      <c r="EXM3934" s="100"/>
      <c r="EXN3934" s="100"/>
      <c r="EXO3934" s="100"/>
      <c r="EXP3934" s="100"/>
      <c r="EXQ3934" s="100"/>
      <c r="EXR3934" s="100"/>
      <c r="EXS3934" s="100"/>
      <c r="EXT3934" s="100"/>
      <c r="EXU3934" s="100"/>
      <c r="EXV3934" s="100"/>
      <c r="EXW3934" s="100"/>
      <c r="EXX3934" s="100"/>
      <c r="EXY3934" s="100"/>
      <c r="EXZ3934" s="100"/>
      <c r="EYA3934" s="100"/>
      <c r="EYB3934" s="100"/>
      <c r="EYC3934" s="100"/>
      <c r="EYD3934" s="100"/>
      <c r="EYE3934" s="100"/>
      <c r="EYF3934" s="100"/>
      <c r="EYG3934" s="100"/>
      <c r="EYH3934" s="100"/>
      <c r="EYI3934" s="100"/>
      <c r="EYJ3934" s="100"/>
      <c r="EYK3934" s="100"/>
      <c r="EYL3934" s="100"/>
      <c r="EYM3934" s="100"/>
      <c r="EYN3934" s="100"/>
      <c r="EYO3934" s="100"/>
      <c r="EYP3934" s="100"/>
      <c r="EYQ3934" s="100"/>
      <c r="EYR3934" s="100"/>
      <c r="EYS3934" s="100"/>
      <c r="EYT3934" s="100"/>
      <c r="EYU3934" s="100"/>
      <c r="EYV3934" s="100"/>
      <c r="EYW3934" s="100"/>
      <c r="EYX3934" s="100"/>
      <c r="EYY3934" s="100"/>
      <c r="EYZ3934" s="100"/>
      <c r="EZA3934" s="100"/>
      <c r="EZB3934" s="100"/>
      <c r="EZC3934" s="100"/>
      <c r="EZD3934" s="100"/>
      <c r="EZE3934" s="100"/>
      <c r="EZF3934" s="100"/>
      <c r="EZG3934" s="100"/>
      <c r="EZH3934" s="100"/>
      <c r="EZI3934" s="100"/>
      <c r="EZJ3934" s="100"/>
      <c r="EZK3934" s="100"/>
      <c r="EZL3934" s="100"/>
      <c r="EZM3934" s="100"/>
      <c r="EZN3934" s="100"/>
      <c r="EZO3934" s="100"/>
      <c r="EZP3934" s="100"/>
      <c r="EZQ3934" s="100"/>
      <c r="EZR3934" s="100"/>
      <c r="EZS3934" s="100"/>
      <c r="EZT3934" s="100"/>
      <c r="EZU3934" s="100"/>
      <c r="EZV3934" s="100"/>
      <c r="EZW3934" s="100"/>
      <c r="EZX3934" s="100"/>
      <c r="EZY3934" s="100"/>
      <c r="EZZ3934" s="100"/>
      <c r="FAA3934" s="100"/>
      <c r="FAB3934" s="100"/>
      <c r="FAC3934" s="100"/>
      <c r="FAD3934" s="100"/>
      <c r="FAE3934" s="100"/>
      <c r="FAF3934" s="100"/>
      <c r="FAG3934" s="100"/>
      <c r="FAH3934" s="100"/>
      <c r="FAI3934" s="100"/>
      <c r="FAJ3934" s="100"/>
      <c r="FAK3934" s="100"/>
      <c r="FAL3934" s="100"/>
      <c r="FAM3934" s="100"/>
      <c r="FAN3934" s="100"/>
      <c r="FAO3934" s="100"/>
      <c r="FAP3934" s="100"/>
      <c r="FAQ3934" s="100"/>
      <c r="FAR3934" s="100"/>
      <c r="FAS3934" s="100"/>
      <c r="FAT3934" s="100"/>
      <c r="FAU3934" s="100"/>
      <c r="FAV3934" s="100"/>
      <c r="FAW3934" s="100"/>
      <c r="FAX3934" s="100"/>
      <c r="FAY3934" s="100"/>
      <c r="FAZ3934" s="100"/>
      <c r="FBA3934" s="100"/>
      <c r="FBB3934" s="100"/>
      <c r="FBC3934" s="100"/>
      <c r="FBD3934" s="100"/>
      <c r="FBE3934" s="100"/>
      <c r="FBF3934" s="100"/>
      <c r="FBG3934" s="100"/>
      <c r="FBH3934" s="100"/>
      <c r="FBI3934" s="100"/>
      <c r="FBJ3934" s="100"/>
      <c r="FBK3934" s="100"/>
      <c r="FBL3934" s="100"/>
      <c r="FBM3934" s="100"/>
      <c r="FBN3934" s="100"/>
      <c r="FBO3934" s="100"/>
      <c r="FBP3934" s="100"/>
      <c r="FBQ3934" s="100"/>
      <c r="FBR3934" s="100"/>
      <c r="FBS3934" s="100"/>
      <c r="FBT3934" s="100"/>
      <c r="FBU3934" s="100"/>
      <c r="FBV3934" s="100"/>
      <c r="FBW3934" s="100"/>
      <c r="FBX3934" s="100"/>
      <c r="FBY3934" s="100"/>
      <c r="FBZ3934" s="100"/>
      <c r="FCA3934" s="100"/>
      <c r="FCB3934" s="100"/>
      <c r="FCC3934" s="100"/>
      <c r="FCD3934" s="100"/>
      <c r="FCE3934" s="100"/>
      <c r="FCF3934" s="100"/>
      <c r="FCG3934" s="100"/>
      <c r="FCH3934" s="100"/>
      <c r="FCI3934" s="100"/>
      <c r="FCJ3934" s="100"/>
      <c r="FCK3934" s="100"/>
      <c r="FCL3934" s="100"/>
      <c r="FCM3934" s="100"/>
      <c r="FCN3934" s="100"/>
      <c r="FCO3934" s="100"/>
      <c r="FCP3934" s="100"/>
      <c r="FCQ3934" s="100"/>
      <c r="FCR3934" s="100"/>
      <c r="FCS3934" s="100"/>
      <c r="FCT3934" s="100"/>
      <c r="FCU3934" s="100"/>
      <c r="FCV3934" s="100"/>
      <c r="FCW3934" s="100"/>
      <c r="FCX3934" s="100"/>
      <c r="FCY3934" s="100"/>
      <c r="FCZ3934" s="100"/>
      <c r="FDA3934" s="100"/>
      <c r="FDB3934" s="100"/>
      <c r="FDC3934" s="100"/>
      <c r="FDD3934" s="100"/>
      <c r="FDE3934" s="100"/>
      <c r="FDF3934" s="100"/>
      <c r="FDG3934" s="100"/>
      <c r="FDH3934" s="100"/>
      <c r="FDI3934" s="100"/>
      <c r="FDJ3934" s="100"/>
      <c r="FDK3934" s="100"/>
      <c r="FDL3934" s="100"/>
      <c r="FDM3934" s="100"/>
      <c r="FDN3934" s="100"/>
      <c r="FDO3934" s="100"/>
      <c r="FDP3934" s="100"/>
      <c r="FDQ3934" s="100"/>
      <c r="FDR3934" s="100"/>
      <c r="FDS3934" s="100"/>
      <c r="FDT3934" s="100"/>
      <c r="FDU3934" s="100"/>
      <c r="FDV3934" s="100"/>
      <c r="FDW3934" s="100"/>
      <c r="FDX3934" s="100"/>
      <c r="FDY3934" s="100"/>
      <c r="FDZ3934" s="100"/>
      <c r="FEA3934" s="100"/>
      <c r="FEB3934" s="100"/>
      <c r="FEC3934" s="100"/>
      <c r="FED3934" s="100"/>
      <c r="FEE3934" s="100"/>
      <c r="FEF3934" s="100"/>
      <c r="FEG3934" s="100"/>
      <c r="FEH3934" s="100"/>
      <c r="FEI3934" s="100"/>
      <c r="FEJ3934" s="100"/>
      <c r="FEK3934" s="100"/>
      <c r="FEL3934" s="100"/>
      <c r="FEM3934" s="100"/>
      <c r="FEN3934" s="100"/>
      <c r="FEO3934" s="100"/>
      <c r="FEP3934" s="100"/>
      <c r="FEQ3934" s="100"/>
      <c r="FER3934" s="100"/>
      <c r="FES3934" s="100"/>
      <c r="FET3934" s="100"/>
      <c r="FEU3934" s="100"/>
      <c r="FEV3934" s="100"/>
      <c r="FEW3934" s="100"/>
      <c r="FEX3934" s="100"/>
      <c r="FEY3934" s="100"/>
      <c r="FEZ3934" s="100"/>
      <c r="FFA3934" s="100"/>
      <c r="FFB3934" s="100"/>
      <c r="FFC3934" s="100"/>
      <c r="FFD3934" s="100"/>
      <c r="FFE3934" s="100"/>
      <c r="FFF3934" s="100"/>
      <c r="FFG3934" s="100"/>
      <c r="FFH3934" s="100"/>
      <c r="FFI3934" s="100"/>
      <c r="FFJ3934" s="100"/>
      <c r="FFK3934" s="100"/>
      <c r="FFL3934" s="100"/>
      <c r="FFM3934" s="100"/>
      <c r="FFN3934" s="100"/>
      <c r="FFO3934" s="100"/>
      <c r="FFP3934" s="100"/>
      <c r="FFQ3934" s="100"/>
      <c r="FFR3934" s="100"/>
      <c r="FFS3934" s="100"/>
      <c r="FFT3934" s="100"/>
      <c r="FFU3934" s="100"/>
      <c r="FFV3934" s="100"/>
      <c r="FFW3934" s="100"/>
      <c r="FFX3934" s="100"/>
      <c r="FFY3934" s="100"/>
      <c r="FFZ3934" s="100"/>
      <c r="FGA3934" s="100"/>
      <c r="FGB3934" s="100"/>
      <c r="FGC3934" s="100"/>
      <c r="FGD3934" s="100"/>
      <c r="FGE3934" s="100"/>
      <c r="FGF3934" s="100"/>
      <c r="FGG3934" s="100"/>
      <c r="FGH3934" s="100"/>
      <c r="FGI3934" s="100"/>
      <c r="FGJ3934" s="100"/>
      <c r="FGK3934" s="100"/>
      <c r="FGL3934" s="100"/>
      <c r="FGM3934" s="100"/>
      <c r="FGN3934" s="100"/>
      <c r="FGO3934" s="100"/>
      <c r="FGP3934" s="100"/>
      <c r="FGQ3934" s="100"/>
      <c r="FGR3934" s="100"/>
      <c r="FGS3934" s="100"/>
      <c r="FGT3934" s="100"/>
      <c r="FGU3934" s="100"/>
      <c r="FGV3934" s="100"/>
      <c r="FGW3934" s="100"/>
      <c r="FGX3934" s="100"/>
      <c r="FGY3934" s="100"/>
      <c r="FGZ3934" s="100"/>
      <c r="FHA3934" s="100"/>
      <c r="FHB3934" s="100"/>
      <c r="FHC3934" s="100"/>
      <c r="FHD3934" s="100"/>
      <c r="FHE3934" s="100"/>
      <c r="FHF3934" s="100"/>
      <c r="FHG3934" s="100"/>
      <c r="FHH3934" s="100"/>
      <c r="FHI3934" s="100"/>
      <c r="FHJ3934" s="100"/>
      <c r="FHK3934" s="100"/>
      <c r="FHL3934" s="100"/>
      <c r="FHM3934" s="100"/>
      <c r="FHN3934" s="100"/>
      <c r="FHO3934" s="100"/>
      <c r="FHP3934" s="100"/>
      <c r="FHQ3934" s="100"/>
      <c r="FHR3934" s="100"/>
      <c r="FHS3934" s="100"/>
      <c r="FHT3934" s="100"/>
      <c r="FHU3934" s="100"/>
      <c r="FHV3934" s="100"/>
      <c r="FHW3934" s="100"/>
      <c r="FHX3934" s="100"/>
      <c r="FHY3934" s="100"/>
      <c r="FHZ3934" s="100"/>
      <c r="FIA3934" s="100"/>
      <c r="FIB3934" s="100"/>
      <c r="FIC3934" s="100"/>
      <c r="FID3934" s="100"/>
      <c r="FIE3934" s="100"/>
      <c r="FIF3934" s="100"/>
      <c r="FIG3934" s="100"/>
      <c r="FIH3934" s="100"/>
      <c r="FII3934" s="100"/>
      <c r="FIJ3934" s="100"/>
      <c r="FIK3934" s="100"/>
      <c r="FIL3934" s="100"/>
      <c r="FIM3934" s="100"/>
      <c r="FIN3934" s="100"/>
      <c r="FIO3934" s="100"/>
      <c r="FIP3934" s="100"/>
      <c r="FIQ3934" s="100"/>
      <c r="FIR3934" s="100"/>
      <c r="FIS3934" s="100"/>
      <c r="FIT3934" s="100"/>
      <c r="FIU3934" s="100"/>
      <c r="FIV3934" s="100"/>
      <c r="FIW3934" s="100"/>
      <c r="FIX3934" s="100"/>
      <c r="FIY3934" s="100"/>
      <c r="FIZ3934" s="100"/>
      <c r="FJA3934" s="100"/>
      <c r="FJB3934" s="100"/>
      <c r="FJC3934" s="100"/>
      <c r="FJD3934" s="100"/>
      <c r="FJE3934" s="100"/>
      <c r="FJF3934" s="100"/>
      <c r="FJG3934" s="100"/>
      <c r="FJH3934" s="100"/>
      <c r="FJI3934" s="100"/>
      <c r="FJJ3934" s="100"/>
      <c r="FJK3934" s="100"/>
      <c r="FJL3934" s="100"/>
      <c r="FJM3934" s="100"/>
      <c r="FJN3934" s="100"/>
      <c r="FJO3934" s="100"/>
      <c r="FJP3934" s="100"/>
      <c r="FJQ3934" s="100"/>
      <c r="FJR3934" s="100"/>
      <c r="FJS3934" s="100"/>
      <c r="FJT3934" s="100"/>
      <c r="FJU3934" s="100"/>
      <c r="FJV3934" s="100"/>
      <c r="FJW3934" s="100"/>
      <c r="FJX3934" s="100"/>
      <c r="FJY3934" s="100"/>
      <c r="FJZ3934" s="100"/>
      <c r="FKA3934" s="100"/>
      <c r="FKB3934" s="100"/>
      <c r="FKC3934" s="100"/>
      <c r="FKD3934" s="100"/>
      <c r="FKE3934" s="100"/>
      <c r="FKF3934" s="100"/>
      <c r="FKG3934" s="100"/>
      <c r="FKH3934" s="100"/>
      <c r="FKI3934" s="100"/>
      <c r="FKJ3934" s="100"/>
      <c r="FKK3934" s="100"/>
      <c r="FKL3934" s="100"/>
      <c r="FKM3934" s="100"/>
      <c r="FKN3934" s="100"/>
      <c r="FKO3934" s="100"/>
      <c r="FKP3934" s="100"/>
      <c r="FKQ3934" s="100"/>
      <c r="FKR3934" s="100"/>
      <c r="FKS3934" s="100"/>
      <c r="FKT3934" s="100"/>
      <c r="FKU3934" s="100"/>
      <c r="FKV3934" s="100"/>
      <c r="FKW3934" s="100"/>
      <c r="FKX3934" s="100"/>
      <c r="FKY3934" s="100"/>
      <c r="FKZ3934" s="100"/>
      <c r="FLA3934" s="100"/>
      <c r="FLB3934" s="100"/>
      <c r="FLC3934" s="100"/>
      <c r="FLD3934" s="100"/>
      <c r="FLE3934" s="100"/>
      <c r="FLF3934" s="100"/>
      <c r="FLG3934" s="100"/>
      <c r="FLH3934" s="100"/>
      <c r="FLI3934" s="100"/>
      <c r="FLJ3934" s="100"/>
      <c r="FLK3934" s="100"/>
      <c r="FLL3934" s="100"/>
      <c r="FLM3934" s="100"/>
      <c r="FLN3934" s="100"/>
      <c r="FLO3934" s="100"/>
      <c r="FLP3934" s="100"/>
      <c r="FLQ3934" s="100"/>
      <c r="FLR3934" s="100"/>
      <c r="FLS3934" s="100"/>
      <c r="FLT3934" s="100"/>
      <c r="FLU3934" s="100"/>
      <c r="FLV3934" s="100"/>
      <c r="FLW3934" s="100"/>
      <c r="FLX3934" s="100"/>
      <c r="FLY3934" s="100"/>
      <c r="FLZ3934" s="100"/>
      <c r="FMA3934" s="100"/>
      <c r="FMB3934" s="100"/>
      <c r="FMC3934" s="100"/>
      <c r="FMD3934" s="100"/>
      <c r="FME3934" s="100"/>
      <c r="FMF3934" s="100"/>
      <c r="FMG3934" s="100"/>
      <c r="FMH3934" s="100"/>
      <c r="FMI3934" s="100"/>
      <c r="FMJ3934" s="100"/>
      <c r="FMK3934" s="100"/>
      <c r="FML3934" s="100"/>
      <c r="FMM3934" s="100"/>
      <c r="FMN3934" s="100"/>
      <c r="FMO3934" s="100"/>
      <c r="FMP3934" s="100"/>
      <c r="FMQ3934" s="100"/>
      <c r="FMR3934" s="100"/>
      <c r="FMS3934" s="100"/>
      <c r="FMT3934" s="100"/>
      <c r="FMU3934" s="100"/>
      <c r="FMV3934" s="100"/>
      <c r="FMW3934" s="100"/>
      <c r="FMX3934" s="100"/>
      <c r="FMY3934" s="100"/>
      <c r="FMZ3934" s="100"/>
      <c r="FNA3934" s="100"/>
      <c r="FNB3934" s="100"/>
      <c r="FNC3934" s="100"/>
      <c r="FND3934" s="100"/>
      <c r="FNE3934" s="100"/>
      <c r="FNF3934" s="100"/>
      <c r="FNG3934" s="100"/>
      <c r="FNH3934" s="100"/>
      <c r="FNI3934" s="100"/>
      <c r="FNJ3934" s="100"/>
      <c r="FNK3934" s="100"/>
      <c r="FNL3934" s="100"/>
      <c r="FNM3934" s="100"/>
      <c r="FNN3934" s="100"/>
      <c r="FNO3934" s="100"/>
      <c r="FNP3934" s="100"/>
      <c r="FNQ3934" s="100"/>
      <c r="FNR3934" s="100"/>
      <c r="FNS3934" s="100"/>
      <c r="FNT3934" s="100"/>
      <c r="FNU3934" s="100"/>
      <c r="FNV3934" s="100"/>
      <c r="FNW3934" s="100"/>
      <c r="FNX3934" s="100"/>
      <c r="FNY3934" s="100"/>
      <c r="FNZ3934" s="100"/>
      <c r="FOA3934" s="100"/>
      <c r="FOB3934" s="100"/>
      <c r="FOC3934" s="100"/>
      <c r="FOD3934" s="100"/>
      <c r="FOE3934" s="100"/>
      <c r="FOF3934" s="100"/>
      <c r="FOG3934" s="100"/>
      <c r="FOH3934" s="100"/>
      <c r="FOI3934" s="100"/>
      <c r="FOJ3934" s="100"/>
      <c r="FOK3934" s="100"/>
      <c r="FOL3934" s="100"/>
      <c r="FOM3934" s="100"/>
      <c r="FON3934" s="100"/>
      <c r="FOO3934" s="100"/>
      <c r="FOP3934" s="100"/>
      <c r="FOQ3934" s="100"/>
      <c r="FOR3934" s="100"/>
      <c r="FOS3934" s="100"/>
      <c r="FOT3934" s="100"/>
      <c r="FOU3934" s="100"/>
      <c r="FOV3934" s="100"/>
      <c r="FOW3934" s="100"/>
      <c r="FOX3934" s="100"/>
      <c r="FOY3934" s="100"/>
      <c r="FOZ3934" s="100"/>
      <c r="FPA3934" s="100"/>
      <c r="FPB3934" s="100"/>
      <c r="FPC3934" s="100"/>
      <c r="FPD3934" s="100"/>
      <c r="FPE3934" s="100"/>
      <c r="FPF3934" s="100"/>
      <c r="FPG3934" s="100"/>
      <c r="FPH3934" s="100"/>
      <c r="FPI3934" s="100"/>
      <c r="FPJ3934" s="100"/>
      <c r="FPK3934" s="100"/>
      <c r="FPL3934" s="100"/>
      <c r="FPM3934" s="100"/>
      <c r="FPN3934" s="100"/>
      <c r="FPO3934" s="100"/>
      <c r="FPP3934" s="100"/>
      <c r="FPQ3934" s="100"/>
      <c r="FPR3934" s="100"/>
      <c r="FPS3934" s="100"/>
      <c r="FPT3934" s="100"/>
      <c r="FPU3934" s="100"/>
      <c r="FPV3934" s="100"/>
      <c r="FPW3934" s="100"/>
      <c r="FPX3934" s="100"/>
      <c r="FPY3934" s="100"/>
      <c r="FPZ3934" s="100"/>
      <c r="FQA3934" s="100"/>
      <c r="FQB3934" s="100"/>
      <c r="FQC3934" s="100"/>
      <c r="FQD3934" s="100"/>
      <c r="FQE3934" s="100"/>
      <c r="FQF3934" s="100"/>
      <c r="FQG3934" s="100"/>
      <c r="FQH3934" s="100"/>
      <c r="FQI3934" s="100"/>
      <c r="FQJ3934" s="100"/>
      <c r="FQK3934" s="100"/>
      <c r="FQL3934" s="100"/>
      <c r="FQM3934" s="100"/>
      <c r="FQN3934" s="100"/>
      <c r="FQO3934" s="100"/>
      <c r="FQP3934" s="100"/>
      <c r="FQQ3934" s="100"/>
      <c r="FQR3934" s="100"/>
      <c r="FQS3934" s="100"/>
      <c r="FQT3934" s="100"/>
      <c r="FQU3934" s="100"/>
      <c r="FQV3934" s="100"/>
      <c r="FQW3934" s="100"/>
      <c r="FQX3934" s="100"/>
      <c r="FQY3934" s="100"/>
      <c r="FQZ3934" s="100"/>
      <c r="FRA3934" s="100"/>
      <c r="FRB3934" s="100"/>
      <c r="FRC3934" s="100"/>
      <c r="FRD3934" s="100"/>
      <c r="FRE3934" s="100"/>
      <c r="FRF3934" s="100"/>
      <c r="FRG3934" s="100"/>
      <c r="FRH3934" s="100"/>
      <c r="FRI3934" s="100"/>
      <c r="FRJ3934" s="100"/>
      <c r="FRK3934" s="100"/>
      <c r="FRL3934" s="100"/>
      <c r="FRM3934" s="100"/>
      <c r="FRN3934" s="100"/>
      <c r="FRO3934" s="100"/>
      <c r="FRP3934" s="100"/>
      <c r="FRQ3934" s="100"/>
      <c r="FRR3934" s="100"/>
      <c r="FRS3934" s="100"/>
      <c r="FRT3934" s="100"/>
      <c r="FRU3934" s="100"/>
      <c r="FRV3934" s="100"/>
      <c r="FRW3934" s="100"/>
      <c r="FRX3934" s="100"/>
      <c r="FRY3934" s="100"/>
      <c r="FRZ3934" s="100"/>
      <c r="FSA3934" s="100"/>
      <c r="FSB3934" s="100"/>
      <c r="FSC3934" s="100"/>
      <c r="FSD3934" s="100"/>
      <c r="FSE3934" s="100"/>
      <c r="FSF3934" s="100"/>
      <c r="FSG3934" s="100"/>
      <c r="FSH3934" s="100"/>
      <c r="FSI3934" s="100"/>
      <c r="FSJ3934" s="100"/>
      <c r="FSK3934" s="100"/>
      <c r="FSL3934" s="100"/>
      <c r="FSM3934" s="100"/>
      <c r="FSN3934" s="100"/>
      <c r="FSO3934" s="100"/>
      <c r="FSP3934" s="100"/>
      <c r="FSQ3934" s="100"/>
      <c r="FSR3934" s="100"/>
      <c r="FSS3934" s="100"/>
      <c r="FST3934" s="100"/>
      <c r="FSU3934" s="100"/>
      <c r="FSV3934" s="100"/>
      <c r="FSW3934" s="100"/>
      <c r="FSX3934" s="100"/>
      <c r="FSY3934" s="100"/>
      <c r="FSZ3934" s="100"/>
      <c r="FTA3934" s="100"/>
      <c r="FTB3934" s="100"/>
      <c r="FTC3934" s="100"/>
      <c r="FTD3934" s="100"/>
      <c r="FTE3934" s="100"/>
      <c r="FTF3934" s="100"/>
      <c r="FTG3934" s="100"/>
      <c r="FTH3934" s="100"/>
      <c r="FTI3934" s="100"/>
      <c r="FTJ3934" s="100"/>
      <c r="FTK3934" s="100"/>
      <c r="FTL3934" s="100"/>
      <c r="FTM3934" s="100"/>
      <c r="FTN3934" s="100"/>
      <c r="FTO3934" s="100"/>
      <c r="FTP3934" s="100"/>
      <c r="FTQ3934" s="100"/>
      <c r="FTR3934" s="100"/>
      <c r="FTS3934" s="100"/>
      <c r="FTT3934" s="100"/>
      <c r="FTU3934" s="100"/>
      <c r="FTV3934" s="100"/>
      <c r="FTW3934" s="100"/>
      <c r="FTX3934" s="100"/>
      <c r="FTY3934" s="100"/>
      <c r="FTZ3934" s="100"/>
      <c r="FUA3934" s="100"/>
      <c r="FUB3934" s="100"/>
      <c r="FUC3934" s="100"/>
      <c r="FUD3934" s="100"/>
      <c r="FUE3934" s="100"/>
      <c r="FUF3934" s="100"/>
      <c r="FUG3934" s="100"/>
      <c r="FUH3934" s="100"/>
      <c r="FUI3934" s="100"/>
      <c r="FUJ3934" s="100"/>
      <c r="FUK3934" s="100"/>
      <c r="FUL3934" s="100"/>
      <c r="FUM3934" s="100"/>
      <c r="FUN3934" s="100"/>
      <c r="FUO3934" s="100"/>
      <c r="FUP3934" s="100"/>
      <c r="FUQ3934" s="100"/>
      <c r="FUR3934" s="100"/>
      <c r="FUS3934" s="100"/>
      <c r="FUT3934" s="100"/>
      <c r="FUU3934" s="100"/>
      <c r="FUV3934" s="100"/>
      <c r="FUW3934" s="100"/>
      <c r="FUX3934" s="100"/>
      <c r="FUY3934" s="100"/>
      <c r="FUZ3934" s="100"/>
      <c r="FVA3934" s="100"/>
      <c r="FVB3934" s="100"/>
      <c r="FVC3934" s="100"/>
      <c r="FVD3934" s="100"/>
      <c r="FVE3934" s="100"/>
      <c r="FVF3934" s="100"/>
      <c r="FVG3934" s="100"/>
      <c r="FVH3934" s="100"/>
      <c r="FVI3934" s="100"/>
      <c r="FVJ3934" s="100"/>
      <c r="FVK3934" s="100"/>
      <c r="FVL3934" s="100"/>
      <c r="FVM3934" s="100"/>
      <c r="FVN3934" s="100"/>
      <c r="FVO3934" s="100"/>
      <c r="FVP3934" s="100"/>
      <c r="FVQ3934" s="100"/>
      <c r="FVR3934" s="100"/>
      <c r="FVS3934" s="100"/>
      <c r="FVT3934" s="100"/>
      <c r="FVU3934" s="100"/>
      <c r="FVV3934" s="100"/>
      <c r="FVW3934" s="100"/>
      <c r="FVX3934" s="100"/>
      <c r="FVY3934" s="100"/>
      <c r="FVZ3934" s="100"/>
      <c r="FWA3934" s="100"/>
      <c r="FWB3934" s="100"/>
      <c r="FWC3934" s="100"/>
      <c r="FWD3934" s="100"/>
      <c r="FWE3934" s="100"/>
      <c r="FWF3934" s="100"/>
      <c r="FWG3934" s="100"/>
      <c r="FWH3934" s="100"/>
      <c r="FWI3934" s="100"/>
      <c r="FWJ3934" s="100"/>
      <c r="FWK3934" s="100"/>
      <c r="FWL3934" s="100"/>
      <c r="FWM3934" s="100"/>
      <c r="FWN3934" s="100"/>
      <c r="FWO3934" s="100"/>
      <c r="FWP3934" s="100"/>
      <c r="FWQ3934" s="100"/>
      <c r="FWR3934" s="100"/>
      <c r="FWS3934" s="100"/>
      <c r="FWT3934" s="100"/>
      <c r="FWU3934" s="100"/>
      <c r="FWV3934" s="100"/>
      <c r="FWW3934" s="100"/>
      <c r="FWX3934" s="100"/>
      <c r="FWY3934" s="100"/>
      <c r="FWZ3934" s="100"/>
      <c r="FXA3934" s="100"/>
      <c r="FXB3934" s="100"/>
      <c r="FXC3934" s="100"/>
      <c r="FXD3934" s="100"/>
      <c r="FXE3934" s="100"/>
      <c r="FXF3934" s="100"/>
      <c r="FXG3934" s="100"/>
      <c r="FXH3934" s="100"/>
      <c r="FXI3934" s="100"/>
      <c r="FXJ3934" s="100"/>
      <c r="FXK3934" s="100"/>
      <c r="FXL3934" s="100"/>
      <c r="FXM3934" s="100"/>
      <c r="FXN3934" s="100"/>
      <c r="FXO3934" s="100"/>
      <c r="FXP3934" s="100"/>
      <c r="FXQ3934" s="100"/>
      <c r="FXR3934" s="100"/>
      <c r="FXS3934" s="100"/>
      <c r="FXT3934" s="100"/>
      <c r="FXU3934" s="100"/>
      <c r="FXV3934" s="100"/>
      <c r="FXW3934" s="100"/>
      <c r="FXX3934" s="100"/>
      <c r="FXY3934" s="100"/>
      <c r="FXZ3934" s="100"/>
      <c r="FYA3934" s="100"/>
      <c r="FYB3934" s="100"/>
      <c r="FYC3934" s="100"/>
      <c r="FYD3934" s="100"/>
      <c r="FYE3934" s="100"/>
      <c r="FYF3934" s="100"/>
      <c r="FYG3934" s="100"/>
      <c r="FYH3934" s="100"/>
      <c r="FYI3934" s="100"/>
      <c r="FYJ3934" s="100"/>
      <c r="FYK3934" s="100"/>
      <c r="FYL3934" s="100"/>
      <c r="FYM3934" s="100"/>
      <c r="FYN3934" s="100"/>
      <c r="FYO3934" s="100"/>
      <c r="FYP3934" s="100"/>
      <c r="FYQ3934" s="100"/>
      <c r="FYR3934" s="100"/>
      <c r="FYS3934" s="100"/>
      <c r="FYT3934" s="100"/>
      <c r="FYU3934" s="100"/>
      <c r="FYV3934" s="100"/>
      <c r="FYW3934" s="100"/>
      <c r="FYX3934" s="100"/>
      <c r="FYY3934" s="100"/>
      <c r="FYZ3934" s="100"/>
      <c r="FZA3934" s="100"/>
      <c r="FZB3934" s="100"/>
      <c r="FZC3934" s="100"/>
      <c r="FZD3934" s="100"/>
      <c r="FZE3934" s="100"/>
      <c r="FZF3934" s="100"/>
      <c r="FZG3934" s="100"/>
      <c r="FZH3934" s="100"/>
      <c r="FZI3934" s="100"/>
      <c r="FZJ3934" s="100"/>
      <c r="FZK3934" s="100"/>
      <c r="FZL3934" s="100"/>
      <c r="FZM3934" s="100"/>
      <c r="FZN3934" s="100"/>
      <c r="FZO3934" s="100"/>
      <c r="FZP3934" s="100"/>
      <c r="FZQ3934" s="100"/>
      <c r="FZR3934" s="100"/>
      <c r="FZS3934" s="100"/>
      <c r="FZT3934" s="100"/>
      <c r="FZU3934" s="100"/>
      <c r="FZV3934" s="100"/>
      <c r="FZW3934" s="100"/>
      <c r="FZX3934" s="100"/>
      <c r="FZY3934" s="100"/>
      <c r="FZZ3934" s="100"/>
      <c r="GAA3934" s="100"/>
      <c r="GAB3934" s="100"/>
      <c r="GAC3934" s="100"/>
      <c r="GAD3934" s="100"/>
      <c r="GAE3934" s="100"/>
      <c r="GAF3934" s="100"/>
      <c r="GAG3934" s="100"/>
      <c r="GAH3934" s="100"/>
      <c r="GAI3934" s="100"/>
      <c r="GAJ3934" s="100"/>
      <c r="GAK3934" s="100"/>
      <c r="GAL3934" s="100"/>
      <c r="GAM3934" s="100"/>
      <c r="GAN3934" s="100"/>
      <c r="GAO3934" s="100"/>
      <c r="GAP3934" s="100"/>
      <c r="GAQ3934" s="100"/>
      <c r="GAR3934" s="100"/>
      <c r="GAS3934" s="100"/>
      <c r="GAT3934" s="100"/>
      <c r="GAU3934" s="100"/>
      <c r="GAV3934" s="100"/>
      <c r="GAW3934" s="100"/>
      <c r="GAX3934" s="100"/>
      <c r="GAY3934" s="100"/>
      <c r="GAZ3934" s="100"/>
      <c r="GBA3934" s="100"/>
      <c r="GBB3934" s="100"/>
      <c r="GBC3934" s="100"/>
      <c r="GBD3934" s="100"/>
      <c r="GBE3934" s="100"/>
      <c r="GBF3934" s="100"/>
      <c r="GBG3934" s="100"/>
      <c r="GBH3934" s="100"/>
      <c r="GBI3934" s="100"/>
      <c r="GBJ3934" s="100"/>
      <c r="GBK3934" s="100"/>
      <c r="GBL3934" s="100"/>
      <c r="GBM3934" s="100"/>
      <c r="GBN3934" s="100"/>
      <c r="GBO3934" s="100"/>
      <c r="GBP3934" s="100"/>
      <c r="GBQ3934" s="100"/>
      <c r="GBR3934" s="100"/>
      <c r="GBS3934" s="100"/>
      <c r="GBT3934" s="100"/>
      <c r="GBU3934" s="100"/>
      <c r="GBV3934" s="100"/>
      <c r="GBW3934" s="100"/>
      <c r="GBX3934" s="100"/>
      <c r="GBY3934" s="100"/>
      <c r="GBZ3934" s="100"/>
      <c r="GCA3934" s="100"/>
      <c r="GCB3934" s="100"/>
      <c r="GCC3934" s="100"/>
      <c r="GCD3934" s="100"/>
      <c r="GCE3934" s="100"/>
      <c r="GCF3934" s="100"/>
      <c r="GCG3934" s="100"/>
      <c r="GCH3934" s="100"/>
      <c r="GCI3934" s="100"/>
      <c r="GCJ3934" s="100"/>
      <c r="GCK3934" s="100"/>
      <c r="GCL3934" s="100"/>
      <c r="GCM3934" s="100"/>
      <c r="GCN3934" s="100"/>
      <c r="GCO3934" s="100"/>
      <c r="GCP3934" s="100"/>
      <c r="GCQ3934" s="100"/>
      <c r="GCR3934" s="100"/>
      <c r="GCS3934" s="100"/>
      <c r="GCT3934" s="100"/>
      <c r="GCU3934" s="100"/>
      <c r="GCV3934" s="100"/>
      <c r="GCW3934" s="100"/>
      <c r="GCX3934" s="100"/>
      <c r="GCY3934" s="100"/>
      <c r="GCZ3934" s="100"/>
      <c r="GDA3934" s="100"/>
      <c r="GDB3934" s="100"/>
      <c r="GDC3934" s="100"/>
      <c r="GDD3934" s="100"/>
      <c r="GDE3934" s="100"/>
      <c r="GDF3934" s="100"/>
      <c r="GDG3934" s="100"/>
      <c r="GDH3934" s="100"/>
      <c r="GDI3934" s="100"/>
      <c r="GDJ3934" s="100"/>
      <c r="GDK3934" s="100"/>
      <c r="GDL3934" s="100"/>
      <c r="GDM3934" s="100"/>
      <c r="GDN3934" s="100"/>
      <c r="GDO3934" s="100"/>
      <c r="GDP3934" s="100"/>
      <c r="GDQ3934" s="100"/>
      <c r="GDR3934" s="100"/>
      <c r="GDS3934" s="100"/>
      <c r="GDT3934" s="100"/>
      <c r="GDU3934" s="100"/>
      <c r="GDV3934" s="100"/>
      <c r="GDW3934" s="100"/>
      <c r="GDX3934" s="100"/>
      <c r="GDY3934" s="100"/>
      <c r="GDZ3934" s="100"/>
      <c r="GEA3934" s="100"/>
      <c r="GEB3934" s="100"/>
      <c r="GEC3934" s="100"/>
      <c r="GED3934" s="100"/>
      <c r="GEE3934" s="100"/>
      <c r="GEF3934" s="100"/>
      <c r="GEG3934" s="100"/>
      <c r="GEH3934" s="100"/>
      <c r="GEI3934" s="100"/>
      <c r="GEJ3934" s="100"/>
      <c r="GEK3934" s="100"/>
      <c r="GEL3934" s="100"/>
      <c r="GEM3934" s="100"/>
      <c r="GEN3934" s="100"/>
      <c r="GEO3934" s="100"/>
      <c r="GEP3934" s="100"/>
      <c r="GEQ3934" s="100"/>
      <c r="GER3934" s="100"/>
      <c r="GES3934" s="100"/>
      <c r="GET3934" s="100"/>
      <c r="GEU3934" s="100"/>
      <c r="GEV3934" s="100"/>
      <c r="GEW3934" s="100"/>
      <c r="GEX3934" s="100"/>
      <c r="GEY3934" s="100"/>
      <c r="GEZ3934" s="100"/>
      <c r="GFA3934" s="100"/>
      <c r="GFB3934" s="100"/>
      <c r="GFC3934" s="100"/>
      <c r="GFD3934" s="100"/>
      <c r="GFE3934" s="100"/>
      <c r="GFF3934" s="100"/>
      <c r="GFG3934" s="100"/>
      <c r="GFH3934" s="100"/>
      <c r="GFI3934" s="100"/>
      <c r="GFJ3934" s="100"/>
      <c r="GFK3934" s="100"/>
      <c r="GFL3934" s="100"/>
      <c r="GFM3934" s="100"/>
      <c r="GFN3934" s="100"/>
      <c r="GFO3934" s="100"/>
      <c r="GFP3934" s="100"/>
      <c r="GFQ3934" s="100"/>
      <c r="GFR3934" s="100"/>
      <c r="GFS3934" s="100"/>
      <c r="GFT3934" s="100"/>
      <c r="GFU3934" s="100"/>
      <c r="GFV3934" s="100"/>
      <c r="GFW3934" s="100"/>
      <c r="GFX3934" s="100"/>
      <c r="GFY3934" s="100"/>
      <c r="GFZ3934" s="100"/>
      <c r="GGA3934" s="100"/>
      <c r="GGB3934" s="100"/>
      <c r="GGC3934" s="100"/>
      <c r="GGD3934" s="100"/>
      <c r="GGE3934" s="100"/>
      <c r="GGF3934" s="100"/>
      <c r="GGG3934" s="100"/>
      <c r="GGH3934" s="100"/>
      <c r="GGI3934" s="100"/>
      <c r="GGJ3934" s="100"/>
      <c r="GGK3934" s="100"/>
      <c r="GGL3934" s="100"/>
      <c r="GGM3934" s="100"/>
      <c r="GGN3934" s="100"/>
      <c r="GGO3934" s="100"/>
      <c r="GGP3934" s="100"/>
      <c r="GGQ3934" s="100"/>
      <c r="GGR3934" s="100"/>
      <c r="GGS3934" s="100"/>
      <c r="GGT3934" s="100"/>
      <c r="GGU3934" s="100"/>
      <c r="GGV3934" s="100"/>
      <c r="GGW3934" s="100"/>
      <c r="GGX3934" s="100"/>
      <c r="GGY3934" s="100"/>
      <c r="GGZ3934" s="100"/>
      <c r="GHA3934" s="100"/>
      <c r="GHB3934" s="100"/>
      <c r="GHC3934" s="100"/>
      <c r="GHD3934" s="100"/>
      <c r="GHE3934" s="100"/>
      <c r="GHF3934" s="100"/>
      <c r="GHG3934" s="100"/>
      <c r="GHH3934" s="100"/>
      <c r="GHI3934" s="100"/>
      <c r="GHJ3934" s="100"/>
      <c r="GHK3934" s="100"/>
      <c r="GHL3934" s="100"/>
      <c r="GHM3934" s="100"/>
      <c r="GHN3934" s="100"/>
      <c r="GHO3934" s="100"/>
      <c r="GHP3934" s="100"/>
      <c r="GHQ3934" s="100"/>
      <c r="GHR3934" s="100"/>
      <c r="GHS3934" s="100"/>
      <c r="GHT3934" s="100"/>
      <c r="GHU3934" s="100"/>
      <c r="GHV3934" s="100"/>
      <c r="GHW3934" s="100"/>
      <c r="GHX3934" s="100"/>
      <c r="GHY3934" s="100"/>
      <c r="GHZ3934" s="100"/>
      <c r="GIA3934" s="100"/>
      <c r="GIB3934" s="100"/>
      <c r="GIC3934" s="100"/>
      <c r="GID3934" s="100"/>
      <c r="GIE3934" s="100"/>
      <c r="GIF3934" s="100"/>
      <c r="GIG3934" s="100"/>
      <c r="GIH3934" s="100"/>
      <c r="GII3934" s="100"/>
      <c r="GIJ3934" s="100"/>
      <c r="GIK3934" s="100"/>
      <c r="GIL3934" s="100"/>
      <c r="GIM3934" s="100"/>
      <c r="GIN3934" s="100"/>
      <c r="GIO3934" s="100"/>
      <c r="GIP3934" s="100"/>
      <c r="GIQ3934" s="100"/>
      <c r="GIR3934" s="100"/>
      <c r="GIS3934" s="100"/>
      <c r="GIT3934" s="100"/>
      <c r="GIU3934" s="100"/>
      <c r="GIV3934" s="100"/>
      <c r="GIW3934" s="100"/>
      <c r="GIX3934" s="100"/>
      <c r="GIY3934" s="100"/>
      <c r="GIZ3934" s="100"/>
      <c r="GJA3934" s="100"/>
      <c r="GJB3934" s="100"/>
      <c r="GJC3934" s="100"/>
      <c r="GJD3934" s="100"/>
      <c r="GJE3934" s="100"/>
      <c r="GJF3934" s="100"/>
      <c r="GJG3934" s="100"/>
      <c r="GJH3934" s="100"/>
      <c r="GJI3934" s="100"/>
      <c r="GJJ3934" s="100"/>
      <c r="GJK3934" s="100"/>
      <c r="GJL3934" s="100"/>
      <c r="GJM3934" s="100"/>
      <c r="GJN3934" s="100"/>
      <c r="GJO3934" s="100"/>
      <c r="GJP3934" s="100"/>
      <c r="GJQ3934" s="100"/>
      <c r="GJR3934" s="100"/>
      <c r="GJS3934" s="100"/>
      <c r="GJT3934" s="100"/>
      <c r="GJU3934" s="100"/>
      <c r="GJV3934" s="100"/>
      <c r="GJW3934" s="100"/>
      <c r="GJX3934" s="100"/>
      <c r="GJY3934" s="100"/>
      <c r="GJZ3934" s="100"/>
      <c r="GKA3934" s="100"/>
      <c r="GKB3934" s="100"/>
      <c r="GKC3934" s="100"/>
      <c r="GKD3934" s="100"/>
      <c r="GKE3934" s="100"/>
      <c r="GKF3934" s="100"/>
      <c r="GKG3934" s="100"/>
      <c r="GKH3934" s="100"/>
      <c r="GKI3934" s="100"/>
      <c r="GKJ3934" s="100"/>
      <c r="GKK3934" s="100"/>
      <c r="GKL3934" s="100"/>
      <c r="GKM3934" s="100"/>
      <c r="GKN3934" s="100"/>
      <c r="GKO3934" s="100"/>
      <c r="GKP3934" s="100"/>
      <c r="GKQ3934" s="100"/>
      <c r="GKR3934" s="100"/>
      <c r="GKS3934" s="100"/>
      <c r="GKT3934" s="100"/>
      <c r="GKU3934" s="100"/>
      <c r="GKV3934" s="100"/>
      <c r="GKW3934" s="100"/>
      <c r="GKX3934" s="100"/>
      <c r="GKY3934" s="100"/>
      <c r="GKZ3934" s="100"/>
      <c r="GLA3934" s="100"/>
      <c r="GLB3934" s="100"/>
      <c r="GLC3934" s="100"/>
      <c r="GLD3934" s="100"/>
      <c r="GLE3934" s="100"/>
      <c r="GLF3934" s="100"/>
      <c r="GLG3934" s="100"/>
      <c r="GLH3934" s="100"/>
      <c r="GLI3934" s="100"/>
      <c r="GLJ3934" s="100"/>
      <c r="GLK3934" s="100"/>
      <c r="GLL3934" s="100"/>
      <c r="GLM3934" s="100"/>
      <c r="GLN3934" s="100"/>
      <c r="GLO3934" s="100"/>
      <c r="GLP3934" s="100"/>
      <c r="GLQ3934" s="100"/>
      <c r="GLR3934" s="100"/>
      <c r="GLS3934" s="100"/>
      <c r="GLT3934" s="100"/>
      <c r="GLU3934" s="100"/>
      <c r="GLV3934" s="100"/>
      <c r="GLW3934" s="100"/>
      <c r="GLX3934" s="100"/>
      <c r="GLY3934" s="100"/>
      <c r="GLZ3934" s="100"/>
      <c r="GMA3934" s="100"/>
      <c r="GMB3934" s="100"/>
      <c r="GMC3934" s="100"/>
      <c r="GMD3934" s="100"/>
      <c r="GME3934" s="100"/>
      <c r="GMF3934" s="100"/>
      <c r="GMG3934" s="100"/>
      <c r="GMH3934" s="100"/>
      <c r="GMI3934" s="100"/>
      <c r="GMJ3934" s="100"/>
      <c r="GMK3934" s="100"/>
      <c r="GML3934" s="100"/>
      <c r="GMM3934" s="100"/>
      <c r="GMN3934" s="100"/>
      <c r="GMO3934" s="100"/>
      <c r="GMP3934" s="100"/>
      <c r="GMQ3934" s="100"/>
      <c r="GMR3934" s="100"/>
      <c r="GMS3934" s="100"/>
      <c r="GMT3934" s="100"/>
      <c r="GMU3934" s="100"/>
      <c r="GMV3934" s="100"/>
      <c r="GMW3934" s="100"/>
      <c r="GMX3934" s="100"/>
      <c r="GMY3934" s="100"/>
      <c r="GMZ3934" s="100"/>
      <c r="GNA3934" s="100"/>
      <c r="GNB3934" s="100"/>
      <c r="GNC3934" s="100"/>
      <c r="GND3934" s="100"/>
      <c r="GNE3934" s="100"/>
      <c r="GNF3934" s="100"/>
      <c r="GNG3934" s="100"/>
      <c r="GNH3934" s="100"/>
      <c r="GNI3934" s="100"/>
      <c r="GNJ3934" s="100"/>
      <c r="GNK3934" s="100"/>
      <c r="GNL3934" s="100"/>
      <c r="GNM3934" s="100"/>
      <c r="GNN3934" s="100"/>
      <c r="GNO3934" s="100"/>
      <c r="GNP3934" s="100"/>
      <c r="GNQ3934" s="100"/>
      <c r="GNR3934" s="100"/>
      <c r="GNS3934" s="100"/>
      <c r="GNT3934" s="100"/>
      <c r="GNU3934" s="100"/>
      <c r="GNV3934" s="100"/>
      <c r="GNW3934" s="100"/>
      <c r="GNX3934" s="100"/>
      <c r="GNY3934" s="100"/>
      <c r="GNZ3934" s="100"/>
      <c r="GOA3934" s="100"/>
      <c r="GOB3934" s="100"/>
      <c r="GOC3934" s="100"/>
      <c r="GOD3934" s="100"/>
      <c r="GOE3934" s="100"/>
      <c r="GOF3934" s="100"/>
      <c r="GOG3934" s="100"/>
      <c r="GOH3934" s="100"/>
      <c r="GOI3934" s="100"/>
      <c r="GOJ3934" s="100"/>
      <c r="GOK3934" s="100"/>
      <c r="GOL3934" s="100"/>
      <c r="GOM3934" s="100"/>
      <c r="GON3934" s="100"/>
      <c r="GOO3934" s="100"/>
      <c r="GOP3934" s="100"/>
      <c r="GOQ3934" s="100"/>
      <c r="GOR3934" s="100"/>
      <c r="GOS3934" s="100"/>
      <c r="GOT3934" s="100"/>
      <c r="GOU3934" s="100"/>
      <c r="GOV3934" s="100"/>
      <c r="GOW3934" s="100"/>
      <c r="GOX3934" s="100"/>
      <c r="GOY3934" s="100"/>
      <c r="GOZ3934" s="100"/>
      <c r="GPA3934" s="100"/>
      <c r="GPB3934" s="100"/>
      <c r="GPC3934" s="100"/>
      <c r="GPD3934" s="100"/>
      <c r="GPE3934" s="100"/>
      <c r="GPF3934" s="100"/>
      <c r="GPG3934" s="100"/>
      <c r="GPH3934" s="100"/>
      <c r="GPI3934" s="100"/>
      <c r="GPJ3934" s="100"/>
      <c r="GPK3934" s="100"/>
      <c r="GPL3934" s="100"/>
      <c r="GPM3934" s="100"/>
      <c r="GPN3934" s="100"/>
      <c r="GPO3934" s="100"/>
      <c r="GPP3934" s="100"/>
      <c r="GPQ3934" s="100"/>
      <c r="GPR3934" s="100"/>
      <c r="GPS3934" s="100"/>
      <c r="GPT3934" s="100"/>
      <c r="GPU3934" s="100"/>
      <c r="GPV3934" s="100"/>
      <c r="GPW3934" s="100"/>
      <c r="GPX3934" s="100"/>
      <c r="GPY3934" s="100"/>
      <c r="GPZ3934" s="100"/>
      <c r="GQA3934" s="100"/>
      <c r="GQB3934" s="100"/>
      <c r="GQC3934" s="100"/>
      <c r="GQD3934" s="100"/>
      <c r="GQE3934" s="100"/>
      <c r="GQF3934" s="100"/>
      <c r="GQG3934" s="100"/>
      <c r="GQH3934" s="100"/>
      <c r="GQI3934" s="100"/>
      <c r="GQJ3934" s="100"/>
      <c r="GQK3934" s="100"/>
      <c r="GQL3934" s="100"/>
      <c r="GQM3934" s="100"/>
      <c r="GQN3934" s="100"/>
      <c r="GQO3934" s="100"/>
      <c r="GQP3934" s="100"/>
      <c r="GQQ3934" s="100"/>
      <c r="GQR3934" s="100"/>
      <c r="GQS3934" s="100"/>
      <c r="GQT3934" s="100"/>
      <c r="GQU3934" s="100"/>
      <c r="GQV3934" s="100"/>
      <c r="GQW3934" s="100"/>
      <c r="GQX3934" s="100"/>
      <c r="GQY3934" s="100"/>
      <c r="GQZ3934" s="100"/>
      <c r="GRA3934" s="100"/>
      <c r="GRB3934" s="100"/>
      <c r="GRC3934" s="100"/>
      <c r="GRD3934" s="100"/>
      <c r="GRE3934" s="100"/>
      <c r="GRF3934" s="100"/>
      <c r="GRG3934" s="100"/>
      <c r="GRH3934" s="100"/>
      <c r="GRI3934" s="100"/>
      <c r="GRJ3934" s="100"/>
      <c r="GRK3934" s="100"/>
      <c r="GRL3934" s="100"/>
      <c r="GRM3934" s="100"/>
      <c r="GRN3934" s="100"/>
      <c r="GRO3934" s="100"/>
      <c r="GRP3934" s="100"/>
      <c r="GRQ3934" s="100"/>
      <c r="GRR3934" s="100"/>
      <c r="GRS3934" s="100"/>
      <c r="GRT3934" s="100"/>
      <c r="GRU3934" s="100"/>
      <c r="GRV3934" s="100"/>
      <c r="GRW3934" s="100"/>
      <c r="GRX3934" s="100"/>
      <c r="GRY3934" s="100"/>
      <c r="GRZ3934" s="100"/>
      <c r="GSA3934" s="100"/>
      <c r="GSB3934" s="100"/>
      <c r="GSC3934" s="100"/>
      <c r="GSD3934" s="100"/>
      <c r="GSE3934" s="100"/>
      <c r="GSF3934" s="100"/>
      <c r="GSG3934" s="100"/>
      <c r="GSH3934" s="100"/>
      <c r="GSI3934" s="100"/>
      <c r="GSJ3934" s="100"/>
      <c r="GSK3934" s="100"/>
      <c r="GSL3934" s="100"/>
      <c r="GSM3934" s="100"/>
      <c r="GSN3934" s="100"/>
      <c r="GSO3934" s="100"/>
      <c r="GSP3934" s="100"/>
      <c r="GSQ3934" s="100"/>
      <c r="GSR3934" s="100"/>
      <c r="GSS3934" s="100"/>
      <c r="GST3934" s="100"/>
      <c r="GSU3934" s="100"/>
      <c r="GSV3934" s="100"/>
      <c r="GSW3934" s="100"/>
      <c r="GSX3934" s="100"/>
      <c r="GSY3934" s="100"/>
      <c r="GSZ3934" s="100"/>
      <c r="GTA3934" s="100"/>
      <c r="GTB3934" s="100"/>
      <c r="GTC3934" s="100"/>
      <c r="GTD3934" s="100"/>
      <c r="GTE3934" s="100"/>
      <c r="GTF3934" s="100"/>
      <c r="GTG3934" s="100"/>
      <c r="GTH3934" s="100"/>
      <c r="GTI3934" s="100"/>
      <c r="GTJ3934" s="100"/>
      <c r="GTK3934" s="100"/>
      <c r="GTL3934" s="100"/>
      <c r="GTM3934" s="100"/>
      <c r="GTN3934" s="100"/>
      <c r="GTO3934" s="100"/>
      <c r="GTP3934" s="100"/>
      <c r="GTQ3934" s="100"/>
      <c r="GTR3934" s="100"/>
      <c r="GTS3934" s="100"/>
      <c r="GTT3934" s="100"/>
      <c r="GTU3934" s="100"/>
      <c r="GTV3934" s="100"/>
      <c r="GTW3934" s="100"/>
      <c r="GTX3934" s="100"/>
      <c r="GTY3934" s="100"/>
      <c r="GTZ3934" s="100"/>
      <c r="GUA3934" s="100"/>
      <c r="GUB3934" s="100"/>
      <c r="GUC3934" s="100"/>
      <c r="GUD3934" s="100"/>
      <c r="GUE3934" s="100"/>
      <c r="GUF3934" s="100"/>
      <c r="GUG3934" s="100"/>
      <c r="GUH3934" s="100"/>
      <c r="GUI3934" s="100"/>
      <c r="GUJ3934" s="100"/>
      <c r="GUK3934" s="100"/>
      <c r="GUL3934" s="100"/>
      <c r="GUM3934" s="100"/>
      <c r="GUN3934" s="100"/>
      <c r="GUO3934" s="100"/>
      <c r="GUP3934" s="100"/>
      <c r="GUQ3934" s="100"/>
      <c r="GUR3934" s="100"/>
      <c r="GUS3934" s="100"/>
      <c r="GUT3934" s="100"/>
      <c r="GUU3934" s="100"/>
      <c r="GUV3934" s="100"/>
      <c r="GUW3934" s="100"/>
      <c r="GUX3934" s="100"/>
      <c r="GUY3934" s="100"/>
      <c r="GUZ3934" s="100"/>
      <c r="GVA3934" s="100"/>
      <c r="GVB3934" s="100"/>
      <c r="GVC3934" s="100"/>
      <c r="GVD3934" s="100"/>
      <c r="GVE3934" s="100"/>
      <c r="GVF3934" s="100"/>
      <c r="GVG3934" s="100"/>
      <c r="GVH3934" s="100"/>
      <c r="GVI3934" s="100"/>
      <c r="GVJ3934" s="100"/>
      <c r="GVK3934" s="100"/>
      <c r="GVL3934" s="100"/>
      <c r="GVM3934" s="100"/>
      <c r="GVN3934" s="100"/>
      <c r="GVO3934" s="100"/>
      <c r="GVP3934" s="100"/>
      <c r="GVQ3934" s="100"/>
      <c r="GVR3934" s="100"/>
      <c r="GVS3934" s="100"/>
      <c r="GVT3934" s="100"/>
      <c r="GVU3934" s="100"/>
      <c r="GVV3934" s="100"/>
      <c r="GVW3934" s="100"/>
      <c r="GVX3934" s="100"/>
      <c r="GVY3934" s="100"/>
      <c r="GVZ3934" s="100"/>
      <c r="GWA3934" s="100"/>
      <c r="GWB3934" s="100"/>
      <c r="GWC3934" s="100"/>
      <c r="GWD3934" s="100"/>
      <c r="GWE3934" s="100"/>
      <c r="GWF3934" s="100"/>
      <c r="GWG3934" s="100"/>
      <c r="GWH3934" s="100"/>
      <c r="GWI3934" s="100"/>
      <c r="GWJ3934" s="100"/>
      <c r="GWK3934" s="100"/>
      <c r="GWL3934" s="100"/>
      <c r="GWM3934" s="100"/>
      <c r="GWN3934" s="100"/>
      <c r="GWO3934" s="100"/>
      <c r="GWP3934" s="100"/>
      <c r="GWQ3934" s="100"/>
      <c r="GWR3934" s="100"/>
      <c r="GWS3934" s="100"/>
      <c r="GWT3934" s="100"/>
      <c r="GWU3934" s="100"/>
      <c r="GWV3934" s="100"/>
      <c r="GWW3934" s="100"/>
      <c r="GWX3934" s="100"/>
      <c r="GWY3934" s="100"/>
      <c r="GWZ3934" s="100"/>
      <c r="GXA3934" s="100"/>
      <c r="GXB3934" s="100"/>
      <c r="GXC3934" s="100"/>
      <c r="GXD3934" s="100"/>
      <c r="GXE3934" s="100"/>
      <c r="GXF3934" s="100"/>
      <c r="GXG3934" s="100"/>
      <c r="GXH3934" s="100"/>
      <c r="GXI3934" s="100"/>
      <c r="GXJ3934" s="100"/>
      <c r="GXK3934" s="100"/>
      <c r="GXL3934" s="100"/>
      <c r="GXM3934" s="100"/>
      <c r="GXN3934" s="100"/>
      <c r="GXO3934" s="100"/>
      <c r="GXP3934" s="100"/>
      <c r="GXQ3934" s="100"/>
      <c r="GXR3934" s="100"/>
      <c r="GXS3934" s="100"/>
      <c r="GXT3934" s="100"/>
      <c r="GXU3934" s="100"/>
      <c r="GXV3934" s="100"/>
      <c r="GXW3934" s="100"/>
      <c r="GXX3934" s="100"/>
      <c r="GXY3934" s="100"/>
      <c r="GXZ3934" s="100"/>
      <c r="GYA3934" s="100"/>
      <c r="GYB3934" s="100"/>
      <c r="GYC3934" s="100"/>
      <c r="GYD3934" s="100"/>
      <c r="GYE3934" s="100"/>
      <c r="GYF3934" s="100"/>
      <c r="GYG3934" s="100"/>
      <c r="GYH3934" s="100"/>
      <c r="GYI3934" s="100"/>
      <c r="GYJ3934" s="100"/>
      <c r="GYK3934" s="100"/>
      <c r="GYL3934" s="100"/>
      <c r="GYM3934" s="100"/>
      <c r="GYN3934" s="100"/>
      <c r="GYO3934" s="100"/>
      <c r="GYP3934" s="100"/>
      <c r="GYQ3934" s="100"/>
      <c r="GYR3934" s="100"/>
      <c r="GYS3934" s="100"/>
      <c r="GYT3934" s="100"/>
      <c r="GYU3934" s="100"/>
      <c r="GYV3934" s="100"/>
      <c r="GYW3934" s="100"/>
      <c r="GYX3934" s="100"/>
      <c r="GYY3934" s="100"/>
      <c r="GYZ3934" s="100"/>
      <c r="GZA3934" s="100"/>
      <c r="GZB3934" s="100"/>
      <c r="GZC3934" s="100"/>
      <c r="GZD3934" s="100"/>
      <c r="GZE3934" s="100"/>
      <c r="GZF3934" s="100"/>
      <c r="GZG3934" s="100"/>
      <c r="GZH3934" s="100"/>
      <c r="GZI3934" s="100"/>
      <c r="GZJ3934" s="100"/>
      <c r="GZK3934" s="100"/>
      <c r="GZL3934" s="100"/>
      <c r="GZM3934" s="100"/>
      <c r="GZN3934" s="100"/>
      <c r="GZO3934" s="100"/>
      <c r="GZP3934" s="100"/>
      <c r="GZQ3934" s="100"/>
      <c r="GZR3934" s="100"/>
      <c r="GZS3934" s="100"/>
      <c r="GZT3934" s="100"/>
      <c r="GZU3934" s="100"/>
      <c r="GZV3934" s="100"/>
      <c r="GZW3934" s="100"/>
      <c r="GZX3934" s="100"/>
      <c r="GZY3934" s="100"/>
      <c r="GZZ3934" s="100"/>
      <c r="HAA3934" s="100"/>
      <c r="HAB3934" s="100"/>
      <c r="HAC3934" s="100"/>
      <c r="HAD3934" s="100"/>
      <c r="HAE3934" s="100"/>
      <c r="HAF3934" s="100"/>
      <c r="HAG3934" s="100"/>
      <c r="HAH3934" s="100"/>
      <c r="HAI3934" s="100"/>
      <c r="HAJ3934" s="100"/>
      <c r="HAK3934" s="100"/>
      <c r="HAL3934" s="100"/>
      <c r="HAM3934" s="100"/>
      <c r="HAN3934" s="100"/>
      <c r="HAO3934" s="100"/>
      <c r="HAP3934" s="100"/>
      <c r="HAQ3934" s="100"/>
      <c r="HAR3934" s="100"/>
      <c r="HAS3934" s="100"/>
      <c r="HAT3934" s="100"/>
      <c r="HAU3934" s="100"/>
      <c r="HAV3934" s="100"/>
      <c r="HAW3934" s="100"/>
      <c r="HAX3934" s="100"/>
      <c r="HAY3934" s="100"/>
      <c r="HAZ3934" s="100"/>
      <c r="HBA3934" s="100"/>
      <c r="HBB3934" s="100"/>
      <c r="HBC3934" s="100"/>
      <c r="HBD3934" s="100"/>
      <c r="HBE3934" s="100"/>
      <c r="HBF3934" s="100"/>
      <c r="HBG3934" s="100"/>
      <c r="HBH3934" s="100"/>
      <c r="HBI3934" s="100"/>
      <c r="HBJ3934" s="100"/>
      <c r="HBK3934" s="100"/>
      <c r="HBL3934" s="100"/>
      <c r="HBM3934" s="100"/>
      <c r="HBN3934" s="100"/>
      <c r="HBO3934" s="100"/>
      <c r="HBP3934" s="100"/>
      <c r="HBQ3934" s="100"/>
      <c r="HBR3934" s="100"/>
      <c r="HBS3934" s="100"/>
      <c r="HBT3934" s="100"/>
      <c r="HBU3934" s="100"/>
      <c r="HBV3934" s="100"/>
      <c r="HBW3934" s="100"/>
      <c r="HBX3934" s="100"/>
      <c r="HBY3934" s="100"/>
      <c r="HBZ3934" s="100"/>
      <c r="HCA3934" s="100"/>
      <c r="HCB3934" s="100"/>
      <c r="HCC3934" s="100"/>
      <c r="HCD3934" s="100"/>
      <c r="HCE3934" s="100"/>
      <c r="HCF3934" s="100"/>
      <c r="HCG3934" s="100"/>
      <c r="HCH3934" s="100"/>
      <c r="HCI3934" s="100"/>
      <c r="HCJ3934" s="100"/>
      <c r="HCK3934" s="100"/>
      <c r="HCL3934" s="100"/>
      <c r="HCM3934" s="100"/>
      <c r="HCN3934" s="100"/>
      <c r="HCO3934" s="100"/>
      <c r="HCP3934" s="100"/>
      <c r="HCQ3934" s="100"/>
      <c r="HCR3934" s="100"/>
      <c r="HCS3934" s="100"/>
      <c r="HCT3934" s="100"/>
      <c r="HCU3934" s="100"/>
      <c r="HCV3934" s="100"/>
      <c r="HCW3934" s="100"/>
      <c r="HCX3934" s="100"/>
      <c r="HCY3934" s="100"/>
      <c r="HCZ3934" s="100"/>
      <c r="HDA3934" s="100"/>
      <c r="HDB3934" s="100"/>
      <c r="HDC3934" s="100"/>
      <c r="HDD3934" s="100"/>
      <c r="HDE3934" s="100"/>
      <c r="HDF3934" s="100"/>
      <c r="HDG3934" s="100"/>
      <c r="HDH3934" s="100"/>
      <c r="HDI3934" s="100"/>
      <c r="HDJ3934" s="100"/>
      <c r="HDK3934" s="100"/>
      <c r="HDL3934" s="100"/>
      <c r="HDM3934" s="100"/>
      <c r="HDN3934" s="100"/>
      <c r="HDO3934" s="100"/>
      <c r="HDP3934" s="100"/>
      <c r="HDQ3934" s="100"/>
      <c r="HDR3934" s="100"/>
      <c r="HDS3934" s="100"/>
      <c r="HDT3934" s="100"/>
      <c r="HDU3934" s="100"/>
      <c r="HDV3934" s="100"/>
      <c r="HDW3934" s="100"/>
      <c r="HDX3934" s="100"/>
      <c r="HDY3934" s="100"/>
      <c r="HDZ3934" s="100"/>
      <c r="HEA3934" s="100"/>
      <c r="HEB3934" s="100"/>
      <c r="HEC3934" s="100"/>
      <c r="HED3934" s="100"/>
      <c r="HEE3934" s="100"/>
      <c r="HEF3934" s="100"/>
      <c r="HEG3934" s="100"/>
      <c r="HEH3934" s="100"/>
      <c r="HEI3934" s="100"/>
      <c r="HEJ3934" s="100"/>
      <c r="HEK3934" s="100"/>
      <c r="HEL3934" s="100"/>
      <c r="HEM3934" s="100"/>
      <c r="HEN3934" s="100"/>
      <c r="HEO3934" s="100"/>
      <c r="HEP3934" s="100"/>
      <c r="HEQ3934" s="100"/>
      <c r="HER3934" s="100"/>
      <c r="HES3934" s="100"/>
      <c r="HET3934" s="100"/>
      <c r="HEU3934" s="100"/>
      <c r="HEV3934" s="100"/>
      <c r="HEW3934" s="100"/>
      <c r="HEX3934" s="100"/>
      <c r="HEY3934" s="100"/>
      <c r="HEZ3934" s="100"/>
      <c r="HFA3934" s="100"/>
      <c r="HFB3934" s="100"/>
      <c r="HFC3934" s="100"/>
      <c r="HFD3934" s="100"/>
      <c r="HFE3934" s="100"/>
      <c r="HFF3934" s="100"/>
      <c r="HFG3934" s="100"/>
      <c r="HFH3934" s="100"/>
      <c r="HFI3934" s="100"/>
      <c r="HFJ3934" s="100"/>
      <c r="HFK3934" s="100"/>
      <c r="HFL3934" s="100"/>
      <c r="HFM3934" s="100"/>
      <c r="HFN3934" s="100"/>
      <c r="HFO3934" s="100"/>
      <c r="HFP3934" s="100"/>
      <c r="HFQ3934" s="100"/>
      <c r="HFR3934" s="100"/>
      <c r="HFS3934" s="100"/>
      <c r="HFT3934" s="100"/>
      <c r="HFU3934" s="100"/>
      <c r="HFV3934" s="100"/>
      <c r="HFW3934" s="100"/>
      <c r="HFX3934" s="100"/>
      <c r="HFY3934" s="100"/>
      <c r="HFZ3934" s="100"/>
      <c r="HGA3934" s="100"/>
      <c r="HGB3934" s="100"/>
      <c r="HGC3934" s="100"/>
      <c r="HGD3934" s="100"/>
      <c r="HGE3934" s="100"/>
      <c r="HGF3934" s="100"/>
      <c r="HGG3934" s="100"/>
      <c r="HGH3934" s="100"/>
      <c r="HGI3934" s="100"/>
      <c r="HGJ3934" s="100"/>
      <c r="HGK3934" s="100"/>
      <c r="HGL3934" s="100"/>
      <c r="HGM3934" s="100"/>
      <c r="HGN3934" s="100"/>
      <c r="HGO3934" s="100"/>
      <c r="HGP3934" s="100"/>
      <c r="HGQ3934" s="100"/>
      <c r="HGR3934" s="100"/>
      <c r="HGS3934" s="100"/>
      <c r="HGT3934" s="100"/>
      <c r="HGU3934" s="100"/>
      <c r="HGV3934" s="100"/>
      <c r="HGW3934" s="100"/>
      <c r="HGX3934" s="100"/>
      <c r="HGY3934" s="100"/>
      <c r="HGZ3934" s="100"/>
      <c r="HHA3934" s="100"/>
      <c r="HHB3934" s="100"/>
      <c r="HHC3934" s="100"/>
      <c r="HHD3934" s="100"/>
      <c r="HHE3934" s="100"/>
      <c r="HHF3934" s="100"/>
      <c r="HHG3934" s="100"/>
      <c r="HHH3934" s="100"/>
      <c r="HHI3934" s="100"/>
      <c r="HHJ3934" s="100"/>
      <c r="HHK3934" s="100"/>
      <c r="HHL3934" s="100"/>
      <c r="HHM3934" s="100"/>
      <c r="HHN3934" s="100"/>
      <c r="HHO3934" s="100"/>
      <c r="HHP3934" s="100"/>
      <c r="HHQ3934" s="100"/>
      <c r="HHR3934" s="100"/>
      <c r="HHS3934" s="100"/>
      <c r="HHT3934" s="100"/>
      <c r="HHU3934" s="100"/>
      <c r="HHV3934" s="100"/>
      <c r="HHW3934" s="100"/>
      <c r="HHX3934" s="100"/>
      <c r="HHY3934" s="100"/>
      <c r="HHZ3934" s="100"/>
      <c r="HIA3934" s="100"/>
      <c r="HIB3934" s="100"/>
      <c r="HIC3934" s="100"/>
      <c r="HID3934" s="100"/>
      <c r="HIE3934" s="100"/>
      <c r="HIF3934" s="100"/>
      <c r="HIG3934" s="100"/>
      <c r="HIH3934" s="100"/>
      <c r="HII3934" s="100"/>
      <c r="HIJ3934" s="100"/>
      <c r="HIK3934" s="100"/>
      <c r="HIL3934" s="100"/>
      <c r="HIM3934" s="100"/>
      <c r="HIN3934" s="100"/>
      <c r="HIO3934" s="100"/>
      <c r="HIP3934" s="100"/>
      <c r="HIQ3934" s="100"/>
      <c r="HIR3934" s="100"/>
      <c r="HIS3934" s="100"/>
      <c r="HIT3934" s="100"/>
      <c r="HIU3934" s="100"/>
      <c r="HIV3934" s="100"/>
      <c r="HIW3934" s="100"/>
      <c r="HIX3934" s="100"/>
      <c r="HIY3934" s="100"/>
      <c r="HIZ3934" s="100"/>
      <c r="HJA3934" s="100"/>
      <c r="HJB3934" s="100"/>
      <c r="HJC3934" s="100"/>
      <c r="HJD3934" s="100"/>
      <c r="HJE3934" s="100"/>
      <c r="HJF3934" s="100"/>
      <c r="HJG3934" s="100"/>
      <c r="HJH3934" s="100"/>
      <c r="HJI3934" s="100"/>
      <c r="HJJ3934" s="100"/>
      <c r="HJK3934" s="100"/>
      <c r="HJL3934" s="100"/>
      <c r="HJM3934" s="100"/>
      <c r="HJN3934" s="100"/>
      <c r="HJO3934" s="100"/>
      <c r="HJP3934" s="100"/>
      <c r="HJQ3934" s="100"/>
      <c r="HJR3934" s="100"/>
      <c r="HJS3934" s="100"/>
      <c r="HJT3934" s="100"/>
      <c r="HJU3934" s="100"/>
      <c r="HJV3934" s="100"/>
      <c r="HJW3934" s="100"/>
      <c r="HJX3934" s="100"/>
      <c r="HJY3934" s="100"/>
      <c r="HJZ3934" s="100"/>
      <c r="HKA3934" s="100"/>
      <c r="HKB3934" s="100"/>
      <c r="HKC3934" s="100"/>
      <c r="HKD3934" s="100"/>
      <c r="HKE3934" s="100"/>
      <c r="HKF3934" s="100"/>
      <c r="HKG3934" s="100"/>
      <c r="HKH3934" s="100"/>
      <c r="HKI3934" s="100"/>
      <c r="HKJ3934" s="100"/>
      <c r="HKK3934" s="100"/>
      <c r="HKL3934" s="100"/>
      <c r="HKM3934" s="100"/>
      <c r="HKN3934" s="100"/>
      <c r="HKO3934" s="100"/>
      <c r="HKP3934" s="100"/>
      <c r="HKQ3934" s="100"/>
      <c r="HKR3934" s="100"/>
      <c r="HKS3934" s="100"/>
      <c r="HKT3934" s="100"/>
      <c r="HKU3934" s="100"/>
      <c r="HKV3934" s="100"/>
      <c r="HKW3934" s="100"/>
      <c r="HKX3934" s="100"/>
      <c r="HKY3934" s="100"/>
      <c r="HKZ3934" s="100"/>
      <c r="HLA3934" s="100"/>
      <c r="HLB3934" s="100"/>
      <c r="HLC3934" s="100"/>
      <c r="HLD3934" s="100"/>
      <c r="HLE3934" s="100"/>
      <c r="HLF3934" s="100"/>
      <c r="HLG3934" s="100"/>
      <c r="HLH3934" s="100"/>
      <c r="HLI3934" s="100"/>
      <c r="HLJ3934" s="100"/>
      <c r="HLK3934" s="100"/>
      <c r="HLL3934" s="100"/>
      <c r="HLM3934" s="100"/>
      <c r="HLN3934" s="100"/>
      <c r="HLO3934" s="100"/>
      <c r="HLP3934" s="100"/>
      <c r="HLQ3934" s="100"/>
      <c r="HLR3934" s="100"/>
      <c r="HLS3934" s="100"/>
      <c r="HLT3934" s="100"/>
      <c r="HLU3934" s="100"/>
      <c r="HLV3934" s="100"/>
      <c r="HLW3934" s="100"/>
      <c r="HLX3934" s="100"/>
      <c r="HLY3934" s="100"/>
      <c r="HLZ3934" s="100"/>
      <c r="HMA3934" s="100"/>
      <c r="HMB3934" s="100"/>
      <c r="HMC3934" s="100"/>
      <c r="HMD3934" s="100"/>
      <c r="HME3934" s="100"/>
      <c r="HMF3934" s="100"/>
      <c r="HMG3934" s="100"/>
      <c r="HMH3934" s="100"/>
      <c r="HMI3934" s="100"/>
      <c r="HMJ3934" s="100"/>
      <c r="HMK3934" s="100"/>
      <c r="HML3934" s="100"/>
      <c r="HMM3934" s="100"/>
      <c r="HMN3934" s="100"/>
      <c r="HMO3934" s="100"/>
      <c r="HMP3934" s="100"/>
      <c r="HMQ3934" s="100"/>
      <c r="HMR3934" s="100"/>
      <c r="HMS3934" s="100"/>
      <c r="HMT3934" s="100"/>
      <c r="HMU3934" s="100"/>
      <c r="HMV3934" s="100"/>
      <c r="HMW3934" s="100"/>
      <c r="HMX3934" s="100"/>
      <c r="HMY3934" s="100"/>
      <c r="HMZ3934" s="100"/>
      <c r="HNA3934" s="100"/>
      <c r="HNB3934" s="100"/>
      <c r="HNC3934" s="100"/>
      <c r="HND3934" s="100"/>
      <c r="HNE3934" s="100"/>
      <c r="HNF3934" s="100"/>
      <c r="HNG3934" s="100"/>
      <c r="HNH3934" s="100"/>
      <c r="HNI3934" s="100"/>
      <c r="HNJ3934" s="100"/>
      <c r="HNK3934" s="100"/>
      <c r="HNL3934" s="100"/>
      <c r="HNM3934" s="100"/>
      <c r="HNN3934" s="100"/>
      <c r="HNO3934" s="100"/>
      <c r="HNP3934" s="100"/>
      <c r="HNQ3934" s="100"/>
      <c r="HNR3934" s="100"/>
      <c r="HNS3934" s="100"/>
      <c r="HNT3934" s="100"/>
      <c r="HNU3934" s="100"/>
      <c r="HNV3934" s="100"/>
      <c r="HNW3934" s="100"/>
      <c r="HNX3934" s="100"/>
      <c r="HNY3934" s="100"/>
      <c r="HNZ3934" s="100"/>
      <c r="HOA3934" s="100"/>
      <c r="HOB3934" s="100"/>
      <c r="HOC3934" s="100"/>
      <c r="HOD3934" s="100"/>
      <c r="HOE3934" s="100"/>
      <c r="HOF3934" s="100"/>
      <c r="HOG3934" s="100"/>
      <c r="HOH3934" s="100"/>
      <c r="HOI3934" s="100"/>
      <c r="HOJ3934" s="100"/>
      <c r="HOK3934" s="100"/>
      <c r="HOL3934" s="100"/>
      <c r="HOM3934" s="100"/>
      <c r="HON3934" s="100"/>
      <c r="HOO3934" s="100"/>
      <c r="HOP3934" s="100"/>
      <c r="HOQ3934" s="100"/>
      <c r="HOR3934" s="100"/>
      <c r="HOS3934" s="100"/>
      <c r="HOT3934" s="100"/>
      <c r="HOU3934" s="100"/>
      <c r="HOV3934" s="100"/>
      <c r="HOW3934" s="100"/>
      <c r="HOX3934" s="100"/>
      <c r="HOY3934" s="100"/>
      <c r="HOZ3934" s="100"/>
      <c r="HPA3934" s="100"/>
      <c r="HPB3934" s="100"/>
      <c r="HPC3934" s="100"/>
      <c r="HPD3934" s="100"/>
      <c r="HPE3934" s="100"/>
      <c r="HPF3934" s="100"/>
      <c r="HPG3934" s="100"/>
      <c r="HPH3934" s="100"/>
      <c r="HPI3934" s="100"/>
      <c r="HPJ3934" s="100"/>
      <c r="HPK3934" s="100"/>
      <c r="HPL3934" s="100"/>
      <c r="HPM3934" s="100"/>
      <c r="HPN3934" s="100"/>
      <c r="HPO3934" s="100"/>
      <c r="HPP3934" s="100"/>
      <c r="HPQ3934" s="100"/>
      <c r="HPR3934" s="100"/>
      <c r="HPS3934" s="100"/>
      <c r="HPT3934" s="100"/>
      <c r="HPU3934" s="100"/>
      <c r="HPV3934" s="100"/>
      <c r="HPW3934" s="100"/>
      <c r="HPX3934" s="100"/>
      <c r="HPY3934" s="100"/>
      <c r="HPZ3934" s="100"/>
      <c r="HQA3934" s="100"/>
      <c r="HQB3934" s="100"/>
      <c r="HQC3934" s="100"/>
      <c r="HQD3934" s="100"/>
      <c r="HQE3934" s="100"/>
      <c r="HQF3934" s="100"/>
      <c r="HQG3934" s="100"/>
      <c r="HQH3934" s="100"/>
      <c r="HQI3934" s="100"/>
      <c r="HQJ3934" s="100"/>
      <c r="HQK3934" s="100"/>
      <c r="HQL3934" s="100"/>
      <c r="HQM3934" s="100"/>
      <c r="HQN3934" s="100"/>
      <c r="HQO3934" s="100"/>
      <c r="HQP3934" s="100"/>
      <c r="HQQ3934" s="100"/>
      <c r="HQR3934" s="100"/>
      <c r="HQS3934" s="100"/>
      <c r="HQT3934" s="100"/>
      <c r="HQU3934" s="100"/>
      <c r="HQV3934" s="100"/>
      <c r="HQW3934" s="100"/>
      <c r="HQX3934" s="100"/>
      <c r="HQY3934" s="100"/>
      <c r="HQZ3934" s="100"/>
      <c r="HRA3934" s="100"/>
      <c r="HRB3934" s="100"/>
      <c r="HRC3934" s="100"/>
      <c r="HRD3934" s="100"/>
      <c r="HRE3934" s="100"/>
      <c r="HRF3934" s="100"/>
      <c r="HRG3934" s="100"/>
      <c r="HRH3934" s="100"/>
      <c r="HRI3934" s="100"/>
      <c r="HRJ3934" s="100"/>
      <c r="HRK3934" s="100"/>
      <c r="HRL3934" s="100"/>
      <c r="HRM3934" s="100"/>
      <c r="HRN3934" s="100"/>
      <c r="HRO3934" s="100"/>
      <c r="HRP3934" s="100"/>
      <c r="HRQ3934" s="100"/>
      <c r="HRR3934" s="100"/>
      <c r="HRS3934" s="100"/>
      <c r="HRT3934" s="100"/>
      <c r="HRU3934" s="100"/>
      <c r="HRV3934" s="100"/>
      <c r="HRW3934" s="100"/>
      <c r="HRX3934" s="100"/>
      <c r="HRY3934" s="100"/>
      <c r="HRZ3934" s="100"/>
      <c r="HSA3934" s="100"/>
      <c r="HSB3934" s="100"/>
      <c r="HSC3934" s="100"/>
      <c r="HSD3934" s="100"/>
      <c r="HSE3934" s="100"/>
      <c r="HSF3934" s="100"/>
      <c r="HSG3934" s="100"/>
      <c r="HSH3934" s="100"/>
      <c r="HSI3934" s="100"/>
      <c r="HSJ3934" s="100"/>
      <c r="HSK3934" s="100"/>
      <c r="HSL3934" s="100"/>
      <c r="HSM3934" s="100"/>
      <c r="HSN3934" s="100"/>
      <c r="HSO3934" s="100"/>
      <c r="HSP3934" s="100"/>
      <c r="HSQ3934" s="100"/>
      <c r="HSR3934" s="100"/>
      <c r="HSS3934" s="100"/>
      <c r="HST3934" s="100"/>
      <c r="HSU3934" s="100"/>
      <c r="HSV3934" s="100"/>
      <c r="HSW3934" s="100"/>
      <c r="HSX3934" s="100"/>
      <c r="HSY3934" s="100"/>
      <c r="HSZ3934" s="100"/>
      <c r="HTA3934" s="100"/>
      <c r="HTB3934" s="100"/>
      <c r="HTC3934" s="100"/>
      <c r="HTD3934" s="100"/>
      <c r="HTE3934" s="100"/>
      <c r="HTF3934" s="100"/>
      <c r="HTG3934" s="100"/>
      <c r="HTH3934" s="100"/>
      <c r="HTI3934" s="100"/>
      <c r="HTJ3934" s="100"/>
      <c r="HTK3934" s="100"/>
      <c r="HTL3934" s="100"/>
      <c r="HTM3934" s="100"/>
      <c r="HTN3934" s="100"/>
      <c r="HTO3934" s="100"/>
      <c r="HTP3934" s="100"/>
      <c r="HTQ3934" s="100"/>
      <c r="HTR3934" s="100"/>
      <c r="HTS3934" s="100"/>
      <c r="HTT3934" s="100"/>
      <c r="HTU3934" s="100"/>
      <c r="HTV3934" s="100"/>
      <c r="HTW3934" s="100"/>
      <c r="HTX3934" s="100"/>
      <c r="HTY3934" s="100"/>
      <c r="HTZ3934" s="100"/>
      <c r="HUA3934" s="100"/>
      <c r="HUB3934" s="100"/>
      <c r="HUC3934" s="100"/>
      <c r="HUD3934" s="100"/>
      <c r="HUE3934" s="100"/>
      <c r="HUF3934" s="100"/>
      <c r="HUG3934" s="100"/>
      <c r="HUH3934" s="100"/>
      <c r="HUI3934" s="100"/>
      <c r="HUJ3934" s="100"/>
      <c r="HUK3934" s="100"/>
      <c r="HUL3934" s="100"/>
      <c r="HUM3934" s="100"/>
      <c r="HUN3934" s="100"/>
      <c r="HUO3934" s="100"/>
      <c r="HUP3934" s="100"/>
      <c r="HUQ3934" s="100"/>
      <c r="HUR3934" s="100"/>
      <c r="HUS3934" s="100"/>
      <c r="HUT3934" s="100"/>
      <c r="HUU3934" s="100"/>
      <c r="HUV3934" s="100"/>
      <c r="HUW3934" s="100"/>
      <c r="HUX3934" s="100"/>
      <c r="HUY3934" s="100"/>
      <c r="HUZ3934" s="100"/>
      <c r="HVA3934" s="100"/>
      <c r="HVB3934" s="100"/>
      <c r="HVC3934" s="100"/>
      <c r="HVD3934" s="100"/>
      <c r="HVE3934" s="100"/>
      <c r="HVF3934" s="100"/>
      <c r="HVG3934" s="100"/>
      <c r="HVH3934" s="100"/>
      <c r="HVI3934" s="100"/>
      <c r="HVJ3934" s="100"/>
      <c r="HVK3934" s="100"/>
      <c r="HVL3934" s="100"/>
      <c r="HVM3934" s="100"/>
      <c r="HVN3934" s="100"/>
      <c r="HVO3934" s="100"/>
      <c r="HVP3934" s="100"/>
      <c r="HVQ3934" s="100"/>
      <c r="HVR3934" s="100"/>
      <c r="HVS3934" s="100"/>
      <c r="HVT3934" s="100"/>
      <c r="HVU3934" s="100"/>
      <c r="HVV3934" s="100"/>
      <c r="HVW3934" s="100"/>
      <c r="HVX3934" s="100"/>
      <c r="HVY3934" s="100"/>
      <c r="HVZ3934" s="100"/>
      <c r="HWA3934" s="100"/>
      <c r="HWB3934" s="100"/>
      <c r="HWC3934" s="100"/>
      <c r="HWD3934" s="100"/>
      <c r="HWE3934" s="100"/>
      <c r="HWF3934" s="100"/>
      <c r="HWG3934" s="100"/>
      <c r="HWH3934" s="100"/>
      <c r="HWI3934" s="100"/>
      <c r="HWJ3934" s="100"/>
      <c r="HWK3934" s="100"/>
      <c r="HWL3934" s="100"/>
      <c r="HWM3934" s="100"/>
      <c r="HWN3934" s="100"/>
      <c r="HWO3934" s="100"/>
      <c r="HWP3934" s="100"/>
      <c r="HWQ3934" s="100"/>
      <c r="HWR3934" s="100"/>
      <c r="HWS3934" s="100"/>
      <c r="HWT3934" s="100"/>
      <c r="HWU3934" s="100"/>
      <c r="HWV3934" s="100"/>
      <c r="HWW3934" s="100"/>
      <c r="HWX3934" s="100"/>
      <c r="HWY3934" s="100"/>
      <c r="HWZ3934" s="100"/>
      <c r="HXA3934" s="100"/>
      <c r="HXB3934" s="100"/>
      <c r="HXC3934" s="100"/>
      <c r="HXD3934" s="100"/>
      <c r="HXE3934" s="100"/>
      <c r="HXF3934" s="100"/>
      <c r="HXG3934" s="100"/>
      <c r="HXH3934" s="100"/>
      <c r="HXI3934" s="100"/>
      <c r="HXJ3934" s="100"/>
      <c r="HXK3934" s="100"/>
      <c r="HXL3934" s="100"/>
      <c r="HXM3934" s="100"/>
      <c r="HXN3934" s="100"/>
      <c r="HXO3934" s="100"/>
      <c r="HXP3934" s="100"/>
      <c r="HXQ3934" s="100"/>
      <c r="HXR3934" s="100"/>
      <c r="HXS3934" s="100"/>
      <c r="HXT3934" s="100"/>
      <c r="HXU3934" s="100"/>
      <c r="HXV3934" s="100"/>
      <c r="HXW3934" s="100"/>
      <c r="HXX3934" s="100"/>
      <c r="HXY3934" s="100"/>
      <c r="HXZ3934" s="100"/>
      <c r="HYA3934" s="100"/>
      <c r="HYB3934" s="100"/>
      <c r="HYC3934" s="100"/>
      <c r="HYD3934" s="100"/>
      <c r="HYE3934" s="100"/>
      <c r="HYF3934" s="100"/>
      <c r="HYG3934" s="100"/>
      <c r="HYH3934" s="100"/>
      <c r="HYI3934" s="100"/>
      <c r="HYJ3934" s="100"/>
      <c r="HYK3934" s="100"/>
      <c r="HYL3934" s="100"/>
      <c r="HYM3934" s="100"/>
      <c r="HYN3934" s="100"/>
      <c r="HYO3934" s="100"/>
      <c r="HYP3934" s="100"/>
      <c r="HYQ3934" s="100"/>
      <c r="HYR3934" s="100"/>
      <c r="HYS3934" s="100"/>
      <c r="HYT3934" s="100"/>
      <c r="HYU3934" s="100"/>
      <c r="HYV3934" s="100"/>
      <c r="HYW3934" s="100"/>
      <c r="HYX3934" s="100"/>
      <c r="HYY3934" s="100"/>
      <c r="HYZ3934" s="100"/>
      <c r="HZA3934" s="100"/>
      <c r="HZB3934" s="100"/>
      <c r="HZC3934" s="100"/>
      <c r="HZD3934" s="100"/>
      <c r="HZE3934" s="100"/>
      <c r="HZF3934" s="100"/>
      <c r="HZG3934" s="100"/>
      <c r="HZH3934" s="100"/>
      <c r="HZI3934" s="100"/>
      <c r="HZJ3934" s="100"/>
      <c r="HZK3934" s="100"/>
      <c r="HZL3934" s="100"/>
      <c r="HZM3934" s="100"/>
      <c r="HZN3934" s="100"/>
      <c r="HZO3934" s="100"/>
      <c r="HZP3934" s="100"/>
      <c r="HZQ3934" s="100"/>
      <c r="HZR3934" s="100"/>
      <c r="HZS3934" s="100"/>
      <c r="HZT3934" s="100"/>
      <c r="HZU3934" s="100"/>
      <c r="HZV3934" s="100"/>
      <c r="HZW3934" s="100"/>
      <c r="HZX3934" s="100"/>
      <c r="HZY3934" s="100"/>
      <c r="HZZ3934" s="100"/>
      <c r="IAA3934" s="100"/>
      <c r="IAB3934" s="100"/>
      <c r="IAC3934" s="100"/>
      <c r="IAD3934" s="100"/>
      <c r="IAE3934" s="100"/>
      <c r="IAF3934" s="100"/>
      <c r="IAG3934" s="100"/>
      <c r="IAH3934" s="100"/>
      <c r="IAI3934" s="100"/>
      <c r="IAJ3934" s="100"/>
      <c r="IAK3934" s="100"/>
      <c r="IAL3934" s="100"/>
      <c r="IAM3934" s="100"/>
      <c r="IAN3934" s="100"/>
      <c r="IAO3934" s="100"/>
      <c r="IAP3934" s="100"/>
      <c r="IAQ3934" s="100"/>
      <c r="IAR3934" s="100"/>
      <c r="IAS3934" s="100"/>
      <c r="IAT3934" s="100"/>
      <c r="IAU3934" s="100"/>
      <c r="IAV3934" s="100"/>
      <c r="IAW3934" s="100"/>
      <c r="IAX3934" s="100"/>
      <c r="IAY3934" s="100"/>
      <c r="IAZ3934" s="100"/>
      <c r="IBA3934" s="100"/>
      <c r="IBB3934" s="100"/>
      <c r="IBC3934" s="100"/>
      <c r="IBD3934" s="100"/>
      <c r="IBE3934" s="100"/>
      <c r="IBF3934" s="100"/>
      <c r="IBG3934" s="100"/>
      <c r="IBH3934" s="100"/>
      <c r="IBI3934" s="100"/>
      <c r="IBJ3934" s="100"/>
      <c r="IBK3934" s="100"/>
      <c r="IBL3934" s="100"/>
      <c r="IBM3934" s="100"/>
      <c r="IBN3934" s="100"/>
      <c r="IBO3934" s="100"/>
      <c r="IBP3934" s="100"/>
      <c r="IBQ3934" s="100"/>
      <c r="IBR3934" s="100"/>
      <c r="IBS3934" s="100"/>
      <c r="IBT3934" s="100"/>
      <c r="IBU3934" s="100"/>
      <c r="IBV3934" s="100"/>
      <c r="IBW3934" s="100"/>
      <c r="IBX3934" s="100"/>
      <c r="IBY3934" s="100"/>
      <c r="IBZ3934" s="100"/>
      <c r="ICA3934" s="100"/>
      <c r="ICB3934" s="100"/>
      <c r="ICC3934" s="100"/>
      <c r="ICD3934" s="100"/>
      <c r="ICE3934" s="100"/>
      <c r="ICF3934" s="100"/>
      <c r="ICG3934" s="100"/>
      <c r="ICH3934" s="100"/>
      <c r="ICI3934" s="100"/>
      <c r="ICJ3934" s="100"/>
      <c r="ICK3934" s="100"/>
      <c r="ICL3934" s="100"/>
      <c r="ICM3934" s="100"/>
      <c r="ICN3934" s="100"/>
      <c r="ICO3934" s="100"/>
      <c r="ICP3934" s="100"/>
      <c r="ICQ3934" s="100"/>
      <c r="ICR3934" s="100"/>
      <c r="ICS3934" s="100"/>
      <c r="ICT3934" s="100"/>
      <c r="ICU3934" s="100"/>
      <c r="ICV3934" s="100"/>
      <c r="ICW3934" s="100"/>
      <c r="ICX3934" s="100"/>
      <c r="ICY3934" s="100"/>
      <c r="ICZ3934" s="100"/>
      <c r="IDA3934" s="100"/>
      <c r="IDB3934" s="100"/>
      <c r="IDC3934" s="100"/>
      <c r="IDD3934" s="100"/>
      <c r="IDE3934" s="100"/>
      <c r="IDF3934" s="100"/>
      <c r="IDG3934" s="100"/>
      <c r="IDH3934" s="100"/>
      <c r="IDI3934" s="100"/>
      <c r="IDJ3934" s="100"/>
      <c r="IDK3934" s="100"/>
      <c r="IDL3934" s="100"/>
      <c r="IDM3934" s="100"/>
      <c r="IDN3934" s="100"/>
      <c r="IDO3934" s="100"/>
      <c r="IDP3934" s="100"/>
      <c r="IDQ3934" s="100"/>
      <c r="IDR3934" s="100"/>
      <c r="IDS3934" s="100"/>
      <c r="IDT3934" s="100"/>
      <c r="IDU3934" s="100"/>
      <c r="IDV3934" s="100"/>
      <c r="IDW3934" s="100"/>
      <c r="IDX3934" s="100"/>
      <c r="IDY3934" s="100"/>
      <c r="IDZ3934" s="100"/>
      <c r="IEA3934" s="100"/>
      <c r="IEB3934" s="100"/>
      <c r="IEC3934" s="100"/>
      <c r="IED3934" s="100"/>
      <c r="IEE3934" s="100"/>
      <c r="IEF3934" s="100"/>
      <c r="IEG3934" s="100"/>
      <c r="IEH3934" s="100"/>
      <c r="IEI3934" s="100"/>
      <c r="IEJ3934" s="100"/>
      <c r="IEK3934" s="100"/>
      <c r="IEL3934" s="100"/>
      <c r="IEM3934" s="100"/>
      <c r="IEN3934" s="100"/>
      <c r="IEO3934" s="100"/>
      <c r="IEP3934" s="100"/>
      <c r="IEQ3934" s="100"/>
      <c r="IER3934" s="100"/>
      <c r="IES3934" s="100"/>
      <c r="IET3934" s="100"/>
      <c r="IEU3934" s="100"/>
      <c r="IEV3934" s="100"/>
      <c r="IEW3934" s="100"/>
      <c r="IEX3934" s="100"/>
      <c r="IEY3934" s="100"/>
      <c r="IEZ3934" s="100"/>
      <c r="IFA3934" s="100"/>
      <c r="IFB3934" s="100"/>
      <c r="IFC3934" s="100"/>
      <c r="IFD3934" s="100"/>
      <c r="IFE3934" s="100"/>
      <c r="IFF3934" s="100"/>
      <c r="IFG3934" s="100"/>
      <c r="IFH3934" s="100"/>
      <c r="IFI3934" s="100"/>
      <c r="IFJ3934" s="100"/>
      <c r="IFK3934" s="100"/>
      <c r="IFL3934" s="100"/>
      <c r="IFM3934" s="100"/>
      <c r="IFN3934" s="100"/>
      <c r="IFO3934" s="100"/>
      <c r="IFP3934" s="100"/>
      <c r="IFQ3934" s="100"/>
      <c r="IFR3934" s="100"/>
      <c r="IFS3934" s="100"/>
      <c r="IFT3934" s="100"/>
      <c r="IFU3934" s="100"/>
      <c r="IFV3934" s="100"/>
      <c r="IFW3934" s="100"/>
      <c r="IFX3934" s="100"/>
      <c r="IFY3934" s="100"/>
      <c r="IFZ3934" s="100"/>
      <c r="IGA3934" s="100"/>
      <c r="IGB3934" s="100"/>
      <c r="IGC3934" s="100"/>
      <c r="IGD3934" s="100"/>
      <c r="IGE3934" s="100"/>
      <c r="IGF3934" s="100"/>
      <c r="IGG3934" s="100"/>
      <c r="IGH3934" s="100"/>
      <c r="IGI3934" s="100"/>
      <c r="IGJ3934" s="100"/>
      <c r="IGK3934" s="100"/>
      <c r="IGL3934" s="100"/>
      <c r="IGM3934" s="100"/>
      <c r="IGN3934" s="100"/>
      <c r="IGO3934" s="100"/>
      <c r="IGP3934" s="100"/>
      <c r="IGQ3934" s="100"/>
      <c r="IGR3934" s="100"/>
      <c r="IGS3934" s="100"/>
      <c r="IGT3934" s="100"/>
      <c r="IGU3934" s="100"/>
      <c r="IGV3934" s="100"/>
      <c r="IGW3934" s="100"/>
      <c r="IGX3934" s="100"/>
      <c r="IGY3934" s="100"/>
      <c r="IGZ3934" s="100"/>
      <c r="IHA3934" s="100"/>
      <c r="IHB3934" s="100"/>
      <c r="IHC3934" s="100"/>
      <c r="IHD3934" s="100"/>
      <c r="IHE3934" s="100"/>
      <c r="IHF3934" s="100"/>
      <c r="IHG3934" s="100"/>
      <c r="IHH3934" s="100"/>
      <c r="IHI3934" s="100"/>
      <c r="IHJ3934" s="100"/>
      <c r="IHK3934" s="100"/>
      <c r="IHL3934" s="100"/>
      <c r="IHM3934" s="100"/>
      <c r="IHN3934" s="100"/>
      <c r="IHO3934" s="100"/>
      <c r="IHP3934" s="100"/>
      <c r="IHQ3934" s="100"/>
      <c r="IHR3934" s="100"/>
      <c r="IHS3934" s="100"/>
      <c r="IHT3934" s="100"/>
      <c r="IHU3934" s="100"/>
      <c r="IHV3934" s="100"/>
      <c r="IHW3934" s="100"/>
      <c r="IHX3934" s="100"/>
      <c r="IHY3934" s="100"/>
      <c r="IHZ3934" s="100"/>
      <c r="IIA3934" s="100"/>
      <c r="IIB3934" s="100"/>
      <c r="IIC3934" s="100"/>
      <c r="IID3934" s="100"/>
      <c r="IIE3934" s="100"/>
      <c r="IIF3934" s="100"/>
      <c r="IIG3934" s="100"/>
      <c r="IIH3934" s="100"/>
      <c r="III3934" s="100"/>
      <c r="IIJ3934" s="100"/>
      <c r="IIK3934" s="100"/>
      <c r="IIL3934" s="100"/>
      <c r="IIM3934" s="100"/>
      <c r="IIN3934" s="100"/>
      <c r="IIO3934" s="100"/>
      <c r="IIP3934" s="100"/>
      <c r="IIQ3934" s="100"/>
      <c r="IIR3934" s="100"/>
      <c r="IIS3934" s="100"/>
      <c r="IIT3934" s="100"/>
      <c r="IIU3934" s="100"/>
      <c r="IIV3934" s="100"/>
      <c r="IIW3934" s="100"/>
      <c r="IIX3934" s="100"/>
      <c r="IIY3934" s="100"/>
      <c r="IIZ3934" s="100"/>
      <c r="IJA3934" s="100"/>
      <c r="IJB3934" s="100"/>
      <c r="IJC3934" s="100"/>
      <c r="IJD3934" s="100"/>
      <c r="IJE3934" s="100"/>
      <c r="IJF3934" s="100"/>
      <c r="IJG3934" s="100"/>
      <c r="IJH3934" s="100"/>
      <c r="IJI3934" s="100"/>
      <c r="IJJ3934" s="100"/>
      <c r="IJK3934" s="100"/>
      <c r="IJL3934" s="100"/>
      <c r="IJM3934" s="100"/>
      <c r="IJN3934" s="100"/>
      <c r="IJO3934" s="100"/>
      <c r="IJP3934" s="100"/>
      <c r="IJQ3934" s="100"/>
      <c r="IJR3934" s="100"/>
      <c r="IJS3934" s="100"/>
      <c r="IJT3934" s="100"/>
      <c r="IJU3934" s="100"/>
      <c r="IJV3934" s="100"/>
      <c r="IJW3934" s="100"/>
      <c r="IJX3934" s="100"/>
      <c r="IJY3934" s="100"/>
      <c r="IJZ3934" s="100"/>
      <c r="IKA3934" s="100"/>
      <c r="IKB3934" s="100"/>
      <c r="IKC3934" s="100"/>
      <c r="IKD3934" s="100"/>
      <c r="IKE3934" s="100"/>
      <c r="IKF3934" s="100"/>
      <c r="IKG3934" s="100"/>
      <c r="IKH3934" s="100"/>
      <c r="IKI3934" s="100"/>
      <c r="IKJ3934" s="100"/>
      <c r="IKK3934" s="100"/>
      <c r="IKL3934" s="100"/>
      <c r="IKM3934" s="100"/>
      <c r="IKN3934" s="100"/>
      <c r="IKO3934" s="100"/>
      <c r="IKP3934" s="100"/>
      <c r="IKQ3934" s="100"/>
      <c r="IKR3934" s="100"/>
      <c r="IKS3934" s="100"/>
      <c r="IKT3934" s="100"/>
      <c r="IKU3934" s="100"/>
      <c r="IKV3934" s="100"/>
      <c r="IKW3934" s="100"/>
      <c r="IKX3934" s="100"/>
      <c r="IKY3934" s="100"/>
      <c r="IKZ3934" s="100"/>
      <c r="ILA3934" s="100"/>
      <c r="ILB3934" s="100"/>
      <c r="ILC3934" s="100"/>
      <c r="ILD3934" s="100"/>
      <c r="ILE3934" s="100"/>
      <c r="ILF3934" s="100"/>
      <c r="ILG3934" s="100"/>
      <c r="ILH3934" s="100"/>
      <c r="ILI3934" s="100"/>
      <c r="ILJ3934" s="100"/>
      <c r="ILK3934" s="100"/>
      <c r="ILL3934" s="100"/>
      <c r="ILM3934" s="100"/>
      <c r="ILN3934" s="100"/>
      <c r="ILO3934" s="100"/>
      <c r="ILP3934" s="100"/>
      <c r="ILQ3934" s="100"/>
      <c r="ILR3934" s="100"/>
      <c r="ILS3934" s="100"/>
      <c r="ILT3934" s="100"/>
      <c r="ILU3934" s="100"/>
      <c r="ILV3934" s="100"/>
      <c r="ILW3934" s="100"/>
      <c r="ILX3934" s="100"/>
      <c r="ILY3934" s="100"/>
      <c r="ILZ3934" s="100"/>
      <c r="IMA3934" s="100"/>
      <c r="IMB3934" s="100"/>
      <c r="IMC3934" s="100"/>
      <c r="IMD3934" s="100"/>
      <c r="IME3934" s="100"/>
      <c r="IMF3934" s="100"/>
      <c r="IMG3934" s="100"/>
      <c r="IMH3934" s="100"/>
      <c r="IMI3934" s="100"/>
      <c r="IMJ3934" s="100"/>
      <c r="IMK3934" s="100"/>
      <c r="IML3934" s="100"/>
      <c r="IMM3934" s="100"/>
      <c r="IMN3934" s="100"/>
      <c r="IMO3934" s="100"/>
      <c r="IMP3934" s="100"/>
      <c r="IMQ3934" s="100"/>
      <c r="IMR3934" s="100"/>
      <c r="IMS3934" s="100"/>
      <c r="IMT3934" s="100"/>
      <c r="IMU3934" s="100"/>
      <c r="IMV3934" s="100"/>
      <c r="IMW3934" s="100"/>
      <c r="IMX3934" s="100"/>
      <c r="IMY3934" s="100"/>
      <c r="IMZ3934" s="100"/>
      <c r="INA3934" s="100"/>
      <c r="INB3934" s="100"/>
      <c r="INC3934" s="100"/>
      <c r="IND3934" s="100"/>
      <c r="INE3934" s="100"/>
      <c r="INF3934" s="100"/>
      <c r="ING3934" s="100"/>
      <c r="INH3934" s="100"/>
      <c r="INI3934" s="100"/>
      <c r="INJ3934" s="100"/>
      <c r="INK3934" s="100"/>
      <c r="INL3934" s="100"/>
      <c r="INM3934" s="100"/>
      <c r="INN3934" s="100"/>
      <c r="INO3934" s="100"/>
      <c r="INP3934" s="100"/>
      <c r="INQ3934" s="100"/>
      <c r="INR3934" s="100"/>
      <c r="INS3934" s="100"/>
      <c r="INT3934" s="100"/>
      <c r="INU3934" s="100"/>
      <c r="INV3934" s="100"/>
      <c r="INW3934" s="100"/>
      <c r="INX3934" s="100"/>
      <c r="INY3934" s="100"/>
      <c r="INZ3934" s="100"/>
      <c r="IOA3934" s="100"/>
      <c r="IOB3934" s="100"/>
      <c r="IOC3934" s="100"/>
      <c r="IOD3934" s="100"/>
      <c r="IOE3934" s="100"/>
      <c r="IOF3934" s="100"/>
      <c r="IOG3934" s="100"/>
      <c r="IOH3934" s="100"/>
      <c r="IOI3934" s="100"/>
      <c r="IOJ3934" s="100"/>
      <c r="IOK3934" s="100"/>
      <c r="IOL3934" s="100"/>
      <c r="IOM3934" s="100"/>
      <c r="ION3934" s="100"/>
      <c r="IOO3934" s="100"/>
      <c r="IOP3934" s="100"/>
      <c r="IOQ3934" s="100"/>
      <c r="IOR3934" s="100"/>
      <c r="IOS3934" s="100"/>
      <c r="IOT3934" s="100"/>
      <c r="IOU3934" s="100"/>
      <c r="IOV3934" s="100"/>
      <c r="IOW3934" s="100"/>
      <c r="IOX3934" s="100"/>
      <c r="IOY3934" s="100"/>
      <c r="IOZ3934" s="100"/>
      <c r="IPA3934" s="100"/>
      <c r="IPB3934" s="100"/>
      <c r="IPC3934" s="100"/>
      <c r="IPD3934" s="100"/>
      <c r="IPE3934" s="100"/>
      <c r="IPF3934" s="100"/>
      <c r="IPG3934" s="100"/>
      <c r="IPH3934" s="100"/>
      <c r="IPI3934" s="100"/>
      <c r="IPJ3934" s="100"/>
      <c r="IPK3934" s="100"/>
      <c r="IPL3934" s="100"/>
      <c r="IPM3934" s="100"/>
      <c r="IPN3934" s="100"/>
      <c r="IPO3934" s="100"/>
      <c r="IPP3934" s="100"/>
      <c r="IPQ3934" s="100"/>
      <c r="IPR3934" s="100"/>
      <c r="IPS3934" s="100"/>
      <c r="IPT3934" s="100"/>
      <c r="IPU3934" s="100"/>
      <c r="IPV3934" s="100"/>
      <c r="IPW3934" s="100"/>
      <c r="IPX3934" s="100"/>
      <c r="IPY3934" s="100"/>
      <c r="IPZ3934" s="100"/>
      <c r="IQA3934" s="100"/>
      <c r="IQB3934" s="100"/>
      <c r="IQC3934" s="100"/>
      <c r="IQD3934" s="100"/>
      <c r="IQE3934" s="100"/>
      <c r="IQF3934" s="100"/>
      <c r="IQG3934" s="100"/>
      <c r="IQH3934" s="100"/>
      <c r="IQI3934" s="100"/>
      <c r="IQJ3934" s="100"/>
      <c r="IQK3934" s="100"/>
      <c r="IQL3934" s="100"/>
      <c r="IQM3934" s="100"/>
      <c r="IQN3934" s="100"/>
      <c r="IQO3934" s="100"/>
      <c r="IQP3934" s="100"/>
      <c r="IQQ3934" s="100"/>
      <c r="IQR3934" s="100"/>
      <c r="IQS3934" s="100"/>
      <c r="IQT3934" s="100"/>
      <c r="IQU3934" s="100"/>
      <c r="IQV3934" s="100"/>
      <c r="IQW3934" s="100"/>
      <c r="IQX3934" s="100"/>
      <c r="IQY3934" s="100"/>
      <c r="IQZ3934" s="100"/>
      <c r="IRA3934" s="100"/>
      <c r="IRB3934" s="100"/>
      <c r="IRC3934" s="100"/>
      <c r="IRD3934" s="100"/>
      <c r="IRE3934" s="100"/>
      <c r="IRF3934" s="100"/>
      <c r="IRG3934" s="100"/>
      <c r="IRH3934" s="100"/>
      <c r="IRI3934" s="100"/>
      <c r="IRJ3934" s="100"/>
      <c r="IRK3934" s="100"/>
      <c r="IRL3934" s="100"/>
      <c r="IRM3934" s="100"/>
      <c r="IRN3934" s="100"/>
      <c r="IRO3934" s="100"/>
      <c r="IRP3934" s="100"/>
      <c r="IRQ3934" s="100"/>
      <c r="IRR3934" s="100"/>
      <c r="IRS3934" s="100"/>
      <c r="IRT3934" s="100"/>
      <c r="IRU3934" s="100"/>
      <c r="IRV3934" s="100"/>
      <c r="IRW3934" s="100"/>
      <c r="IRX3934" s="100"/>
      <c r="IRY3934" s="100"/>
      <c r="IRZ3934" s="100"/>
      <c r="ISA3934" s="100"/>
      <c r="ISB3934" s="100"/>
      <c r="ISC3934" s="100"/>
      <c r="ISD3934" s="100"/>
      <c r="ISE3934" s="100"/>
      <c r="ISF3934" s="100"/>
      <c r="ISG3934" s="100"/>
      <c r="ISH3934" s="100"/>
      <c r="ISI3934" s="100"/>
      <c r="ISJ3934" s="100"/>
      <c r="ISK3934" s="100"/>
      <c r="ISL3934" s="100"/>
      <c r="ISM3934" s="100"/>
      <c r="ISN3934" s="100"/>
      <c r="ISO3934" s="100"/>
      <c r="ISP3934" s="100"/>
      <c r="ISQ3934" s="100"/>
      <c r="ISR3934" s="100"/>
      <c r="ISS3934" s="100"/>
      <c r="IST3934" s="100"/>
      <c r="ISU3934" s="100"/>
      <c r="ISV3934" s="100"/>
      <c r="ISW3934" s="100"/>
      <c r="ISX3934" s="100"/>
      <c r="ISY3934" s="100"/>
      <c r="ISZ3934" s="100"/>
      <c r="ITA3934" s="100"/>
      <c r="ITB3934" s="100"/>
      <c r="ITC3934" s="100"/>
      <c r="ITD3934" s="100"/>
      <c r="ITE3934" s="100"/>
      <c r="ITF3934" s="100"/>
      <c r="ITG3934" s="100"/>
      <c r="ITH3934" s="100"/>
      <c r="ITI3934" s="100"/>
      <c r="ITJ3934" s="100"/>
      <c r="ITK3934" s="100"/>
      <c r="ITL3934" s="100"/>
      <c r="ITM3934" s="100"/>
      <c r="ITN3934" s="100"/>
      <c r="ITO3934" s="100"/>
      <c r="ITP3934" s="100"/>
      <c r="ITQ3934" s="100"/>
      <c r="ITR3934" s="100"/>
      <c r="ITS3934" s="100"/>
      <c r="ITT3934" s="100"/>
      <c r="ITU3934" s="100"/>
      <c r="ITV3934" s="100"/>
      <c r="ITW3934" s="100"/>
      <c r="ITX3934" s="100"/>
      <c r="ITY3934" s="100"/>
      <c r="ITZ3934" s="100"/>
      <c r="IUA3934" s="100"/>
      <c r="IUB3934" s="100"/>
      <c r="IUC3934" s="100"/>
      <c r="IUD3934" s="100"/>
      <c r="IUE3934" s="100"/>
      <c r="IUF3934" s="100"/>
      <c r="IUG3934" s="100"/>
      <c r="IUH3934" s="100"/>
      <c r="IUI3934" s="100"/>
      <c r="IUJ3934" s="100"/>
      <c r="IUK3934" s="100"/>
      <c r="IUL3934" s="100"/>
      <c r="IUM3934" s="100"/>
      <c r="IUN3934" s="100"/>
      <c r="IUO3934" s="100"/>
      <c r="IUP3934" s="100"/>
      <c r="IUQ3934" s="100"/>
      <c r="IUR3934" s="100"/>
      <c r="IUS3934" s="100"/>
      <c r="IUT3934" s="100"/>
      <c r="IUU3934" s="100"/>
      <c r="IUV3934" s="100"/>
      <c r="IUW3934" s="100"/>
      <c r="IUX3934" s="100"/>
      <c r="IUY3934" s="100"/>
      <c r="IUZ3934" s="100"/>
      <c r="IVA3934" s="100"/>
      <c r="IVB3934" s="100"/>
      <c r="IVC3934" s="100"/>
      <c r="IVD3934" s="100"/>
      <c r="IVE3934" s="100"/>
      <c r="IVF3934" s="100"/>
      <c r="IVG3934" s="100"/>
      <c r="IVH3934" s="100"/>
      <c r="IVI3934" s="100"/>
      <c r="IVJ3934" s="100"/>
      <c r="IVK3934" s="100"/>
      <c r="IVL3934" s="100"/>
      <c r="IVM3934" s="100"/>
      <c r="IVN3934" s="100"/>
      <c r="IVO3934" s="100"/>
      <c r="IVP3934" s="100"/>
      <c r="IVQ3934" s="100"/>
      <c r="IVR3934" s="100"/>
      <c r="IVS3934" s="100"/>
      <c r="IVT3934" s="100"/>
      <c r="IVU3934" s="100"/>
      <c r="IVV3934" s="100"/>
      <c r="IVW3934" s="100"/>
      <c r="IVX3934" s="100"/>
      <c r="IVY3934" s="100"/>
      <c r="IVZ3934" s="100"/>
      <c r="IWA3934" s="100"/>
      <c r="IWB3934" s="100"/>
      <c r="IWC3934" s="100"/>
      <c r="IWD3934" s="100"/>
      <c r="IWE3934" s="100"/>
      <c r="IWF3934" s="100"/>
      <c r="IWG3934" s="100"/>
      <c r="IWH3934" s="100"/>
      <c r="IWI3934" s="100"/>
      <c r="IWJ3934" s="100"/>
      <c r="IWK3934" s="100"/>
      <c r="IWL3934" s="100"/>
      <c r="IWM3934" s="100"/>
      <c r="IWN3934" s="100"/>
      <c r="IWO3934" s="100"/>
      <c r="IWP3934" s="100"/>
      <c r="IWQ3934" s="100"/>
      <c r="IWR3934" s="100"/>
      <c r="IWS3934" s="100"/>
      <c r="IWT3934" s="100"/>
      <c r="IWU3934" s="100"/>
      <c r="IWV3934" s="100"/>
      <c r="IWW3934" s="100"/>
      <c r="IWX3934" s="100"/>
      <c r="IWY3934" s="100"/>
      <c r="IWZ3934" s="100"/>
      <c r="IXA3934" s="100"/>
      <c r="IXB3934" s="100"/>
      <c r="IXC3934" s="100"/>
      <c r="IXD3934" s="100"/>
      <c r="IXE3934" s="100"/>
      <c r="IXF3934" s="100"/>
      <c r="IXG3934" s="100"/>
      <c r="IXH3934" s="100"/>
      <c r="IXI3934" s="100"/>
      <c r="IXJ3934" s="100"/>
      <c r="IXK3934" s="100"/>
      <c r="IXL3934" s="100"/>
      <c r="IXM3934" s="100"/>
      <c r="IXN3934" s="100"/>
      <c r="IXO3934" s="100"/>
      <c r="IXP3934" s="100"/>
      <c r="IXQ3934" s="100"/>
      <c r="IXR3934" s="100"/>
      <c r="IXS3934" s="100"/>
      <c r="IXT3934" s="100"/>
      <c r="IXU3934" s="100"/>
      <c r="IXV3934" s="100"/>
      <c r="IXW3934" s="100"/>
      <c r="IXX3934" s="100"/>
      <c r="IXY3934" s="100"/>
      <c r="IXZ3934" s="100"/>
      <c r="IYA3934" s="100"/>
      <c r="IYB3934" s="100"/>
      <c r="IYC3934" s="100"/>
      <c r="IYD3934" s="100"/>
      <c r="IYE3934" s="100"/>
      <c r="IYF3934" s="100"/>
      <c r="IYG3934" s="100"/>
      <c r="IYH3934" s="100"/>
      <c r="IYI3934" s="100"/>
      <c r="IYJ3934" s="100"/>
      <c r="IYK3934" s="100"/>
      <c r="IYL3934" s="100"/>
      <c r="IYM3934" s="100"/>
      <c r="IYN3934" s="100"/>
      <c r="IYO3934" s="100"/>
      <c r="IYP3934" s="100"/>
      <c r="IYQ3934" s="100"/>
      <c r="IYR3934" s="100"/>
      <c r="IYS3934" s="100"/>
      <c r="IYT3934" s="100"/>
      <c r="IYU3934" s="100"/>
      <c r="IYV3934" s="100"/>
      <c r="IYW3934" s="100"/>
      <c r="IYX3934" s="100"/>
      <c r="IYY3934" s="100"/>
      <c r="IYZ3934" s="100"/>
      <c r="IZA3934" s="100"/>
      <c r="IZB3934" s="100"/>
      <c r="IZC3934" s="100"/>
      <c r="IZD3934" s="100"/>
      <c r="IZE3934" s="100"/>
      <c r="IZF3934" s="100"/>
      <c r="IZG3934" s="100"/>
      <c r="IZH3934" s="100"/>
      <c r="IZI3934" s="100"/>
      <c r="IZJ3934" s="100"/>
      <c r="IZK3934" s="100"/>
      <c r="IZL3934" s="100"/>
      <c r="IZM3934" s="100"/>
      <c r="IZN3934" s="100"/>
      <c r="IZO3934" s="100"/>
      <c r="IZP3934" s="100"/>
      <c r="IZQ3934" s="100"/>
      <c r="IZR3934" s="100"/>
      <c r="IZS3934" s="100"/>
      <c r="IZT3934" s="100"/>
      <c r="IZU3934" s="100"/>
      <c r="IZV3934" s="100"/>
      <c r="IZW3934" s="100"/>
      <c r="IZX3934" s="100"/>
      <c r="IZY3934" s="100"/>
      <c r="IZZ3934" s="100"/>
      <c r="JAA3934" s="100"/>
      <c r="JAB3934" s="100"/>
      <c r="JAC3934" s="100"/>
      <c r="JAD3934" s="100"/>
      <c r="JAE3934" s="100"/>
      <c r="JAF3934" s="100"/>
      <c r="JAG3934" s="100"/>
      <c r="JAH3934" s="100"/>
      <c r="JAI3934" s="100"/>
      <c r="JAJ3934" s="100"/>
      <c r="JAK3934" s="100"/>
      <c r="JAL3934" s="100"/>
      <c r="JAM3934" s="100"/>
      <c r="JAN3934" s="100"/>
      <c r="JAO3934" s="100"/>
      <c r="JAP3934" s="100"/>
      <c r="JAQ3934" s="100"/>
      <c r="JAR3934" s="100"/>
      <c r="JAS3934" s="100"/>
      <c r="JAT3934" s="100"/>
      <c r="JAU3934" s="100"/>
      <c r="JAV3934" s="100"/>
      <c r="JAW3934" s="100"/>
      <c r="JAX3934" s="100"/>
      <c r="JAY3934" s="100"/>
      <c r="JAZ3934" s="100"/>
      <c r="JBA3934" s="100"/>
      <c r="JBB3934" s="100"/>
      <c r="JBC3934" s="100"/>
      <c r="JBD3934" s="100"/>
      <c r="JBE3934" s="100"/>
      <c r="JBF3934" s="100"/>
      <c r="JBG3934" s="100"/>
      <c r="JBH3934" s="100"/>
      <c r="JBI3934" s="100"/>
      <c r="JBJ3934" s="100"/>
      <c r="JBK3934" s="100"/>
      <c r="JBL3934" s="100"/>
      <c r="JBM3934" s="100"/>
      <c r="JBN3934" s="100"/>
      <c r="JBO3934" s="100"/>
      <c r="JBP3934" s="100"/>
      <c r="JBQ3934" s="100"/>
      <c r="JBR3934" s="100"/>
      <c r="JBS3934" s="100"/>
      <c r="JBT3934" s="100"/>
      <c r="JBU3934" s="100"/>
      <c r="JBV3934" s="100"/>
      <c r="JBW3934" s="100"/>
      <c r="JBX3934" s="100"/>
      <c r="JBY3934" s="100"/>
      <c r="JBZ3934" s="100"/>
      <c r="JCA3934" s="100"/>
      <c r="JCB3934" s="100"/>
      <c r="JCC3934" s="100"/>
      <c r="JCD3934" s="100"/>
      <c r="JCE3934" s="100"/>
      <c r="JCF3934" s="100"/>
      <c r="JCG3934" s="100"/>
      <c r="JCH3934" s="100"/>
      <c r="JCI3934" s="100"/>
      <c r="JCJ3934" s="100"/>
      <c r="JCK3934" s="100"/>
      <c r="JCL3934" s="100"/>
      <c r="JCM3934" s="100"/>
      <c r="JCN3934" s="100"/>
      <c r="JCO3934" s="100"/>
      <c r="JCP3934" s="100"/>
      <c r="JCQ3934" s="100"/>
      <c r="JCR3934" s="100"/>
      <c r="JCS3934" s="100"/>
      <c r="JCT3934" s="100"/>
      <c r="JCU3934" s="100"/>
      <c r="JCV3934" s="100"/>
      <c r="JCW3934" s="100"/>
      <c r="JCX3934" s="100"/>
      <c r="JCY3934" s="100"/>
      <c r="JCZ3934" s="100"/>
      <c r="JDA3934" s="100"/>
      <c r="JDB3934" s="100"/>
      <c r="JDC3934" s="100"/>
      <c r="JDD3934" s="100"/>
      <c r="JDE3934" s="100"/>
      <c r="JDF3934" s="100"/>
      <c r="JDG3934" s="100"/>
      <c r="JDH3934" s="100"/>
      <c r="JDI3934" s="100"/>
      <c r="JDJ3934" s="100"/>
      <c r="JDK3934" s="100"/>
      <c r="JDL3934" s="100"/>
      <c r="JDM3934" s="100"/>
      <c r="JDN3934" s="100"/>
      <c r="JDO3934" s="100"/>
      <c r="JDP3934" s="100"/>
      <c r="JDQ3934" s="100"/>
      <c r="JDR3934" s="100"/>
      <c r="JDS3934" s="100"/>
      <c r="JDT3934" s="100"/>
      <c r="JDU3934" s="100"/>
      <c r="JDV3934" s="100"/>
      <c r="JDW3934" s="100"/>
      <c r="JDX3934" s="100"/>
      <c r="JDY3934" s="100"/>
      <c r="JDZ3934" s="100"/>
      <c r="JEA3934" s="100"/>
      <c r="JEB3934" s="100"/>
      <c r="JEC3934" s="100"/>
      <c r="JED3934" s="100"/>
      <c r="JEE3934" s="100"/>
      <c r="JEF3934" s="100"/>
      <c r="JEG3934" s="100"/>
      <c r="JEH3934" s="100"/>
      <c r="JEI3934" s="100"/>
      <c r="JEJ3934" s="100"/>
      <c r="JEK3934" s="100"/>
      <c r="JEL3934" s="100"/>
      <c r="JEM3934" s="100"/>
      <c r="JEN3934" s="100"/>
      <c r="JEO3934" s="100"/>
      <c r="JEP3934" s="100"/>
      <c r="JEQ3934" s="100"/>
      <c r="JER3934" s="100"/>
      <c r="JES3934" s="100"/>
      <c r="JET3934" s="100"/>
      <c r="JEU3934" s="100"/>
      <c r="JEV3934" s="100"/>
      <c r="JEW3934" s="100"/>
      <c r="JEX3934" s="100"/>
      <c r="JEY3934" s="100"/>
      <c r="JEZ3934" s="100"/>
      <c r="JFA3934" s="100"/>
      <c r="JFB3934" s="100"/>
      <c r="JFC3934" s="100"/>
      <c r="JFD3934" s="100"/>
      <c r="JFE3934" s="100"/>
      <c r="JFF3934" s="100"/>
      <c r="JFG3934" s="100"/>
      <c r="JFH3934" s="100"/>
      <c r="JFI3934" s="100"/>
      <c r="JFJ3934" s="100"/>
      <c r="JFK3934" s="100"/>
      <c r="JFL3934" s="100"/>
      <c r="JFM3934" s="100"/>
      <c r="JFN3934" s="100"/>
      <c r="JFO3934" s="100"/>
      <c r="JFP3934" s="100"/>
      <c r="JFQ3934" s="100"/>
      <c r="JFR3934" s="100"/>
      <c r="JFS3934" s="100"/>
      <c r="JFT3934" s="100"/>
      <c r="JFU3934" s="100"/>
      <c r="JFV3934" s="100"/>
      <c r="JFW3934" s="100"/>
      <c r="JFX3934" s="100"/>
      <c r="JFY3934" s="100"/>
      <c r="JFZ3934" s="100"/>
      <c r="JGA3934" s="100"/>
      <c r="JGB3934" s="100"/>
      <c r="JGC3934" s="100"/>
      <c r="JGD3934" s="100"/>
      <c r="JGE3934" s="100"/>
      <c r="JGF3934" s="100"/>
      <c r="JGG3934" s="100"/>
      <c r="JGH3934" s="100"/>
      <c r="JGI3934" s="100"/>
      <c r="JGJ3934" s="100"/>
      <c r="JGK3934" s="100"/>
      <c r="JGL3934" s="100"/>
      <c r="JGM3934" s="100"/>
      <c r="JGN3934" s="100"/>
      <c r="JGO3934" s="100"/>
      <c r="JGP3934" s="100"/>
      <c r="JGQ3934" s="100"/>
      <c r="JGR3934" s="100"/>
      <c r="JGS3934" s="100"/>
      <c r="JGT3934" s="100"/>
      <c r="JGU3934" s="100"/>
      <c r="JGV3934" s="100"/>
      <c r="JGW3934" s="100"/>
      <c r="JGX3934" s="100"/>
      <c r="JGY3934" s="100"/>
      <c r="JGZ3934" s="100"/>
      <c r="JHA3934" s="100"/>
      <c r="JHB3934" s="100"/>
      <c r="JHC3934" s="100"/>
      <c r="JHD3934" s="100"/>
      <c r="JHE3934" s="100"/>
      <c r="JHF3934" s="100"/>
      <c r="JHG3934" s="100"/>
      <c r="JHH3934" s="100"/>
      <c r="JHI3934" s="100"/>
      <c r="JHJ3934" s="100"/>
      <c r="JHK3934" s="100"/>
      <c r="JHL3934" s="100"/>
      <c r="JHM3934" s="100"/>
      <c r="JHN3934" s="100"/>
      <c r="JHO3934" s="100"/>
      <c r="JHP3934" s="100"/>
      <c r="JHQ3934" s="100"/>
      <c r="JHR3934" s="100"/>
      <c r="JHS3934" s="100"/>
      <c r="JHT3934" s="100"/>
      <c r="JHU3934" s="100"/>
      <c r="JHV3934" s="100"/>
      <c r="JHW3934" s="100"/>
      <c r="JHX3934" s="100"/>
      <c r="JHY3934" s="100"/>
      <c r="JHZ3934" s="100"/>
      <c r="JIA3934" s="100"/>
      <c r="JIB3934" s="100"/>
      <c r="JIC3934" s="100"/>
      <c r="JID3934" s="100"/>
      <c r="JIE3934" s="100"/>
      <c r="JIF3934" s="100"/>
      <c r="JIG3934" s="100"/>
      <c r="JIH3934" s="100"/>
      <c r="JII3934" s="100"/>
      <c r="JIJ3934" s="100"/>
      <c r="JIK3934" s="100"/>
      <c r="JIL3934" s="100"/>
      <c r="JIM3934" s="100"/>
      <c r="JIN3934" s="100"/>
      <c r="JIO3934" s="100"/>
      <c r="JIP3934" s="100"/>
      <c r="JIQ3934" s="100"/>
      <c r="JIR3934" s="100"/>
      <c r="JIS3934" s="100"/>
      <c r="JIT3934" s="100"/>
      <c r="JIU3934" s="100"/>
      <c r="JIV3934" s="100"/>
      <c r="JIW3934" s="100"/>
      <c r="JIX3934" s="100"/>
      <c r="JIY3934" s="100"/>
      <c r="JIZ3934" s="100"/>
      <c r="JJA3934" s="100"/>
      <c r="JJB3934" s="100"/>
      <c r="JJC3934" s="100"/>
      <c r="JJD3934" s="100"/>
      <c r="JJE3934" s="100"/>
      <c r="JJF3934" s="100"/>
      <c r="JJG3934" s="100"/>
      <c r="JJH3934" s="100"/>
      <c r="JJI3934" s="100"/>
      <c r="JJJ3934" s="100"/>
      <c r="JJK3934" s="100"/>
      <c r="JJL3934" s="100"/>
      <c r="JJM3934" s="100"/>
      <c r="JJN3934" s="100"/>
      <c r="JJO3934" s="100"/>
      <c r="JJP3934" s="100"/>
      <c r="JJQ3934" s="100"/>
      <c r="JJR3934" s="100"/>
      <c r="JJS3934" s="100"/>
      <c r="JJT3934" s="100"/>
      <c r="JJU3934" s="100"/>
      <c r="JJV3934" s="100"/>
      <c r="JJW3934" s="100"/>
      <c r="JJX3934" s="100"/>
      <c r="JJY3934" s="100"/>
      <c r="JJZ3934" s="100"/>
      <c r="JKA3934" s="100"/>
      <c r="JKB3934" s="100"/>
      <c r="JKC3934" s="100"/>
      <c r="JKD3934" s="100"/>
      <c r="JKE3934" s="100"/>
      <c r="JKF3934" s="100"/>
      <c r="JKG3934" s="100"/>
      <c r="JKH3934" s="100"/>
      <c r="JKI3934" s="100"/>
      <c r="JKJ3934" s="100"/>
      <c r="JKK3934" s="100"/>
      <c r="JKL3934" s="100"/>
      <c r="JKM3934" s="100"/>
      <c r="JKN3934" s="100"/>
      <c r="JKO3934" s="100"/>
      <c r="JKP3934" s="100"/>
      <c r="JKQ3934" s="100"/>
      <c r="JKR3934" s="100"/>
      <c r="JKS3934" s="100"/>
      <c r="JKT3934" s="100"/>
      <c r="JKU3934" s="100"/>
      <c r="JKV3934" s="100"/>
      <c r="JKW3934" s="100"/>
      <c r="JKX3934" s="100"/>
      <c r="JKY3934" s="100"/>
      <c r="JKZ3934" s="100"/>
      <c r="JLA3934" s="100"/>
      <c r="JLB3934" s="100"/>
      <c r="JLC3934" s="100"/>
      <c r="JLD3934" s="100"/>
      <c r="JLE3934" s="100"/>
      <c r="JLF3934" s="100"/>
      <c r="JLG3934" s="100"/>
      <c r="JLH3934" s="100"/>
      <c r="JLI3934" s="100"/>
      <c r="JLJ3934" s="100"/>
      <c r="JLK3934" s="100"/>
      <c r="JLL3934" s="100"/>
      <c r="JLM3934" s="100"/>
      <c r="JLN3934" s="100"/>
      <c r="JLO3934" s="100"/>
      <c r="JLP3934" s="100"/>
      <c r="JLQ3934" s="100"/>
      <c r="JLR3934" s="100"/>
      <c r="JLS3934" s="100"/>
      <c r="JLT3934" s="100"/>
      <c r="JLU3934" s="100"/>
      <c r="JLV3934" s="100"/>
      <c r="JLW3934" s="100"/>
      <c r="JLX3934" s="100"/>
      <c r="JLY3934" s="100"/>
      <c r="JLZ3934" s="100"/>
      <c r="JMA3934" s="100"/>
      <c r="JMB3934" s="100"/>
      <c r="JMC3934" s="100"/>
      <c r="JMD3934" s="100"/>
      <c r="JME3934" s="100"/>
      <c r="JMF3934" s="100"/>
      <c r="JMG3934" s="100"/>
      <c r="JMH3934" s="100"/>
      <c r="JMI3934" s="100"/>
      <c r="JMJ3934" s="100"/>
      <c r="JMK3934" s="100"/>
      <c r="JML3934" s="100"/>
      <c r="JMM3934" s="100"/>
      <c r="JMN3934" s="100"/>
      <c r="JMO3934" s="100"/>
      <c r="JMP3934" s="100"/>
      <c r="JMQ3934" s="100"/>
      <c r="JMR3934" s="100"/>
      <c r="JMS3934" s="100"/>
      <c r="JMT3934" s="100"/>
      <c r="JMU3934" s="100"/>
      <c r="JMV3934" s="100"/>
      <c r="JMW3934" s="100"/>
      <c r="JMX3934" s="100"/>
      <c r="JMY3934" s="100"/>
      <c r="JMZ3934" s="100"/>
      <c r="JNA3934" s="100"/>
      <c r="JNB3934" s="100"/>
      <c r="JNC3934" s="100"/>
      <c r="JND3934" s="100"/>
      <c r="JNE3934" s="100"/>
      <c r="JNF3934" s="100"/>
      <c r="JNG3934" s="100"/>
      <c r="JNH3934" s="100"/>
      <c r="JNI3934" s="100"/>
      <c r="JNJ3934" s="100"/>
      <c r="JNK3934" s="100"/>
      <c r="JNL3934" s="100"/>
      <c r="JNM3934" s="100"/>
      <c r="JNN3934" s="100"/>
      <c r="JNO3934" s="100"/>
      <c r="JNP3934" s="100"/>
      <c r="JNQ3934" s="100"/>
      <c r="JNR3934" s="100"/>
      <c r="JNS3934" s="100"/>
      <c r="JNT3934" s="100"/>
      <c r="JNU3934" s="100"/>
      <c r="JNV3934" s="100"/>
      <c r="JNW3934" s="100"/>
      <c r="JNX3934" s="100"/>
      <c r="JNY3934" s="100"/>
      <c r="JNZ3934" s="100"/>
      <c r="JOA3934" s="100"/>
      <c r="JOB3934" s="100"/>
      <c r="JOC3934" s="100"/>
      <c r="JOD3934" s="100"/>
      <c r="JOE3934" s="100"/>
      <c r="JOF3934" s="100"/>
      <c r="JOG3934" s="100"/>
      <c r="JOH3934" s="100"/>
      <c r="JOI3934" s="100"/>
      <c r="JOJ3934" s="100"/>
      <c r="JOK3934" s="100"/>
      <c r="JOL3934" s="100"/>
      <c r="JOM3934" s="100"/>
      <c r="JON3934" s="100"/>
      <c r="JOO3934" s="100"/>
      <c r="JOP3934" s="100"/>
      <c r="JOQ3934" s="100"/>
      <c r="JOR3934" s="100"/>
      <c r="JOS3934" s="100"/>
      <c r="JOT3934" s="100"/>
      <c r="JOU3934" s="100"/>
      <c r="JOV3934" s="100"/>
      <c r="JOW3934" s="100"/>
      <c r="JOX3934" s="100"/>
      <c r="JOY3934" s="100"/>
      <c r="JOZ3934" s="100"/>
      <c r="JPA3934" s="100"/>
      <c r="JPB3934" s="100"/>
      <c r="JPC3934" s="100"/>
      <c r="JPD3934" s="100"/>
      <c r="JPE3934" s="100"/>
      <c r="JPF3934" s="100"/>
      <c r="JPG3934" s="100"/>
      <c r="JPH3934" s="100"/>
      <c r="JPI3934" s="100"/>
      <c r="JPJ3934" s="100"/>
      <c r="JPK3934" s="100"/>
      <c r="JPL3934" s="100"/>
      <c r="JPM3934" s="100"/>
      <c r="JPN3934" s="100"/>
      <c r="JPO3934" s="100"/>
      <c r="JPP3934" s="100"/>
      <c r="JPQ3934" s="100"/>
      <c r="JPR3934" s="100"/>
      <c r="JPS3934" s="100"/>
      <c r="JPT3934" s="100"/>
      <c r="JPU3934" s="100"/>
      <c r="JPV3934" s="100"/>
      <c r="JPW3934" s="100"/>
      <c r="JPX3934" s="100"/>
      <c r="JPY3934" s="100"/>
      <c r="JPZ3934" s="100"/>
      <c r="JQA3934" s="100"/>
      <c r="JQB3934" s="100"/>
      <c r="JQC3934" s="100"/>
      <c r="JQD3934" s="100"/>
      <c r="JQE3934" s="100"/>
      <c r="JQF3934" s="100"/>
      <c r="JQG3934" s="100"/>
      <c r="JQH3934" s="100"/>
      <c r="JQI3934" s="100"/>
      <c r="JQJ3934" s="100"/>
      <c r="JQK3934" s="100"/>
      <c r="JQL3934" s="100"/>
      <c r="JQM3934" s="100"/>
      <c r="JQN3934" s="100"/>
      <c r="JQO3934" s="100"/>
      <c r="JQP3934" s="100"/>
      <c r="JQQ3934" s="100"/>
      <c r="JQR3934" s="100"/>
      <c r="JQS3934" s="100"/>
      <c r="JQT3934" s="100"/>
      <c r="JQU3934" s="100"/>
      <c r="JQV3934" s="100"/>
      <c r="JQW3934" s="100"/>
      <c r="JQX3934" s="100"/>
      <c r="JQY3934" s="100"/>
      <c r="JQZ3934" s="100"/>
      <c r="JRA3934" s="100"/>
      <c r="JRB3934" s="100"/>
      <c r="JRC3934" s="100"/>
      <c r="JRD3934" s="100"/>
      <c r="JRE3934" s="100"/>
      <c r="JRF3934" s="100"/>
      <c r="JRG3934" s="100"/>
      <c r="JRH3934" s="100"/>
      <c r="JRI3934" s="100"/>
      <c r="JRJ3934" s="100"/>
      <c r="JRK3934" s="100"/>
      <c r="JRL3934" s="100"/>
      <c r="JRM3934" s="100"/>
      <c r="JRN3934" s="100"/>
      <c r="JRO3934" s="100"/>
      <c r="JRP3934" s="100"/>
      <c r="JRQ3934" s="100"/>
      <c r="JRR3934" s="100"/>
      <c r="JRS3934" s="100"/>
      <c r="JRT3934" s="100"/>
      <c r="JRU3934" s="100"/>
      <c r="JRV3934" s="100"/>
      <c r="JRW3934" s="100"/>
      <c r="JRX3934" s="100"/>
      <c r="JRY3934" s="100"/>
      <c r="JRZ3934" s="100"/>
      <c r="JSA3934" s="100"/>
      <c r="JSB3934" s="100"/>
      <c r="JSC3934" s="100"/>
      <c r="JSD3934" s="100"/>
      <c r="JSE3934" s="100"/>
      <c r="JSF3934" s="100"/>
      <c r="JSG3934" s="100"/>
      <c r="JSH3934" s="100"/>
      <c r="JSI3934" s="100"/>
      <c r="JSJ3934" s="100"/>
      <c r="JSK3934" s="100"/>
      <c r="JSL3934" s="100"/>
      <c r="JSM3934" s="100"/>
      <c r="JSN3934" s="100"/>
      <c r="JSO3934" s="100"/>
      <c r="JSP3934" s="100"/>
      <c r="JSQ3934" s="100"/>
      <c r="JSR3934" s="100"/>
      <c r="JSS3934" s="100"/>
      <c r="JST3934" s="100"/>
      <c r="JSU3934" s="100"/>
      <c r="JSV3934" s="100"/>
      <c r="JSW3934" s="100"/>
      <c r="JSX3934" s="100"/>
      <c r="JSY3934" s="100"/>
      <c r="JSZ3934" s="100"/>
      <c r="JTA3934" s="100"/>
      <c r="JTB3934" s="100"/>
      <c r="JTC3934" s="100"/>
      <c r="JTD3934" s="100"/>
      <c r="JTE3934" s="100"/>
      <c r="JTF3934" s="100"/>
      <c r="JTG3934" s="100"/>
      <c r="JTH3934" s="100"/>
      <c r="JTI3934" s="100"/>
      <c r="JTJ3934" s="100"/>
      <c r="JTK3934" s="100"/>
      <c r="JTL3934" s="100"/>
      <c r="JTM3934" s="100"/>
      <c r="JTN3934" s="100"/>
      <c r="JTO3934" s="100"/>
      <c r="JTP3934" s="100"/>
      <c r="JTQ3934" s="100"/>
      <c r="JTR3934" s="100"/>
      <c r="JTS3934" s="100"/>
      <c r="JTT3934" s="100"/>
      <c r="JTU3934" s="100"/>
      <c r="JTV3934" s="100"/>
      <c r="JTW3934" s="100"/>
      <c r="JTX3934" s="100"/>
      <c r="JTY3934" s="100"/>
      <c r="JTZ3934" s="100"/>
      <c r="JUA3934" s="100"/>
      <c r="JUB3934" s="100"/>
      <c r="JUC3934" s="100"/>
      <c r="JUD3934" s="100"/>
      <c r="JUE3934" s="100"/>
      <c r="JUF3934" s="100"/>
      <c r="JUG3934" s="100"/>
      <c r="JUH3934" s="100"/>
      <c r="JUI3934" s="100"/>
      <c r="JUJ3934" s="100"/>
      <c r="JUK3934" s="100"/>
      <c r="JUL3934" s="100"/>
      <c r="JUM3934" s="100"/>
      <c r="JUN3934" s="100"/>
      <c r="JUO3934" s="100"/>
      <c r="JUP3934" s="100"/>
      <c r="JUQ3934" s="100"/>
      <c r="JUR3934" s="100"/>
      <c r="JUS3934" s="100"/>
      <c r="JUT3934" s="100"/>
      <c r="JUU3934" s="100"/>
      <c r="JUV3934" s="100"/>
      <c r="JUW3934" s="100"/>
      <c r="JUX3934" s="100"/>
      <c r="JUY3934" s="100"/>
      <c r="JUZ3934" s="100"/>
      <c r="JVA3934" s="100"/>
      <c r="JVB3934" s="100"/>
      <c r="JVC3934" s="100"/>
      <c r="JVD3934" s="100"/>
      <c r="JVE3934" s="100"/>
      <c r="JVF3934" s="100"/>
      <c r="JVG3934" s="100"/>
      <c r="JVH3934" s="100"/>
      <c r="JVI3934" s="100"/>
      <c r="JVJ3934" s="100"/>
      <c r="JVK3934" s="100"/>
      <c r="JVL3934" s="100"/>
      <c r="JVM3934" s="100"/>
      <c r="JVN3934" s="100"/>
      <c r="JVO3934" s="100"/>
      <c r="JVP3934" s="100"/>
      <c r="JVQ3934" s="100"/>
      <c r="JVR3934" s="100"/>
      <c r="JVS3934" s="100"/>
      <c r="JVT3934" s="100"/>
      <c r="JVU3934" s="100"/>
      <c r="JVV3934" s="100"/>
      <c r="JVW3934" s="100"/>
      <c r="JVX3934" s="100"/>
      <c r="JVY3934" s="100"/>
      <c r="JVZ3934" s="100"/>
      <c r="JWA3934" s="100"/>
      <c r="JWB3934" s="100"/>
      <c r="JWC3934" s="100"/>
      <c r="JWD3934" s="100"/>
      <c r="JWE3934" s="100"/>
      <c r="JWF3934" s="100"/>
      <c r="JWG3934" s="100"/>
      <c r="JWH3934" s="100"/>
      <c r="JWI3934" s="100"/>
      <c r="JWJ3934" s="100"/>
      <c r="JWK3934" s="100"/>
      <c r="JWL3934" s="100"/>
      <c r="JWM3934" s="100"/>
      <c r="JWN3934" s="100"/>
      <c r="JWO3934" s="100"/>
      <c r="JWP3934" s="100"/>
      <c r="JWQ3934" s="100"/>
      <c r="JWR3934" s="100"/>
      <c r="JWS3934" s="100"/>
      <c r="JWT3934" s="100"/>
      <c r="JWU3934" s="100"/>
      <c r="JWV3934" s="100"/>
      <c r="JWW3934" s="100"/>
      <c r="JWX3934" s="100"/>
      <c r="JWY3934" s="100"/>
      <c r="JWZ3934" s="100"/>
      <c r="JXA3934" s="100"/>
      <c r="JXB3934" s="100"/>
      <c r="JXC3934" s="100"/>
      <c r="JXD3934" s="100"/>
      <c r="JXE3934" s="100"/>
      <c r="JXF3934" s="100"/>
      <c r="JXG3934" s="100"/>
      <c r="JXH3934" s="100"/>
      <c r="JXI3934" s="100"/>
      <c r="JXJ3934" s="100"/>
      <c r="JXK3934" s="100"/>
      <c r="JXL3934" s="100"/>
      <c r="JXM3934" s="100"/>
      <c r="JXN3934" s="100"/>
      <c r="JXO3934" s="100"/>
      <c r="JXP3934" s="100"/>
      <c r="JXQ3934" s="100"/>
      <c r="JXR3934" s="100"/>
      <c r="JXS3934" s="100"/>
      <c r="JXT3934" s="100"/>
      <c r="JXU3934" s="100"/>
      <c r="JXV3934" s="100"/>
      <c r="JXW3934" s="100"/>
      <c r="JXX3934" s="100"/>
      <c r="JXY3934" s="100"/>
      <c r="JXZ3934" s="100"/>
      <c r="JYA3934" s="100"/>
      <c r="JYB3934" s="100"/>
      <c r="JYC3934" s="100"/>
      <c r="JYD3934" s="100"/>
      <c r="JYE3934" s="100"/>
      <c r="JYF3934" s="100"/>
      <c r="JYG3934" s="100"/>
      <c r="JYH3934" s="100"/>
      <c r="JYI3934" s="100"/>
      <c r="JYJ3934" s="100"/>
      <c r="JYK3934" s="100"/>
      <c r="JYL3934" s="100"/>
      <c r="JYM3934" s="100"/>
      <c r="JYN3934" s="100"/>
      <c r="JYO3934" s="100"/>
      <c r="JYP3934" s="100"/>
      <c r="JYQ3934" s="100"/>
      <c r="JYR3934" s="100"/>
      <c r="JYS3934" s="100"/>
      <c r="JYT3934" s="100"/>
      <c r="JYU3934" s="100"/>
      <c r="JYV3934" s="100"/>
      <c r="JYW3934" s="100"/>
      <c r="JYX3934" s="100"/>
      <c r="JYY3934" s="100"/>
      <c r="JYZ3934" s="100"/>
      <c r="JZA3934" s="100"/>
      <c r="JZB3934" s="100"/>
      <c r="JZC3934" s="100"/>
      <c r="JZD3934" s="100"/>
      <c r="JZE3934" s="100"/>
      <c r="JZF3934" s="100"/>
      <c r="JZG3934" s="100"/>
      <c r="JZH3934" s="100"/>
      <c r="JZI3934" s="100"/>
      <c r="JZJ3934" s="100"/>
      <c r="JZK3934" s="100"/>
      <c r="JZL3934" s="100"/>
      <c r="JZM3934" s="100"/>
      <c r="JZN3934" s="100"/>
      <c r="JZO3934" s="100"/>
      <c r="JZP3934" s="100"/>
      <c r="JZQ3934" s="100"/>
      <c r="JZR3934" s="100"/>
      <c r="JZS3934" s="100"/>
      <c r="JZT3934" s="100"/>
      <c r="JZU3934" s="100"/>
      <c r="JZV3934" s="100"/>
      <c r="JZW3934" s="100"/>
      <c r="JZX3934" s="100"/>
      <c r="JZY3934" s="100"/>
      <c r="JZZ3934" s="100"/>
      <c r="KAA3934" s="100"/>
      <c r="KAB3934" s="100"/>
      <c r="KAC3934" s="100"/>
      <c r="KAD3934" s="100"/>
      <c r="KAE3934" s="100"/>
      <c r="KAF3934" s="100"/>
      <c r="KAG3934" s="100"/>
      <c r="KAH3934" s="100"/>
      <c r="KAI3934" s="100"/>
      <c r="KAJ3934" s="100"/>
      <c r="KAK3934" s="100"/>
      <c r="KAL3934" s="100"/>
      <c r="KAM3934" s="100"/>
      <c r="KAN3934" s="100"/>
      <c r="KAO3934" s="100"/>
      <c r="KAP3934" s="100"/>
      <c r="KAQ3934" s="100"/>
      <c r="KAR3934" s="100"/>
      <c r="KAS3934" s="100"/>
      <c r="KAT3934" s="100"/>
      <c r="KAU3934" s="100"/>
      <c r="KAV3934" s="100"/>
      <c r="KAW3934" s="100"/>
      <c r="KAX3934" s="100"/>
      <c r="KAY3934" s="100"/>
      <c r="KAZ3934" s="100"/>
      <c r="KBA3934" s="100"/>
      <c r="KBB3934" s="100"/>
      <c r="KBC3934" s="100"/>
      <c r="KBD3934" s="100"/>
      <c r="KBE3934" s="100"/>
      <c r="KBF3934" s="100"/>
      <c r="KBG3934" s="100"/>
      <c r="KBH3934" s="100"/>
      <c r="KBI3934" s="100"/>
      <c r="KBJ3934" s="100"/>
      <c r="KBK3934" s="100"/>
      <c r="KBL3934" s="100"/>
      <c r="KBM3934" s="100"/>
      <c r="KBN3934" s="100"/>
      <c r="KBO3934" s="100"/>
      <c r="KBP3934" s="100"/>
      <c r="KBQ3934" s="100"/>
      <c r="KBR3934" s="100"/>
      <c r="KBS3934" s="100"/>
      <c r="KBT3934" s="100"/>
      <c r="KBU3934" s="100"/>
      <c r="KBV3934" s="100"/>
      <c r="KBW3934" s="100"/>
      <c r="KBX3934" s="100"/>
      <c r="KBY3934" s="100"/>
      <c r="KBZ3934" s="100"/>
      <c r="KCA3934" s="100"/>
      <c r="KCB3934" s="100"/>
      <c r="KCC3934" s="100"/>
      <c r="KCD3934" s="100"/>
      <c r="KCE3934" s="100"/>
      <c r="KCF3934" s="100"/>
      <c r="KCG3934" s="100"/>
      <c r="KCH3934" s="100"/>
      <c r="KCI3934" s="100"/>
      <c r="KCJ3934" s="100"/>
      <c r="KCK3934" s="100"/>
      <c r="KCL3934" s="100"/>
      <c r="KCM3934" s="100"/>
      <c r="KCN3934" s="100"/>
      <c r="KCO3934" s="100"/>
      <c r="KCP3934" s="100"/>
      <c r="KCQ3934" s="100"/>
      <c r="KCR3934" s="100"/>
      <c r="KCS3934" s="100"/>
      <c r="KCT3934" s="100"/>
      <c r="KCU3934" s="100"/>
      <c r="KCV3934" s="100"/>
      <c r="KCW3934" s="100"/>
      <c r="KCX3934" s="100"/>
      <c r="KCY3934" s="100"/>
      <c r="KCZ3934" s="100"/>
      <c r="KDA3934" s="100"/>
      <c r="KDB3934" s="100"/>
      <c r="KDC3934" s="100"/>
      <c r="KDD3934" s="100"/>
      <c r="KDE3934" s="100"/>
      <c r="KDF3934" s="100"/>
      <c r="KDG3934" s="100"/>
      <c r="KDH3934" s="100"/>
      <c r="KDI3934" s="100"/>
      <c r="KDJ3934" s="100"/>
      <c r="KDK3934" s="100"/>
      <c r="KDL3934" s="100"/>
      <c r="KDM3934" s="100"/>
      <c r="KDN3934" s="100"/>
      <c r="KDO3934" s="100"/>
      <c r="KDP3934" s="100"/>
      <c r="KDQ3934" s="100"/>
      <c r="KDR3934" s="100"/>
      <c r="KDS3934" s="100"/>
      <c r="KDT3934" s="100"/>
      <c r="KDU3934" s="100"/>
      <c r="KDV3934" s="100"/>
      <c r="KDW3934" s="100"/>
      <c r="KDX3934" s="100"/>
      <c r="KDY3934" s="100"/>
      <c r="KDZ3934" s="100"/>
      <c r="KEA3934" s="100"/>
      <c r="KEB3934" s="100"/>
      <c r="KEC3934" s="100"/>
      <c r="KED3934" s="100"/>
      <c r="KEE3934" s="100"/>
      <c r="KEF3934" s="100"/>
      <c r="KEG3934" s="100"/>
      <c r="KEH3934" s="100"/>
      <c r="KEI3934" s="100"/>
      <c r="KEJ3934" s="100"/>
      <c r="KEK3934" s="100"/>
      <c r="KEL3934" s="100"/>
      <c r="KEM3934" s="100"/>
      <c r="KEN3934" s="100"/>
      <c r="KEO3934" s="100"/>
      <c r="KEP3934" s="100"/>
      <c r="KEQ3934" s="100"/>
      <c r="KER3934" s="100"/>
      <c r="KES3934" s="100"/>
      <c r="KET3934" s="100"/>
      <c r="KEU3934" s="100"/>
      <c r="KEV3934" s="100"/>
      <c r="KEW3934" s="100"/>
      <c r="KEX3934" s="100"/>
      <c r="KEY3934" s="100"/>
      <c r="KEZ3934" s="100"/>
      <c r="KFA3934" s="100"/>
      <c r="KFB3934" s="100"/>
      <c r="KFC3934" s="100"/>
      <c r="KFD3934" s="100"/>
      <c r="KFE3934" s="100"/>
      <c r="KFF3934" s="100"/>
      <c r="KFG3934" s="100"/>
      <c r="KFH3934" s="100"/>
      <c r="KFI3934" s="100"/>
      <c r="KFJ3934" s="100"/>
      <c r="KFK3934" s="100"/>
      <c r="KFL3934" s="100"/>
      <c r="KFM3934" s="100"/>
      <c r="KFN3934" s="100"/>
      <c r="KFO3934" s="100"/>
      <c r="KFP3934" s="100"/>
      <c r="KFQ3934" s="100"/>
      <c r="KFR3934" s="100"/>
      <c r="KFS3934" s="100"/>
      <c r="KFT3934" s="100"/>
      <c r="KFU3934" s="100"/>
      <c r="KFV3934" s="100"/>
      <c r="KFW3934" s="100"/>
      <c r="KFX3934" s="100"/>
      <c r="KFY3934" s="100"/>
      <c r="KFZ3934" s="100"/>
      <c r="KGA3934" s="100"/>
      <c r="KGB3934" s="100"/>
      <c r="KGC3934" s="100"/>
      <c r="KGD3934" s="100"/>
      <c r="KGE3934" s="100"/>
      <c r="KGF3934" s="100"/>
      <c r="KGG3934" s="100"/>
      <c r="KGH3934" s="100"/>
      <c r="KGI3934" s="100"/>
      <c r="KGJ3934" s="100"/>
      <c r="KGK3934" s="100"/>
      <c r="KGL3934" s="100"/>
      <c r="KGM3934" s="100"/>
      <c r="KGN3934" s="100"/>
      <c r="KGO3934" s="100"/>
      <c r="KGP3934" s="100"/>
      <c r="KGQ3934" s="100"/>
      <c r="KGR3934" s="100"/>
      <c r="KGS3934" s="100"/>
      <c r="KGT3934" s="100"/>
      <c r="KGU3934" s="100"/>
      <c r="KGV3934" s="100"/>
      <c r="KGW3934" s="100"/>
      <c r="KGX3934" s="100"/>
      <c r="KGY3934" s="100"/>
      <c r="KGZ3934" s="100"/>
      <c r="KHA3934" s="100"/>
      <c r="KHB3934" s="100"/>
      <c r="KHC3934" s="100"/>
      <c r="KHD3934" s="100"/>
      <c r="KHE3934" s="100"/>
      <c r="KHF3934" s="100"/>
      <c r="KHG3934" s="100"/>
      <c r="KHH3934" s="100"/>
      <c r="KHI3934" s="100"/>
      <c r="KHJ3934" s="100"/>
      <c r="KHK3934" s="100"/>
      <c r="KHL3934" s="100"/>
      <c r="KHM3934" s="100"/>
      <c r="KHN3934" s="100"/>
      <c r="KHO3934" s="100"/>
      <c r="KHP3934" s="100"/>
      <c r="KHQ3934" s="100"/>
      <c r="KHR3934" s="100"/>
      <c r="KHS3934" s="100"/>
      <c r="KHT3934" s="100"/>
      <c r="KHU3934" s="100"/>
      <c r="KHV3934" s="100"/>
      <c r="KHW3934" s="100"/>
      <c r="KHX3934" s="100"/>
      <c r="KHY3934" s="100"/>
      <c r="KHZ3934" s="100"/>
      <c r="KIA3934" s="100"/>
      <c r="KIB3934" s="100"/>
      <c r="KIC3934" s="100"/>
      <c r="KID3934" s="100"/>
      <c r="KIE3934" s="100"/>
      <c r="KIF3934" s="100"/>
      <c r="KIG3934" s="100"/>
      <c r="KIH3934" s="100"/>
      <c r="KII3934" s="100"/>
      <c r="KIJ3934" s="100"/>
      <c r="KIK3934" s="100"/>
      <c r="KIL3934" s="100"/>
      <c r="KIM3934" s="100"/>
      <c r="KIN3934" s="100"/>
      <c r="KIO3934" s="100"/>
      <c r="KIP3934" s="100"/>
      <c r="KIQ3934" s="100"/>
      <c r="KIR3934" s="100"/>
      <c r="KIS3934" s="100"/>
      <c r="KIT3934" s="100"/>
      <c r="KIU3934" s="100"/>
      <c r="KIV3934" s="100"/>
      <c r="KIW3934" s="100"/>
      <c r="KIX3934" s="100"/>
      <c r="KIY3934" s="100"/>
      <c r="KIZ3934" s="100"/>
      <c r="KJA3934" s="100"/>
      <c r="KJB3934" s="100"/>
      <c r="KJC3934" s="100"/>
      <c r="KJD3934" s="100"/>
      <c r="KJE3934" s="100"/>
      <c r="KJF3934" s="100"/>
      <c r="KJG3934" s="100"/>
      <c r="KJH3934" s="100"/>
      <c r="KJI3934" s="100"/>
      <c r="KJJ3934" s="100"/>
      <c r="KJK3934" s="100"/>
      <c r="KJL3934" s="100"/>
      <c r="KJM3934" s="100"/>
      <c r="KJN3934" s="100"/>
      <c r="KJO3934" s="100"/>
      <c r="KJP3934" s="100"/>
      <c r="KJQ3934" s="100"/>
      <c r="KJR3934" s="100"/>
      <c r="KJS3934" s="100"/>
      <c r="KJT3934" s="100"/>
      <c r="KJU3934" s="100"/>
      <c r="KJV3934" s="100"/>
      <c r="KJW3934" s="100"/>
      <c r="KJX3934" s="100"/>
      <c r="KJY3934" s="100"/>
      <c r="KJZ3934" s="100"/>
      <c r="KKA3934" s="100"/>
      <c r="KKB3934" s="100"/>
      <c r="KKC3934" s="100"/>
      <c r="KKD3934" s="100"/>
      <c r="KKE3934" s="100"/>
      <c r="KKF3934" s="100"/>
      <c r="KKG3934" s="100"/>
      <c r="KKH3934" s="100"/>
      <c r="KKI3934" s="100"/>
      <c r="KKJ3934" s="100"/>
      <c r="KKK3934" s="100"/>
      <c r="KKL3934" s="100"/>
      <c r="KKM3934" s="100"/>
      <c r="KKN3934" s="100"/>
      <c r="KKO3934" s="100"/>
      <c r="KKP3934" s="100"/>
      <c r="KKQ3934" s="100"/>
      <c r="KKR3934" s="100"/>
      <c r="KKS3934" s="100"/>
      <c r="KKT3934" s="100"/>
      <c r="KKU3934" s="100"/>
      <c r="KKV3934" s="100"/>
      <c r="KKW3934" s="100"/>
      <c r="KKX3934" s="100"/>
      <c r="KKY3934" s="100"/>
      <c r="KKZ3934" s="100"/>
      <c r="KLA3934" s="100"/>
      <c r="KLB3934" s="100"/>
      <c r="KLC3934" s="100"/>
      <c r="KLD3934" s="100"/>
      <c r="KLE3934" s="100"/>
      <c r="KLF3934" s="100"/>
      <c r="KLG3934" s="100"/>
      <c r="KLH3934" s="100"/>
      <c r="KLI3934" s="100"/>
      <c r="KLJ3934" s="100"/>
      <c r="KLK3934" s="100"/>
      <c r="KLL3934" s="100"/>
      <c r="KLM3934" s="100"/>
      <c r="KLN3934" s="100"/>
      <c r="KLO3934" s="100"/>
      <c r="KLP3934" s="100"/>
      <c r="KLQ3934" s="100"/>
      <c r="KLR3934" s="100"/>
      <c r="KLS3934" s="100"/>
      <c r="KLT3934" s="100"/>
      <c r="KLU3934" s="100"/>
      <c r="KLV3934" s="100"/>
      <c r="KLW3934" s="100"/>
      <c r="KLX3934" s="100"/>
      <c r="KLY3934" s="100"/>
      <c r="KLZ3934" s="100"/>
      <c r="KMA3934" s="100"/>
      <c r="KMB3934" s="100"/>
      <c r="KMC3934" s="100"/>
      <c r="KMD3934" s="100"/>
      <c r="KME3934" s="100"/>
      <c r="KMF3934" s="100"/>
      <c r="KMG3934" s="100"/>
      <c r="KMH3934" s="100"/>
      <c r="KMI3934" s="100"/>
      <c r="KMJ3934" s="100"/>
      <c r="KMK3934" s="100"/>
      <c r="KML3934" s="100"/>
      <c r="KMM3934" s="100"/>
      <c r="KMN3934" s="100"/>
      <c r="KMO3934" s="100"/>
      <c r="KMP3934" s="100"/>
      <c r="KMQ3934" s="100"/>
      <c r="KMR3934" s="100"/>
      <c r="KMS3934" s="100"/>
      <c r="KMT3934" s="100"/>
      <c r="KMU3934" s="100"/>
      <c r="KMV3934" s="100"/>
      <c r="KMW3934" s="100"/>
      <c r="KMX3934" s="100"/>
      <c r="KMY3934" s="100"/>
      <c r="KMZ3934" s="100"/>
      <c r="KNA3934" s="100"/>
      <c r="KNB3934" s="100"/>
      <c r="KNC3934" s="100"/>
      <c r="KND3934" s="100"/>
      <c r="KNE3934" s="100"/>
      <c r="KNF3934" s="100"/>
      <c r="KNG3934" s="100"/>
      <c r="KNH3934" s="100"/>
      <c r="KNI3934" s="100"/>
      <c r="KNJ3934" s="100"/>
      <c r="KNK3934" s="100"/>
      <c r="KNL3934" s="100"/>
      <c r="KNM3934" s="100"/>
      <c r="KNN3934" s="100"/>
      <c r="KNO3934" s="100"/>
      <c r="KNP3934" s="100"/>
      <c r="KNQ3934" s="100"/>
      <c r="KNR3934" s="100"/>
      <c r="KNS3934" s="100"/>
      <c r="KNT3934" s="100"/>
      <c r="KNU3934" s="100"/>
      <c r="KNV3934" s="100"/>
      <c r="KNW3934" s="100"/>
      <c r="KNX3934" s="100"/>
      <c r="KNY3934" s="100"/>
      <c r="KNZ3934" s="100"/>
      <c r="KOA3934" s="100"/>
      <c r="KOB3934" s="100"/>
      <c r="KOC3934" s="100"/>
      <c r="KOD3934" s="100"/>
      <c r="KOE3934" s="100"/>
      <c r="KOF3934" s="100"/>
      <c r="KOG3934" s="100"/>
      <c r="KOH3934" s="100"/>
      <c r="KOI3934" s="100"/>
      <c r="KOJ3934" s="100"/>
      <c r="KOK3934" s="100"/>
      <c r="KOL3934" s="100"/>
      <c r="KOM3934" s="100"/>
      <c r="KON3934" s="100"/>
      <c r="KOO3934" s="100"/>
      <c r="KOP3934" s="100"/>
      <c r="KOQ3934" s="100"/>
      <c r="KOR3934" s="100"/>
      <c r="KOS3934" s="100"/>
      <c r="KOT3934" s="100"/>
      <c r="KOU3934" s="100"/>
      <c r="KOV3934" s="100"/>
      <c r="KOW3934" s="100"/>
      <c r="KOX3934" s="100"/>
      <c r="KOY3934" s="100"/>
      <c r="KOZ3934" s="100"/>
      <c r="KPA3934" s="100"/>
      <c r="KPB3934" s="100"/>
      <c r="KPC3934" s="100"/>
      <c r="KPD3934" s="100"/>
      <c r="KPE3934" s="100"/>
      <c r="KPF3934" s="100"/>
      <c r="KPG3934" s="100"/>
      <c r="KPH3934" s="100"/>
      <c r="KPI3934" s="100"/>
      <c r="KPJ3934" s="100"/>
      <c r="KPK3934" s="100"/>
      <c r="KPL3934" s="100"/>
      <c r="KPM3934" s="100"/>
      <c r="KPN3934" s="100"/>
      <c r="KPO3934" s="100"/>
      <c r="KPP3934" s="100"/>
      <c r="KPQ3934" s="100"/>
      <c r="KPR3934" s="100"/>
      <c r="KPS3934" s="100"/>
      <c r="KPT3934" s="100"/>
      <c r="KPU3934" s="100"/>
      <c r="KPV3934" s="100"/>
      <c r="KPW3934" s="100"/>
      <c r="KPX3934" s="100"/>
      <c r="KPY3934" s="100"/>
      <c r="KPZ3934" s="100"/>
      <c r="KQA3934" s="100"/>
      <c r="KQB3934" s="100"/>
      <c r="KQC3934" s="100"/>
      <c r="KQD3934" s="100"/>
      <c r="KQE3934" s="100"/>
      <c r="KQF3934" s="100"/>
      <c r="KQG3934" s="100"/>
      <c r="KQH3934" s="100"/>
      <c r="KQI3934" s="100"/>
      <c r="KQJ3934" s="100"/>
      <c r="KQK3934" s="100"/>
      <c r="KQL3934" s="100"/>
      <c r="KQM3934" s="100"/>
      <c r="KQN3934" s="100"/>
      <c r="KQO3934" s="100"/>
      <c r="KQP3934" s="100"/>
      <c r="KQQ3934" s="100"/>
      <c r="KQR3934" s="100"/>
      <c r="KQS3934" s="100"/>
      <c r="KQT3934" s="100"/>
      <c r="KQU3934" s="100"/>
      <c r="KQV3934" s="100"/>
      <c r="KQW3934" s="100"/>
      <c r="KQX3934" s="100"/>
      <c r="KQY3934" s="100"/>
      <c r="KQZ3934" s="100"/>
      <c r="KRA3934" s="100"/>
      <c r="KRB3934" s="100"/>
      <c r="KRC3934" s="100"/>
      <c r="KRD3934" s="100"/>
      <c r="KRE3934" s="100"/>
      <c r="KRF3934" s="100"/>
      <c r="KRG3934" s="100"/>
      <c r="KRH3934" s="100"/>
      <c r="KRI3934" s="100"/>
      <c r="KRJ3934" s="100"/>
      <c r="KRK3934" s="100"/>
      <c r="KRL3934" s="100"/>
      <c r="KRM3934" s="100"/>
      <c r="KRN3934" s="100"/>
      <c r="KRO3934" s="100"/>
      <c r="KRP3934" s="100"/>
      <c r="KRQ3934" s="100"/>
      <c r="KRR3934" s="100"/>
      <c r="KRS3934" s="100"/>
      <c r="KRT3934" s="100"/>
      <c r="KRU3934" s="100"/>
      <c r="KRV3934" s="100"/>
      <c r="KRW3934" s="100"/>
      <c r="KRX3934" s="100"/>
      <c r="KRY3934" s="100"/>
      <c r="KRZ3934" s="100"/>
      <c r="KSA3934" s="100"/>
      <c r="KSB3934" s="100"/>
      <c r="KSC3934" s="100"/>
      <c r="KSD3934" s="100"/>
      <c r="KSE3934" s="100"/>
      <c r="KSF3934" s="100"/>
      <c r="KSG3934" s="100"/>
      <c r="KSH3934" s="100"/>
      <c r="KSI3934" s="100"/>
      <c r="KSJ3934" s="100"/>
      <c r="KSK3934" s="100"/>
      <c r="KSL3934" s="100"/>
      <c r="KSM3934" s="100"/>
      <c r="KSN3934" s="100"/>
      <c r="KSO3934" s="100"/>
      <c r="KSP3934" s="100"/>
      <c r="KSQ3934" s="100"/>
      <c r="KSR3934" s="100"/>
      <c r="KSS3934" s="100"/>
      <c r="KST3934" s="100"/>
      <c r="KSU3934" s="100"/>
      <c r="KSV3934" s="100"/>
      <c r="KSW3934" s="100"/>
      <c r="KSX3934" s="100"/>
      <c r="KSY3934" s="100"/>
      <c r="KSZ3934" s="100"/>
      <c r="KTA3934" s="100"/>
      <c r="KTB3934" s="100"/>
      <c r="KTC3934" s="100"/>
      <c r="KTD3934" s="100"/>
      <c r="KTE3934" s="100"/>
      <c r="KTF3934" s="100"/>
      <c r="KTG3934" s="100"/>
      <c r="KTH3934" s="100"/>
      <c r="KTI3934" s="100"/>
      <c r="KTJ3934" s="100"/>
      <c r="KTK3934" s="100"/>
      <c r="KTL3934" s="100"/>
      <c r="KTM3934" s="100"/>
      <c r="KTN3934" s="100"/>
      <c r="KTO3934" s="100"/>
      <c r="KTP3934" s="100"/>
      <c r="KTQ3934" s="100"/>
      <c r="KTR3934" s="100"/>
      <c r="KTS3934" s="100"/>
      <c r="KTT3934" s="100"/>
      <c r="KTU3934" s="100"/>
      <c r="KTV3934" s="100"/>
      <c r="KTW3934" s="100"/>
      <c r="KTX3934" s="100"/>
      <c r="KTY3934" s="100"/>
      <c r="KTZ3934" s="100"/>
      <c r="KUA3934" s="100"/>
      <c r="KUB3934" s="100"/>
      <c r="KUC3934" s="100"/>
      <c r="KUD3934" s="100"/>
      <c r="KUE3934" s="100"/>
      <c r="KUF3934" s="100"/>
      <c r="KUG3934" s="100"/>
      <c r="KUH3934" s="100"/>
      <c r="KUI3934" s="100"/>
      <c r="KUJ3934" s="100"/>
      <c r="KUK3934" s="100"/>
      <c r="KUL3934" s="100"/>
      <c r="KUM3934" s="100"/>
      <c r="KUN3934" s="100"/>
      <c r="KUO3934" s="100"/>
      <c r="KUP3934" s="100"/>
      <c r="KUQ3934" s="100"/>
      <c r="KUR3934" s="100"/>
      <c r="KUS3934" s="100"/>
      <c r="KUT3934" s="100"/>
      <c r="KUU3934" s="100"/>
      <c r="KUV3934" s="100"/>
      <c r="KUW3934" s="100"/>
      <c r="KUX3934" s="100"/>
      <c r="KUY3934" s="100"/>
      <c r="KUZ3934" s="100"/>
      <c r="KVA3934" s="100"/>
      <c r="KVB3934" s="100"/>
      <c r="KVC3934" s="100"/>
      <c r="KVD3934" s="100"/>
      <c r="KVE3934" s="100"/>
      <c r="KVF3934" s="100"/>
      <c r="KVG3934" s="100"/>
      <c r="KVH3934" s="100"/>
      <c r="KVI3934" s="100"/>
      <c r="KVJ3934" s="100"/>
      <c r="KVK3934" s="100"/>
      <c r="KVL3934" s="100"/>
      <c r="KVM3934" s="100"/>
      <c r="KVN3934" s="100"/>
      <c r="KVO3934" s="100"/>
      <c r="KVP3934" s="100"/>
      <c r="KVQ3934" s="100"/>
      <c r="KVR3934" s="100"/>
      <c r="KVS3934" s="100"/>
      <c r="KVT3934" s="100"/>
      <c r="KVU3934" s="100"/>
      <c r="KVV3934" s="100"/>
      <c r="KVW3934" s="100"/>
      <c r="KVX3934" s="100"/>
      <c r="KVY3934" s="100"/>
      <c r="KVZ3934" s="100"/>
      <c r="KWA3934" s="100"/>
      <c r="KWB3934" s="100"/>
      <c r="KWC3934" s="100"/>
      <c r="KWD3934" s="100"/>
      <c r="KWE3934" s="100"/>
      <c r="KWF3934" s="100"/>
      <c r="KWG3934" s="100"/>
      <c r="KWH3934" s="100"/>
      <c r="KWI3934" s="100"/>
      <c r="KWJ3934" s="100"/>
      <c r="KWK3934" s="100"/>
      <c r="KWL3934" s="100"/>
      <c r="KWM3934" s="100"/>
      <c r="KWN3934" s="100"/>
      <c r="KWO3934" s="100"/>
      <c r="KWP3934" s="100"/>
      <c r="KWQ3934" s="100"/>
      <c r="KWR3934" s="100"/>
      <c r="KWS3934" s="100"/>
      <c r="KWT3934" s="100"/>
      <c r="KWU3934" s="100"/>
      <c r="KWV3934" s="100"/>
      <c r="KWW3934" s="100"/>
      <c r="KWX3934" s="100"/>
      <c r="KWY3934" s="100"/>
      <c r="KWZ3934" s="100"/>
      <c r="KXA3934" s="100"/>
      <c r="KXB3934" s="100"/>
      <c r="KXC3934" s="100"/>
      <c r="KXD3934" s="100"/>
      <c r="KXE3934" s="100"/>
      <c r="KXF3934" s="100"/>
      <c r="KXG3934" s="100"/>
      <c r="KXH3934" s="100"/>
      <c r="KXI3934" s="100"/>
      <c r="KXJ3934" s="100"/>
      <c r="KXK3934" s="100"/>
      <c r="KXL3934" s="100"/>
      <c r="KXM3934" s="100"/>
      <c r="KXN3934" s="100"/>
      <c r="KXO3934" s="100"/>
      <c r="KXP3934" s="100"/>
      <c r="KXQ3934" s="100"/>
      <c r="KXR3934" s="100"/>
      <c r="KXS3934" s="100"/>
      <c r="KXT3934" s="100"/>
      <c r="KXU3934" s="100"/>
      <c r="KXV3934" s="100"/>
      <c r="KXW3934" s="100"/>
      <c r="KXX3934" s="100"/>
      <c r="KXY3934" s="100"/>
      <c r="KXZ3934" s="100"/>
      <c r="KYA3934" s="100"/>
      <c r="KYB3934" s="100"/>
      <c r="KYC3934" s="100"/>
      <c r="KYD3934" s="100"/>
      <c r="KYE3934" s="100"/>
      <c r="KYF3934" s="100"/>
      <c r="KYG3934" s="100"/>
      <c r="KYH3934" s="100"/>
      <c r="KYI3934" s="100"/>
      <c r="KYJ3934" s="100"/>
      <c r="KYK3934" s="100"/>
      <c r="KYL3934" s="100"/>
      <c r="KYM3934" s="100"/>
      <c r="KYN3934" s="100"/>
      <c r="KYO3934" s="100"/>
      <c r="KYP3934" s="100"/>
      <c r="KYQ3934" s="100"/>
      <c r="KYR3934" s="100"/>
      <c r="KYS3934" s="100"/>
      <c r="KYT3934" s="100"/>
      <c r="KYU3934" s="100"/>
      <c r="KYV3934" s="100"/>
      <c r="KYW3934" s="100"/>
      <c r="KYX3934" s="100"/>
      <c r="KYY3934" s="100"/>
      <c r="KYZ3934" s="100"/>
      <c r="KZA3934" s="100"/>
      <c r="KZB3934" s="100"/>
      <c r="KZC3934" s="100"/>
      <c r="KZD3934" s="100"/>
      <c r="KZE3934" s="100"/>
      <c r="KZF3934" s="100"/>
      <c r="KZG3934" s="100"/>
      <c r="KZH3934" s="100"/>
      <c r="KZI3934" s="100"/>
      <c r="KZJ3934" s="100"/>
      <c r="KZK3934" s="100"/>
      <c r="KZL3934" s="100"/>
      <c r="KZM3934" s="100"/>
      <c r="KZN3934" s="100"/>
      <c r="KZO3934" s="100"/>
      <c r="KZP3934" s="100"/>
      <c r="KZQ3934" s="100"/>
      <c r="KZR3934" s="100"/>
      <c r="KZS3934" s="100"/>
      <c r="KZT3934" s="100"/>
      <c r="KZU3934" s="100"/>
      <c r="KZV3934" s="100"/>
      <c r="KZW3934" s="100"/>
      <c r="KZX3934" s="100"/>
      <c r="KZY3934" s="100"/>
      <c r="KZZ3934" s="100"/>
      <c r="LAA3934" s="100"/>
      <c r="LAB3934" s="100"/>
      <c r="LAC3934" s="100"/>
      <c r="LAD3934" s="100"/>
      <c r="LAE3934" s="100"/>
      <c r="LAF3934" s="100"/>
      <c r="LAG3934" s="100"/>
      <c r="LAH3934" s="100"/>
      <c r="LAI3934" s="100"/>
      <c r="LAJ3934" s="100"/>
      <c r="LAK3934" s="100"/>
      <c r="LAL3934" s="100"/>
      <c r="LAM3934" s="100"/>
      <c r="LAN3934" s="100"/>
      <c r="LAO3934" s="100"/>
      <c r="LAP3934" s="100"/>
      <c r="LAQ3934" s="100"/>
      <c r="LAR3934" s="100"/>
      <c r="LAS3934" s="100"/>
      <c r="LAT3934" s="100"/>
      <c r="LAU3934" s="100"/>
      <c r="LAV3934" s="100"/>
      <c r="LAW3934" s="100"/>
      <c r="LAX3934" s="100"/>
      <c r="LAY3934" s="100"/>
      <c r="LAZ3934" s="100"/>
      <c r="LBA3934" s="100"/>
      <c r="LBB3934" s="100"/>
      <c r="LBC3934" s="100"/>
      <c r="LBD3934" s="100"/>
      <c r="LBE3934" s="100"/>
      <c r="LBF3934" s="100"/>
      <c r="LBG3934" s="100"/>
      <c r="LBH3934" s="100"/>
      <c r="LBI3934" s="100"/>
      <c r="LBJ3934" s="100"/>
      <c r="LBK3934" s="100"/>
      <c r="LBL3934" s="100"/>
      <c r="LBM3934" s="100"/>
      <c r="LBN3934" s="100"/>
      <c r="LBO3934" s="100"/>
      <c r="LBP3934" s="100"/>
      <c r="LBQ3934" s="100"/>
      <c r="LBR3934" s="100"/>
      <c r="LBS3934" s="100"/>
      <c r="LBT3934" s="100"/>
      <c r="LBU3934" s="100"/>
      <c r="LBV3934" s="100"/>
      <c r="LBW3934" s="100"/>
      <c r="LBX3934" s="100"/>
      <c r="LBY3934" s="100"/>
      <c r="LBZ3934" s="100"/>
      <c r="LCA3934" s="100"/>
      <c r="LCB3934" s="100"/>
      <c r="LCC3934" s="100"/>
      <c r="LCD3934" s="100"/>
      <c r="LCE3934" s="100"/>
      <c r="LCF3934" s="100"/>
      <c r="LCG3934" s="100"/>
      <c r="LCH3934" s="100"/>
      <c r="LCI3934" s="100"/>
      <c r="LCJ3934" s="100"/>
      <c r="LCK3934" s="100"/>
      <c r="LCL3934" s="100"/>
      <c r="LCM3934" s="100"/>
      <c r="LCN3934" s="100"/>
      <c r="LCO3934" s="100"/>
      <c r="LCP3934" s="100"/>
      <c r="LCQ3934" s="100"/>
      <c r="LCR3934" s="100"/>
      <c r="LCS3934" s="100"/>
      <c r="LCT3934" s="100"/>
      <c r="LCU3934" s="100"/>
      <c r="LCV3934" s="100"/>
      <c r="LCW3934" s="100"/>
      <c r="LCX3934" s="100"/>
      <c r="LCY3934" s="100"/>
      <c r="LCZ3934" s="100"/>
      <c r="LDA3934" s="100"/>
      <c r="LDB3934" s="100"/>
      <c r="LDC3934" s="100"/>
      <c r="LDD3934" s="100"/>
      <c r="LDE3934" s="100"/>
      <c r="LDF3934" s="100"/>
      <c r="LDG3934" s="100"/>
      <c r="LDH3934" s="100"/>
      <c r="LDI3934" s="100"/>
      <c r="LDJ3934" s="100"/>
      <c r="LDK3934" s="100"/>
      <c r="LDL3934" s="100"/>
      <c r="LDM3934" s="100"/>
      <c r="LDN3934" s="100"/>
      <c r="LDO3934" s="100"/>
      <c r="LDP3934" s="100"/>
      <c r="LDQ3934" s="100"/>
      <c r="LDR3934" s="100"/>
      <c r="LDS3934" s="100"/>
      <c r="LDT3934" s="100"/>
      <c r="LDU3934" s="100"/>
      <c r="LDV3934" s="100"/>
      <c r="LDW3934" s="100"/>
      <c r="LDX3934" s="100"/>
      <c r="LDY3934" s="100"/>
      <c r="LDZ3934" s="100"/>
      <c r="LEA3934" s="100"/>
      <c r="LEB3934" s="100"/>
      <c r="LEC3934" s="100"/>
      <c r="LED3934" s="100"/>
      <c r="LEE3934" s="100"/>
      <c r="LEF3934" s="100"/>
      <c r="LEG3934" s="100"/>
      <c r="LEH3934" s="100"/>
      <c r="LEI3934" s="100"/>
      <c r="LEJ3934" s="100"/>
      <c r="LEK3934" s="100"/>
      <c r="LEL3934" s="100"/>
      <c r="LEM3934" s="100"/>
      <c r="LEN3934" s="100"/>
      <c r="LEO3934" s="100"/>
      <c r="LEP3934" s="100"/>
      <c r="LEQ3934" s="100"/>
      <c r="LER3934" s="100"/>
      <c r="LES3934" s="100"/>
      <c r="LET3934" s="100"/>
      <c r="LEU3934" s="100"/>
      <c r="LEV3934" s="100"/>
      <c r="LEW3934" s="100"/>
      <c r="LEX3934" s="100"/>
      <c r="LEY3934" s="100"/>
      <c r="LEZ3934" s="100"/>
      <c r="LFA3934" s="100"/>
      <c r="LFB3934" s="100"/>
      <c r="LFC3934" s="100"/>
      <c r="LFD3934" s="100"/>
      <c r="LFE3934" s="100"/>
      <c r="LFF3934" s="100"/>
      <c r="LFG3934" s="100"/>
      <c r="LFH3934" s="100"/>
      <c r="LFI3934" s="100"/>
      <c r="LFJ3934" s="100"/>
      <c r="LFK3934" s="100"/>
      <c r="LFL3934" s="100"/>
      <c r="LFM3934" s="100"/>
      <c r="LFN3934" s="100"/>
      <c r="LFO3934" s="100"/>
      <c r="LFP3934" s="100"/>
      <c r="LFQ3934" s="100"/>
      <c r="LFR3934" s="100"/>
      <c r="LFS3934" s="100"/>
      <c r="LFT3934" s="100"/>
      <c r="LFU3934" s="100"/>
      <c r="LFV3934" s="100"/>
      <c r="LFW3934" s="100"/>
      <c r="LFX3934" s="100"/>
      <c r="LFY3934" s="100"/>
      <c r="LFZ3934" s="100"/>
      <c r="LGA3934" s="100"/>
      <c r="LGB3934" s="100"/>
      <c r="LGC3934" s="100"/>
      <c r="LGD3934" s="100"/>
      <c r="LGE3934" s="100"/>
      <c r="LGF3934" s="100"/>
      <c r="LGG3934" s="100"/>
      <c r="LGH3934" s="100"/>
      <c r="LGI3934" s="100"/>
      <c r="LGJ3934" s="100"/>
      <c r="LGK3934" s="100"/>
      <c r="LGL3934" s="100"/>
      <c r="LGM3934" s="100"/>
      <c r="LGN3934" s="100"/>
      <c r="LGO3934" s="100"/>
      <c r="LGP3934" s="100"/>
      <c r="LGQ3934" s="100"/>
      <c r="LGR3934" s="100"/>
      <c r="LGS3934" s="100"/>
      <c r="LGT3934" s="100"/>
      <c r="LGU3934" s="100"/>
      <c r="LGV3934" s="100"/>
      <c r="LGW3934" s="100"/>
      <c r="LGX3934" s="100"/>
      <c r="LGY3934" s="100"/>
      <c r="LGZ3934" s="100"/>
      <c r="LHA3934" s="100"/>
      <c r="LHB3934" s="100"/>
      <c r="LHC3934" s="100"/>
      <c r="LHD3934" s="100"/>
      <c r="LHE3934" s="100"/>
      <c r="LHF3934" s="100"/>
      <c r="LHG3934" s="100"/>
      <c r="LHH3934" s="100"/>
      <c r="LHI3934" s="100"/>
      <c r="LHJ3934" s="100"/>
      <c r="LHK3934" s="100"/>
      <c r="LHL3934" s="100"/>
      <c r="LHM3934" s="100"/>
      <c r="LHN3934" s="100"/>
      <c r="LHO3934" s="100"/>
      <c r="LHP3934" s="100"/>
      <c r="LHQ3934" s="100"/>
      <c r="LHR3934" s="100"/>
      <c r="LHS3934" s="100"/>
      <c r="LHT3934" s="100"/>
      <c r="LHU3934" s="100"/>
      <c r="LHV3934" s="100"/>
      <c r="LHW3934" s="100"/>
      <c r="LHX3934" s="100"/>
      <c r="LHY3934" s="100"/>
      <c r="LHZ3934" s="100"/>
      <c r="LIA3934" s="100"/>
      <c r="LIB3934" s="100"/>
      <c r="LIC3934" s="100"/>
      <c r="LID3934" s="100"/>
      <c r="LIE3934" s="100"/>
      <c r="LIF3934" s="100"/>
      <c r="LIG3934" s="100"/>
      <c r="LIH3934" s="100"/>
      <c r="LII3934" s="100"/>
      <c r="LIJ3934" s="100"/>
      <c r="LIK3934" s="100"/>
      <c r="LIL3934" s="100"/>
      <c r="LIM3934" s="100"/>
      <c r="LIN3934" s="100"/>
      <c r="LIO3934" s="100"/>
      <c r="LIP3934" s="100"/>
      <c r="LIQ3934" s="100"/>
      <c r="LIR3934" s="100"/>
      <c r="LIS3934" s="100"/>
      <c r="LIT3934" s="100"/>
      <c r="LIU3934" s="100"/>
      <c r="LIV3934" s="100"/>
      <c r="LIW3934" s="100"/>
      <c r="LIX3934" s="100"/>
      <c r="LIY3934" s="100"/>
      <c r="LIZ3934" s="100"/>
      <c r="LJA3934" s="100"/>
      <c r="LJB3934" s="100"/>
      <c r="LJC3934" s="100"/>
      <c r="LJD3934" s="100"/>
      <c r="LJE3934" s="100"/>
      <c r="LJF3934" s="100"/>
      <c r="LJG3934" s="100"/>
      <c r="LJH3934" s="100"/>
      <c r="LJI3934" s="100"/>
      <c r="LJJ3934" s="100"/>
      <c r="LJK3934" s="100"/>
      <c r="LJL3934" s="100"/>
      <c r="LJM3934" s="100"/>
      <c r="LJN3934" s="100"/>
      <c r="LJO3934" s="100"/>
      <c r="LJP3934" s="100"/>
      <c r="LJQ3934" s="100"/>
      <c r="LJR3934" s="100"/>
      <c r="LJS3934" s="100"/>
      <c r="LJT3934" s="100"/>
      <c r="LJU3934" s="100"/>
      <c r="LJV3934" s="100"/>
      <c r="LJW3934" s="100"/>
      <c r="LJX3934" s="100"/>
      <c r="LJY3934" s="100"/>
      <c r="LJZ3934" s="100"/>
      <c r="LKA3934" s="100"/>
      <c r="LKB3934" s="100"/>
      <c r="LKC3934" s="100"/>
      <c r="LKD3934" s="100"/>
      <c r="LKE3934" s="100"/>
      <c r="LKF3934" s="100"/>
      <c r="LKG3934" s="100"/>
      <c r="LKH3934" s="100"/>
      <c r="LKI3934" s="100"/>
      <c r="LKJ3934" s="100"/>
      <c r="LKK3934" s="100"/>
      <c r="LKL3934" s="100"/>
      <c r="LKM3934" s="100"/>
      <c r="LKN3934" s="100"/>
      <c r="LKO3934" s="100"/>
      <c r="LKP3934" s="100"/>
      <c r="LKQ3934" s="100"/>
      <c r="LKR3934" s="100"/>
      <c r="LKS3934" s="100"/>
      <c r="LKT3934" s="100"/>
      <c r="LKU3934" s="100"/>
      <c r="LKV3934" s="100"/>
      <c r="LKW3934" s="100"/>
      <c r="LKX3934" s="100"/>
      <c r="LKY3934" s="100"/>
      <c r="LKZ3934" s="100"/>
      <c r="LLA3934" s="100"/>
      <c r="LLB3934" s="100"/>
      <c r="LLC3934" s="100"/>
      <c r="LLD3934" s="100"/>
      <c r="LLE3934" s="100"/>
      <c r="LLF3934" s="100"/>
      <c r="LLG3934" s="100"/>
      <c r="LLH3934" s="100"/>
      <c r="LLI3934" s="100"/>
      <c r="LLJ3934" s="100"/>
      <c r="LLK3934" s="100"/>
      <c r="LLL3934" s="100"/>
      <c r="LLM3934" s="100"/>
      <c r="LLN3934" s="100"/>
      <c r="LLO3934" s="100"/>
      <c r="LLP3934" s="100"/>
      <c r="LLQ3934" s="100"/>
      <c r="LLR3934" s="100"/>
      <c r="LLS3934" s="100"/>
      <c r="LLT3934" s="100"/>
      <c r="LLU3934" s="100"/>
      <c r="LLV3934" s="100"/>
      <c r="LLW3934" s="100"/>
      <c r="LLX3934" s="100"/>
      <c r="LLY3934" s="100"/>
      <c r="LLZ3934" s="100"/>
      <c r="LMA3934" s="100"/>
      <c r="LMB3934" s="100"/>
      <c r="LMC3934" s="100"/>
      <c r="LMD3934" s="100"/>
      <c r="LME3934" s="100"/>
      <c r="LMF3934" s="100"/>
      <c r="LMG3934" s="100"/>
      <c r="LMH3934" s="100"/>
      <c r="LMI3934" s="100"/>
      <c r="LMJ3934" s="100"/>
      <c r="LMK3934" s="100"/>
      <c r="LML3934" s="100"/>
      <c r="LMM3934" s="100"/>
      <c r="LMN3934" s="100"/>
      <c r="LMO3934" s="100"/>
      <c r="LMP3934" s="100"/>
      <c r="LMQ3934" s="100"/>
      <c r="LMR3934" s="100"/>
      <c r="LMS3934" s="100"/>
      <c r="LMT3934" s="100"/>
      <c r="LMU3934" s="100"/>
      <c r="LMV3934" s="100"/>
      <c r="LMW3934" s="100"/>
      <c r="LMX3934" s="100"/>
      <c r="LMY3934" s="100"/>
      <c r="LMZ3934" s="100"/>
      <c r="LNA3934" s="100"/>
      <c r="LNB3934" s="100"/>
      <c r="LNC3934" s="100"/>
      <c r="LND3934" s="100"/>
      <c r="LNE3934" s="100"/>
      <c r="LNF3934" s="100"/>
      <c r="LNG3934" s="100"/>
      <c r="LNH3934" s="100"/>
      <c r="LNI3934" s="100"/>
      <c r="LNJ3934" s="100"/>
      <c r="LNK3934" s="100"/>
      <c r="LNL3934" s="100"/>
      <c r="LNM3934" s="100"/>
      <c r="LNN3934" s="100"/>
      <c r="LNO3934" s="100"/>
      <c r="LNP3934" s="100"/>
      <c r="LNQ3934" s="100"/>
      <c r="LNR3934" s="100"/>
      <c r="LNS3934" s="100"/>
      <c r="LNT3934" s="100"/>
      <c r="LNU3934" s="100"/>
      <c r="LNV3934" s="100"/>
      <c r="LNW3934" s="100"/>
      <c r="LNX3934" s="100"/>
      <c r="LNY3934" s="100"/>
      <c r="LNZ3934" s="100"/>
      <c r="LOA3934" s="100"/>
      <c r="LOB3934" s="100"/>
      <c r="LOC3934" s="100"/>
      <c r="LOD3934" s="100"/>
      <c r="LOE3934" s="100"/>
      <c r="LOF3934" s="100"/>
      <c r="LOG3934" s="100"/>
      <c r="LOH3934" s="100"/>
      <c r="LOI3934" s="100"/>
      <c r="LOJ3934" s="100"/>
      <c r="LOK3934" s="100"/>
      <c r="LOL3934" s="100"/>
      <c r="LOM3934" s="100"/>
      <c r="LON3934" s="100"/>
      <c r="LOO3934" s="100"/>
      <c r="LOP3934" s="100"/>
      <c r="LOQ3934" s="100"/>
      <c r="LOR3934" s="100"/>
      <c r="LOS3934" s="100"/>
      <c r="LOT3934" s="100"/>
      <c r="LOU3934" s="100"/>
      <c r="LOV3934" s="100"/>
      <c r="LOW3934" s="100"/>
      <c r="LOX3934" s="100"/>
      <c r="LOY3934" s="100"/>
      <c r="LOZ3934" s="100"/>
      <c r="LPA3934" s="100"/>
      <c r="LPB3934" s="100"/>
      <c r="LPC3934" s="100"/>
      <c r="LPD3934" s="100"/>
      <c r="LPE3934" s="100"/>
      <c r="LPF3934" s="100"/>
      <c r="LPG3934" s="100"/>
      <c r="LPH3934" s="100"/>
      <c r="LPI3934" s="100"/>
      <c r="LPJ3934" s="100"/>
      <c r="LPK3934" s="100"/>
      <c r="LPL3934" s="100"/>
      <c r="LPM3934" s="100"/>
      <c r="LPN3934" s="100"/>
      <c r="LPO3934" s="100"/>
      <c r="LPP3934" s="100"/>
      <c r="LPQ3934" s="100"/>
      <c r="LPR3934" s="100"/>
      <c r="LPS3934" s="100"/>
      <c r="LPT3934" s="100"/>
      <c r="LPU3934" s="100"/>
      <c r="LPV3934" s="100"/>
      <c r="LPW3934" s="100"/>
      <c r="LPX3934" s="100"/>
      <c r="LPY3934" s="100"/>
      <c r="LPZ3934" s="100"/>
      <c r="LQA3934" s="100"/>
      <c r="LQB3934" s="100"/>
      <c r="LQC3934" s="100"/>
      <c r="LQD3934" s="100"/>
      <c r="LQE3934" s="100"/>
      <c r="LQF3934" s="100"/>
      <c r="LQG3934" s="100"/>
      <c r="LQH3934" s="100"/>
      <c r="LQI3934" s="100"/>
      <c r="LQJ3934" s="100"/>
      <c r="LQK3934" s="100"/>
      <c r="LQL3934" s="100"/>
      <c r="LQM3934" s="100"/>
      <c r="LQN3934" s="100"/>
      <c r="LQO3934" s="100"/>
      <c r="LQP3934" s="100"/>
      <c r="LQQ3934" s="100"/>
      <c r="LQR3934" s="100"/>
      <c r="LQS3934" s="100"/>
      <c r="LQT3934" s="100"/>
      <c r="LQU3934" s="100"/>
      <c r="LQV3934" s="100"/>
      <c r="LQW3934" s="100"/>
      <c r="LQX3934" s="100"/>
      <c r="LQY3934" s="100"/>
      <c r="LQZ3934" s="100"/>
      <c r="LRA3934" s="100"/>
      <c r="LRB3934" s="100"/>
      <c r="LRC3934" s="100"/>
      <c r="LRD3934" s="100"/>
      <c r="LRE3934" s="100"/>
      <c r="LRF3934" s="100"/>
      <c r="LRG3934" s="100"/>
      <c r="LRH3934" s="100"/>
      <c r="LRI3934" s="100"/>
      <c r="LRJ3934" s="100"/>
      <c r="LRK3934" s="100"/>
      <c r="LRL3934" s="100"/>
      <c r="LRM3934" s="100"/>
      <c r="LRN3934" s="100"/>
      <c r="LRO3934" s="100"/>
      <c r="LRP3934" s="100"/>
      <c r="LRQ3934" s="100"/>
      <c r="LRR3934" s="100"/>
      <c r="LRS3934" s="100"/>
      <c r="LRT3934" s="100"/>
      <c r="LRU3934" s="100"/>
      <c r="LRV3934" s="100"/>
      <c r="LRW3934" s="100"/>
      <c r="LRX3934" s="100"/>
      <c r="LRY3934" s="100"/>
      <c r="LRZ3934" s="100"/>
      <c r="LSA3934" s="100"/>
      <c r="LSB3934" s="100"/>
      <c r="LSC3934" s="100"/>
      <c r="LSD3934" s="100"/>
      <c r="LSE3934" s="100"/>
      <c r="LSF3934" s="100"/>
      <c r="LSG3934" s="100"/>
      <c r="LSH3934" s="100"/>
      <c r="LSI3934" s="100"/>
      <c r="LSJ3934" s="100"/>
      <c r="LSK3934" s="100"/>
      <c r="LSL3934" s="100"/>
      <c r="LSM3934" s="100"/>
      <c r="LSN3934" s="100"/>
      <c r="LSO3934" s="100"/>
      <c r="LSP3934" s="100"/>
      <c r="LSQ3934" s="100"/>
      <c r="LSR3934" s="100"/>
      <c r="LSS3934" s="100"/>
      <c r="LST3934" s="100"/>
      <c r="LSU3934" s="100"/>
      <c r="LSV3934" s="100"/>
      <c r="LSW3934" s="100"/>
      <c r="LSX3934" s="100"/>
      <c r="LSY3934" s="100"/>
      <c r="LSZ3934" s="100"/>
      <c r="LTA3934" s="100"/>
      <c r="LTB3934" s="100"/>
      <c r="LTC3934" s="100"/>
      <c r="LTD3934" s="100"/>
      <c r="LTE3934" s="100"/>
      <c r="LTF3934" s="100"/>
      <c r="LTG3934" s="100"/>
      <c r="LTH3934" s="100"/>
      <c r="LTI3934" s="100"/>
      <c r="LTJ3934" s="100"/>
      <c r="LTK3934" s="100"/>
      <c r="LTL3934" s="100"/>
      <c r="LTM3934" s="100"/>
      <c r="LTN3934" s="100"/>
      <c r="LTO3934" s="100"/>
      <c r="LTP3934" s="100"/>
      <c r="LTQ3934" s="100"/>
      <c r="LTR3934" s="100"/>
      <c r="LTS3934" s="100"/>
      <c r="LTT3934" s="100"/>
      <c r="LTU3934" s="100"/>
      <c r="LTV3934" s="100"/>
      <c r="LTW3934" s="100"/>
      <c r="LTX3934" s="100"/>
      <c r="LTY3934" s="100"/>
      <c r="LTZ3934" s="100"/>
      <c r="LUA3934" s="100"/>
      <c r="LUB3934" s="100"/>
      <c r="LUC3934" s="100"/>
      <c r="LUD3934" s="100"/>
      <c r="LUE3934" s="100"/>
      <c r="LUF3934" s="100"/>
      <c r="LUG3934" s="100"/>
      <c r="LUH3934" s="100"/>
      <c r="LUI3934" s="100"/>
      <c r="LUJ3934" s="100"/>
      <c r="LUK3934" s="100"/>
      <c r="LUL3934" s="100"/>
      <c r="LUM3934" s="100"/>
      <c r="LUN3934" s="100"/>
      <c r="LUO3934" s="100"/>
      <c r="LUP3934" s="100"/>
      <c r="LUQ3934" s="100"/>
      <c r="LUR3934" s="100"/>
      <c r="LUS3934" s="100"/>
      <c r="LUT3934" s="100"/>
      <c r="LUU3934" s="100"/>
      <c r="LUV3934" s="100"/>
      <c r="LUW3934" s="100"/>
      <c r="LUX3934" s="100"/>
      <c r="LUY3934" s="100"/>
      <c r="LUZ3934" s="100"/>
      <c r="LVA3934" s="100"/>
      <c r="LVB3934" s="100"/>
      <c r="LVC3934" s="100"/>
      <c r="LVD3934" s="100"/>
      <c r="LVE3934" s="100"/>
      <c r="LVF3934" s="100"/>
      <c r="LVG3934" s="100"/>
      <c r="LVH3934" s="100"/>
      <c r="LVI3934" s="100"/>
      <c r="LVJ3934" s="100"/>
      <c r="LVK3934" s="100"/>
      <c r="LVL3934" s="100"/>
      <c r="LVM3934" s="100"/>
      <c r="LVN3934" s="100"/>
      <c r="LVO3934" s="100"/>
      <c r="LVP3934" s="100"/>
      <c r="LVQ3934" s="100"/>
      <c r="LVR3934" s="100"/>
      <c r="LVS3934" s="100"/>
      <c r="LVT3934" s="100"/>
      <c r="LVU3934" s="100"/>
      <c r="LVV3934" s="100"/>
      <c r="LVW3934" s="100"/>
      <c r="LVX3934" s="100"/>
      <c r="LVY3934" s="100"/>
      <c r="LVZ3934" s="100"/>
      <c r="LWA3934" s="100"/>
      <c r="LWB3934" s="100"/>
      <c r="LWC3934" s="100"/>
      <c r="LWD3934" s="100"/>
      <c r="LWE3934" s="100"/>
      <c r="LWF3934" s="100"/>
      <c r="LWG3934" s="100"/>
      <c r="LWH3934" s="100"/>
      <c r="LWI3934" s="100"/>
      <c r="LWJ3934" s="100"/>
      <c r="LWK3934" s="100"/>
      <c r="LWL3934" s="100"/>
      <c r="LWM3934" s="100"/>
      <c r="LWN3934" s="100"/>
      <c r="LWO3934" s="100"/>
      <c r="LWP3934" s="100"/>
      <c r="LWQ3934" s="100"/>
      <c r="LWR3934" s="100"/>
      <c r="LWS3934" s="100"/>
      <c r="LWT3934" s="100"/>
      <c r="LWU3934" s="100"/>
      <c r="LWV3934" s="100"/>
      <c r="LWW3934" s="100"/>
      <c r="LWX3934" s="100"/>
      <c r="LWY3934" s="100"/>
      <c r="LWZ3934" s="100"/>
      <c r="LXA3934" s="100"/>
      <c r="LXB3934" s="100"/>
      <c r="LXC3934" s="100"/>
      <c r="LXD3934" s="100"/>
      <c r="LXE3934" s="100"/>
      <c r="LXF3934" s="100"/>
      <c r="LXG3934" s="100"/>
      <c r="LXH3934" s="100"/>
      <c r="LXI3934" s="100"/>
      <c r="LXJ3934" s="100"/>
      <c r="LXK3934" s="100"/>
      <c r="LXL3934" s="100"/>
      <c r="LXM3934" s="100"/>
      <c r="LXN3934" s="100"/>
      <c r="LXO3934" s="100"/>
      <c r="LXP3934" s="100"/>
      <c r="LXQ3934" s="100"/>
      <c r="LXR3934" s="100"/>
      <c r="LXS3934" s="100"/>
      <c r="LXT3934" s="100"/>
      <c r="LXU3934" s="100"/>
      <c r="LXV3934" s="100"/>
      <c r="LXW3934" s="100"/>
      <c r="LXX3934" s="100"/>
      <c r="LXY3934" s="100"/>
      <c r="LXZ3934" s="100"/>
      <c r="LYA3934" s="100"/>
      <c r="LYB3934" s="100"/>
      <c r="LYC3934" s="100"/>
      <c r="LYD3934" s="100"/>
      <c r="LYE3934" s="100"/>
      <c r="LYF3934" s="100"/>
      <c r="LYG3934" s="100"/>
      <c r="LYH3934" s="100"/>
      <c r="LYI3934" s="100"/>
      <c r="LYJ3934" s="100"/>
      <c r="LYK3934" s="100"/>
      <c r="LYL3934" s="100"/>
      <c r="LYM3934" s="100"/>
      <c r="LYN3934" s="100"/>
      <c r="LYO3934" s="100"/>
      <c r="LYP3934" s="100"/>
      <c r="LYQ3934" s="100"/>
      <c r="LYR3934" s="100"/>
      <c r="LYS3934" s="100"/>
      <c r="LYT3934" s="100"/>
      <c r="LYU3934" s="100"/>
      <c r="LYV3934" s="100"/>
      <c r="LYW3934" s="100"/>
      <c r="LYX3934" s="100"/>
      <c r="LYY3934" s="100"/>
      <c r="LYZ3934" s="100"/>
      <c r="LZA3934" s="100"/>
      <c r="LZB3934" s="100"/>
      <c r="LZC3934" s="100"/>
      <c r="LZD3934" s="100"/>
      <c r="LZE3934" s="100"/>
      <c r="LZF3934" s="100"/>
      <c r="LZG3934" s="100"/>
      <c r="LZH3934" s="100"/>
      <c r="LZI3934" s="100"/>
      <c r="LZJ3934" s="100"/>
      <c r="LZK3934" s="100"/>
      <c r="LZL3934" s="100"/>
      <c r="LZM3934" s="100"/>
      <c r="LZN3934" s="100"/>
      <c r="LZO3934" s="100"/>
      <c r="LZP3934" s="100"/>
      <c r="LZQ3934" s="100"/>
      <c r="LZR3934" s="100"/>
      <c r="LZS3934" s="100"/>
      <c r="LZT3934" s="100"/>
      <c r="LZU3934" s="100"/>
      <c r="LZV3934" s="100"/>
      <c r="LZW3934" s="100"/>
      <c r="LZX3934" s="100"/>
      <c r="LZY3934" s="100"/>
      <c r="LZZ3934" s="100"/>
      <c r="MAA3934" s="100"/>
      <c r="MAB3934" s="100"/>
      <c r="MAC3934" s="100"/>
      <c r="MAD3934" s="100"/>
      <c r="MAE3934" s="100"/>
      <c r="MAF3934" s="100"/>
      <c r="MAG3934" s="100"/>
      <c r="MAH3934" s="100"/>
      <c r="MAI3934" s="100"/>
      <c r="MAJ3934" s="100"/>
      <c r="MAK3934" s="100"/>
      <c r="MAL3934" s="100"/>
      <c r="MAM3934" s="100"/>
      <c r="MAN3934" s="100"/>
      <c r="MAO3934" s="100"/>
      <c r="MAP3934" s="100"/>
      <c r="MAQ3934" s="100"/>
      <c r="MAR3934" s="100"/>
      <c r="MAS3934" s="100"/>
      <c r="MAT3934" s="100"/>
      <c r="MAU3934" s="100"/>
      <c r="MAV3934" s="100"/>
      <c r="MAW3934" s="100"/>
      <c r="MAX3934" s="100"/>
      <c r="MAY3934" s="100"/>
      <c r="MAZ3934" s="100"/>
      <c r="MBA3934" s="100"/>
      <c r="MBB3934" s="100"/>
      <c r="MBC3934" s="100"/>
      <c r="MBD3934" s="100"/>
      <c r="MBE3934" s="100"/>
      <c r="MBF3934" s="100"/>
      <c r="MBG3934" s="100"/>
      <c r="MBH3934" s="100"/>
      <c r="MBI3934" s="100"/>
      <c r="MBJ3934" s="100"/>
      <c r="MBK3934" s="100"/>
      <c r="MBL3934" s="100"/>
      <c r="MBM3934" s="100"/>
      <c r="MBN3934" s="100"/>
      <c r="MBO3934" s="100"/>
      <c r="MBP3934" s="100"/>
      <c r="MBQ3934" s="100"/>
      <c r="MBR3934" s="100"/>
      <c r="MBS3934" s="100"/>
      <c r="MBT3934" s="100"/>
      <c r="MBU3934" s="100"/>
      <c r="MBV3934" s="100"/>
      <c r="MBW3934" s="100"/>
      <c r="MBX3934" s="100"/>
      <c r="MBY3934" s="100"/>
      <c r="MBZ3934" s="100"/>
      <c r="MCA3934" s="100"/>
      <c r="MCB3934" s="100"/>
      <c r="MCC3934" s="100"/>
      <c r="MCD3934" s="100"/>
      <c r="MCE3934" s="100"/>
      <c r="MCF3934" s="100"/>
      <c r="MCG3934" s="100"/>
      <c r="MCH3934" s="100"/>
      <c r="MCI3934" s="100"/>
      <c r="MCJ3934" s="100"/>
      <c r="MCK3934" s="100"/>
      <c r="MCL3934" s="100"/>
      <c r="MCM3934" s="100"/>
      <c r="MCN3934" s="100"/>
      <c r="MCO3934" s="100"/>
      <c r="MCP3934" s="100"/>
      <c r="MCQ3934" s="100"/>
      <c r="MCR3934" s="100"/>
      <c r="MCS3934" s="100"/>
      <c r="MCT3934" s="100"/>
      <c r="MCU3934" s="100"/>
      <c r="MCV3934" s="100"/>
      <c r="MCW3934" s="100"/>
      <c r="MCX3934" s="100"/>
      <c r="MCY3934" s="100"/>
      <c r="MCZ3934" s="100"/>
      <c r="MDA3934" s="100"/>
      <c r="MDB3934" s="100"/>
      <c r="MDC3934" s="100"/>
      <c r="MDD3934" s="100"/>
      <c r="MDE3934" s="100"/>
      <c r="MDF3934" s="100"/>
      <c r="MDG3934" s="100"/>
      <c r="MDH3934" s="100"/>
      <c r="MDI3934" s="100"/>
      <c r="MDJ3934" s="100"/>
      <c r="MDK3934" s="100"/>
      <c r="MDL3934" s="100"/>
      <c r="MDM3934" s="100"/>
      <c r="MDN3934" s="100"/>
      <c r="MDO3934" s="100"/>
      <c r="MDP3934" s="100"/>
      <c r="MDQ3934" s="100"/>
      <c r="MDR3934" s="100"/>
      <c r="MDS3934" s="100"/>
      <c r="MDT3934" s="100"/>
      <c r="MDU3934" s="100"/>
      <c r="MDV3934" s="100"/>
      <c r="MDW3934" s="100"/>
      <c r="MDX3934" s="100"/>
      <c r="MDY3934" s="100"/>
      <c r="MDZ3934" s="100"/>
      <c r="MEA3934" s="100"/>
      <c r="MEB3934" s="100"/>
      <c r="MEC3934" s="100"/>
      <c r="MED3934" s="100"/>
      <c r="MEE3934" s="100"/>
      <c r="MEF3934" s="100"/>
      <c r="MEG3934" s="100"/>
      <c r="MEH3934" s="100"/>
      <c r="MEI3934" s="100"/>
      <c r="MEJ3934" s="100"/>
      <c r="MEK3934" s="100"/>
      <c r="MEL3934" s="100"/>
      <c r="MEM3934" s="100"/>
      <c r="MEN3934" s="100"/>
      <c r="MEO3934" s="100"/>
      <c r="MEP3934" s="100"/>
      <c r="MEQ3934" s="100"/>
      <c r="MER3934" s="100"/>
      <c r="MES3934" s="100"/>
      <c r="MET3934" s="100"/>
      <c r="MEU3934" s="100"/>
      <c r="MEV3934" s="100"/>
      <c r="MEW3934" s="100"/>
      <c r="MEX3934" s="100"/>
      <c r="MEY3934" s="100"/>
      <c r="MEZ3934" s="100"/>
      <c r="MFA3934" s="100"/>
      <c r="MFB3934" s="100"/>
      <c r="MFC3934" s="100"/>
      <c r="MFD3934" s="100"/>
      <c r="MFE3934" s="100"/>
      <c r="MFF3934" s="100"/>
      <c r="MFG3934" s="100"/>
      <c r="MFH3934" s="100"/>
      <c r="MFI3934" s="100"/>
      <c r="MFJ3934" s="100"/>
      <c r="MFK3934" s="100"/>
      <c r="MFL3934" s="100"/>
      <c r="MFM3934" s="100"/>
      <c r="MFN3934" s="100"/>
      <c r="MFO3934" s="100"/>
      <c r="MFP3934" s="100"/>
      <c r="MFQ3934" s="100"/>
      <c r="MFR3934" s="100"/>
      <c r="MFS3934" s="100"/>
      <c r="MFT3934" s="100"/>
      <c r="MFU3934" s="100"/>
      <c r="MFV3934" s="100"/>
      <c r="MFW3934" s="100"/>
      <c r="MFX3934" s="100"/>
      <c r="MFY3934" s="100"/>
      <c r="MFZ3934" s="100"/>
      <c r="MGA3934" s="100"/>
      <c r="MGB3934" s="100"/>
      <c r="MGC3934" s="100"/>
      <c r="MGD3934" s="100"/>
      <c r="MGE3934" s="100"/>
      <c r="MGF3934" s="100"/>
      <c r="MGG3934" s="100"/>
      <c r="MGH3934" s="100"/>
      <c r="MGI3934" s="100"/>
      <c r="MGJ3934" s="100"/>
      <c r="MGK3934" s="100"/>
      <c r="MGL3934" s="100"/>
      <c r="MGM3934" s="100"/>
      <c r="MGN3934" s="100"/>
      <c r="MGO3934" s="100"/>
      <c r="MGP3934" s="100"/>
      <c r="MGQ3934" s="100"/>
      <c r="MGR3934" s="100"/>
      <c r="MGS3934" s="100"/>
      <c r="MGT3934" s="100"/>
      <c r="MGU3934" s="100"/>
      <c r="MGV3934" s="100"/>
      <c r="MGW3934" s="100"/>
      <c r="MGX3934" s="100"/>
      <c r="MGY3934" s="100"/>
      <c r="MGZ3934" s="100"/>
      <c r="MHA3934" s="100"/>
      <c r="MHB3934" s="100"/>
      <c r="MHC3934" s="100"/>
      <c r="MHD3934" s="100"/>
      <c r="MHE3934" s="100"/>
      <c r="MHF3934" s="100"/>
      <c r="MHG3934" s="100"/>
      <c r="MHH3934" s="100"/>
      <c r="MHI3934" s="100"/>
      <c r="MHJ3934" s="100"/>
      <c r="MHK3934" s="100"/>
      <c r="MHL3934" s="100"/>
      <c r="MHM3934" s="100"/>
      <c r="MHN3934" s="100"/>
      <c r="MHO3934" s="100"/>
      <c r="MHP3934" s="100"/>
      <c r="MHQ3934" s="100"/>
      <c r="MHR3934" s="100"/>
      <c r="MHS3934" s="100"/>
      <c r="MHT3934" s="100"/>
      <c r="MHU3934" s="100"/>
      <c r="MHV3934" s="100"/>
      <c r="MHW3934" s="100"/>
      <c r="MHX3934" s="100"/>
      <c r="MHY3934" s="100"/>
      <c r="MHZ3934" s="100"/>
      <c r="MIA3934" s="100"/>
      <c r="MIB3934" s="100"/>
      <c r="MIC3934" s="100"/>
      <c r="MID3934" s="100"/>
      <c r="MIE3934" s="100"/>
      <c r="MIF3934" s="100"/>
      <c r="MIG3934" s="100"/>
      <c r="MIH3934" s="100"/>
      <c r="MII3934" s="100"/>
      <c r="MIJ3934" s="100"/>
      <c r="MIK3934" s="100"/>
      <c r="MIL3934" s="100"/>
      <c r="MIM3934" s="100"/>
      <c r="MIN3934" s="100"/>
      <c r="MIO3934" s="100"/>
      <c r="MIP3934" s="100"/>
      <c r="MIQ3934" s="100"/>
      <c r="MIR3934" s="100"/>
      <c r="MIS3934" s="100"/>
      <c r="MIT3934" s="100"/>
      <c r="MIU3934" s="100"/>
      <c r="MIV3934" s="100"/>
      <c r="MIW3934" s="100"/>
      <c r="MIX3934" s="100"/>
      <c r="MIY3934" s="100"/>
      <c r="MIZ3934" s="100"/>
      <c r="MJA3934" s="100"/>
      <c r="MJB3934" s="100"/>
      <c r="MJC3934" s="100"/>
      <c r="MJD3934" s="100"/>
      <c r="MJE3934" s="100"/>
      <c r="MJF3934" s="100"/>
      <c r="MJG3934" s="100"/>
      <c r="MJH3934" s="100"/>
      <c r="MJI3934" s="100"/>
      <c r="MJJ3934" s="100"/>
      <c r="MJK3934" s="100"/>
      <c r="MJL3934" s="100"/>
      <c r="MJM3934" s="100"/>
      <c r="MJN3934" s="100"/>
      <c r="MJO3934" s="100"/>
      <c r="MJP3934" s="100"/>
      <c r="MJQ3934" s="100"/>
      <c r="MJR3934" s="100"/>
      <c r="MJS3934" s="100"/>
      <c r="MJT3934" s="100"/>
      <c r="MJU3934" s="100"/>
      <c r="MJV3934" s="100"/>
      <c r="MJW3934" s="100"/>
      <c r="MJX3934" s="100"/>
      <c r="MJY3934" s="100"/>
      <c r="MJZ3934" s="100"/>
      <c r="MKA3934" s="100"/>
      <c r="MKB3934" s="100"/>
      <c r="MKC3934" s="100"/>
      <c r="MKD3934" s="100"/>
      <c r="MKE3934" s="100"/>
      <c r="MKF3934" s="100"/>
      <c r="MKG3934" s="100"/>
      <c r="MKH3934" s="100"/>
      <c r="MKI3934" s="100"/>
      <c r="MKJ3934" s="100"/>
      <c r="MKK3934" s="100"/>
      <c r="MKL3934" s="100"/>
      <c r="MKM3934" s="100"/>
      <c r="MKN3934" s="100"/>
      <c r="MKO3934" s="100"/>
      <c r="MKP3934" s="100"/>
      <c r="MKQ3934" s="100"/>
      <c r="MKR3934" s="100"/>
      <c r="MKS3934" s="100"/>
      <c r="MKT3934" s="100"/>
      <c r="MKU3934" s="100"/>
      <c r="MKV3934" s="100"/>
      <c r="MKW3934" s="100"/>
      <c r="MKX3934" s="100"/>
      <c r="MKY3934" s="100"/>
      <c r="MKZ3934" s="100"/>
      <c r="MLA3934" s="100"/>
      <c r="MLB3934" s="100"/>
      <c r="MLC3934" s="100"/>
      <c r="MLD3934" s="100"/>
      <c r="MLE3934" s="100"/>
      <c r="MLF3934" s="100"/>
      <c r="MLG3934" s="100"/>
      <c r="MLH3934" s="100"/>
      <c r="MLI3934" s="100"/>
      <c r="MLJ3934" s="100"/>
      <c r="MLK3934" s="100"/>
      <c r="MLL3934" s="100"/>
      <c r="MLM3934" s="100"/>
      <c r="MLN3934" s="100"/>
      <c r="MLO3934" s="100"/>
      <c r="MLP3934" s="100"/>
      <c r="MLQ3934" s="100"/>
      <c r="MLR3934" s="100"/>
      <c r="MLS3934" s="100"/>
      <c r="MLT3934" s="100"/>
      <c r="MLU3934" s="100"/>
      <c r="MLV3934" s="100"/>
      <c r="MLW3934" s="100"/>
      <c r="MLX3934" s="100"/>
      <c r="MLY3934" s="100"/>
      <c r="MLZ3934" s="100"/>
      <c r="MMA3934" s="100"/>
      <c r="MMB3934" s="100"/>
      <c r="MMC3934" s="100"/>
      <c r="MMD3934" s="100"/>
      <c r="MME3934" s="100"/>
      <c r="MMF3934" s="100"/>
      <c r="MMG3934" s="100"/>
      <c r="MMH3934" s="100"/>
      <c r="MMI3934" s="100"/>
      <c r="MMJ3934" s="100"/>
      <c r="MMK3934" s="100"/>
      <c r="MML3934" s="100"/>
      <c r="MMM3934" s="100"/>
      <c r="MMN3934" s="100"/>
      <c r="MMO3934" s="100"/>
      <c r="MMP3934" s="100"/>
      <c r="MMQ3934" s="100"/>
      <c r="MMR3934" s="100"/>
      <c r="MMS3934" s="100"/>
      <c r="MMT3934" s="100"/>
      <c r="MMU3934" s="100"/>
      <c r="MMV3934" s="100"/>
      <c r="MMW3934" s="100"/>
      <c r="MMX3934" s="100"/>
      <c r="MMY3934" s="100"/>
      <c r="MMZ3934" s="100"/>
      <c r="MNA3934" s="100"/>
      <c r="MNB3934" s="100"/>
      <c r="MNC3934" s="100"/>
      <c r="MND3934" s="100"/>
      <c r="MNE3934" s="100"/>
      <c r="MNF3934" s="100"/>
      <c r="MNG3934" s="100"/>
      <c r="MNH3934" s="100"/>
      <c r="MNI3934" s="100"/>
      <c r="MNJ3934" s="100"/>
      <c r="MNK3934" s="100"/>
      <c r="MNL3934" s="100"/>
      <c r="MNM3934" s="100"/>
      <c r="MNN3934" s="100"/>
      <c r="MNO3934" s="100"/>
      <c r="MNP3934" s="100"/>
      <c r="MNQ3934" s="100"/>
      <c r="MNR3934" s="100"/>
      <c r="MNS3934" s="100"/>
      <c r="MNT3934" s="100"/>
      <c r="MNU3934" s="100"/>
      <c r="MNV3934" s="100"/>
      <c r="MNW3934" s="100"/>
      <c r="MNX3934" s="100"/>
      <c r="MNY3934" s="100"/>
      <c r="MNZ3934" s="100"/>
      <c r="MOA3934" s="100"/>
      <c r="MOB3934" s="100"/>
      <c r="MOC3934" s="100"/>
      <c r="MOD3934" s="100"/>
      <c r="MOE3934" s="100"/>
      <c r="MOF3934" s="100"/>
      <c r="MOG3934" s="100"/>
      <c r="MOH3934" s="100"/>
      <c r="MOI3934" s="100"/>
      <c r="MOJ3934" s="100"/>
      <c r="MOK3934" s="100"/>
      <c r="MOL3934" s="100"/>
      <c r="MOM3934" s="100"/>
      <c r="MON3934" s="100"/>
      <c r="MOO3934" s="100"/>
      <c r="MOP3934" s="100"/>
      <c r="MOQ3934" s="100"/>
      <c r="MOR3934" s="100"/>
      <c r="MOS3934" s="100"/>
      <c r="MOT3934" s="100"/>
      <c r="MOU3934" s="100"/>
      <c r="MOV3934" s="100"/>
      <c r="MOW3934" s="100"/>
      <c r="MOX3934" s="100"/>
      <c r="MOY3934" s="100"/>
      <c r="MOZ3934" s="100"/>
      <c r="MPA3934" s="100"/>
      <c r="MPB3934" s="100"/>
      <c r="MPC3934" s="100"/>
      <c r="MPD3934" s="100"/>
      <c r="MPE3934" s="100"/>
      <c r="MPF3934" s="100"/>
      <c r="MPG3934" s="100"/>
      <c r="MPH3934" s="100"/>
      <c r="MPI3934" s="100"/>
      <c r="MPJ3934" s="100"/>
      <c r="MPK3934" s="100"/>
      <c r="MPL3934" s="100"/>
      <c r="MPM3934" s="100"/>
      <c r="MPN3934" s="100"/>
      <c r="MPO3934" s="100"/>
      <c r="MPP3934" s="100"/>
      <c r="MPQ3934" s="100"/>
      <c r="MPR3934" s="100"/>
      <c r="MPS3934" s="100"/>
      <c r="MPT3934" s="100"/>
      <c r="MPU3934" s="100"/>
      <c r="MPV3934" s="100"/>
      <c r="MPW3934" s="100"/>
      <c r="MPX3934" s="100"/>
      <c r="MPY3934" s="100"/>
      <c r="MPZ3934" s="100"/>
      <c r="MQA3934" s="100"/>
      <c r="MQB3934" s="100"/>
      <c r="MQC3934" s="100"/>
      <c r="MQD3934" s="100"/>
      <c r="MQE3934" s="100"/>
      <c r="MQF3934" s="100"/>
      <c r="MQG3934" s="100"/>
      <c r="MQH3934" s="100"/>
      <c r="MQI3934" s="100"/>
      <c r="MQJ3934" s="100"/>
      <c r="MQK3934" s="100"/>
      <c r="MQL3934" s="100"/>
      <c r="MQM3934" s="100"/>
      <c r="MQN3934" s="100"/>
      <c r="MQO3934" s="100"/>
      <c r="MQP3934" s="100"/>
      <c r="MQQ3934" s="100"/>
      <c r="MQR3934" s="100"/>
      <c r="MQS3934" s="100"/>
      <c r="MQT3934" s="100"/>
      <c r="MQU3934" s="100"/>
      <c r="MQV3934" s="100"/>
      <c r="MQW3934" s="100"/>
      <c r="MQX3934" s="100"/>
      <c r="MQY3934" s="100"/>
      <c r="MQZ3934" s="100"/>
      <c r="MRA3934" s="100"/>
      <c r="MRB3934" s="100"/>
      <c r="MRC3934" s="100"/>
      <c r="MRD3934" s="100"/>
      <c r="MRE3934" s="100"/>
      <c r="MRF3934" s="100"/>
      <c r="MRG3934" s="100"/>
      <c r="MRH3934" s="100"/>
      <c r="MRI3934" s="100"/>
      <c r="MRJ3934" s="100"/>
      <c r="MRK3934" s="100"/>
      <c r="MRL3934" s="100"/>
      <c r="MRM3934" s="100"/>
      <c r="MRN3934" s="100"/>
      <c r="MRO3934" s="100"/>
      <c r="MRP3934" s="100"/>
      <c r="MRQ3934" s="100"/>
      <c r="MRR3934" s="100"/>
      <c r="MRS3934" s="100"/>
      <c r="MRT3934" s="100"/>
      <c r="MRU3934" s="100"/>
      <c r="MRV3934" s="100"/>
      <c r="MRW3934" s="100"/>
      <c r="MRX3934" s="100"/>
      <c r="MRY3934" s="100"/>
      <c r="MRZ3934" s="100"/>
      <c r="MSA3934" s="100"/>
      <c r="MSB3934" s="100"/>
      <c r="MSC3934" s="100"/>
      <c r="MSD3934" s="100"/>
      <c r="MSE3934" s="100"/>
      <c r="MSF3934" s="100"/>
      <c r="MSG3934" s="100"/>
      <c r="MSH3934" s="100"/>
      <c r="MSI3934" s="100"/>
      <c r="MSJ3934" s="100"/>
      <c r="MSK3934" s="100"/>
      <c r="MSL3934" s="100"/>
      <c r="MSM3934" s="100"/>
      <c r="MSN3934" s="100"/>
      <c r="MSO3934" s="100"/>
      <c r="MSP3934" s="100"/>
      <c r="MSQ3934" s="100"/>
      <c r="MSR3934" s="100"/>
      <c r="MSS3934" s="100"/>
      <c r="MST3934" s="100"/>
      <c r="MSU3934" s="100"/>
      <c r="MSV3934" s="100"/>
      <c r="MSW3934" s="100"/>
      <c r="MSX3934" s="100"/>
      <c r="MSY3934" s="100"/>
      <c r="MSZ3934" s="100"/>
      <c r="MTA3934" s="100"/>
      <c r="MTB3934" s="100"/>
      <c r="MTC3934" s="100"/>
      <c r="MTD3934" s="100"/>
      <c r="MTE3934" s="100"/>
      <c r="MTF3934" s="100"/>
      <c r="MTG3934" s="100"/>
      <c r="MTH3934" s="100"/>
      <c r="MTI3934" s="100"/>
      <c r="MTJ3934" s="100"/>
      <c r="MTK3934" s="100"/>
      <c r="MTL3934" s="100"/>
      <c r="MTM3934" s="100"/>
      <c r="MTN3934" s="100"/>
      <c r="MTO3934" s="100"/>
      <c r="MTP3934" s="100"/>
      <c r="MTQ3934" s="100"/>
      <c r="MTR3934" s="100"/>
      <c r="MTS3934" s="100"/>
      <c r="MTT3934" s="100"/>
      <c r="MTU3934" s="100"/>
      <c r="MTV3934" s="100"/>
      <c r="MTW3934" s="100"/>
      <c r="MTX3934" s="100"/>
      <c r="MTY3934" s="100"/>
      <c r="MTZ3934" s="100"/>
      <c r="MUA3934" s="100"/>
      <c r="MUB3934" s="100"/>
      <c r="MUC3934" s="100"/>
      <c r="MUD3934" s="100"/>
      <c r="MUE3934" s="100"/>
      <c r="MUF3934" s="100"/>
      <c r="MUG3934" s="100"/>
      <c r="MUH3934" s="100"/>
      <c r="MUI3934" s="100"/>
      <c r="MUJ3934" s="100"/>
      <c r="MUK3934" s="100"/>
      <c r="MUL3934" s="100"/>
      <c r="MUM3934" s="100"/>
      <c r="MUN3934" s="100"/>
      <c r="MUO3934" s="100"/>
      <c r="MUP3934" s="100"/>
      <c r="MUQ3934" s="100"/>
      <c r="MUR3934" s="100"/>
      <c r="MUS3934" s="100"/>
      <c r="MUT3934" s="100"/>
      <c r="MUU3934" s="100"/>
      <c r="MUV3934" s="100"/>
      <c r="MUW3934" s="100"/>
      <c r="MUX3934" s="100"/>
      <c r="MUY3934" s="100"/>
      <c r="MUZ3934" s="100"/>
      <c r="MVA3934" s="100"/>
      <c r="MVB3934" s="100"/>
      <c r="MVC3934" s="100"/>
      <c r="MVD3934" s="100"/>
      <c r="MVE3934" s="100"/>
      <c r="MVF3934" s="100"/>
      <c r="MVG3934" s="100"/>
      <c r="MVH3934" s="100"/>
      <c r="MVI3934" s="100"/>
      <c r="MVJ3934" s="100"/>
      <c r="MVK3934" s="100"/>
      <c r="MVL3934" s="100"/>
      <c r="MVM3934" s="100"/>
      <c r="MVN3934" s="100"/>
      <c r="MVO3934" s="100"/>
      <c r="MVP3934" s="100"/>
      <c r="MVQ3934" s="100"/>
      <c r="MVR3934" s="100"/>
      <c r="MVS3934" s="100"/>
      <c r="MVT3934" s="100"/>
      <c r="MVU3934" s="100"/>
      <c r="MVV3934" s="100"/>
      <c r="MVW3934" s="100"/>
      <c r="MVX3934" s="100"/>
      <c r="MVY3934" s="100"/>
      <c r="MVZ3934" s="100"/>
      <c r="MWA3934" s="100"/>
      <c r="MWB3934" s="100"/>
      <c r="MWC3934" s="100"/>
      <c r="MWD3934" s="100"/>
      <c r="MWE3934" s="100"/>
      <c r="MWF3934" s="100"/>
      <c r="MWG3934" s="100"/>
      <c r="MWH3934" s="100"/>
      <c r="MWI3934" s="100"/>
      <c r="MWJ3934" s="100"/>
      <c r="MWK3934" s="100"/>
      <c r="MWL3934" s="100"/>
      <c r="MWM3934" s="100"/>
      <c r="MWN3934" s="100"/>
      <c r="MWO3934" s="100"/>
      <c r="MWP3934" s="100"/>
      <c r="MWQ3934" s="100"/>
      <c r="MWR3934" s="100"/>
      <c r="MWS3934" s="100"/>
      <c r="MWT3934" s="100"/>
      <c r="MWU3934" s="100"/>
      <c r="MWV3934" s="100"/>
      <c r="MWW3934" s="100"/>
      <c r="MWX3934" s="100"/>
      <c r="MWY3934" s="100"/>
      <c r="MWZ3934" s="100"/>
      <c r="MXA3934" s="100"/>
      <c r="MXB3934" s="100"/>
      <c r="MXC3934" s="100"/>
      <c r="MXD3934" s="100"/>
      <c r="MXE3934" s="100"/>
      <c r="MXF3934" s="100"/>
      <c r="MXG3934" s="100"/>
      <c r="MXH3934" s="100"/>
      <c r="MXI3934" s="100"/>
      <c r="MXJ3934" s="100"/>
      <c r="MXK3934" s="100"/>
      <c r="MXL3934" s="100"/>
      <c r="MXM3934" s="100"/>
      <c r="MXN3934" s="100"/>
      <c r="MXO3934" s="100"/>
      <c r="MXP3934" s="100"/>
      <c r="MXQ3934" s="100"/>
      <c r="MXR3934" s="100"/>
      <c r="MXS3934" s="100"/>
      <c r="MXT3934" s="100"/>
      <c r="MXU3934" s="100"/>
      <c r="MXV3934" s="100"/>
      <c r="MXW3934" s="100"/>
      <c r="MXX3934" s="100"/>
      <c r="MXY3934" s="100"/>
      <c r="MXZ3934" s="100"/>
      <c r="MYA3934" s="100"/>
      <c r="MYB3934" s="100"/>
      <c r="MYC3934" s="100"/>
      <c r="MYD3934" s="100"/>
      <c r="MYE3934" s="100"/>
      <c r="MYF3934" s="100"/>
      <c r="MYG3934" s="100"/>
      <c r="MYH3934" s="100"/>
      <c r="MYI3934" s="100"/>
      <c r="MYJ3934" s="100"/>
      <c r="MYK3934" s="100"/>
      <c r="MYL3934" s="100"/>
      <c r="MYM3934" s="100"/>
      <c r="MYN3934" s="100"/>
      <c r="MYO3934" s="100"/>
      <c r="MYP3934" s="100"/>
      <c r="MYQ3934" s="100"/>
      <c r="MYR3934" s="100"/>
      <c r="MYS3934" s="100"/>
      <c r="MYT3934" s="100"/>
      <c r="MYU3934" s="100"/>
      <c r="MYV3934" s="100"/>
      <c r="MYW3934" s="100"/>
      <c r="MYX3934" s="100"/>
      <c r="MYY3934" s="100"/>
      <c r="MYZ3934" s="100"/>
      <c r="MZA3934" s="100"/>
      <c r="MZB3934" s="100"/>
      <c r="MZC3934" s="100"/>
      <c r="MZD3934" s="100"/>
      <c r="MZE3934" s="100"/>
      <c r="MZF3934" s="100"/>
      <c r="MZG3934" s="100"/>
      <c r="MZH3934" s="100"/>
      <c r="MZI3934" s="100"/>
      <c r="MZJ3934" s="100"/>
      <c r="MZK3934" s="100"/>
      <c r="MZL3934" s="100"/>
      <c r="MZM3934" s="100"/>
      <c r="MZN3934" s="100"/>
      <c r="MZO3934" s="100"/>
      <c r="MZP3934" s="100"/>
      <c r="MZQ3934" s="100"/>
      <c r="MZR3934" s="100"/>
      <c r="MZS3934" s="100"/>
      <c r="MZT3934" s="100"/>
      <c r="MZU3934" s="100"/>
      <c r="MZV3934" s="100"/>
      <c r="MZW3934" s="100"/>
      <c r="MZX3934" s="100"/>
      <c r="MZY3934" s="100"/>
      <c r="MZZ3934" s="100"/>
      <c r="NAA3934" s="100"/>
      <c r="NAB3934" s="100"/>
      <c r="NAC3934" s="100"/>
      <c r="NAD3934" s="100"/>
      <c r="NAE3934" s="100"/>
      <c r="NAF3934" s="100"/>
      <c r="NAG3934" s="100"/>
      <c r="NAH3934" s="100"/>
      <c r="NAI3934" s="100"/>
      <c r="NAJ3934" s="100"/>
      <c r="NAK3934" s="100"/>
      <c r="NAL3934" s="100"/>
      <c r="NAM3934" s="100"/>
      <c r="NAN3934" s="100"/>
      <c r="NAO3934" s="100"/>
      <c r="NAP3934" s="100"/>
      <c r="NAQ3934" s="100"/>
      <c r="NAR3934" s="100"/>
      <c r="NAS3934" s="100"/>
      <c r="NAT3934" s="100"/>
      <c r="NAU3934" s="100"/>
      <c r="NAV3934" s="100"/>
      <c r="NAW3934" s="100"/>
      <c r="NAX3934" s="100"/>
      <c r="NAY3934" s="100"/>
      <c r="NAZ3934" s="100"/>
      <c r="NBA3934" s="100"/>
      <c r="NBB3934" s="100"/>
      <c r="NBC3934" s="100"/>
      <c r="NBD3934" s="100"/>
      <c r="NBE3934" s="100"/>
      <c r="NBF3934" s="100"/>
      <c r="NBG3934" s="100"/>
      <c r="NBH3934" s="100"/>
      <c r="NBI3934" s="100"/>
      <c r="NBJ3934" s="100"/>
      <c r="NBK3934" s="100"/>
      <c r="NBL3934" s="100"/>
      <c r="NBM3934" s="100"/>
      <c r="NBN3934" s="100"/>
      <c r="NBO3934" s="100"/>
      <c r="NBP3934" s="100"/>
      <c r="NBQ3934" s="100"/>
      <c r="NBR3934" s="100"/>
      <c r="NBS3934" s="100"/>
      <c r="NBT3934" s="100"/>
      <c r="NBU3934" s="100"/>
      <c r="NBV3934" s="100"/>
      <c r="NBW3934" s="100"/>
      <c r="NBX3934" s="100"/>
      <c r="NBY3934" s="100"/>
      <c r="NBZ3934" s="100"/>
      <c r="NCA3934" s="100"/>
      <c r="NCB3934" s="100"/>
      <c r="NCC3934" s="100"/>
      <c r="NCD3934" s="100"/>
      <c r="NCE3934" s="100"/>
      <c r="NCF3934" s="100"/>
      <c r="NCG3934" s="100"/>
      <c r="NCH3934" s="100"/>
      <c r="NCI3934" s="100"/>
      <c r="NCJ3934" s="100"/>
      <c r="NCK3934" s="100"/>
      <c r="NCL3934" s="100"/>
      <c r="NCM3934" s="100"/>
      <c r="NCN3934" s="100"/>
      <c r="NCO3934" s="100"/>
      <c r="NCP3934" s="100"/>
      <c r="NCQ3934" s="100"/>
      <c r="NCR3934" s="100"/>
      <c r="NCS3934" s="100"/>
      <c r="NCT3934" s="100"/>
      <c r="NCU3934" s="100"/>
      <c r="NCV3934" s="100"/>
      <c r="NCW3934" s="100"/>
      <c r="NCX3934" s="100"/>
      <c r="NCY3934" s="100"/>
      <c r="NCZ3934" s="100"/>
      <c r="NDA3934" s="100"/>
      <c r="NDB3934" s="100"/>
      <c r="NDC3934" s="100"/>
      <c r="NDD3934" s="100"/>
      <c r="NDE3934" s="100"/>
      <c r="NDF3934" s="100"/>
      <c r="NDG3934" s="100"/>
      <c r="NDH3934" s="100"/>
      <c r="NDI3934" s="100"/>
      <c r="NDJ3934" s="100"/>
      <c r="NDK3934" s="100"/>
      <c r="NDL3934" s="100"/>
      <c r="NDM3934" s="100"/>
      <c r="NDN3934" s="100"/>
      <c r="NDO3934" s="100"/>
      <c r="NDP3934" s="100"/>
      <c r="NDQ3934" s="100"/>
      <c r="NDR3934" s="100"/>
      <c r="NDS3934" s="100"/>
      <c r="NDT3934" s="100"/>
      <c r="NDU3934" s="100"/>
      <c r="NDV3934" s="100"/>
      <c r="NDW3934" s="100"/>
      <c r="NDX3934" s="100"/>
      <c r="NDY3934" s="100"/>
      <c r="NDZ3934" s="100"/>
      <c r="NEA3934" s="100"/>
      <c r="NEB3934" s="100"/>
      <c r="NEC3934" s="100"/>
      <c r="NED3934" s="100"/>
      <c r="NEE3934" s="100"/>
      <c r="NEF3934" s="100"/>
      <c r="NEG3934" s="100"/>
      <c r="NEH3934" s="100"/>
      <c r="NEI3934" s="100"/>
      <c r="NEJ3934" s="100"/>
      <c r="NEK3934" s="100"/>
      <c r="NEL3934" s="100"/>
      <c r="NEM3934" s="100"/>
      <c r="NEN3934" s="100"/>
      <c r="NEO3934" s="100"/>
      <c r="NEP3934" s="100"/>
      <c r="NEQ3934" s="100"/>
      <c r="NER3934" s="100"/>
      <c r="NES3934" s="100"/>
      <c r="NET3934" s="100"/>
      <c r="NEU3934" s="100"/>
      <c r="NEV3934" s="100"/>
      <c r="NEW3934" s="100"/>
      <c r="NEX3934" s="100"/>
      <c r="NEY3934" s="100"/>
      <c r="NEZ3934" s="100"/>
      <c r="NFA3934" s="100"/>
      <c r="NFB3934" s="100"/>
      <c r="NFC3934" s="100"/>
      <c r="NFD3934" s="100"/>
      <c r="NFE3934" s="100"/>
      <c r="NFF3934" s="100"/>
      <c r="NFG3934" s="100"/>
      <c r="NFH3934" s="100"/>
      <c r="NFI3934" s="100"/>
      <c r="NFJ3934" s="100"/>
      <c r="NFK3934" s="100"/>
      <c r="NFL3934" s="100"/>
      <c r="NFM3934" s="100"/>
      <c r="NFN3934" s="100"/>
      <c r="NFO3934" s="100"/>
      <c r="NFP3934" s="100"/>
      <c r="NFQ3934" s="100"/>
      <c r="NFR3934" s="100"/>
      <c r="NFS3934" s="100"/>
      <c r="NFT3934" s="100"/>
      <c r="NFU3934" s="100"/>
      <c r="NFV3934" s="100"/>
      <c r="NFW3934" s="100"/>
      <c r="NFX3934" s="100"/>
      <c r="NFY3934" s="100"/>
      <c r="NFZ3934" s="100"/>
      <c r="NGA3934" s="100"/>
      <c r="NGB3934" s="100"/>
      <c r="NGC3934" s="100"/>
      <c r="NGD3934" s="100"/>
      <c r="NGE3934" s="100"/>
      <c r="NGF3934" s="100"/>
      <c r="NGG3934" s="100"/>
      <c r="NGH3934" s="100"/>
      <c r="NGI3934" s="100"/>
      <c r="NGJ3934" s="100"/>
      <c r="NGK3934" s="100"/>
      <c r="NGL3934" s="100"/>
      <c r="NGM3934" s="100"/>
      <c r="NGN3934" s="100"/>
      <c r="NGO3934" s="100"/>
      <c r="NGP3934" s="100"/>
      <c r="NGQ3934" s="100"/>
      <c r="NGR3934" s="100"/>
      <c r="NGS3934" s="100"/>
      <c r="NGT3934" s="100"/>
      <c r="NGU3934" s="100"/>
      <c r="NGV3934" s="100"/>
      <c r="NGW3934" s="100"/>
      <c r="NGX3934" s="100"/>
      <c r="NGY3934" s="100"/>
      <c r="NGZ3934" s="100"/>
      <c r="NHA3934" s="100"/>
      <c r="NHB3934" s="100"/>
      <c r="NHC3934" s="100"/>
      <c r="NHD3934" s="100"/>
      <c r="NHE3934" s="100"/>
      <c r="NHF3934" s="100"/>
      <c r="NHG3934" s="100"/>
      <c r="NHH3934" s="100"/>
      <c r="NHI3934" s="100"/>
      <c r="NHJ3934" s="100"/>
      <c r="NHK3934" s="100"/>
      <c r="NHL3934" s="100"/>
      <c r="NHM3934" s="100"/>
      <c r="NHN3934" s="100"/>
      <c r="NHO3934" s="100"/>
      <c r="NHP3934" s="100"/>
      <c r="NHQ3934" s="100"/>
      <c r="NHR3934" s="100"/>
      <c r="NHS3934" s="100"/>
      <c r="NHT3934" s="100"/>
      <c r="NHU3934" s="100"/>
      <c r="NHV3934" s="100"/>
      <c r="NHW3934" s="100"/>
      <c r="NHX3934" s="100"/>
      <c r="NHY3934" s="100"/>
      <c r="NHZ3934" s="100"/>
      <c r="NIA3934" s="100"/>
      <c r="NIB3934" s="100"/>
      <c r="NIC3934" s="100"/>
      <c r="NID3934" s="100"/>
      <c r="NIE3934" s="100"/>
      <c r="NIF3934" s="100"/>
      <c r="NIG3934" s="100"/>
      <c r="NIH3934" s="100"/>
      <c r="NII3934" s="100"/>
      <c r="NIJ3934" s="100"/>
      <c r="NIK3934" s="100"/>
      <c r="NIL3934" s="100"/>
      <c r="NIM3934" s="100"/>
      <c r="NIN3934" s="100"/>
      <c r="NIO3934" s="100"/>
      <c r="NIP3934" s="100"/>
      <c r="NIQ3934" s="100"/>
      <c r="NIR3934" s="100"/>
      <c r="NIS3934" s="100"/>
      <c r="NIT3934" s="100"/>
      <c r="NIU3934" s="100"/>
      <c r="NIV3934" s="100"/>
      <c r="NIW3934" s="100"/>
      <c r="NIX3934" s="100"/>
      <c r="NIY3934" s="100"/>
      <c r="NIZ3934" s="100"/>
      <c r="NJA3934" s="100"/>
      <c r="NJB3934" s="100"/>
      <c r="NJC3934" s="100"/>
      <c r="NJD3934" s="100"/>
      <c r="NJE3934" s="100"/>
      <c r="NJF3934" s="100"/>
      <c r="NJG3934" s="100"/>
      <c r="NJH3934" s="100"/>
      <c r="NJI3934" s="100"/>
      <c r="NJJ3934" s="100"/>
      <c r="NJK3934" s="100"/>
      <c r="NJL3934" s="100"/>
      <c r="NJM3934" s="100"/>
      <c r="NJN3934" s="100"/>
      <c r="NJO3934" s="100"/>
      <c r="NJP3934" s="100"/>
      <c r="NJQ3934" s="100"/>
      <c r="NJR3934" s="100"/>
      <c r="NJS3934" s="100"/>
      <c r="NJT3934" s="100"/>
      <c r="NJU3934" s="100"/>
      <c r="NJV3934" s="100"/>
      <c r="NJW3934" s="100"/>
      <c r="NJX3934" s="100"/>
      <c r="NJY3934" s="100"/>
      <c r="NJZ3934" s="100"/>
      <c r="NKA3934" s="100"/>
      <c r="NKB3934" s="100"/>
      <c r="NKC3934" s="100"/>
      <c r="NKD3934" s="100"/>
      <c r="NKE3934" s="100"/>
      <c r="NKF3934" s="100"/>
      <c r="NKG3934" s="100"/>
      <c r="NKH3934" s="100"/>
      <c r="NKI3934" s="100"/>
      <c r="NKJ3934" s="100"/>
      <c r="NKK3934" s="100"/>
      <c r="NKL3934" s="100"/>
      <c r="NKM3934" s="100"/>
      <c r="NKN3934" s="100"/>
      <c r="NKO3934" s="100"/>
      <c r="NKP3934" s="100"/>
      <c r="NKQ3934" s="100"/>
      <c r="NKR3934" s="100"/>
      <c r="NKS3934" s="100"/>
      <c r="NKT3934" s="100"/>
      <c r="NKU3934" s="100"/>
      <c r="NKV3934" s="100"/>
      <c r="NKW3934" s="100"/>
      <c r="NKX3934" s="100"/>
      <c r="NKY3934" s="100"/>
      <c r="NKZ3934" s="100"/>
      <c r="NLA3934" s="100"/>
      <c r="NLB3934" s="100"/>
      <c r="NLC3934" s="100"/>
      <c r="NLD3934" s="100"/>
      <c r="NLE3934" s="100"/>
      <c r="NLF3934" s="100"/>
      <c r="NLG3934" s="100"/>
      <c r="NLH3934" s="100"/>
      <c r="NLI3934" s="100"/>
      <c r="NLJ3934" s="100"/>
      <c r="NLK3934" s="100"/>
      <c r="NLL3934" s="100"/>
      <c r="NLM3934" s="100"/>
      <c r="NLN3934" s="100"/>
      <c r="NLO3934" s="100"/>
      <c r="NLP3934" s="100"/>
      <c r="NLQ3934" s="100"/>
      <c r="NLR3934" s="100"/>
      <c r="NLS3934" s="100"/>
      <c r="NLT3934" s="100"/>
      <c r="NLU3934" s="100"/>
      <c r="NLV3934" s="100"/>
      <c r="NLW3934" s="100"/>
      <c r="NLX3934" s="100"/>
      <c r="NLY3934" s="100"/>
      <c r="NLZ3934" s="100"/>
      <c r="NMA3934" s="100"/>
      <c r="NMB3934" s="100"/>
      <c r="NMC3934" s="100"/>
      <c r="NMD3934" s="100"/>
      <c r="NME3934" s="100"/>
      <c r="NMF3934" s="100"/>
      <c r="NMG3934" s="100"/>
      <c r="NMH3934" s="100"/>
      <c r="NMI3934" s="100"/>
      <c r="NMJ3934" s="100"/>
      <c r="NMK3934" s="100"/>
      <c r="NML3934" s="100"/>
      <c r="NMM3934" s="100"/>
      <c r="NMN3934" s="100"/>
      <c r="NMO3934" s="100"/>
      <c r="NMP3934" s="100"/>
      <c r="NMQ3934" s="100"/>
      <c r="NMR3934" s="100"/>
      <c r="NMS3934" s="100"/>
      <c r="NMT3934" s="100"/>
      <c r="NMU3934" s="100"/>
      <c r="NMV3934" s="100"/>
      <c r="NMW3934" s="100"/>
      <c r="NMX3934" s="100"/>
      <c r="NMY3934" s="100"/>
      <c r="NMZ3934" s="100"/>
      <c r="NNA3934" s="100"/>
      <c r="NNB3934" s="100"/>
      <c r="NNC3934" s="100"/>
      <c r="NND3934" s="100"/>
      <c r="NNE3934" s="100"/>
      <c r="NNF3934" s="100"/>
      <c r="NNG3934" s="100"/>
      <c r="NNH3934" s="100"/>
      <c r="NNI3934" s="100"/>
      <c r="NNJ3934" s="100"/>
      <c r="NNK3934" s="100"/>
      <c r="NNL3934" s="100"/>
      <c r="NNM3934" s="100"/>
      <c r="NNN3934" s="100"/>
      <c r="NNO3934" s="100"/>
      <c r="NNP3934" s="100"/>
      <c r="NNQ3934" s="100"/>
      <c r="NNR3934" s="100"/>
      <c r="NNS3934" s="100"/>
      <c r="NNT3934" s="100"/>
      <c r="NNU3934" s="100"/>
      <c r="NNV3934" s="100"/>
      <c r="NNW3934" s="100"/>
      <c r="NNX3934" s="100"/>
      <c r="NNY3934" s="100"/>
      <c r="NNZ3934" s="100"/>
      <c r="NOA3934" s="100"/>
      <c r="NOB3934" s="100"/>
      <c r="NOC3934" s="100"/>
      <c r="NOD3934" s="100"/>
      <c r="NOE3934" s="100"/>
      <c r="NOF3934" s="100"/>
      <c r="NOG3934" s="100"/>
      <c r="NOH3934" s="100"/>
      <c r="NOI3934" s="100"/>
      <c r="NOJ3934" s="100"/>
      <c r="NOK3934" s="100"/>
      <c r="NOL3934" s="100"/>
      <c r="NOM3934" s="100"/>
      <c r="NON3934" s="100"/>
      <c r="NOO3934" s="100"/>
      <c r="NOP3934" s="100"/>
      <c r="NOQ3934" s="100"/>
      <c r="NOR3934" s="100"/>
      <c r="NOS3934" s="100"/>
      <c r="NOT3934" s="100"/>
      <c r="NOU3934" s="100"/>
      <c r="NOV3934" s="100"/>
      <c r="NOW3934" s="100"/>
      <c r="NOX3934" s="100"/>
      <c r="NOY3934" s="100"/>
      <c r="NOZ3934" s="100"/>
      <c r="NPA3934" s="100"/>
      <c r="NPB3934" s="100"/>
      <c r="NPC3934" s="100"/>
      <c r="NPD3934" s="100"/>
      <c r="NPE3934" s="100"/>
      <c r="NPF3934" s="100"/>
      <c r="NPG3934" s="100"/>
      <c r="NPH3934" s="100"/>
      <c r="NPI3934" s="100"/>
      <c r="NPJ3934" s="100"/>
      <c r="NPK3934" s="100"/>
      <c r="NPL3934" s="100"/>
      <c r="NPM3934" s="100"/>
      <c r="NPN3934" s="100"/>
      <c r="NPO3934" s="100"/>
      <c r="NPP3934" s="100"/>
      <c r="NPQ3934" s="100"/>
      <c r="NPR3934" s="100"/>
      <c r="NPS3934" s="100"/>
      <c r="NPT3934" s="100"/>
      <c r="NPU3934" s="100"/>
      <c r="NPV3934" s="100"/>
      <c r="NPW3934" s="100"/>
      <c r="NPX3934" s="100"/>
      <c r="NPY3934" s="100"/>
      <c r="NPZ3934" s="100"/>
      <c r="NQA3934" s="100"/>
      <c r="NQB3934" s="100"/>
      <c r="NQC3934" s="100"/>
      <c r="NQD3934" s="100"/>
      <c r="NQE3934" s="100"/>
      <c r="NQF3934" s="100"/>
      <c r="NQG3934" s="100"/>
      <c r="NQH3934" s="100"/>
      <c r="NQI3934" s="100"/>
      <c r="NQJ3934" s="100"/>
      <c r="NQK3934" s="100"/>
      <c r="NQL3934" s="100"/>
      <c r="NQM3934" s="100"/>
      <c r="NQN3934" s="100"/>
      <c r="NQO3934" s="100"/>
      <c r="NQP3934" s="100"/>
      <c r="NQQ3934" s="100"/>
      <c r="NQR3934" s="100"/>
      <c r="NQS3934" s="100"/>
      <c r="NQT3934" s="100"/>
      <c r="NQU3934" s="100"/>
      <c r="NQV3934" s="100"/>
      <c r="NQW3934" s="100"/>
      <c r="NQX3934" s="100"/>
      <c r="NQY3934" s="100"/>
      <c r="NQZ3934" s="100"/>
      <c r="NRA3934" s="100"/>
      <c r="NRB3934" s="100"/>
      <c r="NRC3934" s="100"/>
      <c r="NRD3934" s="100"/>
      <c r="NRE3934" s="100"/>
      <c r="NRF3934" s="100"/>
      <c r="NRG3934" s="100"/>
      <c r="NRH3934" s="100"/>
      <c r="NRI3934" s="100"/>
      <c r="NRJ3934" s="100"/>
      <c r="NRK3934" s="100"/>
      <c r="NRL3934" s="100"/>
      <c r="NRM3934" s="100"/>
      <c r="NRN3934" s="100"/>
      <c r="NRO3934" s="100"/>
      <c r="NRP3934" s="100"/>
      <c r="NRQ3934" s="100"/>
      <c r="NRR3934" s="100"/>
      <c r="NRS3934" s="100"/>
      <c r="NRT3934" s="100"/>
      <c r="NRU3934" s="100"/>
      <c r="NRV3934" s="100"/>
      <c r="NRW3934" s="100"/>
      <c r="NRX3934" s="100"/>
      <c r="NRY3934" s="100"/>
      <c r="NRZ3934" s="100"/>
      <c r="NSA3934" s="100"/>
      <c r="NSB3934" s="100"/>
      <c r="NSC3934" s="100"/>
      <c r="NSD3934" s="100"/>
      <c r="NSE3934" s="100"/>
      <c r="NSF3934" s="100"/>
      <c r="NSG3934" s="100"/>
      <c r="NSH3934" s="100"/>
      <c r="NSI3934" s="100"/>
      <c r="NSJ3934" s="100"/>
      <c r="NSK3934" s="100"/>
      <c r="NSL3934" s="100"/>
      <c r="NSM3934" s="100"/>
      <c r="NSN3934" s="100"/>
      <c r="NSO3934" s="100"/>
      <c r="NSP3934" s="100"/>
      <c r="NSQ3934" s="100"/>
      <c r="NSR3934" s="100"/>
      <c r="NSS3934" s="100"/>
      <c r="NST3934" s="100"/>
      <c r="NSU3934" s="100"/>
      <c r="NSV3934" s="100"/>
      <c r="NSW3934" s="100"/>
      <c r="NSX3934" s="100"/>
      <c r="NSY3934" s="100"/>
      <c r="NSZ3934" s="100"/>
      <c r="NTA3934" s="100"/>
      <c r="NTB3934" s="100"/>
      <c r="NTC3934" s="100"/>
      <c r="NTD3934" s="100"/>
      <c r="NTE3934" s="100"/>
      <c r="NTF3934" s="100"/>
      <c r="NTG3934" s="100"/>
      <c r="NTH3934" s="100"/>
      <c r="NTI3934" s="100"/>
      <c r="NTJ3934" s="100"/>
      <c r="NTK3934" s="100"/>
      <c r="NTL3934" s="100"/>
      <c r="NTM3934" s="100"/>
      <c r="NTN3934" s="100"/>
      <c r="NTO3934" s="100"/>
      <c r="NTP3934" s="100"/>
      <c r="NTQ3934" s="100"/>
      <c r="NTR3934" s="100"/>
      <c r="NTS3934" s="100"/>
      <c r="NTT3934" s="100"/>
      <c r="NTU3934" s="100"/>
      <c r="NTV3934" s="100"/>
      <c r="NTW3934" s="100"/>
      <c r="NTX3934" s="100"/>
      <c r="NTY3934" s="100"/>
      <c r="NTZ3934" s="100"/>
      <c r="NUA3934" s="100"/>
      <c r="NUB3934" s="100"/>
      <c r="NUC3934" s="100"/>
      <c r="NUD3934" s="100"/>
      <c r="NUE3934" s="100"/>
      <c r="NUF3934" s="100"/>
      <c r="NUG3934" s="100"/>
      <c r="NUH3934" s="100"/>
      <c r="NUI3934" s="100"/>
      <c r="NUJ3934" s="100"/>
      <c r="NUK3934" s="100"/>
      <c r="NUL3934" s="100"/>
      <c r="NUM3934" s="100"/>
      <c r="NUN3934" s="100"/>
      <c r="NUO3934" s="100"/>
      <c r="NUP3934" s="100"/>
      <c r="NUQ3934" s="100"/>
      <c r="NUR3934" s="100"/>
      <c r="NUS3934" s="100"/>
      <c r="NUT3934" s="100"/>
      <c r="NUU3934" s="100"/>
      <c r="NUV3934" s="100"/>
      <c r="NUW3934" s="100"/>
      <c r="NUX3934" s="100"/>
      <c r="NUY3934" s="100"/>
      <c r="NUZ3934" s="100"/>
      <c r="NVA3934" s="100"/>
      <c r="NVB3934" s="100"/>
      <c r="NVC3934" s="100"/>
      <c r="NVD3934" s="100"/>
      <c r="NVE3934" s="100"/>
      <c r="NVF3934" s="100"/>
      <c r="NVG3934" s="100"/>
      <c r="NVH3934" s="100"/>
      <c r="NVI3934" s="100"/>
      <c r="NVJ3934" s="100"/>
      <c r="NVK3934" s="100"/>
      <c r="NVL3934" s="100"/>
      <c r="NVM3934" s="100"/>
      <c r="NVN3934" s="100"/>
      <c r="NVO3934" s="100"/>
      <c r="NVP3934" s="100"/>
      <c r="NVQ3934" s="100"/>
      <c r="NVR3934" s="100"/>
      <c r="NVS3934" s="100"/>
      <c r="NVT3934" s="100"/>
      <c r="NVU3934" s="100"/>
      <c r="NVV3934" s="100"/>
      <c r="NVW3934" s="100"/>
      <c r="NVX3934" s="100"/>
      <c r="NVY3934" s="100"/>
      <c r="NVZ3934" s="100"/>
      <c r="NWA3934" s="100"/>
      <c r="NWB3934" s="100"/>
      <c r="NWC3934" s="100"/>
      <c r="NWD3934" s="100"/>
      <c r="NWE3934" s="100"/>
      <c r="NWF3934" s="100"/>
      <c r="NWG3934" s="100"/>
      <c r="NWH3934" s="100"/>
      <c r="NWI3934" s="100"/>
      <c r="NWJ3934" s="100"/>
      <c r="NWK3934" s="100"/>
      <c r="NWL3934" s="100"/>
      <c r="NWM3934" s="100"/>
      <c r="NWN3934" s="100"/>
      <c r="NWO3934" s="100"/>
      <c r="NWP3934" s="100"/>
      <c r="NWQ3934" s="100"/>
      <c r="NWR3934" s="100"/>
      <c r="NWS3934" s="100"/>
      <c r="NWT3934" s="100"/>
      <c r="NWU3934" s="100"/>
      <c r="NWV3934" s="100"/>
      <c r="NWW3934" s="100"/>
      <c r="NWX3934" s="100"/>
      <c r="NWY3934" s="100"/>
      <c r="NWZ3934" s="100"/>
      <c r="NXA3934" s="100"/>
      <c r="NXB3934" s="100"/>
      <c r="NXC3934" s="100"/>
      <c r="NXD3934" s="100"/>
      <c r="NXE3934" s="100"/>
      <c r="NXF3934" s="100"/>
      <c r="NXG3934" s="100"/>
      <c r="NXH3934" s="100"/>
      <c r="NXI3934" s="100"/>
      <c r="NXJ3934" s="100"/>
      <c r="NXK3934" s="100"/>
      <c r="NXL3934" s="100"/>
      <c r="NXM3934" s="100"/>
      <c r="NXN3934" s="100"/>
      <c r="NXO3934" s="100"/>
      <c r="NXP3934" s="100"/>
      <c r="NXQ3934" s="100"/>
      <c r="NXR3934" s="100"/>
      <c r="NXS3934" s="100"/>
      <c r="NXT3934" s="100"/>
      <c r="NXU3934" s="100"/>
      <c r="NXV3934" s="100"/>
      <c r="NXW3934" s="100"/>
      <c r="NXX3934" s="100"/>
      <c r="NXY3934" s="100"/>
      <c r="NXZ3934" s="100"/>
      <c r="NYA3934" s="100"/>
      <c r="NYB3934" s="100"/>
      <c r="NYC3934" s="100"/>
      <c r="NYD3934" s="100"/>
      <c r="NYE3934" s="100"/>
      <c r="NYF3934" s="100"/>
      <c r="NYG3934" s="100"/>
      <c r="NYH3934" s="100"/>
      <c r="NYI3934" s="100"/>
      <c r="NYJ3934" s="100"/>
      <c r="NYK3934" s="100"/>
      <c r="NYL3934" s="100"/>
      <c r="NYM3934" s="100"/>
      <c r="NYN3934" s="100"/>
      <c r="NYO3934" s="100"/>
      <c r="NYP3934" s="100"/>
      <c r="NYQ3934" s="100"/>
      <c r="NYR3934" s="100"/>
      <c r="NYS3934" s="100"/>
      <c r="NYT3934" s="100"/>
      <c r="NYU3934" s="100"/>
      <c r="NYV3934" s="100"/>
      <c r="NYW3934" s="100"/>
      <c r="NYX3934" s="100"/>
      <c r="NYY3934" s="100"/>
      <c r="NYZ3934" s="100"/>
      <c r="NZA3934" s="100"/>
      <c r="NZB3934" s="100"/>
      <c r="NZC3934" s="100"/>
      <c r="NZD3934" s="100"/>
      <c r="NZE3934" s="100"/>
      <c r="NZF3934" s="100"/>
      <c r="NZG3934" s="100"/>
      <c r="NZH3934" s="100"/>
      <c r="NZI3934" s="100"/>
      <c r="NZJ3934" s="100"/>
      <c r="NZK3934" s="100"/>
      <c r="NZL3934" s="100"/>
      <c r="NZM3934" s="100"/>
      <c r="NZN3934" s="100"/>
      <c r="NZO3934" s="100"/>
      <c r="NZP3934" s="100"/>
      <c r="NZQ3934" s="100"/>
      <c r="NZR3934" s="100"/>
      <c r="NZS3934" s="100"/>
      <c r="NZT3934" s="100"/>
      <c r="NZU3934" s="100"/>
      <c r="NZV3934" s="100"/>
      <c r="NZW3934" s="100"/>
      <c r="NZX3934" s="100"/>
      <c r="NZY3934" s="100"/>
      <c r="NZZ3934" s="100"/>
      <c r="OAA3934" s="100"/>
      <c r="OAB3934" s="100"/>
      <c r="OAC3934" s="100"/>
      <c r="OAD3934" s="100"/>
      <c r="OAE3934" s="100"/>
      <c r="OAF3934" s="100"/>
      <c r="OAG3934" s="100"/>
      <c r="OAH3934" s="100"/>
      <c r="OAI3934" s="100"/>
      <c r="OAJ3934" s="100"/>
      <c r="OAK3934" s="100"/>
      <c r="OAL3934" s="100"/>
      <c r="OAM3934" s="100"/>
      <c r="OAN3934" s="100"/>
      <c r="OAO3934" s="100"/>
      <c r="OAP3934" s="100"/>
      <c r="OAQ3934" s="100"/>
      <c r="OAR3934" s="100"/>
      <c r="OAS3934" s="100"/>
      <c r="OAT3934" s="100"/>
      <c r="OAU3934" s="100"/>
      <c r="OAV3934" s="100"/>
      <c r="OAW3934" s="100"/>
      <c r="OAX3934" s="100"/>
      <c r="OAY3934" s="100"/>
      <c r="OAZ3934" s="100"/>
      <c r="OBA3934" s="100"/>
      <c r="OBB3934" s="100"/>
      <c r="OBC3934" s="100"/>
      <c r="OBD3934" s="100"/>
      <c r="OBE3934" s="100"/>
      <c r="OBF3934" s="100"/>
      <c r="OBG3934" s="100"/>
      <c r="OBH3934" s="100"/>
      <c r="OBI3934" s="100"/>
      <c r="OBJ3934" s="100"/>
      <c r="OBK3934" s="100"/>
      <c r="OBL3934" s="100"/>
      <c r="OBM3934" s="100"/>
      <c r="OBN3934" s="100"/>
      <c r="OBO3934" s="100"/>
      <c r="OBP3934" s="100"/>
      <c r="OBQ3934" s="100"/>
      <c r="OBR3934" s="100"/>
      <c r="OBS3934" s="100"/>
      <c r="OBT3934" s="100"/>
      <c r="OBU3934" s="100"/>
      <c r="OBV3934" s="100"/>
      <c r="OBW3934" s="100"/>
      <c r="OBX3934" s="100"/>
      <c r="OBY3934" s="100"/>
      <c r="OBZ3934" s="100"/>
      <c r="OCA3934" s="100"/>
      <c r="OCB3934" s="100"/>
      <c r="OCC3934" s="100"/>
      <c r="OCD3934" s="100"/>
      <c r="OCE3934" s="100"/>
      <c r="OCF3934" s="100"/>
      <c r="OCG3934" s="100"/>
      <c r="OCH3934" s="100"/>
      <c r="OCI3934" s="100"/>
      <c r="OCJ3934" s="100"/>
      <c r="OCK3934" s="100"/>
      <c r="OCL3934" s="100"/>
      <c r="OCM3934" s="100"/>
      <c r="OCN3934" s="100"/>
      <c r="OCO3934" s="100"/>
      <c r="OCP3934" s="100"/>
      <c r="OCQ3934" s="100"/>
      <c r="OCR3934" s="100"/>
      <c r="OCS3934" s="100"/>
      <c r="OCT3934" s="100"/>
      <c r="OCU3934" s="100"/>
      <c r="OCV3934" s="100"/>
      <c r="OCW3934" s="100"/>
      <c r="OCX3934" s="100"/>
      <c r="OCY3934" s="100"/>
      <c r="OCZ3934" s="100"/>
      <c r="ODA3934" s="100"/>
      <c r="ODB3934" s="100"/>
      <c r="ODC3934" s="100"/>
      <c r="ODD3934" s="100"/>
      <c r="ODE3934" s="100"/>
      <c r="ODF3934" s="100"/>
      <c r="ODG3934" s="100"/>
      <c r="ODH3934" s="100"/>
      <c r="ODI3934" s="100"/>
      <c r="ODJ3934" s="100"/>
      <c r="ODK3934" s="100"/>
      <c r="ODL3934" s="100"/>
      <c r="ODM3934" s="100"/>
      <c r="ODN3934" s="100"/>
      <c r="ODO3934" s="100"/>
      <c r="ODP3934" s="100"/>
      <c r="ODQ3934" s="100"/>
      <c r="ODR3934" s="100"/>
      <c r="ODS3934" s="100"/>
      <c r="ODT3934" s="100"/>
      <c r="ODU3934" s="100"/>
      <c r="ODV3934" s="100"/>
      <c r="ODW3934" s="100"/>
      <c r="ODX3934" s="100"/>
      <c r="ODY3934" s="100"/>
      <c r="ODZ3934" s="100"/>
      <c r="OEA3934" s="100"/>
      <c r="OEB3934" s="100"/>
      <c r="OEC3934" s="100"/>
      <c r="OED3934" s="100"/>
      <c r="OEE3934" s="100"/>
      <c r="OEF3934" s="100"/>
      <c r="OEG3934" s="100"/>
      <c r="OEH3934" s="100"/>
      <c r="OEI3934" s="100"/>
      <c r="OEJ3934" s="100"/>
      <c r="OEK3934" s="100"/>
      <c r="OEL3934" s="100"/>
      <c r="OEM3934" s="100"/>
      <c r="OEN3934" s="100"/>
      <c r="OEO3934" s="100"/>
      <c r="OEP3934" s="100"/>
      <c r="OEQ3934" s="100"/>
      <c r="OER3934" s="100"/>
      <c r="OES3934" s="100"/>
      <c r="OET3934" s="100"/>
      <c r="OEU3934" s="100"/>
      <c r="OEV3934" s="100"/>
      <c r="OEW3934" s="100"/>
      <c r="OEX3934" s="100"/>
      <c r="OEY3934" s="100"/>
      <c r="OEZ3934" s="100"/>
      <c r="OFA3934" s="100"/>
      <c r="OFB3934" s="100"/>
      <c r="OFC3934" s="100"/>
      <c r="OFD3934" s="100"/>
      <c r="OFE3934" s="100"/>
      <c r="OFF3934" s="100"/>
      <c r="OFG3934" s="100"/>
      <c r="OFH3934" s="100"/>
      <c r="OFI3934" s="100"/>
      <c r="OFJ3934" s="100"/>
      <c r="OFK3934" s="100"/>
      <c r="OFL3934" s="100"/>
      <c r="OFM3934" s="100"/>
      <c r="OFN3934" s="100"/>
      <c r="OFO3934" s="100"/>
      <c r="OFP3934" s="100"/>
      <c r="OFQ3934" s="100"/>
      <c r="OFR3934" s="100"/>
      <c r="OFS3934" s="100"/>
      <c r="OFT3934" s="100"/>
      <c r="OFU3934" s="100"/>
      <c r="OFV3934" s="100"/>
      <c r="OFW3934" s="100"/>
      <c r="OFX3934" s="100"/>
      <c r="OFY3934" s="100"/>
      <c r="OFZ3934" s="100"/>
      <c r="OGA3934" s="100"/>
      <c r="OGB3934" s="100"/>
      <c r="OGC3934" s="100"/>
      <c r="OGD3934" s="100"/>
      <c r="OGE3934" s="100"/>
      <c r="OGF3934" s="100"/>
      <c r="OGG3934" s="100"/>
      <c r="OGH3934" s="100"/>
      <c r="OGI3934" s="100"/>
      <c r="OGJ3934" s="100"/>
      <c r="OGK3934" s="100"/>
      <c r="OGL3934" s="100"/>
      <c r="OGM3934" s="100"/>
      <c r="OGN3934" s="100"/>
      <c r="OGO3934" s="100"/>
      <c r="OGP3934" s="100"/>
      <c r="OGQ3934" s="100"/>
      <c r="OGR3934" s="100"/>
      <c r="OGS3934" s="100"/>
      <c r="OGT3934" s="100"/>
      <c r="OGU3934" s="100"/>
      <c r="OGV3934" s="100"/>
      <c r="OGW3934" s="100"/>
      <c r="OGX3934" s="100"/>
      <c r="OGY3934" s="100"/>
      <c r="OGZ3934" s="100"/>
      <c r="OHA3934" s="100"/>
      <c r="OHB3934" s="100"/>
      <c r="OHC3934" s="100"/>
      <c r="OHD3934" s="100"/>
      <c r="OHE3934" s="100"/>
      <c r="OHF3934" s="100"/>
      <c r="OHG3934" s="100"/>
      <c r="OHH3934" s="100"/>
      <c r="OHI3934" s="100"/>
      <c r="OHJ3934" s="100"/>
      <c r="OHK3934" s="100"/>
      <c r="OHL3934" s="100"/>
      <c r="OHM3934" s="100"/>
      <c r="OHN3934" s="100"/>
      <c r="OHO3934" s="100"/>
      <c r="OHP3934" s="100"/>
      <c r="OHQ3934" s="100"/>
      <c r="OHR3934" s="100"/>
      <c r="OHS3934" s="100"/>
      <c r="OHT3934" s="100"/>
      <c r="OHU3934" s="100"/>
      <c r="OHV3934" s="100"/>
      <c r="OHW3934" s="100"/>
      <c r="OHX3934" s="100"/>
      <c r="OHY3934" s="100"/>
      <c r="OHZ3934" s="100"/>
      <c r="OIA3934" s="100"/>
      <c r="OIB3934" s="100"/>
      <c r="OIC3934" s="100"/>
      <c r="OID3934" s="100"/>
      <c r="OIE3934" s="100"/>
      <c r="OIF3934" s="100"/>
      <c r="OIG3934" s="100"/>
      <c r="OIH3934" s="100"/>
      <c r="OII3934" s="100"/>
      <c r="OIJ3934" s="100"/>
      <c r="OIK3934" s="100"/>
      <c r="OIL3934" s="100"/>
      <c r="OIM3934" s="100"/>
      <c r="OIN3934" s="100"/>
      <c r="OIO3934" s="100"/>
      <c r="OIP3934" s="100"/>
      <c r="OIQ3934" s="100"/>
      <c r="OIR3934" s="100"/>
      <c r="OIS3934" s="100"/>
      <c r="OIT3934" s="100"/>
      <c r="OIU3934" s="100"/>
      <c r="OIV3934" s="100"/>
      <c r="OIW3934" s="100"/>
      <c r="OIX3934" s="100"/>
      <c r="OIY3934" s="100"/>
      <c r="OIZ3934" s="100"/>
      <c r="OJA3934" s="100"/>
      <c r="OJB3934" s="100"/>
      <c r="OJC3934" s="100"/>
      <c r="OJD3934" s="100"/>
      <c r="OJE3934" s="100"/>
      <c r="OJF3934" s="100"/>
      <c r="OJG3934" s="100"/>
      <c r="OJH3934" s="100"/>
      <c r="OJI3934" s="100"/>
      <c r="OJJ3934" s="100"/>
      <c r="OJK3934" s="100"/>
      <c r="OJL3934" s="100"/>
      <c r="OJM3934" s="100"/>
      <c r="OJN3934" s="100"/>
      <c r="OJO3934" s="100"/>
      <c r="OJP3934" s="100"/>
      <c r="OJQ3934" s="100"/>
      <c r="OJR3934" s="100"/>
      <c r="OJS3934" s="100"/>
      <c r="OJT3934" s="100"/>
      <c r="OJU3934" s="100"/>
      <c r="OJV3934" s="100"/>
      <c r="OJW3934" s="100"/>
      <c r="OJX3934" s="100"/>
      <c r="OJY3934" s="100"/>
      <c r="OJZ3934" s="100"/>
      <c r="OKA3934" s="100"/>
      <c r="OKB3934" s="100"/>
      <c r="OKC3934" s="100"/>
      <c r="OKD3934" s="100"/>
      <c r="OKE3934" s="100"/>
      <c r="OKF3934" s="100"/>
      <c r="OKG3934" s="100"/>
      <c r="OKH3934" s="100"/>
      <c r="OKI3934" s="100"/>
      <c r="OKJ3934" s="100"/>
      <c r="OKK3934" s="100"/>
      <c r="OKL3934" s="100"/>
      <c r="OKM3934" s="100"/>
      <c r="OKN3934" s="100"/>
      <c r="OKO3934" s="100"/>
      <c r="OKP3934" s="100"/>
      <c r="OKQ3934" s="100"/>
      <c r="OKR3934" s="100"/>
      <c r="OKS3934" s="100"/>
      <c r="OKT3934" s="100"/>
      <c r="OKU3934" s="100"/>
      <c r="OKV3934" s="100"/>
      <c r="OKW3934" s="100"/>
      <c r="OKX3934" s="100"/>
      <c r="OKY3934" s="100"/>
      <c r="OKZ3934" s="100"/>
      <c r="OLA3934" s="100"/>
      <c r="OLB3934" s="100"/>
      <c r="OLC3934" s="100"/>
      <c r="OLD3934" s="100"/>
      <c r="OLE3934" s="100"/>
      <c r="OLF3934" s="100"/>
      <c r="OLG3934" s="100"/>
      <c r="OLH3934" s="100"/>
      <c r="OLI3934" s="100"/>
      <c r="OLJ3934" s="100"/>
      <c r="OLK3934" s="100"/>
      <c r="OLL3934" s="100"/>
      <c r="OLM3934" s="100"/>
      <c r="OLN3934" s="100"/>
      <c r="OLO3934" s="100"/>
      <c r="OLP3934" s="100"/>
      <c r="OLQ3934" s="100"/>
      <c r="OLR3934" s="100"/>
      <c r="OLS3934" s="100"/>
      <c r="OLT3934" s="100"/>
      <c r="OLU3934" s="100"/>
      <c r="OLV3934" s="100"/>
      <c r="OLW3934" s="100"/>
      <c r="OLX3934" s="100"/>
      <c r="OLY3934" s="100"/>
      <c r="OLZ3934" s="100"/>
      <c r="OMA3934" s="100"/>
      <c r="OMB3934" s="100"/>
      <c r="OMC3934" s="100"/>
      <c r="OMD3934" s="100"/>
      <c r="OME3934" s="100"/>
      <c r="OMF3934" s="100"/>
      <c r="OMG3934" s="100"/>
      <c r="OMH3934" s="100"/>
      <c r="OMI3934" s="100"/>
      <c r="OMJ3934" s="100"/>
      <c r="OMK3934" s="100"/>
      <c r="OML3934" s="100"/>
      <c r="OMM3934" s="100"/>
      <c r="OMN3934" s="100"/>
      <c r="OMO3934" s="100"/>
      <c r="OMP3934" s="100"/>
      <c r="OMQ3934" s="100"/>
      <c r="OMR3934" s="100"/>
      <c r="OMS3934" s="100"/>
      <c r="OMT3934" s="100"/>
      <c r="OMU3934" s="100"/>
      <c r="OMV3934" s="100"/>
      <c r="OMW3934" s="100"/>
      <c r="OMX3934" s="100"/>
      <c r="OMY3934" s="100"/>
      <c r="OMZ3934" s="100"/>
      <c r="ONA3934" s="100"/>
      <c r="ONB3934" s="100"/>
      <c r="ONC3934" s="100"/>
      <c r="OND3934" s="100"/>
      <c r="ONE3934" s="100"/>
      <c r="ONF3934" s="100"/>
      <c r="ONG3934" s="100"/>
      <c r="ONH3934" s="100"/>
      <c r="ONI3934" s="100"/>
      <c r="ONJ3934" s="100"/>
      <c r="ONK3934" s="100"/>
      <c r="ONL3934" s="100"/>
      <c r="ONM3934" s="100"/>
      <c r="ONN3934" s="100"/>
      <c r="ONO3934" s="100"/>
      <c r="ONP3934" s="100"/>
      <c r="ONQ3934" s="100"/>
      <c r="ONR3934" s="100"/>
      <c r="ONS3934" s="100"/>
      <c r="ONT3934" s="100"/>
      <c r="ONU3934" s="100"/>
      <c r="ONV3934" s="100"/>
      <c r="ONW3934" s="100"/>
      <c r="ONX3934" s="100"/>
      <c r="ONY3934" s="100"/>
      <c r="ONZ3934" s="100"/>
      <c r="OOA3934" s="100"/>
      <c r="OOB3934" s="100"/>
      <c r="OOC3934" s="100"/>
      <c r="OOD3934" s="100"/>
      <c r="OOE3934" s="100"/>
      <c r="OOF3934" s="100"/>
      <c r="OOG3934" s="100"/>
      <c r="OOH3934" s="100"/>
      <c r="OOI3934" s="100"/>
      <c r="OOJ3934" s="100"/>
      <c r="OOK3934" s="100"/>
      <c r="OOL3934" s="100"/>
      <c r="OOM3934" s="100"/>
      <c r="OON3934" s="100"/>
      <c r="OOO3934" s="100"/>
      <c r="OOP3934" s="100"/>
      <c r="OOQ3934" s="100"/>
      <c r="OOR3934" s="100"/>
      <c r="OOS3934" s="100"/>
      <c r="OOT3934" s="100"/>
      <c r="OOU3934" s="100"/>
      <c r="OOV3934" s="100"/>
      <c r="OOW3934" s="100"/>
      <c r="OOX3934" s="100"/>
      <c r="OOY3934" s="100"/>
      <c r="OOZ3934" s="100"/>
      <c r="OPA3934" s="100"/>
      <c r="OPB3934" s="100"/>
      <c r="OPC3934" s="100"/>
      <c r="OPD3934" s="100"/>
      <c r="OPE3934" s="100"/>
      <c r="OPF3934" s="100"/>
      <c r="OPG3934" s="100"/>
      <c r="OPH3934" s="100"/>
      <c r="OPI3934" s="100"/>
      <c r="OPJ3934" s="100"/>
      <c r="OPK3934" s="100"/>
      <c r="OPL3934" s="100"/>
      <c r="OPM3934" s="100"/>
      <c r="OPN3934" s="100"/>
      <c r="OPO3934" s="100"/>
      <c r="OPP3934" s="100"/>
      <c r="OPQ3934" s="100"/>
      <c r="OPR3934" s="100"/>
      <c r="OPS3934" s="100"/>
      <c r="OPT3934" s="100"/>
      <c r="OPU3934" s="100"/>
      <c r="OPV3934" s="100"/>
      <c r="OPW3934" s="100"/>
      <c r="OPX3934" s="100"/>
      <c r="OPY3934" s="100"/>
      <c r="OPZ3934" s="100"/>
      <c r="OQA3934" s="100"/>
      <c r="OQB3934" s="100"/>
      <c r="OQC3934" s="100"/>
      <c r="OQD3934" s="100"/>
      <c r="OQE3934" s="100"/>
      <c r="OQF3934" s="100"/>
      <c r="OQG3934" s="100"/>
      <c r="OQH3934" s="100"/>
      <c r="OQI3934" s="100"/>
      <c r="OQJ3934" s="100"/>
      <c r="OQK3934" s="100"/>
      <c r="OQL3934" s="100"/>
      <c r="OQM3934" s="100"/>
      <c r="OQN3934" s="100"/>
      <c r="OQO3934" s="100"/>
      <c r="OQP3934" s="100"/>
      <c r="OQQ3934" s="100"/>
      <c r="OQR3934" s="100"/>
      <c r="OQS3934" s="100"/>
      <c r="OQT3934" s="100"/>
      <c r="OQU3934" s="100"/>
      <c r="OQV3934" s="100"/>
      <c r="OQW3934" s="100"/>
      <c r="OQX3934" s="100"/>
      <c r="OQY3934" s="100"/>
      <c r="OQZ3934" s="100"/>
      <c r="ORA3934" s="100"/>
      <c r="ORB3934" s="100"/>
      <c r="ORC3934" s="100"/>
      <c r="ORD3934" s="100"/>
      <c r="ORE3934" s="100"/>
      <c r="ORF3934" s="100"/>
      <c r="ORG3934" s="100"/>
      <c r="ORH3934" s="100"/>
      <c r="ORI3934" s="100"/>
      <c r="ORJ3934" s="100"/>
      <c r="ORK3934" s="100"/>
      <c r="ORL3934" s="100"/>
      <c r="ORM3934" s="100"/>
      <c r="ORN3934" s="100"/>
      <c r="ORO3934" s="100"/>
      <c r="ORP3934" s="100"/>
      <c r="ORQ3934" s="100"/>
      <c r="ORR3934" s="100"/>
      <c r="ORS3934" s="100"/>
      <c r="ORT3934" s="100"/>
      <c r="ORU3934" s="100"/>
      <c r="ORV3934" s="100"/>
      <c r="ORW3934" s="100"/>
      <c r="ORX3934" s="100"/>
      <c r="ORY3934" s="100"/>
      <c r="ORZ3934" s="100"/>
      <c r="OSA3934" s="100"/>
      <c r="OSB3934" s="100"/>
      <c r="OSC3934" s="100"/>
      <c r="OSD3934" s="100"/>
      <c r="OSE3934" s="100"/>
      <c r="OSF3934" s="100"/>
      <c r="OSG3934" s="100"/>
      <c r="OSH3934" s="100"/>
      <c r="OSI3934" s="100"/>
      <c r="OSJ3934" s="100"/>
      <c r="OSK3934" s="100"/>
      <c r="OSL3934" s="100"/>
      <c r="OSM3934" s="100"/>
      <c r="OSN3934" s="100"/>
      <c r="OSO3934" s="100"/>
      <c r="OSP3934" s="100"/>
      <c r="OSQ3934" s="100"/>
      <c r="OSR3934" s="100"/>
      <c r="OSS3934" s="100"/>
      <c r="OST3934" s="100"/>
      <c r="OSU3934" s="100"/>
      <c r="OSV3934" s="100"/>
      <c r="OSW3934" s="100"/>
      <c r="OSX3934" s="100"/>
      <c r="OSY3934" s="100"/>
      <c r="OSZ3934" s="100"/>
      <c r="OTA3934" s="100"/>
      <c r="OTB3934" s="100"/>
      <c r="OTC3934" s="100"/>
      <c r="OTD3934" s="100"/>
      <c r="OTE3934" s="100"/>
      <c r="OTF3934" s="100"/>
      <c r="OTG3934" s="100"/>
      <c r="OTH3934" s="100"/>
      <c r="OTI3934" s="100"/>
      <c r="OTJ3934" s="100"/>
      <c r="OTK3934" s="100"/>
      <c r="OTL3934" s="100"/>
      <c r="OTM3934" s="100"/>
      <c r="OTN3934" s="100"/>
      <c r="OTO3934" s="100"/>
      <c r="OTP3934" s="100"/>
      <c r="OTQ3934" s="100"/>
      <c r="OTR3934" s="100"/>
      <c r="OTS3934" s="100"/>
      <c r="OTT3934" s="100"/>
      <c r="OTU3934" s="100"/>
      <c r="OTV3934" s="100"/>
      <c r="OTW3934" s="100"/>
      <c r="OTX3934" s="100"/>
      <c r="OTY3934" s="100"/>
      <c r="OTZ3934" s="100"/>
      <c r="OUA3934" s="100"/>
      <c r="OUB3934" s="100"/>
      <c r="OUC3934" s="100"/>
      <c r="OUD3934" s="100"/>
      <c r="OUE3934" s="100"/>
      <c r="OUF3934" s="100"/>
      <c r="OUG3934" s="100"/>
      <c r="OUH3934" s="100"/>
      <c r="OUI3934" s="100"/>
      <c r="OUJ3934" s="100"/>
      <c r="OUK3934" s="100"/>
      <c r="OUL3934" s="100"/>
      <c r="OUM3934" s="100"/>
      <c r="OUN3934" s="100"/>
      <c r="OUO3934" s="100"/>
      <c r="OUP3934" s="100"/>
      <c r="OUQ3934" s="100"/>
      <c r="OUR3934" s="100"/>
      <c r="OUS3934" s="100"/>
      <c r="OUT3934" s="100"/>
      <c r="OUU3934" s="100"/>
      <c r="OUV3934" s="100"/>
      <c r="OUW3934" s="100"/>
      <c r="OUX3934" s="100"/>
      <c r="OUY3934" s="100"/>
      <c r="OUZ3934" s="100"/>
      <c r="OVA3934" s="100"/>
      <c r="OVB3934" s="100"/>
      <c r="OVC3934" s="100"/>
      <c r="OVD3934" s="100"/>
      <c r="OVE3934" s="100"/>
      <c r="OVF3934" s="100"/>
      <c r="OVG3934" s="100"/>
      <c r="OVH3934" s="100"/>
      <c r="OVI3934" s="100"/>
      <c r="OVJ3934" s="100"/>
      <c r="OVK3934" s="100"/>
      <c r="OVL3934" s="100"/>
      <c r="OVM3934" s="100"/>
      <c r="OVN3934" s="100"/>
      <c r="OVO3934" s="100"/>
      <c r="OVP3934" s="100"/>
      <c r="OVQ3934" s="100"/>
      <c r="OVR3934" s="100"/>
      <c r="OVS3934" s="100"/>
      <c r="OVT3934" s="100"/>
      <c r="OVU3934" s="100"/>
      <c r="OVV3934" s="100"/>
      <c r="OVW3934" s="100"/>
      <c r="OVX3934" s="100"/>
      <c r="OVY3934" s="100"/>
      <c r="OVZ3934" s="100"/>
      <c r="OWA3934" s="100"/>
      <c r="OWB3934" s="100"/>
      <c r="OWC3934" s="100"/>
      <c r="OWD3934" s="100"/>
      <c r="OWE3934" s="100"/>
      <c r="OWF3934" s="100"/>
      <c r="OWG3934" s="100"/>
      <c r="OWH3934" s="100"/>
      <c r="OWI3934" s="100"/>
      <c r="OWJ3934" s="100"/>
      <c r="OWK3934" s="100"/>
      <c r="OWL3934" s="100"/>
      <c r="OWM3934" s="100"/>
      <c r="OWN3934" s="100"/>
      <c r="OWO3934" s="100"/>
      <c r="OWP3934" s="100"/>
      <c r="OWQ3934" s="100"/>
      <c r="OWR3934" s="100"/>
      <c r="OWS3934" s="100"/>
      <c r="OWT3934" s="100"/>
      <c r="OWU3934" s="100"/>
      <c r="OWV3934" s="100"/>
      <c r="OWW3934" s="100"/>
      <c r="OWX3934" s="100"/>
      <c r="OWY3934" s="100"/>
      <c r="OWZ3934" s="100"/>
      <c r="OXA3934" s="100"/>
      <c r="OXB3934" s="100"/>
      <c r="OXC3934" s="100"/>
      <c r="OXD3934" s="100"/>
      <c r="OXE3934" s="100"/>
      <c r="OXF3934" s="100"/>
      <c r="OXG3934" s="100"/>
      <c r="OXH3934" s="100"/>
      <c r="OXI3934" s="100"/>
      <c r="OXJ3934" s="100"/>
      <c r="OXK3934" s="100"/>
      <c r="OXL3934" s="100"/>
      <c r="OXM3934" s="100"/>
      <c r="OXN3934" s="100"/>
      <c r="OXO3934" s="100"/>
      <c r="OXP3934" s="100"/>
      <c r="OXQ3934" s="100"/>
      <c r="OXR3934" s="100"/>
      <c r="OXS3934" s="100"/>
      <c r="OXT3934" s="100"/>
      <c r="OXU3934" s="100"/>
      <c r="OXV3934" s="100"/>
      <c r="OXW3934" s="100"/>
      <c r="OXX3934" s="100"/>
      <c r="OXY3934" s="100"/>
      <c r="OXZ3934" s="100"/>
      <c r="OYA3934" s="100"/>
      <c r="OYB3934" s="100"/>
      <c r="OYC3934" s="100"/>
      <c r="OYD3934" s="100"/>
      <c r="OYE3934" s="100"/>
      <c r="OYF3934" s="100"/>
      <c r="OYG3934" s="100"/>
      <c r="OYH3934" s="100"/>
      <c r="OYI3934" s="100"/>
      <c r="OYJ3934" s="100"/>
      <c r="OYK3934" s="100"/>
      <c r="OYL3934" s="100"/>
      <c r="OYM3934" s="100"/>
      <c r="OYN3934" s="100"/>
      <c r="OYO3934" s="100"/>
      <c r="OYP3934" s="100"/>
      <c r="OYQ3934" s="100"/>
      <c r="OYR3934" s="100"/>
      <c r="OYS3934" s="100"/>
      <c r="OYT3934" s="100"/>
      <c r="OYU3934" s="100"/>
      <c r="OYV3934" s="100"/>
      <c r="OYW3934" s="100"/>
      <c r="OYX3934" s="100"/>
      <c r="OYY3934" s="100"/>
      <c r="OYZ3934" s="100"/>
      <c r="OZA3934" s="100"/>
      <c r="OZB3934" s="100"/>
      <c r="OZC3934" s="100"/>
      <c r="OZD3934" s="100"/>
      <c r="OZE3934" s="100"/>
      <c r="OZF3934" s="100"/>
      <c r="OZG3934" s="100"/>
      <c r="OZH3934" s="100"/>
      <c r="OZI3934" s="100"/>
      <c r="OZJ3934" s="100"/>
      <c r="OZK3934" s="100"/>
      <c r="OZL3934" s="100"/>
      <c r="OZM3934" s="100"/>
      <c r="OZN3934" s="100"/>
      <c r="OZO3934" s="100"/>
      <c r="OZP3934" s="100"/>
      <c r="OZQ3934" s="100"/>
      <c r="OZR3934" s="100"/>
      <c r="OZS3934" s="100"/>
      <c r="OZT3934" s="100"/>
      <c r="OZU3934" s="100"/>
      <c r="OZV3934" s="100"/>
      <c r="OZW3934" s="100"/>
      <c r="OZX3934" s="100"/>
      <c r="OZY3934" s="100"/>
      <c r="OZZ3934" s="100"/>
      <c r="PAA3934" s="100"/>
      <c r="PAB3934" s="100"/>
      <c r="PAC3934" s="100"/>
      <c r="PAD3934" s="100"/>
      <c r="PAE3934" s="100"/>
      <c r="PAF3934" s="100"/>
      <c r="PAG3934" s="100"/>
      <c r="PAH3934" s="100"/>
      <c r="PAI3934" s="100"/>
      <c r="PAJ3934" s="100"/>
      <c r="PAK3934" s="100"/>
      <c r="PAL3934" s="100"/>
      <c r="PAM3934" s="100"/>
      <c r="PAN3934" s="100"/>
      <c r="PAO3934" s="100"/>
      <c r="PAP3934" s="100"/>
      <c r="PAQ3934" s="100"/>
      <c r="PAR3934" s="100"/>
      <c r="PAS3934" s="100"/>
      <c r="PAT3934" s="100"/>
      <c r="PAU3934" s="100"/>
      <c r="PAV3934" s="100"/>
      <c r="PAW3934" s="100"/>
      <c r="PAX3934" s="100"/>
      <c r="PAY3934" s="100"/>
      <c r="PAZ3934" s="100"/>
      <c r="PBA3934" s="100"/>
      <c r="PBB3934" s="100"/>
      <c r="PBC3934" s="100"/>
      <c r="PBD3934" s="100"/>
      <c r="PBE3934" s="100"/>
      <c r="PBF3934" s="100"/>
      <c r="PBG3934" s="100"/>
      <c r="PBH3934" s="100"/>
      <c r="PBI3934" s="100"/>
      <c r="PBJ3934" s="100"/>
      <c r="PBK3934" s="100"/>
      <c r="PBL3934" s="100"/>
      <c r="PBM3934" s="100"/>
      <c r="PBN3934" s="100"/>
      <c r="PBO3934" s="100"/>
      <c r="PBP3934" s="100"/>
      <c r="PBQ3934" s="100"/>
      <c r="PBR3934" s="100"/>
      <c r="PBS3934" s="100"/>
      <c r="PBT3934" s="100"/>
      <c r="PBU3934" s="100"/>
      <c r="PBV3934" s="100"/>
      <c r="PBW3934" s="100"/>
      <c r="PBX3934" s="100"/>
      <c r="PBY3934" s="100"/>
      <c r="PBZ3934" s="100"/>
      <c r="PCA3934" s="100"/>
      <c r="PCB3934" s="100"/>
      <c r="PCC3934" s="100"/>
      <c r="PCD3934" s="100"/>
      <c r="PCE3934" s="100"/>
      <c r="PCF3934" s="100"/>
      <c r="PCG3934" s="100"/>
      <c r="PCH3934" s="100"/>
      <c r="PCI3934" s="100"/>
      <c r="PCJ3934" s="100"/>
      <c r="PCK3934" s="100"/>
      <c r="PCL3934" s="100"/>
      <c r="PCM3934" s="100"/>
      <c r="PCN3934" s="100"/>
      <c r="PCO3934" s="100"/>
      <c r="PCP3934" s="100"/>
      <c r="PCQ3934" s="100"/>
      <c r="PCR3934" s="100"/>
      <c r="PCS3934" s="100"/>
      <c r="PCT3934" s="100"/>
      <c r="PCU3934" s="100"/>
      <c r="PCV3934" s="100"/>
      <c r="PCW3934" s="100"/>
      <c r="PCX3934" s="100"/>
      <c r="PCY3934" s="100"/>
      <c r="PCZ3934" s="100"/>
      <c r="PDA3934" s="100"/>
      <c r="PDB3934" s="100"/>
      <c r="PDC3934" s="100"/>
      <c r="PDD3934" s="100"/>
      <c r="PDE3934" s="100"/>
      <c r="PDF3934" s="100"/>
      <c r="PDG3934" s="100"/>
      <c r="PDH3934" s="100"/>
      <c r="PDI3934" s="100"/>
      <c r="PDJ3934" s="100"/>
      <c r="PDK3934" s="100"/>
      <c r="PDL3934" s="100"/>
      <c r="PDM3934" s="100"/>
      <c r="PDN3934" s="100"/>
      <c r="PDO3934" s="100"/>
      <c r="PDP3934" s="100"/>
      <c r="PDQ3934" s="100"/>
      <c r="PDR3934" s="100"/>
      <c r="PDS3934" s="100"/>
      <c r="PDT3934" s="100"/>
      <c r="PDU3934" s="100"/>
      <c r="PDV3934" s="100"/>
      <c r="PDW3934" s="100"/>
      <c r="PDX3934" s="100"/>
      <c r="PDY3934" s="100"/>
      <c r="PDZ3934" s="100"/>
      <c r="PEA3934" s="100"/>
      <c r="PEB3934" s="100"/>
      <c r="PEC3934" s="100"/>
      <c r="PED3934" s="100"/>
      <c r="PEE3934" s="100"/>
      <c r="PEF3934" s="100"/>
      <c r="PEG3934" s="100"/>
      <c r="PEH3934" s="100"/>
      <c r="PEI3934" s="100"/>
      <c r="PEJ3934" s="100"/>
      <c r="PEK3934" s="100"/>
      <c r="PEL3934" s="100"/>
      <c r="PEM3934" s="100"/>
      <c r="PEN3934" s="100"/>
      <c r="PEO3934" s="100"/>
      <c r="PEP3934" s="100"/>
      <c r="PEQ3934" s="100"/>
      <c r="PER3934" s="100"/>
      <c r="PES3934" s="100"/>
      <c r="PET3934" s="100"/>
      <c r="PEU3934" s="100"/>
      <c r="PEV3934" s="100"/>
      <c r="PEW3934" s="100"/>
      <c r="PEX3934" s="100"/>
      <c r="PEY3934" s="100"/>
      <c r="PEZ3934" s="100"/>
      <c r="PFA3934" s="100"/>
      <c r="PFB3934" s="100"/>
      <c r="PFC3934" s="100"/>
      <c r="PFD3934" s="100"/>
      <c r="PFE3934" s="100"/>
      <c r="PFF3934" s="100"/>
      <c r="PFG3934" s="100"/>
      <c r="PFH3934" s="100"/>
      <c r="PFI3934" s="100"/>
      <c r="PFJ3934" s="100"/>
      <c r="PFK3934" s="100"/>
      <c r="PFL3934" s="100"/>
      <c r="PFM3934" s="100"/>
      <c r="PFN3934" s="100"/>
      <c r="PFO3934" s="100"/>
      <c r="PFP3934" s="100"/>
      <c r="PFQ3934" s="100"/>
      <c r="PFR3934" s="100"/>
      <c r="PFS3934" s="100"/>
      <c r="PFT3934" s="100"/>
      <c r="PFU3934" s="100"/>
      <c r="PFV3934" s="100"/>
      <c r="PFW3934" s="100"/>
      <c r="PFX3934" s="100"/>
      <c r="PFY3934" s="100"/>
      <c r="PFZ3934" s="100"/>
      <c r="PGA3934" s="100"/>
      <c r="PGB3934" s="100"/>
      <c r="PGC3934" s="100"/>
      <c r="PGD3934" s="100"/>
      <c r="PGE3934" s="100"/>
      <c r="PGF3934" s="100"/>
      <c r="PGG3934" s="100"/>
      <c r="PGH3934" s="100"/>
      <c r="PGI3934" s="100"/>
      <c r="PGJ3934" s="100"/>
      <c r="PGK3934" s="100"/>
      <c r="PGL3934" s="100"/>
      <c r="PGM3934" s="100"/>
      <c r="PGN3934" s="100"/>
      <c r="PGO3934" s="100"/>
      <c r="PGP3934" s="100"/>
      <c r="PGQ3934" s="100"/>
      <c r="PGR3934" s="100"/>
      <c r="PGS3934" s="100"/>
      <c r="PGT3934" s="100"/>
      <c r="PGU3934" s="100"/>
      <c r="PGV3934" s="100"/>
      <c r="PGW3934" s="100"/>
      <c r="PGX3934" s="100"/>
      <c r="PGY3934" s="100"/>
      <c r="PGZ3934" s="100"/>
      <c r="PHA3934" s="100"/>
      <c r="PHB3934" s="100"/>
      <c r="PHC3934" s="100"/>
      <c r="PHD3934" s="100"/>
      <c r="PHE3934" s="100"/>
      <c r="PHF3934" s="100"/>
      <c r="PHG3934" s="100"/>
      <c r="PHH3934" s="100"/>
      <c r="PHI3934" s="100"/>
      <c r="PHJ3934" s="100"/>
      <c r="PHK3934" s="100"/>
      <c r="PHL3934" s="100"/>
      <c r="PHM3934" s="100"/>
      <c r="PHN3934" s="100"/>
      <c r="PHO3934" s="100"/>
      <c r="PHP3934" s="100"/>
      <c r="PHQ3934" s="100"/>
      <c r="PHR3934" s="100"/>
      <c r="PHS3934" s="100"/>
      <c r="PHT3934" s="100"/>
      <c r="PHU3934" s="100"/>
      <c r="PHV3934" s="100"/>
      <c r="PHW3934" s="100"/>
      <c r="PHX3934" s="100"/>
      <c r="PHY3934" s="100"/>
      <c r="PHZ3934" s="100"/>
      <c r="PIA3934" s="100"/>
      <c r="PIB3934" s="100"/>
      <c r="PIC3934" s="100"/>
      <c r="PID3934" s="100"/>
      <c r="PIE3934" s="100"/>
      <c r="PIF3934" s="100"/>
      <c r="PIG3934" s="100"/>
      <c r="PIH3934" s="100"/>
      <c r="PII3934" s="100"/>
      <c r="PIJ3934" s="100"/>
      <c r="PIK3934" s="100"/>
      <c r="PIL3934" s="100"/>
      <c r="PIM3934" s="100"/>
      <c r="PIN3934" s="100"/>
      <c r="PIO3934" s="100"/>
      <c r="PIP3934" s="100"/>
      <c r="PIQ3934" s="100"/>
      <c r="PIR3934" s="100"/>
      <c r="PIS3934" s="100"/>
      <c r="PIT3934" s="100"/>
      <c r="PIU3934" s="100"/>
      <c r="PIV3934" s="100"/>
      <c r="PIW3934" s="100"/>
      <c r="PIX3934" s="100"/>
      <c r="PIY3934" s="100"/>
      <c r="PIZ3934" s="100"/>
      <c r="PJA3934" s="100"/>
      <c r="PJB3934" s="100"/>
      <c r="PJC3934" s="100"/>
      <c r="PJD3934" s="100"/>
      <c r="PJE3934" s="100"/>
      <c r="PJF3934" s="100"/>
      <c r="PJG3934" s="100"/>
      <c r="PJH3934" s="100"/>
      <c r="PJI3934" s="100"/>
      <c r="PJJ3934" s="100"/>
      <c r="PJK3934" s="100"/>
      <c r="PJL3934" s="100"/>
      <c r="PJM3934" s="100"/>
      <c r="PJN3934" s="100"/>
      <c r="PJO3934" s="100"/>
      <c r="PJP3934" s="100"/>
      <c r="PJQ3934" s="100"/>
      <c r="PJR3934" s="100"/>
      <c r="PJS3934" s="100"/>
      <c r="PJT3934" s="100"/>
      <c r="PJU3934" s="100"/>
      <c r="PJV3934" s="100"/>
      <c r="PJW3934" s="100"/>
      <c r="PJX3934" s="100"/>
      <c r="PJY3934" s="100"/>
      <c r="PJZ3934" s="100"/>
      <c r="PKA3934" s="100"/>
      <c r="PKB3934" s="100"/>
      <c r="PKC3934" s="100"/>
      <c r="PKD3934" s="100"/>
      <c r="PKE3934" s="100"/>
      <c r="PKF3934" s="100"/>
      <c r="PKG3934" s="100"/>
      <c r="PKH3934" s="100"/>
      <c r="PKI3934" s="100"/>
      <c r="PKJ3934" s="100"/>
      <c r="PKK3934" s="100"/>
      <c r="PKL3934" s="100"/>
      <c r="PKM3934" s="100"/>
      <c r="PKN3934" s="100"/>
      <c r="PKO3934" s="100"/>
      <c r="PKP3934" s="100"/>
      <c r="PKQ3934" s="100"/>
      <c r="PKR3934" s="100"/>
      <c r="PKS3934" s="100"/>
      <c r="PKT3934" s="100"/>
      <c r="PKU3934" s="100"/>
      <c r="PKV3934" s="100"/>
      <c r="PKW3934" s="100"/>
      <c r="PKX3934" s="100"/>
      <c r="PKY3934" s="100"/>
      <c r="PKZ3934" s="100"/>
      <c r="PLA3934" s="100"/>
      <c r="PLB3934" s="100"/>
      <c r="PLC3934" s="100"/>
      <c r="PLD3934" s="100"/>
      <c r="PLE3934" s="100"/>
      <c r="PLF3934" s="100"/>
      <c r="PLG3934" s="100"/>
      <c r="PLH3934" s="100"/>
      <c r="PLI3934" s="100"/>
      <c r="PLJ3934" s="100"/>
      <c r="PLK3934" s="100"/>
      <c r="PLL3934" s="100"/>
      <c r="PLM3934" s="100"/>
      <c r="PLN3934" s="100"/>
      <c r="PLO3934" s="100"/>
      <c r="PLP3934" s="100"/>
      <c r="PLQ3934" s="100"/>
      <c r="PLR3934" s="100"/>
      <c r="PLS3934" s="100"/>
      <c r="PLT3934" s="100"/>
      <c r="PLU3934" s="100"/>
      <c r="PLV3934" s="100"/>
      <c r="PLW3934" s="100"/>
      <c r="PLX3934" s="100"/>
      <c r="PLY3934" s="100"/>
      <c r="PLZ3934" s="100"/>
      <c r="PMA3934" s="100"/>
      <c r="PMB3934" s="100"/>
      <c r="PMC3934" s="100"/>
      <c r="PMD3934" s="100"/>
      <c r="PME3934" s="100"/>
      <c r="PMF3934" s="100"/>
      <c r="PMG3934" s="100"/>
      <c r="PMH3934" s="100"/>
      <c r="PMI3934" s="100"/>
      <c r="PMJ3934" s="100"/>
      <c r="PMK3934" s="100"/>
      <c r="PML3934" s="100"/>
      <c r="PMM3934" s="100"/>
      <c r="PMN3934" s="100"/>
      <c r="PMO3934" s="100"/>
      <c r="PMP3934" s="100"/>
      <c r="PMQ3934" s="100"/>
      <c r="PMR3934" s="100"/>
      <c r="PMS3934" s="100"/>
      <c r="PMT3934" s="100"/>
      <c r="PMU3934" s="100"/>
      <c r="PMV3934" s="100"/>
      <c r="PMW3934" s="100"/>
      <c r="PMX3934" s="100"/>
      <c r="PMY3934" s="100"/>
      <c r="PMZ3934" s="100"/>
      <c r="PNA3934" s="100"/>
      <c r="PNB3934" s="100"/>
      <c r="PNC3934" s="100"/>
      <c r="PND3934" s="100"/>
      <c r="PNE3934" s="100"/>
      <c r="PNF3934" s="100"/>
      <c r="PNG3934" s="100"/>
      <c r="PNH3934" s="100"/>
      <c r="PNI3934" s="100"/>
      <c r="PNJ3934" s="100"/>
      <c r="PNK3934" s="100"/>
      <c r="PNL3934" s="100"/>
      <c r="PNM3934" s="100"/>
      <c r="PNN3934" s="100"/>
      <c r="PNO3934" s="100"/>
      <c r="PNP3934" s="100"/>
      <c r="PNQ3934" s="100"/>
      <c r="PNR3934" s="100"/>
      <c r="PNS3934" s="100"/>
      <c r="PNT3934" s="100"/>
      <c r="PNU3934" s="100"/>
      <c r="PNV3934" s="100"/>
      <c r="PNW3934" s="100"/>
      <c r="PNX3934" s="100"/>
      <c r="PNY3934" s="100"/>
      <c r="PNZ3934" s="100"/>
      <c r="POA3934" s="100"/>
      <c r="POB3934" s="100"/>
      <c r="POC3934" s="100"/>
      <c r="POD3934" s="100"/>
      <c r="POE3934" s="100"/>
      <c r="POF3934" s="100"/>
      <c r="POG3934" s="100"/>
      <c r="POH3934" s="100"/>
      <c r="POI3934" s="100"/>
      <c r="POJ3934" s="100"/>
      <c r="POK3934" s="100"/>
      <c r="POL3934" s="100"/>
      <c r="POM3934" s="100"/>
      <c r="PON3934" s="100"/>
      <c r="POO3934" s="100"/>
      <c r="POP3934" s="100"/>
      <c r="POQ3934" s="100"/>
      <c r="POR3934" s="100"/>
      <c r="POS3934" s="100"/>
      <c r="POT3934" s="100"/>
      <c r="POU3934" s="100"/>
      <c r="POV3934" s="100"/>
      <c r="POW3934" s="100"/>
      <c r="POX3934" s="100"/>
      <c r="POY3934" s="100"/>
      <c r="POZ3934" s="100"/>
      <c r="PPA3934" s="100"/>
      <c r="PPB3934" s="100"/>
      <c r="PPC3934" s="100"/>
      <c r="PPD3934" s="100"/>
      <c r="PPE3934" s="100"/>
      <c r="PPF3934" s="100"/>
      <c r="PPG3934" s="100"/>
      <c r="PPH3934" s="100"/>
      <c r="PPI3934" s="100"/>
      <c r="PPJ3934" s="100"/>
      <c r="PPK3934" s="100"/>
      <c r="PPL3934" s="100"/>
      <c r="PPM3934" s="100"/>
      <c r="PPN3934" s="100"/>
      <c r="PPO3934" s="100"/>
      <c r="PPP3934" s="100"/>
      <c r="PPQ3934" s="100"/>
      <c r="PPR3934" s="100"/>
      <c r="PPS3934" s="100"/>
      <c r="PPT3934" s="100"/>
      <c r="PPU3934" s="100"/>
      <c r="PPV3934" s="100"/>
      <c r="PPW3934" s="100"/>
      <c r="PPX3934" s="100"/>
      <c r="PPY3934" s="100"/>
      <c r="PPZ3934" s="100"/>
      <c r="PQA3934" s="100"/>
      <c r="PQB3934" s="100"/>
      <c r="PQC3934" s="100"/>
      <c r="PQD3934" s="100"/>
      <c r="PQE3934" s="100"/>
      <c r="PQF3934" s="100"/>
      <c r="PQG3934" s="100"/>
      <c r="PQH3934" s="100"/>
      <c r="PQI3934" s="100"/>
      <c r="PQJ3934" s="100"/>
      <c r="PQK3934" s="100"/>
      <c r="PQL3934" s="100"/>
      <c r="PQM3934" s="100"/>
      <c r="PQN3934" s="100"/>
      <c r="PQO3934" s="100"/>
      <c r="PQP3934" s="100"/>
      <c r="PQQ3934" s="100"/>
      <c r="PQR3934" s="100"/>
      <c r="PQS3934" s="100"/>
      <c r="PQT3934" s="100"/>
      <c r="PQU3934" s="100"/>
      <c r="PQV3934" s="100"/>
      <c r="PQW3934" s="100"/>
      <c r="PQX3934" s="100"/>
      <c r="PQY3934" s="100"/>
      <c r="PQZ3934" s="100"/>
      <c r="PRA3934" s="100"/>
      <c r="PRB3934" s="100"/>
      <c r="PRC3934" s="100"/>
      <c r="PRD3934" s="100"/>
      <c r="PRE3934" s="100"/>
      <c r="PRF3934" s="100"/>
      <c r="PRG3934" s="100"/>
      <c r="PRH3934" s="100"/>
      <c r="PRI3934" s="100"/>
      <c r="PRJ3934" s="100"/>
      <c r="PRK3934" s="100"/>
      <c r="PRL3934" s="100"/>
      <c r="PRM3934" s="100"/>
      <c r="PRN3934" s="100"/>
      <c r="PRO3934" s="100"/>
      <c r="PRP3934" s="100"/>
      <c r="PRQ3934" s="100"/>
      <c r="PRR3934" s="100"/>
      <c r="PRS3934" s="100"/>
      <c r="PRT3934" s="100"/>
      <c r="PRU3934" s="100"/>
      <c r="PRV3934" s="100"/>
      <c r="PRW3934" s="100"/>
      <c r="PRX3934" s="100"/>
      <c r="PRY3934" s="100"/>
      <c r="PRZ3934" s="100"/>
      <c r="PSA3934" s="100"/>
      <c r="PSB3934" s="100"/>
      <c r="PSC3934" s="100"/>
      <c r="PSD3934" s="100"/>
      <c r="PSE3934" s="100"/>
      <c r="PSF3934" s="100"/>
      <c r="PSG3934" s="100"/>
      <c r="PSH3934" s="100"/>
      <c r="PSI3934" s="100"/>
      <c r="PSJ3934" s="100"/>
      <c r="PSK3934" s="100"/>
      <c r="PSL3934" s="100"/>
      <c r="PSM3934" s="100"/>
      <c r="PSN3934" s="100"/>
      <c r="PSO3934" s="100"/>
      <c r="PSP3934" s="100"/>
      <c r="PSQ3934" s="100"/>
      <c r="PSR3934" s="100"/>
      <c r="PSS3934" s="100"/>
      <c r="PST3934" s="100"/>
      <c r="PSU3934" s="100"/>
      <c r="PSV3934" s="100"/>
      <c r="PSW3934" s="100"/>
      <c r="PSX3934" s="100"/>
      <c r="PSY3934" s="100"/>
      <c r="PSZ3934" s="100"/>
      <c r="PTA3934" s="100"/>
      <c r="PTB3934" s="100"/>
      <c r="PTC3934" s="100"/>
      <c r="PTD3934" s="100"/>
      <c r="PTE3934" s="100"/>
      <c r="PTF3934" s="100"/>
      <c r="PTG3934" s="100"/>
      <c r="PTH3934" s="100"/>
      <c r="PTI3934" s="100"/>
      <c r="PTJ3934" s="100"/>
      <c r="PTK3934" s="100"/>
      <c r="PTL3934" s="100"/>
      <c r="PTM3934" s="100"/>
      <c r="PTN3934" s="100"/>
      <c r="PTO3934" s="100"/>
      <c r="PTP3934" s="100"/>
      <c r="PTQ3934" s="100"/>
      <c r="PTR3934" s="100"/>
      <c r="PTS3934" s="100"/>
      <c r="PTT3934" s="100"/>
      <c r="PTU3934" s="100"/>
      <c r="PTV3934" s="100"/>
      <c r="PTW3934" s="100"/>
      <c r="PTX3934" s="100"/>
      <c r="PTY3934" s="100"/>
      <c r="PTZ3934" s="100"/>
      <c r="PUA3934" s="100"/>
      <c r="PUB3934" s="100"/>
      <c r="PUC3934" s="100"/>
      <c r="PUD3934" s="100"/>
      <c r="PUE3934" s="100"/>
      <c r="PUF3934" s="100"/>
      <c r="PUG3934" s="100"/>
      <c r="PUH3934" s="100"/>
      <c r="PUI3934" s="100"/>
      <c r="PUJ3934" s="100"/>
      <c r="PUK3934" s="100"/>
      <c r="PUL3934" s="100"/>
      <c r="PUM3934" s="100"/>
      <c r="PUN3934" s="100"/>
      <c r="PUO3934" s="100"/>
      <c r="PUP3934" s="100"/>
      <c r="PUQ3934" s="100"/>
      <c r="PUR3934" s="100"/>
      <c r="PUS3934" s="100"/>
      <c r="PUT3934" s="100"/>
      <c r="PUU3934" s="100"/>
      <c r="PUV3934" s="100"/>
      <c r="PUW3934" s="100"/>
      <c r="PUX3934" s="100"/>
      <c r="PUY3934" s="100"/>
      <c r="PUZ3934" s="100"/>
      <c r="PVA3934" s="100"/>
      <c r="PVB3934" s="100"/>
      <c r="PVC3934" s="100"/>
      <c r="PVD3934" s="100"/>
      <c r="PVE3934" s="100"/>
      <c r="PVF3934" s="100"/>
      <c r="PVG3934" s="100"/>
      <c r="PVH3934" s="100"/>
      <c r="PVI3934" s="100"/>
      <c r="PVJ3934" s="100"/>
      <c r="PVK3934" s="100"/>
      <c r="PVL3934" s="100"/>
      <c r="PVM3934" s="100"/>
      <c r="PVN3934" s="100"/>
      <c r="PVO3934" s="100"/>
      <c r="PVP3934" s="100"/>
      <c r="PVQ3934" s="100"/>
      <c r="PVR3934" s="100"/>
      <c r="PVS3934" s="100"/>
      <c r="PVT3934" s="100"/>
      <c r="PVU3934" s="100"/>
      <c r="PVV3934" s="100"/>
      <c r="PVW3934" s="100"/>
      <c r="PVX3934" s="100"/>
      <c r="PVY3934" s="100"/>
      <c r="PVZ3934" s="100"/>
      <c r="PWA3934" s="100"/>
      <c r="PWB3934" s="100"/>
      <c r="PWC3934" s="100"/>
      <c r="PWD3934" s="100"/>
      <c r="PWE3934" s="100"/>
      <c r="PWF3934" s="100"/>
      <c r="PWG3934" s="100"/>
      <c r="PWH3934" s="100"/>
      <c r="PWI3934" s="100"/>
      <c r="PWJ3934" s="100"/>
      <c r="PWK3934" s="100"/>
      <c r="PWL3934" s="100"/>
      <c r="PWM3934" s="100"/>
      <c r="PWN3934" s="100"/>
      <c r="PWO3934" s="100"/>
      <c r="PWP3934" s="100"/>
      <c r="PWQ3934" s="100"/>
      <c r="PWR3934" s="100"/>
      <c r="PWS3934" s="100"/>
      <c r="PWT3934" s="100"/>
      <c r="PWU3934" s="100"/>
      <c r="PWV3934" s="100"/>
      <c r="PWW3934" s="100"/>
      <c r="PWX3934" s="100"/>
      <c r="PWY3934" s="100"/>
      <c r="PWZ3934" s="100"/>
      <c r="PXA3934" s="100"/>
      <c r="PXB3934" s="100"/>
      <c r="PXC3934" s="100"/>
      <c r="PXD3934" s="100"/>
      <c r="PXE3934" s="100"/>
      <c r="PXF3934" s="100"/>
      <c r="PXG3934" s="100"/>
      <c r="PXH3934" s="100"/>
      <c r="PXI3934" s="100"/>
      <c r="PXJ3934" s="100"/>
      <c r="PXK3934" s="100"/>
      <c r="PXL3934" s="100"/>
      <c r="PXM3934" s="100"/>
      <c r="PXN3934" s="100"/>
      <c r="PXO3934" s="100"/>
      <c r="PXP3934" s="100"/>
      <c r="PXQ3934" s="100"/>
      <c r="PXR3934" s="100"/>
      <c r="PXS3934" s="100"/>
      <c r="PXT3934" s="100"/>
      <c r="PXU3934" s="100"/>
      <c r="PXV3934" s="100"/>
      <c r="PXW3934" s="100"/>
      <c r="PXX3934" s="100"/>
      <c r="PXY3934" s="100"/>
      <c r="PXZ3934" s="100"/>
      <c r="PYA3934" s="100"/>
      <c r="PYB3934" s="100"/>
      <c r="PYC3934" s="100"/>
      <c r="PYD3934" s="100"/>
      <c r="PYE3934" s="100"/>
      <c r="PYF3934" s="100"/>
      <c r="PYG3934" s="100"/>
      <c r="PYH3934" s="100"/>
      <c r="PYI3934" s="100"/>
      <c r="PYJ3934" s="100"/>
      <c r="PYK3934" s="100"/>
      <c r="PYL3934" s="100"/>
      <c r="PYM3934" s="100"/>
      <c r="PYN3934" s="100"/>
      <c r="PYO3934" s="100"/>
      <c r="PYP3934" s="100"/>
      <c r="PYQ3934" s="100"/>
      <c r="PYR3934" s="100"/>
      <c r="PYS3934" s="100"/>
      <c r="PYT3934" s="100"/>
      <c r="PYU3934" s="100"/>
      <c r="PYV3934" s="100"/>
      <c r="PYW3934" s="100"/>
      <c r="PYX3934" s="100"/>
      <c r="PYY3934" s="100"/>
      <c r="PYZ3934" s="100"/>
      <c r="PZA3934" s="100"/>
      <c r="PZB3934" s="100"/>
      <c r="PZC3934" s="100"/>
      <c r="PZD3934" s="100"/>
      <c r="PZE3934" s="100"/>
      <c r="PZF3934" s="100"/>
      <c r="PZG3934" s="100"/>
      <c r="PZH3934" s="100"/>
      <c r="PZI3934" s="100"/>
      <c r="PZJ3934" s="100"/>
      <c r="PZK3934" s="100"/>
      <c r="PZL3934" s="100"/>
      <c r="PZM3934" s="100"/>
      <c r="PZN3934" s="100"/>
      <c r="PZO3934" s="100"/>
      <c r="PZP3934" s="100"/>
      <c r="PZQ3934" s="100"/>
      <c r="PZR3934" s="100"/>
      <c r="PZS3934" s="100"/>
      <c r="PZT3934" s="100"/>
      <c r="PZU3934" s="100"/>
      <c r="PZV3934" s="100"/>
      <c r="PZW3934" s="100"/>
      <c r="PZX3934" s="100"/>
      <c r="PZY3934" s="100"/>
      <c r="PZZ3934" s="100"/>
      <c r="QAA3934" s="100"/>
      <c r="QAB3934" s="100"/>
      <c r="QAC3934" s="100"/>
      <c r="QAD3934" s="100"/>
      <c r="QAE3934" s="100"/>
      <c r="QAF3934" s="100"/>
      <c r="QAG3934" s="100"/>
      <c r="QAH3934" s="100"/>
      <c r="QAI3934" s="100"/>
      <c r="QAJ3934" s="100"/>
      <c r="QAK3934" s="100"/>
      <c r="QAL3934" s="100"/>
      <c r="QAM3934" s="100"/>
      <c r="QAN3934" s="100"/>
      <c r="QAO3934" s="100"/>
      <c r="QAP3934" s="100"/>
      <c r="QAQ3934" s="100"/>
      <c r="QAR3934" s="100"/>
      <c r="QAS3934" s="100"/>
      <c r="QAT3934" s="100"/>
      <c r="QAU3934" s="100"/>
      <c r="QAV3934" s="100"/>
      <c r="QAW3934" s="100"/>
      <c r="QAX3934" s="100"/>
      <c r="QAY3934" s="100"/>
      <c r="QAZ3934" s="100"/>
      <c r="QBA3934" s="100"/>
      <c r="QBB3934" s="100"/>
      <c r="QBC3934" s="100"/>
      <c r="QBD3934" s="100"/>
      <c r="QBE3934" s="100"/>
      <c r="QBF3934" s="100"/>
      <c r="QBG3934" s="100"/>
      <c r="QBH3934" s="100"/>
      <c r="QBI3934" s="100"/>
      <c r="QBJ3934" s="100"/>
      <c r="QBK3934" s="100"/>
      <c r="QBL3934" s="100"/>
      <c r="QBM3934" s="100"/>
      <c r="QBN3934" s="100"/>
      <c r="QBO3934" s="100"/>
      <c r="QBP3934" s="100"/>
      <c r="QBQ3934" s="100"/>
      <c r="QBR3934" s="100"/>
      <c r="QBS3934" s="100"/>
      <c r="QBT3934" s="100"/>
      <c r="QBU3934" s="100"/>
      <c r="QBV3934" s="100"/>
      <c r="QBW3934" s="100"/>
      <c r="QBX3934" s="100"/>
      <c r="QBY3934" s="100"/>
      <c r="QBZ3934" s="100"/>
      <c r="QCA3934" s="100"/>
      <c r="QCB3934" s="100"/>
      <c r="QCC3934" s="100"/>
      <c r="QCD3934" s="100"/>
      <c r="QCE3934" s="100"/>
      <c r="QCF3934" s="100"/>
      <c r="QCG3934" s="100"/>
      <c r="QCH3934" s="100"/>
      <c r="QCI3934" s="100"/>
      <c r="QCJ3934" s="100"/>
      <c r="QCK3934" s="100"/>
      <c r="QCL3934" s="100"/>
      <c r="QCM3934" s="100"/>
      <c r="QCN3934" s="100"/>
      <c r="QCO3934" s="100"/>
      <c r="QCP3934" s="100"/>
      <c r="QCQ3934" s="100"/>
      <c r="QCR3934" s="100"/>
      <c r="QCS3934" s="100"/>
      <c r="QCT3934" s="100"/>
      <c r="QCU3934" s="100"/>
      <c r="QCV3934" s="100"/>
      <c r="QCW3934" s="100"/>
      <c r="QCX3934" s="100"/>
      <c r="QCY3934" s="100"/>
      <c r="QCZ3934" s="100"/>
      <c r="QDA3934" s="100"/>
      <c r="QDB3934" s="100"/>
      <c r="QDC3934" s="100"/>
      <c r="QDD3934" s="100"/>
      <c r="QDE3934" s="100"/>
      <c r="QDF3934" s="100"/>
      <c r="QDG3934" s="100"/>
      <c r="QDH3934" s="100"/>
      <c r="QDI3934" s="100"/>
      <c r="QDJ3934" s="100"/>
      <c r="QDK3934" s="100"/>
      <c r="QDL3934" s="100"/>
      <c r="QDM3934" s="100"/>
      <c r="QDN3934" s="100"/>
      <c r="QDO3934" s="100"/>
      <c r="QDP3934" s="100"/>
      <c r="QDQ3934" s="100"/>
      <c r="QDR3934" s="100"/>
      <c r="QDS3934" s="100"/>
      <c r="QDT3934" s="100"/>
      <c r="QDU3934" s="100"/>
      <c r="QDV3934" s="100"/>
      <c r="QDW3934" s="100"/>
      <c r="QDX3934" s="100"/>
      <c r="QDY3934" s="100"/>
      <c r="QDZ3934" s="100"/>
      <c r="QEA3934" s="100"/>
      <c r="QEB3934" s="100"/>
      <c r="QEC3934" s="100"/>
      <c r="QED3934" s="100"/>
      <c r="QEE3934" s="100"/>
      <c r="QEF3934" s="100"/>
      <c r="QEG3934" s="100"/>
      <c r="QEH3934" s="100"/>
      <c r="QEI3934" s="100"/>
      <c r="QEJ3934" s="100"/>
      <c r="QEK3934" s="100"/>
      <c r="QEL3934" s="100"/>
      <c r="QEM3934" s="100"/>
      <c r="QEN3934" s="100"/>
      <c r="QEO3934" s="100"/>
      <c r="QEP3934" s="100"/>
      <c r="QEQ3934" s="100"/>
      <c r="QER3934" s="100"/>
      <c r="QES3934" s="100"/>
      <c r="QET3934" s="100"/>
      <c r="QEU3934" s="100"/>
      <c r="QEV3934" s="100"/>
      <c r="QEW3934" s="100"/>
      <c r="QEX3934" s="100"/>
      <c r="QEY3934" s="100"/>
      <c r="QEZ3934" s="100"/>
      <c r="QFA3934" s="100"/>
      <c r="QFB3934" s="100"/>
      <c r="QFC3934" s="100"/>
      <c r="QFD3934" s="100"/>
      <c r="QFE3934" s="100"/>
      <c r="QFF3934" s="100"/>
      <c r="QFG3934" s="100"/>
      <c r="QFH3934" s="100"/>
      <c r="QFI3934" s="100"/>
      <c r="QFJ3934" s="100"/>
      <c r="QFK3934" s="100"/>
      <c r="QFL3934" s="100"/>
      <c r="QFM3934" s="100"/>
      <c r="QFN3934" s="100"/>
      <c r="QFO3934" s="100"/>
      <c r="QFP3934" s="100"/>
      <c r="QFQ3934" s="100"/>
      <c r="QFR3934" s="100"/>
      <c r="QFS3934" s="100"/>
      <c r="QFT3934" s="100"/>
      <c r="QFU3934" s="100"/>
      <c r="QFV3934" s="100"/>
      <c r="QFW3934" s="100"/>
      <c r="QFX3934" s="100"/>
      <c r="QFY3934" s="100"/>
      <c r="QFZ3934" s="100"/>
      <c r="QGA3934" s="100"/>
      <c r="QGB3934" s="100"/>
      <c r="QGC3934" s="100"/>
      <c r="QGD3934" s="100"/>
      <c r="QGE3934" s="100"/>
      <c r="QGF3934" s="100"/>
      <c r="QGG3934" s="100"/>
      <c r="QGH3934" s="100"/>
      <c r="QGI3934" s="100"/>
      <c r="QGJ3934" s="100"/>
      <c r="QGK3934" s="100"/>
      <c r="QGL3934" s="100"/>
      <c r="QGM3934" s="100"/>
      <c r="QGN3934" s="100"/>
      <c r="QGO3934" s="100"/>
      <c r="QGP3934" s="100"/>
      <c r="QGQ3934" s="100"/>
      <c r="QGR3934" s="100"/>
      <c r="QGS3934" s="100"/>
      <c r="QGT3934" s="100"/>
      <c r="QGU3934" s="100"/>
      <c r="QGV3934" s="100"/>
      <c r="QGW3934" s="100"/>
      <c r="QGX3934" s="100"/>
      <c r="QGY3934" s="100"/>
      <c r="QGZ3934" s="100"/>
      <c r="QHA3934" s="100"/>
      <c r="QHB3934" s="100"/>
      <c r="QHC3934" s="100"/>
      <c r="QHD3934" s="100"/>
      <c r="QHE3934" s="100"/>
      <c r="QHF3934" s="100"/>
      <c r="QHG3934" s="100"/>
      <c r="QHH3934" s="100"/>
      <c r="QHI3934" s="100"/>
      <c r="QHJ3934" s="100"/>
      <c r="QHK3934" s="100"/>
      <c r="QHL3934" s="100"/>
      <c r="QHM3934" s="100"/>
      <c r="QHN3934" s="100"/>
      <c r="QHO3934" s="100"/>
      <c r="QHP3934" s="100"/>
      <c r="QHQ3934" s="100"/>
      <c r="QHR3934" s="100"/>
      <c r="QHS3934" s="100"/>
      <c r="QHT3934" s="100"/>
      <c r="QHU3934" s="100"/>
      <c r="QHV3934" s="100"/>
      <c r="QHW3934" s="100"/>
      <c r="QHX3934" s="100"/>
      <c r="QHY3934" s="100"/>
      <c r="QHZ3934" s="100"/>
      <c r="QIA3934" s="100"/>
      <c r="QIB3934" s="100"/>
      <c r="QIC3934" s="100"/>
      <c r="QID3934" s="100"/>
      <c r="QIE3934" s="100"/>
      <c r="QIF3934" s="100"/>
      <c r="QIG3934" s="100"/>
      <c r="QIH3934" s="100"/>
      <c r="QII3934" s="100"/>
      <c r="QIJ3934" s="100"/>
      <c r="QIK3934" s="100"/>
      <c r="QIL3934" s="100"/>
      <c r="QIM3934" s="100"/>
      <c r="QIN3934" s="100"/>
      <c r="QIO3934" s="100"/>
      <c r="QIP3934" s="100"/>
      <c r="QIQ3934" s="100"/>
      <c r="QIR3934" s="100"/>
      <c r="QIS3934" s="100"/>
      <c r="QIT3934" s="100"/>
      <c r="QIU3934" s="100"/>
      <c r="QIV3934" s="100"/>
      <c r="QIW3934" s="100"/>
      <c r="QIX3934" s="100"/>
      <c r="QIY3934" s="100"/>
      <c r="QIZ3934" s="100"/>
      <c r="QJA3934" s="100"/>
      <c r="QJB3934" s="100"/>
      <c r="QJC3934" s="100"/>
      <c r="QJD3934" s="100"/>
      <c r="QJE3934" s="100"/>
      <c r="QJF3934" s="100"/>
      <c r="QJG3934" s="100"/>
      <c r="QJH3934" s="100"/>
      <c r="QJI3934" s="100"/>
      <c r="QJJ3934" s="100"/>
      <c r="QJK3934" s="100"/>
      <c r="QJL3934" s="100"/>
      <c r="QJM3934" s="100"/>
      <c r="QJN3934" s="100"/>
      <c r="QJO3934" s="100"/>
      <c r="QJP3934" s="100"/>
      <c r="QJQ3934" s="100"/>
      <c r="QJR3934" s="100"/>
      <c r="QJS3934" s="100"/>
      <c r="QJT3934" s="100"/>
      <c r="QJU3934" s="100"/>
      <c r="QJV3934" s="100"/>
      <c r="QJW3934" s="100"/>
      <c r="QJX3934" s="100"/>
      <c r="QJY3934" s="100"/>
      <c r="QJZ3934" s="100"/>
      <c r="QKA3934" s="100"/>
      <c r="QKB3934" s="100"/>
      <c r="QKC3934" s="100"/>
      <c r="QKD3934" s="100"/>
      <c r="QKE3934" s="100"/>
      <c r="QKF3934" s="100"/>
      <c r="QKG3934" s="100"/>
      <c r="QKH3934" s="100"/>
      <c r="QKI3934" s="100"/>
      <c r="QKJ3934" s="100"/>
      <c r="QKK3934" s="100"/>
      <c r="QKL3934" s="100"/>
      <c r="QKM3934" s="100"/>
      <c r="QKN3934" s="100"/>
      <c r="QKO3934" s="100"/>
      <c r="QKP3934" s="100"/>
      <c r="QKQ3934" s="100"/>
      <c r="QKR3934" s="100"/>
      <c r="QKS3934" s="100"/>
      <c r="QKT3934" s="100"/>
      <c r="QKU3934" s="100"/>
      <c r="QKV3934" s="100"/>
      <c r="QKW3934" s="100"/>
      <c r="QKX3934" s="100"/>
      <c r="QKY3934" s="100"/>
      <c r="QKZ3934" s="100"/>
      <c r="QLA3934" s="100"/>
      <c r="QLB3934" s="100"/>
      <c r="QLC3934" s="100"/>
      <c r="QLD3934" s="100"/>
      <c r="QLE3934" s="100"/>
      <c r="QLF3934" s="100"/>
      <c r="QLG3934" s="100"/>
      <c r="QLH3934" s="100"/>
      <c r="QLI3934" s="100"/>
      <c r="QLJ3934" s="100"/>
      <c r="QLK3934" s="100"/>
      <c r="QLL3934" s="100"/>
      <c r="QLM3934" s="100"/>
      <c r="QLN3934" s="100"/>
      <c r="QLO3934" s="100"/>
      <c r="QLP3934" s="100"/>
      <c r="QLQ3934" s="100"/>
      <c r="QLR3934" s="100"/>
      <c r="QLS3934" s="100"/>
      <c r="QLT3934" s="100"/>
      <c r="QLU3934" s="100"/>
      <c r="QLV3934" s="100"/>
      <c r="QLW3934" s="100"/>
      <c r="QLX3934" s="100"/>
      <c r="QLY3934" s="100"/>
      <c r="QLZ3934" s="100"/>
      <c r="QMA3934" s="100"/>
      <c r="QMB3934" s="100"/>
      <c r="QMC3934" s="100"/>
      <c r="QMD3934" s="100"/>
      <c r="QME3934" s="100"/>
      <c r="QMF3934" s="100"/>
      <c r="QMG3934" s="100"/>
      <c r="QMH3934" s="100"/>
      <c r="QMI3934" s="100"/>
      <c r="QMJ3934" s="100"/>
      <c r="QMK3934" s="100"/>
      <c r="QML3934" s="100"/>
      <c r="QMM3934" s="100"/>
      <c r="QMN3934" s="100"/>
      <c r="QMO3934" s="100"/>
      <c r="QMP3934" s="100"/>
      <c r="QMQ3934" s="100"/>
      <c r="QMR3934" s="100"/>
      <c r="QMS3934" s="100"/>
      <c r="QMT3934" s="100"/>
      <c r="QMU3934" s="100"/>
      <c r="QMV3934" s="100"/>
      <c r="QMW3934" s="100"/>
      <c r="QMX3934" s="100"/>
      <c r="QMY3934" s="100"/>
      <c r="QMZ3934" s="100"/>
      <c r="QNA3934" s="100"/>
      <c r="QNB3934" s="100"/>
      <c r="QNC3934" s="100"/>
      <c r="QND3934" s="100"/>
      <c r="QNE3934" s="100"/>
      <c r="QNF3934" s="100"/>
      <c r="QNG3934" s="100"/>
      <c r="QNH3934" s="100"/>
      <c r="QNI3934" s="100"/>
      <c r="QNJ3934" s="100"/>
      <c r="QNK3934" s="100"/>
      <c r="QNL3934" s="100"/>
      <c r="QNM3934" s="100"/>
      <c r="QNN3934" s="100"/>
      <c r="QNO3934" s="100"/>
      <c r="QNP3934" s="100"/>
      <c r="QNQ3934" s="100"/>
      <c r="QNR3934" s="100"/>
      <c r="QNS3934" s="100"/>
      <c r="QNT3934" s="100"/>
      <c r="QNU3934" s="100"/>
      <c r="QNV3934" s="100"/>
      <c r="QNW3934" s="100"/>
      <c r="QNX3934" s="100"/>
      <c r="QNY3934" s="100"/>
      <c r="QNZ3934" s="100"/>
      <c r="QOA3934" s="100"/>
      <c r="QOB3934" s="100"/>
      <c r="QOC3934" s="100"/>
      <c r="QOD3934" s="100"/>
      <c r="QOE3934" s="100"/>
      <c r="QOF3934" s="100"/>
      <c r="QOG3934" s="100"/>
      <c r="QOH3934" s="100"/>
      <c r="QOI3934" s="100"/>
      <c r="QOJ3934" s="100"/>
      <c r="QOK3934" s="100"/>
      <c r="QOL3934" s="100"/>
      <c r="QOM3934" s="100"/>
      <c r="QON3934" s="100"/>
      <c r="QOO3934" s="100"/>
      <c r="QOP3934" s="100"/>
      <c r="QOQ3934" s="100"/>
      <c r="QOR3934" s="100"/>
      <c r="QOS3934" s="100"/>
      <c r="QOT3934" s="100"/>
      <c r="QOU3934" s="100"/>
      <c r="QOV3934" s="100"/>
      <c r="QOW3934" s="100"/>
      <c r="QOX3934" s="100"/>
      <c r="QOY3934" s="100"/>
      <c r="QOZ3934" s="100"/>
      <c r="QPA3934" s="100"/>
      <c r="QPB3934" s="100"/>
      <c r="QPC3934" s="100"/>
      <c r="QPD3934" s="100"/>
      <c r="QPE3934" s="100"/>
      <c r="QPF3934" s="100"/>
      <c r="QPG3934" s="100"/>
      <c r="QPH3934" s="100"/>
      <c r="QPI3934" s="100"/>
      <c r="QPJ3934" s="100"/>
      <c r="QPK3934" s="100"/>
      <c r="QPL3934" s="100"/>
      <c r="QPM3934" s="100"/>
      <c r="QPN3934" s="100"/>
      <c r="QPO3934" s="100"/>
      <c r="QPP3934" s="100"/>
      <c r="QPQ3934" s="100"/>
      <c r="QPR3934" s="100"/>
      <c r="QPS3934" s="100"/>
      <c r="QPT3934" s="100"/>
      <c r="QPU3934" s="100"/>
      <c r="QPV3934" s="100"/>
      <c r="QPW3934" s="100"/>
      <c r="QPX3934" s="100"/>
      <c r="QPY3934" s="100"/>
      <c r="QPZ3934" s="100"/>
      <c r="QQA3934" s="100"/>
      <c r="QQB3934" s="100"/>
      <c r="QQC3934" s="100"/>
      <c r="QQD3934" s="100"/>
      <c r="QQE3934" s="100"/>
      <c r="QQF3934" s="100"/>
      <c r="QQG3934" s="100"/>
      <c r="QQH3934" s="100"/>
      <c r="QQI3934" s="100"/>
      <c r="QQJ3934" s="100"/>
      <c r="QQK3934" s="100"/>
      <c r="QQL3934" s="100"/>
      <c r="QQM3934" s="100"/>
      <c r="QQN3934" s="100"/>
      <c r="QQO3934" s="100"/>
      <c r="QQP3934" s="100"/>
      <c r="QQQ3934" s="100"/>
      <c r="QQR3934" s="100"/>
      <c r="QQS3934" s="100"/>
      <c r="QQT3934" s="100"/>
      <c r="QQU3934" s="100"/>
      <c r="QQV3934" s="100"/>
      <c r="QQW3934" s="100"/>
      <c r="QQX3934" s="100"/>
      <c r="QQY3934" s="100"/>
      <c r="QQZ3934" s="100"/>
      <c r="QRA3934" s="100"/>
      <c r="QRB3934" s="100"/>
      <c r="QRC3934" s="100"/>
      <c r="QRD3934" s="100"/>
      <c r="QRE3934" s="100"/>
      <c r="QRF3934" s="100"/>
      <c r="QRG3934" s="100"/>
      <c r="QRH3934" s="100"/>
      <c r="QRI3934" s="100"/>
      <c r="QRJ3934" s="100"/>
      <c r="QRK3934" s="100"/>
      <c r="QRL3934" s="100"/>
      <c r="QRM3934" s="100"/>
      <c r="QRN3934" s="100"/>
      <c r="QRO3934" s="100"/>
      <c r="QRP3934" s="100"/>
      <c r="QRQ3934" s="100"/>
      <c r="QRR3934" s="100"/>
      <c r="QRS3934" s="100"/>
      <c r="QRT3934" s="100"/>
      <c r="QRU3934" s="100"/>
      <c r="QRV3934" s="100"/>
      <c r="QRW3934" s="100"/>
      <c r="QRX3934" s="100"/>
      <c r="QRY3934" s="100"/>
      <c r="QRZ3934" s="100"/>
      <c r="QSA3934" s="100"/>
      <c r="QSB3934" s="100"/>
      <c r="QSC3934" s="100"/>
      <c r="QSD3934" s="100"/>
      <c r="QSE3934" s="100"/>
      <c r="QSF3934" s="100"/>
      <c r="QSG3934" s="100"/>
      <c r="QSH3934" s="100"/>
      <c r="QSI3934" s="100"/>
      <c r="QSJ3934" s="100"/>
      <c r="QSK3934" s="100"/>
      <c r="QSL3934" s="100"/>
      <c r="QSM3934" s="100"/>
      <c r="QSN3934" s="100"/>
      <c r="QSO3934" s="100"/>
      <c r="QSP3934" s="100"/>
      <c r="QSQ3934" s="100"/>
      <c r="QSR3934" s="100"/>
      <c r="QSS3934" s="100"/>
      <c r="QST3934" s="100"/>
      <c r="QSU3934" s="100"/>
      <c r="QSV3934" s="100"/>
      <c r="QSW3934" s="100"/>
      <c r="QSX3934" s="100"/>
      <c r="QSY3934" s="100"/>
      <c r="QSZ3934" s="100"/>
      <c r="QTA3934" s="100"/>
      <c r="QTB3934" s="100"/>
      <c r="QTC3934" s="100"/>
      <c r="QTD3934" s="100"/>
      <c r="QTE3934" s="100"/>
      <c r="QTF3934" s="100"/>
      <c r="QTG3934" s="100"/>
      <c r="QTH3934" s="100"/>
      <c r="QTI3934" s="100"/>
      <c r="QTJ3934" s="100"/>
      <c r="QTK3934" s="100"/>
      <c r="QTL3934" s="100"/>
      <c r="QTM3934" s="100"/>
      <c r="QTN3934" s="100"/>
      <c r="QTO3934" s="100"/>
      <c r="QTP3934" s="100"/>
      <c r="QTQ3934" s="100"/>
      <c r="QTR3934" s="100"/>
      <c r="QTS3934" s="100"/>
      <c r="QTT3934" s="100"/>
      <c r="QTU3934" s="100"/>
      <c r="QTV3934" s="100"/>
      <c r="QTW3934" s="100"/>
      <c r="QTX3934" s="100"/>
      <c r="QTY3934" s="100"/>
      <c r="QTZ3934" s="100"/>
      <c r="QUA3934" s="100"/>
      <c r="QUB3934" s="100"/>
      <c r="QUC3934" s="100"/>
      <c r="QUD3934" s="100"/>
      <c r="QUE3934" s="100"/>
      <c r="QUF3934" s="100"/>
      <c r="QUG3934" s="100"/>
      <c r="QUH3934" s="100"/>
      <c r="QUI3934" s="100"/>
      <c r="QUJ3934" s="100"/>
      <c r="QUK3934" s="100"/>
      <c r="QUL3934" s="100"/>
      <c r="QUM3934" s="100"/>
      <c r="QUN3934" s="100"/>
      <c r="QUO3934" s="100"/>
      <c r="QUP3934" s="100"/>
      <c r="QUQ3934" s="100"/>
      <c r="QUR3934" s="100"/>
      <c r="QUS3934" s="100"/>
      <c r="QUT3934" s="100"/>
      <c r="QUU3934" s="100"/>
      <c r="QUV3934" s="100"/>
      <c r="QUW3934" s="100"/>
      <c r="QUX3934" s="100"/>
      <c r="QUY3934" s="100"/>
      <c r="QUZ3934" s="100"/>
      <c r="QVA3934" s="100"/>
      <c r="QVB3934" s="100"/>
      <c r="QVC3934" s="100"/>
      <c r="QVD3934" s="100"/>
      <c r="QVE3934" s="100"/>
      <c r="QVF3934" s="100"/>
      <c r="QVG3934" s="100"/>
      <c r="QVH3934" s="100"/>
      <c r="QVI3934" s="100"/>
      <c r="QVJ3934" s="100"/>
      <c r="QVK3934" s="100"/>
      <c r="QVL3934" s="100"/>
      <c r="QVM3934" s="100"/>
      <c r="QVN3934" s="100"/>
      <c r="QVO3934" s="100"/>
      <c r="QVP3934" s="100"/>
      <c r="QVQ3934" s="100"/>
      <c r="QVR3934" s="100"/>
      <c r="QVS3934" s="100"/>
      <c r="QVT3934" s="100"/>
      <c r="QVU3934" s="100"/>
      <c r="QVV3934" s="100"/>
      <c r="QVW3934" s="100"/>
      <c r="QVX3934" s="100"/>
      <c r="QVY3934" s="100"/>
      <c r="QVZ3934" s="100"/>
      <c r="QWA3934" s="100"/>
      <c r="QWB3934" s="100"/>
      <c r="QWC3934" s="100"/>
      <c r="QWD3934" s="100"/>
      <c r="QWE3934" s="100"/>
      <c r="QWF3934" s="100"/>
      <c r="QWG3934" s="100"/>
      <c r="QWH3934" s="100"/>
      <c r="QWI3934" s="100"/>
      <c r="QWJ3934" s="100"/>
      <c r="QWK3934" s="100"/>
      <c r="QWL3934" s="100"/>
      <c r="QWM3934" s="100"/>
      <c r="QWN3934" s="100"/>
      <c r="QWO3934" s="100"/>
      <c r="QWP3934" s="100"/>
      <c r="QWQ3934" s="100"/>
      <c r="QWR3934" s="100"/>
      <c r="QWS3934" s="100"/>
      <c r="QWT3934" s="100"/>
      <c r="QWU3934" s="100"/>
      <c r="QWV3934" s="100"/>
      <c r="QWW3934" s="100"/>
      <c r="QWX3934" s="100"/>
      <c r="QWY3934" s="100"/>
      <c r="QWZ3934" s="100"/>
      <c r="QXA3934" s="100"/>
      <c r="QXB3934" s="100"/>
      <c r="QXC3934" s="100"/>
      <c r="QXD3934" s="100"/>
      <c r="QXE3934" s="100"/>
      <c r="QXF3934" s="100"/>
      <c r="QXG3934" s="100"/>
      <c r="QXH3934" s="100"/>
      <c r="QXI3934" s="100"/>
      <c r="QXJ3934" s="100"/>
      <c r="QXK3934" s="100"/>
      <c r="QXL3934" s="100"/>
      <c r="QXM3934" s="100"/>
      <c r="QXN3934" s="100"/>
      <c r="QXO3934" s="100"/>
      <c r="QXP3934" s="100"/>
      <c r="QXQ3934" s="100"/>
      <c r="QXR3934" s="100"/>
      <c r="QXS3934" s="100"/>
      <c r="QXT3934" s="100"/>
      <c r="QXU3934" s="100"/>
      <c r="QXV3934" s="100"/>
      <c r="QXW3934" s="100"/>
      <c r="QXX3934" s="100"/>
      <c r="QXY3934" s="100"/>
      <c r="QXZ3934" s="100"/>
      <c r="QYA3934" s="100"/>
      <c r="QYB3934" s="100"/>
      <c r="QYC3934" s="100"/>
      <c r="QYD3934" s="100"/>
      <c r="QYE3934" s="100"/>
      <c r="QYF3934" s="100"/>
      <c r="QYG3934" s="100"/>
      <c r="QYH3934" s="100"/>
      <c r="QYI3934" s="100"/>
      <c r="QYJ3934" s="100"/>
      <c r="QYK3934" s="100"/>
      <c r="QYL3934" s="100"/>
      <c r="QYM3934" s="100"/>
      <c r="QYN3934" s="100"/>
      <c r="QYO3934" s="100"/>
      <c r="QYP3934" s="100"/>
      <c r="QYQ3934" s="100"/>
      <c r="QYR3934" s="100"/>
      <c r="QYS3934" s="100"/>
      <c r="QYT3934" s="100"/>
      <c r="QYU3934" s="100"/>
      <c r="QYV3934" s="100"/>
      <c r="QYW3934" s="100"/>
      <c r="QYX3934" s="100"/>
      <c r="QYY3934" s="100"/>
      <c r="QYZ3934" s="100"/>
      <c r="QZA3934" s="100"/>
      <c r="QZB3934" s="100"/>
      <c r="QZC3934" s="100"/>
      <c r="QZD3934" s="100"/>
      <c r="QZE3934" s="100"/>
      <c r="QZF3934" s="100"/>
      <c r="QZG3934" s="100"/>
      <c r="QZH3934" s="100"/>
      <c r="QZI3934" s="100"/>
      <c r="QZJ3934" s="100"/>
      <c r="QZK3934" s="100"/>
      <c r="QZL3934" s="100"/>
      <c r="QZM3934" s="100"/>
      <c r="QZN3934" s="100"/>
      <c r="QZO3934" s="100"/>
      <c r="QZP3934" s="100"/>
      <c r="QZQ3934" s="100"/>
      <c r="QZR3934" s="100"/>
      <c r="QZS3934" s="100"/>
      <c r="QZT3934" s="100"/>
      <c r="QZU3934" s="100"/>
      <c r="QZV3934" s="100"/>
      <c r="QZW3934" s="100"/>
      <c r="QZX3934" s="100"/>
      <c r="QZY3934" s="100"/>
      <c r="QZZ3934" s="100"/>
      <c r="RAA3934" s="100"/>
      <c r="RAB3934" s="100"/>
      <c r="RAC3934" s="100"/>
      <c r="RAD3934" s="100"/>
      <c r="RAE3934" s="100"/>
      <c r="RAF3934" s="100"/>
      <c r="RAG3934" s="100"/>
      <c r="RAH3934" s="100"/>
      <c r="RAI3934" s="100"/>
      <c r="RAJ3934" s="100"/>
      <c r="RAK3934" s="100"/>
      <c r="RAL3934" s="100"/>
      <c r="RAM3934" s="100"/>
      <c r="RAN3934" s="100"/>
      <c r="RAO3934" s="100"/>
      <c r="RAP3934" s="100"/>
      <c r="RAQ3934" s="100"/>
      <c r="RAR3934" s="100"/>
      <c r="RAS3934" s="100"/>
      <c r="RAT3934" s="100"/>
      <c r="RAU3934" s="100"/>
      <c r="RAV3934" s="100"/>
      <c r="RAW3934" s="100"/>
      <c r="RAX3934" s="100"/>
      <c r="RAY3934" s="100"/>
      <c r="RAZ3934" s="100"/>
      <c r="RBA3934" s="100"/>
      <c r="RBB3934" s="100"/>
      <c r="RBC3934" s="100"/>
      <c r="RBD3934" s="100"/>
      <c r="RBE3934" s="100"/>
      <c r="RBF3934" s="100"/>
      <c r="RBG3934" s="100"/>
      <c r="RBH3934" s="100"/>
      <c r="RBI3934" s="100"/>
      <c r="RBJ3934" s="100"/>
      <c r="RBK3934" s="100"/>
      <c r="RBL3934" s="100"/>
      <c r="RBM3934" s="100"/>
      <c r="RBN3934" s="100"/>
      <c r="RBO3934" s="100"/>
      <c r="RBP3934" s="100"/>
      <c r="RBQ3934" s="100"/>
      <c r="RBR3934" s="100"/>
      <c r="RBS3934" s="100"/>
      <c r="RBT3934" s="100"/>
      <c r="RBU3934" s="100"/>
      <c r="RBV3934" s="100"/>
      <c r="RBW3934" s="100"/>
      <c r="RBX3934" s="100"/>
      <c r="RBY3934" s="100"/>
      <c r="RBZ3934" s="100"/>
      <c r="RCA3934" s="100"/>
      <c r="RCB3934" s="100"/>
      <c r="RCC3934" s="100"/>
      <c r="RCD3934" s="100"/>
      <c r="RCE3934" s="100"/>
      <c r="RCF3934" s="100"/>
      <c r="RCG3934" s="100"/>
      <c r="RCH3934" s="100"/>
      <c r="RCI3934" s="100"/>
      <c r="RCJ3934" s="100"/>
      <c r="RCK3934" s="100"/>
      <c r="RCL3934" s="100"/>
      <c r="RCM3934" s="100"/>
      <c r="RCN3934" s="100"/>
      <c r="RCO3934" s="100"/>
      <c r="RCP3934" s="100"/>
      <c r="RCQ3934" s="100"/>
      <c r="RCR3934" s="100"/>
      <c r="RCS3934" s="100"/>
      <c r="RCT3934" s="100"/>
      <c r="RCU3934" s="100"/>
      <c r="RCV3934" s="100"/>
      <c r="RCW3934" s="100"/>
      <c r="RCX3934" s="100"/>
      <c r="RCY3934" s="100"/>
      <c r="RCZ3934" s="100"/>
      <c r="RDA3934" s="100"/>
      <c r="RDB3934" s="100"/>
      <c r="RDC3934" s="100"/>
      <c r="RDD3934" s="100"/>
      <c r="RDE3934" s="100"/>
      <c r="RDF3934" s="100"/>
      <c r="RDG3934" s="100"/>
      <c r="RDH3934" s="100"/>
      <c r="RDI3934" s="100"/>
      <c r="RDJ3934" s="100"/>
      <c r="RDK3934" s="100"/>
      <c r="RDL3934" s="100"/>
      <c r="RDM3934" s="100"/>
      <c r="RDN3934" s="100"/>
      <c r="RDO3934" s="100"/>
      <c r="RDP3934" s="100"/>
      <c r="RDQ3934" s="100"/>
      <c r="RDR3934" s="100"/>
      <c r="RDS3934" s="100"/>
      <c r="RDT3934" s="100"/>
      <c r="RDU3934" s="100"/>
      <c r="RDV3934" s="100"/>
      <c r="RDW3934" s="100"/>
      <c r="RDX3934" s="100"/>
      <c r="RDY3934" s="100"/>
      <c r="RDZ3934" s="100"/>
      <c r="REA3934" s="100"/>
      <c r="REB3934" s="100"/>
      <c r="REC3934" s="100"/>
      <c r="RED3934" s="100"/>
      <c r="REE3934" s="100"/>
      <c r="REF3934" s="100"/>
      <c r="REG3934" s="100"/>
      <c r="REH3934" s="100"/>
      <c r="REI3934" s="100"/>
      <c r="REJ3934" s="100"/>
      <c r="REK3934" s="100"/>
      <c r="REL3934" s="100"/>
      <c r="REM3934" s="100"/>
      <c r="REN3934" s="100"/>
      <c r="REO3934" s="100"/>
      <c r="REP3934" s="100"/>
      <c r="REQ3934" s="100"/>
      <c r="RER3934" s="100"/>
      <c r="RES3934" s="100"/>
      <c r="RET3934" s="100"/>
      <c r="REU3934" s="100"/>
      <c r="REV3934" s="100"/>
      <c r="REW3934" s="100"/>
      <c r="REX3934" s="100"/>
      <c r="REY3934" s="100"/>
      <c r="REZ3934" s="100"/>
      <c r="RFA3934" s="100"/>
      <c r="RFB3934" s="100"/>
      <c r="RFC3934" s="100"/>
      <c r="RFD3934" s="100"/>
      <c r="RFE3934" s="100"/>
      <c r="RFF3934" s="100"/>
      <c r="RFG3934" s="100"/>
      <c r="RFH3934" s="100"/>
      <c r="RFI3934" s="100"/>
      <c r="RFJ3934" s="100"/>
      <c r="RFK3934" s="100"/>
      <c r="RFL3934" s="100"/>
      <c r="RFM3934" s="100"/>
      <c r="RFN3934" s="100"/>
      <c r="RFO3934" s="100"/>
      <c r="RFP3934" s="100"/>
      <c r="RFQ3934" s="100"/>
      <c r="RFR3934" s="100"/>
      <c r="RFS3934" s="100"/>
      <c r="RFT3934" s="100"/>
      <c r="RFU3934" s="100"/>
      <c r="RFV3934" s="100"/>
      <c r="RFW3934" s="100"/>
      <c r="RFX3934" s="100"/>
      <c r="RFY3934" s="100"/>
      <c r="RFZ3934" s="100"/>
      <c r="RGA3934" s="100"/>
      <c r="RGB3934" s="100"/>
      <c r="RGC3934" s="100"/>
      <c r="RGD3934" s="100"/>
      <c r="RGE3934" s="100"/>
      <c r="RGF3934" s="100"/>
      <c r="RGG3934" s="100"/>
      <c r="RGH3934" s="100"/>
      <c r="RGI3934" s="100"/>
      <c r="RGJ3934" s="100"/>
      <c r="RGK3934" s="100"/>
      <c r="RGL3934" s="100"/>
      <c r="RGM3934" s="100"/>
      <c r="RGN3934" s="100"/>
      <c r="RGO3934" s="100"/>
      <c r="RGP3934" s="100"/>
      <c r="RGQ3934" s="100"/>
      <c r="RGR3934" s="100"/>
      <c r="RGS3934" s="100"/>
      <c r="RGT3934" s="100"/>
      <c r="RGU3934" s="100"/>
      <c r="RGV3934" s="100"/>
      <c r="RGW3934" s="100"/>
      <c r="RGX3934" s="100"/>
      <c r="RGY3934" s="100"/>
      <c r="RGZ3934" s="100"/>
      <c r="RHA3934" s="100"/>
      <c r="RHB3934" s="100"/>
      <c r="RHC3934" s="100"/>
      <c r="RHD3934" s="100"/>
      <c r="RHE3934" s="100"/>
      <c r="RHF3934" s="100"/>
      <c r="RHG3934" s="100"/>
      <c r="RHH3934" s="100"/>
      <c r="RHI3934" s="100"/>
      <c r="RHJ3934" s="100"/>
      <c r="RHK3934" s="100"/>
      <c r="RHL3934" s="100"/>
      <c r="RHM3934" s="100"/>
      <c r="RHN3934" s="100"/>
      <c r="RHO3934" s="100"/>
      <c r="RHP3934" s="100"/>
      <c r="RHQ3934" s="100"/>
      <c r="RHR3934" s="100"/>
      <c r="RHS3934" s="100"/>
      <c r="RHT3934" s="100"/>
      <c r="RHU3934" s="100"/>
      <c r="RHV3934" s="100"/>
      <c r="RHW3934" s="100"/>
      <c r="RHX3934" s="100"/>
      <c r="RHY3934" s="100"/>
      <c r="RHZ3934" s="100"/>
      <c r="RIA3934" s="100"/>
      <c r="RIB3934" s="100"/>
      <c r="RIC3934" s="100"/>
      <c r="RID3934" s="100"/>
      <c r="RIE3934" s="100"/>
      <c r="RIF3934" s="100"/>
      <c r="RIG3934" s="100"/>
      <c r="RIH3934" s="100"/>
      <c r="RII3934" s="100"/>
      <c r="RIJ3934" s="100"/>
      <c r="RIK3934" s="100"/>
      <c r="RIL3934" s="100"/>
      <c r="RIM3934" s="100"/>
      <c r="RIN3934" s="100"/>
      <c r="RIO3934" s="100"/>
      <c r="RIP3934" s="100"/>
      <c r="RIQ3934" s="100"/>
      <c r="RIR3934" s="100"/>
      <c r="RIS3934" s="100"/>
      <c r="RIT3934" s="100"/>
      <c r="RIU3934" s="100"/>
      <c r="RIV3934" s="100"/>
      <c r="RIW3934" s="100"/>
      <c r="RIX3934" s="100"/>
      <c r="RIY3934" s="100"/>
      <c r="RIZ3934" s="100"/>
      <c r="RJA3934" s="100"/>
      <c r="RJB3934" s="100"/>
      <c r="RJC3934" s="100"/>
      <c r="RJD3934" s="100"/>
      <c r="RJE3934" s="100"/>
      <c r="RJF3934" s="100"/>
      <c r="RJG3934" s="100"/>
      <c r="RJH3934" s="100"/>
      <c r="RJI3934" s="100"/>
      <c r="RJJ3934" s="100"/>
      <c r="RJK3934" s="100"/>
      <c r="RJL3934" s="100"/>
      <c r="RJM3934" s="100"/>
      <c r="RJN3934" s="100"/>
      <c r="RJO3934" s="100"/>
      <c r="RJP3934" s="100"/>
      <c r="RJQ3934" s="100"/>
      <c r="RJR3934" s="100"/>
      <c r="RJS3934" s="100"/>
      <c r="RJT3934" s="100"/>
      <c r="RJU3934" s="100"/>
      <c r="RJV3934" s="100"/>
      <c r="RJW3934" s="100"/>
      <c r="RJX3934" s="100"/>
      <c r="RJY3934" s="100"/>
      <c r="RJZ3934" s="100"/>
      <c r="RKA3934" s="100"/>
      <c r="RKB3934" s="100"/>
      <c r="RKC3934" s="100"/>
      <c r="RKD3934" s="100"/>
      <c r="RKE3934" s="100"/>
      <c r="RKF3934" s="100"/>
      <c r="RKG3934" s="100"/>
      <c r="RKH3934" s="100"/>
      <c r="RKI3934" s="100"/>
      <c r="RKJ3934" s="100"/>
      <c r="RKK3934" s="100"/>
      <c r="RKL3934" s="100"/>
      <c r="RKM3934" s="100"/>
      <c r="RKN3934" s="100"/>
      <c r="RKO3934" s="100"/>
      <c r="RKP3934" s="100"/>
      <c r="RKQ3934" s="100"/>
      <c r="RKR3934" s="100"/>
      <c r="RKS3934" s="100"/>
      <c r="RKT3934" s="100"/>
      <c r="RKU3934" s="100"/>
      <c r="RKV3934" s="100"/>
      <c r="RKW3934" s="100"/>
      <c r="RKX3934" s="100"/>
      <c r="RKY3934" s="100"/>
      <c r="RKZ3934" s="100"/>
      <c r="RLA3934" s="100"/>
      <c r="RLB3934" s="100"/>
      <c r="RLC3934" s="100"/>
      <c r="RLD3934" s="100"/>
      <c r="RLE3934" s="100"/>
      <c r="RLF3934" s="100"/>
      <c r="RLG3934" s="100"/>
      <c r="RLH3934" s="100"/>
      <c r="RLI3934" s="100"/>
      <c r="RLJ3934" s="100"/>
      <c r="RLK3934" s="100"/>
      <c r="RLL3934" s="100"/>
      <c r="RLM3934" s="100"/>
      <c r="RLN3934" s="100"/>
      <c r="RLO3934" s="100"/>
      <c r="RLP3934" s="100"/>
      <c r="RLQ3934" s="100"/>
      <c r="RLR3934" s="100"/>
      <c r="RLS3934" s="100"/>
      <c r="RLT3934" s="100"/>
      <c r="RLU3934" s="100"/>
      <c r="RLV3934" s="100"/>
      <c r="RLW3934" s="100"/>
      <c r="RLX3934" s="100"/>
      <c r="RLY3934" s="100"/>
      <c r="RLZ3934" s="100"/>
      <c r="RMA3934" s="100"/>
      <c r="RMB3934" s="100"/>
      <c r="RMC3934" s="100"/>
      <c r="RMD3934" s="100"/>
      <c r="RME3934" s="100"/>
      <c r="RMF3934" s="100"/>
      <c r="RMG3934" s="100"/>
      <c r="RMH3934" s="100"/>
      <c r="RMI3934" s="100"/>
      <c r="RMJ3934" s="100"/>
      <c r="RMK3934" s="100"/>
      <c r="RML3934" s="100"/>
      <c r="RMM3934" s="100"/>
      <c r="RMN3934" s="100"/>
      <c r="RMO3934" s="100"/>
      <c r="RMP3934" s="100"/>
      <c r="RMQ3934" s="100"/>
      <c r="RMR3934" s="100"/>
      <c r="RMS3934" s="100"/>
      <c r="RMT3934" s="100"/>
      <c r="RMU3934" s="100"/>
      <c r="RMV3934" s="100"/>
      <c r="RMW3934" s="100"/>
      <c r="RMX3934" s="100"/>
      <c r="RMY3934" s="100"/>
      <c r="RMZ3934" s="100"/>
      <c r="RNA3934" s="100"/>
      <c r="RNB3934" s="100"/>
      <c r="RNC3934" s="100"/>
      <c r="RND3934" s="100"/>
      <c r="RNE3934" s="100"/>
      <c r="RNF3934" s="100"/>
      <c r="RNG3934" s="100"/>
      <c r="RNH3934" s="100"/>
      <c r="RNI3934" s="100"/>
      <c r="RNJ3934" s="100"/>
      <c r="RNK3934" s="100"/>
      <c r="RNL3934" s="100"/>
      <c r="RNM3934" s="100"/>
      <c r="RNN3934" s="100"/>
      <c r="RNO3934" s="100"/>
      <c r="RNP3934" s="100"/>
      <c r="RNQ3934" s="100"/>
      <c r="RNR3934" s="100"/>
      <c r="RNS3934" s="100"/>
      <c r="RNT3934" s="100"/>
      <c r="RNU3934" s="100"/>
      <c r="RNV3934" s="100"/>
      <c r="RNW3934" s="100"/>
      <c r="RNX3934" s="100"/>
      <c r="RNY3934" s="100"/>
      <c r="RNZ3934" s="100"/>
      <c r="ROA3934" s="100"/>
      <c r="ROB3934" s="100"/>
      <c r="ROC3934" s="100"/>
      <c r="ROD3934" s="100"/>
      <c r="ROE3934" s="100"/>
      <c r="ROF3934" s="100"/>
      <c r="ROG3934" s="100"/>
      <c r="ROH3934" s="100"/>
      <c r="ROI3934" s="100"/>
      <c r="ROJ3934" s="100"/>
      <c r="ROK3934" s="100"/>
      <c r="ROL3934" s="100"/>
      <c r="ROM3934" s="100"/>
      <c r="RON3934" s="100"/>
      <c r="ROO3934" s="100"/>
      <c r="ROP3934" s="100"/>
      <c r="ROQ3934" s="100"/>
      <c r="ROR3934" s="100"/>
      <c r="ROS3934" s="100"/>
      <c r="ROT3934" s="100"/>
      <c r="ROU3934" s="100"/>
      <c r="ROV3934" s="100"/>
      <c r="ROW3934" s="100"/>
      <c r="ROX3934" s="100"/>
      <c r="ROY3934" s="100"/>
      <c r="ROZ3934" s="100"/>
      <c r="RPA3934" s="100"/>
      <c r="RPB3934" s="100"/>
      <c r="RPC3934" s="100"/>
      <c r="RPD3934" s="100"/>
      <c r="RPE3934" s="100"/>
      <c r="RPF3934" s="100"/>
      <c r="RPG3934" s="100"/>
      <c r="RPH3934" s="100"/>
      <c r="RPI3934" s="100"/>
      <c r="RPJ3934" s="100"/>
      <c r="RPK3934" s="100"/>
      <c r="RPL3934" s="100"/>
      <c r="RPM3934" s="100"/>
      <c r="RPN3934" s="100"/>
      <c r="RPO3934" s="100"/>
      <c r="RPP3934" s="100"/>
      <c r="RPQ3934" s="100"/>
      <c r="RPR3934" s="100"/>
      <c r="RPS3934" s="100"/>
      <c r="RPT3934" s="100"/>
      <c r="RPU3934" s="100"/>
      <c r="RPV3934" s="100"/>
      <c r="RPW3934" s="100"/>
      <c r="RPX3934" s="100"/>
      <c r="RPY3934" s="100"/>
      <c r="RPZ3934" s="100"/>
      <c r="RQA3934" s="100"/>
      <c r="RQB3934" s="100"/>
      <c r="RQC3934" s="100"/>
      <c r="RQD3934" s="100"/>
      <c r="RQE3934" s="100"/>
      <c r="RQF3934" s="100"/>
      <c r="RQG3934" s="100"/>
      <c r="RQH3934" s="100"/>
      <c r="RQI3934" s="100"/>
      <c r="RQJ3934" s="100"/>
      <c r="RQK3934" s="100"/>
      <c r="RQL3934" s="100"/>
      <c r="RQM3934" s="100"/>
      <c r="RQN3934" s="100"/>
      <c r="RQO3934" s="100"/>
      <c r="RQP3934" s="100"/>
      <c r="RQQ3934" s="100"/>
      <c r="RQR3934" s="100"/>
      <c r="RQS3934" s="100"/>
      <c r="RQT3934" s="100"/>
      <c r="RQU3934" s="100"/>
      <c r="RQV3934" s="100"/>
      <c r="RQW3934" s="100"/>
      <c r="RQX3934" s="100"/>
      <c r="RQY3934" s="100"/>
      <c r="RQZ3934" s="100"/>
      <c r="RRA3934" s="100"/>
      <c r="RRB3934" s="100"/>
      <c r="RRC3934" s="100"/>
      <c r="RRD3934" s="100"/>
      <c r="RRE3934" s="100"/>
      <c r="RRF3934" s="100"/>
      <c r="RRG3934" s="100"/>
      <c r="RRH3934" s="100"/>
      <c r="RRI3934" s="100"/>
      <c r="RRJ3934" s="100"/>
      <c r="RRK3934" s="100"/>
      <c r="RRL3934" s="100"/>
      <c r="RRM3934" s="100"/>
      <c r="RRN3934" s="100"/>
      <c r="RRO3934" s="100"/>
      <c r="RRP3934" s="100"/>
      <c r="RRQ3934" s="100"/>
      <c r="RRR3934" s="100"/>
      <c r="RRS3934" s="100"/>
      <c r="RRT3934" s="100"/>
      <c r="RRU3934" s="100"/>
      <c r="RRV3934" s="100"/>
      <c r="RRW3934" s="100"/>
      <c r="RRX3934" s="100"/>
      <c r="RRY3934" s="100"/>
      <c r="RRZ3934" s="100"/>
      <c r="RSA3934" s="100"/>
      <c r="RSB3934" s="100"/>
      <c r="RSC3934" s="100"/>
      <c r="RSD3934" s="100"/>
      <c r="RSE3934" s="100"/>
      <c r="RSF3934" s="100"/>
      <c r="RSG3934" s="100"/>
      <c r="RSH3934" s="100"/>
      <c r="RSI3934" s="100"/>
      <c r="RSJ3934" s="100"/>
      <c r="RSK3934" s="100"/>
      <c r="RSL3934" s="100"/>
      <c r="RSM3934" s="100"/>
      <c r="RSN3934" s="100"/>
      <c r="RSO3934" s="100"/>
      <c r="RSP3934" s="100"/>
      <c r="RSQ3934" s="100"/>
      <c r="RSR3934" s="100"/>
      <c r="RSS3934" s="100"/>
      <c r="RST3934" s="100"/>
      <c r="RSU3934" s="100"/>
      <c r="RSV3934" s="100"/>
      <c r="RSW3934" s="100"/>
      <c r="RSX3934" s="100"/>
      <c r="RSY3934" s="100"/>
      <c r="RSZ3934" s="100"/>
      <c r="RTA3934" s="100"/>
      <c r="RTB3934" s="100"/>
      <c r="RTC3934" s="100"/>
      <c r="RTD3934" s="100"/>
      <c r="RTE3934" s="100"/>
      <c r="RTF3934" s="100"/>
      <c r="RTG3934" s="100"/>
      <c r="RTH3934" s="100"/>
      <c r="RTI3934" s="100"/>
      <c r="RTJ3934" s="100"/>
      <c r="RTK3934" s="100"/>
      <c r="RTL3934" s="100"/>
      <c r="RTM3934" s="100"/>
      <c r="RTN3934" s="100"/>
      <c r="RTO3934" s="100"/>
      <c r="RTP3934" s="100"/>
      <c r="RTQ3934" s="100"/>
      <c r="RTR3934" s="100"/>
      <c r="RTS3934" s="100"/>
      <c r="RTT3934" s="100"/>
      <c r="RTU3934" s="100"/>
      <c r="RTV3934" s="100"/>
      <c r="RTW3934" s="100"/>
      <c r="RTX3934" s="100"/>
      <c r="RTY3934" s="100"/>
      <c r="RTZ3934" s="100"/>
      <c r="RUA3934" s="100"/>
      <c r="RUB3934" s="100"/>
      <c r="RUC3934" s="100"/>
      <c r="RUD3934" s="100"/>
      <c r="RUE3934" s="100"/>
      <c r="RUF3934" s="100"/>
      <c r="RUG3934" s="100"/>
      <c r="RUH3934" s="100"/>
      <c r="RUI3934" s="100"/>
      <c r="RUJ3934" s="100"/>
      <c r="RUK3934" s="100"/>
      <c r="RUL3934" s="100"/>
      <c r="RUM3934" s="100"/>
      <c r="RUN3934" s="100"/>
      <c r="RUO3934" s="100"/>
      <c r="RUP3934" s="100"/>
      <c r="RUQ3934" s="100"/>
      <c r="RUR3934" s="100"/>
      <c r="RUS3934" s="100"/>
      <c r="RUT3934" s="100"/>
      <c r="RUU3934" s="100"/>
      <c r="RUV3934" s="100"/>
      <c r="RUW3934" s="100"/>
      <c r="RUX3934" s="100"/>
      <c r="RUY3934" s="100"/>
      <c r="RUZ3934" s="100"/>
      <c r="RVA3934" s="100"/>
      <c r="RVB3934" s="100"/>
      <c r="RVC3934" s="100"/>
      <c r="RVD3934" s="100"/>
      <c r="RVE3934" s="100"/>
      <c r="RVF3934" s="100"/>
      <c r="RVG3934" s="100"/>
      <c r="RVH3934" s="100"/>
      <c r="RVI3934" s="100"/>
      <c r="RVJ3934" s="100"/>
      <c r="RVK3934" s="100"/>
      <c r="RVL3934" s="100"/>
      <c r="RVM3934" s="100"/>
      <c r="RVN3934" s="100"/>
      <c r="RVO3934" s="100"/>
      <c r="RVP3934" s="100"/>
      <c r="RVQ3934" s="100"/>
      <c r="RVR3934" s="100"/>
      <c r="RVS3934" s="100"/>
      <c r="RVT3934" s="100"/>
      <c r="RVU3934" s="100"/>
      <c r="RVV3934" s="100"/>
      <c r="RVW3934" s="100"/>
      <c r="RVX3934" s="100"/>
      <c r="RVY3934" s="100"/>
      <c r="RVZ3934" s="100"/>
      <c r="RWA3934" s="100"/>
      <c r="RWB3934" s="100"/>
      <c r="RWC3934" s="100"/>
      <c r="RWD3934" s="100"/>
      <c r="RWE3934" s="100"/>
      <c r="RWF3934" s="100"/>
      <c r="RWG3934" s="100"/>
      <c r="RWH3934" s="100"/>
      <c r="RWI3934" s="100"/>
      <c r="RWJ3934" s="100"/>
      <c r="RWK3934" s="100"/>
      <c r="RWL3934" s="100"/>
      <c r="RWM3934" s="100"/>
      <c r="RWN3934" s="100"/>
      <c r="RWO3934" s="100"/>
      <c r="RWP3934" s="100"/>
      <c r="RWQ3934" s="100"/>
      <c r="RWR3934" s="100"/>
      <c r="RWS3934" s="100"/>
      <c r="RWT3934" s="100"/>
      <c r="RWU3934" s="100"/>
      <c r="RWV3934" s="100"/>
      <c r="RWW3934" s="100"/>
      <c r="RWX3934" s="100"/>
      <c r="RWY3934" s="100"/>
      <c r="RWZ3934" s="100"/>
      <c r="RXA3934" s="100"/>
      <c r="RXB3934" s="100"/>
      <c r="RXC3934" s="100"/>
      <c r="RXD3934" s="100"/>
      <c r="RXE3934" s="100"/>
      <c r="RXF3934" s="100"/>
      <c r="RXG3934" s="100"/>
      <c r="RXH3934" s="100"/>
      <c r="RXI3934" s="100"/>
      <c r="RXJ3934" s="100"/>
      <c r="RXK3934" s="100"/>
      <c r="RXL3934" s="100"/>
      <c r="RXM3934" s="100"/>
      <c r="RXN3934" s="100"/>
      <c r="RXO3934" s="100"/>
      <c r="RXP3934" s="100"/>
      <c r="RXQ3934" s="100"/>
      <c r="RXR3934" s="100"/>
      <c r="RXS3934" s="100"/>
      <c r="RXT3934" s="100"/>
      <c r="RXU3934" s="100"/>
      <c r="RXV3934" s="100"/>
      <c r="RXW3934" s="100"/>
      <c r="RXX3934" s="100"/>
      <c r="RXY3934" s="100"/>
      <c r="RXZ3934" s="100"/>
      <c r="RYA3934" s="100"/>
      <c r="RYB3934" s="100"/>
      <c r="RYC3934" s="100"/>
      <c r="RYD3934" s="100"/>
      <c r="RYE3934" s="100"/>
      <c r="RYF3934" s="100"/>
      <c r="RYG3934" s="100"/>
      <c r="RYH3934" s="100"/>
      <c r="RYI3934" s="100"/>
      <c r="RYJ3934" s="100"/>
      <c r="RYK3934" s="100"/>
      <c r="RYL3934" s="100"/>
      <c r="RYM3934" s="100"/>
      <c r="RYN3934" s="100"/>
      <c r="RYO3934" s="100"/>
      <c r="RYP3934" s="100"/>
      <c r="RYQ3934" s="100"/>
      <c r="RYR3934" s="100"/>
      <c r="RYS3934" s="100"/>
      <c r="RYT3934" s="100"/>
      <c r="RYU3934" s="100"/>
      <c r="RYV3934" s="100"/>
      <c r="RYW3934" s="100"/>
      <c r="RYX3934" s="100"/>
      <c r="RYY3934" s="100"/>
      <c r="RYZ3934" s="100"/>
      <c r="RZA3934" s="100"/>
      <c r="RZB3934" s="100"/>
      <c r="RZC3934" s="100"/>
      <c r="RZD3934" s="100"/>
      <c r="RZE3934" s="100"/>
      <c r="RZF3934" s="100"/>
      <c r="RZG3934" s="100"/>
      <c r="RZH3934" s="100"/>
      <c r="RZI3934" s="100"/>
      <c r="RZJ3934" s="100"/>
      <c r="RZK3934" s="100"/>
      <c r="RZL3934" s="100"/>
      <c r="RZM3934" s="100"/>
      <c r="RZN3934" s="100"/>
      <c r="RZO3934" s="100"/>
      <c r="RZP3934" s="100"/>
      <c r="RZQ3934" s="100"/>
      <c r="RZR3934" s="100"/>
      <c r="RZS3934" s="100"/>
      <c r="RZT3934" s="100"/>
      <c r="RZU3934" s="100"/>
      <c r="RZV3934" s="100"/>
      <c r="RZW3934" s="100"/>
      <c r="RZX3934" s="100"/>
      <c r="RZY3934" s="100"/>
      <c r="RZZ3934" s="100"/>
      <c r="SAA3934" s="100"/>
      <c r="SAB3934" s="100"/>
      <c r="SAC3934" s="100"/>
      <c r="SAD3934" s="100"/>
      <c r="SAE3934" s="100"/>
      <c r="SAF3934" s="100"/>
      <c r="SAG3934" s="100"/>
      <c r="SAH3934" s="100"/>
      <c r="SAI3934" s="100"/>
      <c r="SAJ3934" s="100"/>
      <c r="SAK3934" s="100"/>
      <c r="SAL3934" s="100"/>
      <c r="SAM3934" s="100"/>
      <c r="SAN3934" s="100"/>
      <c r="SAO3934" s="100"/>
      <c r="SAP3934" s="100"/>
      <c r="SAQ3934" s="100"/>
      <c r="SAR3934" s="100"/>
      <c r="SAS3934" s="100"/>
      <c r="SAT3934" s="100"/>
      <c r="SAU3934" s="100"/>
      <c r="SAV3934" s="100"/>
      <c r="SAW3934" s="100"/>
      <c r="SAX3934" s="100"/>
      <c r="SAY3934" s="100"/>
      <c r="SAZ3934" s="100"/>
      <c r="SBA3934" s="100"/>
      <c r="SBB3934" s="100"/>
      <c r="SBC3934" s="100"/>
      <c r="SBD3934" s="100"/>
      <c r="SBE3934" s="100"/>
      <c r="SBF3934" s="100"/>
      <c r="SBG3934" s="100"/>
      <c r="SBH3934" s="100"/>
      <c r="SBI3934" s="100"/>
      <c r="SBJ3934" s="100"/>
      <c r="SBK3934" s="100"/>
      <c r="SBL3934" s="100"/>
      <c r="SBM3934" s="100"/>
      <c r="SBN3934" s="100"/>
      <c r="SBO3934" s="100"/>
      <c r="SBP3934" s="100"/>
      <c r="SBQ3934" s="100"/>
      <c r="SBR3934" s="100"/>
      <c r="SBS3934" s="100"/>
      <c r="SBT3934" s="100"/>
      <c r="SBU3934" s="100"/>
      <c r="SBV3934" s="100"/>
      <c r="SBW3934" s="100"/>
      <c r="SBX3934" s="100"/>
      <c r="SBY3934" s="100"/>
      <c r="SBZ3934" s="100"/>
      <c r="SCA3934" s="100"/>
      <c r="SCB3934" s="100"/>
      <c r="SCC3934" s="100"/>
      <c r="SCD3934" s="100"/>
      <c r="SCE3934" s="100"/>
      <c r="SCF3934" s="100"/>
      <c r="SCG3934" s="100"/>
      <c r="SCH3934" s="100"/>
      <c r="SCI3934" s="100"/>
      <c r="SCJ3934" s="100"/>
      <c r="SCK3934" s="100"/>
      <c r="SCL3934" s="100"/>
      <c r="SCM3934" s="100"/>
      <c r="SCN3934" s="100"/>
      <c r="SCO3934" s="100"/>
      <c r="SCP3934" s="100"/>
      <c r="SCQ3934" s="100"/>
      <c r="SCR3934" s="100"/>
      <c r="SCS3934" s="100"/>
      <c r="SCT3934" s="100"/>
      <c r="SCU3934" s="100"/>
      <c r="SCV3934" s="100"/>
      <c r="SCW3934" s="100"/>
      <c r="SCX3934" s="100"/>
      <c r="SCY3934" s="100"/>
      <c r="SCZ3934" s="100"/>
      <c r="SDA3934" s="100"/>
      <c r="SDB3934" s="100"/>
      <c r="SDC3934" s="100"/>
      <c r="SDD3934" s="100"/>
      <c r="SDE3934" s="100"/>
      <c r="SDF3934" s="100"/>
      <c r="SDG3934" s="100"/>
      <c r="SDH3934" s="100"/>
      <c r="SDI3934" s="100"/>
      <c r="SDJ3934" s="100"/>
      <c r="SDK3934" s="100"/>
      <c r="SDL3934" s="100"/>
      <c r="SDM3934" s="100"/>
      <c r="SDN3934" s="100"/>
      <c r="SDO3934" s="100"/>
      <c r="SDP3934" s="100"/>
      <c r="SDQ3934" s="100"/>
      <c r="SDR3934" s="100"/>
      <c r="SDS3934" s="100"/>
      <c r="SDT3934" s="100"/>
      <c r="SDU3934" s="100"/>
      <c r="SDV3934" s="100"/>
      <c r="SDW3934" s="100"/>
      <c r="SDX3934" s="100"/>
      <c r="SDY3934" s="100"/>
      <c r="SDZ3934" s="100"/>
      <c r="SEA3934" s="100"/>
      <c r="SEB3934" s="100"/>
      <c r="SEC3934" s="100"/>
      <c r="SED3934" s="100"/>
      <c r="SEE3934" s="100"/>
      <c r="SEF3934" s="100"/>
      <c r="SEG3934" s="100"/>
      <c r="SEH3934" s="100"/>
      <c r="SEI3934" s="100"/>
      <c r="SEJ3934" s="100"/>
      <c r="SEK3934" s="100"/>
      <c r="SEL3934" s="100"/>
      <c r="SEM3934" s="100"/>
      <c r="SEN3934" s="100"/>
      <c r="SEO3934" s="100"/>
      <c r="SEP3934" s="100"/>
      <c r="SEQ3934" s="100"/>
      <c r="SER3934" s="100"/>
      <c r="SES3934" s="100"/>
      <c r="SET3934" s="100"/>
      <c r="SEU3934" s="100"/>
      <c r="SEV3934" s="100"/>
      <c r="SEW3934" s="100"/>
      <c r="SEX3934" s="100"/>
      <c r="SEY3934" s="100"/>
      <c r="SEZ3934" s="100"/>
      <c r="SFA3934" s="100"/>
      <c r="SFB3934" s="100"/>
      <c r="SFC3934" s="100"/>
      <c r="SFD3934" s="100"/>
      <c r="SFE3934" s="100"/>
      <c r="SFF3934" s="100"/>
      <c r="SFG3934" s="100"/>
      <c r="SFH3934" s="100"/>
      <c r="SFI3934" s="100"/>
      <c r="SFJ3934" s="100"/>
      <c r="SFK3934" s="100"/>
      <c r="SFL3934" s="100"/>
      <c r="SFM3934" s="100"/>
      <c r="SFN3934" s="100"/>
      <c r="SFO3934" s="100"/>
      <c r="SFP3934" s="100"/>
      <c r="SFQ3934" s="100"/>
      <c r="SFR3934" s="100"/>
      <c r="SFS3934" s="100"/>
      <c r="SFT3934" s="100"/>
      <c r="SFU3934" s="100"/>
      <c r="SFV3934" s="100"/>
      <c r="SFW3934" s="100"/>
      <c r="SFX3934" s="100"/>
      <c r="SFY3934" s="100"/>
      <c r="SFZ3934" s="100"/>
      <c r="SGA3934" s="100"/>
      <c r="SGB3934" s="100"/>
      <c r="SGC3934" s="100"/>
      <c r="SGD3934" s="100"/>
      <c r="SGE3934" s="100"/>
      <c r="SGF3934" s="100"/>
      <c r="SGG3934" s="100"/>
      <c r="SGH3934" s="100"/>
      <c r="SGI3934" s="100"/>
      <c r="SGJ3934" s="100"/>
      <c r="SGK3934" s="100"/>
      <c r="SGL3934" s="100"/>
      <c r="SGM3934" s="100"/>
      <c r="SGN3934" s="100"/>
      <c r="SGO3934" s="100"/>
      <c r="SGP3934" s="100"/>
      <c r="SGQ3934" s="100"/>
      <c r="SGR3934" s="100"/>
      <c r="SGS3934" s="100"/>
      <c r="SGT3934" s="100"/>
      <c r="SGU3934" s="100"/>
      <c r="SGV3934" s="100"/>
      <c r="SGW3934" s="100"/>
      <c r="SGX3934" s="100"/>
      <c r="SGY3934" s="100"/>
      <c r="SGZ3934" s="100"/>
      <c r="SHA3934" s="100"/>
      <c r="SHB3934" s="100"/>
      <c r="SHC3934" s="100"/>
      <c r="SHD3934" s="100"/>
      <c r="SHE3934" s="100"/>
      <c r="SHF3934" s="100"/>
      <c r="SHG3934" s="100"/>
      <c r="SHH3934" s="100"/>
      <c r="SHI3934" s="100"/>
      <c r="SHJ3934" s="100"/>
      <c r="SHK3934" s="100"/>
      <c r="SHL3934" s="100"/>
      <c r="SHM3934" s="100"/>
      <c r="SHN3934" s="100"/>
      <c r="SHO3934" s="100"/>
      <c r="SHP3934" s="100"/>
      <c r="SHQ3934" s="100"/>
      <c r="SHR3934" s="100"/>
      <c r="SHS3934" s="100"/>
      <c r="SHT3934" s="100"/>
      <c r="SHU3934" s="100"/>
      <c r="SHV3934" s="100"/>
      <c r="SHW3934" s="100"/>
      <c r="SHX3934" s="100"/>
      <c r="SHY3934" s="100"/>
      <c r="SHZ3934" s="100"/>
      <c r="SIA3934" s="100"/>
      <c r="SIB3934" s="100"/>
      <c r="SIC3934" s="100"/>
      <c r="SID3934" s="100"/>
      <c r="SIE3934" s="100"/>
      <c r="SIF3934" s="100"/>
      <c r="SIG3934" s="100"/>
      <c r="SIH3934" s="100"/>
      <c r="SII3934" s="100"/>
      <c r="SIJ3934" s="100"/>
      <c r="SIK3934" s="100"/>
      <c r="SIL3934" s="100"/>
      <c r="SIM3934" s="100"/>
      <c r="SIN3934" s="100"/>
      <c r="SIO3934" s="100"/>
      <c r="SIP3934" s="100"/>
      <c r="SIQ3934" s="100"/>
      <c r="SIR3934" s="100"/>
      <c r="SIS3934" s="100"/>
      <c r="SIT3934" s="100"/>
      <c r="SIU3934" s="100"/>
      <c r="SIV3934" s="100"/>
      <c r="SIW3934" s="100"/>
      <c r="SIX3934" s="100"/>
      <c r="SIY3934" s="100"/>
      <c r="SIZ3934" s="100"/>
      <c r="SJA3934" s="100"/>
      <c r="SJB3934" s="100"/>
      <c r="SJC3934" s="100"/>
      <c r="SJD3934" s="100"/>
      <c r="SJE3934" s="100"/>
      <c r="SJF3934" s="100"/>
      <c r="SJG3934" s="100"/>
      <c r="SJH3934" s="100"/>
      <c r="SJI3934" s="100"/>
      <c r="SJJ3934" s="100"/>
      <c r="SJK3934" s="100"/>
      <c r="SJL3934" s="100"/>
      <c r="SJM3934" s="100"/>
      <c r="SJN3934" s="100"/>
      <c r="SJO3934" s="100"/>
      <c r="SJP3934" s="100"/>
      <c r="SJQ3934" s="100"/>
      <c r="SJR3934" s="100"/>
      <c r="SJS3934" s="100"/>
      <c r="SJT3934" s="100"/>
      <c r="SJU3934" s="100"/>
      <c r="SJV3934" s="100"/>
      <c r="SJW3934" s="100"/>
      <c r="SJX3934" s="100"/>
      <c r="SJY3934" s="100"/>
      <c r="SJZ3934" s="100"/>
      <c r="SKA3934" s="100"/>
      <c r="SKB3934" s="100"/>
      <c r="SKC3934" s="100"/>
      <c r="SKD3934" s="100"/>
      <c r="SKE3934" s="100"/>
      <c r="SKF3934" s="100"/>
      <c r="SKG3934" s="100"/>
      <c r="SKH3934" s="100"/>
      <c r="SKI3934" s="100"/>
      <c r="SKJ3934" s="100"/>
      <c r="SKK3934" s="100"/>
      <c r="SKL3934" s="100"/>
      <c r="SKM3934" s="100"/>
      <c r="SKN3934" s="100"/>
      <c r="SKO3934" s="100"/>
      <c r="SKP3934" s="100"/>
      <c r="SKQ3934" s="100"/>
      <c r="SKR3934" s="100"/>
      <c r="SKS3934" s="100"/>
      <c r="SKT3934" s="100"/>
      <c r="SKU3934" s="100"/>
      <c r="SKV3934" s="100"/>
      <c r="SKW3934" s="100"/>
      <c r="SKX3934" s="100"/>
      <c r="SKY3934" s="100"/>
      <c r="SKZ3934" s="100"/>
      <c r="SLA3934" s="100"/>
      <c r="SLB3934" s="100"/>
      <c r="SLC3934" s="100"/>
      <c r="SLD3934" s="100"/>
      <c r="SLE3934" s="100"/>
      <c r="SLF3934" s="100"/>
      <c r="SLG3934" s="100"/>
      <c r="SLH3934" s="100"/>
      <c r="SLI3934" s="100"/>
      <c r="SLJ3934" s="100"/>
      <c r="SLK3934" s="100"/>
      <c r="SLL3934" s="100"/>
      <c r="SLM3934" s="100"/>
      <c r="SLN3934" s="100"/>
      <c r="SLO3934" s="100"/>
      <c r="SLP3934" s="100"/>
      <c r="SLQ3934" s="100"/>
      <c r="SLR3934" s="100"/>
      <c r="SLS3934" s="100"/>
      <c r="SLT3934" s="100"/>
      <c r="SLU3934" s="100"/>
      <c r="SLV3934" s="100"/>
      <c r="SLW3934" s="100"/>
      <c r="SLX3934" s="100"/>
      <c r="SLY3934" s="100"/>
      <c r="SLZ3934" s="100"/>
      <c r="SMA3934" s="100"/>
      <c r="SMB3934" s="100"/>
      <c r="SMC3934" s="100"/>
      <c r="SMD3934" s="100"/>
      <c r="SME3934" s="100"/>
      <c r="SMF3934" s="100"/>
      <c r="SMG3934" s="100"/>
      <c r="SMH3934" s="100"/>
      <c r="SMI3934" s="100"/>
      <c r="SMJ3934" s="100"/>
      <c r="SMK3934" s="100"/>
      <c r="SML3934" s="100"/>
      <c r="SMM3934" s="100"/>
      <c r="SMN3934" s="100"/>
      <c r="SMO3934" s="100"/>
      <c r="SMP3934" s="100"/>
      <c r="SMQ3934" s="100"/>
      <c r="SMR3934" s="100"/>
      <c r="SMS3934" s="100"/>
      <c r="SMT3934" s="100"/>
      <c r="SMU3934" s="100"/>
      <c r="SMV3934" s="100"/>
      <c r="SMW3934" s="100"/>
      <c r="SMX3934" s="100"/>
      <c r="SMY3934" s="100"/>
      <c r="SMZ3934" s="100"/>
      <c r="SNA3934" s="100"/>
      <c r="SNB3934" s="100"/>
      <c r="SNC3934" s="100"/>
      <c r="SND3934" s="100"/>
      <c r="SNE3934" s="100"/>
      <c r="SNF3934" s="100"/>
      <c r="SNG3934" s="100"/>
      <c r="SNH3934" s="100"/>
      <c r="SNI3934" s="100"/>
      <c r="SNJ3934" s="100"/>
      <c r="SNK3934" s="100"/>
      <c r="SNL3934" s="100"/>
      <c r="SNM3934" s="100"/>
      <c r="SNN3934" s="100"/>
      <c r="SNO3934" s="100"/>
      <c r="SNP3934" s="100"/>
      <c r="SNQ3934" s="100"/>
      <c r="SNR3934" s="100"/>
      <c r="SNS3934" s="100"/>
      <c r="SNT3934" s="100"/>
      <c r="SNU3934" s="100"/>
      <c r="SNV3934" s="100"/>
      <c r="SNW3934" s="100"/>
      <c r="SNX3934" s="100"/>
      <c r="SNY3934" s="100"/>
      <c r="SNZ3934" s="100"/>
      <c r="SOA3934" s="100"/>
      <c r="SOB3934" s="100"/>
      <c r="SOC3934" s="100"/>
      <c r="SOD3934" s="100"/>
      <c r="SOE3934" s="100"/>
      <c r="SOF3934" s="100"/>
      <c r="SOG3934" s="100"/>
      <c r="SOH3934" s="100"/>
      <c r="SOI3934" s="100"/>
      <c r="SOJ3934" s="100"/>
      <c r="SOK3934" s="100"/>
      <c r="SOL3934" s="100"/>
      <c r="SOM3934" s="100"/>
      <c r="SON3934" s="100"/>
      <c r="SOO3934" s="100"/>
      <c r="SOP3934" s="100"/>
      <c r="SOQ3934" s="100"/>
      <c r="SOR3934" s="100"/>
      <c r="SOS3934" s="100"/>
      <c r="SOT3934" s="100"/>
      <c r="SOU3934" s="100"/>
      <c r="SOV3934" s="100"/>
      <c r="SOW3934" s="100"/>
      <c r="SOX3934" s="100"/>
      <c r="SOY3934" s="100"/>
      <c r="SOZ3934" s="100"/>
      <c r="SPA3934" s="100"/>
      <c r="SPB3934" s="100"/>
      <c r="SPC3934" s="100"/>
      <c r="SPD3934" s="100"/>
      <c r="SPE3934" s="100"/>
      <c r="SPF3934" s="100"/>
      <c r="SPG3934" s="100"/>
      <c r="SPH3934" s="100"/>
      <c r="SPI3934" s="100"/>
      <c r="SPJ3934" s="100"/>
      <c r="SPK3934" s="100"/>
      <c r="SPL3934" s="100"/>
      <c r="SPM3934" s="100"/>
      <c r="SPN3934" s="100"/>
      <c r="SPO3934" s="100"/>
      <c r="SPP3934" s="100"/>
      <c r="SPQ3934" s="100"/>
      <c r="SPR3934" s="100"/>
      <c r="SPS3934" s="100"/>
      <c r="SPT3934" s="100"/>
      <c r="SPU3934" s="100"/>
      <c r="SPV3934" s="100"/>
      <c r="SPW3934" s="100"/>
      <c r="SPX3934" s="100"/>
      <c r="SPY3934" s="100"/>
      <c r="SPZ3934" s="100"/>
      <c r="SQA3934" s="100"/>
      <c r="SQB3934" s="100"/>
      <c r="SQC3934" s="100"/>
      <c r="SQD3934" s="100"/>
      <c r="SQE3934" s="100"/>
      <c r="SQF3934" s="100"/>
      <c r="SQG3934" s="100"/>
      <c r="SQH3934" s="100"/>
      <c r="SQI3934" s="100"/>
      <c r="SQJ3934" s="100"/>
      <c r="SQK3934" s="100"/>
      <c r="SQL3934" s="100"/>
      <c r="SQM3934" s="100"/>
      <c r="SQN3934" s="100"/>
      <c r="SQO3934" s="100"/>
      <c r="SQP3934" s="100"/>
      <c r="SQQ3934" s="100"/>
      <c r="SQR3934" s="100"/>
      <c r="SQS3934" s="100"/>
      <c r="SQT3934" s="100"/>
      <c r="SQU3934" s="100"/>
      <c r="SQV3934" s="100"/>
      <c r="SQW3934" s="100"/>
      <c r="SQX3934" s="100"/>
      <c r="SQY3934" s="100"/>
      <c r="SQZ3934" s="100"/>
      <c r="SRA3934" s="100"/>
      <c r="SRB3934" s="100"/>
      <c r="SRC3934" s="100"/>
      <c r="SRD3934" s="100"/>
      <c r="SRE3934" s="100"/>
      <c r="SRF3934" s="100"/>
      <c r="SRG3934" s="100"/>
      <c r="SRH3934" s="100"/>
      <c r="SRI3934" s="100"/>
      <c r="SRJ3934" s="100"/>
      <c r="SRK3934" s="100"/>
      <c r="SRL3934" s="100"/>
      <c r="SRM3934" s="100"/>
      <c r="SRN3934" s="100"/>
      <c r="SRO3934" s="100"/>
      <c r="SRP3934" s="100"/>
      <c r="SRQ3934" s="100"/>
      <c r="SRR3934" s="100"/>
      <c r="SRS3934" s="100"/>
      <c r="SRT3934" s="100"/>
      <c r="SRU3934" s="100"/>
      <c r="SRV3934" s="100"/>
      <c r="SRW3934" s="100"/>
      <c r="SRX3934" s="100"/>
      <c r="SRY3934" s="100"/>
      <c r="SRZ3934" s="100"/>
      <c r="SSA3934" s="100"/>
      <c r="SSB3934" s="100"/>
      <c r="SSC3934" s="100"/>
      <c r="SSD3934" s="100"/>
      <c r="SSE3934" s="100"/>
      <c r="SSF3934" s="100"/>
      <c r="SSG3934" s="100"/>
      <c r="SSH3934" s="100"/>
      <c r="SSI3934" s="100"/>
      <c r="SSJ3934" s="100"/>
      <c r="SSK3934" s="100"/>
      <c r="SSL3934" s="100"/>
      <c r="SSM3934" s="100"/>
      <c r="SSN3934" s="100"/>
      <c r="SSO3934" s="100"/>
      <c r="SSP3934" s="100"/>
      <c r="SSQ3934" s="100"/>
      <c r="SSR3934" s="100"/>
      <c r="SSS3934" s="100"/>
      <c r="SST3934" s="100"/>
      <c r="SSU3934" s="100"/>
      <c r="SSV3934" s="100"/>
      <c r="SSW3934" s="100"/>
      <c r="SSX3934" s="100"/>
      <c r="SSY3934" s="100"/>
      <c r="SSZ3934" s="100"/>
      <c r="STA3934" s="100"/>
      <c r="STB3934" s="100"/>
      <c r="STC3934" s="100"/>
      <c r="STD3934" s="100"/>
      <c r="STE3934" s="100"/>
      <c r="STF3934" s="100"/>
      <c r="STG3934" s="100"/>
      <c r="STH3934" s="100"/>
      <c r="STI3934" s="100"/>
      <c r="STJ3934" s="100"/>
      <c r="STK3934" s="100"/>
      <c r="STL3934" s="100"/>
      <c r="STM3934" s="100"/>
      <c r="STN3934" s="100"/>
      <c r="STO3934" s="100"/>
      <c r="STP3934" s="100"/>
      <c r="STQ3934" s="100"/>
      <c r="STR3934" s="100"/>
      <c r="STS3934" s="100"/>
      <c r="STT3934" s="100"/>
      <c r="STU3934" s="100"/>
      <c r="STV3934" s="100"/>
      <c r="STW3934" s="100"/>
      <c r="STX3934" s="100"/>
      <c r="STY3934" s="100"/>
      <c r="STZ3934" s="100"/>
      <c r="SUA3934" s="100"/>
      <c r="SUB3934" s="100"/>
      <c r="SUC3934" s="100"/>
      <c r="SUD3934" s="100"/>
      <c r="SUE3934" s="100"/>
      <c r="SUF3934" s="100"/>
      <c r="SUG3934" s="100"/>
      <c r="SUH3934" s="100"/>
      <c r="SUI3934" s="100"/>
      <c r="SUJ3934" s="100"/>
      <c r="SUK3934" s="100"/>
      <c r="SUL3934" s="100"/>
      <c r="SUM3934" s="100"/>
      <c r="SUN3934" s="100"/>
      <c r="SUO3934" s="100"/>
      <c r="SUP3934" s="100"/>
      <c r="SUQ3934" s="100"/>
      <c r="SUR3934" s="100"/>
      <c r="SUS3934" s="100"/>
      <c r="SUT3934" s="100"/>
      <c r="SUU3934" s="100"/>
      <c r="SUV3934" s="100"/>
      <c r="SUW3934" s="100"/>
      <c r="SUX3934" s="100"/>
      <c r="SUY3934" s="100"/>
      <c r="SUZ3934" s="100"/>
      <c r="SVA3934" s="100"/>
      <c r="SVB3934" s="100"/>
      <c r="SVC3934" s="100"/>
      <c r="SVD3934" s="100"/>
      <c r="SVE3934" s="100"/>
      <c r="SVF3934" s="100"/>
      <c r="SVG3934" s="100"/>
      <c r="SVH3934" s="100"/>
      <c r="SVI3934" s="100"/>
      <c r="SVJ3934" s="100"/>
      <c r="SVK3934" s="100"/>
      <c r="SVL3934" s="100"/>
      <c r="SVM3934" s="100"/>
      <c r="SVN3934" s="100"/>
      <c r="SVO3934" s="100"/>
      <c r="SVP3934" s="100"/>
      <c r="SVQ3934" s="100"/>
      <c r="SVR3934" s="100"/>
      <c r="SVS3934" s="100"/>
      <c r="SVT3934" s="100"/>
      <c r="SVU3934" s="100"/>
      <c r="SVV3934" s="100"/>
      <c r="SVW3934" s="100"/>
      <c r="SVX3934" s="100"/>
      <c r="SVY3934" s="100"/>
      <c r="SVZ3934" s="100"/>
      <c r="SWA3934" s="100"/>
      <c r="SWB3934" s="100"/>
      <c r="SWC3934" s="100"/>
      <c r="SWD3934" s="100"/>
      <c r="SWE3934" s="100"/>
      <c r="SWF3934" s="100"/>
      <c r="SWG3934" s="100"/>
      <c r="SWH3934" s="100"/>
      <c r="SWI3934" s="100"/>
      <c r="SWJ3934" s="100"/>
      <c r="SWK3934" s="100"/>
      <c r="SWL3934" s="100"/>
      <c r="SWM3934" s="100"/>
      <c r="SWN3934" s="100"/>
      <c r="SWO3934" s="100"/>
      <c r="SWP3934" s="100"/>
      <c r="SWQ3934" s="100"/>
      <c r="SWR3934" s="100"/>
      <c r="SWS3934" s="100"/>
      <c r="SWT3934" s="100"/>
      <c r="SWU3934" s="100"/>
      <c r="SWV3934" s="100"/>
      <c r="SWW3934" s="100"/>
      <c r="SWX3934" s="100"/>
      <c r="SWY3934" s="100"/>
      <c r="SWZ3934" s="100"/>
      <c r="SXA3934" s="100"/>
      <c r="SXB3934" s="100"/>
      <c r="SXC3934" s="100"/>
      <c r="SXD3934" s="100"/>
      <c r="SXE3934" s="100"/>
      <c r="SXF3934" s="100"/>
      <c r="SXG3934" s="100"/>
      <c r="SXH3934" s="100"/>
      <c r="SXI3934" s="100"/>
      <c r="SXJ3934" s="100"/>
      <c r="SXK3934" s="100"/>
      <c r="SXL3934" s="100"/>
      <c r="SXM3934" s="100"/>
      <c r="SXN3934" s="100"/>
      <c r="SXO3934" s="100"/>
      <c r="SXP3934" s="100"/>
      <c r="SXQ3934" s="100"/>
      <c r="SXR3934" s="100"/>
      <c r="SXS3934" s="100"/>
      <c r="SXT3934" s="100"/>
      <c r="SXU3934" s="100"/>
      <c r="SXV3934" s="100"/>
      <c r="SXW3934" s="100"/>
      <c r="SXX3934" s="100"/>
      <c r="SXY3934" s="100"/>
      <c r="SXZ3934" s="100"/>
      <c r="SYA3934" s="100"/>
      <c r="SYB3934" s="100"/>
      <c r="SYC3934" s="100"/>
      <c r="SYD3934" s="100"/>
      <c r="SYE3934" s="100"/>
      <c r="SYF3934" s="100"/>
      <c r="SYG3934" s="100"/>
      <c r="SYH3934" s="100"/>
      <c r="SYI3934" s="100"/>
      <c r="SYJ3934" s="100"/>
      <c r="SYK3934" s="100"/>
      <c r="SYL3934" s="100"/>
      <c r="SYM3934" s="100"/>
      <c r="SYN3934" s="100"/>
      <c r="SYO3934" s="100"/>
      <c r="SYP3934" s="100"/>
      <c r="SYQ3934" s="100"/>
      <c r="SYR3934" s="100"/>
      <c r="SYS3934" s="100"/>
      <c r="SYT3934" s="100"/>
      <c r="SYU3934" s="100"/>
      <c r="SYV3934" s="100"/>
      <c r="SYW3934" s="100"/>
      <c r="SYX3934" s="100"/>
      <c r="SYY3934" s="100"/>
      <c r="SYZ3934" s="100"/>
      <c r="SZA3934" s="100"/>
      <c r="SZB3934" s="100"/>
      <c r="SZC3934" s="100"/>
      <c r="SZD3934" s="100"/>
      <c r="SZE3934" s="100"/>
      <c r="SZF3934" s="100"/>
      <c r="SZG3934" s="100"/>
      <c r="SZH3934" s="100"/>
      <c r="SZI3934" s="100"/>
      <c r="SZJ3934" s="100"/>
      <c r="SZK3934" s="100"/>
      <c r="SZL3934" s="100"/>
      <c r="SZM3934" s="100"/>
      <c r="SZN3934" s="100"/>
      <c r="SZO3934" s="100"/>
      <c r="SZP3934" s="100"/>
      <c r="SZQ3934" s="100"/>
      <c r="SZR3934" s="100"/>
      <c r="SZS3934" s="100"/>
      <c r="SZT3934" s="100"/>
      <c r="SZU3934" s="100"/>
      <c r="SZV3934" s="100"/>
      <c r="SZW3934" s="100"/>
      <c r="SZX3934" s="100"/>
      <c r="SZY3934" s="100"/>
      <c r="SZZ3934" s="100"/>
      <c r="TAA3934" s="100"/>
      <c r="TAB3934" s="100"/>
      <c r="TAC3934" s="100"/>
      <c r="TAD3934" s="100"/>
      <c r="TAE3934" s="100"/>
      <c r="TAF3934" s="100"/>
      <c r="TAG3934" s="100"/>
      <c r="TAH3934" s="100"/>
      <c r="TAI3934" s="100"/>
      <c r="TAJ3934" s="100"/>
      <c r="TAK3934" s="100"/>
      <c r="TAL3934" s="100"/>
      <c r="TAM3934" s="100"/>
      <c r="TAN3934" s="100"/>
      <c r="TAO3934" s="100"/>
      <c r="TAP3934" s="100"/>
      <c r="TAQ3934" s="100"/>
      <c r="TAR3934" s="100"/>
      <c r="TAS3934" s="100"/>
      <c r="TAT3934" s="100"/>
      <c r="TAU3934" s="100"/>
      <c r="TAV3934" s="100"/>
      <c r="TAW3934" s="100"/>
      <c r="TAX3934" s="100"/>
      <c r="TAY3934" s="100"/>
      <c r="TAZ3934" s="100"/>
      <c r="TBA3934" s="100"/>
      <c r="TBB3934" s="100"/>
      <c r="TBC3934" s="100"/>
      <c r="TBD3934" s="100"/>
      <c r="TBE3934" s="100"/>
      <c r="TBF3934" s="100"/>
      <c r="TBG3934" s="100"/>
      <c r="TBH3934" s="100"/>
      <c r="TBI3934" s="100"/>
      <c r="TBJ3934" s="100"/>
      <c r="TBK3934" s="100"/>
      <c r="TBL3934" s="100"/>
      <c r="TBM3934" s="100"/>
      <c r="TBN3934" s="100"/>
      <c r="TBO3934" s="100"/>
      <c r="TBP3934" s="100"/>
      <c r="TBQ3934" s="100"/>
      <c r="TBR3934" s="100"/>
      <c r="TBS3934" s="100"/>
      <c r="TBT3934" s="100"/>
      <c r="TBU3934" s="100"/>
      <c r="TBV3934" s="100"/>
      <c r="TBW3934" s="100"/>
      <c r="TBX3934" s="100"/>
      <c r="TBY3934" s="100"/>
      <c r="TBZ3934" s="100"/>
      <c r="TCA3934" s="100"/>
      <c r="TCB3934" s="100"/>
      <c r="TCC3934" s="100"/>
      <c r="TCD3934" s="100"/>
      <c r="TCE3934" s="100"/>
      <c r="TCF3934" s="100"/>
      <c r="TCG3934" s="100"/>
      <c r="TCH3934" s="100"/>
      <c r="TCI3934" s="100"/>
      <c r="TCJ3934" s="100"/>
      <c r="TCK3934" s="100"/>
      <c r="TCL3934" s="100"/>
      <c r="TCM3934" s="100"/>
      <c r="TCN3934" s="100"/>
      <c r="TCO3934" s="100"/>
      <c r="TCP3934" s="100"/>
      <c r="TCQ3934" s="100"/>
      <c r="TCR3934" s="100"/>
      <c r="TCS3934" s="100"/>
      <c r="TCT3934" s="100"/>
      <c r="TCU3934" s="100"/>
      <c r="TCV3934" s="100"/>
      <c r="TCW3934" s="100"/>
      <c r="TCX3934" s="100"/>
      <c r="TCY3934" s="100"/>
      <c r="TCZ3934" s="100"/>
      <c r="TDA3934" s="100"/>
      <c r="TDB3934" s="100"/>
      <c r="TDC3934" s="100"/>
      <c r="TDD3934" s="100"/>
      <c r="TDE3934" s="100"/>
      <c r="TDF3934" s="100"/>
      <c r="TDG3934" s="100"/>
      <c r="TDH3934" s="100"/>
      <c r="TDI3934" s="100"/>
      <c r="TDJ3934" s="100"/>
      <c r="TDK3934" s="100"/>
      <c r="TDL3934" s="100"/>
      <c r="TDM3934" s="100"/>
      <c r="TDN3934" s="100"/>
      <c r="TDO3934" s="100"/>
      <c r="TDP3934" s="100"/>
      <c r="TDQ3934" s="100"/>
      <c r="TDR3934" s="100"/>
      <c r="TDS3934" s="100"/>
      <c r="TDT3934" s="100"/>
      <c r="TDU3934" s="100"/>
      <c r="TDV3934" s="100"/>
      <c r="TDW3934" s="100"/>
      <c r="TDX3934" s="100"/>
      <c r="TDY3934" s="100"/>
      <c r="TDZ3934" s="100"/>
      <c r="TEA3934" s="100"/>
      <c r="TEB3934" s="100"/>
      <c r="TEC3934" s="100"/>
      <c r="TED3934" s="100"/>
      <c r="TEE3934" s="100"/>
      <c r="TEF3934" s="100"/>
      <c r="TEG3934" s="100"/>
      <c r="TEH3934" s="100"/>
      <c r="TEI3934" s="100"/>
      <c r="TEJ3934" s="100"/>
      <c r="TEK3934" s="100"/>
      <c r="TEL3934" s="100"/>
      <c r="TEM3934" s="100"/>
      <c r="TEN3934" s="100"/>
      <c r="TEO3934" s="100"/>
      <c r="TEP3934" s="100"/>
      <c r="TEQ3934" s="100"/>
      <c r="TER3934" s="100"/>
      <c r="TES3934" s="100"/>
      <c r="TET3934" s="100"/>
      <c r="TEU3934" s="100"/>
      <c r="TEV3934" s="100"/>
      <c r="TEW3934" s="100"/>
      <c r="TEX3934" s="100"/>
      <c r="TEY3934" s="100"/>
      <c r="TEZ3934" s="100"/>
      <c r="TFA3934" s="100"/>
      <c r="TFB3934" s="100"/>
      <c r="TFC3934" s="100"/>
      <c r="TFD3934" s="100"/>
      <c r="TFE3934" s="100"/>
      <c r="TFF3934" s="100"/>
      <c r="TFG3934" s="100"/>
      <c r="TFH3934" s="100"/>
      <c r="TFI3934" s="100"/>
      <c r="TFJ3934" s="100"/>
      <c r="TFK3934" s="100"/>
      <c r="TFL3934" s="100"/>
      <c r="TFM3934" s="100"/>
      <c r="TFN3934" s="100"/>
      <c r="TFO3934" s="100"/>
      <c r="TFP3934" s="100"/>
      <c r="TFQ3934" s="100"/>
      <c r="TFR3934" s="100"/>
      <c r="TFS3934" s="100"/>
      <c r="TFT3934" s="100"/>
      <c r="TFU3934" s="100"/>
      <c r="TFV3934" s="100"/>
      <c r="TFW3934" s="100"/>
      <c r="TFX3934" s="100"/>
      <c r="TFY3934" s="100"/>
      <c r="TFZ3934" s="100"/>
      <c r="TGA3934" s="100"/>
      <c r="TGB3934" s="100"/>
      <c r="TGC3934" s="100"/>
      <c r="TGD3934" s="100"/>
      <c r="TGE3934" s="100"/>
      <c r="TGF3934" s="100"/>
      <c r="TGG3934" s="100"/>
      <c r="TGH3934" s="100"/>
      <c r="TGI3934" s="100"/>
      <c r="TGJ3934" s="100"/>
      <c r="TGK3934" s="100"/>
      <c r="TGL3934" s="100"/>
      <c r="TGM3934" s="100"/>
      <c r="TGN3934" s="100"/>
      <c r="TGO3934" s="100"/>
      <c r="TGP3934" s="100"/>
      <c r="TGQ3934" s="100"/>
      <c r="TGR3934" s="100"/>
      <c r="TGS3934" s="100"/>
      <c r="TGT3934" s="100"/>
      <c r="TGU3934" s="100"/>
      <c r="TGV3934" s="100"/>
      <c r="TGW3934" s="100"/>
      <c r="TGX3934" s="100"/>
      <c r="TGY3934" s="100"/>
      <c r="TGZ3934" s="100"/>
      <c r="THA3934" s="100"/>
      <c r="THB3934" s="100"/>
      <c r="THC3934" s="100"/>
      <c r="THD3934" s="100"/>
      <c r="THE3934" s="100"/>
      <c r="THF3934" s="100"/>
      <c r="THG3934" s="100"/>
      <c r="THH3934" s="100"/>
      <c r="THI3934" s="100"/>
      <c r="THJ3934" s="100"/>
      <c r="THK3934" s="100"/>
      <c r="THL3934" s="100"/>
      <c r="THM3934" s="100"/>
      <c r="THN3934" s="100"/>
      <c r="THO3934" s="100"/>
      <c r="THP3934" s="100"/>
      <c r="THQ3934" s="100"/>
      <c r="THR3934" s="100"/>
      <c r="THS3934" s="100"/>
      <c r="THT3934" s="100"/>
      <c r="THU3934" s="100"/>
      <c r="THV3934" s="100"/>
      <c r="THW3934" s="100"/>
      <c r="THX3934" s="100"/>
      <c r="THY3934" s="100"/>
      <c r="THZ3934" s="100"/>
      <c r="TIA3934" s="100"/>
      <c r="TIB3934" s="100"/>
      <c r="TIC3934" s="100"/>
      <c r="TID3934" s="100"/>
      <c r="TIE3934" s="100"/>
      <c r="TIF3934" s="100"/>
      <c r="TIG3934" s="100"/>
      <c r="TIH3934" s="100"/>
      <c r="TII3934" s="100"/>
      <c r="TIJ3934" s="100"/>
      <c r="TIK3934" s="100"/>
      <c r="TIL3934" s="100"/>
      <c r="TIM3934" s="100"/>
      <c r="TIN3934" s="100"/>
      <c r="TIO3934" s="100"/>
      <c r="TIP3934" s="100"/>
      <c r="TIQ3934" s="100"/>
      <c r="TIR3934" s="100"/>
      <c r="TIS3934" s="100"/>
      <c r="TIT3934" s="100"/>
      <c r="TIU3934" s="100"/>
      <c r="TIV3934" s="100"/>
      <c r="TIW3934" s="100"/>
      <c r="TIX3934" s="100"/>
      <c r="TIY3934" s="100"/>
      <c r="TIZ3934" s="100"/>
      <c r="TJA3934" s="100"/>
      <c r="TJB3934" s="100"/>
      <c r="TJC3934" s="100"/>
      <c r="TJD3934" s="100"/>
      <c r="TJE3934" s="100"/>
      <c r="TJF3934" s="100"/>
      <c r="TJG3934" s="100"/>
      <c r="TJH3934" s="100"/>
      <c r="TJI3934" s="100"/>
      <c r="TJJ3934" s="100"/>
      <c r="TJK3934" s="100"/>
      <c r="TJL3934" s="100"/>
      <c r="TJM3934" s="100"/>
      <c r="TJN3934" s="100"/>
      <c r="TJO3934" s="100"/>
      <c r="TJP3934" s="100"/>
      <c r="TJQ3934" s="100"/>
      <c r="TJR3934" s="100"/>
      <c r="TJS3934" s="100"/>
      <c r="TJT3934" s="100"/>
      <c r="TJU3934" s="100"/>
      <c r="TJV3934" s="100"/>
      <c r="TJW3934" s="100"/>
      <c r="TJX3934" s="100"/>
      <c r="TJY3934" s="100"/>
      <c r="TJZ3934" s="100"/>
      <c r="TKA3934" s="100"/>
      <c r="TKB3934" s="100"/>
      <c r="TKC3934" s="100"/>
      <c r="TKD3934" s="100"/>
      <c r="TKE3934" s="100"/>
      <c r="TKF3934" s="100"/>
      <c r="TKG3934" s="100"/>
      <c r="TKH3934" s="100"/>
      <c r="TKI3934" s="100"/>
      <c r="TKJ3934" s="100"/>
      <c r="TKK3934" s="100"/>
      <c r="TKL3934" s="100"/>
      <c r="TKM3934" s="100"/>
      <c r="TKN3934" s="100"/>
      <c r="TKO3934" s="100"/>
      <c r="TKP3934" s="100"/>
      <c r="TKQ3934" s="100"/>
      <c r="TKR3934" s="100"/>
      <c r="TKS3934" s="100"/>
      <c r="TKT3934" s="100"/>
      <c r="TKU3934" s="100"/>
      <c r="TKV3934" s="100"/>
      <c r="TKW3934" s="100"/>
      <c r="TKX3934" s="100"/>
      <c r="TKY3934" s="100"/>
      <c r="TKZ3934" s="100"/>
      <c r="TLA3934" s="100"/>
      <c r="TLB3934" s="100"/>
      <c r="TLC3934" s="100"/>
      <c r="TLD3934" s="100"/>
      <c r="TLE3934" s="100"/>
      <c r="TLF3934" s="100"/>
      <c r="TLG3934" s="100"/>
      <c r="TLH3934" s="100"/>
      <c r="TLI3934" s="100"/>
      <c r="TLJ3934" s="100"/>
      <c r="TLK3934" s="100"/>
      <c r="TLL3934" s="100"/>
      <c r="TLM3934" s="100"/>
      <c r="TLN3934" s="100"/>
      <c r="TLO3934" s="100"/>
      <c r="TLP3934" s="100"/>
      <c r="TLQ3934" s="100"/>
      <c r="TLR3934" s="100"/>
      <c r="TLS3934" s="100"/>
      <c r="TLT3934" s="100"/>
      <c r="TLU3934" s="100"/>
      <c r="TLV3934" s="100"/>
      <c r="TLW3934" s="100"/>
      <c r="TLX3934" s="100"/>
      <c r="TLY3934" s="100"/>
      <c r="TLZ3934" s="100"/>
      <c r="TMA3934" s="100"/>
      <c r="TMB3934" s="100"/>
      <c r="TMC3934" s="100"/>
      <c r="TMD3934" s="100"/>
      <c r="TME3934" s="100"/>
      <c r="TMF3934" s="100"/>
      <c r="TMG3934" s="100"/>
      <c r="TMH3934" s="100"/>
      <c r="TMI3934" s="100"/>
      <c r="TMJ3934" s="100"/>
      <c r="TMK3934" s="100"/>
      <c r="TML3934" s="100"/>
      <c r="TMM3934" s="100"/>
      <c r="TMN3934" s="100"/>
      <c r="TMO3934" s="100"/>
      <c r="TMP3934" s="100"/>
      <c r="TMQ3934" s="100"/>
      <c r="TMR3934" s="100"/>
      <c r="TMS3934" s="100"/>
      <c r="TMT3934" s="100"/>
      <c r="TMU3934" s="100"/>
      <c r="TMV3934" s="100"/>
      <c r="TMW3934" s="100"/>
      <c r="TMX3934" s="100"/>
      <c r="TMY3934" s="100"/>
      <c r="TMZ3934" s="100"/>
      <c r="TNA3934" s="100"/>
      <c r="TNB3934" s="100"/>
      <c r="TNC3934" s="100"/>
      <c r="TND3934" s="100"/>
      <c r="TNE3934" s="100"/>
      <c r="TNF3934" s="100"/>
      <c r="TNG3934" s="100"/>
      <c r="TNH3934" s="100"/>
      <c r="TNI3934" s="100"/>
      <c r="TNJ3934" s="100"/>
      <c r="TNK3934" s="100"/>
      <c r="TNL3934" s="100"/>
      <c r="TNM3934" s="100"/>
      <c r="TNN3934" s="100"/>
      <c r="TNO3934" s="100"/>
      <c r="TNP3934" s="100"/>
      <c r="TNQ3934" s="100"/>
      <c r="TNR3934" s="100"/>
      <c r="TNS3934" s="100"/>
      <c r="TNT3934" s="100"/>
      <c r="TNU3934" s="100"/>
      <c r="TNV3934" s="100"/>
      <c r="TNW3934" s="100"/>
      <c r="TNX3934" s="100"/>
      <c r="TNY3934" s="100"/>
      <c r="TNZ3934" s="100"/>
      <c r="TOA3934" s="100"/>
      <c r="TOB3934" s="100"/>
      <c r="TOC3934" s="100"/>
      <c r="TOD3934" s="100"/>
      <c r="TOE3934" s="100"/>
      <c r="TOF3934" s="100"/>
      <c r="TOG3934" s="100"/>
      <c r="TOH3934" s="100"/>
      <c r="TOI3934" s="100"/>
      <c r="TOJ3934" s="100"/>
      <c r="TOK3934" s="100"/>
      <c r="TOL3934" s="100"/>
      <c r="TOM3934" s="100"/>
      <c r="TON3934" s="100"/>
      <c r="TOO3934" s="100"/>
      <c r="TOP3934" s="100"/>
      <c r="TOQ3934" s="100"/>
      <c r="TOR3934" s="100"/>
      <c r="TOS3934" s="100"/>
      <c r="TOT3934" s="100"/>
      <c r="TOU3934" s="100"/>
      <c r="TOV3934" s="100"/>
      <c r="TOW3934" s="100"/>
      <c r="TOX3934" s="100"/>
      <c r="TOY3934" s="100"/>
      <c r="TOZ3934" s="100"/>
      <c r="TPA3934" s="100"/>
      <c r="TPB3934" s="100"/>
      <c r="TPC3934" s="100"/>
      <c r="TPD3934" s="100"/>
      <c r="TPE3934" s="100"/>
      <c r="TPF3934" s="100"/>
      <c r="TPG3934" s="100"/>
      <c r="TPH3934" s="100"/>
      <c r="TPI3934" s="100"/>
      <c r="TPJ3934" s="100"/>
      <c r="TPK3934" s="100"/>
      <c r="TPL3934" s="100"/>
      <c r="TPM3934" s="100"/>
      <c r="TPN3934" s="100"/>
      <c r="TPO3934" s="100"/>
      <c r="TPP3934" s="100"/>
      <c r="TPQ3934" s="100"/>
      <c r="TPR3934" s="100"/>
      <c r="TPS3934" s="100"/>
      <c r="TPT3934" s="100"/>
      <c r="TPU3934" s="100"/>
      <c r="TPV3934" s="100"/>
      <c r="TPW3934" s="100"/>
      <c r="TPX3934" s="100"/>
      <c r="TPY3934" s="100"/>
      <c r="TPZ3934" s="100"/>
      <c r="TQA3934" s="100"/>
      <c r="TQB3934" s="100"/>
      <c r="TQC3934" s="100"/>
      <c r="TQD3934" s="100"/>
      <c r="TQE3934" s="100"/>
      <c r="TQF3934" s="100"/>
      <c r="TQG3934" s="100"/>
      <c r="TQH3934" s="100"/>
      <c r="TQI3934" s="100"/>
      <c r="TQJ3934" s="100"/>
      <c r="TQK3934" s="100"/>
      <c r="TQL3934" s="100"/>
      <c r="TQM3934" s="100"/>
      <c r="TQN3934" s="100"/>
      <c r="TQO3934" s="100"/>
      <c r="TQP3934" s="100"/>
      <c r="TQQ3934" s="100"/>
      <c r="TQR3934" s="100"/>
      <c r="TQS3934" s="100"/>
      <c r="TQT3934" s="100"/>
      <c r="TQU3934" s="100"/>
      <c r="TQV3934" s="100"/>
      <c r="TQW3934" s="100"/>
      <c r="TQX3934" s="100"/>
      <c r="TQY3934" s="100"/>
      <c r="TQZ3934" s="100"/>
      <c r="TRA3934" s="100"/>
      <c r="TRB3934" s="100"/>
      <c r="TRC3934" s="100"/>
      <c r="TRD3934" s="100"/>
      <c r="TRE3934" s="100"/>
      <c r="TRF3934" s="100"/>
      <c r="TRG3934" s="100"/>
      <c r="TRH3934" s="100"/>
      <c r="TRI3934" s="100"/>
      <c r="TRJ3934" s="100"/>
      <c r="TRK3934" s="100"/>
      <c r="TRL3934" s="100"/>
      <c r="TRM3934" s="100"/>
      <c r="TRN3934" s="100"/>
      <c r="TRO3934" s="100"/>
      <c r="TRP3934" s="100"/>
      <c r="TRQ3934" s="100"/>
      <c r="TRR3934" s="100"/>
      <c r="TRS3934" s="100"/>
      <c r="TRT3934" s="100"/>
      <c r="TRU3934" s="100"/>
      <c r="TRV3934" s="100"/>
      <c r="TRW3934" s="100"/>
      <c r="TRX3934" s="100"/>
      <c r="TRY3934" s="100"/>
      <c r="TRZ3934" s="100"/>
      <c r="TSA3934" s="100"/>
      <c r="TSB3934" s="100"/>
      <c r="TSC3934" s="100"/>
      <c r="TSD3934" s="100"/>
      <c r="TSE3934" s="100"/>
      <c r="TSF3934" s="100"/>
      <c r="TSG3934" s="100"/>
      <c r="TSH3934" s="100"/>
      <c r="TSI3934" s="100"/>
      <c r="TSJ3934" s="100"/>
      <c r="TSK3934" s="100"/>
      <c r="TSL3934" s="100"/>
      <c r="TSM3934" s="100"/>
      <c r="TSN3934" s="100"/>
      <c r="TSO3934" s="100"/>
      <c r="TSP3934" s="100"/>
      <c r="TSQ3934" s="100"/>
      <c r="TSR3934" s="100"/>
      <c r="TSS3934" s="100"/>
      <c r="TST3934" s="100"/>
      <c r="TSU3934" s="100"/>
      <c r="TSV3934" s="100"/>
      <c r="TSW3934" s="100"/>
      <c r="TSX3934" s="100"/>
      <c r="TSY3934" s="100"/>
      <c r="TSZ3934" s="100"/>
      <c r="TTA3934" s="100"/>
      <c r="TTB3934" s="100"/>
      <c r="TTC3934" s="100"/>
      <c r="TTD3934" s="100"/>
      <c r="TTE3934" s="100"/>
      <c r="TTF3934" s="100"/>
      <c r="TTG3934" s="100"/>
      <c r="TTH3934" s="100"/>
      <c r="TTI3934" s="100"/>
      <c r="TTJ3934" s="100"/>
      <c r="TTK3934" s="100"/>
      <c r="TTL3934" s="100"/>
      <c r="TTM3934" s="100"/>
      <c r="TTN3934" s="100"/>
      <c r="TTO3934" s="100"/>
      <c r="TTP3934" s="100"/>
      <c r="TTQ3934" s="100"/>
      <c r="TTR3934" s="100"/>
      <c r="TTS3934" s="100"/>
      <c r="TTT3934" s="100"/>
      <c r="TTU3934" s="100"/>
      <c r="TTV3934" s="100"/>
      <c r="TTW3934" s="100"/>
      <c r="TTX3934" s="100"/>
      <c r="TTY3934" s="100"/>
      <c r="TTZ3934" s="100"/>
      <c r="TUA3934" s="100"/>
      <c r="TUB3934" s="100"/>
      <c r="TUC3934" s="100"/>
      <c r="TUD3934" s="100"/>
      <c r="TUE3934" s="100"/>
      <c r="TUF3934" s="100"/>
      <c r="TUG3934" s="100"/>
      <c r="TUH3934" s="100"/>
      <c r="TUI3934" s="100"/>
      <c r="TUJ3934" s="100"/>
      <c r="TUK3934" s="100"/>
      <c r="TUL3934" s="100"/>
      <c r="TUM3934" s="100"/>
      <c r="TUN3934" s="100"/>
      <c r="TUO3934" s="100"/>
      <c r="TUP3934" s="100"/>
      <c r="TUQ3934" s="100"/>
      <c r="TUR3934" s="100"/>
      <c r="TUS3934" s="100"/>
      <c r="TUT3934" s="100"/>
      <c r="TUU3934" s="100"/>
      <c r="TUV3934" s="100"/>
      <c r="TUW3934" s="100"/>
      <c r="TUX3934" s="100"/>
      <c r="TUY3934" s="100"/>
      <c r="TUZ3934" s="100"/>
      <c r="TVA3934" s="100"/>
      <c r="TVB3934" s="100"/>
      <c r="TVC3934" s="100"/>
      <c r="TVD3934" s="100"/>
      <c r="TVE3934" s="100"/>
      <c r="TVF3934" s="100"/>
      <c r="TVG3934" s="100"/>
      <c r="TVH3934" s="100"/>
      <c r="TVI3934" s="100"/>
      <c r="TVJ3934" s="100"/>
      <c r="TVK3934" s="100"/>
      <c r="TVL3934" s="100"/>
      <c r="TVM3934" s="100"/>
      <c r="TVN3934" s="100"/>
      <c r="TVO3934" s="100"/>
      <c r="TVP3934" s="100"/>
      <c r="TVQ3934" s="100"/>
      <c r="TVR3934" s="100"/>
      <c r="TVS3934" s="100"/>
      <c r="TVT3934" s="100"/>
      <c r="TVU3934" s="100"/>
      <c r="TVV3934" s="100"/>
      <c r="TVW3934" s="100"/>
      <c r="TVX3934" s="100"/>
      <c r="TVY3934" s="100"/>
      <c r="TVZ3934" s="100"/>
      <c r="TWA3934" s="100"/>
      <c r="TWB3934" s="100"/>
      <c r="TWC3934" s="100"/>
      <c r="TWD3934" s="100"/>
      <c r="TWE3934" s="100"/>
      <c r="TWF3934" s="100"/>
      <c r="TWG3934" s="100"/>
      <c r="TWH3934" s="100"/>
      <c r="TWI3934" s="100"/>
      <c r="TWJ3934" s="100"/>
      <c r="TWK3934" s="100"/>
      <c r="TWL3934" s="100"/>
      <c r="TWM3934" s="100"/>
      <c r="TWN3934" s="100"/>
      <c r="TWO3934" s="100"/>
      <c r="TWP3934" s="100"/>
      <c r="TWQ3934" s="100"/>
      <c r="TWR3934" s="100"/>
      <c r="TWS3934" s="100"/>
      <c r="TWT3934" s="100"/>
      <c r="TWU3934" s="100"/>
      <c r="TWV3934" s="100"/>
      <c r="TWW3934" s="100"/>
      <c r="TWX3934" s="100"/>
      <c r="TWY3934" s="100"/>
      <c r="TWZ3934" s="100"/>
      <c r="TXA3934" s="100"/>
      <c r="TXB3934" s="100"/>
      <c r="TXC3934" s="100"/>
      <c r="TXD3934" s="100"/>
      <c r="TXE3934" s="100"/>
      <c r="TXF3934" s="100"/>
      <c r="TXG3934" s="100"/>
      <c r="TXH3934" s="100"/>
      <c r="TXI3934" s="100"/>
      <c r="TXJ3934" s="100"/>
      <c r="TXK3934" s="100"/>
      <c r="TXL3934" s="100"/>
      <c r="TXM3934" s="100"/>
      <c r="TXN3934" s="100"/>
      <c r="TXO3934" s="100"/>
      <c r="TXP3934" s="100"/>
      <c r="TXQ3934" s="100"/>
      <c r="TXR3934" s="100"/>
      <c r="TXS3934" s="100"/>
      <c r="TXT3934" s="100"/>
      <c r="TXU3934" s="100"/>
      <c r="TXV3934" s="100"/>
      <c r="TXW3934" s="100"/>
      <c r="TXX3934" s="100"/>
      <c r="TXY3934" s="100"/>
      <c r="TXZ3934" s="100"/>
      <c r="TYA3934" s="100"/>
      <c r="TYB3934" s="100"/>
      <c r="TYC3934" s="100"/>
      <c r="TYD3934" s="100"/>
      <c r="TYE3934" s="100"/>
      <c r="TYF3934" s="100"/>
      <c r="TYG3934" s="100"/>
      <c r="TYH3934" s="100"/>
      <c r="TYI3934" s="100"/>
      <c r="TYJ3934" s="100"/>
      <c r="TYK3934" s="100"/>
      <c r="TYL3934" s="100"/>
      <c r="TYM3934" s="100"/>
      <c r="TYN3934" s="100"/>
      <c r="TYO3934" s="100"/>
      <c r="TYP3934" s="100"/>
      <c r="TYQ3934" s="100"/>
      <c r="TYR3934" s="100"/>
      <c r="TYS3934" s="100"/>
      <c r="TYT3934" s="100"/>
      <c r="TYU3934" s="100"/>
      <c r="TYV3934" s="100"/>
      <c r="TYW3934" s="100"/>
      <c r="TYX3934" s="100"/>
      <c r="TYY3934" s="100"/>
      <c r="TYZ3934" s="100"/>
      <c r="TZA3934" s="100"/>
      <c r="TZB3934" s="100"/>
      <c r="TZC3934" s="100"/>
      <c r="TZD3934" s="100"/>
      <c r="TZE3934" s="100"/>
      <c r="TZF3934" s="100"/>
      <c r="TZG3934" s="100"/>
      <c r="TZH3934" s="100"/>
      <c r="TZI3934" s="100"/>
      <c r="TZJ3934" s="100"/>
      <c r="TZK3934" s="100"/>
      <c r="TZL3934" s="100"/>
      <c r="TZM3934" s="100"/>
      <c r="TZN3934" s="100"/>
      <c r="TZO3934" s="100"/>
      <c r="TZP3934" s="100"/>
      <c r="TZQ3934" s="100"/>
      <c r="TZR3934" s="100"/>
      <c r="TZS3934" s="100"/>
      <c r="TZT3934" s="100"/>
      <c r="TZU3934" s="100"/>
      <c r="TZV3934" s="100"/>
      <c r="TZW3934" s="100"/>
      <c r="TZX3934" s="100"/>
      <c r="TZY3934" s="100"/>
      <c r="TZZ3934" s="100"/>
      <c r="UAA3934" s="100"/>
      <c r="UAB3934" s="100"/>
      <c r="UAC3934" s="100"/>
      <c r="UAD3934" s="100"/>
      <c r="UAE3934" s="100"/>
      <c r="UAF3934" s="100"/>
      <c r="UAG3934" s="100"/>
      <c r="UAH3934" s="100"/>
      <c r="UAI3934" s="100"/>
      <c r="UAJ3934" s="100"/>
      <c r="UAK3934" s="100"/>
      <c r="UAL3934" s="100"/>
      <c r="UAM3934" s="100"/>
      <c r="UAN3934" s="100"/>
      <c r="UAO3934" s="100"/>
      <c r="UAP3934" s="100"/>
      <c r="UAQ3934" s="100"/>
      <c r="UAR3934" s="100"/>
      <c r="UAS3934" s="100"/>
      <c r="UAT3934" s="100"/>
      <c r="UAU3934" s="100"/>
      <c r="UAV3934" s="100"/>
      <c r="UAW3934" s="100"/>
      <c r="UAX3934" s="100"/>
      <c r="UAY3934" s="100"/>
      <c r="UAZ3934" s="100"/>
      <c r="UBA3934" s="100"/>
      <c r="UBB3934" s="100"/>
      <c r="UBC3934" s="100"/>
      <c r="UBD3934" s="100"/>
      <c r="UBE3934" s="100"/>
      <c r="UBF3934" s="100"/>
      <c r="UBG3934" s="100"/>
      <c r="UBH3934" s="100"/>
      <c r="UBI3934" s="100"/>
      <c r="UBJ3934" s="100"/>
      <c r="UBK3934" s="100"/>
      <c r="UBL3934" s="100"/>
      <c r="UBM3934" s="100"/>
      <c r="UBN3934" s="100"/>
      <c r="UBO3934" s="100"/>
      <c r="UBP3934" s="100"/>
      <c r="UBQ3934" s="100"/>
      <c r="UBR3934" s="100"/>
      <c r="UBS3934" s="100"/>
      <c r="UBT3934" s="100"/>
      <c r="UBU3934" s="100"/>
      <c r="UBV3934" s="100"/>
      <c r="UBW3934" s="100"/>
      <c r="UBX3934" s="100"/>
      <c r="UBY3934" s="100"/>
      <c r="UBZ3934" s="100"/>
      <c r="UCA3934" s="100"/>
      <c r="UCB3934" s="100"/>
      <c r="UCC3934" s="100"/>
      <c r="UCD3934" s="100"/>
      <c r="UCE3934" s="100"/>
      <c r="UCF3934" s="100"/>
      <c r="UCG3934" s="100"/>
      <c r="UCH3934" s="100"/>
      <c r="UCI3934" s="100"/>
      <c r="UCJ3934" s="100"/>
      <c r="UCK3934" s="100"/>
      <c r="UCL3934" s="100"/>
      <c r="UCM3934" s="100"/>
      <c r="UCN3934" s="100"/>
      <c r="UCO3934" s="100"/>
      <c r="UCP3934" s="100"/>
      <c r="UCQ3934" s="100"/>
      <c r="UCR3934" s="100"/>
      <c r="UCS3934" s="100"/>
      <c r="UCT3934" s="100"/>
      <c r="UCU3934" s="100"/>
      <c r="UCV3934" s="100"/>
      <c r="UCW3934" s="100"/>
      <c r="UCX3934" s="100"/>
      <c r="UCY3934" s="100"/>
      <c r="UCZ3934" s="100"/>
      <c r="UDA3934" s="100"/>
      <c r="UDB3934" s="100"/>
      <c r="UDC3934" s="100"/>
      <c r="UDD3934" s="100"/>
      <c r="UDE3934" s="100"/>
      <c r="UDF3934" s="100"/>
      <c r="UDG3934" s="100"/>
      <c r="UDH3934" s="100"/>
      <c r="UDI3934" s="100"/>
      <c r="UDJ3934" s="100"/>
      <c r="UDK3934" s="100"/>
      <c r="UDL3934" s="100"/>
      <c r="UDM3934" s="100"/>
      <c r="UDN3934" s="100"/>
      <c r="UDO3934" s="100"/>
      <c r="UDP3934" s="100"/>
      <c r="UDQ3934" s="100"/>
      <c r="UDR3934" s="100"/>
      <c r="UDS3934" s="100"/>
      <c r="UDT3934" s="100"/>
      <c r="UDU3934" s="100"/>
      <c r="UDV3934" s="100"/>
      <c r="UDW3934" s="100"/>
      <c r="UDX3934" s="100"/>
      <c r="UDY3934" s="100"/>
      <c r="UDZ3934" s="100"/>
      <c r="UEA3934" s="100"/>
      <c r="UEB3934" s="100"/>
      <c r="UEC3934" s="100"/>
      <c r="UED3934" s="100"/>
      <c r="UEE3934" s="100"/>
      <c r="UEF3934" s="100"/>
      <c r="UEG3934" s="100"/>
      <c r="UEH3934" s="100"/>
      <c r="UEI3934" s="100"/>
      <c r="UEJ3934" s="100"/>
      <c r="UEK3934" s="100"/>
      <c r="UEL3934" s="100"/>
      <c r="UEM3934" s="100"/>
      <c r="UEN3934" s="100"/>
      <c r="UEO3934" s="100"/>
      <c r="UEP3934" s="100"/>
      <c r="UEQ3934" s="100"/>
      <c r="UER3934" s="100"/>
      <c r="UES3934" s="100"/>
      <c r="UET3934" s="100"/>
      <c r="UEU3934" s="100"/>
      <c r="UEV3934" s="100"/>
      <c r="UEW3934" s="100"/>
      <c r="UEX3934" s="100"/>
      <c r="UEY3934" s="100"/>
      <c r="UEZ3934" s="100"/>
      <c r="UFA3934" s="100"/>
      <c r="UFB3934" s="100"/>
      <c r="UFC3934" s="100"/>
      <c r="UFD3934" s="100"/>
      <c r="UFE3934" s="100"/>
      <c r="UFF3934" s="100"/>
      <c r="UFG3934" s="100"/>
      <c r="UFH3934" s="100"/>
      <c r="UFI3934" s="100"/>
      <c r="UFJ3934" s="100"/>
      <c r="UFK3934" s="100"/>
      <c r="UFL3934" s="100"/>
      <c r="UFM3934" s="100"/>
      <c r="UFN3934" s="100"/>
      <c r="UFO3934" s="100"/>
      <c r="UFP3934" s="100"/>
      <c r="UFQ3934" s="100"/>
      <c r="UFR3934" s="100"/>
      <c r="UFS3934" s="100"/>
      <c r="UFT3934" s="100"/>
      <c r="UFU3934" s="100"/>
      <c r="UFV3934" s="100"/>
      <c r="UFW3934" s="100"/>
      <c r="UFX3934" s="100"/>
      <c r="UFY3934" s="100"/>
      <c r="UFZ3934" s="100"/>
      <c r="UGA3934" s="100"/>
      <c r="UGB3934" s="100"/>
      <c r="UGC3934" s="100"/>
      <c r="UGD3934" s="100"/>
      <c r="UGE3934" s="100"/>
      <c r="UGF3934" s="100"/>
      <c r="UGG3934" s="100"/>
      <c r="UGH3934" s="100"/>
      <c r="UGI3934" s="100"/>
      <c r="UGJ3934" s="100"/>
      <c r="UGK3934" s="100"/>
      <c r="UGL3934" s="100"/>
      <c r="UGM3934" s="100"/>
      <c r="UGN3934" s="100"/>
      <c r="UGO3934" s="100"/>
      <c r="UGP3934" s="100"/>
      <c r="UGQ3934" s="100"/>
      <c r="UGR3934" s="100"/>
      <c r="UGS3934" s="100"/>
      <c r="UGT3934" s="100"/>
      <c r="UGU3934" s="100"/>
      <c r="UGV3934" s="100"/>
      <c r="UGW3934" s="100"/>
      <c r="UGX3934" s="100"/>
      <c r="UGY3934" s="100"/>
      <c r="UGZ3934" s="100"/>
      <c r="UHA3934" s="100"/>
      <c r="UHB3934" s="100"/>
      <c r="UHC3934" s="100"/>
      <c r="UHD3934" s="100"/>
      <c r="UHE3934" s="100"/>
      <c r="UHF3934" s="100"/>
      <c r="UHG3934" s="100"/>
      <c r="UHH3934" s="100"/>
      <c r="UHI3934" s="100"/>
      <c r="UHJ3934" s="100"/>
      <c r="UHK3934" s="100"/>
      <c r="UHL3934" s="100"/>
      <c r="UHM3934" s="100"/>
      <c r="UHN3934" s="100"/>
      <c r="UHO3934" s="100"/>
      <c r="UHP3934" s="100"/>
      <c r="UHQ3934" s="100"/>
      <c r="UHR3934" s="100"/>
      <c r="UHS3934" s="100"/>
      <c r="UHT3934" s="100"/>
      <c r="UHU3934" s="100"/>
      <c r="UHV3934" s="100"/>
      <c r="UHW3934" s="100"/>
      <c r="UHX3934" s="100"/>
      <c r="UHY3934" s="100"/>
      <c r="UHZ3934" s="100"/>
      <c r="UIA3934" s="100"/>
      <c r="UIB3934" s="100"/>
      <c r="UIC3934" s="100"/>
      <c r="UID3934" s="100"/>
      <c r="UIE3934" s="100"/>
      <c r="UIF3934" s="100"/>
      <c r="UIG3934" s="100"/>
      <c r="UIH3934" s="100"/>
      <c r="UII3934" s="100"/>
      <c r="UIJ3934" s="100"/>
      <c r="UIK3934" s="100"/>
      <c r="UIL3934" s="100"/>
      <c r="UIM3934" s="100"/>
      <c r="UIN3934" s="100"/>
      <c r="UIO3934" s="100"/>
      <c r="UIP3934" s="100"/>
      <c r="UIQ3934" s="100"/>
      <c r="UIR3934" s="100"/>
      <c r="UIS3934" s="100"/>
      <c r="UIT3934" s="100"/>
      <c r="UIU3934" s="100"/>
      <c r="UIV3934" s="100"/>
      <c r="UIW3934" s="100"/>
      <c r="UIX3934" s="100"/>
      <c r="UIY3934" s="100"/>
      <c r="UIZ3934" s="100"/>
      <c r="UJA3934" s="100"/>
      <c r="UJB3934" s="100"/>
      <c r="UJC3934" s="100"/>
      <c r="UJD3934" s="100"/>
      <c r="UJE3934" s="100"/>
      <c r="UJF3934" s="100"/>
      <c r="UJG3934" s="100"/>
      <c r="UJH3934" s="100"/>
      <c r="UJI3934" s="100"/>
      <c r="UJJ3934" s="100"/>
      <c r="UJK3934" s="100"/>
      <c r="UJL3934" s="100"/>
      <c r="UJM3934" s="100"/>
      <c r="UJN3934" s="100"/>
      <c r="UJO3934" s="100"/>
      <c r="UJP3934" s="100"/>
      <c r="UJQ3934" s="100"/>
      <c r="UJR3934" s="100"/>
      <c r="UJS3934" s="100"/>
      <c r="UJT3934" s="100"/>
      <c r="UJU3934" s="100"/>
      <c r="UJV3934" s="100"/>
      <c r="UJW3934" s="100"/>
      <c r="UJX3934" s="100"/>
      <c r="UJY3934" s="100"/>
      <c r="UJZ3934" s="100"/>
      <c r="UKA3934" s="100"/>
      <c r="UKB3934" s="100"/>
      <c r="UKC3934" s="100"/>
      <c r="UKD3934" s="100"/>
      <c r="UKE3934" s="100"/>
      <c r="UKF3934" s="100"/>
      <c r="UKG3934" s="100"/>
      <c r="UKH3934" s="100"/>
      <c r="UKI3934" s="100"/>
      <c r="UKJ3934" s="100"/>
      <c r="UKK3934" s="100"/>
      <c r="UKL3934" s="100"/>
      <c r="UKM3934" s="100"/>
      <c r="UKN3934" s="100"/>
      <c r="UKO3934" s="100"/>
      <c r="UKP3934" s="100"/>
      <c r="UKQ3934" s="100"/>
      <c r="UKR3934" s="100"/>
      <c r="UKS3934" s="100"/>
      <c r="UKT3934" s="100"/>
      <c r="UKU3934" s="100"/>
      <c r="UKV3934" s="100"/>
      <c r="UKW3934" s="100"/>
      <c r="UKX3934" s="100"/>
      <c r="UKY3934" s="100"/>
      <c r="UKZ3934" s="100"/>
      <c r="ULA3934" s="100"/>
      <c r="ULB3934" s="100"/>
      <c r="ULC3934" s="100"/>
      <c r="ULD3934" s="100"/>
      <c r="ULE3934" s="100"/>
      <c r="ULF3934" s="100"/>
      <c r="ULG3934" s="100"/>
      <c r="ULH3934" s="100"/>
      <c r="ULI3934" s="100"/>
      <c r="ULJ3934" s="100"/>
      <c r="ULK3934" s="100"/>
      <c r="ULL3934" s="100"/>
      <c r="ULM3934" s="100"/>
      <c r="ULN3934" s="100"/>
      <c r="ULO3934" s="100"/>
      <c r="ULP3934" s="100"/>
      <c r="ULQ3934" s="100"/>
      <c r="ULR3934" s="100"/>
      <c r="ULS3934" s="100"/>
      <c r="ULT3934" s="100"/>
      <c r="ULU3934" s="100"/>
      <c r="ULV3934" s="100"/>
      <c r="ULW3934" s="100"/>
      <c r="ULX3934" s="100"/>
      <c r="ULY3934" s="100"/>
      <c r="ULZ3934" s="100"/>
      <c r="UMA3934" s="100"/>
      <c r="UMB3934" s="100"/>
      <c r="UMC3934" s="100"/>
      <c r="UMD3934" s="100"/>
      <c r="UME3934" s="100"/>
      <c r="UMF3934" s="100"/>
      <c r="UMG3934" s="100"/>
      <c r="UMH3934" s="100"/>
      <c r="UMI3934" s="100"/>
      <c r="UMJ3934" s="100"/>
      <c r="UMK3934" s="100"/>
      <c r="UML3934" s="100"/>
      <c r="UMM3934" s="100"/>
      <c r="UMN3934" s="100"/>
      <c r="UMO3934" s="100"/>
      <c r="UMP3934" s="100"/>
      <c r="UMQ3934" s="100"/>
      <c r="UMR3934" s="100"/>
      <c r="UMS3934" s="100"/>
      <c r="UMT3934" s="100"/>
      <c r="UMU3934" s="100"/>
      <c r="UMV3934" s="100"/>
      <c r="UMW3934" s="100"/>
      <c r="UMX3934" s="100"/>
      <c r="UMY3934" s="100"/>
      <c r="UMZ3934" s="100"/>
      <c r="UNA3934" s="100"/>
      <c r="UNB3934" s="100"/>
      <c r="UNC3934" s="100"/>
      <c r="UND3934" s="100"/>
      <c r="UNE3934" s="100"/>
      <c r="UNF3934" s="100"/>
      <c r="UNG3934" s="100"/>
      <c r="UNH3934" s="100"/>
      <c r="UNI3934" s="100"/>
      <c r="UNJ3934" s="100"/>
      <c r="UNK3934" s="100"/>
      <c r="UNL3934" s="100"/>
      <c r="UNM3934" s="100"/>
      <c r="UNN3934" s="100"/>
      <c r="UNO3934" s="100"/>
      <c r="UNP3934" s="100"/>
      <c r="UNQ3934" s="100"/>
      <c r="UNR3934" s="100"/>
      <c r="UNS3934" s="100"/>
      <c r="UNT3934" s="100"/>
      <c r="UNU3934" s="100"/>
      <c r="UNV3934" s="100"/>
      <c r="UNW3934" s="100"/>
      <c r="UNX3934" s="100"/>
      <c r="UNY3934" s="100"/>
      <c r="UNZ3934" s="100"/>
      <c r="UOA3934" s="100"/>
      <c r="UOB3934" s="100"/>
      <c r="UOC3934" s="100"/>
      <c r="UOD3934" s="100"/>
      <c r="UOE3934" s="100"/>
      <c r="UOF3934" s="100"/>
      <c r="UOG3934" s="100"/>
      <c r="UOH3934" s="100"/>
      <c r="UOI3934" s="100"/>
      <c r="UOJ3934" s="100"/>
      <c r="UOK3934" s="100"/>
      <c r="UOL3934" s="100"/>
      <c r="UOM3934" s="100"/>
      <c r="UON3934" s="100"/>
      <c r="UOO3934" s="100"/>
      <c r="UOP3934" s="100"/>
      <c r="UOQ3934" s="100"/>
      <c r="UOR3934" s="100"/>
      <c r="UOS3934" s="100"/>
      <c r="UOT3934" s="100"/>
      <c r="UOU3934" s="100"/>
      <c r="UOV3934" s="100"/>
      <c r="UOW3934" s="100"/>
      <c r="UOX3934" s="100"/>
      <c r="UOY3934" s="100"/>
      <c r="UOZ3934" s="100"/>
      <c r="UPA3934" s="100"/>
      <c r="UPB3934" s="100"/>
      <c r="UPC3934" s="100"/>
      <c r="UPD3934" s="100"/>
      <c r="UPE3934" s="100"/>
      <c r="UPF3934" s="100"/>
      <c r="UPG3934" s="100"/>
      <c r="UPH3934" s="100"/>
      <c r="UPI3934" s="100"/>
      <c r="UPJ3934" s="100"/>
      <c r="UPK3934" s="100"/>
      <c r="UPL3934" s="100"/>
      <c r="UPM3934" s="100"/>
      <c r="UPN3934" s="100"/>
      <c r="UPO3934" s="100"/>
      <c r="UPP3934" s="100"/>
      <c r="UPQ3934" s="100"/>
      <c r="UPR3934" s="100"/>
      <c r="UPS3934" s="100"/>
      <c r="UPT3934" s="100"/>
      <c r="UPU3934" s="100"/>
      <c r="UPV3934" s="100"/>
      <c r="UPW3934" s="100"/>
      <c r="UPX3934" s="100"/>
      <c r="UPY3934" s="100"/>
      <c r="UPZ3934" s="100"/>
      <c r="UQA3934" s="100"/>
      <c r="UQB3934" s="100"/>
      <c r="UQC3934" s="100"/>
      <c r="UQD3934" s="100"/>
      <c r="UQE3934" s="100"/>
      <c r="UQF3934" s="100"/>
      <c r="UQG3934" s="100"/>
      <c r="UQH3934" s="100"/>
      <c r="UQI3934" s="100"/>
      <c r="UQJ3934" s="100"/>
      <c r="UQK3934" s="100"/>
      <c r="UQL3934" s="100"/>
      <c r="UQM3934" s="100"/>
      <c r="UQN3934" s="100"/>
      <c r="UQO3934" s="100"/>
      <c r="UQP3934" s="100"/>
      <c r="UQQ3934" s="100"/>
      <c r="UQR3934" s="100"/>
      <c r="UQS3934" s="100"/>
      <c r="UQT3934" s="100"/>
      <c r="UQU3934" s="100"/>
      <c r="UQV3934" s="100"/>
      <c r="UQW3934" s="100"/>
      <c r="UQX3934" s="100"/>
      <c r="UQY3934" s="100"/>
      <c r="UQZ3934" s="100"/>
      <c r="URA3934" s="100"/>
      <c r="URB3934" s="100"/>
      <c r="URC3934" s="100"/>
      <c r="URD3934" s="100"/>
      <c r="URE3934" s="100"/>
      <c r="URF3934" s="100"/>
      <c r="URG3934" s="100"/>
      <c r="URH3934" s="100"/>
      <c r="URI3934" s="100"/>
      <c r="URJ3934" s="100"/>
      <c r="URK3934" s="100"/>
      <c r="URL3934" s="100"/>
      <c r="URM3934" s="100"/>
      <c r="URN3934" s="100"/>
      <c r="URO3934" s="100"/>
      <c r="URP3934" s="100"/>
      <c r="URQ3934" s="100"/>
      <c r="URR3934" s="100"/>
      <c r="URS3934" s="100"/>
      <c r="URT3934" s="100"/>
      <c r="URU3934" s="100"/>
      <c r="URV3934" s="100"/>
      <c r="URW3934" s="100"/>
      <c r="URX3934" s="100"/>
      <c r="URY3934" s="100"/>
      <c r="URZ3934" s="100"/>
      <c r="USA3934" s="100"/>
      <c r="USB3934" s="100"/>
      <c r="USC3934" s="100"/>
      <c r="USD3934" s="100"/>
      <c r="USE3934" s="100"/>
      <c r="USF3934" s="100"/>
      <c r="USG3934" s="100"/>
      <c r="USH3934" s="100"/>
      <c r="USI3934" s="100"/>
      <c r="USJ3934" s="100"/>
      <c r="USK3934" s="100"/>
      <c r="USL3934" s="100"/>
      <c r="USM3934" s="100"/>
      <c r="USN3934" s="100"/>
      <c r="USO3934" s="100"/>
      <c r="USP3934" s="100"/>
      <c r="USQ3934" s="100"/>
      <c r="USR3934" s="100"/>
      <c r="USS3934" s="100"/>
      <c r="UST3934" s="100"/>
      <c r="USU3934" s="100"/>
      <c r="USV3934" s="100"/>
      <c r="USW3934" s="100"/>
      <c r="USX3934" s="100"/>
      <c r="USY3934" s="100"/>
      <c r="USZ3934" s="100"/>
      <c r="UTA3934" s="100"/>
      <c r="UTB3934" s="100"/>
      <c r="UTC3934" s="100"/>
      <c r="UTD3934" s="100"/>
      <c r="UTE3934" s="100"/>
      <c r="UTF3934" s="100"/>
      <c r="UTG3934" s="100"/>
      <c r="UTH3934" s="100"/>
      <c r="UTI3934" s="100"/>
      <c r="UTJ3934" s="100"/>
      <c r="UTK3934" s="100"/>
      <c r="UTL3934" s="100"/>
      <c r="UTM3934" s="100"/>
      <c r="UTN3934" s="100"/>
      <c r="UTO3934" s="100"/>
      <c r="UTP3934" s="100"/>
      <c r="UTQ3934" s="100"/>
      <c r="UTR3934" s="100"/>
      <c r="UTS3934" s="100"/>
      <c r="UTT3934" s="100"/>
      <c r="UTU3934" s="100"/>
      <c r="UTV3934" s="100"/>
      <c r="UTW3934" s="100"/>
      <c r="UTX3934" s="100"/>
      <c r="UTY3934" s="100"/>
      <c r="UTZ3934" s="100"/>
      <c r="UUA3934" s="100"/>
      <c r="UUB3934" s="100"/>
      <c r="UUC3934" s="100"/>
      <c r="UUD3934" s="100"/>
      <c r="UUE3934" s="100"/>
      <c r="UUF3934" s="100"/>
      <c r="UUG3934" s="100"/>
      <c r="UUH3934" s="100"/>
      <c r="UUI3934" s="100"/>
      <c r="UUJ3934" s="100"/>
      <c r="UUK3934" s="100"/>
      <c r="UUL3934" s="100"/>
      <c r="UUM3934" s="100"/>
      <c r="UUN3934" s="100"/>
      <c r="UUO3934" s="100"/>
      <c r="UUP3934" s="100"/>
      <c r="UUQ3934" s="100"/>
      <c r="UUR3934" s="100"/>
      <c r="UUS3934" s="100"/>
      <c r="UUT3934" s="100"/>
      <c r="UUU3934" s="100"/>
      <c r="UUV3934" s="100"/>
      <c r="UUW3934" s="100"/>
      <c r="UUX3934" s="100"/>
      <c r="UUY3934" s="100"/>
      <c r="UUZ3934" s="100"/>
      <c r="UVA3934" s="100"/>
      <c r="UVB3934" s="100"/>
      <c r="UVC3934" s="100"/>
      <c r="UVD3934" s="100"/>
      <c r="UVE3934" s="100"/>
      <c r="UVF3934" s="100"/>
      <c r="UVG3934" s="100"/>
      <c r="UVH3934" s="100"/>
      <c r="UVI3934" s="100"/>
      <c r="UVJ3934" s="100"/>
      <c r="UVK3934" s="100"/>
      <c r="UVL3934" s="100"/>
      <c r="UVM3934" s="100"/>
      <c r="UVN3934" s="100"/>
      <c r="UVO3934" s="100"/>
      <c r="UVP3934" s="100"/>
      <c r="UVQ3934" s="100"/>
      <c r="UVR3934" s="100"/>
      <c r="UVS3934" s="100"/>
      <c r="UVT3934" s="100"/>
      <c r="UVU3934" s="100"/>
      <c r="UVV3934" s="100"/>
      <c r="UVW3934" s="100"/>
      <c r="UVX3934" s="100"/>
      <c r="UVY3934" s="100"/>
      <c r="UVZ3934" s="100"/>
      <c r="UWA3934" s="100"/>
      <c r="UWB3934" s="100"/>
      <c r="UWC3934" s="100"/>
      <c r="UWD3934" s="100"/>
      <c r="UWE3934" s="100"/>
      <c r="UWF3934" s="100"/>
      <c r="UWG3934" s="100"/>
      <c r="UWH3934" s="100"/>
      <c r="UWI3934" s="100"/>
      <c r="UWJ3934" s="100"/>
      <c r="UWK3934" s="100"/>
      <c r="UWL3934" s="100"/>
      <c r="UWM3934" s="100"/>
      <c r="UWN3934" s="100"/>
      <c r="UWO3934" s="100"/>
      <c r="UWP3934" s="100"/>
      <c r="UWQ3934" s="100"/>
      <c r="UWR3934" s="100"/>
      <c r="UWS3934" s="100"/>
      <c r="UWT3934" s="100"/>
      <c r="UWU3934" s="100"/>
      <c r="UWV3934" s="100"/>
      <c r="UWW3934" s="100"/>
      <c r="UWX3934" s="100"/>
      <c r="UWY3934" s="100"/>
      <c r="UWZ3934" s="100"/>
      <c r="UXA3934" s="100"/>
      <c r="UXB3934" s="100"/>
      <c r="UXC3934" s="100"/>
      <c r="UXD3934" s="100"/>
      <c r="UXE3934" s="100"/>
      <c r="UXF3934" s="100"/>
      <c r="UXG3934" s="100"/>
      <c r="UXH3934" s="100"/>
      <c r="UXI3934" s="100"/>
      <c r="UXJ3934" s="100"/>
      <c r="UXK3934" s="100"/>
      <c r="UXL3934" s="100"/>
      <c r="UXM3934" s="100"/>
      <c r="UXN3934" s="100"/>
      <c r="UXO3934" s="100"/>
      <c r="UXP3934" s="100"/>
      <c r="UXQ3934" s="100"/>
      <c r="UXR3934" s="100"/>
      <c r="UXS3934" s="100"/>
      <c r="UXT3934" s="100"/>
      <c r="UXU3934" s="100"/>
      <c r="UXV3934" s="100"/>
      <c r="UXW3934" s="100"/>
      <c r="UXX3934" s="100"/>
      <c r="UXY3934" s="100"/>
      <c r="UXZ3934" s="100"/>
      <c r="UYA3934" s="100"/>
      <c r="UYB3934" s="100"/>
      <c r="UYC3934" s="100"/>
      <c r="UYD3934" s="100"/>
      <c r="UYE3934" s="100"/>
      <c r="UYF3934" s="100"/>
      <c r="UYG3934" s="100"/>
      <c r="UYH3934" s="100"/>
      <c r="UYI3934" s="100"/>
      <c r="UYJ3934" s="100"/>
      <c r="UYK3934" s="100"/>
      <c r="UYL3934" s="100"/>
      <c r="UYM3934" s="100"/>
      <c r="UYN3934" s="100"/>
      <c r="UYO3934" s="100"/>
      <c r="UYP3934" s="100"/>
      <c r="UYQ3934" s="100"/>
      <c r="UYR3934" s="100"/>
      <c r="UYS3934" s="100"/>
      <c r="UYT3934" s="100"/>
      <c r="UYU3934" s="100"/>
      <c r="UYV3934" s="100"/>
      <c r="UYW3934" s="100"/>
      <c r="UYX3934" s="100"/>
      <c r="UYY3934" s="100"/>
      <c r="UYZ3934" s="100"/>
      <c r="UZA3934" s="100"/>
      <c r="UZB3934" s="100"/>
      <c r="UZC3934" s="100"/>
      <c r="UZD3934" s="100"/>
      <c r="UZE3934" s="100"/>
      <c r="UZF3934" s="100"/>
      <c r="UZG3934" s="100"/>
      <c r="UZH3934" s="100"/>
      <c r="UZI3934" s="100"/>
      <c r="UZJ3934" s="100"/>
      <c r="UZK3934" s="100"/>
      <c r="UZL3934" s="100"/>
      <c r="UZM3934" s="100"/>
      <c r="UZN3934" s="100"/>
      <c r="UZO3934" s="100"/>
      <c r="UZP3934" s="100"/>
      <c r="UZQ3934" s="100"/>
      <c r="UZR3934" s="100"/>
      <c r="UZS3934" s="100"/>
      <c r="UZT3934" s="100"/>
      <c r="UZU3934" s="100"/>
      <c r="UZV3934" s="100"/>
      <c r="UZW3934" s="100"/>
      <c r="UZX3934" s="100"/>
      <c r="UZY3934" s="100"/>
      <c r="UZZ3934" s="100"/>
      <c r="VAA3934" s="100"/>
      <c r="VAB3934" s="100"/>
      <c r="VAC3934" s="100"/>
      <c r="VAD3934" s="100"/>
      <c r="VAE3934" s="100"/>
      <c r="VAF3934" s="100"/>
      <c r="VAG3934" s="100"/>
      <c r="VAH3934" s="100"/>
      <c r="VAI3934" s="100"/>
      <c r="VAJ3934" s="100"/>
      <c r="VAK3934" s="100"/>
      <c r="VAL3934" s="100"/>
      <c r="VAM3934" s="100"/>
      <c r="VAN3934" s="100"/>
      <c r="VAO3934" s="100"/>
      <c r="VAP3934" s="100"/>
      <c r="VAQ3934" s="100"/>
      <c r="VAR3934" s="100"/>
      <c r="VAS3934" s="100"/>
      <c r="VAT3934" s="100"/>
      <c r="VAU3934" s="100"/>
      <c r="VAV3934" s="100"/>
      <c r="VAW3934" s="100"/>
      <c r="VAX3934" s="100"/>
      <c r="VAY3934" s="100"/>
      <c r="VAZ3934" s="100"/>
      <c r="VBA3934" s="100"/>
      <c r="VBB3934" s="100"/>
      <c r="VBC3934" s="100"/>
      <c r="VBD3934" s="100"/>
      <c r="VBE3934" s="100"/>
      <c r="VBF3934" s="100"/>
      <c r="VBG3934" s="100"/>
      <c r="VBH3934" s="100"/>
      <c r="VBI3934" s="100"/>
      <c r="VBJ3934" s="100"/>
      <c r="VBK3934" s="100"/>
      <c r="VBL3934" s="100"/>
      <c r="VBM3934" s="100"/>
      <c r="VBN3934" s="100"/>
      <c r="VBO3934" s="100"/>
      <c r="VBP3934" s="100"/>
      <c r="VBQ3934" s="100"/>
      <c r="VBR3934" s="100"/>
      <c r="VBS3934" s="100"/>
      <c r="VBT3934" s="100"/>
      <c r="VBU3934" s="100"/>
      <c r="VBV3934" s="100"/>
      <c r="VBW3934" s="100"/>
      <c r="VBX3934" s="100"/>
      <c r="VBY3934" s="100"/>
      <c r="VBZ3934" s="100"/>
      <c r="VCA3934" s="100"/>
      <c r="VCB3934" s="100"/>
      <c r="VCC3934" s="100"/>
      <c r="VCD3934" s="100"/>
      <c r="VCE3934" s="100"/>
      <c r="VCF3934" s="100"/>
      <c r="VCG3934" s="100"/>
      <c r="VCH3934" s="100"/>
      <c r="VCI3934" s="100"/>
      <c r="VCJ3934" s="100"/>
      <c r="VCK3934" s="100"/>
      <c r="VCL3934" s="100"/>
      <c r="VCM3934" s="100"/>
      <c r="VCN3934" s="100"/>
      <c r="VCO3934" s="100"/>
      <c r="VCP3934" s="100"/>
      <c r="VCQ3934" s="100"/>
      <c r="VCR3934" s="100"/>
      <c r="VCS3934" s="100"/>
      <c r="VCT3934" s="100"/>
      <c r="VCU3934" s="100"/>
      <c r="VCV3934" s="100"/>
      <c r="VCW3934" s="100"/>
      <c r="VCX3934" s="100"/>
      <c r="VCY3934" s="100"/>
      <c r="VCZ3934" s="100"/>
      <c r="VDA3934" s="100"/>
      <c r="VDB3934" s="100"/>
      <c r="VDC3934" s="100"/>
      <c r="VDD3934" s="100"/>
      <c r="VDE3934" s="100"/>
      <c r="VDF3934" s="100"/>
      <c r="VDG3934" s="100"/>
      <c r="VDH3934" s="100"/>
      <c r="VDI3934" s="100"/>
      <c r="VDJ3934" s="100"/>
      <c r="VDK3934" s="100"/>
      <c r="VDL3934" s="100"/>
      <c r="VDM3934" s="100"/>
      <c r="VDN3934" s="100"/>
      <c r="VDO3934" s="100"/>
      <c r="VDP3934" s="100"/>
      <c r="VDQ3934" s="100"/>
      <c r="VDR3934" s="100"/>
      <c r="VDS3934" s="100"/>
      <c r="VDT3934" s="100"/>
      <c r="VDU3934" s="100"/>
      <c r="VDV3934" s="100"/>
      <c r="VDW3934" s="100"/>
      <c r="VDX3934" s="100"/>
      <c r="VDY3934" s="100"/>
      <c r="VDZ3934" s="100"/>
      <c r="VEA3934" s="100"/>
      <c r="VEB3934" s="100"/>
      <c r="VEC3934" s="100"/>
      <c r="VED3934" s="100"/>
      <c r="VEE3934" s="100"/>
      <c r="VEF3934" s="100"/>
      <c r="VEG3934" s="100"/>
      <c r="VEH3934" s="100"/>
      <c r="VEI3934" s="100"/>
      <c r="VEJ3934" s="100"/>
      <c r="VEK3934" s="100"/>
      <c r="VEL3934" s="100"/>
      <c r="VEM3934" s="100"/>
      <c r="VEN3934" s="100"/>
      <c r="VEO3934" s="100"/>
      <c r="VEP3934" s="100"/>
      <c r="VEQ3934" s="100"/>
      <c r="VER3934" s="100"/>
      <c r="VES3934" s="100"/>
      <c r="VET3934" s="100"/>
      <c r="VEU3934" s="100"/>
      <c r="VEV3934" s="100"/>
      <c r="VEW3934" s="100"/>
      <c r="VEX3934" s="100"/>
      <c r="VEY3934" s="100"/>
      <c r="VEZ3934" s="100"/>
      <c r="VFA3934" s="100"/>
      <c r="VFB3934" s="100"/>
      <c r="VFC3934" s="100"/>
      <c r="VFD3934" s="100"/>
      <c r="VFE3934" s="100"/>
      <c r="VFF3934" s="100"/>
      <c r="VFG3934" s="100"/>
      <c r="VFH3934" s="100"/>
      <c r="VFI3934" s="100"/>
      <c r="VFJ3934" s="100"/>
      <c r="VFK3934" s="100"/>
      <c r="VFL3934" s="100"/>
      <c r="VFM3934" s="100"/>
      <c r="VFN3934" s="100"/>
      <c r="VFO3934" s="100"/>
      <c r="VFP3934" s="100"/>
      <c r="VFQ3934" s="100"/>
      <c r="VFR3934" s="100"/>
      <c r="VFS3934" s="100"/>
      <c r="VFT3934" s="100"/>
      <c r="VFU3934" s="100"/>
      <c r="VFV3934" s="100"/>
      <c r="VFW3934" s="100"/>
      <c r="VFX3934" s="100"/>
      <c r="VFY3934" s="100"/>
      <c r="VFZ3934" s="100"/>
      <c r="VGA3934" s="100"/>
      <c r="VGB3934" s="100"/>
      <c r="VGC3934" s="100"/>
      <c r="VGD3934" s="100"/>
      <c r="VGE3934" s="100"/>
      <c r="VGF3934" s="100"/>
      <c r="VGG3934" s="100"/>
      <c r="VGH3934" s="100"/>
      <c r="VGI3934" s="100"/>
      <c r="VGJ3934" s="100"/>
      <c r="VGK3934" s="100"/>
      <c r="VGL3934" s="100"/>
      <c r="VGM3934" s="100"/>
      <c r="VGN3934" s="100"/>
      <c r="VGO3934" s="100"/>
      <c r="VGP3934" s="100"/>
      <c r="VGQ3934" s="100"/>
      <c r="VGR3934" s="100"/>
      <c r="VGS3934" s="100"/>
      <c r="VGT3934" s="100"/>
      <c r="VGU3934" s="100"/>
      <c r="VGV3934" s="100"/>
      <c r="VGW3934" s="100"/>
      <c r="VGX3934" s="100"/>
      <c r="VGY3934" s="100"/>
      <c r="VGZ3934" s="100"/>
      <c r="VHA3934" s="100"/>
      <c r="VHB3934" s="100"/>
      <c r="VHC3934" s="100"/>
      <c r="VHD3934" s="100"/>
      <c r="VHE3934" s="100"/>
      <c r="VHF3934" s="100"/>
      <c r="VHG3934" s="100"/>
      <c r="VHH3934" s="100"/>
      <c r="VHI3934" s="100"/>
      <c r="VHJ3934" s="100"/>
      <c r="VHK3934" s="100"/>
      <c r="VHL3934" s="100"/>
      <c r="VHM3934" s="100"/>
      <c r="VHN3934" s="100"/>
      <c r="VHO3934" s="100"/>
      <c r="VHP3934" s="100"/>
      <c r="VHQ3934" s="100"/>
      <c r="VHR3934" s="100"/>
      <c r="VHS3934" s="100"/>
      <c r="VHT3934" s="100"/>
      <c r="VHU3934" s="100"/>
      <c r="VHV3934" s="100"/>
      <c r="VHW3934" s="100"/>
      <c r="VHX3934" s="100"/>
      <c r="VHY3934" s="100"/>
      <c r="VHZ3934" s="100"/>
      <c r="VIA3934" s="100"/>
      <c r="VIB3934" s="100"/>
      <c r="VIC3934" s="100"/>
      <c r="VID3934" s="100"/>
      <c r="VIE3934" s="100"/>
      <c r="VIF3934" s="100"/>
      <c r="VIG3934" s="100"/>
      <c r="VIH3934" s="100"/>
      <c r="VII3934" s="100"/>
      <c r="VIJ3934" s="100"/>
      <c r="VIK3934" s="100"/>
      <c r="VIL3934" s="100"/>
      <c r="VIM3934" s="100"/>
      <c r="VIN3934" s="100"/>
      <c r="VIO3934" s="100"/>
      <c r="VIP3934" s="100"/>
      <c r="VIQ3934" s="100"/>
      <c r="VIR3934" s="100"/>
      <c r="VIS3934" s="100"/>
      <c r="VIT3934" s="100"/>
      <c r="VIU3934" s="100"/>
      <c r="VIV3934" s="100"/>
      <c r="VIW3934" s="100"/>
      <c r="VIX3934" s="100"/>
      <c r="VIY3934" s="100"/>
      <c r="VIZ3934" s="100"/>
      <c r="VJA3934" s="100"/>
      <c r="VJB3934" s="100"/>
      <c r="VJC3934" s="100"/>
      <c r="VJD3934" s="100"/>
      <c r="VJE3934" s="100"/>
      <c r="VJF3934" s="100"/>
      <c r="VJG3934" s="100"/>
      <c r="VJH3934" s="100"/>
      <c r="VJI3934" s="100"/>
      <c r="VJJ3934" s="100"/>
      <c r="VJK3934" s="100"/>
      <c r="VJL3934" s="100"/>
      <c r="VJM3934" s="100"/>
      <c r="VJN3934" s="100"/>
      <c r="VJO3934" s="100"/>
      <c r="VJP3934" s="100"/>
      <c r="VJQ3934" s="100"/>
      <c r="VJR3934" s="100"/>
      <c r="VJS3934" s="100"/>
      <c r="VJT3934" s="100"/>
      <c r="VJU3934" s="100"/>
      <c r="VJV3934" s="100"/>
      <c r="VJW3934" s="100"/>
      <c r="VJX3934" s="100"/>
      <c r="VJY3934" s="100"/>
      <c r="VJZ3934" s="100"/>
      <c r="VKA3934" s="100"/>
      <c r="VKB3934" s="100"/>
      <c r="VKC3934" s="100"/>
      <c r="VKD3934" s="100"/>
      <c r="VKE3934" s="100"/>
      <c r="VKF3934" s="100"/>
      <c r="VKG3934" s="100"/>
      <c r="VKH3934" s="100"/>
      <c r="VKI3934" s="100"/>
      <c r="VKJ3934" s="100"/>
      <c r="VKK3934" s="100"/>
      <c r="VKL3934" s="100"/>
      <c r="VKM3934" s="100"/>
      <c r="VKN3934" s="100"/>
      <c r="VKO3934" s="100"/>
      <c r="VKP3934" s="100"/>
      <c r="VKQ3934" s="100"/>
      <c r="VKR3934" s="100"/>
      <c r="VKS3934" s="100"/>
      <c r="VKT3934" s="100"/>
      <c r="VKU3934" s="100"/>
      <c r="VKV3934" s="100"/>
      <c r="VKW3934" s="100"/>
      <c r="VKX3934" s="100"/>
      <c r="VKY3934" s="100"/>
      <c r="VKZ3934" s="100"/>
      <c r="VLA3934" s="100"/>
      <c r="VLB3934" s="100"/>
      <c r="VLC3934" s="100"/>
      <c r="VLD3934" s="100"/>
      <c r="VLE3934" s="100"/>
      <c r="VLF3934" s="100"/>
      <c r="VLG3934" s="100"/>
      <c r="VLH3934" s="100"/>
      <c r="VLI3934" s="100"/>
      <c r="VLJ3934" s="100"/>
      <c r="VLK3934" s="100"/>
      <c r="VLL3934" s="100"/>
      <c r="VLM3934" s="100"/>
      <c r="VLN3934" s="100"/>
      <c r="VLO3934" s="100"/>
      <c r="VLP3934" s="100"/>
      <c r="VLQ3934" s="100"/>
      <c r="VLR3934" s="100"/>
      <c r="VLS3934" s="100"/>
      <c r="VLT3934" s="100"/>
      <c r="VLU3934" s="100"/>
      <c r="VLV3934" s="100"/>
      <c r="VLW3934" s="100"/>
      <c r="VLX3934" s="100"/>
      <c r="VLY3934" s="100"/>
      <c r="VLZ3934" s="100"/>
      <c r="VMA3934" s="100"/>
      <c r="VMB3934" s="100"/>
      <c r="VMC3934" s="100"/>
      <c r="VMD3934" s="100"/>
      <c r="VME3934" s="100"/>
      <c r="VMF3934" s="100"/>
      <c r="VMG3934" s="100"/>
      <c r="VMH3934" s="100"/>
      <c r="VMI3934" s="100"/>
      <c r="VMJ3934" s="100"/>
      <c r="VMK3934" s="100"/>
      <c r="VML3934" s="100"/>
      <c r="VMM3934" s="100"/>
      <c r="VMN3934" s="100"/>
      <c r="VMO3934" s="100"/>
      <c r="VMP3934" s="100"/>
      <c r="VMQ3934" s="100"/>
      <c r="VMR3934" s="100"/>
      <c r="VMS3934" s="100"/>
      <c r="VMT3934" s="100"/>
      <c r="VMU3934" s="100"/>
      <c r="VMV3934" s="100"/>
      <c r="VMW3934" s="100"/>
      <c r="VMX3934" s="100"/>
      <c r="VMY3934" s="100"/>
      <c r="VMZ3934" s="100"/>
      <c r="VNA3934" s="100"/>
      <c r="VNB3934" s="100"/>
      <c r="VNC3934" s="100"/>
      <c r="VND3934" s="100"/>
      <c r="VNE3934" s="100"/>
      <c r="VNF3934" s="100"/>
      <c r="VNG3934" s="100"/>
      <c r="VNH3934" s="100"/>
      <c r="VNI3934" s="100"/>
      <c r="VNJ3934" s="100"/>
      <c r="VNK3934" s="100"/>
      <c r="VNL3934" s="100"/>
      <c r="VNM3934" s="100"/>
      <c r="VNN3934" s="100"/>
      <c r="VNO3934" s="100"/>
      <c r="VNP3934" s="100"/>
      <c r="VNQ3934" s="100"/>
      <c r="VNR3934" s="100"/>
      <c r="VNS3934" s="100"/>
      <c r="VNT3934" s="100"/>
      <c r="VNU3934" s="100"/>
      <c r="VNV3934" s="100"/>
      <c r="VNW3934" s="100"/>
      <c r="VNX3934" s="100"/>
      <c r="VNY3934" s="100"/>
      <c r="VNZ3934" s="100"/>
      <c r="VOA3934" s="100"/>
      <c r="VOB3934" s="100"/>
      <c r="VOC3934" s="100"/>
      <c r="VOD3934" s="100"/>
      <c r="VOE3934" s="100"/>
      <c r="VOF3934" s="100"/>
      <c r="VOG3934" s="100"/>
      <c r="VOH3934" s="100"/>
      <c r="VOI3934" s="100"/>
      <c r="VOJ3934" s="100"/>
      <c r="VOK3934" s="100"/>
      <c r="VOL3934" s="100"/>
      <c r="VOM3934" s="100"/>
      <c r="VON3934" s="100"/>
      <c r="VOO3934" s="100"/>
      <c r="VOP3934" s="100"/>
      <c r="VOQ3934" s="100"/>
      <c r="VOR3934" s="100"/>
      <c r="VOS3934" s="100"/>
      <c r="VOT3934" s="100"/>
      <c r="VOU3934" s="100"/>
      <c r="VOV3934" s="100"/>
      <c r="VOW3934" s="100"/>
      <c r="VOX3934" s="100"/>
      <c r="VOY3934" s="100"/>
      <c r="VOZ3934" s="100"/>
      <c r="VPA3934" s="100"/>
      <c r="VPB3934" s="100"/>
      <c r="VPC3934" s="100"/>
      <c r="VPD3934" s="100"/>
      <c r="VPE3934" s="100"/>
      <c r="VPF3934" s="100"/>
      <c r="VPG3934" s="100"/>
      <c r="VPH3934" s="100"/>
      <c r="VPI3934" s="100"/>
      <c r="VPJ3934" s="100"/>
      <c r="VPK3934" s="100"/>
      <c r="VPL3934" s="100"/>
      <c r="VPM3934" s="100"/>
      <c r="VPN3934" s="100"/>
      <c r="VPO3934" s="100"/>
      <c r="VPP3934" s="100"/>
      <c r="VPQ3934" s="100"/>
      <c r="VPR3934" s="100"/>
      <c r="VPS3934" s="100"/>
      <c r="VPT3934" s="100"/>
      <c r="VPU3934" s="100"/>
      <c r="VPV3934" s="100"/>
      <c r="VPW3934" s="100"/>
      <c r="VPX3934" s="100"/>
      <c r="VPY3934" s="100"/>
      <c r="VPZ3934" s="100"/>
      <c r="VQA3934" s="100"/>
      <c r="VQB3934" s="100"/>
      <c r="VQC3934" s="100"/>
      <c r="VQD3934" s="100"/>
      <c r="VQE3934" s="100"/>
      <c r="VQF3934" s="100"/>
      <c r="VQG3934" s="100"/>
      <c r="VQH3934" s="100"/>
      <c r="VQI3934" s="100"/>
      <c r="VQJ3934" s="100"/>
      <c r="VQK3934" s="100"/>
      <c r="VQL3934" s="100"/>
      <c r="VQM3934" s="100"/>
      <c r="VQN3934" s="100"/>
      <c r="VQO3934" s="100"/>
      <c r="VQP3934" s="100"/>
      <c r="VQQ3934" s="100"/>
      <c r="VQR3934" s="100"/>
      <c r="VQS3934" s="100"/>
      <c r="VQT3934" s="100"/>
      <c r="VQU3934" s="100"/>
      <c r="VQV3934" s="100"/>
      <c r="VQW3934" s="100"/>
      <c r="VQX3934" s="100"/>
      <c r="VQY3934" s="100"/>
      <c r="VQZ3934" s="100"/>
      <c r="VRA3934" s="100"/>
      <c r="VRB3934" s="100"/>
      <c r="VRC3934" s="100"/>
      <c r="VRD3934" s="100"/>
      <c r="VRE3934" s="100"/>
      <c r="VRF3934" s="100"/>
      <c r="VRG3934" s="100"/>
      <c r="VRH3934" s="100"/>
      <c r="VRI3934" s="100"/>
      <c r="VRJ3934" s="100"/>
      <c r="VRK3934" s="100"/>
      <c r="VRL3934" s="100"/>
      <c r="VRM3934" s="100"/>
      <c r="VRN3934" s="100"/>
      <c r="VRO3934" s="100"/>
      <c r="VRP3934" s="100"/>
      <c r="VRQ3934" s="100"/>
      <c r="VRR3934" s="100"/>
      <c r="VRS3934" s="100"/>
      <c r="VRT3934" s="100"/>
      <c r="VRU3934" s="100"/>
      <c r="VRV3934" s="100"/>
      <c r="VRW3934" s="100"/>
      <c r="VRX3934" s="100"/>
      <c r="VRY3934" s="100"/>
      <c r="VRZ3934" s="100"/>
      <c r="VSA3934" s="100"/>
      <c r="VSB3934" s="100"/>
      <c r="VSC3934" s="100"/>
      <c r="VSD3934" s="100"/>
      <c r="VSE3934" s="100"/>
      <c r="VSF3934" s="100"/>
      <c r="VSG3934" s="100"/>
      <c r="VSH3934" s="100"/>
      <c r="VSI3934" s="100"/>
      <c r="VSJ3934" s="100"/>
      <c r="VSK3934" s="100"/>
      <c r="VSL3934" s="100"/>
      <c r="VSM3934" s="100"/>
      <c r="VSN3934" s="100"/>
      <c r="VSO3934" s="100"/>
      <c r="VSP3934" s="100"/>
      <c r="VSQ3934" s="100"/>
      <c r="VSR3934" s="100"/>
      <c r="VSS3934" s="100"/>
      <c r="VST3934" s="100"/>
      <c r="VSU3934" s="100"/>
      <c r="VSV3934" s="100"/>
      <c r="VSW3934" s="100"/>
      <c r="VSX3934" s="100"/>
      <c r="VSY3934" s="100"/>
      <c r="VSZ3934" s="100"/>
      <c r="VTA3934" s="100"/>
      <c r="VTB3934" s="100"/>
      <c r="VTC3934" s="100"/>
      <c r="VTD3934" s="100"/>
      <c r="VTE3934" s="100"/>
      <c r="VTF3934" s="100"/>
      <c r="VTG3934" s="100"/>
      <c r="VTH3934" s="100"/>
      <c r="VTI3934" s="100"/>
      <c r="VTJ3934" s="100"/>
      <c r="VTK3934" s="100"/>
      <c r="VTL3934" s="100"/>
      <c r="VTM3934" s="100"/>
      <c r="VTN3934" s="100"/>
      <c r="VTO3934" s="100"/>
      <c r="VTP3934" s="100"/>
      <c r="VTQ3934" s="100"/>
      <c r="VTR3934" s="100"/>
      <c r="VTS3934" s="100"/>
      <c r="VTT3934" s="100"/>
      <c r="VTU3934" s="100"/>
      <c r="VTV3934" s="100"/>
      <c r="VTW3934" s="100"/>
      <c r="VTX3934" s="100"/>
      <c r="VTY3934" s="100"/>
      <c r="VTZ3934" s="100"/>
      <c r="VUA3934" s="100"/>
      <c r="VUB3934" s="100"/>
      <c r="VUC3934" s="100"/>
      <c r="VUD3934" s="100"/>
      <c r="VUE3934" s="100"/>
      <c r="VUF3934" s="100"/>
      <c r="VUG3934" s="100"/>
      <c r="VUH3934" s="100"/>
      <c r="VUI3934" s="100"/>
      <c r="VUJ3934" s="100"/>
      <c r="VUK3934" s="100"/>
      <c r="VUL3934" s="100"/>
      <c r="VUM3934" s="100"/>
      <c r="VUN3934" s="100"/>
      <c r="VUO3934" s="100"/>
      <c r="VUP3934" s="100"/>
      <c r="VUQ3934" s="100"/>
      <c r="VUR3934" s="100"/>
      <c r="VUS3934" s="100"/>
      <c r="VUT3934" s="100"/>
      <c r="VUU3934" s="100"/>
      <c r="VUV3934" s="100"/>
      <c r="VUW3934" s="100"/>
      <c r="VUX3934" s="100"/>
      <c r="VUY3934" s="100"/>
      <c r="VUZ3934" s="100"/>
      <c r="VVA3934" s="100"/>
      <c r="VVB3934" s="100"/>
      <c r="VVC3934" s="100"/>
      <c r="VVD3934" s="100"/>
      <c r="VVE3934" s="100"/>
      <c r="VVF3934" s="100"/>
      <c r="VVG3934" s="100"/>
      <c r="VVH3934" s="100"/>
      <c r="VVI3934" s="100"/>
      <c r="VVJ3934" s="100"/>
      <c r="VVK3934" s="100"/>
      <c r="VVL3934" s="100"/>
      <c r="VVM3934" s="100"/>
      <c r="VVN3934" s="100"/>
      <c r="VVO3934" s="100"/>
      <c r="VVP3934" s="100"/>
      <c r="VVQ3934" s="100"/>
      <c r="VVR3934" s="100"/>
      <c r="VVS3934" s="100"/>
      <c r="VVT3934" s="100"/>
      <c r="VVU3934" s="100"/>
      <c r="VVV3934" s="100"/>
      <c r="VVW3934" s="100"/>
      <c r="VVX3934" s="100"/>
      <c r="VVY3934" s="100"/>
      <c r="VVZ3934" s="100"/>
      <c r="VWA3934" s="100"/>
      <c r="VWB3934" s="100"/>
      <c r="VWC3934" s="100"/>
      <c r="VWD3934" s="100"/>
      <c r="VWE3934" s="100"/>
      <c r="VWF3934" s="100"/>
      <c r="VWG3934" s="100"/>
      <c r="VWH3934" s="100"/>
      <c r="VWI3934" s="100"/>
      <c r="VWJ3934" s="100"/>
      <c r="VWK3934" s="100"/>
      <c r="VWL3934" s="100"/>
      <c r="VWM3934" s="100"/>
      <c r="VWN3934" s="100"/>
      <c r="VWO3934" s="100"/>
      <c r="VWP3934" s="100"/>
      <c r="VWQ3934" s="100"/>
      <c r="VWR3934" s="100"/>
      <c r="VWS3934" s="100"/>
      <c r="VWT3934" s="100"/>
      <c r="VWU3934" s="100"/>
      <c r="VWV3934" s="100"/>
      <c r="VWW3934" s="100"/>
      <c r="VWX3934" s="100"/>
      <c r="VWY3934" s="100"/>
      <c r="VWZ3934" s="100"/>
      <c r="VXA3934" s="100"/>
      <c r="VXB3934" s="100"/>
      <c r="VXC3934" s="100"/>
      <c r="VXD3934" s="100"/>
      <c r="VXE3934" s="100"/>
      <c r="VXF3934" s="100"/>
      <c r="VXG3934" s="100"/>
      <c r="VXH3934" s="100"/>
      <c r="VXI3934" s="100"/>
      <c r="VXJ3934" s="100"/>
      <c r="VXK3934" s="100"/>
      <c r="VXL3934" s="100"/>
      <c r="VXM3934" s="100"/>
      <c r="VXN3934" s="100"/>
      <c r="VXO3934" s="100"/>
      <c r="VXP3934" s="100"/>
      <c r="VXQ3934" s="100"/>
      <c r="VXR3934" s="100"/>
      <c r="VXS3934" s="100"/>
      <c r="VXT3934" s="100"/>
      <c r="VXU3934" s="100"/>
      <c r="VXV3934" s="100"/>
      <c r="VXW3934" s="100"/>
      <c r="VXX3934" s="100"/>
      <c r="VXY3934" s="100"/>
      <c r="VXZ3934" s="100"/>
      <c r="VYA3934" s="100"/>
      <c r="VYB3934" s="100"/>
      <c r="VYC3934" s="100"/>
      <c r="VYD3934" s="100"/>
      <c r="VYE3934" s="100"/>
      <c r="VYF3934" s="100"/>
      <c r="VYG3934" s="100"/>
      <c r="VYH3934" s="100"/>
      <c r="VYI3934" s="100"/>
      <c r="VYJ3934" s="100"/>
      <c r="VYK3934" s="100"/>
      <c r="VYL3934" s="100"/>
      <c r="VYM3934" s="100"/>
      <c r="VYN3934" s="100"/>
      <c r="VYO3934" s="100"/>
      <c r="VYP3934" s="100"/>
      <c r="VYQ3934" s="100"/>
      <c r="VYR3934" s="100"/>
      <c r="VYS3934" s="100"/>
      <c r="VYT3934" s="100"/>
      <c r="VYU3934" s="100"/>
      <c r="VYV3934" s="100"/>
      <c r="VYW3934" s="100"/>
      <c r="VYX3934" s="100"/>
      <c r="VYY3934" s="100"/>
      <c r="VYZ3934" s="100"/>
      <c r="VZA3934" s="100"/>
      <c r="VZB3934" s="100"/>
      <c r="VZC3934" s="100"/>
      <c r="VZD3934" s="100"/>
      <c r="VZE3934" s="100"/>
      <c r="VZF3934" s="100"/>
      <c r="VZG3934" s="100"/>
      <c r="VZH3934" s="100"/>
      <c r="VZI3934" s="100"/>
      <c r="VZJ3934" s="100"/>
      <c r="VZK3934" s="100"/>
      <c r="VZL3934" s="100"/>
      <c r="VZM3934" s="100"/>
      <c r="VZN3934" s="100"/>
      <c r="VZO3934" s="100"/>
      <c r="VZP3934" s="100"/>
      <c r="VZQ3934" s="100"/>
      <c r="VZR3934" s="100"/>
      <c r="VZS3934" s="100"/>
      <c r="VZT3934" s="100"/>
      <c r="VZU3934" s="100"/>
      <c r="VZV3934" s="100"/>
      <c r="VZW3934" s="100"/>
      <c r="VZX3934" s="100"/>
      <c r="VZY3934" s="100"/>
      <c r="VZZ3934" s="100"/>
      <c r="WAA3934" s="100"/>
      <c r="WAB3934" s="100"/>
      <c r="WAC3934" s="100"/>
      <c r="WAD3934" s="100"/>
      <c r="WAE3934" s="100"/>
      <c r="WAF3934" s="100"/>
      <c r="WAG3934" s="100"/>
      <c r="WAH3934" s="100"/>
      <c r="WAI3934" s="100"/>
      <c r="WAJ3934" s="100"/>
      <c r="WAK3934" s="100"/>
      <c r="WAL3934" s="100"/>
      <c r="WAM3934" s="100"/>
      <c r="WAN3934" s="100"/>
      <c r="WAO3934" s="100"/>
      <c r="WAP3934" s="100"/>
      <c r="WAQ3934" s="100"/>
      <c r="WAR3934" s="100"/>
      <c r="WAS3934" s="100"/>
      <c r="WAT3934" s="100"/>
      <c r="WAU3934" s="100"/>
      <c r="WAV3934" s="100"/>
      <c r="WAW3934" s="100"/>
      <c r="WAX3934" s="100"/>
      <c r="WAY3934" s="100"/>
      <c r="WAZ3934" s="100"/>
      <c r="WBA3934" s="100"/>
      <c r="WBB3934" s="100"/>
      <c r="WBC3934" s="100"/>
      <c r="WBD3934" s="100"/>
      <c r="WBE3934" s="100"/>
      <c r="WBF3934" s="100"/>
      <c r="WBG3934" s="100"/>
      <c r="WBH3934" s="100"/>
      <c r="WBI3934" s="100"/>
      <c r="WBJ3934" s="100"/>
      <c r="WBK3934" s="100"/>
      <c r="WBL3934" s="100"/>
      <c r="WBM3934" s="100"/>
      <c r="WBN3934" s="100"/>
      <c r="WBO3934" s="100"/>
      <c r="WBP3934" s="100"/>
      <c r="WBQ3934" s="100"/>
      <c r="WBR3934" s="100"/>
      <c r="WBS3934" s="100"/>
      <c r="WBT3934" s="100"/>
      <c r="WBU3934" s="100"/>
      <c r="WBV3934" s="100"/>
      <c r="WBW3934" s="100"/>
      <c r="WBX3934" s="100"/>
      <c r="WBY3934" s="100"/>
      <c r="WBZ3934" s="100"/>
      <c r="WCA3934" s="100"/>
      <c r="WCB3934" s="100"/>
      <c r="WCC3934" s="100"/>
      <c r="WCD3934" s="100"/>
      <c r="WCE3934" s="100"/>
      <c r="WCF3934" s="100"/>
      <c r="WCG3934" s="100"/>
      <c r="WCH3934" s="100"/>
      <c r="WCI3934" s="100"/>
      <c r="WCJ3934" s="100"/>
      <c r="WCK3934" s="100"/>
      <c r="WCL3934" s="100"/>
      <c r="WCM3934" s="100"/>
      <c r="WCN3934" s="100"/>
      <c r="WCO3934" s="100"/>
      <c r="WCP3934" s="100"/>
      <c r="WCQ3934" s="100"/>
      <c r="WCR3934" s="100"/>
      <c r="WCS3934" s="100"/>
      <c r="WCT3934" s="100"/>
      <c r="WCU3934" s="100"/>
      <c r="WCV3934" s="100"/>
      <c r="WCW3934" s="100"/>
      <c r="WCX3934" s="100"/>
      <c r="WCY3934" s="100"/>
      <c r="WCZ3934" s="100"/>
      <c r="WDA3934" s="100"/>
      <c r="WDB3934" s="100"/>
      <c r="WDC3934" s="100"/>
      <c r="WDD3934" s="100"/>
      <c r="WDE3934" s="100"/>
      <c r="WDF3934" s="100"/>
      <c r="WDG3934" s="100"/>
      <c r="WDH3934" s="100"/>
      <c r="WDI3934" s="100"/>
      <c r="WDJ3934" s="100"/>
      <c r="WDK3934" s="100"/>
      <c r="WDL3934" s="100"/>
      <c r="WDM3934" s="100"/>
      <c r="WDN3934" s="100"/>
      <c r="WDO3934" s="100"/>
      <c r="WDP3934" s="100"/>
      <c r="WDQ3934" s="100"/>
      <c r="WDR3934" s="100"/>
      <c r="WDS3934" s="100"/>
      <c r="WDT3934" s="100"/>
      <c r="WDU3934" s="100"/>
      <c r="WDV3934" s="100"/>
      <c r="WDW3934" s="100"/>
      <c r="WDX3934" s="100"/>
      <c r="WDY3934" s="100"/>
      <c r="WDZ3934" s="100"/>
      <c r="WEA3934" s="100"/>
      <c r="WEB3934" s="100"/>
      <c r="WEC3934" s="100"/>
      <c r="WED3934" s="100"/>
      <c r="WEE3934" s="100"/>
      <c r="WEF3934" s="100"/>
      <c r="WEG3934" s="100"/>
      <c r="WEH3934" s="100"/>
      <c r="WEI3934" s="100"/>
      <c r="WEJ3934" s="100"/>
      <c r="WEK3934" s="100"/>
      <c r="WEL3934" s="100"/>
      <c r="WEM3934" s="100"/>
      <c r="WEN3934" s="100"/>
      <c r="WEO3934" s="100"/>
      <c r="WEP3934" s="100"/>
      <c r="WEQ3934" s="100"/>
      <c r="WER3934" s="100"/>
      <c r="WES3934" s="100"/>
      <c r="WET3934" s="100"/>
      <c r="WEU3934" s="100"/>
      <c r="WEV3934" s="100"/>
      <c r="WEW3934" s="100"/>
      <c r="WEX3934" s="100"/>
      <c r="WEY3934" s="100"/>
      <c r="WEZ3934" s="100"/>
      <c r="WFA3934" s="100"/>
      <c r="WFB3934" s="100"/>
      <c r="WFC3934" s="100"/>
      <c r="WFD3934" s="100"/>
      <c r="WFE3934" s="100"/>
      <c r="WFF3934" s="100"/>
      <c r="WFG3934" s="100"/>
      <c r="WFH3934" s="100"/>
      <c r="WFI3934" s="100"/>
      <c r="WFJ3934" s="100"/>
      <c r="WFK3934" s="100"/>
      <c r="WFL3934" s="100"/>
      <c r="WFM3934" s="100"/>
      <c r="WFN3934" s="100"/>
      <c r="WFO3934" s="100"/>
      <c r="WFP3934" s="100"/>
      <c r="WFQ3934" s="100"/>
      <c r="WFR3934" s="100"/>
      <c r="WFS3934" s="100"/>
      <c r="WFT3934" s="100"/>
      <c r="WFU3934" s="100"/>
      <c r="WFV3934" s="100"/>
      <c r="WFW3934" s="100"/>
      <c r="WFX3934" s="100"/>
      <c r="WFY3934" s="100"/>
      <c r="WFZ3934" s="100"/>
      <c r="WGA3934" s="100"/>
      <c r="WGB3934" s="100"/>
      <c r="WGC3934" s="100"/>
      <c r="WGD3934" s="100"/>
      <c r="WGE3934" s="100"/>
      <c r="WGF3934" s="100"/>
      <c r="WGG3934" s="100"/>
      <c r="WGH3934" s="100"/>
      <c r="WGI3934" s="100"/>
      <c r="WGJ3934" s="100"/>
      <c r="WGK3934" s="100"/>
      <c r="WGL3934" s="100"/>
      <c r="WGM3934" s="100"/>
      <c r="WGN3934" s="100"/>
      <c r="WGO3934" s="100"/>
      <c r="WGP3934" s="100"/>
      <c r="WGQ3934" s="100"/>
      <c r="WGR3934" s="100"/>
      <c r="WGS3934" s="100"/>
      <c r="WGT3934" s="100"/>
      <c r="WGU3934" s="100"/>
      <c r="WGV3934" s="100"/>
      <c r="WGW3934" s="100"/>
      <c r="WGX3934" s="100"/>
      <c r="WGY3934" s="100"/>
      <c r="WGZ3934" s="100"/>
      <c r="WHA3934" s="100"/>
      <c r="WHB3934" s="100"/>
      <c r="WHC3934" s="100"/>
      <c r="WHD3934" s="100"/>
      <c r="WHE3934" s="100"/>
      <c r="WHF3934" s="100"/>
      <c r="WHG3934" s="100"/>
      <c r="WHH3934" s="100"/>
      <c r="WHI3934" s="100"/>
      <c r="WHJ3934" s="100"/>
      <c r="WHK3934" s="100"/>
      <c r="WHL3934" s="100"/>
      <c r="WHM3934" s="100"/>
      <c r="WHN3934" s="100"/>
      <c r="WHO3934" s="100"/>
      <c r="WHP3934" s="100"/>
      <c r="WHQ3934" s="100"/>
      <c r="WHR3934" s="100"/>
      <c r="WHS3934" s="100"/>
      <c r="WHT3934" s="100"/>
      <c r="WHU3934" s="100"/>
      <c r="WHV3934" s="100"/>
      <c r="WHW3934" s="100"/>
      <c r="WHX3934" s="100"/>
      <c r="WHY3934" s="100"/>
      <c r="WHZ3934" s="100"/>
      <c r="WIA3934" s="100"/>
      <c r="WIB3934" s="100"/>
      <c r="WIC3934" s="100"/>
      <c r="WID3934" s="100"/>
      <c r="WIE3934" s="100"/>
      <c r="WIF3934" s="100"/>
      <c r="WIG3934" s="100"/>
      <c r="WIH3934" s="100"/>
      <c r="WII3934" s="100"/>
      <c r="WIJ3934" s="100"/>
      <c r="WIK3934" s="100"/>
      <c r="WIL3934" s="100"/>
      <c r="WIM3934" s="100"/>
      <c r="WIN3934" s="100"/>
      <c r="WIO3934" s="100"/>
      <c r="WIP3934" s="100"/>
      <c r="WIQ3934" s="100"/>
      <c r="WIR3934" s="100"/>
      <c r="WIS3934" s="100"/>
      <c r="WIT3934" s="100"/>
      <c r="WIU3934" s="100"/>
      <c r="WIV3934" s="100"/>
      <c r="WIW3934" s="100"/>
      <c r="WIX3934" s="100"/>
      <c r="WIY3934" s="100"/>
      <c r="WIZ3934" s="100"/>
      <c r="WJA3934" s="100"/>
      <c r="WJB3934" s="100"/>
      <c r="WJC3934" s="100"/>
      <c r="WJD3934" s="100"/>
      <c r="WJE3934" s="100"/>
      <c r="WJF3934" s="100"/>
      <c r="WJG3934" s="100"/>
      <c r="WJH3934" s="100"/>
      <c r="WJI3934" s="100"/>
      <c r="WJJ3934" s="100"/>
      <c r="WJK3934" s="100"/>
      <c r="WJL3934" s="100"/>
      <c r="WJM3934" s="100"/>
      <c r="WJN3934" s="100"/>
      <c r="WJO3934" s="100"/>
      <c r="WJP3934" s="100"/>
      <c r="WJQ3934" s="100"/>
      <c r="WJR3934" s="100"/>
      <c r="WJS3934" s="100"/>
      <c r="WJT3934" s="100"/>
      <c r="WJU3934" s="100"/>
      <c r="WJV3934" s="100"/>
      <c r="WJW3934" s="100"/>
      <c r="WJX3934" s="100"/>
      <c r="WJY3934" s="100"/>
      <c r="WJZ3934" s="100"/>
      <c r="WKA3934" s="100"/>
      <c r="WKB3934" s="100"/>
      <c r="WKC3934" s="100"/>
      <c r="WKD3934" s="100"/>
      <c r="WKE3934" s="100"/>
      <c r="WKF3934" s="100"/>
      <c r="WKG3934" s="100"/>
      <c r="WKH3934" s="100"/>
      <c r="WKI3934" s="100"/>
      <c r="WKJ3934" s="100"/>
      <c r="WKK3934" s="100"/>
      <c r="WKL3934" s="100"/>
      <c r="WKM3934" s="100"/>
      <c r="WKN3934" s="100"/>
      <c r="WKO3934" s="100"/>
      <c r="WKP3934" s="100"/>
      <c r="WKQ3934" s="100"/>
      <c r="WKR3934" s="100"/>
      <c r="WKS3934" s="100"/>
      <c r="WKT3934" s="100"/>
      <c r="WKU3934" s="100"/>
      <c r="WKV3934" s="100"/>
      <c r="WKW3934" s="100"/>
      <c r="WKX3934" s="100"/>
      <c r="WKY3934" s="100"/>
      <c r="WKZ3934" s="100"/>
      <c r="WLA3934" s="100"/>
      <c r="WLB3934" s="100"/>
      <c r="WLC3934" s="100"/>
      <c r="WLD3934" s="100"/>
      <c r="WLE3934" s="100"/>
      <c r="WLF3934" s="100"/>
      <c r="WLG3934" s="100"/>
      <c r="WLH3934" s="100"/>
      <c r="WLI3934" s="100"/>
      <c r="WLJ3934" s="100"/>
      <c r="WLK3934" s="100"/>
      <c r="WLL3934" s="100"/>
      <c r="WLM3934" s="100"/>
      <c r="WLN3934" s="100"/>
      <c r="WLO3934" s="100"/>
      <c r="WLP3934" s="100"/>
      <c r="WLQ3934" s="100"/>
      <c r="WLR3934" s="100"/>
      <c r="WLS3934" s="100"/>
      <c r="WLT3934" s="100"/>
      <c r="WLU3934" s="100"/>
      <c r="WLV3934" s="100"/>
      <c r="WLW3934" s="100"/>
      <c r="WLX3934" s="100"/>
      <c r="WLY3934" s="100"/>
      <c r="WLZ3934" s="100"/>
      <c r="WMA3934" s="100"/>
      <c r="WMB3934" s="100"/>
      <c r="WMC3934" s="100"/>
      <c r="WMD3934" s="100"/>
      <c r="WME3934" s="100"/>
      <c r="WMF3934" s="100"/>
      <c r="WMG3934" s="100"/>
      <c r="WMH3934" s="100"/>
      <c r="WMI3934" s="100"/>
      <c r="WMJ3934" s="100"/>
      <c r="WMK3934" s="100"/>
      <c r="WML3934" s="100"/>
      <c r="WMM3934" s="100"/>
      <c r="WMN3934" s="100"/>
      <c r="WMO3934" s="100"/>
      <c r="WMP3934" s="100"/>
      <c r="WMQ3934" s="100"/>
      <c r="WMR3934" s="100"/>
      <c r="WMS3934" s="100"/>
      <c r="WMT3934" s="100"/>
      <c r="WMU3934" s="100"/>
      <c r="WMV3934" s="100"/>
      <c r="WMW3934" s="100"/>
      <c r="WMX3934" s="100"/>
      <c r="WMY3934" s="100"/>
      <c r="WMZ3934" s="100"/>
      <c r="WNA3934" s="100"/>
      <c r="WNB3934" s="100"/>
      <c r="WNC3934" s="100"/>
      <c r="WND3934" s="100"/>
      <c r="WNE3934" s="100"/>
      <c r="WNF3934" s="100"/>
      <c r="WNG3934" s="100"/>
      <c r="WNH3934" s="100"/>
      <c r="WNI3934" s="100"/>
      <c r="WNJ3934" s="100"/>
      <c r="WNK3934" s="100"/>
      <c r="WNL3934" s="100"/>
      <c r="WNM3934" s="100"/>
      <c r="WNN3934" s="100"/>
      <c r="WNO3934" s="100"/>
      <c r="WNP3934" s="100"/>
      <c r="WNQ3934" s="100"/>
      <c r="WNR3934" s="100"/>
      <c r="WNS3934" s="100"/>
      <c r="WNT3934" s="100"/>
      <c r="WNU3934" s="100"/>
      <c r="WNV3934" s="100"/>
      <c r="WNW3934" s="100"/>
      <c r="WNX3934" s="100"/>
      <c r="WNY3934" s="100"/>
      <c r="WNZ3934" s="100"/>
      <c r="WOA3934" s="100"/>
      <c r="WOB3934" s="100"/>
      <c r="WOC3934" s="100"/>
      <c r="WOD3934" s="100"/>
      <c r="WOE3934" s="100"/>
      <c r="WOF3934" s="100"/>
      <c r="WOG3934" s="100"/>
      <c r="WOH3934" s="100"/>
      <c r="WOI3934" s="100"/>
      <c r="WOJ3934" s="100"/>
      <c r="WOK3934" s="100"/>
      <c r="WOL3934" s="100"/>
      <c r="WOM3934" s="100"/>
      <c r="WON3934" s="100"/>
      <c r="WOO3934" s="100"/>
      <c r="WOP3934" s="100"/>
      <c r="WOQ3934" s="100"/>
      <c r="WOR3934" s="100"/>
      <c r="WOS3934" s="100"/>
      <c r="WOT3934" s="100"/>
      <c r="WOU3934" s="100"/>
      <c r="WOV3934" s="100"/>
      <c r="WOW3934" s="100"/>
      <c r="WOX3934" s="100"/>
      <c r="WOY3934" s="100"/>
      <c r="WOZ3934" s="100"/>
      <c r="WPA3934" s="100"/>
      <c r="WPB3934" s="100"/>
      <c r="WPC3934" s="100"/>
      <c r="WPD3934" s="100"/>
      <c r="WPE3934" s="100"/>
      <c r="WPF3934" s="100"/>
      <c r="WPG3934" s="100"/>
      <c r="WPH3934" s="100"/>
      <c r="WPI3934" s="100"/>
      <c r="WPJ3934" s="100"/>
      <c r="WPK3934" s="100"/>
      <c r="WPL3934" s="100"/>
      <c r="WPM3934" s="100"/>
      <c r="WPN3934" s="100"/>
      <c r="WPO3934" s="100"/>
      <c r="WPP3934" s="100"/>
      <c r="WPQ3934" s="100"/>
      <c r="WPR3934" s="100"/>
      <c r="WPS3934" s="100"/>
      <c r="WPT3934" s="100"/>
      <c r="WPU3934" s="100"/>
      <c r="WPV3934" s="100"/>
      <c r="WPW3934" s="100"/>
      <c r="WPX3934" s="100"/>
      <c r="WPY3934" s="100"/>
      <c r="WPZ3934" s="100"/>
      <c r="WQA3934" s="100"/>
      <c r="WQB3934" s="100"/>
      <c r="WQC3934" s="100"/>
      <c r="WQD3934" s="100"/>
      <c r="WQE3934" s="100"/>
      <c r="WQF3934" s="100"/>
      <c r="WQG3934" s="100"/>
      <c r="WQH3934" s="100"/>
      <c r="WQI3934" s="100"/>
      <c r="WQJ3934" s="100"/>
      <c r="WQK3934" s="100"/>
      <c r="WQL3934" s="100"/>
      <c r="WQM3934" s="100"/>
      <c r="WQN3934" s="100"/>
      <c r="WQO3934" s="100"/>
      <c r="WQP3934" s="100"/>
      <c r="WQQ3934" s="100"/>
      <c r="WQR3934" s="100"/>
      <c r="WQS3934" s="100"/>
      <c r="WQT3934" s="100"/>
      <c r="WQU3934" s="100"/>
      <c r="WQV3934" s="100"/>
      <c r="WQW3934" s="100"/>
      <c r="WQX3934" s="100"/>
      <c r="WQY3934" s="100"/>
      <c r="WQZ3934" s="100"/>
      <c r="WRA3934" s="100"/>
      <c r="WRB3934" s="100"/>
      <c r="WRC3934" s="100"/>
      <c r="WRD3934" s="100"/>
      <c r="WRE3934" s="100"/>
      <c r="WRF3934" s="100"/>
      <c r="WRG3934" s="100"/>
      <c r="WRH3934" s="100"/>
      <c r="WRI3934" s="100"/>
      <c r="WRJ3934" s="100"/>
      <c r="WRK3934" s="100"/>
      <c r="WRL3934" s="100"/>
      <c r="WRM3934" s="100"/>
      <c r="WRN3934" s="100"/>
      <c r="WRO3934" s="100"/>
      <c r="WRP3934" s="100"/>
      <c r="WRQ3934" s="100"/>
      <c r="WRR3934" s="100"/>
      <c r="WRS3934" s="100"/>
      <c r="WRT3934" s="100"/>
      <c r="WRU3934" s="100"/>
      <c r="WRV3934" s="100"/>
      <c r="WRW3934" s="100"/>
      <c r="WRX3934" s="100"/>
      <c r="WRY3934" s="100"/>
      <c r="WRZ3934" s="100"/>
      <c r="WSA3934" s="100"/>
      <c r="WSB3934" s="100"/>
      <c r="WSC3934" s="100"/>
      <c r="WSD3934" s="100"/>
      <c r="WSE3934" s="100"/>
      <c r="WSF3934" s="100"/>
      <c r="WSG3934" s="100"/>
      <c r="WSH3934" s="100"/>
      <c r="WSI3934" s="100"/>
      <c r="WSJ3934" s="100"/>
      <c r="WSK3934" s="100"/>
      <c r="WSL3934" s="100"/>
      <c r="WSM3934" s="100"/>
      <c r="WSN3934" s="100"/>
      <c r="WSO3934" s="100"/>
      <c r="WSP3934" s="100"/>
      <c r="WSQ3934" s="100"/>
      <c r="WSR3934" s="100"/>
      <c r="WSS3934" s="100"/>
      <c r="WST3934" s="100"/>
      <c r="WSU3934" s="100"/>
      <c r="WSV3934" s="100"/>
      <c r="WSW3934" s="100"/>
      <c r="WSX3934" s="100"/>
      <c r="WSY3934" s="100"/>
      <c r="WSZ3934" s="100"/>
      <c r="WTA3934" s="100"/>
      <c r="WTB3934" s="100"/>
      <c r="WTC3934" s="100"/>
      <c r="WTD3934" s="100"/>
      <c r="WTE3934" s="100"/>
      <c r="WTF3934" s="100"/>
      <c r="WTG3934" s="100"/>
      <c r="WTH3934" s="100"/>
      <c r="WTI3934" s="100"/>
      <c r="WTJ3934" s="100"/>
      <c r="WTK3934" s="100"/>
      <c r="WTL3934" s="100"/>
      <c r="WTM3934" s="100"/>
      <c r="WTN3934" s="100"/>
      <c r="WTO3934" s="100"/>
      <c r="WTP3934" s="100"/>
      <c r="WTQ3934" s="100"/>
      <c r="WTR3934" s="100"/>
      <c r="WTS3934" s="100"/>
      <c r="WTT3934" s="100"/>
      <c r="WTU3934" s="100"/>
      <c r="WTV3934" s="100"/>
      <c r="WTW3934" s="100"/>
      <c r="WTX3934" s="100"/>
      <c r="WTY3934" s="100"/>
      <c r="WTZ3934" s="100"/>
      <c r="WUA3934" s="100"/>
      <c r="WUB3934" s="100"/>
      <c r="WUC3934" s="100"/>
      <c r="WUD3934" s="100"/>
      <c r="WUE3934" s="100"/>
      <c r="WUF3934" s="100"/>
      <c r="WUG3934" s="100"/>
      <c r="WUH3934" s="100"/>
      <c r="WUI3934" s="100"/>
      <c r="WUJ3934" s="100"/>
      <c r="WUK3934" s="100"/>
      <c r="WUL3934" s="100"/>
      <c r="WUM3934" s="100"/>
      <c r="WUN3934" s="100"/>
      <c r="WUO3934" s="100"/>
      <c r="WUP3934" s="100"/>
      <c r="WUQ3934" s="100"/>
      <c r="WUR3934" s="100"/>
      <c r="WUS3934" s="100"/>
      <c r="WUT3934" s="100"/>
      <c r="WUU3934" s="100"/>
      <c r="WUV3934" s="100"/>
      <c r="WUW3934" s="100"/>
      <c r="WUX3934" s="100"/>
      <c r="WUY3934" s="100"/>
      <c r="WUZ3934" s="100"/>
      <c r="WVA3934" s="100"/>
      <c r="WVB3934" s="100"/>
      <c r="WVC3934" s="100"/>
      <c r="WVD3934" s="100"/>
      <c r="WVE3934" s="100"/>
      <c r="WVF3934" s="100"/>
      <c r="WVG3934" s="100"/>
      <c r="WVH3934" s="100"/>
      <c r="WVI3934" s="100"/>
      <c r="WVJ3934" s="100"/>
      <c r="WVK3934" s="100"/>
      <c r="WVL3934" s="100"/>
      <c r="WVM3934" s="100"/>
      <c r="WVN3934" s="100"/>
      <c r="WVO3934" s="100"/>
      <c r="WVP3934" s="100"/>
      <c r="WVQ3934" s="100"/>
      <c r="WVR3934" s="100"/>
      <c r="WVS3934" s="100"/>
      <c r="WVT3934" s="100"/>
      <c r="WVU3934" s="100"/>
      <c r="WVV3934" s="100"/>
      <c r="WVW3934" s="100"/>
      <c r="WVX3934" s="100"/>
      <c r="WVY3934" s="100"/>
      <c r="WVZ3934" s="100"/>
      <c r="WWA3934" s="100"/>
      <c r="WWB3934" s="100"/>
      <c r="WWC3934" s="100"/>
      <c r="WWD3934" s="100"/>
      <c r="WWE3934" s="100"/>
      <c r="WWF3934" s="100"/>
      <c r="WWG3934" s="100"/>
      <c r="WWH3934" s="100"/>
      <c r="WWI3934" s="100"/>
      <c r="WWJ3934" s="100"/>
      <c r="WWK3934" s="100"/>
      <c r="WWL3934" s="100"/>
      <c r="WWM3934" s="100"/>
      <c r="WWN3934" s="100"/>
      <c r="WWO3934" s="100"/>
      <c r="WWP3934" s="100"/>
      <c r="WWQ3934" s="100"/>
      <c r="WWR3934" s="100"/>
      <c r="WWS3934" s="100"/>
      <c r="WWT3934" s="100"/>
      <c r="WWU3934" s="100"/>
      <c r="WWV3934" s="100"/>
      <c r="WWW3934" s="100"/>
      <c r="WWX3934" s="100"/>
      <c r="WWY3934" s="100"/>
      <c r="WWZ3934" s="100"/>
      <c r="WXA3934" s="100"/>
      <c r="WXB3934" s="100"/>
      <c r="WXC3934" s="100"/>
      <c r="WXD3934" s="100"/>
      <c r="WXE3934" s="100"/>
      <c r="WXF3934" s="100"/>
      <c r="WXG3934" s="100"/>
      <c r="WXH3934" s="100"/>
      <c r="WXI3934" s="100"/>
      <c r="WXJ3934" s="100"/>
      <c r="WXK3934" s="100"/>
      <c r="WXL3934" s="100"/>
      <c r="WXM3934" s="100"/>
      <c r="WXN3934" s="100"/>
      <c r="WXO3934" s="100"/>
      <c r="WXP3934" s="100"/>
      <c r="WXQ3934" s="100"/>
      <c r="WXR3934" s="100"/>
      <c r="WXS3934" s="100"/>
      <c r="WXT3934" s="100"/>
      <c r="WXU3934" s="100"/>
      <c r="WXV3934" s="100"/>
      <c r="WXW3934" s="100"/>
      <c r="WXX3934" s="100"/>
      <c r="WXY3934" s="100"/>
      <c r="WXZ3934" s="100"/>
      <c r="WYA3934" s="100"/>
      <c r="WYB3934" s="100"/>
      <c r="WYC3934" s="100"/>
      <c r="WYD3934" s="100"/>
      <c r="WYE3934" s="100"/>
      <c r="WYF3934" s="100"/>
      <c r="WYG3934" s="100"/>
      <c r="WYH3934" s="100"/>
      <c r="WYI3934" s="100"/>
      <c r="WYJ3934" s="100"/>
      <c r="WYK3934" s="100"/>
      <c r="WYL3934" s="100"/>
      <c r="WYM3934" s="100"/>
      <c r="WYN3934" s="100"/>
      <c r="WYO3934" s="100"/>
      <c r="WYP3934" s="100"/>
      <c r="WYQ3934" s="100"/>
      <c r="WYR3934" s="100"/>
      <c r="WYS3934" s="100"/>
      <c r="WYT3934" s="100"/>
      <c r="WYU3934" s="100"/>
      <c r="WYV3934" s="100"/>
      <c r="WYW3934" s="100"/>
      <c r="WYX3934" s="100"/>
      <c r="WYY3934" s="100"/>
      <c r="WYZ3934" s="100"/>
      <c r="WZA3934" s="100"/>
      <c r="WZB3934" s="100"/>
      <c r="WZC3934" s="100"/>
      <c r="WZD3934" s="100"/>
      <c r="WZE3934" s="100"/>
      <c r="WZF3934" s="100"/>
      <c r="WZG3934" s="100"/>
      <c r="WZH3934" s="100"/>
      <c r="WZI3934" s="100"/>
      <c r="WZJ3934" s="100"/>
      <c r="WZK3934" s="100"/>
      <c r="WZL3934" s="100"/>
      <c r="WZM3934" s="100"/>
      <c r="WZN3934" s="100"/>
      <c r="WZO3934" s="100"/>
      <c r="WZP3934" s="100"/>
      <c r="WZQ3934" s="100"/>
      <c r="WZR3934" s="100"/>
      <c r="WZS3934" s="100"/>
      <c r="WZT3934" s="100"/>
      <c r="WZU3934" s="100"/>
      <c r="WZV3934" s="100"/>
      <c r="WZW3934" s="100"/>
      <c r="WZX3934" s="100"/>
      <c r="WZY3934" s="100"/>
      <c r="WZZ3934" s="100"/>
      <c r="XAA3934" s="100"/>
      <c r="XAB3934" s="100"/>
      <c r="XAC3934" s="100"/>
      <c r="XAD3934" s="100"/>
      <c r="XAE3934" s="100"/>
      <c r="XAF3934" s="100"/>
      <c r="XAG3934" s="100"/>
      <c r="XAH3934" s="100"/>
      <c r="XAI3934" s="100"/>
      <c r="XAJ3934" s="100"/>
      <c r="XAK3934" s="100"/>
      <c r="XAL3934" s="100"/>
      <c r="XAM3934" s="100"/>
      <c r="XAN3934" s="100"/>
      <c r="XAO3934" s="100"/>
      <c r="XAP3934" s="100"/>
      <c r="XAQ3934" s="100"/>
      <c r="XAR3934" s="100"/>
      <c r="XAS3934" s="100"/>
      <c r="XAT3934" s="100"/>
      <c r="XAU3934" s="100"/>
      <c r="XAV3934" s="100"/>
      <c r="XAW3934" s="100"/>
      <c r="XAX3934" s="100"/>
      <c r="XAY3934" s="100"/>
      <c r="XAZ3934" s="100"/>
      <c r="XBA3934" s="100"/>
      <c r="XBB3934" s="100"/>
      <c r="XBC3934" s="100"/>
      <c r="XBD3934" s="100"/>
      <c r="XBE3934" s="100"/>
      <c r="XBF3934" s="100"/>
      <c r="XBG3934" s="100"/>
      <c r="XBH3934" s="100"/>
      <c r="XBI3934" s="100"/>
      <c r="XBJ3934" s="100"/>
      <c r="XBK3934" s="100"/>
      <c r="XBL3934" s="100"/>
      <c r="XBM3934" s="100"/>
      <c r="XBN3934" s="100"/>
      <c r="XBO3934" s="100"/>
      <c r="XBP3934" s="100"/>
      <c r="XBQ3934" s="100"/>
      <c r="XBR3934" s="100"/>
      <c r="XBS3934" s="100"/>
      <c r="XBT3934" s="100"/>
      <c r="XBU3934" s="100"/>
      <c r="XBV3934" s="100"/>
      <c r="XBW3934" s="100"/>
      <c r="XBX3934" s="100"/>
      <c r="XBY3934" s="100"/>
      <c r="XBZ3934" s="100"/>
      <c r="XCA3934" s="100"/>
      <c r="XCB3934" s="100"/>
      <c r="XCC3934" s="100"/>
      <c r="XCD3934" s="100"/>
      <c r="XCE3934" s="100"/>
      <c r="XCF3934" s="100"/>
      <c r="XCG3934" s="100"/>
      <c r="XCH3934" s="100"/>
      <c r="XCI3934" s="100"/>
      <c r="XCJ3934" s="100"/>
      <c r="XCK3934" s="100"/>
      <c r="XCL3934" s="100"/>
      <c r="XCM3934" s="100"/>
      <c r="XCN3934" s="100"/>
      <c r="XCO3934" s="100"/>
      <c r="XCP3934" s="100"/>
      <c r="XCQ3934" s="100"/>
      <c r="XCR3934" s="100"/>
      <c r="XCS3934" s="100"/>
      <c r="XCT3934" s="100"/>
      <c r="XCU3934" s="100"/>
      <c r="XCV3934" s="100"/>
      <c r="XCW3934" s="100"/>
      <c r="XCX3934" s="100"/>
      <c r="XCY3934" s="100"/>
      <c r="XCZ3934" s="100"/>
      <c r="XDA3934" s="100"/>
      <c r="XDB3934" s="100"/>
      <c r="XDC3934" s="100"/>
      <c r="XDD3934" s="100"/>
      <c r="XDE3934" s="100"/>
      <c r="XDF3934" s="100"/>
      <c r="XDG3934" s="100"/>
      <c r="XDH3934" s="100"/>
      <c r="XDI3934" s="100"/>
      <c r="XDJ3934" s="100"/>
      <c r="XDK3934" s="100"/>
      <c r="XDL3934" s="100"/>
      <c r="XDM3934" s="100"/>
      <c r="XDN3934" s="100"/>
      <c r="XDO3934" s="100"/>
      <c r="XDP3934" s="100"/>
      <c r="XDQ3934" s="100"/>
      <c r="XDR3934" s="100"/>
      <c r="XDS3934" s="100"/>
      <c r="XDT3934" s="100"/>
      <c r="XDU3934" s="100"/>
      <c r="XDV3934" s="100"/>
      <c r="XDW3934" s="100"/>
      <c r="XDX3934" s="100"/>
      <c r="XDY3934" s="100"/>
      <c r="XDZ3934" s="100"/>
      <c r="XEA3934" s="100"/>
      <c r="XEB3934" s="100"/>
      <c r="XEC3934" s="100"/>
      <c r="XED3934" s="100"/>
      <c r="XEE3934" s="100"/>
      <c r="XEF3934" s="100"/>
      <c r="XEG3934" s="100"/>
      <c r="XEH3934" s="100"/>
      <c r="XEI3934" s="100"/>
      <c r="XEJ3934" s="100"/>
      <c r="XEK3934" s="100"/>
      <c r="XEL3934" s="100"/>
      <c r="XEM3934" s="100"/>
      <c r="XEN3934" s="100"/>
      <c r="XEO3934" s="100"/>
      <c r="XEP3934" s="100"/>
      <c r="XEQ3934" s="100"/>
      <c r="XER3934" s="100"/>
      <c r="XES3934" s="100"/>
      <c r="XET3934" s="100"/>
      <c r="XEU3934" s="100"/>
      <c r="XEV3934" s="100"/>
      <c r="XEW3934" s="100"/>
      <c r="XEX3934" s="100"/>
      <c r="XEY3934" s="100"/>
      <c r="XEZ3934" s="100"/>
    </row>
    <row r="3935" s="105" customFormat="1" ht="30.4" spans="1:16380">
      <c r="A3935" s="128" t="s">
        <v>104</v>
      </c>
      <c r="B3935" s="128" t="s">
        <v>244</v>
      </c>
      <c r="C3935" s="144">
        <v>330802048</v>
      </c>
      <c r="D3935" s="130" t="s">
        <v>6377</v>
      </c>
      <c r="E3935" s="130" t="s">
        <v>6378</v>
      </c>
      <c r="F3935" s="130" t="s">
        <v>6379</v>
      </c>
      <c r="G3935" s="131" t="s">
        <v>28</v>
      </c>
      <c r="H3935" s="145">
        <v>4000</v>
      </c>
      <c r="I3935" s="145">
        <f t="shared" si="2"/>
        <v>3600</v>
      </c>
      <c r="J3935" s="145"/>
      <c r="K3935" s="145"/>
      <c r="L3935" s="145"/>
      <c r="M3935" s="161"/>
      <c r="N3935" s="164" t="s">
        <v>51</v>
      </c>
      <c r="O3935" s="165"/>
      <c r="P3935" s="100"/>
      <c r="Q3935" s="100"/>
      <c r="R3935" s="100"/>
      <c r="S3935" s="100"/>
      <c r="T3935" s="100"/>
      <c r="U3935" s="100"/>
      <c r="V3935" s="100"/>
      <c r="W3935" s="100"/>
      <c r="X3935" s="100"/>
      <c r="Y3935" s="100"/>
      <c r="Z3935" s="100"/>
      <c r="AA3935" s="100"/>
      <c r="AB3935" s="100"/>
      <c r="AC3935" s="100"/>
      <c r="AD3935" s="100"/>
      <c r="AE3935" s="100"/>
      <c r="AF3935" s="100"/>
      <c r="AG3935" s="100"/>
      <c r="AH3935" s="100"/>
      <c r="AI3935" s="100"/>
      <c r="AJ3935" s="100"/>
      <c r="AK3935" s="100"/>
      <c r="AL3935" s="100"/>
      <c r="AM3935" s="100"/>
      <c r="AN3935" s="100"/>
      <c r="AO3935" s="100"/>
      <c r="AP3935" s="100"/>
      <c r="AQ3935" s="100"/>
      <c r="AR3935" s="100"/>
      <c r="AS3935" s="100"/>
      <c r="AT3935" s="100"/>
      <c r="AU3935" s="100"/>
      <c r="AV3935" s="100"/>
      <c r="AW3935" s="100"/>
      <c r="AX3935" s="100"/>
      <c r="AY3935" s="100"/>
      <c r="AZ3935" s="100"/>
      <c r="BA3935" s="100"/>
      <c r="BB3935" s="100"/>
      <c r="BC3935" s="100"/>
      <c r="BD3935" s="100"/>
      <c r="BE3935" s="100"/>
      <c r="BF3935" s="100"/>
      <c r="BG3935" s="100"/>
      <c r="BH3935" s="100"/>
      <c r="BI3935" s="100"/>
      <c r="BJ3935" s="100"/>
      <c r="BK3935" s="100"/>
      <c r="BL3935" s="100"/>
      <c r="BM3935" s="100"/>
      <c r="BN3935" s="100"/>
      <c r="BO3935" s="100"/>
      <c r="BP3935" s="100"/>
      <c r="BQ3935" s="100"/>
      <c r="BR3935" s="100"/>
      <c r="BS3935" s="100"/>
      <c r="BT3935" s="100"/>
      <c r="BU3935" s="100"/>
      <c r="BV3935" s="100"/>
      <c r="BW3935" s="100"/>
      <c r="BX3935" s="100"/>
      <c r="BY3935" s="100"/>
      <c r="BZ3935" s="100"/>
      <c r="CA3935" s="100"/>
      <c r="CB3935" s="100"/>
      <c r="CC3935" s="100"/>
      <c r="CD3935" s="100"/>
      <c r="CE3935" s="100"/>
      <c r="CF3935" s="100"/>
      <c r="CG3935" s="100"/>
      <c r="CH3935" s="100"/>
      <c r="CI3935" s="100"/>
      <c r="CJ3935" s="100"/>
      <c r="CK3935" s="100"/>
      <c r="CL3935" s="100"/>
      <c r="CM3935" s="100"/>
      <c r="CN3935" s="100"/>
      <c r="CO3935" s="100"/>
      <c r="CP3935" s="100"/>
      <c r="CQ3935" s="100"/>
      <c r="CR3935" s="100"/>
      <c r="CS3935" s="100"/>
      <c r="CT3935" s="100"/>
      <c r="CU3935" s="100"/>
      <c r="CV3935" s="100"/>
      <c r="CW3935" s="100"/>
      <c r="CX3935" s="100"/>
      <c r="CY3935" s="100"/>
      <c r="CZ3935" s="100"/>
      <c r="DA3935" s="100"/>
      <c r="DB3935" s="100"/>
      <c r="DC3935" s="100"/>
      <c r="DD3935" s="100"/>
      <c r="DE3935" s="100"/>
      <c r="DF3935" s="100"/>
      <c r="DG3935" s="100"/>
      <c r="DH3935" s="100"/>
      <c r="DI3935" s="100"/>
      <c r="DJ3935" s="100"/>
      <c r="DK3935" s="100"/>
      <c r="DL3935" s="100"/>
      <c r="DM3935" s="100"/>
      <c r="DN3935" s="100"/>
      <c r="DO3935" s="100"/>
      <c r="DP3935" s="100"/>
      <c r="DQ3935" s="100"/>
      <c r="DR3935" s="100"/>
      <c r="DS3935" s="100"/>
      <c r="DT3935" s="100"/>
      <c r="DU3935" s="100"/>
      <c r="DV3935" s="100"/>
      <c r="DW3935" s="100"/>
      <c r="DX3935" s="100"/>
      <c r="DY3935" s="100"/>
      <c r="DZ3935" s="100"/>
      <c r="EA3935" s="100"/>
      <c r="EB3935" s="100"/>
      <c r="EC3935" s="100"/>
      <c r="ED3935" s="100"/>
      <c r="EE3935" s="100"/>
      <c r="EF3935" s="100"/>
      <c r="EG3935" s="100"/>
      <c r="EH3935" s="100"/>
      <c r="EI3935" s="100"/>
      <c r="EJ3935" s="100"/>
      <c r="EK3935" s="100"/>
      <c r="EL3935" s="100"/>
      <c r="EM3935" s="100"/>
      <c r="EN3935" s="100"/>
      <c r="EO3935" s="100"/>
      <c r="EP3935" s="100"/>
      <c r="EQ3935" s="100"/>
      <c r="ER3935" s="100"/>
      <c r="ES3935" s="100"/>
      <c r="ET3935" s="100"/>
      <c r="EU3935" s="100"/>
      <c r="EV3935" s="100"/>
      <c r="EW3935" s="100"/>
      <c r="EX3935" s="100"/>
      <c r="EY3935" s="100"/>
      <c r="EZ3935" s="100"/>
      <c r="FA3935" s="100"/>
      <c r="FB3935" s="100"/>
      <c r="FC3935" s="100"/>
      <c r="FD3935" s="100"/>
      <c r="FE3935" s="100"/>
      <c r="FF3935" s="100"/>
      <c r="FG3935" s="100"/>
      <c r="FH3935" s="100"/>
      <c r="FI3935" s="100"/>
      <c r="FJ3935" s="100"/>
      <c r="FK3935" s="100"/>
      <c r="FL3935" s="100"/>
      <c r="FM3935" s="100"/>
      <c r="FN3935" s="100"/>
      <c r="FO3935" s="100"/>
      <c r="FP3935" s="100"/>
      <c r="FQ3935" s="100"/>
      <c r="FR3935" s="100"/>
      <c r="FS3935" s="100"/>
      <c r="FT3935" s="100"/>
      <c r="FU3935" s="100"/>
      <c r="FV3935" s="100"/>
      <c r="FW3935" s="100"/>
      <c r="FX3935" s="100"/>
      <c r="FY3935" s="100"/>
      <c r="FZ3935" s="100"/>
      <c r="GA3935" s="100"/>
      <c r="GB3935" s="100"/>
      <c r="GC3935" s="100"/>
      <c r="GD3935" s="100"/>
      <c r="GE3935" s="100"/>
      <c r="GF3935" s="100"/>
      <c r="GG3935" s="100"/>
      <c r="GH3935" s="100"/>
      <c r="GI3935" s="100"/>
      <c r="GJ3935" s="100"/>
      <c r="GK3935" s="100"/>
      <c r="GL3935" s="100"/>
      <c r="GM3935" s="100"/>
      <c r="GN3935" s="100"/>
      <c r="GO3935" s="100"/>
      <c r="GP3935" s="100"/>
      <c r="GQ3935" s="100"/>
      <c r="GR3935" s="100"/>
      <c r="GS3935" s="100"/>
      <c r="GT3935" s="100"/>
      <c r="GU3935" s="100"/>
      <c r="GV3935" s="100"/>
      <c r="GW3935" s="100"/>
      <c r="GX3935" s="100"/>
      <c r="GY3935" s="100"/>
      <c r="GZ3935" s="100"/>
      <c r="HA3935" s="100"/>
      <c r="HB3935" s="100"/>
      <c r="HC3935" s="100"/>
      <c r="HD3935" s="100"/>
      <c r="HE3935" s="100"/>
      <c r="HF3935" s="100"/>
      <c r="HG3935" s="100"/>
      <c r="HH3935" s="100"/>
      <c r="HI3935" s="100"/>
      <c r="HJ3935" s="100"/>
      <c r="HK3935" s="100"/>
      <c r="HL3935" s="100"/>
      <c r="HM3935" s="100"/>
      <c r="HN3935" s="100"/>
      <c r="HO3935" s="100"/>
      <c r="HP3935" s="100"/>
      <c r="HQ3935" s="100"/>
      <c r="HR3935" s="100"/>
      <c r="HS3935" s="100"/>
      <c r="HT3935" s="100"/>
      <c r="HU3935" s="100"/>
      <c r="HV3935" s="100"/>
      <c r="HW3935" s="100"/>
      <c r="HX3935" s="100"/>
      <c r="HY3935" s="100"/>
      <c r="HZ3935" s="100"/>
      <c r="IA3935" s="100"/>
      <c r="IB3935" s="100"/>
      <c r="IC3935" s="100"/>
      <c r="ID3935" s="100"/>
      <c r="IE3935" s="100"/>
      <c r="IF3935" s="100"/>
      <c r="IG3935" s="100"/>
      <c r="IH3935" s="100"/>
      <c r="II3935" s="100"/>
      <c r="IJ3935" s="100"/>
      <c r="IK3935" s="100"/>
      <c r="IL3935" s="100"/>
      <c r="IM3935" s="100"/>
      <c r="IN3935" s="100"/>
      <c r="IO3935" s="100"/>
      <c r="IP3935" s="100"/>
      <c r="IQ3935" s="100"/>
      <c r="IR3935" s="100"/>
      <c r="IS3935" s="100"/>
      <c r="IT3935" s="100"/>
      <c r="IU3935" s="100"/>
      <c r="IV3935" s="100"/>
      <c r="IW3935" s="100"/>
      <c r="IX3935" s="100"/>
      <c r="IY3935" s="100"/>
      <c r="IZ3935" s="100"/>
      <c r="JA3935" s="100"/>
      <c r="JB3935" s="100"/>
      <c r="JC3935" s="100"/>
      <c r="JD3935" s="100"/>
      <c r="JE3935" s="100"/>
      <c r="JF3935" s="100"/>
      <c r="JG3935" s="100"/>
      <c r="JH3935" s="100"/>
      <c r="JI3935" s="100"/>
      <c r="JJ3935" s="100"/>
      <c r="JK3935" s="100"/>
      <c r="JL3935" s="100"/>
      <c r="JM3935" s="100"/>
      <c r="JN3935" s="100"/>
      <c r="JO3935" s="100"/>
      <c r="JP3935" s="100"/>
      <c r="JQ3935" s="100"/>
      <c r="JR3935" s="100"/>
      <c r="JS3935" s="100"/>
      <c r="JT3935" s="100"/>
      <c r="JU3935" s="100"/>
      <c r="JV3935" s="100"/>
      <c r="JW3935" s="100"/>
      <c r="JX3935" s="100"/>
      <c r="JY3935" s="100"/>
      <c r="JZ3935" s="100"/>
      <c r="KA3935" s="100"/>
      <c r="KB3935" s="100"/>
      <c r="KC3935" s="100"/>
      <c r="KD3935" s="100"/>
      <c r="KE3935" s="100"/>
      <c r="KF3935" s="100"/>
      <c r="KG3935" s="100"/>
      <c r="KH3935" s="100"/>
      <c r="KI3935" s="100"/>
      <c r="KJ3935" s="100"/>
      <c r="KK3935" s="100"/>
      <c r="KL3935" s="100"/>
      <c r="KM3935" s="100"/>
      <c r="KN3935" s="100"/>
      <c r="KO3935" s="100"/>
      <c r="KP3935" s="100"/>
      <c r="KQ3935" s="100"/>
      <c r="KR3935" s="100"/>
      <c r="KS3935" s="100"/>
      <c r="KT3935" s="100"/>
      <c r="KU3935" s="100"/>
      <c r="KV3935" s="100"/>
      <c r="KW3935" s="100"/>
      <c r="KX3935" s="100"/>
      <c r="KY3935" s="100"/>
      <c r="KZ3935" s="100"/>
      <c r="LA3935" s="100"/>
      <c r="LB3935" s="100"/>
      <c r="LC3935" s="100"/>
      <c r="LD3935" s="100"/>
      <c r="LE3935" s="100"/>
      <c r="LF3935" s="100"/>
      <c r="LG3935" s="100"/>
      <c r="LH3935" s="100"/>
      <c r="LI3935" s="100"/>
      <c r="LJ3935" s="100"/>
      <c r="LK3935" s="100"/>
      <c r="LL3935" s="100"/>
      <c r="LM3935" s="100"/>
      <c r="LN3935" s="100"/>
      <c r="LO3935" s="100"/>
      <c r="LP3935" s="100"/>
      <c r="LQ3935" s="100"/>
      <c r="LR3935" s="100"/>
      <c r="LS3935" s="100"/>
      <c r="LT3935" s="100"/>
      <c r="LU3935" s="100"/>
      <c r="LV3935" s="100"/>
      <c r="LW3935" s="100"/>
      <c r="LX3935" s="100"/>
      <c r="LY3935" s="100"/>
      <c r="LZ3935" s="100"/>
      <c r="MA3935" s="100"/>
      <c r="MB3935" s="100"/>
      <c r="MC3935" s="100"/>
      <c r="MD3935" s="100"/>
      <c r="ME3935" s="100"/>
      <c r="MF3935" s="100"/>
      <c r="MG3935" s="100"/>
      <c r="MH3935" s="100"/>
      <c r="MI3935" s="100"/>
      <c r="MJ3935" s="100"/>
      <c r="MK3935" s="100"/>
      <c r="ML3935" s="100"/>
      <c r="MM3935" s="100"/>
      <c r="MN3935" s="100"/>
      <c r="MO3935" s="100"/>
      <c r="MP3935" s="100"/>
      <c r="MQ3935" s="100"/>
      <c r="MR3935" s="100"/>
      <c r="MS3935" s="100"/>
      <c r="MT3935" s="100"/>
      <c r="MU3935" s="100"/>
      <c r="MV3935" s="100"/>
      <c r="MW3935" s="100"/>
      <c r="MX3935" s="100"/>
      <c r="MY3935" s="100"/>
      <c r="MZ3935" s="100"/>
      <c r="NA3935" s="100"/>
      <c r="NB3935" s="100"/>
      <c r="NC3935" s="100"/>
      <c r="ND3935" s="100"/>
      <c r="NE3935" s="100"/>
      <c r="NF3935" s="100"/>
      <c r="NG3935" s="100"/>
      <c r="NH3935" s="100"/>
      <c r="NI3935" s="100"/>
      <c r="NJ3935" s="100"/>
      <c r="NK3935" s="100"/>
      <c r="NL3935" s="100"/>
      <c r="NM3935" s="100"/>
      <c r="NN3935" s="100"/>
      <c r="NO3935" s="100"/>
      <c r="NP3935" s="100"/>
      <c r="NQ3935" s="100"/>
      <c r="NR3935" s="100"/>
      <c r="NS3935" s="100"/>
      <c r="NT3935" s="100"/>
      <c r="NU3935" s="100"/>
      <c r="NV3935" s="100"/>
      <c r="NW3935" s="100"/>
      <c r="NX3935" s="100"/>
      <c r="NY3935" s="100"/>
      <c r="NZ3935" s="100"/>
      <c r="OA3935" s="100"/>
      <c r="OB3935" s="100"/>
      <c r="OC3935" s="100"/>
      <c r="OD3935" s="100"/>
      <c r="OE3935" s="100"/>
      <c r="OF3935" s="100"/>
      <c r="OG3935" s="100"/>
      <c r="OH3935" s="100"/>
      <c r="OI3935" s="100"/>
      <c r="OJ3935" s="100"/>
      <c r="OK3935" s="100"/>
      <c r="OL3935" s="100"/>
      <c r="OM3935" s="100"/>
      <c r="ON3935" s="100"/>
      <c r="OO3935" s="100"/>
      <c r="OP3935" s="100"/>
      <c r="OQ3935" s="100"/>
      <c r="OR3935" s="100"/>
      <c r="OS3935" s="100"/>
      <c r="OT3935" s="100"/>
      <c r="OU3935" s="100"/>
      <c r="OV3935" s="100"/>
      <c r="OW3935" s="100"/>
      <c r="OX3935" s="100"/>
      <c r="OY3935" s="100"/>
      <c r="OZ3935" s="100"/>
      <c r="PA3935" s="100"/>
      <c r="PB3935" s="100"/>
      <c r="PC3935" s="100"/>
      <c r="PD3935" s="100"/>
      <c r="PE3935" s="100"/>
      <c r="PF3935" s="100"/>
      <c r="PG3935" s="100"/>
      <c r="PH3935" s="100"/>
      <c r="PI3935" s="100"/>
      <c r="PJ3935" s="100"/>
      <c r="PK3935" s="100"/>
      <c r="PL3935" s="100"/>
      <c r="PM3935" s="100"/>
      <c r="PN3935" s="100"/>
      <c r="PO3935" s="100"/>
      <c r="PP3935" s="100"/>
      <c r="PQ3935" s="100"/>
      <c r="PR3935" s="100"/>
      <c r="PS3935" s="100"/>
      <c r="PT3935" s="100"/>
      <c r="PU3935" s="100"/>
      <c r="PV3935" s="100"/>
      <c r="PW3935" s="100"/>
      <c r="PX3935" s="100"/>
      <c r="PY3935" s="100"/>
      <c r="PZ3935" s="100"/>
      <c r="QA3935" s="100"/>
      <c r="QB3935" s="100"/>
      <c r="QC3935" s="100"/>
      <c r="QD3935" s="100"/>
      <c r="QE3935" s="100"/>
      <c r="QF3935" s="100"/>
      <c r="QG3935" s="100"/>
      <c r="QH3935" s="100"/>
      <c r="QI3935" s="100"/>
      <c r="QJ3935" s="100"/>
      <c r="QK3935" s="100"/>
      <c r="QL3935" s="100"/>
      <c r="QM3935" s="100"/>
      <c r="QN3935" s="100"/>
      <c r="QO3935" s="100"/>
      <c r="QP3935" s="100"/>
      <c r="QQ3935" s="100"/>
      <c r="QR3935" s="100"/>
      <c r="QS3935" s="100"/>
      <c r="QT3935" s="100"/>
      <c r="QU3935" s="100"/>
      <c r="QV3935" s="100"/>
      <c r="QW3935" s="100"/>
      <c r="QX3935" s="100"/>
      <c r="QY3935" s="100"/>
      <c r="QZ3935" s="100"/>
      <c r="RA3935" s="100"/>
      <c r="RB3935" s="100"/>
      <c r="RC3935" s="100"/>
      <c r="RD3935" s="100"/>
      <c r="RE3935" s="100"/>
      <c r="RF3935" s="100"/>
      <c r="RG3935" s="100"/>
      <c r="RH3935" s="100"/>
      <c r="RI3935" s="100"/>
      <c r="RJ3935" s="100"/>
      <c r="RK3935" s="100"/>
      <c r="RL3935" s="100"/>
      <c r="RM3935" s="100"/>
      <c r="RN3935" s="100"/>
      <c r="RO3935" s="100"/>
      <c r="RP3935" s="100"/>
      <c r="RQ3935" s="100"/>
      <c r="RR3935" s="100"/>
      <c r="RS3935" s="100"/>
      <c r="RT3935" s="100"/>
      <c r="RU3935" s="100"/>
      <c r="RV3935" s="100"/>
      <c r="RW3935" s="100"/>
      <c r="RX3935" s="100"/>
      <c r="RY3935" s="100"/>
      <c r="RZ3935" s="100"/>
      <c r="SA3935" s="100"/>
      <c r="SB3935" s="100"/>
      <c r="SC3935" s="100"/>
      <c r="SD3935" s="100"/>
      <c r="SE3935" s="100"/>
      <c r="SF3935" s="100"/>
      <c r="SG3935" s="100"/>
      <c r="SH3935" s="100"/>
      <c r="SI3935" s="100"/>
      <c r="SJ3935" s="100"/>
      <c r="SK3935" s="100"/>
      <c r="SL3935" s="100"/>
      <c r="SM3935" s="100"/>
      <c r="SN3935" s="100"/>
      <c r="SO3935" s="100"/>
      <c r="SP3935" s="100"/>
      <c r="SQ3935" s="100"/>
      <c r="SR3935" s="100"/>
      <c r="SS3935" s="100"/>
      <c r="ST3935" s="100"/>
      <c r="SU3935" s="100"/>
      <c r="SV3935" s="100"/>
      <c r="SW3935" s="100"/>
      <c r="SX3935" s="100"/>
      <c r="SY3935" s="100"/>
      <c r="SZ3935" s="100"/>
      <c r="TA3935" s="100"/>
      <c r="TB3935" s="100"/>
      <c r="TC3935" s="100"/>
      <c r="TD3935" s="100"/>
      <c r="TE3935" s="100"/>
      <c r="TF3935" s="100"/>
      <c r="TG3935" s="100"/>
      <c r="TH3935" s="100"/>
      <c r="TI3935" s="100"/>
      <c r="TJ3935" s="100"/>
      <c r="TK3935" s="100"/>
      <c r="TL3935" s="100"/>
      <c r="TM3935" s="100"/>
      <c r="TN3935" s="100"/>
      <c r="TO3935" s="100"/>
      <c r="TP3935" s="100"/>
      <c r="TQ3935" s="100"/>
      <c r="TR3935" s="100"/>
      <c r="TS3935" s="100"/>
      <c r="TT3935" s="100"/>
      <c r="TU3935" s="100"/>
      <c r="TV3935" s="100"/>
      <c r="TW3935" s="100"/>
      <c r="TX3935" s="100"/>
      <c r="TY3935" s="100"/>
      <c r="TZ3935" s="100"/>
      <c r="UA3935" s="100"/>
      <c r="UB3935" s="100"/>
      <c r="UC3935" s="100"/>
      <c r="UD3935" s="100"/>
      <c r="UE3935" s="100"/>
      <c r="UF3935" s="100"/>
      <c r="UG3935" s="100"/>
      <c r="UH3935" s="100"/>
      <c r="UI3935" s="100"/>
      <c r="UJ3935" s="100"/>
      <c r="UK3935" s="100"/>
      <c r="UL3935" s="100"/>
      <c r="UM3935" s="100"/>
      <c r="UN3935" s="100"/>
      <c r="UO3935" s="100"/>
      <c r="UP3935" s="100"/>
      <c r="UQ3935" s="100"/>
      <c r="UR3935" s="100"/>
      <c r="US3935" s="100"/>
      <c r="UT3935" s="100"/>
      <c r="UU3935" s="100"/>
      <c r="UV3935" s="100"/>
      <c r="UW3935" s="100"/>
      <c r="UX3935" s="100"/>
      <c r="UY3935" s="100"/>
      <c r="UZ3935" s="100"/>
      <c r="VA3935" s="100"/>
      <c r="VB3935" s="100"/>
      <c r="VC3935" s="100"/>
      <c r="VD3935" s="100"/>
      <c r="VE3935" s="100"/>
      <c r="VF3935" s="100"/>
      <c r="VG3935" s="100"/>
      <c r="VH3935" s="100"/>
      <c r="VI3935" s="100"/>
      <c r="VJ3935" s="100"/>
      <c r="VK3935" s="100"/>
      <c r="VL3935" s="100"/>
      <c r="VM3935" s="100"/>
      <c r="VN3935" s="100"/>
      <c r="VO3935" s="100"/>
      <c r="VP3935" s="100"/>
      <c r="VQ3935" s="100"/>
      <c r="VR3935" s="100"/>
      <c r="VS3935" s="100"/>
      <c r="VT3935" s="100"/>
      <c r="VU3935" s="100"/>
      <c r="VV3935" s="100"/>
      <c r="VW3935" s="100"/>
      <c r="VX3935" s="100"/>
      <c r="VY3935" s="100"/>
      <c r="VZ3935" s="100"/>
      <c r="WA3935" s="100"/>
      <c r="WB3935" s="100"/>
      <c r="WC3935" s="100"/>
      <c r="WD3935" s="100"/>
      <c r="WE3935" s="100"/>
      <c r="WF3935" s="100"/>
      <c r="WG3935" s="100"/>
      <c r="WH3935" s="100"/>
      <c r="WI3935" s="100"/>
      <c r="WJ3935" s="100"/>
      <c r="WK3935" s="100"/>
      <c r="WL3935" s="100"/>
      <c r="WM3935" s="100"/>
      <c r="WN3935" s="100"/>
      <c r="WO3935" s="100"/>
      <c r="WP3935" s="100"/>
      <c r="WQ3935" s="100"/>
      <c r="WR3935" s="100"/>
      <c r="WS3935" s="100"/>
      <c r="WT3935" s="100"/>
      <c r="WU3935" s="100"/>
      <c r="WV3935" s="100"/>
      <c r="WW3935" s="100"/>
      <c r="WX3935" s="100"/>
      <c r="WY3935" s="100"/>
      <c r="WZ3935" s="100"/>
      <c r="XA3935" s="100"/>
      <c r="XB3935" s="100"/>
      <c r="XC3935" s="100"/>
      <c r="XD3935" s="100"/>
      <c r="XE3935" s="100"/>
      <c r="XF3935" s="100"/>
      <c r="XG3935" s="100"/>
      <c r="XH3935" s="100"/>
      <c r="XI3935" s="100"/>
      <c r="XJ3935" s="100"/>
      <c r="XK3935" s="100"/>
      <c r="XL3935" s="100"/>
      <c r="XM3935" s="100"/>
      <c r="XN3935" s="100"/>
      <c r="XO3935" s="100"/>
      <c r="XP3935" s="100"/>
      <c r="XQ3935" s="100"/>
      <c r="XR3935" s="100"/>
      <c r="XS3935" s="100"/>
      <c r="XT3935" s="100"/>
      <c r="XU3935" s="100"/>
      <c r="XV3935" s="100"/>
      <c r="XW3935" s="100"/>
      <c r="XX3935" s="100"/>
      <c r="XY3935" s="100"/>
      <c r="XZ3935" s="100"/>
      <c r="YA3935" s="100"/>
      <c r="YB3935" s="100"/>
      <c r="YC3935" s="100"/>
      <c r="YD3935" s="100"/>
      <c r="YE3935" s="100"/>
      <c r="YF3935" s="100"/>
      <c r="YG3935" s="100"/>
      <c r="YH3935" s="100"/>
      <c r="YI3935" s="100"/>
      <c r="YJ3935" s="100"/>
      <c r="YK3935" s="100"/>
      <c r="YL3935" s="100"/>
      <c r="YM3935" s="100"/>
      <c r="YN3935" s="100"/>
      <c r="YO3935" s="100"/>
      <c r="YP3935" s="100"/>
      <c r="YQ3935" s="100"/>
      <c r="YR3935" s="100"/>
      <c r="YS3935" s="100"/>
      <c r="YT3935" s="100"/>
      <c r="YU3935" s="100"/>
      <c r="YV3935" s="100"/>
      <c r="YW3935" s="100"/>
      <c r="YX3935" s="100"/>
      <c r="YY3935" s="100"/>
      <c r="YZ3935" s="100"/>
      <c r="ZA3935" s="100"/>
      <c r="ZB3935" s="100"/>
      <c r="ZC3935" s="100"/>
      <c r="ZD3935" s="100"/>
      <c r="ZE3935" s="100"/>
      <c r="ZF3935" s="100"/>
      <c r="ZG3935" s="100"/>
      <c r="ZH3935" s="100"/>
      <c r="ZI3935" s="100"/>
      <c r="ZJ3935" s="100"/>
      <c r="ZK3935" s="100"/>
      <c r="ZL3935" s="100"/>
      <c r="ZM3935" s="100"/>
      <c r="ZN3935" s="100"/>
      <c r="ZO3935" s="100"/>
      <c r="ZP3935" s="100"/>
      <c r="ZQ3935" s="100"/>
      <c r="ZR3935" s="100"/>
      <c r="ZS3935" s="100"/>
      <c r="ZT3935" s="100"/>
      <c r="ZU3935" s="100"/>
      <c r="ZV3935" s="100"/>
      <c r="ZW3935" s="100"/>
      <c r="ZX3935" s="100"/>
      <c r="ZY3935" s="100"/>
      <c r="ZZ3935" s="100"/>
      <c r="AAA3935" s="100"/>
      <c r="AAB3935" s="100"/>
      <c r="AAC3935" s="100"/>
      <c r="AAD3935" s="100"/>
      <c r="AAE3935" s="100"/>
      <c r="AAF3935" s="100"/>
      <c r="AAG3935" s="100"/>
      <c r="AAH3935" s="100"/>
      <c r="AAI3935" s="100"/>
      <c r="AAJ3935" s="100"/>
      <c r="AAK3935" s="100"/>
      <c r="AAL3935" s="100"/>
      <c r="AAM3935" s="100"/>
      <c r="AAN3935" s="100"/>
      <c r="AAO3935" s="100"/>
      <c r="AAP3935" s="100"/>
      <c r="AAQ3935" s="100"/>
      <c r="AAR3935" s="100"/>
      <c r="AAS3935" s="100"/>
      <c r="AAT3935" s="100"/>
      <c r="AAU3935" s="100"/>
      <c r="AAV3935" s="100"/>
      <c r="AAW3935" s="100"/>
      <c r="AAX3935" s="100"/>
      <c r="AAY3935" s="100"/>
      <c r="AAZ3935" s="100"/>
      <c r="ABA3935" s="100"/>
      <c r="ABB3935" s="100"/>
      <c r="ABC3935" s="100"/>
      <c r="ABD3935" s="100"/>
      <c r="ABE3935" s="100"/>
      <c r="ABF3935" s="100"/>
      <c r="ABG3935" s="100"/>
      <c r="ABH3935" s="100"/>
      <c r="ABI3935" s="100"/>
      <c r="ABJ3935" s="100"/>
      <c r="ABK3935" s="100"/>
      <c r="ABL3935" s="100"/>
      <c r="ABM3935" s="100"/>
      <c r="ABN3935" s="100"/>
      <c r="ABO3935" s="100"/>
      <c r="ABP3935" s="100"/>
      <c r="ABQ3935" s="100"/>
      <c r="ABR3935" s="100"/>
      <c r="ABS3935" s="100"/>
      <c r="ABT3935" s="100"/>
      <c r="ABU3935" s="100"/>
      <c r="ABV3935" s="100"/>
      <c r="ABW3935" s="100"/>
      <c r="ABX3935" s="100"/>
      <c r="ABY3935" s="100"/>
      <c r="ABZ3935" s="100"/>
      <c r="ACA3935" s="100"/>
      <c r="ACB3935" s="100"/>
      <c r="ACC3935" s="100"/>
      <c r="ACD3935" s="100"/>
      <c r="ACE3935" s="100"/>
      <c r="ACF3935" s="100"/>
      <c r="ACG3935" s="100"/>
      <c r="ACH3935" s="100"/>
      <c r="ACI3935" s="100"/>
      <c r="ACJ3935" s="100"/>
      <c r="ACK3935" s="100"/>
      <c r="ACL3935" s="100"/>
      <c r="ACM3935" s="100"/>
      <c r="ACN3935" s="100"/>
      <c r="ACO3935" s="100"/>
      <c r="ACP3935" s="100"/>
      <c r="ACQ3935" s="100"/>
      <c r="ACR3935" s="100"/>
      <c r="ACS3935" s="100"/>
      <c r="ACT3935" s="100"/>
      <c r="ACU3935" s="100"/>
      <c r="ACV3935" s="100"/>
      <c r="ACW3935" s="100"/>
      <c r="ACX3935" s="100"/>
      <c r="ACY3935" s="100"/>
      <c r="ACZ3935" s="100"/>
      <c r="ADA3935" s="100"/>
      <c r="ADB3935" s="100"/>
      <c r="ADC3935" s="100"/>
      <c r="ADD3935" s="100"/>
      <c r="ADE3935" s="100"/>
      <c r="ADF3935" s="100"/>
      <c r="ADG3935" s="100"/>
      <c r="ADH3935" s="100"/>
      <c r="ADI3935" s="100"/>
      <c r="ADJ3935" s="100"/>
      <c r="ADK3935" s="100"/>
      <c r="ADL3935" s="100"/>
      <c r="ADM3935" s="100"/>
      <c r="ADN3935" s="100"/>
      <c r="ADO3935" s="100"/>
      <c r="ADP3935" s="100"/>
      <c r="ADQ3935" s="100"/>
      <c r="ADR3935" s="100"/>
      <c r="ADS3935" s="100"/>
      <c r="ADT3935" s="100"/>
      <c r="ADU3935" s="100"/>
      <c r="ADV3935" s="100"/>
      <c r="ADW3935" s="100"/>
      <c r="ADX3935" s="100"/>
      <c r="ADY3935" s="100"/>
      <c r="ADZ3935" s="100"/>
      <c r="AEA3935" s="100"/>
      <c r="AEB3935" s="100"/>
      <c r="AEC3935" s="100"/>
      <c r="AED3935" s="100"/>
      <c r="AEE3935" s="100"/>
      <c r="AEF3935" s="100"/>
      <c r="AEG3935" s="100"/>
      <c r="AEH3935" s="100"/>
      <c r="AEI3935" s="100"/>
      <c r="AEJ3935" s="100"/>
      <c r="AEK3935" s="100"/>
      <c r="AEL3935" s="100"/>
      <c r="AEM3935" s="100"/>
      <c r="AEN3935" s="100"/>
      <c r="AEO3935" s="100"/>
      <c r="AEP3935" s="100"/>
      <c r="AEQ3935" s="100"/>
      <c r="AER3935" s="100"/>
      <c r="AES3935" s="100"/>
      <c r="AET3935" s="100"/>
      <c r="AEU3935" s="100"/>
      <c r="AEV3935" s="100"/>
      <c r="AEW3935" s="100"/>
      <c r="AEX3935" s="100"/>
      <c r="AEY3935" s="100"/>
      <c r="AEZ3935" s="100"/>
      <c r="AFA3935" s="100"/>
      <c r="AFB3935" s="100"/>
      <c r="AFC3935" s="100"/>
      <c r="AFD3935" s="100"/>
      <c r="AFE3935" s="100"/>
      <c r="AFF3935" s="100"/>
      <c r="AFG3935" s="100"/>
      <c r="AFH3935" s="100"/>
      <c r="AFI3935" s="100"/>
      <c r="AFJ3935" s="100"/>
      <c r="AFK3935" s="100"/>
      <c r="AFL3935" s="100"/>
      <c r="AFM3935" s="100"/>
      <c r="AFN3935" s="100"/>
      <c r="AFO3935" s="100"/>
      <c r="AFP3935" s="100"/>
      <c r="AFQ3935" s="100"/>
      <c r="AFR3935" s="100"/>
      <c r="AFS3935" s="100"/>
      <c r="AFT3935" s="100"/>
      <c r="AFU3935" s="100"/>
      <c r="AFV3935" s="100"/>
      <c r="AFW3935" s="100"/>
      <c r="AFX3935" s="100"/>
      <c r="AFY3935" s="100"/>
      <c r="AFZ3935" s="100"/>
      <c r="AGA3935" s="100"/>
      <c r="AGB3935" s="100"/>
      <c r="AGC3935" s="100"/>
      <c r="AGD3935" s="100"/>
      <c r="AGE3935" s="100"/>
      <c r="AGF3935" s="100"/>
      <c r="AGG3935" s="100"/>
      <c r="AGH3935" s="100"/>
      <c r="AGI3935" s="100"/>
      <c r="AGJ3935" s="100"/>
      <c r="AGK3935" s="100"/>
      <c r="AGL3935" s="100"/>
      <c r="AGM3935" s="100"/>
      <c r="AGN3935" s="100"/>
      <c r="AGO3935" s="100"/>
      <c r="AGP3935" s="100"/>
      <c r="AGQ3935" s="100"/>
      <c r="AGR3935" s="100"/>
      <c r="AGS3935" s="100"/>
      <c r="AGT3935" s="100"/>
      <c r="AGU3935" s="100"/>
      <c r="AGV3935" s="100"/>
      <c r="AGW3935" s="100"/>
      <c r="AGX3935" s="100"/>
      <c r="AGY3935" s="100"/>
      <c r="AGZ3935" s="100"/>
      <c r="AHA3935" s="100"/>
      <c r="AHB3935" s="100"/>
      <c r="AHC3935" s="100"/>
      <c r="AHD3935" s="100"/>
      <c r="AHE3935" s="100"/>
      <c r="AHF3935" s="100"/>
      <c r="AHG3935" s="100"/>
      <c r="AHH3935" s="100"/>
      <c r="AHI3935" s="100"/>
      <c r="AHJ3935" s="100"/>
      <c r="AHK3935" s="100"/>
      <c r="AHL3935" s="100"/>
      <c r="AHM3935" s="100"/>
      <c r="AHN3935" s="100"/>
      <c r="AHO3935" s="100"/>
      <c r="AHP3935" s="100"/>
      <c r="AHQ3935" s="100"/>
      <c r="AHR3935" s="100"/>
      <c r="AHS3935" s="100"/>
      <c r="AHT3935" s="100"/>
      <c r="AHU3935" s="100"/>
      <c r="AHV3935" s="100"/>
      <c r="AHW3935" s="100"/>
      <c r="AHX3935" s="100"/>
      <c r="AHY3935" s="100"/>
      <c r="AHZ3935" s="100"/>
      <c r="AIA3935" s="100"/>
      <c r="AIB3935" s="100"/>
      <c r="AIC3935" s="100"/>
      <c r="AID3935" s="100"/>
      <c r="AIE3935" s="100"/>
      <c r="AIF3935" s="100"/>
      <c r="AIG3935" s="100"/>
      <c r="AIH3935" s="100"/>
      <c r="AII3935" s="100"/>
      <c r="AIJ3935" s="100"/>
      <c r="AIK3935" s="100"/>
      <c r="AIL3935" s="100"/>
      <c r="AIM3935" s="100"/>
      <c r="AIN3935" s="100"/>
      <c r="AIO3935" s="100"/>
      <c r="AIP3935" s="100"/>
      <c r="AIQ3935" s="100"/>
      <c r="AIR3935" s="100"/>
      <c r="AIS3935" s="100"/>
      <c r="AIT3935" s="100"/>
      <c r="AIU3935" s="100"/>
      <c r="AIV3935" s="100"/>
      <c r="AIW3935" s="100"/>
      <c r="AIX3935" s="100"/>
      <c r="AIY3935" s="100"/>
      <c r="AIZ3935" s="100"/>
      <c r="AJA3935" s="100"/>
      <c r="AJB3935" s="100"/>
      <c r="AJC3935" s="100"/>
      <c r="AJD3935" s="100"/>
      <c r="AJE3935" s="100"/>
      <c r="AJF3935" s="100"/>
      <c r="AJG3935" s="100"/>
      <c r="AJH3935" s="100"/>
      <c r="AJI3935" s="100"/>
      <c r="AJJ3935" s="100"/>
      <c r="AJK3935" s="100"/>
      <c r="AJL3935" s="100"/>
      <c r="AJM3935" s="100"/>
      <c r="AJN3935" s="100"/>
      <c r="AJO3935" s="100"/>
      <c r="AJP3935" s="100"/>
      <c r="AJQ3935" s="100"/>
      <c r="AJR3935" s="100"/>
      <c r="AJS3935" s="100"/>
      <c r="AJT3935" s="100"/>
      <c r="AJU3935" s="100"/>
      <c r="AJV3935" s="100"/>
      <c r="AJW3935" s="100"/>
      <c r="AJX3935" s="100"/>
      <c r="AJY3935" s="100"/>
      <c r="AJZ3935" s="100"/>
      <c r="AKA3935" s="100"/>
      <c r="AKB3935" s="100"/>
      <c r="AKC3935" s="100"/>
      <c r="AKD3935" s="100"/>
      <c r="AKE3935" s="100"/>
      <c r="AKF3935" s="100"/>
      <c r="AKG3935" s="100"/>
      <c r="AKH3935" s="100"/>
      <c r="AKI3935" s="100"/>
      <c r="AKJ3935" s="100"/>
      <c r="AKK3935" s="100"/>
      <c r="AKL3935" s="100"/>
      <c r="AKM3935" s="100"/>
      <c r="AKN3935" s="100"/>
      <c r="AKO3935" s="100"/>
      <c r="AKP3935" s="100"/>
      <c r="AKQ3935" s="100"/>
      <c r="AKR3935" s="100"/>
      <c r="AKS3935" s="100"/>
      <c r="AKT3935" s="100"/>
      <c r="AKU3935" s="100"/>
      <c r="AKV3935" s="100"/>
      <c r="AKW3935" s="100"/>
      <c r="AKX3935" s="100"/>
      <c r="AKY3935" s="100"/>
      <c r="AKZ3935" s="100"/>
      <c r="ALA3935" s="100"/>
      <c r="ALB3935" s="100"/>
      <c r="ALC3935" s="100"/>
      <c r="ALD3935" s="100"/>
      <c r="ALE3935" s="100"/>
      <c r="ALF3935" s="100"/>
      <c r="ALG3935" s="100"/>
      <c r="ALH3935" s="100"/>
      <c r="ALI3935" s="100"/>
      <c r="ALJ3935" s="100"/>
      <c r="ALK3935" s="100"/>
      <c r="ALL3935" s="100"/>
      <c r="ALM3935" s="100"/>
      <c r="ALN3935" s="100"/>
      <c r="ALO3935" s="100"/>
      <c r="ALP3935" s="100"/>
      <c r="ALQ3935" s="100"/>
      <c r="ALR3935" s="100"/>
      <c r="ALS3935" s="100"/>
      <c r="ALT3935" s="100"/>
      <c r="ALU3935" s="100"/>
      <c r="ALV3935" s="100"/>
      <c r="ALW3935" s="100"/>
      <c r="ALX3935" s="100"/>
      <c r="ALY3935" s="100"/>
      <c r="ALZ3935" s="100"/>
      <c r="AMA3935" s="100"/>
      <c r="AMB3935" s="100"/>
      <c r="AMC3935" s="100"/>
      <c r="AMD3935" s="100"/>
      <c r="AME3935" s="100"/>
      <c r="AMF3935" s="100"/>
      <c r="AMG3935" s="100"/>
      <c r="AMH3935" s="100"/>
      <c r="AMI3935" s="100"/>
      <c r="AMJ3935" s="100"/>
      <c r="AMK3935" s="100"/>
      <c r="AML3935" s="100"/>
      <c r="AMM3935" s="100"/>
      <c r="AMN3935" s="100"/>
      <c r="AMO3935" s="100"/>
      <c r="AMP3935" s="100"/>
      <c r="AMQ3935" s="100"/>
      <c r="AMR3935" s="100"/>
      <c r="AMS3935" s="100"/>
      <c r="AMT3935" s="100"/>
      <c r="AMU3935" s="100"/>
      <c r="AMV3935" s="100"/>
      <c r="AMW3935" s="100"/>
      <c r="AMX3935" s="100"/>
      <c r="AMY3935" s="100"/>
      <c r="AMZ3935" s="100"/>
      <c r="ANA3935" s="100"/>
      <c r="ANB3935" s="100"/>
      <c r="ANC3935" s="100"/>
      <c r="AND3935" s="100"/>
      <c r="ANE3935" s="100"/>
      <c r="ANF3935" s="100"/>
      <c r="ANG3935" s="100"/>
      <c r="ANH3935" s="100"/>
      <c r="ANI3935" s="100"/>
      <c r="ANJ3935" s="100"/>
      <c r="ANK3935" s="100"/>
      <c r="ANL3935" s="100"/>
      <c r="ANM3935" s="100"/>
      <c r="ANN3935" s="100"/>
      <c r="ANO3935" s="100"/>
      <c r="ANP3935" s="100"/>
      <c r="ANQ3935" s="100"/>
      <c r="ANR3935" s="100"/>
      <c r="ANS3935" s="100"/>
      <c r="ANT3935" s="100"/>
      <c r="ANU3935" s="100"/>
      <c r="ANV3935" s="100"/>
      <c r="ANW3935" s="100"/>
      <c r="ANX3935" s="100"/>
      <c r="ANY3935" s="100"/>
      <c r="ANZ3935" s="100"/>
      <c r="AOA3935" s="100"/>
      <c r="AOB3935" s="100"/>
      <c r="AOC3935" s="100"/>
      <c r="AOD3935" s="100"/>
      <c r="AOE3935" s="100"/>
      <c r="AOF3935" s="100"/>
      <c r="AOG3935" s="100"/>
      <c r="AOH3935" s="100"/>
      <c r="AOI3935" s="100"/>
      <c r="AOJ3935" s="100"/>
      <c r="AOK3935" s="100"/>
      <c r="AOL3935" s="100"/>
      <c r="AOM3935" s="100"/>
      <c r="AON3935" s="100"/>
      <c r="AOO3935" s="100"/>
      <c r="AOP3935" s="100"/>
      <c r="AOQ3935" s="100"/>
      <c r="AOR3935" s="100"/>
      <c r="AOS3935" s="100"/>
      <c r="AOT3935" s="100"/>
      <c r="AOU3935" s="100"/>
      <c r="AOV3935" s="100"/>
      <c r="AOW3935" s="100"/>
      <c r="AOX3935" s="100"/>
      <c r="AOY3935" s="100"/>
      <c r="AOZ3935" s="100"/>
      <c r="APA3935" s="100"/>
      <c r="APB3935" s="100"/>
      <c r="APC3935" s="100"/>
      <c r="APD3935" s="100"/>
      <c r="APE3935" s="100"/>
      <c r="APF3935" s="100"/>
      <c r="APG3935" s="100"/>
      <c r="APH3935" s="100"/>
      <c r="API3935" s="100"/>
      <c r="APJ3935" s="100"/>
      <c r="APK3935" s="100"/>
      <c r="APL3935" s="100"/>
      <c r="APM3935" s="100"/>
      <c r="APN3935" s="100"/>
      <c r="APO3935" s="100"/>
      <c r="APP3935" s="100"/>
      <c r="APQ3935" s="100"/>
      <c r="APR3935" s="100"/>
      <c r="APS3935" s="100"/>
      <c r="APT3935" s="100"/>
      <c r="APU3935" s="100"/>
      <c r="APV3935" s="100"/>
      <c r="APW3935" s="100"/>
      <c r="APX3935" s="100"/>
      <c r="APY3935" s="100"/>
      <c r="APZ3935" s="100"/>
      <c r="AQA3935" s="100"/>
      <c r="AQB3935" s="100"/>
      <c r="AQC3935" s="100"/>
      <c r="AQD3935" s="100"/>
      <c r="AQE3935" s="100"/>
      <c r="AQF3935" s="100"/>
      <c r="AQG3935" s="100"/>
      <c r="AQH3935" s="100"/>
      <c r="AQI3935" s="100"/>
      <c r="AQJ3935" s="100"/>
      <c r="AQK3935" s="100"/>
      <c r="AQL3935" s="100"/>
      <c r="AQM3935" s="100"/>
      <c r="AQN3935" s="100"/>
      <c r="AQO3935" s="100"/>
      <c r="AQP3935" s="100"/>
      <c r="AQQ3935" s="100"/>
      <c r="AQR3935" s="100"/>
      <c r="AQS3935" s="100"/>
      <c r="AQT3935" s="100"/>
      <c r="AQU3935" s="100"/>
      <c r="AQV3935" s="100"/>
      <c r="AQW3935" s="100"/>
      <c r="AQX3935" s="100"/>
      <c r="AQY3935" s="100"/>
      <c r="AQZ3935" s="100"/>
      <c r="ARA3935" s="100"/>
      <c r="ARB3935" s="100"/>
      <c r="ARC3935" s="100"/>
      <c r="ARD3935" s="100"/>
      <c r="ARE3935" s="100"/>
      <c r="ARF3935" s="100"/>
      <c r="ARG3935" s="100"/>
      <c r="ARH3935" s="100"/>
      <c r="ARI3935" s="100"/>
      <c r="ARJ3935" s="100"/>
      <c r="ARK3935" s="100"/>
      <c r="ARL3935" s="100"/>
      <c r="ARM3935" s="100"/>
      <c r="ARN3935" s="100"/>
      <c r="ARO3935" s="100"/>
      <c r="ARP3935" s="100"/>
      <c r="ARQ3935" s="100"/>
      <c r="ARR3935" s="100"/>
      <c r="ARS3935" s="100"/>
      <c r="ART3935" s="100"/>
      <c r="ARU3935" s="100"/>
      <c r="ARV3935" s="100"/>
      <c r="ARW3935" s="100"/>
      <c r="ARX3935" s="100"/>
      <c r="ARY3935" s="100"/>
      <c r="ARZ3935" s="100"/>
      <c r="ASA3935" s="100"/>
      <c r="ASB3935" s="100"/>
      <c r="ASC3935" s="100"/>
      <c r="ASD3935" s="100"/>
      <c r="ASE3935" s="100"/>
      <c r="ASF3935" s="100"/>
      <c r="ASG3935" s="100"/>
      <c r="ASH3935" s="100"/>
      <c r="ASI3935" s="100"/>
      <c r="ASJ3935" s="100"/>
      <c r="ASK3935" s="100"/>
      <c r="ASL3935" s="100"/>
      <c r="ASM3935" s="100"/>
      <c r="ASN3935" s="100"/>
      <c r="ASO3935" s="100"/>
      <c r="ASP3935" s="100"/>
      <c r="ASQ3935" s="100"/>
      <c r="ASR3935" s="100"/>
      <c r="ASS3935" s="100"/>
      <c r="AST3935" s="100"/>
      <c r="ASU3935" s="100"/>
      <c r="ASV3935" s="100"/>
      <c r="ASW3935" s="100"/>
      <c r="ASX3935" s="100"/>
      <c r="ASY3935" s="100"/>
      <c r="ASZ3935" s="100"/>
      <c r="ATA3935" s="100"/>
      <c r="ATB3935" s="100"/>
      <c r="ATC3935" s="100"/>
      <c r="ATD3935" s="100"/>
      <c r="ATE3935" s="100"/>
      <c r="ATF3935" s="100"/>
      <c r="ATG3935" s="100"/>
      <c r="ATH3935" s="100"/>
      <c r="ATI3935" s="100"/>
      <c r="ATJ3935" s="100"/>
      <c r="ATK3935" s="100"/>
      <c r="ATL3935" s="100"/>
      <c r="ATM3935" s="100"/>
      <c r="ATN3935" s="100"/>
      <c r="ATO3935" s="100"/>
      <c r="ATP3935" s="100"/>
      <c r="ATQ3935" s="100"/>
      <c r="ATR3935" s="100"/>
      <c r="ATS3935" s="100"/>
      <c r="ATT3935" s="100"/>
      <c r="ATU3935" s="100"/>
      <c r="ATV3935" s="100"/>
      <c r="ATW3935" s="100"/>
      <c r="ATX3935" s="100"/>
      <c r="ATY3935" s="100"/>
      <c r="ATZ3935" s="100"/>
      <c r="AUA3935" s="100"/>
      <c r="AUB3935" s="100"/>
      <c r="AUC3935" s="100"/>
      <c r="AUD3935" s="100"/>
      <c r="AUE3935" s="100"/>
      <c r="AUF3935" s="100"/>
      <c r="AUG3935" s="100"/>
      <c r="AUH3935" s="100"/>
      <c r="AUI3935" s="100"/>
      <c r="AUJ3935" s="100"/>
      <c r="AUK3935" s="100"/>
      <c r="AUL3935" s="100"/>
      <c r="AUM3935" s="100"/>
      <c r="AUN3935" s="100"/>
      <c r="AUO3935" s="100"/>
      <c r="AUP3935" s="100"/>
      <c r="AUQ3935" s="100"/>
      <c r="AUR3935" s="100"/>
      <c r="AUS3935" s="100"/>
      <c r="AUT3935" s="100"/>
      <c r="AUU3935" s="100"/>
      <c r="AUV3935" s="100"/>
      <c r="AUW3935" s="100"/>
      <c r="AUX3935" s="100"/>
      <c r="AUY3935" s="100"/>
      <c r="AUZ3935" s="100"/>
      <c r="AVA3935" s="100"/>
      <c r="AVB3935" s="100"/>
      <c r="AVC3935" s="100"/>
      <c r="AVD3935" s="100"/>
      <c r="AVE3935" s="100"/>
      <c r="AVF3935" s="100"/>
      <c r="AVG3935" s="100"/>
      <c r="AVH3935" s="100"/>
      <c r="AVI3935" s="100"/>
      <c r="AVJ3935" s="100"/>
      <c r="AVK3935" s="100"/>
      <c r="AVL3935" s="100"/>
      <c r="AVM3935" s="100"/>
      <c r="AVN3935" s="100"/>
      <c r="AVO3935" s="100"/>
      <c r="AVP3935" s="100"/>
      <c r="AVQ3935" s="100"/>
      <c r="AVR3935" s="100"/>
      <c r="AVS3935" s="100"/>
      <c r="AVT3935" s="100"/>
      <c r="AVU3935" s="100"/>
      <c r="AVV3935" s="100"/>
      <c r="AVW3935" s="100"/>
      <c r="AVX3935" s="100"/>
      <c r="AVY3935" s="100"/>
      <c r="AVZ3935" s="100"/>
      <c r="AWA3935" s="100"/>
      <c r="AWB3935" s="100"/>
      <c r="AWC3935" s="100"/>
      <c r="AWD3935" s="100"/>
      <c r="AWE3935" s="100"/>
      <c r="AWF3935" s="100"/>
      <c r="AWG3935" s="100"/>
      <c r="AWH3935" s="100"/>
      <c r="AWI3935" s="100"/>
      <c r="AWJ3935" s="100"/>
      <c r="AWK3935" s="100"/>
      <c r="AWL3935" s="100"/>
      <c r="AWM3935" s="100"/>
      <c r="AWN3935" s="100"/>
      <c r="AWO3935" s="100"/>
      <c r="AWP3935" s="100"/>
      <c r="AWQ3935" s="100"/>
      <c r="AWR3935" s="100"/>
      <c r="AWS3935" s="100"/>
      <c r="AWT3935" s="100"/>
      <c r="AWU3935" s="100"/>
      <c r="AWV3935" s="100"/>
      <c r="AWW3935" s="100"/>
      <c r="AWX3935" s="100"/>
      <c r="AWY3935" s="100"/>
      <c r="AWZ3935" s="100"/>
      <c r="AXA3935" s="100"/>
      <c r="AXB3935" s="100"/>
      <c r="AXC3935" s="100"/>
      <c r="AXD3935" s="100"/>
      <c r="AXE3935" s="100"/>
      <c r="AXF3935" s="100"/>
      <c r="AXG3935" s="100"/>
      <c r="AXH3935" s="100"/>
      <c r="AXI3935" s="100"/>
      <c r="AXJ3935" s="100"/>
      <c r="AXK3935" s="100"/>
      <c r="AXL3935" s="100"/>
      <c r="AXM3935" s="100"/>
      <c r="AXN3935" s="100"/>
      <c r="AXO3935" s="100"/>
      <c r="AXP3935" s="100"/>
      <c r="AXQ3935" s="100"/>
      <c r="AXR3935" s="100"/>
      <c r="AXS3935" s="100"/>
      <c r="AXT3935" s="100"/>
      <c r="AXU3935" s="100"/>
      <c r="AXV3935" s="100"/>
      <c r="AXW3935" s="100"/>
      <c r="AXX3935" s="100"/>
      <c r="AXY3935" s="100"/>
      <c r="AXZ3935" s="100"/>
      <c r="AYA3935" s="100"/>
      <c r="AYB3935" s="100"/>
      <c r="AYC3935" s="100"/>
      <c r="AYD3935" s="100"/>
      <c r="AYE3935" s="100"/>
      <c r="AYF3935" s="100"/>
      <c r="AYG3935" s="100"/>
      <c r="AYH3935" s="100"/>
      <c r="AYI3935" s="100"/>
      <c r="AYJ3935" s="100"/>
      <c r="AYK3935" s="100"/>
      <c r="AYL3935" s="100"/>
      <c r="AYM3935" s="100"/>
      <c r="AYN3935" s="100"/>
      <c r="AYO3935" s="100"/>
      <c r="AYP3935" s="100"/>
      <c r="AYQ3935" s="100"/>
      <c r="AYR3935" s="100"/>
      <c r="AYS3935" s="100"/>
      <c r="AYT3935" s="100"/>
      <c r="AYU3935" s="100"/>
      <c r="AYV3935" s="100"/>
      <c r="AYW3935" s="100"/>
      <c r="AYX3935" s="100"/>
      <c r="AYY3935" s="100"/>
      <c r="AYZ3935" s="100"/>
      <c r="AZA3935" s="100"/>
      <c r="AZB3935" s="100"/>
      <c r="AZC3935" s="100"/>
      <c r="AZD3935" s="100"/>
      <c r="AZE3935" s="100"/>
      <c r="AZF3935" s="100"/>
      <c r="AZG3935" s="100"/>
      <c r="AZH3935" s="100"/>
      <c r="AZI3935" s="100"/>
      <c r="AZJ3935" s="100"/>
      <c r="AZK3935" s="100"/>
      <c r="AZL3935" s="100"/>
      <c r="AZM3935" s="100"/>
      <c r="AZN3935" s="100"/>
      <c r="AZO3935" s="100"/>
      <c r="AZP3935" s="100"/>
      <c r="AZQ3935" s="100"/>
      <c r="AZR3935" s="100"/>
      <c r="AZS3935" s="100"/>
      <c r="AZT3935" s="100"/>
      <c r="AZU3935" s="100"/>
      <c r="AZV3935" s="100"/>
      <c r="AZW3935" s="100"/>
      <c r="AZX3935" s="100"/>
      <c r="AZY3935" s="100"/>
      <c r="AZZ3935" s="100"/>
      <c r="BAA3935" s="100"/>
      <c r="BAB3935" s="100"/>
      <c r="BAC3935" s="100"/>
      <c r="BAD3935" s="100"/>
      <c r="BAE3935" s="100"/>
      <c r="BAF3935" s="100"/>
      <c r="BAG3935" s="100"/>
      <c r="BAH3935" s="100"/>
      <c r="BAI3935" s="100"/>
      <c r="BAJ3935" s="100"/>
      <c r="BAK3935" s="100"/>
      <c r="BAL3935" s="100"/>
      <c r="BAM3935" s="100"/>
      <c r="BAN3935" s="100"/>
      <c r="BAO3935" s="100"/>
      <c r="BAP3935" s="100"/>
      <c r="BAQ3935" s="100"/>
      <c r="BAR3935" s="100"/>
      <c r="BAS3935" s="100"/>
      <c r="BAT3935" s="100"/>
      <c r="BAU3935" s="100"/>
      <c r="BAV3935" s="100"/>
      <c r="BAW3935" s="100"/>
      <c r="BAX3935" s="100"/>
      <c r="BAY3935" s="100"/>
      <c r="BAZ3935" s="100"/>
      <c r="BBA3935" s="100"/>
      <c r="BBB3935" s="100"/>
      <c r="BBC3935" s="100"/>
      <c r="BBD3935" s="100"/>
      <c r="BBE3935" s="100"/>
      <c r="BBF3935" s="100"/>
      <c r="BBG3935" s="100"/>
      <c r="BBH3935" s="100"/>
      <c r="BBI3935" s="100"/>
      <c r="BBJ3935" s="100"/>
      <c r="BBK3935" s="100"/>
      <c r="BBL3935" s="100"/>
      <c r="BBM3935" s="100"/>
      <c r="BBN3935" s="100"/>
      <c r="BBO3935" s="100"/>
      <c r="BBP3935" s="100"/>
      <c r="BBQ3935" s="100"/>
      <c r="BBR3935" s="100"/>
      <c r="BBS3935" s="100"/>
      <c r="BBT3935" s="100"/>
      <c r="BBU3935" s="100"/>
      <c r="BBV3935" s="100"/>
      <c r="BBW3935" s="100"/>
      <c r="BBX3935" s="100"/>
      <c r="BBY3935" s="100"/>
      <c r="BBZ3935" s="100"/>
      <c r="BCA3935" s="100"/>
      <c r="BCB3935" s="100"/>
      <c r="BCC3935" s="100"/>
      <c r="BCD3935" s="100"/>
      <c r="BCE3935" s="100"/>
      <c r="BCF3935" s="100"/>
      <c r="BCG3935" s="100"/>
      <c r="BCH3935" s="100"/>
      <c r="BCI3935" s="100"/>
      <c r="BCJ3935" s="100"/>
      <c r="BCK3935" s="100"/>
      <c r="BCL3935" s="100"/>
      <c r="BCM3935" s="100"/>
      <c r="BCN3935" s="100"/>
      <c r="BCO3935" s="100"/>
      <c r="BCP3935" s="100"/>
      <c r="BCQ3935" s="100"/>
      <c r="BCR3935" s="100"/>
      <c r="BCS3935" s="100"/>
      <c r="BCT3935" s="100"/>
      <c r="BCU3935" s="100"/>
      <c r="BCV3935" s="100"/>
      <c r="BCW3935" s="100"/>
      <c r="BCX3935" s="100"/>
      <c r="BCY3935" s="100"/>
      <c r="BCZ3935" s="100"/>
      <c r="BDA3935" s="100"/>
      <c r="BDB3935" s="100"/>
      <c r="BDC3935" s="100"/>
      <c r="BDD3935" s="100"/>
      <c r="BDE3935" s="100"/>
      <c r="BDF3935" s="100"/>
      <c r="BDG3935" s="100"/>
      <c r="BDH3935" s="100"/>
      <c r="BDI3935" s="100"/>
      <c r="BDJ3935" s="100"/>
      <c r="BDK3935" s="100"/>
      <c r="BDL3935" s="100"/>
      <c r="BDM3935" s="100"/>
      <c r="BDN3935" s="100"/>
      <c r="BDO3935" s="100"/>
      <c r="BDP3935" s="100"/>
      <c r="BDQ3935" s="100"/>
      <c r="BDR3935" s="100"/>
      <c r="BDS3935" s="100"/>
      <c r="BDT3935" s="100"/>
      <c r="BDU3935" s="100"/>
      <c r="BDV3935" s="100"/>
      <c r="BDW3935" s="100"/>
      <c r="BDX3935" s="100"/>
      <c r="BDY3935" s="100"/>
      <c r="BDZ3935" s="100"/>
      <c r="BEA3935" s="100"/>
      <c r="BEB3935" s="100"/>
      <c r="BEC3935" s="100"/>
      <c r="BED3935" s="100"/>
      <c r="BEE3935" s="100"/>
      <c r="BEF3935" s="100"/>
      <c r="BEG3935" s="100"/>
      <c r="BEH3935" s="100"/>
      <c r="BEI3935" s="100"/>
      <c r="BEJ3935" s="100"/>
      <c r="BEK3935" s="100"/>
      <c r="BEL3935" s="100"/>
      <c r="BEM3935" s="100"/>
      <c r="BEN3935" s="100"/>
      <c r="BEO3935" s="100"/>
      <c r="BEP3935" s="100"/>
      <c r="BEQ3935" s="100"/>
      <c r="BER3935" s="100"/>
      <c r="BES3935" s="100"/>
      <c r="BET3935" s="100"/>
      <c r="BEU3935" s="100"/>
      <c r="BEV3935" s="100"/>
      <c r="BEW3935" s="100"/>
      <c r="BEX3935" s="100"/>
      <c r="BEY3935" s="100"/>
      <c r="BEZ3935" s="100"/>
      <c r="BFA3935" s="100"/>
      <c r="BFB3935" s="100"/>
      <c r="BFC3935" s="100"/>
      <c r="BFD3935" s="100"/>
      <c r="BFE3935" s="100"/>
      <c r="BFF3935" s="100"/>
      <c r="BFG3935" s="100"/>
      <c r="BFH3935" s="100"/>
      <c r="BFI3935" s="100"/>
      <c r="BFJ3935" s="100"/>
      <c r="BFK3935" s="100"/>
      <c r="BFL3935" s="100"/>
      <c r="BFM3935" s="100"/>
      <c r="BFN3935" s="100"/>
      <c r="BFO3935" s="100"/>
      <c r="BFP3935" s="100"/>
      <c r="BFQ3935" s="100"/>
      <c r="BFR3935" s="100"/>
      <c r="BFS3935" s="100"/>
      <c r="BFT3935" s="100"/>
      <c r="BFU3935" s="100"/>
      <c r="BFV3935" s="100"/>
      <c r="BFW3935" s="100"/>
      <c r="BFX3935" s="100"/>
      <c r="BFY3935" s="100"/>
      <c r="BFZ3935" s="100"/>
      <c r="BGA3935" s="100"/>
      <c r="BGB3935" s="100"/>
      <c r="BGC3935" s="100"/>
      <c r="BGD3935" s="100"/>
      <c r="BGE3935" s="100"/>
      <c r="BGF3935" s="100"/>
      <c r="BGG3935" s="100"/>
      <c r="BGH3935" s="100"/>
      <c r="BGI3935" s="100"/>
      <c r="BGJ3935" s="100"/>
      <c r="BGK3935" s="100"/>
      <c r="BGL3935" s="100"/>
      <c r="BGM3935" s="100"/>
      <c r="BGN3935" s="100"/>
      <c r="BGO3935" s="100"/>
      <c r="BGP3935" s="100"/>
      <c r="BGQ3935" s="100"/>
      <c r="BGR3935" s="100"/>
      <c r="BGS3935" s="100"/>
      <c r="BGT3935" s="100"/>
      <c r="BGU3935" s="100"/>
      <c r="BGV3935" s="100"/>
      <c r="BGW3935" s="100"/>
      <c r="BGX3935" s="100"/>
      <c r="BGY3935" s="100"/>
      <c r="BGZ3935" s="100"/>
      <c r="BHA3935" s="100"/>
      <c r="BHB3935" s="100"/>
      <c r="BHC3935" s="100"/>
      <c r="BHD3935" s="100"/>
      <c r="BHE3935" s="100"/>
      <c r="BHF3935" s="100"/>
      <c r="BHG3935" s="100"/>
      <c r="BHH3935" s="100"/>
      <c r="BHI3935" s="100"/>
      <c r="BHJ3935" s="100"/>
      <c r="BHK3935" s="100"/>
      <c r="BHL3935" s="100"/>
      <c r="BHM3935" s="100"/>
      <c r="BHN3935" s="100"/>
      <c r="BHO3935" s="100"/>
      <c r="BHP3935" s="100"/>
      <c r="BHQ3935" s="100"/>
      <c r="BHR3935" s="100"/>
      <c r="BHS3935" s="100"/>
      <c r="BHT3935" s="100"/>
      <c r="BHU3935" s="100"/>
      <c r="BHV3935" s="100"/>
      <c r="BHW3935" s="100"/>
      <c r="BHX3935" s="100"/>
      <c r="BHY3935" s="100"/>
      <c r="BHZ3935" s="100"/>
      <c r="BIA3935" s="100"/>
      <c r="BIB3935" s="100"/>
      <c r="BIC3935" s="100"/>
      <c r="BID3935" s="100"/>
      <c r="BIE3935" s="100"/>
      <c r="BIF3935" s="100"/>
      <c r="BIG3935" s="100"/>
      <c r="BIH3935" s="100"/>
      <c r="BII3935" s="100"/>
      <c r="BIJ3935" s="100"/>
      <c r="BIK3935" s="100"/>
      <c r="BIL3935" s="100"/>
      <c r="BIM3935" s="100"/>
      <c r="BIN3935" s="100"/>
      <c r="BIO3935" s="100"/>
      <c r="BIP3935" s="100"/>
      <c r="BIQ3935" s="100"/>
      <c r="BIR3935" s="100"/>
      <c r="BIS3935" s="100"/>
      <c r="BIT3935" s="100"/>
      <c r="BIU3935" s="100"/>
      <c r="BIV3935" s="100"/>
      <c r="BIW3935" s="100"/>
      <c r="BIX3935" s="100"/>
      <c r="BIY3935" s="100"/>
      <c r="BIZ3935" s="100"/>
      <c r="BJA3935" s="100"/>
      <c r="BJB3935" s="100"/>
      <c r="BJC3935" s="100"/>
      <c r="BJD3935" s="100"/>
      <c r="BJE3935" s="100"/>
      <c r="BJF3935" s="100"/>
      <c r="BJG3935" s="100"/>
      <c r="BJH3935" s="100"/>
      <c r="BJI3935" s="100"/>
      <c r="BJJ3935" s="100"/>
      <c r="BJK3935" s="100"/>
      <c r="BJL3935" s="100"/>
      <c r="BJM3935" s="100"/>
      <c r="BJN3935" s="100"/>
      <c r="BJO3935" s="100"/>
      <c r="BJP3935" s="100"/>
      <c r="BJQ3935" s="100"/>
      <c r="BJR3935" s="100"/>
      <c r="BJS3935" s="100"/>
      <c r="BJT3935" s="100"/>
      <c r="BJU3935" s="100"/>
      <c r="BJV3935" s="100"/>
      <c r="BJW3935" s="100"/>
      <c r="BJX3935" s="100"/>
      <c r="BJY3935" s="100"/>
      <c r="BJZ3935" s="100"/>
      <c r="BKA3935" s="100"/>
      <c r="BKB3935" s="100"/>
      <c r="BKC3935" s="100"/>
      <c r="BKD3935" s="100"/>
      <c r="BKE3935" s="100"/>
      <c r="BKF3935" s="100"/>
      <c r="BKG3935" s="100"/>
      <c r="BKH3935" s="100"/>
      <c r="BKI3935" s="100"/>
      <c r="BKJ3935" s="100"/>
      <c r="BKK3935" s="100"/>
      <c r="BKL3935" s="100"/>
      <c r="BKM3935" s="100"/>
      <c r="BKN3935" s="100"/>
      <c r="BKO3935" s="100"/>
      <c r="BKP3935" s="100"/>
      <c r="BKQ3935" s="100"/>
      <c r="BKR3935" s="100"/>
      <c r="BKS3935" s="100"/>
      <c r="BKT3935" s="100"/>
      <c r="BKU3935" s="100"/>
      <c r="BKV3935" s="100"/>
      <c r="BKW3935" s="100"/>
      <c r="BKX3935" s="100"/>
      <c r="BKY3935" s="100"/>
      <c r="BKZ3935" s="100"/>
      <c r="BLA3935" s="100"/>
      <c r="BLB3935" s="100"/>
      <c r="BLC3935" s="100"/>
      <c r="BLD3935" s="100"/>
      <c r="BLE3935" s="100"/>
      <c r="BLF3935" s="100"/>
      <c r="BLG3935" s="100"/>
      <c r="BLH3935" s="100"/>
      <c r="BLI3935" s="100"/>
      <c r="BLJ3935" s="100"/>
      <c r="BLK3935" s="100"/>
      <c r="BLL3935" s="100"/>
      <c r="BLM3935" s="100"/>
      <c r="BLN3935" s="100"/>
      <c r="BLO3935" s="100"/>
      <c r="BLP3935" s="100"/>
      <c r="BLQ3935" s="100"/>
      <c r="BLR3935" s="100"/>
      <c r="BLS3935" s="100"/>
      <c r="BLT3935" s="100"/>
      <c r="BLU3935" s="100"/>
      <c r="BLV3935" s="100"/>
      <c r="BLW3935" s="100"/>
      <c r="BLX3935" s="100"/>
      <c r="BLY3935" s="100"/>
      <c r="BLZ3935" s="100"/>
      <c r="BMA3935" s="100"/>
      <c r="BMB3935" s="100"/>
      <c r="BMC3935" s="100"/>
      <c r="BMD3935" s="100"/>
      <c r="BME3935" s="100"/>
      <c r="BMF3935" s="100"/>
      <c r="BMG3935" s="100"/>
      <c r="BMH3935" s="100"/>
      <c r="BMI3935" s="100"/>
      <c r="BMJ3935" s="100"/>
      <c r="BMK3935" s="100"/>
      <c r="BML3935" s="100"/>
      <c r="BMM3935" s="100"/>
      <c r="BMN3935" s="100"/>
      <c r="BMO3935" s="100"/>
      <c r="BMP3935" s="100"/>
      <c r="BMQ3935" s="100"/>
      <c r="BMR3935" s="100"/>
      <c r="BMS3935" s="100"/>
      <c r="BMT3935" s="100"/>
      <c r="BMU3935" s="100"/>
      <c r="BMV3935" s="100"/>
      <c r="BMW3935" s="100"/>
      <c r="BMX3935" s="100"/>
      <c r="BMY3935" s="100"/>
      <c r="BMZ3935" s="100"/>
      <c r="BNA3935" s="100"/>
      <c r="BNB3935" s="100"/>
      <c r="BNC3935" s="100"/>
      <c r="BND3935" s="100"/>
      <c r="BNE3935" s="100"/>
      <c r="BNF3935" s="100"/>
      <c r="BNG3935" s="100"/>
      <c r="BNH3935" s="100"/>
      <c r="BNI3935" s="100"/>
      <c r="BNJ3935" s="100"/>
      <c r="BNK3935" s="100"/>
      <c r="BNL3935" s="100"/>
      <c r="BNM3935" s="100"/>
      <c r="BNN3935" s="100"/>
      <c r="BNO3935" s="100"/>
      <c r="BNP3935" s="100"/>
      <c r="BNQ3935" s="100"/>
      <c r="BNR3935" s="100"/>
      <c r="BNS3935" s="100"/>
      <c r="BNT3935" s="100"/>
      <c r="BNU3935" s="100"/>
      <c r="BNV3935" s="100"/>
      <c r="BNW3935" s="100"/>
      <c r="BNX3935" s="100"/>
      <c r="BNY3935" s="100"/>
      <c r="BNZ3935" s="100"/>
      <c r="BOA3935" s="100"/>
      <c r="BOB3935" s="100"/>
      <c r="BOC3935" s="100"/>
      <c r="BOD3935" s="100"/>
      <c r="BOE3935" s="100"/>
      <c r="BOF3935" s="100"/>
      <c r="BOG3935" s="100"/>
      <c r="BOH3935" s="100"/>
      <c r="BOI3935" s="100"/>
      <c r="BOJ3935" s="100"/>
      <c r="BOK3935" s="100"/>
      <c r="BOL3935" s="100"/>
      <c r="BOM3935" s="100"/>
      <c r="BON3935" s="100"/>
      <c r="BOO3935" s="100"/>
      <c r="BOP3935" s="100"/>
      <c r="BOQ3935" s="100"/>
      <c r="BOR3935" s="100"/>
      <c r="BOS3935" s="100"/>
      <c r="BOT3935" s="100"/>
      <c r="BOU3935" s="100"/>
      <c r="BOV3935" s="100"/>
      <c r="BOW3935" s="100"/>
      <c r="BOX3935" s="100"/>
      <c r="BOY3935" s="100"/>
      <c r="BOZ3935" s="100"/>
      <c r="BPA3935" s="100"/>
      <c r="BPB3935" s="100"/>
      <c r="BPC3935" s="100"/>
      <c r="BPD3935" s="100"/>
      <c r="BPE3935" s="100"/>
      <c r="BPF3935" s="100"/>
      <c r="BPG3935" s="100"/>
      <c r="BPH3935" s="100"/>
      <c r="BPI3935" s="100"/>
      <c r="BPJ3935" s="100"/>
      <c r="BPK3935" s="100"/>
      <c r="BPL3935" s="100"/>
      <c r="BPM3935" s="100"/>
      <c r="BPN3935" s="100"/>
      <c r="BPO3935" s="100"/>
      <c r="BPP3935" s="100"/>
      <c r="BPQ3935" s="100"/>
      <c r="BPR3935" s="100"/>
      <c r="BPS3935" s="100"/>
      <c r="BPT3935" s="100"/>
      <c r="BPU3935" s="100"/>
      <c r="BPV3935" s="100"/>
      <c r="BPW3935" s="100"/>
      <c r="BPX3935" s="100"/>
      <c r="BPY3935" s="100"/>
      <c r="BPZ3935" s="100"/>
      <c r="BQA3935" s="100"/>
      <c r="BQB3935" s="100"/>
      <c r="BQC3935" s="100"/>
      <c r="BQD3935" s="100"/>
      <c r="BQE3935" s="100"/>
      <c r="BQF3935" s="100"/>
      <c r="BQG3935" s="100"/>
      <c r="BQH3935" s="100"/>
      <c r="BQI3935" s="100"/>
      <c r="BQJ3935" s="100"/>
      <c r="BQK3935" s="100"/>
      <c r="BQL3935" s="100"/>
      <c r="BQM3935" s="100"/>
      <c r="BQN3935" s="100"/>
      <c r="BQO3935" s="100"/>
      <c r="BQP3935" s="100"/>
      <c r="BQQ3935" s="100"/>
      <c r="BQR3935" s="100"/>
      <c r="BQS3935" s="100"/>
      <c r="BQT3935" s="100"/>
      <c r="BQU3935" s="100"/>
      <c r="BQV3935" s="100"/>
      <c r="BQW3935" s="100"/>
      <c r="BQX3935" s="100"/>
      <c r="BQY3935" s="100"/>
      <c r="BQZ3935" s="100"/>
      <c r="BRA3935" s="100"/>
      <c r="BRB3935" s="100"/>
      <c r="BRC3935" s="100"/>
      <c r="BRD3935" s="100"/>
      <c r="BRE3935" s="100"/>
      <c r="BRF3935" s="100"/>
      <c r="BRG3935" s="100"/>
      <c r="BRH3935" s="100"/>
      <c r="BRI3935" s="100"/>
      <c r="BRJ3935" s="100"/>
      <c r="BRK3935" s="100"/>
      <c r="BRL3935" s="100"/>
      <c r="BRM3935" s="100"/>
      <c r="BRN3935" s="100"/>
      <c r="BRO3935" s="100"/>
      <c r="BRP3935" s="100"/>
      <c r="BRQ3935" s="100"/>
      <c r="BRR3935" s="100"/>
      <c r="BRS3935" s="100"/>
      <c r="BRT3935" s="100"/>
      <c r="BRU3935" s="100"/>
      <c r="BRV3935" s="100"/>
      <c r="BRW3935" s="100"/>
      <c r="BRX3935" s="100"/>
      <c r="BRY3935" s="100"/>
      <c r="BRZ3935" s="100"/>
      <c r="BSA3935" s="100"/>
      <c r="BSB3935" s="100"/>
      <c r="BSC3935" s="100"/>
      <c r="BSD3935" s="100"/>
      <c r="BSE3935" s="100"/>
      <c r="BSF3935" s="100"/>
      <c r="BSG3935" s="100"/>
      <c r="BSH3935" s="100"/>
      <c r="BSI3935" s="100"/>
      <c r="BSJ3935" s="100"/>
      <c r="BSK3935" s="100"/>
      <c r="BSL3935" s="100"/>
      <c r="BSM3935" s="100"/>
      <c r="BSN3935" s="100"/>
      <c r="BSO3935" s="100"/>
      <c r="BSP3935" s="100"/>
      <c r="BSQ3935" s="100"/>
      <c r="BSR3935" s="100"/>
      <c r="BSS3935" s="100"/>
      <c r="BST3935" s="100"/>
      <c r="BSU3935" s="100"/>
      <c r="BSV3935" s="100"/>
      <c r="BSW3935" s="100"/>
      <c r="BSX3935" s="100"/>
      <c r="BSY3935" s="100"/>
      <c r="BSZ3935" s="100"/>
      <c r="BTA3935" s="100"/>
      <c r="BTB3935" s="100"/>
      <c r="BTC3935" s="100"/>
      <c r="BTD3935" s="100"/>
      <c r="BTE3935" s="100"/>
      <c r="BTF3935" s="100"/>
      <c r="BTG3935" s="100"/>
      <c r="BTH3935" s="100"/>
      <c r="BTI3935" s="100"/>
      <c r="BTJ3935" s="100"/>
      <c r="BTK3935" s="100"/>
      <c r="BTL3935" s="100"/>
      <c r="BTM3935" s="100"/>
      <c r="BTN3935" s="100"/>
      <c r="BTO3935" s="100"/>
      <c r="BTP3935" s="100"/>
      <c r="BTQ3935" s="100"/>
      <c r="BTR3935" s="100"/>
      <c r="BTS3935" s="100"/>
      <c r="BTT3935" s="100"/>
      <c r="BTU3935" s="100"/>
      <c r="BTV3935" s="100"/>
      <c r="BTW3935" s="100"/>
      <c r="BTX3935" s="100"/>
      <c r="BTY3935" s="100"/>
      <c r="BTZ3935" s="100"/>
      <c r="BUA3935" s="100"/>
      <c r="BUB3935" s="100"/>
      <c r="BUC3935" s="100"/>
      <c r="BUD3935" s="100"/>
      <c r="BUE3935" s="100"/>
      <c r="BUF3935" s="100"/>
      <c r="BUG3935" s="100"/>
      <c r="BUH3935" s="100"/>
      <c r="BUI3935" s="100"/>
      <c r="BUJ3935" s="100"/>
      <c r="BUK3935" s="100"/>
      <c r="BUL3935" s="100"/>
      <c r="BUM3935" s="100"/>
      <c r="BUN3935" s="100"/>
      <c r="BUO3935" s="100"/>
      <c r="BUP3935" s="100"/>
      <c r="BUQ3935" s="100"/>
      <c r="BUR3935" s="100"/>
      <c r="BUS3935" s="100"/>
      <c r="BUT3935" s="100"/>
      <c r="BUU3935" s="100"/>
      <c r="BUV3935" s="100"/>
      <c r="BUW3935" s="100"/>
      <c r="BUX3935" s="100"/>
      <c r="BUY3935" s="100"/>
      <c r="BUZ3935" s="100"/>
      <c r="BVA3935" s="100"/>
      <c r="BVB3935" s="100"/>
      <c r="BVC3935" s="100"/>
      <c r="BVD3935" s="100"/>
      <c r="BVE3935" s="100"/>
      <c r="BVF3935" s="100"/>
      <c r="BVG3935" s="100"/>
      <c r="BVH3935" s="100"/>
      <c r="BVI3935" s="100"/>
      <c r="BVJ3935" s="100"/>
      <c r="BVK3935" s="100"/>
      <c r="BVL3935" s="100"/>
      <c r="BVM3935" s="100"/>
      <c r="BVN3935" s="100"/>
      <c r="BVO3935" s="100"/>
      <c r="BVP3935" s="100"/>
      <c r="BVQ3935" s="100"/>
      <c r="BVR3935" s="100"/>
      <c r="BVS3935" s="100"/>
      <c r="BVT3935" s="100"/>
      <c r="BVU3935" s="100"/>
      <c r="BVV3935" s="100"/>
      <c r="BVW3935" s="100"/>
      <c r="BVX3935" s="100"/>
      <c r="BVY3935" s="100"/>
      <c r="BVZ3935" s="100"/>
      <c r="BWA3935" s="100"/>
      <c r="BWB3935" s="100"/>
      <c r="BWC3935" s="100"/>
      <c r="BWD3935" s="100"/>
      <c r="BWE3935" s="100"/>
      <c r="BWF3935" s="100"/>
      <c r="BWG3935" s="100"/>
      <c r="BWH3935" s="100"/>
      <c r="BWI3935" s="100"/>
      <c r="BWJ3935" s="100"/>
      <c r="BWK3935" s="100"/>
      <c r="BWL3935" s="100"/>
      <c r="BWM3935" s="100"/>
      <c r="BWN3935" s="100"/>
      <c r="BWO3935" s="100"/>
      <c r="BWP3935" s="100"/>
      <c r="BWQ3935" s="100"/>
      <c r="BWR3935" s="100"/>
      <c r="BWS3935" s="100"/>
      <c r="BWT3935" s="100"/>
      <c r="BWU3935" s="100"/>
      <c r="BWV3935" s="100"/>
      <c r="BWW3935" s="100"/>
      <c r="BWX3935" s="100"/>
      <c r="BWY3935" s="100"/>
      <c r="BWZ3935" s="100"/>
      <c r="BXA3935" s="100"/>
      <c r="BXB3935" s="100"/>
      <c r="BXC3935" s="100"/>
      <c r="BXD3935" s="100"/>
      <c r="BXE3935" s="100"/>
      <c r="BXF3935" s="100"/>
      <c r="BXG3935" s="100"/>
      <c r="BXH3935" s="100"/>
      <c r="BXI3935" s="100"/>
      <c r="BXJ3935" s="100"/>
      <c r="BXK3935" s="100"/>
      <c r="BXL3935" s="100"/>
      <c r="BXM3935" s="100"/>
      <c r="BXN3935" s="100"/>
      <c r="BXO3935" s="100"/>
      <c r="BXP3935" s="100"/>
      <c r="BXQ3935" s="100"/>
      <c r="BXR3935" s="100"/>
      <c r="BXS3935" s="100"/>
      <c r="BXT3935" s="100"/>
      <c r="BXU3935" s="100"/>
      <c r="BXV3935" s="100"/>
      <c r="BXW3935" s="100"/>
      <c r="BXX3935" s="100"/>
      <c r="BXY3935" s="100"/>
      <c r="BXZ3935" s="100"/>
      <c r="BYA3935" s="100"/>
      <c r="BYB3935" s="100"/>
      <c r="BYC3935" s="100"/>
      <c r="BYD3935" s="100"/>
      <c r="BYE3935" s="100"/>
      <c r="BYF3935" s="100"/>
      <c r="BYG3935" s="100"/>
      <c r="BYH3935" s="100"/>
      <c r="BYI3935" s="100"/>
      <c r="BYJ3935" s="100"/>
      <c r="BYK3935" s="100"/>
      <c r="BYL3935" s="100"/>
      <c r="BYM3935" s="100"/>
      <c r="BYN3935" s="100"/>
      <c r="BYO3935" s="100"/>
      <c r="BYP3935" s="100"/>
      <c r="BYQ3935" s="100"/>
      <c r="BYR3935" s="100"/>
      <c r="BYS3935" s="100"/>
      <c r="BYT3935" s="100"/>
      <c r="BYU3935" s="100"/>
      <c r="BYV3935" s="100"/>
      <c r="BYW3935" s="100"/>
      <c r="BYX3935" s="100"/>
      <c r="BYY3935" s="100"/>
      <c r="BYZ3935" s="100"/>
      <c r="BZA3935" s="100"/>
      <c r="BZB3935" s="100"/>
      <c r="BZC3935" s="100"/>
      <c r="BZD3935" s="100"/>
      <c r="BZE3935" s="100"/>
      <c r="BZF3935" s="100"/>
      <c r="BZG3935" s="100"/>
      <c r="BZH3935" s="100"/>
      <c r="BZI3935" s="100"/>
      <c r="BZJ3935" s="100"/>
      <c r="BZK3935" s="100"/>
      <c r="BZL3935" s="100"/>
      <c r="BZM3935" s="100"/>
      <c r="BZN3935" s="100"/>
      <c r="BZO3935" s="100"/>
      <c r="BZP3935" s="100"/>
      <c r="BZQ3935" s="100"/>
      <c r="BZR3935" s="100"/>
      <c r="BZS3935" s="100"/>
      <c r="BZT3935" s="100"/>
      <c r="BZU3935" s="100"/>
      <c r="BZV3935" s="100"/>
      <c r="BZW3935" s="100"/>
      <c r="BZX3935" s="100"/>
      <c r="BZY3935" s="100"/>
      <c r="BZZ3935" s="100"/>
      <c r="CAA3935" s="100"/>
      <c r="CAB3935" s="100"/>
      <c r="CAC3935" s="100"/>
      <c r="CAD3935" s="100"/>
      <c r="CAE3935" s="100"/>
      <c r="CAF3935" s="100"/>
      <c r="CAG3935" s="100"/>
      <c r="CAH3935" s="100"/>
      <c r="CAI3935" s="100"/>
      <c r="CAJ3935" s="100"/>
      <c r="CAK3935" s="100"/>
      <c r="CAL3935" s="100"/>
      <c r="CAM3935" s="100"/>
      <c r="CAN3935" s="100"/>
      <c r="CAO3935" s="100"/>
      <c r="CAP3935" s="100"/>
      <c r="CAQ3935" s="100"/>
      <c r="CAR3935" s="100"/>
      <c r="CAS3935" s="100"/>
      <c r="CAT3935" s="100"/>
      <c r="CAU3935" s="100"/>
      <c r="CAV3935" s="100"/>
      <c r="CAW3935" s="100"/>
      <c r="CAX3935" s="100"/>
      <c r="CAY3935" s="100"/>
      <c r="CAZ3935" s="100"/>
      <c r="CBA3935" s="100"/>
      <c r="CBB3935" s="100"/>
      <c r="CBC3935" s="100"/>
      <c r="CBD3935" s="100"/>
      <c r="CBE3935" s="100"/>
      <c r="CBF3935" s="100"/>
      <c r="CBG3935" s="100"/>
      <c r="CBH3935" s="100"/>
      <c r="CBI3935" s="100"/>
      <c r="CBJ3935" s="100"/>
      <c r="CBK3935" s="100"/>
      <c r="CBL3935" s="100"/>
      <c r="CBM3935" s="100"/>
      <c r="CBN3935" s="100"/>
      <c r="CBO3935" s="100"/>
      <c r="CBP3935" s="100"/>
      <c r="CBQ3935" s="100"/>
      <c r="CBR3935" s="100"/>
      <c r="CBS3935" s="100"/>
      <c r="CBT3935" s="100"/>
      <c r="CBU3935" s="100"/>
      <c r="CBV3935" s="100"/>
      <c r="CBW3935" s="100"/>
      <c r="CBX3935" s="100"/>
      <c r="CBY3935" s="100"/>
      <c r="CBZ3935" s="100"/>
      <c r="CCA3935" s="100"/>
      <c r="CCB3935" s="100"/>
      <c r="CCC3935" s="100"/>
      <c r="CCD3935" s="100"/>
      <c r="CCE3935" s="100"/>
      <c r="CCF3935" s="100"/>
      <c r="CCG3935" s="100"/>
      <c r="CCH3935" s="100"/>
      <c r="CCI3935" s="100"/>
      <c r="CCJ3935" s="100"/>
      <c r="CCK3935" s="100"/>
      <c r="CCL3935" s="100"/>
      <c r="CCM3935" s="100"/>
      <c r="CCN3935" s="100"/>
      <c r="CCO3935" s="100"/>
      <c r="CCP3935" s="100"/>
      <c r="CCQ3935" s="100"/>
      <c r="CCR3935" s="100"/>
      <c r="CCS3935" s="100"/>
      <c r="CCT3935" s="100"/>
      <c r="CCU3935" s="100"/>
      <c r="CCV3935" s="100"/>
      <c r="CCW3935" s="100"/>
      <c r="CCX3935" s="100"/>
      <c r="CCY3935" s="100"/>
      <c r="CCZ3935" s="100"/>
      <c r="CDA3935" s="100"/>
      <c r="CDB3935" s="100"/>
      <c r="CDC3935" s="100"/>
      <c r="CDD3935" s="100"/>
      <c r="CDE3935" s="100"/>
      <c r="CDF3935" s="100"/>
      <c r="CDG3935" s="100"/>
      <c r="CDH3935" s="100"/>
      <c r="CDI3935" s="100"/>
      <c r="CDJ3935" s="100"/>
      <c r="CDK3935" s="100"/>
      <c r="CDL3935" s="100"/>
      <c r="CDM3935" s="100"/>
      <c r="CDN3935" s="100"/>
      <c r="CDO3935" s="100"/>
      <c r="CDP3935" s="100"/>
      <c r="CDQ3935" s="100"/>
      <c r="CDR3935" s="100"/>
      <c r="CDS3935" s="100"/>
      <c r="CDT3935" s="100"/>
      <c r="CDU3935" s="100"/>
      <c r="CDV3935" s="100"/>
      <c r="CDW3935" s="100"/>
      <c r="CDX3935" s="100"/>
      <c r="CDY3935" s="100"/>
      <c r="CDZ3935" s="100"/>
      <c r="CEA3935" s="100"/>
      <c r="CEB3935" s="100"/>
      <c r="CEC3935" s="100"/>
      <c r="CED3935" s="100"/>
      <c r="CEE3935" s="100"/>
      <c r="CEF3935" s="100"/>
      <c r="CEG3935" s="100"/>
      <c r="CEH3935" s="100"/>
      <c r="CEI3935" s="100"/>
      <c r="CEJ3935" s="100"/>
      <c r="CEK3935" s="100"/>
      <c r="CEL3935" s="100"/>
      <c r="CEM3935" s="100"/>
      <c r="CEN3935" s="100"/>
      <c r="CEO3935" s="100"/>
      <c r="CEP3935" s="100"/>
      <c r="CEQ3935" s="100"/>
      <c r="CER3935" s="100"/>
      <c r="CES3935" s="100"/>
      <c r="CET3935" s="100"/>
      <c r="CEU3935" s="100"/>
      <c r="CEV3935" s="100"/>
      <c r="CEW3935" s="100"/>
      <c r="CEX3935" s="100"/>
      <c r="CEY3935" s="100"/>
      <c r="CEZ3935" s="100"/>
      <c r="CFA3935" s="100"/>
      <c r="CFB3935" s="100"/>
      <c r="CFC3935" s="100"/>
      <c r="CFD3935" s="100"/>
      <c r="CFE3935" s="100"/>
      <c r="CFF3935" s="100"/>
      <c r="CFG3935" s="100"/>
      <c r="CFH3935" s="100"/>
      <c r="CFI3935" s="100"/>
      <c r="CFJ3935" s="100"/>
      <c r="CFK3935" s="100"/>
      <c r="CFL3935" s="100"/>
      <c r="CFM3935" s="100"/>
      <c r="CFN3935" s="100"/>
      <c r="CFO3935" s="100"/>
      <c r="CFP3935" s="100"/>
      <c r="CFQ3935" s="100"/>
      <c r="CFR3935" s="100"/>
      <c r="CFS3935" s="100"/>
      <c r="CFT3935" s="100"/>
      <c r="CFU3935" s="100"/>
      <c r="CFV3935" s="100"/>
      <c r="CFW3935" s="100"/>
      <c r="CFX3935" s="100"/>
      <c r="CFY3935" s="100"/>
      <c r="CFZ3935" s="100"/>
      <c r="CGA3935" s="100"/>
      <c r="CGB3935" s="100"/>
      <c r="CGC3935" s="100"/>
      <c r="CGD3935" s="100"/>
      <c r="CGE3935" s="100"/>
      <c r="CGF3935" s="100"/>
      <c r="CGG3935" s="100"/>
      <c r="CGH3935" s="100"/>
      <c r="CGI3935" s="100"/>
      <c r="CGJ3935" s="100"/>
      <c r="CGK3935" s="100"/>
      <c r="CGL3935" s="100"/>
      <c r="CGM3935" s="100"/>
      <c r="CGN3935" s="100"/>
      <c r="CGO3935" s="100"/>
      <c r="CGP3935" s="100"/>
      <c r="CGQ3935" s="100"/>
      <c r="CGR3935" s="100"/>
      <c r="CGS3935" s="100"/>
      <c r="CGT3935" s="100"/>
      <c r="CGU3935" s="100"/>
      <c r="CGV3935" s="100"/>
      <c r="CGW3935" s="100"/>
      <c r="CGX3935" s="100"/>
      <c r="CGY3935" s="100"/>
      <c r="CGZ3935" s="100"/>
      <c r="CHA3935" s="100"/>
      <c r="CHB3935" s="100"/>
      <c r="CHC3935" s="100"/>
      <c r="CHD3935" s="100"/>
      <c r="CHE3935" s="100"/>
      <c r="CHF3935" s="100"/>
      <c r="CHG3935" s="100"/>
      <c r="CHH3935" s="100"/>
      <c r="CHI3935" s="100"/>
      <c r="CHJ3935" s="100"/>
      <c r="CHK3935" s="100"/>
      <c r="CHL3935" s="100"/>
      <c r="CHM3935" s="100"/>
      <c r="CHN3935" s="100"/>
      <c r="CHO3935" s="100"/>
      <c r="CHP3935" s="100"/>
      <c r="CHQ3935" s="100"/>
      <c r="CHR3935" s="100"/>
      <c r="CHS3935" s="100"/>
      <c r="CHT3935" s="100"/>
      <c r="CHU3935" s="100"/>
      <c r="CHV3935" s="100"/>
      <c r="CHW3935" s="100"/>
      <c r="CHX3935" s="100"/>
      <c r="CHY3935" s="100"/>
      <c r="CHZ3935" s="100"/>
      <c r="CIA3935" s="100"/>
      <c r="CIB3935" s="100"/>
      <c r="CIC3935" s="100"/>
      <c r="CID3935" s="100"/>
      <c r="CIE3935" s="100"/>
      <c r="CIF3935" s="100"/>
      <c r="CIG3935" s="100"/>
      <c r="CIH3935" s="100"/>
      <c r="CII3935" s="100"/>
      <c r="CIJ3935" s="100"/>
      <c r="CIK3935" s="100"/>
      <c r="CIL3935" s="100"/>
      <c r="CIM3935" s="100"/>
      <c r="CIN3935" s="100"/>
      <c r="CIO3935" s="100"/>
      <c r="CIP3935" s="100"/>
      <c r="CIQ3935" s="100"/>
      <c r="CIR3935" s="100"/>
      <c r="CIS3935" s="100"/>
      <c r="CIT3935" s="100"/>
      <c r="CIU3935" s="100"/>
      <c r="CIV3935" s="100"/>
      <c r="CIW3935" s="100"/>
      <c r="CIX3935" s="100"/>
      <c r="CIY3935" s="100"/>
      <c r="CIZ3935" s="100"/>
      <c r="CJA3935" s="100"/>
      <c r="CJB3935" s="100"/>
      <c r="CJC3935" s="100"/>
      <c r="CJD3935" s="100"/>
      <c r="CJE3935" s="100"/>
      <c r="CJF3935" s="100"/>
      <c r="CJG3935" s="100"/>
      <c r="CJH3935" s="100"/>
      <c r="CJI3935" s="100"/>
      <c r="CJJ3935" s="100"/>
      <c r="CJK3935" s="100"/>
      <c r="CJL3935" s="100"/>
      <c r="CJM3935" s="100"/>
      <c r="CJN3935" s="100"/>
      <c r="CJO3935" s="100"/>
      <c r="CJP3935" s="100"/>
      <c r="CJQ3935" s="100"/>
      <c r="CJR3935" s="100"/>
      <c r="CJS3935" s="100"/>
      <c r="CJT3935" s="100"/>
      <c r="CJU3935" s="100"/>
      <c r="CJV3935" s="100"/>
      <c r="CJW3935" s="100"/>
      <c r="CJX3935" s="100"/>
      <c r="CJY3935" s="100"/>
      <c r="CJZ3935" s="100"/>
      <c r="CKA3935" s="100"/>
      <c r="CKB3935" s="100"/>
      <c r="CKC3935" s="100"/>
      <c r="CKD3935" s="100"/>
      <c r="CKE3935" s="100"/>
      <c r="CKF3935" s="100"/>
      <c r="CKG3935" s="100"/>
      <c r="CKH3935" s="100"/>
      <c r="CKI3935" s="100"/>
      <c r="CKJ3935" s="100"/>
      <c r="CKK3935" s="100"/>
      <c r="CKL3935" s="100"/>
      <c r="CKM3935" s="100"/>
      <c r="CKN3935" s="100"/>
      <c r="CKO3935" s="100"/>
      <c r="CKP3935" s="100"/>
      <c r="CKQ3935" s="100"/>
      <c r="CKR3935" s="100"/>
      <c r="CKS3935" s="100"/>
      <c r="CKT3935" s="100"/>
      <c r="CKU3935" s="100"/>
      <c r="CKV3935" s="100"/>
      <c r="CKW3935" s="100"/>
      <c r="CKX3935" s="100"/>
      <c r="CKY3935" s="100"/>
      <c r="CKZ3935" s="100"/>
      <c r="CLA3935" s="100"/>
      <c r="CLB3935" s="100"/>
      <c r="CLC3935" s="100"/>
      <c r="CLD3935" s="100"/>
      <c r="CLE3935" s="100"/>
      <c r="CLF3935" s="100"/>
      <c r="CLG3935" s="100"/>
      <c r="CLH3935" s="100"/>
      <c r="CLI3935" s="100"/>
      <c r="CLJ3935" s="100"/>
      <c r="CLK3935" s="100"/>
      <c r="CLL3935" s="100"/>
      <c r="CLM3935" s="100"/>
      <c r="CLN3935" s="100"/>
      <c r="CLO3935" s="100"/>
      <c r="CLP3935" s="100"/>
      <c r="CLQ3935" s="100"/>
      <c r="CLR3935" s="100"/>
      <c r="CLS3935" s="100"/>
      <c r="CLT3935" s="100"/>
      <c r="CLU3935" s="100"/>
      <c r="CLV3935" s="100"/>
      <c r="CLW3935" s="100"/>
      <c r="CLX3935" s="100"/>
      <c r="CLY3935" s="100"/>
      <c r="CLZ3935" s="100"/>
      <c r="CMA3935" s="100"/>
      <c r="CMB3935" s="100"/>
      <c r="CMC3935" s="100"/>
      <c r="CMD3935" s="100"/>
      <c r="CME3935" s="100"/>
      <c r="CMF3935" s="100"/>
      <c r="CMG3935" s="100"/>
      <c r="CMH3935" s="100"/>
      <c r="CMI3935" s="100"/>
      <c r="CMJ3935" s="100"/>
      <c r="CMK3935" s="100"/>
      <c r="CML3935" s="100"/>
      <c r="CMM3935" s="100"/>
      <c r="CMN3935" s="100"/>
      <c r="CMO3935" s="100"/>
      <c r="CMP3935" s="100"/>
      <c r="CMQ3935" s="100"/>
      <c r="CMR3935" s="100"/>
      <c r="CMS3935" s="100"/>
      <c r="CMT3935" s="100"/>
      <c r="CMU3935" s="100"/>
      <c r="CMV3935" s="100"/>
      <c r="CMW3935" s="100"/>
      <c r="CMX3935" s="100"/>
      <c r="CMY3935" s="100"/>
      <c r="CMZ3935" s="100"/>
      <c r="CNA3935" s="100"/>
      <c r="CNB3935" s="100"/>
      <c r="CNC3935" s="100"/>
      <c r="CND3935" s="100"/>
      <c r="CNE3935" s="100"/>
      <c r="CNF3935" s="100"/>
      <c r="CNG3935" s="100"/>
      <c r="CNH3935" s="100"/>
      <c r="CNI3935" s="100"/>
      <c r="CNJ3935" s="100"/>
      <c r="CNK3935" s="100"/>
      <c r="CNL3935" s="100"/>
      <c r="CNM3935" s="100"/>
      <c r="CNN3935" s="100"/>
      <c r="CNO3935" s="100"/>
      <c r="CNP3935" s="100"/>
      <c r="CNQ3935" s="100"/>
      <c r="CNR3935" s="100"/>
      <c r="CNS3935" s="100"/>
      <c r="CNT3935" s="100"/>
      <c r="CNU3935" s="100"/>
      <c r="CNV3935" s="100"/>
      <c r="CNW3935" s="100"/>
      <c r="CNX3935" s="100"/>
      <c r="CNY3935" s="100"/>
      <c r="CNZ3935" s="100"/>
      <c r="COA3935" s="100"/>
      <c r="COB3935" s="100"/>
      <c r="COC3935" s="100"/>
      <c r="COD3935" s="100"/>
      <c r="COE3935" s="100"/>
      <c r="COF3935" s="100"/>
      <c r="COG3935" s="100"/>
      <c r="COH3935" s="100"/>
      <c r="COI3935" s="100"/>
      <c r="COJ3935" s="100"/>
      <c r="COK3935" s="100"/>
      <c r="COL3935" s="100"/>
      <c r="COM3935" s="100"/>
      <c r="CON3935" s="100"/>
      <c r="COO3935" s="100"/>
      <c r="COP3935" s="100"/>
      <c r="COQ3935" s="100"/>
      <c r="COR3935" s="100"/>
      <c r="COS3935" s="100"/>
      <c r="COT3935" s="100"/>
      <c r="COU3935" s="100"/>
      <c r="COV3935" s="100"/>
      <c r="COW3935" s="100"/>
      <c r="COX3935" s="100"/>
      <c r="COY3935" s="100"/>
      <c r="COZ3935" s="100"/>
      <c r="CPA3935" s="100"/>
      <c r="CPB3935" s="100"/>
      <c r="CPC3935" s="100"/>
      <c r="CPD3935" s="100"/>
      <c r="CPE3935" s="100"/>
      <c r="CPF3935" s="100"/>
      <c r="CPG3935" s="100"/>
      <c r="CPH3935" s="100"/>
      <c r="CPI3935" s="100"/>
      <c r="CPJ3935" s="100"/>
      <c r="CPK3935" s="100"/>
      <c r="CPL3935" s="100"/>
      <c r="CPM3935" s="100"/>
      <c r="CPN3935" s="100"/>
      <c r="CPO3935" s="100"/>
      <c r="CPP3935" s="100"/>
      <c r="CPQ3935" s="100"/>
      <c r="CPR3935" s="100"/>
      <c r="CPS3935" s="100"/>
      <c r="CPT3935" s="100"/>
      <c r="CPU3935" s="100"/>
      <c r="CPV3935" s="100"/>
      <c r="CPW3935" s="100"/>
      <c r="CPX3935" s="100"/>
      <c r="CPY3935" s="100"/>
      <c r="CPZ3935" s="100"/>
      <c r="CQA3935" s="100"/>
      <c r="CQB3935" s="100"/>
      <c r="CQC3935" s="100"/>
      <c r="CQD3935" s="100"/>
      <c r="CQE3935" s="100"/>
      <c r="CQF3935" s="100"/>
      <c r="CQG3935" s="100"/>
      <c r="CQH3935" s="100"/>
      <c r="CQI3935" s="100"/>
      <c r="CQJ3935" s="100"/>
      <c r="CQK3935" s="100"/>
      <c r="CQL3935" s="100"/>
      <c r="CQM3935" s="100"/>
      <c r="CQN3935" s="100"/>
      <c r="CQO3935" s="100"/>
      <c r="CQP3935" s="100"/>
      <c r="CQQ3935" s="100"/>
      <c r="CQR3935" s="100"/>
      <c r="CQS3935" s="100"/>
      <c r="CQT3935" s="100"/>
      <c r="CQU3935" s="100"/>
      <c r="CQV3935" s="100"/>
      <c r="CQW3935" s="100"/>
      <c r="CQX3935" s="100"/>
      <c r="CQY3935" s="100"/>
      <c r="CQZ3935" s="100"/>
      <c r="CRA3935" s="100"/>
      <c r="CRB3935" s="100"/>
      <c r="CRC3935" s="100"/>
      <c r="CRD3935" s="100"/>
      <c r="CRE3935" s="100"/>
      <c r="CRF3935" s="100"/>
      <c r="CRG3935" s="100"/>
      <c r="CRH3935" s="100"/>
      <c r="CRI3935" s="100"/>
      <c r="CRJ3935" s="100"/>
      <c r="CRK3935" s="100"/>
      <c r="CRL3935" s="100"/>
      <c r="CRM3935" s="100"/>
      <c r="CRN3935" s="100"/>
      <c r="CRO3935" s="100"/>
      <c r="CRP3935" s="100"/>
      <c r="CRQ3935" s="100"/>
      <c r="CRR3935" s="100"/>
      <c r="CRS3935" s="100"/>
      <c r="CRT3935" s="100"/>
      <c r="CRU3935" s="100"/>
      <c r="CRV3935" s="100"/>
      <c r="CRW3935" s="100"/>
      <c r="CRX3935" s="100"/>
      <c r="CRY3935" s="100"/>
      <c r="CRZ3935" s="100"/>
      <c r="CSA3935" s="100"/>
      <c r="CSB3935" s="100"/>
      <c r="CSC3935" s="100"/>
      <c r="CSD3935" s="100"/>
      <c r="CSE3935" s="100"/>
      <c r="CSF3935" s="100"/>
      <c r="CSG3935" s="100"/>
      <c r="CSH3935" s="100"/>
      <c r="CSI3935" s="100"/>
      <c r="CSJ3935" s="100"/>
      <c r="CSK3935" s="100"/>
      <c r="CSL3935" s="100"/>
      <c r="CSM3935" s="100"/>
      <c r="CSN3935" s="100"/>
      <c r="CSO3935" s="100"/>
      <c r="CSP3935" s="100"/>
      <c r="CSQ3935" s="100"/>
      <c r="CSR3935" s="100"/>
      <c r="CSS3935" s="100"/>
      <c r="CST3935" s="100"/>
      <c r="CSU3935" s="100"/>
      <c r="CSV3935" s="100"/>
      <c r="CSW3935" s="100"/>
      <c r="CSX3935" s="100"/>
      <c r="CSY3935" s="100"/>
      <c r="CSZ3935" s="100"/>
      <c r="CTA3935" s="100"/>
      <c r="CTB3935" s="100"/>
      <c r="CTC3935" s="100"/>
      <c r="CTD3935" s="100"/>
      <c r="CTE3935" s="100"/>
      <c r="CTF3935" s="100"/>
      <c r="CTG3935" s="100"/>
      <c r="CTH3935" s="100"/>
      <c r="CTI3935" s="100"/>
      <c r="CTJ3935" s="100"/>
      <c r="CTK3935" s="100"/>
      <c r="CTL3935" s="100"/>
      <c r="CTM3935" s="100"/>
      <c r="CTN3935" s="100"/>
      <c r="CTO3935" s="100"/>
      <c r="CTP3935" s="100"/>
      <c r="CTQ3935" s="100"/>
      <c r="CTR3935" s="100"/>
      <c r="CTS3935" s="100"/>
      <c r="CTT3935" s="100"/>
      <c r="CTU3935" s="100"/>
      <c r="CTV3935" s="100"/>
      <c r="CTW3935" s="100"/>
      <c r="CTX3935" s="100"/>
      <c r="CTY3935" s="100"/>
      <c r="CTZ3935" s="100"/>
      <c r="CUA3935" s="100"/>
      <c r="CUB3935" s="100"/>
      <c r="CUC3935" s="100"/>
      <c r="CUD3935" s="100"/>
      <c r="CUE3935" s="100"/>
      <c r="CUF3935" s="100"/>
      <c r="CUG3935" s="100"/>
      <c r="CUH3935" s="100"/>
      <c r="CUI3935" s="100"/>
      <c r="CUJ3935" s="100"/>
      <c r="CUK3935" s="100"/>
      <c r="CUL3935" s="100"/>
      <c r="CUM3935" s="100"/>
      <c r="CUN3935" s="100"/>
      <c r="CUO3935" s="100"/>
      <c r="CUP3935" s="100"/>
      <c r="CUQ3935" s="100"/>
      <c r="CUR3935" s="100"/>
      <c r="CUS3935" s="100"/>
      <c r="CUT3935" s="100"/>
      <c r="CUU3935" s="100"/>
      <c r="CUV3935" s="100"/>
      <c r="CUW3935" s="100"/>
      <c r="CUX3935" s="100"/>
      <c r="CUY3935" s="100"/>
      <c r="CUZ3935" s="100"/>
      <c r="CVA3935" s="100"/>
      <c r="CVB3935" s="100"/>
      <c r="CVC3935" s="100"/>
      <c r="CVD3935" s="100"/>
      <c r="CVE3935" s="100"/>
      <c r="CVF3935" s="100"/>
      <c r="CVG3935" s="100"/>
      <c r="CVH3935" s="100"/>
      <c r="CVI3935" s="100"/>
      <c r="CVJ3935" s="100"/>
      <c r="CVK3935" s="100"/>
      <c r="CVL3935" s="100"/>
      <c r="CVM3935" s="100"/>
      <c r="CVN3935" s="100"/>
      <c r="CVO3935" s="100"/>
      <c r="CVP3935" s="100"/>
      <c r="CVQ3935" s="100"/>
      <c r="CVR3935" s="100"/>
      <c r="CVS3935" s="100"/>
      <c r="CVT3935" s="100"/>
      <c r="CVU3935" s="100"/>
      <c r="CVV3935" s="100"/>
      <c r="CVW3935" s="100"/>
      <c r="CVX3935" s="100"/>
      <c r="CVY3935" s="100"/>
      <c r="CVZ3935" s="100"/>
      <c r="CWA3935" s="100"/>
      <c r="CWB3935" s="100"/>
      <c r="CWC3935" s="100"/>
      <c r="CWD3935" s="100"/>
      <c r="CWE3935" s="100"/>
      <c r="CWF3935" s="100"/>
      <c r="CWG3935" s="100"/>
      <c r="CWH3935" s="100"/>
      <c r="CWI3935" s="100"/>
      <c r="CWJ3935" s="100"/>
      <c r="CWK3935" s="100"/>
      <c r="CWL3935" s="100"/>
      <c r="CWM3935" s="100"/>
      <c r="CWN3935" s="100"/>
      <c r="CWO3935" s="100"/>
      <c r="CWP3935" s="100"/>
      <c r="CWQ3935" s="100"/>
      <c r="CWR3935" s="100"/>
      <c r="CWS3935" s="100"/>
      <c r="CWT3935" s="100"/>
      <c r="CWU3935" s="100"/>
      <c r="CWV3935" s="100"/>
      <c r="CWW3935" s="100"/>
      <c r="CWX3935" s="100"/>
      <c r="CWY3935" s="100"/>
      <c r="CWZ3935" s="100"/>
      <c r="CXA3935" s="100"/>
      <c r="CXB3935" s="100"/>
      <c r="CXC3935" s="100"/>
      <c r="CXD3935" s="100"/>
      <c r="CXE3935" s="100"/>
      <c r="CXF3935" s="100"/>
      <c r="CXG3935" s="100"/>
      <c r="CXH3935" s="100"/>
      <c r="CXI3935" s="100"/>
      <c r="CXJ3935" s="100"/>
      <c r="CXK3935" s="100"/>
      <c r="CXL3935" s="100"/>
      <c r="CXM3935" s="100"/>
      <c r="CXN3935" s="100"/>
      <c r="CXO3935" s="100"/>
      <c r="CXP3935" s="100"/>
      <c r="CXQ3935" s="100"/>
      <c r="CXR3935" s="100"/>
      <c r="CXS3935" s="100"/>
      <c r="CXT3935" s="100"/>
      <c r="CXU3935" s="100"/>
      <c r="CXV3935" s="100"/>
      <c r="CXW3935" s="100"/>
      <c r="CXX3935" s="100"/>
      <c r="CXY3935" s="100"/>
      <c r="CXZ3935" s="100"/>
      <c r="CYA3935" s="100"/>
      <c r="CYB3935" s="100"/>
      <c r="CYC3935" s="100"/>
      <c r="CYD3935" s="100"/>
      <c r="CYE3935" s="100"/>
      <c r="CYF3935" s="100"/>
      <c r="CYG3935" s="100"/>
      <c r="CYH3935" s="100"/>
      <c r="CYI3935" s="100"/>
      <c r="CYJ3935" s="100"/>
      <c r="CYK3935" s="100"/>
      <c r="CYL3935" s="100"/>
      <c r="CYM3935" s="100"/>
      <c r="CYN3935" s="100"/>
      <c r="CYO3935" s="100"/>
      <c r="CYP3935" s="100"/>
      <c r="CYQ3935" s="100"/>
      <c r="CYR3935" s="100"/>
      <c r="CYS3935" s="100"/>
      <c r="CYT3935" s="100"/>
      <c r="CYU3935" s="100"/>
      <c r="CYV3935" s="100"/>
      <c r="CYW3935" s="100"/>
      <c r="CYX3935" s="100"/>
      <c r="CYY3935" s="100"/>
      <c r="CYZ3935" s="100"/>
      <c r="CZA3935" s="100"/>
      <c r="CZB3935" s="100"/>
      <c r="CZC3935" s="100"/>
      <c r="CZD3935" s="100"/>
      <c r="CZE3935" s="100"/>
      <c r="CZF3935" s="100"/>
      <c r="CZG3935" s="100"/>
      <c r="CZH3935" s="100"/>
      <c r="CZI3935" s="100"/>
      <c r="CZJ3935" s="100"/>
      <c r="CZK3935" s="100"/>
      <c r="CZL3935" s="100"/>
      <c r="CZM3935" s="100"/>
      <c r="CZN3935" s="100"/>
      <c r="CZO3935" s="100"/>
      <c r="CZP3935" s="100"/>
      <c r="CZQ3935" s="100"/>
      <c r="CZR3935" s="100"/>
      <c r="CZS3935" s="100"/>
      <c r="CZT3935" s="100"/>
      <c r="CZU3935" s="100"/>
      <c r="CZV3935" s="100"/>
      <c r="CZW3935" s="100"/>
      <c r="CZX3935" s="100"/>
      <c r="CZY3935" s="100"/>
      <c r="CZZ3935" s="100"/>
      <c r="DAA3935" s="100"/>
      <c r="DAB3935" s="100"/>
      <c r="DAC3935" s="100"/>
      <c r="DAD3935" s="100"/>
      <c r="DAE3935" s="100"/>
      <c r="DAF3935" s="100"/>
      <c r="DAG3935" s="100"/>
      <c r="DAH3935" s="100"/>
      <c r="DAI3935" s="100"/>
      <c r="DAJ3935" s="100"/>
      <c r="DAK3935" s="100"/>
      <c r="DAL3935" s="100"/>
      <c r="DAM3935" s="100"/>
      <c r="DAN3935" s="100"/>
      <c r="DAO3935" s="100"/>
      <c r="DAP3935" s="100"/>
      <c r="DAQ3935" s="100"/>
      <c r="DAR3935" s="100"/>
      <c r="DAS3935" s="100"/>
      <c r="DAT3935" s="100"/>
      <c r="DAU3935" s="100"/>
      <c r="DAV3935" s="100"/>
      <c r="DAW3935" s="100"/>
      <c r="DAX3935" s="100"/>
      <c r="DAY3935" s="100"/>
      <c r="DAZ3935" s="100"/>
      <c r="DBA3935" s="100"/>
      <c r="DBB3935" s="100"/>
      <c r="DBC3935" s="100"/>
      <c r="DBD3935" s="100"/>
      <c r="DBE3935" s="100"/>
      <c r="DBF3935" s="100"/>
      <c r="DBG3935" s="100"/>
      <c r="DBH3935" s="100"/>
      <c r="DBI3935" s="100"/>
      <c r="DBJ3935" s="100"/>
      <c r="DBK3935" s="100"/>
      <c r="DBL3935" s="100"/>
      <c r="DBM3935" s="100"/>
      <c r="DBN3935" s="100"/>
      <c r="DBO3935" s="100"/>
      <c r="DBP3935" s="100"/>
      <c r="DBQ3935" s="100"/>
      <c r="DBR3935" s="100"/>
      <c r="DBS3935" s="100"/>
      <c r="DBT3935" s="100"/>
      <c r="DBU3935" s="100"/>
      <c r="DBV3935" s="100"/>
      <c r="DBW3935" s="100"/>
      <c r="DBX3935" s="100"/>
      <c r="DBY3935" s="100"/>
      <c r="DBZ3935" s="100"/>
      <c r="DCA3935" s="100"/>
      <c r="DCB3935" s="100"/>
      <c r="DCC3935" s="100"/>
      <c r="DCD3935" s="100"/>
      <c r="DCE3935" s="100"/>
      <c r="DCF3935" s="100"/>
      <c r="DCG3935" s="100"/>
      <c r="DCH3935" s="100"/>
      <c r="DCI3935" s="100"/>
      <c r="DCJ3935" s="100"/>
      <c r="DCK3935" s="100"/>
      <c r="DCL3935" s="100"/>
      <c r="DCM3935" s="100"/>
      <c r="DCN3935" s="100"/>
      <c r="DCO3935" s="100"/>
      <c r="DCP3935" s="100"/>
      <c r="DCQ3935" s="100"/>
      <c r="DCR3935" s="100"/>
      <c r="DCS3935" s="100"/>
      <c r="DCT3935" s="100"/>
      <c r="DCU3935" s="100"/>
      <c r="DCV3935" s="100"/>
      <c r="DCW3935" s="100"/>
      <c r="DCX3935" s="100"/>
      <c r="DCY3935" s="100"/>
      <c r="DCZ3935" s="100"/>
      <c r="DDA3935" s="100"/>
      <c r="DDB3935" s="100"/>
      <c r="DDC3935" s="100"/>
      <c r="DDD3935" s="100"/>
      <c r="DDE3935" s="100"/>
      <c r="DDF3935" s="100"/>
      <c r="DDG3935" s="100"/>
      <c r="DDH3935" s="100"/>
      <c r="DDI3935" s="100"/>
      <c r="DDJ3935" s="100"/>
      <c r="DDK3935" s="100"/>
      <c r="DDL3935" s="100"/>
      <c r="DDM3935" s="100"/>
      <c r="DDN3935" s="100"/>
      <c r="DDO3935" s="100"/>
      <c r="DDP3935" s="100"/>
      <c r="DDQ3935" s="100"/>
      <c r="DDR3935" s="100"/>
      <c r="DDS3935" s="100"/>
      <c r="DDT3935" s="100"/>
      <c r="DDU3935" s="100"/>
      <c r="DDV3935" s="100"/>
      <c r="DDW3935" s="100"/>
      <c r="DDX3935" s="100"/>
      <c r="DDY3935" s="100"/>
      <c r="DDZ3935" s="100"/>
      <c r="DEA3935" s="100"/>
      <c r="DEB3935" s="100"/>
      <c r="DEC3935" s="100"/>
      <c r="DED3935" s="100"/>
      <c r="DEE3935" s="100"/>
      <c r="DEF3935" s="100"/>
      <c r="DEG3935" s="100"/>
      <c r="DEH3935" s="100"/>
      <c r="DEI3935" s="100"/>
      <c r="DEJ3935" s="100"/>
      <c r="DEK3935" s="100"/>
      <c r="DEL3935" s="100"/>
      <c r="DEM3935" s="100"/>
      <c r="DEN3935" s="100"/>
      <c r="DEO3935" s="100"/>
      <c r="DEP3935" s="100"/>
      <c r="DEQ3935" s="100"/>
      <c r="DER3935" s="100"/>
      <c r="DES3935" s="100"/>
      <c r="DET3935" s="100"/>
      <c r="DEU3935" s="100"/>
      <c r="DEV3935" s="100"/>
      <c r="DEW3935" s="100"/>
      <c r="DEX3935" s="100"/>
      <c r="DEY3935" s="100"/>
      <c r="DEZ3935" s="100"/>
      <c r="DFA3935" s="100"/>
      <c r="DFB3935" s="100"/>
      <c r="DFC3935" s="100"/>
      <c r="DFD3935" s="100"/>
      <c r="DFE3935" s="100"/>
      <c r="DFF3935" s="100"/>
      <c r="DFG3935" s="100"/>
      <c r="DFH3935" s="100"/>
      <c r="DFI3935" s="100"/>
      <c r="DFJ3935" s="100"/>
      <c r="DFK3935" s="100"/>
      <c r="DFL3935" s="100"/>
      <c r="DFM3935" s="100"/>
      <c r="DFN3935" s="100"/>
      <c r="DFO3935" s="100"/>
      <c r="DFP3935" s="100"/>
      <c r="DFQ3935" s="100"/>
      <c r="DFR3935" s="100"/>
      <c r="DFS3935" s="100"/>
      <c r="DFT3935" s="100"/>
      <c r="DFU3935" s="100"/>
      <c r="DFV3935" s="100"/>
      <c r="DFW3935" s="100"/>
      <c r="DFX3935" s="100"/>
      <c r="DFY3935" s="100"/>
      <c r="DFZ3935" s="100"/>
      <c r="DGA3935" s="100"/>
      <c r="DGB3935" s="100"/>
      <c r="DGC3935" s="100"/>
      <c r="DGD3935" s="100"/>
      <c r="DGE3935" s="100"/>
      <c r="DGF3935" s="100"/>
      <c r="DGG3935" s="100"/>
      <c r="DGH3935" s="100"/>
      <c r="DGI3935" s="100"/>
      <c r="DGJ3935" s="100"/>
      <c r="DGK3935" s="100"/>
      <c r="DGL3935" s="100"/>
      <c r="DGM3935" s="100"/>
      <c r="DGN3935" s="100"/>
      <c r="DGO3935" s="100"/>
      <c r="DGP3935" s="100"/>
      <c r="DGQ3935" s="100"/>
      <c r="DGR3935" s="100"/>
      <c r="DGS3935" s="100"/>
      <c r="DGT3935" s="100"/>
      <c r="DGU3935" s="100"/>
      <c r="DGV3935" s="100"/>
      <c r="DGW3935" s="100"/>
      <c r="DGX3935" s="100"/>
      <c r="DGY3935" s="100"/>
      <c r="DGZ3935" s="100"/>
      <c r="DHA3935" s="100"/>
      <c r="DHB3935" s="100"/>
      <c r="DHC3935" s="100"/>
      <c r="DHD3935" s="100"/>
      <c r="DHE3935" s="100"/>
      <c r="DHF3935" s="100"/>
      <c r="DHG3935" s="100"/>
      <c r="DHH3935" s="100"/>
      <c r="DHI3935" s="100"/>
      <c r="DHJ3935" s="100"/>
      <c r="DHK3935" s="100"/>
      <c r="DHL3935" s="100"/>
      <c r="DHM3935" s="100"/>
      <c r="DHN3935" s="100"/>
      <c r="DHO3935" s="100"/>
      <c r="DHP3935" s="100"/>
      <c r="DHQ3935" s="100"/>
      <c r="DHR3935" s="100"/>
      <c r="DHS3935" s="100"/>
      <c r="DHT3935" s="100"/>
      <c r="DHU3935" s="100"/>
      <c r="DHV3935" s="100"/>
      <c r="DHW3935" s="100"/>
      <c r="DHX3935" s="100"/>
      <c r="DHY3935" s="100"/>
      <c r="DHZ3935" s="100"/>
      <c r="DIA3935" s="100"/>
      <c r="DIB3935" s="100"/>
      <c r="DIC3935" s="100"/>
      <c r="DID3935" s="100"/>
      <c r="DIE3935" s="100"/>
      <c r="DIF3935" s="100"/>
      <c r="DIG3935" s="100"/>
      <c r="DIH3935" s="100"/>
      <c r="DII3935" s="100"/>
      <c r="DIJ3935" s="100"/>
      <c r="DIK3935" s="100"/>
      <c r="DIL3935" s="100"/>
      <c r="DIM3935" s="100"/>
      <c r="DIN3935" s="100"/>
      <c r="DIO3935" s="100"/>
      <c r="DIP3935" s="100"/>
      <c r="DIQ3935" s="100"/>
      <c r="DIR3935" s="100"/>
      <c r="DIS3935" s="100"/>
      <c r="DIT3935" s="100"/>
      <c r="DIU3935" s="100"/>
      <c r="DIV3935" s="100"/>
      <c r="DIW3935" s="100"/>
      <c r="DIX3935" s="100"/>
      <c r="DIY3935" s="100"/>
      <c r="DIZ3935" s="100"/>
      <c r="DJA3935" s="100"/>
      <c r="DJB3935" s="100"/>
      <c r="DJC3935" s="100"/>
      <c r="DJD3935" s="100"/>
      <c r="DJE3935" s="100"/>
      <c r="DJF3935" s="100"/>
      <c r="DJG3935" s="100"/>
      <c r="DJH3935" s="100"/>
      <c r="DJI3935" s="100"/>
      <c r="DJJ3935" s="100"/>
      <c r="DJK3935" s="100"/>
      <c r="DJL3935" s="100"/>
      <c r="DJM3935" s="100"/>
      <c r="DJN3935" s="100"/>
      <c r="DJO3935" s="100"/>
      <c r="DJP3935" s="100"/>
      <c r="DJQ3935" s="100"/>
      <c r="DJR3935" s="100"/>
      <c r="DJS3935" s="100"/>
      <c r="DJT3935" s="100"/>
      <c r="DJU3935" s="100"/>
      <c r="DJV3935" s="100"/>
      <c r="DJW3935" s="100"/>
      <c r="DJX3935" s="100"/>
      <c r="DJY3935" s="100"/>
      <c r="DJZ3935" s="100"/>
      <c r="DKA3935" s="100"/>
      <c r="DKB3935" s="100"/>
      <c r="DKC3935" s="100"/>
      <c r="DKD3935" s="100"/>
      <c r="DKE3935" s="100"/>
      <c r="DKF3935" s="100"/>
      <c r="DKG3935" s="100"/>
      <c r="DKH3935" s="100"/>
      <c r="DKI3935" s="100"/>
      <c r="DKJ3935" s="100"/>
      <c r="DKK3935" s="100"/>
      <c r="DKL3935" s="100"/>
      <c r="DKM3935" s="100"/>
      <c r="DKN3935" s="100"/>
      <c r="DKO3935" s="100"/>
      <c r="DKP3935" s="100"/>
      <c r="DKQ3935" s="100"/>
      <c r="DKR3935" s="100"/>
      <c r="DKS3935" s="100"/>
      <c r="DKT3935" s="100"/>
      <c r="DKU3935" s="100"/>
      <c r="DKV3935" s="100"/>
      <c r="DKW3935" s="100"/>
      <c r="DKX3935" s="100"/>
      <c r="DKY3935" s="100"/>
      <c r="DKZ3935" s="100"/>
      <c r="DLA3935" s="100"/>
      <c r="DLB3935" s="100"/>
      <c r="DLC3935" s="100"/>
      <c r="DLD3935" s="100"/>
      <c r="DLE3935" s="100"/>
      <c r="DLF3935" s="100"/>
      <c r="DLG3935" s="100"/>
      <c r="DLH3935" s="100"/>
      <c r="DLI3935" s="100"/>
      <c r="DLJ3935" s="100"/>
      <c r="DLK3935" s="100"/>
      <c r="DLL3935" s="100"/>
      <c r="DLM3935" s="100"/>
      <c r="DLN3935" s="100"/>
      <c r="DLO3935" s="100"/>
      <c r="DLP3935" s="100"/>
      <c r="DLQ3935" s="100"/>
      <c r="DLR3935" s="100"/>
      <c r="DLS3935" s="100"/>
      <c r="DLT3935" s="100"/>
      <c r="DLU3935" s="100"/>
      <c r="DLV3935" s="100"/>
      <c r="DLW3935" s="100"/>
      <c r="DLX3935" s="100"/>
      <c r="DLY3935" s="100"/>
      <c r="DLZ3935" s="100"/>
      <c r="DMA3935" s="100"/>
      <c r="DMB3935" s="100"/>
      <c r="DMC3935" s="100"/>
      <c r="DMD3935" s="100"/>
      <c r="DME3935" s="100"/>
      <c r="DMF3935" s="100"/>
      <c r="DMG3935" s="100"/>
      <c r="DMH3935" s="100"/>
      <c r="DMI3935" s="100"/>
      <c r="DMJ3935" s="100"/>
      <c r="DMK3935" s="100"/>
      <c r="DML3935" s="100"/>
      <c r="DMM3935" s="100"/>
      <c r="DMN3935" s="100"/>
      <c r="DMO3935" s="100"/>
      <c r="DMP3935" s="100"/>
      <c r="DMQ3935" s="100"/>
      <c r="DMR3935" s="100"/>
      <c r="DMS3935" s="100"/>
      <c r="DMT3935" s="100"/>
      <c r="DMU3935" s="100"/>
      <c r="DMV3935" s="100"/>
      <c r="DMW3935" s="100"/>
      <c r="DMX3935" s="100"/>
      <c r="DMY3935" s="100"/>
      <c r="DMZ3935" s="100"/>
      <c r="DNA3935" s="100"/>
      <c r="DNB3935" s="100"/>
      <c r="DNC3935" s="100"/>
      <c r="DND3935" s="100"/>
      <c r="DNE3935" s="100"/>
      <c r="DNF3935" s="100"/>
      <c r="DNG3935" s="100"/>
      <c r="DNH3935" s="100"/>
      <c r="DNI3935" s="100"/>
      <c r="DNJ3935" s="100"/>
      <c r="DNK3935" s="100"/>
      <c r="DNL3935" s="100"/>
      <c r="DNM3935" s="100"/>
      <c r="DNN3935" s="100"/>
      <c r="DNO3935" s="100"/>
      <c r="DNP3935" s="100"/>
      <c r="DNQ3935" s="100"/>
      <c r="DNR3935" s="100"/>
      <c r="DNS3935" s="100"/>
      <c r="DNT3935" s="100"/>
      <c r="DNU3935" s="100"/>
      <c r="DNV3935" s="100"/>
      <c r="DNW3935" s="100"/>
      <c r="DNX3935" s="100"/>
      <c r="DNY3935" s="100"/>
      <c r="DNZ3935" s="100"/>
      <c r="DOA3935" s="100"/>
      <c r="DOB3935" s="100"/>
      <c r="DOC3935" s="100"/>
      <c r="DOD3935" s="100"/>
      <c r="DOE3935" s="100"/>
      <c r="DOF3935" s="100"/>
      <c r="DOG3935" s="100"/>
      <c r="DOH3935" s="100"/>
      <c r="DOI3935" s="100"/>
      <c r="DOJ3935" s="100"/>
      <c r="DOK3935" s="100"/>
      <c r="DOL3935" s="100"/>
      <c r="DOM3935" s="100"/>
      <c r="DON3935" s="100"/>
      <c r="DOO3935" s="100"/>
      <c r="DOP3935" s="100"/>
      <c r="DOQ3935" s="100"/>
      <c r="DOR3935" s="100"/>
      <c r="DOS3935" s="100"/>
      <c r="DOT3935" s="100"/>
      <c r="DOU3935" s="100"/>
      <c r="DOV3935" s="100"/>
      <c r="DOW3935" s="100"/>
      <c r="DOX3935" s="100"/>
      <c r="DOY3935" s="100"/>
      <c r="DOZ3935" s="100"/>
      <c r="DPA3935" s="100"/>
      <c r="DPB3935" s="100"/>
      <c r="DPC3935" s="100"/>
      <c r="DPD3935" s="100"/>
      <c r="DPE3935" s="100"/>
      <c r="DPF3935" s="100"/>
      <c r="DPG3935" s="100"/>
      <c r="DPH3935" s="100"/>
      <c r="DPI3935" s="100"/>
      <c r="DPJ3935" s="100"/>
      <c r="DPK3935" s="100"/>
      <c r="DPL3935" s="100"/>
      <c r="DPM3935" s="100"/>
      <c r="DPN3935" s="100"/>
      <c r="DPO3935" s="100"/>
      <c r="DPP3935" s="100"/>
      <c r="DPQ3935" s="100"/>
      <c r="DPR3935" s="100"/>
      <c r="DPS3935" s="100"/>
      <c r="DPT3935" s="100"/>
      <c r="DPU3935" s="100"/>
      <c r="DPV3935" s="100"/>
      <c r="DPW3935" s="100"/>
      <c r="DPX3935" s="100"/>
      <c r="DPY3935" s="100"/>
      <c r="DPZ3935" s="100"/>
      <c r="DQA3935" s="100"/>
      <c r="DQB3935" s="100"/>
      <c r="DQC3935" s="100"/>
      <c r="DQD3935" s="100"/>
      <c r="DQE3935" s="100"/>
      <c r="DQF3935" s="100"/>
      <c r="DQG3935" s="100"/>
      <c r="DQH3935" s="100"/>
      <c r="DQI3935" s="100"/>
      <c r="DQJ3935" s="100"/>
      <c r="DQK3935" s="100"/>
      <c r="DQL3935" s="100"/>
      <c r="DQM3935" s="100"/>
      <c r="DQN3935" s="100"/>
      <c r="DQO3935" s="100"/>
      <c r="DQP3935" s="100"/>
      <c r="DQQ3935" s="100"/>
      <c r="DQR3935" s="100"/>
      <c r="DQS3935" s="100"/>
      <c r="DQT3935" s="100"/>
      <c r="DQU3935" s="100"/>
      <c r="DQV3935" s="100"/>
      <c r="DQW3935" s="100"/>
      <c r="DQX3935" s="100"/>
      <c r="DQY3935" s="100"/>
      <c r="DQZ3935" s="100"/>
      <c r="DRA3935" s="100"/>
      <c r="DRB3935" s="100"/>
      <c r="DRC3935" s="100"/>
      <c r="DRD3935" s="100"/>
      <c r="DRE3935" s="100"/>
      <c r="DRF3935" s="100"/>
      <c r="DRG3935" s="100"/>
      <c r="DRH3935" s="100"/>
      <c r="DRI3935" s="100"/>
      <c r="DRJ3935" s="100"/>
      <c r="DRK3935" s="100"/>
      <c r="DRL3935" s="100"/>
      <c r="DRM3935" s="100"/>
      <c r="DRN3935" s="100"/>
      <c r="DRO3935" s="100"/>
      <c r="DRP3935" s="100"/>
      <c r="DRQ3935" s="100"/>
      <c r="DRR3935" s="100"/>
      <c r="DRS3935" s="100"/>
      <c r="DRT3935" s="100"/>
      <c r="DRU3935" s="100"/>
      <c r="DRV3935" s="100"/>
      <c r="DRW3935" s="100"/>
      <c r="DRX3935" s="100"/>
      <c r="DRY3935" s="100"/>
      <c r="DRZ3935" s="100"/>
      <c r="DSA3935" s="100"/>
      <c r="DSB3935" s="100"/>
      <c r="DSC3935" s="100"/>
      <c r="DSD3935" s="100"/>
      <c r="DSE3935" s="100"/>
      <c r="DSF3935" s="100"/>
      <c r="DSG3935" s="100"/>
      <c r="DSH3935" s="100"/>
      <c r="DSI3935" s="100"/>
      <c r="DSJ3935" s="100"/>
      <c r="DSK3935" s="100"/>
      <c r="DSL3935" s="100"/>
      <c r="DSM3935" s="100"/>
      <c r="DSN3935" s="100"/>
      <c r="DSO3935" s="100"/>
      <c r="DSP3935" s="100"/>
      <c r="DSQ3935" s="100"/>
      <c r="DSR3935" s="100"/>
      <c r="DSS3935" s="100"/>
      <c r="DST3935" s="100"/>
      <c r="DSU3935" s="100"/>
      <c r="DSV3935" s="100"/>
      <c r="DSW3935" s="100"/>
      <c r="DSX3935" s="100"/>
      <c r="DSY3935" s="100"/>
      <c r="DSZ3935" s="100"/>
      <c r="DTA3935" s="100"/>
      <c r="DTB3935" s="100"/>
      <c r="DTC3935" s="100"/>
      <c r="DTD3935" s="100"/>
      <c r="DTE3935" s="100"/>
      <c r="DTF3935" s="100"/>
      <c r="DTG3935" s="100"/>
      <c r="DTH3935" s="100"/>
      <c r="DTI3935" s="100"/>
      <c r="DTJ3935" s="100"/>
      <c r="DTK3935" s="100"/>
      <c r="DTL3935" s="100"/>
      <c r="DTM3935" s="100"/>
      <c r="DTN3935" s="100"/>
      <c r="DTO3935" s="100"/>
      <c r="DTP3935" s="100"/>
      <c r="DTQ3935" s="100"/>
      <c r="DTR3935" s="100"/>
      <c r="DTS3935" s="100"/>
      <c r="DTT3935" s="100"/>
      <c r="DTU3935" s="100"/>
      <c r="DTV3935" s="100"/>
      <c r="DTW3935" s="100"/>
      <c r="DTX3935" s="100"/>
      <c r="DTY3935" s="100"/>
      <c r="DTZ3935" s="100"/>
      <c r="DUA3935" s="100"/>
      <c r="DUB3935" s="100"/>
      <c r="DUC3935" s="100"/>
      <c r="DUD3935" s="100"/>
      <c r="DUE3935" s="100"/>
      <c r="DUF3935" s="100"/>
      <c r="DUG3935" s="100"/>
      <c r="DUH3935" s="100"/>
      <c r="DUI3935" s="100"/>
      <c r="DUJ3935" s="100"/>
      <c r="DUK3935" s="100"/>
      <c r="DUL3935" s="100"/>
      <c r="DUM3935" s="100"/>
      <c r="DUN3935" s="100"/>
      <c r="DUO3935" s="100"/>
      <c r="DUP3935" s="100"/>
      <c r="DUQ3935" s="100"/>
      <c r="DUR3935" s="100"/>
      <c r="DUS3935" s="100"/>
      <c r="DUT3935" s="100"/>
      <c r="DUU3935" s="100"/>
      <c r="DUV3935" s="100"/>
      <c r="DUW3935" s="100"/>
      <c r="DUX3935" s="100"/>
      <c r="DUY3935" s="100"/>
      <c r="DUZ3935" s="100"/>
      <c r="DVA3935" s="100"/>
      <c r="DVB3935" s="100"/>
      <c r="DVC3935" s="100"/>
      <c r="DVD3935" s="100"/>
      <c r="DVE3935" s="100"/>
      <c r="DVF3935" s="100"/>
      <c r="DVG3935" s="100"/>
      <c r="DVH3935" s="100"/>
      <c r="DVI3935" s="100"/>
      <c r="DVJ3935" s="100"/>
      <c r="DVK3935" s="100"/>
      <c r="DVL3935" s="100"/>
      <c r="DVM3935" s="100"/>
      <c r="DVN3935" s="100"/>
      <c r="DVO3935" s="100"/>
      <c r="DVP3935" s="100"/>
      <c r="DVQ3935" s="100"/>
      <c r="DVR3935" s="100"/>
      <c r="DVS3935" s="100"/>
      <c r="DVT3935" s="100"/>
      <c r="DVU3935" s="100"/>
      <c r="DVV3935" s="100"/>
      <c r="DVW3935" s="100"/>
      <c r="DVX3935" s="100"/>
      <c r="DVY3935" s="100"/>
      <c r="DVZ3935" s="100"/>
      <c r="DWA3935" s="100"/>
      <c r="DWB3935" s="100"/>
      <c r="DWC3935" s="100"/>
      <c r="DWD3935" s="100"/>
      <c r="DWE3935" s="100"/>
      <c r="DWF3935" s="100"/>
      <c r="DWG3935" s="100"/>
      <c r="DWH3935" s="100"/>
      <c r="DWI3935" s="100"/>
      <c r="DWJ3935" s="100"/>
      <c r="DWK3935" s="100"/>
      <c r="DWL3935" s="100"/>
      <c r="DWM3935" s="100"/>
      <c r="DWN3935" s="100"/>
      <c r="DWO3935" s="100"/>
      <c r="DWP3935" s="100"/>
      <c r="DWQ3935" s="100"/>
      <c r="DWR3935" s="100"/>
      <c r="DWS3935" s="100"/>
      <c r="DWT3935" s="100"/>
      <c r="DWU3935" s="100"/>
      <c r="DWV3935" s="100"/>
      <c r="DWW3935" s="100"/>
      <c r="DWX3935" s="100"/>
      <c r="DWY3935" s="100"/>
      <c r="DWZ3935" s="100"/>
      <c r="DXA3935" s="100"/>
      <c r="DXB3935" s="100"/>
      <c r="DXC3935" s="100"/>
      <c r="DXD3935" s="100"/>
      <c r="DXE3935" s="100"/>
      <c r="DXF3935" s="100"/>
      <c r="DXG3935" s="100"/>
      <c r="DXH3935" s="100"/>
      <c r="DXI3935" s="100"/>
      <c r="DXJ3935" s="100"/>
      <c r="DXK3935" s="100"/>
      <c r="DXL3935" s="100"/>
      <c r="DXM3935" s="100"/>
      <c r="DXN3935" s="100"/>
      <c r="DXO3935" s="100"/>
      <c r="DXP3935" s="100"/>
      <c r="DXQ3935" s="100"/>
      <c r="DXR3935" s="100"/>
      <c r="DXS3935" s="100"/>
      <c r="DXT3935" s="100"/>
      <c r="DXU3935" s="100"/>
      <c r="DXV3935" s="100"/>
      <c r="DXW3935" s="100"/>
      <c r="DXX3935" s="100"/>
      <c r="DXY3935" s="100"/>
      <c r="DXZ3935" s="100"/>
      <c r="DYA3935" s="100"/>
      <c r="DYB3935" s="100"/>
      <c r="DYC3935" s="100"/>
      <c r="DYD3935" s="100"/>
      <c r="DYE3935" s="100"/>
      <c r="DYF3935" s="100"/>
      <c r="DYG3935" s="100"/>
      <c r="DYH3935" s="100"/>
      <c r="DYI3935" s="100"/>
      <c r="DYJ3935" s="100"/>
      <c r="DYK3935" s="100"/>
      <c r="DYL3935" s="100"/>
      <c r="DYM3935" s="100"/>
      <c r="DYN3935" s="100"/>
      <c r="DYO3935" s="100"/>
      <c r="DYP3935" s="100"/>
      <c r="DYQ3935" s="100"/>
      <c r="DYR3935" s="100"/>
      <c r="DYS3935" s="100"/>
      <c r="DYT3935" s="100"/>
      <c r="DYU3935" s="100"/>
      <c r="DYV3935" s="100"/>
      <c r="DYW3935" s="100"/>
      <c r="DYX3935" s="100"/>
      <c r="DYY3935" s="100"/>
      <c r="DYZ3935" s="100"/>
      <c r="DZA3935" s="100"/>
      <c r="DZB3935" s="100"/>
      <c r="DZC3935" s="100"/>
      <c r="DZD3935" s="100"/>
      <c r="DZE3935" s="100"/>
      <c r="DZF3935" s="100"/>
      <c r="DZG3935" s="100"/>
      <c r="DZH3935" s="100"/>
      <c r="DZI3935" s="100"/>
      <c r="DZJ3935" s="100"/>
      <c r="DZK3935" s="100"/>
      <c r="DZL3935" s="100"/>
      <c r="DZM3935" s="100"/>
      <c r="DZN3935" s="100"/>
      <c r="DZO3935" s="100"/>
      <c r="DZP3935" s="100"/>
      <c r="DZQ3935" s="100"/>
      <c r="DZR3935" s="100"/>
      <c r="DZS3935" s="100"/>
      <c r="DZT3935" s="100"/>
      <c r="DZU3935" s="100"/>
      <c r="DZV3935" s="100"/>
      <c r="DZW3935" s="100"/>
      <c r="DZX3935" s="100"/>
      <c r="DZY3935" s="100"/>
      <c r="DZZ3935" s="100"/>
      <c r="EAA3935" s="100"/>
      <c r="EAB3935" s="100"/>
      <c r="EAC3935" s="100"/>
      <c r="EAD3935" s="100"/>
      <c r="EAE3935" s="100"/>
      <c r="EAF3935" s="100"/>
      <c r="EAG3935" s="100"/>
      <c r="EAH3935" s="100"/>
      <c r="EAI3935" s="100"/>
      <c r="EAJ3935" s="100"/>
      <c r="EAK3935" s="100"/>
      <c r="EAL3935" s="100"/>
      <c r="EAM3935" s="100"/>
      <c r="EAN3935" s="100"/>
      <c r="EAO3935" s="100"/>
      <c r="EAP3935" s="100"/>
      <c r="EAQ3935" s="100"/>
      <c r="EAR3935" s="100"/>
      <c r="EAS3935" s="100"/>
      <c r="EAT3935" s="100"/>
      <c r="EAU3935" s="100"/>
      <c r="EAV3935" s="100"/>
      <c r="EAW3935" s="100"/>
      <c r="EAX3935" s="100"/>
      <c r="EAY3935" s="100"/>
      <c r="EAZ3935" s="100"/>
      <c r="EBA3935" s="100"/>
      <c r="EBB3935" s="100"/>
      <c r="EBC3935" s="100"/>
      <c r="EBD3935" s="100"/>
      <c r="EBE3935" s="100"/>
      <c r="EBF3935" s="100"/>
      <c r="EBG3935" s="100"/>
      <c r="EBH3935" s="100"/>
      <c r="EBI3935" s="100"/>
      <c r="EBJ3935" s="100"/>
      <c r="EBK3935" s="100"/>
      <c r="EBL3935" s="100"/>
      <c r="EBM3935" s="100"/>
      <c r="EBN3935" s="100"/>
      <c r="EBO3935" s="100"/>
      <c r="EBP3935" s="100"/>
      <c r="EBQ3935" s="100"/>
      <c r="EBR3935" s="100"/>
      <c r="EBS3935" s="100"/>
      <c r="EBT3935" s="100"/>
      <c r="EBU3935" s="100"/>
      <c r="EBV3935" s="100"/>
      <c r="EBW3935" s="100"/>
      <c r="EBX3935" s="100"/>
      <c r="EBY3935" s="100"/>
      <c r="EBZ3935" s="100"/>
      <c r="ECA3935" s="100"/>
      <c r="ECB3935" s="100"/>
      <c r="ECC3935" s="100"/>
      <c r="ECD3935" s="100"/>
      <c r="ECE3935" s="100"/>
      <c r="ECF3935" s="100"/>
      <c r="ECG3935" s="100"/>
      <c r="ECH3935" s="100"/>
      <c r="ECI3935" s="100"/>
      <c r="ECJ3935" s="100"/>
      <c r="ECK3935" s="100"/>
      <c r="ECL3935" s="100"/>
      <c r="ECM3935" s="100"/>
      <c r="ECN3935" s="100"/>
      <c r="ECO3935" s="100"/>
      <c r="ECP3935" s="100"/>
      <c r="ECQ3935" s="100"/>
      <c r="ECR3935" s="100"/>
      <c r="ECS3935" s="100"/>
      <c r="ECT3935" s="100"/>
      <c r="ECU3935" s="100"/>
      <c r="ECV3935" s="100"/>
      <c r="ECW3935" s="100"/>
      <c r="ECX3935" s="100"/>
      <c r="ECY3935" s="100"/>
      <c r="ECZ3935" s="100"/>
      <c r="EDA3935" s="100"/>
      <c r="EDB3935" s="100"/>
      <c r="EDC3935" s="100"/>
      <c r="EDD3935" s="100"/>
      <c r="EDE3935" s="100"/>
      <c r="EDF3935" s="100"/>
      <c r="EDG3935" s="100"/>
      <c r="EDH3935" s="100"/>
      <c r="EDI3935" s="100"/>
      <c r="EDJ3935" s="100"/>
      <c r="EDK3935" s="100"/>
      <c r="EDL3935" s="100"/>
      <c r="EDM3935" s="100"/>
      <c r="EDN3935" s="100"/>
      <c r="EDO3935" s="100"/>
      <c r="EDP3935" s="100"/>
      <c r="EDQ3935" s="100"/>
      <c r="EDR3935" s="100"/>
      <c r="EDS3935" s="100"/>
      <c r="EDT3935" s="100"/>
      <c r="EDU3935" s="100"/>
      <c r="EDV3935" s="100"/>
      <c r="EDW3935" s="100"/>
      <c r="EDX3935" s="100"/>
      <c r="EDY3935" s="100"/>
      <c r="EDZ3935" s="100"/>
      <c r="EEA3935" s="100"/>
      <c r="EEB3935" s="100"/>
      <c r="EEC3935" s="100"/>
      <c r="EED3935" s="100"/>
      <c r="EEE3935" s="100"/>
      <c r="EEF3935" s="100"/>
      <c r="EEG3935" s="100"/>
      <c r="EEH3935" s="100"/>
      <c r="EEI3935" s="100"/>
      <c r="EEJ3935" s="100"/>
      <c r="EEK3935" s="100"/>
      <c r="EEL3935" s="100"/>
      <c r="EEM3935" s="100"/>
      <c r="EEN3935" s="100"/>
      <c r="EEO3935" s="100"/>
      <c r="EEP3935" s="100"/>
      <c r="EEQ3935" s="100"/>
      <c r="EER3935" s="100"/>
      <c r="EES3935" s="100"/>
      <c r="EET3935" s="100"/>
      <c r="EEU3935" s="100"/>
      <c r="EEV3935" s="100"/>
      <c r="EEW3935" s="100"/>
      <c r="EEX3935" s="100"/>
      <c r="EEY3935" s="100"/>
      <c r="EEZ3935" s="100"/>
      <c r="EFA3935" s="100"/>
      <c r="EFB3935" s="100"/>
      <c r="EFC3935" s="100"/>
      <c r="EFD3935" s="100"/>
      <c r="EFE3935" s="100"/>
      <c r="EFF3935" s="100"/>
      <c r="EFG3935" s="100"/>
      <c r="EFH3935" s="100"/>
      <c r="EFI3935" s="100"/>
      <c r="EFJ3935" s="100"/>
      <c r="EFK3935" s="100"/>
      <c r="EFL3935" s="100"/>
      <c r="EFM3935" s="100"/>
      <c r="EFN3935" s="100"/>
      <c r="EFO3935" s="100"/>
      <c r="EFP3935" s="100"/>
      <c r="EFQ3935" s="100"/>
      <c r="EFR3935" s="100"/>
      <c r="EFS3935" s="100"/>
      <c r="EFT3935" s="100"/>
      <c r="EFU3935" s="100"/>
      <c r="EFV3935" s="100"/>
      <c r="EFW3935" s="100"/>
      <c r="EFX3935" s="100"/>
      <c r="EFY3935" s="100"/>
      <c r="EFZ3935" s="100"/>
      <c r="EGA3935" s="100"/>
      <c r="EGB3935" s="100"/>
      <c r="EGC3935" s="100"/>
      <c r="EGD3935" s="100"/>
      <c r="EGE3935" s="100"/>
      <c r="EGF3935" s="100"/>
      <c r="EGG3935" s="100"/>
      <c r="EGH3935" s="100"/>
      <c r="EGI3935" s="100"/>
      <c r="EGJ3935" s="100"/>
      <c r="EGK3935" s="100"/>
      <c r="EGL3935" s="100"/>
      <c r="EGM3935" s="100"/>
      <c r="EGN3935" s="100"/>
      <c r="EGO3935" s="100"/>
      <c r="EGP3935" s="100"/>
      <c r="EGQ3935" s="100"/>
      <c r="EGR3935" s="100"/>
      <c r="EGS3935" s="100"/>
      <c r="EGT3935" s="100"/>
      <c r="EGU3935" s="100"/>
      <c r="EGV3935" s="100"/>
      <c r="EGW3935" s="100"/>
      <c r="EGX3935" s="100"/>
      <c r="EGY3935" s="100"/>
      <c r="EGZ3935" s="100"/>
      <c r="EHA3935" s="100"/>
      <c r="EHB3935" s="100"/>
      <c r="EHC3935" s="100"/>
      <c r="EHD3935" s="100"/>
      <c r="EHE3935" s="100"/>
      <c r="EHF3935" s="100"/>
      <c r="EHG3935" s="100"/>
      <c r="EHH3935" s="100"/>
      <c r="EHI3935" s="100"/>
      <c r="EHJ3935" s="100"/>
      <c r="EHK3935" s="100"/>
      <c r="EHL3935" s="100"/>
      <c r="EHM3935" s="100"/>
      <c r="EHN3935" s="100"/>
      <c r="EHO3935" s="100"/>
      <c r="EHP3935" s="100"/>
      <c r="EHQ3935" s="100"/>
      <c r="EHR3935" s="100"/>
      <c r="EHS3935" s="100"/>
      <c r="EHT3935" s="100"/>
      <c r="EHU3935" s="100"/>
      <c r="EHV3935" s="100"/>
      <c r="EHW3935" s="100"/>
      <c r="EHX3935" s="100"/>
      <c r="EHY3935" s="100"/>
      <c r="EHZ3935" s="100"/>
      <c r="EIA3935" s="100"/>
      <c r="EIB3935" s="100"/>
      <c r="EIC3935" s="100"/>
      <c r="EID3935" s="100"/>
      <c r="EIE3935" s="100"/>
      <c r="EIF3935" s="100"/>
      <c r="EIG3935" s="100"/>
      <c r="EIH3935" s="100"/>
      <c r="EII3935" s="100"/>
      <c r="EIJ3935" s="100"/>
      <c r="EIK3935" s="100"/>
      <c r="EIL3935" s="100"/>
      <c r="EIM3935" s="100"/>
      <c r="EIN3935" s="100"/>
      <c r="EIO3935" s="100"/>
      <c r="EIP3935" s="100"/>
      <c r="EIQ3935" s="100"/>
      <c r="EIR3935" s="100"/>
      <c r="EIS3935" s="100"/>
      <c r="EIT3935" s="100"/>
      <c r="EIU3935" s="100"/>
      <c r="EIV3935" s="100"/>
      <c r="EIW3935" s="100"/>
      <c r="EIX3935" s="100"/>
      <c r="EIY3935" s="100"/>
      <c r="EIZ3935" s="100"/>
      <c r="EJA3935" s="100"/>
      <c r="EJB3935" s="100"/>
      <c r="EJC3935" s="100"/>
      <c r="EJD3935" s="100"/>
      <c r="EJE3935" s="100"/>
      <c r="EJF3935" s="100"/>
      <c r="EJG3935" s="100"/>
      <c r="EJH3935" s="100"/>
      <c r="EJI3935" s="100"/>
      <c r="EJJ3935" s="100"/>
      <c r="EJK3935" s="100"/>
      <c r="EJL3935" s="100"/>
      <c r="EJM3935" s="100"/>
      <c r="EJN3935" s="100"/>
      <c r="EJO3935" s="100"/>
      <c r="EJP3935" s="100"/>
      <c r="EJQ3935" s="100"/>
      <c r="EJR3935" s="100"/>
      <c r="EJS3935" s="100"/>
      <c r="EJT3935" s="100"/>
      <c r="EJU3935" s="100"/>
      <c r="EJV3935" s="100"/>
      <c r="EJW3935" s="100"/>
      <c r="EJX3935" s="100"/>
      <c r="EJY3935" s="100"/>
      <c r="EJZ3935" s="100"/>
      <c r="EKA3935" s="100"/>
      <c r="EKB3935" s="100"/>
      <c r="EKC3935" s="100"/>
      <c r="EKD3935" s="100"/>
      <c r="EKE3935" s="100"/>
      <c r="EKF3935" s="100"/>
      <c r="EKG3935" s="100"/>
      <c r="EKH3935" s="100"/>
      <c r="EKI3935" s="100"/>
      <c r="EKJ3935" s="100"/>
      <c r="EKK3935" s="100"/>
      <c r="EKL3935" s="100"/>
      <c r="EKM3935" s="100"/>
      <c r="EKN3935" s="100"/>
      <c r="EKO3935" s="100"/>
      <c r="EKP3935" s="100"/>
      <c r="EKQ3935" s="100"/>
      <c r="EKR3935" s="100"/>
      <c r="EKS3935" s="100"/>
      <c r="EKT3935" s="100"/>
      <c r="EKU3935" s="100"/>
      <c r="EKV3935" s="100"/>
      <c r="EKW3935" s="100"/>
      <c r="EKX3935" s="100"/>
      <c r="EKY3935" s="100"/>
      <c r="EKZ3935" s="100"/>
      <c r="ELA3935" s="100"/>
      <c r="ELB3935" s="100"/>
      <c r="ELC3935" s="100"/>
      <c r="ELD3935" s="100"/>
      <c r="ELE3935" s="100"/>
      <c r="ELF3935" s="100"/>
      <c r="ELG3935" s="100"/>
      <c r="ELH3935" s="100"/>
      <c r="ELI3935" s="100"/>
      <c r="ELJ3935" s="100"/>
      <c r="ELK3935" s="100"/>
      <c r="ELL3935" s="100"/>
      <c r="ELM3935" s="100"/>
      <c r="ELN3935" s="100"/>
      <c r="ELO3935" s="100"/>
      <c r="ELP3935" s="100"/>
      <c r="ELQ3935" s="100"/>
      <c r="ELR3935" s="100"/>
      <c r="ELS3935" s="100"/>
      <c r="ELT3935" s="100"/>
      <c r="ELU3935" s="100"/>
      <c r="ELV3935" s="100"/>
      <c r="ELW3935" s="100"/>
      <c r="ELX3935" s="100"/>
      <c r="ELY3935" s="100"/>
      <c r="ELZ3935" s="100"/>
      <c r="EMA3935" s="100"/>
      <c r="EMB3935" s="100"/>
      <c r="EMC3935" s="100"/>
      <c r="EMD3935" s="100"/>
      <c r="EME3935" s="100"/>
      <c r="EMF3935" s="100"/>
      <c r="EMG3935" s="100"/>
      <c r="EMH3935" s="100"/>
      <c r="EMI3935" s="100"/>
      <c r="EMJ3935" s="100"/>
      <c r="EMK3935" s="100"/>
      <c r="EML3935" s="100"/>
      <c r="EMM3935" s="100"/>
      <c r="EMN3935" s="100"/>
      <c r="EMO3935" s="100"/>
      <c r="EMP3935" s="100"/>
      <c r="EMQ3935" s="100"/>
      <c r="EMR3935" s="100"/>
      <c r="EMS3935" s="100"/>
      <c r="EMT3935" s="100"/>
      <c r="EMU3935" s="100"/>
      <c r="EMV3935" s="100"/>
      <c r="EMW3935" s="100"/>
      <c r="EMX3935" s="100"/>
      <c r="EMY3935" s="100"/>
      <c r="EMZ3935" s="100"/>
      <c r="ENA3935" s="100"/>
      <c r="ENB3935" s="100"/>
      <c r="ENC3935" s="100"/>
      <c r="END3935" s="100"/>
      <c r="ENE3935" s="100"/>
      <c r="ENF3935" s="100"/>
      <c r="ENG3935" s="100"/>
      <c r="ENH3935" s="100"/>
      <c r="ENI3935" s="100"/>
      <c r="ENJ3935" s="100"/>
      <c r="ENK3935" s="100"/>
      <c r="ENL3935" s="100"/>
      <c r="ENM3935" s="100"/>
      <c r="ENN3935" s="100"/>
      <c r="ENO3935" s="100"/>
      <c r="ENP3935" s="100"/>
      <c r="ENQ3935" s="100"/>
      <c r="ENR3935" s="100"/>
      <c r="ENS3935" s="100"/>
      <c r="ENT3935" s="100"/>
      <c r="ENU3935" s="100"/>
      <c r="ENV3935" s="100"/>
      <c r="ENW3935" s="100"/>
      <c r="ENX3935" s="100"/>
      <c r="ENY3935" s="100"/>
      <c r="ENZ3935" s="100"/>
      <c r="EOA3935" s="100"/>
      <c r="EOB3935" s="100"/>
      <c r="EOC3935" s="100"/>
      <c r="EOD3935" s="100"/>
      <c r="EOE3935" s="100"/>
      <c r="EOF3935" s="100"/>
      <c r="EOG3935" s="100"/>
      <c r="EOH3935" s="100"/>
      <c r="EOI3935" s="100"/>
      <c r="EOJ3935" s="100"/>
      <c r="EOK3935" s="100"/>
      <c r="EOL3935" s="100"/>
      <c r="EOM3935" s="100"/>
      <c r="EON3935" s="100"/>
      <c r="EOO3935" s="100"/>
      <c r="EOP3935" s="100"/>
      <c r="EOQ3935" s="100"/>
      <c r="EOR3935" s="100"/>
      <c r="EOS3935" s="100"/>
      <c r="EOT3935" s="100"/>
      <c r="EOU3935" s="100"/>
      <c r="EOV3935" s="100"/>
      <c r="EOW3935" s="100"/>
      <c r="EOX3935" s="100"/>
      <c r="EOY3935" s="100"/>
      <c r="EOZ3935" s="100"/>
      <c r="EPA3935" s="100"/>
      <c r="EPB3935" s="100"/>
      <c r="EPC3935" s="100"/>
      <c r="EPD3935" s="100"/>
      <c r="EPE3935" s="100"/>
      <c r="EPF3935" s="100"/>
      <c r="EPG3935" s="100"/>
      <c r="EPH3935" s="100"/>
      <c r="EPI3935" s="100"/>
      <c r="EPJ3935" s="100"/>
      <c r="EPK3935" s="100"/>
      <c r="EPL3935" s="100"/>
      <c r="EPM3935" s="100"/>
      <c r="EPN3935" s="100"/>
      <c r="EPO3935" s="100"/>
      <c r="EPP3935" s="100"/>
      <c r="EPQ3935" s="100"/>
      <c r="EPR3935" s="100"/>
      <c r="EPS3935" s="100"/>
      <c r="EPT3935" s="100"/>
      <c r="EPU3935" s="100"/>
      <c r="EPV3935" s="100"/>
      <c r="EPW3935" s="100"/>
      <c r="EPX3935" s="100"/>
      <c r="EPY3935" s="100"/>
      <c r="EPZ3935" s="100"/>
      <c r="EQA3935" s="100"/>
      <c r="EQB3935" s="100"/>
      <c r="EQC3935" s="100"/>
      <c r="EQD3935" s="100"/>
      <c r="EQE3935" s="100"/>
      <c r="EQF3935" s="100"/>
      <c r="EQG3935" s="100"/>
      <c r="EQH3935" s="100"/>
      <c r="EQI3935" s="100"/>
      <c r="EQJ3935" s="100"/>
      <c r="EQK3935" s="100"/>
      <c r="EQL3935" s="100"/>
      <c r="EQM3935" s="100"/>
      <c r="EQN3935" s="100"/>
      <c r="EQO3935" s="100"/>
      <c r="EQP3935" s="100"/>
      <c r="EQQ3935" s="100"/>
      <c r="EQR3935" s="100"/>
      <c r="EQS3935" s="100"/>
      <c r="EQT3935" s="100"/>
      <c r="EQU3935" s="100"/>
      <c r="EQV3935" s="100"/>
      <c r="EQW3935" s="100"/>
      <c r="EQX3935" s="100"/>
      <c r="EQY3935" s="100"/>
      <c r="EQZ3935" s="100"/>
      <c r="ERA3935" s="100"/>
      <c r="ERB3935" s="100"/>
      <c r="ERC3935" s="100"/>
      <c r="ERD3935" s="100"/>
      <c r="ERE3935" s="100"/>
      <c r="ERF3935" s="100"/>
      <c r="ERG3935" s="100"/>
      <c r="ERH3935" s="100"/>
      <c r="ERI3935" s="100"/>
      <c r="ERJ3935" s="100"/>
      <c r="ERK3935" s="100"/>
      <c r="ERL3935" s="100"/>
      <c r="ERM3935" s="100"/>
      <c r="ERN3935" s="100"/>
      <c r="ERO3935" s="100"/>
      <c r="ERP3935" s="100"/>
      <c r="ERQ3935" s="100"/>
      <c r="ERR3935" s="100"/>
      <c r="ERS3935" s="100"/>
      <c r="ERT3935" s="100"/>
      <c r="ERU3935" s="100"/>
      <c r="ERV3935" s="100"/>
      <c r="ERW3935" s="100"/>
      <c r="ERX3935" s="100"/>
      <c r="ERY3935" s="100"/>
      <c r="ERZ3935" s="100"/>
      <c r="ESA3935" s="100"/>
      <c r="ESB3935" s="100"/>
      <c r="ESC3935" s="100"/>
      <c r="ESD3935" s="100"/>
      <c r="ESE3935" s="100"/>
      <c r="ESF3935" s="100"/>
      <c r="ESG3935" s="100"/>
      <c r="ESH3935" s="100"/>
      <c r="ESI3935" s="100"/>
      <c r="ESJ3935" s="100"/>
      <c r="ESK3935" s="100"/>
      <c r="ESL3935" s="100"/>
      <c r="ESM3935" s="100"/>
      <c r="ESN3935" s="100"/>
      <c r="ESO3935" s="100"/>
      <c r="ESP3935" s="100"/>
      <c r="ESQ3935" s="100"/>
      <c r="ESR3935" s="100"/>
      <c r="ESS3935" s="100"/>
      <c r="EST3935" s="100"/>
      <c r="ESU3935" s="100"/>
      <c r="ESV3935" s="100"/>
      <c r="ESW3935" s="100"/>
      <c r="ESX3935" s="100"/>
      <c r="ESY3935" s="100"/>
      <c r="ESZ3935" s="100"/>
      <c r="ETA3935" s="100"/>
      <c r="ETB3935" s="100"/>
      <c r="ETC3935" s="100"/>
      <c r="ETD3935" s="100"/>
      <c r="ETE3935" s="100"/>
      <c r="ETF3935" s="100"/>
      <c r="ETG3935" s="100"/>
      <c r="ETH3935" s="100"/>
      <c r="ETI3935" s="100"/>
      <c r="ETJ3935" s="100"/>
      <c r="ETK3935" s="100"/>
      <c r="ETL3935" s="100"/>
      <c r="ETM3935" s="100"/>
      <c r="ETN3935" s="100"/>
      <c r="ETO3935" s="100"/>
      <c r="ETP3935" s="100"/>
      <c r="ETQ3935" s="100"/>
      <c r="ETR3935" s="100"/>
      <c r="ETS3935" s="100"/>
      <c r="ETT3935" s="100"/>
      <c r="ETU3935" s="100"/>
      <c r="ETV3935" s="100"/>
      <c r="ETW3935" s="100"/>
      <c r="ETX3935" s="100"/>
      <c r="ETY3935" s="100"/>
      <c r="ETZ3935" s="100"/>
      <c r="EUA3935" s="100"/>
      <c r="EUB3935" s="100"/>
      <c r="EUC3935" s="100"/>
      <c r="EUD3935" s="100"/>
      <c r="EUE3935" s="100"/>
      <c r="EUF3935" s="100"/>
      <c r="EUG3935" s="100"/>
      <c r="EUH3935" s="100"/>
      <c r="EUI3935" s="100"/>
      <c r="EUJ3935" s="100"/>
      <c r="EUK3935" s="100"/>
      <c r="EUL3935" s="100"/>
      <c r="EUM3935" s="100"/>
      <c r="EUN3935" s="100"/>
      <c r="EUO3935" s="100"/>
      <c r="EUP3935" s="100"/>
      <c r="EUQ3935" s="100"/>
      <c r="EUR3935" s="100"/>
      <c r="EUS3935" s="100"/>
      <c r="EUT3935" s="100"/>
      <c r="EUU3935" s="100"/>
      <c r="EUV3935" s="100"/>
      <c r="EUW3935" s="100"/>
      <c r="EUX3935" s="100"/>
      <c r="EUY3935" s="100"/>
      <c r="EUZ3935" s="100"/>
      <c r="EVA3935" s="100"/>
      <c r="EVB3935" s="100"/>
      <c r="EVC3935" s="100"/>
      <c r="EVD3935" s="100"/>
      <c r="EVE3935" s="100"/>
      <c r="EVF3935" s="100"/>
      <c r="EVG3935" s="100"/>
      <c r="EVH3935" s="100"/>
      <c r="EVI3935" s="100"/>
      <c r="EVJ3935" s="100"/>
      <c r="EVK3935" s="100"/>
      <c r="EVL3935" s="100"/>
      <c r="EVM3935" s="100"/>
      <c r="EVN3935" s="100"/>
      <c r="EVO3935" s="100"/>
      <c r="EVP3935" s="100"/>
      <c r="EVQ3935" s="100"/>
      <c r="EVR3935" s="100"/>
      <c r="EVS3935" s="100"/>
      <c r="EVT3935" s="100"/>
      <c r="EVU3935" s="100"/>
      <c r="EVV3935" s="100"/>
      <c r="EVW3935" s="100"/>
      <c r="EVX3935" s="100"/>
      <c r="EVY3935" s="100"/>
      <c r="EVZ3935" s="100"/>
      <c r="EWA3935" s="100"/>
      <c r="EWB3935" s="100"/>
      <c r="EWC3935" s="100"/>
      <c r="EWD3935" s="100"/>
      <c r="EWE3935" s="100"/>
      <c r="EWF3935" s="100"/>
      <c r="EWG3935" s="100"/>
      <c r="EWH3935" s="100"/>
      <c r="EWI3935" s="100"/>
      <c r="EWJ3935" s="100"/>
      <c r="EWK3935" s="100"/>
      <c r="EWL3935" s="100"/>
      <c r="EWM3935" s="100"/>
      <c r="EWN3935" s="100"/>
      <c r="EWO3935" s="100"/>
      <c r="EWP3935" s="100"/>
      <c r="EWQ3935" s="100"/>
      <c r="EWR3935" s="100"/>
      <c r="EWS3935" s="100"/>
      <c r="EWT3935" s="100"/>
      <c r="EWU3935" s="100"/>
      <c r="EWV3935" s="100"/>
      <c r="EWW3935" s="100"/>
      <c r="EWX3935" s="100"/>
      <c r="EWY3935" s="100"/>
      <c r="EWZ3935" s="100"/>
      <c r="EXA3935" s="100"/>
      <c r="EXB3935" s="100"/>
      <c r="EXC3935" s="100"/>
      <c r="EXD3935" s="100"/>
      <c r="EXE3935" s="100"/>
      <c r="EXF3935" s="100"/>
      <c r="EXG3935" s="100"/>
      <c r="EXH3935" s="100"/>
      <c r="EXI3935" s="100"/>
      <c r="EXJ3935" s="100"/>
      <c r="EXK3935" s="100"/>
      <c r="EXL3935" s="100"/>
      <c r="EXM3935" s="100"/>
      <c r="EXN3935" s="100"/>
      <c r="EXO3935" s="100"/>
      <c r="EXP3935" s="100"/>
      <c r="EXQ3935" s="100"/>
      <c r="EXR3935" s="100"/>
      <c r="EXS3935" s="100"/>
      <c r="EXT3935" s="100"/>
      <c r="EXU3935" s="100"/>
      <c r="EXV3935" s="100"/>
      <c r="EXW3935" s="100"/>
      <c r="EXX3935" s="100"/>
      <c r="EXY3935" s="100"/>
      <c r="EXZ3935" s="100"/>
      <c r="EYA3935" s="100"/>
      <c r="EYB3935" s="100"/>
      <c r="EYC3935" s="100"/>
      <c r="EYD3935" s="100"/>
      <c r="EYE3935" s="100"/>
      <c r="EYF3935" s="100"/>
      <c r="EYG3935" s="100"/>
      <c r="EYH3935" s="100"/>
      <c r="EYI3935" s="100"/>
      <c r="EYJ3935" s="100"/>
      <c r="EYK3935" s="100"/>
      <c r="EYL3935" s="100"/>
      <c r="EYM3935" s="100"/>
      <c r="EYN3935" s="100"/>
      <c r="EYO3935" s="100"/>
      <c r="EYP3935" s="100"/>
      <c r="EYQ3935" s="100"/>
      <c r="EYR3935" s="100"/>
      <c r="EYS3935" s="100"/>
      <c r="EYT3935" s="100"/>
      <c r="EYU3935" s="100"/>
      <c r="EYV3935" s="100"/>
      <c r="EYW3935" s="100"/>
      <c r="EYX3935" s="100"/>
      <c r="EYY3935" s="100"/>
      <c r="EYZ3935" s="100"/>
      <c r="EZA3935" s="100"/>
      <c r="EZB3935" s="100"/>
      <c r="EZC3935" s="100"/>
      <c r="EZD3935" s="100"/>
      <c r="EZE3935" s="100"/>
      <c r="EZF3935" s="100"/>
      <c r="EZG3935" s="100"/>
      <c r="EZH3935" s="100"/>
      <c r="EZI3935" s="100"/>
      <c r="EZJ3935" s="100"/>
      <c r="EZK3935" s="100"/>
      <c r="EZL3935" s="100"/>
      <c r="EZM3935" s="100"/>
      <c r="EZN3935" s="100"/>
      <c r="EZO3935" s="100"/>
      <c r="EZP3935" s="100"/>
      <c r="EZQ3935" s="100"/>
      <c r="EZR3935" s="100"/>
      <c r="EZS3935" s="100"/>
      <c r="EZT3935" s="100"/>
      <c r="EZU3935" s="100"/>
      <c r="EZV3935" s="100"/>
      <c r="EZW3935" s="100"/>
      <c r="EZX3935" s="100"/>
      <c r="EZY3935" s="100"/>
      <c r="EZZ3935" s="100"/>
      <c r="FAA3935" s="100"/>
      <c r="FAB3935" s="100"/>
      <c r="FAC3935" s="100"/>
      <c r="FAD3935" s="100"/>
      <c r="FAE3935" s="100"/>
      <c r="FAF3935" s="100"/>
      <c r="FAG3935" s="100"/>
      <c r="FAH3935" s="100"/>
      <c r="FAI3935" s="100"/>
      <c r="FAJ3935" s="100"/>
      <c r="FAK3935" s="100"/>
      <c r="FAL3935" s="100"/>
      <c r="FAM3935" s="100"/>
      <c r="FAN3935" s="100"/>
      <c r="FAO3935" s="100"/>
      <c r="FAP3935" s="100"/>
      <c r="FAQ3935" s="100"/>
      <c r="FAR3935" s="100"/>
      <c r="FAS3935" s="100"/>
      <c r="FAT3935" s="100"/>
      <c r="FAU3935" s="100"/>
      <c r="FAV3935" s="100"/>
      <c r="FAW3935" s="100"/>
      <c r="FAX3935" s="100"/>
      <c r="FAY3935" s="100"/>
      <c r="FAZ3935" s="100"/>
      <c r="FBA3935" s="100"/>
      <c r="FBB3935" s="100"/>
      <c r="FBC3935" s="100"/>
      <c r="FBD3935" s="100"/>
      <c r="FBE3935" s="100"/>
      <c r="FBF3935" s="100"/>
      <c r="FBG3935" s="100"/>
      <c r="FBH3935" s="100"/>
      <c r="FBI3935" s="100"/>
      <c r="FBJ3935" s="100"/>
      <c r="FBK3935" s="100"/>
      <c r="FBL3935" s="100"/>
      <c r="FBM3935" s="100"/>
      <c r="FBN3935" s="100"/>
      <c r="FBO3935" s="100"/>
      <c r="FBP3935" s="100"/>
      <c r="FBQ3935" s="100"/>
      <c r="FBR3935" s="100"/>
      <c r="FBS3935" s="100"/>
      <c r="FBT3935" s="100"/>
      <c r="FBU3935" s="100"/>
      <c r="FBV3935" s="100"/>
      <c r="FBW3935" s="100"/>
      <c r="FBX3935" s="100"/>
      <c r="FBY3935" s="100"/>
      <c r="FBZ3935" s="100"/>
      <c r="FCA3935" s="100"/>
      <c r="FCB3935" s="100"/>
      <c r="FCC3935" s="100"/>
      <c r="FCD3935" s="100"/>
      <c r="FCE3935" s="100"/>
      <c r="FCF3935" s="100"/>
      <c r="FCG3935" s="100"/>
      <c r="FCH3935" s="100"/>
      <c r="FCI3935" s="100"/>
      <c r="FCJ3935" s="100"/>
      <c r="FCK3935" s="100"/>
      <c r="FCL3935" s="100"/>
      <c r="FCM3935" s="100"/>
      <c r="FCN3935" s="100"/>
      <c r="FCO3935" s="100"/>
      <c r="FCP3935" s="100"/>
      <c r="FCQ3935" s="100"/>
      <c r="FCR3935" s="100"/>
      <c r="FCS3935" s="100"/>
      <c r="FCT3935" s="100"/>
      <c r="FCU3935" s="100"/>
      <c r="FCV3935" s="100"/>
      <c r="FCW3935" s="100"/>
      <c r="FCX3935" s="100"/>
      <c r="FCY3935" s="100"/>
      <c r="FCZ3935" s="100"/>
      <c r="FDA3935" s="100"/>
      <c r="FDB3935" s="100"/>
      <c r="FDC3935" s="100"/>
      <c r="FDD3935" s="100"/>
      <c r="FDE3935" s="100"/>
      <c r="FDF3935" s="100"/>
      <c r="FDG3935" s="100"/>
      <c r="FDH3935" s="100"/>
      <c r="FDI3935" s="100"/>
      <c r="FDJ3935" s="100"/>
      <c r="FDK3935" s="100"/>
      <c r="FDL3935" s="100"/>
      <c r="FDM3935" s="100"/>
      <c r="FDN3935" s="100"/>
      <c r="FDO3935" s="100"/>
      <c r="FDP3935" s="100"/>
      <c r="FDQ3935" s="100"/>
      <c r="FDR3935" s="100"/>
      <c r="FDS3935" s="100"/>
      <c r="FDT3935" s="100"/>
      <c r="FDU3935" s="100"/>
      <c r="FDV3935" s="100"/>
      <c r="FDW3935" s="100"/>
      <c r="FDX3935" s="100"/>
      <c r="FDY3935" s="100"/>
      <c r="FDZ3935" s="100"/>
      <c r="FEA3935" s="100"/>
      <c r="FEB3935" s="100"/>
      <c r="FEC3935" s="100"/>
      <c r="FED3935" s="100"/>
      <c r="FEE3935" s="100"/>
      <c r="FEF3935" s="100"/>
      <c r="FEG3935" s="100"/>
      <c r="FEH3935" s="100"/>
      <c r="FEI3935" s="100"/>
      <c r="FEJ3935" s="100"/>
      <c r="FEK3935" s="100"/>
      <c r="FEL3935" s="100"/>
      <c r="FEM3935" s="100"/>
      <c r="FEN3935" s="100"/>
      <c r="FEO3935" s="100"/>
      <c r="FEP3935" s="100"/>
      <c r="FEQ3935" s="100"/>
      <c r="FER3935" s="100"/>
      <c r="FES3935" s="100"/>
      <c r="FET3935" s="100"/>
      <c r="FEU3935" s="100"/>
      <c r="FEV3935" s="100"/>
      <c r="FEW3935" s="100"/>
      <c r="FEX3935" s="100"/>
      <c r="FEY3935" s="100"/>
      <c r="FEZ3935" s="100"/>
      <c r="FFA3935" s="100"/>
      <c r="FFB3935" s="100"/>
      <c r="FFC3935" s="100"/>
      <c r="FFD3935" s="100"/>
      <c r="FFE3935" s="100"/>
      <c r="FFF3935" s="100"/>
      <c r="FFG3935" s="100"/>
      <c r="FFH3935" s="100"/>
      <c r="FFI3935" s="100"/>
      <c r="FFJ3935" s="100"/>
      <c r="FFK3935" s="100"/>
      <c r="FFL3935" s="100"/>
      <c r="FFM3935" s="100"/>
      <c r="FFN3935" s="100"/>
      <c r="FFO3935" s="100"/>
      <c r="FFP3935" s="100"/>
      <c r="FFQ3935" s="100"/>
      <c r="FFR3935" s="100"/>
      <c r="FFS3935" s="100"/>
      <c r="FFT3935" s="100"/>
      <c r="FFU3935" s="100"/>
      <c r="FFV3935" s="100"/>
      <c r="FFW3935" s="100"/>
      <c r="FFX3935" s="100"/>
      <c r="FFY3935" s="100"/>
      <c r="FFZ3935" s="100"/>
      <c r="FGA3935" s="100"/>
      <c r="FGB3935" s="100"/>
      <c r="FGC3935" s="100"/>
      <c r="FGD3935" s="100"/>
      <c r="FGE3935" s="100"/>
      <c r="FGF3935" s="100"/>
      <c r="FGG3935" s="100"/>
      <c r="FGH3935" s="100"/>
      <c r="FGI3935" s="100"/>
      <c r="FGJ3935" s="100"/>
      <c r="FGK3935" s="100"/>
      <c r="FGL3935" s="100"/>
      <c r="FGM3935" s="100"/>
      <c r="FGN3935" s="100"/>
      <c r="FGO3935" s="100"/>
      <c r="FGP3935" s="100"/>
      <c r="FGQ3935" s="100"/>
      <c r="FGR3935" s="100"/>
      <c r="FGS3935" s="100"/>
      <c r="FGT3935" s="100"/>
      <c r="FGU3935" s="100"/>
      <c r="FGV3935" s="100"/>
      <c r="FGW3935" s="100"/>
      <c r="FGX3935" s="100"/>
      <c r="FGY3935" s="100"/>
      <c r="FGZ3935" s="100"/>
      <c r="FHA3935" s="100"/>
      <c r="FHB3935" s="100"/>
      <c r="FHC3935" s="100"/>
      <c r="FHD3935" s="100"/>
      <c r="FHE3935" s="100"/>
      <c r="FHF3935" s="100"/>
      <c r="FHG3935" s="100"/>
      <c r="FHH3935" s="100"/>
      <c r="FHI3935" s="100"/>
      <c r="FHJ3935" s="100"/>
      <c r="FHK3935" s="100"/>
      <c r="FHL3935" s="100"/>
      <c r="FHM3935" s="100"/>
      <c r="FHN3935" s="100"/>
      <c r="FHO3935" s="100"/>
      <c r="FHP3935" s="100"/>
      <c r="FHQ3935" s="100"/>
      <c r="FHR3935" s="100"/>
      <c r="FHS3935" s="100"/>
      <c r="FHT3935" s="100"/>
      <c r="FHU3935" s="100"/>
      <c r="FHV3935" s="100"/>
      <c r="FHW3935" s="100"/>
      <c r="FHX3935" s="100"/>
      <c r="FHY3935" s="100"/>
      <c r="FHZ3935" s="100"/>
      <c r="FIA3935" s="100"/>
      <c r="FIB3935" s="100"/>
      <c r="FIC3935" s="100"/>
      <c r="FID3935" s="100"/>
      <c r="FIE3935" s="100"/>
      <c r="FIF3935" s="100"/>
      <c r="FIG3935" s="100"/>
      <c r="FIH3935" s="100"/>
      <c r="FII3935" s="100"/>
      <c r="FIJ3935" s="100"/>
      <c r="FIK3935" s="100"/>
      <c r="FIL3935" s="100"/>
      <c r="FIM3935" s="100"/>
      <c r="FIN3935" s="100"/>
      <c r="FIO3935" s="100"/>
      <c r="FIP3935" s="100"/>
      <c r="FIQ3935" s="100"/>
      <c r="FIR3935" s="100"/>
      <c r="FIS3935" s="100"/>
      <c r="FIT3935" s="100"/>
      <c r="FIU3935" s="100"/>
      <c r="FIV3935" s="100"/>
      <c r="FIW3935" s="100"/>
      <c r="FIX3935" s="100"/>
      <c r="FIY3935" s="100"/>
      <c r="FIZ3935" s="100"/>
      <c r="FJA3935" s="100"/>
      <c r="FJB3935" s="100"/>
      <c r="FJC3935" s="100"/>
      <c r="FJD3935" s="100"/>
      <c r="FJE3935" s="100"/>
      <c r="FJF3935" s="100"/>
      <c r="FJG3935" s="100"/>
      <c r="FJH3935" s="100"/>
      <c r="FJI3935" s="100"/>
      <c r="FJJ3935" s="100"/>
      <c r="FJK3935" s="100"/>
      <c r="FJL3935" s="100"/>
      <c r="FJM3935" s="100"/>
      <c r="FJN3935" s="100"/>
      <c r="FJO3935" s="100"/>
      <c r="FJP3935" s="100"/>
      <c r="FJQ3935" s="100"/>
      <c r="FJR3935" s="100"/>
      <c r="FJS3935" s="100"/>
      <c r="FJT3935" s="100"/>
      <c r="FJU3935" s="100"/>
      <c r="FJV3935" s="100"/>
      <c r="FJW3935" s="100"/>
      <c r="FJX3935" s="100"/>
      <c r="FJY3935" s="100"/>
      <c r="FJZ3935" s="100"/>
      <c r="FKA3935" s="100"/>
      <c r="FKB3935" s="100"/>
      <c r="FKC3935" s="100"/>
      <c r="FKD3935" s="100"/>
      <c r="FKE3935" s="100"/>
      <c r="FKF3935" s="100"/>
      <c r="FKG3935" s="100"/>
      <c r="FKH3935" s="100"/>
      <c r="FKI3935" s="100"/>
      <c r="FKJ3935" s="100"/>
      <c r="FKK3935" s="100"/>
      <c r="FKL3935" s="100"/>
      <c r="FKM3935" s="100"/>
      <c r="FKN3935" s="100"/>
      <c r="FKO3935" s="100"/>
      <c r="FKP3935" s="100"/>
      <c r="FKQ3935" s="100"/>
      <c r="FKR3935" s="100"/>
      <c r="FKS3935" s="100"/>
      <c r="FKT3935" s="100"/>
      <c r="FKU3935" s="100"/>
      <c r="FKV3935" s="100"/>
      <c r="FKW3935" s="100"/>
      <c r="FKX3935" s="100"/>
      <c r="FKY3935" s="100"/>
      <c r="FKZ3935" s="100"/>
      <c r="FLA3935" s="100"/>
      <c r="FLB3935" s="100"/>
      <c r="FLC3935" s="100"/>
      <c r="FLD3935" s="100"/>
      <c r="FLE3935" s="100"/>
      <c r="FLF3935" s="100"/>
      <c r="FLG3935" s="100"/>
      <c r="FLH3935" s="100"/>
      <c r="FLI3935" s="100"/>
      <c r="FLJ3935" s="100"/>
      <c r="FLK3935" s="100"/>
      <c r="FLL3935" s="100"/>
      <c r="FLM3935" s="100"/>
      <c r="FLN3935" s="100"/>
      <c r="FLO3935" s="100"/>
      <c r="FLP3935" s="100"/>
      <c r="FLQ3935" s="100"/>
      <c r="FLR3935" s="100"/>
      <c r="FLS3935" s="100"/>
      <c r="FLT3935" s="100"/>
      <c r="FLU3935" s="100"/>
      <c r="FLV3935" s="100"/>
      <c r="FLW3935" s="100"/>
      <c r="FLX3935" s="100"/>
      <c r="FLY3935" s="100"/>
      <c r="FLZ3935" s="100"/>
      <c r="FMA3935" s="100"/>
      <c r="FMB3935" s="100"/>
      <c r="FMC3935" s="100"/>
      <c r="FMD3935" s="100"/>
      <c r="FME3935" s="100"/>
      <c r="FMF3935" s="100"/>
      <c r="FMG3935" s="100"/>
      <c r="FMH3935" s="100"/>
      <c r="FMI3935" s="100"/>
      <c r="FMJ3935" s="100"/>
      <c r="FMK3935" s="100"/>
      <c r="FML3935" s="100"/>
      <c r="FMM3935" s="100"/>
      <c r="FMN3935" s="100"/>
      <c r="FMO3935" s="100"/>
      <c r="FMP3935" s="100"/>
      <c r="FMQ3935" s="100"/>
      <c r="FMR3935" s="100"/>
      <c r="FMS3935" s="100"/>
      <c r="FMT3935" s="100"/>
      <c r="FMU3935" s="100"/>
      <c r="FMV3935" s="100"/>
      <c r="FMW3935" s="100"/>
      <c r="FMX3935" s="100"/>
      <c r="FMY3935" s="100"/>
      <c r="FMZ3935" s="100"/>
      <c r="FNA3935" s="100"/>
      <c r="FNB3935" s="100"/>
      <c r="FNC3935" s="100"/>
      <c r="FND3935" s="100"/>
      <c r="FNE3935" s="100"/>
      <c r="FNF3935" s="100"/>
      <c r="FNG3935" s="100"/>
      <c r="FNH3935" s="100"/>
      <c r="FNI3935" s="100"/>
      <c r="FNJ3935" s="100"/>
      <c r="FNK3935" s="100"/>
      <c r="FNL3935" s="100"/>
      <c r="FNM3935" s="100"/>
      <c r="FNN3935" s="100"/>
      <c r="FNO3935" s="100"/>
      <c r="FNP3935" s="100"/>
      <c r="FNQ3935" s="100"/>
      <c r="FNR3935" s="100"/>
      <c r="FNS3935" s="100"/>
      <c r="FNT3935" s="100"/>
      <c r="FNU3935" s="100"/>
      <c r="FNV3935" s="100"/>
      <c r="FNW3935" s="100"/>
      <c r="FNX3935" s="100"/>
      <c r="FNY3935" s="100"/>
      <c r="FNZ3935" s="100"/>
      <c r="FOA3935" s="100"/>
      <c r="FOB3935" s="100"/>
      <c r="FOC3935" s="100"/>
      <c r="FOD3935" s="100"/>
      <c r="FOE3935" s="100"/>
      <c r="FOF3935" s="100"/>
      <c r="FOG3935" s="100"/>
      <c r="FOH3935" s="100"/>
      <c r="FOI3935" s="100"/>
      <c r="FOJ3935" s="100"/>
      <c r="FOK3935" s="100"/>
      <c r="FOL3935" s="100"/>
      <c r="FOM3935" s="100"/>
      <c r="FON3935" s="100"/>
      <c r="FOO3935" s="100"/>
      <c r="FOP3935" s="100"/>
      <c r="FOQ3935" s="100"/>
      <c r="FOR3935" s="100"/>
      <c r="FOS3935" s="100"/>
      <c r="FOT3935" s="100"/>
      <c r="FOU3935" s="100"/>
      <c r="FOV3935" s="100"/>
      <c r="FOW3935" s="100"/>
      <c r="FOX3935" s="100"/>
      <c r="FOY3935" s="100"/>
      <c r="FOZ3935" s="100"/>
      <c r="FPA3935" s="100"/>
      <c r="FPB3935" s="100"/>
      <c r="FPC3935" s="100"/>
      <c r="FPD3935" s="100"/>
      <c r="FPE3935" s="100"/>
      <c r="FPF3935" s="100"/>
      <c r="FPG3935" s="100"/>
      <c r="FPH3935" s="100"/>
      <c r="FPI3935" s="100"/>
      <c r="FPJ3935" s="100"/>
      <c r="FPK3935" s="100"/>
      <c r="FPL3935" s="100"/>
      <c r="FPM3935" s="100"/>
      <c r="FPN3935" s="100"/>
      <c r="FPO3935" s="100"/>
      <c r="FPP3935" s="100"/>
      <c r="FPQ3935" s="100"/>
      <c r="FPR3935" s="100"/>
      <c r="FPS3935" s="100"/>
      <c r="FPT3935" s="100"/>
      <c r="FPU3935" s="100"/>
      <c r="FPV3935" s="100"/>
      <c r="FPW3935" s="100"/>
      <c r="FPX3935" s="100"/>
      <c r="FPY3935" s="100"/>
      <c r="FPZ3935" s="100"/>
      <c r="FQA3935" s="100"/>
      <c r="FQB3935" s="100"/>
      <c r="FQC3935" s="100"/>
      <c r="FQD3935" s="100"/>
      <c r="FQE3935" s="100"/>
      <c r="FQF3935" s="100"/>
      <c r="FQG3935" s="100"/>
      <c r="FQH3935" s="100"/>
      <c r="FQI3935" s="100"/>
      <c r="FQJ3935" s="100"/>
      <c r="FQK3935" s="100"/>
      <c r="FQL3935" s="100"/>
      <c r="FQM3935" s="100"/>
      <c r="FQN3935" s="100"/>
      <c r="FQO3935" s="100"/>
      <c r="FQP3935" s="100"/>
      <c r="FQQ3935" s="100"/>
      <c r="FQR3935" s="100"/>
      <c r="FQS3935" s="100"/>
      <c r="FQT3935" s="100"/>
      <c r="FQU3935" s="100"/>
      <c r="FQV3935" s="100"/>
      <c r="FQW3935" s="100"/>
      <c r="FQX3935" s="100"/>
      <c r="FQY3935" s="100"/>
      <c r="FQZ3935" s="100"/>
      <c r="FRA3935" s="100"/>
      <c r="FRB3935" s="100"/>
      <c r="FRC3935" s="100"/>
      <c r="FRD3935" s="100"/>
      <c r="FRE3935" s="100"/>
      <c r="FRF3935" s="100"/>
      <c r="FRG3935" s="100"/>
      <c r="FRH3935" s="100"/>
      <c r="FRI3935" s="100"/>
      <c r="FRJ3935" s="100"/>
      <c r="FRK3935" s="100"/>
      <c r="FRL3935" s="100"/>
      <c r="FRM3935" s="100"/>
      <c r="FRN3935" s="100"/>
      <c r="FRO3935" s="100"/>
      <c r="FRP3935" s="100"/>
      <c r="FRQ3935" s="100"/>
      <c r="FRR3935" s="100"/>
      <c r="FRS3935" s="100"/>
      <c r="FRT3935" s="100"/>
      <c r="FRU3935" s="100"/>
      <c r="FRV3935" s="100"/>
      <c r="FRW3935" s="100"/>
      <c r="FRX3935" s="100"/>
      <c r="FRY3935" s="100"/>
      <c r="FRZ3935" s="100"/>
      <c r="FSA3935" s="100"/>
      <c r="FSB3935" s="100"/>
      <c r="FSC3935" s="100"/>
      <c r="FSD3935" s="100"/>
      <c r="FSE3935" s="100"/>
      <c r="FSF3935" s="100"/>
      <c r="FSG3935" s="100"/>
      <c r="FSH3935" s="100"/>
      <c r="FSI3935" s="100"/>
      <c r="FSJ3935" s="100"/>
      <c r="FSK3935" s="100"/>
      <c r="FSL3935" s="100"/>
      <c r="FSM3935" s="100"/>
      <c r="FSN3935" s="100"/>
      <c r="FSO3935" s="100"/>
      <c r="FSP3935" s="100"/>
      <c r="FSQ3935" s="100"/>
      <c r="FSR3935" s="100"/>
      <c r="FSS3935" s="100"/>
      <c r="FST3935" s="100"/>
      <c r="FSU3935" s="100"/>
      <c r="FSV3935" s="100"/>
      <c r="FSW3935" s="100"/>
      <c r="FSX3935" s="100"/>
      <c r="FSY3935" s="100"/>
      <c r="FSZ3935" s="100"/>
      <c r="FTA3935" s="100"/>
      <c r="FTB3935" s="100"/>
      <c r="FTC3935" s="100"/>
      <c r="FTD3935" s="100"/>
      <c r="FTE3935" s="100"/>
      <c r="FTF3935" s="100"/>
      <c r="FTG3935" s="100"/>
      <c r="FTH3935" s="100"/>
      <c r="FTI3935" s="100"/>
      <c r="FTJ3935" s="100"/>
      <c r="FTK3935" s="100"/>
      <c r="FTL3935" s="100"/>
      <c r="FTM3935" s="100"/>
      <c r="FTN3935" s="100"/>
      <c r="FTO3935" s="100"/>
      <c r="FTP3935" s="100"/>
      <c r="FTQ3935" s="100"/>
      <c r="FTR3935" s="100"/>
      <c r="FTS3935" s="100"/>
      <c r="FTT3935" s="100"/>
      <c r="FTU3935" s="100"/>
      <c r="FTV3935" s="100"/>
      <c r="FTW3935" s="100"/>
      <c r="FTX3935" s="100"/>
      <c r="FTY3935" s="100"/>
      <c r="FTZ3935" s="100"/>
      <c r="FUA3935" s="100"/>
      <c r="FUB3935" s="100"/>
      <c r="FUC3935" s="100"/>
      <c r="FUD3935" s="100"/>
      <c r="FUE3935" s="100"/>
      <c r="FUF3935" s="100"/>
      <c r="FUG3935" s="100"/>
      <c r="FUH3935" s="100"/>
      <c r="FUI3935" s="100"/>
      <c r="FUJ3935" s="100"/>
      <c r="FUK3935" s="100"/>
      <c r="FUL3935" s="100"/>
      <c r="FUM3935" s="100"/>
      <c r="FUN3935" s="100"/>
      <c r="FUO3935" s="100"/>
      <c r="FUP3935" s="100"/>
      <c r="FUQ3935" s="100"/>
      <c r="FUR3935" s="100"/>
      <c r="FUS3935" s="100"/>
      <c r="FUT3935" s="100"/>
      <c r="FUU3935" s="100"/>
      <c r="FUV3935" s="100"/>
      <c r="FUW3935" s="100"/>
      <c r="FUX3935" s="100"/>
      <c r="FUY3935" s="100"/>
      <c r="FUZ3935" s="100"/>
      <c r="FVA3935" s="100"/>
      <c r="FVB3935" s="100"/>
      <c r="FVC3935" s="100"/>
      <c r="FVD3935" s="100"/>
      <c r="FVE3935" s="100"/>
      <c r="FVF3935" s="100"/>
      <c r="FVG3935" s="100"/>
      <c r="FVH3935" s="100"/>
      <c r="FVI3935" s="100"/>
      <c r="FVJ3935" s="100"/>
      <c r="FVK3935" s="100"/>
      <c r="FVL3935" s="100"/>
      <c r="FVM3935" s="100"/>
      <c r="FVN3935" s="100"/>
      <c r="FVO3935" s="100"/>
      <c r="FVP3935" s="100"/>
      <c r="FVQ3935" s="100"/>
      <c r="FVR3935" s="100"/>
      <c r="FVS3935" s="100"/>
      <c r="FVT3935" s="100"/>
      <c r="FVU3935" s="100"/>
      <c r="FVV3935" s="100"/>
      <c r="FVW3935" s="100"/>
      <c r="FVX3935" s="100"/>
      <c r="FVY3935" s="100"/>
      <c r="FVZ3935" s="100"/>
      <c r="FWA3935" s="100"/>
      <c r="FWB3935" s="100"/>
      <c r="FWC3935" s="100"/>
      <c r="FWD3935" s="100"/>
      <c r="FWE3935" s="100"/>
      <c r="FWF3935" s="100"/>
      <c r="FWG3935" s="100"/>
      <c r="FWH3935" s="100"/>
      <c r="FWI3935" s="100"/>
      <c r="FWJ3935" s="100"/>
      <c r="FWK3935" s="100"/>
      <c r="FWL3935" s="100"/>
      <c r="FWM3935" s="100"/>
      <c r="FWN3935" s="100"/>
      <c r="FWO3935" s="100"/>
      <c r="FWP3935" s="100"/>
      <c r="FWQ3935" s="100"/>
      <c r="FWR3935" s="100"/>
      <c r="FWS3935" s="100"/>
      <c r="FWT3935" s="100"/>
      <c r="FWU3935" s="100"/>
      <c r="FWV3935" s="100"/>
      <c r="FWW3935" s="100"/>
      <c r="FWX3935" s="100"/>
      <c r="FWY3935" s="100"/>
      <c r="FWZ3935" s="100"/>
      <c r="FXA3935" s="100"/>
      <c r="FXB3935" s="100"/>
      <c r="FXC3935" s="100"/>
      <c r="FXD3935" s="100"/>
      <c r="FXE3935" s="100"/>
      <c r="FXF3935" s="100"/>
      <c r="FXG3935" s="100"/>
      <c r="FXH3935" s="100"/>
      <c r="FXI3935" s="100"/>
      <c r="FXJ3935" s="100"/>
      <c r="FXK3935" s="100"/>
      <c r="FXL3935" s="100"/>
      <c r="FXM3935" s="100"/>
      <c r="FXN3935" s="100"/>
      <c r="FXO3935" s="100"/>
      <c r="FXP3935" s="100"/>
      <c r="FXQ3935" s="100"/>
      <c r="FXR3935" s="100"/>
      <c r="FXS3935" s="100"/>
      <c r="FXT3935" s="100"/>
      <c r="FXU3935" s="100"/>
      <c r="FXV3935" s="100"/>
      <c r="FXW3935" s="100"/>
      <c r="FXX3935" s="100"/>
      <c r="FXY3935" s="100"/>
      <c r="FXZ3935" s="100"/>
      <c r="FYA3935" s="100"/>
      <c r="FYB3935" s="100"/>
      <c r="FYC3935" s="100"/>
      <c r="FYD3935" s="100"/>
      <c r="FYE3935" s="100"/>
      <c r="FYF3935" s="100"/>
      <c r="FYG3935" s="100"/>
      <c r="FYH3935" s="100"/>
      <c r="FYI3935" s="100"/>
      <c r="FYJ3935" s="100"/>
      <c r="FYK3935" s="100"/>
      <c r="FYL3935" s="100"/>
      <c r="FYM3935" s="100"/>
      <c r="FYN3935" s="100"/>
      <c r="FYO3935" s="100"/>
      <c r="FYP3935" s="100"/>
      <c r="FYQ3935" s="100"/>
      <c r="FYR3935" s="100"/>
      <c r="FYS3935" s="100"/>
      <c r="FYT3935" s="100"/>
      <c r="FYU3935" s="100"/>
      <c r="FYV3935" s="100"/>
      <c r="FYW3935" s="100"/>
      <c r="FYX3935" s="100"/>
      <c r="FYY3935" s="100"/>
      <c r="FYZ3935" s="100"/>
      <c r="FZA3935" s="100"/>
      <c r="FZB3935" s="100"/>
      <c r="FZC3935" s="100"/>
      <c r="FZD3935" s="100"/>
      <c r="FZE3935" s="100"/>
      <c r="FZF3935" s="100"/>
      <c r="FZG3935" s="100"/>
      <c r="FZH3935" s="100"/>
      <c r="FZI3935" s="100"/>
      <c r="FZJ3935" s="100"/>
      <c r="FZK3935" s="100"/>
      <c r="FZL3935" s="100"/>
      <c r="FZM3935" s="100"/>
      <c r="FZN3935" s="100"/>
      <c r="FZO3935" s="100"/>
      <c r="FZP3935" s="100"/>
      <c r="FZQ3935" s="100"/>
      <c r="FZR3935" s="100"/>
      <c r="FZS3935" s="100"/>
      <c r="FZT3935" s="100"/>
      <c r="FZU3935" s="100"/>
      <c r="FZV3935" s="100"/>
      <c r="FZW3935" s="100"/>
      <c r="FZX3935" s="100"/>
      <c r="FZY3935" s="100"/>
      <c r="FZZ3935" s="100"/>
      <c r="GAA3935" s="100"/>
      <c r="GAB3935" s="100"/>
      <c r="GAC3935" s="100"/>
      <c r="GAD3935" s="100"/>
      <c r="GAE3935" s="100"/>
      <c r="GAF3935" s="100"/>
      <c r="GAG3935" s="100"/>
      <c r="GAH3935" s="100"/>
      <c r="GAI3935" s="100"/>
      <c r="GAJ3935" s="100"/>
      <c r="GAK3935" s="100"/>
      <c r="GAL3935" s="100"/>
      <c r="GAM3935" s="100"/>
      <c r="GAN3935" s="100"/>
      <c r="GAO3935" s="100"/>
      <c r="GAP3935" s="100"/>
      <c r="GAQ3935" s="100"/>
      <c r="GAR3935" s="100"/>
      <c r="GAS3935" s="100"/>
      <c r="GAT3935" s="100"/>
      <c r="GAU3935" s="100"/>
      <c r="GAV3935" s="100"/>
      <c r="GAW3935" s="100"/>
      <c r="GAX3935" s="100"/>
      <c r="GAY3935" s="100"/>
      <c r="GAZ3935" s="100"/>
      <c r="GBA3935" s="100"/>
      <c r="GBB3935" s="100"/>
      <c r="GBC3935" s="100"/>
      <c r="GBD3935" s="100"/>
      <c r="GBE3935" s="100"/>
      <c r="GBF3935" s="100"/>
      <c r="GBG3935" s="100"/>
      <c r="GBH3935" s="100"/>
      <c r="GBI3935" s="100"/>
      <c r="GBJ3935" s="100"/>
      <c r="GBK3935" s="100"/>
      <c r="GBL3935" s="100"/>
      <c r="GBM3935" s="100"/>
      <c r="GBN3935" s="100"/>
      <c r="GBO3935" s="100"/>
      <c r="GBP3935" s="100"/>
      <c r="GBQ3935" s="100"/>
      <c r="GBR3935" s="100"/>
      <c r="GBS3935" s="100"/>
      <c r="GBT3935" s="100"/>
      <c r="GBU3935" s="100"/>
      <c r="GBV3935" s="100"/>
      <c r="GBW3935" s="100"/>
      <c r="GBX3935" s="100"/>
      <c r="GBY3935" s="100"/>
      <c r="GBZ3935" s="100"/>
      <c r="GCA3935" s="100"/>
      <c r="GCB3935" s="100"/>
      <c r="GCC3935" s="100"/>
      <c r="GCD3935" s="100"/>
      <c r="GCE3935" s="100"/>
      <c r="GCF3935" s="100"/>
      <c r="GCG3935" s="100"/>
      <c r="GCH3935" s="100"/>
      <c r="GCI3935" s="100"/>
      <c r="GCJ3935" s="100"/>
      <c r="GCK3935" s="100"/>
      <c r="GCL3935" s="100"/>
      <c r="GCM3935" s="100"/>
      <c r="GCN3935" s="100"/>
      <c r="GCO3935" s="100"/>
      <c r="GCP3935" s="100"/>
      <c r="GCQ3935" s="100"/>
      <c r="GCR3935" s="100"/>
      <c r="GCS3935" s="100"/>
      <c r="GCT3935" s="100"/>
      <c r="GCU3935" s="100"/>
      <c r="GCV3935" s="100"/>
      <c r="GCW3935" s="100"/>
      <c r="GCX3935" s="100"/>
      <c r="GCY3935" s="100"/>
      <c r="GCZ3935" s="100"/>
      <c r="GDA3935" s="100"/>
      <c r="GDB3935" s="100"/>
      <c r="GDC3935" s="100"/>
      <c r="GDD3935" s="100"/>
      <c r="GDE3935" s="100"/>
      <c r="GDF3935" s="100"/>
      <c r="GDG3935" s="100"/>
      <c r="GDH3935" s="100"/>
      <c r="GDI3935" s="100"/>
      <c r="GDJ3935" s="100"/>
      <c r="GDK3935" s="100"/>
      <c r="GDL3935" s="100"/>
      <c r="GDM3935" s="100"/>
      <c r="GDN3935" s="100"/>
      <c r="GDO3935" s="100"/>
      <c r="GDP3935" s="100"/>
      <c r="GDQ3935" s="100"/>
      <c r="GDR3935" s="100"/>
      <c r="GDS3935" s="100"/>
      <c r="GDT3935" s="100"/>
      <c r="GDU3935" s="100"/>
      <c r="GDV3935" s="100"/>
      <c r="GDW3935" s="100"/>
      <c r="GDX3935" s="100"/>
      <c r="GDY3935" s="100"/>
      <c r="GDZ3935" s="100"/>
      <c r="GEA3935" s="100"/>
      <c r="GEB3935" s="100"/>
      <c r="GEC3935" s="100"/>
      <c r="GED3935" s="100"/>
      <c r="GEE3935" s="100"/>
      <c r="GEF3935" s="100"/>
      <c r="GEG3935" s="100"/>
      <c r="GEH3935" s="100"/>
      <c r="GEI3935" s="100"/>
      <c r="GEJ3935" s="100"/>
      <c r="GEK3935" s="100"/>
      <c r="GEL3935" s="100"/>
      <c r="GEM3935" s="100"/>
      <c r="GEN3935" s="100"/>
      <c r="GEO3935" s="100"/>
      <c r="GEP3935" s="100"/>
      <c r="GEQ3935" s="100"/>
      <c r="GER3935" s="100"/>
      <c r="GES3935" s="100"/>
      <c r="GET3935" s="100"/>
      <c r="GEU3935" s="100"/>
      <c r="GEV3935" s="100"/>
      <c r="GEW3935" s="100"/>
      <c r="GEX3935" s="100"/>
      <c r="GEY3935" s="100"/>
      <c r="GEZ3935" s="100"/>
      <c r="GFA3935" s="100"/>
      <c r="GFB3935" s="100"/>
      <c r="GFC3935" s="100"/>
      <c r="GFD3935" s="100"/>
      <c r="GFE3935" s="100"/>
      <c r="GFF3935" s="100"/>
      <c r="GFG3935" s="100"/>
      <c r="GFH3935" s="100"/>
      <c r="GFI3935" s="100"/>
      <c r="GFJ3935" s="100"/>
      <c r="GFK3935" s="100"/>
      <c r="GFL3935" s="100"/>
      <c r="GFM3935" s="100"/>
      <c r="GFN3935" s="100"/>
      <c r="GFO3935" s="100"/>
      <c r="GFP3935" s="100"/>
      <c r="GFQ3935" s="100"/>
      <c r="GFR3935" s="100"/>
      <c r="GFS3935" s="100"/>
      <c r="GFT3935" s="100"/>
      <c r="GFU3935" s="100"/>
      <c r="GFV3935" s="100"/>
      <c r="GFW3935" s="100"/>
      <c r="GFX3935" s="100"/>
      <c r="GFY3935" s="100"/>
      <c r="GFZ3935" s="100"/>
      <c r="GGA3935" s="100"/>
      <c r="GGB3935" s="100"/>
      <c r="GGC3935" s="100"/>
      <c r="GGD3935" s="100"/>
      <c r="GGE3935" s="100"/>
      <c r="GGF3935" s="100"/>
      <c r="GGG3935" s="100"/>
      <c r="GGH3935" s="100"/>
      <c r="GGI3935" s="100"/>
      <c r="GGJ3935" s="100"/>
      <c r="GGK3935" s="100"/>
      <c r="GGL3935" s="100"/>
      <c r="GGM3935" s="100"/>
      <c r="GGN3935" s="100"/>
      <c r="GGO3935" s="100"/>
      <c r="GGP3935" s="100"/>
      <c r="GGQ3935" s="100"/>
      <c r="GGR3935" s="100"/>
      <c r="GGS3935" s="100"/>
      <c r="GGT3935" s="100"/>
      <c r="GGU3935" s="100"/>
      <c r="GGV3935" s="100"/>
      <c r="GGW3935" s="100"/>
      <c r="GGX3935" s="100"/>
      <c r="GGY3935" s="100"/>
      <c r="GGZ3935" s="100"/>
      <c r="GHA3935" s="100"/>
      <c r="GHB3935" s="100"/>
      <c r="GHC3935" s="100"/>
      <c r="GHD3935" s="100"/>
      <c r="GHE3935" s="100"/>
      <c r="GHF3935" s="100"/>
      <c r="GHG3935" s="100"/>
      <c r="GHH3935" s="100"/>
      <c r="GHI3935" s="100"/>
      <c r="GHJ3935" s="100"/>
      <c r="GHK3935" s="100"/>
      <c r="GHL3935" s="100"/>
      <c r="GHM3935" s="100"/>
      <c r="GHN3935" s="100"/>
      <c r="GHO3935" s="100"/>
      <c r="GHP3935" s="100"/>
      <c r="GHQ3935" s="100"/>
      <c r="GHR3935" s="100"/>
      <c r="GHS3935" s="100"/>
      <c r="GHT3935" s="100"/>
      <c r="GHU3935" s="100"/>
      <c r="GHV3935" s="100"/>
      <c r="GHW3935" s="100"/>
      <c r="GHX3935" s="100"/>
      <c r="GHY3935" s="100"/>
      <c r="GHZ3935" s="100"/>
      <c r="GIA3935" s="100"/>
      <c r="GIB3935" s="100"/>
      <c r="GIC3935" s="100"/>
      <c r="GID3935" s="100"/>
      <c r="GIE3935" s="100"/>
      <c r="GIF3935" s="100"/>
      <c r="GIG3935" s="100"/>
      <c r="GIH3935" s="100"/>
      <c r="GII3935" s="100"/>
      <c r="GIJ3935" s="100"/>
      <c r="GIK3935" s="100"/>
      <c r="GIL3935" s="100"/>
      <c r="GIM3935" s="100"/>
      <c r="GIN3935" s="100"/>
      <c r="GIO3935" s="100"/>
      <c r="GIP3935" s="100"/>
      <c r="GIQ3935" s="100"/>
      <c r="GIR3935" s="100"/>
      <c r="GIS3935" s="100"/>
      <c r="GIT3935" s="100"/>
      <c r="GIU3935" s="100"/>
      <c r="GIV3935" s="100"/>
      <c r="GIW3935" s="100"/>
      <c r="GIX3935" s="100"/>
      <c r="GIY3935" s="100"/>
      <c r="GIZ3935" s="100"/>
      <c r="GJA3935" s="100"/>
      <c r="GJB3935" s="100"/>
      <c r="GJC3935" s="100"/>
      <c r="GJD3935" s="100"/>
      <c r="GJE3935" s="100"/>
      <c r="GJF3935" s="100"/>
      <c r="GJG3935" s="100"/>
      <c r="GJH3935" s="100"/>
      <c r="GJI3935" s="100"/>
      <c r="GJJ3935" s="100"/>
      <c r="GJK3935" s="100"/>
      <c r="GJL3935" s="100"/>
      <c r="GJM3935" s="100"/>
      <c r="GJN3935" s="100"/>
      <c r="GJO3935" s="100"/>
      <c r="GJP3935" s="100"/>
      <c r="GJQ3935" s="100"/>
      <c r="GJR3935" s="100"/>
      <c r="GJS3935" s="100"/>
      <c r="GJT3935" s="100"/>
      <c r="GJU3935" s="100"/>
      <c r="GJV3935" s="100"/>
      <c r="GJW3935" s="100"/>
      <c r="GJX3935" s="100"/>
      <c r="GJY3935" s="100"/>
      <c r="GJZ3935" s="100"/>
      <c r="GKA3935" s="100"/>
      <c r="GKB3935" s="100"/>
      <c r="GKC3935" s="100"/>
      <c r="GKD3935" s="100"/>
      <c r="GKE3935" s="100"/>
      <c r="GKF3935" s="100"/>
      <c r="GKG3935" s="100"/>
      <c r="GKH3935" s="100"/>
      <c r="GKI3935" s="100"/>
      <c r="GKJ3935" s="100"/>
      <c r="GKK3935" s="100"/>
      <c r="GKL3935" s="100"/>
      <c r="GKM3935" s="100"/>
      <c r="GKN3935" s="100"/>
      <c r="GKO3935" s="100"/>
      <c r="GKP3935" s="100"/>
      <c r="GKQ3935" s="100"/>
      <c r="GKR3935" s="100"/>
      <c r="GKS3935" s="100"/>
      <c r="GKT3935" s="100"/>
      <c r="GKU3935" s="100"/>
      <c r="GKV3935" s="100"/>
      <c r="GKW3935" s="100"/>
      <c r="GKX3935" s="100"/>
      <c r="GKY3935" s="100"/>
      <c r="GKZ3935" s="100"/>
      <c r="GLA3935" s="100"/>
      <c r="GLB3935" s="100"/>
      <c r="GLC3935" s="100"/>
      <c r="GLD3935" s="100"/>
      <c r="GLE3935" s="100"/>
      <c r="GLF3935" s="100"/>
      <c r="GLG3935" s="100"/>
      <c r="GLH3935" s="100"/>
      <c r="GLI3935" s="100"/>
      <c r="GLJ3935" s="100"/>
      <c r="GLK3935" s="100"/>
      <c r="GLL3935" s="100"/>
      <c r="GLM3935" s="100"/>
      <c r="GLN3935" s="100"/>
      <c r="GLO3935" s="100"/>
      <c r="GLP3935" s="100"/>
      <c r="GLQ3935" s="100"/>
      <c r="GLR3935" s="100"/>
      <c r="GLS3935" s="100"/>
      <c r="GLT3935" s="100"/>
      <c r="GLU3935" s="100"/>
      <c r="GLV3935" s="100"/>
      <c r="GLW3935" s="100"/>
      <c r="GLX3935" s="100"/>
      <c r="GLY3935" s="100"/>
      <c r="GLZ3935" s="100"/>
      <c r="GMA3935" s="100"/>
      <c r="GMB3935" s="100"/>
      <c r="GMC3935" s="100"/>
      <c r="GMD3935" s="100"/>
      <c r="GME3935" s="100"/>
      <c r="GMF3935" s="100"/>
      <c r="GMG3935" s="100"/>
      <c r="GMH3935" s="100"/>
      <c r="GMI3935" s="100"/>
      <c r="GMJ3935" s="100"/>
      <c r="GMK3935" s="100"/>
      <c r="GML3935" s="100"/>
      <c r="GMM3935" s="100"/>
      <c r="GMN3935" s="100"/>
      <c r="GMO3935" s="100"/>
      <c r="GMP3935" s="100"/>
      <c r="GMQ3935" s="100"/>
      <c r="GMR3935" s="100"/>
      <c r="GMS3935" s="100"/>
      <c r="GMT3935" s="100"/>
      <c r="GMU3935" s="100"/>
      <c r="GMV3935" s="100"/>
      <c r="GMW3935" s="100"/>
      <c r="GMX3935" s="100"/>
      <c r="GMY3935" s="100"/>
      <c r="GMZ3935" s="100"/>
      <c r="GNA3935" s="100"/>
      <c r="GNB3935" s="100"/>
      <c r="GNC3935" s="100"/>
      <c r="GND3935" s="100"/>
      <c r="GNE3935" s="100"/>
      <c r="GNF3935" s="100"/>
      <c r="GNG3935" s="100"/>
      <c r="GNH3935" s="100"/>
      <c r="GNI3935" s="100"/>
      <c r="GNJ3935" s="100"/>
      <c r="GNK3935" s="100"/>
      <c r="GNL3935" s="100"/>
      <c r="GNM3935" s="100"/>
      <c r="GNN3935" s="100"/>
      <c r="GNO3935" s="100"/>
      <c r="GNP3935" s="100"/>
      <c r="GNQ3935" s="100"/>
      <c r="GNR3935" s="100"/>
      <c r="GNS3935" s="100"/>
      <c r="GNT3935" s="100"/>
      <c r="GNU3935" s="100"/>
      <c r="GNV3935" s="100"/>
      <c r="GNW3935" s="100"/>
      <c r="GNX3935" s="100"/>
      <c r="GNY3935" s="100"/>
      <c r="GNZ3935" s="100"/>
      <c r="GOA3935" s="100"/>
      <c r="GOB3935" s="100"/>
      <c r="GOC3935" s="100"/>
      <c r="GOD3935" s="100"/>
      <c r="GOE3935" s="100"/>
      <c r="GOF3935" s="100"/>
      <c r="GOG3935" s="100"/>
      <c r="GOH3935" s="100"/>
      <c r="GOI3935" s="100"/>
      <c r="GOJ3935" s="100"/>
      <c r="GOK3935" s="100"/>
      <c r="GOL3935" s="100"/>
      <c r="GOM3935" s="100"/>
      <c r="GON3935" s="100"/>
      <c r="GOO3935" s="100"/>
      <c r="GOP3935" s="100"/>
      <c r="GOQ3935" s="100"/>
      <c r="GOR3935" s="100"/>
      <c r="GOS3935" s="100"/>
      <c r="GOT3935" s="100"/>
      <c r="GOU3935" s="100"/>
      <c r="GOV3935" s="100"/>
      <c r="GOW3935" s="100"/>
      <c r="GOX3935" s="100"/>
      <c r="GOY3935" s="100"/>
      <c r="GOZ3935" s="100"/>
      <c r="GPA3935" s="100"/>
      <c r="GPB3935" s="100"/>
      <c r="GPC3935" s="100"/>
      <c r="GPD3935" s="100"/>
      <c r="GPE3935" s="100"/>
      <c r="GPF3935" s="100"/>
      <c r="GPG3935" s="100"/>
      <c r="GPH3935" s="100"/>
      <c r="GPI3935" s="100"/>
      <c r="GPJ3935" s="100"/>
      <c r="GPK3935" s="100"/>
      <c r="GPL3935" s="100"/>
      <c r="GPM3935" s="100"/>
      <c r="GPN3935" s="100"/>
      <c r="GPO3935" s="100"/>
      <c r="GPP3935" s="100"/>
      <c r="GPQ3935" s="100"/>
      <c r="GPR3935" s="100"/>
      <c r="GPS3935" s="100"/>
      <c r="GPT3935" s="100"/>
      <c r="GPU3935" s="100"/>
      <c r="GPV3935" s="100"/>
      <c r="GPW3935" s="100"/>
      <c r="GPX3935" s="100"/>
      <c r="GPY3935" s="100"/>
      <c r="GPZ3935" s="100"/>
      <c r="GQA3935" s="100"/>
      <c r="GQB3935" s="100"/>
      <c r="GQC3935" s="100"/>
      <c r="GQD3935" s="100"/>
      <c r="GQE3935" s="100"/>
      <c r="GQF3935" s="100"/>
      <c r="GQG3935" s="100"/>
      <c r="GQH3935" s="100"/>
      <c r="GQI3935" s="100"/>
      <c r="GQJ3935" s="100"/>
      <c r="GQK3935" s="100"/>
      <c r="GQL3935" s="100"/>
      <c r="GQM3935" s="100"/>
      <c r="GQN3935" s="100"/>
      <c r="GQO3935" s="100"/>
      <c r="GQP3935" s="100"/>
      <c r="GQQ3935" s="100"/>
      <c r="GQR3935" s="100"/>
      <c r="GQS3935" s="100"/>
      <c r="GQT3935" s="100"/>
      <c r="GQU3935" s="100"/>
      <c r="GQV3935" s="100"/>
      <c r="GQW3935" s="100"/>
      <c r="GQX3935" s="100"/>
      <c r="GQY3935" s="100"/>
      <c r="GQZ3935" s="100"/>
      <c r="GRA3935" s="100"/>
      <c r="GRB3935" s="100"/>
      <c r="GRC3935" s="100"/>
      <c r="GRD3935" s="100"/>
      <c r="GRE3935" s="100"/>
      <c r="GRF3935" s="100"/>
      <c r="GRG3935" s="100"/>
      <c r="GRH3935" s="100"/>
      <c r="GRI3935" s="100"/>
      <c r="GRJ3935" s="100"/>
      <c r="GRK3935" s="100"/>
      <c r="GRL3935" s="100"/>
      <c r="GRM3935" s="100"/>
      <c r="GRN3935" s="100"/>
      <c r="GRO3935" s="100"/>
      <c r="GRP3935" s="100"/>
      <c r="GRQ3935" s="100"/>
      <c r="GRR3935" s="100"/>
      <c r="GRS3935" s="100"/>
      <c r="GRT3935" s="100"/>
      <c r="GRU3935" s="100"/>
      <c r="GRV3935" s="100"/>
      <c r="GRW3935" s="100"/>
      <c r="GRX3935" s="100"/>
      <c r="GRY3935" s="100"/>
      <c r="GRZ3935" s="100"/>
      <c r="GSA3935" s="100"/>
      <c r="GSB3935" s="100"/>
      <c r="GSC3935" s="100"/>
      <c r="GSD3935" s="100"/>
      <c r="GSE3935" s="100"/>
      <c r="GSF3935" s="100"/>
      <c r="GSG3935" s="100"/>
      <c r="GSH3935" s="100"/>
      <c r="GSI3935" s="100"/>
      <c r="GSJ3935" s="100"/>
      <c r="GSK3935" s="100"/>
      <c r="GSL3935" s="100"/>
      <c r="GSM3935" s="100"/>
      <c r="GSN3935" s="100"/>
      <c r="GSO3935" s="100"/>
      <c r="GSP3935" s="100"/>
      <c r="GSQ3935" s="100"/>
      <c r="GSR3935" s="100"/>
      <c r="GSS3935" s="100"/>
      <c r="GST3935" s="100"/>
      <c r="GSU3935" s="100"/>
      <c r="GSV3935" s="100"/>
      <c r="GSW3935" s="100"/>
      <c r="GSX3935" s="100"/>
      <c r="GSY3935" s="100"/>
      <c r="GSZ3935" s="100"/>
      <c r="GTA3935" s="100"/>
      <c r="GTB3935" s="100"/>
      <c r="GTC3935" s="100"/>
      <c r="GTD3935" s="100"/>
      <c r="GTE3935" s="100"/>
      <c r="GTF3935" s="100"/>
      <c r="GTG3935" s="100"/>
      <c r="GTH3935" s="100"/>
      <c r="GTI3935" s="100"/>
      <c r="GTJ3935" s="100"/>
      <c r="GTK3935" s="100"/>
      <c r="GTL3935" s="100"/>
      <c r="GTM3935" s="100"/>
      <c r="GTN3935" s="100"/>
      <c r="GTO3935" s="100"/>
      <c r="GTP3935" s="100"/>
      <c r="GTQ3935" s="100"/>
      <c r="GTR3935" s="100"/>
      <c r="GTS3935" s="100"/>
      <c r="GTT3935" s="100"/>
      <c r="GTU3935" s="100"/>
      <c r="GTV3935" s="100"/>
      <c r="GTW3935" s="100"/>
      <c r="GTX3935" s="100"/>
      <c r="GTY3935" s="100"/>
      <c r="GTZ3935" s="100"/>
      <c r="GUA3935" s="100"/>
      <c r="GUB3935" s="100"/>
      <c r="GUC3935" s="100"/>
      <c r="GUD3935" s="100"/>
      <c r="GUE3935" s="100"/>
      <c r="GUF3935" s="100"/>
      <c r="GUG3935" s="100"/>
      <c r="GUH3935" s="100"/>
      <c r="GUI3935" s="100"/>
      <c r="GUJ3935" s="100"/>
      <c r="GUK3935" s="100"/>
      <c r="GUL3935" s="100"/>
      <c r="GUM3935" s="100"/>
      <c r="GUN3935" s="100"/>
      <c r="GUO3935" s="100"/>
      <c r="GUP3935" s="100"/>
      <c r="GUQ3935" s="100"/>
      <c r="GUR3935" s="100"/>
      <c r="GUS3935" s="100"/>
      <c r="GUT3935" s="100"/>
      <c r="GUU3935" s="100"/>
      <c r="GUV3935" s="100"/>
      <c r="GUW3935" s="100"/>
      <c r="GUX3935" s="100"/>
      <c r="GUY3935" s="100"/>
      <c r="GUZ3935" s="100"/>
      <c r="GVA3935" s="100"/>
      <c r="GVB3935" s="100"/>
      <c r="GVC3935" s="100"/>
      <c r="GVD3935" s="100"/>
      <c r="GVE3935" s="100"/>
      <c r="GVF3935" s="100"/>
      <c r="GVG3935" s="100"/>
      <c r="GVH3935" s="100"/>
      <c r="GVI3935" s="100"/>
      <c r="GVJ3935" s="100"/>
      <c r="GVK3935" s="100"/>
      <c r="GVL3935" s="100"/>
      <c r="GVM3935" s="100"/>
      <c r="GVN3935" s="100"/>
      <c r="GVO3935" s="100"/>
      <c r="GVP3935" s="100"/>
      <c r="GVQ3935" s="100"/>
      <c r="GVR3935" s="100"/>
      <c r="GVS3935" s="100"/>
      <c r="GVT3935" s="100"/>
      <c r="GVU3935" s="100"/>
      <c r="GVV3935" s="100"/>
      <c r="GVW3935" s="100"/>
      <c r="GVX3935" s="100"/>
      <c r="GVY3935" s="100"/>
      <c r="GVZ3935" s="100"/>
      <c r="GWA3935" s="100"/>
      <c r="GWB3935" s="100"/>
      <c r="GWC3935" s="100"/>
      <c r="GWD3935" s="100"/>
      <c r="GWE3935" s="100"/>
      <c r="GWF3935" s="100"/>
      <c r="GWG3935" s="100"/>
      <c r="GWH3935" s="100"/>
      <c r="GWI3935" s="100"/>
      <c r="GWJ3935" s="100"/>
      <c r="GWK3935" s="100"/>
      <c r="GWL3935" s="100"/>
      <c r="GWM3935" s="100"/>
      <c r="GWN3935" s="100"/>
      <c r="GWO3935" s="100"/>
      <c r="GWP3935" s="100"/>
      <c r="GWQ3935" s="100"/>
      <c r="GWR3935" s="100"/>
      <c r="GWS3935" s="100"/>
      <c r="GWT3935" s="100"/>
      <c r="GWU3935" s="100"/>
      <c r="GWV3935" s="100"/>
      <c r="GWW3935" s="100"/>
      <c r="GWX3935" s="100"/>
      <c r="GWY3935" s="100"/>
      <c r="GWZ3935" s="100"/>
      <c r="GXA3935" s="100"/>
      <c r="GXB3935" s="100"/>
      <c r="GXC3935" s="100"/>
      <c r="GXD3935" s="100"/>
      <c r="GXE3935" s="100"/>
      <c r="GXF3935" s="100"/>
      <c r="GXG3935" s="100"/>
      <c r="GXH3935" s="100"/>
      <c r="GXI3935" s="100"/>
      <c r="GXJ3935" s="100"/>
      <c r="GXK3935" s="100"/>
      <c r="GXL3935" s="100"/>
      <c r="GXM3935" s="100"/>
      <c r="GXN3935" s="100"/>
      <c r="GXO3935" s="100"/>
      <c r="GXP3935" s="100"/>
      <c r="GXQ3935" s="100"/>
      <c r="GXR3935" s="100"/>
      <c r="GXS3935" s="100"/>
      <c r="GXT3935" s="100"/>
      <c r="GXU3935" s="100"/>
      <c r="GXV3935" s="100"/>
      <c r="GXW3935" s="100"/>
      <c r="GXX3935" s="100"/>
      <c r="GXY3935" s="100"/>
      <c r="GXZ3935" s="100"/>
      <c r="GYA3935" s="100"/>
      <c r="GYB3935" s="100"/>
      <c r="GYC3935" s="100"/>
      <c r="GYD3935" s="100"/>
      <c r="GYE3935" s="100"/>
      <c r="GYF3935" s="100"/>
      <c r="GYG3935" s="100"/>
      <c r="GYH3935" s="100"/>
      <c r="GYI3935" s="100"/>
      <c r="GYJ3935" s="100"/>
      <c r="GYK3935" s="100"/>
      <c r="GYL3935" s="100"/>
      <c r="GYM3935" s="100"/>
      <c r="GYN3935" s="100"/>
      <c r="GYO3935" s="100"/>
      <c r="GYP3935" s="100"/>
      <c r="GYQ3935" s="100"/>
      <c r="GYR3935" s="100"/>
      <c r="GYS3935" s="100"/>
      <c r="GYT3935" s="100"/>
      <c r="GYU3935" s="100"/>
      <c r="GYV3935" s="100"/>
      <c r="GYW3935" s="100"/>
      <c r="GYX3935" s="100"/>
      <c r="GYY3935" s="100"/>
      <c r="GYZ3935" s="100"/>
      <c r="GZA3935" s="100"/>
      <c r="GZB3935" s="100"/>
      <c r="GZC3935" s="100"/>
      <c r="GZD3935" s="100"/>
      <c r="GZE3935" s="100"/>
      <c r="GZF3935" s="100"/>
      <c r="GZG3935" s="100"/>
      <c r="GZH3935" s="100"/>
      <c r="GZI3935" s="100"/>
      <c r="GZJ3935" s="100"/>
      <c r="GZK3935" s="100"/>
      <c r="GZL3935" s="100"/>
      <c r="GZM3935" s="100"/>
      <c r="GZN3935" s="100"/>
      <c r="GZO3935" s="100"/>
      <c r="GZP3935" s="100"/>
      <c r="GZQ3935" s="100"/>
      <c r="GZR3935" s="100"/>
      <c r="GZS3935" s="100"/>
      <c r="GZT3935" s="100"/>
      <c r="GZU3935" s="100"/>
      <c r="GZV3935" s="100"/>
      <c r="GZW3935" s="100"/>
      <c r="GZX3935" s="100"/>
      <c r="GZY3935" s="100"/>
      <c r="GZZ3935" s="100"/>
      <c r="HAA3935" s="100"/>
      <c r="HAB3935" s="100"/>
      <c r="HAC3935" s="100"/>
      <c r="HAD3935" s="100"/>
      <c r="HAE3935" s="100"/>
      <c r="HAF3935" s="100"/>
      <c r="HAG3935" s="100"/>
      <c r="HAH3935" s="100"/>
      <c r="HAI3935" s="100"/>
      <c r="HAJ3935" s="100"/>
      <c r="HAK3935" s="100"/>
      <c r="HAL3935" s="100"/>
      <c r="HAM3935" s="100"/>
      <c r="HAN3935" s="100"/>
      <c r="HAO3935" s="100"/>
      <c r="HAP3935" s="100"/>
      <c r="HAQ3935" s="100"/>
      <c r="HAR3935" s="100"/>
      <c r="HAS3935" s="100"/>
      <c r="HAT3935" s="100"/>
      <c r="HAU3935" s="100"/>
      <c r="HAV3935" s="100"/>
      <c r="HAW3935" s="100"/>
      <c r="HAX3935" s="100"/>
      <c r="HAY3935" s="100"/>
      <c r="HAZ3935" s="100"/>
      <c r="HBA3935" s="100"/>
      <c r="HBB3935" s="100"/>
      <c r="HBC3935" s="100"/>
      <c r="HBD3935" s="100"/>
      <c r="HBE3935" s="100"/>
      <c r="HBF3935" s="100"/>
      <c r="HBG3935" s="100"/>
      <c r="HBH3935" s="100"/>
      <c r="HBI3935" s="100"/>
      <c r="HBJ3935" s="100"/>
      <c r="HBK3935" s="100"/>
      <c r="HBL3935" s="100"/>
      <c r="HBM3935" s="100"/>
      <c r="HBN3935" s="100"/>
      <c r="HBO3935" s="100"/>
      <c r="HBP3935" s="100"/>
      <c r="HBQ3935" s="100"/>
      <c r="HBR3935" s="100"/>
      <c r="HBS3935" s="100"/>
      <c r="HBT3935" s="100"/>
      <c r="HBU3935" s="100"/>
      <c r="HBV3935" s="100"/>
      <c r="HBW3935" s="100"/>
      <c r="HBX3935" s="100"/>
      <c r="HBY3935" s="100"/>
      <c r="HBZ3935" s="100"/>
      <c r="HCA3935" s="100"/>
      <c r="HCB3935" s="100"/>
      <c r="HCC3935" s="100"/>
      <c r="HCD3935" s="100"/>
      <c r="HCE3935" s="100"/>
      <c r="HCF3935" s="100"/>
      <c r="HCG3935" s="100"/>
      <c r="HCH3935" s="100"/>
      <c r="HCI3935" s="100"/>
      <c r="HCJ3935" s="100"/>
      <c r="HCK3935" s="100"/>
      <c r="HCL3935" s="100"/>
      <c r="HCM3935" s="100"/>
      <c r="HCN3935" s="100"/>
      <c r="HCO3935" s="100"/>
      <c r="HCP3935" s="100"/>
      <c r="HCQ3935" s="100"/>
      <c r="HCR3935" s="100"/>
      <c r="HCS3935" s="100"/>
      <c r="HCT3935" s="100"/>
      <c r="HCU3935" s="100"/>
      <c r="HCV3935" s="100"/>
      <c r="HCW3935" s="100"/>
      <c r="HCX3935" s="100"/>
      <c r="HCY3935" s="100"/>
      <c r="HCZ3935" s="100"/>
      <c r="HDA3935" s="100"/>
      <c r="HDB3935" s="100"/>
      <c r="HDC3935" s="100"/>
      <c r="HDD3935" s="100"/>
      <c r="HDE3935" s="100"/>
      <c r="HDF3935" s="100"/>
      <c r="HDG3935" s="100"/>
      <c r="HDH3935" s="100"/>
      <c r="HDI3935" s="100"/>
      <c r="HDJ3935" s="100"/>
      <c r="HDK3935" s="100"/>
      <c r="HDL3935" s="100"/>
      <c r="HDM3935" s="100"/>
      <c r="HDN3935" s="100"/>
      <c r="HDO3935" s="100"/>
      <c r="HDP3935" s="100"/>
      <c r="HDQ3935" s="100"/>
      <c r="HDR3935" s="100"/>
      <c r="HDS3935" s="100"/>
      <c r="HDT3935" s="100"/>
      <c r="HDU3935" s="100"/>
      <c r="HDV3935" s="100"/>
      <c r="HDW3935" s="100"/>
      <c r="HDX3935" s="100"/>
      <c r="HDY3935" s="100"/>
      <c r="HDZ3935" s="100"/>
      <c r="HEA3935" s="100"/>
      <c r="HEB3935" s="100"/>
      <c r="HEC3935" s="100"/>
      <c r="HED3935" s="100"/>
      <c r="HEE3935" s="100"/>
      <c r="HEF3935" s="100"/>
      <c r="HEG3935" s="100"/>
      <c r="HEH3935" s="100"/>
      <c r="HEI3935" s="100"/>
      <c r="HEJ3935" s="100"/>
      <c r="HEK3935" s="100"/>
      <c r="HEL3935" s="100"/>
      <c r="HEM3935" s="100"/>
      <c r="HEN3935" s="100"/>
      <c r="HEO3935" s="100"/>
      <c r="HEP3935" s="100"/>
      <c r="HEQ3935" s="100"/>
      <c r="HER3935" s="100"/>
      <c r="HES3935" s="100"/>
      <c r="HET3935" s="100"/>
      <c r="HEU3935" s="100"/>
      <c r="HEV3935" s="100"/>
      <c r="HEW3935" s="100"/>
      <c r="HEX3935" s="100"/>
      <c r="HEY3935" s="100"/>
      <c r="HEZ3935" s="100"/>
      <c r="HFA3935" s="100"/>
      <c r="HFB3935" s="100"/>
      <c r="HFC3935" s="100"/>
      <c r="HFD3935" s="100"/>
      <c r="HFE3935" s="100"/>
      <c r="HFF3935" s="100"/>
      <c r="HFG3935" s="100"/>
      <c r="HFH3935" s="100"/>
      <c r="HFI3935" s="100"/>
      <c r="HFJ3935" s="100"/>
      <c r="HFK3935" s="100"/>
      <c r="HFL3935" s="100"/>
      <c r="HFM3935" s="100"/>
      <c r="HFN3935" s="100"/>
      <c r="HFO3935" s="100"/>
      <c r="HFP3935" s="100"/>
      <c r="HFQ3935" s="100"/>
      <c r="HFR3935" s="100"/>
      <c r="HFS3935" s="100"/>
      <c r="HFT3935" s="100"/>
      <c r="HFU3935" s="100"/>
      <c r="HFV3935" s="100"/>
      <c r="HFW3935" s="100"/>
      <c r="HFX3935" s="100"/>
      <c r="HFY3935" s="100"/>
      <c r="HFZ3935" s="100"/>
      <c r="HGA3935" s="100"/>
      <c r="HGB3935" s="100"/>
      <c r="HGC3935" s="100"/>
      <c r="HGD3935" s="100"/>
      <c r="HGE3935" s="100"/>
      <c r="HGF3935" s="100"/>
      <c r="HGG3935" s="100"/>
      <c r="HGH3935" s="100"/>
      <c r="HGI3935" s="100"/>
      <c r="HGJ3935" s="100"/>
      <c r="HGK3935" s="100"/>
      <c r="HGL3935" s="100"/>
      <c r="HGM3935" s="100"/>
      <c r="HGN3935" s="100"/>
      <c r="HGO3935" s="100"/>
      <c r="HGP3935" s="100"/>
      <c r="HGQ3935" s="100"/>
      <c r="HGR3935" s="100"/>
      <c r="HGS3935" s="100"/>
      <c r="HGT3935" s="100"/>
      <c r="HGU3935" s="100"/>
      <c r="HGV3935" s="100"/>
      <c r="HGW3935" s="100"/>
      <c r="HGX3935" s="100"/>
      <c r="HGY3935" s="100"/>
      <c r="HGZ3935" s="100"/>
      <c r="HHA3935" s="100"/>
      <c r="HHB3935" s="100"/>
      <c r="HHC3935" s="100"/>
      <c r="HHD3935" s="100"/>
      <c r="HHE3935" s="100"/>
      <c r="HHF3935" s="100"/>
      <c r="HHG3935" s="100"/>
      <c r="HHH3935" s="100"/>
      <c r="HHI3935" s="100"/>
      <c r="HHJ3935" s="100"/>
      <c r="HHK3935" s="100"/>
      <c r="HHL3935" s="100"/>
      <c r="HHM3935" s="100"/>
      <c r="HHN3935" s="100"/>
      <c r="HHO3935" s="100"/>
      <c r="HHP3935" s="100"/>
      <c r="HHQ3935" s="100"/>
      <c r="HHR3935" s="100"/>
      <c r="HHS3935" s="100"/>
      <c r="HHT3935" s="100"/>
      <c r="HHU3935" s="100"/>
      <c r="HHV3935" s="100"/>
      <c r="HHW3935" s="100"/>
      <c r="HHX3935" s="100"/>
      <c r="HHY3935" s="100"/>
      <c r="HHZ3935" s="100"/>
      <c r="HIA3935" s="100"/>
      <c r="HIB3935" s="100"/>
      <c r="HIC3935" s="100"/>
      <c r="HID3935" s="100"/>
      <c r="HIE3935" s="100"/>
      <c r="HIF3935" s="100"/>
      <c r="HIG3935" s="100"/>
      <c r="HIH3935" s="100"/>
      <c r="HII3935" s="100"/>
      <c r="HIJ3935" s="100"/>
      <c r="HIK3935" s="100"/>
      <c r="HIL3935" s="100"/>
      <c r="HIM3935" s="100"/>
      <c r="HIN3935" s="100"/>
      <c r="HIO3935" s="100"/>
      <c r="HIP3935" s="100"/>
      <c r="HIQ3935" s="100"/>
      <c r="HIR3935" s="100"/>
      <c r="HIS3935" s="100"/>
      <c r="HIT3935" s="100"/>
      <c r="HIU3935" s="100"/>
      <c r="HIV3935" s="100"/>
      <c r="HIW3935" s="100"/>
      <c r="HIX3935" s="100"/>
      <c r="HIY3935" s="100"/>
      <c r="HIZ3935" s="100"/>
      <c r="HJA3935" s="100"/>
      <c r="HJB3935" s="100"/>
      <c r="HJC3935" s="100"/>
      <c r="HJD3935" s="100"/>
      <c r="HJE3935" s="100"/>
      <c r="HJF3935" s="100"/>
      <c r="HJG3935" s="100"/>
      <c r="HJH3935" s="100"/>
      <c r="HJI3935" s="100"/>
      <c r="HJJ3935" s="100"/>
      <c r="HJK3935" s="100"/>
      <c r="HJL3935" s="100"/>
      <c r="HJM3935" s="100"/>
      <c r="HJN3935" s="100"/>
      <c r="HJO3935" s="100"/>
      <c r="HJP3935" s="100"/>
      <c r="HJQ3935" s="100"/>
      <c r="HJR3935" s="100"/>
      <c r="HJS3935" s="100"/>
      <c r="HJT3935" s="100"/>
      <c r="HJU3935" s="100"/>
      <c r="HJV3935" s="100"/>
      <c r="HJW3935" s="100"/>
      <c r="HJX3935" s="100"/>
      <c r="HJY3935" s="100"/>
      <c r="HJZ3935" s="100"/>
      <c r="HKA3935" s="100"/>
      <c r="HKB3935" s="100"/>
      <c r="HKC3935" s="100"/>
      <c r="HKD3935" s="100"/>
      <c r="HKE3935" s="100"/>
      <c r="HKF3935" s="100"/>
      <c r="HKG3935" s="100"/>
      <c r="HKH3935" s="100"/>
      <c r="HKI3935" s="100"/>
      <c r="HKJ3935" s="100"/>
      <c r="HKK3935" s="100"/>
      <c r="HKL3935" s="100"/>
      <c r="HKM3935" s="100"/>
      <c r="HKN3935" s="100"/>
      <c r="HKO3935" s="100"/>
      <c r="HKP3935" s="100"/>
      <c r="HKQ3935" s="100"/>
      <c r="HKR3935" s="100"/>
      <c r="HKS3935" s="100"/>
      <c r="HKT3935" s="100"/>
      <c r="HKU3935" s="100"/>
      <c r="HKV3935" s="100"/>
      <c r="HKW3935" s="100"/>
      <c r="HKX3935" s="100"/>
      <c r="HKY3935" s="100"/>
      <c r="HKZ3935" s="100"/>
      <c r="HLA3935" s="100"/>
      <c r="HLB3935" s="100"/>
      <c r="HLC3935" s="100"/>
      <c r="HLD3935" s="100"/>
      <c r="HLE3935" s="100"/>
      <c r="HLF3935" s="100"/>
      <c r="HLG3935" s="100"/>
      <c r="HLH3935" s="100"/>
      <c r="HLI3935" s="100"/>
      <c r="HLJ3935" s="100"/>
      <c r="HLK3935" s="100"/>
      <c r="HLL3935" s="100"/>
      <c r="HLM3935" s="100"/>
      <c r="HLN3935" s="100"/>
      <c r="HLO3935" s="100"/>
      <c r="HLP3935" s="100"/>
      <c r="HLQ3935" s="100"/>
      <c r="HLR3935" s="100"/>
      <c r="HLS3935" s="100"/>
      <c r="HLT3935" s="100"/>
      <c r="HLU3935" s="100"/>
      <c r="HLV3935" s="100"/>
      <c r="HLW3935" s="100"/>
      <c r="HLX3935" s="100"/>
      <c r="HLY3935" s="100"/>
      <c r="HLZ3935" s="100"/>
      <c r="HMA3935" s="100"/>
      <c r="HMB3935" s="100"/>
      <c r="HMC3935" s="100"/>
      <c r="HMD3935" s="100"/>
      <c r="HME3935" s="100"/>
      <c r="HMF3935" s="100"/>
      <c r="HMG3935" s="100"/>
      <c r="HMH3935" s="100"/>
      <c r="HMI3935" s="100"/>
      <c r="HMJ3935" s="100"/>
      <c r="HMK3935" s="100"/>
      <c r="HML3935" s="100"/>
      <c r="HMM3935" s="100"/>
      <c r="HMN3935" s="100"/>
      <c r="HMO3935" s="100"/>
      <c r="HMP3935" s="100"/>
      <c r="HMQ3935" s="100"/>
      <c r="HMR3935" s="100"/>
      <c r="HMS3935" s="100"/>
      <c r="HMT3935" s="100"/>
      <c r="HMU3935" s="100"/>
      <c r="HMV3935" s="100"/>
      <c r="HMW3935" s="100"/>
      <c r="HMX3935" s="100"/>
      <c r="HMY3935" s="100"/>
      <c r="HMZ3935" s="100"/>
      <c r="HNA3935" s="100"/>
      <c r="HNB3935" s="100"/>
      <c r="HNC3935" s="100"/>
      <c r="HND3935" s="100"/>
      <c r="HNE3935" s="100"/>
      <c r="HNF3935" s="100"/>
      <c r="HNG3935" s="100"/>
      <c r="HNH3935" s="100"/>
      <c r="HNI3935" s="100"/>
      <c r="HNJ3935" s="100"/>
      <c r="HNK3935" s="100"/>
      <c r="HNL3935" s="100"/>
      <c r="HNM3935" s="100"/>
      <c r="HNN3935" s="100"/>
      <c r="HNO3935" s="100"/>
      <c r="HNP3935" s="100"/>
      <c r="HNQ3935" s="100"/>
      <c r="HNR3935" s="100"/>
      <c r="HNS3935" s="100"/>
      <c r="HNT3935" s="100"/>
      <c r="HNU3935" s="100"/>
      <c r="HNV3935" s="100"/>
      <c r="HNW3935" s="100"/>
      <c r="HNX3935" s="100"/>
      <c r="HNY3935" s="100"/>
      <c r="HNZ3935" s="100"/>
      <c r="HOA3935" s="100"/>
      <c r="HOB3935" s="100"/>
      <c r="HOC3935" s="100"/>
      <c r="HOD3935" s="100"/>
      <c r="HOE3935" s="100"/>
      <c r="HOF3935" s="100"/>
      <c r="HOG3935" s="100"/>
      <c r="HOH3935" s="100"/>
      <c r="HOI3935" s="100"/>
      <c r="HOJ3935" s="100"/>
      <c r="HOK3935" s="100"/>
      <c r="HOL3935" s="100"/>
      <c r="HOM3935" s="100"/>
      <c r="HON3935" s="100"/>
      <c r="HOO3935" s="100"/>
      <c r="HOP3935" s="100"/>
      <c r="HOQ3935" s="100"/>
      <c r="HOR3935" s="100"/>
      <c r="HOS3935" s="100"/>
      <c r="HOT3935" s="100"/>
      <c r="HOU3935" s="100"/>
      <c r="HOV3935" s="100"/>
      <c r="HOW3935" s="100"/>
      <c r="HOX3935" s="100"/>
      <c r="HOY3935" s="100"/>
      <c r="HOZ3935" s="100"/>
      <c r="HPA3935" s="100"/>
      <c r="HPB3935" s="100"/>
      <c r="HPC3935" s="100"/>
      <c r="HPD3935" s="100"/>
      <c r="HPE3935" s="100"/>
      <c r="HPF3935" s="100"/>
      <c r="HPG3935" s="100"/>
      <c r="HPH3935" s="100"/>
      <c r="HPI3935" s="100"/>
      <c r="HPJ3935" s="100"/>
      <c r="HPK3935" s="100"/>
      <c r="HPL3935" s="100"/>
      <c r="HPM3935" s="100"/>
      <c r="HPN3935" s="100"/>
      <c r="HPO3935" s="100"/>
      <c r="HPP3935" s="100"/>
      <c r="HPQ3935" s="100"/>
      <c r="HPR3935" s="100"/>
      <c r="HPS3935" s="100"/>
      <c r="HPT3935" s="100"/>
      <c r="HPU3935" s="100"/>
      <c r="HPV3935" s="100"/>
      <c r="HPW3935" s="100"/>
      <c r="HPX3935" s="100"/>
      <c r="HPY3935" s="100"/>
      <c r="HPZ3935" s="100"/>
      <c r="HQA3935" s="100"/>
      <c r="HQB3935" s="100"/>
      <c r="HQC3935" s="100"/>
      <c r="HQD3935" s="100"/>
      <c r="HQE3935" s="100"/>
      <c r="HQF3935" s="100"/>
      <c r="HQG3935" s="100"/>
      <c r="HQH3935" s="100"/>
      <c r="HQI3935" s="100"/>
      <c r="HQJ3935" s="100"/>
      <c r="HQK3935" s="100"/>
      <c r="HQL3935" s="100"/>
      <c r="HQM3935" s="100"/>
      <c r="HQN3935" s="100"/>
      <c r="HQO3935" s="100"/>
      <c r="HQP3935" s="100"/>
      <c r="HQQ3935" s="100"/>
      <c r="HQR3935" s="100"/>
      <c r="HQS3935" s="100"/>
      <c r="HQT3935" s="100"/>
      <c r="HQU3935" s="100"/>
      <c r="HQV3935" s="100"/>
      <c r="HQW3935" s="100"/>
      <c r="HQX3935" s="100"/>
      <c r="HQY3935" s="100"/>
      <c r="HQZ3935" s="100"/>
      <c r="HRA3935" s="100"/>
      <c r="HRB3935" s="100"/>
      <c r="HRC3935" s="100"/>
      <c r="HRD3935" s="100"/>
      <c r="HRE3935" s="100"/>
      <c r="HRF3935" s="100"/>
      <c r="HRG3935" s="100"/>
      <c r="HRH3935" s="100"/>
      <c r="HRI3935" s="100"/>
      <c r="HRJ3935" s="100"/>
      <c r="HRK3935" s="100"/>
      <c r="HRL3935" s="100"/>
      <c r="HRM3935" s="100"/>
      <c r="HRN3935" s="100"/>
      <c r="HRO3935" s="100"/>
      <c r="HRP3935" s="100"/>
      <c r="HRQ3935" s="100"/>
      <c r="HRR3935" s="100"/>
      <c r="HRS3935" s="100"/>
      <c r="HRT3935" s="100"/>
      <c r="HRU3935" s="100"/>
      <c r="HRV3935" s="100"/>
      <c r="HRW3935" s="100"/>
      <c r="HRX3935" s="100"/>
      <c r="HRY3935" s="100"/>
      <c r="HRZ3935" s="100"/>
      <c r="HSA3935" s="100"/>
      <c r="HSB3935" s="100"/>
      <c r="HSC3935" s="100"/>
      <c r="HSD3935" s="100"/>
      <c r="HSE3935" s="100"/>
      <c r="HSF3935" s="100"/>
      <c r="HSG3935" s="100"/>
      <c r="HSH3935" s="100"/>
      <c r="HSI3935" s="100"/>
      <c r="HSJ3935" s="100"/>
      <c r="HSK3935" s="100"/>
      <c r="HSL3935" s="100"/>
      <c r="HSM3935" s="100"/>
      <c r="HSN3935" s="100"/>
      <c r="HSO3935" s="100"/>
      <c r="HSP3935" s="100"/>
      <c r="HSQ3935" s="100"/>
      <c r="HSR3935" s="100"/>
      <c r="HSS3935" s="100"/>
      <c r="HST3935" s="100"/>
      <c r="HSU3935" s="100"/>
      <c r="HSV3935" s="100"/>
      <c r="HSW3935" s="100"/>
      <c r="HSX3935" s="100"/>
      <c r="HSY3935" s="100"/>
      <c r="HSZ3935" s="100"/>
      <c r="HTA3935" s="100"/>
      <c r="HTB3935" s="100"/>
      <c r="HTC3935" s="100"/>
      <c r="HTD3935" s="100"/>
      <c r="HTE3935" s="100"/>
      <c r="HTF3935" s="100"/>
      <c r="HTG3935" s="100"/>
      <c r="HTH3935" s="100"/>
      <c r="HTI3935" s="100"/>
      <c r="HTJ3935" s="100"/>
      <c r="HTK3935" s="100"/>
      <c r="HTL3935" s="100"/>
      <c r="HTM3935" s="100"/>
      <c r="HTN3935" s="100"/>
      <c r="HTO3935" s="100"/>
      <c r="HTP3935" s="100"/>
      <c r="HTQ3935" s="100"/>
      <c r="HTR3935" s="100"/>
      <c r="HTS3935" s="100"/>
      <c r="HTT3935" s="100"/>
      <c r="HTU3935" s="100"/>
      <c r="HTV3935" s="100"/>
      <c r="HTW3935" s="100"/>
      <c r="HTX3935" s="100"/>
      <c r="HTY3935" s="100"/>
      <c r="HTZ3935" s="100"/>
      <c r="HUA3935" s="100"/>
      <c r="HUB3935" s="100"/>
      <c r="HUC3935" s="100"/>
      <c r="HUD3935" s="100"/>
      <c r="HUE3935" s="100"/>
      <c r="HUF3935" s="100"/>
      <c r="HUG3935" s="100"/>
      <c r="HUH3935" s="100"/>
      <c r="HUI3935" s="100"/>
      <c r="HUJ3935" s="100"/>
      <c r="HUK3935" s="100"/>
      <c r="HUL3935" s="100"/>
      <c r="HUM3935" s="100"/>
      <c r="HUN3935" s="100"/>
      <c r="HUO3935" s="100"/>
      <c r="HUP3935" s="100"/>
      <c r="HUQ3935" s="100"/>
      <c r="HUR3935" s="100"/>
      <c r="HUS3935" s="100"/>
      <c r="HUT3935" s="100"/>
      <c r="HUU3935" s="100"/>
      <c r="HUV3935" s="100"/>
      <c r="HUW3935" s="100"/>
      <c r="HUX3935" s="100"/>
      <c r="HUY3935" s="100"/>
      <c r="HUZ3935" s="100"/>
      <c r="HVA3935" s="100"/>
      <c r="HVB3935" s="100"/>
      <c r="HVC3935" s="100"/>
      <c r="HVD3935" s="100"/>
      <c r="HVE3935" s="100"/>
      <c r="HVF3935" s="100"/>
      <c r="HVG3935" s="100"/>
      <c r="HVH3935" s="100"/>
      <c r="HVI3935" s="100"/>
      <c r="HVJ3935" s="100"/>
      <c r="HVK3935" s="100"/>
      <c r="HVL3935" s="100"/>
      <c r="HVM3935" s="100"/>
      <c r="HVN3935" s="100"/>
      <c r="HVO3935" s="100"/>
      <c r="HVP3935" s="100"/>
      <c r="HVQ3935" s="100"/>
      <c r="HVR3935" s="100"/>
      <c r="HVS3935" s="100"/>
      <c r="HVT3935" s="100"/>
      <c r="HVU3935" s="100"/>
      <c r="HVV3935" s="100"/>
      <c r="HVW3935" s="100"/>
      <c r="HVX3935" s="100"/>
      <c r="HVY3935" s="100"/>
      <c r="HVZ3935" s="100"/>
      <c r="HWA3935" s="100"/>
      <c r="HWB3935" s="100"/>
      <c r="HWC3935" s="100"/>
      <c r="HWD3935" s="100"/>
      <c r="HWE3935" s="100"/>
      <c r="HWF3935" s="100"/>
      <c r="HWG3935" s="100"/>
      <c r="HWH3935" s="100"/>
      <c r="HWI3935" s="100"/>
      <c r="HWJ3935" s="100"/>
      <c r="HWK3935" s="100"/>
      <c r="HWL3935" s="100"/>
      <c r="HWM3935" s="100"/>
      <c r="HWN3935" s="100"/>
      <c r="HWO3935" s="100"/>
      <c r="HWP3935" s="100"/>
      <c r="HWQ3935" s="100"/>
      <c r="HWR3935" s="100"/>
      <c r="HWS3935" s="100"/>
      <c r="HWT3935" s="100"/>
      <c r="HWU3935" s="100"/>
      <c r="HWV3935" s="100"/>
      <c r="HWW3935" s="100"/>
      <c r="HWX3935" s="100"/>
      <c r="HWY3935" s="100"/>
      <c r="HWZ3935" s="100"/>
      <c r="HXA3935" s="100"/>
      <c r="HXB3935" s="100"/>
      <c r="HXC3935" s="100"/>
      <c r="HXD3935" s="100"/>
      <c r="HXE3935" s="100"/>
      <c r="HXF3935" s="100"/>
      <c r="HXG3935" s="100"/>
      <c r="HXH3935" s="100"/>
      <c r="HXI3935" s="100"/>
      <c r="HXJ3935" s="100"/>
      <c r="HXK3935" s="100"/>
      <c r="HXL3935" s="100"/>
      <c r="HXM3935" s="100"/>
      <c r="HXN3935" s="100"/>
      <c r="HXO3935" s="100"/>
      <c r="HXP3935" s="100"/>
      <c r="HXQ3935" s="100"/>
      <c r="HXR3935" s="100"/>
      <c r="HXS3935" s="100"/>
      <c r="HXT3935" s="100"/>
      <c r="HXU3935" s="100"/>
      <c r="HXV3935" s="100"/>
      <c r="HXW3935" s="100"/>
      <c r="HXX3935" s="100"/>
      <c r="HXY3935" s="100"/>
      <c r="HXZ3935" s="100"/>
      <c r="HYA3935" s="100"/>
      <c r="HYB3935" s="100"/>
      <c r="HYC3935" s="100"/>
      <c r="HYD3935" s="100"/>
      <c r="HYE3935" s="100"/>
      <c r="HYF3935" s="100"/>
      <c r="HYG3935" s="100"/>
      <c r="HYH3935" s="100"/>
      <c r="HYI3935" s="100"/>
      <c r="HYJ3935" s="100"/>
      <c r="HYK3935" s="100"/>
      <c r="HYL3935" s="100"/>
      <c r="HYM3935" s="100"/>
      <c r="HYN3935" s="100"/>
      <c r="HYO3935" s="100"/>
      <c r="HYP3935" s="100"/>
      <c r="HYQ3935" s="100"/>
      <c r="HYR3935" s="100"/>
      <c r="HYS3935" s="100"/>
      <c r="HYT3935" s="100"/>
      <c r="HYU3935" s="100"/>
      <c r="HYV3935" s="100"/>
      <c r="HYW3935" s="100"/>
      <c r="HYX3935" s="100"/>
      <c r="HYY3935" s="100"/>
      <c r="HYZ3935" s="100"/>
      <c r="HZA3935" s="100"/>
      <c r="HZB3935" s="100"/>
      <c r="HZC3935" s="100"/>
      <c r="HZD3935" s="100"/>
      <c r="HZE3935" s="100"/>
      <c r="HZF3935" s="100"/>
      <c r="HZG3935" s="100"/>
      <c r="HZH3935" s="100"/>
      <c r="HZI3935" s="100"/>
      <c r="HZJ3935" s="100"/>
      <c r="HZK3935" s="100"/>
      <c r="HZL3935" s="100"/>
      <c r="HZM3935" s="100"/>
      <c r="HZN3935" s="100"/>
      <c r="HZO3935" s="100"/>
      <c r="HZP3935" s="100"/>
      <c r="HZQ3935" s="100"/>
      <c r="HZR3935" s="100"/>
      <c r="HZS3935" s="100"/>
      <c r="HZT3935" s="100"/>
      <c r="HZU3935" s="100"/>
      <c r="HZV3935" s="100"/>
      <c r="HZW3935" s="100"/>
      <c r="HZX3935" s="100"/>
      <c r="HZY3935" s="100"/>
      <c r="HZZ3935" s="100"/>
      <c r="IAA3935" s="100"/>
      <c r="IAB3935" s="100"/>
      <c r="IAC3935" s="100"/>
      <c r="IAD3935" s="100"/>
      <c r="IAE3935" s="100"/>
      <c r="IAF3935" s="100"/>
      <c r="IAG3935" s="100"/>
      <c r="IAH3935" s="100"/>
      <c r="IAI3935" s="100"/>
      <c r="IAJ3935" s="100"/>
      <c r="IAK3935" s="100"/>
      <c r="IAL3935" s="100"/>
      <c r="IAM3935" s="100"/>
      <c r="IAN3935" s="100"/>
      <c r="IAO3935" s="100"/>
      <c r="IAP3935" s="100"/>
      <c r="IAQ3935" s="100"/>
      <c r="IAR3935" s="100"/>
      <c r="IAS3935" s="100"/>
      <c r="IAT3935" s="100"/>
      <c r="IAU3935" s="100"/>
      <c r="IAV3935" s="100"/>
      <c r="IAW3935" s="100"/>
      <c r="IAX3935" s="100"/>
      <c r="IAY3935" s="100"/>
      <c r="IAZ3935" s="100"/>
      <c r="IBA3935" s="100"/>
      <c r="IBB3935" s="100"/>
      <c r="IBC3935" s="100"/>
      <c r="IBD3935" s="100"/>
      <c r="IBE3935" s="100"/>
      <c r="IBF3935" s="100"/>
      <c r="IBG3935" s="100"/>
      <c r="IBH3935" s="100"/>
      <c r="IBI3935" s="100"/>
      <c r="IBJ3935" s="100"/>
      <c r="IBK3935" s="100"/>
      <c r="IBL3935" s="100"/>
      <c r="IBM3935" s="100"/>
      <c r="IBN3935" s="100"/>
      <c r="IBO3935" s="100"/>
      <c r="IBP3935" s="100"/>
      <c r="IBQ3935" s="100"/>
      <c r="IBR3935" s="100"/>
      <c r="IBS3935" s="100"/>
      <c r="IBT3935" s="100"/>
      <c r="IBU3935" s="100"/>
      <c r="IBV3935" s="100"/>
      <c r="IBW3935" s="100"/>
      <c r="IBX3935" s="100"/>
      <c r="IBY3935" s="100"/>
      <c r="IBZ3935" s="100"/>
      <c r="ICA3935" s="100"/>
      <c r="ICB3935" s="100"/>
      <c r="ICC3935" s="100"/>
      <c r="ICD3935" s="100"/>
      <c r="ICE3935" s="100"/>
      <c r="ICF3935" s="100"/>
      <c r="ICG3935" s="100"/>
      <c r="ICH3935" s="100"/>
      <c r="ICI3935" s="100"/>
      <c r="ICJ3935" s="100"/>
      <c r="ICK3935" s="100"/>
      <c r="ICL3935" s="100"/>
      <c r="ICM3935" s="100"/>
      <c r="ICN3935" s="100"/>
      <c r="ICO3935" s="100"/>
      <c r="ICP3935" s="100"/>
      <c r="ICQ3935" s="100"/>
      <c r="ICR3935" s="100"/>
      <c r="ICS3935" s="100"/>
      <c r="ICT3935" s="100"/>
      <c r="ICU3935" s="100"/>
      <c r="ICV3935" s="100"/>
      <c r="ICW3935" s="100"/>
      <c r="ICX3935" s="100"/>
      <c r="ICY3935" s="100"/>
      <c r="ICZ3935" s="100"/>
      <c r="IDA3935" s="100"/>
      <c r="IDB3935" s="100"/>
      <c r="IDC3935" s="100"/>
      <c r="IDD3935" s="100"/>
      <c r="IDE3935" s="100"/>
      <c r="IDF3935" s="100"/>
      <c r="IDG3935" s="100"/>
      <c r="IDH3935" s="100"/>
      <c r="IDI3935" s="100"/>
      <c r="IDJ3935" s="100"/>
      <c r="IDK3935" s="100"/>
      <c r="IDL3935" s="100"/>
      <c r="IDM3935" s="100"/>
      <c r="IDN3935" s="100"/>
      <c r="IDO3935" s="100"/>
      <c r="IDP3935" s="100"/>
      <c r="IDQ3935" s="100"/>
      <c r="IDR3935" s="100"/>
      <c r="IDS3935" s="100"/>
      <c r="IDT3935" s="100"/>
      <c r="IDU3935" s="100"/>
      <c r="IDV3935" s="100"/>
      <c r="IDW3935" s="100"/>
      <c r="IDX3935" s="100"/>
      <c r="IDY3935" s="100"/>
      <c r="IDZ3935" s="100"/>
      <c r="IEA3935" s="100"/>
      <c r="IEB3935" s="100"/>
      <c r="IEC3935" s="100"/>
      <c r="IED3935" s="100"/>
      <c r="IEE3935" s="100"/>
      <c r="IEF3935" s="100"/>
      <c r="IEG3935" s="100"/>
      <c r="IEH3935" s="100"/>
      <c r="IEI3935" s="100"/>
      <c r="IEJ3935" s="100"/>
      <c r="IEK3935" s="100"/>
      <c r="IEL3935" s="100"/>
      <c r="IEM3935" s="100"/>
      <c r="IEN3935" s="100"/>
      <c r="IEO3935" s="100"/>
      <c r="IEP3935" s="100"/>
      <c r="IEQ3935" s="100"/>
      <c r="IER3935" s="100"/>
      <c r="IES3935" s="100"/>
      <c r="IET3935" s="100"/>
      <c r="IEU3935" s="100"/>
      <c r="IEV3935" s="100"/>
      <c r="IEW3935" s="100"/>
      <c r="IEX3935" s="100"/>
      <c r="IEY3935" s="100"/>
      <c r="IEZ3935" s="100"/>
      <c r="IFA3935" s="100"/>
      <c r="IFB3935" s="100"/>
      <c r="IFC3935" s="100"/>
      <c r="IFD3935" s="100"/>
      <c r="IFE3935" s="100"/>
      <c r="IFF3935" s="100"/>
      <c r="IFG3935" s="100"/>
      <c r="IFH3935" s="100"/>
      <c r="IFI3935" s="100"/>
      <c r="IFJ3935" s="100"/>
      <c r="IFK3935" s="100"/>
      <c r="IFL3935" s="100"/>
      <c r="IFM3935" s="100"/>
      <c r="IFN3935" s="100"/>
      <c r="IFO3935" s="100"/>
      <c r="IFP3935" s="100"/>
      <c r="IFQ3935" s="100"/>
      <c r="IFR3935" s="100"/>
      <c r="IFS3935" s="100"/>
      <c r="IFT3935" s="100"/>
      <c r="IFU3935" s="100"/>
      <c r="IFV3935" s="100"/>
      <c r="IFW3935" s="100"/>
      <c r="IFX3935" s="100"/>
      <c r="IFY3935" s="100"/>
      <c r="IFZ3935" s="100"/>
      <c r="IGA3935" s="100"/>
      <c r="IGB3935" s="100"/>
      <c r="IGC3935" s="100"/>
      <c r="IGD3935" s="100"/>
      <c r="IGE3935" s="100"/>
      <c r="IGF3935" s="100"/>
      <c r="IGG3935" s="100"/>
      <c r="IGH3935" s="100"/>
      <c r="IGI3935" s="100"/>
      <c r="IGJ3935" s="100"/>
      <c r="IGK3935" s="100"/>
      <c r="IGL3935" s="100"/>
      <c r="IGM3935" s="100"/>
      <c r="IGN3935" s="100"/>
      <c r="IGO3935" s="100"/>
      <c r="IGP3935" s="100"/>
      <c r="IGQ3935" s="100"/>
      <c r="IGR3935" s="100"/>
      <c r="IGS3935" s="100"/>
      <c r="IGT3935" s="100"/>
      <c r="IGU3935" s="100"/>
      <c r="IGV3935" s="100"/>
      <c r="IGW3935" s="100"/>
      <c r="IGX3935" s="100"/>
      <c r="IGY3935" s="100"/>
      <c r="IGZ3935" s="100"/>
      <c r="IHA3935" s="100"/>
      <c r="IHB3935" s="100"/>
      <c r="IHC3935" s="100"/>
      <c r="IHD3935" s="100"/>
      <c r="IHE3935" s="100"/>
      <c r="IHF3935" s="100"/>
      <c r="IHG3935" s="100"/>
      <c r="IHH3935" s="100"/>
      <c r="IHI3935" s="100"/>
      <c r="IHJ3935" s="100"/>
      <c r="IHK3935" s="100"/>
      <c r="IHL3935" s="100"/>
      <c r="IHM3935" s="100"/>
      <c r="IHN3935" s="100"/>
      <c r="IHO3935" s="100"/>
      <c r="IHP3935" s="100"/>
      <c r="IHQ3935" s="100"/>
      <c r="IHR3935" s="100"/>
      <c r="IHS3935" s="100"/>
      <c r="IHT3935" s="100"/>
      <c r="IHU3935" s="100"/>
      <c r="IHV3935" s="100"/>
      <c r="IHW3935" s="100"/>
      <c r="IHX3935" s="100"/>
      <c r="IHY3935" s="100"/>
      <c r="IHZ3935" s="100"/>
      <c r="IIA3935" s="100"/>
      <c r="IIB3935" s="100"/>
      <c r="IIC3935" s="100"/>
      <c r="IID3935" s="100"/>
      <c r="IIE3935" s="100"/>
      <c r="IIF3935" s="100"/>
      <c r="IIG3935" s="100"/>
      <c r="IIH3935" s="100"/>
      <c r="III3935" s="100"/>
      <c r="IIJ3935" s="100"/>
      <c r="IIK3935" s="100"/>
      <c r="IIL3935" s="100"/>
      <c r="IIM3935" s="100"/>
      <c r="IIN3935" s="100"/>
      <c r="IIO3935" s="100"/>
      <c r="IIP3935" s="100"/>
      <c r="IIQ3935" s="100"/>
      <c r="IIR3935" s="100"/>
      <c r="IIS3935" s="100"/>
      <c r="IIT3935" s="100"/>
      <c r="IIU3935" s="100"/>
      <c r="IIV3935" s="100"/>
      <c r="IIW3935" s="100"/>
      <c r="IIX3935" s="100"/>
      <c r="IIY3935" s="100"/>
      <c r="IIZ3935" s="100"/>
      <c r="IJA3935" s="100"/>
      <c r="IJB3935" s="100"/>
      <c r="IJC3935" s="100"/>
      <c r="IJD3935" s="100"/>
      <c r="IJE3935" s="100"/>
      <c r="IJF3935" s="100"/>
      <c r="IJG3935" s="100"/>
      <c r="IJH3935" s="100"/>
      <c r="IJI3935" s="100"/>
      <c r="IJJ3935" s="100"/>
      <c r="IJK3935" s="100"/>
      <c r="IJL3935" s="100"/>
      <c r="IJM3935" s="100"/>
      <c r="IJN3935" s="100"/>
      <c r="IJO3935" s="100"/>
      <c r="IJP3935" s="100"/>
      <c r="IJQ3935" s="100"/>
      <c r="IJR3935" s="100"/>
      <c r="IJS3935" s="100"/>
      <c r="IJT3935" s="100"/>
      <c r="IJU3935" s="100"/>
      <c r="IJV3935" s="100"/>
      <c r="IJW3935" s="100"/>
      <c r="IJX3935" s="100"/>
      <c r="IJY3935" s="100"/>
      <c r="IJZ3935" s="100"/>
      <c r="IKA3935" s="100"/>
      <c r="IKB3935" s="100"/>
      <c r="IKC3935" s="100"/>
      <c r="IKD3935" s="100"/>
      <c r="IKE3935" s="100"/>
      <c r="IKF3935" s="100"/>
      <c r="IKG3935" s="100"/>
      <c r="IKH3935" s="100"/>
      <c r="IKI3935" s="100"/>
      <c r="IKJ3935" s="100"/>
      <c r="IKK3935" s="100"/>
      <c r="IKL3935" s="100"/>
      <c r="IKM3935" s="100"/>
      <c r="IKN3935" s="100"/>
      <c r="IKO3935" s="100"/>
      <c r="IKP3935" s="100"/>
      <c r="IKQ3935" s="100"/>
      <c r="IKR3935" s="100"/>
      <c r="IKS3935" s="100"/>
      <c r="IKT3935" s="100"/>
      <c r="IKU3935" s="100"/>
      <c r="IKV3935" s="100"/>
      <c r="IKW3935" s="100"/>
      <c r="IKX3935" s="100"/>
      <c r="IKY3935" s="100"/>
      <c r="IKZ3935" s="100"/>
      <c r="ILA3935" s="100"/>
      <c r="ILB3935" s="100"/>
      <c r="ILC3935" s="100"/>
      <c r="ILD3935" s="100"/>
      <c r="ILE3935" s="100"/>
      <c r="ILF3935" s="100"/>
      <c r="ILG3935" s="100"/>
      <c r="ILH3935" s="100"/>
      <c r="ILI3935" s="100"/>
      <c r="ILJ3935" s="100"/>
      <c r="ILK3935" s="100"/>
      <c r="ILL3935" s="100"/>
      <c r="ILM3935" s="100"/>
      <c r="ILN3935" s="100"/>
      <c r="ILO3935" s="100"/>
      <c r="ILP3935" s="100"/>
      <c r="ILQ3935" s="100"/>
      <c r="ILR3935" s="100"/>
      <c r="ILS3935" s="100"/>
      <c r="ILT3935" s="100"/>
      <c r="ILU3935" s="100"/>
      <c r="ILV3935" s="100"/>
      <c r="ILW3935" s="100"/>
      <c r="ILX3935" s="100"/>
      <c r="ILY3935" s="100"/>
      <c r="ILZ3935" s="100"/>
      <c r="IMA3935" s="100"/>
      <c r="IMB3935" s="100"/>
      <c r="IMC3935" s="100"/>
      <c r="IMD3935" s="100"/>
      <c r="IME3935" s="100"/>
      <c r="IMF3935" s="100"/>
      <c r="IMG3935" s="100"/>
      <c r="IMH3935" s="100"/>
      <c r="IMI3935" s="100"/>
      <c r="IMJ3935" s="100"/>
      <c r="IMK3935" s="100"/>
      <c r="IML3935" s="100"/>
      <c r="IMM3935" s="100"/>
      <c r="IMN3935" s="100"/>
      <c r="IMO3935" s="100"/>
      <c r="IMP3935" s="100"/>
      <c r="IMQ3935" s="100"/>
      <c r="IMR3935" s="100"/>
      <c r="IMS3935" s="100"/>
      <c r="IMT3935" s="100"/>
      <c r="IMU3935" s="100"/>
      <c r="IMV3935" s="100"/>
      <c r="IMW3935" s="100"/>
      <c r="IMX3935" s="100"/>
      <c r="IMY3935" s="100"/>
      <c r="IMZ3935" s="100"/>
      <c r="INA3935" s="100"/>
      <c r="INB3935" s="100"/>
      <c r="INC3935" s="100"/>
      <c r="IND3935" s="100"/>
      <c r="INE3935" s="100"/>
      <c r="INF3935" s="100"/>
      <c r="ING3935" s="100"/>
      <c r="INH3935" s="100"/>
      <c r="INI3935" s="100"/>
      <c r="INJ3935" s="100"/>
      <c r="INK3935" s="100"/>
      <c r="INL3935" s="100"/>
      <c r="INM3935" s="100"/>
      <c r="INN3935" s="100"/>
      <c r="INO3935" s="100"/>
      <c r="INP3935" s="100"/>
      <c r="INQ3935" s="100"/>
      <c r="INR3935" s="100"/>
      <c r="INS3935" s="100"/>
      <c r="INT3935" s="100"/>
      <c r="INU3935" s="100"/>
      <c r="INV3935" s="100"/>
      <c r="INW3935" s="100"/>
      <c r="INX3935" s="100"/>
      <c r="INY3935" s="100"/>
      <c r="INZ3935" s="100"/>
      <c r="IOA3935" s="100"/>
      <c r="IOB3935" s="100"/>
      <c r="IOC3935" s="100"/>
      <c r="IOD3935" s="100"/>
      <c r="IOE3935" s="100"/>
      <c r="IOF3935" s="100"/>
      <c r="IOG3935" s="100"/>
      <c r="IOH3935" s="100"/>
      <c r="IOI3935" s="100"/>
      <c r="IOJ3935" s="100"/>
      <c r="IOK3935" s="100"/>
      <c r="IOL3935" s="100"/>
      <c r="IOM3935" s="100"/>
      <c r="ION3935" s="100"/>
      <c r="IOO3935" s="100"/>
      <c r="IOP3935" s="100"/>
      <c r="IOQ3935" s="100"/>
      <c r="IOR3935" s="100"/>
      <c r="IOS3935" s="100"/>
      <c r="IOT3935" s="100"/>
      <c r="IOU3935" s="100"/>
      <c r="IOV3935" s="100"/>
      <c r="IOW3935" s="100"/>
      <c r="IOX3935" s="100"/>
      <c r="IOY3935" s="100"/>
      <c r="IOZ3935" s="100"/>
      <c r="IPA3935" s="100"/>
      <c r="IPB3935" s="100"/>
      <c r="IPC3935" s="100"/>
      <c r="IPD3935" s="100"/>
      <c r="IPE3935" s="100"/>
      <c r="IPF3935" s="100"/>
      <c r="IPG3935" s="100"/>
      <c r="IPH3935" s="100"/>
      <c r="IPI3935" s="100"/>
      <c r="IPJ3935" s="100"/>
      <c r="IPK3935" s="100"/>
      <c r="IPL3935" s="100"/>
      <c r="IPM3935" s="100"/>
      <c r="IPN3935" s="100"/>
      <c r="IPO3935" s="100"/>
      <c r="IPP3935" s="100"/>
      <c r="IPQ3935" s="100"/>
      <c r="IPR3935" s="100"/>
      <c r="IPS3935" s="100"/>
      <c r="IPT3935" s="100"/>
      <c r="IPU3935" s="100"/>
      <c r="IPV3935" s="100"/>
      <c r="IPW3935" s="100"/>
      <c r="IPX3935" s="100"/>
      <c r="IPY3935" s="100"/>
      <c r="IPZ3935" s="100"/>
      <c r="IQA3935" s="100"/>
      <c r="IQB3935" s="100"/>
      <c r="IQC3935" s="100"/>
      <c r="IQD3935" s="100"/>
      <c r="IQE3935" s="100"/>
      <c r="IQF3935" s="100"/>
      <c r="IQG3935" s="100"/>
      <c r="IQH3935" s="100"/>
      <c r="IQI3935" s="100"/>
      <c r="IQJ3935" s="100"/>
      <c r="IQK3935" s="100"/>
      <c r="IQL3935" s="100"/>
      <c r="IQM3935" s="100"/>
      <c r="IQN3935" s="100"/>
      <c r="IQO3935" s="100"/>
      <c r="IQP3935" s="100"/>
      <c r="IQQ3935" s="100"/>
      <c r="IQR3935" s="100"/>
      <c r="IQS3935" s="100"/>
      <c r="IQT3935" s="100"/>
      <c r="IQU3935" s="100"/>
      <c r="IQV3935" s="100"/>
      <c r="IQW3935" s="100"/>
      <c r="IQX3935" s="100"/>
      <c r="IQY3935" s="100"/>
      <c r="IQZ3935" s="100"/>
      <c r="IRA3935" s="100"/>
      <c r="IRB3935" s="100"/>
      <c r="IRC3935" s="100"/>
      <c r="IRD3935" s="100"/>
      <c r="IRE3935" s="100"/>
      <c r="IRF3935" s="100"/>
      <c r="IRG3935" s="100"/>
      <c r="IRH3935" s="100"/>
      <c r="IRI3935" s="100"/>
      <c r="IRJ3935" s="100"/>
      <c r="IRK3935" s="100"/>
      <c r="IRL3935" s="100"/>
      <c r="IRM3935" s="100"/>
      <c r="IRN3935" s="100"/>
      <c r="IRO3935" s="100"/>
      <c r="IRP3935" s="100"/>
      <c r="IRQ3935" s="100"/>
      <c r="IRR3935" s="100"/>
      <c r="IRS3935" s="100"/>
      <c r="IRT3935" s="100"/>
      <c r="IRU3935" s="100"/>
      <c r="IRV3935" s="100"/>
      <c r="IRW3935" s="100"/>
      <c r="IRX3935" s="100"/>
      <c r="IRY3935" s="100"/>
      <c r="IRZ3935" s="100"/>
      <c r="ISA3935" s="100"/>
      <c r="ISB3935" s="100"/>
      <c r="ISC3935" s="100"/>
      <c r="ISD3935" s="100"/>
      <c r="ISE3935" s="100"/>
      <c r="ISF3935" s="100"/>
      <c r="ISG3935" s="100"/>
      <c r="ISH3935" s="100"/>
      <c r="ISI3935" s="100"/>
      <c r="ISJ3935" s="100"/>
      <c r="ISK3935" s="100"/>
      <c r="ISL3935" s="100"/>
      <c r="ISM3935" s="100"/>
      <c r="ISN3935" s="100"/>
      <c r="ISO3935" s="100"/>
      <c r="ISP3935" s="100"/>
      <c r="ISQ3935" s="100"/>
      <c r="ISR3935" s="100"/>
      <c r="ISS3935" s="100"/>
      <c r="IST3935" s="100"/>
      <c r="ISU3935" s="100"/>
      <c r="ISV3935" s="100"/>
      <c r="ISW3935" s="100"/>
      <c r="ISX3935" s="100"/>
      <c r="ISY3935" s="100"/>
      <c r="ISZ3935" s="100"/>
      <c r="ITA3935" s="100"/>
      <c r="ITB3935" s="100"/>
      <c r="ITC3935" s="100"/>
      <c r="ITD3935" s="100"/>
      <c r="ITE3935" s="100"/>
      <c r="ITF3935" s="100"/>
      <c r="ITG3935" s="100"/>
      <c r="ITH3935" s="100"/>
      <c r="ITI3935" s="100"/>
      <c r="ITJ3935" s="100"/>
      <c r="ITK3935" s="100"/>
      <c r="ITL3935" s="100"/>
      <c r="ITM3935" s="100"/>
      <c r="ITN3935" s="100"/>
      <c r="ITO3935" s="100"/>
      <c r="ITP3935" s="100"/>
      <c r="ITQ3935" s="100"/>
      <c r="ITR3935" s="100"/>
      <c r="ITS3935" s="100"/>
      <c r="ITT3935" s="100"/>
      <c r="ITU3935" s="100"/>
      <c r="ITV3935" s="100"/>
      <c r="ITW3935" s="100"/>
      <c r="ITX3935" s="100"/>
      <c r="ITY3935" s="100"/>
      <c r="ITZ3935" s="100"/>
      <c r="IUA3935" s="100"/>
      <c r="IUB3935" s="100"/>
      <c r="IUC3935" s="100"/>
      <c r="IUD3935" s="100"/>
      <c r="IUE3935" s="100"/>
      <c r="IUF3935" s="100"/>
      <c r="IUG3935" s="100"/>
      <c r="IUH3935" s="100"/>
      <c r="IUI3935" s="100"/>
      <c r="IUJ3935" s="100"/>
      <c r="IUK3935" s="100"/>
      <c r="IUL3935" s="100"/>
      <c r="IUM3935" s="100"/>
      <c r="IUN3935" s="100"/>
      <c r="IUO3935" s="100"/>
      <c r="IUP3935" s="100"/>
      <c r="IUQ3935" s="100"/>
      <c r="IUR3935" s="100"/>
      <c r="IUS3935" s="100"/>
      <c r="IUT3935" s="100"/>
      <c r="IUU3935" s="100"/>
      <c r="IUV3935" s="100"/>
      <c r="IUW3935" s="100"/>
      <c r="IUX3935" s="100"/>
      <c r="IUY3935" s="100"/>
      <c r="IUZ3935" s="100"/>
      <c r="IVA3935" s="100"/>
      <c r="IVB3935" s="100"/>
      <c r="IVC3935" s="100"/>
      <c r="IVD3935" s="100"/>
      <c r="IVE3935" s="100"/>
      <c r="IVF3935" s="100"/>
      <c r="IVG3935" s="100"/>
      <c r="IVH3935" s="100"/>
      <c r="IVI3935" s="100"/>
      <c r="IVJ3935" s="100"/>
      <c r="IVK3935" s="100"/>
      <c r="IVL3935" s="100"/>
      <c r="IVM3935" s="100"/>
      <c r="IVN3935" s="100"/>
      <c r="IVO3935" s="100"/>
      <c r="IVP3935" s="100"/>
      <c r="IVQ3935" s="100"/>
      <c r="IVR3935" s="100"/>
      <c r="IVS3935" s="100"/>
      <c r="IVT3935" s="100"/>
      <c r="IVU3935" s="100"/>
      <c r="IVV3935" s="100"/>
      <c r="IVW3935" s="100"/>
      <c r="IVX3935" s="100"/>
      <c r="IVY3935" s="100"/>
      <c r="IVZ3935" s="100"/>
      <c r="IWA3935" s="100"/>
      <c r="IWB3935" s="100"/>
      <c r="IWC3935" s="100"/>
      <c r="IWD3935" s="100"/>
      <c r="IWE3935" s="100"/>
      <c r="IWF3935" s="100"/>
      <c r="IWG3935" s="100"/>
      <c r="IWH3935" s="100"/>
      <c r="IWI3935" s="100"/>
      <c r="IWJ3935" s="100"/>
      <c r="IWK3935" s="100"/>
      <c r="IWL3935" s="100"/>
      <c r="IWM3935" s="100"/>
      <c r="IWN3935" s="100"/>
      <c r="IWO3935" s="100"/>
      <c r="IWP3935" s="100"/>
      <c r="IWQ3935" s="100"/>
      <c r="IWR3935" s="100"/>
      <c r="IWS3935" s="100"/>
      <c r="IWT3935" s="100"/>
      <c r="IWU3935" s="100"/>
      <c r="IWV3935" s="100"/>
      <c r="IWW3935" s="100"/>
      <c r="IWX3935" s="100"/>
      <c r="IWY3935" s="100"/>
      <c r="IWZ3935" s="100"/>
      <c r="IXA3935" s="100"/>
      <c r="IXB3935" s="100"/>
      <c r="IXC3935" s="100"/>
      <c r="IXD3935" s="100"/>
      <c r="IXE3935" s="100"/>
      <c r="IXF3935" s="100"/>
      <c r="IXG3935" s="100"/>
      <c r="IXH3935" s="100"/>
      <c r="IXI3935" s="100"/>
      <c r="IXJ3935" s="100"/>
      <c r="IXK3935" s="100"/>
      <c r="IXL3935" s="100"/>
      <c r="IXM3935" s="100"/>
      <c r="IXN3935" s="100"/>
      <c r="IXO3935" s="100"/>
      <c r="IXP3935" s="100"/>
      <c r="IXQ3935" s="100"/>
      <c r="IXR3935" s="100"/>
      <c r="IXS3935" s="100"/>
      <c r="IXT3935" s="100"/>
      <c r="IXU3935" s="100"/>
      <c r="IXV3935" s="100"/>
      <c r="IXW3935" s="100"/>
      <c r="IXX3935" s="100"/>
      <c r="IXY3935" s="100"/>
      <c r="IXZ3935" s="100"/>
      <c r="IYA3935" s="100"/>
      <c r="IYB3935" s="100"/>
      <c r="IYC3935" s="100"/>
      <c r="IYD3935" s="100"/>
      <c r="IYE3935" s="100"/>
      <c r="IYF3935" s="100"/>
      <c r="IYG3935" s="100"/>
      <c r="IYH3935" s="100"/>
      <c r="IYI3935" s="100"/>
      <c r="IYJ3935" s="100"/>
      <c r="IYK3935" s="100"/>
      <c r="IYL3935" s="100"/>
      <c r="IYM3935" s="100"/>
      <c r="IYN3935" s="100"/>
      <c r="IYO3935" s="100"/>
      <c r="IYP3935" s="100"/>
      <c r="IYQ3935" s="100"/>
      <c r="IYR3935" s="100"/>
      <c r="IYS3935" s="100"/>
      <c r="IYT3935" s="100"/>
      <c r="IYU3935" s="100"/>
      <c r="IYV3935" s="100"/>
      <c r="IYW3935" s="100"/>
      <c r="IYX3935" s="100"/>
      <c r="IYY3935" s="100"/>
      <c r="IYZ3935" s="100"/>
      <c r="IZA3935" s="100"/>
      <c r="IZB3935" s="100"/>
      <c r="IZC3935" s="100"/>
      <c r="IZD3935" s="100"/>
      <c r="IZE3935" s="100"/>
      <c r="IZF3935" s="100"/>
      <c r="IZG3935" s="100"/>
      <c r="IZH3935" s="100"/>
      <c r="IZI3935" s="100"/>
      <c r="IZJ3935" s="100"/>
      <c r="IZK3935" s="100"/>
      <c r="IZL3935" s="100"/>
      <c r="IZM3935" s="100"/>
      <c r="IZN3935" s="100"/>
      <c r="IZO3935" s="100"/>
      <c r="IZP3935" s="100"/>
      <c r="IZQ3935" s="100"/>
      <c r="IZR3935" s="100"/>
      <c r="IZS3935" s="100"/>
      <c r="IZT3935" s="100"/>
      <c r="IZU3935" s="100"/>
      <c r="IZV3935" s="100"/>
      <c r="IZW3935" s="100"/>
      <c r="IZX3935" s="100"/>
      <c r="IZY3935" s="100"/>
      <c r="IZZ3935" s="100"/>
      <c r="JAA3935" s="100"/>
      <c r="JAB3935" s="100"/>
      <c r="JAC3935" s="100"/>
      <c r="JAD3935" s="100"/>
      <c r="JAE3935" s="100"/>
      <c r="JAF3935" s="100"/>
      <c r="JAG3935" s="100"/>
      <c r="JAH3935" s="100"/>
      <c r="JAI3935" s="100"/>
      <c r="JAJ3935" s="100"/>
      <c r="JAK3935" s="100"/>
      <c r="JAL3935" s="100"/>
      <c r="JAM3935" s="100"/>
      <c r="JAN3935" s="100"/>
      <c r="JAO3935" s="100"/>
      <c r="JAP3935" s="100"/>
      <c r="JAQ3935" s="100"/>
      <c r="JAR3935" s="100"/>
      <c r="JAS3935" s="100"/>
      <c r="JAT3935" s="100"/>
      <c r="JAU3935" s="100"/>
      <c r="JAV3935" s="100"/>
      <c r="JAW3935" s="100"/>
      <c r="JAX3935" s="100"/>
      <c r="JAY3935" s="100"/>
      <c r="JAZ3935" s="100"/>
      <c r="JBA3935" s="100"/>
      <c r="JBB3935" s="100"/>
      <c r="JBC3935" s="100"/>
      <c r="JBD3935" s="100"/>
      <c r="JBE3935" s="100"/>
      <c r="JBF3935" s="100"/>
      <c r="JBG3935" s="100"/>
      <c r="JBH3935" s="100"/>
      <c r="JBI3935" s="100"/>
      <c r="JBJ3935" s="100"/>
      <c r="JBK3935" s="100"/>
      <c r="JBL3935" s="100"/>
      <c r="JBM3935" s="100"/>
      <c r="JBN3935" s="100"/>
      <c r="JBO3935" s="100"/>
      <c r="JBP3935" s="100"/>
      <c r="JBQ3935" s="100"/>
      <c r="JBR3935" s="100"/>
      <c r="JBS3935" s="100"/>
      <c r="JBT3935" s="100"/>
      <c r="JBU3935" s="100"/>
      <c r="JBV3935" s="100"/>
      <c r="JBW3935" s="100"/>
      <c r="JBX3935" s="100"/>
      <c r="JBY3935" s="100"/>
      <c r="JBZ3935" s="100"/>
      <c r="JCA3935" s="100"/>
      <c r="JCB3935" s="100"/>
      <c r="JCC3935" s="100"/>
      <c r="JCD3935" s="100"/>
      <c r="JCE3935" s="100"/>
      <c r="JCF3935" s="100"/>
      <c r="JCG3935" s="100"/>
      <c r="JCH3935" s="100"/>
      <c r="JCI3935" s="100"/>
      <c r="JCJ3935" s="100"/>
      <c r="JCK3935" s="100"/>
      <c r="JCL3935" s="100"/>
      <c r="JCM3935" s="100"/>
      <c r="JCN3935" s="100"/>
      <c r="JCO3935" s="100"/>
      <c r="JCP3935" s="100"/>
      <c r="JCQ3935" s="100"/>
      <c r="JCR3935" s="100"/>
      <c r="JCS3935" s="100"/>
      <c r="JCT3935" s="100"/>
      <c r="JCU3935" s="100"/>
      <c r="JCV3935" s="100"/>
      <c r="JCW3935" s="100"/>
      <c r="JCX3935" s="100"/>
      <c r="JCY3935" s="100"/>
      <c r="JCZ3935" s="100"/>
      <c r="JDA3935" s="100"/>
      <c r="JDB3935" s="100"/>
      <c r="JDC3935" s="100"/>
      <c r="JDD3935" s="100"/>
      <c r="JDE3935" s="100"/>
      <c r="JDF3935" s="100"/>
      <c r="JDG3935" s="100"/>
      <c r="JDH3935" s="100"/>
      <c r="JDI3935" s="100"/>
      <c r="JDJ3935" s="100"/>
      <c r="JDK3935" s="100"/>
      <c r="JDL3935" s="100"/>
      <c r="JDM3935" s="100"/>
      <c r="JDN3935" s="100"/>
      <c r="JDO3935" s="100"/>
      <c r="JDP3935" s="100"/>
      <c r="JDQ3935" s="100"/>
      <c r="JDR3935" s="100"/>
      <c r="JDS3935" s="100"/>
      <c r="JDT3935" s="100"/>
      <c r="JDU3935" s="100"/>
      <c r="JDV3935" s="100"/>
      <c r="JDW3935" s="100"/>
      <c r="JDX3935" s="100"/>
      <c r="JDY3935" s="100"/>
      <c r="JDZ3935" s="100"/>
      <c r="JEA3935" s="100"/>
      <c r="JEB3935" s="100"/>
      <c r="JEC3935" s="100"/>
      <c r="JED3935" s="100"/>
      <c r="JEE3935" s="100"/>
      <c r="JEF3935" s="100"/>
      <c r="JEG3935" s="100"/>
      <c r="JEH3935" s="100"/>
      <c r="JEI3935" s="100"/>
      <c r="JEJ3935" s="100"/>
      <c r="JEK3935" s="100"/>
      <c r="JEL3935" s="100"/>
      <c r="JEM3935" s="100"/>
      <c r="JEN3935" s="100"/>
      <c r="JEO3935" s="100"/>
      <c r="JEP3935" s="100"/>
      <c r="JEQ3935" s="100"/>
      <c r="JER3935" s="100"/>
      <c r="JES3935" s="100"/>
      <c r="JET3935" s="100"/>
      <c r="JEU3935" s="100"/>
      <c r="JEV3935" s="100"/>
      <c r="JEW3935" s="100"/>
      <c r="JEX3935" s="100"/>
      <c r="JEY3935" s="100"/>
      <c r="JEZ3935" s="100"/>
      <c r="JFA3935" s="100"/>
      <c r="JFB3935" s="100"/>
      <c r="JFC3935" s="100"/>
      <c r="JFD3935" s="100"/>
      <c r="JFE3935" s="100"/>
      <c r="JFF3935" s="100"/>
      <c r="JFG3935" s="100"/>
      <c r="JFH3935" s="100"/>
      <c r="JFI3935" s="100"/>
      <c r="JFJ3935" s="100"/>
      <c r="JFK3935" s="100"/>
      <c r="JFL3935" s="100"/>
      <c r="JFM3935" s="100"/>
      <c r="JFN3935" s="100"/>
      <c r="JFO3935" s="100"/>
      <c r="JFP3935" s="100"/>
      <c r="JFQ3935" s="100"/>
      <c r="JFR3935" s="100"/>
      <c r="JFS3935" s="100"/>
      <c r="JFT3935" s="100"/>
      <c r="JFU3935" s="100"/>
      <c r="JFV3935" s="100"/>
      <c r="JFW3935" s="100"/>
      <c r="JFX3935" s="100"/>
      <c r="JFY3935" s="100"/>
      <c r="JFZ3935" s="100"/>
      <c r="JGA3935" s="100"/>
      <c r="JGB3935" s="100"/>
      <c r="JGC3935" s="100"/>
      <c r="JGD3935" s="100"/>
      <c r="JGE3935" s="100"/>
      <c r="JGF3935" s="100"/>
      <c r="JGG3935" s="100"/>
      <c r="JGH3935" s="100"/>
      <c r="JGI3935" s="100"/>
      <c r="JGJ3935" s="100"/>
      <c r="JGK3935" s="100"/>
      <c r="JGL3935" s="100"/>
      <c r="JGM3935" s="100"/>
      <c r="JGN3935" s="100"/>
      <c r="JGO3935" s="100"/>
      <c r="JGP3935" s="100"/>
      <c r="JGQ3935" s="100"/>
      <c r="JGR3935" s="100"/>
      <c r="JGS3935" s="100"/>
      <c r="JGT3935" s="100"/>
      <c r="JGU3935" s="100"/>
      <c r="JGV3935" s="100"/>
      <c r="JGW3935" s="100"/>
      <c r="JGX3935" s="100"/>
      <c r="JGY3935" s="100"/>
      <c r="JGZ3935" s="100"/>
      <c r="JHA3935" s="100"/>
      <c r="JHB3935" s="100"/>
      <c r="JHC3935" s="100"/>
      <c r="JHD3935" s="100"/>
      <c r="JHE3935" s="100"/>
      <c r="JHF3935" s="100"/>
      <c r="JHG3935" s="100"/>
      <c r="JHH3935" s="100"/>
      <c r="JHI3935" s="100"/>
      <c r="JHJ3935" s="100"/>
      <c r="JHK3935" s="100"/>
      <c r="JHL3935" s="100"/>
      <c r="JHM3935" s="100"/>
      <c r="JHN3935" s="100"/>
      <c r="JHO3935" s="100"/>
      <c r="JHP3935" s="100"/>
      <c r="JHQ3935" s="100"/>
      <c r="JHR3935" s="100"/>
      <c r="JHS3935" s="100"/>
      <c r="JHT3935" s="100"/>
      <c r="JHU3935" s="100"/>
      <c r="JHV3935" s="100"/>
      <c r="JHW3935" s="100"/>
      <c r="JHX3935" s="100"/>
      <c r="JHY3935" s="100"/>
      <c r="JHZ3935" s="100"/>
      <c r="JIA3935" s="100"/>
      <c r="JIB3935" s="100"/>
      <c r="JIC3935" s="100"/>
      <c r="JID3935" s="100"/>
      <c r="JIE3935" s="100"/>
      <c r="JIF3935" s="100"/>
      <c r="JIG3935" s="100"/>
      <c r="JIH3935" s="100"/>
      <c r="JII3935" s="100"/>
      <c r="JIJ3935" s="100"/>
      <c r="JIK3935" s="100"/>
      <c r="JIL3935" s="100"/>
      <c r="JIM3935" s="100"/>
      <c r="JIN3935" s="100"/>
      <c r="JIO3935" s="100"/>
      <c r="JIP3935" s="100"/>
      <c r="JIQ3935" s="100"/>
      <c r="JIR3935" s="100"/>
      <c r="JIS3935" s="100"/>
      <c r="JIT3935" s="100"/>
      <c r="JIU3935" s="100"/>
      <c r="JIV3935" s="100"/>
      <c r="JIW3935" s="100"/>
      <c r="JIX3935" s="100"/>
      <c r="JIY3935" s="100"/>
      <c r="JIZ3935" s="100"/>
      <c r="JJA3935" s="100"/>
      <c r="JJB3935" s="100"/>
      <c r="JJC3935" s="100"/>
      <c r="JJD3935" s="100"/>
      <c r="JJE3935" s="100"/>
      <c r="JJF3935" s="100"/>
      <c r="JJG3935" s="100"/>
      <c r="JJH3935" s="100"/>
      <c r="JJI3935" s="100"/>
      <c r="JJJ3935" s="100"/>
      <c r="JJK3935" s="100"/>
      <c r="JJL3935" s="100"/>
      <c r="JJM3935" s="100"/>
      <c r="JJN3935" s="100"/>
      <c r="JJO3935" s="100"/>
      <c r="JJP3935" s="100"/>
      <c r="JJQ3935" s="100"/>
      <c r="JJR3935" s="100"/>
      <c r="JJS3935" s="100"/>
      <c r="JJT3935" s="100"/>
      <c r="JJU3935" s="100"/>
      <c r="JJV3935" s="100"/>
      <c r="JJW3935" s="100"/>
      <c r="JJX3935" s="100"/>
      <c r="JJY3935" s="100"/>
      <c r="JJZ3935" s="100"/>
      <c r="JKA3935" s="100"/>
      <c r="JKB3935" s="100"/>
      <c r="JKC3935" s="100"/>
      <c r="JKD3935" s="100"/>
      <c r="JKE3935" s="100"/>
      <c r="JKF3935" s="100"/>
      <c r="JKG3935" s="100"/>
      <c r="JKH3935" s="100"/>
      <c r="JKI3935" s="100"/>
      <c r="JKJ3935" s="100"/>
      <c r="JKK3935" s="100"/>
      <c r="JKL3935" s="100"/>
      <c r="JKM3935" s="100"/>
      <c r="JKN3935" s="100"/>
      <c r="JKO3935" s="100"/>
      <c r="JKP3935" s="100"/>
      <c r="JKQ3935" s="100"/>
      <c r="JKR3935" s="100"/>
      <c r="JKS3935" s="100"/>
      <c r="JKT3935" s="100"/>
      <c r="JKU3935" s="100"/>
      <c r="JKV3935" s="100"/>
      <c r="JKW3935" s="100"/>
      <c r="JKX3935" s="100"/>
      <c r="JKY3935" s="100"/>
      <c r="JKZ3935" s="100"/>
      <c r="JLA3935" s="100"/>
      <c r="JLB3935" s="100"/>
      <c r="JLC3935" s="100"/>
      <c r="JLD3935" s="100"/>
      <c r="JLE3935" s="100"/>
      <c r="JLF3935" s="100"/>
      <c r="JLG3935" s="100"/>
      <c r="JLH3935" s="100"/>
      <c r="JLI3935" s="100"/>
      <c r="JLJ3935" s="100"/>
      <c r="JLK3935" s="100"/>
      <c r="JLL3935" s="100"/>
      <c r="JLM3935" s="100"/>
      <c r="JLN3935" s="100"/>
      <c r="JLO3935" s="100"/>
      <c r="JLP3935" s="100"/>
      <c r="JLQ3935" s="100"/>
      <c r="JLR3935" s="100"/>
      <c r="JLS3935" s="100"/>
      <c r="JLT3935" s="100"/>
      <c r="JLU3935" s="100"/>
      <c r="JLV3935" s="100"/>
      <c r="JLW3935" s="100"/>
      <c r="JLX3935" s="100"/>
      <c r="JLY3935" s="100"/>
      <c r="JLZ3935" s="100"/>
      <c r="JMA3935" s="100"/>
      <c r="JMB3935" s="100"/>
      <c r="JMC3935" s="100"/>
      <c r="JMD3935" s="100"/>
      <c r="JME3935" s="100"/>
      <c r="JMF3935" s="100"/>
      <c r="JMG3935" s="100"/>
      <c r="JMH3935" s="100"/>
      <c r="JMI3935" s="100"/>
      <c r="JMJ3935" s="100"/>
      <c r="JMK3935" s="100"/>
      <c r="JML3935" s="100"/>
      <c r="JMM3935" s="100"/>
      <c r="JMN3935" s="100"/>
      <c r="JMO3935" s="100"/>
      <c r="JMP3935" s="100"/>
      <c r="JMQ3935" s="100"/>
      <c r="JMR3935" s="100"/>
      <c r="JMS3935" s="100"/>
      <c r="JMT3935" s="100"/>
      <c r="JMU3935" s="100"/>
      <c r="JMV3935" s="100"/>
      <c r="JMW3935" s="100"/>
      <c r="JMX3935" s="100"/>
      <c r="JMY3935" s="100"/>
      <c r="JMZ3935" s="100"/>
      <c r="JNA3935" s="100"/>
      <c r="JNB3935" s="100"/>
      <c r="JNC3935" s="100"/>
      <c r="JND3935" s="100"/>
      <c r="JNE3935" s="100"/>
      <c r="JNF3935" s="100"/>
      <c r="JNG3935" s="100"/>
      <c r="JNH3935" s="100"/>
      <c r="JNI3935" s="100"/>
      <c r="JNJ3935" s="100"/>
      <c r="JNK3935" s="100"/>
      <c r="JNL3935" s="100"/>
      <c r="JNM3935" s="100"/>
      <c r="JNN3935" s="100"/>
      <c r="JNO3935" s="100"/>
      <c r="JNP3935" s="100"/>
      <c r="JNQ3935" s="100"/>
      <c r="JNR3935" s="100"/>
      <c r="JNS3935" s="100"/>
      <c r="JNT3935" s="100"/>
      <c r="JNU3935" s="100"/>
      <c r="JNV3935" s="100"/>
      <c r="JNW3935" s="100"/>
      <c r="JNX3935" s="100"/>
      <c r="JNY3935" s="100"/>
      <c r="JNZ3935" s="100"/>
      <c r="JOA3935" s="100"/>
      <c r="JOB3935" s="100"/>
      <c r="JOC3935" s="100"/>
      <c r="JOD3935" s="100"/>
      <c r="JOE3935" s="100"/>
      <c r="JOF3935" s="100"/>
      <c r="JOG3935" s="100"/>
      <c r="JOH3935" s="100"/>
      <c r="JOI3935" s="100"/>
      <c r="JOJ3935" s="100"/>
      <c r="JOK3935" s="100"/>
      <c r="JOL3935" s="100"/>
      <c r="JOM3935" s="100"/>
      <c r="JON3935" s="100"/>
      <c r="JOO3935" s="100"/>
      <c r="JOP3935" s="100"/>
      <c r="JOQ3935" s="100"/>
      <c r="JOR3935" s="100"/>
      <c r="JOS3935" s="100"/>
      <c r="JOT3935" s="100"/>
      <c r="JOU3935" s="100"/>
      <c r="JOV3935" s="100"/>
      <c r="JOW3935" s="100"/>
      <c r="JOX3935" s="100"/>
      <c r="JOY3935" s="100"/>
      <c r="JOZ3935" s="100"/>
      <c r="JPA3935" s="100"/>
      <c r="JPB3935" s="100"/>
      <c r="JPC3935" s="100"/>
      <c r="JPD3935" s="100"/>
      <c r="JPE3935" s="100"/>
      <c r="JPF3935" s="100"/>
      <c r="JPG3935" s="100"/>
      <c r="JPH3935" s="100"/>
      <c r="JPI3935" s="100"/>
      <c r="JPJ3935" s="100"/>
      <c r="JPK3935" s="100"/>
      <c r="JPL3935" s="100"/>
      <c r="JPM3935" s="100"/>
      <c r="JPN3935" s="100"/>
      <c r="JPO3935" s="100"/>
      <c r="JPP3935" s="100"/>
      <c r="JPQ3935" s="100"/>
      <c r="JPR3935" s="100"/>
      <c r="JPS3935" s="100"/>
      <c r="JPT3935" s="100"/>
      <c r="JPU3935" s="100"/>
      <c r="JPV3935" s="100"/>
      <c r="JPW3935" s="100"/>
      <c r="JPX3935" s="100"/>
      <c r="JPY3935" s="100"/>
      <c r="JPZ3935" s="100"/>
      <c r="JQA3935" s="100"/>
      <c r="JQB3935" s="100"/>
      <c r="JQC3935" s="100"/>
      <c r="JQD3935" s="100"/>
      <c r="JQE3935" s="100"/>
      <c r="JQF3935" s="100"/>
      <c r="JQG3935" s="100"/>
      <c r="JQH3935" s="100"/>
      <c r="JQI3935" s="100"/>
      <c r="JQJ3935" s="100"/>
      <c r="JQK3935" s="100"/>
      <c r="JQL3935" s="100"/>
      <c r="JQM3935" s="100"/>
      <c r="JQN3935" s="100"/>
      <c r="JQO3935" s="100"/>
      <c r="JQP3935" s="100"/>
      <c r="JQQ3935" s="100"/>
      <c r="JQR3935" s="100"/>
      <c r="JQS3935" s="100"/>
      <c r="JQT3935" s="100"/>
      <c r="JQU3935" s="100"/>
      <c r="JQV3935" s="100"/>
      <c r="JQW3935" s="100"/>
      <c r="JQX3935" s="100"/>
      <c r="JQY3935" s="100"/>
      <c r="JQZ3935" s="100"/>
      <c r="JRA3935" s="100"/>
      <c r="JRB3935" s="100"/>
      <c r="JRC3935" s="100"/>
      <c r="JRD3935" s="100"/>
      <c r="JRE3935" s="100"/>
      <c r="JRF3935" s="100"/>
      <c r="JRG3935" s="100"/>
      <c r="JRH3935" s="100"/>
      <c r="JRI3935" s="100"/>
      <c r="JRJ3935" s="100"/>
      <c r="JRK3935" s="100"/>
      <c r="JRL3935" s="100"/>
      <c r="JRM3935" s="100"/>
      <c r="JRN3935" s="100"/>
      <c r="JRO3935" s="100"/>
      <c r="JRP3935" s="100"/>
      <c r="JRQ3935" s="100"/>
      <c r="JRR3935" s="100"/>
      <c r="JRS3935" s="100"/>
      <c r="JRT3935" s="100"/>
      <c r="JRU3935" s="100"/>
      <c r="JRV3935" s="100"/>
      <c r="JRW3935" s="100"/>
      <c r="JRX3935" s="100"/>
      <c r="JRY3935" s="100"/>
      <c r="JRZ3935" s="100"/>
      <c r="JSA3935" s="100"/>
      <c r="JSB3935" s="100"/>
      <c r="JSC3935" s="100"/>
      <c r="JSD3935" s="100"/>
      <c r="JSE3935" s="100"/>
      <c r="JSF3935" s="100"/>
      <c r="JSG3935" s="100"/>
      <c r="JSH3935" s="100"/>
      <c r="JSI3935" s="100"/>
      <c r="JSJ3935" s="100"/>
      <c r="JSK3935" s="100"/>
      <c r="JSL3935" s="100"/>
      <c r="JSM3935" s="100"/>
      <c r="JSN3935" s="100"/>
      <c r="JSO3935" s="100"/>
      <c r="JSP3935" s="100"/>
      <c r="JSQ3935" s="100"/>
      <c r="JSR3935" s="100"/>
      <c r="JSS3935" s="100"/>
      <c r="JST3935" s="100"/>
      <c r="JSU3935" s="100"/>
      <c r="JSV3935" s="100"/>
      <c r="JSW3935" s="100"/>
      <c r="JSX3935" s="100"/>
      <c r="JSY3935" s="100"/>
      <c r="JSZ3935" s="100"/>
      <c r="JTA3935" s="100"/>
      <c r="JTB3935" s="100"/>
      <c r="JTC3935" s="100"/>
      <c r="JTD3935" s="100"/>
      <c r="JTE3935" s="100"/>
      <c r="JTF3935" s="100"/>
      <c r="JTG3935" s="100"/>
      <c r="JTH3935" s="100"/>
      <c r="JTI3935" s="100"/>
      <c r="JTJ3935" s="100"/>
      <c r="JTK3935" s="100"/>
      <c r="JTL3935" s="100"/>
      <c r="JTM3935" s="100"/>
      <c r="JTN3935" s="100"/>
      <c r="JTO3935" s="100"/>
      <c r="JTP3935" s="100"/>
      <c r="JTQ3935" s="100"/>
      <c r="JTR3935" s="100"/>
      <c r="JTS3935" s="100"/>
      <c r="JTT3935" s="100"/>
      <c r="JTU3935" s="100"/>
      <c r="JTV3935" s="100"/>
      <c r="JTW3935" s="100"/>
      <c r="JTX3935" s="100"/>
      <c r="JTY3935" s="100"/>
      <c r="JTZ3935" s="100"/>
      <c r="JUA3935" s="100"/>
      <c r="JUB3935" s="100"/>
      <c r="JUC3935" s="100"/>
      <c r="JUD3935" s="100"/>
      <c r="JUE3935" s="100"/>
      <c r="JUF3935" s="100"/>
      <c r="JUG3935" s="100"/>
      <c r="JUH3935" s="100"/>
      <c r="JUI3935" s="100"/>
      <c r="JUJ3935" s="100"/>
      <c r="JUK3935" s="100"/>
      <c r="JUL3935" s="100"/>
      <c r="JUM3935" s="100"/>
      <c r="JUN3935" s="100"/>
      <c r="JUO3935" s="100"/>
      <c r="JUP3935" s="100"/>
      <c r="JUQ3935" s="100"/>
      <c r="JUR3935" s="100"/>
      <c r="JUS3935" s="100"/>
      <c r="JUT3935" s="100"/>
      <c r="JUU3935" s="100"/>
      <c r="JUV3935" s="100"/>
      <c r="JUW3935" s="100"/>
      <c r="JUX3935" s="100"/>
      <c r="JUY3935" s="100"/>
      <c r="JUZ3935" s="100"/>
      <c r="JVA3935" s="100"/>
      <c r="JVB3935" s="100"/>
      <c r="JVC3935" s="100"/>
      <c r="JVD3935" s="100"/>
      <c r="JVE3935" s="100"/>
      <c r="JVF3935" s="100"/>
      <c r="JVG3935" s="100"/>
      <c r="JVH3935" s="100"/>
      <c r="JVI3935" s="100"/>
      <c r="JVJ3935" s="100"/>
      <c r="JVK3935" s="100"/>
      <c r="JVL3935" s="100"/>
      <c r="JVM3935" s="100"/>
      <c r="JVN3935" s="100"/>
      <c r="JVO3935" s="100"/>
      <c r="JVP3935" s="100"/>
      <c r="JVQ3935" s="100"/>
      <c r="JVR3935" s="100"/>
      <c r="JVS3935" s="100"/>
      <c r="JVT3935" s="100"/>
      <c r="JVU3935" s="100"/>
      <c r="JVV3935" s="100"/>
      <c r="JVW3935" s="100"/>
      <c r="JVX3935" s="100"/>
      <c r="JVY3935" s="100"/>
      <c r="JVZ3935" s="100"/>
      <c r="JWA3935" s="100"/>
      <c r="JWB3935" s="100"/>
      <c r="JWC3935" s="100"/>
      <c r="JWD3935" s="100"/>
      <c r="JWE3935" s="100"/>
      <c r="JWF3935" s="100"/>
      <c r="JWG3935" s="100"/>
      <c r="JWH3935" s="100"/>
      <c r="JWI3935" s="100"/>
      <c r="JWJ3935" s="100"/>
      <c r="JWK3935" s="100"/>
      <c r="JWL3935" s="100"/>
      <c r="JWM3935" s="100"/>
      <c r="JWN3935" s="100"/>
      <c r="JWO3935" s="100"/>
      <c r="JWP3935" s="100"/>
      <c r="JWQ3935" s="100"/>
      <c r="JWR3935" s="100"/>
      <c r="JWS3935" s="100"/>
      <c r="JWT3935" s="100"/>
      <c r="JWU3935" s="100"/>
      <c r="JWV3935" s="100"/>
      <c r="JWW3935" s="100"/>
      <c r="JWX3935" s="100"/>
      <c r="JWY3935" s="100"/>
      <c r="JWZ3935" s="100"/>
      <c r="JXA3935" s="100"/>
      <c r="JXB3935" s="100"/>
      <c r="JXC3935" s="100"/>
      <c r="JXD3935" s="100"/>
      <c r="JXE3935" s="100"/>
      <c r="JXF3935" s="100"/>
      <c r="JXG3935" s="100"/>
      <c r="JXH3935" s="100"/>
      <c r="JXI3935" s="100"/>
      <c r="JXJ3935" s="100"/>
      <c r="JXK3935" s="100"/>
      <c r="JXL3935" s="100"/>
      <c r="JXM3935" s="100"/>
      <c r="JXN3935" s="100"/>
      <c r="JXO3935" s="100"/>
      <c r="JXP3935" s="100"/>
      <c r="JXQ3935" s="100"/>
      <c r="JXR3935" s="100"/>
      <c r="JXS3935" s="100"/>
      <c r="JXT3935" s="100"/>
      <c r="JXU3935" s="100"/>
      <c r="JXV3935" s="100"/>
      <c r="JXW3935" s="100"/>
      <c r="JXX3935" s="100"/>
      <c r="JXY3935" s="100"/>
      <c r="JXZ3935" s="100"/>
      <c r="JYA3935" s="100"/>
      <c r="JYB3935" s="100"/>
      <c r="JYC3935" s="100"/>
      <c r="JYD3935" s="100"/>
      <c r="JYE3935" s="100"/>
      <c r="JYF3935" s="100"/>
      <c r="JYG3935" s="100"/>
      <c r="JYH3935" s="100"/>
      <c r="JYI3935" s="100"/>
      <c r="JYJ3935" s="100"/>
      <c r="JYK3935" s="100"/>
      <c r="JYL3935" s="100"/>
      <c r="JYM3935" s="100"/>
      <c r="JYN3935" s="100"/>
      <c r="JYO3935" s="100"/>
      <c r="JYP3935" s="100"/>
      <c r="JYQ3935" s="100"/>
      <c r="JYR3935" s="100"/>
      <c r="JYS3935" s="100"/>
      <c r="JYT3935" s="100"/>
      <c r="JYU3935" s="100"/>
      <c r="JYV3935" s="100"/>
      <c r="JYW3935" s="100"/>
      <c r="JYX3935" s="100"/>
      <c r="JYY3935" s="100"/>
      <c r="JYZ3935" s="100"/>
      <c r="JZA3935" s="100"/>
      <c r="JZB3935" s="100"/>
      <c r="JZC3935" s="100"/>
      <c r="JZD3935" s="100"/>
      <c r="JZE3935" s="100"/>
      <c r="JZF3935" s="100"/>
      <c r="JZG3935" s="100"/>
      <c r="JZH3935" s="100"/>
      <c r="JZI3935" s="100"/>
      <c r="JZJ3935" s="100"/>
      <c r="JZK3935" s="100"/>
      <c r="JZL3935" s="100"/>
      <c r="JZM3935" s="100"/>
      <c r="JZN3935" s="100"/>
      <c r="JZO3935" s="100"/>
      <c r="JZP3935" s="100"/>
      <c r="JZQ3935" s="100"/>
      <c r="JZR3935" s="100"/>
      <c r="JZS3935" s="100"/>
      <c r="JZT3935" s="100"/>
      <c r="JZU3935" s="100"/>
      <c r="JZV3935" s="100"/>
      <c r="JZW3935" s="100"/>
      <c r="JZX3935" s="100"/>
      <c r="JZY3935" s="100"/>
      <c r="JZZ3935" s="100"/>
      <c r="KAA3935" s="100"/>
      <c r="KAB3935" s="100"/>
      <c r="KAC3935" s="100"/>
      <c r="KAD3935" s="100"/>
      <c r="KAE3935" s="100"/>
      <c r="KAF3935" s="100"/>
      <c r="KAG3935" s="100"/>
      <c r="KAH3935" s="100"/>
      <c r="KAI3935" s="100"/>
      <c r="KAJ3935" s="100"/>
      <c r="KAK3935" s="100"/>
      <c r="KAL3935" s="100"/>
      <c r="KAM3935" s="100"/>
      <c r="KAN3935" s="100"/>
      <c r="KAO3935" s="100"/>
      <c r="KAP3935" s="100"/>
      <c r="KAQ3935" s="100"/>
      <c r="KAR3935" s="100"/>
      <c r="KAS3935" s="100"/>
      <c r="KAT3935" s="100"/>
      <c r="KAU3935" s="100"/>
      <c r="KAV3935" s="100"/>
      <c r="KAW3935" s="100"/>
      <c r="KAX3935" s="100"/>
      <c r="KAY3935" s="100"/>
      <c r="KAZ3935" s="100"/>
      <c r="KBA3935" s="100"/>
      <c r="KBB3935" s="100"/>
      <c r="KBC3935" s="100"/>
      <c r="KBD3935" s="100"/>
      <c r="KBE3935" s="100"/>
      <c r="KBF3935" s="100"/>
      <c r="KBG3935" s="100"/>
      <c r="KBH3935" s="100"/>
      <c r="KBI3935" s="100"/>
      <c r="KBJ3935" s="100"/>
      <c r="KBK3935" s="100"/>
      <c r="KBL3935" s="100"/>
      <c r="KBM3935" s="100"/>
      <c r="KBN3935" s="100"/>
      <c r="KBO3935" s="100"/>
      <c r="KBP3935" s="100"/>
      <c r="KBQ3935" s="100"/>
      <c r="KBR3935" s="100"/>
      <c r="KBS3935" s="100"/>
      <c r="KBT3935" s="100"/>
      <c r="KBU3935" s="100"/>
      <c r="KBV3935" s="100"/>
      <c r="KBW3935" s="100"/>
      <c r="KBX3935" s="100"/>
      <c r="KBY3935" s="100"/>
      <c r="KBZ3935" s="100"/>
      <c r="KCA3935" s="100"/>
      <c r="KCB3935" s="100"/>
      <c r="KCC3935" s="100"/>
      <c r="KCD3935" s="100"/>
      <c r="KCE3935" s="100"/>
      <c r="KCF3935" s="100"/>
      <c r="KCG3935" s="100"/>
      <c r="KCH3935" s="100"/>
      <c r="KCI3935" s="100"/>
      <c r="KCJ3935" s="100"/>
      <c r="KCK3935" s="100"/>
      <c r="KCL3935" s="100"/>
      <c r="KCM3935" s="100"/>
      <c r="KCN3935" s="100"/>
      <c r="KCO3935" s="100"/>
      <c r="KCP3935" s="100"/>
      <c r="KCQ3935" s="100"/>
      <c r="KCR3935" s="100"/>
      <c r="KCS3935" s="100"/>
      <c r="KCT3935" s="100"/>
      <c r="KCU3935" s="100"/>
      <c r="KCV3935" s="100"/>
      <c r="KCW3935" s="100"/>
      <c r="KCX3935" s="100"/>
      <c r="KCY3935" s="100"/>
      <c r="KCZ3935" s="100"/>
      <c r="KDA3935" s="100"/>
      <c r="KDB3935" s="100"/>
      <c r="KDC3935" s="100"/>
      <c r="KDD3935" s="100"/>
      <c r="KDE3935" s="100"/>
      <c r="KDF3935" s="100"/>
      <c r="KDG3935" s="100"/>
      <c r="KDH3935" s="100"/>
      <c r="KDI3935" s="100"/>
      <c r="KDJ3935" s="100"/>
      <c r="KDK3935" s="100"/>
      <c r="KDL3935" s="100"/>
      <c r="KDM3935" s="100"/>
      <c r="KDN3935" s="100"/>
      <c r="KDO3935" s="100"/>
      <c r="KDP3935" s="100"/>
      <c r="KDQ3935" s="100"/>
      <c r="KDR3935" s="100"/>
      <c r="KDS3935" s="100"/>
      <c r="KDT3935" s="100"/>
      <c r="KDU3935" s="100"/>
      <c r="KDV3935" s="100"/>
      <c r="KDW3935" s="100"/>
      <c r="KDX3935" s="100"/>
      <c r="KDY3935" s="100"/>
      <c r="KDZ3935" s="100"/>
      <c r="KEA3935" s="100"/>
      <c r="KEB3935" s="100"/>
      <c r="KEC3935" s="100"/>
      <c r="KED3935" s="100"/>
      <c r="KEE3935" s="100"/>
      <c r="KEF3935" s="100"/>
      <c r="KEG3935" s="100"/>
      <c r="KEH3935" s="100"/>
      <c r="KEI3935" s="100"/>
      <c r="KEJ3935" s="100"/>
      <c r="KEK3935" s="100"/>
      <c r="KEL3935" s="100"/>
      <c r="KEM3935" s="100"/>
      <c r="KEN3935" s="100"/>
      <c r="KEO3935" s="100"/>
      <c r="KEP3935" s="100"/>
      <c r="KEQ3935" s="100"/>
      <c r="KER3935" s="100"/>
      <c r="KES3935" s="100"/>
      <c r="KET3935" s="100"/>
      <c r="KEU3935" s="100"/>
      <c r="KEV3935" s="100"/>
      <c r="KEW3935" s="100"/>
      <c r="KEX3935" s="100"/>
      <c r="KEY3935" s="100"/>
      <c r="KEZ3935" s="100"/>
      <c r="KFA3935" s="100"/>
      <c r="KFB3935" s="100"/>
      <c r="KFC3935" s="100"/>
      <c r="KFD3935" s="100"/>
      <c r="KFE3935" s="100"/>
      <c r="KFF3935" s="100"/>
      <c r="KFG3935" s="100"/>
      <c r="KFH3935" s="100"/>
      <c r="KFI3935" s="100"/>
      <c r="KFJ3935" s="100"/>
      <c r="KFK3935" s="100"/>
      <c r="KFL3935" s="100"/>
      <c r="KFM3935" s="100"/>
      <c r="KFN3935" s="100"/>
      <c r="KFO3935" s="100"/>
      <c r="KFP3935" s="100"/>
      <c r="KFQ3935" s="100"/>
      <c r="KFR3935" s="100"/>
      <c r="KFS3935" s="100"/>
      <c r="KFT3935" s="100"/>
      <c r="KFU3935" s="100"/>
      <c r="KFV3935" s="100"/>
      <c r="KFW3935" s="100"/>
      <c r="KFX3935" s="100"/>
      <c r="KFY3935" s="100"/>
      <c r="KFZ3935" s="100"/>
      <c r="KGA3935" s="100"/>
      <c r="KGB3935" s="100"/>
      <c r="KGC3935" s="100"/>
      <c r="KGD3935" s="100"/>
      <c r="KGE3935" s="100"/>
      <c r="KGF3935" s="100"/>
      <c r="KGG3935" s="100"/>
      <c r="KGH3935" s="100"/>
      <c r="KGI3935" s="100"/>
      <c r="KGJ3935" s="100"/>
      <c r="KGK3935" s="100"/>
      <c r="KGL3935" s="100"/>
      <c r="KGM3935" s="100"/>
      <c r="KGN3935" s="100"/>
      <c r="KGO3935" s="100"/>
      <c r="KGP3935" s="100"/>
      <c r="KGQ3935" s="100"/>
      <c r="KGR3935" s="100"/>
      <c r="KGS3935" s="100"/>
      <c r="KGT3935" s="100"/>
      <c r="KGU3935" s="100"/>
      <c r="KGV3935" s="100"/>
      <c r="KGW3935" s="100"/>
      <c r="KGX3935" s="100"/>
      <c r="KGY3935" s="100"/>
      <c r="KGZ3935" s="100"/>
      <c r="KHA3935" s="100"/>
      <c r="KHB3935" s="100"/>
      <c r="KHC3935" s="100"/>
      <c r="KHD3935" s="100"/>
      <c r="KHE3935" s="100"/>
      <c r="KHF3935" s="100"/>
      <c r="KHG3935" s="100"/>
      <c r="KHH3935" s="100"/>
      <c r="KHI3935" s="100"/>
      <c r="KHJ3935" s="100"/>
      <c r="KHK3935" s="100"/>
      <c r="KHL3935" s="100"/>
      <c r="KHM3935" s="100"/>
      <c r="KHN3935" s="100"/>
      <c r="KHO3935" s="100"/>
      <c r="KHP3935" s="100"/>
      <c r="KHQ3935" s="100"/>
      <c r="KHR3935" s="100"/>
      <c r="KHS3935" s="100"/>
      <c r="KHT3935" s="100"/>
      <c r="KHU3935" s="100"/>
      <c r="KHV3935" s="100"/>
      <c r="KHW3935" s="100"/>
      <c r="KHX3935" s="100"/>
      <c r="KHY3935" s="100"/>
      <c r="KHZ3935" s="100"/>
      <c r="KIA3935" s="100"/>
      <c r="KIB3935" s="100"/>
      <c r="KIC3935" s="100"/>
      <c r="KID3935" s="100"/>
      <c r="KIE3935" s="100"/>
      <c r="KIF3935" s="100"/>
      <c r="KIG3935" s="100"/>
      <c r="KIH3935" s="100"/>
      <c r="KII3935" s="100"/>
      <c r="KIJ3935" s="100"/>
      <c r="KIK3935" s="100"/>
      <c r="KIL3935" s="100"/>
      <c r="KIM3935" s="100"/>
      <c r="KIN3935" s="100"/>
      <c r="KIO3935" s="100"/>
      <c r="KIP3935" s="100"/>
      <c r="KIQ3935" s="100"/>
      <c r="KIR3935" s="100"/>
      <c r="KIS3935" s="100"/>
      <c r="KIT3935" s="100"/>
      <c r="KIU3935" s="100"/>
      <c r="KIV3935" s="100"/>
      <c r="KIW3935" s="100"/>
      <c r="KIX3935" s="100"/>
      <c r="KIY3935" s="100"/>
      <c r="KIZ3935" s="100"/>
      <c r="KJA3935" s="100"/>
      <c r="KJB3935" s="100"/>
      <c r="KJC3935" s="100"/>
      <c r="KJD3935" s="100"/>
      <c r="KJE3935" s="100"/>
      <c r="KJF3935" s="100"/>
      <c r="KJG3935" s="100"/>
      <c r="KJH3935" s="100"/>
      <c r="KJI3935" s="100"/>
      <c r="KJJ3935" s="100"/>
      <c r="KJK3935" s="100"/>
      <c r="KJL3935" s="100"/>
      <c r="KJM3935" s="100"/>
      <c r="KJN3935" s="100"/>
      <c r="KJO3935" s="100"/>
      <c r="KJP3935" s="100"/>
      <c r="KJQ3935" s="100"/>
      <c r="KJR3935" s="100"/>
      <c r="KJS3935" s="100"/>
      <c r="KJT3935" s="100"/>
      <c r="KJU3935" s="100"/>
      <c r="KJV3935" s="100"/>
      <c r="KJW3935" s="100"/>
      <c r="KJX3935" s="100"/>
      <c r="KJY3935" s="100"/>
      <c r="KJZ3935" s="100"/>
      <c r="KKA3935" s="100"/>
      <c r="KKB3935" s="100"/>
      <c r="KKC3935" s="100"/>
      <c r="KKD3935" s="100"/>
      <c r="KKE3935" s="100"/>
      <c r="KKF3935" s="100"/>
      <c r="KKG3935" s="100"/>
      <c r="KKH3935" s="100"/>
      <c r="KKI3935" s="100"/>
      <c r="KKJ3935" s="100"/>
      <c r="KKK3935" s="100"/>
      <c r="KKL3935" s="100"/>
      <c r="KKM3935" s="100"/>
      <c r="KKN3935" s="100"/>
      <c r="KKO3935" s="100"/>
      <c r="KKP3935" s="100"/>
      <c r="KKQ3935" s="100"/>
      <c r="KKR3935" s="100"/>
      <c r="KKS3935" s="100"/>
      <c r="KKT3935" s="100"/>
      <c r="KKU3935" s="100"/>
      <c r="KKV3935" s="100"/>
      <c r="KKW3935" s="100"/>
      <c r="KKX3935" s="100"/>
      <c r="KKY3935" s="100"/>
      <c r="KKZ3935" s="100"/>
      <c r="KLA3935" s="100"/>
      <c r="KLB3935" s="100"/>
      <c r="KLC3935" s="100"/>
      <c r="KLD3935" s="100"/>
      <c r="KLE3935" s="100"/>
      <c r="KLF3935" s="100"/>
      <c r="KLG3935" s="100"/>
      <c r="KLH3935" s="100"/>
      <c r="KLI3935" s="100"/>
      <c r="KLJ3935" s="100"/>
      <c r="KLK3935" s="100"/>
      <c r="KLL3935" s="100"/>
      <c r="KLM3935" s="100"/>
      <c r="KLN3935" s="100"/>
      <c r="KLO3935" s="100"/>
      <c r="KLP3935" s="100"/>
      <c r="KLQ3935" s="100"/>
      <c r="KLR3935" s="100"/>
      <c r="KLS3935" s="100"/>
      <c r="KLT3935" s="100"/>
      <c r="KLU3935" s="100"/>
      <c r="KLV3935" s="100"/>
      <c r="KLW3935" s="100"/>
      <c r="KLX3935" s="100"/>
      <c r="KLY3935" s="100"/>
      <c r="KLZ3935" s="100"/>
      <c r="KMA3935" s="100"/>
      <c r="KMB3935" s="100"/>
      <c r="KMC3935" s="100"/>
      <c r="KMD3935" s="100"/>
      <c r="KME3935" s="100"/>
      <c r="KMF3935" s="100"/>
      <c r="KMG3935" s="100"/>
      <c r="KMH3935" s="100"/>
      <c r="KMI3935" s="100"/>
      <c r="KMJ3935" s="100"/>
      <c r="KMK3935" s="100"/>
      <c r="KML3935" s="100"/>
      <c r="KMM3935" s="100"/>
      <c r="KMN3935" s="100"/>
      <c r="KMO3935" s="100"/>
      <c r="KMP3935" s="100"/>
      <c r="KMQ3935" s="100"/>
      <c r="KMR3935" s="100"/>
      <c r="KMS3935" s="100"/>
      <c r="KMT3935" s="100"/>
      <c r="KMU3935" s="100"/>
      <c r="KMV3935" s="100"/>
      <c r="KMW3935" s="100"/>
      <c r="KMX3935" s="100"/>
      <c r="KMY3935" s="100"/>
      <c r="KMZ3935" s="100"/>
      <c r="KNA3935" s="100"/>
      <c r="KNB3935" s="100"/>
      <c r="KNC3935" s="100"/>
      <c r="KND3935" s="100"/>
      <c r="KNE3935" s="100"/>
      <c r="KNF3935" s="100"/>
      <c r="KNG3935" s="100"/>
      <c r="KNH3935" s="100"/>
      <c r="KNI3935" s="100"/>
      <c r="KNJ3935" s="100"/>
      <c r="KNK3935" s="100"/>
      <c r="KNL3935" s="100"/>
      <c r="KNM3935" s="100"/>
      <c r="KNN3935" s="100"/>
      <c r="KNO3935" s="100"/>
      <c r="KNP3935" s="100"/>
      <c r="KNQ3935" s="100"/>
      <c r="KNR3935" s="100"/>
      <c r="KNS3935" s="100"/>
      <c r="KNT3935" s="100"/>
      <c r="KNU3935" s="100"/>
      <c r="KNV3935" s="100"/>
      <c r="KNW3935" s="100"/>
      <c r="KNX3935" s="100"/>
      <c r="KNY3935" s="100"/>
      <c r="KNZ3935" s="100"/>
      <c r="KOA3935" s="100"/>
      <c r="KOB3935" s="100"/>
      <c r="KOC3935" s="100"/>
      <c r="KOD3935" s="100"/>
      <c r="KOE3935" s="100"/>
      <c r="KOF3935" s="100"/>
      <c r="KOG3935" s="100"/>
      <c r="KOH3935" s="100"/>
      <c r="KOI3935" s="100"/>
      <c r="KOJ3935" s="100"/>
      <c r="KOK3935" s="100"/>
      <c r="KOL3935" s="100"/>
      <c r="KOM3935" s="100"/>
      <c r="KON3935" s="100"/>
      <c r="KOO3935" s="100"/>
      <c r="KOP3935" s="100"/>
      <c r="KOQ3935" s="100"/>
      <c r="KOR3935" s="100"/>
      <c r="KOS3935" s="100"/>
      <c r="KOT3935" s="100"/>
      <c r="KOU3935" s="100"/>
      <c r="KOV3935" s="100"/>
      <c r="KOW3935" s="100"/>
      <c r="KOX3935" s="100"/>
      <c r="KOY3935" s="100"/>
      <c r="KOZ3935" s="100"/>
      <c r="KPA3935" s="100"/>
      <c r="KPB3935" s="100"/>
      <c r="KPC3935" s="100"/>
      <c r="KPD3935" s="100"/>
      <c r="KPE3935" s="100"/>
      <c r="KPF3935" s="100"/>
      <c r="KPG3935" s="100"/>
      <c r="KPH3935" s="100"/>
      <c r="KPI3935" s="100"/>
      <c r="KPJ3935" s="100"/>
      <c r="KPK3935" s="100"/>
      <c r="KPL3935" s="100"/>
      <c r="KPM3935" s="100"/>
      <c r="KPN3935" s="100"/>
      <c r="KPO3935" s="100"/>
      <c r="KPP3935" s="100"/>
      <c r="KPQ3935" s="100"/>
      <c r="KPR3935" s="100"/>
      <c r="KPS3935" s="100"/>
      <c r="KPT3935" s="100"/>
      <c r="KPU3935" s="100"/>
      <c r="KPV3935" s="100"/>
      <c r="KPW3935" s="100"/>
      <c r="KPX3935" s="100"/>
      <c r="KPY3935" s="100"/>
      <c r="KPZ3935" s="100"/>
      <c r="KQA3935" s="100"/>
      <c r="KQB3935" s="100"/>
      <c r="KQC3935" s="100"/>
      <c r="KQD3935" s="100"/>
      <c r="KQE3935" s="100"/>
      <c r="KQF3935" s="100"/>
      <c r="KQG3935" s="100"/>
      <c r="KQH3935" s="100"/>
      <c r="KQI3935" s="100"/>
      <c r="KQJ3935" s="100"/>
      <c r="KQK3935" s="100"/>
      <c r="KQL3935" s="100"/>
      <c r="KQM3935" s="100"/>
      <c r="KQN3935" s="100"/>
      <c r="KQO3935" s="100"/>
      <c r="KQP3935" s="100"/>
      <c r="KQQ3935" s="100"/>
      <c r="KQR3935" s="100"/>
      <c r="KQS3935" s="100"/>
      <c r="KQT3935" s="100"/>
      <c r="KQU3935" s="100"/>
      <c r="KQV3935" s="100"/>
      <c r="KQW3935" s="100"/>
      <c r="KQX3935" s="100"/>
      <c r="KQY3935" s="100"/>
      <c r="KQZ3935" s="100"/>
      <c r="KRA3935" s="100"/>
      <c r="KRB3935" s="100"/>
      <c r="KRC3935" s="100"/>
      <c r="KRD3935" s="100"/>
      <c r="KRE3935" s="100"/>
      <c r="KRF3935" s="100"/>
      <c r="KRG3935" s="100"/>
      <c r="KRH3935" s="100"/>
      <c r="KRI3935" s="100"/>
      <c r="KRJ3935" s="100"/>
      <c r="KRK3935" s="100"/>
      <c r="KRL3935" s="100"/>
      <c r="KRM3935" s="100"/>
      <c r="KRN3935" s="100"/>
      <c r="KRO3935" s="100"/>
      <c r="KRP3935" s="100"/>
      <c r="KRQ3935" s="100"/>
      <c r="KRR3935" s="100"/>
      <c r="KRS3935" s="100"/>
      <c r="KRT3935" s="100"/>
      <c r="KRU3935" s="100"/>
      <c r="KRV3935" s="100"/>
      <c r="KRW3935" s="100"/>
      <c r="KRX3935" s="100"/>
      <c r="KRY3935" s="100"/>
      <c r="KRZ3935" s="100"/>
      <c r="KSA3935" s="100"/>
      <c r="KSB3935" s="100"/>
      <c r="KSC3935" s="100"/>
      <c r="KSD3935" s="100"/>
      <c r="KSE3935" s="100"/>
      <c r="KSF3935" s="100"/>
      <c r="KSG3935" s="100"/>
      <c r="KSH3935" s="100"/>
      <c r="KSI3935" s="100"/>
      <c r="KSJ3935" s="100"/>
      <c r="KSK3935" s="100"/>
      <c r="KSL3935" s="100"/>
      <c r="KSM3935" s="100"/>
      <c r="KSN3935" s="100"/>
      <c r="KSO3935" s="100"/>
      <c r="KSP3935" s="100"/>
      <c r="KSQ3935" s="100"/>
      <c r="KSR3935" s="100"/>
      <c r="KSS3935" s="100"/>
      <c r="KST3935" s="100"/>
      <c r="KSU3935" s="100"/>
      <c r="KSV3935" s="100"/>
      <c r="KSW3935" s="100"/>
      <c r="KSX3935" s="100"/>
      <c r="KSY3935" s="100"/>
      <c r="KSZ3935" s="100"/>
      <c r="KTA3935" s="100"/>
      <c r="KTB3935" s="100"/>
      <c r="KTC3935" s="100"/>
      <c r="KTD3935" s="100"/>
      <c r="KTE3935" s="100"/>
      <c r="KTF3935" s="100"/>
      <c r="KTG3935" s="100"/>
      <c r="KTH3935" s="100"/>
      <c r="KTI3935" s="100"/>
      <c r="KTJ3935" s="100"/>
      <c r="KTK3935" s="100"/>
      <c r="KTL3935" s="100"/>
      <c r="KTM3935" s="100"/>
      <c r="KTN3935" s="100"/>
      <c r="KTO3935" s="100"/>
      <c r="KTP3935" s="100"/>
      <c r="KTQ3935" s="100"/>
      <c r="KTR3935" s="100"/>
      <c r="KTS3935" s="100"/>
      <c r="KTT3935" s="100"/>
      <c r="KTU3935" s="100"/>
      <c r="KTV3935" s="100"/>
      <c r="KTW3935" s="100"/>
      <c r="KTX3935" s="100"/>
      <c r="KTY3935" s="100"/>
      <c r="KTZ3935" s="100"/>
      <c r="KUA3935" s="100"/>
      <c r="KUB3935" s="100"/>
      <c r="KUC3935" s="100"/>
      <c r="KUD3935" s="100"/>
      <c r="KUE3935" s="100"/>
      <c r="KUF3935" s="100"/>
      <c r="KUG3935" s="100"/>
      <c r="KUH3935" s="100"/>
      <c r="KUI3935" s="100"/>
      <c r="KUJ3935" s="100"/>
      <c r="KUK3935" s="100"/>
      <c r="KUL3935" s="100"/>
      <c r="KUM3935" s="100"/>
      <c r="KUN3935" s="100"/>
      <c r="KUO3935" s="100"/>
      <c r="KUP3935" s="100"/>
      <c r="KUQ3935" s="100"/>
      <c r="KUR3935" s="100"/>
      <c r="KUS3935" s="100"/>
      <c r="KUT3935" s="100"/>
      <c r="KUU3935" s="100"/>
      <c r="KUV3935" s="100"/>
      <c r="KUW3935" s="100"/>
      <c r="KUX3935" s="100"/>
      <c r="KUY3935" s="100"/>
      <c r="KUZ3935" s="100"/>
      <c r="KVA3935" s="100"/>
      <c r="KVB3935" s="100"/>
      <c r="KVC3935" s="100"/>
      <c r="KVD3935" s="100"/>
      <c r="KVE3935" s="100"/>
      <c r="KVF3935" s="100"/>
      <c r="KVG3935" s="100"/>
      <c r="KVH3935" s="100"/>
      <c r="KVI3935" s="100"/>
      <c r="KVJ3935" s="100"/>
      <c r="KVK3935" s="100"/>
      <c r="KVL3935" s="100"/>
      <c r="KVM3935" s="100"/>
      <c r="KVN3935" s="100"/>
      <c r="KVO3935" s="100"/>
      <c r="KVP3935" s="100"/>
      <c r="KVQ3935" s="100"/>
      <c r="KVR3935" s="100"/>
      <c r="KVS3935" s="100"/>
      <c r="KVT3935" s="100"/>
      <c r="KVU3935" s="100"/>
      <c r="KVV3935" s="100"/>
      <c r="KVW3935" s="100"/>
      <c r="KVX3935" s="100"/>
      <c r="KVY3935" s="100"/>
      <c r="KVZ3935" s="100"/>
      <c r="KWA3935" s="100"/>
      <c r="KWB3935" s="100"/>
      <c r="KWC3935" s="100"/>
      <c r="KWD3935" s="100"/>
      <c r="KWE3935" s="100"/>
      <c r="KWF3935" s="100"/>
      <c r="KWG3935" s="100"/>
      <c r="KWH3935" s="100"/>
      <c r="KWI3935" s="100"/>
      <c r="KWJ3935" s="100"/>
      <c r="KWK3935" s="100"/>
      <c r="KWL3935" s="100"/>
      <c r="KWM3935" s="100"/>
      <c r="KWN3935" s="100"/>
      <c r="KWO3935" s="100"/>
      <c r="KWP3935" s="100"/>
      <c r="KWQ3935" s="100"/>
      <c r="KWR3935" s="100"/>
      <c r="KWS3935" s="100"/>
      <c r="KWT3935" s="100"/>
      <c r="KWU3935" s="100"/>
      <c r="KWV3935" s="100"/>
      <c r="KWW3935" s="100"/>
      <c r="KWX3935" s="100"/>
      <c r="KWY3935" s="100"/>
      <c r="KWZ3935" s="100"/>
      <c r="KXA3935" s="100"/>
      <c r="KXB3935" s="100"/>
      <c r="KXC3935" s="100"/>
      <c r="KXD3935" s="100"/>
      <c r="KXE3935" s="100"/>
      <c r="KXF3935" s="100"/>
      <c r="KXG3935" s="100"/>
      <c r="KXH3935" s="100"/>
      <c r="KXI3935" s="100"/>
      <c r="KXJ3935" s="100"/>
      <c r="KXK3935" s="100"/>
      <c r="KXL3935" s="100"/>
      <c r="KXM3935" s="100"/>
      <c r="KXN3935" s="100"/>
      <c r="KXO3935" s="100"/>
      <c r="KXP3935" s="100"/>
      <c r="KXQ3935" s="100"/>
      <c r="KXR3935" s="100"/>
      <c r="KXS3935" s="100"/>
      <c r="KXT3935" s="100"/>
      <c r="KXU3935" s="100"/>
      <c r="KXV3935" s="100"/>
      <c r="KXW3935" s="100"/>
      <c r="KXX3935" s="100"/>
      <c r="KXY3935" s="100"/>
      <c r="KXZ3935" s="100"/>
      <c r="KYA3935" s="100"/>
      <c r="KYB3935" s="100"/>
      <c r="KYC3935" s="100"/>
      <c r="KYD3935" s="100"/>
      <c r="KYE3935" s="100"/>
      <c r="KYF3935" s="100"/>
      <c r="KYG3935" s="100"/>
      <c r="KYH3935" s="100"/>
      <c r="KYI3935" s="100"/>
      <c r="KYJ3935" s="100"/>
      <c r="KYK3935" s="100"/>
      <c r="KYL3935" s="100"/>
      <c r="KYM3935" s="100"/>
      <c r="KYN3935" s="100"/>
      <c r="KYO3935" s="100"/>
      <c r="KYP3935" s="100"/>
      <c r="KYQ3935" s="100"/>
      <c r="KYR3935" s="100"/>
      <c r="KYS3935" s="100"/>
      <c r="KYT3935" s="100"/>
      <c r="KYU3935" s="100"/>
      <c r="KYV3935" s="100"/>
      <c r="KYW3935" s="100"/>
      <c r="KYX3935" s="100"/>
      <c r="KYY3935" s="100"/>
      <c r="KYZ3935" s="100"/>
      <c r="KZA3935" s="100"/>
      <c r="KZB3935" s="100"/>
      <c r="KZC3935" s="100"/>
      <c r="KZD3935" s="100"/>
      <c r="KZE3935" s="100"/>
      <c r="KZF3935" s="100"/>
      <c r="KZG3935" s="100"/>
      <c r="KZH3935" s="100"/>
      <c r="KZI3935" s="100"/>
      <c r="KZJ3935" s="100"/>
      <c r="KZK3935" s="100"/>
      <c r="KZL3935" s="100"/>
      <c r="KZM3935" s="100"/>
      <c r="KZN3935" s="100"/>
      <c r="KZO3935" s="100"/>
      <c r="KZP3935" s="100"/>
      <c r="KZQ3935" s="100"/>
      <c r="KZR3935" s="100"/>
      <c r="KZS3935" s="100"/>
      <c r="KZT3935" s="100"/>
      <c r="KZU3935" s="100"/>
      <c r="KZV3935" s="100"/>
      <c r="KZW3935" s="100"/>
      <c r="KZX3935" s="100"/>
      <c r="KZY3935" s="100"/>
      <c r="KZZ3935" s="100"/>
      <c r="LAA3935" s="100"/>
      <c r="LAB3935" s="100"/>
      <c r="LAC3935" s="100"/>
      <c r="LAD3935" s="100"/>
      <c r="LAE3935" s="100"/>
      <c r="LAF3935" s="100"/>
      <c r="LAG3935" s="100"/>
      <c r="LAH3935" s="100"/>
      <c r="LAI3935" s="100"/>
      <c r="LAJ3935" s="100"/>
      <c r="LAK3935" s="100"/>
      <c r="LAL3935" s="100"/>
      <c r="LAM3935" s="100"/>
      <c r="LAN3935" s="100"/>
      <c r="LAO3935" s="100"/>
      <c r="LAP3935" s="100"/>
      <c r="LAQ3935" s="100"/>
      <c r="LAR3935" s="100"/>
      <c r="LAS3935" s="100"/>
      <c r="LAT3935" s="100"/>
      <c r="LAU3935" s="100"/>
      <c r="LAV3935" s="100"/>
      <c r="LAW3935" s="100"/>
      <c r="LAX3935" s="100"/>
      <c r="LAY3935" s="100"/>
      <c r="LAZ3935" s="100"/>
      <c r="LBA3935" s="100"/>
      <c r="LBB3935" s="100"/>
      <c r="LBC3935" s="100"/>
      <c r="LBD3935" s="100"/>
      <c r="LBE3935" s="100"/>
      <c r="LBF3935" s="100"/>
      <c r="LBG3935" s="100"/>
      <c r="LBH3935" s="100"/>
      <c r="LBI3935" s="100"/>
      <c r="LBJ3935" s="100"/>
      <c r="LBK3935" s="100"/>
      <c r="LBL3935" s="100"/>
      <c r="LBM3935" s="100"/>
      <c r="LBN3935" s="100"/>
      <c r="LBO3935" s="100"/>
      <c r="LBP3935" s="100"/>
      <c r="LBQ3935" s="100"/>
      <c r="LBR3935" s="100"/>
      <c r="LBS3935" s="100"/>
      <c r="LBT3935" s="100"/>
      <c r="LBU3935" s="100"/>
      <c r="LBV3935" s="100"/>
      <c r="LBW3935" s="100"/>
      <c r="LBX3935" s="100"/>
      <c r="LBY3935" s="100"/>
      <c r="LBZ3935" s="100"/>
      <c r="LCA3935" s="100"/>
      <c r="LCB3935" s="100"/>
      <c r="LCC3935" s="100"/>
      <c r="LCD3935" s="100"/>
      <c r="LCE3935" s="100"/>
      <c r="LCF3935" s="100"/>
      <c r="LCG3935" s="100"/>
      <c r="LCH3935" s="100"/>
      <c r="LCI3935" s="100"/>
      <c r="LCJ3935" s="100"/>
      <c r="LCK3935" s="100"/>
      <c r="LCL3935" s="100"/>
      <c r="LCM3935" s="100"/>
      <c r="LCN3935" s="100"/>
      <c r="LCO3935" s="100"/>
      <c r="LCP3935" s="100"/>
      <c r="LCQ3935" s="100"/>
      <c r="LCR3935" s="100"/>
      <c r="LCS3935" s="100"/>
      <c r="LCT3935" s="100"/>
      <c r="LCU3935" s="100"/>
      <c r="LCV3935" s="100"/>
      <c r="LCW3935" s="100"/>
      <c r="LCX3935" s="100"/>
      <c r="LCY3935" s="100"/>
      <c r="LCZ3935" s="100"/>
      <c r="LDA3935" s="100"/>
      <c r="LDB3935" s="100"/>
      <c r="LDC3935" s="100"/>
      <c r="LDD3935" s="100"/>
      <c r="LDE3935" s="100"/>
      <c r="LDF3935" s="100"/>
      <c r="LDG3935" s="100"/>
      <c r="LDH3935" s="100"/>
      <c r="LDI3935" s="100"/>
      <c r="LDJ3935" s="100"/>
      <c r="LDK3935" s="100"/>
      <c r="LDL3935" s="100"/>
      <c r="LDM3935" s="100"/>
      <c r="LDN3935" s="100"/>
      <c r="LDO3935" s="100"/>
      <c r="LDP3935" s="100"/>
      <c r="LDQ3935" s="100"/>
      <c r="LDR3935" s="100"/>
      <c r="LDS3935" s="100"/>
      <c r="LDT3935" s="100"/>
      <c r="LDU3935" s="100"/>
      <c r="LDV3935" s="100"/>
      <c r="LDW3935" s="100"/>
      <c r="LDX3935" s="100"/>
      <c r="LDY3935" s="100"/>
      <c r="LDZ3935" s="100"/>
      <c r="LEA3935" s="100"/>
      <c r="LEB3935" s="100"/>
      <c r="LEC3935" s="100"/>
      <c r="LED3935" s="100"/>
      <c r="LEE3935" s="100"/>
      <c r="LEF3935" s="100"/>
      <c r="LEG3935" s="100"/>
      <c r="LEH3935" s="100"/>
      <c r="LEI3935" s="100"/>
      <c r="LEJ3935" s="100"/>
      <c r="LEK3935" s="100"/>
      <c r="LEL3935" s="100"/>
      <c r="LEM3935" s="100"/>
      <c r="LEN3935" s="100"/>
      <c r="LEO3935" s="100"/>
      <c r="LEP3935" s="100"/>
      <c r="LEQ3935" s="100"/>
      <c r="LER3935" s="100"/>
      <c r="LES3935" s="100"/>
      <c r="LET3935" s="100"/>
      <c r="LEU3935" s="100"/>
      <c r="LEV3935" s="100"/>
      <c r="LEW3935" s="100"/>
      <c r="LEX3935" s="100"/>
      <c r="LEY3935" s="100"/>
      <c r="LEZ3935" s="100"/>
      <c r="LFA3935" s="100"/>
      <c r="LFB3935" s="100"/>
      <c r="LFC3935" s="100"/>
      <c r="LFD3935" s="100"/>
      <c r="LFE3935" s="100"/>
      <c r="LFF3935" s="100"/>
      <c r="LFG3935" s="100"/>
      <c r="LFH3935" s="100"/>
      <c r="LFI3935" s="100"/>
      <c r="LFJ3935" s="100"/>
      <c r="LFK3935" s="100"/>
      <c r="LFL3935" s="100"/>
      <c r="LFM3935" s="100"/>
      <c r="LFN3935" s="100"/>
      <c r="LFO3935" s="100"/>
      <c r="LFP3935" s="100"/>
      <c r="LFQ3935" s="100"/>
      <c r="LFR3935" s="100"/>
      <c r="LFS3935" s="100"/>
      <c r="LFT3935" s="100"/>
      <c r="LFU3935" s="100"/>
      <c r="LFV3935" s="100"/>
      <c r="LFW3935" s="100"/>
      <c r="LFX3935" s="100"/>
      <c r="LFY3935" s="100"/>
      <c r="LFZ3935" s="100"/>
      <c r="LGA3935" s="100"/>
      <c r="LGB3935" s="100"/>
      <c r="LGC3935" s="100"/>
      <c r="LGD3935" s="100"/>
      <c r="LGE3935" s="100"/>
      <c r="LGF3935" s="100"/>
      <c r="LGG3935" s="100"/>
      <c r="LGH3935" s="100"/>
      <c r="LGI3935" s="100"/>
      <c r="LGJ3935" s="100"/>
      <c r="LGK3935" s="100"/>
      <c r="LGL3935" s="100"/>
      <c r="LGM3935" s="100"/>
      <c r="LGN3935" s="100"/>
      <c r="LGO3935" s="100"/>
      <c r="LGP3935" s="100"/>
      <c r="LGQ3935" s="100"/>
      <c r="LGR3935" s="100"/>
      <c r="LGS3935" s="100"/>
      <c r="LGT3935" s="100"/>
      <c r="LGU3935" s="100"/>
      <c r="LGV3935" s="100"/>
      <c r="LGW3935" s="100"/>
      <c r="LGX3935" s="100"/>
      <c r="LGY3935" s="100"/>
      <c r="LGZ3935" s="100"/>
      <c r="LHA3935" s="100"/>
      <c r="LHB3935" s="100"/>
      <c r="LHC3935" s="100"/>
      <c r="LHD3935" s="100"/>
      <c r="LHE3935" s="100"/>
      <c r="LHF3935" s="100"/>
      <c r="LHG3935" s="100"/>
      <c r="LHH3935" s="100"/>
      <c r="LHI3935" s="100"/>
      <c r="LHJ3935" s="100"/>
      <c r="LHK3935" s="100"/>
      <c r="LHL3935" s="100"/>
      <c r="LHM3935" s="100"/>
      <c r="LHN3935" s="100"/>
      <c r="LHO3935" s="100"/>
      <c r="LHP3935" s="100"/>
      <c r="LHQ3935" s="100"/>
      <c r="LHR3935" s="100"/>
      <c r="LHS3935" s="100"/>
      <c r="LHT3935" s="100"/>
      <c r="LHU3935" s="100"/>
      <c r="LHV3935" s="100"/>
      <c r="LHW3935" s="100"/>
      <c r="LHX3935" s="100"/>
      <c r="LHY3935" s="100"/>
      <c r="LHZ3935" s="100"/>
      <c r="LIA3935" s="100"/>
      <c r="LIB3935" s="100"/>
      <c r="LIC3935" s="100"/>
      <c r="LID3935" s="100"/>
      <c r="LIE3935" s="100"/>
      <c r="LIF3935" s="100"/>
      <c r="LIG3935" s="100"/>
      <c r="LIH3935" s="100"/>
      <c r="LII3935" s="100"/>
      <c r="LIJ3935" s="100"/>
      <c r="LIK3935" s="100"/>
      <c r="LIL3935" s="100"/>
      <c r="LIM3935" s="100"/>
      <c r="LIN3935" s="100"/>
      <c r="LIO3935" s="100"/>
      <c r="LIP3935" s="100"/>
      <c r="LIQ3935" s="100"/>
      <c r="LIR3935" s="100"/>
      <c r="LIS3935" s="100"/>
      <c r="LIT3935" s="100"/>
      <c r="LIU3935" s="100"/>
      <c r="LIV3935" s="100"/>
      <c r="LIW3935" s="100"/>
      <c r="LIX3935" s="100"/>
      <c r="LIY3935" s="100"/>
      <c r="LIZ3935" s="100"/>
      <c r="LJA3935" s="100"/>
      <c r="LJB3935" s="100"/>
      <c r="LJC3935" s="100"/>
      <c r="LJD3935" s="100"/>
      <c r="LJE3935" s="100"/>
      <c r="LJF3935" s="100"/>
      <c r="LJG3935" s="100"/>
      <c r="LJH3935" s="100"/>
      <c r="LJI3935" s="100"/>
      <c r="LJJ3935" s="100"/>
      <c r="LJK3935" s="100"/>
      <c r="LJL3935" s="100"/>
      <c r="LJM3935" s="100"/>
      <c r="LJN3935" s="100"/>
      <c r="LJO3935" s="100"/>
      <c r="LJP3935" s="100"/>
      <c r="LJQ3935" s="100"/>
      <c r="LJR3935" s="100"/>
      <c r="LJS3935" s="100"/>
      <c r="LJT3935" s="100"/>
      <c r="LJU3935" s="100"/>
      <c r="LJV3935" s="100"/>
      <c r="LJW3935" s="100"/>
      <c r="LJX3935" s="100"/>
      <c r="LJY3935" s="100"/>
      <c r="LJZ3935" s="100"/>
      <c r="LKA3935" s="100"/>
      <c r="LKB3935" s="100"/>
      <c r="LKC3935" s="100"/>
      <c r="LKD3935" s="100"/>
      <c r="LKE3935" s="100"/>
      <c r="LKF3935" s="100"/>
      <c r="LKG3935" s="100"/>
      <c r="LKH3935" s="100"/>
      <c r="LKI3935" s="100"/>
      <c r="LKJ3935" s="100"/>
      <c r="LKK3935" s="100"/>
      <c r="LKL3935" s="100"/>
      <c r="LKM3935" s="100"/>
      <c r="LKN3935" s="100"/>
      <c r="LKO3935" s="100"/>
      <c r="LKP3935" s="100"/>
      <c r="LKQ3935" s="100"/>
      <c r="LKR3935" s="100"/>
      <c r="LKS3935" s="100"/>
      <c r="LKT3935" s="100"/>
      <c r="LKU3935" s="100"/>
      <c r="LKV3935" s="100"/>
      <c r="LKW3935" s="100"/>
      <c r="LKX3935" s="100"/>
      <c r="LKY3935" s="100"/>
      <c r="LKZ3935" s="100"/>
      <c r="LLA3935" s="100"/>
      <c r="LLB3935" s="100"/>
      <c r="LLC3935" s="100"/>
      <c r="LLD3935" s="100"/>
      <c r="LLE3935" s="100"/>
      <c r="LLF3935" s="100"/>
      <c r="LLG3935" s="100"/>
      <c r="LLH3935" s="100"/>
      <c r="LLI3935" s="100"/>
      <c r="LLJ3935" s="100"/>
      <c r="LLK3935" s="100"/>
      <c r="LLL3935" s="100"/>
      <c r="LLM3935" s="100"/>
      <c r="LLN3935" s="100"/>
      <c r="LLO3935" s="100"/>
      <c r="LLP3935" s="100"/>
      <c r="LLQ3935" s="100"/>
      <c r="LLR3935" s="100"/>
      <c r="LLS3935" s="100"/>
      <c r="LLT3935" s="100"/>
      <c r="LLU3935" s="100"/>
      <c r="LLV3935" s="100"/>
      <c r="LLW3935" s="100"/>
      <c r="LLX3935" s="100"/>
      <c r="LLY3935" s="100"/>
      <c r="LLZ3935" s="100"/>
      <c r="LMA3935" s="100"/>
      <c r="LMB3935" s="100"/>
      <c r="LMC3935" s="100"/>
      <c r="LMD3935" s="100"/>
      <c r="LME3935" s="100"/>
      <c r="LMF3935" s="100"/>
      <c r="LMG3935" s="100"/>
      <c r="LMH3935" s="100"/>
      <c r="LMI3935" s="100"/>
      <c r="LMJ3935" s="100"/>
      <c r="LMK3935" s="100"/>
      <c r="LML3935" s="100"/>
      <c r="LMM3935" s="100"/>
      <c r="LMN3935" s="100"/>
      <c r="LMO3935" s="100"/>
      <c r="LMP3935" s="100"/>
      <c r="LMQ3935" s="100"/>
      <c r="LMR3935" s="100"/>
      <c r="LMS3935" s="100"/>
      <c r="LMT3935" s="100"/>
      <c r="LMU3935" s="100"/>
      <c r="LMV3935" s="100"/>
      <c r="LMW3935" s="100"/>
      <c r="LMX3935" s="100"/>
      <c r="LMY3935" s="100"/>
      <c r="LMZ3935" s="100"/>
      <c r="LNA3935" s="100"/>
      <c r="LNB3935" s="100"/>
      <c r="LNC3935" s="100"/>
      <c r="LND3935" s="100"/>
      <c r="LNE3935" s="100"/>
      <c r="LNF3935" s="100"/>
      <c r="LNG3935" s="100"/>
      <c r="LNH3935" s="100"/>
      <c r="LNI3935" s="100"/>
      <c r="LNJ3935" s="100"/>
      <c r="LNK3935" s="100"/>
      <c r="LNL3935" s="100"/>
      <c r="LNM3935" s="100"/>
      <c r="LNN3935" s="100"/>
      <c r="LNO3935" s="100"/>
      <c r="LNP3935" s="100"/>
      <c r="LNQ3935" s="100"/>
      <c r="LNR3935" s="100"/>
      <c r="LNS3935" s="100"/>
      <c r="LNT3935" s="100"/>
      <c r="LNU3935" s="100"/>
      <c r="LNV3935" s="100"/>
      <c r="LNW3935" s="100"/>
      <c r="LNX3935" s="100"/>
      <c r="LNY3935" s="100"/>
      <c r="LNZ3935" s="100"/>
      <c r="LOA3935" s="100"/>
      <c r="LOB3935" s="100"/>
      <c r="LOC3935" s="100"/>
      <c r="LOD3935" s="100"/>
      <c r="LOE3935" s="100"/>
      <c r="LOF3935" s="100"/>
      <c r="LOG3935" s="100"/>
      <c r="LOH3935" s="100"/>
      <c r="LOI3935" s="100"/>
      <c r="LOJ3935" s="100"/>
      <c r="LOK3935" s="100"/>
      <c r="LOL3935" s="100"/>
      <c r="LOM3935" s="100"/>
      <c r="LON3935" s="100"/>
      <c r="LOO3935" s="100"/>
      <c r="LOP3935" s="100"/>
      <c r="LOQ3935" s="100"/>
      <c r="LOR3935" s="100"/>
      <c r="LOS3935" s="100"/>
      <c r="LOT3935" s="100"/>
      <c r="LOU3935" s="100"/>
      <c r="LOV3935" s="100"/>
      <c r="LOW3935" s="100"/>
      <c r="LOX3935" s="100"/>
      <c r="LOY3935" s="100"/>
      <c r="LOZ3935" s="100"/>
      <c r="LPA3935" s="100"/>
      <c r="LPB3935" s="100"/>
      <c r="LPC3935" s="100"/>
      <c r="LPD3935" s="100"/>
      <c r="LPE3935" s="100"/>
      <c r="LPF3935" s="100"/>
      <c r="LPG3935" s="100"/>
      <c r="LPH3935" s="100"/>
      <c r="LPI3935" s="100"/>
      <c r="LPJ3935" s="100"/>
      <c r="LPK3935" s="100"/>
      <c r="LPL3935" s="100"/>
      <c r="LPM3935" s="100"/>
      <c r="LPN3935" s="100"/>
      <c r="LPO3935" s="100"/>
      <c r="LPP3935" s="100"/>
      <c r="LPQ3935" s="100"/>
      <c r="LPR3935" s="100"/>
      <c r="LPS3935" s="100"/>
      <c r="LPT3935" s="100"/>
      <c r="LPU3935" s="100"/>
      <c r="LPV3935" s="100"/>
      <c r="LPW3935" s="100"/>
      <c r="LPX3935" s="100"/>
      <c r="LPY3935" s="100"/>
      <c r="LPZ3935" s="100"/>
      <c r="LQA3935" s="100"/>
      <c r="LQB3935" s="100"/>
      <c r="LQC3935" s="100"/>
      <c r="LQD3935" s="100"/>
      <c r="LQE3935" s="100"/>
      <c r="LQF3935" s="100"/>
      <c r="LQG3935" s="100"/>
      <c r="LQH3935" s="100"/>
      <c r="LQI3935" s="100"/>
      <c r="LQJ3935" s="100"/>
      <c r="LQK3935" s="100"/>
      <c r="LQL3935" s="100"/>
      <c r="LQM3935" s="100"/>
      <c r="LQN3935" s="100"/>
      <c r="LQO3935" s="100"/>
      <c r="LQP3935" s="100"/>
      <c r="LQQ3935" s="100"/>
      <c r="LQR3935" s="100"/>
      <c r="LQS3935" s="100"/>
      <c r="LQT3935" s="100"/>
      <c r="LQU3935" s="100"/>
      <c r="LQV3935" s="100"/>
      <c r="LQW3935" s="100"/>
      <c r="LQX3935" s="100"/>
      <c r="LQY3935" s="100"/>
      <c r="LQZ3935" s="100"/>
      <c r="LRA3935" s="100"/>
      <c r="LRB3935" s="100"/>
      <c r="LRC3935" s="100"/>
      <c r="LRD3935" s="100"/>
      <c r="LRE3935" s="100"/>
      <c r="LRF3935" s="100"/>
      <c r="LRG3935" s="100"/>
      <c r="LRH3935" s="100"/>
      <c r="LRI3935" s="100"/>
      <c r="LRJ3935" s="100"/>
      <c r="LRK3935" s="100"/>
      <c r="LRL3935" s="100"/>
      <c r="LRM3935" s="100"/>
      <c r="LRN3935" s="100"/>
      <c r="LRO3935" s="100"/>
      <c r="LRP3935" s="100"/>
      <c r="LRQ3935" s="100"/>
      <c r="LRR3935" s="100"/>
      <c r="LRS3935" s="100"/>
      <c r="LRT3935" s="100"/>
      <c r="LRU3935" s="100"/>
      <c r="LRV3935" s="100"/>
      <c r="LRW3935" s="100"/>
      <c r="LRX3935" s="100"/>
      <c r="LRY3935" s="100"/>
      <c r="LRZ3935" s="100"/>
      <c r="LSA3935" s="100"/>
      <c r="LSB3935" s="100"/>
      <c r="LSC3935" s="100"/>
      <c r="LSD3935" s="100"/>
      <c r="LSE3935" s="100"/>
      <c r="LSF3935" s="100"/>
      <c r="LSG3935" s="100"/>
      <c r="LSH3935" s="100"/>
      <c r="LSI3935" s="100"/>
      <c r="LSJ3935" s="100"/>
      <c r="LSK3935" s="100"/>
      <c r="LSL3935" s="100"/>
      <c r="LSM3935" s="100"/>
      <c r="LSN3935" s="100"/>
      <c r="LSO3935" s="100"/>
      <c r="LSP3935" s="100"/>
      <c r="LSQ3935" s="100"/>
      <c r="LSR3935" s="100"/>
      <c r="LSS3935" s="100"/>
      <c r="LST3935" s="100"/>
      <c r="LSU3935" s="100"/>
      <c r="LSV3935" s="100"/>
      <c r="LSW3935" s="100"/>
      <c r="LSX3935" s="100"/>
      <c r="LSY3935" s="100"/>
      <c r="LSZ3935" s="100"/>
      <c r="LTA3935" s="100"/>
      <c r="LTB3935" s="100"/>
      <c r="LTC3935" s="100"/>
      <c r="LTD3935" s="100"/>
      <c r="LTE3935" s="100"/>
      <c r="LTF3935" s="100"/>
      <c r="LTG3935" s="100"/>
      <c r="LTH3935" s="100"/>
      <c r="LTI3935" s="100"/>
      <c r="LTJ3935" s="100"/>
      <c r="LTK3935" s="100"/>
      <c r="LTL3935" s="100"/>
      <c r="LTM3935" s="100"/>
      <c r="LTN3935" s="100"/>
      <c r="LTO3935" s="100"/>
      <c r="LTP3935" s="100"/>
      <c r="LTQ3935" s="100"/>
      <c r="LTR3935" s="100"/>
      <c r="LTS3935" s="100"/>
      <c r="LTT3935" s="100"/>
      <c r="LTU3935" s="100"/>
      <c r="LTV3935" s="100"/>
      <c r="LTW3935" s="100"/>
      <c r="LTX3935" s="100"/>
      <c r="LTY3935" s="100"/>
      <c r="LTZ3935" s="100"/>
      <c r="LUA3935" s="100"/>
      <c r="LUB3935" s="100"/>
      <c r="LUC3935" s="100"/>
      <c r="LUD3935" s="100"/>
      <c r="LUE3935" s="100"/>
      <c r="LUF3935" s="100"/>
      <c r="LUG3935" s="100"/>
      <c r="LUH3935" s="100"/>
      <c r="LUI3935" s="100"/>
      <c r="LUJ3935" s="100"/>
      <c r="LUK3935" s="100"/>
      <c r="LUL3935" s="100"/>
      <c r="LUM3935" s="100"/>
      <c r="LUN3935" s="100"/>
      <c r="LUO3935" s="100"/>
      <c r="LUP3935" s="100"/>
      <c r="LUQ3935" s="100"/>
      <c r="LUR3935" s="100"/>
      <c r="LUS3935" s="100"/>
      <c r="LUT3935" s="100"/>
      <c r="LUU3935" s="100"/>
      <c r="LUV3935" s="100"/>
      <c r="LUW3935" s="100"/>
      <c r="LUX3935" s="100"/>
      <c r="LUY3935" s="100"/>
      <c r="LUZ3935" s="100"/>
      <c r="LVA3935" s="100"/>
      <c r="LVB3935" s="100"/>
      <c r="LVC3935" s="100"/>
      <c r="LVD3935" s="100"/>
      <c r="LVE3935" s="100"/>
      <c r="LVF3935" s="100"/>
      <c r="LVG3935" s="100"/>
      <c r="LVH3935" s="100"/>
      <c r="LVI3935" s="100"/>
      <c r="LVJ3935" s="100"/>
      <c r="LVK3935" s="100"/>
      <c r="LVL3935" s="100"/>
      <c r="LVM3935" s="100"/>
      <c r="LVN3935" s="100"/>
      <c r="LVO3935" s="100"/>
      <c r="LVP3935" s="100"/>
      <c r="LVQ3935" s="100"/>
      <c r="LVR3935" s="100"/>
      <c r="LVS3935" s="100"/>
      <c r="LVT3935" s="100"/>
      <c r="LVU3935" s="100"/>
      <c r="LVV3935" s="100"/>
      <c r="LVW3935" s="100"/>
      <c r="LVX3935" s="100"/>
      <c r="LVY3935" s="100"/>
      <c r="LVZ3935" s="100"/>
      <c r="LWA3935" s="100"/>
      <c r="LWB3935" s="100"/>
      <c r="LWC3935" s="100"/>
      <c r="LWD3935" s="100"/>
      <c r="LWE3935" s="100"/>
      <c r="LWF3935" s="100"/>
      <c r="LWG3935" s="100"/>
      <c r="LWH3935" s="100"/>
      <c r="LWI3935" s="100"/>
      <c r="LWJ3935" s="100"/>
      <c r="LWK3935" s="100"/>
      <c r="LWL3935" s="100"/>
      <c r="LWM3935" s="100"/>
      <c r="LWN3935" s="100"/>
      <c r="LWO3935" s="100"/>
      <c r="LWP3935" s="100"/>
      <c r="LWQ3935" s="100"/>
      <c r="LWR3935" s="100"/>
      <c r="LWS3935" s="100"/>
      <c r="LWT3935" s="100"/>
      <c r="LWU3935" s="100"/>
      <c r="LWV3935" s="100"/>
      <c r="LWW3935" s="100"/>
      <c r="LWX3935" s="100"/>
      <c r="LWY3935" s="100"/>
      <c r="LWZ3935" s="100"/>
      <c r="LXA3935" s="100"/>
      <c r="LXB3935" s="100"/>
      <c r="LXC3935" s="100"/>
      <c r="LXD3935" s="100"/>
      <c r="LXE3935" s="100"/>
      <c r="LXF3935" s="100"/>
      <c r="LXG3935" s="100"/>
      <c r="LXH3935" s="100"/>
      <c r="LXI3935" s="100"/>
      <c r="LXJ3935" s="100"/>
      <c r="LXK3935" s="100"/>
      <c r="LXL3935" s="100"/>
      <c r="LXM3935" s="100"/>
      <c r="LXN3935" s="100"/>
      <c r="LXO3935" s="100"/>
      <c r="LXP3935" s="100"/>
      <c r="LXQ3935" s="100"/>
      <c r="LXR3935" s="100"/>
      <c r="LXS3935" s="100"/>
      <c r="LXT3935" s="100"/>
      <c r="LXU3935" s="100"/>
      <c r="LXV3935" s="100"/>
      <c r="LXW3935" s="100"/>
      <c r="LXX3935" s="100"/>
      <c r="LXY3935" s="100"/>
      <c r="LXZ3935" s="100"/>
      <c r="LYA3935" s="100"/>
      <c r="LYB3935" s="100"/>
      <c r="LYC3935" s="100"/>
      <c r="LYD3935" s="100"/>
      <c r="LYE3935" s="100"/>
      <c r="LYF3935" s="100"/>
      <c r="LYG3935" s="100"/>
      <c r="LYH3935" s="100"/>
      <c r="LYI3935" s="100"/>
      <c r="LYJ3935" s="100"/>
      <c r="LYK3935" s="100"/>
      <c r="LYL3935" s="100"/>
      <c r="LYM3935" s="100"/>
      <c r="LYN3935" s="100"/>
      <c r="LYO3935" s="100"/>
      <c r="LYP3935" s="100"/>
      <c r="LYQ3935" s="100"/>
      <c r="LYR3935" s="100"/>
      <c r="LYS3935" s="100"/>
      <c r="LYT3935" s="100"/>
      <c r="LYU3935" s="100"/>
      <c r="LYV3935" s="100"/>
      <c r="LYW3935" s="100"/>
      <c r="LYX3935" s="100"/>
      <c r="LYY3935" s="100"/>
      <c r="LYZ3935" s="100"/>
      <c r="LZA3935" s="100"/>
      <c r="LZB3935" s="100"/>
      <c r="LZC3935" s="100"/>
      <c r="LZD3935" s="100"/>
      <c r="LZE3935" s="100"/>
      <c r="LZF3935" s="100"/>
      <c r="LZG3935" s="100"/>
      <c r="LZH3935" s="100"/>
      <c r="LZI3935" s="100"/>
      <c r="LZJ3935" s="100"/>
      <c r="LZK3935" s="100"/>
      <c r="LZL3935" s="100"/>
      <c r="LZM3935" s="100"/>
      <c r="LZN3935" s="100"/>
      <c r="LZO3935" s="100"/>
      <c r="LZP3935" s="100"/>
      <c r="LZQ3935" s="100"/>
      <c r="LZR3935" s="100"/>
      <c r="LZS3935" s="100"/>
      <c r="LZT3935" s="100"/>
      <c r="LZU3935" s="100"/>
      <c r="LZV3935" s="100"/>
      <c r="LZW3935" s="100"/>
      <c r="LZX3935" s="100"/>
      <c r="LZY3935" s="100"/>
      <c r="LZZ3935" s="100"/>
      <c r="MAA3935" s="100"/>
      <c r="MAB3935" s="100"/>
      <c r="MAC3935" s="100"/>
      <c r="MAD3935" s="100"/>
      <c r="MAE3935" s="100"/>
      <c r="MAF3935" s="100"/>
      <c r="MAG3935" s="100"/>
      <c r="MAH3935" s="100"/>
      <c r="MAI3935" s="100"/>
      <c r="MAJ3935" s="100"/>
      <c r="MAK3935" s="100"/>
      <c r="MAL3935" s="100"/>
      <c r="MAM3935" s="100"/>
      <c r="MAN3935" s="100"/>
      <c r="MAO3935" s="100"/>
      <c r="MAP3935" s="100"/>
      <c r="MAQ3935" s="100"/>
      <c r="MAR3935" s="100"/>
      <c r="MAS3935" s="100"/>
      <c r="MAT3935" s="100"/>
      <c r="MAU3935" s="100"/>
      <c r="MAV3935" s="100"/>
      <c r="MAW3935" s="100"/>
      <c r="MAX3935" s="100"/>
      <c r="MAY3935" s="100"/>
      <c r="MAZ3935" s="100"/>
      <c r="MBA3935" s="100"/>
      <c r="MBB3935" s="100"/>
      <c r="MBC3935" s="100"/>
      <c r="MBD3935" s="100"/>
      <c r="MBE3935" s="100"/>
      <c r="MBF3935" s="100"/>
      <c r="MBG3935" s="100"/>
      <c r="MBH3935" s="100"/>
      <c r="MBI3935" s="100"/>
      <c r="MBJ3935" s="100"/>
      <c r="MBK3935" s="100"/>
      <c r="MBL3935" s="100"/>
      <c r="MBM3935" s="100"/>
      <c r="MBN3935" s="100"/>
      <c r="MBO3935" s="100"/>
      <c r="MBP3935" s="100"/>
      <c r="MBQ3935" s="100"/>
      <c r="MBR3935" s="100"/>
      <c r="MBS3935" s="100"/>
      <c r="MBT3935" s="100"/>
      <c r="MBU3935" s="100"/>
      <c r="MBV3935" s="100"/>
      <c r="MBW3935" s="100"/>
      <c r="MBX3935" s="100"/>
      <c r="MBY3935" s="100"/>
      <c r="MBZ3935" s="100"/>
      <c r="MCA3935" s="100"/>
      <c r="MCB3935" s="100"/>
      <c r="MCC3935" s="100"/>
      <c r="MCD3935" s="100"/>
      <c r="MCE3935" s="100"/>
      <c r="MCF3935" s="100"/>
      <c r="MCG3935" s="100"/>
      <c r="MCH3935" s="100"/>
      <c r="MCI3935" s="100"/>
      <c r="MCJ3935" s="100"/>
      <c r="MCK3935" s="100"/>
      <c r="MCL3935" s="100"/>
      <c r="MCM3935" s="100"/>
      <c r="MCN3935" s="100"/>
      <c r="MCO3935" s="100"/>
      <c r="MCP3935" s="100"/>
      <c r="MCQ3935" s="100"/>
      <c r="MCR3935" s="100"/>
      <c r="MCS3935" s="100"/>
      <c r="MCT3935" s="100"/>
      <c r="MCU3935" s="100"/>
      <c r="MCV3935" s="100"/>
      <c r="MCW3935" s="100"/>
      <c r="MCX3935" s="100"/>
      <c r="MCY3935" s="100"/>
      <c r="MCZ3935" s="100"/>
      <c r="MDA3935" s="100"/>
      <c r="MDB3935" s="100"/>
      <c r="MDC3935" s="100"/>
      <c r="MDD3935" s="100"/>
      <c r="MDE3935" s="100"/>
      <c r="MDF3935" s="100"/>
      <c r="MDG3935" s="100"/>
      <c r="MDH3935" s="100"/>
      <c r="MDI3935" s="100"/>
      <c r="MDJ3935" s="100"/>
      <c r="MDK3935" s="100"/>
      <c r="MDL3935" s="100"/>
      <c r="MDM3935" s="100"/>
      <c r="MDN3935" s="100"/>
      <c r="MDO3935" s="100"/>
      <c r="MDP3935" s="100"/>
      <c r="MDQ3935" s="100"/>
      <c r="MDR3935" s="100"/>
      <c r="MDS3935" s="100"/>
      <c r="MDT3935" s="100"/>
      <c r="MDU3935" s="100"/>
      <c r="MDV3935" s="100"/>
      <c r="MDW3935" s="100"/>
      <c r="MDX3935" s="100"/>
      <c r="MDY3935" s="100"/>
      <c r="MDZ3935" s="100"/>
      <c r="MEA3935" s="100"/>
      <c r="MEB3935" s="100"/>
      <c r="MEC3935" s="100"/>
      <c r="MED3935" s="100"/>
      <c r="MEE3935" s="100"/>
      <c r="MEF3935" s="100"/>
      <c r="MEG3935" s="100"/>
      <c r="MEH3935" s="100"/>
      <c r="MEI3935" s="100"/>
      <c r="MEJ3935" s="100"/>
      <c r="MEK3935" s="100"/>
      <c r="MEL3935" s="100"/>
      <c r="MEM3935" s="100"/>
      <c r="MEN3935" s="100"/>
      <c r="MEO3935" s="100"/>
      <c r="MEP3935" s="100"/>
      <c r="MEQ3935" s="100"/>
      <c r="MER3935" s="100"/>
      <c r="MES3935" s="100"/>
      <c r="MET3935" s="100"/>
      <c r="MEU3935" s="100"/>
      <c r="MEV3935" s="100"/>
      <c r="MEW3935" s="100"/>
      <c r="MEX3935" s="100"/>
      <c r="MEY3935" s="100"/>
      <c r="MEZ3935" s="100"/>
      <c r="MFA3935" s="100"/>
      <c r="MFB3935" s="100"/>
      <c r="MFC3935" s="100"/>
      <c r="MFD3935" s="100"/>
      <c r="MFE3935" s="100"/>
      <c r="MFF3935" s="100"/>
      <c r="MFG3935" s="100"/>
      <c r="MFH3935" s="100"/>
      <c r="MFI3935" s="100"/>
      <c r="MFJ3935" s="100"/>
      <c r="MFK3935" s="100"/>
      <c r="MFL3935" s="100"/>
      <c r="MFM3935" s="100"/>
      <c r="MFN3935" s="100"/>
      <c r="MFO3935" s="100"/>
      <c r="MFP3935" s="100"/>
      <c r="MFQ3935" s="100"/>
      <c r="MFR3935" s="100"/>
      <c r="MFS3935" s="100"/>
      <c r="MFT3935" s="100"/>
      <c r="MFU3935" s="100"/>
      <c r="MFV3935" s="100"/>
      <c r="MFW3935" s="100"/>
      <c r="MFX3935" s="100"/>
      <c r="MFY3935" s="100"/>
      <c r="MFZ3935" s="100"/>
      <c r="MGA3935" s="100"/>
      <c r="MGB3935" s="100"/>
      <c r="MGC3935" s="100"/>
      <c r="MGD3935" s="100"/>
      <c r="MGE3935" s="100"/>
      <c r="MGF3935" s="100"/>
      <c r="MGG3935" s="100"/>
      <c r="MGH3935" s="100"/>
      <c r="MGI3935" s="100"/>
      <c r="MGJ3935" s="100"/>
      <c r="MGK3935" s="100"/>
      <c r="MGL3935" s="100"/>
      <c r="MGM3935" s="100"/>
      <c r="MGN3935" s="100"/>
      <c r="MGO3935" s="100"/>
      <c r="MGP3935" s="100"/>
      <c r="MGQ3935" s="100"/>
      <c r="MGR3935" s="100"/>
      <c r="MGS3935" s="100"/>
      <c r="MGT3935" s="100"/>
      <c r="MGU3935" s="100"/>
      <c r="MGV3935" s="100"/>
      <c r="MGW3935" s="100"/>
      <c r="MGX3935" s="100"/>
      <c r="MGY3935" s="100"/>
      <c r="MGZ3935" s="100"/>
      <c r="MHA3935" s="100"/>
      <c r="MHB3935" s="100"/>
      <c r="MHC3935" s="100"/>
      <c r="MHD3935" s="100"/>
      <c r="MHE3935" s="100"/>
      <c r="MHF3935" s="100"/>
      <c r="MHG3935" s="100"/>
      <c r="MHH3935" s="100"/>
      <c r="MHI3935" s="100"/>
      <c r="MHJ3935" s="100"/>
      <c r="MHK3935" s="100"/>
      <c r="MHL3935" s="100"/>
      <c r="MHM3935" s="100"/>
      <c r="MHN3935" s="100"/>
      <c r="MHO3935" s="100"/>
      <c r="MHP3935" s="100"/>
      <c r="MHQ3935" s="100"/>
      <c r="MHR3935" s="100"/>
      <c r="MHS3935" s="100"/>
      <c r="MHT3935" s="100"/>
      <c r="MHU3935" s="100"/>
      <c r="MHV3935" s="100"/>
      <c r="MHW3935" s="100"/>
      <c r="MHX3935" s="100"/>
      <c r="MHY3935" s="100"/>
      <c r="MHZ3935" s="100"/>
      <c r="MIA3935" s="100"/>
      <c r="MIB3935" s="100"/>
      <c r="MIC3935" s="100"/>
      <c r="MID3935" s="100"/>
      <c r="MIE3935" s="100"/>
      <c r="MIF3935" s="100"/>
      <c r="MIG3935" s="100"/>
      <c r="MIH3935" s="100"/>
      <c r="MII3935" s="100"/>
      <c r="MIJ3935" s="100"/>
      <c r="MIK3935" s="100"/>
      <c r="MIL3935" s="100"/>
      <c r="MIM3935" s="100"/>
      <c r="MIN3935" s="100"/>
      <c r="MIO3935" s="100"/>
      <c r="MIP3935" s="100"/>
      <c r="MIQ3935" s="100"/>
      <c r="MIR3935" s="100"/>
      <c r="MIS3935" s="100"/>
      <c r="MIT3935" s="100"/>
      <c r="MIU3935" s="100"/>
      <c r="MIV3935" s="100"/>
      <c r="MIW3935" s="100"/>
      <c r="MIX3935" s="100"/>
      <c r="MIY3935" s="100"/>
      <c r="MIZ3935" s="100"/>
      <c r="MJA3935" s="100"/>
      <c r="MJB3935" s="100"/>
      <c r="MJC3935" s="100"/>
      <c r="MJD3935" s="100"/>
      <c r="MJE3935" s="100"/>
      <c r="MJF3935" s="100"/>
      <c r="MJG3935" s="100"/>
      <c r="MJH3935" s="100"/>
      <c r="MJI3935" s="100"/>
      <c r="MJJ3935" s="100"/>
      <c r="MJK3935" s="100"/>
      <c r="MJL3935" s="100"/>
      <c r="MJM3935" s="100"/>
      <c r="MJN3935" s="100"/>
      <c r="MJO3935" s="100"/>
      <c r="MJP3935" s="100"/>
      <c r="MJQ3935" s="100"/>
      <c r="MJR3935" s="100"/>
      <c r="MJS3935" s="100"/>
      <c r="MJT3935" s="100"/>
      <c r="MJU3935" s="100"/>
      <c r="MJV3935" s="100"/>
      <c r="MJW3935" s="100"/>
      <c r="MJX3935" s="100"/>
      <c r="MJY3935" s="100"/>
      <c r="MJZ3935" s="100"/>
      <c r="MKA3935" s="100"/>
      <c r="MKB3935" s="100"/>
      <c r="MKC3935" s="100"/>
      <c r="MKD3935" s="100"/>
      <c r="MKE3935" s="100"/>
      <c r="MKF3935" s="100"/>
      <c r="MKG3935" s="100"/>
      <c r="MKH3935" s="100"/>
      <c r="MKI3935" s="100"/>
      <c r="MKJ3935" s="100"/>
      <c r="MKK3935" s="100"/>
      <c r="MKL3935" s="100"/>
      <c r="MKM3935" s="100"/>
      <c r="MKN3935" s="100"/>
      <c r="MKO3935" s="100"/>
      <c r="MKP3935" s="100"/>
      <c r="MKQ3935" s="100"/>
      <c r="MKR3935" s="100"/>
      <c r="MKS3935" s="100"/>
      <c r="MKT3935" s="100"/>
      <c r="MKU3935" s="100"/>
      <c r="MKV3935" s="100"/>
      <c r="MKW3935" s="100"/>
      <c r="MKX3935" s="100"/>
      <c r="MKY3935" s="100"/>
      <c r="MKZ3935" s="100"/>
      <c r="MLA3935" s="100"/>
      <c r="MLB3935" s="100"/>
      <c r="MLC3935" s="100"/>
      <c r="MLD3935" s="100"/>
      <c r="MLE3935" s="100"/>
      <c r="MLF3935" s="100"/>
      <c r="MLG3935" s="100"/>
      <c r="MLH3935" s="100"/>
      <c r="MLI3935" s="100"/>
      <c r="MLJ3935" s="100"/>
      <c r="MLK3935" s="100"/>
      <c r="MLL3935" s="100"/>
      <c r="MLM3935" s="100"/>
      <c r="MLN3935" s="100"/>
      <c r="MLO3935" s="100"/>
      <c r="MLP3935" s="100"/>
      <c r="MLQ3935" s="100"/>
      <c r="MLR3935" s="100"/>
      <c r="MLS3935" s="100"/>
      <c r="MLT3935" s="100"/>
      <c r="MLU3935" s="100"/>
      <c r="MLV3935" s="100"/>
      <c r="MLW3935" s="100"/>
      <c r="MLX3935" s="100"/>
      <c r="MLY3935" s="100"/>
      <c r="MLZ3935" s="100"/>
      <c r="MMA3935" s="100"/>
      <c r="MMB3935" s="100"/>
      <c r="MMC3935" s="100"/>
      <c r="MMD3935" s="100"/>
      <c r="MME3935" s="100"/>
      <c r="MMF3935" s="100"/>
      <c r="MMG3935" s="100"/>
      <c r="MMH3935" s="100"/>
      <c r="MMI3935" s="100"/>
      <c r="MMJ3935" s="100"/>
      <c r="MMK3935" s="100"/>
      <c r="MML3935" s="100"/>
      <c r="MMM3935" s="100"/>
      <c r="MMN3935" s="100"/>
      <c r="MMO3935" s="100"/>
      <c r="MMP3935" s="100"/>
      <c r="MMQ3935" s="100"/>
      <c r="MMR3935" s="100"/>
      <c r="MMS3935" s="100"/>
      <c r="MMT3935" s="100"/>
      <c r="MMU3935" s="100"/>
      <c r="MMV3935" s="100"/>
      <c r="MMW3935" s="100"/>
      <c r="MMX3935" s="100"/>
      <c r="MMY3935" s="100"/>
      <c r="MMZ3935" s="100"/>
      <c r="MNA3935" s="100"/>
      <c r="MNB3935" s="100"/>
      <c r="MNC3935" s="100"/>
      <c r="MND3935" s="100"/>
      <c r="MNE3935" s="100"/>
      <c r="MNF3935" s="100"/>
      <c r="MNG3935" s="100"/>
      <c r="MNH3935" s="100"/>
      <c r="MNI3935" s="100"/>
      <c r="MNJ3935" s="100"/>
      <c r="MNK3935" s="100"/>
      <c r="MNL3935" s="100"/>
      <c r="MNM3935" s="100"/>
      <c r="MNN3935" s="100"/>
      <c r="MNO3935" s="100"/>
      <c r="MNP3935" s="100"/>
      <c r="MNQ3935" s="100"/>
      <c r="MNR3935" s="100"/>
      <c r="MNS3935" s="100"/>
      <c r="MNT3935" s="100"/>
      <c r="MNU3935" s="100"/>
      <c r="MNV3935" s="100"/>
      <c r="MNW3935" s="100"/>
      <c r="MNX3935" s="100"/>
      <c r="MNY3935" s="100"/>
      <c r="MNZ3935" s="100"/>
      <c r="MOA3935" s="100"/>
      <c r="MOB3935" s="100"/>
      <c r="MOC3935" s="100"/>
      <c r="MOD3935" s="100"/>
      <c r="MOE3935" s="100"/>
      <c r="MOF3935" s="100"/>
      <c r="MOG3935" s="100"/>
      <c r="MOH3935" s="100"/>
      <c r="MOI3935" s="100"/>
      <c r="MOJ3935" s="100"/>
      <c r="MOK3935" s="100"/>
      <c r="MOL3935" s="100"/>
      <c r="MOM3935" s="100"/>
      <c r="MON3935" s="100"/>
      <c r="MOO3935" s="100"/>
      <c r="MOP3935" s="100"/>
      <c r="MOQ3935" s="100"/>
      <c r="MOR3935" s="100"/>
      <c r="MOS3935" s="100"/>
      <c r="MOT3935" s="100"/>
      <c r="MOU3935" s="100"/>
      <c r="MOV3935" s="100"/>
      <c r="MOW3935" s="100"/>
      <c r="MOX3935" s="100"/>
      <c r="MOY3935" s="100"/>
      <c r="MOZ3935" s="100"/>
      <c r="MPA3935" s="100"/>
      <c r="MPB3935" s="100"/>
      <c r="MPC3935" s="100"/>
      <c r="MPD3935" s="100"/>
      <c r="MPE3935" s="100"/>
      <c r="MPF3935" s="100"/>
      <c r="MPG3935" s="100"/>
      <c r="MPH3935" s="100"/>
      <c r="MPI3935" s="100"/>
      <c r="MPJ3935" s="100"/>
      <c r="MPK3935" s="100"/>
      <c r="MPL3935" s="100"/>
      <c r="MPM3935" s="100"/>
      <c r="MPN3935" s="100"/>
      <c r="MPO3935" s="100"/>
      <c r="MPP3935" s="100"/>
      <c r="MPQ3935" s="100"/>
      <c r="MPR3935" s="100"/>
      <c r="MPS3935" s="100"/>
      <c r="MPT3935" s="100"/>
      <c r="MPU3935" s="100"/>
      <c r="MPV3935" s="100"/>
      <c r="MPW3935" s="100"/>
      <c r="MPX3935" s="100"/>
      <c r="MPY3935" s="100"/>
      <c r="MPZ3935" s="100"/>
      <c r="MQA3935" s="100"/>
      <c r="MQB3935" s="100"/>
      <c r="MQC3935" s="100"/>
      <c r="MQD3935" s="100"/>
      <c r="MQE3935" s="100"/>
      <c r="MQF3935" s="100"/>
      <c r="MQG3935" s="100"/>
      <c r="MQH3935" s="100"/>
      <c r="MQI3935" s="100"/>
      <c r="MQJ3935" s="100"/>
      <c r="MQK3935" s="100"/>
      <c r="MQL3935" s="100"/>
      <c r="MQM3935" s="100"/>
      <c r="MQN3935" s="100"/>
      <c r="MQO3935" s="100"/>
      <c r="MQP3935" s="100"/>
      <c r="MQQ3935" s="100"/>
      <c r="MQR3935" s="100"/>
      <c r="MQS3935" s="100"/>
      <c r="MQT3935" s="100"/>
      <c r="MQU3935" s="100"/>
      <c r="MQV3935" s="100"/>
      <c r="MQW3935" s="100"/>
      <c r="MQX3935" s="100"/>
      <c r="MQY3935" s="100"/>
      <c r="MQZ3935" s="100"/>
      <c r="MRA3935" s="100"/>
      <c r="MRB3935" s="100"/>
      <c r="MRC3935" s="100"/>
      <c r="MRD3935" s="100"/>
      <c r="MRE3935" s="100"/>
      <c r="MRF3935" s="100"/>
      <c r="MRG3935" s="100"/>
      <c r="MRH3935" s="100"/>
      <c r="MRI3935" s="100"/>
      <c r="MRJ3935" s="100"/>
      <c r="MRK3935" s="100"/>
      <c r="MRL3935" s="100"/>
      <c r="MRM3935" s="100"/>
      <c r="MRN3935" s="100"/>
      <c r="MRO3935" s="100"/>
      <c r="MRP3935" s="100"/>
      <c r="MRQ3935" s="100"/>
      <c r="MRR3935" s="100"/>
      <c r="MRS3935" s="100"/>
      <c r="MRT3935" s="100"/>
      <c r="MRU3935" s="100"/>
      <c r="MRV3935" s="100"/>
      <c r="MRW3935" s="100"/>
      <c r="MRX3935" s="100"/>
      <c r="MRY3935" s="100"/>
      <c r="MRZ3935" s="100"/>
      <c r="MSA3935" s="100"/>
      <c r="MSB3935" s="100"/>
      <c r="MSC3935" s="100"/>
      <c r="MSD3935" s="100"/>
      <c r="MSE3935" s="100"/>
      <c r="MSF3935" s="100"/>
      <c r="MSG3935" s="100"/>
      <c r="MSH3935" s="100"/>
      <c r="MSI3935" s="100"/>
      <c r="MSJ3935" s="100"/>
      <c r="MSK3935" s="100"/>
      <c r="MSL3935" s="100"/>
      <c r="MSM3935" s="100"/>
      <c r="MSN3935" s="100"/>
      <c r="MSO3935" s="100"/>
      <c r="MSP3935" s="100"/>
      <c r="MSQ3935" s="100"/>
      <c r="MSR3935" s="100"/>
      <c r="MSS3935" s="100"/>
      <c r="MST3935" s="100"/>
      <c r="MSU3935" s="100"/>
      <c r="MSV3935" s="100"/>
      <c r="MSW3935" s="100"/>
      <c r="MSX3935" s="100"/>
      <c r="MSY3935" s="100"/>
      <c r="MSZ3935" s="100"/>
      <c r="MTA3935" s="100"/>
      <c r="MTB3935" s="100"/>
      <c r="MTC3935" s="100"/>
      <c r="MTD3935" s="100"/>
      <c r="MTE3935" s="100"/>
      <c r="MTF3935" s="100"/>
      <c r="MTG3935" s="100"/>
      <c r="MTH3935" s="100"/>
      <c r="MTI3935" s="100"/>
      <c r="MTJ3935" s="100"/>
      <c r="MTK3935" s="100"/>
      <c r="MTL3935" s="100"/>
      <c r="MTM3935" s="100"/>
      <c r="MTN3935" s="100"/>
      <c r="MTO3935" s="100"/>
      <c r="MTP3935" s="100"/>
      <c r="MTQ3935" s="100"/>
      <c r="MTR3935" s="100"/>
      <c r="MTS3935" s="100"/>
      <c r="MTT3935" s="100"/>
      <c r="MTU3935" s="100"/>
      <c r="MTV3935" s="100"/>
      <c r="MTW3935" s="100"/>
      <c r="MTX3935" s="100"/>
      <c r="MTY3935" s="100"/>
      <c r="MTZ3935" s="100"/>
      <c r="MUA3935" s="100"/>
      <c r="MUB3935" s="100"/>
      <c r="MUC3935" s="100"/>
      <c r="MUD3935" s="100"/>
      <c r="MUE3935" s="100"/>
      <c r="MUF3935" s="100"/>
      <c r="MUG3935" s="100"/>
      <c r="MUH3935" s="100"/>
      <c r="MUI3935" s="100"/>
      <c r="MUJ3935" s="100"/>
      <c r="MUK3935" s="100"/>
      <c r="MUL3935" s="100"/>
      <c r="MUM3935" s="100"/>
      <c r="MUN3935" s="100"/>
      <c r="MUO3935" s="100"/>
      <c r="MUP3935" s="100"/>
      <c r="MUQ3935" s="100"/>
      <c r="MUR3935" s="100"/>
      <c r="MUS3935" s="100"/>
      <c r="MUT3935" s="100"/>
      <c r="MUU3935" s="100"/>
      <c r="MUV3935" s="100"/>
      <c r="MUW3935" s="100"/>
      <c r="MUX3935" s="100"/>
      <c r="MUY3935" s="100"/>
      <c r="MUZ3935" s="100"/>
      <c r="MVA3935" s="100"/>
      <c r="MVB3935" s="100"/>
      <c r="MVC3935" s="100"/>
      <c r="MVD3935" s="100"/>
      <c r="MVE3935" s="100"/>
      <c r="MVF3935" s="100"/>
      <c r="MVG3935" s="100"/>
      <c r="MVH3935" s="100"/>
      <c r="MVI3935" s="100"/>
      <c r="MVJ3935" s="100"/>
      <c r="MVK3935" s="100"/>
      <c r="MVL3935" s="100"/>
      <c r="MVM3935" s="100"/>
      <c r="MVN3935" s="100"/>
      <c r="MVO3935" s="100"/>
      <c r="MVP3935" s="100"/>
      <c r="MVQ3935" s="100"/>
      <c r="MVR3935" s="100"/>
      <c r="MVS3935" s="100"/>
      <c r="MVT3935" s="100"/>
      <c r="MVU3935" s="100"/>
      <c r="MVV3935" s="100"/>
      <c r="MVW3935" s="100"/>
      <c r="MVX3935" s="100"/>
      <c r="MVY3935" s="100"/>
      <c r="MVZ3935" s="100"/>
      <c r="MWA3935" s="100"/>
      <c r="MWB3935" s="100"/>
      <c r="MWC3935" s="100"/>
      <c r="MWD3935" s="100"/>
      <c r="MWE3935" s="100"/>
      <c r="MWF3935" s="100"/>
      <c r="MWG3935" s="100"/>
      <c r="MWH3935" s="100"/>
      <c r="MWI3935" s="100"/>
      <c r="MWJ3935" s="100"/>
      <c r="MWK3935" s="100"/>
      <c r="MWL3935" s="100"/>
      <c r="MWM3935" s="100"/>
      <c r="MWN3935" s="100"/>
      <c r="MWO3935" s="100"/>
      <c r="MWP3935" s="100"/>
      <c r="MWQ3935" s="100"/>
      <c r="MWR3935" s="100"/>
      <c r="MWS3935" s="100"/>
      <c r="MWT3935" s="100"/>
      <c r="MWU3935" s="100"/>
      <c r="MWV3935" s="100"/>
      <c r="MWW3935" s="100"/>
      <c r="MWX3935" s="100"/>
      <c r="MWY3935" s="100"/>
      <c r="MWZ3935" s="100"/>
      <c r="MXA3935" s="100"/>
      <c r="MXB3935" s="100"/>
      <c r="MXC3935" s="100"/>
      <c r="MXD3935" s="100"/>
      <c r="MXE3935" s="100"/>
      <c r="MXF3935" s="100"/>
      <c r="MXG3935" s="100"/>
      <c r="MXH3935" s="100"/>
      <c r="MXI3935" s="100"/>
      <c r="MXJ3935" s="100"/>
      <c r="MXK3935" s="100"/>
      <c r="MXL3935" s="100"/>
      <c r="MXM3935" s="100"/>
      <c r="MXN3935" s="100"/>
      <c r="MXO3935" s="100"/>
      <c r="MXP3935" s="100"/>
      <c r="MXQ3935" s="100"/>
      <c r="MXR3935" s="100"/>
      <c r="MXS3935" s="100"/>
      <c r="MXT3935" s="100"/>
      <c r="MXU3935" s="100"/>
      <c r="MXV3935" s="100"/>
      <c r="MXW3935" s="100"/>
      <c r="MXX3935" s="100"/>
      <c r="MXY3935" s="100"/>
      <c r="MXZ3935" s="100"/>
      <c r="MYA3935" s="100"/>
      <c r="MYB3935" s="100"/>
      <c r="MYC3935" s="100"/>
      <c r="MYD3935" s="100"/>
      <c r="MYE3935" s="100"/>
      <c r="MYF3935" s="100"/>
      <c r="MYG3935" s="100"/>
      <c r="MYH3935" s="100"/>
      <c r="MYI3935" s="100"/>
      <c r="MYJ3935" s="100"/>
      <c r="MYK3935" s="100"/>
      <c r="MYL3935" s="100"/>
      <c r="MYM3935" s="100"/>
      <c r="MYN3935" s="100"/>
      <c r="MYO3935" s="100"/>
      <c r="MYP3935" s="100"/>
      <c r="MYQ3935" s="100"/>
      <c r="MYR3935" s="100"/>
      <c r="MYS3935" s="100"/>
      <c r="MYT3935" s="100"/>
      <c r="MYU3935" s="100"/>
      <c r="MYV3935" s="100"/>
      <c r="MYW3935" s="100"/>
      <c r="MYX3935" s="100"/>
      <c r="MYY3935" s="100"/>
      <c r="MYZ3935" s="100"/>
      <c r="MZA3935" s="100"/>
      <c r="MZB3935" s="100"/>
      <c r="MZC3935" s="100"/>
      <c r="MZD3935" s="100"/>
      <c r="MZE3935" s="100"/>
      <c r="MZF3935" s="100"/>
      <c r="MZG3935" s="100"/>
      <c r="MZH3935" s="100"/>
      <c r="MZI3935" s="100"/>
      <c r="MZJ3935" s="100"/>
      <c r="MZK3935" s="100"/>
      <c r="MZL3935" s="100"/>
      <c r="MZM3935" s="100"/>
      <c r="MZN3935" s="100"/>
      <c r="MZO3935" s="100"/>
      <c r="MZP3935" s="100"/>
      <c r="MZQ3935" s="100"/>
      <c r="MZR3935" s="100"/>
      <c r="MZS3935" s="100"/>
      <c r="MZT3935" s="100"/>
      <c r="MZU3935" s="100"/>
      <c r="MZV3935" s="100"/>
      <c r="MZW3935" s="100"/>
      <c r="MZX3935" s="100"/>
      <c r="MZY3935" s="100"/>
      <c r="MZZ3935" s="100"/>
      <c r="NAA3935" s="100"/>
      <c r="NAB3935" s="100"/>
      <c r="NAC3935" s="100"/>
      <c r="NAD3935" s="100"/>
      <c r="NAE3935" s="100"/>
      <c r="NAF3935" s="100"/>
      <c r="NAG3935" s="100"/>
      <c r="NAH3935" s="100"/>
      <c r="NAI3935" s="100"/>
      <c r="NAJ3935" s="100"/>
      <c r="NAK3935" s="100"/>
      <c r="NAL3935" s="100"/>
      <c r="NAM3935" s="100"/>
      <c r="NAN3935" s="100"/>
      <c r="NAO3935" s="100"/>
      <c r="NAP3935" s="100"/>
      <c r="NAQ3935" s="100"/>
      <c r="NAR3935" s="100"/>
      <c r="NAS3935" s="100"/>
      <c r="NAT3935" s="100"/>
      <c r="NAU3935" s="100"/>
      <c r="NAV3935" s="100"/>
      <c r="NAW3935" s="100"/>
      <c r="NAX3935" s="100"/>
      <c r="NAY3935" s="100"/>
      <c r="NAZ3935" s="100"/>
      <c r="NBA3935" s="100"/>
      <c r="NBB3935" s="100"/>
      <c r="NBC3935" s="100"/>
      <c r="NBD3935" s="100"/>
      <c r="NBE3935" s="100"/>
      <c r="NBF3935" s="100"/>
      <c r="NBG3935" s="100"/>
      <c r="NBH3935" s="100"/>
      <c r="NBI3935" s="100"/>
      <c r="NBJ3935" s="100"/>
      <c r="NBK3935" s="100"/>
      <c r="NBL3935" s="100"/>
      <c r="NBM3935" s="100"/>
      <c r="NBN3935" s="100"/>
      <c r="NBO3935" s="100"/>
      <c r="NBP3935" s="100"/>
      <c r="NBQ3935" s="100"/>
      <c r="NBR3935" s="100"/>
      <c r="NBS3935" s="100"/>
      <c r="NBT3935" s="100"/>
      <c r="NBU3935" s="100"/>
      <c r="NBV3935" s="100"/>
      <c r="NBW3935" s="100"/>
      <c r="NBX3935" s="100"/>
      <c r="NBY3935" s="100"/>
      <c r="NBZ3935" s="100"/>
      <c r="NCA3935" s="100"/>
      <c r="NCB3935" s="100"/>
      <c r="NCC3935" s="100"/>
      <c r="NCD3935" s="100"/>
      <c r="NCE3935" s="100"/>
      <c r="NCF3935" s="100"/>
      <c r="NCG3935" s="100"/>
      <c r="NCH3935" s="100"/>
      <c r="NCI3935" s="100"/>
      <c r="NCJ3935" s="100"/>
      <c r="NCK3935" s="100"/>
      <c r="NCL3935" s="100"/>
      <c r="NCM3935" s="100"/>
      <c r="NCN3935" s="100"/>
      <c r="NCO3935" s="100"/>
      <c r="NCP3935" s="100"/>
      <c r="NCQ3935" s="100"/>
      <c r="NCR3935" s="100"/>
      <c r="NCS3935" s="100"/>
      <c r="NCT3935" s="100"/>
      <c r="NCU3935" s="100"/>
      <c r="NCV3935" s="100"/>
      <c r="NCW3935" s="100"/>
      <c r="NCX3935" s="100"/>
      <c r="NCY3935" s="100"/>
      <c r="NCZ3935" s="100"/>
      <c r="NDA3935" s="100"/>
      <c r="NDB3935" s="100"/>
      <c r="NDC3935" s="100"/>
      <c r="NDD3935" s="100"/>
      <c r="NDE3935" s="100"/>
      <c r="NDF3935" s="100"/>
      <c r="NDG3935" s="100"/>
      <c r="NDH3935" s="100"/>
      <c r="NDI3935" s="100"/>
      <c r="NDJ3935" s="100"/>
      <c r="NDK3935" s="100"/>
      <c r="NDL3935" s="100"/>
      <c r="NDM3935" s="100"/>
      <c r="NDN3935" s="100"/>
      <c r="NDO3935" s="100"/>
      <c r="NDP3935" s="100"/>
      <c r="NDQ3935" s="100"/>
      <c r="NDR3935" s="100"/>
      <c r="NDS3935" s="100"/>
      <c r="NDT3935" s="100"/>
      <c r="NDU3935" s="100"/>
      <c r="NDV3935" s="100"/>
      <c r="NDW3935" s="100"/>
      <c r="NDX3935" s="100"/>
      <c r="NDY3935" s="100"/>
      <c r="NDZ3935" s="100"/>
      <c r="NEA3935" s="100"/>
      <c r="NEB3935" s="100"/>
      <c r="NEC3935" s="100"/>
      <c r="NED3935" s="100"/>
      <c r="NEE3935" s="100"/>
      <c r="NEF3935" s="100"/>
      <c r="NEG3935" s="100"/>
      <c r="NEH3935" s="100"/>
      <c r="NEI3935" s="100"/>
      <c r="NEJ3935" s="100"/>
      <c r="NEK3935" s="100"/>
      <c r="NEL3935" s="100"/>
      <c r="NEM3935" s="100"/>
      <c r="NEN3935" s="100"/>
      <c r="NEO3935" s="100"/>
      <c r="NEP3935" s="100"/>
      <c r="NEQ3935" s="100"/>
      <c r="NER3935" s="100"/>
      <c r="NES3935" s="100"/>
      <c r="NET3935" s="100"/>
      <c r="NEU3935" s="100"/>
      <c r="NEV3935" s="100"/>
      <c r="NEW3935" s="100"/>
      <c r="NEX3935" s="100"/>
      <c r="NEY3935" s="100"/>
      <c r="NEZ3935" s="100"/>
      <c r="NFA3935" s="100"/>
      <c r="NFB3935" s="100"/>
      <c r="NFC3935" s="100"/>
      <c r="NFD3935" s="100"/>
      <c r="NFE3935" s="100"/>
      <c r="NFF3935" s="100"/>
      <c r="NFG3935" s="100"/>
      <c r="NFH3935" s="100"/>
      <c r="NFI3935" s="100"/>
      <c r="NFJ3935" s="100"/>
      <c r="NFK3935" s="100"/>
      <c r="NFL3935" s="100"/>
      <c r="NFM3935" s="100"/>
      <c r="NFN3935" s="100"/>
      <c r="NFO3935" s="100"/>
      <c r="NFP3935" s="100"/>
      <c r="NFQ3935" s="100"/>
      <c r="NFR3935" s="100"/>
      <c r="NFS3935" s="100"/>
      <c r="NFT3935" s="100"/>
      <c r="NFU3935" s="100"/>
      <c r="NFV3935" s="100"/>
      <c r="NFW3935" s="100"/>
      <c r="NFX3935" s="100"/>
      <c r="NFY3935" s="100"/>
      <c r="NFZ3935" s="100"/>
      <c r="NGA3935" s="100"/>
      <c r="NGB3935" s="100"/>
      <c r="NGC3935" s="100"/>
      <c r="NGD3935" s="100"/>
      <c r="NGE3935" s="100"/>
      <c r="NGF3935" s="100"/>
      <c r="NGG3935" s="100"/>
      <c r="NGH3935" s="100"/>
      <c r="NGI3935" s="100"/>
      <c r="NGJ3935" s="100"/>
      <c r="NGK3935" s="100"/>
      <c r="NGL3935" s="100"/>
      <c r="NGM3935" s="100"/>
      <c r="NGN3935" s="100"/>
      <c r="NGO3935" s="100"/>
      <c r="NGP3935" s="100"/>
      <c r="NGQ3935" s="100"/>
      <c r="NGR3935" s="100"/>
      <c r="NGS3935" s="100"/>
      <c r="NGT3935" s="100"/>
      <c r="NGU3935" s="100"/>
      <c r="NGV3935" s="100"/>
      <c r="NGW3935" s="100"/>
      <c r="NGX3935" s="100"/>
      <c r="NGY3935" s="100"/>
      <c r="NGZ3935" s="100"/>
      <c r="NHA3935" s="100"/>
      <c r="NHB3935" s="100"/>
      <c r="NHC3935" s="100"/>
      <c r="NHD3935" s="100"/>
      <c r="NHE3935" s="100"/>
      <c r="NHF3935" s="100"/>
      <c r="NHG3935" s="100"/>
      <c r="NHH3935" s="100"/>
      <c r="NHI3935" s="100"/>
      <c r="NHJ3935" s="100"/>
      <c r="NHK3935" s="100"/>
      <c r="NHL3935" s="100"/>
      <c r="NHM3935" s="100"/>
      <c r="NHN3935" s="100"/>
      <c r="NHO3935" s="100"/>
      <c r="NHP3935" s="100"/>
      <c r="NHQ3935" s="100"/>
      <c r="NHR3935" s="100"/>
      <c r="NHS3935" s="100"/>
      <c r="NHT3935" s="100"/>
      <c r="NHU3935" s="100"/>
      <c r="NHV3935" s="100"/>
      <c r="NHW3935" s="100"/>
      <c r="NHX3935" s="100"/>
      <c r="NHY3935" s="100"/>
      <c r="NHZ3935" s="100"/>
      <c r="NIA3935" s="100"/>
      <c r="NIB3935" s="100"/>
      <c r="NIC3935" s="100"/>
      <c r="NID3935" s="100"/>
      <c r="NIE3935" s="100"/>
      <c r="NIF3935" s="100"/>
      <c r="NIG3935" s="100"/>
      <c r="NIH3935" s="100"/>
      <c r="NII3935" s="100"/>
      <c r="NIJ3935" s="100"/>
      <c r="NIK3935" s="100"/>
      <c r="NIL3935" s="100"/>
      <c r="NIM3935" s="100"/>
      <c r="NIN3935" s="100"/>
      <c r="NIO3935" s="100"/>
      <c r="NIP3935" s="100"/>
      <c r="NIQ3935" s="100"/>
      <c r="NIR3935" s="100"/>
      <c r="NIS3935" s="100"/>
      <c r="NIT3935" s="100"/>
      <c r="NIU3935" s="100"/>
      <c r="NIV3935" s="100"/>
      <c r="NIW3935" s="100"/>
      <c r="NIX3935" s="100"/>
      <c r="NIY3935" s="100"/>
      <c r="NIZ3935" s="100"/>
      <c r="NJA3935" s="100"/>
      <c r="NJB3935" s="100"/>
      <c r="NJC3935" s="100"/>
      <c r="NJD3935" s="100"/>
      <c r="NJE3935" s="100"/>
      <c r="NJF3935" s="100"/>
      <c r="NJG3935" s="100"/>
      <c r="NJH3935" s="100"/>
      <c r="NJI3935" s="100"/>
      <c r="NJJ3935" s="100"/>
      <c r="NJK3935" s="100"/>
      <c r="NJL3935" s="100"/>
      <c r="NJM3935" s="100"/>
      <c r="NJN3935" s="100"/>
      <c r="NJO3935" s="100"/>
      <c r="NJP3935" s="100"/>
      <c r="NJQ3935" s="100"/>
      <c r="NJR3935" s="100"/>
      <c r="NJS3935" s="100"/>
      <c r="NJT3935" s="100"/>
      <c r="NJU3935" s="100"/>
      <c r="NJV3935" s="100"/>
      <c r="NJW3935" s="100"/>
      <c r="NJX3935" s="100"/>
      <c r="NJY3935" s="100"/>
      <c r="NJZ3935" s="100"/>
      <c r="NKA3935" s="100"/>
      <c r="NKB3935" s="100"/>
      <c r="NKC3935" s="100"/>
      <c r="NKD3935" s="100"/>
      <c r="NKE3935" s="100"/>
      <c r="NKF3935" s="100"/>
      <c r="NKG3935" s="100"/>
      <c r="NKH3935" s="100"/>
      <c r="NKI3935" s="100"/>
      <c r="NKJ3935" s="100"/>
      <c r="NKK3935" s="100"/>
      <c r="NKL3935" s="100"/>
      <c r="NKM3935" s="100"/>
      <c r="NKN3935" s="100"/>
      <c r="NKO3935" s="100"/>
      <c r="NKP3935" s="100"/>
      <c r="NKQ3935" s="100"/>
      <c r="NKR3935" s="100"/>
      <c r="NKS3935" s="100"/>
      <c r="NKT3935" s="100"/>
      <c r="NKU3935" s="100"/>
      <c r="NKV3935" s="100"/>
      <c r="NKW3935" s="100"/>
      <c r="NKX3935" s="100"/>
      <c r="NKY3935" s="100"/>
      <c r="NKZ3935" s="100"/>
      <c r="NLA3935" s="100"/>
      <c r="NLB3935" s="100"/>
      <c r="NLC3935" s="100"/>
      <c r="NLD3935" s="100"/>
      <c r="NLE3935" s="100"/>
      <c r="NLF3935" s="100"/>
      <c r="NLG3935" s="100"/>
      <c r="NLH3935" s="100"/>
      <c r="NLI3935" s="100"/>
      <c r="NLJ3935" s="100"/>
      <c r="NLK3935" s="100"/>
      <c r="NLL3935" s="100"/>
      <c r="NLM3935" s="100"/>
      <c r="NLN3935" s="100"/>
      <c r="NLO3935" s="100"/>
      <c r="NLP3935" s="100"/>
      <c r="NLQ3935" s="100"/>
      <c r="NLR3935" s="100"/>
      <c r="NLS3935" s="100"/>
      <c r="NLT3935" s="100"/>
      <c r="NLU3935" s="100"/>
      <c r="NLV3935" s="100"/>
      <c r="NLW3935" s="100"/>
      <c r="NLX3935" s="100"/>
      <c r="NLY3935" s="100"/>
      <c r="NLZ3935" s="100"/>
      <c r="NMA3935" s="100"/>
      <c r="NMB3935" s="100"/>
      <c r="NMC3935" s="100"/>
      <c r="NMD3935" s="100"/>
      <c r="NME3935" s="100"/>
      <c r="NMF3935" s="100"/>
      <c r="NMG3935" s="100"/>
      <c r="NMH3935" s="100"/>
      <c r="NMI3935" s="100"/>
      <c r="NMJ3935" s="100"/>
      <c r="NMK3935" s="100"/>
      <c r="NML3935" s="100"/>
      <c r="NMM3935" s="100"/>
      <c r="NMN3935" s="100"/>
      <c r="NMO3935" s="100"/>
      <c r="NMP3935" s="100"/>
      <c r="NMQ3935" s="100"/>
      <c r="NMR3935" s="100"/>
      <c r="NMS3935" s="100"/>
      <c r="NMT3935" s="100"/>
      <c r="NMU3935" s="100"/>
      <c r="NMV3935" s="100"/>
      <c r="NMW3935" s="100"/>
      <c r="NMX3935" s="100"/>
      <c r="NMY3935" s="100"/>
      <c r="NMZ3935" s="100"/>
      <c r="NNA3935" s="100"/>
      <c r="NNB3935" s="100"/>
      <c r="NNC3935" s="100"/>
      <c r="NND3935" s="100"/>
      <c r="NNE3935" s="100"/>
      <c r="NNF3935" s="100"/>
      <c r="NNG3935" s="100"/>
      <c r="NNH3935" s="100"/>
      <c r="NNI3935" s="100"/>
      <c r="NNJ3935" s="100"/>
      <c r="NNK3935" s="100"/>
      <c r="NNL3935" s="100"/>
      <c r="NNM3935" s="100"/>
      <c r="NNN3935" s="100"/>
      <c r="NNO3935" s="100"/>
      <c r="NNP3935" s="100"/>
      <c r="NNQ3935" s="100"/>
      <c r="NNR3935" s="100"/>
      <c r="NNS3935" s="100"/>
      <c r="NNT3935" s="100"/>
      <c r="NNU3935" s="100"/>
      <c r="NNV3935" s="100"/>
      <c r="NNW3935" s="100"/>
      <c r="NNX3935" s="100"/>
      <c r="NNY3935" s="100"/>
      <c r="NNZ3935" s="100"/>
      <c r="NOA3935" s="100"/>
      <c r="NOB3935" s="100"/>
      <c r="NOC3935" s="100"/>
      <c r="NOD3935" s="100"/>
      <c r="NOE3935" s="100"/>
      <c r="NOF3935" s="100"/>
      <c r="NOG3935" s="100"/>
      <c r="NOH3935" s="100"/>
      <c r="NOI3935" s="100"/>
      <c r="NOJ3935" s="100"/>
      <c r="NOK3935" s="100"/>
      <c r="NOL3935" s="100"/>
      <c r="NOM3935" s="100"/>
      <c r="NON3935" s="100"/>
      <c r="NOO3935" s="100"/>
      <c r="NOP3935" s="100"/>
      <c r="NOQ3935" s="100"/>
      <c r="NOR3935" s="100"/>
      <c r="NOS3935" s="100"/>
      <c r="NOT3935" s="100"/>
      <c r="NOU3935" s="100"/>
      <c r="NOV3935" s="100"/>
      <c r="NOW3935" s="100"/>
      <c r="NOX3935" s="100"/>
      <c r="NOY3935" s="100"/>
      <c r="NOZ3935" s="100"/>
      <c r="NPA3935" s="100"/>
      <c r="NPB3935" s="100"/>
      <c r="NPC3935" s="100"/>
      <c r="NPD3935" s="100"/>
      <c r="NPE3935" s="100"/>
      <c r="NPF3935" s="100"/>
      <c r="NPG3935" s="100"/>
      <c r="NPH3935" s="100"/>
      <c r="NPI3935" s="100"/>
      <c r="NPJ3935" s="100"/>
      <c r="NPK3935" s="100"/>
      <c r="NPL3935" s="100"/>
      <c r="NPM3935" s="100"/>
      <c r="NPN3935" s="100"/>
      <c r="NPO3935" s="100"/>
      <c r="NPP3935" s="100"/>
      <c r="NPQ3935" s="100"/>
      <c r="NPR3935" s="100"/>
      <c r="NPS3935" s="100"/>
      <c r="NPT3935" s="100"/>
      <c r="NPU3935" s="100"/>
      <c r="NPV3935" s="100"/>
      <c r="NPW3935" s="100"/>
      <c r="NPX3935" s="100"/>
      <c r="NPY3935" s="100"/>
      <c r="NPZ3935" s="100"/>
      <c r="NQA3935" s="100"/>
      <c r="NQB3935" s="100"/>
      <c r="NQC3935" s="100"/>
      <c r="NQD3935" s="100"/>
      <c r="NQE3935" s="100"/>
      <c r="NQF3935" s="100"/>
      <c r="NQG3935" s="100"/>
      <c r="NQH3935" s="100"/>
      <c r="NQI3935" s="100"/>
      <c r="NQJ3935" s="100"/>
      <c r="NQK3935" s="100"/>
      <c r="NQL3935" s="100"/>
      <c r="NQM3935" s="100"/>
      <c r="NQN3935" s="100"/>
      <c r="NQO3935" s="100"/>
      <c r="NQP3935" s="100"/>
      <c r="NQQ3935" s="100"/>
      <c r="NQR3935" s="100"/>
      <c r="NQS3935" s="100"/>
      <c r="NQT3935" s="100"/>
      <c r="NQU3935" s="100"/>
      <c r="NQV3935" s="100"/>
      <c r="NQW3935" s="100"/>
      <c r="NQX3935" s="100"/>
      <c r="NQY3935" s="100"/>
      <c r="NQZ3935" s="100"/>
      <c r="NRA3935" s="100"/>
      <c r="NRB3935" s="100"/>
      <c r="NRC3935" s="100"/>
      <c r="NRD3935" s="100"/>
      <c r="NRE3935" s="100"/>
      <c r="NRF3935" s="100"/>
      <c r="NRG3935" s="100"/>
      <c r="NRH3935" s="100"/>
      <c r="NRI3935" s="100"/>
      <c r="NRJ3935" s="100"/>
      <c r="NRK3935" s="100"/>
      <c r="NRL3935" s="100"/>
      <c r="NRM3935" s="100"/>
      <c r="NRN3935" s="100"/>
      <c r="NRO3935" s="100"/>
      <c r="NRP3935" s="100"/>
      <c r="NRQ3935" s="100"/>
      <c r="NRR3935" s="100"/>
      <c r="NRS3935" s="100"/>
      <c r="NRT3935" s="100"/>
      <c r="NRU3935" s="100"/>
      <c r="NRV3935" s="100"/>
      <c r="NRW3935" s="100"/>
      <c r="NRX3935" s="100"/>
      <c r="NRY3935" s="100"/>
      <c r="NRZ3935" s="100"/>
      <c r="NSA3935" s="100"/>
      <c r="NSB3935" s="100"/>
      <c r="NSC3935" s="100"/>
      <c r="NSD3935" s="100"/>
      <c r="NSE3935" s="100"/>
      <c r="NSF3935" s="100"/>
      <c r="NSG3935" s="100"/>
      <c r="NSH3935" s="100"/>
      <c r="NSI3935" s="100"/>
      <c r="NSJ3935" s="100"/>
      <c r="NSK3935" s="100"/>
      <c r="NSL3935" s="100"/>
      <c r="NSM3935" s="100"/>
      <c r="NSN3935" s="100"/>
      <c r="NSO3935" s="100"/>
      <c r="NSP3935" s="100"/>
      <c r="NSQ3935" s="100"/>
      <c r="NSR3935" s="100"/>
      <c r="NSS3935" s="100"/>
      <c r="NST3935" s="100"/>
      <c r="NSU3935" s="100"/>
      <c r="NSV3935" s="100"/>
      <c r="NSW3935" s="100"/>
      <c r="NSX3935" s="100"/>
      <c r="NSY3935" s="100"/>
      <c r="NSZ3935" s="100"/>
      <c r="NTA3935" s="100"/>
      <c r="NTB3935" s="100"/>
      <c r="NTC3935" s="100"/>
      <c r="NTD3935" s="100"/>
      <c r="NTE3935" s="100"/>
      <c r="NTF3935" s="100"/>
      <c r="NTG3935" s="100"/>
      <c r="NTH3935" s="100"/>
      <c r="NTI3935" s="100"/>
      <c r="NTJ3935" s="100"/>
      <c r="NTK3935" s="100"/>
      <c r="NTL3935" s="100"/>
      <c r="NTM3935" s="100"/>
      <c r="NTN3935" s="100"/>
      <c r="NTO3935" s="100"/>
      <c r="NTP3935" s="100"/>
      <c r="NTQ3935" s="100"/>
      <c r="NTR3935" s="100"/>
      <c r="NTS3935" s="100"/>
      <c r="NTT3935" s="100"/>
      <c r="NTU3935" s="100"/>
      <c r="NTV3935" s="100"/>
      <c r="NTW3935" s="100"/>
      <c r="NTX3935" s="100"/>
      <c r="NTY3935" s="100"/>
      <c r="NTZ3935" s="100"/>
      <c r="NUA3935" s="100"/>
      <c r="NUB3935" s="100"/>
      <c r="NUC3935" s="100"/>
      <c r="NUD3935" s="100"/>
      <c r="NUE3935" s="100"/>
      <c r="NUF3935" s="100"/>
      <c r="NUG3935" s="100"/>
      <c r="NUH3935" s="100"/>
      <c r="NUI3935" s="100"/>
      <c r="NUJ3935" s="100"/>
      <c r="NUK3935" s="100"/>
      <c r="NUL3935" s="100"/>
      <c r="NUM3935" s="100"/>
      <c r="NUN3935" s="100"/>
      <c r="NUO3935" s="100"/>
      <c r="NUP3935" s="100"/>
      <c r="NUQ3935" s="100"/>
      <c r="NUR3935" s="100"/>
      <c r="NUS3935" s="100"/>
      <c r="NUT3935" s="100"/>
      <c r="NUU3935" s="100"/>
      <c r="NUV3935" s="100"/>
      <c r="NUW3935" s="100"/>
      <c r="NUX3935" s="100"/>
      <c r="NUY3935" s="100"/>
      <c r="NUZ3935" s="100"/>
      <c r="NVA3935" s="100"/>
      <c r="NVB3935" s="100"/>
      <c r="NVC3935" s="100"/>
      <c r="NVD3935" s="100"/>
      <c r="NVE3935" s="100"/>
      <c r="NVF3935" s="100"/>
      <c r="NVG3935" s="100"/>
      <c r="NVH3935" s="100"/>
      <c r="NVI3935" s="100"/>
      <c r="NVJ3935" s="100"/>
      <c r="NVK3935" s="100"/>
      <c r="NVL3935" s="100"/>
      <c r="NVM3935" s="100"/>
      <c r="NVN3935" s="100"/>
      <c r="NVO3935" s="100"/>
      <c r="NVP3935" s="100"/>
      <c r="NVQ3935" s="100"/>
      <c r="NVR3935" s="100"/>
      <c r="NVS3935" s="100"/>
      <c r="NVT3935" s="100"/>
      <c r="NVU3935" s="100"/>
      <c r="NVV3935" s="100"/>
      <c r="NVW3935" s="100"/>
      <c r="NVX3935" s="100"/>
      <c r="NVY3935" s="100"/>
      <c r="NVZ3935" s="100"/>
      <c r="NWA3935" s="100"/>
      <c r="NWB3935" s="100"/>
      <c r="NWC3935" s="100"/>
      <c r="NWD3935" s="100"/>
      <c r="NWE3935" s="100"/>
      <c r="NWF3935" s="100"/>
      <c r="NWG3935" s="100"/>
      <c r="NWH3935" s="100"/>
      <c r="NWI3935" s="100"/>
      <c r="NWJ3935" s="100"/>
      <c r="NWK3935" s="100"/>
      <c r="NWL3935" s="100"/>
      <c r="NWM3935" s="100"/>
      <c r="NWN3935" s="100"/>
      <c r="NWO3935" s="100"/>
      <c r="NWP3935" s="100"/>
      <c r="NWQ3935" s="100"/>
      <c r="NWR3935" s="100"/>
      <c r="NWS3935" s="100"/>
      <c r="NWT3935" s="100"/>
      <c r="NWU3935" s="100"/>
      <c r="NWV3935" s="100"/>
      <c r="NWW3935" s="100"/>
      <c r="NWX3935" s="100"/>
      <c r="NWY3935" s="100"/>
      <c r="NWZ3935" s="100"/>
      <c r="NXA3935" s="100"/>
      <c r="NXB3935" s="100"/>
      <c r="NXC3935" s="100"/>
      <c r="NXD3935" s="100"/>
      <c r="NXE3935" s="100"/>
      <c r="NXF3935" s="100"/>
      <c r="NXG3935" s="100"/>
      <c r="NXH3935" s="100"/>
      <c r="NXI3935" s="100"/>
      <c r="NXJ3935" s="100"/>
      <c r="NXK3935" s="100"/>
      <c r="NXL3935" s="100"/>
      <c r="NXM3935" s="100"/>
      <c r="NXN3935" s="100"/>
      <c r="NXO3935" s="100"/>
      <c r="NXP3935" s="100"/>
      <c r="NXQ3935" s="100"/>
      <c r="NXR3935" s="100"/>
      <c r="NXS3935" s="100"/>
      <c r="NXT3935" s="100"/>
      <c r="NXU3935" s="100"/>
      <c r="NXV3935" s="100"/>
      <c r="NXW3935" s="100"/>
      <c r="NXX3935" s="100"/>
      <c r="NXY3935" s="100"/>
      <c r="NXZ3935" s="100"/>
      <c r="NYA3935" s="100"/>
      <c r="NYB3935" s="100"/>
      <c r="NYC3935" s="100"/>
      <c r="NYD3935" s="100"/>
      <c r="NYE3935" s="100"/>
      <c r="NYF3935" s="100"/>
      <c r="NYG3935" s="100"/>
      <c r="NYH3935" s="100"/>
      <c r="NYI3935" s="100"/>
      <c r="NYJ3935" s="100"/>
      <c r="NYK3935" s="100"/>
      <c r="NYL3935" s="100"/>
      <c r="NYM3935" s="100"/>
      <c r="NYN3935" s="100"/>
      <c r="NYO3935" s="100"/>
      <c r="NYP3935" s="100"/>
      <c r="NYQ3935" s="100"/>
      <c r="NYR3935" s="100"/>
      <c r="NYS3935" s="100"/>
      <c r="NYT3935" s="100"/>
      <c r="NYU3935" s="100"/>
      <c r="NYV3935" s="100"/>
      <c r="NYW3935" s="100"/>
      <c r="NYX3935" s="100"/>
      <c r="NYY3935" s="100"/>
      <c r="NYZ3935" s="100"/>
      <c r="NZA3935" s="100"/>
      <c r="NZB3935" s="100"/>
      <c r="NZC3935" s="100"/>
      <c r="NZD3935" s="100"/>
      <c r="NZE3935" s="100"/>
      <c r="NZF3935" s="100"/>
      <c r="NZG3935" s="100"/>
      <c r="NZH3935" s="100"/>
      <c r="NZI3935" s="100"/>
      <c r="NZJ3935" s="100"/>
      <c r="NZK3935" s="100"/>
      <c r="NZL3935" s="100"/>
      <c r="NZM3935" s="100"/>
      <c r="NZN3935" s="100"/>
      <c r="NZO3935" s="100"/>
      <c r="NZP3935" s="100"/>
      <c r="NZQ3935" s="100"/>
      <c r="NZR3935" s="100"/>
      <c r="NZS3935" s="100"/>
      <c r="NZT3935" s="100"/>
      <c r="NZU3935" s="100"/>
      <c r="NZV3935" s="100"/>
      <c r="NZW3935" s="100"/>
      <c r="NZX3935" s="100"/>
      <c r="NZY3935" s="100"/>
      <c r="NZZ3935" s="100"/>
      <c r="OAA3935" s="100"/>
      <c r="OAB3935" s="100"/>
      <c r="OAC3935" s="100"/>
      <c r="OAD3935" s="100"/>
      <c r="OAE3935" s="100"/>
      <c r="OAF3935" s="100"/>
      <c r="OAG3935" s="100"/>
      <c r="OAH3935" s="100"/>
      <c r="OAI3935" s="100"/>
      <c r="OAJ3935" s="100"/>
      <c r="OAK3935" s="100"/>
      <c r="OAL3935" s="100"/>
      <c r="OAM3935" s="100"/>
      <c r="OAN3935" s="100"/>
      <c r="OAO3935" s="100"/>
      <c r="OAP3935" s="100"/>
      <c r="OAQ3935" s="100"/>
      <c r="OAR3935" s="100"/>
      <c r="OAS3935" s="100"/>
      <c r="OAT3935" s="100"/>
      <c r="OAU3935" s="100"/>
      <c r="OAV3935" s="100"/>
      <c r="OAW3935" s="100"/>
      <c r="OAX3935" s="100"/>
      <c r="OAY3935" s="100"/>
      <c r="OAZ3935" s="100"/>
      <c r="OBA3935" s="100"/>
      <c r="OBB3935" s="100"/>
      <c r="OBC3935" s="100"/>
      <c r="OBD3935" s="100"/>
      <c r="OBE3935" s="100"/>
      <c r="OBF3935" s="100"/>
      <c r="OBG3935" s="100"/>
      <c r="OBH3935" s="100"/>
      <c r="OBI3935" s="100"/>
      <c r="OBJ3935" s="100"/>
      <c r="OBK3935" s="100"/>
      <c r="OBL3935" s="100"/>
      <c r="OBM3935" s="100"/>
      <c r="OBN3935" s="100"/>
      <c r="OBO3935" s="100"/>
      <c r="OBP3935" s="100"/>
      <c r="OBQ3935" s="100"/>
      <c r="OBR3935" s="100"/>
      <c r="OBS3935" s="100"/>
      <c r="OBT3935" s="100"/>
      <c r="OBU3935" s="100"/>
      <c r="OBV3935" s="100"/>
      <c r="OBW3935" s="100"/>
      <c r="OBX3935" s="100"/>
      <c r="OBY3935" s="100"/>
      <c r="OBZ3935" s="100"/>
      <c r="OCA3935" s="100"/>
      <c r="OCB3935" s="100"/>
      <c r="OCC3935" s="100"/>
      <c r="OCD3935" s="100"/>
      <c r="OCE3935" s="100"/>
      <c r="OCF3935" s="100"/>
      <c r="OCG3935" s="100"/>
      <c r="OCH3935" s="100"/>
      <c r="OCI3935" s="100"/>
      <c r="OCJ3935" s="100"/>
      <c r="OCK3935" s="100"/>
      <c r="OCL3935" s="100"/>
      <c r="OCM3935" s="100"/>
      <c r="OCN3935" s="100"/>
      <c r="OCO3935" s="100"/>
      <c r="OCP3935" s="100"/>
      <c r="OCQ3935" s="100"/>
      <c r="OCR3935" s="100"/>
      <c r="OCS3935" s="100"/>
      <c r="OCT3935" s="100"/>
      <c r="OCU3935" s="100"/>
      <c r="OCV3935" s="100"/>
      <c r="OCW3935" s="100"/>
      <c r="OCX3935" s="100"/>
      <c r="OCY3935" s="100"/>
      <c r="OCZ3935" s="100"/>
      <c r="ODA3935" s="100"/>
      <c r="ODB3935" s="100"/>
      <c r="ODC3935" s="100"/>
      <c r="ODD3935" s="100"/>
      <c r="ODE3935" s="100"/>
      <c r="ODF3935" s="100"/>
      <c r="ODG3935" s="100"/>
      <c r="ODH3935" s="100"/>
      <c r="ODI3935" s="100"/>
      <c r="ODJ3935" s="100"/>
      <c r="ODK3935" s="100"/>
      <c r="ODL3935" s="100"/>
      <c r="ODM3935" s="100"/>
      <c r="ODN3935" s="100"/>
      <c r="ODO3935" s="100"/>
      <c r="ODP3935" s="100"/>
      <c r="ODQ3935" s="100"/>
      <c r="ODR3935" s="100"/>
      <c r="ODS3935" s="100"/>
      <c r="ODT3935" s="100"/>
      <c r="ODU3935" s="100"/>
      <c r="ODV3935" s="100"/>
      <c r="ODW3935" s="100"/>
      <c r="ODX3935" s="100"/>
      <c r="ODY3935" s="100"/>
      <c r="ODZ3935" s="100"/>
      <c r="OEA3935" s="100"/>
      <c r="OEB3935" s="100"/>
      <c r="OEC3935" s="100"/>
      <c r="OED3935" s="100"/>
      <c r="OEE3935" s="100"/>
      <c r="OEF3935" s="100"/>
      <c r="OEG3935" s="100"/>
      <c r="OEH3935" s="100"/>
      <c r="OEI3935" s="100"/>
      <c r="OEJ3935" s="100"/>
      <c r="OEK3935" s="100"/>
      <c r="OEL3935" s="100"/>
      <c r="OEM3935" s="100"/>
      <c r="OEN3935" s="100"/>
      <c r="OEO3935" s="100"/>
      <c r="OEP3935" s="100"/>
      <c r="OEQ3935" s="100"/>
      <c r="OER3935" s="100"/>
      <c r="OES3935" s="100"/>
      <c r="OET3935" s="100"/>
      <c r="OEU3935" s="100"/>
      <c r="OEV3935" s="100"/>
      <c r="OEW3935" s="100"/>
      <c r="OEX3935" s="100"/>
      <c r="OEY3935" s="100"/>
      <c r="OEZ3935" s="100"/>
      <c r="OFA3935" s="100"/>
      <c r="OFB3935" s="100"/>
      <c r="OFC3935" s="100"/>
      <c r="OFD3935" s="100"/>
      <c r="OFE3935" s="100"/>
      <c r="OFF3935" s="100"/>
      <c r="OFG3935" s="100"/>
      <c r="OFH3935" s="100"/>
      <c r="OFI3935" s="100"/>
      <c r="OFJ3935" s="100"/>
      <c r="OFK3935" s="100"/>
      <c r="OFL3935" s="100"/>
      <c r="OFM3935" s="100"/>
      <c r="OFN3935" s="100"/>
      <c r="OFO3935" s="100"/>
      <c r="OFP3935" s="100"/>
      <c r="OFQ3935" s="100"/>
      <c r="OFR3935" s="100"/>
      <c r="OFS3935" s="100"/>
      <c r="OFT3935" s="100"/>
      <c r="OFU3935" s="100"/>
      <c r="OFV3935" s="100"/>
      <c r="OFW3935" s="100"/>
      <c r="OFX3935" s="100"/>
      <c r="OFY3935" s="100"/>
      <c r="OFZ3935" s="100"/>
      <c r="OGA3935" s="100"/>
      <c r="OGB3935" s="100"/>
      <c r="OGC3935" s="100"/>
      <c r="OGD3935" s="100"/>
      <c r="OGE3935" s="100"/>
      <c r="OGF3935" s="100"/>
      <c r="OGG3935" s="100"/>
      <c r="OGH3935" s="100"/>
      <c r="OGI3935" s="100"/>
      <c r="OGJ3935" s="100"/>
      <c r="OGK3935" s="100"/>
      <c r="OGL3935" s="100"/>
      <c r="OGM3935" s="100"/>
      <c r="OGN3935" s="100"/>
      <c r="OGO3935" s="100"/>
      <c r="OGP3935" s="100"/>
      <c r="OGQ3935" s="100"/>
      <c r="OGR3935" s="100"/>
      <c r="OGS3935" s="100"/>
      <c r="OGT3935" s="100"/>
      <c r="OGU3935" s="100"/>
      <c r="OGV3935" s="100"/>
      <c r="OGW3935" s="100"/>
      <c r="OGX3935" s="100"/>
      <c r="OGY3935" s="100"/>
      <c r="OGZ3935" s="100"/>
      <c r="OHA3935" s="100"/>
      <c r="OHB3935" s="100"/>
      <c r="OHC3935" s="100"/>
      <c r="OHD3935" s="100"/>
      <c r="OHE3935" s="100"/>
      <c r="OHF3935" s="100"/>
      <c r="OHG3935" s="100"/>
      <c r="OHH3935" s="100"/>
      <c r="OHI3935" s="100"/>
      <c r="OHJ3935" s="100"/>
      <c r="OHK3935" s="100"/>
      <c r="OHL3935" s="100"/>
      <c r="OHM3935" s="100"/>
      <c r="OHN3935" s="100"/>
      <c r="OHO3935" s="100"/>
      <c r="OHP3935" s="100"/>
      <c r="OHQ3935" s="100"/>
      <c r="OHR3935" s="100"/>
      <c r="OHS3935" s="100"/>
      <c r="OHT3935" s="100"/>
      <c r="OHU3935" s="100"/>
      <c r="OHV3935" s="100"/>
      <c r="OHW3935" s="100"/>
      <c r="OHX3935" s="100"/>
      <c r="OHY3935" s="100"/>
      <c r="OHZ3935" s="100"/>
      <c r="OIA3935" s="100"/>
      <c r="OIB3935" s="100"/>
      <c r="OIC3935" s="100"/>
      <c r="OID3935" s="100"/>
      <c r="OIE3935" s="100"/>
      <c r="OIF3935" s="100"/>
      <c r="OIG3935" s="100"/>
      <c r="OIH3935" s="100"/>
      <c r="OII3935" s="100"/>
      <c r="OIJ3935" s="100"/>
      <c r="OIK3935" s="100"/>
      <c r="OIL3935" s="100"/>
      <c r="OIM3935" s="100"/>
      <c r="OIN3935" s="100"/>
      <c r="OIO3935" s="100"/>
      <c r="OIP3935" s="100"/>
      <c r="OIQ3935" s="100"/>
      <c r="OIR3935" s="100"/>
      <c r="OIS3935" s="100"/>
      <c r="OIT3935" s="100"/>
      <c r="OIU3935" s="100"/>
      <c r="OIV3935" s="100"/>
      <c r="OIW3935" s="100"/>
      <c r="OIX3935" s="100"/>
      <c r="OIY3935" s="100"/>
      <c r="OIZ3935" s="100"/>
      <c r="OJA3935" s="100"/>
      <c r="OJB3935" s="100"/>
      <c r="OJC3935" s="100"/>
      <c r="OJD3935" s="100"/>
      <c r="OJE3935" s="100"/>
      <c r="OJF3935" s="100"/>
      <c r="OJG3935" s="100"/>
      <c r="OJH3935" s="100"/>
      <c r="OJI3935" s="100"/>
      <c r="OJJ3935" s="100"/>
      <c r="OJK3935" s="100"/>
      <c r="OJL3935" s="100"/>
      <c r="OJM3935" s="100"/>
      <c r="OJN3935" s="100"/>
      <c r="OJO3935" s="100"/>
      <c r="OJP3935" s="100"/>
      <c r="OJQ3935" s="100"/>
      <c r="OJR3935" s="100"/>
      <c r="OJS3935" s="100"/>
      <c r="OJT3935" s="100"/>
      <c r="OJU3935" s="100"/>
      <c r="OJV3935" s="100"/>
      <c r="OJW3935" s="100"/>
      <c r="OJX3935" s="100"/>
      <c r="OJY3935" s="100"/>
      <c r="OJZ3935" s="100"/>
      <c r="OKA3935" s="100"/>
      <c r="OKB3935" s="100"/>
      <c r="OKC3935" s="100"/>
      <c r="OKD3935" s="100"/>
      <c r="OKE3935" s="100"/>
      <c r="OKF3935" s="100"/>
      <c r="OKG3935" s="100"/>
      <c r="OKH3935" s="100"/>
      <c r="OKI3935" s="100"/>
      <c r="OKJ3935" s="100"/>
      <c r="OKK3935" s="100"/>
      <c r="OKL3935" s="100"/>
      <c r="OKM3935" s="100"/>
      <c r="OKN3935" s="100"/>
      <c r="OKO3935" s="100"/>
      <c r="OKP3935" s="100"/>
      <c r="OKQ3935" s="100"/>
      <c r="OKR3935" s="100"/>
      <c r="OKS3935" s="100"/>
      <c r="OKT3935" s="100"/>
      <c r="OKU3935" s="100"/>
      <c r="OKV3935" s="100"/>
      <c r="OKW3935" s="100"/>
      <c r="OKX3935" s="100"/>
      <c r="OKY3935" s="100"/>
      <c r="OKZ3935" s="100"/>
      <c r="OLA3935" s="100"/>
      <c r="OLB3935" s="100"/>
      <c r="OLC3935" s="100"/>
      <c r="OLD3935" s="100"/>
      <c r="OLE3935" s="100"/>
      <c r="OLF3935" s="100"/>
      <c r="OLG3935" s="100"/>
      <c r="OLH3935" s="100"/>
      <c r="OLI3935" s="100"/>
      <c r="OLJ3935" s="100"/>
      <c r="OLK3935" s="100"/>
      <c r="OLL3935" s="100"/>
      <c r="OLM3935" s="100"/>
      <c r="OLN3935" s="100"/>
      <c r="OLO3935" s="100"/>
      <c r="OLP3935" s="100"/>
      <c r="OLQ3935" s="100"/>
      <c r="OLR3935" s="100"/>
      <c r="OLS3935" s="100"/>
      <c r="OLT3935" s="100"/>
      <c r="OLU3935" s="100"/>
      <c r="OLV3935" s="100"/>
      <c r="OLW3935" s="100"/>
      <c r="OLX3935" s="100"/>
      <c r="OLY3935" s="100"/>
      <c r="OLZ3935" s="100"/>
      <c r="OMA3935" s="100"/>
      <c r="OMB3935" s="100"/>
      <c r="OMC3935" s="100"/>
      <c r="OMD3935" s="100"/>
      <c r="OME3935" s="100"/>
      <c r="OMF3935" s="100"/>
      <c r="OMG3935" s="100"/>
      <c r="OMH3935" s="100"/>
      <c r="OMI3935" s="100"/>
      <c r="OMJ3935" s="100"/>
      <c r="OMK3935" s="100"/>
      <c r="OML3935" s="100"/>
      <c r="OMM3935" s="100"/>
      <c r="OMN3935" s="100"/>
      <c r="OMO3935" s="100"/>
      <c r="OMP3935" s="100"/>
      <c r="OMQ3935" s="100"/>
      <c r="OMR3935" s="100"/>
      <c r="OMS3935" s="100"/>
      <c r="OMT3935" s="100"/>
      <c r="OMU3935" s="100"/>
      <c r="OMV3935" s="100"/>
      <c r="OMW3935" s="100"/>
      <c r="OMX3935" s="100"/>
      <c r="OMY3935" s="100"/>
      <c r="OMZ3935" s="100"/>
      <c r="ONA3935" s="100"/>
      <c r="ONB3935" s="100"/>
      <c r="ONC3935" s="100"/>
      <c r="OND3935" s="100"/>
      <c r="ONE3935" s="100"/>
      <c r="ONF3935" s="100"/>
      <c r="ONG3935" s="100"/>
      <c r="ONH3935" s="100"/>
      <c r="ONI3935" s="100"/>
      <c r="ONJ3935" s="100"/>
      <c r="ONK3935" s="100"/>
      <c r="ONL3935" s="100"/>
      <c r="ONM3935" s="100"/>
      <c r="ONN3935" s="100"/>
      <c r="ONO3935" s="100"/>
      <c r="ONP3935" s="100"/>
      <c r="ONQ3935" s="100"/>
      <c r="ONR3935" s="100"/>
      <c r="ONS3935" s="100"/>
      <c r="ONT3935" s="100"/>
      <c r="ONU3935" s="100"/>
      <c r="ONV3935" s="100"/>
      <c r="ONW3935" s="100"/>
      <c r="ONX3935" s="100"/>
      <c r="ONY3935" s="100"/>
      <c r="ONZ3935" s="100"/>
      <c r="OOA3935" s="100"/>
      <c r="OOB3935" s="100"/>
      <c r="OOC3935" s="100"/>
      <c r="OOD3935" s="100"/>
      <c r="OOE3935" s="100"/>
      <c r="OOF3935" s="100"/>
      <c r="OOG3935" s="100"/>
      <c r="OOH3935" s="100"/>
      <c r="OOI3935" s="100"/>
      <c r="OOJ3935" s="100"/>
      <c r="OOK3935" s="100"/>
      <c r="OOL3935" s="100"/>
      <c r="OOM3935" s="100"/>
      <c r="OON3935" s="100"/>
      <c r="OOO3935" s="100"/>
      <c r="OOP3935" s="100"/>
      <c r="OOQ3935" s="100"/>
      <c r="OOR3935" s="100"/>
      <c r="OOS3935" s="100"/>
      <c r="OOT3935" s="100"/>
      <c r="OOU3935" s="100"/>
      <c r="OOV3935" s="100"/>
      <c r="OOW3935" s="100"/>
      <c r="OOX3935" s="100"/>
      <c r="OOY3935" s="100"/>
      <c r="OOZ3935" s="100"/>
      <c r="OPA3935" s="100"/>
      <c r="OPB3935" s="100"/>
      <c r="OPC3935" s="100"/>
      <c r="OPD3935" s="100"/>
      <c r="OPE3935" s="100"/>
      <c r="OPF3935" s="100"/>
      <c r="OPG3935" s="100"/>
      <c r="OPH3935" s="100"/>
      <c r="OPI3935" s="100"/>
      <c r="OPJ3935" s="100"/>
      <c r="OPK3935" s="100"/>
      <c r="OPL3935" s="100"/>
      <c r="OPM3935" s="100"/>
      <c r="OPN3935" s="100"/>
      <c r="OPO3935" s="100"/>
      <c r="OPP3935" s="100"/>
      <c r="OPQ3935" s="100"/>
      <c r="OPR3935" s="100"/>
      <c r="OPS3935" s="100"/>
      <c r="OPT3935" s="100"/>
      <c r="OPU3935" s="100"/>
      <c r="OPV3935" s="100"/>
      <c r="OPW3935" s="100"/>
      <c r="OPX3935" s="100"/>
      <c r="OPY3935" s="100"/>
      <c r="OPZ3935" s="100"/>
      <c r="OQA3935" s="100"/>
      <c r="OQB3935" s="100"/>
      <c r="OQC3935" s="100"/>
      <c r="OQD3935" s="100"/>
      <c r="OQE3935" s="100"/>
      <c r="OQF3935" s="100"/>
      <c r="OQG3935" s="100"/>
      <c r="OQH3935" s="100"/>
      <c r="OQI3935" s="100"/>
      <c r="OQJ3935" s="100"/>
      <c r="OQK3935" s="100"/>
      <c r="OQL3935" s="100"/>
      <c r="OQM3935" s="100"/>
      <c r="OQN3935" s="100"/>
      <c r="OQO3935" s="100"/>
      <c r="OQP3935" s="100"/>
      <c r="OQQ3935" s="100"/>
      <c r="OQR3935" s="100"/>
      <c r="OQS3935" s="100"/>
      <c r="OQT3935" s="100"/>
      <c r="OQU3935" s="100"/>
      <c r="OQV3935" s="100"/>
      <c r="OQW3935" s="100"/>
      <c r="OQX3935" s="100"/>
      <c r="OQY3935" s="100"/>
      <c r="OQZ3935" s="100"/>
      <c r="ORA3935" s="100"/>
      <c r="ORB3935" s="100"/>
      <c r="ORC3935" s="100"/>
      <c r="ORD3935" s="100"/>
      <c r="ORE3935" s="100"/>
      <c r="ORF3935" s="100"/>
      <c r="ORG3935" s="100"/>
      <c r="ORH3935" s="100"/>
      <c r="ORI3935" s="100"/>
      <c r="ORJ3935" s="100"/>
      <c r="ORK3935" s="100"/>
      <c r="ORL3935" s="100"/>
      <c r="ORM3935" s="100"/>
      <c r="ORN3935" s="100"/>
      <c r="ORO3935" s="100"/>
      <c r="ORP3935" s="100"/>
      <c r="ORQ3935" s="100"/>
      <c r="ORR3935" s="100"/>
      <c r="ORS3935" s="100"/>
      <c r="ORT3935" s="100"/>
      <c r="ORU3935" s="100"/>
      <c r="ORV3935" s="100"/>
      <c r="ORW3935" s="100"/>
      <c r="ORX3935" s="100"/>
      <c r="ORY3935" s="100"/>
      <c r="ORZ3935" s="100"/>
      <c r="OSA3935" s="100"/>
      <c r="OSB3935" s="100"/>
      <c r="OSC3935" s="100"/>
      <c r="OSD3935" s="100"/>
      <c r="OSE3935" s="100"/>
      <c r="OSF3935" s="100"/>
      <c r="OSG3935" s="100"/>
      <c r="OSH3935" s="100"/>
      <c r="OSI3935" s="100"/>
      <c r="OSJ3935" s="100"/>
      <c r="OSK3935" s="100"/>
      <c r="OSL3935" s="100"/>
      <c r="OSM3935" s="100"/>
      <c r="OSN3935" s="100"/>
      <c r="OSO3935" s="100"/>
      <c r="OSP3935" s="100"/>
      <c r="OSQ3935" s="100"/>
      <c r="OSR3935" s="100"/>
      <c r="OSS3935" s="100"/>
      <c r="OST3935" s="100"/>
      <c r="OSU3935" s="100"/>
      <c r="OSV3935" s="100"/>
      <c r="OSW3935" s="100"/>
      <c r="OSX3935" s="100"/>
      <c r="OSY3935" s="100"/>
      <c r="OSZ3935" s="100"/>
      <c r="OTA3935" s="100"/>
      <c r="OTB3935" s="100"/>
      <c r="OTC3935" s="100"/>
      <c r="OTD3935" s="100"/>
      <c r="OTE3935" s="100"/>
      <c r="OTF3935" s="100"/>
      <c r="OTG3935" s="100"/>
      <c r="OTH3935" s="100"/>
      <c r="OTI3935" s="100"/>
      <c r="OTJ3935" s="100"/>
      <c r="OTK3935" s="100"/>
      <c r="OTL3935" s="100"/>
      <c r="OTM3935" s="100"/>
      <c r="OTN3935" s="100"/>
      <c r="OTO3935" s="100"/>
      <c r="OTP3935" s="100"/>
      <c r="OTQ3935" s="100"/>
      <c r="OTR3935" s="100"/>
      <c r="OTS3935" s="100"/>
      <c r="OTT3935" s="100"/>
      <c r="OTU3935" s="100"/>
      <c r="OTV3935" s="100"/>
      <c r="OTW3935" s="100"/>
      <c r="OTX3935" s="100"/>
      <c r="OTY3935" s="100"/>
      <c r="OTZ3935" s="100"/>
      <c r="OUA3935" s="100"/>
      <c r="OUB3935" s="100"/>
      <c r="OUC3935" s="100"/>
      <c r="OUD3935" s="100"/>
      <c r="OUE3935" s="100"/>
      <c r="OUF3935" s="100"/>
      <c r="OUG3935" s="100"/>
      <c r="OUH3935" s="100"/>
      <c r="OUI3935" s="100"/>
      <c r="OUJ3935" s="100"/>
      <c r="OUK3935" s="100"/>
      <c r="OUL3935" s="100"/>
      <c r="OUM3935" s="100"/>
      <c r="OUN3935" s="100"/>
      <c r="OUO3935" s="100"/>
      <c r="OUP3935" s="100"/>
      <c r="OUQ3935" s="100"/>
      <c r="OUR3935" s="100"/>
      <c r="OUS3935" s="100"/>
      <c r="OUT3935" s="100"/>
      <c r="OUU3935" s="100"/>
      <c r="OUV3935" s="100"/>
      <c r="OUW3935" s="100"/>
      <c r="OUX3935" s="100"/>
      <c r="OUY3935" s="100"/>
      <c r="OUZ3935" s="100"/>
      <c r="OVA3935" s="100"/>
      <c r="OVB3935" s="100"/>
      <c r="OVC3935" s="100"/>
      <c r="OVD3935" s="100"/>
      <c r="OVE3935" s="100"/>
      <c r="OVF3935" s="100"/>
      <c r="OVG3935" s="100"/>
      <c r="OVH3935" s="100"/>
      <c r="OVI3935" s="100"/>
      <c r="OVJ3935" s="100"/>
      <c r="OVK3935" s="100"/>
      <c r="OVL3935" s="100"/>
      <c r="OVM3935" s="100"/>
      <c r="OVN3935" s="100"/>
      <c r="OVO3935" s="100"/>
      <c r="OVP3935" s="100"/>
      <c r="OVQ3935" s="100"/>
      <c r="OVR3935" s="100"/>
      <c r="OVS3935" s="100"/>
      <c r="OVT3935" s="100"/>
      <c r="OVU3935" s="100"/>
      <c r="OVV3935" s="100"/>
      <c r="OVW3935" s="100"/>
      <c r="OVX3935" s="100"/>
      <c r="OVY3935" s="100"/>
      <c r="OVZ3935" s="100"/>
      <c r="OWA3935" s="100"/>
      <c r="OWB3935" s="100"/>
      <c r="OWC3935" s="100"/>
      <c r="OWD3935" s="100"/>
      <c r="OWE3935" s="100"/>
      <c r="OWF3935" s="100"/>
      <c r="OWG3935" s="100"/>
      <c r="OWH3935" s="100"/>
      <c r="OWI3935" s="100"/>
      <c r="OWJ3935" s="100"/>
      <c r="OWK3935" s="100"/>
      <c r="OWL3935" s="100"/>
      <c r="OWM3935" s="100"/>
      <c r="OWN3935" s="100"/>
      <c r="OWO3935" s="100"/>
      <c r="OWP3935" s="100"/>
      <c r="OWQ3935" s="100"/>
      <c r="OWR3935" s="100"/>
      <c r="OWS3935" s="100"/>
      <c r="OWT3935" s="100"/>
      <c r="OWU3935" s="100"/>
      <c r="OWV3935" s="100"/>
      <c r="OWW3935" s="100"/>
      <c r="OWX3935" s="100"/>
      <c r="OWY3935" s="100"/>
      <c r="OWZ3935" s="100"/>
      <c r="OXA3935" s="100"/>
      <c r="OXB3935" s="100"/>
      <c r="OXC3935" s="100"/>
      <c r="OXD3935" s="100"/>
      <c r="OXE3935" s="100"/>
      <c r="OXF3935" s="100"/>
      <c r="OXG3935" s="100"/>
      <c r="OXH3935" s="100"/>
      <c r="OXI3935" s="100"/>
      <c r="OXJ3935" s="100"/>
      <c r="OXK3935" s="100"/>
      <c r="OXL3935" s="100"/>
      <c r="OXM3935" s="100"/>
      <c r="OXN3935" s="100"/>
      <c r="OXO3935" s="100"/>
      <c r="OXP3935" s="100"/>
      <c r="OXQ3935" s="100"/>
      <c r="OXR3935" s="100"/>
      <c r="OXS3935" s="100"/>
      <c r="OXT3935" s="100"/>
      <c r="OXU3935" s="100"/>
      <c r="OXV3935" s="100"/>
      <c r="OXW3935" s="100"/>
      <c r="OXX3935" s="100"/>
      <c r="OXY3935" s="100"/>
      <c r="OXZ3935" s="100"/>
      <c r="OYA3935" s="100"/>
      <c r="OYB3935" s="100"/>
      <c r="OYC3935" s="100"/>
      <c r="OYD3935" s="100"/>
      <c r="OYE3935" s="100"/>
      <c r="OYF3935" s="100"/>
      <c r="OYG3935" s="100"/>
      <c r="OYH3935" s="100"/>
      <c r="OYI3935" s="100"/>
      <c r="OYJ3935" s="100"/>
      <c r="OYK3935" s="100"/>
      <c r="OYL3935" s="100"/>
      <c r="OYM3935" s="100"/>
      <c r="OYN3935" s="100"/>
      <c r="OYO3935" s="100"/>
      <c r="OYP3935" s="100"/>
      <c r="OYQ3935" s="100"/>
      <c r="OYR3935" s="100"/>
      <c r="OYS3935" s="100"/>
      <c r="OYT3935" s="100"/>
      <c r="OYU3935" s="100"/>
      <c r="OYV3935" s="100"/>
      <c r="OYW3935" s="100"/>
      <c r="OYX3935" s="100"/>
      <c r="OYY3935" s="100"/>
      <c r="OYZ3935" s="100"/>
      <c r="OZA3935" s="100"/>
      <c r="OZB3935" s="100"/>
      <c r="OZC3935" s="100"/>
      <c r="OZD3935" s="100"/>
      <c r="OZE3935" s="100"/>
      <c r="OZF3935" s="100"/>
      <c r="OZG3935" s="100"/>
      <c r="OZH3935" s="100"/>
      <c r="OZI3935" s="100"/>
      <c r="OZJ3935" s="100"/>
      <c r="OZK3935" s="100"/>
      <c r="OZL3935" s="100"/>
      <c r="OZM3935" s="100"/>
      <c r="OZN3935" s="100"/>
      <c r="OZO3935" s="100"/>
      <c r="OZP3935" s="100"/>
      <c r="OZQ3935" s="100"/>
      <c r="OZR3935" s="100"/>
      <c r="OZS3935" s="100"/>
      <c r="OZT3935" s="100"/>
      <c r="OZU3935" s="100"/>
      <c r="OZV3935" s="100"/>
      <c r="OZW3935" s="100"/>
      <c r="OZX3935" s="100"/>
      <c r="OZY3935" s="100"/>
      <c r="OZZ3935" s="100"/>
      <c r="PAA3935" s="100"/>
      <c r="PAB3935" s="100"/>
      <c r="PAC3935" s="100"/>
      <c r="PAD3935" s="100"/>
      <c r="PAE3935" s="100"/>
      <c r="PAF3935" s="100"/>
      <c r="PAG3935" s="100"/>
      <c r="PAH3935" s="100"/>
      <c r="PAI3935" s="100"/>
      <c r="PAJ3935" s="100"/>
      <c r="PAK3935" s="100"/>
      <c r="PAL3935" s="100"/>
      <c r="PAM3935" s="100"/>
      <c r="PAN3935" s="100"/>
      <c r="PAO3935" s="100"/>
      <c r="PAP3935" s="100"/>
      <c r="PAQ3935" s="100"/>
      <c r="PAR3935" s="100"/>
      <c r="PAS3935" s="100"/>
      <c r="PAT3935" s="100"/>
      <c r="PAU3935" s="100"/>
      <c r="PAV3935" s="100"/>
      <c r="PAW3935" s="100"/>
      <c r="PAX3935" s="100"/>
      <c r="PAY3935" s="100"/>
      <c r="PAZ3935" s="100"/>
      <c r="PBA3935" s="100"/>
      <c r="PBB3935" s="100"/>
      <c r="PBC3935" s="100"/>
      <c r="PBD3935" s="100"/>
      <c r="PBE3935" s="100"/>
      <c r="PBF3935" s="100"/>
      <c r="PBG3935" s="100"/>
      <c r="PBH3935" s="100"/>
      <c r="PBI3935" s="100"/>
      <c r="PBJ3935" s="100"/>
      <c r="PBK3935" s="100"/>
      <c r="PBL3935" s="100"/>
      <c r="PBM3935" s="100"/>
      <c r="PBN3935" s="100"/>
      <c r="PBO3935" s="100"/>
      <c r="PBP3935" s="100"/>
      <c r="PBQ3935" s="100"/>
      <c r="PBR3935" s="100"/>
      <c r="PBS3935" s="100"/>
      <c r="PBT3935" s="100"/>
      <c r="PBU3935" s="100"/>
      <c r="PBV3935" s="100"/>
      <c r="PBW3935" s="100"/>
      <c r="PBX3935" s="100"/>
      <c r="PBY3935" s="100"/>
      <c r="PBZ3935" s="100"/>
      <c r="PCA3935" s="100"/>
      <c r="PCB3935" s="100"/>
      <c r="PCC3935" s="100"/>
      <c r="PCD3935" s="100"/>
      <c r="PCE3935" s="100"/>
      <c r="PCF3935" s="100"/>
      <c r="PCG3935" s="100"/>
      <c r="PCH3935" s="100"/>
      <c r="PCI3935" s="100"/>
      <c r="PCJ3935" s="100"/>
      <c r="PCK3935" s="100"/>
      <c r="PCL3935" s="100"/>
      <c r="PCM3935" s="100"/>
      <c r="PCN3935" s="100"/>
      <c r="PCO3935" s="100"/>
      <c r="PCP3935" s="100"/>
      <c r="PCQ3935" s="100"/>
      <c r="PCR3935" s="100"/>
      <c r="PCS3935" s="100"/>
      <c r="PCT3935" s="100"/>
      <c r="PCU3935" s="100"/>
      <c r="PCV3935" s="100"/>
      <c r="PCW3935" s="100"/>
      <c r="PCX3935" s="100"/>
      <c r="PCY3935" s="100"/>
      <c r="PCZ3935" s="100"/>
      <c r="PDA3935" s="100"/>
      <c r="PDB3935" s="100"/>
      <c r="PDC3935" s="100"/>
      <c r="PDD3935" s="100"/>
      <c r="PDE3935" s="100"/>
      <c r="PDF3935" s="100"/>
      <c r="PDG3935" s="100"/>
      <c r="PDH3935" s="100"/>
      <c r="PDI3935" s="100"/>
      <c r="PDJ3935" s="100"/>
      <c r="PDK3935" s="100"/>
      <c r="PDL3935" s="100"/>
      <c r="PDM3935" s="100"/>
      <c r="PDN3935" s="100"/>
      <c r="PDO3935" s="100"/>
      <c r="PDP3935" s="100"/>
      <c r="PDQ3935" s="100"/>
      <c r="PDR3935" s="100"/>
      <c r="PDS3935" s="100"/>
      <c r="PDT3935" s="100"/>
      <c r="PDU3935" s="100"/>
      <c r="PDV3935" s="100"/>
      <c r="PDW3935" s="100"/>
      <c r="PDX3935" s="100"/>
      <c r="PDY3935" s="100"/>
      <c r="PDZ3935" s="100"/>
      <c r="PEA3935" s="100"/>
      <c r="PEB3935" s="100"/>
      <c r="PEC3935" s="100"/>
      <c r="PED3935" s="100"/>
      <c r="PEE3935" s="100"/>
      <c r="PEF3935" s="100"/>
      <c r="PEG3935" s="100"/>
      <c r="PEH3935" s="100"/>
      <c r="PEI3935" s="100"/>
      <c r="PEJ3935" s="100"/>
      <c r="PEK3935" s="100"/>
      <c r="PEL3935" s="100"/>
      <c r="PEM3935" s="100"/>
      <c r="PEN3935" s="100"/>
      <c r="PEO3935" s="100"/>
      <c r="PEP3935" s="100"/>
      <c r="PEQ3935" s="100"/>
      <c r="PER3935" s="100"/>
      <c r="PES3935" s="100"/>
      <c r="PET3935" s="100"/>
      <c r="PEU3935" s="100"/>
      <c r="PEV3935" s="100"/>
      <c r="PEW3935" s="100"/>
      <c r="PEX3935" s="100"/>
      <c r="PEY3935" s="100"/>
      <c r="PEZ3935" s="100"/>
      <c r="PFA3935" s="100"/>
      <c r="PFB3935" s="100"/>
      <c r="PFC3935" s="100"/>
      <c r="PFD3935" s="100"/>
      <c r="PFE3935" s="100"/>
      <c r="PFF3935" s="100"/>
      <c r="PFG3935" s="100"/>
      <c r="PFH3935" s="100"/>
      <c r="PFI3935" s="100"/>
      <c r="PFJ3935" s="100"/>
      <c r="PFK3935" s="100"/>
      <c r="PFL3935" s="100"/>
      <c r="PFM3935" s="100"/>
      <c r="PFN3935" s="100"/>
      <c r="PFO3935" s="100"/>
      <c r="PFP3935" s="100"/>
      <c r="PFQ3935" s="100"/>
      <c r="PFR3935" s="100"/>
      <c r="PFS3935" s="100"/>
      <c r="PFT3935" s="100"/>
      <c r="PFU3935" s="100"/>
      <c r="PFV3935" s="100"/>
      <c r="PFW3935" s="100"/>
      <c r="PFX3935" s="100"/>
      <c r="PFY3935" s="100"/>
      <c r="PFZ3935" s="100"/>
      <c r="PGA3935" s="100"/>
      <c r="PGB3935" s="100"/>
      <c r="PGC3935" s="100"/>
      <c r="PGD3935" s="100"/>
      <c r="PGE3935" s="100"/>
      <c r="PGF3935" s="100"/>
      <c r="PGG3935" s="100"/>
      <c r="PGH3935" s="100"/>
      <c r="PGI3935" s="100"/>
      <c r="PGJ3935" s="100"/>
      <c r="PGK3935" s="100"/>
      <c r="PGL3935" s="100"/>
      <c r="PGM3935" s="100"/>
      <c r="PGN3935" s="100"/>
      <c r="PGO3935" s="100"/>
      <c r="PGP3935" s="100"/>
      <c r="PGQ3935" s="100"/>
      <c r="PGR3935" s="100"/>
      <c r="PGS3935" s="100"/>
      <c r="PGT3935" s="100"/>
      <c r="PGU3935" s="100"/>
      <c r="PGV3935" s="100"/>
      <c r="PGW3935" s="100"/>
      <c r="PGX3935" s="100"/>
      <c r="PGY3935" s="100"/>
      <c r="PGZ3935" s="100"/>
      <c r="PHA3935" s="100"/>
      <c r="PHB3935" s="100"/>
      <c r="PHC3935" s="100"/>
      <c r="PHD3935" s="100"/>
      <c r="PHE3935" s="100"/>
      <c r="PHF3935" s="100"/>
      <c r="PHG3935" s="100"/>
      <c r="PHH3935" s="100"/>
      <c r="PHI3935" s="100"/>
      <c r="PHJ3935" s="100"/>
      <c r="PHK3935" s="100"/>
      <c r="PHL3935" s="100"/>
      <c r="PHM3935" s="100"/>
      <c r="PHN3935" s="100"/>
      <c r="PHO3935" s="100"/>
      <c r="PHP3935" s="100"/>
      <c r="PHQ3935" s="100"/>
      <c r="PHR3935" s="100"/>
      <c r="PHS3935" s="100"/>
      <c r="PHT3935" s="100"/>
      <c r="PHU3935" s="100"/>
      <c r="PHV3935" s="100"/>
      <c r="PHW3935" s="100"/>
      <c r="PHX3935" s="100"/>
      <c r="PHY3935" s="100"/>
      <c r="PHZ3935" s="100"/>
      <c r="PIA3935" s="100"/>
      <c r="PIB3935" s="100"/>
      <c r="PIC3935" s="100"/>
      <c r="PID3935" s="100"/>
      <c r="PIE3935" s="100"/>
      <c r="PIF3935" s="100"/>
      <c r="PIG3935" s="100"/>
      <c r="PIH3935" s="100"/>
      <c r="PII3935" s="100"/>
      <c r="PIJ3935" s="100"/>
      <c r="PIK3935" s="100"/>
      <c r="PIL3935" s="100"/>
      <c r="PIM3935" s="100"/>
      <c r="PIN3935" s="100"/>
      <c r="PIO3935" s="100"/>
      <c r="PIP3935" s="100"/>
      <c r="PIQ3935" s="100"/>
      <c r="PIR3935" s="100"/>
      <c r="PIS3935" s="100"/>
      <c r="PIT3935" s="100"/>
      <c r="PIU3935" s="100"/>
      <c r="PIV3935" s="100"/>
      <c r="PIW3935" s="100"/>
      <c r="PIX3935" s="100"/>
      <c r="PIY3935" s="100"/>
      <c r="PIZ3935" s="100"/>
      <c r="PJA3935" s="100"/>
      <c r="PJB3935" s="100"/>
      <c r="PJC3935" s="100"/>
      <c r="PJD3935" s="100"/>
      <c r="PJE3935" s="100"/>
      <c r="PJF3935" s="100"/>
      <c r="PJG3935" s="100"/>
      <c r="PJH3935" s="100"/>
      <c r="PJI3935" s="100"/>
      <c r="PJJ3935" s="100"/>
      <c r="PJK3935" s="100"/>
      <c r="PJL3935" s="100"/>
      <c r="PJM3935" s="100"/>
      <c r="PJN3935" s="100"/>
      <c r="PJO3935" s="100"/>
      <c r="PJP3935" s="100"/>
      <c r="PJQ3935" s="100"/>
      <c r="PJR3935" s="100"/>
      <c r="PJS3935" s="100"/>
      <c r="PJT3935" s="100"/>
      <c r="PJU3935" s="100"/>
      <c r="PJV3935" s="100"/>
      <c r="PJW3935" s="100"/>
      <c r="PJX3935" s="100"/>
      <c r="PJY3935" s="100"/>
      <c r="PJZ3935" s="100"/>
      <c r="PKA3935" s="100"/>
      <c r="PKB3935" s="100"/>
      <c r="PKC3935" s="100"/>
      <c r="PKD3935" s="100"/>
      <c r="PKE3935" s="100"/>
      <c r="PKF3935" s="100"/>
      <c r="PKG3935" s="100"/>
      <c r="PKH3935" s="100"/>
      <c r="PKI3935" s="100"/>
      <c r="PKJ3935" s="100"/>
      <c r="PKK3935" s="100"/>
      <c r="PKL3935" s="100"/>
      <c r="PKM3935" s="100"/>
      <c r="PKN3935" s="100"/>
      <c r="PKO3935" s="100"/>
      <c r="PKP3935" s="100"/>
      <c r="PKQ3935" s="100"/>
      <c r="PKR3935" s="100"/>
      <c r="PKS3935" s="100"/>
      <c r="PKT3935" s="100"/>
      <c r="PKU3935" s="100"/>
      <c r="PKV3935" s="100"/>
      <c r="PKW3935" s="100"/>
      <c r="PKX3935" s="100"/>
      <c r="PKY3935" s="100"/>
      <c r="PKZ3935" s="100"/>
      <c r="PLA3935" s="100"/>
      <c r="PLB3935" s="100"/>
      <c r="PLC3935" s="100"/>
      <c r="PLD3935" s="100"/>
      <c r="PLE3935" s="100"/>
      <c r="PLF3935" s="100"/>
      <c r="PLG3935" s="100"/>
      <c r="PLH3935" s="100"/>
      <c r="PLI3935" s="100"/>
      <c r="PLJ3935" s="100"/>
      <c r="PLK3935" s="100"/>
      <c r="PLL3935" s="100"/>
      <c r="PLM3935" s="100"/>
      <c r="PLN3935" s="100"/>
      <c r="PLO3935" s="100"/>
      <c r="PLP3935" s="100"/>
      <c r="PLQ3935" s="100"/>
      <c r="PLR3935" s="100"/>
      <c r="PLS3935" s="100"/>
      <c r="PLT3935" s="100"/>
      <c r="PLU3935" s="100"/>
      <c r="PLV3935" s="100"/>
      <c r="PLW3935" s="100"/>
      <c r="PLX3935" s="100"/>
      <c r="PLY3935" s="100"/>
      <c r="PLZ3935" s="100"/>
      <c r="PMA3935" s="100"/>
      <c r="PMB3935" s="100"/>
      <c r="PMC3935" s="100"/>
      <c r="PMD3935" s="100"/>
      <c r="PME3935" s="100"/>
      <c r="PMF3935" s="100"/>
      <c r="PMG3935" s="100"/>
      <c r="PMH3935" s="100"/>
      <c r="PMI3935" s="100"/>
      <c r="PMJ3935" s="100"/>
      <c r="PMK3935" s="100"/>
      <c r="PML3935" s="100"/>
      <c r="PMM3935" s="100"/>
      <c r="PMN3935" s="100"/>
      <c r="PMO3935" s="100"/>
      <c r="PMP3935" s="100"/>
      <c r="PMQ3935" s="100"/>
      <c r="PMR3935" s="100"/>
      <c r="PMS3935" s="100"/>
      <c r="PMT3935" s="100"/>
      <c r="PMU3935" s="100"/>
      <c r="PMV3935" s="100"/>
      <c r="PMW3935" s="100"/>
      <c r="PMX3935" s="100"/>
      <c r="PMY3935" s="100"/>
      <c r="PMZ3935" s="100"/>
      <c r="PNA3935" s="100"/>
      <c r="PNB3935" s="100"/>
      <c r="PNC3935" s="100"/>
      <c r="PND3935" s="100"/>
      <c r="PNE3935" s="100"/>
      <c r="PNF3935" s="100"/>
      <c r="PNG3935" s="100"/>
      <c r="PNH3935" s="100"/>
      <c r="PNI3935" s="100"/>
      <c r="PNJ3935" s="100"/>
      <c r="PNK3935" s="100"/>
      <c r="PNL3935" s="100"/>
      <c r="PNM3935" s="100"/>
      <c r="PNN3935" s="100"/>
      <c r="PNO3935" s="100"/>
      <c r="PNP3935" s="100"/>
      <c r="PNQ3935" s="100"/>
      <c r="PNR3935" s="100"/>
      <c r="PNS3935" s="100"/>
      <c r="PNT3935" s="100"/>
      <c r="PNU3935" s="100"/>
      <c r="PNV3935" s="100"/>
      <c r="PNW3935" s="100"/>
      <c r="PNX3935" s="100"/>
      <c r="PNY3935" s="100"/>
      <c r="PNZ3935" s="100"/>
      <c r="POA3935" s="100"/>
      <c r="POB3935" s="100"/>
      <c r="POC3935" s="100"/>
      <c r="POD3935" s="100"/>
      <c r="POE3935" s="100"/>
      <c r="POF3935" s="100"/>
      <c r="POG3935" s="100"/>
      <c r="POH3935" s="100"/>
      <c r="POI3935" s="100"/>
      <c r="POJ3935" s="100"/>
      <c r="POK3935" s="100"/>
      <c r="POL3935" s="100"/>
      <c r="POM3935" s="100"/>
      <c r="PON3935" s="100"/>
      <c r="POO3935" s="100"/>
      <c r="POP3935" s="100"/>
      <c r="POQ3935" s="100"/>
      <c r="POR3935" s="100"/>
      <c r="POS3935" s="100"/>
      <c r="POT3935" s="100"/>
      <c r="POU3935" s="100"/>
      <c r="POV3935" s="100"/>
      <c r="POW3935" s="100"/>
      <c r="POX3935" s="100"/>
      <c r="POY3935" s="100"/>
      <c r="POZ3935" s="100"/>
      <c r="PPA3935" s="100"/>
      <c r="PPB3935" s="100"/>
      <c r="PPC3935" s="100"/>
      <c r="PPD3935" s="100"/>
      <c r="PPE3935" s="100"/>
      <c r="PPF3935" s="100"/>
      <c r="PPG3935" s="100"/>
      <c r="PPH3935" s="100"/>
      <c r="PPI3935" s="100"/>
      <c r="PPJ3935" s="100"/>
      <c r="PPK3935" s="100"/>
      <c r="PPL3935" s="100"/>
      <c r="PPM3935" s="100"/>
      <c r="PPN3935" s="100"/>
      <c r="PPO3935" s="100"/>
      <c r="PPP3935" s="100"/>
      <c r="PPQ3935" s="100"/>
      <c r="PPR3935" s="100"/>
      <c r="PPS3935" s="100"/>
      <c r="PPT3935" s="100"/>
      <c r="PPU3935" s="100"/>
      <c r="PPV3935" s="100"/>
      <c r="PPW3935" s="100"/>
      <c r="PPX3935" s="100"/>
      <c r="PPY3935" s="100"/>
      <c r="PPZ3935" s="100"/>
      <c r="PQA3935" s="100"/>
      <c r="PQB3935" s="100"/>
      <c r="PQC3935" s="100"/>
      <c r="PQD3935" s="100"/>
      <c r="PQE3935" s="100"/>
      <c r="PQF3935" s="100"/>
      <c r="PQG3935" s="100"/>
      <c r="PQH3935" s="100"/>
      <c r="PQI3935" s="100"/>
      <c r="PQJ3935" s="100"/>
      <c r="PQK3935" s="100"/>
      <c r="PQL3935" s="100"/>
      <c r="PQM3935" s="100"/>
      <c r="PQN3935" s="100"/>
      <c r="PQO3935" s="100"/>
      <c r="PQP3935" s="100"/>
      <c r="PQQ3935" s="100"/>
      <c r="PQR3935" s="100"/>
      <c r="PQS3935" s="100"/>
      <c r="PQT3935" s="100"/>
      <c r="PQU3935" s="100"/>
      <c r="PQV3935" s="100"/>
      <c r="PQW3935" s="100"/>
      <c r="PQX3935" s="100"/>
      <c r="PQY3935" s="100"/>
      <c r="PQZ3935" s="100"/>
      <c r="PRA3935" s="100"/>
      <c r="PRB3935" s="100"/>
      <c r="PRC3935" s="100"/>
      <c r="PRD3935" s="100"/>
      <c r="PRE3935" s="100"/>
      <c r="PRF3935" s="100"/>
      <c r="PRG3935" s="100"/>
      <c r="PRH3935" s="100"/>
      <c r="PRI3935" s="100"/>
      <c r="PRJ3935" s="100"/>
      <c r="PRK3935" s="100"/>
      <c r="PRL3935" s="100"/>
      <c r="PRM3935" s="100"/>
      <c r="PRN3935" s="100"/>
      <c r="PRO3935" s="100"/>
      <c r="PRP3935" s="100"/>
      <c r="PRQ3935" s="100"/>
      <c r="PRR3935" s="100"/>
      <c r="PRS3935" s="100"/>
      <c r="PRT3935" s="100"/>
      <c r="PRU3935" s="100"/>
      <c r="PRV3935" s="100"/>
      <c r="PRW3935" s="100"/>
      <c r="PRX3935" s="100"/>
      <c r="PRY3935" s="100"/>
      <c r="PRZ3935" s="100"/>
      <c r="PSA3935" s="100"/>
      <c r="PSB3935" s="100"/>
      <c r="PSC3935" s="100"/>
      <c r="PSD3935" s="100"/>
      <c r="PSE3935" s="100"/>
      <c r="PSF3935" s="100"/>
      <c r="PSG3935" s="100"/>
      <c r="PSH3935" s="100"/>
      <c r="PSI3935" s="100"/>
      <c r="PSJ3935" s="100"/>
      <c r="PSK3935" s="100"/>
      <c r="PSL3935" s="100"/>
      <c r="PSM3935" s="100"/>
      <c r="PSN3935" s="100"/>
      <c r="PSO3935" s="100"/>
      <c r="PSP3935" s="100"/>
      <c r="PSQ3935" s="100"/>
      <c r="PSR3935" s="100"/>
      <c r="PSS3935" s="100"/>
      <c r="PST3935" s="100"/>
      <c r="PSU3935" s="100"/>
      <c r="PSV3935" s="100"/>
      <c r="PSW3935" s="100"/>
      <c r="PSX3935" s="100"/>
      <c r="PSY3935" s="100"/>
      <c r="PSZ3935" s="100"/>
      <c r="PTA3935" s="100"/>
      <c r="PTB3935" s="100"/>
      <c r="PTC3935" s="100"/>
      <c r="PTD3935" s="100"/>
      <c r="PTE3935" s="100"/>
      <c r="PTF3935" s="100"/>
      <c r="PTG3935" s="100"/>
      <c r="PTH3935" s="100"/>
      <c r="PTI3935" s="100"/>
      <c r="PTJ3935" s="100"/>
      <c r="PTK3935" s="100"/>
      <c r="PTL3935" s="100"/>
      <c r="PTM3935" s="100"/>
      <c r="PTN3935" s="100"/>
      <c r="PTO3935" s="100"/>
      <c r="PTP3935" s="100"/>
      <c r="PTQ3935" s="100"/>
      <c r="PTR3935" s="100"/>
      <c r="PTS3935" s="100"/>
      <c r="PTT3935" s="100"/>
      <c r="PTU3935" s="100"/>
      <c r="PTV3935" s="100"/>
      <c r="PTW3935" s="100"/>
      <c r="PTX3935" s="100"/>
      <c r="PTY3935" s="100"/>
      <c r="PTZ3935" s="100"/>
      <c r="PUA3935" s="100"/>
      <c r="PUB3935" s="100"/>
      <c r="PUC3935" s="100"/>
      <c r="PUD3935" s="100"/>
      <c r="PUE3935" s="100"/>
      <c r="PUF3935" s="100"/>
      <c r="PUG3935" s="100"/>
      <c r="PUH3935" s="100"/>
      <c r="PUI3935" s="100"/>
      <c r="PUJ3935" s="100"/>
      <c r="PUK3935" s="100"/>
      <c r="PUL3935" s="100"/>
      <c r="PUM3935" s="100"/>
      <c r="PUN3935" s="100"/>
      <c r="PUO3935" s="100"/>
      <c r="PUP3935" s="100"/>
      <c r="PUQ3935" s="100"/>
      <c r="PUR3935" s="100"/>
      <c r="PUS3935" s="100"/>
      <c r="PUT3935" s="100"/>
      <c r="PUU3935" s="100"/>
      <c r="PUV3935" s="100"/>
      <c r="PUW3935" s="100"/>
      <c r="PUX3935" s="100"/>
      <c r="PUY3935" s="100"/>
      <c r="PUZ3935" s="100"/>
      <c r="PVA3935" s="100"/>
      <c r="PVB3935" s="100"/>
      <c r="PVC3935" s="100"/>
      <c r="PVD3935" s="100"/>
      <c r="PVE3935" s="100"/>
      <c r="PVF3935" s="100"/>
      <c r="PVG3935" s="100"/>
      <c r="PVH3935" s="100"/>
      <c r="PVI3935" s="100"/>
      <c r="PVJ3935" s="100"/>
      <c r="PVK3935" s="100"/>
      <c r="PVL3935" s="100"/>
      <c r="PVM3935" s="100"/>
      <c r="PVN3935" s="100"/>
      <c r="PVO3935" s="100"/>
      <c r="PVP3935" s="100"/>
      <c r="PVQ3935" s="100"/>
      <c r="PVR3935" s="100"/>
      <c r="PVS3935" s="100"/>
      <c r="PVT3935" s="100"/>
      <c r="PVU3935" s="100"/>
      <c r="PVV3935" s="100"/>
      <c r="PVW3935" s="100"/>
      <c r="PVX3935" s="100"/>
      <c r="PVY3935" s="100"/>
      <c r="PVZ3935" s="100"/>
      <c r="PWA3935" s="100"/>
      <c r="PWB3935" s="100"/>
      <c r="PWC3935" s="100"/>
      <c r="PWD3935" s="100"/>
      <c r="PWE3935" s="100"/>
      <c r="PWF3935" s="100"/>
      <c r="PWG3935" s="100"/>
      <c r="PWH3935" s="100"/>
      <c r="PWI3935" s="100"/>
      <c r="PWJ3935" s="100"/>
      <c r="PWK3935" s="100"/>
      <c r="PWL3935" s="100"/>
      <c r="PWM3935" s="100"/>
      <c r="PWN3935" s="100"/>
      <c r="PWO3935" s="100"/>
      <c r="PWP3935" s="100"/>
      <c r="PWQ3935" s="100"/>
      <c r="PWR3935" s="100"/>
      <c r="PWS3935" s="100"/>
      <c r="PWT3935" s="100"/>
      <c r="PWU3935" s="100"/>
      <c r="PWV3935" s="100"/>
      <c r="PWW3935" s="100"/>
      <c r="PWX3935" s="100"/>
      <c r="PWY3935" s="100"/>
      <c r="PWZ3935" s="100"/>
      <c r="PXA3935" s="100"/>
      <c r="PXB3935" s="100"/>
      <c r="PXC3935" s="100"/>
      <c r="PXD3935" s="100"/>
      <c r="PXE3935" s="100"/>
      <c r="PXF3935" s="100"/>
      <c r="PXG3935" s="100"/>
      <c r="PXH3935" s="100"/>
      <c r="PXI3935" s="100"/>
      <c r="PXJ3935" s="100"/>
      <c r="PXK3935" s="100"/>
      <c r="PXL3935" s="100"/>
      <c r="PXM3935" s="100"/>
      <c r="PXN3935" s="100"/>
      <c r="PXO3935" s="100"/>
      <c r="PXP3935" s="100"/>
      <c r="PXQ3935" s="100"/>
      <c r="PXR3935" s="100"/>
      <c r="PXS3935" s="100"/>
      <c r="PXT3935" s="100"/>
      <c r="PXU3935" s="100"/>
      <c r="PXV3935" s="100"/>
      <c r="PXW3935" s="100"/>
      <c r="PXX3935" s="100"/>
      <c r="PXY3935" s="100"/>
      <c r="PXZ3935" s="100"/>
      <c r="PYA3935" s="100"/>
      <c r="PYB3935" s="100"/>
      <c r="PYC3935" s="100"/>
      <c r="PYD3935" s="100"/>
      <c r="PYE3935" s="100"/>
      <c r="PYF3935" s="100"/>
      <c r="PYG3935" s="100"/>
      <c r="PYH3935" s="100"/>
      <c r="PYI3935" s="100"/>
      <c r="PYJ3935" s="100"/>
      <c r="PYK3935" s="100"/>
      <c r="PYL3935" s="100"/>
      <c r="PYM3935" s="100"/>
      <c r="PYN3935" s="100"/>
      <c r="PYO3935" s="100"/>
      <c r="PYP3935" s="100"/>
      <c r="PYQ3935" s="100"/>
      <c r="PYR3935" s="100"/>
      <c r="PYS3935" s="100"/>
      <c r="PYT3935" s="100"/>
      <c r="PYU3935" s="100"/>
      <c r="PYV3935" s="100"/>
      <c r="PYW3935" s="100"/>
      <c r="PYX3935" s="100"/>
      <c r="PYY3935" s="100"/>
      <c r="PYZ3935" s="100"/>
      <c r="PZA3935" s="100"/>
      <c r="PZB3935" s="100"/>
      <c r="PZC3935" s="100"/>
      <c r="PZD3935" s="100"/>
      <c r="PZE3935" s="100"/>
      <c r="PZF3935" s="100"/>
      <c r="PZG3935" s="100"/>
      <c r="PZH3935" s="100"/>
      <c r="PZI3935" s="100"/>
      <c r="PZJ3935" s="100"/>
      <c r="PZK3935" s="100"/>
      <c r="PZL3935" s="100"/>
      <c r="PZM3935" s="100"/>
      <c r="PZN3935" s="100"/>
      <c r="PZO3935" s="100"/>
      <c r="PZP3935" s="100"/>
      <c r="PZQ3935" s="100"/>
      <c r="PZR3935" s="100"/>
      <c r="PZS3935" s="100"/>
      <c r="PZT3935" s="100"/>
      <c r="PZU3935" s="100"/>
      <c r="PZV3935" s="100"/>
      <c r="PZW3935" s="100"/>
      <c r="PZX3935" s="100"/>
      <c r="PZY3935" s="100"/>
      <c r="PZZ3935" s="100"/>
      <c r="QAA3935" s="100"/>
      <c r="QAB3935" s="100"/>
      <c r="QAC3935" s="100"/>
      <c r="QAD3935" s="100"/>
      <c r="QAE3935" s="100"/>
      <c r="QAF3935" s="100"/>
      <c r="QAG3935" s="100"/>
      <c r="QAH3935" s="100"/>
      <c r="QAI3935" s="100"/>
      <c r="QAJ3935" s="100"/>
      <c r="QAK3935" s="100"/>
      <c r="QAL3935" s="100"/>
      <c r="QAM3935" s="100"/>
      <c r="QAN3935" s="100"/>
      <c r="QAO3935" s="100"/>
      <c r="QAP3935" s="100"/>
      <c r="QAQ3935" s="100"/>
      <c r="QAR3935" s="100"/>
      <c r="QAS3935" s="100"/>
      <c r="QAT3935" s="100"/>
      <c r="QAU3935" s="100"/>
      <c r="QAV3935" s="100"/>
      <c r="QAW3935" s="100"/>
      <c r="QAX3935" s="100"/>
      <c r="QAY3935" s="100"/>
      <c r="QAZ3935" s="100"/>
      <c r="QBA3935" s="100"/>
      <c r="QBB3935" s="100"/>
      <c r="QBC3935" s="100"/>
      <c r="QBD3935" s="100"/>
      <c r="QBE3935" s="100"/>
      <c r="QBF3935" s="100"/>
      <c r="QBG3935" s="100"/>
      <c r="QBH3935" s="100"/>
      <c r="QBI3935" s="100"/>
      <c r="QBJ3935" s="100"/>
      <c r="QBK3935" s="100"/>
      <c r="QBL3935" s="100"/>
      <c r="QBM3935" s="100"/>
      <c r="QBN3935" s="100"/>
      <c r="QBO3935" s="100"/>
      <c r="QBP3935" s="100"/>
      <c r="QBQ3935" s="100"/>
      <c r="QBR3935" s="100"/>
      <c r="QBS3935" s="100"/>
      <c r="QBT3935" s="100"/>
      <c r="QBU3935" s="100"/>
      <c r="QBV3935" s="100"/>
      <c r="QBW3935" s="100"/>
      <c r="QBX3935" s="100"/>
      <c r="QBY3935" s="100"/>
      <c r="QBZ3935" s="100"/>
      <c r="QCA3935" s="100"/>
      <c r="QCB3935" s="100"/>
      <c r="QCC3935" s="100"/>
      <c r="QCD3935" s="100"/>
      <c r="QCE3935" s="100"/>
      <c r="QCF3935" s="100"/>
      <c r="QCG3935" s="100"/>
      <c r="QCH3935" s="100"/>
      <c r="QCI3935" s="100"/>
      <c r="QCJ3935" s="100"/>
      <c r="QCK3935" s="100"/>
      <c r="QCL3935" s="100"/>
      <c r="QCM3935" s="100"/>
      <c r="QCN3935" s="100"/>
      <c r="QCO3935" s="100"/>
      <c r="QCP3935" s="100"/>
      <c r="QCQ3935" s="100"/>
      <c r="QCR3935" s="100"/>
      <c r="QCS3935" s="100"/>
      <c r="QCT3935" s="100"/>
      <c r="QCU3935" s="100"/>
      <c r="QCV3935" s="100"/>
      <c r="QCW3935" s="100"/>
      <c r="QCX3935" s="100"/>
      <c r="QCY3935" s="100"/>
      <c r="QCZ3935" s="100"/>
      <c r="QDA3935" s="100"/>
      <c r="QDB3935" s="100"/>
      <c r="QDC3935" s="100"/>
      <c r="QDD3935" s="100"/>
      <c r="QDE3935" s="100"/>
      <c r="QDF3935" s="100"/>
      <c r="QDG3935" s="100"/>
      <c r="QDH3935" s="100"/>
      <c r="QDI3935" s="100"/>
      <c r="QDJ3935" s="100"/>
      <c r="QDK3935" s="100"/>
      <c r="QDL3935" s="100"/>
      <c r="QDM3935" s="100"/>
      <c r="QDN3935" s="100"/>
      <c r="QDO3935" s="100"/>
      <c r="QDP3935" s="100"/>
      <c r="QDQ3935" s="100"/>
      <c r="QDR3935" s="100"/>
      <c r="QDS3935" s="100"/>
      <c r="QDT3935" s="100"/>
      <c r="QDU3935" s="100"/>
      <c r="QDV3935" s="100"/>
      <c r="QDW3935" s="100"/>
      <c r="QDX3935" s="100"/>
      <c r="QDY3935" s="100"/>
      <c r="QDZ3935" s="100"/>
      <c r="QEA3935" s="100"/>
      <c r="QEB3935" s="100"/>
      <c r="QEC3935" s="100"/>
      <c r="QED3935" s="100"/>
      <c r="QEE3935" s="100"/>
      <c r="QEF3935" s="100"/>
      <c r="QEG3935" s="100"/>
      <c r="QEH3935" s="100"/>
      <c r="QEI3935" s="100"/>
      <c r="QEJ3935" s="100"/>
      <c r="QEK3935" s="100"/>
      <c r="QEL3935" s="100"/>
      <c r="QEM3935" s="100"/>
      <c r="QEN3935" s="100"/>
      <c r="QEO3935" s="100"/>
      <c r="QEP3935" s="100"/>
      <c r="QEQ3935" s="100"/>
      <c r="QER3935" s="100"/>
      <c r="QES3935" s="100"/>
      <c r="QET3935" s="100"/>
      <c r="QEU3935" s="100"/>
      <c r="QEV3935" s="100"/>
      <c r="QEW3935" s="100"/>
      <c r="QEX3935" s="100"/>
      <c r="QEY3935" s="100"/>
      <c r="QEZ3935" s="100"/>
      <c r="QFA3935" s="100"/>
      <c r="QFB3935" s="100"/>
      <c r="QFC3935" s="100"/>
      <c r="QFD3935" s="100"/>
      <c r="QFE3935" s="100"/>
      <c r="QFF3935" s="100"/>
      <c r="QFG3935" s="100"/>
      <c r="QFH3935" s="100"/>
      <c r="QFI3935" s="100"/>
      <c r="QFJ3935" s="100"/>
      <c r="QFK3935" s="100"/>
      <c r="QFL3935" s="100"/>
      <c r="QFM3935" s="100"/>
      <c r="QFN3935" s="100"/>
      <c r="QFO3935" s="100"/>
      <c r="QFP3935" s="100"/>
      <c r="QFQ3935" s="100"/>
      <c r="QFR3935" s="100"/>
      <c r="QFS3935" s="100"/>
      <c r="QFT3935" s="100"/>
      <c r="QFU3935" s="100"/>
      <c r="QFV3935" s="100"/>
      <c r="QFW3935" s="100"/>
      <c r="QFX3935" s="100"/>
      <c r="QFY3935" s="100"/>
      <c r="QFZ3935" s="100"/>
      <c r="QGA3935" s="100"/>
      <c r="QGB3935" s="100"/>
      <c r="QGC3935" s="100"/>
      <c r="QGD3935" s="100"/>
      <c r="QGE3935" s="100"/>
      <c r="QGF3935" s="100"/>
      <c r="QGG3935" s="100"/>
      <c r="QGH3935" s="100"/>
      <c r="QGI3935" s="100"/>
      <c r="QGJ3935" s="100"/>
      <c r="QGK3935" s="100"/>
      <c r="QGL3935" s="100"/>
      <c r="QGM3935" s="100"/>
      <c r="QGN3935" s="100"/>
      <c r="QGO3935" s="100"/>
      <c r="QGP3935" s="100"/>
      <c r="QGQ3935" s="100"/>
      <c r="QGR3935" s="100"/>
      <c r="QGS3935" s="100"/>
      <c r="QGT3935" s="100"/>
      <c r="QGU3935" s="100"/>
      <c r="QGV3935" s="100"/>
      <c r="QGW3935" s="100"/>
      <c r="QGX3935" s="100"/>
      <c r="QGY3935" s="100"/>
      <c r="QGZ3935" s="100"/>
      <c r="QHA3935" s="100"/>
      <c r="QHB3935" s="100"/>
      <c r="QHC3935" s="100"/>
      <c r="QHD3935" s="100"/>
      <c r="QHE3935" s="100"/>
      <c r="QHF3935" s="100"/>
      <c r="QHG3935" s="100"/>
      <c r="QHH3935" s="100"/>
      <c r="QHI3935" s="100"/>
      <c r="QHJ3935" s="100"/>
      <c r="QHK3935" s="100"/>
      <c r="QHL3935" s="100"/>
      <c r="QHM3935" s="100"/>
      <c r="QHN3935" s="100"/>
      <c r="QHO3935" s="100"/>
      <c r="QHP3935" s="100"/>
      <c r="QHQ3935" s="100"/>
      <c r="QHR3935" s="100"/>
      <c r="QHS3935" s="100"/>
      <c r="QHT3935" s="100"/>
      <c r="QHU3935" s="100"/>
      <c r="QHV3935" s="100"/>
      <c r="QHW3935" s="100"/>
      <c r="QHX3935" s="100"/>
      <c r="QHY3935" s="100"/>
      <c r="QHZ3935" s="100"/>
      <c r="QIA3935" s="100"/>
      <c r="QIB3935" s="100"/>
      <c r="QIC3935" s="100"/>
      <c r="QID3935" s="100"/>
      <c r="QIE3935" s="100"/>
      <c r="QIF3935" s="100"/>
      <c r="QIG3935" s="100"/>
      <c r="QIH3935" s="100"/>
      <c r="QII3935" s="100"/>
      <c r="QIJ3935" s="100"/>
      <c r="QIK3935" s="100"/>
      <c r="QIL3935" s="100"/>
      <c r="QIM3935" s="100"/>
      <c r="QIN3935" s="100"/>
      <c r="QIO3935" s="100"/>
      <c r="QIP3935" s="100"/>
      <c r="QIQ3935" s="100"/>
      <c r="QIR3935" s="100"/>
      <c r="QIS3935" s="100"/>
      <c r="QIT3935" s="100"/>
      <c r="QIU3935" s="100"/>
      <c r="QIV3935" s="100"/>
      <c r="QIW3935" s="100"/>
      <c r="QIX3935" s="100"/>
      <c r="QIY3935" s="100"/>
      <c r="QIZ3935" s="100"/>
      <c r="QJA3935" s="100"/>
      <c r="QJB3935" s="100"/>
      <c r="QJC3935" s="100"/>
      <c r="QJD3935" s="100"/>
      <c r="QJE3935" s="100"/>
      <c r="QJF3935" s="100"/>
      <c r="QJG3935" s="100"/>
      <c r="QJH3935" s="100"/>
      <c r="QJI3935" s="100"/>
      <c r="QJJ3935" s="100"/>
      <c r="QJK3935" s="100"/>
      <c r="QJL3935" s="100"/>
      <c r="QJM3935" s="100"/>
      <c r="QJN3935" s="100"/>
      <c r="QJO3935" s="100"/>
      <c r="QJP3935" s="100"/>
      <c r="QJQ3935" s="100"/>
      <c r="QJR3935" s="100"/>
      <c r="QJS3935" s="100"/>
      <c r="QJT3935" s="100"/>
      <c r="QJU3935" s="100"/>
      <c r="QJV3935" s="100"/>
      <c r="QJW3935" s="100"/>
      <c r="QJX3935" s="100"/>
      <c r="QJY3935" s="100"/>
      <c r="QJZ3935" s="100"/>
      <c r="QKA3935" s="100"/>
      <c r="QKB3935" s="100"/>
      <c r="QKC3935" s="100"/>
      <c r="QKD3935" s="100"/>
      <c r="QKE3935" s="100"/>
      <c r="QKF3935" s="100"/>
      <c r="QKG3935" s="100"/>
      <c r="QKH3935" s="100"/>
      <c r="QKI3935" s="100"/>
      <c r="QKJ3935" s="100"/>
      <c r="QKK3935" s="100"/>
      <c r="QKL3935" s="100"/>
      <c r="QKM3935" s="100"/>
      <c r="QKN3935" s="100"/>
      <c r="QKO3935" s="100"/>
      <c r="QKP3935" s="100"/>
      <c r="QKQ3935" s="100"/>
      <c r="QKR3935" s="100"/>
      <c r="QKS3935" s="100"/>
      <c r="QKT3935" s="100"/>
      <c r="QKU3935" s="100"/>
      <c r="QKV3935" s="100"/>
      <c r="QKW3935" s="100"/>
      <c r="QKX3935" s="100"/>
      <c r="QKY3935" s="100"/>
      <c r="QKZ3935" s="100"/>
      <c r="QLA3935" s="100"/>
      <c r="QLB3935" s="100"/>
      <c r="QLC3935" s="100"/>
      <c r="QLD3935" s="100"/>
      <c r="QLE3935" s="100"/>
      <c r="QLF3935" s="100"/>
      <c r="QLG3935" s="100"/>
      <c r="QLH3935" s="100"/>
      <c r="QLI3935" s="100"/>
      <c r="QLJ3935" s="100"/>
      <c r="QLK3935" s="100"/>
      <c r="QLL3935" s="100"/>
      <c r="QLM3935" s="100"/>
      <c r="QLN3935" s="100"/>
      <c r="QLO3935" s="100"/>
      <c r="QLP3935" s="100"/>
      <c r="QLQ3935" s="100"/>
      <c r="QLR3935" s="100"/>
      <c r="QLS3935" s="100"/>
      <c r="QLT3935" s="100"/>
      <c r="QLU3935" s="100"/>
      <c r="QLV3935" s="100"/>
      <c r="QLW3935" s="100"/>
      <c r="QLX3935" s="100"/>
      <c r="QLY3935" s="100"/>
      <c r="QLZ3935" s="100"/>
      <c r="QMA3935" s="100"/>
      <c r="QMB3935" s="100"/>
      <c r="QMC3935" s="100"/>
      <c r="QMD3935" s="100"/>
      <c r="QME3935" s="100"/>
      <c r="QMF3935" s="100"/>
      <c r="QMG3935" s="100"/>
      <c r="QMH3935" s="100"/>
      <c r="QMI3935" s="100"/>
      <c r="QMJ3935" s="100"/>
      <c r="QMK3935" s="100"/>
      <c r="QML3935" s="100"/>
      <c r="QMM3935" s="100"/>
      <c r="QMN3935" s="100"/>
      <c r="QMO3935" s="100"/>
      <c r="QMP3935" s="100"/>
      <c r="QMQ3935" s="100"/>
      <c r="QMR3935" s="100"/>
      <c r="QMS3935" s="100"/>
      <c r="QMT3935" s="100"/>
      <c r="QMU3935" s="100"/>
      <c r="QMV3935" s="100"/>
      <c r="QMW3935" s="100"/>
      <c r="QMX3935" s="100"/>
      <c r="QMY3935" s="100"/>
      <c r="QMZ3935" s="100"/>
      <c r="QNA3935" s="100"/>
      <c r="QNB3935" s="100"/>
      <c r="QNC3935" s="100"/>
      <c r="QND3935" s="100"/>
      <c r="QNE3935" s="100"/>
      <c r="QNF3935" s="100"/>
      <c r="QNG3935" s="100"/>
      <c r="QNH3935" s="100"/>
      <c r="QNI3935" s="100"/>
      <c r="QNJ3935" s="100"/>
      <c r="QNK3935" s="100"/>
      <c r="QNL3935" s="100"/>
      <c r="QNM3935" s="100"/>
      <c r="QNN3935" s="100"/>
      <c r="QNO3935" s="100"/>
      <c r="QNP3935" s="100"/>
      <c r="QNQ3935" s="100"/>
      <c r="QNR3935" s="100"/>
      <c r="QNS3935" s="100"/>
      <c r="QNT3935" s="100"/>
      <c r="QNU3935" s="100"/>
      <c r="QNV3935" s="100"/>
      <c r="QNW3935" s="100"/>
      <c r="QNX3935" s="100"/>
      <c r="QNY3935" s="100"/>
      <c r="QNZ3935" s="100"/>
      <c r="QOA3935" s="100"/>
      <c r="QOB3935" s="100"/>
      <c r="QOC3935" s="100"/>
      <c r="QOD3935" s="100"/>
      <c r="QOE3935" s="100"/>
      <c r="QOF3935" s="100"/>
      <c r="QOG3935" s="100"/>
      <c r="QOH3935" s="100"/>
      <c r="QOI3935" s="100"/>
      <c r="QOJ3935" s="100"/>
      <c r="QOK3935" s="100"/>
      <c r="QOL3935" s="100"/>
      <c r="QOM3935" s="100"/>
      <c r="QON3935" s="100"/>
      <c r="QOO3935" s="100"/>
      <c r="QOP3935" s="100"/>
      <c r="QOQ3935" s="100"/>
      <c r="QOR3935" s="100"/>
      <c r="QOS3935" s="100"/>
      <c r="QOT3935" s="100"/>
      <c r="QOU3935" s="100"/>
      <c r="QOV3935" s="100"/>
      <c r="QOW3935" s="100"/>
      <c r="QOX3935" s="100"/>
      <c r="QOY3935" s="100"/>
      <c r="QOZ3935" s="100"/>
      <c r="QPA3935" s="100"/>
      <c r="QPB3935" s="100"/>
      <c r="QPC3935" s="100"/>
      <c r="QPD3935" s="100"/>
      <c r="QPE3935" s="100"/>
      <c r="QPF3935" s="100"/>
      <c r="QPG3935" s="100"/>
      <c r="QPH3935" s="100"/>
      <c r="QPI3935" s="100"/>
      <c r="QPJ3935" s="100"/>
      <c r="QPK3935" s="100"/>
      <c r="QPL3935" s="100"/>
      <c r="QPM3935" s="100"/>
      <c r="QPN3935" s="100"/>
      <c r="QPO3935" s="100"/>
      <c r="QPP3935" s="100"/>
      <c r="QPQ3935" s="100"/>
      <c r="QPR3935" s="100"/>
      <c r="QPS3935" s="100"/>
      <c r="QPT3935" s="100"/>
      <c r="QPU3935" s="100"/>
      <c r="QPV3935" s="100"/>
      <c r="QPW3935" s="100"/>
      <c r="QPX3935" s="100"/>
      <c r="QPY3935" s="100"/>
      <c r="QPZ3935" s="100"/>
      <c r="QQA3935" s="100"/>
      <c r="QQB3935" s="100"/>
      <c r="QQC3935" s="100"/>
      <c r="QQD3935" s="100"/>
      <c r="QQE3935" s="100"/>
      <c r="QQF3935" s="100"/>
      <c r="QQG3935" s="100"/>
      <c r="QQH3935" s="100"/>
      <c r="QQI3935" s="100"/>
      <c r="QQJ3935" s="100"/>
      <c r="QQK3935" s="100"/>
      <c r="QQL3935" s="100"/>
      <c r="QQM3935" s="100"/>
      <c r="QQN3935" s="100"/>
      <c r="QQO3935" s="100"/>
      <c r="QQP3935" s="100"/>
      <c r="QQQ3935" s="100"/>
      <c r="QQR3935" s="100"/>
      <c r="QQS3935" s="100"/>
      <c r="QQT3935" s="100"/>
      <c r="QQU3935" s="100"/>
      <c r="QQV3935" s="100"/>
      <c r="QQW3935" s="100"/>
      <c r="QQX3935" s="100"/>
      <c r="QQY3935" s="100"/>
      <c r="QQZ3935" s="100"/>
      <c r="QRA3935" s="100"/>
      <c r="QRB3935" s="100"/>
      <c r="QRC3935" s="100"/>
      <c r="QRD3935" s="100"/>
      <c r="QRE3935" s="100"/>
      <c r="QRF3935" s="100"/>
      <c r="QRG3935" s="100"/>
      <c r="QRH3935" s="100"/>
      <c r="QRI3935" s="100"/>
      <c r="QRJ3935" s="100"/>
      <c r="QRK3935" s="100"/>
      <c r="QRL3935" s="100"/>
      <c r="QRM3935" s="100"/>
      <c r="QRN3935" s="100"/>
      <c r="QRO3935" s="100"/>
      <c r="QRP3935" s="100"/>
      <c r="QRQ3935" s="100"/>
      <c r="QRR3935" s="100"/>
      <c r="QRS3935" s="100"/>
      <c r="QRT3935" s="100"/>
      <c r="QRU3935" s="100"/>
      <c r="QRV3935" s="100"/>
      <c r="QRW3935" s="100"/>
      <c r="QRX3935" s="100"/>
      <c r="QRY3935" s="100"/>
      <c r="QRZ3935" s="100"/>
      <c r="QSA3935" s="100"/>
      <c r="QSB3935" s="100"/>
      <c r="QSC3935" s="100"/>
      <c r="QSD3935" s="100"/>
      <c r="QSE3935" s="100"/>
      <c r="QSF3935" s="100"/>
      <c r="QSG3935" s="100"/>
      <c r="QSH3935" s="100"/>
      <c r="QSI3935" s="100"/>
      <c r="QSJ3935" s="100"/>
      <c r="QSK3935" s="100"/>
      <c r="QSL3935" s="100"/>
      <c r="QSM3935" s="100"/>
      <c r="QSN3935" s="100"/>
      <c r="QSO3935" s="100"/>
      <c r="QSP3935" s="100"/>
      <c r="QSQ3935" s="100"/>
      <c r="QSR3935" s="100"/>
      <c r="QSS3935" s="100"/>
      <c r="QST3935" s="100"/>
      <c r="QSU3935" s="100"/>
      <c r="QSV3935" s="100"/>
      <c r="QSW3935" s="100"/>
      <c r="QSX3935" s="100"/>
      <c r="QSY3935" s="100"/>
      <c r="QSZ3935" s="100"/>
      <c r="QTA3935" s="100"/>
      <c r="QTB3935" s="100"/>
      <c r="QTC3935" s="100"/>
      <c r="QTD3935" s="100"/>
      <c r="QTE3935" s="100"/>
      <c r="QTF3935" s="100"/>
      <c r="QTG3935" s="100"/>
      <c r="QTH3935" s="100"/>
      <c r="QTI3935" s="100"/>
      <c r="QTJ3935" s="100"/>
      <c r="QTK3935" s="100"/>
      <c r="QTL3935" s="100"/>
      <c r="QTM3935" s="100"/>
      <c r="QTN3935" s="100"/>
      <c r="QTO3935" s="100"/>
      <c r="QTP3935" s="100"/>
      <c r="QTQ3935" s="100"/>
      <c r="QTR3935" s="100"/>
      <c r="QTS3935" s="100"/>
      <c r="QTT3935" s="100"/>
      <c r="QTU3935" s="100"/>
      <c r="QTV3935" s="100"/>
      <c r="QTW3935" s="100"/>
      <c r="QTX3935" s="100"/>
      <c r="QTY3935" s="100"/>
      <c r="QTZ3935" s="100"/>
      <c r="QUA3935" s="100"/>
      <c r="QUB3935" s="100"/>
      <c r="QUC3935" s="100"/>
      <c r="QUD3935" s="100"/>
      <c r="QUE3935" s="100"/>
      <c r="QUF3935" s="100"/>
      <c r="QUG3935" s="100"/>
      <c r="QUH3935" s="100"/>
      <c r="QUI3935" s="100"/>
      <c r="QUJ3935" s="100"/>
      <c r="QUK3935" s="100"/>
      <c r="QUL3935" s="100"/>
      <c r="QUM3935" s="100"/>
      <c r="QUN3935" s="100"/>
      <c r="QUO3935" s="100"/>
      <c r="QUP3935" s="100"/>
      <c r="QUQ3935" s="100"/>
      <c r="QUR3935" s="100"/>
      <c r="QUS3935" s="100"/>
      <c r="QUT3935" s="100"/>
      <c r="QUU3935" s="100"/>
      <c r="QUV3935" s="100"/>
      <c r="QUW3935" s="100"/>
      <c r="QUX3935" s="100"/>
      <c r="QUY3935" s="100"/>
      <c r="QUZ3935" s="100"/>
      <c r="QVA3935" s="100"/>
      <c r="QVB3935" s="100"/>
      <c r="QVC3935" s="100"/>
      <c r="QVD3935" s="100"/>
      <c r="QVE3935" s="100"/>
      <c r="QVF3935" s="100"/>
      <c r="QVG3935" s="100"/>
      <c r="QVH3935" s="100"/>
      <c r="QVI3935" s="100"/>
      <c r="QVJ3935" s="100"/>
      <c r="QVK3935" s="100"/>
      <c r="QVL3935" s="100"/>
      <c r="QVM3935" s="100"/>
      <c r="QVN3935" s="100"/>
      <c r="QVO3935" s="100"/>
      <c r="QVP3935" s="100"/>
      <c r="QVQ3935" s="100"/>
      <c r="QVR3935" s="100"/>
      <c r="QVS3935" s="100"/>
      <c r="QVT3935" s="100"/>
      <c r="QVU3935" s="100"/>
      <c r="QVV3935" s="100"/>
      <c r="QVW3935" s="100"/>
      <c r="QVX3935" s="100"/>
      <c r="QVY3935" s="100"/>
      <c r="QVZ3935" s="100"/>
      <c r="QWA3935" s="100"/>
      <c r="QWB3935" s="100"/>
      <c r="QWC3935" s="100"/>
      <c r="QWD3935" s="100"/>
      <c r="QWE3935" s="100"/>
      <c r="QWF3935" s="100"/>
      <c r="QWG3935" s="100"/>
      <c r="QWH3935" s="100"/>
      <c r="QWI3935" s="100"/>
      <c r="QWJ3935" s="100"/>
      <c r="QWK3935" s="100"/>
      <c r="QWL3935" s="100"/>
      <c r="QWM3935" s="100"/>
      <c r="QWN3935" s="100"/>
      <c r="QWO3935" s="100"/>
      <c r="QWP3935" s="100"/>
      <c r="QWQ3935" s="100"/>
      <c r="QWR3935" s="100"/>
      <c r="QWS3935" s="100"/>
      <c r="QWT3935" s="100"/>
      <c r="QWU3935" s="100"/>
      <c r="QWV3935" s="100"/>
      <c r="QWW3935" s="100"/>
      <c r="QWX3935" s="100"/>
      <c r="QWY3935" s="100"/>
      <c r="QWZ3935" s="100"/>
      <c r="QXA3935" s="100"/>
      <c r="QXB3935" s="100"/>
      <c r="QXC3935" s="100"/>
      <c r="QXD3935" s="100"/>
      <c r="QXE3935" s="100"/>
      <c r="QXF3935" s="100"/>
      <c r="QXG3935" s="100"/>
      <c r="QXH3935" s="100"/>
      <c r="QXI3935" s="100"/>
      <c r="QXJ3935" s="100"/>
      <c r="QXK3935" s="100"/>
      <c r="QXL3935" s="100"/>
      <c r="QXM3935" s="100"/>
      <c r="QXN3935" s="100"/>
      <c r="QXO3935" s="100"/>
      <c r="QXP3935" s="100"/>
      <c r="QXQ3935" s="100"/>
      <c r="QXR3935" s="100"/>
      <c r="QXS3935" s="100"/>
      <c r="QXT3935" s="100"/>
      <c r="QXU3935" s="100"/>
      <c r="QXV3935" s="100"/>
      <c r="QXW3935" s="100"/>
      <c r="QXX3935" s="100"/>
      <c r="QXY3935" s="100"/>
      <c r="QXZ3935" s="100"/>
      <c r="QYA3935" s="100"/>
      <c r="QYB3935" s="100"/>
      <c r="QYC3935" s="100"/>
      <c r="QYD3935" s="100"/>
      <c r="QYE3935" s="100"/>
      <c r="QYF3935" s="100"/>
      <c r="QYG3935" s="100"/>
      <c r="QYH3935" s="100"/>
      <c r="QYI3935" s="100"/>
      <c r="QYJ3935" s="100"/>
      <c r="QYK3935" s="100"/>
      <c r="QYL3935" s="100"/>
      <c r="QYM3935" s="100"/>
      <c r="QYN3935" s="100"/>
      <c r="QYO3935" s="100"/>
      <c r="QYP3935" s="100"/>
      <c r="QYQ3935" s="100"/>
      <c r="QYR3935" s="100"/>
      <c r="QYS3935" s="100"/>
      <c r="QYT3935" s="100"/>
      <c r="QYU3935" s="100"/>
      <c r="QYV3935" s="100"/>
      <c r="QYW3935" s="100"/>
      <c r="QYX3935" s="100"/>
      <c r="QYY3935" s="100"/>
      <c r="QYZ3935" s="100"/>
      <c r="QZA3935" s="100"/>
      <c r="QZB3935" s="100"/>
      <c r="QZC3935" s="100"/>
      <c r="QZD3935" s="100"/>
      <c r="QZE3935" s="100"/>
      <c r="QZF3935" s="100"/>
      <c r="QZG3935" s="100"/>
      <c r="QZH3935" s="100"/>
      <c r="QZI3935" s="100"/>
      <c r="QZJ3935" s="100"/>
      <c r="QZK3935" s="100"/>
      <c r="QZL3935" s="100"/>
      <c r="QZM3935" s="100"/>
      <c r="QZN3935" s="100"/>
      <c r="QZO3935" s="100"/>
      <c r="QZP3935" s="100"/>
      <c r="QZQ3935" s="100"/>
      <c r="QZR3935" s="100"/>
      <c r="QZS3935" s="100"/>
      <c r="QZT3935" s="100"/>
      <c r="QZU3935" s="100"/>
      <c r="QZV3935" s="100"/>
      <c r="QZW3935" s="100"/>
      <c r="QZX3935" s="100"/>
      <c r="QZY3935" s="100"/>
      <c r="QZZ3935" s="100"/>
      <c r="RAA3935" s="100"/>
      <c r="RAB3935" s="100"/>
      <c r="RAC3935" s="100"/>
      <c r="RAD3935" s="100"/>
      <c r="RAE3935" s="100"/>
      <c r="RAF3935" s="100"/>
      <c r="RAG3935" s="100"/>
      <c r="RAH3935" s="100"/>
      <c r="RAI3935" s="100"/>
      <c r="RAJ3935" s="100"/>
      <c r="RAK3935" s="100"/>
      <c r="RAL3935" s="100"/>
      <c r="RAM3935" s="100"/>
      <c r="RAN3935" s="100"/>
      <c r="RAO3935" s="100"/>
      <c r="RAP3935" s="100"/>
      <c r="RAQ3935" s="100"/>
      <c r="RAR3935" s="100"/>
      <c r="RAS3935" s="100"/>
      <c r="RAT3935" s="100"/>
      <c r="RAU3935" s="100"/>
      <c r="RAV3935" s="100"/>
      <c r="RAW3935" s="100"/>
      <c r="RAX3935" s="100"/>
      <c r="RAY3935" s="100"/>
      <c r="RAZ3935" s="100"/>
      <c r="RBA3935" s="100"/>
      <c r="RBB3935" s="100"/>
      <c r="RBC3935" s="100"/>
      <c r="RBD3935" s="100"/>
      <c r="RBE3935" s="100"/>
      <c r="RBF3935" s="100"/>
      <c r="RBG3935" s="100"/>
      <c r="RBH3935" s="100"/>
      <c r="RBI3935" s="100"/>
      <c r="RBJ3935" s="100"/>
      <c r="RBK3935" s="100"/>
      <c r="RBL3935" s="100"/>
      <c r="RBM3935" s="100"/>
      <c r="RBN3935" s="100"/>
      <c r="RBO3935" s="100"/>
      <c r="RBP3935" s="100"/>
      <c r="RBQ3935" s="100"/>
      <c r="RBR3935" s="100"/>
      <c r="RBS3935" s="100"/>
      <c r="RBT3935" s="100"/>
      <c r="RBU3935" s="100"/>
      <c r="RBV3935" s="100"/>
      <c r="RBW3935" s="100"/>
      <c r="RBX3935" s="100"/>
      <c r="RBY3935" s="100"/>
      <c r="RBZ3935" s="100"/>
      <c r="RCA3935" s="100"/>
      <c r="RCB3935" s="100"/>
      <c r="RCC3935" s="100"/>
      <c r="RCD3935" s="100"/>
      <c r="RCE3935" s="100"/>
      <c r="RCF3935" s="100"/>
      <c r="RCG3935" s="100"/>
      <c r="RCH3935" s="100"/>
      <c r="RCI3935" s="100"/>
      <c r="RCJ3935" s="100"/>
      <c r="RCK3935" s="100"/>
      <c r="RCL3935" s="100"/>
      <c r="RCM3935" s="100"/>
      <c r="RCN3935" s="100"/>
      <c r="RCO3935" s="100"/>
      <c r="RCP3935" s="100"/>
      <c r="RCQ3935" s="100"/>
      <c r="RCR3935" s="100"/>
      <c r="RCS3935" s="100"/>
      <c r="RCT3935" s="100"/>
      <c r="RCU3935" s="100"/>
      <c r="RCV3935" s="100"/>
      <c r="RCW3935" s="100"/>
      <c r="RCX3935" s="100"/>
      <c r="RCY3935" s="100"/>
      <c r="RCZ3935" s="100"/>
      <c r="RDA3935" s="100"/>
      <c r="RDB3935" s="100"/>
      <c r="RDC3935" s="100"/>
      <c r="RDD3935" s="100"/>
      <c r="RDE3935" s="100"/>
      <c r="RDF3935" s="100"/>
      <c r="RDG3935" s="100"/>
      <c r="RDH3935" s="100"/>
      <c r="RDI3935" s="100"/>
      <c r="RDJ3935" s="100"/>
      <c r="RDK3935" s="100"/>
      <c r="RDL3935" s="100"/>
      <c r="RDM3935" s="100"/>
      <c r="RDN3935" s="100"/>
      <c r="RDO3935" s="100"/>
      <c r="RDP3935" s="100"/>
      <c r="RDQ3935" s="100"/>
      <c r="RDR3935" s="100"/>
      <c r="RDS3935" s="100"/>
      <c r="RDT3935" s="100"/>
      <c r="RDU3935" s="100"/>
      <c r="RDV3935" s="100"/>
      <c r="RDW3935" s="100"/>
      <c r="RDX3935" s="100"/>
      <c r="RDY3935" s="100"/>
      <c r="RDZ3935" s="100"/>
      <c r="REA3935" s="100"/>
      <c r="REB3935" s="100"/>
      <c r="REC3935" s="100"/>
      <c r="RED3935" s="100"/>
      <c r="REE3935" s="100"/>
      <c r="REF3935" s="100"/>
      <c r="REG3935" s="100"/>
      <c r="REH3935" s="100"/>
      <c r="REI3935" s="100"/>
      <c r="REJ3935" s="100"/>
      <c r="REK3935" s="100"/>
      <c r="REL3935" s="100"/>
      <c r="REM3935" s="100"/>
      <c r="REN3935" s="100"/>
      <c r="REO3935" s="100"/>
      <c r="REP3935" s="100"/>
      <c r="REQ3935" s="100"/>
      <c r="RER3935" s="100"/>
      <c r="RES3935" s="100"/>
      <c r="RET3935" s="100"/>
      <c r="REU3935" s="100"/>
      <c r="REV3935" s="100"/>
      <c r="REW3935" s="100"/>
      <c r="REX3935" s="100"/>
      <c r="REY3935" s="100"/>
      <c r="REZ3935" s="100"/>
      <c r="RFA3935" s="100"/>
      <c r="RFB3935" s="100"/>
      <c r="RFC3935" s="100"/>
      <c r="RFD3935" s="100"/>
      <c r="RFE3935" s="100"/>
      <c r="RFF3935" s="100"/>
      <c r="RFG3935" s="100"/>
      <c r="RFH3935" s="100"/>
      <c r="RFI3935" s="100"/>
      <c r="RFJ3935" s="100"/>
      <c r="RFK3935" s="100"/>
      <c r="RFL3935" s="100"/>
      <c r="RFM3935" s="100"/>
      <c r="RFN3935" s="100"/>
      <c r="RFO3935" s="100"/>
      <c r="RFP3935" s="100"/>
      <c r="RFQ3935" s="100"/>
      <c r="RFR3935" s="100"/>
      <c r="RFS3935" s="100"/>
      <c r="RFT3935" s="100"/>
      <c r="RFU3935" s="100"/>
      <c r="RFV3935" s="100"/>
      <c r="RFW3935" s="100"/>
      <c r="RFX3935" s="100"/>
      <c r="RFY3935" s="100"/>
      <c r="RFZ3935" s="100"/>
      <c r="RGA3935" s="100"/>
      <c r="RGB3935" s="100"/>
      <c r="RGC3935" s="100"/>
      <c r="RGD3935" s="100"/>
      <c r="RGE3935" s="100"/>
      <c r="RGF3935" s="100"/>
      <c r="RGG3935" s="100"/>
      <c r="RGH3935" s="100"/>
      <c r="RGI3935" s="100"/>
      <c r="RGJ3935" s="100"/>
      <c r="RGK3935" s="100"/>
      <c r="RGL3935" s="100"/>
      <c r="RGM3935" s="100"/>
      <c r="RGN3935" s="100"/>
      <c r="RGO3935" s="100"/>
      <c r="RGP3935" s="100"/>
      <c r="RGQ3935" s="100"/>
      <c r="RGR3935" s="100"/>
      <c r="RGS3935" s="100"/>
      <c r="RGT3935" s="100"/>
      <c r="RGU3935" s="100"/>
      <c r="RGV3935" s="100"/>
      <c r="RGW3935" s="100"/>
      <c r="RGX3935" s="100"/>
      <c r="RGY3935" s="100"/>
      <c r="RGZ3935" s="100"/>
      <c r="RHA3935" s="100"/>
      <c r="RHB3935" s="100"/>
      <c r="RHC3935" s="100"/>
      <c r="RHD3935" s="100"/>
      <c r="RHE3935" s="100"/>
      <c r="RHF3935" s="100"/>
      <c r="RHG3935" s="100"/>
      <c r="RHH3935" s="100"/>
      <c r="RHI3935" s="100"/>
      <c r="RHJ3935" s="100"/>
      <c r="RHK3935" s="100"/>
      <c r="RHL3935" s="100"/>
      <c r="RHM3935" s="100"/>
      <c r="RHN3935" s="100"/>
      <c r="RHO3935" s="100"/>
      <c r="RHP3935" s="100"/>
      <c r="RHQ3935" s="100"/>
      <c r="RHR3935" s="100"/>
      <c r="RHS3935" s="100"/>
      <c r="RHT3935" s="100"/>
      <c r="RHU3935" s="100"/>
      <c r="RHV3935" s="100"/>
      <c r="RHW3935" s="100"/>
      <c r="RHX3935" s="100"/>
      <c r="RHY3935" s="100"/>
      <c r="RHZ3935" s="100"/>
      <c r="RIA3935" s="100"/>
      <c r="RIB3935" s="100"/>
      <c r="RIC3935" s="100"/>
      <c r="RID3935" s="100"/>
      <c r="RIE3935" s="100"/>
      <c r="RIF3935" s="100"/>
      <c r="RIG3935" s="100"/>
      <c r="RIH3935" s="100"/>
      <c r="RII3935" s="100"/>
      <c r="RIJ3935" s="100"/>
      <c r="RIK3935" s="100"/>
      <c r="RIL3935" s="100"/>
      <c r="RIM3935" s="100"/>
      <c r="RIN3935" s="100"/>
      <c r="RIO3935" s="100"/>
      <c r="RIP3935" s="100"/>
      <c r="RIQ3935" s="100"/>
      <c r="RIR3935" s="100"/>
      <c r="RIS3935" s="100"/>
      <c r="RIT3935" s="100"/>
      <c r="RIU3935" s="100"/>
      <c r="RIV3935" s="100"/>
      <c r="RIW3935" s="100"/>
      <c r="RIX3935" s="100"/>
      <c r="RIY3935" s="100"/>
      <c r="RIZ3935" s="100"/>
      <c r="RJA3935" s="100"/>
      <c r="RJB3935" s="100"/>
      <c r="RJC3935" s="100"/>
      <c r="RJD3935" s="100"/>
      <c r="RJE3935" s="100"/>
      <c r="RJF3935" s="100"/>
      <c r="RJG3935" s="100"/>
      <c r="RJH3935" s="100"/>
      <c r="RJI3935" s="100"/>
      <c r="RJJ3935" s="100"/>
      <c r="RJK3935" s="100"/>
      <c r="RJL3935" s="100"/>
      <c r="RJM3935" s="100"/>
      <c r="RJN3935" s="100"/>
      <c r="RJO3935" s="100"/>
      <c r="RJP3935" s="100"/>
      <c r="RJQ3935" s="100"/>
      <c r="RJR3935" s="100"/>
      <c r="RJS3935" s="100"/>
      <c r="RJT3935" s="100"/>
      <c r="RJU3935" s="100"/>
      <c r="RJV3935" s="100"/>
      <c r="RJW3935" s="100"/>
      <c r="RJX3935" s="100"/>
      <c r="RJY3935" s="100"/>
      <c r="RJZ3935" s="100"/>
      <c r="RKA3935" s="100"/>
      <c r="RKB3935" s="100"/>
      <c r="RKC3935" s="100"/>
      <c r="RKD3935" s="100"/>
      <c r="RKE3935" s="100"/>
      <c r="RKF3935" s="100"/>
      <c r="RKG3935" s="100"/>
      <c r="RKH3935" s="100"/>
      <c r="RKI3935" s="100"/>
      <c r="RKJ3935" s="100"/>
      <c r="RKK3935" s="100"/>
      <c r="RKL3935" s="100"/>
      <c r="RKM3935" s="100"/>
      <c r="RKN3935" s="100"/>
      <c r="RKO3935" s="100"/>
      <c r="RKP3935" s="100"/>
      <c r="RKQ3935" s="100"/>
      <c r="RKR3935" s="100"/>
      <c r="RKS3935" s="100"/>
      <c r="RKT3935" s="100"/>
      <c r="RKU3935" s="100"/>
      <c r="RKV3935" s="100"/>
      <c r="RKW3935" s="100"/>
      <c r="RKX3935" s="100"/>
      <c r="RKY3935" s="100"/>
      <c r="RKZ3935" s="100"/>
      <c r="RLA3935" s="100"/>
      <c r="RLB3935" s="100"/>
      <c r="RLC3935" s="100"/>
      <c r="RLD3935" s="100"/>
      <c r="RLE3935" s="100"/>
      <c r="RLF3935" s="100"/>
      <c r="RLG3935" s="100"/>
      <c r="RLH3935" s="100"/>
      <c r="RLI3935" s="100"/>
      <c r="RLJ3935" s="100"/>
      <c r="RLK3935" s="100"/>
      <c r="RLL3935" s="100"/>
      <c r="RLM3935" s="100"/>
      <c r="RLN3935" s="100"/>
      <c r="RLO3935" s="100"/>
      <c r="RLP3935" s="100"/>
      <c r="RLQ3935" s="100"/>
      <c r="RLR3935" s="100"/>
      <c r="RLS3935" s="100"/>
      <c r="RLT3935" s="100"/>
      <c r="RLU3935" s="100"/>
      <c r="RLV3935" s="100"/>
      <c r="RLW3935" s="100"/>
      <c r="RLX3935" s="100"/>
      <c r="RLY3935" s="100"/>
      <c r="RLZ3935" s="100"/>
      <c r="RMA3935" s="100"/>
      <c r="RMB3935" s="100"/>
      <c r="RMC3935" s="100"/>
      <c r="RMD3935" s="100"/>
      <c r="RME3935" s="100"/>
      <c r="RMF3935" s="100"/>
      <c r="RMG3935" s="100"/>
      <c r="RMH3935" s="100"/>
      <c r="RMI3935" s="100"/>
      <c r="RMJ3935" s="100"/>
      <c r="RMK3935" s="100"/>
      <c r="RML3935" s="100"/>
      <c r="RMM3935" s="100"/>
      <c r="RMN3935" s="100"/>
      <c r="RMO3935" s="100"/>
      <c r="RMP3935" s="100"/>
      <c r="RMQ3935" s="100"/>
      <c r="RMR3935" s="100"/>
      <c r="RMS3935" s="100"/>
      <c r="RMT3935" s="100"/>
      <c r="RMU3935" s="100"/>
      <c r="RMV3935" s="100"/>
      <c r="RMW3935" s="100"/>
      <c r="RMX3935" s="100"/>
      <c r="RMY3935" s="100"/>
      <c r="RMZ3935" s="100"/>
      <c r="RNA3935" s="100"/>
      <c r="RNB3935" s="100"/>
      <c r="RNC3935" s="100"/>
      <c r="RND3935" s="100"/>
      <c r="RNE3935" s="100"/>
      <c r="RNF3935" s="100"/>
      <c r="RNG3935" s="100"/>
      <c r="RNH3935" s="100"/>
      <c r="RNI3935" s="100"/>
      <c r="RNJ3935" s="100"/>
      <c r="RNK3935" s="100"/>
      <c r="RNL3935" s="100"/>
      <c r="RNM3935" s="100"/>
      <c r="RNN3935" s="100"/>
      <c r="RNO3935" s="100"/>
      <c r="RNP3935" s="100"/>
      <c r="RNQ3935" s="100"/>
      <c r="RNR3935" s="100"/>
      <c r="RNS3935" s="100"/>
      <c r="RNT3935" s="100"/>
      <c r="RNU3935" s="100"/>
      <c r="RNV3935" s="100"/>
      <c r="RNW3935" s="100"/>
      <c r="RNX3935" s="100"/>
      <c r="RNY3935" s="100"/>
      <c r="RNZ3935" s="100"/>
      <c r="ROA3935" s="100"/>
      <c r="ROB3935" s="100"/>
      <c r="ROC3935" s="100"/>
      <c r="ROD3935" s="100"/>
      <c r="ROE3935" s="100"/>
      <c r="ROF3935" s="100"/>
      <c r="ROG3935" s="100"/>
      <c r="ROH3935" s="100"/>
      <c r="ROI3935" s="100"/>
      <c r="ROJ3935" s="100"/>
      <c r="ROK3935" s="100"/>
      <c r="ROL3935" s="100"/>
      <c r="ROM3935" s="100"/>
      <c r="RON3935" s="100"/>
      <c r="ROO3935" s="100"/>
      <c r="ROP3935" s="100"/>
      <c r="ROQ3935" s="100"/>
      <c r="ROR3935" s="100"/>
      <c r="ROS3935" s="100"/>
      <c r="ROT3935" s="100"/>
      <c r="ROU3935" s="100"/>
      <c r="ROV3935" s="100"/>
      <c r="ROW3935" s="100"/>
      <c r="ROX3935" s="100"/>
      <c r="ROY3935" s="100"/>
      <c r="ROZ3935" s="100"/>
      <c r="RPA3935" s="100"/>
      <c r="RPB3935" s="100"/>
      <c r="RPC3935" s="100"/>
      <c r="RPD3935" s="100"/>
      <c r="RPE3935" s="100"/>
      <c r="RPF3935" s="100"/>
      <c r="RPG3935" s="100"/>
      <c r="RPH3935" s="100"/>
      <c r="RPI3935" s="100"/>
      <c r="RPJ3935" s="100"/>
      <c r="RPK3935" s="100"/>
      <c r="RPL3935" s="100"/>
      <c r="RPM3935" s="100"/>
      <c r="RPN3935" s="100"/>
      <c r="RPO3935" s="100"/>
      <c r="RPP3935" s="100"/>
      <c r="RPQ3935" s="100"/>
      <c r="RPR3935" s="100"/>
      <c r="RPS3935" s="100"/>
      <c r="RPT3935" s="100"/>
      <c r="RPU3935" s="100"/>
      <c r="RPV3935" s="100"/>
      <c r="RPW3935" s="100"/>
      <c r="RPX3935" s="100"/>
      <c r="RPY3935" s="100"/>
      <c r="RPZ3935" s="100"/>
      <c r="RQA3935" s="100"/>
      <c r="RQB3935" s="100"/>
      <c r="RQC3935" s="100"/>
      <c r="RQD3935" s="100"/>
      <c r="RQE3935" s="100"/>
      <c r="RQF3935" s="100"/>
      <c r="RQG3935" s="100"/>
      <c r="RQH3935" s="100"/>
      <c r="RQI3935" s="100"/>
      <c r="RQJ3935" s="100"/>
      <c r="RQK3935" s="100"/>
      <c r="RQL3935" s="100"/>
      <c r="RQM3935" s="100"/>
      <c r="RQN3935" s="100"/>
      <c r="RQO3935" s="100"/>
      <c r="RQP3935" s="100"/>
      <c r="RQQ3935" s="100"/>
      <c r="RQR3935" s="100"/>
      <c r="RQS3935" s="100"/>
      <c r="RQT3935" s="100"/>
      <c r="RQU3935" s="100"/>
      <c r="RQV3935" s="100"/>
      <c r="RQW3935" s="100"/>
      <c r="RQX3935" s="100"/>
      <c r="RQY3935" s="100"/>
      <c r="RQZ3935" s="100"/>
      <c r="RRA3935" s="100"/>
      <c r="RRB3935" s="100"/>
      <c r="RRC3935" s="100"/>
      <c r="RRD3935" s="100"/>
      <c r="RRE3935" s="100"/>
      <c r="RRF3935" s="100"/>
      <c r="RRG3935" s="100"/>
      <c r="RRH3935" s="100"/>
      <c r="RRI3935" s="100"/>
      <c r="RRJ3935" s="100"/>
      <c r="RRK3935" s="100"/>
      <c r="RRL3935" s="100"/>
      <c r="RRM3935" s="100"/>
      <c r="RRN3935" s="100"/>
      <c r="RRO3935" s="100"/>
      <c r="RRP3935" s="100"/>
      <c r="RRQ3935" s="100"/>
      <c r="RRR3935" s="100"/>
      <c r="RRS3935" s="100"/>
      <c r="RRT3935" s="100"/>
      <c r="RRU3935" s="100"/>
      <c r="RRV3935" s="100"/>
      <c r="RRW3935" s="100"/>
      <c r="RRX3935" s="100"/>
      <c r="RRY3935" s="100"/>
      <c r="RRZ3935" s="100"/>
      <c r="RSA3935" s="100"/>
      <c r="RSB3935" s="100"/>
      <c r="RSC3935" s="100"/>
      <c r="RSD3935" s="100"/>
      <c r="RSE3935" s="100"/>
      <c r="RSF3935" s="100"/>
      <c r="RSG3935" s="100"/>
      <c r="RSH3935" s="100"/>
      <c r="RSI3935" s="100"/>
      <c r="RSJ3935" s="100"/>
      <c r="RSK3935" s="100"/>
      <c r="RSL3935" s="100"/>
      <c r="RSM3935" s="100"/>
      <c r="RSN3935" s="100"/>
      <c r="RSO3935" s="100"/>
      <c r="RSP3935" s="100"/>
      <c r="RSQ3935" s="100"/>
      <c r="RSR3935" s="100"/>
      <c r="RSS3935" s="100"/>
      <c r="RST3935" s="100"/>
      <c r="RSU3935" s="100"/>
      <c r="RSV3935" s="100"/>
      <c r="RSW3935" s="100"/>
      <c r="RSX3935" s="100"/>
      <c r="RSY3935" s="100"/>
      <c r="RSZ3935" s="100"/>
      <c r="RTA3935" s="100"/>
      <c r="RTB3935" s="100"/>
      <c r="RTC3935" s="100"/>
      <c r="RTD3935" s="100"/>
      <c r="RTE3935" s="100"/>
      <c r="RTF3935" s="100"/>
      <c r="RTG3935" s="100"/>
      <c r="RTH3935" s="100"/>
      <c r="RTI3935" s="100"/>
      <c r="RTJ3935" s="100"/>
      <c r="RTK3935" s="100"/>
      <c r="RTL3935" s="100"/>
      <c r="RTM3935" s="100"/>
      <c r="RTN3935" s="100"/>
      <c r="RTO3935" s="100"/>
      <c r="RTP3935" s="100"/>
      <c r="RTQ3935" s="100"/>
      <c r="RTR3935" s="100"/>
      <c r="RTS3935" s="100"/>
      <c r="RTT3935" s="100"/>
      <c r="RTU3935" s="100"/>
      <c r="RTV3935" s="100"/>
      <c r="RTW3935" s="100"/>
      <c r="RTX3935" s="100"/>
      <c r="RTY3935" s="100"/>
      <c r="RTZ3935" s="100"/>
      <c r="RUA3935" s="100"/>
      <c r="RUB3935" s="100"/>
      <c r="RUC3935" s="100"/>
      <c r="RUD3935" s="100"/>
      <c r="RUE3935" s="100"/>
      <c r="RUF3935" s="100"/>
      <c r="RUG3935" s="100"/>
      <c r="RUH3935" s="100"/>
      <c r="RUI3935" s="100"/>
      <c r="RUJ3935" s="100"/>
      <c r="RUK3935" s="100"/>
      <c r="RUL3935" s="100"/>
      <c r="RUM3935" s="100"/>
      <c r="RUN3935" s="100"/>
      <c r="RUO3935" s="100"/>
      <c r="RUP3935" s="100"/>
      <c r="RUQ3935" s="100"/>
      <c r="RUR3935" s="100"/>
      <c r="RUS3935" s="100"/>
      <c r="RUT3935" s="100"/>
      <c r="RUU3935" s="100"/>
      <c r="RUV3935" s="100"/>
      <c r="RUW3935" s="100"/>
      <c r="RUX3935" s="100"/>
      <c r="RUY3935" s="100"/>
      <c r="RUZ3935" s="100"/>
      <c r="RVA3935" s="100"/>
      <c r="RVB3935" s="100"/>
      <c r="RVC3935" s="100"/>
      <c r="RVD3935" s="100"/>
      <c r="RVE3935" s="100"/>
      <c r="RVF3935" s="100"/>
      <c r="RVG3935" s="100"/>
      <c r="RVH3935" s="100"/>
      <c r="RVI3935" s="100"/>
      <c r="RVJ3935" s="100"/>
      <c r="RVK3935" s="100"/>
      <c r="RVL3935" s="100"/>
      <c r="RVM3935" s="100"/>
      <c r="RVN3935" s="100"/>
      <c r="RVO3935" s="100"/>
      <c r="RVP3935" s="100"/>
      <c r="RVQ3935" s="100"/>
      <c r="RVR3935" s="100"/>
      <c r="RVS3935" s="100"/>
      <c r="RVT3935" s="100"/>
      <c r="RVU3935" s="100"/>
      <c r="RVV3935" s="100"/>
      <c r="RVW3935" s="100"/>
      <c r="RVX3935" s="100"/>
      <c r="RVY3935" s="100"/>
      <c r="RVZ3935" s="100"/>
      <c r="RWA3935" s="100"/>
      <c r="RWB3935" s="100"/>
      <c r="RWC3935" s="100"/>
      <c r="RWD3935" s="100"/>
      <c r="RWE3935" s="100"/>
      <c r="RWF3935" s="100"/>
      <c r="RWG3935" s="100"/>
      <c r="RWH3935" s="100"/>
      <c r="RWI3935" s="100"/>
      <c r="RWJ3935" s="100"/>
      <c r="RWK3935" s="100"/>
      <c r="RWL3935" s="100"/>
      <c r="RWM3935" s="100"/>
      <c r="RWN3935" s="100"/>
      <c r="RWO3935" s="100"/>
      <c r="RWP3935" s="100"/>
      <c r="RWQ3935" s="100"/>
      <c r="RWR3935" s="100"/>
      <c r="RWS3935" s="100"/>
      <c r="RWT3935" s="100"/>
      <c r="RWU3935" s="100"/>
      <c r="RWV3935" s="100"/>
      <c r="RWW3935" s="100"/>
      <c r="RWX3935" s="100"/>
      <c r="RWY3935" s="100"/>
      <c r="RWZ3935" s="100"/>
      <c r="RXA3935" s="100"/>
      <c r="RXB3935" s="100"/>
      <c r="RXC3935" s="100"/>
      <c r="RXD3935" s="100"/>
      <c r="RXE3935" s="100"/>
      <c r="RXF3935" s="100"/>
      <c r="RXG3935" s="100"/>
      <c r="RXH3935" s="100"/>
      <c r="RXI3935" s="100"/>
      <c r="RXJ3935" s="100"/>
      <c r="RXK3935" s="100"/>
      <c r="RXL3935" s="100"/>
      <c r="RXM3935" s="100"/>
      <c r="RXN3935" s="100"/>
      <c r="RXO3935" s="100"/>
      <c r="RXP3935" s="100"/>
      <c r="RXQ3935" s="100"/>
      <c r="RXR3935" s="100"/>
      <c r="RXS3935" s="100"/>
      <c r="RXT3935" s="100"/>
      <c r="RXU3935" s="100"/>
      <c r="RXV3935" s="100"/>
      <c r="RXW3935" s="100"/>
      <c r="RXX3935" s="100"/>
      <c r="RXY3935" s="100"/>
      <c r="RXZ3935" s="100"/>
      <c r="RYA3935" s="100"/>
      <c r="RYB3935" s="100"/>
      <c r="RYC3935" s="100"/>
      <c r="RYD3935" s="100"/>
      <c r="RYE3935" s="100"/>
      <c r="RYF3935" s="100"/>
      <c r="RYG3935" s="100"/>
      <c r="RYH3935" s="100"/>
      <c r="RYI3935" s="100"/>
      <c r="RYJ3935" s="100"/>
      <c r="RYK3935" s="100"/>
      <c r="RYL3935" s="100"/>
      <c r="RYM3935" s="100"/>
      <c r="RYN3935" s="100"/>
      <c r="RYO3935" s="100"/>
      <c r="RYP3935" s="100"/>
      <c r="RYQ3935" s="100"/>
      <c r="RYR3935" s="100"/>
      <c r="RYS3935" s="100"/>
      <c r="RYT3935" s="100"/>
      <c r="RYU3935" s="100"/>
      <c r="RYV3935" s="100"/>
      <c r="RYW3935" s="100"/>
      <c r="RYX3935" s="100"/>
      <c r="RYY3935" s="100"/>
      <c r="RYZ3935" s="100"/>
      <c r="RZA3935" s="100"/>
      <c r="RZB3935" s="100"/>
      <c r="RZC3935" s="100"/>
      <c r="RZD3935" s="100"/>
      <c r="RZE3935" s="100"/>
      <c r="RZF3935" s="100"/>
      <c r="RZG3935" s="100"/>
      <c r="RZH3935" s="100"/>
      <c r="RZI3935" s="100"/>
      <c r="RZJ3935" s="100"/>
      <c r="RZK3935" s="100"/>
      <c r="RZL3935" s="100"/>
      <c r="RZM3935" s="100"/>
      <c r="RZN3935" s="100"/>
      <c r="RZO3935" s="100"/>
      <c r="RZP3935" s="100"/>
      <c r="RZQ3935" s="100"/>
      <c r="RZR3935" s="100"/>
      <c r="RZS3935" s="100"/>
      <c r="RZT3935" s="100"/>
      <c r="RZU3935" s="100"/>
      <c r="RZV3935" s="100"/>
      <c r="RZW3935" s="100"/>
      <c r="RZX3935" s="100"/>
      <c r="RZY3935" s="100"/>
      <c r="RZZ3935" s="100"/>
      <c r="SAA3935" s="100"/>
      <c r="SAB3935" s="100"/>
      <c r="SAC3935" s="100"/>
      <c r="SAD3935" s="100"/>
      <c r="SAE3935" s="100"/>
      <c r="SAF3935" s="100"/>
      <c r="SAG3935" s="100"/>
      <c r="SAH3935" s="100"/>
      <c r="SAI3935" s="100"/>
      <c r="SAJ3935" s="100"/>
      <c r="SAK3935" s="100"/>
      <c r="SAL3935" s="100"/>
      <c r="SAM3935" s="100"/>
      <c r="SAN3935" s="100"/>
      <c r="SAO3935" s="100"/>
      <c r="SAP3935" s="100"/>
      <c r="SAQ3935" s="100"/>
      <c r="SAR3935" s="100"/>
      <c r="SAS3935" s="100"/>
      <c r="SAT3935" s="100"/>
      <c r="SAU3935" s="100"/>
      <c r="SAV3935" s="100"/>
      <c r="SAW3935" s="100"/>
      <c r="SAX3935" s="100"/>
      <c r="SAY3935" s="100"/>
      <c r="SAZ3935" s="100"/>
      <c r="SBA3935" s="100"/>
      <c r="SBB3935" s="100"/>
      <c r="SBC3935" s="100"/>
      <c r="SBD3935" s="100"/>
      <c r="SBE3935" s="100"/>
      <c r="SBF3935" s="100"/>
      <c r="SBG3935" s="100"/>
      <c r="SBH3935" s="100"/>
      <c r="SBI3935" s="100"/>
      <c r="SBJ3935" s="100"/>
      <c r="SBK3935" s="100"/>
      <c r="SBL3935" s="100"/>
      <c r="SBM3935" s="100"/>
      <c r="SBN3935" s="100"/>
      <c r="SBO3935" s="100"/>
      <c r="SBP3935" s="100"/>
      <c r="SBQ3935" s="100"/>
      <c r="SBR3935" s="100"/>
      <c r="SBS3935" s="100"/>
      <c r="SBT3935" s="100"/>
      <c r="SBU3935" s="100"/>
      <c r="SBV3935" s="100"/>
      <c r="SBW3935" s="100"/>
      <c r="SBX3935" s="100"/>
      <c r="SBY3935" s="100"/>
      <c r="SBZ3935" s="100"/>
      <c r="SCA3935" s="100"/>
      <c r="SCB3935" s="100"/>
      <c r="SCC3935" s="100"/>
      <c r="SCD3935" s="100"/>
      <c r="SCE3935" s="100"/>
      <c r="SCF3935" s="100"/>
      <c r="SCG3935" s="100"/>
      <c r="SCH3935" s="100"/>
      <c r="SCI3935" s="100"/>
      <c r="SCJ3935" s="100"/>
      <c r="SCK3935" s="100"/>
      <c r="SCL3935" s="100"/>
      <c r="SCM3935" s="100"/>
      <c r="SCN3935" s="100"/>
      <c r="SCO3935" s="100"/>
      <c r="SCP3935" s="100"/>
      <c r="SCQ3935" s="100"/>
      <c r="SCR3935" s="100"/>
      <c r="SCS3935" s="100"/>
      <c r="SCT3935" s="100"/>
      <c r="SCU3935" s="100"/>
      <c r="SCV3935" s="100"/>
      <c r="SCW3935" s="100"/>
      <c r="SCX3935" s="100"/>
      <c r="SCY3935" s="100"/>
      <c r="SCZ3935" s="100"/>
      <c r="SDA3935" s="100"/>
      <c r="SDB3935" s="100"/>
      <c r="SDC3935" s="100"/>
      <c r="SDD3935" s="100"/>
      <c r="SDE3935" s="100"/>
      <c r="SDF3935" s="100"/>
      <c r="SDG3935" s="100"/>
      <c r="SDH3935" s="100"/>
      <c r="SDI3935" s="100"/>
      <c r="SDJ3935" s="100"/>
      <c r="SDK3935" s="100"/>
      <c r="SDL3935" s="100"/>
      <c r="SDM3935" s="100"/>
      <c r="SDN3935" s="100"/>
      <c r="SDO3935" s="100"/>
      <c r="SDP3935" s="100"/>
      <c r="SDQ3935" s="100"/>
      <c r="SDR3935" s="100"/>
      <c r="SDS3935" s="100"/>
      <c r="SDT3935" s="100"/>
      <c r="SDU3935" s="100"/>
      <c r="SDV3935" s="100"/>
      <c r="SDW3935" s="100"/>
      <c r="SDX3935" s="100"/>
      <c r="SDY3935" s="100"/>
      <c r="SDZ3935" s="100"/>
      <c r="SEA3935" s="100"/>
      <c r="SEB3935" s="100"/>
      <c r="SEC3935" s="100"/>
      <c r="SED3935" s="100"/>
      <c r="SEE3935" s="100"/>
      <c r="SEF3935" s="100"/>
      <c r="SEG3935" s="100"/>
      <c r="SEH3935" s="100"/>
      <c r="SEI3935" s="100"/>
      <c r="SEJ3935" s="100"/>
      <c r="SEK3935" s="100"/>
      <c r="SEL3935" s="100"/>
      <c r="SEM3935" s="100"/>
      <c r="SEN3935" s="100"/>
      <c r="SEO3935" s="100"/>
      <c r="SEP3935" s="100"/>
      <c r="SEQ3935" s="100"/>
      <c r="SER3935" s="100"/>
      <c r="SES3935" s="100"/>
      <c r="SET3935" s="100"/>
      <c r="SEU3935" s="100"/>
      <c r="SEV3935" s="100"/>
      <c r="SEW3935" s="100"/>
      <c r="SEX3935" s="100"/>
      <c r="SEY3935" s="100"/>
      <c r="SEZ3935" s="100"/>
      <c r="SFA3935" s="100"/>
      <c r="SFB3935" s="100"/>
      <c r="SFC3935" s="100"/>
      <c r="SFD3935" s="100"/>
      <c r="SFE3935" s="100"/>
      <c r="SFF3935" s="100"/>
      <c r="SFG3935" s="100"/>
      <c r="SFH3935" s="100"/>
      <c r="SFI3935" s="100"/>
      <c r="SFJ3935" s="100"/>
      <c r="SFK3935" s="100"/>
      <c r="SFL3935" s="100"/>
      <c r="SFM3935" s="100"/>
      <c r="SFN3935" s="100"/>
      <c r="SFO3935" s="100"/>
      <c r="SFP3935" s="100"/>
      <c r="SFQ3935" s="100"/>
      <c r="SFR3935" s="100"/>
      <c r="SFS3935" s="100"/>
      <c r="SFT3935" s="100"/>
      <c r="SFU3935" s="100"/>
      <c r="SFV3935" s="100"/>
      <c r="SFW3935" s="100"/>
      <c r="SFX3935" s="100"/>
      <c r="SFY3935" s="100"/>
      <c r="SFZ3935" s="100"/>
      <c r="SGA3935" s="100"/>
      <c r="SGB3935" s="100"/>
      <c r="SGC3935" s="100"/>
      <c r="SGD3935" s="100"/>
      <c r="SGE3935" s="100"/>
      <c r="SGF3935" s="100"/>
      <c r="SGG3935" s="100"/>
      <c r="SGH3935" s="100"/>
      <c r="SGI3935" s="100"/>
      <c r="SGJ3935" s="100"/>
      <c r="SGK3935" s="100"/>
      <c r="SGL3935" s="100"/>
      <c r="SGM3935" s="100"/>
      <c r="SGN3935" s="100"/>
      <c r="SGO3935" s="100"/>
      <c r="SGP3935" s="100"/>
      <c r="SGQ3935" s="100"/>
      <c r="SGR3935" s="100"/>
      <c r="SGS3935" s="100"/>
      <c r="SGT3935" s="100"/>
      <c r="SGU3935" s="100"/>
      <c r="SGV3935" s="100"/>
      <c r="SGW3935" s="100"/>
      <c r="SGX3935" s="100"/>
      <c r="SGY3935" s="100"/>
      <c r="SGZ3935" s="100"/>
      <c r="SHA3935" s="100"/>
      <c r="SHB3935" s="100"/>
      <c r="SHC3935" s="100"/>
      <c r="SHD3935" s="100"/>
      <c r="SHE3935" s="100"/>
      <c r="SHF3935" s="100"/>
      <c r="SHG3935" s="100"/>
      <c r="SHH3935" s="100"/>
      <c r="SHI3935" s="100"/>
      <c r="SHJ3935" s="100"/>
      <c r="SHK3935" s="100"/>
      <c r="SHL3935" s="100"/>
      <c r="SHM3935" s="100"/>
      <c r="SHN3935" s="100"/>
      <c r="SHO3935" s="100"/>
      <c r="SHP3935" s="100"/>
      <c r="SHQ3935" s="100"/>
      <c r="SHR3935" s="100"/>
      <c r="SHS3935" s="100"/>
      <c r="SHT3935" s="100"/>
      <c r="SHU3935" s="100"/>
      <c r="SHV3935" s="100"/>
      <c r="SHW3935" s="100"/>
      <c r="SHX3935" s="100"/>
      <c r="SHY3935" s="100"/>
      <c r="SHZ3935" s="100"/>
      <c r="SIA3935" s="100"/>
      <c r="SIB3935" s="100"/>
      <c r="SIC3935" s="100"/>
      <c r="SID3935" s="100"/>
      <c r="SIE3935" s="100"/>
      <c r="SIF3935" s="100"/>
      <c r="SIG3935" s="100"/>
      <c r="SIH3935" s="100"/>
      <c r="SII3935" s="100"/>
      <c r="SIJ3935" s="100"/>
      <c r="SIK3935" s="100"/>
      <c r="SIL3935" s="100"/>
      <c r="SIM3935" s="100"/>
      <c r="SIN3935" s="100"/>
      <c r="SIO3935" s="100"/>
      <c r="SIP3935" s="100"/>
      <c r="SIQ3935" s="100"/>
      <c r="SIR3935" s="100"/>
      <c r="SIS3935" s="100"/>
      <c r="SIT3935" s="100"/>
      <c r="SIU3935" s="100"/>
      <c r="SIV3935" s="100"/>
      <c r="SIW3935" s="100"/>
      <c r="SIX3935" s="100"/>
      <c r="SIY3935" s="100"/>
      <c r="SIZ3935" s="100"/>
      <c r="SJA3935" s="100"/>
      <c r="SJB3935" s="100"/>
      <c r="SJC3935" s="100"/>
      <c r="SJD3935" s="100"/>
      <c r="SJE3935" s="100"/>
      <c r="SJF3935" s="100"/>
      <c r="SJG3935" s="100"/>
      <c r="SJH3935" s="100"/>
      <c r="SJI3935" s="100"/>
      <c r="SJJ3935" s="100"/>
      <c r="SJK3935" s="100"/>
      <c r="SJL3935" s="100"/>
      <c r="SJM3935" s="100"/>
      <c r="SJN3935" s="100"/>
      <c r="SJO3935" s="100"/>
      <c r="SJP3935" s="100"/>
      <c r="SJQ3935" s="100"/>
      <c r="SJR3935" s="100"/>
      <c r="SJS3935" s="100"/>
      <c r="SJT3935" s="100"/>
      <c r="SJU3935" s="100"/>
      <c r="SJV3935" s="100"/>
      <c r="SJW3935" s="100"/>
      <c r="SJX3935" s="100"/>
      <c r="SJY3935" s="100"/>
      <c r="SJZ3935" s="100"/>
      <c r="SKA3935" s="100"/>
      <c r="SKB3935" s="100"/>
      <c r="SKC3935" s="100"/>
      <c r="SKD3935" s="100"/>
      <c r="SKE3935" s="100"/>
      <c r="SKF3935" s="100"/>
      <c r="SKG3935" s="100"/>
      <c r="SKH3935" s="100"/>
      <c r="SKI3935" s="100"/>
      <c r="SKJ3935" s="100"/>
      <c r="SKK3935" s="100"/>
      <c r="SKL3935" s="100"/>
      <c r="SKM3935" s="100"/>
      <c r="SKN3935" s="100"/>
      <c r="SKO3935" s="100"/>
      <c r="SKP3935" s="100"/>
      <c r="SKQ3935" s="100"/>
      <c r="SKR3935" s="100"/>
      <c r="SKS3935" s="100"/>
      <c r="SKT3935" s="100"/>
      <c r="SKU3935" s="100"/>
      <c r="SKV3935" s="100"/>
      <c r="SKW3935" s="100"/>
      <c r="SKX3935" s="100"/>
      <c r="SKY3935" s="100"/>
      <c r="SKZ3935" s="100"/>
      <c r="SLA3935" s="100"/>
      <c r="SLB3935" s="100"/>
      <c r="SLC3935" s="100"/>
      <c r="SLD3935" s="100"/>
      <c r="SLE3935" s="100"/>
      <c r="SLF3935" s="100"/>
      <c r="SLG3935" s="100"/>
      <c r="SLH3935" s="100"/>
      <c r="SLI3935" s="100"/>
      <c r="SLJ3935" s="100"/>
      <c r="SLK3935" s="100"/>
      <c r="SLL3935" s="100"/>
      <c r="SLM3935" s="100"/>
      <c r="SLN3935" s="100"/>
      <c r="SLO3935" s="100"/>
      <c r="SLP3935" s="100"/>
      <c r="SLQ3935" s="100"/>
      <c r="SLR3935" s="100"/>
      <c r="SLS3935" s="100"/>
      <c r="SLT3935" s="100"/>
      <c r="SLU3935" s="100"/>
      <c r="SLV3935" s="100"/>
      <c r="SLW3935" s="100"/>
      <c r="SLX3935" s="100"/>
      <c r="SLY3935" s="100"/>
      <c r="SLZ3935" s="100"/>
      <c r="SMA3935" s="100"/>
      <c r="SMB3935" s="100"/>
      <c r="SMC3935" s="100"/>
      <c r="SMD3935" s="100"/>
      <c r="SME3935" s="100"/>
      <c r="SMF3935" s="100"/>
      <c r="SMG3935" s="100"/>
      <c r="SMH3935" s="100"/>
      <c r="SMI3935" s="100"/>
      <c r="SMJ3935" s="100"/>
      <c r="SMK3935" s="100"/>
      <c r="SML3935" s="100"/>
      <c r="SMM3935" s="100"/>
      <c r="SMN3935" s="100"/>
      <c r="SMO3935" s="100"/>
      <c r="SMP3935" s="100"/>
      <c r="SMQ3935" s="100"/>
      <c r="SMR3935" s="100"/>
      <c r="SMS3935" s="100"/>
      <c r="SMT3935" s="100"/>
      <c r="SMU3935" s="100"/>
      <c r="SMV3935" s="100"/>
      <c r="SMW3935" s="100"/>
      <c r="SMX3935" s="100"/>
      <c r="SMY3935" s="100"/>
      <c r="SMZ3935" s="100"/>
      <c r="SNA3935" s="100"/>
      <c r="SNB3935" s="100"/>
      <c r="SNC3935" s="100"/>
      <c r="SND3935" s="100"/>
      <c r="SNE3935" s="100"/>
      <c r="SNF3935" s="100"/>
      <c r="SNG3935" s="100"/>
      <c r="SNH3935" s="100"/>
      <c r="SNI3935" s="100"/>
      <c r="SNJ3935" s="100"/>
      <c r="SNK3935" s="100"/>
      <c r="SNL3935" s="100"/>
      <c r="SNM3935" s="100"/>
      <c r="SNN3935" s="100"/>
      <c r="SNO3935" s="100"/>
      <c r="SNP3935" s="100"/>
      <c r="SNQ3935" s="100"/>
      <c r="SNR3935" s="100"/>
      <c r="SNS3935" s="100"/>
      <c r="SNT3935" s="100"/>
      <c r="SNU3935" s="100"/>
      <c r="SNV3935" s="100"/>
      <c r="SNW3935" s="100"/>
      <c r="SNX3935" s="100"/>
      <c r="SNY3935" s="100"/>
      <c r="SNZ3935" s="100"/>
      <c r="SOA3935" s="100"/>
      <c r="SOB3935" s="100"/>
      <c r="SOC3935" s="100"/>
      <c r="SOD3935" s="100"/>
      <c r="SOE3935" s="100"/>
      <c r="SOF3935" s="100"/>
      <c r="SOG3935" s="100"/>
      <c r="SOH3935" s="100"/>
      <c r="SOI3935" s="100"/>
      <c r="SOJ3935" s="100"/>
      <c r="SOK3935" s="100"/>
      <c r="SOL3935" s="100"/>
      <c r="SOM3935" s="100"/>
      <c r="SON3935" s="100"/>
      <c r="SOO3935" s="100"/>
      <c r="SOP3935" s="100"/>
      <c r="SOQ3935" s="100"/>
      <c r="SOR3935" s="100"/>
      <c r="SOS3935" s="100"/>
      <c r="SOT3935" s="100"/>
      <c r="SOU3935" s="100"/>
      <c r="SOV3935" s="100"/>
      <c r="SOW3935" s="100"/>
      <c r="SOX3935" s="100"/>
      <c r="SOY3935" s="100"/>
      <c r="SOZ3935" s="100"/>
      <c r="SPA3935" s="100"/>
      <c r="SPB3935" s="100"/>
      <c r="SPC3935" s="100"/>
      <c r="SPD3935" s="100"/>
      <c r="SPE3935" s="100"/>
      <c r="SPF3935" s="100"/>
      <c r="SPG3935" s="100"/>
      <c r="SPH3935" s="100"/>
      <c r="SPI3935" s="100"/>
      <c r="SPJ3935" s="100"/>
      <c r="SPK3935" s="100"/>
      <c r="SPL3935" s="100"/>
      <c r="SPM3935" s="100"/>
      <c r="SPN3935" s="100"/>
      <c r="SPO3935" s="100"/>
      <c r="SPP3935" s="100"/>
      <c r="SPQ3935" s="100"/>
      <c r="SPR3935" s="100"/>
      <c r="SPS3935" s="100"/>
      <c r="SPT3935" s="100"/>
      <c r="SPU3935" s="100"/>
      <c r="SPV3935" s="100"/>
      <c r="SPW3935" s="100"/>
      <c r="SPX3935" s="100"/>
      <c r="SPY3935" s="100"/>
      <c r="SPZ3935" s="100"/>
      <c r="SQA3935" s="100"/>
      <c r="SQB3935" s="100"/>
      <c r="SQC3935" s="100"/>
      <c r="SQD3935" s="100"/>
      <c r="SQE3935" s="100"/>
      <c r="SQF3935" s="100"/>
      <c r="SQG3935" s="100"/>
      <c r="SQH3935" s="100"/>
      <c r="SQI3935" s="100"/>
      <c r="SQJ3935" s="100"/>
      <c r="SQK3935" s="100"/>
      <c r="SQL3935" s="100"/>
      <c r="SQM3935" s="100"/>
      <c r="SQN3935" s="100"/>
      <c r="SQO3935" s="100"/>
      <c r="SQP3935" s="100"/>
      <c r="SQQ3935" s="100"/>
      <c r="SQR3935" s="100"/>
      <c r="SQS3935" s="100"/>
      <c r="SQT3935" s="100"/>
      <c r="SQU3935" s="100"/>
      <c r="SQV3935" s="100"/>
      <c r="SQW3935" s="100"/>
      <c r="SQX3935" s="100"/>
      <c r="SQY3935" s="100"/>
      <c r="SQZ3935" s="100"/>
      <c r="SRA3935" s="100"/>
      <c r="SRB3935" s="100"/>
      <c r="SRC3935" s="100"/>
      <c r="SRD3935" s="100"/>
      <c r="SRE3935" s="100"/>
      <c r="SRF3935" s="100"/>
      <c r="SRG3935" s="100"/>
      <c r="SRH3935" s="100"/>
      <c r="SRI3935" s="100"/>
      <c r="SRJ3935" s="100"/>
      <c r="SRK3935" s="100"/>
      <c r="SRL3935" s="100"/>
      <c r="SRM3935" s="100"/>
      <c r="SRN3935" s="100"/>
      <c r="SRO3935" s="100"/>
      <c r="SRP3935" s="100"/>
      <c r="SRQ3935" s="100"/>
      <c r="SRR3935" s="100"/>
      <c r="SRS3935" s="100"/>
      <c r="SRT3935" s="100"/>
      <c r="SRU3935" s="100"/>
      <c r="SRV3935" s="100"/>
      <c r="SRW3935" s="100"/>
      <c r="SRX3935" s="100"/>
      <c r="SRY3935" s="100"/>
      <c r="SRZ3935" s="100"/>
      <c r="SSA3935" s="100"/>
      <c r="SSB3935" s="100"/>
      <c r="SSC3935" s="100"/>
      <c r="SSD3935" s="100"/>
      <c r="SSE3935" s="100"/>
      <c r="SSF3935" s="100"/>
      <c r="SSG3935" s="100"/>
      <c r="SSH3935" s="100"/>
      <c r="SSI3935" s="100"/>
      <c r="SSJ3935" s="100"/>
      <c r="SSK3935" s="100"/>
      <c r="SSL3935" s="100"/>
      <c r="SSM3935" s="100"/>
      <c r="SSN3935" s="100"/>
      <c r="SSO3935" s="100"/>
      <c r="SSP3935" s="100"/>
      <c r="SSQ3935" s="100"/>
      <c r="SSR3935" s="100"/>
      <c r="SSS3935" s="100"/>
      <c r="SST3935" s="100"/>
      <c r="SSU3935" s="100"/>
      <c r="SSV3935" s="100"/>
      <c r="SSW3935" s="100"/>
      <c r="SSX3935" s="100"/>
      <c r="SSY3935" s="100"/>
      <c r="SSZ3935" s="100"/>
      <c r="STA3935" s="100"/>
      <c r="STB3935" s="100"/>
      <c r="STC3935" s="100"/>
      <c r="STD3935" s="100"/>
      <c r="STE3935" s="100"/>
      <c r="STF3935" s="100"/>
      <c r="STG3935" s="100"/>
      <c r="STH3935" s="100"/>
      <c r="STI3935" s="100"/>
      <c r="STJ3935" s="100"/>
      <c r="STK3935" s="100"/>
      <c r="STL3935" s="100"/>
      <c r="STM3935" s="100"/>
      <c r="STN3935" s="100"/>
      <c r="STO3935" s="100"/>
      <c r="STP3935" s="100"/>
      <c r="STQ3935" s="100"/>
      <c r="STR3935" s="100"/>
      <c r="STS3935" s="100"/>
      <c r="STT3935" s="100"/>
      <c r="STU3935" s="100"/>
      <c r="STV3935" s="100"/>
      <c r="STW3935" s="100"/>
      <c r="STX3935" s="100"/>
      <c r="STY3935" s="100"/>
      <c r="STZ3935" s="100"/>
      <c r="SUA3935" s="100"/>
      <c r="SUB3935" s="100"/>
      <c r="SUC3935" s="100"/>
      <c r="SUD3935" s="100"/>
      <c r="SUE3935" s="100"/>
      <c r="SUF3935" s="100"/>
      <c r="SUG3935" s="100"/>
      <c r="SUH3935" s="100"/>
      <c r="SUI3935" s="100"/>
      <c r="SUJ3935" s="100"/>
      <c r="SUK3935" s="100"/>
      <c r="SUL3935" s="100"/>
      <c r="SUM3935" s="100"/>
      <c r="SUN3935" s="100"/>
      <c r="SUO3935" s="100"/>
      <c r="SUP3935" s="100"/>
      <c r="SUQ3935" s="100"/>
      <c r="SUR3935" s="100"/>
      <c r="SUS3935" s="100"/>
      <c r="SUT3935" s="100"/>
      <c r="SUU3935" s="100"/>
      <c r="SUV3935" s="100"/>
      <c r="SUW3935" s="100"/>
      <c r="SUX3935" s="100"/>
      <c r="SUY3935" s="100"/>
      <c r="SUZ3935" s="100"/>
      <c r="SVA3935" s="100"/>
      <c r="SVB3935" s="100"/>
      <c r="SVC3935" s="100"/>
      <c r="SVD3935" s="100"/>
      <c r="SVE3935" s="100"/>
      <c r="SVF3935" s="100"/>
      <c r="SVG3935" s="100"/>
      <c r="SVH3935" s="100"/>
      <c r="SVI3935" s="100"/>
      <c r="SVJ3935" s="100"/>
      <c r="SVK3935" s="100"/>
      <c r="SVL3935" s="100"/>
      <c r="SVM3935" s="100"/>
      <c r="SVN3935" s="100"/>
      <c r="SVO3935" s="100"/>
      <c r="SVP3935" s="100"/>
      <c r="SVQ3935" s="100"/>
      <c r="SVR3935" s="100"/>
      <c r="SVS3935" s="100"/>
      <c r="SVT3935" s="100"/>
      <c r="SVU3935" s="100"/>
      <c r="SVV3935" s="100"/>
      <c r="SVW3935" s="100"/>
      <c r="SVX3935" s="100"/>
      <c r="SVY3935" s="100"/>
      <c r="SVZ3935" s="100"/>
      <c r="SWA3935" s="100"/>
      <c r="SWB3935" s="100"/>
      <c r="SWC3935" s="100"/>
      <c r="SWD3935" s="100"/>
      <c r="SWE3935" s="100"/>
      <c r="SWF3935" s="100"/>
      <c r="SWG3935" s="100"/>
      <c r="SWH3935" s="100"/>
      <c r="SWI3935" s="100"/>
      <c r="SWJ3935" s="100"/>
      <c r="SWK3935" s="100"/>
      <c r="SWL3935" s="100"/>
      <c r="SWM3935" s="100"/>
      <c r="SWN3935" s="100"/>
      <c r="SWO3935" s="100"/>
      <c r="SWP3935" s="100"/>
      <c r="SWQ3935" s="100"/>
      <c r="SWR3935" s="100"/>
      <c r="SWS3935" s="100"/>
      <c r="SWT3935" s="100"/>
      <c r="SWU3935" s="100"/>
      <c r="SWV3935" s="100"/>
      <c r="SWW3935" s="100"/>
      <c r="SWX3935" s="100"/>
      <c r="SWY3935" s="100"/>
      <c r="SWZ3935" s="100"/>
      <c r="SXA3935" s="100"/>
      <c r="SXB3935" s="100"/>
      <c r="SXC3935" s="100"/>
      <c r="SXD3935" s="100"/>
      <c r="SXE3935" s="100"/>
      <c r="SXF3935" s="100"/>
      <c r="SXG3935" s="100"/>
      <c r="SXH3935" s="100"/>
      <c r="SXI3935" s="100"/>
      <c r="SXJ3935" s="100"/>
      <c r="SXK3935" s="100"/>
      <c r="SXL3935" s="100"/>
      <c r="SXM3935" s="100"/>
      <c r="SXN3935" s="100"/>
      <c r="SXO3935" s="100"/>
      <c r="SXP3935" s="100"/>
      <c r="SXQ3935" s="100"/>
      <c r="SXR3935" s="100"/>
      <c r="SXS3935" s="100"/>
      <c r="SXT3935" s="100"/>
      <c r="SXU3935" s="100"/>
      <c r="SXV3935" s="100"/>
      <c r="SXW3935" s="100"/>
      <c r="SXX3935" s="100"/>
      <c r="SXY3935" s="100"/>
      <c r="SXZ3935" s="100"/>
      <c r="SYA3935" s="100"/>
      <c r="SYB3935" s="100"/>
      <c r="SYC3935" s="100"/>
      <c r="SYD3935" s="100"/>
      <c r="SYE3935" s="100"/>
      <c r="SYF3935" s="100"/>
      <c r="SYG3935" s="100"/>
      <c r="SYH3935" s="100"/>
      <c r="SYI3935" s="100"/>
      <c r="SYJ3935" s="100"/>
      <c r="SYK3935" s="100"/>
      <c r="SYL3935" s="100"/>
      <c r="SYM3935" s="100"/>
      <c r="SYN3935" s="100"/>
      <c r="SYO3935" s="100"/>
      <c r="SYP3935" s="100"/>
      <c r="SYQ3935" s="100"/>
      <c r="SYR3935" s="100"/>
      <c r="SYS3935" s="100"/>
      <c r="SYT3935" s="100"/>
      <c r="SYU3935" s="100"/>
      <c r="SYV3935" s="100"/>
      <c r="SYW3935" s="100"/>
      <c r="SYX3935" s="100"/>
      <c r="SYY3935" s="100"/>
      <c r="SYZ3935" s="100"/>
      <c r="SZA3935" s="100"/>
      <c r="SZB3935" s="100"/>
      <c r="SZC3935" s="100"/>
      <c r="SZD3935" s="100"/>
      <c r="SZE3935" s="100"/>
      <c r="SZF3935" s="100"/>
      <c r="SZG3935" s="100"/>
      <c r="SZH3935" s="100"/>
      <c r="SZI3935" s="100"/>
      <c r="SZJ3935" s="100"/>
      <c r="SZK3935" s="100"/>
      <c r="SZL3935" s="100"/>
      <c r="SZM3935" s="100"/>
      <c r="SZN3935" s="100"/>
      <c r="SZO3935" s="100"/>
      <c r="SZP3935" s="100"/>
      <c r="SZQ3935" s="100"/>
      <c r="SZR3935" s="100"/>
      <c r="SZS3935" s="100"/>
      <c r="SZT3935" s="100"/>
      <c r="SZU3935" s="100"/>
      <c r="SZV3935" s="100"/>
      <c r="SZW3935" s="100"/>
      <c r="SZX3935" s="100"/>
      <c r="SZY3935" s="100"/>
      <c r="SZZ3935" s="100"/>
      <c r="TAA3935" s="100"/>
      <c r="TAB3935" s="100"/>
      <c r="TAC3935" s="100"/>
      <c r="TAD3935" s="100"/>
      <c r="TAE3935" s="100"/>
      <c r="TAF3935" s="100"/>
      <c r="TAG3935" s="100"/>
      <c r="TAH3935" s="100"/>
      <c r="TAI3935" s="100"/>
      <c r="TAJ3935" s="100"/>
      <c r="TAK3935" s="100"/>
      <c r="TAL3935" s="100"/>
      <c r="TAM3935" s="100"/>
      <c r="TAN3935" s="100"/>
      <c r="TAO3935" s="100"/>
      <c r="TAP3935" s="100"/>
      <c r="TAQ3935" s="100"/>
      <c r="TAR3935" s="100"/>
      <c r="TAS3935" s="100"/>
      <c r="TAT3935" s="100"/>
      <c r="TAU3935" s="100"/>
      <c r="TAV3935" s="100"/>
      <c r="TAW3935" s="100"/>
      <c r="TAX3935" s="100"/>
      <c r="TAY3935" s="100"/>
      <c r="TAZ3935" s="100"/>
      <c r="TBA3935" s="100"/>
      <c r="TBB3935" s="100"/>
      <c r="TBC3935" s="100"/>
      <c r="TBD3935" s="100"/>
      <c r="TBE3935" s="100"/>
      <c r="TBF3935" s="100"/>
      <c r="TBG3935" s="100"/>
      <c r="TBH3935" s="100"/>
      <c r="TBI3935" s="100"/>
      <c r="TBJ3935" s="100"/>
      <c r="TBK3935" s="100"/>
      <c r="TBL3935" s="100"/>
      <c r="TBM3935" s="100"/>
      <c r="TBN3935" s="100"/>
      <c r="TBO3935" s="100"/>
      <c r="TBP3935" s="100"/>
      <c r="TBQ3935" s="100"/>
      <c r="TBR3935" s="100"/>
      <c r="TBS3935" s="100"/>
      <c r="TBT3935" s="100"/>
      <c r="TBU3935" s="100"/>
      <c r="TBV3935" s="100"/>
      <c r="TBW3935" s="100"/>
      <c r="TBX3935" s="100"/>
      <c r="TBY3935" s="100"/>
      <c r="TBZ3935" s="100"/>
      <c r="TCA3935" s="100"/>
      <c r="TCB3935" s="100"/>
      <c r="TCC3935" s="100"/>
      <c r="TCD3935" s="100"/>
      <c r="TCE3935" s="100"/>
      <c r="TCF3935" s="100"/>
      <c r="TCG3935" s="100"/>
      <c r="TCH3935" s="100"/>
      <c r="TCI3935" s="100"/>
      <c r="TCJ3935" s="100"/>
      <c r="TCK3935" s="100"/>
      <c r="TCL3935" s="100"/>
      <c r="TCM3935" s="100"/>
      <c r="TCN3935" s="100"/>
      <c r="TCO3935" s="100"/>
      <c r="TCP3935" s="100"/>
      <c r="TCQ3935" s="100"/>
      <c r="TCR3935" s="100"/>
      <c r="TCS3935" s="100"/>
      <c r="TCT3935" s="100"/>
      <c r="TCU3935" s="100"/>
      <c r="TCV3935" s="100"/>
      <c r="TCW3935" s="100"/>
      <c r="TCX3935" s="100"/>
      <c r="TCY3935" s="100"/>
      <c r="TCZ3935" s="100"/>
      <c r="TDA3935" s="100"/>
      <c r="TDB3935" s="100"/>
      <c r="TDC3935" s="100"/>
      <c r="TDD3935" s="100"/>
      <c r="TDE3935" s="100"/>
      <c r="TDF3935" s="100"/>
      <c r="TDG3935" s="100"/>
      <c r="TDH3935" s="100"/>
      <c r="TDI3935" s="100"/>
      <c r="TDJ3935" s="100"/>
      <c r="TDK3935" s="100"/>
      <c r="TDL3935" s="100"/>
      <c r="TDM3935" s="100"/>
      <c r="TDN3935" s="100"/>
      <c r="TDO3935" s="100"/>
      <c r="TDP3935" s="100"/>
      <c r="TDQ3935" s="100"/>
      <c r="TDR3935" s="100"/>
      <c r="TDS3935" s="100"/>
      <c r="TDT3935" s="100"/>
      <c r="TDU3935" s="100"/>
      <c r="TDV3935" s="100"/>
      <c r="TDW3935" s="100"/>
      <c r="TDX3935" s="100"/>
      <c r="TDY3935" s="100"/>
      <c r="TDZ3935" s="100"/>
      <c r="TEA3935" s="100"/>
      <c r="TEB3935" s="100"/>
      <c r="TEC3935" s="100"/>
      <c r="TED3935" s="100"/>
      <c r="TEE3935" s="100"/>
      <c r="TEF3935" s="100"/>
      <c r="TEG3935" s="100"/>
      <c r="TEH3935" s="100"/>
      <c r="TEI3935" s="100"/>
      <c r="TEJ3935" s="100"/>
      <c r="TEK3935" s="100"/>
      <c r="TEL3935" s="100"/>
      <c r="TEM3935" s="100"/>
      <c r="TEN3935" s="100"/>
      <c r="TEO3935" s="100"/>
      <c r="TEP3935" s="100"/>
      <c r="TEQ3935" s="100"/>
      <c r="TER3935" s="100"/>
      <c r="TES3935" s="100"/>
      <c r="TET3935" s="100"/>
      <c r="TEU3935" s="100"/>
      <c r="TEV3935" s="100"/>
      <c r="TEW3935" s="100"/>
      <c r="TEX3935" s="100"/>
      <c r="TEY3935" s="100"/>
      <c r="TEZ3935" s="100"/>
      <c r="TFA3935" s="100"/>
      <c r="TFB3935" s="100"/>
      <c r="TFC3935" s="100"/>
      <c r="TFD3935" s="100"/>
      <c r="TFE3935" s="100"/>
      <c r="TFF3935" s="100"/>
      <c r="TFG3935" s="100"/>
      <c r="TFH3935" s="100"/>
      <c r="TFI3935" s="100"/>
      <c r="TFJ3935" s="100"/>
      <c r="TFK3935" s="100"/>
      <c r="TFL3935" s="100"/>
      <c r="TFM3935" s="100"/>
      <c r="TFN3935" s="100"/>
      <c r="TFO3935" s="100"/>
      <c r="TFP3935" s="100"/>
      <c r="TFQ3935" s="100"/>
      <c r="TFR3935" s="100"/>
      <c r="TFS3935" s="100"/>
      <c r="TFT3935" s="100"/>
      <c r="TFU3935" s="100"/>
      <c r="TFV3935" s="100"/>
      <c r="TFW3935" s="100"/>
      <c r="TFX3935" s="100"/>
      <c r="TFY3935" s="100"/>
      <c r="TFZ3935" s="100"/>
      <c r="TGA3935" s="100"/>
      <c r="TGB3935" s="100"/>
      <c r="TGC3935" s="100"/>
      <c r="TGD3935" s="100"/>
      <c r="TGE3935" s="100"/>
      <c r="TGF3935" s="100"/>
      <c r="TGG3935" s="100"/>
      <c r="TGH3935" s="100"/>
      <c r="TGI3935" s="100"/>
      <c r="TGJ3935" s="100"/>
      <c r="TGK3935" s="100"/>
      <c r="TGL3935" s="100"/>
      <c r="TGM3935" s="100"/>
      <c r="TGN3935" s="100"/>
      <c r="TGO3935" s="100"/>
      <c r="TGP3935" s="100"/>
      <c r="TGQ3935" s="100"/>
      <c r="TGR3935" s="100"/>
      <c r="TGS3935" s="100"/>
      <c r="TGT3935" s="100"/>
      <c r="TGU3935" s="100"/>
      <c r="TGV3935" s="100"/>
      <c r="TGW3935" s="100"/>
      <c r="TGX3935" s="100"/>
      <c r="TGY3935" s="100"/>
      <c r="TGZ3935" s="100"/>
      <c r="THA3935" s="100"/>
      <c r="THB3935" s="100"/>
      <c r="THC3935" s="100"/>
      <c r="THD3935" s="100"/>
      <c r="THE3935" s="100"/>
      <c r="THF3935" s="100"/>
      <c r="THG3935" s="100"/>
      <c r="THH3935" s="100"/>
      <c r="THI3935" s="100"/>
      <c r="THJ3935" s="100"/>
      <c r="THK3935" s="100"/>
      <c r="THL3935" s="100"/>
      <c r="THM3935" s="100"/>
      <c r="THN3935" s="100"/>
      <c r="THO3935" s="100"/>
      <c r="THP3935" s="100"/>
      <c r="THQ3935" s="100"/>
      <c r="THR3935" s="100"/>
      <c r="THS3935" s="100"/>
      <c r="THT3935" s="100"/>
      <c r="THU3935" s="100"/>
      <c r="THV3935" s="100"/>
      <c r="THW3935" s="100"/>
      <c r="THX3935" s="100"/>
      <c r="THY3935" s="100"/>
      <c r="THZ3935" s="100"/>
      <c r="TIA3935" s="100"/>
      <c r="TIB3935" s="100"/>
      <c r="TIC3935" s="100"/>
      <c r="TID3935" s="100"/>
      <c r="TIE3935" s="100"/>
      <c r="TIF3935" s="100"/>
      <c r="TIG3935" s="100"/>
      <c r="TIH3935" s="100"/>
      <c r="TII3935" s="100"/>
      <c r="TIJ3935" s="100"/>
      <c r="TIK3935" s="100"/>
      <c r="TIL3935" s="100"/>
      <c r="TIM3935" s="100"/>
      <c r="TIN3935" s="100"/>
      <c r="TIO3935" s="100"/>
      <c r="TIP3935" s="100"/>
      <c r="TIQ3935" s="100"/>
      <c r="TIR3935" s="100"/>
      <c r="TIS3935" s="100"/>
      <c r="TIT3935" s="100"/>
      <c r="TIU3935" s="100"/>
      <c r="TIV3935" s="100"/>
      <c r="TIW3935" s="100"/>
      <c r="TIX3935" s="100"/>
      <c r="TIY3935" s="100"/>
      <c r="TIZ3935" s="100"/>
      <c r="TJA3935" s="100"/>
      <c r="TJB3935" s="100"/>
      <c r="TJC3935" s="100"/>
      <c r="TJD3935" s="100"/>
      <c r="TJE3935" s="100"/>
      <c r="TJF3935" s="100"/>
      <c r="TJG3935" s="100"/>
      <c r="TJH3935" s="100"/>
      <c r="TJI3935" s="100"/>
      <c r="TJJ3935" s="100"/>
      <c r="TJK3935" s="100"/>
      <c r="TJL3935" s="100"/>
      <c r="TJM3935" s="100"/>
      <c r="TJN3935" s="100"/>
      <c r="TJO3935" s="100"/>
      <c r="TJP3935" s="100"/>
      <c r="TJQ3935" s="100"/>
      <c r="TJR3935" s="100"/>
      <c r="TJS3935" s="100"/>
      <c r="TJT3935" s="100"/>
      <c r="TJU3935" s="100"/>
      <c r="TJV3935" s="100"/>
      <c r="TJW3935" s="100"/>
      <c r="TJX3935" s="100"/>
      <c r="TJY3935" s="100"/>
      <c r="TJZ3935" s="100"/>
      <c r="TKA3935" s="100"/>
      <c r="TKB3935" s="100"/>
      <c r="TKC3935" s="100"/>
      <c r="TKD3935" s="100"/>
      <c r="TKE3935" s="100"/>
      <c r="TKF3935" s="100"/>
      <c r="TKG3935" s="100"/>
      <c r="TKH3935" s="100"/>
      <c r="TKI3935" s="100"/>
      <c r="TKJ3935" s="100"/>
      <c r="TKK3935" s="100"/>
      <c r="TKL3935" s="100"/>
      <c r="TKM3935" s="100"/>
      <c r="TKN3935" s="100"/>
      <c r="TKO3935" s="100"/>
      <c r="TKP3935" s="100"/>
      <c r="TKQ3935" s="100"/>
      <c r="TKR3935" s="100"/>
      <c r="TKS3935" s="100"/>
      <c r="TKT3935" s="100"/>
      <c r="TKU3935" s="100"/>
      <c r="TKV3935" s="100"/>
      <c r="TKW3935" s="100"/>
      <c r="TKX3935" s="100"/>
      <c r="TKY3935" s="100"/>
      <c r="TKZ3935" s="100"/>
      <c r="TLA3935" s="100"/>
      <c r="TLB3935" s="100"/>
      <c r="TLC3935" s="100"/>
      <c r="TLD3935" s="100"/>
      <c r="TLE3935" s="100"/>
      <c r="TLF3935" s="100"/>
      <c r="TLG3935" s="100"/>
      <c r="TLH3935" s="100"/>
      <c r="TLI3935" s="100"/>
      <c r="TLJ3935" s="100"/>
      <c r="TLK3935" s="100"/>
      <c r="TLL3935" s="100"/>
      <c r="TLM3935" s="100"/>
      <c r="TLN3935" s="100"/>
      <c r="TLO3935" s="100"/>
      <c r="TLP3935" s="100"/>
      <c r="TLQ3935" s="100"/>
      <c r="TLR3935" s="100"/>
      <c r="TLS3935" s="100"/>
      <c r="TLT3935" s="100"/>
      <c r="TLU3935" s="100"/>
      <c r="TLV3935" s="100"/>
      <c r="TLW3935" s="100"/>
      <c r="TLX3935" s="100"/>
      <c r="TLY3935" s="100"/>
      <c r="TLZ3935" s="100"/>
      <c r="TMA3935" s="100"/>
      <c r="TMB3935" s="100"/>
      <c r="TMC3935" s="100"/>
      <c r="TMD3935" s="100"/>
      <c r="TME3935" s="100"/>
      <c r="TMF3935" s="100"/>
      <c r="TMG3935" s="100"/>
      <c r="TMH3935" s="100"/>
      <c r="TMI3935" s="100"/>
      <c r="TMJ3935" s="100"/>
      <c r="TMK3935" s="100"/>
      <c r="TML3935" s="100"/>
      <c r="TMM3935" s="100"/>
      <c r="TMN3935" s="100"/>
      <c r="TMO3935" s="100"/>
      <c r="TMP3935" s="100"/>
      <c r="TMQ3935" s="100"/>
      <c r="TMR3935" s="100"/>
      <c r="TMS3935" s="100"/>
      <c r="TMT3935" s="100"/>
      <c r="TMU3935" s="100"/>
      <c r="TMV3935" s="100"/>
      <c r="TMW3935" s="100"/>
      <c r="TMX3935" s="100"/>
      <c r="TMY3935" s="100"/>
      <c r="TMZ3935" s="100"/>
      <c r="TNA3935" s="100"/>
      <c r="TNB3935" s="100"/>
      <c r="TNC3935" s="100"/>
      <c r="TND3935" s="100"/>
      <c r="TNE3935" s="100"/>
      <c r="TNF3935" s="100"/>
      <c r="TNG3935" s="100"/>
      <c r="TNH3935" s="100"/>
      <c r="TNI3935" s="100"/>
      <c r="TNJ3935" s="100"/>
      <c r="TNK3935" s="100"/>
      <c r="TNL3935" s="100"/>
      <c r="TNM3935" s="100"/>
      <c r="TNN3935" s="100"/>
      <c r="TNO3935" s="100"/>
      <c r="TNP3935" s="100"/>
      <c r="TNQ3935" s="100"/>
      <c r="TNR3935" s="100"/>
      <c r="TNS3935" s="100"/>
      <c r="TNT3935" s="100"/>
      <c r="TNU3935" s="100"/>
      <c r="TNV3935" s="100"/>
      <c r="TNW3935" s="100"/>
      <c r="TNX3935" s="100"/>
      <c r="TNY3935" s="100"/>
      <c r="TNZ3935" s="100"/>
      <c r="TOA3935" s="100"/>
      <c r="TOB3935" s="100"/>
      <c r="TOC3935" s="100"/>
      <c r="TOD3935" s="100"/>
      <c r="TOE3935" s="100"/>
      <c r="TOF3935" s="100"/>
      <c r="TOG3935" s="100"/>
      <c r="TOH3935" s="100"/>
      <c r="TOI3935" s="100"/>
      <c r="TOJ3935" s="100"/>
      <c r="TOK3935" s="100"/>
      <c r="TOL3935" s="100"/>
      <c r="TOM3935" s="100"/>
      <c r="TON3935" s="100"/>
      <c r="TOO3935" s="100"/>
      <c r="TOP3935" s="100"/>
      <c r="TOQ3935" s="100"/>
      <c r="TOR3935" s="100"/>
      <c r="TOS3935" s="100"/>
      <c r="TOT3935" s="100"/>
      <c r="TOU3935" s="100"/>
      <c r="TOV3935" s="100"/>
      <c r="TOW3935" s="100"/>
      <c r="TOX3935" s="100"/>
      <c r="TOY3935" s="100"/>
      <c r="TOZ3935" s="100"/>
      <c r="TPA3935" s="100"/>
      <c r="TPB3935" s="100"/>
      <c r="TPC3935" s="100"/>
      <c r="TPD3935" s="100"/>
      <c r="TPE3935" s="100"/>
      <c r="TPF3935" s="100"/>
      <c r="TPG3935" s="100"/>
      <c r="TPH3935" s="100"/>
      <c r="TPI3935" s="100"/>
      <c r="TPJ3935" s="100"/>
      <c r="TPK3935" s="100"/>
      <c r="TPL3935" s="100"/>
      <c r="TPM3935" s="100"/>
      <c r="TPN3935" s="100"/>
      <c r="TPO3935" s="100"/>
      <c r="TPP3935" s="100"/>
      <c r="TPQ3935" s="100"/>
      <c r="TPR3935" s="100"/>
      <c r="TPS3935" s="100"/>
      <c r="TPT3935" s="100"/>
      <c r="TPU3935" s="100"/>
      <c r="TPV3935" s="100"/>
      <c r="TPW3935" s="100"/>
      <c r="TPX3935" s="100"/>
      <c r="TPY3935" s="100"/>
      <c r="TPZ3935" s="100"/>
      <c r="TQA3935" s="100"/>
      <c r="TQB3935" s="100"/>
      <c r="TQC3935" s="100"/>
      <c r="TQD3935" s="100"/>
      <c r="TQE3935" s="100"/>
      <c r="TQF3935" s="100"/>
      <c r="TQG3935" s="100"/>
      <c r="TQH3935" s="100"/>
      <c r="TQI3935" s="100"/>
      <c r="TQJ3935" s="100"/>
      <c r="TQK3935" s="100"/>
      <c r="TQL3935" s="100"/>
      <c r="TQM3935" s="100"/>
      <c r="TQN3935" s="100"/>
      <c r="TQO3935" s="100"/>
      <c r="TQP3935" s="100"/>
      <c r="TQQ3935" s="100"/>
      <c r="TQR3935" s="100"/>
      <c r="TQS3935" s="100"/>
      <c r="TQT3935" s="100"/>
      <c r="TQU3935" s="100"/>
      <c r="TQV3935" s="100"/>
      <c r="TQW3935" s="100"/>
      <c r="TQX3935" s="100"/>
      <c r="TQY3935" s="100"/>
      <c r="TQZ3935" s="100"/>
      <c r="TRA3935" s="100"/>
      <c r="TRB3935" s="100"/>
      <c r="TRC3935" s="100"/>
      <c r="TRD3935" s="100"/>
      <c r="TRE3935" s="100"/>
      <c r="TRF3935" s="100"/>
      <c r="TRG3935" s="100"/>
      <c r="TRH3935" s="100"/>
      <c r="TRI3935" s="100"/>
      <c r="TRJ3935" s="100"/>
      <c r="TRK3935" s="100"/>
      <c r="TRL3935" s="100"/>
      <c r="TRM3935" s="100"/>
      <c r="TRN3935" s="100"/>
      <c r="TRO3935" s="100"/>
      <c r="TRP3935" s="100"/>
      <c r="TRQ3935" s="100"/>
      <c r="TRR3935" s="100"/>
      <c r="TRS3935" s="100"/>
      <c r="TRT3935" s="100"/>
      <c r="TRU3935" s="100"/>
      <c r="TRV3935" s="100"/>
      <c r="TRW3935" s="100"/>
      <c r="TRX3935" s="100"/>
      <c r="TRY3935" s="100"/>
      <c r="TRZ3935" s="100"/>
      <c r="TSA3935" s="100"/>
      <c r="TSB3935" s="100"/>
      <c r="TSC3935" s="100"/>
      <c r="TSD3935" s="100"/>
      <c r="TSE3935" s="100"/>
      <c r="TSF3935" s="100"/>
      <c r="TSG3935" s="100"/>
      <c r="TSH3935" s="100"/>
      <c r="TSI3935" s="100"/>
      <c r="TSJ3935" s="100"/>
      <c r="TSK3935" s="100"/>
      <c r="TSL3935" s="100"/>
      <c r="TSM3935" s="100"/>
      <c r="TSN3935" s="100"/>
      <c r="TSO3935" s="100"/>
      <c r="TSP3935" s="100"/>
      <c r="TSQ3935" s="100"/>
      <c r="TSR3935" s="100"/>
      <c r="TSS3935" s="100"/>
      <c r="TST3935" s="100"/>
      <c r="TSU3935" s="100"/>
      <c r="TSV3935" s="100"/>
      <c r="TSW3935" s="100"/>
      <c r="TSX3935" s="100"/>
      <c r="TSY3935" s="100"/>
      <c r="TSZ3935" s="100"/>
      <c r="TTA3935" s="100"/>
      <c r="TTB3935" s="100"/>
      <c r="TTC3935" s="100"/>
      <c r="TTD3935" s="100"/>
      <c r="TTE3935" s="100"/>
      <c r="TTF3935" s="100"/>
      <c r="TTG3935" s="100"/>
      <c r="TTH3935" s="100"/>
      <c r="TTI3935" s="100"/>
      <c r="TTJ3935" s="100"/>
      <c r="TTK3935" s="100"/>
      <c r="TTL3935" s="100"/>
      <c r="TTM3935" s="100"/>
      <c r="TTN3935" s="100"/>
      <c r="TTO3935" s="100"/>
      <c r="TTP3935" s="100"/>
      <c r="TTQ3935" s="100"/>
      <c r="TTR3935" s="100"/>
      <c r="TTS3935" s="100"/>
      <c r="TTT3935" s="100"/>
      <c r="TTU3935" s="100"/>
      <c r="TTV3935" s="100"/>
      <c r="TTW3935" s="100"/>
      <c r="TTX3935" s="100"/>
      <c r="TTY3935" s="100"/>
      <c r="TTZ3935" s="100"/>
      <c r="TUA3935" s="100"/>
      <c r="TUB3935" s="100"/>
      <c r="TUC3935" s="100"/>
      <c r="TUD3935" s="100"/>
      <c r="TUE3935" s="100"/>
      <c r="TUF3935" s="100"/>
      <c r="TUG3935" s="100"/>
      <c r="TUH3935" s="100"/>
      <c r="TUI3935" s="100"/>
      <c r="TUJ3935" s="100"/>
      <c r="TUK3935" s="100"/>
      <c r="TUL3935" s="100"/>
      <c r="TUM3935" s="100"/>
      <c r="TUN3935" s="100"/>
      <c r="TUO3935" s="100"/>
      <c r="TUP3935" s="100"/>
      <c r="TUQ3935" s="100"/>
      <c r="TUR3935" s="100"/>
      <c r="TUS3935" s="100"/>
      <c r="TUT3935" s="100"/>
      <c r="TUU3935" s="100"/>
      <c r="TUV3935" s="100"/>
      <c r="TUW3935" s="100"/>
      <c r="TUX3935" s="100"/>
      <c r="TUY3935" s="100"/>
      <c r="TUZ3935" s="100"/>
      <c r="TVA3935" s="100"/>
      <c r="TVB3935" s="100"/>
      <c r="TVC3935" s="100"/>
      <c r="TVD3935" s="100"/>
      <c r="TVE3935" s="100"/>
      <c r="TVF3935" s="100"/>
      <c r="TVG3935" s="100"/>
      <c r="TVH3935" s="100"/>
      <c r="TVI3935" s="100"/>
      <c r="TVJ3935" s="100"/>
      <c r="TVK3935" s="100"/>
      <c r="TVL3935" s="100"/>
      <c r="TVM3935" s="100"/>
      <c r="TVN3935" s="100"/>
      <c r="TVO3935" s="100"/>
      <c r="TVP3935" s="100"/>
      <c r="TVQ3935" s="100"/>
      <c r="TVR3935" s="100"/>
      <c r="TVS3935" s="100"/>
      <c r="TVT3935" s="100"/>
      <c r="TVU3935" s="100"/>
      <c r="TVV3935" s="100"/>
      <c r="TVW3935" s="100"/>
      <c r="TVX3935" s="100"/>
      <c r="TVY3935" s="100"/>
      <c r="TVZ3935" s="100"/>
      <c r="TWA3935" s="100"/>
      <c r="TWB3935" s="100"/>
      <c r="TWC3935" s="100"/>
      <c r="TWD3935" s="100"/>
      <c r="TWE3935" s="100"/>
      <c r="TWF3935" s="100"/>
      <c r="TWG3935" s="100"/>
      <c r="TWH3935" s="100"/>
      <c r="TWI3935" s="100"/>
      <c r="TWJ3935" s="100"/>
      <c r="TWK3935" s="100"/>
      <c r="TWL3935" s="100"/>
      <c r="TWM3935" s="100"/>
      <c r="TWN3935" s="100"/>
      <c r="TWO3935" s="100"/>
      <c r="TWP3935" s="100"/>
      <c r="TWQ3935" s="100"/>
      <c r="TWR3935" s="100"/>
      <c r="TWS3935" s="100"/>
      <c r="TWT3935" s="100"/>
      <c r="TWU3935" s="100"/>
      <c r="TWV3935" s="100"/>
      <c r="TWW3935" s="100"/>
      <c r="TWX3935" s="100"/>
      <c r="TWY3935" s="100"/>
      <c r="TWZ3935" s="100"/>
      <c r="TXA3935" s="100"/>
      <c r="TXB3935" s="100"/>
      <c r="TXC3935" s="100"/>
      <c r="TXD3935" s="100"/>
      <c r="TXE3935" s="100"/>
      <c r="TXF3935" s="100"/>
      <c r="TXG3935" s="100"/>
      <c r="TXH3935" s="100"/>
      <c r="TXI3935" s="100"/>
      <c r="TXJ3935" s="100"/>
      <c r="TXK3935" s="100"/>
      <c r="TXL3935" s="100"/>
      <c r="TXM3935" s="100"/>
      <c r="TXN3935" s="100"/>
      <c r="TXO3935" s="100"/>
      <c r="TXP3935" s="100"/>
      <c r="TXQ3935" s="100"/>
      <c r="TXR3935" s="100"/>
      <c r="TXS3935" s="100"/>
      <c r="TXT3935" s="100"/>
      <c r="TXU3935" s="100"/>
      <c r="TXV3935" s="100"/>
      <c r="TXW3935" s="100"/>
      <c r="TXX3935" s="100"/>
      <c r="TXY3935" s="100"/>
      <c r="TXZ3935" s="100"/>
      <c r="TYA3935" s="100"/>
      <c r="TYB3935" s="100"/>
      <c r="TYC3935" s="100"/>
      <c r="TYD3935" s="100"/>
      <c r="TYE3935" s="100"/>
      <c r="TYF3935" s="100"/>
      <c r="TYG3935" s="100"/>
      <c r="TYH3935" s="100"/>
      <c r="TYI3935" s="100"/>
      <c r="TYJ3935" s="100"/>
      <c r="TYK3935" s="100"/>
      <c r="TYL3935" s="100"/>
      <c r="TYM3935" s="100"/>
      <c r="TYN3935" s="100"/>
      <c r="TYO3935" s="100"/>
      <c r="TYP3935" s="100"/>
      <c r="TYQ3935" s="100"/>
      <c r="TYR3935" s="100"/>
      <c r="TYS3935" s="100"/>
      <c r="TYT3935" s="100"/>
      <c r="TYU3935" s="100"/>
      <c r="TYV3935" s="100"/>
      <c r="TYW3935" s="100"/>
      <c r="TYX3935" s="100"/>
      <c r="TYY3935" s="100"/>
      <c r="TYZ3935" s="100"/>
      <c r="TZA3935" s="100"/>
      <c r="TZB3935" s="100"/>
      <c r="TZC3935" s="100"/>
      <c r="TZD3935" s="100"/>
      <c r="TZE3935" s="100"/>
      <c r="TZF3935" s="100"/>
      <c r="TZG3935" s="100"/>
      <c r="TZH3935" s="100"/>
      <c r="TZI3935" s="100"/>
      <c r="TZJ3935" s="100"/>
      <c r="TZK3935" s="100"/>
      <c r="TZL3935" s="100"/>
      <c r="TZM3935" s="100"/>
      <c r="TZN3935" s="100"/>
      <c r="TZO3935" s="100"/>
      <c r="TZP3935" s="100"/>
      <c r="TZQ3935" s="100"/>
      <c r="TZR3935" s="100"/>
      <c r="TZS3935" s="100"/>
      <c r="TZT3935" s="100"/>
      <c r="TZU3935" s="100"/>
      <c r="TZV3935" s="100"/>
      <c r="TZW3935" s="100"/>
      <c r="TZX3935" s="100"/>
      <c r="TZY3935" s="100"/>
      <c r="TZZ3935" s="100"/>
      <c r="UAA3935" s="100"/>
      <c r="UAB3935" s="100"/>
      <c r="UAC3935" s="100"/>
      <c r="UAD3935" s="100"/>
      <c r="UAE3935" s="100"/>
      <c r="UAF3935" s="100"/>
      <c r="UAG3935" s="100"/>
      <c r="UAH3935" s="100"/>
      <c r="UAI3935" s="100"/>
      <c r="UAJ3935" s="100"/>
      <c r="UAK3935" s="100"/>
      <c r="UAL3935" s="100"/>
      <c r="UAM3935" s="100"/>
      <c r="UAN3935" s="100"/>
      <c r="UAO3935" s="100"/>
      <c r="UAP3935" s="100"/>
      <c r="UAQ3935" s="100"/>
      <c r="UAR3935" s="100"/>
      <c r="UAS3935" s="100"/>
      <c r="UAT3935" s="100"/>
      <c r="UAU3935" s="100"/>
      <c r="UAV3935" s="100"/>
      <c r="UAW3935" s="100"/>
      <c r="UAX3935" s="100"/>
      <c r="UAY3935" s="100"/>
      <c r="UAZ3935" s="100"/>
      <c r="UBA3935" s="100"/>
      <c r="UBB3935" s="100"/>
      <c r="UBC3935" s="100"/>
      <c r="UBD3935" s="100"/>
      <c r="UBE3935" s="100"/>
      <c r="UBF3935" s="100"/>
      <c r="UBG3935" s="100"/>
      <c r="UBH3935" s="100"/>
      <c r="UBI3935" s="100"/>
      <c r="UBJ3935" s="100"/>
      <c r="UBK3935" s="100"/>
      <c r="UBL3935" s="100"/>
      <c r="UBM3935" s="100"/>
      <c r="UBN3935" s="100"/>
      <c r="UBO3935" s="100"/>
      <c r="UBP3935" s="100"/>
      <c r="UBQ3935" s="100"/>
      <c r="UBR3935" s="100"/>
      <c r="UBS3935" s="100"/>
      <c r="UBT3935" s="100"/>
      <c r="UBU3935" s="100"/>
      <c r="UBV3935" s="100"/>
      <c r="UBW3935" s="100"/>
      <c r="UBX3935" s="100"/>
      <c r="UBY3935" s="100"/>
      <c r="UBZ3935" s="100"/>
      <c r="UCA3935" s="100"/>
      <c r="UCB3935" s="100"/>
      <c r="UCC3935" s="100"/>
      <c r="UCD3935" s="100"/>
      <c r="UCE3935" s="100"/>
      <c r="UCF3935" s="100"/>
      <c r="UCG3935" s="100"/>
      <c r="UCH3935" s="100"/>
      <c r="UCI3935" s="100"/>
      <c r="UCJ3935" s="100"/>
      <c r="UCK3935" s="100"/>
      <c r="UCL3935" s="100"/>
      <c r="UCM3935" s="100"/>
      <c r="UCN3935" s="100"/>
      <c r="UCO3935" s="100"/>
      <c r="UCP3935" s="100"/>
      <c r="UCQ3935" s="100"/>
      <c r="UCR3935" s="100"/>
      <c r="UCS3935" s="100"/>
      <c r="UCT3935" s="100"/>
      <c r="UCU3935" s="100"/>
      <c r="UCV3935" s="100"/>
      <c r="UCW3935" s="100"/>
      <c r="UCX3935" s="100"/>
      <c r="UCY3935" s="100"/>
      <c r="UCZ3935" s="100"/>
      <c r="UDA3935" s="100"/>
      <c r="UDB3935" s="100"/>
      <c r="UDC3935" s="100"/>
      <c r="UDD3935" s="100"/>
      <c r="UDE3935" s="100"/>
      <c r="UDF3935" s="100"/>
      <c r="UDG3935" s="100"/>
      <c r="UDH3935" s="100"/>
      <c r="UDI3935" s="100"/>
      <c r="UDJ3935" s="100"/>
      <c r="UDK3935" s="100"/>
      <c r="UDL3935" s="100"/>
      <c r="UDM3935" s="100"/>
      <c r="UDN3935" s="100"/>
      <c r="UDO3935" s="100"/>
      <c r="UDP3935" s="100"/>
      <c r="UDQ3935" s="100"/>
      <c r="UDR3935" s="100"/>
      <c r="UDS3935" s="100"/>
      <c r="UDT3935" s="100"/>
      <c r="UDU3935" s="100"/>
      <c r="UDV3935" s="100"/>
      <c r="UDW3935" s="100"/>
      <c r="UDX3935" s="100"/>
      <c r="UDY3935" s="100"/>
      <c r="UDZ3935" s="100"/>
      <c r="UEA3935" s="100"/>
      <c r="UEB3935" s="100"/>
      <c r="UEC3935" s="100"/>
      <c r="UED3935" s="100"/>
      <c r="UEE3935" s="100"/>
      <c r="UEF3935" s="100"/>
      <c r="UEG3935" s="100"/>
      <c r="UEH3935" s="100"/>
      <c r="UEI3935" s="100"/>
      <c r="UEJ3935" s="100"/>
      <c r="UEK3935" s="100"/>
      <c r="UEL3935" s="100"/>
      <c r="UEM3935" s="100"/>
      <c r="UEN3935" s="100"/>
      <c r="UEO3935" s="100"/>
      <c r="UEP3935" s="100"/>
      <c r="UEQ3935" s="100"/>
      <c r="UER3935" s="100"/>
      <c r="UES3935" s="100"/>
      <c r="UET3935" s="100"/>
      <c r="UEU3935" s="100"/>
      <c r="UEV3935" s="100"/>
      <c r="UEW3935" s="100"/>
      <c r="UEX3935" s="100"/>
      <c r="UEY3935" s="100"/>
      <c r="UEZ3935" s="100"/>
      <c r="UFA3935" s="100"/>
      <c r="UFB3935" s="100"/>
      <c r="UFC3935" s="100"/>
      <c r="UFD3935" s="100"/>
      <c r="UFE3935" s="100"/>
      <c r="UFF3935" s="100"/>
      <c r="UFG3935" s="100"/>
      <c r="UFH3935" s="100"/>
      <c r="UFI3935" s="100"/>
      <c r="UFJ3935" s="100"/>
      <c r="UFK3935" s="100"/>
      <c r="UFL3935" s="100"/>
      <c r="UFM3935" s="100"/>
      <c r="UFN3935" s="100"/>
      <c r="UFO3935" s="100"/>
      <c r="UFP3935" s="100"/>
      <c r="UFQ3935" s="100"/>
      <c r="UFR3935" s="100"/>
      <c r="UFS3935" s="100"/>
      <c r="UFT3935" s="100"/>
      <c r="UFU3935" s="100"/>
      <c r="UFV3935" s="100"/>
      <c r="UFW3935" s="100"/>
      <c r="UFX3935" s="100"/>
      <c r="UFY3935" s="100"/>
      <c r="UFZ3935" s="100"/>
      <c r="UGA3935" s="100"/>
      <c r="UGB3935" s="100"/>
      <c r="UGC3935" s="100"/>
      <c r="UGD3935" s="100"/>
      <c r="UGE3935" s="100"/>
      <c r="UGF3935" s="100"/>
      <c r="UGG3935" s="100"/>
      <c r="UGH3935" s="100"/>
      <c r="UGI3935" s="100"/>
      <c r="UGJ3935" s="100"/>
      <c r="UGK3935" s="100"/>
      <c r="UGL3935" s="100"/>
      <c r="UGM3935" s="100"/>
      <c r="UGN3935" s="100"/>
      <c r="UGO3935" s="100"/>
      <c r="UGP3935" s="100"/>
      <c r="UGQ3935" s="100"/>
      <c r="UGR3935" s="100"/>
      <c r="UGS3935" s="100"/>
      <c r="UGT3935" s="100"/>
      <c r="UGU3935" s="100"/>
      <c r="UGV3935" s="100"/>
      <c r="UGW3935" s="100"/>
      <c r="UGX3935" s="100"/>
      <c r="UGY3935" s="100"/>
      <c r="UGZ3935" s="100"/>
      <c r="UHA3935" s="100"/>
      <c r="UHB3935" s="100"/>
      <c r="UHC3935" s="100"/>
      <c r="UHD3935" s="100"/>
      <c r="UHE3935" s="100"/>
      <c r="UHF3935" s="100"/>
      <c r="UHG3935" s="100"/>
      <c r="UHH3935" s="100"/>
      <c r="UHI3935" s="100"/>
      <c r="UHJ3935" s="100"/>
      <c r="UHK3935" s="100"/>
      <c r="UHL3935" s="100"/>
      <c r="UHM3935" s="100"/>
      <c r="UHN3935" s="100"/>
      <c r="UHO3935" s="100"/>
      <c r="UHP3935" s="100"/>
      <c r="UHQ3935" s="100"/>
      <c r="UHR3935" s="100"/>
      <c r="UHS3935" s="100"/>
      <c r="UHT3935" s="100"/>
      <c r="UHU3935" s="100"/>
      <c r="UHV3935" s="100"/>
      <c r="UHW3935" s="100"/>
      <c r="UHX3935" s="100"/>
      <c r="UHY3935" s="100"/>
      <c r="UHZ3935" s="100"/>
      <c r="UIA3935" s="100"/>
      <c r="UIB3935" s="100"/>
      <c r="UIC3935" s="100"/>
      <c r="UID3935" s="100"/>
      <c r="UIE3935" s="100"/>
      <c r="UIF3935" s="100"/>
      <c r="UIG3935" s="100"/>
      <c r="UIH3935" s="100"/>
      <c r="UII3935" s="100"/>
      <c r="UIJ3935" s="100"/>
      <c r="UIK3935" s="100"/>
      <c r="UIL3935" s="100"/>
      <c r="UIM3935" s="100"/>
      <c r="UIN3935" s="100"/>
      <c r="UIO3935" s="100"/>
      <c r="UIP3935" s="100"/>
      <c r="UIQ3935" s="100"/>
      <c r="UIR3935" s="100"/>
      <c r="UIS3935" s="100"/>
      <c r="UIT3935" s="100"/>
      <c r="UIU3935" s="100"/>
      <c r="UIV3935" s="100"/>
      <c r="UIW3935" s="100"/>
      <c r="UIX3935" s="100"/>
      <c r="UIY3935" s="100"/>
      <c r="UIZ3935" s="100"/>
      <c r="UJA3935" s="100"/>
      <c r="UJB3935" s="100"/>
      <c r="UJC3935" s="100"/>
      <c r="UJD3935" s="100"/>
      <c r="UJE3935" s="100"/>
      <c r="UJF3935" s="100"/>
      <c r="UJG3935" s="100"/>
      <c r="UJH3935" s="100"/>
      <c r="UJI3935" s="100"/>
      <c r="UJJ3935" s="100"/>
      <c r="UJK3935" s="100"/>
      <c r="UJL3935" s="100"/>
      <c r="UJM3935" s="100"/>
      <c r="UJN3935" s="100"/>
      <c r="UJO3935" s="100"/>
      <c r="UJP3935" s="100"/>
      <c r="UJQ3935" s="100"/>
      <c r="UJR3935" s="100"/>
      <c r="UJS3935" s="100"/>
      <c r="UJT3935" s="100"/>
      <c r="UJU3935" s="100"/>
      <c r="UJV3935" s="100"/>
      <c r="UJW3935" s="100"/>
      <c r="UJX3935" s="100"/>
      <c r="UJY3935" s="100"/>
      <c r="UJZ3935" s="100"/>
      <c r="UKA3935" s="100"/>
      <c r="UKB3935" s="100"/>
      <c r="UKC3935" s="100"/>
      <c r="UKD3935" s="100"/>
      <c r="UKE3935" s="100"/>
      <c r="UKF3935" s="100"/>
      <c r="UKG3935" s="100"/>
      <c r="UKH3935" s="100"/>
      <c r="UKI3935" s="100"/>
      <c r="UKJ3935" s="100"/>
      <c r="UKK3935" s="100"/>
      <c r="UKL3935" s="100"/>
      <c r="UKM3935" s="100"/>
      <c r="UKN3935" s="100"/>
      <c r="UKO3935" s="100"/>
      <c r="UKP3935" s="100"/>
      <c r="UKQ3935" s="100"/>
      <c r="UKR3935" s="100"/>
      <c r="UKS3935" s="100"/>
      <c r="UKT3935" s="100"/>
      <c r="UKU3935" s="100"/>
      <c r="UKV3935" s="100"/>
      <c r="UKW3935" s="100"/>
      <c r="UKX3935" s="100"/>
      <c r="UKY3935" s="100"/>
      <c r="UKZ3935" s="100"/>
      <c r="ULA3935" s="100"/>
      <c r="ULB3935" s="100"/>
      <c r="ULC3935" s="100"/>
      <c r="ULD3935" s="100"/>
      <c r="ULE3935" s="100"/>
      <c r="ULF3935" s="100"/>
      <c r="ULG3935" s="100"/>
      <c r="ULH3935" s="100"/>
      <c r="ULI3935" s="100"/>
      <c r="ULJ3935" s="100"/>
      <c r="ULK3935" s="100"/>
      <c r="ULL3935" s="100"/>
      <c r="ULM3935" s="100"/>
      <c r="ULN3935" s="100"/>
      <c r="ULO3935" s="100"/>
      <c r="ULP3935" s="100"/>
      <c r="ULQ3935" s="100"/>
      <c r="ULR3935" s="100"/>
      <c r="ULS3935" s="100"/>
      <c r="ULT3935" s="100"/>
      <c r="ULU3935" s="100"/>
      <c r="ULV3935" s="100"/>
      <c r="ULW3935" s="100"/>
      <c r="ULX3935" s="100"/>
      <c r="ULY3935" s="100"/>
      <c r="ULZ3935" s="100"/>
      <c r="UMA3935" s="100"/>
      <c r="UMB3935" s="100"/>
      <c r="UMC3935" s="100"/>
      <c r="UMD3935" s="100"/>
      <c r="UME3935" s="100"/>
      <c r="UMF3935" s="100"/>
      <c r="UMG3935" s="100"/>
      <c r="UMH3935" s="100"/>
      <c r="UMI3935" s="100"/>
      <c r="UMJ3935" s="100"/>
      <c r="UMK3935" s="100"/>
      <c r="UML3935" s="100"/>
      <c r="UMM3935" s="100"/>
      <c r="UMN3935" s="100"/>
      <c r="UMO3935" s="100"/>
      <c r="UMP3935" s="100"/>
      <c r="UMQ3935" s="100"/>
      <c r="UMR3935" s="100"/>
      <c r="UMS3935" s="100"/>
      <c r="UMT3935" s="100"/>
      <c r="UMU3935" s="100"/>
      <c r="UMV3935" s="100"/>
      <c r="UMW3935" s="100"/>
      <c r="UMX3935" s="100"/>
      <c r="UMY3935" s="100"/>
      <c r="UMZ3935" s="100"/>
      <c r="UNA3935" s="100"/>
      <c r="UNB3935" s="100"/>
      <c r="UNC3935" s="100"/>
      <c r="UND3935" s="100"/>
      <c r="UNE3935" s="100"/>
      <c r="UNF3935" s="100"/>
      <c r="UNG3935" s="100"/>
      <c r="UNH3935" s="100"/>
      <c r="UNI3935" s="100"/>
      <c r="UNJ3935" s="100"/>
      <c r="UNK3935" s="100"/>
      <c r="UNL3935" s="100"/>
      <c r="UNM3935" s="100"/>
      <c r="UNN3935" s="100"/>
      <c r="UNO3935" s="100"/>
      <c r="UNP3935" s="100"/>
      <c r="UNQ3935" s="100"/>
      <c r="UNR3935" s="100"/>
      <c r="UNS3935" s="100"/>
      <c r="UNT3935" s="100"/>
      <c r="UNU3935" s="100"/>
      <c r="UNV3935" s="100"/>
      <c r="UNW3935" s="100"/>
      <c r="UNX3935" s="100"/>
      <c r="UNY3935" s="100"/>
      <c r="UNZ3935" s="100"/>
      <c r="UOA3935" s="100"/>
      <c r="UOB3935" s="100"/>
      <c r="UOC3935" s="100"/>
      <c r="UOD3935" s="100"/>
      <c r="UOE3935" s="100"/>
      <c r="UOF3935" s="100"/>
      <c r="UOG3935" s="100"/>
      <c r="UOH3935" s="100"/>
      <c r="UOI3935" s="100"/>
      <c r="UOJ3935" s="100"/>
      <c r="UOK3935" s="100"/>
      <c r="UOL3935" s="100"/>
      <c r="UOM3935" s="100"/>
      <c r="UON3935" s="100"/>
      <c r="UOO3935" s="100"/>
      <c r="UOP3935" s="100"/>
      <c r="UOQ3935" s="100"/>
      <c r="UOR3935" s="100"/>
      <c r="UOS3935" s="100"/>
      <c r="UOT3935" s="100"/>
      <c r="UOU3935" s="100"/>
      <c r="UOV3935" s="100"/>
      <c r="UOW3935" s="100"/>
      <c r="UOX3935" s="100"/>
      <c r="UOY3935" s="100"/>
      <c r="UOZ3935" s="100"/>
      <c r="UPA3935" s="100"/>
      <c r="UPB3935" s="100"/>
      <c r="UPC3935" s="100"/>
      <c r="UPD3935" s="100"/>
      <c r="UPE3935" s="100"/>
      <c r="UPF3935" s="100"/>
      <c r="UPG3935" s="100"/>
      <c r="UPH3935" s="100"/>
      <c r="UPI3935" s="100"/>
      <c r="UPJ3935" s="100"/>
      <c r="UPK3935" s="100"/>
      <c r="UPL3935" s="100"/>
      <c r="UPM3935" s="100"/>
      <c r="UPN3935" s="100"/>
      <c r="UPO3935" s="100"/>
      <c r="UPP3935" s="100"/>
      <c r="UPQ3935" s="100"/>
      <c r="UPR3935" s="100"/>
      <c r="UPS3935" s="100"/>
      <c r="UPT3935" s="100"/>
      <c r="UPU3935" s="100"/>
      <c r="UPV3935" s="100"/>
      <c r="UPW3935" s="100"/>
      <c r="UPX3935" s="100"/>
      <c r="UPY3935" s="100"/>
      <c r="UPZ3935" s="100"/>
      <c r="UQA3935" s="100"/>
      <c r="UQB3935" s="100"/>
      <c r="UQC3935" s="100"/>
      <c r="UQD3935" s="100"/>
      <c r="UQE3935" s="100"/>
      <c r="UQF3935" s="100"/>
      <c r="UQG3935" s="100"/>
      <c r="UQH3935" s="100"/>
      <c r="UQI3935" s="100"/>
      <c r="UQJ3935" s="100"/>
      <c r="UQK3935" s="100"/>
      <c r="UQL3935" s="100"/>
      <c r="UQM3935" s="100"/>
      <c r="UQN3935" s="100"/>
      <c r="UQO3935" s="100"/>
      <c r="UQP3935" s="100"/>
      <c r="UQQ3935" s="100"/>
      <c r="UQR3935" s="100"/>
      <c r="UQS3935" s="100"/>
      <c r="UQT3935" s="100"/>
      <c r="UQU3935" s="100"/>
      <c r="UQV3935" s="100"/>
      <c r="UQW3935" s="100"/>
      <c r="UQX3935" s="100"/>
      <c r="UQY3935" s="100"/>
      <c r="UQZ3935" s="100"/>
      <c r="URA3935" s="100"/>
      <c r="URB3935" s="100"/>
      <c r="URC3935" s="100"/>
      <c r="URD3935" s="100"/>
      <c r="URE3935" s="100"/>
      <c r="URF3935" s="100"/>
      <c r="URG3935" s="100"/>
      <c r="URH3935" s="100"/>
      <c r="URI3935" s="100"/>
      <c r="URJ3935" s="100"/>
      <c r="URK3935" s="100"/>
      <c r="URL3935" s="100"/>
      <c r="URM3935" s="100"/>
      <c r="URN3935" s="100"/>
      <c r="URO3935" s="100"/>
      <c r="URP3935" s="100"/>
      <c r="URQ3935" s="100"/>
      <c r="URR3935" s="100"/>
      <c r="URS3935" s="100"/>
      <c r="URT3935" s="100"/>
      <c r="URU3935" s="100"/>
      <c r="URV3935" s="100"/>
      <c r="URW3935" s="100"/>
      <c r="URX3935" s="100"/>
      <c r="URY3935" s="100"/>
      <c r="URZ3935" s="100"/>
      <c r="USA3935" s="100"/>
      <c r="USB3935" s="100"/>
      <c r="USC3935" s="100"/>
      <c r="USD3935" s="100"/>
      <c r="USE3935" s="100"/>
      <c r="USF3935" s="100"/>
      <c r="USG3935" s="100"/>
      <c r="USH3935" s="100"/>
      <c r="USI3935" s="100"/>
      <c r="USJ3935" s="100"/>
      <c r="USK3935" s="100"/>
      <c r="USL3935" s="100"/>
      <c r="USM3935" s="100"/>
      <c r="USN3935" s="100"/>
      <c r="USO3935" s="100"/>
      <c r="USP3935" s="100"/>
      <c r="USQ3935" s="100"/>
      <c r="USR3935" s="100"/>
      <c r="USS3935" s="100"/>
      <c r="UST3935" s="100"/>
      <c r="USU3935" s="100"/>
      <c r="USV3935" s="100"/>
      <c r="USW3935" s="100"/>
      <c r="USX3935" s="100"/>
      <c r="USY3935" s="100"/>
      <c r="USZ3935" s="100"/>
      <c r="UTA3935" s="100"/>
      <c r="UTB3935" s="100"/>
      <c r="UTC3935" s="100"/>
      <c r="UTD3935" s="100"/>
      <c r="UTE3935" s="100"/>
      <c r="UTF3935" s="100"/>
      <c r="UTG3935" s="100"/>
      <c r="UTH3935" s="100"/>
      <c r="UTI3935" s="100"/>
      <c r="UTJ3935" s="100"/>
      <c r="UTK3935" s="100"/>
      <c r="UTL3935" s="100"/>
      <c r="UTM3935" s="100"/>
      <c r="UTN3935" s="100"/>
      <c r="UTO3935" s="100"/>
      <c r="UTP3935" s="100"/>
      <c r="UTQ3935" s="100"/>
      <c r="UTR3935" s="100"/>
      <c r="UTS3935" s="100"/>
      <c r="UTT3935" s="100"/>
      <c r="UTU3935" s="100"/>
      <c r="UTV3935" s="100"/>
      <c r="UTW3935" s="100"/>
      <c r="UTX3935" s="100"/>
      <c r="UTY3935" s="100"/>
      <c r="UTZ3935" s="100"/>
      <c r="UUA3935" s="100"/>
      <c r="UUB3935" s="100"/>
      <c r="UUC3935" s="100"/>
      <c r="UUD3935" s="100"/>
      <c r="UUE3935" s="100"/>
      <c r="UUF3935" s="100"/>
      <c r="UUG3935" s="100"/>
      <c r="UUH3935" s="100"/>
      <c r="UUI3935" s="100"/>
      <c r="UUJ3935" s="100"/>
      <c r="UUK3935" s="100"/>
      <c r="UUL3935" s="100"/>
      <c r="UUM3935" s="100"/>
      <c r="UUN3935" s="100"/>
      <c r="UUO3935" s="100"/>
      <c r="UUP3935" s="100"/>
      <c r="UUQ3935" s="100"/>
      <c r="UUR3935" s="100"/>
      <c r="UUS3935" s="100"/>
      <c r="UUT3935" s="100"/>
      <c r="UUU3935" s="100"/>
      <c r="UUV3935" s="100"/>
      <c r="UUW3935" s="100"/>
      <c r="UUX3935" s="100"/>
      <c r="UUY3935" s="100"/>
      <c r="UUZ3935" s="100"/>
      <c r="UVA3935" s="100"/>
      <c r="UVB3935" s="100"/>
      <c r="UVC3935" s="100"/>
      <c r="UVD3935" s="100"/>
      <c r="UVE3935" s="100"/>
      <c r="UVF3935" s="100"/>
      <c r="UVG3935" s="100"/>
      <c r="UVH3935" s="100"/>
      <c r="UVI3935" s="100"/>
      <c r="UVJ3935" s="100"/>
      <c r="UVK3935" s="100"/>
      <c r="UVL3935" s="100"/>
      <c r="UVM3935" s="100"/>
      <c r="UVN3935" s="100"/>
      <c r="UVO3935" s="100"/>
      <c r="UVP3935" s="100"/>
      <c r="UVQ3935" s="100"/>
      <c r="UVR3935" s="100"/>
      <c r="UVS3935" s="100"/>
      <c r="UVT3935" s="100"/>
      <c r="UVU3935" s="100"/>
      <c r="UVV3935" s="100"/>
      <c r="UVW3935" s="100"/>
      <c r="UVX3935" s="100"/>
      <c r="UVY3935" s="100"/>
      <c r="UVZ3935" s="100"/>
      <c r="UWA3935" s="100"/>
      <c r="UWB3935" s="100"/>
      <c r="UWC3935" s="100"/>
      <c r="UWD3935" s="100"/>
      <c r="UWE3935" s="100"/>
      <c r="UWF3935" s="100"/>
      <c r="UWG3935" s="100"/>
      <c r="UWH3935" s="100"/>
      <c r="UWI3935" s="100"/>
      <c r="UWJ3935" s="100"/>
      <c r="UWK3935" s="100"/>
      <c r="UWL3935" s="100"/>
      <c r="UWM3935" s="100"/>
      <c r="UWN3935" s="100"/>
      <c r="UWO3935" s="100"/>
      <c r="UWP3935" s="100"/>
      <c r="UWQ3935" s="100"/>
      <c r="UWR3935" s="100"/>
      <c r="UWS3935" s="100"/>
      <c r="UWT3935" s="100"/>
      <c r="UWU3935" s="100"/>
      <c r="UWV3935" s="100"/>
      <c r="UWW3935" s="100"/>
      <c r="UWX3935" s="100"/>
      <c r="UWY3935" s="100"/>
      <c r="UWZ3935" s="100"/>
      <c r="UXA3935" s="100"/>
      <c r="UXB3935" s="100"/>
      <c r="UXC3935" s="100"/>
      <c r="UXD3935" s="100"/>
      <c r="UXE3935" s="100"/>
      <c r="UXF3935" s="100"/>
      <c r="UXG3935" s="100"/>
      <c r="UXH3935" s="100"/>
      <c r="UXI3935" s="100"/>
      <c r="UXJ3935" s="100"/>
      <c r="UXK3935" s="100"/>
      <c r="UXL3935" s="100"/>
      <c r="UXM3935" s="100"/>
      <c r="UXN3935" s="100"/>
      <c r="UXO3935" s="100"/>
      <c r="UXP3935" s="100"/>
      <c r="UXQ3935" s="100"/>
      <c r="UXR3935" s="100"/>
      <c r="UXS3935" s="100"/>
      <c r="UXT3935" s="100"/>
      <c r="UXU3935" s="100"/>
      <c r="UXV3935" s="100"/>
      <c r="UXW3935" s="100"/>
      <c r="UXX3935" s="100"/>
      <c r="UXY3935" s="100"/>
      <c r="UXZ3935" s="100"/>
      <c r="UYA3935" s="100"/>
      <c r="UYB3935" s="100"/>
      <c r="UYC3935" s="100"/>
      <c r="UYD3935" s="100"/>
      <c r="UYE3935" s="100"/>
      <c r="UYF3935" s="100"/>
      <c r="UYG3935" s="100"/>
      <c r="UYH3935" s="100"/>
      <c r="UYI3935" s="100"/>
      <c r="UYJ3935" s="100"/>
      <c r="UYK3935" s="100"/>
      <c r="UYL3935" s="100"/>
      <c r="UYM3935" s="100"/>
      <c r="UYN3935" s="100"/>
      <c r="UYO3935" s="100"/>
      <c r="UYP3935" s="100"/>
      <c r="UYQ3935" s="100"/>
      <c r="UYR3935" s="100"/>
      <c r="UYS3935" s="100"/>
      <c r="UYT3935" s="100"/>
      <c r="UYU3935" s="100"/>
      <c r="UYV3935" s="100"/>
      <c r="UYW3935" s="100"/>
      <c r="UYX3935" s="100"/>
      <c r="UYY3935" s="100"/>
      <c r="UYZ3935" s="100"/>
      <c r="UZA3935" s="100"/>
      <c r="UZB3935" s="100"/>
      <c r="UZC3935" s="100"/>
      <c r="UZD3935" s="100"/>
      <c r="UZE3935" s="100"/>
      <c r="UZF3935" s="100"/>
      <c r="UZG3935" s="100"/>
      <c r="UZH3935" s="100"/>
      <c r="UZI3935" s="100"/>
      <c r="UZJ3935" s="100"/>
      <c r="UZK3935" s="100"/>
      <c r="UZL3935" s="100"/>
      <c r="UZM3935" s="100"/>
      <c r="UZN3935" s="100"/>
      <c r="UZO3935" s="100"/>
      <c r="UZP3935" s="100"/>
      <c r="UZQ3935" s="100"/>
      <c r="UZR3935" s="100"/>
      <c r="UZS3935" s="100"/>
      <c r="UZT3935" s="100"/>
      <c r="UZU3935" s="100"/>
      <c r="UZV3935" s="100"/>
      <c r="UZW3935" s="100"/>
      <c r="UZX3935" s="100"/>
      <c r="UZY3935" s="100"/>
      <c r="UZZ3935" s="100"/>
      <c r="VAA3935" s="100"/>
      <c r="VAB3935" s="100"/>
      <c r="VAC3935" s="100"/>
      <c r="VAD3935" s="100"/>
      <c r="VAE3935" s="100"/>
      <c r="VAF3935" s="100"/>
      <c r="VAG3935" s="100"/>
      <c r="VAH3935" s="100"/>
      <c r="VAI3935" s="100"/>
      <c r="VAJ3935" s="100"/>
      <c r="VAK3935" s="100"/>
      <c r="VAL3935" s="100"/>
      <c r="VAM3935" s="100"/>
      <c r="VAN3935" s="100"/>
      <c r="VAO3935" s="100"/>
      <c r="VAP3935" s="100"/>
      <c r="VAQ3935" s="100"/>
      <c r="VAR3935" s="100"/>
      <c r="VAS3935" s="100"/>
      <c r="VAT3935" s="100"/>
      <c r="VAU3935" s="100"/>
      <c r="VAV3935" s="100"/>
      <c r="VAW3935" s="100"/>
      <c r="VAX3935" s="100"/>
      <c r="VAY3935" s="100"/>
      <c r="VAZ3935" s="100"/>
      <c r="VBA3935" s="100"/>
      <c r="VBB3935" s="100"/>
      <c r="VBC3935" s="100"/>
      <c r="VBD3935" s="100"/>
      <c r="VBE3935" s="100"/>
      <c r="VBF3935" s="100"/>
      <c r="VBG3935" s="100"/>
      <c r="VBH3935" s="100"/>
      <c r="VBI3935" s="100"/>
      <c r="VBJ3935" s="100"/>
      <c r="VBK3935" s="100"/>
      <c r="VBL3935" s="100"/>
      <c r="VBM3935" s="100"/>
      <c r="VBN3935" s="100"/>
      <c r="VBO3935" s="100"/>
      <c r="VBP3935" s="100"/>
      <c r="VBQ3935" s="100"/>
      <c r="VBR3935" s="100"/>
      <c r="VBS3935" s="100"/>
      <c r="VBT3935" s="100"/>
      <c r="VBU3935" s="100"/>
      <c r="VBV3935" s="100"/>
      <c r="VBW3935" s="100"/>
      <c r="VBX3935" s="100"/>
      <c r="VBY3935" s="100"/>
      <c r="VBZ3935" s="100"/>
      <c r="VCA3935" s="100"/>
      <c r="VCB3935" s="100"/>
      <c r="VCC3935" s="100"/>
      <c r="VCD3935" s="100"/>
      <c r="VCE3935" s="100"/>
      <c r="VCF3935" s="100"/>
      <c r="VCG3935" s="100"/>
      <c r="VCH3935" s="100"/>
      <c r="VCI3935" s="100"/>
      <c r="VCJ3935" s="100"/>
      <c r="VCK3935" s="100"/>
      <c r="VCL3935" s="100"/>
      <c r="VCM3935" s="100"/>
      <c r="VCN3935" s="100"/>
      <c r="VCO3935" s="100"/>
      <c r="VCP3935" s="100"/>
      <c r="VCQ3935" s="100"/>
      <c r="VCR3935" s="100"/>
      <c r="VCS3935" s="100"/>
      <c r="VCT3935" s="100"/>
      <c r="VCU3935" s="100"/>
      <c r="VCV3935" s="100"/>
      <c r="VCW3935" s="100"/>
      <c r="VCX3935" s="100"/>
      <c r="VCY3935" s="100"/>
      <c r="VCZ3935" s="100"/>
      <c r="VDA3935" s="100"/>
      <c r="VDB3935" s="100"/>
      <c r="VDC3935" s="100"/>
      <c r="VDD3935" s="100"/>
      <c r="VDE3935" s="100"/>
      <c r="VDF3935" s="100"/>
      <c r="VDG3935" s="100"/>
      <c r="VDH3935" s="100"/>
      <c r="VDI3935" s="100"/>
      <c r="VDJ3935" s="100"/>
      <c r="VDK3935" s="100"/>
      <c r="VDL3935" s="100"/>
      <c r="VDM3935" s="100"/>
      <c r="VDN3935" s="100"/>
      <c r="VDO3935" s="100"/>
      <c r="VDP3935" s="100"/>
      <c r="VDQ3935" s="100"/>
      <c r="VDR3935" s="100"/>
      <c r="VDS3935" s="100"/>
      <c r="VDT3935" s="100"/>
      <c r="VDU3935" s="100"/>
      <c r="VDV3935" s="100"/>
      <c r="VDW3935" s="100"/>
      <c r="VDX3935" s="100"/>
      <c r="VDY3935" s="100"/>
      <c r="VDZ3935" s="100"/>
      <c r="VEA3935" s="100"/>
      <c r="VEB3935" s="100"/>
      <c r="VEC3935" s="100"/>
      <c r="VED3935" s="100"/>
      <c r="VEE3935" s="100"/>
      <c r="VEF3935" s="100"/>
      <c r="VEG3935" s="100"/>
      <c r="VEH3935" s="100"/>
      <c r="VEI3935" s="100"/>
      <c r="VEJ3935" s="100"/>
      <c r="VEK3935" s="100"/>
      <c r="VEL3935" s="100"/>
      <c r="VEM3935" s="100"/>
      <c r="VEN3935" s="100"/>
      <c r="VEO3935" s="100"/>
      <c r="VEP3935" s="100"/>
      <c r="VEQ3935" s="100"/>
      <c r="VER3935" s="100"/>
      <c r="VES3935" s="100"/>
      <c r="VET3935" s="100"/>
      <c r="VEU3935" s="100"/>
      <c r="VEV3935" s="100"/>
      <c r="VEW3935" s="100"/>
      <c r="VEX3935" s="100"/>
      <c r="VEY3935" s="100"/>
      <c r="VEZ3935" s="100"/>
      <c r="VFA3935" s="100"/>
      <c r="VFB3935" s="100"/>
      <c r="VFC3935" s="100"/>
      <c r="VFD3935" s="100"/>
      <c r="VFE3935" s="100"/>
      <c r="VFF3935" s="100"/>
      <c r="VFG3935" s="100"/>
      <c r="VFH3935" s="100"/>
      <c r="VFI3935" s="100"/>
      <c r="VFJ3935" s="100"/>
      <c r="VFK3935" s="100"/>
      <c r="VFL3935" s="100"/>
      <c r="VFM3935" s="100"/>
      <c r="VFN3935" s="100"/>
      <c r="VFO3935" s="100"/>
      <c r="VFP3935" s="100"/>
      <c r="VFQ3935" s="100"/>
      <c r="VFR3935" s="100"/>
      <c r="VFS3935" s="100"/>
      <c r="VFT3935" s="100"/>
      <c r="VFU3935" s="100"/>
      <c r="VFV3935" s="100"/>
      <c r="VFW3935" s="100"/>
      <c r="VFX3935" s="100"/>
      <c r="VFY3935" s="100"/>
      <c r="VFZ3935" s="100"/>
      <c r="VGA3935" s="100"/>
      <c r="VGB3935" s="100"/>
      <c r="VGC3935" s="100"/>
      <c r="VGD3935" s="100"/>
      <c r="VGE3935" s="100"/>
      <c r="VGF3935" s="100"/>
      <c r="VGG3935" s="100"/>
      <c r="VGH3935" s="100"/>
      <c r="VGI3935" s="100"/>
      <c r="VGJ3935" s="100"/>
      <c r="VGK3935" s="100"/>
      <c r="VGL3935" s="100"/>
      <c r="VGM3935" s="100"/>
      <c r="VGN3935" s="100"/>
      <c r="VGO3935" s="100"/>
      <c r="VGP3935" s="100"/>
      <c r="VGQ3935" s="100"/>
      <c r="VGR3935" s="100"/>
      <c r="VGS3935" s="100"/>
      <c r="VGT3935" s="100"/>
      <c r="VGU3935" s="100"/>
      <c r="VGV3935" s="100"/>
      <c r="VGW3935" s="100"/>
      <c r="VGX3935" s="100"/>
      <c r="VGY3935" s="100"/>
      <c r="VGZ3935" s="100"/>
      <c r="VHA3935" s="100"/>
      <c r="VHB3935" s="100"/>
      <c r="VHC3935" s="100"/>
      <c r="VHD3935" s="100"/>
      <c r="VHE3935" s="100"/>
      <c r="VHF3935" s="100"/>
      <c r="VHG3935" s="100"/>
      <c r="VHH3935" s="100"/>
      <c r="VHI3935" s="100"/>
      <c r="VHJ3935" s="100"/>
      <c r="VHK3935" s="100"/>
      <c r="VHL3935" s="100"/>
      <c r="VHM3935" s="100"/>
      <c r="VHN3935" s="100"/>
      <c r="VHO3935" s="100"/>
      <c r="VHP3935" s="100"/>
      <c r="VHQ3935" s="100"/>
      <c r="VHR3935" s="100"/>
      <c r="VHS3935" s="100"/>
      <c r="VHT3935" s="100"/>
      <c r="VHU3935" s="100"/>
      <c r="VHV3935" s="100"/>
      <c r="VHW3935" s="100"/>
      <c r="VHX3935" s="100"/>
      <c r="VHY3935" s="100"/>
      <c r="VHZ3935" s="100"/>
      <c r="VIA3935" s="100"/>
      <c r="VIB3935" s="100"/>
      <c r="VIC3935" s="100"/>
      <c r="VID3935" s="100"/>
      <c r="VIE3935" s="100"/>
      <c r="VIF3935" s="100"/>
      <c r="VIG3935" s="100"/>
      <c r="VIH3935" s="100"/>
      <c r="VII3935" s="100"/>
      <c r="VIJ3935" s="100"/>
      <c r="VIK3935" s="100"/>
      <c r="VIL3935" s="100"/>
      <c r="VIM3935" s="100"/>
      <c r="VIN3935" s="100"/>
      <c r="VIO3935" s="100"/>
      <c r="VIP3935" s="100"/>
      <c r="VIQ3935" s="100"/>
      <c r="VIR3935" s="100"/>
      <c r="VIS3935" s="100"/>
      <c r="VIT3935" s="100"/>
      <c r="VIU3935" s="100"/>
      <c r="VIV3935" s="100"/>
      <c r="VIW3935" s="100"/>
      <c r="VIX3935" s="100"/>
      <c r="VIY3935" s="100"/>
      <c r="VIZ3935" s="100"/>
      <c r="VJA3935" s="100"/>
      <c r="VJB3935" s="100"/>
      <c r="VJC3935" s="100"/>
      <c r="VJD3935" s="100"/>
      <c r="VJE3935" s="100"/>
      <c r="VJF3935" s="100"/>
      <c r="VJG3935" s="100"/>
      <c r="VJH3935" s="100"/>
      <c r="VJI3935" s="100"/>
      <c r="VJJ3935" s="100"/>
      <c r="VJK3935" s="100"/>
      <c r="VJL3935" s="100"/>
      <c r="VJM3935" s="100"/>
      <c r="VJN3935" s="100"/>
      <c r="VJO3935" s="100"/>
      <c r="VJP3935" s="100"/>
      <c r="VJQ3935" s="100"/>
      <c r="VJR3935" s="100"/>
      <c r="VJS3935" s="100"/>
      <c r="VJT3935" s="100"/>
      <c r="VJU3935" s="100"/>
      <c r="VJV3935" s="100"/>
      <c r="VJW3935" s="100"/>
      <c r="VJX3935" s="100"/>
      <c r="VJY3935" s="100"/>
      <c r="VJZ3935" s="100"/>
      <c r="VKA3935" s="100"/>
      <c r="VKB3935" s="100"/>
      <c r="VKC3935" s="100"/>
      <c r="VKD3935" s="100"/>
      <c r="VKE3935" s="100"/>
      <c r="VKF3935" s="100"/>
      <c r="VKG3935" s="100"/>
      <c r="VKH3935" s="100"/>
      <c r="VKI3935" s="100"/>
      <c r="VKJ3935" s="100"/>
      <c r="VKK3935" s="100"/>
      <c r="VKL3935" s="100"/>
      <c r="VKM3935" s="100"/>
      <c r="VKN3935" s="100"/>
      <c r="VKO3935" s="100"/>
      <c r="VKP3935" s="100"/>
      <c r="VKQ3935" s="100"/>
      <c r="VKR3935" s="100"/>
      <c r="VKS3935" s="100"/>
      <c r="VKT3935" s="100"/>
      <c r="VKU3935" s="100"/>
      <c r="VKV3935" s="100"/>
      <c r="VKW3935" s="100"/>
      <c r="VKX3935" s="100"/>
      <c r="VKY3935" s="100"/>
      <c r="VKZ3935" s="100"/>
      <c r="VLA3935" s="100"/>
      <c r="VLB3935" s="100"/>
      <c r="VLC3935" s="100"/>
      <c r="VLD3935" s="100"/>
      <c r="VLE3935" s="100"/>
      <c r="VLF3935" s="100"/>
      <c r="VLG3935" s="100"/>
      <c r="VLH3935" s="100"/>
      <c r="VLI3935" s="100"/>
      <c r="VLJ3935" s="100"/>
      <c r="VLK3935" s="100"/>
      <c r="VLL3935" s="100"/>
      <c r="VLM3935" s="100"/>
      <c r="VLN3935" s="100"/>
      <c r="VLO3935" s="100"/>
      <c r="VLP3935" s="100"/>
      <c r="VLQ3935" s="100"/>
      <c r="VLR3935" s="100"/>
      <c r="VLS3935" s="100"/>
      <c r="VLT3935" s="100"/>
      <c r="VLU3935" s="100"/>
      <c r="VLV3935" s="100"/>
      <c r="VLW3935" s="100"/>
      <c r="VLX3935" s="100"/>
      <c r="VLY3935" s="100"/>
      <c r="VLZ3935" s="100"/>
      <c r="VMA3935" s="100"/>
      <c r="VMB3935" s="100"/>
      <c r="VMC3935" s="100"/>
      <c r="VMD3935" s="100"/>
      <c r="VME3935" s="100"/>
      <c r="VMF3935" s="100"/>
      <c r="VMG3935" s="100"/>
      <c r="VMH3935" s="100"/>
      <c r="VMI3935" s="100"/>
      <c r="VMJ3935" s="100"/>
      <c r="VMK3935" s="100"/>
      <c r="VML3935" s="100"/>
      <c r="VMM3935" s="100"/>
      <c r="VMN3935" s="100"/>
      <c r="VMO3935" s="100"/>
      <c r="VMP3935" s="100"/>
      <c r="VMQ3935" s="100"/>
      <c r="VMR3935" s="100"/>
      <c r="VMS3935" s="100"/>
      <c r="VMT3935" s="100"/>
      <c r="VMU3935" s="100"/>
      <c r="VMV3935" s="100"/>
      <c r="VMW3935" s="100"/>
      <c r="VMX3935" s="100"/>
      <c r="VMY3935" s="100"/>
      <c r="VMZ3935" s="100"/>
      <c r="VNA3935" s="100"/>
      <c r="VNB3935" s="100"/>
      <c r="VNC3935" s="100"/>
      <c r="VND3935" s="100"/>
      <c r="VNE3935" s="100"/>
      <c r="VNF3935" s="100"/>
      <c r="VNG3935" s="100"/>
      <c r="VNH3935" s="100"/>
      <c r="VNI3935" s="100"/>
      <c r="VNJ3935" s="100"/>
      <c r="VNK3935" s="100"/>
      <c r="VNL3935" s="100"/>
      <c r="VNM3935" s="100"/>
      <c r="VNN3935" s="100"/>
      <c r="VNO3935" s="100"/>
      <c r="VNP3935" s="100"/>
      <c r="VNQ3935" s="100"/>
      <c r="VNR3935" s="100"/>
      <c r="VNS3935" s="100"/>
      <c r="VNT3935" s="100"/>
      <c r="VNU3935" s="100"/>
      <c r="VNV3935" s="100"/>
      <c r="VNW3935" s="100"/>
      <c r="VNX3935" s="100"/>
      <c r="VNY3935" s="100"/>
      <c r="VNZ3935" s="100"/>
      <c r="VOA3935" s="100"/>
      <c r="VOB3935" s="100"/>
      <c r="VOC3935" s="100"/>
      <c r="VOD3935" s="100"/>
      <c r="VOE3935" s="100"/>
      <c r="VOF3935" s="100"/>
      <c r="VOG3935" s="100"/>
      <c r="VOH3935" s="100"/>
      <c r="VOI3935" s="100"/>
      <c r="VOJ3935" s="100"/>
      <c r="VOK3935" s="100"/>
      <c r="VOL3935" s="100"/>
      <c r="VOM3935" s="100"/>
      <c r="VON3935" s="100"/>
      <c r="VOO3935" s="100"/>
      <c r="VOP3935" s="100"/>
      <c r="VOQ3935" s="100"/>
      <c r="VOR3935" s="100"/>
      <c r="VOS3935" s="100"/>
      <c r="VOT3935" s="100"/>
      <c r="VOU3935" s="100"/>
      <c r="VOV3935" s="100"/>
      <c r="VOW3935" s="100"/>
      <c r="VOX3935" s="100"/>
      <c r="VOY3935" s="100"/>
      <c r="VOZ3935" s="100"/>
      <c r="VPA3935" s="100"/>
      <c r="VPB3935" s="100"/>
      <c r="VPC3935" s="100"/>
      <c r="VPD3935" s="100"/>
      <c r="VPE3935" s="100"/>
      <c r="VPF3935" s="100"/>
      <c r="VPG3935" s="100"/>
      <c r="VPH3935" s="100"/>
      <c r="VPI3935" s="100"/>
      <c r="VPJ3935" s="100"/>
      <c r="VPK3935" s="100"/>
      <c r="VPL3935" s="100"/>
      <c r="VPM3935" s="100"/>
      <c r="VPN3935" s="100"/>
      <c r="VPO3935" s="100"/>
      <c r="VPP3935" s="100"/>
      <c r="VPQ3935" s="100"/>
      <c r="VPR3935" s="100"/>
      <c r="VPS3935" s="100"/>
      <c r="VPT3935" s="100"/>
      <c r="VPU3935" s="100"/>
      <c r="VPV3935" s="100"/>
      <c r="VPW3935" s="100"/>
      <c r="VPX3935" s="100"/>
      <c r="VPY3935" s="100"/>
      <c r="VPZ3935" s="100"/>
      <c r="VQA3935" s="100"/>
      <c r="VQB3935" s="100"/>
      <c r="VQC3935" s="100"/>
      <c r="VQD3935" s="100"/>
      <c r="VQE3935" s="100"/>
      <c r="VQF3935" s="100"/>
      <c r="VQG3935" s="100"/>
      <c r="VQH3935" s="100"/>
      <c r="VQI3935" s="100"/>
      <c r="VQJ3935" s="100"/>
      <c r="VQK3935" s="100"/>
      <c r="VQL3935" s="100"/>
      <c r="VQM3935" s="100"/>
      <c r="VQN3935" s="100"/>
      <c r="VQO3935" s="100"/>
      <c r="VQP3935" s="100"/>
      <c r="VQQ3935" s="100"/>
      <c r="VQR3935" s="100"/>
      <c r="VQS3935" s="100"/>
      <c r="VQT3935" s="100"/>
      <c r="VQU3935" s="100"/>
      <c r="VQV3935" s="100"/>
      <c r="VQW3935" s="100"/>
      <c r="VQX3935" s="100"/>
      <c r="VQY3935" s="100"/>
      <c r="VQZ3935" s="100"/>
      <c r="VRA3935" s="100"/>
      <c r="VRB3935" s="100"/>
      <c r="VRC3935" s="100"/>
      <c r="VRD3935" s="100"/>
      <c r="VRE3935" s="100"/>
      <c r="VRF3935" s="100"/>
      <c r="VRG3935" s="100"/>
      <c r="VRH3935" s="100"/>
      <c r="VRI3935" s="100"/>
      <c r="VRJ3935" s="100"/>
      <c r="VRK3935" s="100"/>
      <c r="VRL3935" s="100"/>
      <c r="VRM3935" s="100"/>
      <c r="VRN3935" s="100"/>
      <c r="VRO3935" s="100"/>
      <c r="VRP3935" s="100"/>
      <c r="VRQ3935" s="100"/>
      <c r="VRR3935" s="100"/>
      <c r="VRS3935" s="100"/>
      <c r="VRT3935" s="100"/>
      <c r="VRU3935" s="100"/>
      <c r="VRV3935" s="100"/>
      <c r="VRW3935" s="100"/>
      <c r="VRX3935" s="100"/>
      <c r="VRY3935" s="100"/>
      <c r="VRZ3935" s="100"/>
      <c r="VSA3935" s="100"/>
      <c r="VSB3935" s="100"/>
      <c r="VSC3935" s="100"/>
      <c r="VSD3935" s="100"/>
      <c r="VSE3935" s="100"/>
      <c r="VSF3935" s="100"/>
      <c r="VSG3935" s="100"/>
      <c r="VSH3935" s="100"/>
      <c r="VSI3935" s="100"/>
      <c r="VSJ3935" s="100"/>
      <c r="VSK3935" s="100"/>
      <c r="VSL3935" s="100"/>
      <c r="VSM3935" s="100"/>
      <c r="VSN3935" s="100"/>
      <c r="VSO3935" s="100"/>
      <c r="VSP3935" s="100"/>
      <c r="VSQ3935" s="100"/>
      <c r="VSR3935" s="100"/>
      <c r="VSS3935" s="100"/>
      <c r="VST3935" s="100"/>
      <c r="VSU3935" s="100"/>
      <c r="VSV3935" s="100"/>
      <c r="VSW3935" s="100"/>
      <c r="VSX3935" s="100"/>
      <c r="VSY3935" s="100"/>
      <c r="VSZ3935" s="100"/>
      <c r="VTA3935" s="100"/>
      <c r="VTB3935" s="100"/>
      <c r="VTC3935" s="100"/>
      <c r="VTD3935" s="100"/>
      <c r="VTE3935" s="100"/>
      <c r="VTF3935" s="100"/>
      <c r="VTG3935" s="100"/>
      <c r="VTH3935" s="100"/>
      <c r="VTI3935" s="100"/>
      <c r="VTJ3935" s="100"/>
      <c r="VTK3935" s="100"/>
      <c r="VTL3935" s="100"/>
      <c r="VTM3935" s="100"/>
      <c r="VTN3935" s="100"/>
      <c r="VTO3935" s="100"/>
      <c r="VTP3935" s="100"/>
      <c r="VTQ3935" s="100"/>
      <c r="VTR3935" s="100"/>
      <c r="VTS3935" s="100"/>
      <c r="VTT3935" s="100"/>
      <c r="VTU3935" s="100"/>
      <c r="VTV3935" s="100"/>
      <c r="VTW3935" s="100"/>
      <c r="VTX3935" s="100"/>
      <c r="VTY3935" s="100"/>
      <c r="VTZ3935" s="100"/>
      <c r="VUA3935" s="100"/>
      <c r="VUB3935" s="100"/>
      <c r="VUC3935" s="100"/>
      <c r="VUD3935" s="100"/>
      <c r="VUE3935" s="100"/>
      <c r="VUF3935" s="100"/>
      <c r="VUG3935" s="100"/>
      <c r="VUH3935" s="100"/>
      <c r="VUI3935" s="100"/>
      <c r="VUJ3935" s="100"/>
      <c r="VUK3935" s="100"/>
      <c r="VUL3935" s="100"/>
      <c r="VUM3935" s="100"/>
      <c r="VUN3935" s="100"/>
      <c r="VUO3935" s="100"/>
      <c r="VUP3935" s="100"/>
      <c r="VUQ3935" s="100"/>
      <c r="VUR3935" s="100"/>
      <c r="VUS3935" s="100"/>
      <c r="VUT3935" s="100"/>
      <c r="VUU3935" s="100"/>
      <c r="VUV3935" s="100"/>
      <c r="VUW3935" s="100"/>
      <c r="VUX3935" s="100"/>
      <c r="VUY3935" s="100"/>
      <c r="VUZ3935" s="100"/>
      <c r="VVA3935" s="100"/>
      <c r="VVB3935" s="100"/>
      <c r="VVC3935" s="100"/>
      <c r="VVD3935" s="100"/>
      <c r="VVE3935" s="100"/>
      <c r="VVF3935" s="100"/>
      <c r="VVG3935" s="100"/>
      <c r="VVH3935" s="100"/>
      <c r="VVI3935" s="100"/>
      <c r="VVJ3935" s="100"/>
      <c r="VVK3935" s="100"/>
      <c r="VVL3935" s="100"/>
      <c r="VVM3935" s="100"/>
      <c r="VVN3935" s="100"/>
      <c r="VVO3935" s="100"/>
      <c r="VVP3935" s="100"/>
      <c r="VVQ3935" s="100"/>
      <c r="VVR3935" s="100"/>
      <c r="VVS3935" s="100"/>
      <c r="VVT3935" s="100"/>
      <c r="VVU3935" s="100"/>
      <c r="VVV3935" s="100"/>
      <c r="VVW3935" s="100"/>
      <c r="VVX3935" s="100"/>
      <c r="VVY3935" s="100"/>
      <c r="VVZ3935" s="100"/>
      <c r="VWA3935" s="100"/>
      <c r="VWB3935" s="100"/>
      <c r="VWC3935" s="100"/>
      <c r="VWD3935" s="100"/>
      <c r="VWE3935" s="100"/>
      <c r="VWF3935" s="100"/>
      <c r="VWG3935" s="100"/>
      <c r="VWH3935" s="100"/>
      <c r="VWI3935" s="100"/>
      <c r="VWJ3935" s="100"/>
      <c r="VWK3935" s="100"/>
      <c r="VWL3935" s="100"/>
      <c r="VWM3935" s="100"/>
      <c r="VWN3935" s="100"/>
      <c r="VWO3935" s="100"/>
      <c r="VWP3935" s="100"/>
      <c r="VWQ3935" s="100"/>
      <c r="VWR3935" s="100"/>
      <c r="VWS3935" s="100"/>
      <c r="VWT3935" s="100"/>
      <c r="VWU3935" s="100"/>
      <c r="VWV3935" s="100"/>
      <c r="VWW3935" s="100"/>
      <c r="VWX3935" s="100"/>
      <c r="VWY3935" s="100"/>
      <c r="VWZ3935" s="100"/>
      <c r="VXA3935" s="100"/>
      <c r="VXB3935" s="100"/>
      <c r="VXC3935" s="100"/>
      <c r="VXD3935" s="100"/>
      <c r="VXE3935" s="100"/>
      <c r="VXF3935" s="100"/>
      <c r="VXG3935" s="100"/>
      <c r="VXH3935" s="100"/>
      <c r="VXI3935" s="100"/>
      <c r="VXJ3935" s="100"/>
      <c r="VXK3935" s="100"/>
      <c r="VXL3935" s="100"/>
      <c r="VXM3935" s="100"/>
      <c r="VXN3935" s="100"/>
      <c r="VXO3935" s="100"/>
      <c r="VXP3935" s="100"/>
      <c r="VXQ3935" s="100"/>
      <c r="VXR3935" s="100"/>
      <c r="VXS3935" s="100"/>
      <c r="VXT3935" s="100"/>
      <c r="VXU3935" s="100"/>
      <c r="VXV3935" s="100"/>
      <c r="VXW3935" s="100"/>
      <c r="VXX3935" s="100"/>
      <c r="VXY3935" s="100"/>
      <c r="VXZ3935" s="100"/>
      <c r="VYA3935" s="100"/>
      <c r="VYB3935" s="100"/>
      <c r="VYC3935" s="100"/>
      <c r="VYD3935" s="100"/>
      <c r="VYE3935" s="100"/>
      <c r="VYF3935" s="100"/>
      <c r="VYG3935" s="100"/>
      <c r="VYH3935" s="100"/>
      <c r="VYI3935" s="100"/>
      <c r="VYJ3935" s="100"/>
      <c r="VYK3935" s="100"/>
      <c r="VYL3935" s="100"/>
      <c r="VYM3935" s="100"/>
      <c r="VYN3935" s="100"/>
      <c r="VYO3935" s="100"/>
      <c r="VYP3935" s="100"/>
      <c r="VYQ3935" s="100"/>
      <c r="VYR3935" s="100"/>
      <c r="VYS3935" s="100"/>
      <c r="VYT3935" s="100"/>
      <c r="VYU3935" s="100"/>
      <c r="VYV3935" s="100"/>
      <c r="VYW3935" s="100"/>
      <c r="VYX3935" s="100"/>
      <c r="VYY3935" s="100"/>
      <c r="VYZ3935" s="100"/>
      <c r="VZA3935" s="100"/>
      <c r="VZB3935" s="100"/>
      <c r="VZC3935" s="100"/>
      <c r="VZD3935" s="100"/>
      <c r="VZE3935" s="100"/>
      <c r="VZF3935" s="100"/>
      <c r="VZG3935" s="100"/>
      <c r="VZH3935" s="100"/>
      <c r="VZI3935" s="100"/>
      <c r="VZJ3935" s="100"/>
      <c r="VZK3935" s="100"/>
      <c r="VZL3935" s="100"/>
      <c r="VZM3935" s="100"/>
      <c r="VZN3935" s="100"/>
      <c r="VZO3935" s="100"/>
      <c r="VZP3935" s="100"/>
      <c r="VZQ3935" s="100"/>
      <c r="VZR3935" s="100"/>
      <c r="VZS3935" s="100"/>
      <c r="VZT3935" s="100"/>
      <c r="VZU3935" s="100"/>
      <c r="VZV3935" s="100"/>
      <c r="VZW3935" s="100"/>
      <c r="VZX3935" s="100"/>
      <c r="VZY3935" s="100"/>
      <c r="VZZ3935" s="100"/>
      <c r="WAA3935" s="100"/>
      <c r="WAB3935" s="100"/>
      <c r="WAC3935" s="100"/>
      <c r="WAD3935" s="100"/>
      <c r="WAE3935" s="100"/>
      <c r="WAF3935" s="100"/>
      <c r="WAG3935" s="100"/>
      <c r="WAH3935" s="100"/>
      <c r="WAI3935" s="100"/>
      <c r="WAJ3935" s="100"/>
      <c r="WAK3935" s="100"/>
      <c r="WAL3935" s="100"/>
      <c r="WAM3935" s="100"/>
      <c r="WAN3935" s="100"/>
      <c r="WAO3935" s="100"/>
      <c r="WAP3935" s="100"/>
      <c r="WAQ3935" s="100"/>
      <c r="WAR3935" s="100"/>
      <c r="WAS3935" s="100"/>
      <c r="WAT3935" s="100"/>
      <c r="WAU3935" s="100"/>
      <c r="WAV3935" s="100"/>
      <c r="WAW3935" s="100"/>
      <c r="WAX3935" s="100"/>
      <c r="WAY3935" s="100"/>
      <c r="WAZ3935" s="100"/>
      <c r="WBA3935" s="100"/>
      <c r="WBB3935" s="100"/>
      <c r="WBC3935" s="100"/>
      <c r="WBD3935" s="100"/>
      <c r="WBE3935" s="100"/>
      <c r="WBF3935" s="100"/>
      <c r="WBG3935" s="100"/>
      <c r="WBH3935" s="100"/>
      <c r="WBI3935" s="100"/>
      <c r="WBJ3935" s="100"/>
      <c r="WBK3935" s="100"/>
      <c r="WBL3935" s="100"/>
      <c r="WBM3935" s="100"/>
      <c r="WBN3935" s="100"/>
      <c r="WBO3935" s="100"/>
      <c r="WBP3935" s="100"/>
      <c r="WBQ3935" s="100"/>
      <c r="WBR3935" s="100"/>
      <c r="WBS3935" s="100"/>
      <c r="WBT3935" s="100"/>
      <c r="WBU3935" s="100"/>
      <c r="WBV3935" s="100"/>
      <c r="WBW3935" s="100"/>
      <c r="WBX3935" s="100"/>
      <c r="WBY3935" s="100"/>
      <c r="WBZ3935" s="100"/>
      <c r="WCA3935" s="100"/>
      <c r="WCB3935" s="100"/>
      <c r="WCC3935" s="100"/>
      <c r="WCD3935" s="100"/>
      <c r="WCE3935" s="100"/>
      <c r="WCF3935" s="100"/>
      <c r="WCG3935" s="100"/>
      <c r="WCH3935" s="100"/>
      <c r="WCI3935" s="100"/>
      <c r="WCJ3935" s="100"/>
      <c r="WCK3935" s="100"/>
      <c r="WCL3935" s="100"/>
      <c r="WCM3935" s="100"/>
      <c r="WCN3935" s="100"/>
      <c r="WCO3935" s="100"/>
      <c r="WCP3935" s="100"/>
      <c r="WCQ3935" s="100"/>
      <c r="WCR3935" s="100"/>
      <c r="WCS3935" s="100"/>
      <c r="WCT3935" s="100"/>
      <c r="WCU3935" s="100"/>
      <c r="WCV3935" s="100"/>
      <c r="WCW3935" s="100"/>
      <c r="WCX3935" s="100"/>
      <c r="WCY3935" s="100"/>
      <c r="WCZ3935" s="100"/>
      <c r="WDA3935" s="100"/>
      <c r="WDB3935" s="100"/>
      <c r="WDC3935" s="100"/>
      <c r="WDD3935" s="100"/>
      <c r="WDE3935" s="100"/>
      <c r="WDF3935" s="100"/>
      <c r="WDG3935" s="100"/>
      <c r="WDH3935" s="100"/>
      <c r="WDI3935" s="100"/>
      <c r="WDJ3935" s="100"/>
      <c r="WDK3935" s="100"/>
      <c r="WDL3935" s="100"/>
      <c r="WDM3935" s="100"/>
      <c r="WDN3935" s="100"/>
      <c r="WDO3935" s="100"/>
      <c r="WDP3935" s="100"/>
      <c r="WDQ3935" s="100"/>
      <c r="WDR3935" s="100"/>
      <c r="WDS3935" s="100"/>
      <c r="WDT3935" s="100"/>
      <c r="WDU3935" s="100"/>
      <c r="WDV3935" s="100"/>
      <c r="WDW3935" s="100"/>
      <c r="WDX3935" s="100"/>
      <c r="WDY3935" s="100"/>
      <c r="WDZ3935" s="100"/>
      <c r="WEA3935" s="100"/>
      <c r="WEB3935" s="100"/>
      <c r="WEC3935" s="100"/>
      <c r="WED3935" s="100"/>
      <c r="WEE3935" s="100"/>
      <c r="WEF3935" s="100"/>
      <c r="WEG3935" s="100"/>
      <c r="WEH3935" s="100"/>
      <c r="WEI3935" s="100"/>
      <c r="WEJ3935" s="100"/>
      <c r="WEK3935" s="100"/>
      <c r="WEL3935" s="100"/>
      <c r="WEM3935" s="100"/>
      <c r="WEN3935" s="100"/>
      <c r="WEO3935" s="100"/>
      <c r="WEP3935" s="100"/>
      <c r="WEQ3935" s="100"/>
      <c r="WER3935" s="100"/>
      <c r="WES3935" s="100"/>
      <c r="WET3935" s="100"/>
      <c r="WEU3935" s="100"/>
      <c r="WEV3935" s="100"/>
      <c r="WEW3935" s="100"/>
      <c r="WEX3935" s="100"/>
      <c r="WEY3935" s="100"/>
      <c r="WEZ3935" s="100"/>
      <c r="WFA3935" s="100"/>
      <c r="WFB3935" s="100"/>
      <c r="WFC3935" s="100"/>
      <c r="WFD3935" s="100"/>
      <c r="WFE3935" s="100"/>
      <c r="WFF3935" s="100"/>
      <c r="WFG3935" s="100"/>
      <c r="WFH3935" s="100"/>
      <c r="WFI3935" s="100"/>
      <c r="WFJ3935" s="100"/>
      <c r="WFK3935" s="100"/>
      <c r="WFL3935" s="100"/>
      <c r="WFM3935" s="100"/>
      <c r="WFN3935" s="100"/>
      <c r="WFO3935" s="100"/>
      <c r="WFP3935" s="100"/>
      <c r="WFQ3935" s="100"/>
      <c r="WFR3935" s="100"/>
      <c r="WFS3935" s="100"/>
      <c r="WFT3935" s="100"/>
      <c r="WFU3935" s="100"/>
      <c r="WFV3935" s="100"/>
      <c r="WFW3935" s="100"/>
      <c r="WFX3935" s="100"/>
      <c r="WFY3935" s="100"/>
      <c r="WFZ3935" s="100"/>
      <c r="WGA3935" s="100"/>
      <c r="WGB3935" s="100"/>
      <c r="WGC3935" s="100"/>
      <c r="WGD3935" s="100"/>
      <c r="WGE3935" s="100"/>
      <c r="WGF3935" s="100"/>
      <c r="WGG3935" s="100"/>
      <c r="WGH3935" s="100"/>
      <c r="WGI3935" s="100"/>
      <c r="WGJ3935" s="100"/>
      <c r="WGK3935" s="100"/>
      <c r="WGL3935" s="100"/>
      <c r="WGM3935" s="100"/>
      <c r="WGN3935" s="100"/>
      <c r="WGO3935" s="100"/>
      <c r="WGP3935" s="100"/>
      <c r="WGQ3935" s="100"/>
      <c r="WGR3935" s="100"/>
      <c r="WGS3935" s="100"/>
      <c r="WGT3935" s="100"/>
      <c r="WGU3935" s="100"/>
      <c r="WGV3935" s="100"/>
      <c r="WGW3935" s="100"/>
      <c r="WGX3935" s="100"/>
      <c r="WGY3935" s="100"/>
      <c r="WGZ3935" s="100"/>
      <c r="WHA3935" s="100"/>
      <c r="WHB3935" s="100"/>
      <c r="WHC3935" s="100"/>
      <c r="WHD3935" s="100"/>
      <c r="WHE3935" s="100"/>
      <c r="WHF3935" s="100"/>
      <c r="WHG3935" s="100"/>
      <c r="WHH3935" s="100"/>
      <c r="WHI3935" s="100"/>
      <c r="WHJ3935" s="100"/>
      <c r="WHK3935" s="100"/>
      <c r="WHL3935" s="100"/>
      <c r="WHM3935" s="100"/>
      <c r="WHN3935" s="100"/>
      <c r="WHO3935" s="100"/>
      <c r="WHP3935" s="100"/>
      <c r="WHQ3935" s="100"/>
      <c r="WHR3935" s="100"/>
      <c r="WHS3935" s="100"/>
      <c r="WHT3935" s="100"/>
      <c r="WHU3935" s="100"/>
      <c r="WHV3935" s="100"/>
      <c r="WHW3935" s="100"/>
      <c r="WHX3935" s="100"/>
      <c r="WHY3935" s="100"/>
      <c r="WHZ3935" s="100"/>
      <c r="WIA3935" s="100"/>
      <c r="WIB3935" s="100"/>
      <c r="WIC3935" s="100"/>
      <c r="WID3935" s="100"/>
      <c r="WIE3935" s="100"/>
      <c r="WIF3935" s="100"/>
      <c r="WIG3935" s="100"/>
      <c r="WIH3935" s="100"/>
      <c r="WII3935" s="100"/>
      <c r="WIJ3935" s="100"/>
      <c r="WIK3935" s="100"/>
      <c r="WIL3935" s="100"/>
      <c r="WIM3935" s="100"/>
      <c r="WIN3935" s="100"/>
      <c r="WIO3935" s="100"/>
      <c r="WIP3935" s="100"/>
      <c r="WIQ3935" s="100"/>
      <c r="WIR3935" s="100"/>
      <c r="WIS3935" s="100"/>
      <c r="WIT3935" s="100"/>
      <c r="WIU3935" s="100"/>
      <c r="WIV3935" s="100"/>
      <c r="WIW3935" s="100"/>
      <c r="WIX3935" s="100"/>
      <c r="WIY3935" s="100"/>
      <c r="WIZ3935" s="100"/>
      <c r="WJA3935" s="100"/>
      <c r="WJB3935" s="100"/>
      <c r="WJC3935" s="100"/>
      <c r="WJD3935" s="100"/>
      <c r="WJE3935" s="100"/>
      <c r="WJF3935" s="100"/>
      <c r="WJG3935" s="100"/>
      <c r="WJH3935" s="100"/>
      <c r="WJI3935" s="100"/>
      <c r="WJJ3935" s="100"/>
      <c r="WJK3935" s="100"/>
      <c r="WJL3935" s="100"/>
      <c r="WJM3935" s="100"/>
      <c r="WJN3935" s="100"/>
      <c r="WJO3935" s="100"/>
      <c r="WJP3935" s="100"/>
      <c r="WJQ3935" s="100"/>
      <c r="WJR3935" s="100"/>
      <c r="WJS3935" s="100"/>
      <c r="WJT3935" s="100"/>
      <c r="WJU3935" s="100"/>
      <c r="WJV3935" s="100"/>
      <c r="WJW3935" s="100"/>
      <c r="WJX3935" s="100"/>
      <c r="WJY3935" s="100"/>
      <c r="WJZ3935" s="100"/>
      <c r="WKA3935" s="100"/>
      <c r="WKB3935" s="100"/>
      <c r="WKC3935" s="100"/>
      <c r="WKD3935" s="100"/>
      <c r="WKE3935" s="100"/>
      <c r="WKF3935" s="100"/>
      <c r="WKG3935" s="100"/>
      <c r="WKH3935" s="100"/>
      <c r="WKI3935" s="100"/>
      <c r="WKJ3935" s="100"/>
      <c r="WKK3935" s="100"/>
      <c r="WKL3935" s="100"/>
      <c r="WKM3935" s="100"/>
      <c r="WKN3935" s="100"/>
      <c r="WKO3935" s="100"/>
      <c r="WKP3935" s="100"/>
      <c r="WKQ3935" s="100"/>
      <c r="WKR3935" s="100"/>
      <c r="WKS3935" s="100"/>
      <c r="WKT3935" s="100"/>
      <c r="WKU3935" s="100"/>
      <c r="WKV3935" s="100"/>
      <c r="WKW3935" s="100"/>
      <c r="WKX3935" s="100"/>
      <c r="WKY3935" s="100"/>
      <c r="WKZ3935" s="100"/>
      <c r="WLA3935" s="100"/>
      <c r="WLB3935" s="100"/>
      <c r="WLC3935" s="100"/>
      <c r="WLD3935" s="100"/>
      <c r="WLE3935" s="100"/>
      <c r="WLF3935" s="100"/>
      <c r="WLG3935" s="100"/>
      <c r="WLH3935" s="100"/>
      <c r="WLI3935" s="100"/>
      <c r="WLJ3935" s="100"/>
      <c r="WLK3935" s="100"/>
      <c r="WLL3935" s="100"/>
      <c r="WLM3935" s="100"/>
      <c r="WLN3935" s="100"/>
      <c r="WLO3935" s="100"/>
      <c r="WLP3935" s="100"/>
      <c r="WLQ3935" s="100"/>
      <c r="WLR3935" s="100"/>
      <c r="WLS3935" s="100"/>
      <c r="WLT3935" s="100"/>
      <c r="WLU3935" s="100"/>
      <c r="WLV3935" s="100"/>
      <c r="WLW3935" s="100"/>
      <c r="WLX3935" s="100"/>
      <c r="WLY3935" s="100"/>
      <c r="WLZ3935" s="100"/>
      <c r="WMA3935" s="100"/>
      <c r="WMB3935" s="100"/>
      <c r="WMC3935" s="100"/>
      <c r="WMD3935" s="100"/>
      <c r="WME3935" s="100"/>
      <c r="WMF3935" s="100"/>
      <c r="WMG3935" s="100"/>
      <c r="WMH3935" s="100"/>
      <c r="WMI3935" s="100"/>
      <c r="WMJ3935" s="100"/>
      <c r="WMK3935" s="100"/>
      <c r="WML3935" s="100"/>
      <c r="WMM3935" s="100"/>
      <c r="WMN3935" s="100"/>
      <c r="WMO3935" s="100"/>
      <c r="WMP3935" s="100"/>
      <c r="WMQ3935" s="100"/>
      <c r="WMR3935" s="100"/>
      <c r="WMS3935" s="100"/>
      <c r="WMT3935" s="100"/>
      <c r="WMU3935" s="100"/>
      <c r="WMV3935" s="100"/>
      <c r="WMW3935" s="100"/>
      <c r="WMX3935" s="100"/>
      <c r="WMY3935" s="100"/>
      <c r="WMZ3935" s="100"/>
      <c r="WNA3935" s="100"/>
      <c r="WNB3935" s="100"/>
      <c r="WNC3935" s="100"/>
      <c r="WND3935" s="100"/>
      <c r="WNE3935" s="100"/>
      <c r="WNF3935" s="100"/>
      <c r="WNG3935" s="100"/>
      <c r="WNH3935" s="100"/>
      <c r="WNI3935" s="100"/>
      <c r="WNJ3935" s="100"/>
      <c r="WNK3935" s="100"/>
      <c r="WNL3935" s="100"/>
      <c r="WNM3935" s="100"/>
      <c r="WNN3935" s="100"/>
      <c r="WNO3935" s="100"/>
      <c r="WNP3935" s="100"/>
      <c r="WNQ3935" s="100"/>
      <c r="WNR3935" s="100"/>
      <c r="WNS3935" s="100"/>
      <c r="WNT3935" s="100"/>
      <c r="WNU3935" s="100"/>
      <c r="WNV3935" s="100"/>
      <c r="WNW3935" s="100"/>
      <c r="WNX3935" s="100"/>
      <c r="WNY3935" s="100"/>
      <c r="WNZ3935" s="100"/>
      <c r="WOA3935" s="100"/>
      <c r="WOB3935" s="100"/>
      <c r="WOC3935" s="100"/>
      <c r="WOD3935" s="100"/>
      <c r="WOE3935" s="100"/>
      <c r="WOF3935" s="100"/>
      <c r="WOG3935" s="100"/>
      <c r="WOH3935" s="100"/>
      <c r="WOI3935" s="100"/>
      <c r="WOJ3935" s="100"/>
      <c r="WOK3935" s="100"/>
      <c r="WOL3935" s="100"/>
      <c r="WOM3935" s="100"/>
      <c r="WON3935" s="100"/>
      <c r="WOO3935" s="100"/>
      <c r="WOP3935" s="100"/>
      <c r="WOQ3935" s="100"/>
      <c r="WOR3935" s="100"/>
      <c r="WOS3935" s="100"/>
      <c r="WOT3935" s="100"/>
      <c r="WOU3935" s="100"/>
      <c r="WOV3935" s="100"/>
      <c r="WOW3935" s="100"/>
      <c r="WOX3935" s="100"/>
      <c r="WOY3935" s="100"/>
      <c r="WOZ3935" s="100"/>
      <c r="WPA3935" s="100"/>
      <c r="WPB3935" s="100"/>
      <c r="WPC3935" s="100"/>
      <c r="WPD3935" s="100"/>
      <c r="WPE3935" s="100"/>
      <c r="WPF3935" s="100"/>
      <c r="WPG3935" s="100"/>
      <c r="WPH3935" s="100"/>
      <c r="WPI3935" s="100"/>
      <c r="WPJ3935" s="100"/>
      <c r="WPK3935" s="100"/>
      <c r="WPL3935" s="100"/>
      <c r="WPM3935" s="100"/>
      <c r="WPN3935" s="100"/>
      <c r="WPO3935" s="100"/>
      <c r="WPP3935" s="100"/>
      <c r="WPQ3935" s="100"/>
      <c r="WPR3935" s="100"/>
      <c r="WPS3935" s="100"/>
      <c r="WPT3935" s="100"/>
      <c r="WPU3935" s="100"/>
      <c r="WPV3935" s="100"/>
      <c r="WPW3935" s="100"/>
      <c r="WPX3935" s="100"/>
      <c r="WPY3935" s="100"/>
      <c r="WPZ3935" s="100"/>
      <c r="WQA3935" s="100"/>
      <c r="WQB3935" s="100"/>
      <c r="WQC3935" s="100"/>
      <c r="WQD3935" s="100"/>
      <c r="WQE3935" s="100"/>
      <c r="WQF3935" s="100"/>
      <c r="WQG3935" s="100"/>
      <c r="WQH3935" s="100"/>
      <c r="WQI3935" s="100"/>
      <c r="WQJ3935" s="100"/>
      <c r="WQK3935" s="100"/>
      <c r="WQL3935" s="100"/>
      <c r="WQM3935" s="100"/>
      <c r="WQN3935" s="100"/>
      <c r="WQO3935" s="100"/>
      <c r="WQP3935" s="100"/>
      <c r="WQQ3935" s="100"/>
      <c r="WQR3935" s="100"/>
      <c r="WQS3935" s="100"/>
      <c r="WQT3935" s="100"/>
      <c r="WQU3935" s="100"/>
      <c r="WQV3935" s="100"/>
      <c r="WQW3935" s="100"/>
      <c r="WQX3935" s="100"/>
      <c r="WQY3935" s="100"/>
      <c r="WQZ3935" s="100"/>
      <c r="WRA3935" s="100"/>
      <c r="WRB3935" s="100"/>
      <c r="WRC3935" s="100"/>
      <c r="WRD3935" s="100"/>
      <c r="WRE3935" s="100"/>
      <c r="WRF3935" s="100"/>
      <c r="WRG3935" s="100"/>
      <c r="WRH3935" s="100"/>
      <c r="WRI3935" s="100"/>
      <c r="WRJ3935" s="100"/>
      <c r="WRK3935" s="100"/>
      <c r="WRL3935" s="100"/>
      <c r="WRM3935" s="100"/>
      <c r="WRN3935" s="100"/>
      <c r="WRO3935" s="100"/>
      <c r="WRP3935" s="100"/>
      <c r="WRQ3935" s="100"/>
      <c r="WRR3935" s="100"/>
      <c r="WRS3935" s="100"/>
      <c r="WRT3935" s="100"/>
      <c r="WRU3935" s="100"/>
      <c r="WRV3935" s="100"/>
      <c r="WRW3935" s="100"/>
      <c r="WRX3935" s="100"/>
      <c r="WRY3935" s="100"/>
      <c r="WRZ3935" s="100"/>
      <c r="WSA3935" s="100"/>
      <c r="WSB3935" s="100"/>
      <c r="WSC3935" s="100"/>
      <c r="WSD3935" s="100"/>
      <c r="WSE3935" s="100"/>
      <c r="WSF3935" s="100"/>
      <c r="WSG3935" s="100"/>
      <c r="WSH3935" s="100"/>
      <c r="WSI3935" s="100"/>
      <c r="WSJ3935" s="100"/>
      <c r="WSK3935" s="100"/>
      <c r="WSL3935" s="100"/>
      <c r="WSM3935" s="100"/>
      <c r="WSN3935" s="100"/>
      <c r="WSO3935" s="100"/>
      <c r="WSP3935" s="100"/>
      <c r="WSQ3935" s="100"/>
      <c r="WSR3935" s="100"/>
      <c r="WSS3935" s="100"/>
      <c r="WST3935" s="100"/>
      <c r="WSU3935" s="100"/>
      <c r="WSV3935" s="100"/>
      <c r="WSW3935" s="100"/>
      <c r="WSX3935" s="100"/>
      <c r="WSY3935" s="100"/>
      <c r="WSZ3935" s="100"/>
      <c r="WTA3935" s="100"/>
      <c r="WTB3935" s="100"/>
      <c r="WTC3935" s="100"/>
      <c r="WTD3935" s="100"/>
      <c r="WTE3935" s="100"/>
      <c r="WTF3935" s="100"/>
      <c r="WTG3935" s="100"/>
      <c r="WTH3935" s="100"/>
      <c r="WTI3935" s="100"/>
      <c r="WTJ3935" s="100"/>
      <c r="WTK3935" s="100"/>
      <c r="WTL3935" s="100"/>
      <c r="WTM3935" s="100"/>
      <c r="WTN3935" s="100"/>
      <c r="WTO3935" s="100"/>
      <c r="WTP3935" s="100"/>
      <c r="WTQ3935" s="100"/>
      <c r="WTR3935" s="100"/>
      <c r="WTS3935" s="100"/>
      <c r="WTT3935" s="100"/>
      <c r="WTU3935" s="100"/>
      <c r="WTV3935" s="100"/>
      <c r="WTW3935" s="100"/>
      <c r="WTX3935" s="100"/>
      <c r="WTY3935" s="100"/>
      <c r="WTZ3935" s="100"/>
      <c r="WUA3935" s="100"/>
      <c r="WUB3935" s="100"/>
      <c r="WUC3935" s="100"/>
      <c r="WUD3935" s="100"/>
      <c r="WUE3935" s="100"/>
      <c r="WUF3935" s="100"/>
      <c r="WUG3935" s="100"/>
      <c r="WUH3935" s="100"/>
      <c r="WUI3935" s="100"/>
      <c r="WUJ3935" s="100"/>
      <c r="WUK3935" s="100"/>
      <c r="WUL3935" s="100"/>
      <c r="WUM3935" s="100"/>
      <c r="WUN3935" s="100"/>
      <c r="WUO3935" s="100"/>
      <c r="WUP3935" s="100"/>
      <c r="WUQ3935" s="100"/>
      <c r="WUR3935" s="100"/>
      <c r="WUS3935" s="100"/>
      <c r="WUT3935" s="100"/>
      <c r="WUU3935" s="100"/>
      <c r="WUV3935" s="100"/>
      <c r="WUW3935" s="100"/>
      <c r="WUX3935" s="100"/>
      <c r="WUY3935" s="100"/>
      <c r="WUZ3935" s="100"/>
      <c r="WVA3935" s="100"/>
      <c r="WVB3935" s="100"/>
      <c r="WVC3935" s="100"/>
      <c r="WVD3935" s="100"/>
      <c r="WVE3935" s="100"/>
      <c r="WVF3935" s="100"/>
      <c r="WVG3935" s="100"/>
      <c r="WVH3935" s="100"/>
      <c r="WVI3935" s="100"/>
      <c r="WVJ3935" s="100"/>
      <c r="WVK3935" s="100"/>
      <c r="WVL3935" s="100"/>
      <c r="WVM3935" s="100"/>
      <c r="WVN3935" s="100"/>
      <c r="WVO3935" s="100"/>
      <c r="WVP3935" s="100"/>
      <c r="WVQ3935" s="100"/>
      <c r="WVR3935" s="100"/>
      <c r="WVS3935" s="100"/>
      <c r="WVT3935" s="100"/>
      <c r="WVU3935" s="100"/>
      <c r="WVV3935" s="100"/>
      <c r="WVW3935" s="100"/>
      <c r="WVX3935" s="100"/>
      <c r="WVY3935" s="100"/>
      <c r="WVZ3935" s="100"/>
      <c r="WWA3935" s="100"/>
      <c r="WWB3935" s="100"/>
      <c r="WWC3935" s="100"/>
      <c r="WWD3935" s="100"/>
      <c r="WWE3935" s="100"/>
      <c r="WWF3935" s="100"/>
      <c r="WWG3935" s="100"/>
      <c r="WWH3935" s="100"/>
      <c r="WWI3935" s="100"/>
      <c r="WWJ3935" s="100"/>
      <c r="WWK3935" s="100"/>
      <c r="WWL3935" s="100"/>
      <c r="WWM3935" s="100"/>
      <c r="WWN3935" s="100"/>
      <c r="WWO3935" s="100"/>
      <c r="WWP3935" s="100"/>
      <c r="WWQ3935" s="100"/>
      <c r="WWR3935" s="100"/>
      <c r="WWS3935" s="100"/>
      <c r="WWT3935" s="100"/>
      <c r="WWU3935" s="100"/>
      <c r="WWV3935" s="100"/>
      <c r="WWW3935" s="100"/>
      <c r="WWX3935" s="100"/>
      <c r="WWY3935" s="100"/>
      <c r="WWZ3935" s="100"/>
      <c r="WXA3935" s="100"/>
      <c r="WXB3935" s="100"/>
      <c r="WXC3935" s="100"/>
      <c r="WXD3935" s="100"/>
      <c r="WXE3935" s="100"/>
      <c r="WXF3935" s="100"/>
      <c r="WXG3935" s="100"/>
      <c r="WXH3935" s="100"/>
      <c r="WXI3935" s="100"/>
      <c r="WXJ3935" s="100"/>
      <c r="WXK3935" s="100"/>
      <c r="WXL3935" s="100"/>
      <c r="WXM3935" s="100"/>
      <c r="WXN3935" s="100"/>
      <c r="WXO3935" s="100"/>
      <c r="WXP3935" s="100"/>
      <c r="WXQ3935" s="100"/>
      <c r="WXR3935" s="100"/>
      <c r="WXS3935" s="100"/>
      <c r="WXT3935" s="100"/>
      <c r="WXU3935" s="100"/>
      <c r="WXV3935" s="100"/>
      <c r="WXW3935" s="100"/>
      <c r="WXX3935" s="100"/>
      <c r="WXY3935" s="100"/>
      <c r="WXZ3935" s="100"/>
      <c r="WYA3935" s="100"/>
      <c r="WYB3935" s="100"/>
      <c r="WYC3935" s="100"/>
      <c r="WYD3935" s="100"/>
      <c r="WYE3935" s="100"/>
      <c r="WYF3935" s="100"/>
      <c r="WYG3935" s="100"/>
      <c r="WYH3935" s="100"/>
      <c r="WYI3935" s="100"/>
      <c r="WYJ3935" s="100"/>
      <c r="WYK3935" s="100"/>
      <c r="WYL3935" s="100"/>
      <c r="WYM3935" s="100"/>
      <c r="WYN3935" s="100"/>
      <c r="WYO3935" s="100"/>
      <c r="WYP3935" s="100"/>
      <c r="WYQ3935" s="100"/>
      <c r="WYR3935" s="100"/>
      <c r="WYS3935" s="100"/>
      <c r="WYT3935" s="100"/>
      <c r="WYU3935" s="100"/>
      <c r="WYV3935" s="100"/>
      <c r="WYW3935" s="100"/>
      <c r="WYX3935" s="100"/>
      <c r="WYY3935" s="100"/>
      <c r="WYZ3935" s="100"/>
      <c r="WZA3935" s="100"/>
      <c r="WZB3935" s="100"/>
      <c r="WZC3935" s="100"/>
      <c r="WZD3935" s="100"/>
      <c r="WZE3935" s="100"/>
      <c r="WZF3935" s="100"/>
      <c r="WZG3935" s="100"/>
      <c r="WZH3935" s="100"/>
      <c r="WZI3935" s="100"/>
      <c r="WZJ3935" s="100"/>
      <c r="WZK3935" s="100"/>
      <c r="WZL3935" s="100"/>
      <c r="WZM3935" s="100"/>
      <c r="WZN3935" s="100"/>
      <c r="WZO3935" s="100"/>
      <c r="WZP3935" s="100"/>
      <c r="WZQ3935" s="100"/>
      <c r="WZR3935" s="100"/>
      <c r="WZS3935" s="100"/>
      <c r="WZT3935" s="100"/>
      <c r="WZU3935" s="100"/>
      <c r="WZV3935" s="100"/>
      <c r="WZW3935" s="100"/>
      <c r="WZX3935" s="100"/>
      <c r="WZY3935" s="100"/>
      <c r="WZZ3935" s="100"/>
      <c r="XAA3935" s="100"/>
      <c r="XAB3935" s="100"/>
      <c r="XAC3935" s="100"/>
      <c r="XAD3935" s="100"/>
      <c r="XAE3935" s="100"/>
      <c r="XAF3935" s="100"/>
      <c r="XAG3935" s="100"/>
      <c r="XAH3935" s="100"/>
      <c r="XAI3935" s="100"/>
      <c r="XAJ3935" s="100"/>
      <c r="XAK3935" s="100"/>
      <c r="XAL3935" s="100"/>
      <c r="XAM3935" s="100"/>
      <c r="XAN3935" s="100"/>
      <c r="XAO3935" s="100"/>
      <c r="XAP3935" s="100"/>
      <c r="XAQ3935" s="100"/>
      <c r="XAR3935" s="100"/>
      <c r="XAS3935" s="100"/>
      <c r="XAT3935" s="100"/>
      <c r="XAU3935" s="100"/>
      <c r="XAV3935" s="100"/>
      <c r="XAW3935" s="100"/>
      <c r="XAX3935" s="100"/>
      <c r="XAY3935" s="100"/>
      <c r="XAZ3935" s="100"/>
      <c r="XBA3935" s="100"/>
      <c r="XBB3935" s="100"/>
      <c r="XBC3935" s="100"/>
      <c r="XBD3935" s="100"/>
      <c r="XBE3935" s="100"/>
      <c r="XBF3935" s="100"/>
      <c r="XBG3935" s="100"/>
      <c r="XBH3935" s="100"/>
      <c r="XBI3935" s="100"/>
      <c r="XBJ3935" s="100"/>
      <c r="XBK3935" s="100"/>
      <c r="XBL3935" s="100"/>
      <c r="XBM3935" s="100"/>
      <c r="XBN3935" s="100"/>
      <c r="XBO3935" s="100"/>
      <c r="XBP3935" s="100"/>
      <c r="XBQ3935" s="100"/>
      <c r="XBR3935" s="100"/>
      <c r="XBS3935" s="100"/>
      <c r="XBT3935" s="100"/>
      <c r="XBU3935" s="100"/>
      <c r="XBV3935" s="100"/>
      <c r="XBW3935" s="100"/>
      <c r="XBX3935" s="100"/>
      <c r="XBY3935" s="100"/>
      <c r="XBZ3935" s="100"/>
      <c r="XCA3935" s="100"/>
      <c r="XCB3935" s="100"/>
      <c r="XCC3935" s="100"/>
      <c r="XCD3935" s="100"/>
      <c r="XCE3935" s="100"/>
      <c r="XCF3935" s="100"/>
      <c r="XCG3935" s="100"/>
      <c r="XCH3935" s="100"/>
      <c r="XCI3935" s="100"/>
      <c r="XCJ3935" s="100"/>
      <c r="XCK3935" s="100"/>
      <c r="XCL3935" s="100"/>
      <c r="XCM3935" s="100"/>
      <c r="XCN3935" s="100"/>
      <c r="XCO3935" s="100"/>
      <c r="XCP3935" s="100"/>
      <c r="XCQ3935" s="100"/>
      <c r="XCR3935" s="100"/>
      <c r="XCS3935" s="100"/>
      <c r="XCT3935" s="100"/>
      <c r="XCU3935" s="100"/>
      <c r="XCV3935" s="100"/>
      <c r="XCW3935" s="100"/>
      <c r="XCX3935" s="100"/>
      <c r="XCY3935" s="100"/>
      <c r="XCZ3935" s="100"/>
      <c r="XDA3935" s="100"/>
      <c r="XDB3935" s="100"/>
      <c r="XDC3935" s="100"/>
      <c r="XDD3935" s="100"/>
      <c r="XDE3935" s="100"/>
      <c r="XDF3935" s="100"/>
      <c r="XDG3935" s="100"/>
      <c r="XDH3935" s="100"/>
      <c r="XDI3935" s="100"/>
      <c r="XDJ3935" s="100"/>
      <c r="XDK3935" s="100"/>
      <c r="XDL3935" s="100"/>
      <c r="XDM3935" s="100"/>
      <c r="XDN3935" s="100"/>
      <c r="XDO3935" s="100"/>
      <c r="XDP3935" s="100"/>
      <c r="XDQ3935" s="100"/>
      <c r="XDR3935" s="100"/>
      <c r="XDS3935" s="100"/>
      <c r="XDT3935" s="100"/>
      <c r="XDU3935" s="100"/>
      <c r="XDV3935" s="100"/>
      <c r="XDW3935" s="100"/>
      <c r="XDX3935" s="100"/>
      <c r="XDY3935" s="100"/>
      <c r="XDZ3935" s="100"/>
      <c r="XEA3935" s="100"/>
      <c r="XEB3935" s="100"/>
      <c r="XEC3935" s="100"/>
      <c r="XED3935" s="100"/>
      <c r="XEE3935" s="100"/>
      <c r="XEF3935" s="100"/>
      <c r="XEG3935" s="100"/>
      <c r="XEH3935" s="100"/>
      <c r="XEI3935" s="100"/>
      <c r="XEJ3935" s="100"/>
      <c r="XEK3935" s="100"/>
      <c r="XEL3935" s="100"/>
      <c r="XEM3935" s="100"/>
      <c r="XEN3935" s="100"/>
      <c r="XEO3935" s="100"/>
      <c r="XEP3935" s="100"/>
      <c r="XEQ3935" s="100"/>
      <c r="XER3935" s="100"/>
      <c r="XES3935" s="100"/>
      <c r="XET3935" s="100"/>
      <c r="XEU3935" s="100"/>
      <c r="XEV3935" s="100"/>
      <c r="XEW3935" s="100"/>
      <c r="XEX3935" s="100"/>
      <c r="XEY3935" s="100"/>
      <c r="XEZ3935" s="100"/>
    </row>
    <row r="3936" s="106" customFormat="1" ht="40.5" spans="1:16380">
      <c r="A3936" s="210" t="s">
        <v>729</v>
      </c>
      <c r="B3936" s="210" t="s">
        <v>244</v>
      </c>
      <c r="C3936" s="144">
        <v>330802049</v>
      </c>
      <c r="D3936" s="142" t="s">
        <v>6380</v>
      </c>
      <c r="E3936" s="142" t="s">
        <v>6381</v>
      </c>
      <c r="F3936" s="142" t="s">
        <v>6379</v>
      </c>
      <c r="G3936" s="141" t="s">
        <v>28</v>
      </c>
      <c r="H3936" s="141">
        <v>1260</v>
      </c>
      <c r="I3936" s="141">
        <v>1260</v>
      </c>
      <c r="J3936" s="145"/>
      <c r="K3936" s="145"/>
      <c r="L3936" s="145"/>
      <c r="M3936" s="161"/>
      <c r="N3936" s="164" t="s">
        <v>30</v>
      </c>
      <c r="O3936" s="165"/>
      <c r="P3936" s="100"/>
      <c r="Q3936" s="100"/>
      <c r="R3936" s="100"/>
      <c r="S3936" s="100"/>
      <c r="T3936" s="100"/>
      <c r="U3936" s="100"/>
      <c r="V3936" s="100"/>
      <c r="W3936" s="100"/>
      <c r="X3936" s="100"/>
      <c r="Y3936" s="100"/>
      <c r="Z3936" s="100"/>
      <c r="AA3936" s="100"/>
      <c r="AB3936" s="100"/>
      <c r="AC3936" s="100"/>
      <c r="AD3936" s="100"/>
      <c r="AE3936" s="100"/>
      <c r="AF3936" s="100"/>
      <c r="AG3936" s="100"/>
      <c r="AH3936" s="100"/>
      <c r="AI3936" s="100"/>
      <c r="AJ3936" s="100"/>
      <c r="AK3936" s="100"/>
      <c r="AL3936" s="100"/>
      <c r="AM3936" s="100"/>
      <c r="AN3936" s="100"/>
      <c r="AO3936" s="100"/>
      <c r="AP3936" s="100"/>
      <c r="AQ3936" s="100"/>
      <c r="AR3936" s="100"/>
      <c r="AS3936" s="100"/>
      <c r="AT3936" s="100"/>
      <c r="AU3936" s="100"/>
      <c r="AV3936" s="100"/>
      <c r="AW3936" s="100"/>
      <c r="AX3936" s="100"/>
      <c r="AY3936" s="100"/>
      <c r="AZ3936" s="100"/>
      <c r="BA3936" s="100"/>
      <c r="BB3936" s="100"/>
      <c r="BC3936" s="100"/>
      <c r="BD3936" s="100"/>
      <c r="BE3936" s="100"/>
      <c r="BF3936" s="100"/>
      <c r="BG3936" s="100"/>
      <c r="BH3936" s="100"/>
      <c r="BI3936" s="100"/>
      <c r="BJ3936" s="100"/>
      <c r="BK3936" s="100"/>
      <c r="BL3936" s="100"/>
      <c r="BM3936" s="100"/>
      <c r="BN3936" s="100"/>
      <c r="BO3936" s="100"/>
      <c r="BP3936" s="100"/>
      <c r="BQ3936" s="100"/>
      <c r="BR3936" s="100"/>
      <c r="BS3936" s="100"/>
      <c r="BT3936" s="100"/>
      <c r="BU3936" s="100"/>
      <c r="BV3936" s="100"/>
      <c r="BW3936" s="100"/>
      <c r="BX3936" s="100"/>
      <c r="BY3936" s="100"/>
      <c r="BZ3936" s="100"/>
      <c r="CA3936" s="100"/>
      <c r="CB3936" s="100"/>
      <c r="CC3936" s="100"/>
      <c r="CD3936" s="100"/>
      <c r="CE3936" s="100"/>
      <c r="CF3936" s="100"/>
      <c r="CG3936" s="100"/>
      <c r="CH3936" s="100"/>
      <c r="CI3936" s="100"/>
      <c r="CJ3936" s="100"/>
      <c r="CK3936" s="100"/>
      <c r="CL3936" s="100"/>
      <c r="CM3936" s="100"/>
      <c r="CN3936" s="100"/>
      <c r="CO3936" s="100"/>
      <c r="CP3936" s="100"/>
      <c r="CQ3936" s="100"/>
      <c r="CR3936" s="100"/>
      <c r="CS3936" s="100"/>
      <c r="CT3936" s="100"/>
      <c r="CU3936" s="100"/>
      <c r="CV3936" s="100"/>
      <c r="CW3936" s="100"/>
      <c r="CX3936" s="100"/>
      <c r="CY3936" s="100"/>
      <c r="CZ3936" s="100"/>
      <c r="DA3936" s="100"/>
      <c r="DB3936" s="100"/>
      <c r="DC3936" s="100"/>
      <c r="DD3936" s="100"/>
      <c r="DE3936" s="100"/>
      <c r="DF3936" s="100"/>
      <c r="DG3936" s="100"/>
      <c r="DH3936" s="100"/>
      <c r="DI3936" s="100"/>
      <c r="DJ3936" s="100"/>
      <c r="DK3936" s="100"/>
      <c r="DL3936" s="100"/>
      <c r="DM3936" s="100"/>
      <c r="DN3936" s="100"/>
      <c r="DO3936" s="100"/>
      <c r="DP3936" s="100"/>
      <c r="DQ3936" s="100"/>
      <c r="DR3936" s="100"/>
      <c r="DS3936" s="100"/>
      <c r="DT3936" s="100"/>
      <c r="DU3936" s="100"/>
      <c r="DV3936" s="100"/>
      <c r="DW3936" s="100"/>
      <c r="DX3936" s="100"/>
      <c r="DY3936" s="100"/>
      <c r="DZ3936" s="100"/>
      <c r="EA3936" s="100"/>
      <c r="EB3936" s="100"/>
      <c r="EC3936" s="100"/>
      <c r="ED3936" s="100"/>
      <c r="EE3936" s="100"/>
      <c r="EF3936" s="100"/>
      <c r="EG3936" s="100"/>
      <c r="EH3936" s="100"/>
      <c r="EI3936" s="100"/>
      <c r="EJ3936" s="100"/>
      <c r="EK3936" s="100"/>
      <c r="EL3936" s="100"/>
      <c r="EM3936" s="100"/>
      <c r="EN3936" s="100"/>
      <c r="EO3936" s="100"/>
      <c r="EP3936" s="100"/>
      <c r="EQ3936" s="100"/>
      <c r="ER3936" s="100"/>
      <c r="ES3936" s="100"/>
      <c r="ET3936" s="100"/>
      <c r="EU3936" s="100"/>
      <c r="EV3936" s="100"/>
      <c r="EW3936" s="100"/>
      <c r="EX3936" s="100"/>
      <c r="EY3936" s="100"/>
      <c r="EZ3936" s="100"/>
      <c r="FA3936" s="100"/>
      <c r="FB3936" s="100"/>
      <c r="FC3936" s="100"/>
      <c r="FD3936" s="100"/>
      <c r="FE3936" s="100"/>
      <c r="FF3936" s="100"/>
      <c r="FG3936" s="100"/>
      <c r="FH3936" s="100"/>
      <c r="FI3936" s="100"/>
      <c r="FJ3936" s="100"/>
      <c r="FK3936" s="100"/>
      <c r="FL3936" s="100"/>
      <c r="FM3936" s="100"/>
      <c r="FN3936" s="100"/>
      <c r="FO3936" s="100"/>
      <c r="FP3936" s="100"/>
      <c r="FQ3936" s="100"/>
      <c r="FR3936" s="100"/>
      <c r="FS3936" s="100"/>
      <c r="FT3936" s="100"/>
      <c r="FU3936" s="100"/>
      <c r="FV3936" s="100"/>
      <c r="FW3936" s="100"/>
      <c r="FX3936" s="100"/>
      <c r="FY3936" s="100"/>
      <c r="FZ3936" s="100"/>
      <c r="GA3936" s="100"/>
      <c r="GB3936" s="100"/>
      <c r="GC3936" s="100"/>
      <c r="GD3936" s="100"/>
      <c r="GE3936" s="100"/>
      <c r="GF3936" s="100"/>
      <c r="GG3936" s="100"/>
      <c r="GH3936" s="100"/>
      <c r="GI3936" s="100"/>
      <c r="GJ3936" s="100"/>
      <c r="GK3936" s="100"/>
      <c r="GL3936" s="100"/>
      <c r="GM3936" s="100"/>
      <c r="GN3936" s="100"/>
      <c r="GO3936" s="100"/>
      <c r="GP3936" s="100"/>
      <c r="GQ3936" s="100"/>
      <c r="GR3936" s="100"/>
      <c r="GS3936" s="100"/>
      <c r="GT3936" s="100"/>
      <c r="GU3936" s="100"/>
      <c r="GV3936" s="100"/>
      <c r="GW3936" s="100"/>
      <c r="GX3936" s="100"/>
      <c r="GY3936" s="100"/>
      <c r="GZ3936" s="100"/>
      <c r="HA3936" s="100"/>
      <c r="HB3936" s="100"/>
      <c r="HC3936" s="100"/>
      <c r="HD3936" s="100"/>
      <c r="HE3936" s="100"/>
      <c r="HF3936" s="100"/>
      <c r="HG3936" s="100"/>
      <c r="HH3936" s="100"/>
      <c r="HI3936" s="100"/>
      <c r="HJ3936" s="100"/>
      <c r="HK3936" s="100"/>
      <c r="HL3936" s="100"/>
      <c r="HM3936" s="100"/>
      <c r="HN3936" s="100"/>
      <c r="HO3936" s="100"/>
      <c r="HP3936" s="100"/>
      <c r="HQ3936" s="100"/>
      <c r="HR3936" s="100"/>
      <c r="HS3936" s="100"/>
      <c r="HT3936" s="100"/>
      <c r="HU3936" s="100"/>
      <c r="HV3936" s="100"/>
      <c r="HW3936" s="100"/>
      <c r="HX3936" s="100"/>
      <c r="HY3936" s="100"/>
      <c r="HZ3936" s="100"/>
      <c r="IA3936" s="100"/>
      <c r="IB3936" s="100"/>
      <c r="IC3936" s="100"/>
      <c r="ID3936" s="100"/>
      <c r="IE3936" s="100"/>
      <c r="IF3936" s="100"/>
      <c r="IG3936" s="100"/>
      <c r="IH3936" s="100"/>
      <c r="II3936" s="100"/>
      <c r="IJ3936" s="100"/>
      <c r="IK3936" s="100"/>
      <c r="IL3936" s="100"/>
      <c r="IM3936" s="100"/>
      <c r="IN3936" s="100"/>
      <c r="IO3936" s="100"/>
      <c r="IP3936" s="100"/>
      <c r="IQ3936" s="100"/>
      <c r="IR3936" s="100"/>
      <c r="IS3936" s="100"/>
      <c r="IT3936" s="100"/>
      <c r="IU3936" s="100"/>
      <c r="IV3936" s="100"/>
      <c r="IW3936" s="100"/>
      <c r="IX3936" s="100"/>
      <c r="IY3936" s="100"/>
      <c r="IZ3936" s="100"/>
      <c r="JA3936" s="100"/>
      <c r="JB3936" s="100"/>
      <c r="JC3936" s="100"/>
      <c r="JD3936" s="100"/>
      <c r="JE3936" s="100"/>
      <c r="JF3936" s="100"/>
      <c r="JG3936" s="100"/>
      <c r="JH3936" s="100"/>
      <c r="JI3936" s="100"/>
      <c r="JJ3936" s="100"/>
      <c r="JK3936" s="100"/>
      <c r="JL3936" s="100"/>
      <c r="JM3936" s="100"/>
      <c r="JN3936" s="100"/>
      <c r="JO3936" s="100"/>
      <c r="JP3936" s="100"/>
      <c r="JQ3936" s="100"/>
      <c r="JR3936" s="100"/>
      <c r="JS3936" s="100"/>
      <c r="JT3936" s="100"/>
      <c r="JU3936" s="100"/>
      <c r="JV3936" s="100"/>
      <c r="JW3936" s="100"/>
      <c r="JX3936" s="100"/>
      <c r="JY3936" s="100"/>
      <c r="JZ3936" s="100"/>
      <c r="KA3936" s="100"/>
      <c r="KB3936" s="100"/>
      <c r="KC3936" s="100"/>
      <c r="KD3936" s="100"/>
      <c r="KE3936" s="100"/>
      <c r="KF3936" s="100"/>
      <c r="KG3936" s="100"/>
      <c r="KH3936" s="100"/>
      <c r="KI3936" s="100"/>
      <c r="KJ3936" s="100"/>
      <c r="KK3936" s="100"/>
      <c r="KL3936" s="100"/>
      <c r="KM3936" s="100"/>
      <c r="KN3936" s="100"/>
      <c r="KO3936" s="100"/>
      <c r="KP3936" s="100"/>
      <c r="KQ3936" s="100"/>
      <c r="KR3936" s="100"/>
      <c r="KS3936" s="100"/>
      <c r="KT3936" s="100"/>
      <c r="KU3936" s="100"/>
      <c r="KV3936" s="100"/>
      <c r="KW3936" s="100"/>
      <c r="KX3936" s="100"/>
      <c r="KY3936" s="100"/>
      <c r="KZ3936" s="100"/>
      <c r="LA3936" s="100"/>
      <c r="LB3936" s="100"/>
      <c r="LC3936" s="100"/>
      <c r="LD3936" s="100"/>
      <c r="LE3936" s="100"/>
      <c r="LF3936" s="100"/>
      <c r="LG3936" s="100"/>
      <c r="LH3936" s="100"/>
      <c r="LI3936" s="100"/>
      <c r="LJ3936" s="100"/>
      <c r="LK3936" s="100"/>
      <c r="LL3936" s="100"/>
      <c r="LM3936" s="100"/>
      <c r="LN3936" s="100"/>
      <c r="LO3936" s="100"/>
      <c r="LP3936" s="100"/>
      <c r="LQ3936" s="100"/>
      <c r="LR3936" s="100"/>
      <c r="LS3936" s="100"/>
      <c r="LT3936" s="100"/>
      <c r="LU3936" s="100"/>
      <c r="LV3936" s="100"/>
      <c r="LW3936" s="100"/>
      <c r="LX3936" s="100"/>
      <c r="LY3936" s="100"/>
      <c r="LZ3936" s="100"/>
      <c r="MA3936" s="100"/>
      <c r="MB3936" s="100"/>
      <c r="MC3936" s="100"/>
      <c r="MD3936" s="100"/>
      <c r="ME3936" s="100"/>
      <c r="MF3936" s="100"/>
      <c r="MG3936" s="100"/>
      <c r="MH3936" s="100"/>
      <c r="MI3936" s="100"/>
      <c r="MJ3936" s="100"/>
      <c r="MK3936" s="100"/>
      <c r="ML3936" s="100"/>
      <c r="MM3936" s="100"/>
      <c r="MN3936" s="100"/>
      <c r="MO3936" s="100"/>
      <c r="MP3936" s="100"/>
      <c r="MQ3936" s="100"/>
      <c r="MR3936" s="100"/>
      <c r="MS3936" s="100"/>
      <c r="MT3936" s="100"/>
      <c r="MU3936" s="100"/>
      <c r="MV3936" s="100"/>
      <c r="MW3936" s="100"/>
      <c r="MX3936" s="100"/>
      <c r="MY3936" s="100"/>
      <c r="MZ3936" s="100"/>
      <c r="NA3936" s="100"/>
      <c r="NB3936" s="100"/>
      <c r="NC3936" s="100"/>
      <c r="ND3936" s="100"/>
      <c r="NE3936" s="100"/>
      <c r="NF3936" s="100"/>
      <c r="NG3936" s="100"/>
      <c r="NH3936" s="100"/>
      <c r="NI3936" s="100"/>
      <c r="NJ3936" s="100"/>
      <c r="NK3936" s="100"/>
      <c r="NL3936" s="100"/>
      <c r="NM3936" s="100"/>
      <c r="NN3936" s="100"/>
      <c r="NO3936" s="100"/>
      <c r="NP3936" s="100"/>
      <c r="NQ3936" s="100"/>
      <c r="NR3936" s="100"/>
      <c r="NS3936" s="100"/>
      <c r="NT3936" s="100"/>
      <c r="NU3936" s="100"/>
      <c r="NV3936" s="100"/>
      <c r="NW3936" s="100"/>
      <c r="NX3936" s="100"/>
      <c r="NY3936" s="100"/>
      <c r="NZ3936" s="100"/>
      <c r="OA3936" s="100"/>
      <c r="OB3936" s="100"/>
      <c r="OC3936" s="100"/>
      <c r="OD3936" s="100"/>
      <c r="OE3936" s="100"/>
      <c r="OF3936" s="100"/>
      <c r="OG3936" s="100"/>
      <c r="OH3936" s="100"/>
      <c r="OI3936" s="100"/>
      <c r="OJ3936" s="100"/>
      <c r="OK3936" s="100"/>
      <c r="OL3936" s="100"/>
      <c r="OM3936" s="100"/>
      <c r="ON3936" s="100"/>
      <c r="OO3936" s="100"/>
      <c r="OP3936" s="100"/>
      <c r="OQ3936" s="100"/>
      <c r="OR3936" s="100"/>
      <c r="OS3936" s="100"/>
      <c r="OT3936" s="100"/>
      <c r="OU3936" s="100"/>
      <c r="OV3936" s="100"/>
      <c r="OW3936" s="100"/>
      <c r="OX3936" s="100"/>
      <c r="OY3936" s="100"/>
      <c r="OZ3936" s="100"/>
      <c r="PA3936" s="100"/>
      <c r="PB3936" s="100"/>
      <c r="PC3936" s="100"/>
      <c r="PD3936" s="100"/>
      <c r="PE3936" s="100"/>
      <c r="PF3936" s="100"/>
      <c r="PG3936" s="100"/>
      <c r="PH3936" s="100"/>
      <c r="PI3936" s="100"/>
      <c r="PJ3936" s="100"/>
      <c r="PK3936" s="100"/>
      <c r="PL3936" s="100"/>
      <c r="PM3936" s="100"/>
      <c r="PN3936" s="100"/>
      <c r="PO3936" s="100"/>
      <c r="PP3936" s="100"/>
      <c r="PQ3936" s="100"/>
      <c r="PR3936" s="100"/>
      <c r="PS3936" s="100"/>
      <c r="PT3936" s="100"/>
      <c r="PU3936" s="100"/>
      <c r="PV3936" s="100"/>
      <c r="PW3936" s="100"/>
      <c r="PX3936" s="100"/>
      <c r="PY3936" s="100"/>
      <c r="PZ3936" s="100"/>
      <c r="QA3936" s="100"/>
      <c r="QB3936" s="100"/>
      <c r="QC3936" s="100"/>
      <c r="QD3936" s="100"/>
      <c r="QE3936" s="100"/>
      <c r="QF3936" s="100"/>
      <c r="QG3936" s="100"/>
      <c r="QH3936" s="100"/>
      <c r="QI3936" s="100"/>
      <c r="QJ3936" s="100"/>
      <c r="QK3936" s="100"/>
      <c r="QL3936" s="100"/>
      <c r="QM3936" s="100"/>
      <c r="QN3936" s="100"/>
      <c r="QO3936" s="100"/>
      <c r="QP3936" s="100"/>
      <c r="QQ3936" s="100"/>
      <c r="QR3936" s="100"/>
      <c r="QS3936" s="100"/>
      <c r="QT3936" s="100"/>
      <c r="QU3936" s="100"/>
      <c r="QV3936" s="100"/>
      <c r="QW3936" s="100"/>
      <c r="QX3936" s="100"/>
      <c r="QY3936" s="100"/>
      <c r="QZ3936" s="100"/>
      <c r="RA3936" s="100"/>
      <c r="RB3936" s="100"/>
      <c r="RC3936" s="100"/>
      <c r="RD3936" s="100"/>
      <c r="RE3936" s="100"/>
      <c r="RF3936" s="100"/>
      <c r="RG3936" s="100"/>
      <c r="RH3936" s="100"/>
      <c r="RI3936" s="100"/>
      <c r="RJ3936" s="100"/>
      <c r="RK3936" s="100"/>
      <c r="RL3936" s="100"/>
      <c r="RM3936" s="100"/>
      <c r="RN3936" s="100"/>
      <c r="RO3936" s="100"/>
      <c r="RP3936" s="100"/>
      <c r="RQ3936" s="100"/>
      <c r="RR3936" s="100"/>
      <c r="RS3936" s="100"/>
      <c r="RT3936" s="100"/>
      <c r="RU3936" s="100"/>
      <c r="RV3936" s="100"/>
      <c r="RW3936" s="100"/>
      <c r="RX3936" s="100"/>
      <c r="RY3936" s="100"/>
      <c r="RZ3936" s="100"/>
      <c r="SA3936" s="100"/>
      <c r="SB3936" s="100"/>
      <c r="SC3936" s="100"/>
      <c r="SD3936" s="100"/>
      <c r="SE3936" s="100"/>
      <c r="SF3936" s="100"/>
      <c r="SG3936" s="100"/>
      <c r="SH3936" s="100"/>
      <c r="SI3936" s="100"/>
      <c r="SJ3936" s="100"/>
      <c r="SK3936" s="100"/>
      <c r="SL3936" s="100"/>
      <c r="SM3936" s="100"/>
      <c r="SN3936" s="100"/>
      <c r="SO3936" s="100"/>
      <c r="SP3936" s="100"/>
      <c r="SQ3936" s="100"/>
      <c r="SR3936" s="100"/>
      <c r="SS3936" s="100"/>
      <c r="ST3936" s="100"/>
      <c r="SU3936" s="100"/>
      <c r="SV3936" s="100"/>
      <c r="SW3936" s="100"/>
      <c r="SX3936" s="100"/>
      <c r="SY3936" s="100"/>
      <c r="SZ3936" s="100"/>
      <c r="TA3936" s="100"/>
      <c r="TB3936" s="100"/>
      <c r="TC3936" s="100"/>
      <c r="TD3936" s="100"/>
      <c r="TE3936" s="100"/>
      <c r="TF3936" s="100"/>
      <c r="TG3936" s="100"/>
      <c r="TH3936" s="100"/>
      <c r="TI3936" s="100"/>
      <c r="TJ3936" s="100"/>
      <c r="TK3936" s="100"/>
      <c r="TL3936" s="100"/>
      <c r="TM3936" s="100"/>
      <c r="TN3936" s="100"/>
      <c r="TO3936" s="100"/>
      <c r="TP3936" s="100"/>
      <c r="TQ3936" s="100"/>
      <c r="TR3936" s="100"/>
      <c r="TS3936" s="100"/>
      <c r="TT3936" s="100"/>
      <c r="TU3936" s="100"/>
      <c r="TV3936" s="100"/>
      <c r="TW3936" s="100"/>
      <c r="TX3936" s="100"/>
      <c r="TY3936" s="100"/>
      <c r="TZ3936" s="100"/>
      <c r="UA3936" s="100"/>
      <c r="UB3936" s="100"/>
      <c r="UC3936" s="100"/>
      <c r="UD3936" s="100"/>
      <c r="UE3936" s="100"/>
      <c r="UF3936" s="100"/>
      <c r="UG3936" s="100"/>
      <c r="UH3936" s="100"/>
      <c r="UI3936" s="100"/>
      <c r="UJ3936" s="100"/>
      <c r="UK3936" s="100"/>
      <c r="UL3936" s="100"/>
      <c r="UM3936" s="100"/>
      <c r="UN3936" s="100"/>
      <c r="UO3936" s="100"/>
      <c r="UP3936" s="100"/>
      <c r="UQ3936" s="100"/>
      <c r="UR3936" s="100"/>
      <c r="US3936" s="100"/>
      <c r="UT3936" s="100"/>
      <c r="UU3936" s="100"/>
      <c r="UV3936" s="100"/>
      <c r="UW3936" s="100"/>
      <c r="UX3936" s="100"/>
      <c r="UY3936" s="100"/>
      <c r="UZ3936" s="100"/>
      <c r="VA3936" s="100"/>
      <c r="VB3936" s="100"/>
      <c r="VC3936" s="100"/>
      <c r="VD3936" s="100"/>
      <c r="VE3936" s="100"/>
      <c r="VF3936" s="100"/>
      <c r="VG3936" s="100"/>
      <c r="VH3936" s="100"/>
      <c r="VI3936" s="100"/>
      <c r="VJ3936" s="100"/>
      <c r="VK3936" s="100"/>
      <c r="VL3936" s="100"/>
      <c r="VM3936" s="100"/>
      <c r="VN3936" s="100"/>
      <c r="VO3936" s="100"/>
      <c r="VP3936" s="100"/>
      <c r="VQ3936" s="100"/>
      <c r="VR3936" s="100"/>
      <c r="VS3936" s="100"/>
      <c r="VT3936" s="100"/>
      <c r="VU3936" s="100"/>
      <c r="VV3936" s="100"/>
      <c r="VW3936" s="100"/>
      <c r="VX3936" s="100"/>
      <c r="VY3936" s="100"/>
      <c r="VZ3936" s="100"/>
      <c r="WA3936" s="100"/>
      <c r="WB3936" s="100"/>
      <c r="WC3936" s="100"/>
      <c r="WD3936" s="100"/>
      <c r="WE3936" s="100"/>
      <c r="WF3936" s="100"/>
      <c r="WG3936" s="100"/>
      <c r="WH3936" s="100"/>
      <c r="WI3936" s="100"/>
      <c r="WJ3936" s="100"/>
      <c r="WK3936" s="100"/>
      <c r="WL3936" s="100"/>
      <c r="WM3936" s="100"/>
      <c r="WN3936" s="100"/>
      <c r="WO3936" s="100"/>
      <c r="WP3936" s="100"/>
      <c r="WQ3936" s="100"/>
      <c r="WR3936" s="100"/>
      <c r="WS3936" s="100"/>
      <c r="WT3936" s="100"/>
      <c r="WU3936" s="100"/>
      <c r="WV3936" s="100"/>
      <c r="WW3936" s="100"/>
      <c r="WX3936" s="100"/>
      <c r="WY3936" s="100"/>
      <c r="WZ3936" s="100"/>
      <c r="XA3936" s="100"/>
      <c r="XB3936" s="100"/>
      <c r="XC3936" s="100"/>
      <c r="XD3936" s="100"/>
      <c r="XE3936" s="100"/>
      <c r="XF3936" s="100"/>
      <c r="XG3936" s="100"/>
      <c r="XH3936" s="100"/>
      <c r="XI3936" s="100"/>
      <c r="XJ3936" s="100"/>
      <c r="XK3936" s="100"/>
      <c r="XL3936" s="100"/>
      <c r="XM3936" s="100"/>
      <c r="XN3936" s="100"/>
      <c r="XO3936" s="100"/>
      <c r="XP3936" s="100"/>
      <c r="XQ3936" s="100"/>
      <c r="XR3936" s="100"/>
      <c r="XS3936" s="100"/>
      <c r="XT3936" s="100"/>
      <c r="XU3936" s="100"/>
      <c r="XV3936" s="100"/>
      <c r="XW3936" s="100"/>
      <c r="XX3936" s="100"/>
      <c r="XY3936" s="100"/>
      <c r="XZ3936" s="100"/>
      <c r="YA3936" s="100"/>
      <c r="YB3936" s="100"/>
      <c r="YC3936" s="100"/>
      <c r="YD3936" s="100"/>
      <c r="YE3936" s="100"/>
      <c r="YF3936" s="100"/>
      <c r="YG3936" s="100"/>
      <c r="YH3936" s="100"/>
      <c r="YI3936" s="100"/>
      <c r="YJ3936" s="100"/>
      <c r="YK3936" s="100"/>
      <c r="YL3936" s="100"/>
      <c r="YM3936" s="100"/>
      <c r="YN3936" s="100"/>
      <c r="YO3936" s="100"/>
      <c r="YP3936" s="100"/>
      <c r="YQ3936" s="100"/>
      <c r="YR3936" s="100"/>
      <c r="YS3936" s="100"/>
      <c r="YT3936" s="100"/>
      <c r="YU3936" s="100"/>
      <c r="YV3936" s="100"/>
      <c r="YW3936" s="100"/>
      <c r="YX3936" s="100"/>
      <c r="YY3936" s="100"/>
      <c r="YZ3936" s="100"/>
      <c r="ZA3936" s="100"/>
      <c r="ZB3936" s="100"/>
      <c r="ZC3936" s="100"/>
      <c r="ZD3936" s="100"/>
      <c r="ZE3936" s="100"/>
      <c r="ZF3936" s="100"/>
      <c r="ZG3936" s="100"/>
      <c r="ZH3936" s="100"/>
      <c r="ZI3936" s="100"/>
      <c r="ZJ3936" s="100"/>
      <c r="ZK3936" s="100"/>
      <c r="ZL3936" s="100"/>
      <c r="ZM3936" s="100"/>
      <c r="ZN3936" s="100"/>
      <c r="ZO3936" s="100"/>
      <c r="ZP3936" s="100"/>
      <c r="ZQ3936" s="100"/>
      <c r="ZR3936" s="100"/>
      <c r="ZS3936" s="100"/>
      <c r="ZT3936" s="100"/>
      <c r="ZU3936" s="100"/>
      <c r="ZV3936" s="100"/>
      <c r="ZW3936" s="100"/>
      <c r="ZX3936" s="100"/>
      <c r="ZY3936" s="100"/>
      <c r="ZZ3936" s="100"/>
      <c r="AAA3936" s="100"/>
      <c r="AAB3936" s="100"/>
      <c r="AAC3936" s="100"/>
      <c r="AAD3936" s="100"/>
      <c r="AAE3936" s="100"/>
      <c r="AAF3936" s="100"/>
      <c r="AAG3936" s="100"/>
      <c r="AAH3936" s="100"/>
      <c r="AAI3936" s="100"/>
      <c r="AAJ3936" s="100"/>
      <c r="AAK3936" s="100"/>
      <c r="AAL3936" s="100"/>
      <c r="AAM3936" s="100"/>
      <c r="AAN3936" s="100"/>
      <c r="AAO3936" s="100"/>
      <c r="AAP3936" s="100"/>
      <c r="AAQ3936" s="100"/>
      <c r="AAR3936" s="100"/>
      <c r="AAS3936" s="100"/>
      <c r="AAT3936" s="100"/>
      <c r="AAU3936" s="100"/>
      <c r="AAV3936" s="100"/>
      <c r="AAW3936" s="100"/>
      <c r="AAX3936" s="100"/>
      <c r="AAY3936" s="100"/>
      <c r="AAZ3936" s="100"/>
      <c r="ABA3936" s="100"/>
      <c r="ABB3936" s="100"/>
      <c r="ABC3936" s="100"/>
      <c r="ABD3936" s="100"/>
      <c r="ABE3936" s="100"/>
      <c r="ABF3936" s="100"/>
      <c r="ABG3936" s="100"/>
      <c r="ABH3936" s="100"/>
      <c r="ABI3936" s="100"/>
      <c r="ABJ3936" s="100"/>
      <c r="ABK3936" s="100"/>
      <c r="ABL3936" s="100"/>
      <c r="ABM3936" s="100"/>
      <c r="ABN3936" s="100"/>
      <c r="ABO3936" s="100"/>
      <c r="ABP3936" s="100"/>
      <c r="ABQ3936" s="100"/>
      <c r="ABR3936" s="100"/>
      <c r="ABS3936" s="100"/>
      <c r="ABT3936" s="100"/>
      <c r="ABU3936" s="100"/>
      <c r="ABV3936" s="100"/>
      <c r="ABW3936" s="100"/>
      <c r="ABX3936" s="100"/>
      <c r="ABY3936" s="100"/>
      <c r="ABZ3936" s="100"/>
      <c r="ACA3936" s="100"/>
      <c r="ACB3936" s="100"/>
      <c r="ACC3936" s="100"/>
      <c r="ACD3936" s="100"/>
      <c r="ACE3936" s="100"/>
      <c r="ACF3936" s="100"/>
      <c r="ACG3936" s="100"/>
      <c r="ACH3936" s="100"/>
      <c r="ACI3936" s="100"/>
      <c r="ACJ3936" s="100"/>
      <c r="ACK3936" s="100"/>
      <c r="ACL3936" s="100"/>
      <c r="ACM3936" s="100"/>
      <c r="ACN3936" s="100"/>
      <c r="ACO3936" s="100"/>
      <c r="ACP3936" s="100"/>
      <c r="ACQ3936" s="100"/>
      <c r="ACR3936" s="100"/>
      <c r="ACS3936" s="100"/>
      <c r="ACT3936" s="100"/>
      <c r="ACU3936" s="100"/>
      <c r="ACV3936" s="100"/>
      <c r="ACW3936" s="100"/>
      <c r="ACX3936" s="100"/>
      <c r="ACY3936" s="100"/>
      <c r="ACZ3936" s="100"/>
      <c r="ADA3936" s="100"/>
      <c r="ADB3936" s="100"/>
      <c r="ADC3936" s="100"/>
      <c r="ADD3936" s="100"/>
      <c r="ADE3936" s="100"/>
      <c r="ADF3936" s="100"/>
      <c r="ADG3936" s="100"/>
      <c r="ADH3936" s="100"/>
      <c r="ADI3936" s="100"/>
      <c r="ADJ3936" s="100"/>
      <c r="ADK3936" s="100"/>
      <c r="ADL3936" s="100"/>
      <c r="ADM3936" s="100"/>
      <c r="ADN3936" s="100"/>
      <c r="ADO3936" s="100"/>
      <c r="ADP3936" s="100"/>
      <c r="ADQ3936" s="100"/>
      <c r="ADR3936" s="100"/>
      <c r="ADS3936" s="100"/>
      <c r="ADT3936" s="100"/>
      <c r="ADU3936" s="100"/>
      <c r="ADV3936" s="100"/>
      <c r="ADW3936" s="100"/>
      <c r="ADX3936" s="100"/>
      <c r="ADY3936" s="100"/>
      <c r="ADZ3936" s="100"/>
      <c r="AEA3936" s="100"/>
      <c r="AEB3936" s="100"/>
      <c r="AEC3936" s="100"/>
      <c r="AED3936" s="100"/>
      <c r="AEE3936" s="100"/>
      <c r="AEF3936" s="100"/>
      <c r="AEG3936" s="100"/>
      <c r="AEH3936" s="100"/>
      <c r="AEI3936" s="100"/>
      <c r="AEJ3936" s="100"/>
      <c r="AEK3936" s="100"/>
      <c r="AEL3936" s="100"/>
      <c r="AEM3936" s="100"/>
      <c r="AEN3936" s="100"/>
      <c r="AEO3936" s="100"/>
      <c r="AEP3936" s="100"/>
      <c r="AEQ3936" s="100"/>
      <c r="AER3936" s="100"/>
      <c r="AES3936" s="100"/>
      <c r="AET3936" s="100"/>
      <c r="AEU3936" s="100"/>
      <c r="AEV3936" s="100"/>
      <c r="AEW3936" s="100"/>
      <c r="AEX3936" s="100"/>
      <c r="AEY3936" s="100"/>
      <c r="AEZ3936" s="100"/>
      <c r="AFA3936" s="100"/>
      <c r="AFB3936" s="100"/>
      <c r="AFC3936" s="100"/>
      <c r="AFD3936" s="100"/>
      <c r="AFE3936" s="100"/>
      <c r="AFF3936" s="100"/>
      <c r="AFG3936" s="100"/>
      <c r="AFH3936" s="100"/>
      <c r="AFI3936" s="100"/>
      <c r="AFJ3936" s="100"/>
      <c r="AFK3936" s="100"/>
      <c r="AFL3936" s="100"/>
      <c r="AFM3936" s="100"/>
      <c r="AFN3936" s="100"/>
      <c r="AFO3936" s="100"/>
      <c r="AFP3936" s="100"/>
      <c r="AFQ3936" s="100"/>
      <c r="AFR3936" s="100"/>
      <c r="AFS3936" s="100"/>
      <c r="AFT3936" s="100"/>
      <c r="AFU3936" s="100"/>
      <c r="AFV3936" s="100"/>
      <c r="AFW3936" s="100"/>
      <c r="AFX3936" s="100"/>
      <c r="AFY3936" s="100"/>
      <c r="AFZ3936" s="100"/>
      <c r="AGA3936" s="100"/>
      <c r="AGB3936" s="100"/>
      <c r="AGC3936" s="100"/>
      <c r="AGD3936" s="100"/>
      <c r="AGE3936" s="100"/>
      <c r="AGF3936" s="100"/>
      <c r="AGG3936" s="100"/>
      <c r="AGH3936" s="100"/>
      <c r="AGI3936" s="100"/>
      <c r="AGJ3936" s="100"/>
      <c r="AGK3936" s="100"/>
      <c r="AGL3936" s="100"/>
      <c r="AGM3936" s="100"/>
      <c r="AGN3936" s="100"/>
      <c r="AGO3936" s="100"/>
      <c r="AGP3936" s="100"/>
      <c r="AGQ3936" s="100"/>
      <c r="AGR3936" s="100"/>
      <c r="AGS3936" s="100"/>
      <c r="AGT3936" s="100"/>
      <c r="AGU3936" s="100"/>
      <c r="AGV3936" s="100"/>
      <c r="AGW3936" s="100"/>
      <c r="AGX3936" s="100"/>
      <c r="AGY3936" s="100"/>
      <c r="AGZ3936" s="100"/>
      <c r="AHA3936" s="100"/>
      <c r="AHB3936" s="100"/>
      <c r="AHC3936" s="100"/>
      <c r="AHD3936" s="100"/>
      <c r="AHE3936" s="100"/>
      <c r="AHF3936" s="100"/>
      <c r="AHG3936" s="100"/>
      <c r="AHH3936" s="100"/>
      <c r="AHI3936" s="100"/>
      <c r="AHJ3936" s="100"/>
      <c r="AHK3936" s="100"/>
      <c r="AHL3936" s="100"/>
      <c r="AHM3936" s="100"/>
      <c r="AHN3936" s="100"/>
      <c r="AHO3936" s="100"/>
      <c r="AHP3936" s="100"/>
      <c r="AHQ3936" s="100"/>
      <c r="AHR3936" s="100"/>
      <c r="AHS3936" s="100"/>
      <c r="AHT3936" s="100"/>
      <c r="AHU3936" s="100"/>
      <c r="AHV3936" s="100"/>
      <c r="AHW3936" s="100"/>
      <c r="AHX3936" s="100"/>
      <c r="AHY3936" s="100"/>
      <c r="AHZ3936" s="100"/>
      <c r="AIA3936" s="100"/>
      <c r="AIB3936" s="100"/>
      <c r="AIC3936" s="100"/>
      <c r="AID3936" s="100"/>
      <c r="AIE3936" s="100"/>
      <c r="AIF3936" s="100"/>
      <c r="AIG3936" s="100"/>
      <c r="AIH3936" s="100"/>
      <c r="AII3936" s="100"/>
      <c r="AIJ3936" s="100"/>
      <c r="AIK3936" s="100"/>
      <c r="AIL3936" s="100"/>
      <c r="AIM3936" s="100"/>
      <c r="AIN3936" s="100"/>
      <c r="AIO3936" s="100"/>
      <c r="AIP3936" s="100"/>
      <c r="AIQ3936" s="100"/>
      <c r="AIR3936" s="100"/>
      <c r="AIS3936" s="100"/>
      <c r="AIT3936" s="100"/>
      <c r="AIU3936" s="100"/>
      <c r="AIV3936" s="100"/>
      <c r="AIW3936" s="100"/>
      <c r="AIX3936" s="100"/>
      <c r="AIY3936" s="100"/>
      <c r="AIZ3936" s="100"/>
      <c r="AJA3936" s="100"/>
      <c r="AJB3936" s="100"/>
      <c r="AJC3936" s="100"/>
      <c r="AJD3936" s="100"/>
      <c r="AJE3936" s="100"/>
      <c r="AJF3936" s="100"/>
      <c r="AJG3936" s="100"/>
      <c r="AJH3936" s="100"/>
      <c r="AJI3936" s="100"/>
      <c r="AJJ3936" s="100"/>
      <c r="AJK3936" s="100"/>
      <c r="AJL3936" s="100"/>
      <c r="AJM3936" s="100"/>
      <c r="AJN3936" s="100"/>
      <c r="AJO3936" s="100"/>
      <c r="AJP3936" s="100"/>
      <c r="AJQ3936" s="100"/>
      <c r="AJR3936" s="100"/>
      <c r="AJS3936" s="100"/>
      <c r="AJT3936" s="100"/>
      <c r="AJU3936" s="100"/>
      <c r="AJV3936" s="100"/>
      <c r="AJW3936" s="100"/>
      <c r="AJX3936" s="100"/>
      <c r="AJY3936" s="100"/>
      <c r="AJZ3936" s="100"/>
      <c r="AKA3936" s="100"/>
      <c r="AKB3936" s="100"/>
      <c r="AKC3936" s="100"/>
      <c r="AKD3936" s="100"/>
      <c r="AKE3936" s="100"/>
      <c r="AKF3936" s="100"/>
      <c r="AKG3936" s="100"/>
      <c r="AKH3936" s="100"/>
      <c r="AKI3936" s="100"/>
      <c r="AKJ3936" s="100"/>
      <c r="AKK3936" s="100"/>
      <c r="AKL3936" s="100"/>
      <c r="AKM3936" s="100"/>
      <c r="AKN3936" s="100"/>
      <c r="AKO3936" s="100"/>
      <c r="AKP3936" s="100"/>
      <c r="AKQ3936" s="100"/>
      <c r="AKR3936" s="100"/>
      <c r="AKS3936" s="100"/>
      <c r="AKT3936" s="100"/>
      <c r="AKU3936" s="100"/>
      <c r="AKV3936" s="100"/>
      <c r="AKW3936" s="100"/>
      <c r="AKX3936" s="100"/>
      <c r="AKY3936" s="100"/>
      <c r="AKZ3936" s="100"/>
      <c r="ALA3936" s="100"/>
      <c r="ALB3936" s="100"/>
      <c r="ALC3936" s="100"/>
      <c r="ALD3936" s="100"/>
      <c r="ALE3936" s="100"/>
      <c r="ALF3936" s="100"/>
      <c r="ALG3936" s="100"/>
      <c r="ALH3936" s="100"/>
      <c r="ALI3936" s="100"/>
      <c r="ALJ3936" s="100"/>
      <c r="ALK3936" s="100"/>
      <c r="ALL3936" s="100"/>
      <c r="ALM3936" s="100"/>
      <c r="ALN3936" s="100"/>
      <c r="ALO3936" s="100"/>
      <c r="ALP3936" s="100"/>
      <c r="ALQ3936" s="100"/>
      <c r="ALR3936" s="100"/>
      <c r="ALS3936" s="100"/>
      <c r="ALT3936" s="100"/>
      <c r="ALU3936" s="100"/>
      <c r="ALV3936" s="100"/>
      <c r="ALW3936" s="100"/>
      <c r="ALX3936" s="100"/>
      <c r="ALY3936" s="100"/>
      <c r="ALZ3936" s="100"/>
      <c r="AMA3936" s="100"/>
      <c r="AMB3936" s="100"/>
      <c r="AMC3936" s="100"/>
      <c r="AMD3936" s="100"/>
      <c r="AME3936" s="100"/>
      <c r="AMF3936" s="100"/>
      <c r="AMG3936" s="100"/>
      <c r="AMH3936" s="100"/>
      <c r="AMI3936" s="100"/>
      <c r="AMJ3936" s="100"/>
      <c r="AMK3936" s="100"/>
      <c r="AML3936" s="100"/>
      <c r="AMM3936" s="100"/>
      <c r="AMN3936" s="100"/>
      <c r="AMO3936" s="100"/>
      <c r="AMP3936" s="100"/>
      <c r="AMQ3936" s="100"/>
      <c r="AMR3936" s="100"/>
      <c r="AMS3936" s="100"/>
      <c r="AMT3936" s="100"/>
      <c r="AMU3936" s="100"/>
      <c r="AMV3936" s="100"/>
      <c r="AMW3936" s="100"/>
      <c r="AMX3936" s="100"/>
      <c r="AMY3936" s="100"/>
      <c r="AMZ3936" s="100"/>
      <c r="ANA3936" s="100"/>
      <c r="ANB3936" s="100"/>
      <c r="ANC3936" s="100"/>
      <c r="AND3936" s="100"/>
      <c r="ANE3936" s="100"/>
      <c r="ANF3936" s="100"/>
      <c r="ANG3936" s="100"/>
      <c r="ANH3936" s="100"/>
      <c r="ANI3936" s="100"/>
      <c r="ANJ3936" s="100"/>
      <c r="ANK3936" s="100"/>
      <c r="ANL3936" s="100"/>
      <c r="ANM3936" s="100"/>
      <c r="ANN3936" s="100"/>
      <c r="ANO3936" s="100"/>
      <c r="ANP3936" s="100"/>
      <c r="ANQ3936" s="100"/>
      <c r="ANR3936" s="100"/>
      <c r="ANS3936" s="100"/>
      <c r="ANT3936" s="100"/>
      <c r="ANU3936" s="100"/>
      <c r="ANV3936" s="100"/>
      <c r="ANW3936" s="100"/>
      <c r="ANX3936" s="100"/>
      <c r="ANY3936" s="100"/>
      <c r="ANZ3936" s="100"/>
      <c r="AOA3936" s="100"/>
      <c r="AOB3936" s="100"/>
      <c r="AOC3936" s="100"/>
      <c r="AOD3936" s="100"/>
      <c r="AOE3936" s="100"/>
      <c r="AOF3936" s="100"/>
      <c r="AOG3936" s="100"/>
      <c r="AOH3936" s="100"/>
      <c r="AOI3936" s="100"/>
      <c r="AOJ3936" s="100"/>
      <c r="AOK3936" s="100"/>
      <c r="AOL3936" s="100"/>
      <c r="AOM3936" s="100"/>
      <c r="AON3936" s="100"/>
      <c r="AOO3936" s="100"/>
      <c r="AOP3936" s="100"/>
      <c r="AOQ3936" s="100"/>
      <c r="AOR3936" s="100"/>
      <c r="AOS3936" s="100"/>
      <c r="AOT3936" s="100"/>
      <c r="AOU3936" s="100"/>
      <c r="AOV3936" s="100"/>
      <c r="AOW3936" s="100"/>
      <c r="AOX3936" s="100"/>
      <c r="AOY3936" s="100"/>
      <c r="AOZ3936" s="100"/>
      <c r="APA3936" s="100"/>
      <c r="APB3936" s="100"/>
      <c r="APC3936" s="100"/>
      <c r="APD3936" s="100"/>
      <c r="APE3936" s="100"/>
      <c r="APF3936" s="100"/>
      <c r="APG3936" s="100"/>
      <c r="APH3936" s="100"/>
      <c r="API3936" s="100"/>
      <c r="APJ3936" s="100"/>
      <c r="APK3936" s="100"/>
      <c r="APL3936" s="100"/>
      <c r="APM3936" s="100"/>
      <c r="APN3936" s="100"/>
      <c r="APO3936" s="100"/>
      <c r="APP3936" s="100"/>
      <c r="APQ3936" s="100"/>
      <c r="APR3936" s="100"/>
      <c r="APS3936" s="100"/>
      <c r="APT3936" s="100"/>
      <c r="APU3936" s="100"/>
      <c r="APV3936" s="100"/>
      <c r="APW3936" s="100"/>
      <c r="APX3936" s="100"/>
      <c r="APY3936" s="100"/>
      <c r="APZ3936" s="100"/>
      <c r="AQA3936" s="100"/>
      <c r="AQB3936" s="100"/>
      <c r="AQC3936" s="100"/>
      <c r="AQD3936" s="100"/>
      <c r="AQE3936" s="100"/>
      <c r="AQF3936" s="100"/>
      <c r="AQG3936" s="100"/>
      <c r="AQH3936" s="100"/>
      <c r="AQI3936" s="100"/>
      <c r="AQJ3936" s="100"/>
      <c r="AQK3936" s="100"/>
      <c r="AQL3936" s="100"/>
      <c r="AQM3936" s="100"/>
      <c r="AQN3936" s="100"/>
      <c r="AQO3936" s="100"/>
      <c r="AQP3936" s="100"/>
      <c r="AQQ3936" s="100"/>
      <c r="AQR3936" s="100"/>
      <c r="AQS3936" s="100"/>
      <c r="AQT3936" s="100"/>
      <c r="AQU3936" s="100"/>
      <c r="AQV3936" s="100"/>
      <c r="AQW3936" s="100"/>
      <c r="AQX3936" s="100"/>
      <c r="AQY3936" s="100"/>
      <c r="AQZ3936" s="100"/>
      <c r="ARA3936" s="100"/>
      <c r="ARB3936" s="100"/>
      <c r="ARC3936" s="100"/>
      <c r="ARD3936" s="100"/>
      <c r="ARE3936" s="100"/>
      <c r="ARF3936" s="100"/>
      <c r="ARG3936" s="100"/>
      <c r="ARH3936" s="100"/>
      <c r="ARI3936" s="100"/>
      <c r="ARJ3936" s="100"/>
      <c r="ARK3936" s="100"/>
      <c r="ARL3936" s="100"/>
      <c r="ARM3936" s="100"/>
      <c r="ARN3936" s="100"/>
      <c r="ARO3936" s="100"/>
      <c r="ARP3936" s="100"/>
      <c r="ARQ3936" s="100"/>
      <c r="ARR3936" s="100"/>
      <c r="ARS3936" s="100"/>
      <c r="ART3936" s="100"/>
      <c r="ARU3936" s="100"/>
      <c r="ARV3936" s="100"/>
      <c r="ARW3936" s="100"/>
      <c r="ARX3936" s="100"/>
      <c r="ARY3936" s="100"/>
      <c r="ARZ3936" s="100"/>
      <c r="ASA3936" s="100"/>
      <c r="ASB3936" s="100"/>
      <c r="ASC3936" s="100"/>
      <c r="ASD3936" s="100"/>
      <c r="ASE3936" s="100"/>
      <c r="ASF3936" s="100"/>
      <c r="ASG3936" s="100"/>
      <c r="ASH3936" s="100"/>
      <c r="ASI3936" s="100"/>
      <c r="ASJ3936" s="100"/>
      <c r="ASK3936" s="100"/>
      <c r="ASL3936" s="100"/>
      <c r="ASM3936" s="100"/>
      <c r="ASN3936" s="100"/>
      <c r="ASO3936" s="100"/>
      <c r="ASP3936" s="100"/>
      <c r="ASQ3936" s="100"/>
      <c r="ASR3936" s="100"/>
      <c r="ASS3936" s="100"/>
      <c r="AST3936" s="100"/>
      <c r="ASU3936" s="100"/>
      <c r="ASV3936" s="100"/>
      <c r="ASW3936" s="100"/>
      <c r="ASX3936" s="100"/>
      <c r="ASY3936" s="100"/>
      <c r="ASZ3936" s="100"/>
      <c r="ATA3936" s="100"/>
      <c r="ATB3936" s="100"/>
      <c r="ATC3936" s="100"/>
      <c r="ATD3936" s="100"/>
      <c r="ATE3936" s="100"/>
      <c r="ATF3936" s="100"/>
      <c r="ATG3936" s="100"/>
      <c r="ATH3936" s="100"/>
      <c r="ATI3936" s="100"/>
      <c r="ATJ3936" s="100"/>
      <c r="ATK3936" s="100"/>
      <c r="ATL3936" s="100"/>
      <c r="ATM3936" s="100"/>
      <c r="ATN3936" s="100"/>
      <c r="ATO3936" s="100"/>
      <c r="ATP3936" s="100"/>
      <c r="ATQ3936" s="100"/>
      <c r="ATR3936" s="100"/>
      <c r="ATS3936" s="100"/>
      <c r="ATT3936" s="100"/>
      <c r="ATU3936" s="100"/>
      <c r="ATV3936" s="100"/>
      <c r="ATW3936" s="100"/>
      <c r="ATX3936" s="100"/>
      <c r="ATY3936" s="100"/>
      <c r="ATZ3936" s="100"/>
      <c r="AUA3936" s="100"/>
      <c r="AUB3936" s="100"/>
      <c r="AUC3936" s="100"/>
      <c r="AUD3936" s="100"/>
      <c r="AUE3936" s="100"/>
      <c r="AUF3936" s="100"/>
      <c r="AUG3936" s="100"/>
      <c r="AUH3936" s="100"/>
      <c r="AUI3936" s="100"/>
      <c r="AUJ3936" s="100"/>
      <c r="AUK3936" s="100"/>
      <c r="AUL3936" s="100"/>
      <c r="AUM3936" s="100"/>
      <c r="AUN3936" s="100"/>
      <c r="AUO3936" s="100"/>
      <c r="AUP3936" s="100"/>
      <c r="AUQ3936" s="100"/>
      <c r="AUR3936" s="100"/>
      <c r="AUS3936" s="100"/>
      <c r="AUT3936" s="100"/>
      <c r="AUU3936" s="100"/>
      <c r="AUV3936" s="100"/>
      <c r="AUW3936" s="100"/>
      <c r="AUX3936" s="100"/>
      <c r="AUY3936" s="100"/>
      <c r="AUZ3936" s="100"/>
      <c r="AVA3936" s="100"/>
      <c r="AVB3936" s="100"/>
      <c r="AVC3936" s="100"/>
      <c r="AVD3936" s="100"/>
      <c r="AVE3936" s="100"/>
      <c r="AVF3936" s="100"/>
      <c r="AVG3936" s="100"/>
      <c r="AVH3936" s="100"/>
      <c r="AVI3936" s="100"/>
      <c r="AVJ3936" s="100"/>
      <c r="AVK3936" s="100"/>
      <c r="AVL3936" s="100"/>
      <c r="AVM3936" s="100"/>
      <c r="AVN3936" s="100"/>
      <c r="AVO3936" s="100"/>
      <c r="AVP3936" s="100"/>
      <c r="AVQ3936" s="100"/>
      <c r="AVR3936" s="100"/>
      <c r="AVS3936" s="100"/>
      <c r="AVT3936" s="100"/>
      <c r="AVU3936" s="100"/>
      <c r="AVV3936" s="100"/>
      <c r="AVW3936" s="100"/>
      <c r="AVX3936" s="100"/>
      <c r="AVY3936" s="100"/>
      <c r="AVZ3936" s="100"/>
      <c r="AWA3936" s="100"/>
      <c r="AWB3936" s="100"/>
      <c r="AWC3936" s="100"/>
      <c r="AWD3936" s="100"/>
      <c r="AWE3936" s="100"/>
      <c r="AWF3936" s="100"/>
      <c r="AWG3936" s="100"/>
      <c r="AWH3936" s="100"/>
      <c r="AWI3936" s="100"/>
      <c r="AWJ3936" s="100"/>
      <c r="AWK3936" s="100"/>
      <c r="AWL3936" s="100"/>
      <c r="AWM3936" s="100"/>
      <c r="AWN3936" s="100"/>
      <c r="AWO3936" s="100"/>
      <c r="AWP3936" s="100"/>
      <c r="AWQ3936" s="100"/>
      <c r="AWR3936" s="100"/>
      <c r="AWS3936" s="100"/>
      <c r="AWT3936" s="100"/>
      <c r="AWU3936" s="100"/>
      <c r="AWV3936" s="100"/>
      <c r="AWW3936" s="100"/>
      <c r="AWX3936" s="100"/>
      <c r="AWY3936" s="100"/>
      <c r="AWZ3936" s="100"/>
      <c r="AXA3936" s="100"/>
      <c r="AXB3936" s="100"/>
      <c r="AXC3936" s="100"/>
      <c r="AXD3936" s="100"/>
      <c r="AXE3936" s="100"/>
      <c r="AXF3936" s="100"/>
      <c r="AXG3936" s="100"/>
      <c r="AXH3936" s="100"/>
      <c r="AXI3936" s="100"/>
      <c r="AXJ3936" s="100"/>
      <c r="AXK3936" s="100"/>
      <c r="AXL3936" s="100"/>
      <c r="AXM3936" s="100"/>
      <c r="AXN3936" s="100"/>
      <c r="AXO3936" s="100"/>
      <c r="AXP3936" s="100"/>
      <c r="AXQ3936" s="100"/>
      <c r="AXR3936" s="100"/>
      <c r="AXS3936" s="100"/>
      <c r="AXT3936" s="100"/>
      <c r="AXU3936" s="100"/>
      <c r="AXV3936" s="100"/>
      <c r="AXW3936" s="100"/>
      <c r="AXX3936" s="100"/>
      <c r="AXY3936" s="100"/>
      <c r="AXZ3936" s="100"/>
      <c r="AYA3936" s="100"/>
      <c r="AYB3936" s="100"/>
      <c r="AYC3936" s="100"/>
      <c r="AYD3936" s="100"/>
      <c r="AYE3936" s="100"/>
      <c r="AYF3936" s="100"/>
      <c r="AYG3936" s="100"/>
      <c r="AYH3936" s="100"/>
      <c r="AYI3936" s="100"/>
      <c r="AYJ3936" s="100"/>
      <c r="AYK3936" s="100"/>
      <c r="AYL3936" s="100"/>
      <c r="AYM3936" s="100"/>
      <c r="AYN3936" s="100"/>
      <c r="AYO3936" s="100"/>
      <c r="AYP3936" s="100"/>
      <c r="AYQ3936" s="100"/>
      <c r="AYR3936" s="100"/>
      <c r="AYS3936" s="100"/>
      <c r="AYT3936" s="100"/>
      <c r="AYU3936" s="100"/>
      <c r="AYV3936" s="100"/>
      <c r="AYW3936" s="100"/>
      <c r="AYX3936" s="100"/>
      <c r="AYY3936" s="100"/>
      <c r="AYZ3936" s="100"/>
      <c r="AZA3936" s="100"/>
      <c r="AZB3936" s="100"/>
      <c r="AZC3936" s="100"/>
      <c r="AZD3936" s="100"/>
      <c r="AZE3936" s="100"/>
      <c r="AZF3936" s="100"/>
      <c r="AZG3936" s="100"/>
      <c r="AZH3936" s="100"/>
      <c r="AZI3936" s="100"/>
      <c r="AZJ3936" s="100"/>
      <c r="AZK3936" s="100"/>
      <c r="AZL3936" s="100"/>
      <c r="AZM3936" s="100"/>
      <c r="AZN3936" s="100"/>
      <c r="AZO3936" s="100"/>
      <c r="AZP3936" s="100"/>
      <c r="AZQ3936" s="100"/>
      <c r="AZR3936" s="100"/>
      <c r="AZS3936" s="100"/>
      <c r="AZT3936" s="100"/>
      <c r="AZU3936" s="100"/>
      <c r="AZV3936" s="100"/>
      <c r="AZW3936" s="100"/>
      <c r="AZX3936" s="100"/>
      <c r="AZY3936" s="100"/>
      <c r="AZZ3936" s="100"/>
      <c r="BAA3936" s="100"/>
      <c r="BAB3936" s="100"/>
      <c r="BAC3936" s="100"/>
      <c r="BAD3936" s="100"/>
      <c r="BAE3936" s="100"/>
      <c r="BAF3936" s="100"/>
      <c r="BAG3936" s="100"/>
      <c r="BAH3936" s="100"/>
      <c r="BAI3936" s="100"/>
      <c r="BAJ3936" s="100"/>
      <c r="BAK3936" s="100"/>
      <c r="BAL3936" s="100"/>
      <c r="BAM3936" s="100"/>
      <c r="BAN3936" s="100"/>
      <c r="BAO3936" s="100"/>
      <c r="BAP3936" s="100"/>
      <c r="BAQ3936" s="100"/>
      <c r="BAR3936" s="100"/>
      <c r="BAS3936" s="100"/>
      <c r="BAT3936" s="100"/>
      <c r="BAU3936" s="100"/>
      <c r="BAV3936" s="100"/>
      <c r="BAW3936" s="100"/>
      <c r="BAX3936" s="100"/>
      <c r="BAY3936" s="100"/>
      <c r="BAZ3936" s="100"/>
      <c r="BBA3936" s="100"/>
      <c r="BBB3936" s="100"/>
      <c r="BBC3936" s="100"/>
      <c r="BBD3936" s="100"/>
      <c r="BBE3936" s="100"/>
      <c r="BBF3936" s="100"/>
      <c r="BBG3936" s="100"/>
      <c r="BBH3936" s="100"/>
      <c r="BBI3936" s="100"/>
      <c r="BBJ3936" s="100"/>
      <c r="BBK3936" s="100"/>
      <c r="BBL3936" s="100"/>
      <c r="BBM3936" s="100"/>
      <c r="BBN3936" s="100"/>
      <c r="BBO3936" s="100"/>
      <c r="BBP3936" s="100"/>
      <c r="BBQ3936" s="100"/>
      <c r="BBR3936" s="100"/>
      <c r="BBS3936" s="100"/>
      <c r="BBT3936" s="100"/>
      <c r="BBU3936" s="100"/>
      <c r="BBV3936" s="100"/>
      <c r="BBW3936" s="100"/>
      <c r="BBX3936" s="100"/>
      <c r="BBY3936" s="100"/>
      <c r="BBZ3936" s="100"/>
      <c r="BCA3936" s="100"/>
      <c r="BCB3936" s="100"/>
      <c r="BCC3936" s="100"/>
      <c r="BCD3936" s="100"/>
      <c r="BCE3936" s="100"/>
      <c r="BCF3936" s="100"/>
      <c r="BCG3936" s="100"/>
      <c r="BCH3936" s="100"/>
      <c r="BCI3936" s="100"/>
      <c r="BCJ3936" s="100"/>
      <c r="BCK3936" s="100"/>
      <c r="BCL3936" s="100"/>
      <c r="BCM3936" s="100"/>
      <c r="BCN3936" s="100"/>
      <c r="BCO3936" s="100"/>
      <c r="BCP3936" s="100"/>
      <c r="BCQ3936" s="100"/>
      <c r="BCR3936" s="100"/>
      <c r="BCS3936" s="100"/>
      <c r="BCT3936" s="100"/>
      <c r="BCU3936" s="100"/>
      <c r="BCV3936" s="100"/>
      <c r="BCW3936" s="100"/>
      <c r="BCX3936" s="100"/>
      <c r="BCY3936" s="100"/>
      <c r="BCZ3936" s="100"/>
      <c r="BDA3936" s="100"/>
      <c r="BDB3936" s="100"/>
      <c r="BDC3936" s="100"/>
      <c r="BDD3936" s="100"/>
      <c r="BDE3936" s="100"/>
      <c r="BDF3936" s="100"/>
      <c r="BDG3936" s="100"/>
      <c r="BDH3936" s="100"/>
      <c r="BDI3936" s="100"/>
      <c r="BDJ3936" s="100"/>
      <c r="BDK3936" s="100"/>
      <c r="BDL3936" s="100"/>
      <c r="BDM3936" s="100"/>
      <c r="BDN3936" s="100"/>
      <c r="BDO3936" s="100"/>
      <c r="BDP3936" s="100"/>
      <c r="BDQ3936" s="100"/>
      <c r="BDR3936" s="100"/>
      <c r="BDS3936" s="100"/>
      <c r="BDT3936" s="100"/>
      <c r="BDU3936" s="100"/>
      <c r="BDV3936" s="100"/>
      <c r="BDW3936" s="100"/>
      <c r="BDX3936" s="100"/>
      <c r="BDY3936" s="100"/>
      <c r="BDZ3936" s="100"/>
      <c r="BEA3936" s="100"/>
      <c r="BEB3936" s="100"/>
      <c r="BEC3936" s="100"/>
      <c r="BED3936" s="100"/>
      <c r="BEE3936" s="100"/>
      <c r="BEF3936" s="100"/>
      <c r="BEG3936" s="100"/>
      <c r="BEH3936" s="100"/>
      <c r="BEI3936" s="100"/>
      <c r="BEJ3936" s="100"/>
      <c r="BEK3936" s="100"/>
      <c r="BEL3936" s="100"/>
      <c r="BEM3936" s="100"/>
      <c r="BEN3936" s="100"/>
      <c r="BEO3936" s="100"/>
      <c r="BEP3936" s="100"/>
      <c r="BEQ3936" s="100"/>
      <c r="BER3936" s="100"/>
      <c r="BES3936" s="100"/>
      <c r="BET3936" s="100"/>
      <c r="BEU3936" s="100"/>
      <c r="BEV3936" s="100"/>
      <c r="BEW3936" s="100"/>
      <c r="BEX3936" s="100"/>
      <c r="BEY3936" s="100"/>
      <c r="BEZ3936" s="100"/>
      <c r="BFA3936" s="100"/>
      <c r="BFB3936" s="100"/>
      <c r="BFC3936" s="100"/>
      <c r="BFD3936" s="100"/>
      <c r="BFE3936" s="100"/>
      <c r="BFF3936" s="100"/>
      <c r="BFG3936" s="100"/>
      <c r="BFH3936" s="100"/>
      <c r="BFI3936" s="100"/>
      <c r="BFJ3936" s="100"/>
      <c r="BFK3936" s="100"/>
      <c r="BFL3936" s="100"/>
      <c r="BFM3936" s="100"/>
      <c r="BFN3936" s="100"/>
      <c r="BFO3936" s="100"/>
      <c r="BFP3936" s="100"/>
      <c r="BFQ3936" s="100"/>
      <c r="BFR3936" s="100"/>
      <c r="BFS3936" s="100"/>
      <c r="BFT3936" s="100"/>
      <c r="BFU3936" s="100"/>
      <c r="BFV3936" s="100"/>
      <c r="BFW3936" s="100"/>
      <c r="BFX3936" s="100"/>
      <c r="BFY3936" s="100"/>
      <c r="BFZ3936" s="100"/>
      <c r="BGA3936" s="100"/>
      <c r="BGB3936" s="100"/>
      <c r="BGC3936" s="100"/>
      <c r="BGD3936" s="100"/>
      <c r="BGE3936" s="100"/>
      <c r="BGF3936" s="100"/>
      <c r="BGG3936" s="100"/>
      <c r="BGH3936" s="100"/>
      <c r="BGI3936" s="100"/>
      <c r="BGJ3936" s="100"/>
      <c r="BGK3936" s="100"/>
      <c r="BGL3936" s="100"/>
      <c r="BGM3936" s="100"/>
      <c r="BGN3936" s="100"/>
      <c r="BGO3936" s="100"/>
      <c r="BGP3936" s="100"/>
      <c r="BGQ3936" s="100"/>
      <c r="BGR3936" s="100"/>
      <c r="BGS3936" s="100"/>
      <c r="BGT3936" s="100"/>
      <c r="BGU3936" s="100"/>
      <c r="BGV3936" s="100"/>
      <c r="BGW3936" s="100"/>
      <c r="BGX3936" s="100"/>
      <c r="BGY3936" s="100"/>
      <c r="BGZ3936" s="100"/>
      <c r="BHA3936" s="100"/>
      <c r="BHB3936" s="100"/>
      <c r="BHC3936" s="100"/>
      <c r="BHD3936" s="100"/>
      <c r="BHE3936" s="100"/>
      <c r="BHF3936" s="100"/>
      <c r="BHG3936" s="100"/>
      <c r="BHH3936" s="100"/>
      <c r="BHI3936" s="100"/>
      <c r="BHJ3936" s="100"/>
      <c r="BHK3936" s="100"/>
      <c r="BHL3936" s="100"/>
      <c r="BHM3936" s="100"/>
      <c r="BHN3936" s="100"/>
      <c r="BHO3936" s="100"/>
      <c r="BHP3936" s="100"/>
      <c r="BHQ3936" s="100"/>
      <c r="BHR3936" s="100"/>
      <c r="BHS3936" s="100"/>
      <c r="BHT3936" s="100"/>
      <c r="BHU3936" s="100"/>
      <c r="BHV3936" s="100"/>
      <c r="BHW3936" s="100"/>
      <c r="BHX3936" s="100"/>
      <c r="BHY3936" s="100"/>
      <c r="BHZ3936" s="100"/>
      <c r="BIA3936" s="100"/>
      <c r="BIB3936" s="100"/>
      <c r="BIC3936" s="100"/>
      <c r="BID3936" s="100"/>
      <c r="BIE3936" s="100"/>
      <c r="BIF3936" s="100"/>
      <c r="BIG3936" s="100"/>
      <c r="BIH3936" s="100"/>
      <c r="BII3936" s="100"/>
      <c r="BIJ3936" s="100"/>
      <c r="BIK3936" s="100"/>
      <c r="BIL3936" s="100"/>
      <c r="BIM3936" s="100"/>
      <c r="BIN3936" s="100"/>
      <c r="BIO3936" s="100"/>
      <c r="BIP3936" s="100"/>
      <c r="BIQ3936" s="100"/>
      <c r="BIR3936" s="100"/>
      <c r="BIS3936" s="100"/>
      <c r="BIT3936" s="100"/>
      <c r="BIU3936" s="100"/>
      <c r="BIV3936" s="100"/>
      <c r="BIW3936" s="100"/>
      <c r="BIX3936" s="100"/>
      <c r="BIY3936" s="100"/>
      <c r="BIZ3936" s="100"/>
      <c r="BJA3936" s="100"/>
      <c r="BJB3936" s="100"/>
      <c r="BJC3936" s="100"/>
      <c r="BJD3936" s="100"/>
      <c r="BJE3936" s="100"/>
      <c r="BJF3936" s="100"/>
      <c r="BJG3936" s="100"/>
      <c r="BJH3936" s="100"/>
      <c r="BJI3936" s="100"/>
      <c r="BJJ3936" s="100"/>
      <c r="BJK3936" s="100"/>
      <c r="BJL3936" s="100"/>
      <c r="BJM3936" s="100"/>
      <c r="BJN3936" s="100"/>
      <c r="BJO3936" s="100"/>
      <c r="BJP3936" s="100"/>
      <c r="BJQ3936" s="100"/>
      <c r="BJR3936" s="100"/>
      <c r="BJS3936" s="100"/>
      <c r="BJT3936" s="100"/>
      <c r="BJU3936" s="100"/>
      <c r="BJV3936" s="100"/>
      <c r="BJW3936" s="100"/>
      <c r="BJX3936" s="100"/>
      <c r="BJY3936" s="100"/>
      <c r="BJZ3936" s="100"/>
      <c r="BKA3936" s="100"/>
      <c r="BKB3936" s="100"/>
      <c r="BKC3936" s="100"/>
      <c r="BKD3936" s="100"/>
      <c r="BKE3936" s="100"/>
      <c r="BKF3936" s="100"/>
      <c r="BKG3936" s="100"/>
      <c r="BKH3936" s="100"/>
      <c r="BKI3936" s="100"/>
      <c r="BKJ3936" s="100"/>
      <c r="BKK3936" s="100"/>
      <c r="BKL3936" s="100"/>
      <c r="BKM3936" s="100"/>
      <c r="BKN3936" s="100"/>
      <c r="BKO3936" s="100"/>
      <c r="BKP3936" s="100"/>
      <c r="BKQ3936" s="100"/>
      <c r="BKR3936" s="100"/>
      <c r="BKS3936" s="100"/>
      <c r="BKT3936" s="100"/>
      <c r="BKU3936" s="100"/>
      <c r="BKV3936" s="100"/>
      <c r="BKW3936" s="100"/>
      <c r="BKX3936" s="100"/>
      <c r="BKY3936" s="100"/>
      <c r="BKZ3936" s="100"/>
      <c r="BLA3936" s="100"/>
      <c r="BLB3936" s="100"/>
      <c r="BLC3936" s="100"/>
      <c r="BLD3936" s="100"/>
      <c r="BLE3936" s="100"/>
      <c r="BLF3936" s="100"/>
      <c r="BLG3936" s="100"/>
      <c r="BLH3936" s="100"/>
      <c r="BLI3936" s="100"/>
      <c r="BLJ3936" s="100"/>
      <c r="BLK3936" s="100"/>
      <c r="BLL3936" s="100"/>
      <c r="BLM3936" s="100"/>
      <c r="BLN3936" s="100"/>
      <c r="BLO3936" s="100"/>
      <c r="BLP3936" s="100"/>
      <c r="BLQ3936" s="100"/>
      <c r="BLR3936" s="100"/>
      <c r="BLS3936" s="100"/>
      <c r="BLT3936" s="100"/>
      <c r="BLU3936" s="100"/>
      <c r="BLV3936" s="100"/>
      <c r="BLW3936" s="100"/>
      <c r="BLX3936" s="100"/>
      <c r="BLY3936" s="100"/>
      <c r="BLZ3936" s="100"/>
      <c r="BMA3936" s="100"/>
      <c r="BMB3936" s="100"/>
      <c r="BMC3936" s="100"/>
      <c r="BMD3936" s="100"/>
      <c r="BME3936" s="100"/>
      <c r="BMF3936" s="100"/>
      <c r="BMG3936" s="100"/>
      <c r="BMH3936" s="100"/>
      <c r="BMI3936" s="100"/>
      <c r="BMJ3936" s="100"/>
      <c r="BMK3936" s="100"/>
      <c r="BML3936" s="100"/>
      <c r="BMM3936" s="100"/>
      <c r="BMN3936" s="100"/>
      <c r="BMO3936" s="100"/>
      <c r="BMP3936" s="100"/>
      <c r="BMQ3936" s="100"/>
      <c r="BMR3936" s="100"/>
      <c r="BMS3936" s="100"/>
      <c r="BMT3936" s="100"/>
      <c r="BMU3936" s="100"/>
      <c r="BMV3936" s="100"/>
      <c r="BMW3936" s="100"/>
      <c r="BMX3936" s="100"/>
      <c r="BMY3936" s="100"/>
      <c r="BMZ3936" s="100"/>
      <c r="BNA3936" s="100"/>
      <c r="BNB3936" s="100"/>
      <c r="BNC3936" s="100"/>
      <c r="BND3936" s="100"/>
      <c r="BNE3936" s="100"/>
      <c r="BNF3936" s="100"/>
      <c r="BNG3936" s="100"/>
      <c r="BNH3936" s="100"/>
      <c r="BNI3936" s="100"/>
      <c r="BNJ3936" s="100"/>
      <c r="BNK3936" s="100"/>
      <c r="BNL3936" s="100"/>
      <c r="BNM3936" s="100"/>
      <c r="BNN3936" s="100"/>
      <c r="BNO3936" s="100"/>
      <c r="BNP3936" s="100"/>
      <c r="BNQ3936" s="100"/>
      <c r="BNR3936" s="100"/>
      <c r="BNS3936" s="100"/>
      <c r="BNT3936" s="100"/>
      <c r="BNU3936" s="100"/>
      <c r="BNV3936" s="100"/>
      <c r="BNW3936" s="100"/>
      <c r="BNX3936" s="100"/>
      <c r="BNY3936" s="100"/>
      <c r="BNZ3936" s="100"/>
      <c r="BOA3936" s="100"/>
      <c r="BOB3936" s="100"/>
      <c r="BOC3936" s="100"/>
      <c r="BOD3936" s="100"/>
      <c r="BOE3936" s="100"/>
      <c r="BOF3936" s="100"/>
      <c r="BOG3936" s="100"/>
      <c r="BOH3936" s="100"/>
      <c r="BOI3936" s="100"/>
      <c r="BOJ3936" s="100"/>
      <c r="BOK3936" s="100"/>
      <c r="BOL3936" s="100"/>
      <c r="BOM3936" s="100"/>
      <c r="BON3936" s="100"/>
      <c r="BOO3936" s="100"/>
      <c r="BOP3936" s="100"/>
      <c r="BOQ3936" s="100"/>
      <c r="BOR3936" s="100"/>
      <c r="BOS3936" s="100"/>
      <c r="BOT3936" s="100"/>
      <c r="BOU3936" s="100"/>
      <c r="BOV3936" s="100"/>
      <c r="BOW3936" s="100"/>
      <c r="BOX3936" s="100"/>
      <c r="BOY3936" s="100"/>
      <c r="BOZ3936" s="100"/>
      <c r="BPA3936" s="100"/>
      <c r="BPB3936" s="100"/>
      <c r="BPC3936" s="100"/>
      <c r="BPD3936" s="100"/>
      <c r="BPE3936" s="100"/>
      <c r="BPF3936" s="100"/>
      <c r="BPG3936" s="100"/>
      <c r="BPH3936" s="100"/>
      <c r="BPI3936" s="100"/>
      <c r="BPJ3936" s="100"/>
      <c r="BPK3936" s="100"/>
      <c r="BPL3936" s="100"/>
      <c r="BPM3936" s="100"/>
      <c r="BPN3936" s="100"/>
      <c r="BPO3936" s="100"/>
      <c r="BPP3936" s="100"/>
      <c r="BPQ3936" s="100"/>
      <c r="BPR3936" s="100"/>
      <c r="BPS3936" s="100"/>
      <c r="BPT3936" s="100"/>
      <c r="BPU3936" s="100"/>
      <c r="BPV3936" s="100"/>
      <c r="BPW3936" s="100"/>
      <c r="BPX3936" s="100"/>
      <c r="BPY3936" s="100"/>
      <c r="BPZ3936" s="100"/>
      <c r="BQA3936" s="100"/>
      <c r="BQB3936" s="100"/>
      <c r="BQC3936" s="100"/>
      <c r="BQD3936" s="100"/>
      <c r="BQE3936" s="100"/>
      <c r="BQF3936" s="100"/>
      <c r="BQG3936" s="100"/>
      <c r="BQH3936" s="100"/>
      <c r="BQI3936" s="100"/>
      <c r="BQJ3936" s="100"/>
      <c r="BQK3936" s="100"/>
      <c r="BQL3936" s="100"/>
      <c r="BQM3936" s="100"/>
      <c r="BQN3936" s="100"/>
      <c r="BQO3936" s="100"/>
      <c r="BQP3936" s="100"/>
      <c r="BQQ3936" s="100"/>
      <c r="BQR3936" s="100"/>
      <c r="BQS3936" s="100"/>
      <c r="BQT3936" s="100"/>
      <c r="BQU3936" s="100"/>
      <c r="BQV3936" s="100"/>
      <c r="BQW3936" s="100"/>
      <c r="BQX3936" s="100"/>
      <c r="BQY3936" s="100"/>
      <c r="BQZ3936" s="100"/>
      <c r="BRA3936" s="100"/>
      <c r="BRB3936" s="100"/>
      <c r="BRC3936" s="100"/>
      <c r="BRD3936" s="100"/>
      <c r="BRE3936" s="100"/>
      <c r="BRF3936" s="100"/>
      <c r="BRG3936" s="100"/>
      <c r="BRH3936" s="100"/>
      <c r="BRI3936" s="100"/>
      <c r="BRJ3936" s="100"/>
      <c r="BRK3936" s="100"/>
      <c r="BRL3936" s="100"/>
      <c r="BRM3936" s="100"/>
      <c r="BRN3936" s="100"/>
      <c r="BRO3936" s="100"/>
      <c r="BRP3936" s="100"/>
      <c r="BRQ3936" s="100"/>
      <c r="BRR3936" s="100"/>
      <c r="BRS3936" s="100"/>
      <c r="BRT3936" s="100"/>
      <c r="BRU3936" s="100"/>
      <c r="BRV3936" s="100"/>
      <c r="BRW3936" s="100"/>
      <c r="BRX3936" s="100"/>
      <c r="BRY3936" s="100"/>
      <c r="BRZ3936" s="100"/>
      <c r="BSA3936" s="100"/>
      <c r="BSB3936" s="100"/>
      <c r="BSC3936" s="100"/>
      <c r="BSD3936" s="100"/>
      <c r="BSE3936" s="100"/>
      <c r="BSF3936" s="100"/>
      <c r="BSG3936" s="100"/>
      <c r="BSH3936" s="100"/>
      <c r="BSI3936" s="100"/>
      <c r="BSJ3936" s="100"/>
      <c r="BSK3936" s="100"/>
      <c r="BSL3936" s="100"/>
      <c r="BSM3936" s="100"/>
      <c r="BSN3936" s="100"/>
      <c r="BSO3936" s="100"/>
      <c r="BSP3936" s="100"/>
      <c r="BSQ3936" s="100"/>
      <c r="BSR3936" s="100"/>
      <c r="BSS3936" s="100"/>
      <c r="BST3936" s="100"/>
      <c r="BSU3936" s="100"/>
      <c r="BSV3936" s="100"/>
      <c r="BSW3936" s="100"/>
      <c r="BSX3936" s="100"/>
      <c r="BSY3936" s="100"/>
      <c r="BSZ3936" s="100"/>
      <c r="BTA3936" s="100"/>
      <c r="BTB3936" s="100"/>
      <c r="BTC3936" s="100"/>
      <c r="BTD3936" s="100"/>
      <c r="BTE3936" s="100"/>
      <c r="BTF3936" s="100"/>
      <c r="BTG3936" s="100"/>
      <c r="BTH3936" s="100"/>
      <c r="BTI3936" s="100"/>
      <c r="BTJ3936" s="100"/>
      <c r="BTK3936" s="100"/>
      <c r="BTL3936" s="100"/>
      <c r="BTM3936" s="100"/>
      <c r="BTN3936" s="100"/>
      <c r="BTO3936" s="100"/>
      <c r="BTP3936" s="100"/>
      <c r="BTQ3936" s="100"/>
      <c r="BTR3936" s="100"/>
      <c r="BTS3936" s="100"/>
      <c r="BTT3936" s="100"/>
      <c r="BTU3936" s="100"/>
      <c r="BTV3936" s="100"/>
      <c r="BTW3936" s="100"/>
      <c r="BTX3936" s="100"/>
      <c r="BTY3936" s="100"/>
      <c r="BTZ3936" s="100"/>
      <c r="BUA3936" s="100"/>
      <c r="BUB3936" s="100"/>
      <c r="BUC3936" s="100"/>
      <c r="BUD3936" s="100"/>
      <c r="BUE3936" s="100"/>
      <c r="BUF3936" s="100"/>
      <c r="BUG3936" s="100"/>
      <c r="BUH3936" s="100"/>
      <c r="BUI3936" s="100"/>
      <c r="BUJ3936" s="100"/>
      <c r="BUK3936" s="100"/>
      <c r="BUL3936" s="100"/>
      <c r="BUM3936" s="100"/>
      <c r="BUN3936" s="100"/>
      <c r="BUO3936" s="100"/>
      <c r="BUP3936" s="100"/>
      <c r="BUQ3936" s="100"/>
      <c r="BUR3936" s="100"/>
      <c r="BUS3936" s="100"/>
      <c r="BUT3936" s="100"/>
      <c r="BUU3936" s="100"/>
      <c r="BUV3936" s="100"/>
      <c r="BUW3936" s="100"/>
      <c r="BUX3936" s="100"/>
      <c r="BUY3936" s="100"/>
      <c r="BUZ3936" s="100"/>
      <c r="BVA3936" s="100"/>
      <c r="BVB3936" s="100"/>
      <c r="BVC3936" s="100"/>
      <c r="BVD3936" s="100"/>
      <c r="BVE3936" s="100"/>
      <c r="BVF3936" s="100"/>
      <c r="BVG3936" s="100"/>
      <c r="BVH3936" s="100"/>
      <c r="BVI3936" s="100"/>
      <c r="BVJ3936" s="100"/>
      <c r="BVK3936" s="100"/>
      <c r="BVL3936" s="100"/>
      <c r="BVM3936" s="100"/>
      <c r="BVN3936" s="100"/>
      <c r="BVO3936" s="100"/>
      <c r="BVP3936" s="100"/>
      <c r="BVQ3936" s="100"/>
      <c r="BVR3936" s="100"/>
      <c r="BVS3936" s="100"/>
      <c r="BVT3936" s="100"/>
      <c r="BVU3936" s="100"/>
      <c r="BVV3936" s="100"/>
      <c r="BVW3936" s="100"/>
      <c r="BVX3936" s="100"/>
      <c r="BVY3936" s="100"/>
      <c r="BVZ3936" s="100"/>
      <c r="BWA3936" s="100"/>
      <c r="BWB3936" s="100"/>
      <c r="BWC3936" s="100"/>
      <c r="BWD3936" s="100"/>
      <c r="BWE3936" s="100"/>
      <c r="BWF3936" s="100"/>
      <c r="BWG3936" s="100"/>
      <c r="BWH3936" s="100"/>
      <c r="BWI3936" s="100"/>
      <c r="BWJ3936" s="100"/>
      <c r="BWK3936" s="100"/>
      <c r="BWL3936" s="100"/>
      <c r="BWM3936" s="100"/>
      <c r="BWN3936" s="100"/>
      <c r="BWO3936" s="100"/>
      <c r="BWP3936" s="100"/>
      <c r="BWQ3936" s="100"/>
      <c r="BWR3936" s="100"/>
      <c r="BWS3936" s="100"/>
      <c r="BWT3936" s="100"/>
      <c r="BWU3936" s="100"/>
      <c r="BWV3936" s="100"/>
      <c r="BWW3936" s="100"/>
      <c r="BWX3936" s="100"/>
      <c r="BWY3936" s="100"/>
      <c r="BWZ3936" s="100"/>
      <c r="BXA3936" s="100"/>
      <c r="BXB3936" s="100"/>
      <c r="BXC3936" s="100"/>
      <c r="BXD3936" s="100"/>
      <c r="BXE3936" s="100"/>
      <c r="BXF3936" s="100"/>
      <c r="BXG3936" s="100"/>
      <c r="BXH3936" s="100"/>
      <c r="BXI3936" s="100"/>
      <c r="BXJ3936" s="100"/>
      <c r="BXK3936" s="100"/>
      <c r="BXL3936" s="100"/>
      <c r="BXM3936" s="100"/>
      <c r="BXN3936" s="100"/>
      <c r="BXO3936" s="100"/>
      <c r="BXP3936" s="100"/>
      <c r="BXQ3936" s="100"/>
      <c r="BXR3936" s="100"/>
      <c r="BXS3936" s="100"/>
      <c r="BXT3936" s="100"/>
      <c r="BXU3936" s="100"/>
      <c r="BXV3936" s="100"/>
      <c r="BXW3936" s="100"/>
      <c r="BXX3936" s="100"/>
      <c r="BXY3936" s="100"/>
      <c r="BXZ3936" s="100"/>
      <c r="BYA3936" s="100"/>
      <c r="BYB3936" s="100"/>
      <c r="BYC3936" s="100"/>
      <c r="BYD3936" s="100"/>
      <c r="BYE3936" s="100"/>
      <c r="BYF3936" s="100"/>
      <c r="BYG3936" s="100"/>
      <c r="BYH3936" s="100"/>
      <c r="BYI3936" s="100"/>
      <c r="BYJ3936" s="100"/>
      <c r="BYK3936" s="100"/>
      <c r="BYL3936" s="100"/>
      <c r="BYM3936" s="100"/>
      <c r="BYN3936" s="100"/>
      <c r="BYO3936" s="100"/>
      <c r="BYP3936" s="100"/>
      <c r="BYQ3936" s="100"/>
      <c r="BYR3936" s="100"/>
      <c r="BYS3936" s="100"/>
      <c r="BYT3936" s="100"/>
      <c r="BYU3936" s="100"/>
      <c r="BYV3936" s="100"/>
      <c r="BYW3936" s="100"/>
      <c r="BYX3936" s="100"/>
      <c r="BYY3936" s="100"/>
      <c r="BYZ3936" s="100"/>
      <c r="BZA3936" s="100"/>
      <c r="BZB3936" s="100"/>
      <c r="BZC3936" s="100"/>
      <c r="BZD3936" s="100"/>
      <c r="BZE3936" s="100"/>
      <c r="BZF3936" s="100"/>
      <c r="BZG3936" s="100"/>
      <c r="BZH3936" s="100"/>
      <c r="BZI3936" s="100"/>
      <c r="BZJ3936" s="100"/>
      <c r="BZK3936" s="100"/>
      <c r="BZL3936" s="100"/>
      <c r="BZM3936" s="100"/>
      <c r="BZN3936" s="100"/>
      <c r="BZO3936" s="100"/>
      <c r="BZP3936" s="100"/>
      <c r="BZQ3936" s="100"/>
      <c r="BZR3936" s="100"/>
      <c r="BZS3936" s="100"/>
      <c r="BZT3936" s="100"/>
      <c r="BZU3936" s="100"/>
      <c r="BZV3936" s="100"/>
      <c r="BZW3936" s="100"/>
      <c r="BZX3936" s="100"/>
      <c r="BZY3936" s="100"/>
      <c r="BZZ3936" s="100"/>
      <c r="CAA3936" s="100"/>
      <c r="CAB3936" s="100"/>
      <c r="CAC3936" s="100"/>
      <c r="CAD3936" s="100"/>
      <c r="CAE3936" s="100"/>
      <c r="CAF3936" s="100"/>
      <c r="CAG3936" s="100"/>
      <c r="CAH3936" s="100"/>
      <c r="CAI3936" s="100"/>
      <c r="CAJ3936" s="100"/>
      <c r="CAK3936" s="100"/>
      <c r="CAL3936" s="100"/>
      <c r="CAM3936" s="100"/>
      <c r="CAN3936" s="100"/>
      <c r="CAO3936" s="100"/>
      <c r="CAP3936" s="100"/>
      <c r="CAQ3936" s="100"/>
      <c r="CAR3936" s="100"/>
      <c r="CAS3936" s="100"/>
      <c r="CAT3936" s="100"/>
      <c r="CAU3936" s="100"/>
      <c r="CAV3936" s="100"/>
      <c r="CAW3936" s="100"/>
      <c r="CAX3936" s="100"/>
      <c r="CAY3936" s="100"/>
      <c r="CAZ3936" s="100"/>
      <c r="CBA3936" s="100"/>
      <c r="CBB3936" s="100"/>
      <c r="CBC3936" s="100"/>
      <c r="CBD3936" s="100"/>
      <c r="CBE3936" s="100"/>
      <c r="CBF3936" s="100"/>
      <c r="CBG3936" s="100"/>
      <c r="CBH3936" s="100"/>
      <c r="CBI3936" s="100"/>
      <c r="CBJ3936" s="100"/>
      <c r="CBK3936" s="100"/>
      <c r="CBL3936" s="100"/>
      <c r="CBM3936" s="100"/>
      <c r="CBN3936" s="100"/>
      <c r="CBO3936" s="100"/>
      <c r="CBP3936" s="100"/>
      <c r="CBQ3936" s="100"/>
      <c r="CBR3936" s="100"/>
      <c r="CBS3936" s="100"/>
      <c r="CBT3936" s="100"/>
      <c r="CBU3936" s="100"/>
      <c r="CBV3936" s="100"/>
      <c r="CBW3936" s="100"/>
      <c r="CBX3936" s="100"/>
      <c r="CBY3936" s="100"/>
      <c r="CBZ3936" s="100"/>
      <c r="CCA3936" s="100"/>
      <c r="CCB3936" s="100"/>
      <c r="CCC3936" s="100"/>
      <c r="CCD3936" s="100"/>
      <c r="CCE3936" s="100"/>
      <c r="CCF3936" s="100"/>
      <c r="CCG3936" s="100"/>
      <c r="CCH3936" s="100"/>
      <c r="CCI3936" s="100"/>
      <c r="CCJ3936" s="100"/>
      <c r="CCK3936" s="100"/>
      <c r="CCL3936" s="100"/>
      <c r="CCM3936" s="100"/>
      <c r="CCN3936" s="100"/>
      <c r="CCO3936" s="100"/>
      <c r="CCP3936" s="100"/>
      <c r="CCQ3936" s="100"/>
      <c r="CCR3936" s="100"/>
      <c r="CCS3936" s="100"/>
      <c r="CCT3936" s="100"/>
      <c r="CCU3936" s="100"/>
      <c r="CCV3936" s="100"/>
      <c r="CCW3936" s="100"/>
      <c r="CCX3936" s="100"/>
      <c r="CCY3936" s="100"/>
      <c r="CCZ3936" s="100"/>
      <c r="CDA3936" s="100"/>
      <c r="CDB3936" s="100"/>
      <c r="CDC3936" s="100"/>
      <c r="CDD3936" s="100"/>
      <c r="CDE3936" s="100"/>
      <c r="CDF3936" s="100"/>
      <c r="CDG3936" s="100"/>
      <c r="CDH3936" s="100"/>
      <c r="CDI3936" s="100"/>
      <c r="CDJ3936" s="100"/>
      <c r="CDK3936" s="100"/>
      <c r="CDL3936" s="100"/>
      <c r="CDM3936" s="100"/>
      <c r="CDN3936" s="100"/>
      <c r="CDO3936" s="100"/>
      <c r="CDP3936" s="100"/>
      <c r="CDQ3936" s="100"/>
      <c r="CDR3936" s="100"/>
      <c r="CDS3936" s="100"/>
      <c r="CDT3936" s="100"/>
      <c r="CDU3936" s="100"/>
      <c r="CDV3936" s="100"/>
      <c r="CDW3936" s="100"/>
      <c r="CDX3936" s="100"/>
      <c r="CDY3936" s="100"/>
      <c r="CDZ3936" s="100"/>
      <c r="CEA3936" s="100"/>
      <c r="CEB3936" s="100"/>
      <c r="CEC3936" s="100"/>
      <c r="CED3936" s="100"/>
      <c r="CEE3936" s="100"/>
      <c r="CEF3936" s="100"/>
      <c r="CEG3936" s="100"/>
      <c r="CEH3936" s="100"/>
      <c r="CEI3936" s="100"/>
      <c r="CEJ3936" s="100"/>
      <c r="CEK3936" s="100"/>
      <c r="CEL3936" s="100"/>
      <c r="CEM3936" s="100"/>
      <c r="CEN3936" s="100"/>
      <c r="CEO3936" s="100"/>
      <c r="CEP3936" s="100"/>
      <c r="CEQ3936" s="100"/>
      <c r="CER3936" s="100"/>
      <c r="CES3936" s="100"/>
      <c r="CET3936" s="100"/>
      <c r="CEU3936" s="100"/>
      <c r="CEV3936" s="100"/>
      <c r="CEW3936" s="100"/>
      <c r="CEX3936" s="100"/>
      <c r="CEY3936" s="100"/>
      <c r="CEZ3936" s="100"/>
      <c r="CFA3936" s="100"/>
      <c r="CFB3936" s="100"/>
      <c r="CFC3936" s="100"/>
      <c r="CFD3936" s="100"/>
      <c r="CFE3936" s="100"/>
      <c r="CFF3936" s="100"/>
      <c r="CFG3936" s="100"/>
      <c r="CFH3936" s="100"/>
      <c r="CFI3936" s="100"/>
      <c r="CFJ3936" s="100"/>
      <c r="CFK3936" s="100"/>
      <c r="CFL3936" s="100"/>
      <c r="CFM3936" s="100"/>
      <c r="CFN3936" s="100"/>
      <c r="CFO3936" s="100"/>
      <c r="CFP3936" s="100"/>
      <c r="CFQ3936" s="100"/>
      <c r="CFR3936" s="100"/>
      <c r="CFS3936" s="100"/>
      <c r="CFT3936" s="100"/>
      <c r="CFU3936" s="100"/>
      <c r="CFV3936" s="100"/>
      <c r="CFW3936" s="100"/>
      <c r="CFX3936" s="100"/>
      <c r="CFY3936" s="100"/>
      <c r="CFZ3936" s="100"/>
      <c r="CGA3936" s="100"/>
      <c r="CGB3936" s="100"/>
      <c r="CGC3936" s="100"/>
      <c r="CGD3936" s="100"/>
      <c r="CGE3936" s="100"/>
      <c r="CGF3936" s="100"/>
      <c r="CGG3936" s="100"/>
      <c r="CGH3936" s="100"/>
      <c r="CGI3936" s="100"/>
      <c r="CGJ3936" s="100"/>
      <c r="CGK3936" s="100"/>
      <c r="CGL3936" s="100"/>
      <c r="CGM3936" s="100"/>
      <c r="CGN3936" s="100"/>
      <c r="CGO3936" s="100"/>
      <c r="CGP3936" s="100"/>
      <c r="CGQ3936" s="100"/>
      <c r="CGR3936" s="100"/>
      <c r="CGS3936" s="100"/>
      <c r="CGT3936" s="100"/>
      <c r="CGU3936" s="100"/>
      <c r="CGV3936" s="100"/>
      <c r="CGW3936" s="100"/>
      <c r="CGX3936" s="100"/>
      <c r="CGY3936" s="100"/>
      <c r="CGZ3936" s="100"/>
      <c r="CHA3936" s="100"/>
      <c r="CHB3936" s="100"/>
      <c r="CHC3936" s="100"/>
      <c r="CHD3936" s="100"/>
      <c r="CHE3936" s="100"/>
      <c r="CHF3936" s="100"/>
      <c r="CHG3936" s="100"/>
      <c r="CHH3936" s="100"/>
      <c r="CHI3936" s="100"/>
      <c r="CHJ3936" s="100"/>
      <c r="CHK3936" s="100"/>
      <c r="CHL3936" s="100"/>
      <c r="CHM3936" s="100"/>
      <c r="CHN3936" s="100"/>
      <c r="CHO3936" s="100"/>
      <c r="CHP3936" s="100"/>
      <c r="CHQ3936" s="100"/>
      <c r="CHR3936" s="100"/>
      <c r="CHS3936" s="100"/>
      <c r="CHT3936" s="100"/>
      <c r="CHU3936" s="100"/>
      <c r="CHV3936" s="100"/>
      <c r="CHW3936" s="100"/>
      <c r="CHX3936" s="100"/>
      <c r="CHY3936" s="100"/>
      <c r="CHZ3936" s="100"/>
      <c r="CIA3936" s="100"/>
      <c r="CIB3936" s="100"/>
      <c r="CIC3936" s="100"/>
      <c r="CID3936" s="100"/>
      <c r="CIE3936" s="100"/>
      <c r="CIF3936" s="100"/>
      <c r="CIG3936" s="100"/>
      <c r="CIH3936" s="100"/>
      <c r="CII3936" s="100"/>
      <c r="CIJ3936" s="100"/>
      <c r="CIK3936" s="100"/>
      <c r="CIL3936" s="100"/>
      <c r="CIM3936" s="100"/>
      <c r="CIN3936" s="100"/>
      <c r="CIO3936" s="100"/>
      <c r="CIP3936" s="100"/>
      <c r="CIQ3936" s="100"/>
      <c r="CIR3936" s="100"/>
      <c r="CIS3936" s="100"/>
      <c r="CIT3936" s="100"/>
      <c r="CIU3936" s="100"/>
      <c r="CIV3936" s="100"/>
      <c r="CIW3936" s="100"/>
      <c r="CIX3936" s="100"/>
      <c r="CIY3936" s="100"/>
      <c r="CIZ3936" s="100"/>
      <c r="CJA3936" s="100"/>
      <c r="CJB3936" s="100"/>
      <c r="CJC3936" s="100"/>
      <c r="CJD3936" s="100"/>
      <c r="CJE3936" s="100"/>
      <c r="CJF3936" s="100"/>
      <c r="CJG3936" s="100"/>
      <c r="CJH3936" s="100"/>
      <c r="CJI3936" s="100"/>
      <c r="CJJ3936" s="100"/>
      <c r="CJK3936" s="100"/>
      <c r="CJL3936" s="100"/>
      <c r="CJM3936" s="100"/>
      <c r="CJN3936" s="100"/>
      <c r="CJO3936" s="100"/>
      <c r="CJP3936" s="100"/>
      <c r="CJQ3936" s="100"/>
      <c r="CJR3936" s="100"/>
      <c r="CJS3936" s="100"/>
      <c r="CJT3936" s="100"/>
      <c r="CJU3936" s="100"/>
      <c r="CJV3936" s="100"/>
      <c r="CJW3936" s="100"/>
      <c r="CJX3936" s="100"/>
      <c r="CJY3936" s="100"/>
      <c r="CJZ3936" s="100"/>
      <c r="CKA3936" s="100"/>
      <c r="CKB3936" s="100"/>
      <c r="CKC3936" s="100"/>
      <c r="CKD3936" s="100"/>
      <c r="CKE3936" s="100"/>
      <c r="CKF3936" s="100"/>
      <c r="CKG3936" s="100"/>
      <c r="CKH3936" s="100"/>
      <c r="CKI3936" s="100"/>
      <c r="CKJ3936" s="100"/>
      <c r="CKK3936" s="100"/>
      <c r="CKL3936" s="100"/>
      <c r="CKM3936" s="100"/>
      <c r="CKN3936" s="100"/>
      <c r="CKO3936" s="100"/>
      <c r="CKP3936" s="100"/>
      <c r="CKQ3936" s="100"/>
      <c r="CKR3936" s="100"/>
      <c r="CKS3936" s="100"/>
      <c r="CKT3936" s="100"/>
      <c r="CKU3936" s="100"/>
      <c r="CKV3936" s="100"/>
      <c r="CKW3936" s="100"/>
      <c r="CKX3936" s="100"/>
      <c r="CKY3936" s="100"/>
      <c r="CKZ3936" s="100"/>
      <c r="CLA3936" s="100"/>
      <c r="CLB3936" s="100"/>
      <c r="CLC3936" s="100"/>
      <c r="CLD3936" s="100"/>
      <c r="CLE3936" s="100"/>
      <c r="CLF3936" s="100"/>
      <c r="CLG3936" s="100"/>
      <c r="CLH3936" s="100"/>
      <c r="CLI3936" s="100"/>
      <c r="CLJ3936" s="100"/>
      <c r="CLK3936" s="100"/>
      <c r="CLL3936" s="100"/>
      <c r="CLM3936" s="100"/>
      <c r="CLN3936" s="100"/>
      <c r="CLO3936" s="100"/>
      <c r="CLP3936" s="100"/>
      <c r="CLQ3936" s="100"/>
      <c r="CLR3936" s="100"/>
      <c r="CLS3936" s="100"/>
      <c r="CLT3936" s="100"/>
      <c r="CLU3936" s="100"/>
      <c r="CLV3936" s="100"/>
      <c r="CLW3936" s="100"/>
      <c r="CLX3936" s="100"/>
      <c r="CLY3936" s="100"/>
      <c r="CLZ3936" s="100"/>
      <c r="CMA3936" s="100"/>
      <c r="CMB3936" s="100"/>
      <c r="CMC3936" s="100"/>
      <c r="CMD3936" s="100"/>
      <c r="CME3936" s="100"/>
      <c r="CMF3936" s="100"/>
      <c r="CMG3936" s="100"/>
      <c r="CMH3936" s="100"/>
      <c r="CMI3936" s="100"/>
      <c r="CMJ3936" s="100"/>
      <c r="CMK3936" s="100"/>
      <c r="CML3936" s="100"/>
      <c r="CMM3936" s="100"/>
      <c r="CMN3936" s="100"/>
      <c r="CMO3936" s="100"/>
      <c r="CMP3936" s="100"/>
      <c r="CMQ3936" s="100"/>
      <c r="CMR3936" s="100"/>
      <c r="CMS3936" s="100"/>
      <c r="CMT3936" s="100"/>
      <c r="CMU3936" s="100"/>
      <c r="CMV3936" s="100"/>
      <c r="CMW3936" s="100"/>
      <c r="CMX3936" s="100"/>
      <c r="CMY3936" s="100"/>
      <c r="CMZ3936" s="100"/>
      <c r="CNA3936" s="100"/>
      <c r="CNB3936" s="100"/>
      <c r="CNC3936" s="100"/>
      <c r="CND3936" s="100"/>
      <c r="CNE3936" s="100"/>
      <c r="CNF3936" s="100"/>
      <c r="CNG3936" s="100"/>
      <c r="CNH3936" s="100"/>
      <c r="CNI3936" s="100"/>
      <c r="CNJ3936" s="100"/>
      <c r="CNK3936" s="100"/>
      <c r="CNL3936" s="100"/>
      <c r="CNM3936" s="100"/>
      <c r="CNN3936" s="100"/>
      <c r="CNO3936" s="100"/>
      <c r="CNP3936" s="100"/>
      <c r="CNQ3936" s="100"/>
      <c r="CNR3936" s="100"/>
      <c r="CNS3936" s="100"/>
      <c r="CNT3936" s="100"/>
      <c r="CNU3936" s="100"/>
      <c r="CNV3936" s="100"/>
      <c r="CNW3936" s="100"/>
      <c r="CNX3936" s="100"/>
      <c r="CNY3936" s="100"/>
      <c r="CNZ3936" s="100"/>
      <c r="COA3936" s="100"/>
      <c r="COB3936" s="100"/>
      <c r="COC3936" s="100"/>
      <c r="COD3936" s="100"/>
      <c r="COE3936" s="100"/>
      <c r="COF3936" s="100"/>
      <c r="COG3936" s="100"/>
      <c r="COH3936" s="100"/>
      <c r="COI3936" s="100"/>
      <c r="COJ3936" s="100"/>
      <c r="COK3936" s="100"/>
      <c r="COL3936" s="100"/>
      <c r="COM3936" s="100"/>
      <c r="CON3936" s="100"/>
      <c r="COO3936" s="100"/>
      <c r="COP3936" s="100"/>
      <c r="COQ3936" s="100"/>
      <c r="COR3936" s="100"/>
      <c r="COS3936" s="100"/>
      <c r="COT3936" s="100"/>
      <c r="COU3936" s="100"/>
      <c r="COV3936" s="100"/>
      <c r="COW3936" s="100"/>
      <c r="COX3936" s="100"/>
      <c r="COY3936" s="100"/>
      <c r="COZ3936" s="100"/>
      <c r="CPA3936" s="100"/>
      <c r="CPB3936" s="100"/>
      <c r="CPC3936" s="100"/>
      <c r="CPD3936" s="100"/>
      <c r="CPE3936" s="100"/>
      <c r="CPF3936" s="100"/>
      <c r="CPG3936" s="100"/>
      <c r="CPH3936" s="100"/>
      <c r="CPI3936" s="100"/>
      <c r="CPJ3936" s="100"/>
      <c r="CPK3936" s="100"/>
      <c r="CPL3936" s="100"/>
      <c r="CPM3936" s="100"/>
      <c r="CPN3936" s="100"/>
      <c r="CPO3936" s="100"/>
      <c r="CPP3936" s="100"/>
      <c r="CPQ3936" s="100"/>
      <c r="CPR3936" s="100"/>
      <c r="CPS3936" s="100"/>
      <c r="CPT3936" s="100"/>
      <c r="CPU3936" s="100"/>
      <c r="CPV3936" s="100"/>
      <c r="CPW3936" s="100"/>
      <c r="CPX3936" s="100"/>
      <c r="CPY3936" s="100"/>
      <c r="CPZ3936" s="100"/>
      <c r="CQA3936" s="100"/>
      <c r="CQB3936" s="100"/>
      <c r="CQC3936" s="100"/>
      <c r="CQD3936" s="100"/>
      <c r="CQE3936" s="100"/>
      <c r="CQF3936" s="100"/>
      <c r="CQG3936" s="100"/>
      <c r="CQH3936" s="100"/>
      <c r="CQI3936" s="100"/>
      <c r="CQJ3936" s="100"/>
      <c r="CQK3936" s="100"/>
      <c r="CQL3936" s="100"/>
      <c r="CQM3936" s="100"/>
      <c r="CQN3936" s="100"/>
      <c r="CQO3936" s="100"/>
      <c r="CQP3936" s="100"/>
      <c r="CQQ3936" s="100"/>
      <c r="CQR3936" s="100"/>
      <c r="CQS3936" s="100"/>
      <c r="CQT3936" s="100"/>
      <c r="CQU3936" s="100"/>
      <c r="CQV3936" s="100"/>
      <c r="CQW3936" s="100"/>
      <c r="CQX3936" s="100"/>
      <c r="CQY3936" s="100"/>
      <c r="CQZ3936" s="100"/>
      <c r="CRA3936" s="100"/>
      <c r="CRB3936" s="100"/>
      <c r="CRC3936" s="100"/>
      <c r="CRD3936" s="100"/>
      <c r="CRE3936" s="100"/>
      <c r="CRF3936" s="100"/>
      <c r="CRG3936" s="100"/>
      <c r="CRH3936" s="100"/>
      <c r="CRI3936" s="100"/>
      <c r="CRJ3936" s="100"/>
      <c r="CRK3936" s="100"/>
      <c r="CRL3936" s="100"/>
      <c r="CRM3936" s="100"/>
      <c r="CRN3936" s="100"/>
      <c r="CRO3936" s="100"/>
      <c r="CRP3936" s="100"/>
      <c r="CRQ3936" s="100"/>
      <c r="CRR3936" s="100"/>
      <c r="CRS3936" s="100"/>
      <c r="CRT3936" s="100"/>
      <c r="CRU3936" s="100"/>
      <c r="CRV3936" s="100"/>
      <c r="CRW3936" s="100"/>
      <c r="CRX3936" s="100"/>
      <c r="CRY3936" s="100"/>
      <c r="CRZ3936" s="100"/>
      <c r="CSA3936" s="100"/>
      <c r="CSB3936" s="100"/>
      <c r="CSC3936" s="100"/>
      <c r="CSD3936" s="100"/>
      <c r="CSE3936" s="100"/>
      <c r="CSF3936" s="100"/>
      <c r="CSG3936" s="100"/>
      <c r="CSH3936" s="100"/>
      <c r="CSI3936" s="100"/>
      <c r="CSJ3936" s="100"/>
      <c r="CSK3936" s="100"/>
      <c r="CSL3936" s="100"/>
      <c r="CSM3936" s="100"/>
      <c r="CSN3936" s="100"/>
      <c r="CSO3936" s="100"/>
      <c r="CSP3936" s="100"/>
      <c r="CSQ3936" s="100"/>
      <c r="CSR3936" s="100"/>
      <c r="CSS3936" s="100"/>
      <c r="CST3936" s="100"/>
      <c r="CSU3936" s="100"/>
      <c r="CSV3936" s="100"/>
      <c r="CSW3936" s="100"/>
      <c r="CSX3936" s="100"/>
      <c r="CSY3936" s="100"/>
      <c r="CSZ3936" s="100"/>
      <c r="CTA3936" s="100"/>
      <c r="CTB3936" s="100"/>
      <c r="CTC3936" s="100"/>
      <c r="CTD3936" s="100"/>
      <c r="CTE3936" s="100"/>
      <c r="CTF3936" s="100"/>
      <c r="CTG3936" s="100"/>
      <c r="CTH3936" s="100"/>
      <c r="CTI3936" s="100"/>
      <c r="CTJ3936" s="100"/>
      <c r="CTK3936" s="100"/>
      <c r="CTL3936" s="100"/>
      <c r="CTM3936" s="100"/>
      <c r="CTN3936" s="100"/>
      <c r="CTO3936" s="100"/>
      <c r="CTP3936" s="100"/>
      <c r="CTQ3936" s="100"/>
      <c r="CTR3936" s="100"/>
      <c r="CTS3936" s="100"/>
      <c r="CTT3936" s="100"/>
      <c r="CTU3936" s="100"/>
      <c r="CTV3936" s="100"/>
      <c r="CTW3936" s="100"/>
      <c r="CTX3936" s="100"/>
      <c r="CTY3936" s="100"/>
      <c r="CTZ3936" s="100"/>
      <c r="CUA3936" s="100"/>
      <c r="CUB3936" s="100"/>
      <c r="CUC3936" s="100"/>
      <c r="CUD3936" s="100"/>
      <c r="CUE3936" s="100"/>
      <c r="CUF3936" s="100"/>
      <c r="CUG3936" s="100"/>
      <c r="CUH3936" s="100"/>
      <c r="CUI3936" s="100"/>
      <c r="CUJ3936" s="100"/>
      <c r="CUK3936" s="100"/>
      <c r="CUL3936" s="100"/>
      <c r="CUM3936" s="100"/>
      <c r="CUN3936" s="100"/>
      <c r="CUO3936" s="100"/>
      <c r="CUP3936" s="100"/>
      <c r="CUQ3936" s="100"/>
      <c r="CUR3936" s="100"/>
      <c r="CUS3936" s="100"/>
      <c r="CUT3936" s="100"/>
      <c r="CUU3936" s="100"/>
      <c r="CUV3936" s="100"/>
      <c r="CUW3936" s="100"/>
      <c r="CUX3936" s="100"/>
      <c r="CUY3936" s="100"/>
      <c r="CUZ3936" s="100"/>
      <c r="CVA3936" s="100"/>
      <c r="CVB3936" s="100"/>
      <c r="CVC3936" s="100"/>
      <c r="CVD3936" s="100"/>
      <c r="CVE3936" s="100"/>
      <c r="CVF3936" s="100"/>
      <c r="CVG3936" s="100"/>
      <c r="CVH3936" s="100"/>
      <c r="CVI3936" s="100"/>
      <c r="CVJ3936" s="100"/>
      <c r="CVK3936" s="100"/>
      <c r="CVL3936" s="100"/>
      <c r="CVM3936" s="100"/>
      <c r="CVN3936" s="100"/>
      <c r="CVO3936" s="100"/>
      <c r="CVP3936" s="100"/>
      <c r="CVQ3936" s="100"/>
      <c r="CVR3936" s="100"/>
      <c r="CVS3936" s="100"/>
      <c r="CVT3936" s="100"/>
      <c r="CVU3936" s="100"/>
      <c r="CVV3936" s="100"/>
      <c r="CVW3936" s="100"/>
      <c r="CVX3936" s="100"/>
      <c r="CVY3936" s="100"/>
      <c r="CVZ3936" s="100"/>
      <c r="CWA3936" s="100"/>
      <c r="CWB3936" s="100"/>
      <c r="CWC3936" s="100"/>
      <c r="CWD3936" s="100"/>
      <c r="CWE3936" s="100"/>
      <c r="CWF3936" s="100"/>
      <c r="CWG3936" s="100"/>
      <c r="CWH3936" s="100"/>
      <c r="CWI3936" s="100"/>
      <c r="CWJ3936" s="100"/>
      <c r="CWK3936" s="100"/>
      <c r="CWL3936" s="100"/>
      <c r="CWM3936" s="100"/>
      <c r="CWN3936" s="100"/>
      <c r="CWO3936" s="100"/>
      <c r="CWP3936" s="100"/>
      <c r="CWQ3936" s="100"/>
      <c r="CWR3936" s="100"/>
      <c r="CWS3936" s="100"/>
      <c r="CWT3936" s="100"/>
      <c r="CWU3936" s="100"/>
      <c r="CWV3936" s="100"/>
      <c r="CWW3936" s="100"/>
      <c r="CWX3936" s="100"/>
      <c r="CWY3936" s="100"/>
      <c r="CWZ3936" s="100"/>
      <c r="CXA3936" s="100"/>
      <c r="CXB3936" s="100"/>
      <c r="CXC3936" s="100"/>
      <c r="CXD3936" s="100"/>
      <c r="CXE3936" s="100"/>
      <c r="CXF3936" s="100"/>
      <c r="CXG3936" s="100"/>
      <c r="CXH3936" s="100"/>
      <c r="CXI3936" s="100"/>
      <c r="CXJ3936" s="100"/>
      <c r="CXK3936" s="100"/>
      <c r="CXL3936" s="100"/>
      <c r="CXM3936" s="100"/>
      <c r="CXN3936" s="100"/>
      <c r="CXO3936" s="100"/>
      <c r="CXP3936" s="100"/>
      <c r="CXQ3936" s="100"/>
      <c r="CXR3936" s="100"/>
      <c r="CXS3936" s="100"/>
      <c r="CXT3936" s="100"/>
      <c r="CXU3936" s="100"/>
      <c r="CXV3936" s="100"/>
      <c r="CXW3936" s="100"/>
      <c r="CXX3936" s="100"/>
      <c r="CXY3936" s="100"/>
      <c r="CXZ3936" s="100"/>
      <c r="CYA3936" s="100"/>
      <c r="CYB3936" s="100"/>
      <c r="CYC3936" s="100"/>
      <c r="CYD3936" s="100"/>
      <c r="CYE3936" s="100"/>
      <c r="CYF3936" s="100"/>
      <c r="CYG3936" s="100"/>
      <c r="CYH3936" s="100"/>
      <c r="CYI3936" s="100"/>
      <c r="CYJ3936" s="100"/>
      <c r="CYK3936" s="100"/>
      <c r="CYL3936" s="100"/>
      <c r="CYM3936" s="100"/>
      <c r="CYN3936" s="100"/>
      <c r="CYO3936" s="100"/>
      <c r="CYP3936" s="100"/>
      <c r="CYQ3936" s="100"/>
      <c r="CYR3936" s="100"/>
      <c r="CYS3936" s="100"/>
      <c r="CYT3936" s="100"/>
      <c r="CYU3936" s="100"/>
      <c r="CYV3936" s="100"/>
      <c r="CYW3936" s="100"/>
      <c r="CYX3936" s="100"/>
      <c r="CYY3936" s="100"/>
      <c r="CYZ3936" s="100"/>
      <c r="CZA3936" s="100"/>
      <c r="CZB3936" s="100"/>
      <c r="CZC3936" s="100"/>
      <c r="CZD3936" s="100"/>
      <c r="CZE3936" s="100"/>
      <c r="CZF3936" s="100"/>
      <c r="CZG3936" s="100"/>
      <c r="CZH3936" s="100"/>
      <c r="CZI3936" s="100"/>
      <c r="CZJ3936" s="100"/>
      <c r="CZK3936" s="100"/>
      <c r="CZL3936" s="100"/>
      <c r="CZM3936" s="100"/>
      <c r="CZN3936" s="100"/>
      <c r="CZO3936" s="100"/>
      <c r="CZP3936" s="100"/>
      <c r="CZQ3936" s="100"/>
      <c r="CZR3936" s="100"/>
      <c r="CZS3936" s="100"/>
      <c r="CZT3936" s="100"/>
      <c r="CZU3936" s="100"/>
      <c r="CZV3936" s="100"/>
      <c r="CZW3936" s="100"/>
      <c r="CZX3936" s="100"/>
      <c r="CZY3936" s="100"/>
      <c r="CZZ3936" s="100"/>
      <c r="DAA3936" s="100"/>
      <c r="DAB3936" s="100"/>
      <c r="DAC3936" s="100"/>
      <c r="DAD3936" s="100"/>
      <c r="DAE3936" s="100"/>
      <c r="DAF3936" s="100"/>
      <c r="DAG3936" s="100"/>
      <c r="DAH3936" s="100"/>
      <c r="DAI3936" s="100"/>
      <c r="DAJ3936" s="100"/>
      <c r="DAK3936" s="100"/>
      <c r="DAL3936" s="100"/>
      <c r="DAM3936" s="100"/>
      <c r="DAN3936" s="100"/>
      <c r="DAO3936" s="100"/>
      <c r="DAP3936" s="100"/>
      <c r="DAQ3936" s="100"/>
      <c r="DAR3936" s="100"/>
      <c r="DAS3936" s="100"/>
      <c r="DAT3936" s="100"/>
      <c r="DAU3936" s="100"/>
      <c r="DAV3936" s="100"/>
      <c r="DAW3936" s="100"/>
      <c r="DAX3936" s="100"/>
      <c r="DAY3936" s="100"/>
      <c r="DAZ3936" s="100"/>
      <c r="DBA3936" s="100"/>
      <c r="DBB3936" s="100"/>
      <c r="DBC3936" s="100"/>
      <c r="DBD3936" s="100"/>
      <c r="DBE3936" s="100"/>
      <c r="DBF3936" s="100"/>
      <c r="DBG3936" s="100"/>
      <c r="DBH3936" s="100"/>
      <c r="DBI3936" s="100"/>
      <c r="DBJ3936" s="100"/>
      <c r="DBK3936" s="100"/>
      <c r="DBL3936" s="100"/>
      <c r="DBM3936" s="100"/>
      <c r="DBN3936" s="100"/>
      <c r="DBO3936" s="100"/>
      <c r="DBP3936" s="100"/>
      <c r="DBQ3936" s="100"/>
      <c r="DBR3936" s="100"/>
      <c r="DBS3936" s="100"/>
      <c r="DBT3936" s="100"/>
      <c r="DBU3936" s="100"/>
      <c r="DBV3936" s="100"/>
      <c r="DBW3936" s="100"/>
      <c r="DBX3936" s="100"/>
      <c r="DBY3936" s="100"/>
      <c r="DBZ3936" s="100"/>
      <c r="DCA3936" s="100"/>
      <c r="DCB3936" s="100"/>
      <c r="DCC3936" s="100"/>
      <c r="DCD3936" s="100"/>
      <c r="DCE3936" s="100"/>
      <c r="DCF3936" s="100"/>
      <c r="DCG3936" s="100"/>
      <c r="DCH3936" s="100"/>
      <c r="DCI3936" s="100"/>
      <c r="DCJ3936" s="100"/>
      <c r="DCK3936" s="100"/>
      <c r="DCL3936" s="100"/>
      <c r="DCM3936" s="100"/>
      <c r="DCN3936" s="100"/>
      <c r="DCO3936" s="100"/>
      <c r="DCP3936" s="100"/>
      <c r="DCQ3936" s="100"/>
      <c r="DCR3936" s="100"/>
      <c r="DCS3936" s="100"/>
      <c r="DCT3936" s="100"/>
      <c r="DCU3936" s="100"/>
      <c r="DCV3936" s="100"/>
      <c r="DCW3936" s="100"/>
      <c r="DCX3936" s="100"/>
      <c r="DCY3936" s="100"/>
      <c r="DCZ3936" s="100"/>
      <c r="DDA3936" s="100"/>
      <c r="DDB3936" s="100"/>
      <c r="DDC3936" s="100"/>
      <c r="DDD3936" s="100"/>
      <c r="DDE3936" s="100"/>
      <c r="DDF3936" s="100"/>
      <c r="DDG3936" s="100"/>
      <c r="DDH3936" s="100"/>
      <c r="DDI3936" s="100"/>
      <c r="DDJ3936" s="100"/>
      <c r="DDK3936" s="100"/>
      <c r="DDL3936" s="100"/>
      <c r="DDM3936" s="100"/>
      <c r="DDN3936" s="100"/>
      <c r="DDO3936" s="100"/>
      <c r="DDP3936" s="100"/>
      <c r="DDQ3936" s="100"/>
      <c r="DDR3936" s="100"/>
      <c r="DDS3936" s="100"/>
      <c r="DDT3936" s="100"/>
      <c r="DDU3936" s="100"/>
      <c r="DDV3936" s="100"/>
      <c r="DDW3936" s="100"/>
      <c r="DDX3936" s="100"/>
      <c r="DDY3936" s="100"/>
      <c r="DDZ3936" s="100"/>
      <c r="DEA3936" s="100"/>
      <c r="DEB3936" s="100"/>
      <c r="DEC3936" s="100"/>
      <c r="DED3936" s="100"/>
      <c r="DEE3936" s="100"/>
      <c r="DEF3936" s="100"/>
      <c r="DEG3936" s="100"/>
      <c r="DEH3936" s="100"/>
      <c r="DEI3936" s="100"/>
      <c r="DEJ3936" s="100"/>
      <c r="DEK3936" s="100"/>
      <c r="DEL3936" s="100"/>
      <c r="DEM3936" s="100"/>
      <c r="DEN3936" s="100"/>
      <c r="DEO3936" s="100"/>
      <c r="DEP3936" s="100"/>
      <c r="DEQ3936" s="100"/>
      <c r="DER3936" s="100"/>
      <c r="DES3936" s="100"/>
      <c r="DET3936" s="100"/>
      <c r="DEU3936" s="100"/>
      <c r="DEV3936" s="100"/>
      <c r="DEW3936" s="100"/>
      <c r="DEX3936" s="100"/>
      <c r="DEY3936" s="100"/>
      <c r="DEZ3936" s="100"/>
      <c r="DFA3936" s="100"/>
      <c r="DFB3936" s="100"/>
      <c r="DFC3936" s="100"/>
      <c r="DFD3936" s="100"/>
      <c r="DFE3936" s="100"/>
      <c r="DFF3936" s="100"/>
      <c r="DFG3936" s="100"/>
      <c r="DFH3936" s="100"/>
      <c r="DFI3936" s="100"/>
      <c r="DFJ3936" s="100"/>
      <c r="DFK3936" s="100"/>
      <c r="DFL3936" s="100"/>
      <c r="DFM3936" s="100"/>
      <c r="DFN3936" s="100"/>
      <c r="DFO3936" s="100"/>
      <c r="DFP3936" s="100"/>
      <c r="DFQ3936" s="100"/>
      <c r="DFR3936" s="100"/>
      <c r="DFS3936" s="100"/>
      <c r="DFT3936" s="100"/>
      <c r="DFU3936" s="100"/>
      <c r="DFV3936" s="100"/>
      <c r="DFW3936" s="100"/>
      <c r="DFX3936" s="100"/>
      <c r="DFY3936" s="100"/>
      <c r="DFZ3936" s="100"/>
      <c r="DGA3936" s="100"/>
      <c r="DGB3936" s="100"/>
      <c r="DGC3936" s="100"/>
      <c r="DGD3936" s="100"/>
      <c r="DGE3936" s="100"/>
      <c r="DGF3936" s="100"/>
      <c r="DGG3936" s="100"/>
      <c r="DGH3936" s="100"/>
      <c r="DGI3936" s="100"/>
      <c r="DGJ3936" s="100"/>
      <c r="DGK3936" s="100"/>
      <c r="DGL3936" s="100"/>
      <c r="DGM3936" s="100"/>
      <c r="DGN3936" s="100"/>
      <c r="DGO3936" s="100"/>
      <c r="DGP3936" s="100"/>
      <c r="DGQ3936" s="100"/>
      <c r="DGR3936" s="100"/>
      <c r="DGS3936" s="100"/>
      <c r="DGT3936" s="100"/>
      <c r="DGU3936" s="100"/>
      <c r="DGV3936" s="100"/>
      <c r="DGW3936" s="100"/>
      <c r="DGX3936" s="100"/>
      <c r="DGY3936" s="100"/>
      <c r="DGZ3936" s="100"/>
      <c r="DHA3936" s="100"/>
      <c r="DHB3936" s="100"/>
      <c r="DHC3936" s="100"/>
      <c r="DHD3936" s="100"/>
      <c r="DHE3936" s="100"/>
      <c r="DHF3936" s="100"/>
      <c r="DHG3936" s="100"/>
      <c r="DHH3936" s="100"/>
      <c r="DHI3936" s="100"/>
      <c r="DHJ3936" s="100"/>
      <c r="DHK3936" s="100"/>
      <c r="DHL3936" s="100"/>
      <c r="DHM3936" s="100"/>
      <c r="DHN3936" s="100"/>
      <c r="DHO3936" s="100"/>
      <c r="DHP3936" s="100"/>
      <c r="DHQ3936" s="100"/>
      <c r="DHR3936" s="100"/>
      <c r="DHS3936" s="100"/>
      <c r="DHT3936" s="100"/>
      <c r="DHU3936" s="100"/>
      <c r="DHV3936" s="100"/>
      <c r="DHW3936" s="100"/>
      <c r="DHX3936" s="100"/>
      <c r="DHY3936" s="100"/>
      <c r="DHZ3936" s="100"/>
      <c r="DIA3936" s="100"/>
      <c r="DIB3936" s="100"/>
      <c r="DIC3936" s="100"/>
      <c r="DID3936" s="100"/>
      <c r="DIE3936" s="100"/>
      <c r="DIF3936" s="100"/>
      <c r="DIG3936" s="100"/>
      <c r="DIH3936" s="100"/>
      <c r="DII3936" s="100"/>
      <c r="DIJ3936" s="100"/>
      <c r="DIK3936" s="100"/>
      <c r="DIL3936" s="100"/>
      <c r="DIM3936" s="100"/>
      <c r="DIN3936" s="100"/>
      <c r="DIO3936" s="100"/>
      <c r="DIP3936" s="100"/>
      <c r="DIQ3936" s="100"/>
      <c r="DIR3936" s="100"/>
      <c r="DIS3936" s="100"/>
      <c r="DIT3936" s="100"/>
      <c r="DIU3936" s="100"/>
      <c r="DIV3936" s="100"/>
      <c r="DIW3936" s="100"/>
      <c r="DIX3936" s="100"/>
      <c r="DIY3936" s="100"/>
      <c r="DIZ3936" s="100"/>
      <c r="DJA3936" s="100"/>
      <c r="DJB3936" s="100"/>
      <c r="DJC3936" s="100"/>
      <c r="DJD3936" s="100"/>
      <c r="DJE3936" s="100"/>
      <c r="DJF3936" s="100"/>
      <c r="DJG3936" s="100"/>
      <c r="DJH3936" s="100"/>
      <c r="DJI3936" s="100"/>
      <c r="DJJ3936" s="100"/>
      <c r="DJK3936" s="100"/>
      <c r="DJL3936" s="100"/>
      <c r="DJM3936" s="100"/>
      <c r="DJN3936" s="100"/>
      <c r="DJO3936" s="100"/>
      <c r="DJP3936" s="100"/>
      <c r="DJQ3936" s="100"/>
      <c r="DJR3936" s="100"/>
      <c r="DJS3936" s="100"/>
      <c r="DJT3936" s="100"/>
      <c r="DJU3936" s="100"/>
      <c r="DJV3936" s="100"/>
      <c r="DJW3936" s="100"/>
      <c r="DJX3936" s="100"/>
      <c r="DJY3936" s="100"/>
      <c r="DJZ3936" s="100"/>
      <c r="DKA3936" s="100"/>
      <c r="DKB3936" s="100"/>
      <c r="DKC3936" s="100"/>
      <c r="DKD3936" s="100"/>
      <c r="DKE3936" s="100"/>
      <c r="DKF3936" s="100"/>
      <c r="DKG3936" s="100"/>
      <c r="DKH3936" s="100"/>
      <c r="DKI3936" s="100"/>
      <c r="DKJ3936" s="100"/>
      <c r="DKK3936" s="100"/>
      <c r="DKL3936" s="100"/>
      <c r="DKM3936" s="100"/>
      <c r="DKN3936" s="100"/>
      <c r="DKO3936" s="100"/>
      <c r="DKP3936" s="100"/>
      <c r="DKQ3936" s="100"/>
      <c r="DKR3936" s="100"/>
      <c r="DKS3936" s="100"/>
      <c r="DKT3936" s="100"/>
      <c r="DKU3936" s="100"/>
      <c r="DKV3936" s="100"/>
      <c r="DKW3936" s="100"/>
      <c r="DKX3936" s="100"/>
      <c r="DKY3936" s="100"/>
      <c r="DKZ3936" s="100"/>
      <c r="DLA3936" s="100"/>
      <c r="DLB3936" s="100"/>
      <c r="DLC3936" s="100"/>
      <c r="DLD3936" s="100"/>
      <c r="DLE3936" s="100"/>
      <c r="DLF3936" s="100"/>
      <c r="DLG3936" s="100"/>
      <c r="DLH3936" s="100"/>
      <c r="DLI3936" s="100"/>
      <c r="DLJ3936" s="100"/>
      <c r="DLK3936" s="100"/>
      <c r="DLL3936" s="100"/>
      <c r="DLM3936" s="100"/>
      <c r="DLN3936" s="100"/>
      <c r="DLO3936" s="100"/>
      <c r="DLP3936" s="100"/>
      <c r="DLQ3936" s="100"/>
      <c r="DLR3936" s="100"/>
      <c r="DLS3936" s="100"/>
      <c r="DLT3936" s="100"/>
      <c r="DLU3936" s="100"/>
      <c r="DLV3936" s="100"/>
      <c r="DLW3936" s="100"/>
      <c r="DLX3936" s="100"/>
      <c r="DLY3936" s="100"/>
      <c r="DLZ3936" s="100"/>
      <c r="DMA3936" s="100"/>
      <c r="DMB3936" s="100"/>
      <c r="DMC3936" s="100"/>
      <c r="DMD3936" s="100"/>
      <c r="DME3936" s="100"/>
      <c r="DMF3936" s="100"/>
      <c r="DMG3936" s="100"/>
      <c r="DMH3936" s="100"/>
      <c r="DMI3936" s="100"/>
      <c r="DMJ3936" s="100"/>
      <c r="DMK3936" s="100"/>
      <c r="DML3936" s="100"/>
      <c r="DMM3936" s="100"/>
      <c r="DMN3936" s="100"/>
      <c r="DMO3936" s="100"/>
      <c r="DMP3936" s="100"/>
      <c r="DMQ3936" s="100"/>
      <c r="DMR3936" s="100"/>
      <c r="DMS3936" s="100"/>
      <c r="DMT3936" s="100"/>
      <c r="DMU3936" s="100"/>
      <c r="DMV3936" s="100"/>
      <c r="DMW3936" s="100"/>
      <c r="DMX3936" s="100"/>
      <c r="DMY3936" s="100"/>
      <c r="DMZ3936" s="100"/>
      <c r="DNA3936" s="100"/>
      <c r="DNB3936" s="100"/>
      <c r="DNC3936" s="100"/>
      <c r="DND3936" s="100"/>
      <c r="DNE3936" s="100"/>
      <c r="DNF3936" s="100"/>
      <c r="DNG3936" s="100"/>
      <c r="DNH3936" s="100"/>
      <c r="DNI3936" s="100"/>
      <c r="DNJ3936" s="100"/>
      <c r="DNK3936" s="100"/>
      <c r="DNL3936" s="100"/>
      <c r="DNM3936" s="100"/>
      <c r="DNN3936" s="100"/>
      <c r="DNO3936" s="100"/>
      <c r="DNP3936" s="100"/>
      <c r="DNQ3936" s="100"/>
      <c r="DNR3936" s="100"/>
      <c r="DNS3936" s="100"/>
      <c r="DNT3936" s="100"/>
      <c r="DNU3936" s="100"/>
      <c r="DNV3936" s="100"/>
      <c r="DNW3936" s="100"/>
      <c r="DNX3936" s="100"/>
      <c r="DNY3936" s="100"/>
      <c r="DNZ3936" s="100"/>
      <c r="DOA3936" s="100"/>
      <c r="DOB3936" s="100"/>
      <c r="DOC3936" s="100"/>
      <c r="DOD3936" s="100"/>
      <c r="DOE3936" s="100"/>
      <c r="DOF3936" s="100"/>
      <c r="DOG3936" s="100"/>
      <c r="DOH3936" s="100"/>
      <c r="DOI3936" s="100"/>
      <c r="DOJ3936" s="100"/>
      <c r="DOK3936" s="100"/>
      <c r="DOL3936" s="100"/>
      <c r="DOM3936" s="100"/>
      <c r="DON3936" s="100"/>
      <c r="DOO3936" s="100"/>
      <c r="DOP3936" s="100"/>
      <c r="DOQ3936" s="100"/>
      <c r="DOR3936" s="100"/>
      <c r="DOS3936" s="100"/>
      <c r="DOT3936" s="100"/>
      <c r="DOU3936" s="100"/>
      <c r="DOV3936" s="100"/>
      <c r="DOW3936" s="100"/>
      <c r="DOX3936" s="100"/>
      <c r="DOY3936" s="100"/>
      <c r="DOZ3936" s="100"/>
      <c r="DPA3936" s="100"/>
      <c r="DPB3936" s="100"/>
      <c r="DPC3936" s="100"/>
      <c r="DPD3936" s="100"/>
      <c r="DPE3936" s="100"/>
      <c r="DPF3936" s="100"/>
      <c r="DPG3936" s="100"/>
      <c r="DPH3936" s="100"/>
      <c r="DPI3936" s="100"/>
      <c r="DPJ3936" s="100"/>
      <c r="DPK3936" s="100"/>
      <c r="DPL3936" s="100"/>
      <c r="DPM3936" s="100"/>
      <c r="DPN3936" s="100"/>
      <c r="DPO3936" s="100"/>
      <c r="DPP3936" s="100"/>
      <c r="DPQ3936" s="100"/>
      <c r="DPR3936" s="100"/>
      <c r="DPS3936" s="100"/>
      <c r="DPT3936" s="100"/>
      <c r="DPU3936" s="100"/>
      <c r="DPV3936" s="100"/>
      <c r="DPW3936" s="100"/>
      <c r="DPX3936" s="100"/>
      <c r="DPY3936" s="100"/>
      <c r="DPZ3936" s="100"/>
      <c r="DQA3936" s="100"/>
      <c r="DQB3936" s="100"/>
      <c r="DQC3936" s="100"/>
      <c r="DQD3936" s="100"/>
      <c r="DQE3936" s="100"/>
      <c r="DQF3936" s="100"/>
      <c r="DQG3936" s="100"/>
      <c r="DQH3936" s="100"/>
      <c r="DQI3936" s="100"/>
      <c r="DQJ3936" s="100"/>
      <c r="DQK3936" s="100"/>
      <c r="DQL3936" s="100"/>
      <c r="DQM3936" s="100"/>
      <c r="DQN3936" s="100"/>
      <c r="DQO3936" s="100"/>
      <c r="DQP3936" s="100"/>
      <c r="DQQ3936" s="100"/>
      <c r="DQR3936" s="100"/>
      <c r="DQS3936" s="100"/>
      <c r="DQT3936" s="100"/>
      <c r="DQU3936" s="100"/>
      <c r="DQV3936" s="100"/>
      <c r="DQW3936" s="100"/>
      <c r="DQX3936" s="100"/>
      <c r="DQY3936" s="100"/>
      <c r="DQZ3936" s="100"/>
      <c r="DRA3936" s="100"/>
      <c r="DRB3936" s="100"/>
      <c r="DRC3936" s="100"/>
      <c r="DRD3936" s="100"/>
      <c r="DRE3936" s="100"/>
      <c r="DRF3936" s="100"/>
      <c r="DRG3936" s="100"/>
      <c r="DRH3936" s="100"/>
      <c r="DRI3936" s="100"/>
      <c r="DRJ3936" s="100"/>
      <c r="DRK3936" s="100"/>
      <c r="DRL3936" s="100"/>
      <c r="DRM3936" s="100"/>
      <c r="DRN3936" s="100"/>
      <c r="DRO3936" s="100"/>
      <c r="DRP3936" s="100"/>
      <c r="DRQ3936" s="100"/>
      <c r="DRR3936" s="100"/>
      <c r="DRS3936" s="100"/>
      <c r="DRT3936" s="100"/>
      <c r="DRU3936" s="100"/>
      <c r="DRV3936" s="100"/>
      <c r="DRW3936" s="100"/>
      <c r="DRX3936" s="100"/>
      <c r="DRY3936" s="100"/>
      <c r="DRZ3936" s="100"/>
      <c r="DSA3936" s="100"/>
      <c r="DSB3936" s="100"/>
      <c r="DSC3936" s="100"/>
      <c r="DSD3936" s="100"/>
      <c r="DSE3936" s="100"/>
      <c r="DSF3936" s="100"/>
      <c r="DSG3936" s="100"/>
      <c r="DSH3936" s="100"/>
      <c r="DSI3936" s="100"/>
      <c r="DSJ3936" s="100"/>
      <c r="DSK3936" s="100"/>
      <c r="DSL3936" s="100"/>
      <c r="DSM3936" s="100"/>
      <c r="DSN3936" s="100"/>
      <c r="DSO3936" s="100"/>
      <c r="DSP3936" s="100"/>
      <c r="DSQ3936" s="100"/>
      <c r="DSR3936" s="100"/>
      <c r="DSS3936" s="100"/>
      <c r="DST3936" s="100"/>
      <c r="DSU3936" s="100"/>
      <c r="DSV3936" s="100"/>
      <c r="DSW3936" s="100"/>
      <c r="DSX3936" s="100"/>
      <c r="DSY3936" s="100"/>
      <c r="DSZ3936" s="100"/>
      <c r="DTA3936" s="100"/>
      <c r="DTB3936" s="100"/>
      <c r="DTC3936" s="100"/>
      <c r="DTD3936" s="100"/>
      <c r="DTE3936" s="100"/>
      <c r="DTF3936" s="100"/>
      <c r="DTG3936" s="100"/>
      <c r="DTH3936" s="100"/>
      <c r="DTI3936" s="100"/>
      <c r="DTJ3936" s="100"/>
      <c r="DTK3936" s="100"/>
      <c r="DTL3936" s="100"/>
      <c r="DTM3936" s="100"/>
      <c r="DTN3936" s="100"/>
      <c r="DTO3936" s="100"/>
      <c r="DTP3936" s="100"/>
      <c r="DTQ3936" s="100"/>
      <c r="DTR3936" s="100"/>
      <c r="DTS3936" s="100"/>
      <c r="DTT3936" s="100"/>
      <c r="DTU3936" s="100"/>
      <c r="DTV3936" s="100"/>
      <c r="DTW3936" s="100"/>
      <c r="DTX3936" s="100"/>
      <c r="DTY3936" s="100"/>
      <c r="DTZ3936" s="100"/>
      <c r="DUA3936" s="100"/>
      <c r="DUB3936" s="100"/>
      <c r="DUC3936" s="100"/>
      <c r="DUD3936" s="100"/>
      <c r="DUE3936" s="100"/>
      <c r="DUF3936" s="100"/>
      <c r="DUG3936" s="100"/>
      <c r="DUH3936" s="100"/>
      <c r="DUI3936" s="100"/>
      <c r="DUJ3936" s="100"/>
      <c r="DUK3936" s="100"/>
      <c r="DUL3936" s="100"/>
      <c r="DUM3936" s="100"/>
      <c r="DUN3936" s="100"/>
      <c r="DUO3936" s="100"/>
      <c r="DUP3936" s="100"/>
      <c r="DUQ3936" s="100"/>
      <c r="DUR3936" s="100"/>
      <c r="DUS3936" s="100"/>
      <c r="DUT3936" s="100"/>
      <c r="DUU3936" s="100"/>
      <c r="DUV3936" s="100"/>
      <c r="DUW3936" s="100"/>
      <c r="DUX3936" s="100"/>
      <c r="DUY3936" s="100"/>
      <c r="DUZ3936" s="100"/>
      <c r="DVA3936" s="100"/>
      <c r="DVB3936" s="100"/>
      <c r="DVC3936" s="100"/>
      <c r="DVD3936" s="100"/>
      <c r="DVE3936" s="100"/>
      <c r="DVF3936" s="100"/>
      <c r="DVG3936" s="100"/>
      <c r="DVH3936" s="100"/>
      <c r="DVI3936" s="100"/>
      <c r="DVJ3936" s="100"/>
      <c r="DVK3936" s="100"/>
      <c r="DVL3936" s="100"/>
      <c r="DVM3936" s="100"/>
      <c r="DVN3936" s="100"/>
      <c r="DVO3936" s="100"/>
      <c r="DVP3936" s="100"/>
      <c r="DVQ3936" s="100"/>
      <c r="DVR3936" s="100"/>
      <c r="DVS3936" s="100"/>
      <c r="DVT3936" s="100"/>
      <c r="DVU3936" s="100"/>
      <c r="DVV3936" s="100"/>
      <c r="DVW3936" s="100"/>
      <c r="DVX3936" s="100"/>
      <c r="DVY3936" s="100"/>
      <c r="DVZ3936" s="100"/>
      <c r="DWA3936" s="100"/>
      <c r="DWB3936" s="100"/>
      <c r="DWC3936" s="100"/>
      <c r="DWD3936" s="100"/>
      <c r="DWE3936" s="100"/>
      <c r="DWF3936" s="100"/>
      <c r="DWG3936" s="100"/>
      <c r="DWH3936" s="100"/>
      <c r="DWI3936" s="100"/>
      <c r="DWJ3936" s="100"/>
      <c r="DWK3936" s="100"/>
      <c r="DWL3936" s="100"/>
      <c r="DWM3936" s="100"/>
      <c r="DWN3936" s="100"/>
      <c r="DWO3936" s="100"/>
      <c r="DWP3936" s="100"/>
      <c r="DWQ3936" s="100"/>
      <c r="DWR3936" s="100"/>
      <c r="DWS3936" s="100"/>
      <c r="DWT3936" s="100"/>
      <c r="DWU3936" s="100"/>
      <c r="DWV3936" s="100"/>
      <c r="DWW3936" s="100"/>
      <c r="DWX3936" s="100"/>
      <c r="DWY3936" s="100"/>
      <c r="DWZ3936" s="100"/>
      <c r="DXA3936" s="100"/>
      <c r="DXB3936" s="100"/>
      <c r="DXC3936" s="100"/>
      <c r="DXD3936" s="100"/>
      <c r="DXE3936" s="100"/>
      <c r="DXF3936" s="100"/>
      <c r="DXG3936" s="100"/>
      <c r="DXH3936" s="100"/>
      <c r="DXI3936" s="100"/>
      <c r="DXJ3936" s="100"/>
      <c r="DXK3936" s="100"/>
      <c r="DXL3936" s="100"/>
      <c r="DXM3936" s="100"/>
      <c r="DXN3936" s="100"/>
      <c r="DXO3936" s="100"/>
      <c r="DXP3936" s="100"/>
      <c r="DXQ3936" s="100"/>
      <c r="DXR3936" s="100"/>
      <c r="DXS3936" s="100"/>
      <c r="DXT3936" s="100"/>
      <c r="DXU3936" s="100"/>
      <c r="DXV3936" s="100"/>
      <c r="DXW3936" s="100"/>
      <c r="DXX3936" s="100"/>
      <c r="DXY3936" s="100"/>
      <c r="DXZ3936" s="100"/>
      <c r="DYA3936" s="100"/>
      <c r="DYB3936" s="100"/>
      <c r="DYC3936" s="100"/>
      <c r="DYD3936" s="100"/>
      <c r="DYE3936" s="100"/>
      <c r="DYF3936" s="100"/>
      <c r="DYG3936" s="100"/>
      <c r="DYH3936" s="100"/>
      <c r="DYI3936" s="100"/>
      <c r="DYJ3936" s="100"/>
      <c r="DYK3936" s="100"/>
      <c r="DYL3936" s="100"/>
      <c r="DYM3936" s="100"/>
      <c r="DYN3936" s="100"/>
      <c r="DYO3936" s="100"/>
      <c r="DYP3936" s="100"/>
      <c r="DYQ3936" s="100"/>
      <c r="DYR3936" s="100"/>
      <c r="DYS3936" s="100"/>
      <c r="DYT3936" s="100"/>
      <c r="DYU3936" s="100"/>
      <c r="DYV3936" s="100"/>
      <c r="DYW3936" s="100"/>
      <c r="DYX3936" s="100"/>
      <c r="DYY3936" s="100"/>
      <c r="DYZ3936" s="100"/>
      <c r="DZA3936" s="100"/>
      <c r="DZB3936" s="100"/>
      <c r="DZC3936" s="100"/>
      <c r="DZD3936" s="100"/>
      <c r="DZE3936" s="100"/>
      <c r="DZF3936" s="100"/>
      <c r="DZG3936" s="100"/>
      <c r="DZH3936" s="100"/>
      <c r="DZI3936" s="100"/>
      <c r="DZJ3936" s="100"/>
      <c r="DZK3936" s="100"/>
      <c r="DZL3936" s="100"/>
      <c r="DZM3936" s="100"/>
      <c r="DZN3936" s="100"/>
      <c r="DZO3936" s="100"/>
      <c r="DZP3936" s="100"/>
      <c r="DZQ3936" s="100"/>
      <c r="DZR3936" s="100"/>
      <c r="DZS3936" s="100"/>
      <c r="DZT3936" s="100"/>
      <c r="DZU3936" s="100"/>
      <c r="DZV3936" s="100"/>
      <c r="DZW3936" s="100"/>
      <c r="DZX3936" s="100"/>
      <c r="DZY3936" s="100"/>
      <c r="DZZ3936" s="100"/>
      <c r="EAA3936" s="100"/>
      <c r="EAB3936" s="100"/>
      <c r="EAC3936" s="100"/>
      <c r="EAD3936" s="100"/>
      <c r="EAE3936" s="100"/>
      <c r="EAF3936" s="100"/>
      <c r="EAG3936" s="100"/>
      <c r="EAH3936" s="100"/>
      <c r="EAI3936" s="100"/>
      <c r="EAJ3936" s="100"/>
      <c r="EAK3936" s="100"/>
      <c r="EAL3936" s="100"/>
      <c r="EAM3936" s="100"/>
      <c r="EAN3936" s="100"/>
      <c r="EAO3936" s="100"/>
      <c r="EAP3936" s="100"/>
      <c r="EAQ3936" s="100"/>
      <c r="EAR3936" s="100"/>
      <c r="EAS3936" s="100"/>
      <c r="EAT3936" s="100"/>
      <c r="EAU3936" s="100"/>
      <c r="EAV3936" s="100"/>
      <c r="EAW3936" s="100"/>
      <c r="EAX3936" s="100"/>
      <c r="EAY3936" s="100"/>
      <c r="EAZ3936" s="100"/>
      <c r="EBA3936" s="100"/>
      <c r="EBB3936" s="100"/>
      <c r="EBC3936" s="100"/>
      <c r="EBD3936" s="100"/>
      <c r="EBE3936" s="100"/>
      <c r="EBF3936" s="100"/>
      <c r="EBG3936" s="100"/>
      <c r="EBH3936" s="100"/>
      <c r="EBI3936" s="100"/>
      <c r="EBJ3936" s="100"/>
      <c r="EBK3936" s="100"/>
      <c r="EBL3936" s="100"/>
      <c r="EBM3936" s="100"/>
      <c r="EBN3936" s="100"/>
      <c r="EBO3936" s="100"/>
      <c r="EBP3936" s="100"/>
      <c r="EBQ3936" s="100"/>
      <c r="EBR3936" s="100"/>
      <c r="EBS3936" s="100"/>
      <c r="EBT3936" s="100"/>
      <c r="EBU3936" s="100"/>
      <c r="EBV3936" s="100"/>
      <c r="EBW3936" s="100"/>
      <c r="EBX3936" s="100"/>
      <c r="EBY3936" s="100"/>
      <c r="EBZ3936" s="100"/>
      <c r="ECA3936" s="100"/>
      <c r="ECB3936" s="100"/>
      <c r="ECC3936" s="100"/>
      <c r="ECD3936" s="100"/>
      <c r="ECE3936" s="100"/>
      <c r="ECF3936" s="100"/>
      <c r="ECG3936" s="100"/>
      <c r="ECH3936" s="100"/>
      <c r="ECI3936" s="100"/>
      <c r="ECJ3936" s="100"/>
      <c r="ECK3936" s="100"/>
      <c r="ECL3936" s="100"/>
      <c r="ECM3936" s="100"/>
      <c r="ECN3936" s="100"/>
      <c r="ECO3936" s="100"/>
      <c r="ECP3936" s="100"/>
      <c r="ECQ3936" s="100"/>
      <c r="ECR3936" s="100"/>
      <c r="ECS3936" s="100"/>
      <c r="ECT3936" s="100"/>
      <c r="ECU3936" s="100"/>
      <c r="ECV3936" s="100"/>
      <c r="ECW3936" s="100"/>
      <c r="ECX3936" s="100"/>
      <c r="ECY3936" s="100"/>
      <c r="ECZ3936" s="100"/>
      <c r="EDA3936" s="100"/>
      <c r="EDB3936" s="100"/>
      <c r="EDC3936" s="100"/>
      <c r="EDD3936" s="100"/>
      <c r="EDE3936" s="100"/>
      <c r="EDF3936" s="100"/>
      <c r="EDG3936" s="100"/>
      <c r="EDH3936" s="100"/>
      <c r="EDI3936" s="100"/>
      <c r="EDJ3936" s="100"/>
      <c r="EDK3936" s="100"/>
      <c r="EDL3936" s="100"/>
      <c r="EDM3936" s="100"/>
      <c r="EDN3936" s="100"/>
      <c r="EDO3936" s="100"/>
      <c r="EDP3936" s="100"/>
      <c r="EDQ3936" s="100"/>
      <c r="EDR3936" s="100"/>
      <c r="EDS3936" s="100"/>
      <c r="EDT3936" s="100"/>
      <c r="EDU3936" s="100"/>
      <c r="EDV3936" s="100"/>
      <c r="EDW3936" s="100"/>
      <c r="EDX3936" s="100"/>
      <c r="EDY3936" s="100"/>
      <c r="EDZ3936" s="100"/>
      <c r="EEA3936" s="100"/>
      <c r="EEB3936" s="100"/>
      <c r="EEC3936" s="100"/>
      <c r="EED3936" s="100"/>
      <c r="EEE3936" s="100"/>
      <c r="EEF3936" s="100"/>
      <c r="EEG3936" s="100"/>
      <c r="EEH3936" s="100"/>
      <c r="EEI3936" s="100"/>
      <c r="EEJ3936" s="100"/>
      <c r="EEK3936" s="100"/>
      <c r="EEL3936" s="100"/>
      <c r="EEM3936" s="100"/>
      <c r="EEN3936" s="100"/>
      <c r="EEO3936" s="100"/>
      <c r="EEP3936" s="100"/>
      <c r="EEQ3936" s="100"/>
      <c r="EER3936" s="100"/>
      <c r="EES3936" s="100"/>
      <c r="EET3936" s="100"/>
      <c r="EEU3936" s="100"/>
      <c r="EEV3936" s="100"/>
      <c r="EEW3936" s="100"/>
      <c r="EEX3936" s="100"/>
      <c r="EEY3936" s="100"/>
      <c r="EEZ3936" s="100"/>
      <c r="EFA3936" s="100"/>
      <c r="EFB3936" s="100"/>
      <c r="EFC3936" s="100"/>
      <c r="EFD3936" s="100"/>
      <c r="EFE3936" s="100"/>
      <c r="EFF3936" s="100"/>
      <c r="EFG3936" s="100"/>
      <c r="EFH3936" s="100"/>
      <c r="EFI3936" s="100"/>
      <c r="EFJ3936" s="100"/>
      <c r="EFK3936" s="100"/>
      <c r="EFL3936" s="100"/>
      <c r="EFM3936" s="100"/>
      <c r="EFN3936" s="100"/>
      <c r="EFO3936" s="100"/>
      <c r="EFP3936" s="100"/>
      <c r="EFQ3936" s="100"/>
      <c r="EFR3936" s="100"/>
      <c r="EFS3936" s="100"/>
      <c r="EFT3936" s="100"/>
      <c r="EFU3936" s="100"/>
      <c r="EFV3936" s="100"/>
      <c r="EFW3936" s="100"/>
      <c r="EFX3936" s="100"/>
      <c r="EFY3936" s="100"/>
      <c r="EFZ3936" s="100"/>
      <c r="EGA3936" s="100"/>
      <c r="EGB3936" s="100"/>
      <c r="EGC3936" s="100"/>
      <c r="EGD3936" s="100"/>
      <c r="EGE3936" s="100"/>
      <c r="EGF3936" s="100"/>
      <c r="EGG3936" s="100"/>
      <c r="EGH3936" s="100"/>
      <c r="EGI3936" s="100"/>
      <c r="EGJ3936" s="100"/>
      <c r="EGK3936" s="100"/>
      <c r="EGL3936" s="100"/>
      <c r="EGM3936" s="100"/>
      <c r="EGN3936" s="100"/>
      <c r="EGO3936" s="100"/>
      <c r="EGP3936" s="100"/>
      <c r="EGQ3936" s="100"/>
      <c r="EGR3936" s="100"/>
      <c r="EGS3936" s="100"/>
      <c r="EGT3936" s="100"/>
      <c r="EGU3936" s="100"/>
      <c r="EGV3936" s="100"/>
      <c r="EGW3936" s="100"/>
      <c r="EGX3936" s="100"/>
      <c r="EGY3936" s="100"/>
      <c r="EGZ3936" s="100"/>
      <c r="EHA3936" s="100"/>
      <c r="EHB3936" s="100"/>
      <c r="EHC3936" s="100"/>
      <c r="EHD3936" s="100"/>
      <c r="EHE3936" s="100"/>
      <c r="EHF3936" s="100"/>
      <c r="EHG3936" s="100"/>
      <c r="EHH3936" s="100"/>
      <c r="EHI3936" s="100"/>
      <c r="EHJ3936" s="100"/>
      <c r="EHK3936" s="100"/>
      <c r="EHL3936" s="100"/>
      <c r="EHM3936" s="100"/>
      <c r="EHN3936" s="100"/>
      <c r="EHO3936" s="100"/>
      <c r="EHP3936" s="100"/>
      <c r="EHQ3936" s="100"/>
      <c r="EHR3936" s="100"/>
      <c r="EHS3936" s="100"/>
      <c r="EHT3936" s="100"/>
      <c r="EHU3936" s="100"/>
      <c r="EHV3936" s="100"/>
      <c r="EHW3936" s="100"/>
      <c r="EHX3936" s="100"/>
      <c r="EHY3936" s="100"/>
      <c r="EHZ3936" s="100"/>
      <c r="EIA3936" s="100"/>
      <c r="EIB3936" s="100"/>
      <c r="EIC3936" s="100"/>
      <c r="EID3936" s="100"/>
      <c r="EIE3936" s="100"/>
      <c r="EIF3936" s="100"/>
      <c r="EIG3936" s="100"/>
      <c r="EIH3936" s="100"/>
      <c r="EII3936" s="100"/>
      <c r="EIJ3936" s="100"/>
      <c r="EIK3936" s="100"/>
      <c r="EIL3936" s="100"/>
      <c r="EIM3936" s="100"/>
      <c r="EIN3936" s="100"/>
      <c r="EIO3936" s="100"/>
      <c r="EIP3936" s="100"/>
      <c r="EIQ3936" s="100"/>
      <c r="EIR3936" s="100"/>
      <c r="EIS3936" s="100"/>
      <c r="EIT3936" s="100"/>
      <c r="EIU3936" s="100"/>
      <c r="EIV3936" s="100"/>
      <c r="EIW3936" s="100"/>
      <c r="EIX3936" s="100"/>
      <c r="EIY3936" s="100"/>
      <c r="EIZ3936" s="100"/>
      <c r="EJA3936" s="100"/>
      <c r="EJB3936" s="100"/>
      <c r="EJC3936" s="100"/>
      <c r="EJD3936" s="100"/>
      <c r="EJE3936" s="100"/>
      <c r="EJF3936" s="100"/>
      <c r="EJG3936" s="100"/>
      <c r="EJH3936" s="100"/>
      <c r="EJI3936" s="100"/>
      <c r="EJJ3936" s="100"/>
      <c r="EJK3936" s="100"/>
      <c r="EJL3936" s="100"/>
      <c r="EJM3936" s="100"/>
      <c r="EJN3936" s="100"/>
      <c r="EJO3936" s="100"/>
      <c r="EJP3936" s="100"/>
      <c r="EJQ3936" s="100"/>
      <c r="EJR3936" s="100"/>
      <c r="EJS3936" s="100"/>
      <c r="EJT3936" s="100"/>
      <c r="EJU3936" s="100"/>
      <c r="EJV3936" s="100"/>
      <c r="EJW3936" s="100"/>
      <c r="EJX3936" s="100"/>
      <c r="EJY3936" s="100"/>
      <c r="EJZ3936" s="100"/>
      <c r="EKA3936" s="100"/>
      <c r="EKB3936" s="100"/>
      <c r="EKC3936" s="100"/>
      <c r="EKD3936" s="100"/>
      <c r="EKE3936" s="100"/>
      <c r="EKF3936" s="100"/>
      <c r="EKG3936" s="100"/>
      <c r="EKH3936" s="100"/>
      <c r="EKI3936" s="100"/>
      <c r="EKJ3936" s="100"/>
      <c r="EKK3936" s="100"/>
      <c r="EKL3936" s="100"/>
      <c r="EKM3936" s="100"/>
      <c r="EKN3936" s="100"/>
      <c r="EKO3936" s="100"/>
      <c r="EKP3936" s="100"/>
      <c r="EKQ3936" s="100"/>
      <c r="EKR3936" s="100"/>
      <c r="EKS3936" s="100"/>
      <c r="EKT3936" s="100"/>
      <c r="EKU3936" s="100"/>
      <c r="EKV3936" s="100"/>
      <c r="EKW3936" s="100"/>
      <c r="EKX3936" s="100"/>
      <c r="EKY3936" s="100"/>
      <c r="EKZ3936" s="100"/>
      <c r="ELA3936" s="100"/>
      <c r="ELB3936" s="100"/>
      <c r="ELC3936" s="100"/>
      <c r="ELD3936" s="100"/>
      <c r="ELE3936" s="100"/>
      <c r="ELF3936" s="100"/>
      <c r="ELG3936" s="100"/>
      <c r="ELH3936" s="100"/>
      <c r="ELI3936" s="100"/>
      <c r="ELJ3936" s="100"/>
      <c r="ELK3936" s="100"/>
      <c r="ELL3936" s="100"/>
      <c r="ELM3936" s="100"/>
      <c r="ELN3936" s="100"/>
      <c r="ELO3936" s="100"/>
      <c r="ELP3936" s="100"/>
      <c r="ELQ3936" s="100"/>
      <c r="ELR3936" s="100"/>
      <c r="ELS3936" s="100"/>
      <c r="ELT3936" s="100"/>
      <c r="ELU3936" s="100"/>
      <c r="ELV3936" s="100"/>
      <c r="ELW3936" s="100"/>
      <c r="ELX3936" s="100"/>
      <c r="ELY3936" s="100"/>
      <c r="ELZ3936" s="100"/>
      <c r="EMA3936" s="100"/>
      <c r="EMB3936" s="100"/>
      <c r="EMC3936" s="100"/>
      <c r="EMD3936" s="100"/>
      <c r="EME3936" s="100"/>
      <c r="EMF3936" s="100"/>
      <c r="EMG3936" s="100"/>
      <c r="EMH3936" s="100"/>
      <c r="EMI3936" s="100"/>
      <c r="EMJ3936" s="100"/>
      <c r="EMK3936" s="100"/>
      <c r="EML3936" s="100"/>
      <c r="EMM3936" s="100"/>
      <c r="EMN3936" s="100"/>
      <c r="EMO3936" s="100"/>
      <c r="EMP3936" s="100"/>
      <c r="EMQ3936" s="100"/>
      <c r="EMR3936" s="100"/>
      <c r="EMS3936" s="100"/>
      <c r="EMT3936" s="100"/>
      <c r="EMU3936" s="100"/>
      <c r="EMV3936" s="100"/>
      <c r="EMW3936" s="100"/>
      <c r="EMX3936" s="100"/>
      <c r="EMY3936" s="100"/>
      <c r="EMZ3936" s="100"/>
      <c r="ENA3936" s="100"/>
      <c r="ENB3936" s="100"/>
      <c r="ENC3936" s="100"/>
      <c r="END3936" s="100"/>
      <c r="ENE3936" s="100"/>
      <c r="ENF3936" s="100"/>
      <c r="ENG3936" s="100"/>
      <c r="ENH3936" s="100"/>
      <c r="ENI3936" s="100"/>
      <c r="ENJ3936" s="100"/>
      <c r="ENK3936" s="100"/>
      <c r="ENL3936" s="100"/>
      <c r="ENM3936" s="100"/>
      <c r="ENN3936" s="100"/>
      <c r="ENO3936" s="100"/>
      <c r="ENP3936" s="100"/>
      <c r="ENQ3936" s="100"/>
      <c r="ENR3936" s="100"/>
      <c r="ENS3936" s="100"/>
      <c r="ENT3936" s="100"/>
      <c r="ENU3936" s="100"/>
      <c r="ENV3936" s="100"/>
      <c r="ENW3936" s="100"/>
      <c r="ENX3936" s="100"/>
      <c r="ENY3936" s="100"/>
      <c r="ENZ3936" s="100"/>
      <c r="EOA3936" s="100"/>
      <c r="EOB3936" s="100"/>
      <c r="EOC3936" s="100"/>
      <c r="EOD3936" s="100"/>
      <c r="EOE3936" s="100"/>
      <c r="EOF3936" s="100"/>
      <c r="EOG3936" s="100"/>
      <c r="EOH3936" s="100"/>
      <c r="EOI3936" s="100"/>
      <c r="EOJ3936" s="100"/>
      <c r="EOK3936" s="100"/>
      <c r="EOL3936" s="100"/>
      <c r="EOM3936" s="100"/>
      <c r="EON3936" s="100"/>
      <c r="EOO3936" s="100"/>
      <c r="EOP3936" s="100"/>
      <c r="EOQ3936" s="100"/>
      <c r="EOR3936" s="100"/>
      <c r="EOS3936" s="100"/>
      <c r="EOT3936" s="100"/>
      <c r="EOU3936" s="100"/>
      <c r="EOV3936" s="100"/>
      <c r="EOW3936" s="100"/>
      <c r="EOX3936" s="100"/>
      <c r="EOY3936" s="100"/>
      <c r="EOZ3936" s="100"/>
      <c r="EPA3936" s="100"/>
      <c r="EPB3936" s="100"/>
      <c r="EPC3936" s="100"/>
      <c r="EPD3936" s="100"/>
      <c r="EPE3936" s="100"/>
      <c r="EPF3936" s="100"/>
      <c r="EPG3936" s="100"/>
      <c r="EPH3936" s="100"/>
      <c r="EPI3936" s="100"/>
      <c r="EPJ3936" s="100"/>
      <c r="EPK3936" s="100"/>
      <c r="EPL3936" s="100"/>
      <c r="EPM3936" s="100"/>
      <c r="EPN3936" s="100"/>
      <c r="EPO3936" s="100"/>
      <c r="EPP3936" s="100"/>
      <c r="EPQ3936" s="100"/>
      <c r="EPR3936" s="100"/>
      <c r="EPS3936" s="100"/>
      <c r="EPT3936" s="100"/>
      <c r="EPU3936" s="100"/>
      <c r="EPV3936" s="100"/>
      <c r="EPW3936" s="100"/>
      <c r="EPX3936" s="100"/>
      <c r="EPY3936" s="100"/>
      <c r="EPZ3936" s="100"/>
      <c r="EQA3936" s="100"/>
      <c r="EQB3936" s="100"/>
      <c r="EQC3936" s="100"/>
      <c r="EQD3936" s="100"/>
      <c r="EQE3936" s="100"/>
      <c r="EQF3936" s="100"/>
      <c r="EQG3936" s="100"/>
      <c r="EQH3936" s="100"/>
      <c r="EQI3936" s="100"/>
      <c r="EQJ3936" s="100"/>
      <c r="EQK3936" s="100"/>
      <c r="EQL3936" s="100"/>
      <c r="EQM3936" s="100"/>
      <c r="EQN3936" s="100"/>
      <c r="EQO3936" s="100"/>
      <c r="EQP3936" s="100"/>
      <c r="EQQ3936" s="100"/>
      <c r="EQR3936" s="100"/>
      <c r="EQS3936" s="100"/>
      <c r="EQT3936" s="100"/>
      <c r="EQU3936" s="100"/>
      <c r="EQV3936" s="100"/>
      <c r="EQW3936" s="100"/>
      <c r="EQX3936" s="100"/>
      <c r="EQY3936" s="100"/>
      <c r="EQZ3936" s="100"/>
      <c r="ERA3936" s="100"/>
      <c r="ERB3936" s="100"/>
      <c r="ERC3936" s="100"/>
      <c r="ERD3936" s="100"/>
      <c r="ERE3936" s="100"/>
      <c r="ERF3936" s="100"/>
      <c r="ERG3936" s="100"/>
      <c r="ERH3936" s="100"/>
      <c r="ERI3936" s="100"/>
      <c r="ERJ3936" s="100"/>
      <c r="ERK3936" s="100"/>
      <c r="ERL3936" s="100"/>
      <c r="ERM3936" s="100"/>
      <c r="ERN3936" s="100"/>
      <c r="ERO3936" s="100"/>
      <c r="ERP3936" s="100"/>
      <c r="ERQ3936" s="100"/>
      <c r="ERR3936" s="100"/>
      <c r="ERS3936" s="100"/>
      <c r="ERT3936" s="100"/>
      <c r="ERU3936" s="100"/>
      <c r="ERV3936" s="100"/>
      <c r="ERW3936" s="100"/>
      <c r="ERX3936" s="100"/>
      <c r="ERY3936" s="100"/>
      <c r="ERZ3936" s="100"/>
      <c r="ESA3936" s="100"/>
      <c r="ESB3936" s="100"/>
      <c r="ESC3936" s="100"/>
      <c r="ESD3936" s="100"/>
      <c r="ESE3936" s="100"/>
      <c r="ESF3936" s="100"/>
      <c r="ESG3936" s="100"/>
      <c r="ESH3936" s="100"/>
      <c r="ESI3936" s="100"/>
      <c r="ESJ3936" s="100"/>
      <c r="ESK3936" s="100"/>
      <c r="ESL3936" s="100"/>
      <c r="ESM3936" s="100"/>
      <c r="ESN3936" s="100"/>
      <c r="ESO3936" s="100"/>
      <c r="ESP3936" s="100"/>
      <c r="ESQ3936" s="100"/>
      <c r="ESR3936" s="100"/>
      <c r="ESS3936" s="100"/>
      <c r="EST3936" s="100"/>
      <c r="ESU3936" s="100"/>
      <c r="ESV3936" s="100"/>
      <c r="ESW3936" s="100"/>
      <c r="ESX3936" s="100"/>
      <c r="ESY3936" s="100"/>
      <c r="ESZ3936" s="100"/>
      <c r="ETA3936" s="100"/>
      <c r="ETB3936" s="100"/>
      <c r="ETC3936" s="100"/>
      <c r="ETD3936" s="100"/>
      <c r="ETE3936" s="100"/>
      <c r="ETF3936" s="100"/>
      <c r="ETG3936" s="100"/>
      <c r="ETH3936" s="100"/>
      <c r="ETI3936" s="100"/>
      <c r="ETJ3936" s="100"/>
      <c r="ETK3936" s="100"/>
      <c r="ETL3936" s="100"/>
      <c r="ETM3936" s="100"/>
      <c r="ETN3936" s="100"/>
      <c r="ETO3936" s="100"/>
      <c r="ETP3936" s="100"/>
      <c r="ETQ3936" s="100"/>
      <c r="ETR3936" s="100"/>
      <c r="ETS3936" s="100"/>
      <c r="ETT3936" s="100"/>
      <c r="ETU3936" s="100"/>
      <c r="ETV3936" s="100"/>
      <c r="ETW3936" s="100"/>
      <c r="ETX3936" s="100"/>
      <c r="ETY3936" s="100"/>
      <c r="ETZ3936" s="100"/>
      <c r="EUA3936" s="100"/>
      <c r="EUB3936" s="100"/>
      <c r="EUC3936" s="100"/>
      <c r="EUD3936" s="100"/>
      <c r="EUE3936" s="100"/>
      <c r="EUF3936" s="100"/>
      <c r="EUG3936" s="100"/>
      <c r="EUH3936" s="100"/>
      <c r="EUI3936" s="100"/>
      <c r="EUJ3936" s="100"/>
      <c r="EUK3936" s="100"/>
      <c r="EUL3936" s="100"/>
      <c r="EUM3936" s="100"/>
      <c r="EUN3936" s="100"/>
      <c r="EUO3936" s="100"/>
      <c r="EUP3936" s="100"/>
      <c r="EUQ3936" s="100"/>
      <c r="EUR3936" s="100"/>
      <c r="EUS3936" s="100"/>
      <c r="EUT3936" s="100"/>
      <c r="EUU3936" s="100"/>
      <c r="EUV3936" s="100"/>
      <c r="EUW3936" s="100"/>
      <c r="EUX3936" s="100"/>
      <c r="EUY3936" s="100"/>
      <c r="EUZ3936" s="100"/>
      <c r="EVA3936" s="100"/>
      <c r="EVB3936" s="100"/>
      <c r="EVC3936" s="100"/>
      <c r="EVD3936" s="100"/>
      <c r="EVE3936" s="100"/>
      <c r="EVF3936" s="100"/>
      <c r="EVG3936" s="100"/>
      <c r="EVH3936" s="100"/>
      <c r="EVI3936" s="100"/>
      <c r="EVJ3936" s="100"/>
      <c r="EVK3936" s="100"/>
      <c r="EVL3936" s="100"/>
      <c r="EVM3936" s="100"/>
      <c r="EVN3936" s="100"/>
      <c r="EVO3936" s="100"/>
      <c r="EVP3936" s="100"/>
      <c r="EVQ3936" s="100"/>
      <c r="EVR3936" s="100"/>
      <c r="EVS3936" s="100"/>
      <c r="EVT3936" s="100"/>
      <c r="EVU3936" s="100"/>
      <c r="EVV3936" s="100"/>
      <c r="EVW3936" s="100"/>
      <c r="EVX3936" s="100"/>
      <c r="EVY3936" s="100"/>
      <c r="EVZ3936" s="100"/>
      <c r="EWA3936" s="100"/>
      <c r="EWB3936" s="100"/>
      <c r="EWC3936" s="100"/>
      <c r="EWD3936" s="100"/>
      <c r="EWE3936" s="100"/>
      <c r="EWF3936" s="100"/>
      <c r="EWG3936" s="100"/>
      <c r="EWH3936" s="100"/>
      <c r="EWI3936" s="100"/>
      <c r="EWJ3936" s="100"/>
      <c r="EWK3936" s="100"/>
      <c r="EWL3936" s="100"/>
      <c r="EWM3936" s="100"/>
      <c r="EWN3936" s="100"/>
      <c r="EWO3936" s="100"/>
      <c r="EWP3936" s="100"/>
      <c r="EWQ3936" s="100"/>
      <c r="EWR3936" s="100"/>
      <c r="EWS3936" s="100"/>
      <c r="EWT3936" s="100"/>
      <c r="EWU3936" s="100"/>
      <c r="EWV3936" s="100"/>
      <c r="EWW3936" s="100"/>
      <c r="EWX3936" s="100"/>
      <c r="EWY3936" s="100"/>
      <c r="EWZ3936" s="100"/>
      <c r="EXA3936" s="100"/>
      <c r="EXB3936" s="100"/>
      <c r="EXC3936" s="100"/>
      <c r="EXD3936" s="100"/>
      <c r="EXE3936" s="100"/>
      <c r="EXF3936" s="100"/>
      <c r="EXG3936" s="100"/>
      <c r="EXH3936" s="100"/>
      <c r="EXI3936" s="100"/>
      <c r="EXJ3936" s="100"/>
      <c r="EXK3936" s="100"/>
      <c r="EXL3936" s="100"/>
      <c r="EXM3936" s="100"/>
      <c r="EXN3936" s="100"/>
      <c r="EXO3936" s="100"/>
      <c r="EXP3936" s="100"/>
      <c r="EXQ3936" s="100"/>
      <c r="EXR3936" s="100"/>
      <c r="EXS3936" s="100"/>
      <c r="EXT3936" s="100"/>
      <c r="EXU3936" s="100"/>
      <c r="EXV3936" s="100"/>
      <c r="EXW3936" s="100"/>
      <c r="EXX3936" s="100"/>
      <c r="EXY3936" s="100"/>
      <c r="EXZ3936" s="100"/>
      <c r="EYA3936" s="100"/>
      <c r="EYB3936" s="100"/>
      <c r="EYC3936" s="100"/>
      <c r="EYD3936" s="100"/>
      <c r="EYE3936" s="100"/>
      <c r="EYF3936" s="100"/>
      <c r="EYG3936" s="100"/>
      <c r="EYH3936" s="100"/>
      <c r="EYI3936" s="100"/>
      <c r="EYJ3936" s="100"/>
      <c r="EYK3936" s="100"/>
      <c r="EYL3936" s="100"/>
      <c r="EYM3936" s="100"/>
      <c r="EYN3936" s="100"/>
      <c r="EYO3936" s="100"/>
      <c r="EYP3936" s="100"/>
      <c r="EYQ3936" s="100"/>
      <c r="EYR3936" s="100"/>
      <c r="EYS3936" s="100"/>
      <c r="EYT3936" s="100"/>
      <c r="EYU3936" s="100"/>
      <c r="EYV3936" s="100"/>
      <c r="EYW3936" s="100"/>
      <c r="EYX3936" s="100"/>
      <c r="EYY3936" s="100"/>
      <c r="EYZ3936" s="100"/>
      <c r="EZA3936" s="100"/>
      <c r="EZB3936" s="100"/>
      <c r="EZC3936" s="100"/>
      <c r="EZD3936" s="100"/>
      <c r="EZE3936" s="100"/>
      <c r="EZF3936" s="100"/>
      <c r="EZG3936" s="100"/>
      <c r="EZH3936" s="100"/>
      <c r="EZI3936" s="100"/>
      <c r="EZJ3936" s="100"/>
      <c r="EZK3936" s="100"/>
      <c r="EZL3936" s="100"/>
      <c r="EZM3936" s="100"/>
      <c r="EZN3936" s="100"/>
      <c r="EZO3936" s="100"/>
      <c r="EZP3936" s="100"/>
      <c r="EZQ3936" s="100"/>
      <c r="EZR3936" s="100"/>
      <c r="EZS3936" s="100"/>
      <c r="EZT3936" s="100"/>
      <c r="EZU3936" s="100"/>
      <c r="EZV3936" s="100"/>
      <c r="EZW3936" s="100"/>
      <c r="EZX3936" s="100"/>
      <c r="EZY3936" s="100"/>
      <c r="EZZ3936" s="100"/>
      <c r="FAA3936" s="100"/>
      <c r="FAB3936" s="100"/>
      <c r="FAC3936" s="100"/>
      <c r="FAD3936" s="100"/>
      <c r="FAE3936" s="100"/>
      <c r="FAF3936" s="100"/>
      <c r="FAG3936" s="100"/>
      <c r="FAH3936" s="100"/>
      <c r="FAI3936" s="100"/>
      <c r="FAJ3936" s="100"/>
      <c r="FAK3936" s="100"/>
      <c r="FAL3936" s="100"/>
      <c r="FAM3936" s="100"/>
      <c r="FAN3936" s="100"/>
      <c r="FAO3936" s="100"/>
      <c r="FAP3936" s="100"/>
      <c r="FAQ3936" s="100"/>
      <c r="FAR3936" s="100"/>
      <c r="FAS3936" s="100"/>
      <c r="FAT3936" s="100"/>
      <c r="FAU3936" s="100"/>
      <c r="FAV3936" s="100"/>
      <c r="FAW3936" s="100"/>
      <c r="FAX3936" s="100"/>
      <c r="FAY3936" s="100"/>
      <c r="FAZ3936" s="100"/>
      <c r="FBA3936" s="100"/>
      <c r="FBB3936" s="100"/>
      <c r="FBC3936" s="100"/>
      <c r="FBD3936" s="100"/>
      <c r="FBE3936" s="100"/>
      <c r="FBF3936" s="100"/>
      <c r="FBG3936" s="100"/>
      <c r="FBH3936" s="100"/>
      <c r="FBI3936" s="100"/>
      <c r="FBJ3936" s="100"/>
      <c r="FBK3936" s="100"/>
      <c r="FBL3936" s="100"/>
      <c r="FBM3936" s="100"/>
      <c r="FBN3936" s="100"/>
      <c r="FBO3936" s="100"/>
      <c r="FBP3936" s="100"/>
      <c r="FBQ3936" s="100"/>
      <c r="FBR3936" s="100"/>
      <c r="FBS3936" s="100"/>
      <c r="FBT3936" s="100"/>
      <c r="FBU3936" s="100"/>
      <c r="FBV3936" s="100"/>
      <c r="FBW3936" s="100"/>
      <c r="FBX3936" s="100"/>
      <c r="FBY3936" s="100"/>
      <c r="FBZ3936" s="100"/>
      <c r="FCA3936" s="100"/>
      <c r="FCB3936" s="100"/>
      <c r="FCC3936" s="100"/>
      <c r="FCD3936" s="100"/>
      <c r="FCE3936" s="100"/>
      <c r="FCF3936" s="100"/>
      <c r="FCG3936" s="100"/>
      <c r="FCH3936" s="100"/>
      <c r="FCI3936" s="100"/>
      <c r="FCJ3936" s="100"/>
      <c r="FCK3936" s="100"/>
      <c r="FCL3936" s="100"/>
      <c r="FCM3936" s="100"/>
      <c r="FCN3936" s="100"/>
      <c r="FCO3936" s="100"/>
      <c r="FCP3936" s="100"/>
      <c r="FCQ3936" s="100"/>
      <c r="FCR3936" s="100"/>
      <c r="FCS3936" s="100"/>
      <c r="FCT3936" s="100"/>
      <c r="FCU3936" s="100"/>
      <c r="FCV3936" s="100"/>
      <c r="FCW3936" s="100"/>
      <c r="FCX3936" s="100"/>
      <c r="FCY3936" s="100"/>
      <c r="FCZ3936" s="100"/>
      <c r="FDA3936" s="100"/>
      <c r="FDB3936" s="100"/>
      <c r="FDC3936" s="100"/>
      <c r="FDD3936" s="100"/>
      <c r="FDE3936" s="100"/>
      <c r="FDF3936" s="100"/>
      <c r="FDG3936" s="100"/>
      <c r="FDH3936" s="100"/>
      <c r="FDI3936" s="100"/>
      <c r="FDJ3936" s="100"/>
      <c r="FDK3936" s="100"/>
      <c r="FDL3936" s="100"/>
      <c r="FDM3936" s="100"/>
      <c r="FDN3936" s="100"/>
      <c r="FDO3936" s="100"/>
      <c r="FDP3936" s="100"/>
      <c r="FDQ3936" s="100"/>
      <c r="FDR3936" s="100"/>
      <c r="FDS3936" s="100"/>
      <c r="FDT3936" s="100"/>
      <c r="FDU3936" s="100"/>
      <c r="FDV3936" s="100"/>
      <c r="FDW3936" s="100"/>
      <c r="FDX3936" s="100"/>
      <c r="FDY3936" s="100"/>
      <c r="FDZ3936" s="100"/>
      <c r="FEA3936" s="100"/>
      <c r="FEB3936" s="100"/>
      <c r="FEC3936" s="100"/>
      <c r="FED3936" s="100"/>
      <c r="FEE3936" s="100"/>
      <c r="FEF3936" s="100"/>
      <c r="FEG3936" s="100"/>
      <c r="FEH3936" s="100"/>
      <c r="FEI3936" s="100"/>
      <c r="FEJ3936" s="100"/>
      <c r="FEK3936" s="100"/>
      <c r="FEL3936" s="100"/>
      <c r="FEM3936" s="100"/>
      <c r="FEN3936" s="100"/>
      <c r="FEO3936" s="100"/>
      <c r="FEP3936" s="100"/>
      <c r="FEQ3936" s="100"/>
      <c r="FER3936" s="100"/>
      <c r="FES3936" s="100"/>
      <c r="FET3936" s="100"/>
      <c r="FEU3936" s="100"/>
      <c r="FEV3936" s="100"/>
      <c r="FEW3936" s="100"/>
      <c r="FEX3936" s="100"/>
      <c r="FEY3936" s="100"/>
      <c r="FEZ3936" s="100"/>
      <c r="FFA3936" s="100"/>
      <c r="FFB3936" s="100"/>
      <c r="FFC3936" s="100"/>
      <c r="FFD3936" s="100"/>
      <c r="FFE3936" s="100"/>
      <c r="FFF3936" s="100"/>
      <c r="FFG3936" s="100"/>
      <c r="FFH3936" s="100"/>
      <c r="FFI3936" s="100"/>
      <c r="FFJ3936" s="100"/>
      <c r="FFK3936" s="100"/>
      <c r="FFL3936" s="100"/>
      <c r="FFM3936" s="100"/>
      <c r="FFN3936" s="100"/>
      <c r="FFO3936" s="100"/>
      <c r="FFP3936" s="100"/>
      <c r="FFQ3936" s="100"/>
      <c r="FFR3936" s="100"/>
      <c r="FFS3936" s="100"/>
      <c r="FFT3936" s="100"/>
      <c r="FFU3936" s="100"/>
      <c r="FFV3936" s="100"/>
      <c r="FFW3936" s="100"/>
      <c r="FFX3936" s="100"/>
      <c r="FFY3936" s="100"/>
      <c r="FFZ3936" s="100"/>
      <c r="FGA3936" s="100"/>
      <c r="FGB3936" s="100"/>
      <c r="FGC3936" s="100"/>
      <c r="FGD3936" s="100"/>
      <c r="FGE3936" s="100"/>
      <c r="FGF3936" s="100"/>
      <c r="FGG3936" s="100"/>
      <c r="FGH3936" s="100"/>
      <c r="FGI3936" s="100"/>
      <c r="FGJ3936" s="100"/>
      <c r="FGK3936" s="100"/>
      <c r="FGL3936" s="100"/>
      <c r="FGM3936" s="100"/>
      <c r="FGN3936" s="100"/>
      <c r="FGO3936" s="100"/>
      <c r="FGP3936" s="100"/>
      <c r="FGQ3936" s="100"/>
      <c r="FGR3936" s="100"/>
      <c r="FGS3936" s="100"/>
      <c r="FGT3936" s="100"/>
      <c r="FGU3936" s="100"/>
      <c r="FGV3936" s="100"/>
      <c r="FGW3936" s="100"/>
      <c r="FGX3936" s="100"/>
      <c r="FGY3936" s="100"/>
      <c r="FGZ3936" s="100"/>
      <c r="FHA3936" s="100"/>
      <c r="FHB3936" s="100"/>
      <c r="FHC3936" s="100"/>
      <c r="FHD3936" s="100"/>
      <c r="FHE3936" s="100"/>
      <c r="FHF3936" s="100"/>
      <c r="FHG3936" s="100"/>
      <c r="FHH3936" s="100"/>
      <c r="FHI3936" s="100"/>
      <c r="FHJ3936" s="100"/>
      <c r="FHK3936" s="100"/>
      <c r="FHL3936" s="100"/>
      <c r="FHM3936" s="100"/>
      <c r="FHN3936" s="100"/>
      <c r="FHO3936" s="100"/>
      <c r="FHP3936" s="100"/>
      <c r="FHQ3936" s="100"/>
      <c r="FHR3936" s="100"/>
      <c r="FHS3936" s="100"/>
      <c r="FHT3936" s="100"/>
      <c r="FHU3936" s="100"/>
      <c r="FHV3936" s="100"/>
      <c r="FHW3936" s="100"/>
      <c r="FHX3936" s="100"/>
      <c r="FHY3936" s="100"/>
      <c r="FHZ3936" s="100"/>
      <c r="FIA3936" s="100"/>
      <c r="FIB3936" s="100"/>
      <c r="FIC3936" s="100"/>
      <c r="FID3936" s="100"/>
      <c r="FIE3936" s="100"/>
      <c r="FIF3936" s="100"/>
      <c r="FIG3936" s="100"/>
      <c r="FIH3936" s="100"/>
      <c r="FII3936" s="100"/>
      <c r="FIJ3936" s="100"/>
      <c r="FIK3936" s="100"/>
      <c r="FIL3936" s="100"/>
      <c r="FIM3936" s="100"/>
      <c r="FIN3936" s="100"/>
      <c r="FIO3936" s="100"/>
      <c r="FIP3936" s="100"/>
      <c r="FIQ3936" s="100"/>
      <c r="FIR3936" s="100"/>
      <c r="FIS3936" s="100"/>
      <c r="FIT3936" s="100"/>
      <c r="FIU3936" s="100"/>
      <c r="FIV3936" s="100"/>
      <c r="FIW3936" s="100"/>
      <c r="FIX3936" s="100"/>
      <c r="FIY3936" s="100"/>
      <c r="FIZ3936" s="100"/>
      <c r="FJA3936" s="100"/>
      <c r="FJB3936" s="100"/>
      <c r="FJC3936" s="100"/>
      <c r="FJD3936" s="100"/>
      <c r="FJE3936" s="100"/>
      <c r="FJF3936" s="100"/>
      <c r="FJG3936" s="100"/>
      <c r="FJH3936" s="100"/>
      <c r="FJI3936" s="100"/>
      <c r="FJJ3936" s="100"/>
      <c r="FJK3936" s="100"/>
      <c r="FJL3936" s="100"/>
      <c r="FJM3936" s="100"/>
      <c r="FJN3936" s="100"/>
      <c r="FJO3936" s="100"/>
      <c r="FJP3936" s="100"/>
      <c r="FJQ3936" s="100"/>
      <c r="FJR3936" s="100"/>
      <c r="FJS3936" s="100"/>
      <c r="FJT3936" s="100"/>
      <c r="FJU3936" s="100"/>
      <c r="FJV3936" s="100"/>
      <c r="FJW3936" s="100"/>
      <c r="FJX3936" s="100"/>
      <c r="FJY3936" s="100"/>
      <c r="FJZ3936" s="100"/>
      <c r="FKA3936" s="100"/>
      <c r="FKB3936" s="100"/>
      <c r="FKC3936" s="100"/>
      <c r="FKD3936" s="100"/>
      <c r="FKE3936" s="100"/>
      <c r="FKF3936" s="100"/>
      <c r="FKG3936" s="100"/>
      <c r="FKH3936" s="100"/>
      <c r="FKI3936" s="100"/>
      <c r="FKJ3936" s="100"/>
      <c r="FKK3936" s="100"/>
      <c r="FKL3936" s="100"/>
      <c r="FKM3936" s="100"/>
      <c r="FKN3936" s="100"/>
      <c r="FKO3936" s="100"/>
      <c r="FKP3936" s="100"/>
      <c r="FKQ3936" s="100"/>
      <c r="FKR3936" s="100"/>
      <c r="FKS3936" s="100"/>
      <c r="FKT3936" s="100"/>
      <c r="FKU3936" s="100"/>
      <c r="FKV3936" s="100"/>
      <c r="FKW3936" s="100"/>
      <c r="FKX3936" s="100"/>
      <c r="FKY3936" s="100"/>
      <c r="FKZ3936" s="100"/>
      <c r="FLA3936" s="100"/>
      <c r="FLB3936" s="100"/>
      <c r="FLC3936" s="100"/>
      <c r="FLD3936" s="100"/>
      <c r="FLE3936" s="100"/>
      <c r="FLF3936" s="100"/>
      <c r="FLG3936" s="100"/>
      <c r="FLH3936" s="100"/>
      <c r="FLI3936" s="100"/>
      <c r="FLJ3936" s="100"/>
      <c r="FLK3936" s="100"/>
      <c r="FLL3936" s="100"/>
      <c r="FLM3936" s="100"/>
      <c r="FLN3936" s="100"/>
      <c r="FLO3936" s="100"/>
      <c r="FLP3936" s="100"/>
      <c r="FLQ3936" s="100"/>
      <c r="FLR3936" s="100"/>
      <c r="FLS3936" s="100"/>
      <c r="FLT3936" s="100"/>
      <c r="FLU3936" s="100"/>
      <c r="FLV3936" s="100"/>
      <c r="FLW3936" s="100"/>
      <c r="FLX3936" s="100"/>
      <c r="FLY3936" s="100"/>
      <c r="FLZ3936" s="100"/>
      <c r="FMA3936" s="100"/>
      <c r="FMB3936" s="100"/>
      <c r="FMC3936" s="100"/>
      <c r="FMD3936" s="100"/>
      <c r="FME3936" s="100"/>
      <c r="FMF3936" s="100"/>
      <c r="FMG3936" s="100"/>
      <c r="FMH3936" s="100"/>
      <c r="FMI3936" s="100"/>
      <c r="FMJ3936" s="100"/>
      <c r="FMK3936" s="100"/>
      <c r="FML3936" s="100"/>
      <c r="FMM3936" s="100"/>
      <c r="FMN3936" s="100"/>
      <c r="FMO3936" s="100"/>
      <c r="FMP3936" s="100"/>
      <c r="FMQ3936" s="100"/>
      <c r="FMR3936" s="100"/>
      <c r="FMS3936" s="100"/>
      <c r="FMT3936" s="100"/>
      <c r="FMU3936" s="100"/>
      <c r="FMV3936" s="100"/>
      <c r="FMW3936" s="100"/>
      <c r="FMX3936" s="100"/>
      <c r="FMY3936" s="100"/>
      <c r="FMZ3936" s="100"/>
      <c r="FNA3936" s="100"/>
      <c r="FNB3936" s="100"/>
      <c r="FNC3936" s="100"/>
      <c r="FND3936" s="100"/>
      <c r="FNE3936" s="100"/>
      <c r="FNF3936" s="100"/>
      <c r="FNG3936" s="100"/>
      <c r="FNH3936" s="100"/>
      <c r="FNI3936" s="100"/>
      <c r="FNJ3936" s="100"/>
      <c r="FNK3936" s="100"/>
      <c r="FNL3936" s="100"/>
      <c r="FNM3936" s="100"/>
      <c r="FNN3936" s="100"/>
      <c r="FNO3936" s="100"/>
      <c r="FNP3936" s="100"/>
      <c r="FNQ3936" s="100"/>
      <c r="FNR3936" s="100"/>
      <c r="FNS3936" s="100"/>
      <c r="FNT3936" s="100"/>
      <c r="FNU3936" s="100"/>
      <c r="FNV3936" s="100"/>
      <c r="FNW3936" s="100"/>
      <c r="FNX3936" s="100"/>
      <c r="FNY3936" s="100"/>
      <c r="FNZ3936" s="100"/>
      <c r="FOA3936" s="100"/>
      <c r="FOB3936" s="100"/>
      <c r="FOC3936" s="100"/>
      <c r="FOD3936" s="100"/>
      <c r="FOE3936" s="100"/>
      <c r="FOF3936" s="100"/>
      <c r="FOG3936" s="100"/>
      <c r="FOH3936" s="100"/>
      <c r="FOI3936" s="100"/>
      <c r="FOJ3936" s="100"/>
      <c r="FOK3936" s="100"/>
      <c r="FOL3936" s="100"/>
      <c r="FOM3936" s="100"/>
      <c r="FON3936" s="100"/>
      <c r="FOO3936" s="100"/>
      <c r="FOP3936" s="100"/>
      <c r="FOQ3936" s="100"/>
      <c r="FOR3936" s="100"/>
      <c r="FOS3936" s="100"/>
      <c r="FOT3936" s="100"/>
      <c r="FOU3936" s="100"/>
      <c r="FOV3936" s="100"/>
      <c r="FOW3936" s="100"/>
      <c r="FOX3936" s="100"/>
      <c r="FOY3936" s="100"/>
      <c r="FOZ3936" s="100"/>
      <c r="FPA3936" s="100"/>
      <c r="FPB3936" s="100"/>
      <c r="FPC3936" s="100"/>
      <c r="FPD3936" s="100"/>
      <c r="FPE3936" s="100"/>
      <c r="FPF3936" s="100"/>
      <c r="FPG3936" s="100"/>
      <c r="FPH3936" s="100"/>
      <c r="FPI3936" s="100"/>
      <c r="FPJ3936" s="100"/>
      <c r="FPK3936" s="100"/>
      <c r="FPL3936" s="100"/>
      <c r="FPM3936" s="100"/>
      <c r="FPN3936" s="100"/>
      <c r="FPO3936" s="100"/>
      <c r="FPP3936" s="100"/>
      <c r="FPQ3936" s="100"/>
      <c r="FPR3936" s="100"/>
      <c r="FPS3936" s="100"/>
      <c r="FPT3936" s="100"/>
      <c r="FPU3936" s="100"/>
      <c r="FPV3936" s="100"/>
      <c r="FPW3936" s="100"/>
      <c r="FPX3936" s="100"/>
      <c r="FPY3936" s="100"/>
      <c r="FPZ3936" s="100"/>
      <c r="FQA3936" s="100"/>
      <c r="FQB3936" s="100"/>
      <c r="FQC3936" s="100"/>
      <c r="FQD3936" s="100"/>
      <c r="FQE3936" s="100"/>
      <c r="FQF3936" s="100"/>
      <c r="FQG3936" s="100"/>
      <c r="FQH3936" s="100"/>
      <c r="FQI3936" s="100"/>
      <c r="FQJ3936" s="100"/>
      <c r="FQK3936" s="100"/>
      <c r="FQL3936" s="100"/>
      <c r="FQM3936" s="100"/>
      <c r="FQN3936" s="100"/>
      <c r="FQO3936" s="100"/>
      <c r="FQP3936" s="100"/>
      <c r="FQQ3936" s="100"/>
      <c r="FQR3936" s="100"/>
      <c r="FQS3936" s="100"/>
      <c r="FQT3936" s="100"/>
      <c r="FQU3936" s="100"/>
      <c r="FQV3936" s="100"/>
      <c r="FQW3936" s="100"/>
      <c r="FQX3936" s="100"/>
      <c r="FQY3936" s="100"/>
      <c r="FQZ3936" s="100"/>
      <c r="FRA3936" s="100"/>
      <c r="FRB3936" s="100"/>
      <c r="FRC3936" s="100"/>
      <c r="FRD3936" s="100"/>
      <c r="FRE3936" s="100"/>
      <c r="FRF3936" s="100"/>
      <c r="FRG3936" s="100"/>
      <c r="FRH3936" s="100"/>
      <c r="FRI3936" s="100"/>
      <c r="FRJ3936" s="100"/>
      <c r="FRK3936" s="100"/>
      <c r="FRL3936" s="100"/>
      <c r="FRM3936" s="100"/>
      <c r="FRN3936" s="100"/>
      <c r="FRO3936" s="100"/>
      <c r="FRP3936" s="100"/>
      <c r="FRQ3936" s="100"/>
      <c r="FRR3936" s="100"/>
      <c r="FRS3936" s="100"/>
      <c r="FRT3936" s="100"/>
      <c r="FRU3936" s="100"/>
      <c r="FRV3936" s="100"/>
      <c r="FRW3936" s="100"/>
      <c r="FRX3936" s="100"/>
      <c r="FRY3936" s="100"/>
      <c r="FRZ3936" s="100"/>
      <c r="FSA3936" s="100"/>
      <c r="FSB3936" s="100"/>
      <c r="FSC3936" s="100"/>
      <c r="FSD3936" s="100"/>
      <c r="FSE3936" s="100"/>
      <c r="FSF3936" s="100"/>
      <c r="FSG3936" s="100"/>
      <c r="FSH3936" s="100"/>
      <c r="FSI3936" s="100"/>
      <c r="FSJ3936" s="100"/>
      <c r="FSK3936" s="100"/>
      <c r="FSL3936" s="100"/>
      <c r="FSM3936" s="100"/>
      <c r="FSN3936" s="100"/>
      <c r="FSO3936" s="100"/>
      <c r="FSP3936" s="100"/>
      <c r="FSQ3936" s="100"/>
      <c r="FSR3936" s="100"/>
      <c r="FSS3936" s="100"/>
      <c r="FST3936" s="100"/>
      <c r="FSU3936" s="100"/>
      <c r="FSV3936" s="100"/>
      <c r="FSW3936" s="100"/>
      <c r="FSX3936" s="100"/>
      <c r="FSY3936" s="100"/>
      <c r="FSZ3936" s="100"/>
      <c r="FTA3936" s="100"/>
      <c r="FTB3936" s="100"/>
      <c r="FTC3936" s="100"/>
      <c r="FTD3936" s="100"/>
      <c r="FTE3936" s="100"/>
      <c r="FTF3936" s="100"/>
      <c r="FTG3936" s="100"/>
      <c r="FTH3936" s="100"/>
      <c r="FTI3936" s="100"/>
      <c r="FTJ3936" s="100"/>
      <c r="FTK3936" s="100"/>
      <c r="FTL3936" s="100"/>
      <c r="FTM3936" s="100"/>
      <c r="FTN3936" s="100"/>
      <c r="FTO3936" s="100"/>
      <c r="FTP3936" s="100"/>
      <c r="FTQ3936" s="100"/>
      <c r="FTR3936" s="100"/>
      <c r="FTS3936" s="100"/>
      <c r="FTT3936" s="100"/>
      <c r="FTU3936" s="100"/>
      <c r="FTV3936" s="100"/>
      <c r="FTW3936" s="100"/>
      <c r="FTX3936" s="100"/>
      <c r="FTY3936" s="100"/>
      <c r="FTZ3936" s="100"/>
      <c r="FUA3936" s="100"/>
      <c r="FUB3936" s="100"/>
      <c r="FUC3936" s="100"/>
      <c r="FUD3936" s="100"/>
      <c r="FUE3936" s="100"/>
      <c r="FUF3936" s="100"/>
      <c r="FUG3936" s="100"/>
      <c r="FUH3936" s="100"/>
      <c r="FUI3936" s="100"/>
      <c r="FUJ3936" s="100"/>
      <c r="FUK3936" s="100"/>
      <c r="FUL3936" s="100"/>
      <c r="FUM3936" s="100"/>
      <c r="FUN3936" s="100"/>
      <c r="FUO3936" s="100"/>
      <c r="FUP3936" s="100"/>
      <c r="FUQ3936" s="100"/>
      <c r="FUR3936" s="100"/>
      <c r="FUS3936" s="100"/>
      <c r="FUT3936" s="100"/>
      <c r="FUU3936" s="100"/>
      <c r="FUV3936" s="100"/>
      <c r="FUW3936" s="100"/>
      <c r="FUX3936" s="100"/>
      <c r="FUY3936" s="100"/>
      <c r="FUZ3936" s="100"/>
      <c r="FVA3936" s="100"/>
      <c r="FVB3936" s="100"/>
      <c r="FVC3936" s="100"/>
      <c r="FVD3936" s="100"/>
      <c r="FVE3936" s="100"/>
      <c r="FVF3936" s="100"/>
      <c r="FVG3936" s="100"/>
      <c r="FVH3936" s="100"/>
      <c r="FVI3936" s="100"/>
      <c r="FVJ3936" s="100"/>
      <c r="FVK3936" s="100"/>
      <c r="FVL3936" s="100"/>
      <c r="FVM3936" s="100"/>
      <c r="FVN3936" s="100"/>
      <c r="FVO3936" s="100"/>
      <c r="FVP3936" s="100"/>
      <c r="FVQ3936" s="100"/>
      <c r="FVR3936" s="100"/>
      <c r="FVS3936" s="100"/>
      <c r="FVT3936" s="100"/>
      <c r="FVU3936" s="100"/>
      <c r="FVV3936" s="100"/>
      <c r="FVW3936" s="100"/>
      <c r="FVX3936" s="100"/>
      <c r="FVY3936" s="100"/>
      <c r="FVZ3936" s="100"/>
      <c r="FWA3936" s="100"/>
      <c r="FWB3936" s="100"/>
      <c r="FWC3936" s="100"/>
      <c r="FWD3936" s="100"/>
      <c r="FWE3936" s="100"/>
      <c r="FWF3936" s="100"/>
      <c r="FWG3936" s="100"/>
      <c r="FWH3936" s="100"/>
      <c r="FWI3936" s="100"/>
      <c r="FWJ3936" s="100"/>
      <c r="FWK3936" s="100"/>
      <c r="FWL3936" s="100"/>
      <c r="FWM3936" s="100"/>
      <c r="FWN3936" s="100"/>
      <c r="FWO3936" s="100"/>
      <c r="FWP3936" s="100"/>
      <c r="FWQ3936" s="100"/>
      <c r="FWR3936" s="100"/>
      <c r="FWS3936" s="100"/>
      <c r="FWT3936" s="100"/>
      <c r="FWU3936" s="100"/>
      <c r="FWV3936" s="100"/>
      <c r="FWW3936" s="100"/>
      <c r="FWX3936" s="100"/>
      <c r="FWY3936" s="100"/>
      <c r="FWZ3936" s="100"/>
      <c r="FXA3936" s="100"/>
      <c r="FXB3936" s="100"/>
      <c r="FXC3936" s="100"/>
      <c r="FXD3936" s="100"/>
      <c r="FXE3936" s="100"/>
      <c r="FXF3936" s="100"/>
      <c r="FXG3936" s="100"/>
      <c r="FXH3936" s="100"/>
      <c r="FXI3936" s="100"/>
      <c r="FXJ3936" s="100"/>
      <c r="FXK3936" s="100"/>
      <c r="FXL3936" s="100"/>
      <c r="FXM3936" s="100"/>
      <c r="FXN3936" s="100"/>
      <c r="FXO3936" s="100"/>
      <c r="FXP3936" s="100"/>
      <c r="FXQ3936" s="100"/>
      <c r="FXR3936" s="100"/>
      <c r="FXS3936" s="100"/>
      <c r="FXT3936" s="100"/>
      <c r="FXU3936" s="100"/>
      <c r="FXV3936" s="100"/>
      <c r="FXW3936" s="100"/>
      <c r="FXX3936" s="100"/>
      <c r="FXY3936" s="100"/>
      <c r="FXZ3936" s="100"/>
      <c r="FYA3936" s="100"/>
      <c r="FYB3936" s="100"/>
      <c r="FYC3936" s="100"/>
      <c r="FYD3936" s="100"/>
      <c r="FYE3936" s="100"/>
      <c r="FYF3936" s="100"/>
      <c r="FYG3936" s="100"/>
      <c r="FYH3936" s="100"/>
      <c r="FYI3936" s="100"/>
      <c r="FYJ3936" s="100"/>
      <c r="FYK3936" s="100"/>
      <c r="FYL3936" s="100"/>
      <c r="FYM3936" s="100"/>
      <c r="FYN3936" s="100"/>
      <c r="FYO3936" s="100"/>
      <c r="FYP3936" s="100"/>
      <c r="FYQ3936" s="100"/>
      <c r="FYR3936" s="100"/>
      <c r="FYS3936" s="100"/>
      <c r="FYT3936" s="100"/>
      <c r="FYU3936" s="100"/>
      <c r="FYV3936" s="100"/>
      <c r="FYW3936" s="100"/>
      <c r="FYX3936" s="100"/>
      <c r="FYY3936" s="100"/>
      <c r="FYZ3936" s="100"/>
      <c r="FZA3936" s="100"/>
      <c r="FZB3936" s="100"/>
      <c r="FZC3936" s="100"/>
      <c r="FZD3936" s="100"/>
      <c r="FZE3936" s="100"/>
      <c r="FZF3936" s="100"/>
      <c r="FZG3936" s="100"/>
      <c r="FZH3936" s="100"/>
      <c r="FZI3936" s="100"/>
      <c r="FZJ3936" s="100"/>
      <c r="FZK3936" s="100"/>
      <c r="FZL3936" s="100"/>
      <c r="FZM3936" s="100"/>
      <c r="FZN3936" s="100"/>
      <c r="FZO3936" s="100"/>
      <c r="FZP3936" s="100"/>
      <c r="FZQ3936" s="100"/>
      <c r="FZR3936" s="100"/>
      <c r="FZS3936" s="100"/>
      <c r="FZT3936" s="100"/>
      <c r="FZU3936" s="100"/>
      <c r="FZV3936" s="100"/>
      <c r="FZW3936" s="100"/>
      <c r="FZX3936" s="100"/>
      <c r="FZY3936" s="100"/>
      <c r="FZZ3936" s="100"/>
      <c r="GAA3936" s="100"/>
      <c r="GAB3936" s="100"/>
      <c r="GAC3936" s="100"/>
      <c r="GAD3936" s="100"/>
      <c r="GAE3936" s="100"/>
      <c r="GAF3936" s="100"/>
      <c r="GAG3936" s="100"/>
      <c r="GAH3936" s="100"/>
      <c r="GAI3936" s="100"/>
      <c r="GAJ3936" s="100"/>
      <c r="GAK3936" s="100"/>
      <c r="GAL3936" s="100"/>
      <c r="GAM3936" s="100"/>
      <c r="GAN3936" s="100"/>
      <c r="GAO3936" s="100"/>
      <c r="GAP3936" s="100"/>
      <c r="GAQ3936" s="100"/>
      <c r="GAR3936" s="100"/>
      <c r="GAS3936" s="100"/>
      <c r="GAT3936" s="100"/>
      <c r="GAU3936" s="100"/>
      <c r="GAV3936" s="100"/>
      <c r="GAW3936" s="100"/>
      <c r="GAX3936" s="100"/>
      <c r="GAY3936" s="100"/>
      <c r="GAZ3936" s="100"/>
      <c r="GBA3936" s="100"/>
      <c r="GBB3936" s="100"/>
      <c r="GBC3936" s="100"/>
      <c r="GBD3936" s="100"/>
      <c r="GBE3936" s="100"/>
      <c r="GBF3936" s="100"/>
      <c r="GBG3936" s="100"/>
      <c r="GBH3936" s="100"/>
      <c r="GBI3936" s="100"/>
      <c r="GBJ3936" s="100"/>
      <c r="GBK3936" s="100"/>
      <c r="GBL3936" s="100"/>
      <c r="GBM3936" s="100"/>
      <c r="GBN3936" s="100"/>
      <c r="GBO3936" s="100"/>
      <c r="GBP3936" s="100"/>
      <c r="GBQ3936" s="100"/>
      <c r="GBR3936" s="100"/>
      <c r="GBS3936" s="100"/>
      <c r="GBT3936" s="100"/>
      <c r="GBU3936" s="100"/>
      <c r="GBV3936" s="100"/>
      <c r="GBW3936" s="100"/>
      <c r="GBX3936" s="100"/>
      <c r="GBY3936" s="100"/>
      <c r="GBZ3936" s="100"/>
      <c r="GCA3936" s="100"/>
      <c r="GCB3936" s="100"/>
      <c r="GCC3936" s="100"/>
      <c r="GCD3936" s="100"/>
      <c r="GCE3936" s="100"/>
      <c r="GCF3936" s="100"/>
      <c r="GCG3936" s="100"/>
      <c r="GCH3936" s="100"/>
      <c r="GCI3936" s="100"/>
      <c r="GCJ3936" s="100"/>
      <c r="GCK3936" s="100"/>
      <c r="GCL3936" s="100"/>
      <c r="GCM3936" s="100"/>
      <c r="GCN3936" s="100"/>
      <c r="GCO3936" s="100"/>
      <c r="GCP3936" s="100"/>
      <c r="GCQ3936" s="100"/>
      <c r="GCR3936" s="100"/>
      <c r="GCS3936" s="100"/>
      <c r="GCT3936" s="100"/>
      <c r="GCU3936" s="100"/>
      <c r="GCV3936" s="100"/>
      <c r="GCW3936" s="100"/>
      <c r="GCX3936" s="100"/>
      <c r="GCY3936" s="100"/>
      <c r="GCZ3936" s="100"/>
      <c r="GDA3936" s="100"/>
      <c r="GDB3936" s="100"/>
      <c r="GDC3936" s="100"/>
      <c r="GDD3936" s="100"/>
      <c r="GDE3936" s="100"/>
      <c r="GDF3936" s="100"/>
      <c r="GDG3936" s="100"/>
      <c r="GDH3936" s="100"/>
      <c r="GDI3936" s="100"/>
      <c r="GDJ3936" s="100"/>
      <c r="GDK3936" s="100"/>
      <c r="GDL3936" s="100"/>
      <c r="GDM3936" s="100"/>
      <c r="GDN3936" s="100"/>
      <c r="GDO3936" s="100"/>
      <c r="GDP3936" s="100"/>
      <c r="GDQ3936" s="100"/>
      <c r="GDR3936" s="100"/>
      <c r="GDS3936" s="100"/>
      <c r="GDT3936" s="100"/>
      <c r="GDU3936" s="100"/>
      <c r="GDV3936" s="100"/>
      <c r="GDW3936" s="100"/>
      <c r="GDX3936" s="100"/>
      <c r="GDY3936" s="100"/>
      <c r="GDZ3936" s="100"/>
      <c r="GEA3936" s="100"/>
      <c r="GEB3936" s="100"/>
      <c r="GEC3936" s="100"/>
      <c r="GED3936" s="100"/>
      <c r="GEE3936" s="100"/>
      <c r="GEF3936" s="100"/>
      <c r="GEG3936" s="100"/>
      <c r="GEH3936" s="100"/>
      <c r="GEI3936" s="100"/>
      <c r="GEJ3936" s="100"/>
      <c r="GEK3936" s="100"/>
      <c r="GEL3936" s="100"/>
      <c r="GEM3936" s="100"/>
      <c r="GEN3936" s="100"/>
      <c r="GEO3936" s="100"/>
      <c r="GEP3936" s="100"/>
      <c r="GEQ3936" s="100"/>
      <c r="GER3936" s="100"/>
      <c r="GES3936" s="100"/>
      <c r="GET3936" s="100"/>
      <c r="GEU3936" s="100"/>
      <c r="GEV3936" s="100"/>
      <c r="GEW3936" s="100"/>
      <c r="GEX3936" s="100"/>
      <c r="GEY3936" s="100"/>
      <c r="GEZ3936" s="100"/>
      <c r="GFA3936" s="100"/>
      <c r="GFB3936" s="100"/>
      <c r="GFC3936" s="100"/>
      <c r="GFD3936" s="100"/>
      <c r="GFE3936" s="100"/>
      <c r="GFF3936" s="100"/>
      <c r="GFG3936" s="100"/>
      <c r="GFH3936" s="100"/>
      <c r="GFI3936" s="100"/>
      <c r="GFJ3936" s="100"/>
      <c r="GFK3936" s="100"/>
      <c r="GFL3936" s="100"/>
      <c r="GFM3936" s="100"/>
      <c r="GFN3936" s="100"/>
      <c r="GFO3936" s="100"/>
      <c r="GFP3936" s="100"/>
      <c r="GFQ3936" s="100"/>
      <c r="GFR3936" s="100"/>
      <c r="GFS3936" s="100"/>
      <c r="GFT3936" s="100"/>
      <c r="GFU3936" s="100"/>
      <c r="GFV3936" s="100"/>
      <c r="GFW3936" s="100"/>
      <c r="GFX3936" s="100"/>
      <c r="GFY3936" s="100"/>
      <c r="GFZ3936" s="100"/>
      <c r="GGA3936" s="100"/>
      <c r="GGB3936" s="100"/>
      <c r="GGC3936" s="100"/>
      <c r="GGD3936" s="100"/>
      <c r="GGE3936" s="100"/>
      <c r="GGF3936" s="100"/>
      <c r="GGG3936" s="100"/>
      <c r="GGH3936" s="100"/>
      <c r="GGI3936" s="100"/>
      <c r="GGJ3936" s="100"/>
      <c r="GGK3936" s="100"/>
      <c r="GGL3936" s="100"/>
      <c r="GGM3936" s="100"/>
      <c r="GGN3936" s="100"/>
      <c r="GGO3936" s="100"/>
      <c r="GGP3936" s="100"/>
      <c r="GGQ3936" s="100"/>
      <c r="GGR3936" s="100"/>
      <c r="GGS3936" s="100"/>
      <c r="GGT3936" s="100"/>
      <c r="GGU3936" s="100"/>
      <c r="GGV3936" s="100"/>
      <c r="GGW3936" s="100"/>
      <c r="GGX3936" s="100"/>
      <c r="GGY3936" s="100"/>
      <c r="GGZ3936" s="100"/>
      <c r="GHA3936" s="100"/>
      <c r="GHB3936" s="100"/>
      <c r="GHC3936" s="100"/>
      <c r="GHD3936" s="100"/>
      <c r="GHE3936" s="100"/>
      <c r="GHF3936" s="100"/>
      <c r="GHG3936" s="100"/>
      <c r="GHH3936" s="100"/>
      <c r="GHI3936" s="100"/>
      <c r="GHJ3936" s="100"/>
      <c r="GHK3936" s="100"/>
      <c r="GHL3936" s="100"/>
      <c r="GHM3936" s="100"/>
      <c r="GHN3936" s="100"/>
      <c r="GHO3936" s="100"/>
      <c r="GHP3936" s="100"/>
      <c r="GHQ3936" s="100"/>
      <c r="GHR3936" s="100"/>
      <c r="GHS3936" s="100"/>
      <c r="GHT3936" s="100"/>
      <c r="GHU3936" s="100"/>
      <c r="GHV3936" s="100"/>
      <c r="GHW3936" s="100"/>
      <c r="GHX3936" s="100"/>
      <c r="GHY3936" s="100"/>
      <c r="GHZ3936" s="100"/>
      <c r="GIA3936" s="100"/>
      <c r="GIB3936" s="100"/>
      <c r="GIC3936" s="100"/>
      <c r="GID3936" s="100"/>
      <c r="GIE3936" s="100"/>
      <c r="GIF3936" s="100"/>
      <c r="GIG3936" s="100"/>
      <c r="GIH3936" s="100"/>
      <c r="GII3936" s="100"/>
      <c r="GIJ3936" s="100"/>
      <c r="GIK3936" s="100"/>
      <c r="GIL3936" s="100"/>
      <c r="GIM3936" s="100"/>
      <c r="GIN3936" s="100"/>
      <c r="GIO3936" s="100"/>
      <c r="GIP3936" s="100"/>
      <c r="GIQ3936" s="100"/>
      <c r="GIR3936" s="100"/>
      <c r="GIS3936" s="100"/>
      <c r="GIT3936" s="100"/>
      <c r="GIU3936" s="100"/>
      <c r="GIV3936" s="100"/>
      <c r="GIW3936" s="100"/>
      <c r="GIX3936" s="100"/>
      <c r="GIY3936" s="100"/>
      <c r="GIZ3936" s="100"/>
      <c r="GJA3936" s="100"/>
      <c r="GJB3936" s="100"/>
      <c r="GJC3936" s="100"/>
      <c r="GJD3936" s="100"/>
      <c r="GJE3936" s="100"/>
      <c r="GJF3936" s="100"/>
      <c r="GJG3936" s="100"/>
      <c r="GJH3936" s="100"/>
      <c r="GJI3936" s="100"/>
      <c r="GJJ3936" s="100"/>
      <c r="GJK3936" s="100"/>
      <c r="GJL3936" s="100"/>
      <c r="GJM3936" s="100"/>
      <c r="GJN3936" s="100"/>
      <c r="GJO3936" s="100"/>
      <c r="GJP3936" s="100"/>
      <c r="GJQ3936" s="100"/>
      <c r="GJR3936" s="100"/>
      <c r="GJS3936" s="100"/>
      <c r="GJT3936" s="100"/>
      <c r="GJU3936" s="100"/>
      <c r="GJV3936" s="100"/>
      <c r="GJW3936" s="100"/>
      <c r="GJX3936" s="100"/>
      <c r="GJY3936" s="100"/>
      <c r="GJZ3936" s="100"/>
      <c r="GKA3936" s="100"/>
      <c r="GKB3936" s="100"/>
      <c r="GKC3936" s="100"/>
      <c r="GKD3936" s="100"/>
      <c r="GKE3936" s="100"/>
      <c r="GKF3936" s="100"/>
      <c r="GKG3936" s="100"/>
      <c r="GKH3936" s="100"/>
      <c r="GKI3936" s="100"/>
      <c r="GKJ3936" s="100"/>
      <c r="GKK3936" s="100"/>
      <c r="GKL3936" s="100"/>
      <c r="GKM3936" s="100"/>
      <c r="GKN3936" s="100"/>
      <c r="GKO3936" s="100"/>
      <c r="GKP3936" s="100"/>
      <c r="GKQ3936" s="100"/>
      <c r="GKR3936" s="100"/>
      <c r="GKS3936" s="100"/>
      <c r="GKT3936" s="100"/>
      <c r="GKU3936" s="100"/>
      <c r="GKV3936" s="100"/>
      <c r="GKW3936" s="100"/>
      <c r="GKX3936" s="100"/>
      <c r="GKY3936" s="100"/>
      <c r="GKZ3936" s="100"/>
      <c r="GLA3936" s="100"/>
      <c r="GLB3936" s="100"/>
      <c r="GLC3936" s="100"/>
      <c r="GLD3936" s="100"/>
      <c r="GLE3936" s="100"/>
      <c r="GLF3936" s="100"/>
      <c r="GLG3936" s="100"/>
      <c r="GLH3936" s="100"/>
      <c r="GLI3936" s="100"/>
      <c r="GLJ3936" s="100"/>
      <c r="GLK3936" s="100"/>
      <c r="GLL3936" s="100"/>
      <c r="GLM3936" s="100"/>
      <c r="GLN3936" s="100"/>
      <c r="GLO3936" s="100"/>
      <c r="GLP3936" s="100"/>
      <c r="GLQ3936" s="100"/>
      <c r="GLR3936" s="100"/>
      <c r="GLS3936" s="100"/>
      <c r="GLT3936" s="100"/>
      <c r="GLU3936" s="100"/>
      <c r="GLV3936" s="100"/>
      <c r="GLW3936" s="100"/>
      <c r="GLX3936" s="100"/>
      <c r="GLY3936" s="100"/>
      <c r="GLZ3936" s="100"/>
      <c r="GMA3936" s="100"/>
      <c r="GMB3936" s="100"/>
      <c r="GMC3936" s="100"/>
      <c r="GMD3936" s="100"/>
      <c r="GME3936" s="100"/>
      <c r="GMF3936" s="100"/>
      <c r="GMG3936" s="100"/>
      <c r="GMH3936" s="100"/>
      <c r="GMI3936" s="100"/>
      <c r="GMJ3936" s="100"/>
      <c r="GMK3936" s="100"/>
      <c r="GML3936" s="100"/>
      <c r="GMM3936" s="100"/>
      <c r="GMN3936" s="100"/>
      <c r="GMO3936" s="100"/>
      <c r="GMP3936" s="100"/>
      <c r="GMQ3936" s="100"/>
      <c r="GMR3936" s="100"/>
      <c r="GMS3936" s="100"/>
      <c r="GMT3936" s="100"/>
      <c r="GMU3936" s="100"/>
      <c r="GMV3936" s="100"/>
      <c r="GMW3936" s="100"/>
      <c r="GMX3936" s="100"/>
      <c r="GMY3936" s="100"/>
      <c r="GMZ3936" s="100"/>
      <c r="GNA3936" s="100"/>
      <c r="GNB3936" s="100"/>
      <c r="GNC3936" s="100"/>
      <c r="GND3936" s="100"/>
      <c r="GNE3936" s="100"/>
      <c r="GNF3936" s="100"/>
      <c r="GNG3936" s="100"/>
      <c r="GNH3936" s="100"/>
      <c r="GNI3936" s="100"/>
      <c r="GNJ3936" s="100"/>
      <c r="GNK3936" s="100"/>
      <c r="GNL3936" s="100"/>
      <c r="GNM3936" s="100"/>
      <c r="GNN3936" s="100"/>
      <c r="GNO3936" s="100"/>
      <c r="GNP3936" s="100"/>
      <c r="GNQ3936" s="100"/>
      <c r="GNR3936" s="100"/>
      <c r="GNS3936" s="100"/>
      <c r="GNT3936" s="100"/>
      <c r="GNU3936" s="100"/>
      <c r="GNV3936" s="100"/>
      <c r="GNW3936" s="100"/>
      <c r="GNX3936" s="100"/>
      <c r="GNY3936" s="100"/>
      <c r="GNZ3936" s="100"/>
      <c r="GOA3936" s="100"/>
      <c r="GOB3936" s="100"/>
      <c r="GOC3936" s="100"/>
      <c r="GOD3936" s="100"/>
      <c r="GOE3936" s="100"/>
      <c r="GOF3936" s="100"/>
      <c r="GOG3936" s="100"/>
      <c r="GOH3936" s="100"/>
      <c r="GOI3936" s="100"/>
      <c r="GOJ3936" s="100"/>
      <c r="GOK3936" s="100"/>
      <c r="GOL3936" s="100"/>
      <c r="GOM3936" s="100"/>
      <c r="GON3936" s="100"/>
      <c r="GOO3936" s="100"/>
      <c r="GOP3936" s="100"/>
      <c r="GOQ3936" s="100"/>
      <c r="GOR3936" s="100"/>
      <c r="GOS3936" s="100"/>
      <c r="GOT3936" s="100"/>
      <c r="GOU3936" s="100"/>
      <c r="GOV3936" s="100"/>
      <c r="GOW3936" s="100"/>
      <c r="GOX3936" s="100"/>
      <c r="GOY3936" s="100"/>
      <c r="GOZ3936" s="100"/>
      <c r="GPA3936" s="100"/>
      <c r="GPB3936" s="100"/>
      <c r="GPC3936" s="100"/>
      <c r="GPD3936" s="100"/>
      <c r="GPE3936" s="100"/>
      <c r="GPF3936" s="100"/>
      <c r="GPG3936" s="100"/>
      <c r="GPH3936" s="100"/>
      <c r="GPI3936" s="100"/>
      <c r="GPJ3936" s="100"/>
      <c r="GPK3936" s="100"/>
      <c r="GPL3936" s="100"/>
      <c r="GPM3936" s="100"/>
      <c r="GPN3936" s="100"/>
      <c r="GPO3936" s="100"/>
      <c r="GPP3936" s="100"/>
      <c r="GPQ3936" s="100"/>
      <c r="GPR3936" s="100"/>
      <c r="GPS3936" s="100"/>
      <c r="GPT3936" s="100"/>
      <c r="GPU3936" s="100"/>
      <c r="GPV3936" s="100"/>
      <c r="GPW3936" s="100"/>
      <c r="GPX3936" s="100"/>
      <c r="GPY3936" s="100"/>
      <c r="GPZ3936" s="100"/>
      <c r="GQA3936" s="100"/>
      <c r="GQB3936" s="100"/>
      <c r="GQC3936" s="100"/>
      <c r="GQD3936" s="100"/>
      <c r="GQE3936" s="100"/>
      <c r="GQF3936" s="100"/>
      <c r="GQG3936" s="100"/>
      <c r="GQH3936" s="100"/>
      <c r="GQI3936" s="100"/>
      <c r="GQJ3936" s="100"/>
      <c r="GQK3936" s="100"/>
      <c r="GQL3936" s="100"/>
      <c r="GQM3936" s="100"/>
      <c r="GQN3936" s="100"/>
      <c r="GQO3936" s="100"/>
      <c r="GQP3936" s="100"/>
      <c r="GQQ3936" s="100"/>
      <c r="GQR3936" s="100"/>
      <c r="GQS3936" s="100"/>
      <c r="GQT3936" s="100"/>
      <c r="GQU3936" s="100"/>
      <c r="GQV3936" s="100"/>
      <c r="GQW3936" s="100"/>
      <c r="GQX3936" s="100"/>
      <c r="GQY3936" s="100"/>
      <c r="GQZ3936" s="100"/>
      <c r="GRA3936" s="100"/>
      <c r="GRB3936" s="100"/>
      <c r="GRC3936" s="100"/>
      <c r="GRD3936" s="100"/>
      <c r="GRE3936" s="100"/>
      <c r="GRF3936" s="100"/>
      <c r="GRG3936" s="100"/>
      <c r="GRH3936" s="100"/>
      <c r="GRI3936" s="100"/>
      <c r="GRJ3936" s="100"/>
      <c r="GRK3936" s="100"/>
      <c r="GRL3936" s="100"/>
      <c r="GRM3936" s="100"/>
      <c r="GRN3936" s="100"/>
      <c r="GRO3936" s="100"/>
      <c r="GRP3936" s="100"/>
      <c r="GRQ3936" s="100"/>
      <c r="GRR3936" s="100"/>
      <c r="GRS3936" s="100"/>
      <c r="GRT3936" s="100"/>
      <c r="GRU3936" s="100"/>
      <c r="GRV3936" s="100"/>
      <c r="GRW3936" s="100"/>
      <c r="GRX3936" s="100"/>
      <c r="GRY3936" s="100"/>
      <c r="GRZ3936" s="100"/>
      <c r="GSA3936" s="100"/>
      <c r="GSB3936" s="100"/>
      <c r="GSC3936" s="100"/>
      <c r="GSD3936" s="100"/>
      <c r="GSE3936" s="100"/>
      <c r="GSF3936" s="100"/>
      <c r="GSG3936" s="100"/>
      <c r="GSH3936" s="100"/>
      <c r="GSI3936" s="100"/>
      <c r="GSJ3936" s="100"/>
      <c r="GSK3936" s="100"/>
      <c r="GSL3936" s="100"/>
      <c r="GSM3936" s="100"/>
      <c r="GSN3936" s="100"/>
      <c r="GSO3936" s="100"/>
      <c r="GSP3936" s="100"/>
      <c r="GSQ3936" s="100"/>
      <c r="GSR3936" s="100"/>
      <c r="GSS3936" s="100"/>
      <c r="GST3936" s="100"/>
      <c r="GSU3936" s="100"/>
      <c r="GSV3936" s="100"/>
      <c r="GSW3936" s="100"/>
      <c r="GSX3936" s="100"/>
      <c r="GSY3936" s="100"/>
      <c r="GSZ3936" s="100"/>
      <c r="GTA3936" s="100"/>
      <c r="GTB3936" s="100"/>
      <c r="GTC3936" s="100"/>
      <c r="GTD3936" s="100"/>
      <c r="GTE3936" s="100"/>
      <c r="GTF3936" s="100"/>
      <c r="GTG3936" s="100"/>
      <c r="GTH3936" s="100"/>
      <c r="GTI3936" s="100"/>
      <c r="GTJ3936" s="100"/>
      <c r="GTK3936" s="100"/>
      <c r="GTL3936" s="100"/>
      <c r="GTM3936" s="100"/>
      <c r="GTN3936" s="100"/>
      <c r="GTO3936" s="100"/>
      <c r="GTP3936" s="100"/>
      <c r="GTQ3936" s="100"/>
      <c r="GTR3936" s="100"/>
      <c r="GTS3936" s="100"/>
      <c r="GTT3936" s="100"/>
      <c r="GTU3936" s="100"/>
      <c r="GTV3936" s="100"/>
      <c r="GTW3936" s="100"/>
      <c r="GTX3936" s="100"/>
      <c r="GTY3936" s="100"/>
      <c r="GTZ3936" s="100"/>
      <c r="GUA3936" s="100"/>
      <c r="GUB3936" s="100"/>
      <c r="GUC3936" s="100"/>
      <c r="GUD3936" s="100"/>
      <c r="GUE3936" s="100"/>
      <c r="GUF3936" s="100"/>
      <c r="GUG3936" s="100"/>
      <c r="GUH3936" s="100"/>
      <c r="GUI3936" s="100"/>
      <c r="GUJ3936" s="100"/>
      <c r="GUK3936" s="100"/>
      <c r="GUL3936" s="100"/>
      <c r="GUM3936" s="100"/>
      <c r="GUN3936" s="100"/>
      <c r="GUO3936" s="100"/>
      <c r="GUP3936" s="100"/>
      <c r="GUQ3936" s="100"/>
      <c r="GUR3936" s="100"/>
      <c r="GUS3936" s="100"/>
      <c r="GUT3936" s="100"/>
      <c r="GUU3936" s="100"/>
      <c r="GUV3936" s="100"/>
      <c r="GUW3936" s="100"/>
      <c r="GUX3936" s="100"/>
      <c r="GUY3936" s="100"/>
      <c r="GUZ3936" s="100"/>
      <c r="GVA3936" s="100"/>
      <c r="GVB3936" s="100"/>
      <c r="GVC3936" s="100"/>
      <c r="GVD3936" s="100"/>
      <c r="GVE3936" s="100"/>
      <c r="GVF3936" s="100"/>
      <c r="GVG3936" s="100"/>
      <c r="GVH3936" s="100"/>
      <c r="GVI3936" s="100"/>
      <c r="GVJ3936" s="100"/>
      <c r="GVK3936" s="100"/>
      <c r="GVL3936" s="100"/>
      <c r="GVM3936" s="100"/>
      <c r="GVN3936" s="100"/>
      <c r="GVO3936" s="100"/>
      <c r="GVP3936" s="100"/>
      <c r="GVQ3936" s="100"/>
      <c r="GVR3936" s="100"/>
      <c r="GVS3936" s="100"/>
      <c r="GVT3936" s="100"/>
      <c r="GVU3936" s="100"/>
      <c r="GVV3936" s="100"/>
      <c r="GVW3936" s="100"/>
      <c r="GVX3936" s="100"/>
      <c r="GVY3936" s="100"/>
      <c r="GVZ3936" s="100"/>
      <c r="GWA3936" s="100"/>
      <c r="GWB3936" s="100"/>
      <c r="GWC3936" s="100"/>
      <c r="GWD3936" s="100"/>
      <c r="GWE3936" s="100"/>
      <c r="GWF3936" s="100"/>
      <c r="GWG3936" s="100"/>
      <c r="GWH3936" s="100"/>
      <c r="GWI3936" s="100"/>
      <c r="GWJ3936" s="100"/>
      <c r="GWK3936" s="100"/>
      <c r="GWL3936" s="100"/>
      <c r="GWM3936" s="100"/>
      <c r="GWN3936" s="100"/>
      <c r="GWO3936" s="100"/>
      <c r="GWP3936" s="100"/>
      <c r="GWQ3936" s="100"/>
      <c r="GWR3936" s="100"/>
      <c r="GWS3936" s="100"/>
      <c r="GWT3936" s="100"/>
      <c r="GWU3936" s="100"/>
      <c r="GWV3936" s="100"/>
      <c r="GWW3936" s="100"/>
      <c r="GWX3936" s="100"/>
      <c r="GWY3936" s="100"/>
      <c r="GWZ3936" s="100"/>
      <c r="GXA3936" s="100"/>
      <c r="GXB3936" s="100"/>
      <c r="GXC3936" s="100"/>
      <c r="GXD3936" s="100"/>
      <c r="GXE3936" s="100"/>
      <c r="GXF3936" s="100"/>
      <c r="GXG3936" s="100"/>
      <c r="GXH3936" s="100"/>
      <c r="GXI3936" s="100"/>
      <c r="GXJ3936" s="100"/>
      <c r="GXK3936" s="100"/>
      <c r="GXL3936" s="100"/>
      <c r="GXM3936" s="100"/>
      <c r="GXN3936" s="100"/>
      <c r="GXO3936" s="100"/>
      <c r="GXP3936" s="100"/>
      <c r="GXQ3936" s="100"/>
      <c r="GXR3936" s="100"/>
      <c r="GXS3936" s="100"/>
      <c r="GXT3936" s="100"/>
      <c r="GXU3936" s="100"/>
      <c r="GXV3936" s="100"/>
      <c r="GXW3936" s="100"/>
      <c r="GXX3936" s="100"/>
      <c r="GXY3936" s="100"/>
      <c r="GXZ3936" s="100"/>
      <c r="GYA3936" s="100"/>
      <c r="GYB3936" s="100"/>
      <c r="GYC3936" s="100"/>
      <c r="GYD3936" s="100"/>
      <c r="GYE3936" s="100"/>
      <c r="GYF3936" s="100"/>
      <c r="GYG3936" s="100"/>
      <c r="GYH3936" s="100"/>
      <c r="GYI3936" s="100"/>
      <c r="GYJ3936" s="100"/>
      <c r="GYK3936" s="100"/>
      <c r="GYL3936" s="100"/>
      <c r="GYM3936" s="100"/>
      <c r="GYN3936" s="100"/>
      <c r="GYO3936" s="100"/>
      <c r="GYP3936" s="100"/>
      <c r="GYQ3936" s="100"/>
      <c r="GYR3936" s="100"/>
      <c r="GYS3936" s="100"/>
      <c r="GYT3936" s="100"/>
      <c r="GYU3936" s="100"/>
      <c r="GYV3936" s="100"/>
      <c r="GYW3936" s="100"/>
      <c r="GYX3936" s="100"/>
      <c r="GYY3936" s="100"/>
      <c r="GYZ3936" s="100"/>
      <c r="GZA3936" s="100"/>
      <c r="GZB3936" s="100"/>
      <c r="GZC3936" s="100"/>
      <c r="GZD3936" s="100"/>
      <c r="GZE3936" s="100"/>
      <c r="GZF3936" s="100"/>
      <c r="GZG3936" s="100"/>
      <c r="GZH3936" s="100"/>
      <c r="GZI3936" s="100"/>
      <c r="GZJ3936" s="100"/>
      <c r="GZK3936" s="100"/>
      <c r="GZL3936" s="100"/>
      <c r="GZM3936" s="100"/>
      <c r="GZN3936" s="100"/>
      <c r="GZO3936" s="100"/>
      <c r="GZP3936" s="100"/>
      <c r="GZQ3936" s="100"/>
      <c r="GZR3936" s="100"/>
      <c r="GZS3936" s="100"/>
      <c r="GZT3936" s="100"/>
      <c r="GZU3936" s="100"/>
      <c r="GZV3936" s="100"/>
      <c r="GZW3936" s="100"/>
      <c r="GZX3936" s="100"/>
      <c r="GZY3936" s="100"/>
      <c r="GZZ3936" s="100"/>
      <c r="HAA3936" s="100"/>
      <c r="HAB3936" s="100"/>
      <c r="HAC3936" s="100"/>
      <c r="HAD3936" s="100"/>
      <c r="HAE3936" s="100"/>
      <c r="HAF3936" s="100"/>
      <c r="HAG3936" s="100"/>
      <c r="HAH3936" s="100"/>
      <c r="HAI3936" s="100"/>
      <c r="HAJ3936" s="100"/>
      <c r="HAK3936" s="100"/>
      <c r="HAL3936" s="100"/>
      <c r="HAM3936" s="100"/>
      <c r="HAN3936" s="100"/>
      <c r="HAO3936" s="100"/>
      <c r="HAP3936" s="100"/>
      <c r="HAQ3936" s="100"/>
      <c r="HAR3936" s="100"/>
      <c r="HAS3936" s="100"/>
      <c r="HAT3936" s="100"/>
      <c r="HAU3936" s="100"/>
      <c r="HAV3936" s="100"/>
      <c r="HAW3936" s="100"/>
      <c r="HAX3936" s="100"/>
      <c r="HAY3936" s="100"/>
      <c r="HAZ3936" s="100"/>
      <c r="HBA3936" s="100"/>
      <c r="HBB3936" s="100"/>
      <c r="HBC3936" s="100"/>
      <c r="HBD3936" s="100"/>
      <c r="HBE3936" s="100"/>
      <c r="HBF3936" s="100"/>
      <c r="HBG3936" s="100"/>
      <c r="HBH3936" s="100"/>
      <c r="HBI3936" s="100"/>
      <c r="HBJ3936" s="100"/>
      <c r="HBK3936" s="100"/>
      <c r="HBL3936" s="100"/>
      <c r="HBM3936" s="100"/>
      <c r="HBN3936" s="100"/>
      <c r="HBO3936" s="100"/>
      <c r="HBP3936" s="100"/>
      <c r="HBQ3936" s="100"/>
      <c r="HBR3936" s="100"/>
      <c r="HBS3936" s="100"/>
      <c r="HBT3936" s="100"/>
      <c r="HBU3936" s="100"/>
      <c r="HBV3936" s="100"/>
      <c r="HBW3936" s="100"/>
      <c r="HBX3936" s="100"/>
      <c r="HBY3936" s="100"/>
      <c r="HBZ3936" s="100"/>
      <c r="HCA3936" s="100"/>
      <c r="HCB3936" s="100"/>
      <c r="HCC3936" s="100"/>
      <c r="HCD3936" s="100"/>
      <c r="HCE3936" s="100"/>
      <c r="HCF3936" s="100"/>
      <c r="HCG3936" s="100"/>
      <c r="HCH3936" s="100"/>
      <c r="HCI3936" s="100"/>
      <c r="HCJ3936" s="100"/>
      <c r="HCK3936" s="100"/>
      <c r="HCL3936" s="100"/>
      <c r="HCM3936" s="100"/>
      <c r="HCN3936" s="100"/>
      <c r="HCO3936" s="100"/>
      <c r="HCP3936" s="100"/>
      <c r="HCQ3936" s="100"/>
      <c r="HCR3936" s="100"/>
      <c r="HCS3936" s="100"/>
      <c r="HCT3936" s="100"/>
      <c r="HCU3936" s="100"/>
      <c r="HCV3936" s="100"/>
      <c r="HCW3936" s="100"/>
      <c r="HCX3936" s="100"/>
      <c r="HCY3936" s="100"/>
      <c r="HCZ3936" s="100"/>
      <c r="HDA3936" s="100"/>
      <c r="HDB3936" s="100"/>
      <c r="HDC3936" s="100"/>
      <c r="HDD3936" s="100"/>
      <c r="HDE3936" s="100"/>
      <c r="HDF3936" s="100"/>
      <c r="HDG3936" s="100"/>
      <c r="HDH3936" s="100"/>
      <c r="HDI3936" s="100"/>
      <c r="HDJ3936" s="100"/>
      <c r="HDK3936" s="100"/>
      <c r="HDL3936" s="100"/>
      <c r="HDM3936" s="100"/>
      <c r="HDN3936" s="100"/>
      <c r="HDO3936" s="100"/>
      <c r="HDP3936" s="100"/>
      <c r="HDQ3936" s="100"/>
      <c r="HDR3936" s="100"/>
      <c r="HDS3936" s="100"/>
      <c r="HDT3936" s="100"/>
      <c r="HDU3936" s="100"/>
      <c r="HDV3936" s="100"/>
      <c r="HDW3936" s="100"/>
      <c r="HDX3936" s="100"/>
      <c r="HDY3936" s="100"/>
      <c r="HDZ3936" s="100"/>
      <c r="HEA3936" s="100"/>
      <c r="HEB3936" s="100"/>
      <c r="HEC3936" s="100"/>
      <c r="HED3936" s="100"/>
      <c r="HEE3936" s="100"/>
      <c r="HEF3936" s="100"/>
      <c r="HEG3936" s="100"/>
      <c r="HEH3936" s="100"/>
      <c r="HEI3936" s="100"/>
      <c r="HEJ3936" s="100"/>
      <c r="HEK3936" s="100"/>
      <c r="HEL3936" s="100"/>
      <c r="HEM3936" s="100"/>
      <c r="HEN3936" s="100"/>
      <c r="HEO3936" s="100"/>
      <c r="HEP3936" s="100"/>
      <c r="HEQ3936" s="100"/>
      <c r="HER3936" s="100"/>
      <c r="HES3936" s="100"/>
      <c r="HET3936" s="100"/>
      <c r="HEU3936" s="100"/>
      <c r="HEV3936" s="100"/>
      <c r="HEW3936" s="100"/>
      <c r="HEX3936" s="100"/>
      <c r="HEY3936" s="100"/>
      <c r="HEZ3936" s="100"/>
      <c r="HFA3936" s="100"/>
      <c r="HFB3936" s="100"/>
      <c r="HFC3936" s="100"/>
      <c r="HFD3936" s="100"/>
      <c r="HFE3936" s="100"/>
      <c r="HFF3936" s="100"/>
      <c r="HFG3936" s="100"/>
      <c r="HFH3936" s="100"/>
      <c r="HFI3936" s="100"/>
      <c r="HFJ3936" s="100"/>
      <c r="HFK3936" s="100"/>
      <c r="HFL3936" s="100"/>
      <c r="HFM3936" s="100"/>
      <c r="HFN3936" s="100"/>
      <c r="HFO3936" s="100"/>
      <c r="HFP3936" s="100"/>
      <c r="HFQ3936" s="100"/>
      <c r="HFR3936" s="100"/>
      <c r="HFS3936" s="100"/>
      <c r="HFT3936" s="100"/>
      <c r="HFU3936" s="100"/>
      <c r="HFV3936" s="100"/>
      <c r="HFW3936" s="100"/>
      <c r="HFX3936" s="100"/>
      <c r="HFY3936" s="100"/>
      <c r="HFZ3936" s="100"/>
      <c r="HGA3936" s="100"/>
      <c r="HGB3936" s="100"/>
      <c r="HGC3936" s="100"/>
      <c r="HGD3936" s="100"/>
      <c r="HGE3936" s="100"/>
      <c r="HGF3936" s="100"/>
      <c r="HGG3936" s="100"/>
      <c r="HGH3936" s="100"/>
      <c r="HGI3936" s="100"/>
      <c r="HGJ3936" s="100"/>
      <c r="HGK3936" s="100"/>
      <c r="HGL3936" s="100"/>
      <c r="HGM3936" s="100"/>
      <c r="HGN3936" s="100"/>
      <c r="HGO3936" s="100"/>
      <c r="HGP3936" s="100"/>
      <c r="HGQ3936" s="100"/>
      <c r="HGR3936" s="100"/>
      <c r="HGS3936" s="100"/>
      <c r="HGT3936" s="100"/>
      <c r="HGU3936" s="100"/>
      <c r="HGV3936" s="100"/>
      <c r="HGW3936" s="100"/>
      <c r="HGX3936" s="100"/>
      <c r="HGY3936" s="100"/>
      <c r="HGZ3936" s="100"/>
      <c r="HHA3936" s="100"/>
      <c r="HHB3936" s="100"/>
      <c r="HHC3936" s="100"/>
      <c r="HHD3936" s="100"/>
      <c r="HHE3936" s="100"/>
      <c r="HHF3936" s="100"/>
      <c r="HHG3936" s="100"/>
      <c r="HHH3936" s="100"/>
      <c r="HHI3936" s="100"/>
      <c r="HHJ3936" s="100"/>
      <c r="HHK3936" s="100"/>
      <c r="HHL3936" s="100"/>
      <c r="HHM3936" s="100"/>
      <c r="HHN3936" s="100"/>
      <c r="HHO3936" s="100"/>
      <c r="HHP3936" s="100"/>
      <c r="HHQ3936" s="100"/>
      <c r="HHR3936" s="100"/>
      <c r="HHS3936" s="100"/>
      <c r="HHT3936" s="100"/>
      <c r="HHU3936" s="100"/>
      <c r="HHV3936" s="100"/>
      <c r="HHW3936" s="100"/>
      <c r="HHX3936" s="100"/>
      <c r="HHY3936" s="100"/>
      <c r="HHZ3936" s="100"/>
      <c r="HIA3936" s="100"/>
      <c r="HIB3936" s="100"/>
      <c r="HIC3936" s="100"/>
      <c r="HID3936" s="100"/>
      <c r="HIE3936" s="100"/>
      <c r="HIF3936" s="100"/>
      <c r="HIG3936" s="100"/>
      <c r="HIH3936" s="100"/>
      <c r="HII3936" s="100"/>
      <c r="HIJ3936" s="100"/>
      <c r="HIK3936" s="100"/>
      <c r="HIL3936" s="100"/>
      <c r="HIM3936" s="100"/>
      <c r="HIN3936" s="100"/>
      <c r="HIO3936" s="100"/>
      <c r="HIP3936" s="100"/>
      <c r="HIQ3936" s="100"/>
      <c r="HIR3936" s="100"/>
      <c r="HIS3936" s="100"/>
      <c r="HIT3936" s="100"/>
      <c r="HIU3936" s="100"/>
      <c r="HIV3936" s="100"/>
      <c r="HIW3936" s="100"/>
      <c r="HIX3936" s="100"/>
      <c r="HIY3936" s="100"/>
      <c r="HIZ3936" s="100"/>
      <c r="HJA3936" s="100"/>
      <c r="HJB3936" s="100"/>
      <c r="HJC3936" s="100"/>
      <c r="HJD3936" s="100"/>
      <c r="HJE3936" s="100"/>
      <c r="HJF3936" s="100"/>
      <c r="HJG3936" s="100"/>
      <c r="HJH3936" s="100"/>
      <c r="HJI3936" s="100"/>
      <c r="HJJ3936" s="100"/>
      <c r="HJK3936" s="100"/>
      <c r="HJL3936" s="100"/>
      <c r="HJM3936" s="100"/>
      <c r="HJN3936" s="100"/>
      <c r="HJO3936" s="100"/>
      <c r="HJP3936" s="100"/>
      <c r="HJQ3936" s="100"/>
      <c r="HJR3936" s="100"/>
      <c r="HJS3936" s="100"/>
      <c r="HJT3936" s="100"/>
      <c r="HJU3936" s="100"/>
      <c r="HJV3936" s="100"/>
      <c r="HJW3936" s="100"/>
      <c r="HJX3936" s="100"/>
      <c r="HJY3936" s="100"/>
      <c r="HJZ3936" s="100"/>
      <c r="HKA3936" s="100"/>
      <c r="HKB3936" s="100"/>
      <c r="HKC3936" s="100"/>
      <c r="HKD3936" s="100"/>
      <c r="HKE3936" s="100"/>
      <c r="HKF3936" s="100"/>
      <c r="HKG3936" s="100"/>
      <c r="HKH3936" s="100"/>
      <c r="HKI3936" s="100"/>
      <c r="HKJ3936" s="100"/>
      <c r="HKK3936" s="100"/>
      <c r="HKL3936" s="100"/>
      <c r="HKM3936" s="100"/>
      <c r="HKN3936" s="100"/>
      <c r="HKO3936" s="100"/>
      <c r="HKP3936" s="100"/>
      <c r="HKQ3936" s="100"/>
      <c r="HKR3936" s="100"/>
      <c r="HKS3936" s="100"/>
      <c r="HKT3936" s="100"/>
      <c r="HKU3936" s="100"/>
      <c r="HKV3936" s="100"/>
      <c r="HKW3936" s="100"/>
      <c r="HKX3936" s="100"/>
      <c r="HKY3936" s="100"/>
      <c r="HKZ3936" s="100"/>
      <c r="HLA3936" s="100"/>
      <c r="HLB3936" s="100"/>
      <c r="HLC3936" s="100"/>
      <c r="HLD3936" s="100"/>
      <c r="HLE3936" s="100"/>
      <c r="HLF3936" s="100"/>
      <c r="HLG3936" s="100"/>
      <c r="HLH3936" s="100"/>
      <c r="HLI3936" s="100"/>
      <c r="HLJ3936" s="100"/>
      <c r="HLK3936" s="100"/>
      <c r="HLL3936" s="100"/>
      <c r="HLM3936" s="100"/>
      <c r="HLN3936" s="100"/>
      <c r="HLO3936" s="100"/>
      <c r="HLP3936" s="100"/>
      <c r="HLQ3936" s="100"/>
      <c r="HLR3936" s="100"/>
      <c r="HLS3936" s="100"/>
      <c r="HLT3936" s="100"/>
      <c r="HLU3936" s="100"/>
      <c r="HLV3936" s="100"/>
      <c r="HLW3936" s="100"/>
      <c r="HLX3936" s="100"/>
      <c r="HLY3936" s="100"/>
      <c r="HLZ3936" s="100"/>
      <c r="HMA3936" s="100"/>
      <c r="HMB3936" s="100"/>
      <c r="HMC3936" s="100"/>
      <c r="HMD3936" s="100"/>
      <c r="HME3936" s="100"/>
      <c r="HMF3936" s="100"/>
      <c r="HMG3936" s="100"/>
      <c r="HMH3936" s="100"/>
      <c r="HMI3936" s="100"/>
      <c r="HMJ3936" s="100"/>
      <c r="HMK3936" s="100"/>
      <c r="HML3936" s="100"/>
      <c r="HMM3936" s="100"/>
      <c r="HMN3936" s="100"/>
      <c r="HMO3936" s="100"/>
      <c r="HMP3936" s="100"/>
      <c r="HMQ3936" s="100"/>
      <c r="HMR3936" s="100"/>
      <c r="HMS3936" s="100"/>
      <c r="HMT3936" s="100"/>
      <c r="HMU3936" s="100"/>
      <c r="HMV3936" s="100"/>
      <c r="HMW3936" s="100"/>
      <c r="HMX3936" s="100"/>
      <c r="HMY3936" s="100"/>
      <c r="HMZ3936" s="100"/>
      <c r="HNA3936" s="100"/>
      <c r="HNB3936" s="100"/>
      <c r="HNC3936" s="100"/>
      <c r="HND3936" s="100"/>
      <c r="HNE3936" s="100"/>
      <c r="HNF3936" s="100"/>
      <c r="HNG3936" s="100"/>
      <c r="HNH3936" s="100"/>
      <c r="HNI3936" s="100"/>
      <c r="HNJ3936" s="100"/>
      <c r="HNK3936" s="100"/>
      <c r="HNL3936" s="100"/>
      <c r="HNM3936" s="100"/>
      <c r="HNN3936" s="100"/>
      <c r="HNO3936" s="100"/>
      <c r="HNP3936" s="100"/>
      <c r="HNQ3936" s="100"/>
      <c r="HNR3936" s="100"/>
      <c r="HNS3936" s="100"/>
      <c r="HNT3936" s="100"/>
      <c r="HNU3936" s="100"/>
      <c r="HNV3936" s="100"/>
      <c r="HNW3936" s="100"/>
      <c r="HNX3936" s="100"/>
      <c r="HNY3936" s="100"/>
      <c r="HNZ3936" s="100"/>
      <c r="HOA3936" s="100"/>
      <c r="HOB3936" s="100"/>
      <c r="HOC3936" s="100"/>
      <c r="HOD3936" s="100"/>
      <c r="HOE3936" s="100"/>
      <c r="HOF3936" s="100"/>
      <c r="HOG3936" s="100"/>
      <c r="HOH3936" s="100"/>
      <c r="HOI3936" s="100"/>
      <c r="HOJ3936" s="100"/>
      <c r="HOK3936" s="100"/>
      <c r="HOL3936" s="100"/>
      <c r="HOM3936" s="100"/>
      <c r="HON3936" s="100"/>
      <c r="HOO3936" s="100"/>
      <c r="HOP3936" s="100"/>
      <c r="HOQ3936" s="100"/>
      <c r="HOR3936" s="100"/>
      <c r="HOS3936" s="100"/>
      <c r="HOT3936" s="100"/>
      <c r="HOU3936" s="100"/>
      <c r="HOV3936" s="100"/>
      <c r="HOW3936" s="100"/>
      <c r="HOX3936" s="100"/>
      <c r="HOY3936" s="100"/>
      <c r="HOZ3936" s="100"/>
      <c r="HPA3936" s="100"/>
      <c r="HPB3936" s="100"/>
      <c r="HPC3936" s="100"/>
      <c r="HPD3936" s="100"/>
      <c r="HPE3936" s="100"/>
      <c r="HPF3936" s="100"/>
      <c r="HPG3936" s="100"/>
      <c r="HPH3936" s="100"/>
      <c r="HPI3936" s="100"/>
      <c r="HPJ3936" s="100"/>
      <c r="HPK3936" s="100"/>
      <c r="HPL3936" s="100"/>
      <c r="HPM3936" s="100"/>
      <c r="HPN3936" s="100"/>
      <c r="HPO3936" s="100"/>
      <c r="HPP3936" s="100"/>
      <c r="HPQ3936" s="100"/>
      <c r="HPR3936" s="100"/>
      <c r="HPS3936" s="100"/>
      <c r="HPT3936" s="100"/>
      <c r="HPU3936" s="100"/>
      <c r="HPV3936" s="100"/>
      <c r="HPW3936" s="100"/>
      <c r="HPX3936" s="100"/>
      <c r="HPY3936" s="100"/>
      <c r="HPZ3936" s="100"/>
      <c r="HQA3936" s="100"/>
      <c r="HQB3936" s="100"/>
      <c r="HQC3936" s="100"/>
      <c r="HQD3936" s="100"/>
      <c r="HQE3936" s="100"/>
      <c r="HQF3936" s="100"/>
      <c r="HQG3936" s="100"/>
      <c r="HQH3936" s="100"/>
      <c r="HQI3936" s="100"/>
      <c r="HQJ3936" s="100"/>
      <c r="HQK3936" s="100"/>
      <c r="HQL3936" s="100"/>
      <c r="HQM3936" s="100"/>
      <c r="HQN3936" s="100"/>
      <c r="HQO3936" s="100"/>
      <c r="HQP3936" s="100"/>
      <c r="HQQ3936" s="100"/>
      <c r="HQR3936" s="100"/>
      <c r="HQS3936" s="100"/>
      <c r="HQT3936" s="100"/>
      <c r="HQU3936" s="100"/>
      <c r="HQV3936" s="100"/>
      <c r="HQW3936" s="100"/>
      <c r="HQX3936" s="100"/>
      <c r="HQY3936" s="100"/>
      <c r="HQZ3936" s="100"/>
      <c r="HRA3936" s="100"/>
      <c r="HRB3936" s="100"/>
      <c r="HRC3936" s="100"/>
      <c r="HRD3936" s="100"/>
      <c r="HRE3936" s="100"/>
      <c r="HRF3936" s="100"/>
      <c r="HRG3936" s="100"/>
      <c r="HRH3936" s="100"/>
      <c r="HRI3936" s="100"/>
      <c r="HRJ3936" s="100"/>
      <c r="HRK3936" s="100"/>
      <c r="HRL3936" s="100"/>
      <c r="HRM3936" s="100"/>
      <c r="HRN3936" s="100"/>
      <c r="HRO3936" s="100"/>
      <c r="HRP3936" s="100"/>
      <c r="HRQ3936" s="100"/>
      <c r="HRR3936" s="100"/>
      <c r="HRS3936" s="100"/>
      <c r="HRT3936" s="100"/>
      <c r="HRU3936" s="100"/>
      <c r="HRV3936" s="100"/>
      <c r="HRW3936" s="100"/>
      <c r="HRX3936" s="100"/>
      <c r="HRY3936" s="100"/>
      <c r="HRZ3936" s="100"/>
      <c r="HSA3936" s="100"/>
      <c r="HSB3936" s="100"/>
      <c r="HSC3936" s="100"/>
      <c r="HSD3936" s="100"/>
      <c r="HSE3936" s="100"/>
      <c r="HSF3936" s="100"/>
      <c r="HSG3936" s="100"/>
      <c r="HSH3936" s="100"/>
      <c r="HSI3936" s="100"/>
      <c r="HSJ3936" s="100"/>
      <c r="HSK3936" s="100"/>
      <c r="HSL3936" s="100"/>
      <c r="HSM3936" s="100"/>
      <c r="HSN3936" s="100"/>
      <c r="HSO3936" s="100"/>
      <c r="HSP3936" s="100"/>
      <c r="HSQ3936" s="100"/>
      <c r="HSR3936" s="100"/>
      <c r="HSS3936" s="100"/>
      <c r="HST3936" s="100"/>
      <c r="HSU3936" s="100"/>
      <c r="HSV3936" s="100"/>
      <c r="HSW3936" s="100"/>
      <c r="HSX3936" s="100"/>
      <c r="HSY3936" s="100"/>
      <c r="HSZ3936" s="100"/>
      <c r="HTA3936" s="100"/>
      <c r="HTB3936" s="100"/>
      <c r="HTC3936" s="100"/>
      <c r="HTD3936" s="100"/>
      <c r="HTE3936" s="100"/>
      <c r="HTF3936" s="100"/>
      <c r="HTG3936" s="100"/>
      <c r="HTH3936" s="100"/>
      <c r="HTI3936" s="100"/>
      <c r="HTJ3936" s="100"/>
      <c r="HTK3936" s="100"/>
      <c r="HTL3936" s="100"/>
      <c r="HTM3936" s="100"/>
      <c r="HTN3936" s="100"/>
      <c r="HTO3936" s="100"/>
      <c r="HTP3936" s="100"/>
      <c r="HTQ3936" s="100"/>
      <c r="HTR3936" s="100"/>
      <c r="HTS3936" s="100"/>
      <c r="HTT3936" s="100"/>
      <c r="HTU3936" s="100"/>
      <c r="HTV3936" s="100"/>
      <c r="HTW3936" s="100"/>
      <c r="HTX3936" s="100"/>
      <c r="HTY3936" s="100"/>
      <c r="HTZ3936" s="100"/>
      <c r="HUA3936" s="100"/>
      <c r="HUB3936" s="100"/>
      <c r="HUC3936" s="100"/>
      <c r="HUD3936" s="100"/>
      <c r="HUE3936" s="100"/>
      <c r="HUF3936" s="100"/>
      <c r="HUG3936" s="100"/>
      <c r="HUH3936" s="100"/>
      <c r="HUI3936" s="100"/>
      <c r="HUJ3936" s="100"/>
      <c r="HUK3936" s="100"/>
      <c r="HUL3936" s="100"/>
      <c r="HUM3936" s="100"/>
      <c r="HUN3936" s="100"/>
      <c r="HUO3936" s="100"/>
      <c r="HUP3936" s="100"/>
      <c r="HUQ3936" s="100"/>
      <c r="HUR3936" s="100"/>
      <c r="HUS3936" s="100"/>
      <c r="HUT3936" s="100"/>
      <c r="HUU3936" s="100"/>
      <c r="HUV3936" s="100"/>
      <c r="HUW3936" s="100"/>
      <c r="HUX3936" s="100"/>
      <c r="HUY3936" s="100"/>
      <c r="HUZ3936" s="100"/>
      <c r="HVA3936" s="100"/>
      <c r="HVB3936" s="100"/>
      <c r="HVC3936" s="100"/>
      <c r="HVD3936" s="100"/>
      <c r="HVE3936" s="100"/>
      <c r="HVF3936" s="100"/>
      <c r="HVG3936" s="100"/>
      <c r="HVH3936" s="100"/>
      <c r="HVI3936" s="100"/>
      <c r="HVJ3936" s="100"/>
      <c r="HVK3936" s="100"/>
      <c r="HVL3936" s="100"/>
      <c r="HVM3936" s="100"/>
      <c r="HVN3936" s="100"/>
      <c r="HVO3936" s="100"/>
      <c r="HVP3936" s="100"/>
      <c r="HVQ3936" s="100"/>
      <c r="HVR3936" s="100"/>
      <c r="HVS3936" s="100"/>
      <c r="HVT3936" s="100"/>
      <c r="HVU3936" s="100"/>
      <c r="HVV3936" s="100"/>
      <c r="HVW3936" s="100"/>
      <c r="HVX3936" s="100"/>
      <c r="HVY3936" s="100"/>
      <c r="HVZ3936" s="100"/>
      <c r="HWA3936" s="100"/>
      <c r="HWB3936" s="100"/>
      <c r="HWC3936" s="100"/>
      <c r="HWD3936" s="100"/>
      <c r="HWE3936" s="100"/>
      <c r="HWF3936" s="100"/>
      <c r="HWG3936" s="100"/>
      <c r="HWH3936" s="100"/>
      <c r="HWI3936" s="100"/>
      <c r="HWJ3936" s="100"/>
      <c r="HWK3936" s="100"/>
      <c r="HWL3936" s="100"/>
      <c r="HWM3936" s="100"/>
      <c r="HWN3936" s="100"/>
      <c r="HWO3936" s="100"/>
      <c r="HWP3936" s="100"/>
      <c r="HWQ3936" s="100"/>
      <c r="HWR3936" s="100"/>
      <c r="HWS3936" s="100"/>
      <c r="HWT3936" s="100"/>
      <c r="HWU3936" s="100"/>
      <c r="HWV3936" s="100"/>
      <c r="HWW3936" s="100"/>
      <c r="HWX3936" s="100"/>
      <c r="HWY3936" s="100"/>
      <c r="HWZ3936" s="100"/>
      <c r="HXA3936" s="100"/>
      <c r="HXB3936" s="100"/>
      <c r="HXC3936" s="100"/>
      <c r="HXD3936" s="100"/>
      <c r="HXE3936" s="100"/>
      <c r="HXF3936" s="100"/>
      <c r="HXG3936" s="100"/>
      <c r="HXH3936" s="100"/>
      <c r="HXI3936" s="100"/>
      <c r="HXJ3936" s="100"/>
      <c r="HXK3936" s="100"/>
      <c r="HXL3936" s="100"/>
      <c r="HXM3936" s="100"/>
      <c r="HXN3936" s="100"/>
      <c r="HXO3936" s="100"/>
      <c r="HXP3936" s="100"/>
      <c r="HXQ3936" s="100"/>
      <c r="HXR3936" s="100"/>
      <c r="HXS3936" s="100"/>
      <c r="HXT3936" s="100"/>
      <c r="HXU3936" s="100"/>
      <c r="HXV3936" s="100"/>
      <c r="HXW3936" s="100"/>
      <c r="HXX3936" s="100"/>
      <c r="HXY3936" s="100"/>
      <c r="HXZ3936" s="100"/>
      <c r="HYA3936" s="100"/>
      <c r="HYB3936" s="100"/>
      <c r="HYC3936" s="100"/>
      <c r="HYD3936" s="100"/>
      <c r="HYE3936" s="100"/>
      <c r="HYF3936" s="100"/>
      <c r="HYG3936" s="100"/>
      <c r="HYH3936" s="100"/>
      <c r="HYI3936" s="100"/>
      <c r="HYJ3936" s="100"/>
      <c r="HYK3936" s="100"/>
      <c r="HYL3936" s="100"/>
      <c r="HYM3936" s="100"/>
      <c r="HYN3936" s="100"/>
      <c r="HYO3936" s="100"/>
      <c r="HYP3936" s="100"/>
      <c r="HYQ3936" s="100"/>
      <c r="HYR3936" s="100"/>
      <c r="HYS3936" s="100"/>
      <c r="HYT3936" s="100"/>
      <c r="HYU3936" s="100"/>
      <c r="HYV3936" s="100"/>
      <c r="HYW3936" s="100"/>
      <c r="HYX3936" s="100"/>
      <c r="HYY3936" s="100"/>
      <c r="HYZ3936" s="100"/>
      <c r="HZA3936" s="100"/>
      <c r="HZB3936" s="100"/>
      <c r="HZC3936" s="100"/>
      <c r="HZD3936" s="100"/>
      <c r="HZE3936" s="100"/>
      <c r="HZF3936" s="100"/>
      <c r="HZG3936" s="100"/>
      <c r="HZH3936" s="100"/>
      <c r="HZI3936" s="100"/>
      <c r="HZJ3936" s="100"/>
      <c r="HZK3936" s="100"/>
      <c r="HZL3936" s="100"/>
      <c r="HZM3936" s="100"/>
      <c r="HZN3936" s="100"/>
      <c r="HZO3936" s="100"/>
      <c r="HZP3936" s="100"/>
      <c r="HZQ3936" s="100"/>
      <c r="HZR3936" s="100"/>
      <c r="HZS3936" s="100"/>
      <c r="HZT3936" s="100"/>
      <c r="HZU3936" s="100"/>
      <c r="HZV3936" s="100"/>
      <c r="HZW3936" s="100"/>
      <c r="HZX3936" s="100"/>
      <c r="HZY3936" s="100"/>
      <c r="HZZ3936" s="100"/>
      <c r="IAA3936" s="100"/>
      <c r="IAB3936" s="100"/>
      <c r="IAC3936" s="100"/>
      <c r="IAD3936" s="100"/>
      <c r="IAE3936" s="100"/>
      <c r="IAF3936" s="100"/>
      <c r="IAG3936" s="100"/>
      <c r="IAH3936" s="100"/>
      <c r="IAI3936" s="100"/>
      <c r="IAJ3936" s="100"/>
      <c r="IAK3936" s="100"/>
      <c r="IAL3936" s="100"/>
      <c r="IAM3936" s="100"/>
      <c r="IAN3936" s="100"/>
      <c r="IAO3936" s="100"/>
      <c r="IAP3936" s="100"/>
      <c r="IAQ3936" s="100"/>
      <c r="IAR3936" s="100"/>
      <c r="IAS3936" s="100"/>
      <c r="IAT3936" s="100"/>
      <c r="IAU3936" s="100"/>
      <c r="IAV3936" s="100"/>
      <c r="IAW3936" s="100"/>
      <c r="IAX3936" s="100"/>
      <c r="IAY3936" s="100"/>
      <c r="IAZ3936" s="100"/>
      <c r="IBA3936" s="100"/>
      <c r="IBB3936" s="100"/>
      <c r="IBC3936" s="100"/>
      <c r="IBD3936" s="100"/>
      <c r="IBE3936" s="100"/>
      <c r="IBF3936" s="100"/>
      <c r="IBG3936" s="100"/>
      <c r="IBH3936" s="100"/>
      <c r="IBI3936" s="100"/>
      <c r="IBJ3936" s="100"/>
      <c r="IBK3936" s="100"/>
      <c r="IBL3936" s="100"/>
      <c r="IBM3936" s="100"/>
      <c r="IBN3936" s="100"/>
      <c r="IBO3936" s="100"/>
      <c r="IBP3936" s="100"/>
      <c r="IBQ3936" s="100"/>
      <c r="IBR3936" s="100"/>
      <c r="IBS3936" s="100"/>
      <c r="IBT3936" s="100"/>
      <c r="IBU3936" s="100"/>
      <c r="IBV3936" s="100"/>
      <c r="IBW3936" s="100"/>
      <c r="IBX3936" s="100"/>
      <c r="IBY3936" s="100"/>
      <c r="IBZ3936" s="100"/>
      <c r="ICA3936" s="100"/>
      <c r="ICB3936" s="100"/>
      <c r="ICC3936" s="100"/>
      <c r="ICD3936" s="100"/>
      <c r="ICE3936" s="100"/>
      <c r="ICF3936" s="100"/>
      <c r="ICG3936" s="100"/>
      <c r="ICH3936" s="100"/>
      <c r="ICI3936" s="100"/>
      <c r="ICJ3936" s="100"/>
      <c r="ICK3936" s="100"/>
      <c r="ICL3936" s="100"/>
      <c r="ICM3936" s="100"/>
      <c r="ICN3936" s="100"/>
      <c r="ICO3936" s="100"/>
      <c r="ICP3936" s="100"/>
      <c r="ICQ3936" s="100"/>
      <c r="ICR3936" s="100"/>
      <c r="ICS3936" s="100"/>
      <c r="ICT3936" s="100"/>
      <c r="ICU3936" s="100"/>
      <c r="ICV3936" s="100"/>
      <c r="ICW3936" s="100"/>
      <c r="ICX3936" s="100"/>
      <c r="ICY3936" s="100"/>
      <c r="ICZ3936" s="100"/>
      <c r="IDA3936" s="100"/>
      <c r="IDB3936" s="100"/>
      <c r="IDC3936" s="100"/>
      <c r="IDD3936" s="100"/>
      <c r="IDE3936" s="100"/>
      <c r="IDF3936" s="100"/>
      <c r="IDG3936" s="100"/>
      <c r="IDH3936" s="100"/>
      <c r="IDI3936" s="100"/>
      <c r="IDJ3936" s="100"/>
      <c r="IDK3936" s="100"/>
      <c r="IDL3936" s="100"/>
      <c r="IDM3936" s="100"/>
      <c r="IDN3936" s="100"/>
      <c r="IDO3936" s="100"/>
      <c r="IDP3936" s="100"/>
      <c r="IDQ3936" s="100"/>
      <c r="IDR3936" s="100"/>
      <c r="IDS3936" s="100"/>
      <c r="IDT3936" s="100"/>
      <c r="IDU3936" s="100"/>
      <c r="IDV3936" s="100"/>
      <c r="IDW3936" s="100"/>
      <c r="IDX3936" s="100"/>
      <c r="IDY3936" s="100"/>
      <c r="IDZ3936" s="100"/>
      <c r="IEA3936" s="100"/>
      <c r="IEB3936" s="100"/>
      <c r="IEC3936" s="100"/>
      <c r="IED3936" s="100"/>
      <c r="IEE3936" s="100"/>
      <c r="IEF3936" s="100"/>
      <c r="IEG3936" s="100"/>
      <c r="IEH3936" s="100"/>
      <c r="IEI3936" s="100"/>
      <c r="IEJ3936" s="100"/>
      <c r="IEK3936" s="100"/>
      <c r="IEL3936" s="100"/>
      <c r="IEM3936" s="100"/>
      <c r="IEN3936" s="100"/>
      <c r="IEO3936" s="100"/>
      <c r="IEP3936" s="100"/>
      <c r="IEQ3936" s="100"/>
      <c r="IER3936" s="100"/>
      <c r="IES3936" s="100"/>
      <c r="IET3936" s="100"/>
      <c r="IEU3936" s="100"/>
      <c r="IEV3936" s="100"/>
      <c r="IEW3936" s="100"/>
      <c r="IEX3936" s="100"/>
      <c r="IEY3936" s="100"/>
      <c r="IEZ3936" s="100"/>
      <c r="IFA3936" s="100"/>
      <c r="IFB3936" s="100"/>
      <c r="IFC3936" s="100"/>
      <c r="IFD3936" s="100"/>
      <c r="IFE3936" s="100"/>
      <c r="IFF3936" s="100"/>
      <c r="IFG3936" s="100"/>
      <c r="IFH3936" s="100"/>
      <c r="IFI3936" s="100"/>
      <c r="IFJ3936" s="100"/>
      <c r="IFK3936" s="100"/>
      <c r="IFL3936" s="100"/>
      <c r="IFM3936" s="100"/>
      <c r="IFN3936" s="100"/>
      <c r="IFO3936" s="100"/>
      <c r="IFP3936" s="100"/>
      <c r="IFQ3936" s="100"/>
      <c r="IFR3936" s="100"/>
      <c r="IFS3936" s="100"/>
      <c r="IFT3936" s="100"/>
      <c r="IFU3936" s="100"/>
      <c r="IFV3936" s="100"/>
      <c r="IFW3936" s="100"/>
      <c r="IFX3936" s="100"/>
      <c r="IFY3936" s="100"/>
      <c r="IFZ3936" s="100"/>
      <c r="IGA3936" s="100"/>
      <c r="IGB3936" s="100"/>
      <c r="IGC3936" s="100"/>
      <c r="IGD3936" s="100"/>
      <c r="IGE3936" s="100"/>
      <c r="IGF3936" s="100"/>
      <c r="IGG3936" s="100"/>
      <c r="IGH3936" s="100"/>
      <c r="IGI3936" s="100"/>
      <c r="IGJ3936" s="100"/>
      <c r="IGK3936" s="100"/>
      <c r="IGL3936" s="100"/>
      <c r="IGM3936" s="100"/>
      <c r="IGN3936" s="100"/>
      <c r="IGO3936" s="100"/>
      <c r="IGP3936" s="100"/>
      <c r="IGQ3936" s="100"/>
      <c r="IGR3936" s="100"/>
      <c r="IGS3936" s="100"/>
      <c r="IGT3936" s="100"/>
      <c r="IGU3936" s="100"/>
      <c r="IGV3936" s="100"/>
      <c r="IGW3936" s="100"/>
      <c r="IGX3936" s="100"/>
      <c r="IGY3936" s="100"/>
      <c r="IGZ3936" s="100"/>
      <c r="IHA3936" s="100"/>
      <c r="IHB3936" s="100"/>
      <c r="IHC3936" s="100"/>
      <c r="IHD3936" s="100"/>
      <c r="IHE3936" s="100"/>
      <c r="IHF3936" s="100"/>
      <c r="IHG3936" s="100"/>
      <c r="IHH3936" s="100"/>
      <c r="IHI3936" s="100"/>
      <c r="IHJ3936" s="100"/>
      <c r="IHK3936" s="100"/>
      <c r="IHL3936" s="100"/>
      <c r="IHM3936" s="100"/>
      <c r="IHN3936" s="100"/>
      <c r="IHO3936" s="100"/>
      <c r="IHP3936" s="100"/>
      <c r="IHQ3936" s="100"/>
      <c r="IHR3936" s="100"/>
      <c r="IHS3936" s="100"/>
      <c r="IHT3936" s="100"/>
      <c r="IHU3936" s="100"/>
      <c r="IHV3936" s="100"/>
      <c r="IHW3936" s="100"/>
      <c r="IHX3936" s="100"/>
      <c r="IHY3936" s="100"/>
      <c r="IHZ3936" s="100"/>
      <c r="IIA3936" s="100"/>
      <c r="IIB3936" s="100"/>
      <c r="IIC3936" s="100"/>
      <c r="IID3936" s="100"/>
      <c r="IIE3936" s="100"/>
      <c r="IIF3936" s="100"/>
      <c r="IIG3936" s="100"/>
      <c r="IIH3936" s="100"/>
      <c r="III3936" s="100"/>
      <c r="IIJ3936" s="100"/>
      <c r="IIK3936" s="100"/>
      <c r="IIL3936" s="100"/>
      <c r="IIM3936" s="100"/>
      <c r="IIN3936" s="100"/>
      <c r="IIO3936" s="100"/>
      <c r="IIP3936" s="100"/>
      <c r="IIQ3936" s="100"/>
      <c r="IIR3936" s="100"/>
      <c r="IIS3936" s="100"/>
      <c r="IIT3936" s="100"/>
      <c r="IIU3936" s="100"/>
      <c r="IIV3936" s="100"/>
      <c r="IIW3936" s="100"/>
      <c r="IIX3936" s="100"/>
      <c r="IIY3936" s="100"/>
      <c r="IIZ3936" s="100"/>
      <c r="IJA3936" s="100"/>
      <c r="IJB3936" s="100"/>
      <c r="IJC3936" s="100"/>
      <c r="IJD3936" s="100"/>
      <c r="IJE3936" s="100"/>
      <c r="IJF3936" s="100"/>
      <c r="IJG3936" s="100"/>
      <c r="IJH3936" s="100"/>
      <c r="IJI3936" s="100"/>
      <c r="IJJ3936" s="100"/>
      <c r="IJK3936" s="100"/>
      <c r="IJL3936" s="100"/>
      <c r="IJM3936" s="100"/>
      <c r="IJN3936" s="100"/>
      <c r="IJO3936" s="100"/>
      <c r="IJP3936" s="100"/>
      <c r="IJQ3936" s="100"/>
      <c r="IJR3936" s="100"/>
      <c r="IJS3936" s="100"/>
      <c r="IJT3936" s="100"/>
      <c r="IJU3936" s="100"/>
      <c r="IJV3936" s="100"/>
      <c r="IJW3936" s="100"/>
      <c r="IJX3936" s="100"/>
      <c r="IJY3936" s="100"/>
      <c r="IJZ3936" s="100"/>
      <c r="IKA3936" s="100"/>
      <c r="IKB3936" s="100"/>
      <c r="IKC3936" s="100"/>
      <c r="IKD3936" s="100"/>
      <c r="IKE3936" s="100"/>
      <c r="IKF3936" s="100"/>
      <c r="IKG3936" s="100"/>
      <c r="IKH3936" s="100"/>
      <c r="IKI3936" s="100"/>
      <c r="IKJ3936" s="100"/>
      <c r="IKK3936" s="100"/>
      <c r="IKL3936" s="100"/>
      <c r="IKM3936" s="100"/>
      <c r="IKN3936" s="100"/>
      <c r="IKO3936" s="100"/>
      <c r="IKP3936" s="100"/>
      <c r="IKQ3936" s="100"/>
      <c r="IKR3936" s="100"/>
      <c r="IKS3936" s="100"/>
      <c r="IKT3936" s="100"/>
      <c r="IKU3936" s="100"/>
      <c r="IKV3936" s="100"/>
      <c r="IKW3936" s="100"/>
      <c r="IKX3936" s="100"/>
      <c r="IKY3936" s="100"/>
      <c r="IKZ3936" s="100"/>
      <c r="ILA3936" s="100"/>
      <c r="ILB3936" s="100"/>
      <c r="ILC3936" s="100"/>
      <c r="ILD3936" s="100"/>
      <c r="ILE3936" s="100"/>
      <c r="ILF3936" s="100"/>
      <c r="ILG3936" s="100"/>
      <c r="ILH3936" s="100"/>
      <c r="ILI3936" s="100"/>
      <c r="ILJ3936" s="100"/>
      <c r="ILK3936" s="100"/>
      <c r="ILL3936" s="100"/>
      <c r="ILM3936" s="100"/>
      <c r="ILN3936" s="100"/>
      <c r="ILO3936" s="100"/>
      <c r="ILP3936" s="100"/>
      <c r="ILQ3936" s="100"/>
      <c r="ILR3936" s="100"/>
      <c r="ILS3936" s="100"/>
      <c r="ILT3936" s="100"/>
      <c r="ILU3936" s="100"/>
      <c r="ILV3936" s="100"/>
      <c r="ILW3936" s="100"/>
      <c r="ILX3936" s="100"/>
      <c r="ILY3936" s="100"/>
      <c r="ILZ3936" s="100"/>
      <c r="IMA3936" s="100"/>
      <c r="IMB3936" s="100"/>
      <c r="IMC3936" s="100"/>
      <c r="IMD3936" s="100"/>
      <c r="IME3936" s="100"/>
      <c r="IMF3936" s="100"/>
      <c r="IMG3936" s="100"/>
      <c r="IMH3936" s="100"/>
      <c r="IMI3936" s="100"/>
      <c r="IMJ3936" s="100"/>
      <c r="IMK3936" s="100"/>
      <c r="IML3936" s="100"/>
      <c r="IMM3936" s="100"/>
      <c r="IMN3936" s="100"/>
      <c r="IMO3936" s="100"/>
      <c r="IMP3936" s="100"/>
      <c r="IMQ3936" s="100"/>
      <c r="IMR3936" s="100"/>
      <c r="IMS3936" s="100"/>
      <c r="IMT3936" s="100"/>
      <c r="IMU3936" s="100"/>
      <c r="IMV3936" s="100"/>
      <c r="IMW3936" s="100"/>
      <c r="IMX3936" s="100"/>
      <c r="IMY3936" s="100"/>
      <c r="IMZ3936" s="100"/>
      <c r="INA3936" s="100"/>
      <c r="INB3936" s="100"/>
      <c r="INC3936" s="100"/>
      <c r="IND3936" s="100"/>
      <c r="INE3936" s="100"/>
      <c r="INF3936" s="100"/>
      <c r="ING3936" s="100"/>
      <c r="INH3936" s="100"/>
      <c r="INI3936" s="100"/>
      <c r="INJ3936" s="100"/>
      <c r="INK3936" s="100"/>
      <c r="INL3936" s="100"/>
      <c r="INM3936" s="100"/>
      <c r="INN3936" s="100"/>
      <c r="INO3936" s="100"/>
      <c r="INP3936" s="100"/>
      <c r="INQ3936" s="100"/>
      <c r="INR3936" s="100"/>
      <c r="INS3936" s="100"/>
      <c r="INT3936" s="100"/>
      <c r="INU3936" s="100"/>
      <c r="INV3936" s="100"/>
      <c r="INW3936" s="100"/>
      <c r="INX3936" s="100"/>
      <c r="INY3936" s="100"/>
      <c r="INZ3936" s="100"/>
      <c r="IOA3936" s="100"/>
      <c r="IOB3936" s="100"/>
      <c r="IOC3936" s="100"/>
      <c r="IOD3936" s="100"/>
      <c r="IOE3936" s="100"/>
      <c r="IOF3936" s="100"/>
      <c r="IOG3936" s="100"/>
      <c r="IOH3936" s="100"/>
      <c r="IOI3936" s="100"/>
      <c r="IOJ3936" s="100"/>
      <c r="IOK3936" s="100"/>
      <c r="IOL3936" s="100"/>
      <c r="IOM3936" s="100"/>
      <c r="ION3936" s="100"/>
      <c r="IOO3936" s="100"/>
      <c r="IOP3936" s="100"/>
      <c r="IOQ3936" s="100"/>
      <c r="IOR3936" s="100"/>
      <c r="IOS3936" s="100"/>
      <c r="IOT3936" s="100"/>
      <c r="IOU3936" s="100"/>
      <c r="IOV3936" s="100"/>
      <c r="IOW3936" s="100"/>
      <c r="IOX3936" s="100"/>
      <c r="IOY3936" s="100"/>
      <c r="IOZ3936" s="100"/>
      <c r="IPA3936" s="100"/>
      <c r="IPB3936" s="100"/>
      <c r="IPC3936" s="100"/>
      <c r="IPD3936" s="100"/>
      <c r="IPE3936" s="100"/>
      <c r="IPF3936" s="100"/>
      <c r="IPG3936" s="100"/>
      <c r="IPH3936" s="100"/>
      <c r="IPI3936" s="100"/>
      <c r="IPJ3936" s="100"/>
      <c r="IPK3936" s="100"/>
      <c r="IPL3936" s="100"/>
      <c r="IPM3936" s="100"/>
      <c r="IPN3936" s="100"/>
      <c r="IPO3936" s="100"/>
      <c r="IPP3936" s="100"/>
      <c r="IPQ3936" s="100"/>
      <c r="IPR3936" s="100"/>
      <c r="IPS3936" s="100"/>
      <c r="IPT3936" s="100"/>
      <c r="IPU3936" s="100"/>
      <c r="IPV3936" s="100"/>
      <c r="IPW3936" s="100"/>
      <c r="IPX3936" s="100"/>
      <c r="IPY3936" s="100"/>
      <c r="IPZ3936" s="100"/>
      <c r="IQA3936" s="100"/>
      <c r="IQB3936" s="100"/>
      <c r="IQC3936" s="100"/>
      <c r="IQD3936" s="100"/>
      <c r="IQE3936" s="100"/>
      <c r="IQF3936" s="100"/>
      <c r="IQG3936" s="100"/>
      <c r="IQH3936" s="100"/>
      <c r="IQI3936" s="100"/>
      <c r="IQJ3936" s="100"/>
      <c r="IQK3936" s="100"/>
      <c r="IQL3936" s="100"/>
      <c r="IQM3936" s="100"/>
      <c r="IQN3936" s="100"/>
      <c r="IQO3936" s="100"/>
      <c r="IQP3936" s="100"/>
      <c r="IQQ3936" s="100"/>
      <c r="IQR3936" s="100"/>
      <c r="IQS3936" s="100"/>
      <c r="IQT3936" s="100"/>
      <c r="IQU3936" s="100"/>
      <c r="IQV3936" s="100"/>
      <c r="IQW3936" s="100"/>
      <c r="IQX3936" s="100"/>
      <c r="IQY3936" s="100"/>
      <c r="IQZ3936" s="100"/>
      <c r="IRA3936" s="100"/>
      <c r="IRB3936" s="100"/>
      <c r="IRC3936" s="100"/>
      <c r="IRD3936" s="100"/>
      <c r="IRE3936" s="100"/>
      <c r="IRF3936" s="100"/>
      <c r="IRG3936" s="100"/>
      <c r="IRH3936" s="100"/>
      <c r="IRI3936" s="100"/>
      <c r="IRJ3936" s="100"/>
      <c r="IRK3936" s="100"/>
      <c r="IRL3936" s="100"/>
      <c r="IRM3936" s="100"/>
      <c r="IRN3936" s="100"/>
      <c r="IRO3936" s="100"/>
      <c r="IRP3936" s="100"/>
      <c r="IRQ3936" s="100"/>
      <c r="IRR3936" s="100"/>
      <c r="IRS3936" s="100"/>
      <c r="IRT3936" s="100"/>
      <c r="IRU3936" s="100"/>
      <c r="IRV3936" s="100"/>
      <c r="IRW3936" s="100"/>
      <c r="IRX3936" s="100"/>
      <c r="IRY3936" s="100"/>
      <c r="IRZ3936" s="100"/>
      <c r="ISA3936" s="100"/>
      <c r="ISB3936" s="100"/>
      <c r="ISC3936" s="100"/>
      <c r="ISD3936" s="100"/>
      <c r="ISE3936" s="100"/>
      <c r="ISF3936" s="100"/>
      <c r="ISG3936" s="100"/>
      <c r="ISH3936" s="100"/>
      <c r="ISI3936" s="100"/>
      <c r="ISJ3936" s="100"/>
      <c r="ISK3936" s="100"/>
      <c r="ISL3936" s="100"/>
      <c r="ISM3936" s="100"/>
      <c r="ISN3936" s="100"/>
      <c r="ISO3936" s="100"/>
      <c r="ISP3936" s="100"/>
      <c r="ISQ3936" s="100"/>
      <c r="ISR3936" s="100"/>
      <c r="ISS3936" s="100"/>
      <c r="IST3936" s="100"/>
      <c r="ISU3936" s="100"/>
      <c r="ISV3936" s="100"/>
      <c r="ISW3936" s="100"/>
      <c r="ISX3936" s="100"/>
      <c r="ISY3936" s="100"/>
      <c r="ISZ3936" s="100"/>
      <c r="ITA3936" s="100"/>
      <c r="ITB3936" s="100"/>
      <c r="ITC3936" s="100"/>
      <c r="ITD3936" s="100"/>
      <c r="ITE3936" s="100"/>
      <c r="ITF3936" s="100"/>
      <c r="ITG3936" s="100"/>
      <c r="ITH3936" s="100"/>
      <c r="ITI3936" s="100"/>
      <c r="ITJ3936" s="100"/>
      <c r="ITK3936" s="100"/>
      <c r="ITL3936" s="100"/>
      <c r="ITM3936" s="100"/>
      <c r="ITN3936" s="100"/>
      <c r="ITO3936" s="100"/>
      <c r="ITP3936" s="100"/>
      <c r="ITQ3936" s="100"/>
      <c r="ITR3936" s="100"/>
      <c r="ITS3936" s="100"/>
      <c r="ITT3936" s="100"/>
      <c r="ITU3936" s="100"/>
      <c r="ITV3936" s="100"/>
      <c r="ITW3936" s="100"/>
      <c r="ITX3936" s="100"/>
      <c r="ITY3936" s="100"/>
      <c r="ITZ3936" s="100"/>
      <c r="IUA3936" s="100"/>
      <c r="IUB3936" s="100"/>
      <c r="IUC3936" s="100"/>
      <c r="IUD3936" s="100"/>
      <c r="IUE3936" s="100"/>
      <c r="IUF3936" s="100"/>
      <c r="IUG3936" s="100"/>
      <c r="IUH3936" s="100"/>
      <c r="IUI3936" s="100"/>
      <c r="IUJ3936" s="100"/>
      <c r="IUK3936" s="100"/>
      <c r="IUL3936" s="100"/>
      <c r="IUM3936" s="100"/>
      <c r="IUN3936" s="100"/>
      <c r="IUO3936" s="100"/>
      <c r="IUP3936" s="100"/>
      <c r="IUQ3936" s="100"/>
      <c r="IUR3936" s="100"/>
      <c r="IUS3936" s="100"/>
      <c r="IUT3936" s="100"/>
      <c r="IUU3936" s="100"/>
      <c r="IUV3936" s="100"/>
      <c r="IUW3936" s="100"/>
      <c r="IUX3936" s="100"/>
      <c r="IUY3936" s="100"/>
      <c r="IUZ3936" s="100"/>
      <c r="IVA3936" s="100"/>
      <c r="IVB3936" s="100"/>
      <c r="IVC3936" s="100"/>
      <c r="IVD3936" s="100"/>
      <c r="IVE3936" s="100"/>
      <c r="IVF3936" s="100"/>
      <c r="IVG3936" s="100"/>
      <c r="IVH3936" s="100"/>
      <c r="IVI3936" s="100"/>
      <c r="IVJ3936" s="100"/>
      <c r="IVK3936" s="100"/>
      <c r="IVL3936" s="100"/>
      <c r="IVM3936" s="100"/>
      <c r="IVN3936" s="100"/>
      <c r="IVO3936" s="100"/>
      <c r="IVP3936" s="100"/>
      <c r="IVQ3936" s="100"/>
      <c r="IVR3936" s="100"/>
      <c r="IVS3936" s="100"/>
      <c r="IVT3936" s="100"/>
      <c r="IVU3936" s="100"/>
      <c r="IVV3936" s="100"/>
      <c r="IVW3936" s="100"/>
      <c r="IVX3936" s="100"/>
      <c r="IVY3936" s="100"/>
      <c r="IVZ3936" s="100"/>
      <c r="IWA3936" s="100"/>
      <c r="IWB3936" s="100"/>
      <c r="IWC3936" s="100"/>
      <c r="IWD3936" s="100"/>
      <c r="IWE3936" s="100"/>
      <c r="IWF3936" s="100"/>
      <c r="IWG3936" s="100"/>
      <c r="IWH3936" s="100"/>
      <c r="IWI3936" s="100"/>
      <c r="IWJ3936" s="100"/>
      <c r="IWK3936" s="100"/>
      <c r="IWL3936" s="100"/>
      <c r="IWM3936" s="100"/>
      <c r="IWN3936" s="100"/>
      <c r="IWO3936" s="100"/>
      <c r="IWP3936" s="100"/>
      <c r="IWQ3936" s="100"/>
      <c r="IWR3936" s="100"/>
      <c r="IWS3936" s="100"/>
      <c r="IWT3936" s="100"/>
      <c r="IWU3936" s="100"/>
      <c r="IWV3936" s="100"/>
      <c r="IWW3936" s="100"/>
      <c r="IWX3936" s="100"/>
      <c r="IWY3936" s="100"/>
      <c r="IWZ3936" s="100"/>
      <c r="IXA3936" s="100"/>
      <c r="IXB3936" s="100"/>
      <c r="IXC3936" s="100"/>
      <c r="IXD3936" s="100"/>
      <c r="IXE3936" s="100"/>
      <c r="IXF3936" s="100"/>
      <c r="IXG3936" s="100"/>
      <c r="IXH3936" s="100"/>
      <c r="IXI3936" s="100"/>
      <c r="IXJ3936" s="100"/>
      <c r="IXK3936" s="100"/>
      <c r="IXL3936" s="100"/>
      <c r="IXM3936" s="100"/>
      <c r="IXN3936" s="100"/>
      <c r="IXO3936" s="100"/>
      <c r="IXP3936" s="100"/>
      <c r="IXQ3936" s="100"/>
      <c r="IXR3936" s="100"/>
      <c r="IXS3936" s="100"/>
      <c r="IXT3936" s="100"/>
      <c r="IXU3936" s="100"/>
      <c r="IXV3936" s="100"/>
      <c r="IXW3936" s="100"/>
      <c r="IXX3936" s="100"/>
      <c r="IXY3936" s="100"/>
      <c r="IXZ3936" s="100"/>
      <c r="IYA3936" s="100"/>
      <c r="IYB3936" s="100"/>
      <c r="IYC3936" s="100"/>
      <c r="IYD3936" s="100"/>
      <c r="IYE3936" s="100"/>
      <c r="IYF3936" s="100"/>
      <c r="IYG3936" s="100"/>
      <c r="IYH3936" s="100"/>
      <c r="IYI3936" s="100"/>
      <c r="IYJ3936" s="100"/>
      <c r="IYK3936" s="100"/>
      <c r="IYL3936" s="100"/>
      <c r="IYM3936" s="100"/>
      <c r="IYN3936" s="100"/>
      <c r="IYO3936" s="100"/>
      <c r="IYP3936" s="100"/>
      <c r="IYQ3936" s="100"/>
      <c r="IYR3936" s="100"/>
      <c r="IYS3936" s="100"/>
      <c r="IYT3936" s="100"/>
      <c r="IYU3936" s="100"/>
      <c r="IYV3936" s="100"/>
      <c r="IYW3936" s="100"/>
      <c r="IYX3936" s="100"/>
      <c r="IYY3936" s="100"/>
      <c r="IYZ3936" s="100"/>
      <c r="IZA3936" s="100"/>
      <c r="IZB3936" s="100"/>
      <c r="IZC3936" s="100"/>
      <c r="IZD3936" s="100"/>
      <c r="IZE3936" s="100"/>
      <c r="IZF3936" s="100"/>
      <c r="IZG3936" s="100"/>
      <c r="IZH3936" s="100"/>
      <c r="IZI3936" s="100"/>
      <c r="IZJ3936" s="100"/>
      <c r="IZK3936" s="100"/>
      <c r="IZL3936" s="100"/>
      <c r="IZM3936" s="100"/>
      <c r="IZN3936" s="100"/>
      <c r="IZO3936" s="100"/>
      <c r="IZP3936" s="100"/>
      <c r="IZQ3936" s="100"/>
      <c r="IZR3936" s="100"/>
      <c r="IZS3936" s="100"/>
      <c r="IZT3936" s="100"/>
      <c r="IZU3936" s="100"/>
      <c r="IZV3936" s="100"/>
      <c r="IZW3936" s="100"/>
      <c r="IZX3936" s="100"/>
      <c r="IZY3936" s="100"/>
      <c r="IZZ3936" s="100"/>
      <c r="JAA3936" s="100"/>
      <c r="JAB3936" s="100"/>
      <c r="JAC3936" s="100"/>
      <c r="JAD3936" s="100"/>
      <c r="JAE3936" s="100"/>
      <c r="JAF3936" s="100"/>
      <c r="JAG3936" s="100"/>
      <c r="JAH3936" s="100"/>
      <c r="JAI3936" s="100"/>
      <c r="JAJ3936" s="100"/>
      <c r="JAK3936" s="100"/>
      <c r="JAL3936" s="100"/>
      <c r="JAM3936" s="100"/>
      <c r="JAN3936" s="100"/>
      <c r="JAO3936" s="100"/>
      <c r="JAP3936" s="100"/>
      <c r="JAQ3936" s="100"/>
      <c r="JAR3936" s="100"/>
      <c r="JAS3936" s="100"/>
      <c r="JAT3936" s="100"/>
      <c r="JAU3936" s="100"/>
      <c r="JAV3936" s="100"/>
      <c r="JAW3936" s="100"/>
      <c r="JAX3936" s="100"/>
      <c r="JAY3936" s="100"/>
      <c r="JAZ3936" s="100"/>
      <c r="JBA3936" s="100"/>
      <c r="JBB3936" s="100"/>
      <c r="JBC3936" s="100"/>
      <c r="JBD3936" s="100"/>
      <c r="JBE3936" s="100"/>
      <c r="JBF3936" s="100"/>
      <c r="JBG3936" s="100"/>
      <c r="JBH3936" s="100"/>
      <c r="JBI3936" s="100"/>
      <c r="JBJ3936" s="100"/>
      <c r="JBK3936" s="100"/>
      <c r="JBL3936" s="100"/>
      <c r="JBM3936" s="100"/>
      <c r="JBN3936" s="100"/>
      <c r="JBO3936" s="100"/>
      <c r="JBP3936" s="100"/>
      <c r="JBQ3936" s="100"/>
      <c r="JBR3936" s="100"/>
      <c r="JBS3936" s="100"/>
      <c r="JBT3936" s="100"/>
      <c r="JBU3936" s="100"/>
      <c r="JBV3936" s="100"/>
      <c r="JBW3936" s="100"/>
      <c r="JBX3936" s="100"/>
      <c r="JBY3936" s="100"/>
      <c r="JBZ3936" s="100"/>
      <c r="JCA3936" s="100"/>
      <c r="JCB3936" s="100"/>
      <c r="JCC3936" s="100"/>
      <c r="JCD3936" s="100"/>
      <c r="JCE3936" s="100"/>
      <c r="JCF3936" s="100"/>
      <c r="JCG3936" s="100"/>
      <c r="JCH3936" s="100"/>
      <c r="JCI3936" s="100"/>
      <c r="JCJ3936" s="100"/>
      <c r="JCK3936" s="100"/>
      <c r="JCL3936" s="100"/>
      <c r="JCM3936" s="100"/>
      <c r="JCN3936" s="100"/>
      <c r="JCO3936" s="100"/>
      <c r="JCP3936" s="100"/>
      <c r="JCQ3936" s="100"/>
      <c r="JCR3936" s="100"/>
      <c r="JCS3936" s="100"/>
      <c r="JCT3936" s="100"/>
      <c r="JCU3936" s="100"/>
      <c r="JCV3936" s="100"/>
      <c r="JCW3936" s="100"/>
      <c r="JCX3936" s="100"/>
      <c r="JCY3936" s="100"/>
      <c r="JCZ3936" s="100"/>
      <c r="JDA3936" s="100"/>
      <c r="JDB3936" s="100"/>
      <c r="JDC3936" s="100"/>
      <c r="JDD3936" s="100"/>
      <c r="JDE3936" s="100"/>
      <c r="JDF3936" s="100"/>
      <c r="JDG3936" s="100"/>
      <c r="JDH3936" s="100"/>
      <c r="JDI3936" s="100"/>
      <c r="JDJ3936" s="100"/>
      <c r="JDK3936" s="100"/>
      <c r="JDL3936" s="100"/>
      <c r="JDM3936" s="100"/>
      <c r="JDN3936" s="100"/>
      <c r="JDO3936" s="100"/>
      <c r="JDP3936" s="100"/>
      <c r="JDQ3936" s="100"/>
      <c r="JDR3936" s="100"/>
      <c r="JDS3936" s="100"/>
      <c r="JDT3936" s="100"/>
      <c r="JDU3936" s="100"/>
      <c r="JDV3936" s="100"/>
      <c r="JDW3936" s="100"/>
      <c r="JDX3936" s="100"/>
      <c r="JDY3936" s="100"/>
      <c r="JDZ3936" s="100"/>
      <c r="JEA3936" s="100"/>
      <c r="JEB3936" s="100"/>
      <c r="JEC3936" s="100"/>
      <c r="JED3936" s="100"/>
      <c r="JEE3936" s="100"/>
      <c r="JEF3936" s="100"/>
      <c r="JEG3936" s="100"/>
      <c r="JEH3936" s="100"/>
      <c r="JEI3936" s="100"/>
      <c r="JEJ3936" s="100"/>
      <c r="JEK3936" s="100"/>
      <c r="JEL3936" s="100"/>
      <c r="JEM3936" s="100"/>
      <c r="JEN3936" s="100"/>
      <c r="JEO3936" s="100"/>
      <c r="JEP3936" s="100"/>
      <c r="JEQ3936" s="100"/>
      <c r="JER3936" s="100"/>
      <c r="JES3936" s="100"/>
      <c r="JET3936" s="100"/>
      <c r="JEU3936" s="100"/>
      <c r="JEV3936" s="100"/>
      <c r="JEW3936" s="100"/>
      <c r="JEX3936" s="100"/>
      <c r="JEY3936" s="100"/>
      <c r="JEZ3936" s="100"/>
      <c r="JFA3936" s="100"/>
      <c r="JFB3936" s="100"/>
      <c r="JFC3936" s="100"/>
      <c r="JFD3936" s="100"/>
      <c r="JFE3936" s="100"/>
      <c r="JFF3936" s="100"/>
      <c r="JFG3936" s="100"/>
      <c r="JFH3936" s="100"/>
      <c r="JFI3936" s="100"/>
      <c r="JFJ3936" s="100"/>
      <c r="JFK3936" s="100"/>
      <c r="JFL3936" s="100"/>
      <c r="JFM3936" s="100"/>
      <c r="JFN3936" s="100"/>
      <c r="JFO3936" s="100"/>
      <c r="JFP3936" s="100"/>
      <c r="JFQ3936" s="100"/>
      <c r="JFR3936" s="100"/>
      <c r="JFS3936" s="100"/>
      <c r="JFT3936" s="100"/>
      <c r="JFU3936" s="100"/>
      <c r="JFV3936" s="100"/>
      <c r="JFW3936" s="100"/>
      <c r="JFX3936" s="100"/>
      <c r="JFY3936" s="100"/>
      <c r="JFZ3936" s="100"/>
      <c r="JGA3936" s="100"/>
      <c r="JGB3936" s="100"/>
      <c r="JGC3936" s="100"/>
      <c r="JGD3936" s="100"/>
      <c r="JGE3936" s="100"/>
      <c r="JGF3936" s="100"/>
      <c r="JGG3936" s="100"/>
      <c r="JGH3936" s="100"/>
      <c r="JGI3936" s="100"/>
      <c r="JGJ3936" s="100"/>
      <c r="JGK3936" s="100"/>
      <c r="JGL3936" s="100"/>
      <c r="JGM3936" s="100"/>
      <c r="JGN3936" s="100"/>
      <c r="JGO3936" s="100"/>
      <c r="JGP3936" s="100"/>
      <c r="JGQ3936" s="100"/>
      <c r="JGR3936" s="100"/>
      <c r="JGS3936" s="100"/>
      <c r="JGT3936" s="100"/>
      <c r="JGU3936" s="100"/>
      <c r="JGV3936" s="100"/>
      <c r="JGW3936" s="100"/>
      <c r="JGX3936" s="100"/>
      <c r="JGY3936" s="100"/>
      <c r="JGZ3936" s="100"/>
      <c r="JHA3936" s="100"/>
      <c r="JHB3936" s="100"/>
      <c r="JHC3936" s="100"/>
      <c r="JHD3936" s="100"/>
      <c r="JHE3936" s="100"/>
      <c r="JHF3936" s="100"/>
      <c r="JHG3936" s="100"/>
      <c r="JHH3936" s="100"/>
      <c r="JHI3936" s="100"/>
      <c r="JHJ3936" s="100"/>
      <c r="JHK3936" s="100"/>
      <c r="JHL3936" s="100"/>
      <c r="JHM3936" s="100"/>
      <c r="JHN3936" s="100"/>
      <c r="JHO3936" s="100"/>
      <c r="JHP3936" s="100"/>
      <c r="JHQ3936" s="100"/>
      <c r="JHR3936" s="100"/>
      <c r="JHS3936" s="100"/>
      <c r="JHT3936" s="100"/>
      <c r="JHU3936" s="100"/>
      <c r="JHV3936" s="100"/>
      <c r="JHW3936" s="100"/>
      <c r="JHX3936" s="100"/>
      <c r="JHY3936" s="100"/>
      <c r="JHZ3936" s="100"/>
      <c r="JIA3936" s="100"/>
      <c r="JIB3936" s="100"/>
      <c r="JIC3936" s="100"/>
      <c r="JID3936" s="100"/>
      <c r="JIE3936" s="100"/>
      <c r="JIF3936" s="100"/>
      <c r="JIG3936" s="100"/>
      <c r="JIH3936" s="100"/>
      <c r="JII3936" s="100"/>
      <c r="JIJ3936" s="100"/>
      <c r="JIK3936" s="100"/>
      <c r="JIL3936" s="100"/>
      <c r="JIM3936" s="100"/>
      <c r="JIN3936" s="100"/>
      <c r="JIO3936" s="100"/>
      <c r="JIP3936" s="100"/>
      <c r="JIQ3936" s="100"/>
      <c r="JIR3936" s="100"/>
      <c r="JIS3936" s="100"/>
      <c r="JIT3936" s="100"/>
      <c r="JIU3936" s="100"/>
      <c r="JIV3936" s="100"/>
      <c r="JIW3936" s="100"/>
      <c r="JIX3936" s="100"/>
      <c r="JIY3936" s="100"/>
      <c r="JIZ3936" s="100"/>
      <c r="JJA3936" s="100"/>
      <c r="JJB3936" s="100"/>
      <c r="JJC3936" s="100"/>
      <c r="JJD3936" s="100"/>
      <c r="JJE3936" s="100"/>
      <c r="JJF3936" s="100"/>
      <c r="JJG3936" s="100"/>
      <c r="JJH3936" s="100"/>
      <c r="JJI3936" s="100"/>
      <c r="JJJ3936" s="100"/>
      <c r="JJK3936" s="100"/>
      <c r="JJL3936" s="100"/>
      <c r="JJM3936" s="100"/>
      <c r="JJN3936" s="100"/>
      <c r="JJO3936" s="100"/>
      <c r="JJP3936" s="100"/>
      <c r="JJQ3936" s="100"/>
      <c r="JJR3936" s="100"/>
      <c r="JJS3936" s="100"/>
      <c r="JJT3936" s="100"/>
      <c r="JJU3936" s="100"/>
      <c r="JJV3936" s="100"/>
      <c r="JJW3936" s="100"/>
      <c r="JJX3936" s="100"/>
      <c r="JJY3936" s="100"/>
      <c r="JJZ3936" s="100"/>
      <c r="JKA3936" s="100"/>
      <c r="JKB3936" s="100"/>
      <c r="JKC3936" s="100"/>
      <c r="JKD3936" s="100"/>
      <c r="JKE3936" s="100"/>
      <c r="JKF3936" s="100"/>
      <c r="JKG3936" s="100"/>
      <c r="JKH3936" s="100"/>
      <c r="JKI3936" s="100"/>
      <c r="JKJ3936" s="100"/>
      <c r="JKK3936" s="100"/>
      <c r="JKL3936" s="100"/>
      <c r="JKM3936" s="100"/>
      <c r="JKN3936" s="100"/>
      <c r="JKO3936" s="100"/>
      <c r="JKP3936" s="100"/>
      <c r="JKQ3936" s="100"/>
      <c r="JKR3936" s="100"/>
      <c r="JKS3936" s="100"/>
      <c r="JKT3936" s="100"/>
      <c r="JKU3936" s="100"/>
      <c r="JKV3936" s="100"/>
      <c r="JKW3936" s="100"/>
      <c r="JKX3936" s="100"/>
      <c r="JKY3936" s="100"/>
      <c r="JKZ3936" s="100"/>
      <c r="JLA3936" s="100"/>
      <c r="JLB3936" s="100"/>
      <c r="JLC3936" s="100"/>
      <c r="JLD3936" s="100"/>
      <c r="JLE3936" s="100"/>
      <c r="JLF3936" s="100"/>
      <c r="JLG3936" s="100"/>
      <c r="JLH3936" s="100"/>
      <c r="JLI3936" s="100"/>
      <c r="JLJ3936" s="100"/>
      <c r="JLK3936" s="100"/>
      <c r="JLL3936" s="100"/>
      <c r="JLM3936" s="100"/>
      <c r="JLN3936" s="100"/>
      <c r="JLO3936" s="100"/>
      <c r="JLP3936" s="100"/>
      <c r="JLQ3936" s="100"/>
      <c r="JLR3936" s="100"/>
      <c r="JLS3936" s="100"/>
      <c r="JLT3936" s="100"/>
      <c r="JLU3936" s="100"/>
      <c r="JLV3936" s="100"/>
      <c r="JLW3936" s="100"/>
      <c r="JLX3936" s="100"/>
      <c r="JLY3936" s="100"/>
      <c r="JLZ3936" s="100"/>
      <c r="JMA3936" s="100"/>
      <c r="JMB3936" s="100"/>
      <c r="JMC3936" s="100"/>
      <c r="JMD3936" s="100"/>
      <c r="JME3936" s="100"/>
      <c r="JMF3936" s="100"/>
      <c r="JMG3936" s="100"/>
      <c r="JMH3936" s="100"/>
      <c r="JMI3936" s="100"/>
      <c r="JMJ3936" s="100"/>
      <c r="JMK3936" s="100"/>
      <c r="JML3936" s="100"/>
      <c r="JMM3936" s="100"/>
      <c r="JMN3936" s="100"/>
      <c r="JMO3936" s="100"/>
      <c r="JMP3936" s="100"/>
      <c r="JMQ3936" s="100"/>
      <c r="JMR3936" s="100"/>
      <c r="JMS3936" s="100"/>
      <c r="JMT3936" s="100"/>
      <c r="JMU3936" s="100"/>
      <c r="JMV3936" s="100"/>
      <c r="JMW3936" s="100"/>
      <c r="JMX3936" s="100"/>
      <c r="JMY3936" s="100"/>
      <c r="JMZ3936" s="100"/>
      <c r="JNA3936" s="100"/>
      <c r="JNB3936" s="100"/>
      <c r="JNC3936" s="100"/>
      <c r="JND3936" s="100"/>
      <c r="JNE3936" s="100"/>
      <c r="JNF3936" s="100"/>
      <c r="JNG3936" s="100"/>
      <c r="JNH3936" s="100"/>
      <c r="JNI3936" s="100"/>
      <c r="JNJ3936" s="100"/>
      <c r="JNK3936" s="100"/>
      <c r="JNL3936" s="100"/>
      <c r="JNM3936" s="100"/>
      <c r="JNN3936" s="100"/>
      <c r="JNO3936" s="100"/>
      <c r="JNP3936" s="100"/>
      <c r="JNQ3936" s="100"/>
      <c r="JNR3936" s="100"/>
      <c r="JNS3936" s="100"/>
      <c r="JNT3936" s="100"/>
      <c r="JNU3936" s="100"/>
      <c r="JNV3936" s="100"/>
      <c r="JNW3936" s="100"/>
      <c r="JNX3936" s="100"/>
      <c r="JNY3936" s="100"/>
      <c r="JNZ3936" s="100"/>
      <c r="JOA3936" s="100"/>
      <c r="JOB3936" s="100"/>
      <c r="JOC3936" s="100"/>
      <c r="JOD3936" s="100"/>
      <c r="JOE3936" s="100"/>
      <c r="JOF3936" s="100"/>
      <c r="JOG3936" s="100"/>
      <c r="JOH3936" s="100"/>
      <c r="JOI3936" s="100"/>
      <c r="JOJ3936" s="100"/>
      <c r="JOK3936" s="100"/>
      <c r="JOL3936" s="100"/>
      <c r="JOM3936" s="100"/>
      <c r="JON3936" s="100"/>
      <c r="JOO3936" s="100"/>
      <c r="JOP3936" s="100"/>
      <c r="JOQ3936" s="100"/>
      <c r="JOR3936" s="100"/>
      <c r="JOS3936" s="100"/>
      <c r="JOT3936" s="100"/>
      <c r="JOU3936" s="100"/>
      <c r="JOV3936" s="100"/>
      <c r="JOW3936" s="100"/>
      <c r="JOX3936" s="100"/>
      <c r="JOY3936" s="100"/>
      <c r="JOZ3936" s="100"/>
      <c r="JPA3936" s="100"/>
      <c r="JPB3936" s="100"/>
      <c r="JPC3936" s="100"/>
      <c r="JPD3936" s="100"/>
      <c r="JPE3936" s="100"/>
      <c r="JPF3936" s="100"/>
      <c r="JPG3936" s="100"/>
      <c r="JPH3936" s="100"/>
      <c r="JPI3936" s="100"/>
      <c r="JPJ3936" s="100"/>
      <c r="JPK3936" s="100"/>
      <c r="JPL3936" s="100"/>
      <c r="JPM3936" s="100"/>
      <c r="JPN3936" s="100"/>
      <c r="JPO3936" s="100"/>
      <c r="JPP3936" s="100"/>
      <c r="JPQ3936" s="100"/>
      <c r="JPR3936" s="100"/>
      <c r="JPS3936" s="100"/>
      <c r="JPT3936" s="100"/>
      <c r="JPU3936" s="100"/>
      <c r="JPV3936" s="100"/>
      <c r="JPW3936" s="100"/>
      <c r="JPX3936" s="100"/>
      <c r="JPY3936" s="100"/>
      <c r="JPZ3936" s="100"/>
      <c r="JQA3936" s="100"/>
      <c r="JQB3936" s="100"/>
      <c r="JQC3936" s="100"/>
      <c r="JQD3936" s="100"/>
      <c r="JQE3936" s="100"/>
      <c r="JQF3936" s="100"/>
      <c r="JQG3936" s="100"/>
      <c r="JQH3936" s="100"/>
      <c r="JQI3936" s="100"/>
      <c r="JQJ3936" s="100"/>
      <c r="JQK3936" s="100"/>
      <c r="JQL3936" s="100"/>
      <c r="JQM3936" s="100"/>
      <c r="JQN3936" s="100"/>
      <c r="JQO3936" s="100"/>
      <c r="JQP3936" s="100"/>
      <c r="JQQ3936" s="100"/>
      <c r="JQR3936" s="100"/>
      <c r="JQS3936" s="100"/>
      <c r="JQT3936" s="100"/>
      <c r="JQU3936" s="100"/>
      <c r="JQV3936" s="100"/>
      <c r="JQW3936" s="100"/>
      <c r="JQX3936" s="100"/>
      <c r="JQY3936" s="100"/>
      <c r="JQZ3936" s="100"/>
      <c r="JRA3936" s="100"/>
      <c r="JRB3936" s="100"/>
      <c r="JRC3936" s="100"/>
      <c r="JRD3936" s="100"/>
      <c r="JRE3936" s="100"/>
      <c r="JRF3936" s="100"/>
      <c r="JRG3936" s="100"/>
      <c r="JRH3936" s="100"/>
      <c r="JRI3936" s="100"/>
      <c r="JRJ3936" s="100"/>
      <c r="JRK3936" s="100"/>
      <c r="JRL3936" s="100"/>
      <c r="JRM3936" s="100"/>
      <c r="JRN3936" s="100"/>
      <c r="JRO3936" s="100"/>
      <c r="JRP3936" s="100"/>
      <c r="JRQ3936" s="100"/>
      <c r="JRR3936" s="100"/>
      <c r="JRS3936" s="100"/>
      <c r="JRT3936" s="100"/>
      <c r="JRU3936" s="100"/>
      <c r="JRV3936" s="100"/>
      <c r="JRW3936" s="100"/>
      <c r="JRX3936" s="100"/>
      <c r="JRY3936" s="100"/>
      <c r="JRZ3936" s="100"/>
      <c r="JSA3936" s="100"/>
      <c r="JSB3936" s="100"/>
      <c r="JSC3936" s="100"/>
      <c r="JSD3936" s="100"/>
      <c r="JSE3936" s="100"/>
      <c r="JSF3936" s="100"/>
      <c r="JSG3936" s="100"/>
      <c r="JSH3936" s="100"/>
      <c r="JSI3936" s="100"/>
      <c r="JSJ3936" s="100"/>
      <c r="JSK3936" s="100"/>
      <c r="JSL3936" s="100"/>
      <c r="JSM3936" s="100"/>
      <c r="JSN3936" s="100"/>
      <c r="JSO3936" s="100"/>
      <c r="JSP3936" s="100"/>
      <c r="JSQ3936" s="100"/>
      <c r="JSR3936" s="100"/>
      <c r="JSS3936" s="100"/>
      <c r="JST3936" s="100"/>
      <c r="JSU3936" s="100"/>
      <c r="JSV3936" s="100"/>
      <c r="JSW3936" s="100"/>
      <c r="JSX3936" s="100"/>
      <c r="JSY3936" s="100"/>
      <c r="JSZ3936" s="100"/>
      <c r="JTA3936" s="100"/>
      <c r="JTB3936" s="100"/>
      <c r="JTC3936" s="100"/>
      <c r="JTD3936" s="100"/>
      <c r="JTE3936" s="100"/>
      <c r="JTF3936" s="100"/>
      <c r="JTG3936" s="100"/>
      <c r="JTH3936" s="100"/>
      <c r="JTI3936" s="100"/>
      <c r="JTJ3936" s="100"/>
      <c r="JTK3936" s="100"/>
      <c r="JTL3936" s="100"/>
      <c r="JTM3936" s="100"/>
      <c r="JTN3936" s="100"/>
      <c r="JTO3936" s="100"/>
      <c r="JTP3936" s="100"/>
      <c r="JTQ3936" s="100"/>
      <c r="JTR3936" s="100"/>
      <c r="JTS3936" s="100"/>
      <c r="JTT3936" s="100"/>
      <c r="JTU3936" s="100"/>
      <c r="JTV3936" s="100"/>
      <c r="JTW3936" s="100"/>
      <c r="JTX3936" s="100"/>
      <c r="JTY3936" s="100"/>
      <c r="JTZ3936" s="100"/>
      <c r="JUA3936" s="100"/>
      <c r="JUB3936" s="100"/>
      <c r="JUC3936" s="100"/>
      <c r="JUD3936" s="100"/>
      <c r="JUE3936" s="100"/>
      <c r="JUF3936" s="100"/>
      <c r="JUG3936" s="100"/>
      <c r="JUH3936" s="100"/>
      <c r="JUI3936" s="100"/>
      <c r="JUJ3936" s="100"/>
      <c r="JUK3936" s="100"/>
      <c r="JUL3936" s="100"/>
      <c r="JUM3936" s="100"/>
      <c r="JUN3936" s="100"/>
      <c r="JUO3936" s="100"/>
      <c r="JUP3936" s="100"/>
      <c r="JUQ3936" s="100"/>
      <c r="JUR3936" s="100"/>
      <c r="JUS3936" s="100"/>
      <c r="JUT3936" s="100"/>
      <c r="JUU3936" s="100"/>
      <c r="JUV3936" s="100"/>
      <c r="JUW3936" s="100"/>
      <c r="JUX3936" s="100"/>
      <c r="JUY3936" s="100"/>
      <c r="JUZ3936" s="100"/>
      <c r="JVA3936" s="100"/>
      <c r="JVB3936" s="100"/>
      <c r="JVC3936" s="100"/>
      <c r="JVD3936" s="100"/>
      <c r="JVE3936" s="100"/>
      <c r="JVF3936" s="100"/>
      <c r="JVG3936" s="100"/>
      <c r="JVH3936" s="100"/>
      <c r="JVI3936" s="100"/>
      <c r="JVJ3936" s="100"/>
      <c r="JVK3936" s="100"/>
      <c r="JVL3936" s="100"/>
      <c r="JVM3936" s="100"/>
      <c r="JVN3936" s="100"/>
      <c r="JVO3936" s="100"/>
      <c r="JVP3936" s="100"/>
      <c r="JVQ3936" s="100"/>
      <c r="JVR3936" s="100"/>
      <c r="JVS3936" s="100"/>
      <c r="JVT3936" s="100"/>
      <c r="JVU3936" s="100"/>
      <c r="JVV3936" s="100"/>
      <c r="JVW3936" s="100"/>
      <c r="JVX3936" s="100"/>
      <c r="JVY3936" s="100"/>
      <c r="JVZ3936" s="100"/>
      <c r="JWA3936" s="100"/>
      <c r="JWB3936" s="100"/>
      <c r="JWC3936" s="100"/>
      <c r="JWD3936" s="100"/>
      <c r="JWE3936" s="100"/>
      <c r="JWF3936" s="100"/>
      <c r="JWG3936" s="100"/>
      <c r="JWH3936" s="100"/>
      <c r="JWI3936" s="100"/>
      <c r="JWJ3936" s="100"/>
      <c r="JWK3936" s="100"/>
      <c r="JWL3936" s="100"/>
      <c r="JWM3936" s="100"/>
      <c r="JWN3936" s="100"/>
      <c r="JWO3936" s="100"/>
      <c r="JWP3936" s="100"/>
      <c r="JWQ3936" s="100"/>
      <c r="JWR3936" s="100"/>
      <c r="JWS3936" s="100"/>
      <c r="JWT3936" s="100"/>
      <c r="JWU3936" s="100"/>
      <c r="JWV3936" s="100"/>
      <c r="JWW3936" s="100"/>
      <c r="JWX3936" s="100"/>
      <c r="JWY3936" s="100"/>
      <c r="JWZ3936" s="100"/>
      <c r="JXA3936" s="100"/>
      <c r="JXB3936" s="100"/>
      <c r="JXC3936" s="100"/>
      <c r="JXD3936" s="100"/>
      <c r="JXE3936" s="100"/>
      <c r="JXF3936" s="100"/>
      <c r="JXG3936" s="100"/>
      <c r="JXH3936" s="100"/>
      <c r="JXI3936" s="100"/>
      <c r="JXJ3936" s="100"/>
      <c r="JXK3936" s="100"/>
      <c r="JXL3936" s="100"/>
      <c r="JXM3936" s="100"/>
      <c r="JXN3936" s="100"/>
      <c r="JXO3936" s="100"/>
      <c r="JXP3936" s="100"/>
      <c r="JXQ3936" s="100"/>
      <c r="JXR3936" s="100"/>
      <c r="JXS3936" s="100"/>
      <c r="JXT3936" s="100"/>
      <c r="JXU3936" s="100"/>
      <c r="JXV3936" s="100"/>
      <c r="JXW3936" s="100"/>
      <c r="JXX3936" s="100"/>
      <c r="JXY3936" s="100"/>
      <c r="JXZ3936" s="100"/>
      <c r="JYA3936" s="100"/>
      <c r="JYB3936" s="100"/>
      <c r="JYC3936" s="100"/>
      <c r="JYD3936" s="100"/>
      <c r="JYE3936" s="100"/>
      <c r="JYF3936" s="100"/>
      <c r="JYG3936" s="100"/>
      <c r="JYH3936" s="100"/>
      <c r="JYI3936" s="100"/>
      <c r="JYJ3936" s="100"/>
      <c r="JYK3936" s="100"/>
      <c r="JYL3936" s="100"/>
      <c r="JYM3936" s="100"/>
      <c r="JYN3936" s="100"/>
      <c r="JYO3936" s="100"/>
      <c r="JYP3936" s="100"/>
      <c r="JYQ3936" s="100"/>
      <c r="JYR3936" s="100"/>
      <c r="JYS3936" s="100"/>
      <c r="JYT3936" s="100"/>
      <c r="JYU3936" s="100"/>
      <c r="JYV3936" s="100"/>
      <c r="JYW3936" s="100"/>
      <c r="JYX3936" s="100"/>
      <c r="JYY3936" s="100"/>
      <c r="JYZ3936" s="100"/>
      <c r="JZA3936" s="100"/>
      <c r="JZB3936" s="100"/>
      <c r="JZC3936" s="100"/>
      <c r="JZD3936" s="100"/>
      <c r="JZE3936" s="100"/>
      <c r="JZF3936" s="100"/>
      <c r="JZG3936" s="100"/>
      <c r="JZH3936" s="100"/>
      <c r="JZI3936" s="100"/>
      <c r="JZJ3936" s="100"/>
      <c r="JZK3936" s="100"/>
      <c r="JZL3936" s="100"/>
      <c r="JZM3936" s="100"/>
      <c r="JZN3936" s="100"/>
      <c r="JZO3936" s="100"/>
      <c r="JZP3936" s="100"/>
      <c r="JZQ3936" s="100"/>
      <c r="JZR3936" s="100"/>
      <c r="JZS3936" s="100"/>
      <c r="JZT3936" s="100"/>
      <c r="JZU3936" s="100"/>
      <c r="JZV3936" s="100"/>
      <c r="JZW3936" s="100"/>
      <c r="JZX3936" s="100"/>
      <c r="JZY3936" s="100"/>
      <c r="JZZ3936" s="100"/>
      <c r="KAA3936" s="100"/>
      <c r="KAB3936" s="100"/>
      <c r="KAC3936" s="100"/>
      <c r="KAD3936" s="100"/>
      <c r="KAE3936" s="100"/>
      <c r="KAF3936" s="100"/>
      <c r="KAG3936" s="100"/>
      <c r="KAH3936" s="100"/>
      <c r="KAI3936" s="100"/>
      <c r="KAJ3936" s="100"/>
      <c r="KAK3936" s="100"/>
      <c r="KAL3936" s="100"/>
      <c r="KAM3936" s="100"/>
      <c r="KAN3936" s="100"/>
      <c r="KAO3936" s="100"/>
      <c r="KAP3936" s="100"/>
      <c r="KAQ3936" s="100"/>
      <c r="KAR3936" s="100"/>
      <c r="KAS3936" s="100"/>
      <c r="KAT3936" s="100"/>
      <c r="KAU3936" s="100"/>
      <c r="KAV3936" s="100"/>
      <c r="KAW3936" s="100"/>
      <c r="KAX3936" s="100"/>
      <c r="KAY3936" s="100"/>
      <c r="KAZ3936" s="100"/>
      <c r="KBA3936" s="100"/>
      <c r="KBB3936" s="100"/>
      <c r="KBC3936" s="100"/>
      <c r="KBD3936" s="100"/>
      <c r="KBE3936" s="100"/>
      <c r="KBF3936" s="100"/>
      <c r="KBG3936" s="100"/>
      <c r="KBH3936" s="100"/>
      <c r="KBI3936" s="100"/>
      <c r="KBJ3936" s="100"/>
      <c r="KBK3936" s="100"/>
      <c r="KBL3936" s="100"/>
      <c r="KBM3936" s="100"/>
      <c r="KBN3936" s="100"/>
      <c r="KBO3936" s="100"/>
      <c r="KBP3936" s="100"/>
      <c r="KBQ3936" s="100"/>
      <c r="KBR3936" s="100"/>
      <c r="KBS3936" s="100"/>
      <c r="KBT3936" s="100"/>
      <c r="KBU3936" s="100"/>
      <c r="KBV3936" s="100"/>
      <c r="KBW3936" s="100"/>
      <c r="KBX3936" s="100"/>
      <c r="KBY3936" s="100"/>
      <c r="KBZ3936" s="100"/>
      <c r="KCA3936" s="100"/>
      <c r="KCB3936" s="100"/>
      <c r="KCC3936" s="100"/>
      <c r="KCD3936" s="100"/>
      <c r="KCE3936" s="100"/>
      <c r="KCF3936" s="100"/>
      <c r="KCG3936" s="100"/>
      <c r="KCH3936" s="100"/>
      <c r="KCI3936" s="100"/>
      <c r="KCJ3936" s="100"/>
      <c r="KCK3936" s="100"/>
      <c r="KCL3936" s="100"/>
      <c r="KCM3936" s="100"/>
      <c r="KCN3936" s="100"/>
      <c r="KCO3936" s="100"/>
      <c r="KCP3936" s="100"/>
      <c r="KCQ3936" s="100"/>
      <c r="KCR3936" s="100"/>
      <c r="KCS3936" s="100"/>
      <c r="KCT3936" s="100"/>
      <c r="KCU3936" s="100"/>
      <c r="KCV3936" s="100"/>
      <c r="KCW3936" s="100"/>
      <c r="KCX3936" s="100"/>
      <c r="KCY3936" s="100"/>
      <c r="KCZ3936" s="100"/>
      <c r="KDA3936" s="100"/>
      <c r="KDB3936" s="100"/>
      <c r="KDC3936" s="100"/>
      <c r="KDD3936" s="100"/>
      <c r="KDE3936" s="100"/>
      <c r="KDF3936" s="100"/>
      <c r="KDG3936" s="100"/>
      <c r="KDH3936" s="100"/>
      <c r="KDI3936" s="100"/>
      <c r="KDJ3936" s="100"/>
      <c r="KDK3936" s="100"/>
      <c r="KDL3936" s="100"/>
      <c r="KDM3936" s="100"/>
      <c r="KDN3936" s="100"/>
      <c r="KDO3936" s="100"/>
      <c r="KDP3936" s="100"/>
      <c r="KDQ3936" s="100"/>
      <c r="KDR3936" s="100"/>
      <c r="KDS3936" s="100"/>
      <c r="KDT3936" s="100"/>
      <c r="KDU3936" s="100"/>
      <c r="KDV3936" s="100"/>
      <c r="KDW3936" s="100"/>
      <c r="KDX3936" s="100"/>
      <c r="KDY3936" s="100"/>
      <c r="KDZ3936" s="100"/>
      <c r="KEA3936" s="100"/>
      <c r="KEB3936" s="100"/>
      <c r="KEC3936" s="100"/>
      <c r="KED3936" s="100"/>
      <c r="KEE3936" s="100"/>
      <c r="KEF3936" s="100"/>
      <c r="KEG3936" s="100"/>
      <c r="KEH3936" s="100"/>
      <c r="KEI3936" s="100"/>
      <c r="KEJ3936" s="100"/>
      <c r="KEK3936" s="100"/>
      <c r="KEL3936" s="100"/>
      <c r="KEM3936" s="100"/>
      <c r="KEN3936" s="100"/>
      <c r="KEO3936" s="100"/>
      <c r="KEP3936" s="100"/>
      <c r="KEQ3936" s="100"/>
      <c r="KER3936" s="100"/>
      <c r="KES3936" s="100"/>
      <c r="KET3936" s="100"/>
      <c r="KEU3936" s="100"/>
      <c r="KEV3936" s="100"/>
      <c r="KEW3936" s="100"/>
      <c r="KEX3936" s="100"/>
      <c r="KEY3936" s="100"/>
      <c r="KEZ3936" s="100"/>
      <c r="KFA3936" s="100"/>
      <c r="KFB3936" s="100"/>
      <c r="KFC3936" s="100"/>
      <c r="KFD3936" s="100"/>
      <c r="KFE3936" s="100"/>
      <c r="KFF3936" s="100"/>
      <c r="KFG3936" s="100"/>
      <c r="KFH3936" s="100"/>
      <c r="KFI3936" s="100"/>
      <c r="KFJ3936" s="100"/>
      <c r="KFK3936" s="100"/>
      <c r="KFL3936" s="100"/>
      <c r="KFM3936" s="100"/>
      <c r="KFN3936" s="100"/>
      <c r="KFO3936" s="100"/>
      <c r="KFP3936" s="100"/>
      <c r="KFQ3936" s="100"/>
      <c r="KFR3936" s="100"/>
      <c r="KFS3936" s="100"/>
      <c r="KFT3936" s="100"/>
      <c r="KFU3936" s="100"/>
      <c r="KFV3936" s="100"/>
      <c r="KFW3936" s="100"/>
      <c r="KFX3936" s="100"/>
      <c r="KFY3936" s="100"/>
      <c r="KFZ3936" s="100"/>
      <c r="KGA3936" s="100"/>
      <c r="KGB3936" s="100"/>
      <c r="KGC3936" s="100"/>
      <c r="KGD3936" s="100"/>
      <c r="KGE3936" s="100"/>
      <c r="KGF3936" s="100"/>
      <c r="KGG3936" s="100"/>
      <c r="KGH3936" s="100"/>
      <c r="KGI3936" s="100"/>
      <c r="KGJ3936" s="100"/>
      <c r="KGK3936" s="100"/>
      <c r="KGL3936" s="100"/>
      <c r="KGM3936" s="100"/>
      <c r="KGN3936" s="100"/>
      <c r="KGO3936" s="100"/>
      <c r="KGP3936" s="100"/>
      <c r="KGQ3936" s="100"/>
      <c r="KGR3936" s="100"/>
      <c r="KGS3936" s="100"/>
      <c r="KGT3936" s="100"/>
      <c r="KGU3936" s="100"/>
      <c r="KGV3936" s="100"/>
      <c r="KGW3936" s="100"/>
      <c r="KGX3936" s="100"/>
      <c r="KGY3936" s="100"/>
      <c r="KGZ3936" s="100"/>
      <c r="KHA3936" s="100"/>
      <c r="KHB3936" s="100"/>
      <c r="KHC3936" s="100"/>
      <c r="KHD3936" s="100"/>
      <c r="KHE3936" s="100"/>
      <c r="KHF3936" s="100"/>
      <c r="KHG3936" s="100"/>
      <c r="KHH3936" s="100"/>
      <c r="KHI3936" s="100"/>
      <c r="KHJ3936" s="100"/>
      <c r="KHK3936" s="100"/>
      <c r="KHL3936" s="100"/>
      <c r="KHM3936" s="100"/>
      <c r="KHN3936" s="100"/>
      <c r="KHO3936" s="100"/>
      <c r="KHP3936" s="100"/>
      <c r="KHQ3936" s="100"/>
      <c r="KHR3936" s="100"/>
      <c r="KHS3936" s="100"/>
      <c r="KHT3936" s="100"/>
      <c r="KHU3936" s="100"/>
      <c r="KHV3936" s="100"/>
      <c r="KHW3936" s="100"/>
      <c r="KHX3936" s="100"/>
      <c r="KHY3936" s="100"/>
      <c r="KHZ3936" s="100"/>
      <c r="KIA3936" s="100"/>
      <c r="KIB3936" s="100"/>
      <c r="KIC3936" s="100"/>
      <c r="KID3936" s="100"/>
      <c r="KIE3936" s="100"/>
      <c r="KIF3936" s="100"/>
      <c r="KIG3936" s="100"/>
      <c r="KIH3936" s="100"/>
      <c r="KII3936" s="100"/>
      <c r="KIJ3936" s="100"/>
      <c r="KIK3936" s="100"/>
      <c r="KIL3936" s="100"/>
      <c r="KIM3936" s="100"/>
      <c r="KIN3936" s="100"/>
      <c r="KIO3936" s="100"/>
      <c r="KIP3936" s="100"/>
      <c r="KIQ3936" s="100"/>
      <c r="KIR3936" s="100"/>
      <c r="KIS3936" s="100"/>
      <c r="KIT3936" s="100"/>
      <c r="KIU3936" s="100"/>
      <c r="KIV3936" s="100"/>
      <c r="KIW3936" s="100"/>
      <c r="KIX3936" s="100"/>
      <c r="KIY3936" s="100"/>
      <c r="KIZ3936" s="100"/>
      <c r="KJA3936" s="100"/>
      <c r="KJB3936" s="100"/>
      <c r="KJC3936" s="100"/>
      <c r="KJD3936" s="100"/>
      <c r="KJE3936" s="100"/>
      <c r="KJF3936" s="100"/>
      <c r="KJG3936" s="100"/>
      <c r="KJH3936" s="100"/>
      <c r="KJI3936" s="100"/>
      <c r="KJJ3936" s="100"/>
      <c r="KJK3936" s="100"/>
      <c r="KJL3936" s="100"/>
      <c r="KJM3936" s="100"/>
      <c r="KJN3936" s="100"/>
      <c r="KJO3936" s="100"/>
      <c r="KJP3936" s="100"/>
      <c r="KJQ3936" s="100"/>
      <c r="KJR3936" s="100"/>
      <c r="KJS3936" s="100"/>
      <c r="KJT3936" s="100"/>
      <c r="KJU3936" s="100"/>
      <c r="KJV3936" s="100"/>
      <c r="KJW3936" s="100"/>
      <c r="KJX3936" s="100"/>
      <c r="KJY3936" s="100"/>
      <c r="KJZ3936" s="100"/>
      <c r="KKA3936" s="100"/>
      <c r="KKB3936" s="100"/>
      <c r="KKC3936" s="100"/>
      <c r="KKD3936" s="100"/>
      <c r="KKE3936" s="100"/>
      <c r="KKF3936" s="100"/>
      <c r="KKG3936" s="100"/>
      <c r="KKH3936" s="100"/>
      <c r="KKI3936" s="100"/>
      <c r="KKJ3936" s="100"/>
      <c r="KKK3936" s="100"/>
      <c r="KKL3936" s="100"/>
      <c r="KKM3936" s="100"/>
      <c r="KKN3936" s="100"/>
      <c r="KKO3936" s="100"/>
      <c r="KKP3936" s="100"/>
      <c r="KKQ3936" s="100"/>
      <c r="KKR3936" s="100"/>
      <c r="KKS3936" s="100"/>
      <c r="KKT3936" s="100"/>
      <c r="KKU3936" s="100"/>
      <c r="KKV3936" s="100"/>
      <c r="KKW3936" s="100"/>
      <c r="KKX3936" s="100"/>
      <c r="KKY3936" s="100"/>
      <c r="KKZ3936" s="100"/>
      <c r="KLA3936" s="100"/>
      <c r="KLB3936" s="100"/>
      <c r="KLC3936" s="100"/>
      <c r="KLD3936" s="100"/>
      <c r="KLE3936" s="100"/>
      <c r="KLF3936" s="100"/>
      <c r="KLG3936" s="100"/>
      <c r="KLH3936" s="100"/>
      <c r="KLI3936" s="100"/>
      <c r="KLJ3936" s="100"/>
      <c r="KLK3936" s="100"/>
      <c r="KLL3936" s="100"/>
      <c r="KLM3936" s="100"/>
      <c r="KLN3936" s="100"/>
      <c r="KLO3936" s="100"/>
      <c r="KLP3936" s="100"/>
      <c r="KLQ3936" s="100"/>
      <c r="KLR3936" s="100"/>
      <c r="KLS3936" s="100"/>
      <c r="KLT3936" s="100"/>
      <c r="KLU3936" s="100"/>
      <c r="KLV3936" s="100"/>
      <c r="KLW3936" s="100"/>
      <c r="KLX3936" s="100"/>
      <c r="KLY3936" s="100"/>
      <c r="KLZ3936" s="100"/>
      <c r="KMA3936" s="100"/>
      <c r="KMB3936" s="100"/>
      <c r="KMC3936" s="100"/>
      <c r="KMD3936" s="100"/>
      <c r="KME3936" s="100"/>
      <c r="KMF3936" s="100"/>
      <c r="KMG3936" s="100"/>
      <c r="KMH3936" s="100"/>
      <c r="KMI3936" s="100"/>
      <c r="KMJ3936" s="100"/>
      <c r="KMK3936" s="100"/>
      <c r="KML3936" s="100"/>
      <c r="KMM3936" s="100"/>
      <c r="KMN3936" s="100"/>
      <c r="KMO3936" s="100"/>
      <c r="KMP3936" s="100"/>
      <c r="KMQ3936" s="100"/>
      <c r="KMR3936" s="100"/>
      <c r="KMS3936" s="100"/>
      <c r="KMT3936" s="100"/>
      <c r="KMU3936" s="100"/>
      <c r="KMV3936" s="100"/>
      <c r="KMW3936" s="100"/>
      <c r="KMX3936" s="100"/>
      <c r="KMY3936" s="100"/>
      <c r="KMZ3936" s="100"/>
      <c r="KNA3936" s="100"/>
      <c r="KNB3936" s="100"/>
      <c r="KNC3936" s="100"/>
      <c r="KND3936" s="100"/>
      <c r="KNE3936" s="100"/>
      <c r="KNF3936" s="100"/>
      <c r="KNG3936" s="100"/>
      <c r="KNH3936" s="100"/>
      <c r="KNI3936" s="100"/>
      <c r="KNJ3936" s="100"/>
      <c r="KNK3936" s="100"/>
      <c r="KNL3936" s="100"/>
      <c r="KNM3936" s="100"/>
      <c r="KNN3936" s="100"/>
      <c r="KNO3936" s="100"/>
      <c r="KNP3936" s="100"/>
      <c r="KNQ3936" s="100"/>
      <c r="KNR3936" s="100"/>
      <c r="KNS3936" s="100"/>
      <c r="KNT3936" s="100"/>
      <c r="KNU3936" s="100"/>
      <c r="KNV3936" s="100"/>
      <c r="KNW3936" s="100"/>
      <c r="KNX3936" s="100"/>
      <c r="KNY3936" s="100"/>
      <c r="KNZ3936" s="100"/>
      <c r="KOA3936" s="100"/>
      <c r="KOB3936" s="100"/>
      <c r="KOC3936" s="100"/>
      <c r="KOD3936" s="100"/>
      <c r="KOE3936" s="100"/>
      <c r="KOF3936" s="100"/>
      <c r="KOG3936" s="100"/>
      <c r="KOH3936" s="100"/>
      <c r="KOI3936" s="100"/>
      <c r="KOJ3936" s="100"/>
      <c r="KOK3936" s="100"/>
      <c r="KOL3936" s="100"/>
      <c r="KOM3936" s="100"/>
      <c r="KON3936" s="100"/>
      <c r="KOO3936" s="100"/>
      <c r="KOP3936" s="100"/>
      <c r="KOQ3936" s="100"/>
      <c r="KOR3936" s="100"/>
      <c r="KOS3936" s="100"/>
      <c r="KOT3936" s="100"/>
      <c r="KOU3936" s="100"/>
      <c r="KOV3936" s="100"/>
      <c r="KOW3936" s="100"/>
      <c r="KOX3936" s="100"/>
      <c r="KOY3936" s="100"/>
      <c r="KOZ3936" s="100"/>
      <c r="KPA3936" s="100"/>
      <c r="KPB3936" s="100"/>
      <c r="KPC3936" s="100"/>
      <c r="KPD3936" s="100"/>
      <c r="KPE3936" s="100"/>
      <c r="KPF3936" s="100"/>
      <c r="KPG3936" s="100"/>
      <c r="KPH3936" s="100"/>
      <c r="KPI3936" s="100"/>
      <c r="KPJ3936" s="100"/>
      <c r="KPK3936" s="100"/>
      <c r="KPL3936" s="100"/>
      <c r="KPM3936" s="100"/>
      <c r="KPN3936" s="100"/>
      <c r="KPO3936" s="100"/>
      <c r="KPP3936" s="100"/>
      <c r="KPQ3936" s="100"/>
      <c r="KPR3936" s="100"/>
      <c r="KPS3936" s="100"/>
      <c r="KPT3936" s="100"/>
      <c r="KPU3936" s="100"/>
      <c r="KPV3936" s="100"/>
      <c r="KPW3936" s="100"/>
      <c r="KPX3936" s="100"/>
      <c r="KPY3936" s="100"/>
      <c r="KPZ3936" s="100"/>
      <c r="KQA3936" s="100"/>
      <c r="KQB3936" s="100"/>
      <c r="KQC3936" s="100"/>
      <c r="KQD3936" s="100"/>
      <c r="KQE3936" s="100"/>
      <c r="KQF3936" s="100"/>
      <c r="KQG3936" s="100"/>
      <c r="KQH3936" s="100"/>
      <c r="KQI3936" s="100"/>
      <c r="KQJ3936" s="100"/>
      <c r="KQK3936" s="100"/>
      <c r="KQL3936" s="100"/>
      <c r="KQM3936" s="100"/>
      <c r="KQN3936" s="100"/>
      <c r="KQO3936" s="100"/>
      <c r="KQP3936" s="100"/>
      <c r="KQQ3936" s="100"/>
      <c r="KQR3936" s="100"/>
      <c r="KQS3936" s="100"/>
      <c r="KQT3936" s="100"/>
      <c r="KQU3936" s="100"/>
      <c r="KQV3936" s="100"/>
      <c r="KQW3936" s="100"/>
      <c r="KQX3936" s="100"/>
      <c r="KQY3936" s="100"/>
      <c r="KQZ3936" s="100"/>
      <c r="KRA3936" s="100"/>
      <c r="KRB3936" s="100"/>
      <c r="KRC3936" s="100"/>
      <c r="KRD3936" s="100"/>
      <c r="KRE3936" s="100"/>
      <c r="KRF3936" s="100"/>
      <c r="KRG3936" s="100"/>
      <c r="KRH3936" s="100"/>
      <c r="KRI3936" s="100"/>
      <c r="KRJ3936" s="100"/>
      <c r="KRK3936" s="100"/>
      <c r="KRL3936" s="100"/>
      <c r="KRM3936" s="100"/>
      <c r="KRN3936" s="100"/>
      <c r="KRO3936" s="100"/>
      <c r="KRP3936" s="100"/>
      <c r="KRQ3936" s="100"/>
      <c r="KRR3936" s="100"/>
      <c r="KRS3936" s="100"/>
      <c r="KRT3936" s="100"/>
      <c r="KRU3936" s="100"/>
      <c r="KRV3936" s="100"/>
      <c r="KRW3936" s="100"/>
      <c r="KRX3936" s="100"/>
      <c r="KRY3936" s="100"/>
      <c r="KRZ3936" s="100"/>
      <c r="KSA3936" s="100"/>
      <c r="KSB3936" s="100"/>
      <c r="KSC3936" s="100"/>
      <c r="KSD3936" s="100"/>
      <c r="KSE3936" s="100"/>
      <c r="KSF3936" s="100"/>
      <c r="KSG3936" s="100"/>
      <c r="KSH3936" s="100"/>
      <c r="KSI3936" s="100"/>
      <c r="KSJ3936" s="100"/>
      <c r="KSK3936" s="100"/>
      <c r="KSL3936" s="100"/>
      <c r="KSM3936" s="100"/>
      <c r="KSN3936" s="100"/>
      <c r="KSO3936" s="100"/>
      <c r="KSP3936" s="100"/>
      <c r="KSQ3936" s="100"/>
      <c r="KSR3936" s="100"/>
      <c r="KSS3936" s="100"/>
      <c r="KST3936" s="100"/>
      <c r="KSU3936" s="100"/>
      <c r="KSV3936" s="100"/>
      <c r="KSW3936" s="100"/>
      <c r="KSX3936" s="100"/>
      <c r="KSY3936" s="100"/>
      <c r="KSZ3936" s="100"/>
      <c r="KTA3936" s="100"/>
      <c r="KTB3936" s="100"/>
      <c r="KTC3936" s="100"/>
      <c r="KTD3936" s="100"/>
      <c r="KTE3936" s="100"/>
      <c r="KTF3936" s="100"/>
      <c r="KTG3936" s="100"/>
      <c r="KTH3936" s="100"/>
      <c r="KTI3936" s="100"/>
      <c r="KTJ3936" s="100"/>
      <c r="KTK3936" s="100"/>
      <c r="KTL3936" s="100"/>
      <c r="KTM3936" s="100"/>
      <c r="KTN3936" s="100"/>
      <c r="KTO3936" s="100"/>
      <c r="KTP3936" s="100"/>
      <c r="KTQ3936" s="100"/>
      <c r="KTR3936" s="100"/>
      <c r="KTS3936" s="100"/>
      <c r="KTT3936" s="100"/>
      <c r="KTU3936" s="100"/>
      <c r="KTV3936" s="100"/>
      <c r="KTW3936" s="100"/>
      <c r="KTX3936" s="100"/>
      <c r="KTY3936" s="100"/>
      <c r="KTZ3936" s="100"/>
      <c r="KUA3936" s="100"/>
      <c r="KUB3936" s="100"/>
      <c r="KUC3936" s="100"/>
      <c r="KUD3936" s="100"/>
      <c r="KUE3936" s="100"/>
      <c r="KUF3936" s="100"/>
      <c r="KUG3936" s="100"/>
      <c r="KUH3936" s="100"/>
      <c r="KUI3936" s="100"/>
      <c r="KUJ3936" s="100"/>
      <c r="KUK3936" s="100"/>
      <c r="KUL3936" s="100"/>
      <c r="KUM3936" s="100"/>
      <c r="KUN3936" s="100"/>
      <c r="KUO3936" s="100"/>
      <c r="KUP3936" s="100"/>
      <c r="KUQ3936" s="100"/>
      <c r="KUR3936" s="100"/>
      <c r="KUS3936" s="100"/>
      <c r="KUT3936" s="100"/>
      <c r="KUU3936" s="100"/>
      <c r="KUV3936" s="100"/>
      <c r="KUW3936" s="100"/>
      <c r="KUX3936" s="100"/>
      <c r="KUY3936" s="100"/>
      <c r="KUZ3936" s="100"/>
      <c r="KVA3936" s="100"/>
      <c r="KVB3936" s="100"/>
      <c r="KVC3936" s="100"/>
      <c r="KVD3936" s="100"/>
      <c r="KVE3936" s="100"/>
      <c r="KVF3936" s="100"/>
      <c r="KVG3936" s="100"/>
      <c r="KVH3936" s="100"/>
      <c r="KVI3936" s="100"/>
      <c r="KVJ3936" s="100"/>
      <c r="KVK3936" s="100"/>
      <c r="KVL3936" s="100"/>
      <c r="KVM3936" s="100"/>
      <c r="KVN3936" s="100"/>
      <c r="KVO3936" s="100"/>
      <c r="KVP3936" s="100"/>
      <c r="KVQ3936" s="100"/>
      <c r="KVR3936" s="100"/>
      <c r="KVS3936" s="100"/>
      <c r="KVT3936" s="100"/>
      <c r="KVU3936" s="100"/>
      <c r="KVV3936" s="100"/>
      <c r="KVW3936" s="100"/>
      <c r="KVX3936" s="100"/>
      <c r="KVY3936" s="100"/>
      <c r="KVZ3936" s="100"/>
      <c r="KWA3936" s="100"/>
      <c r="KWB3936" s="100"/>
      <c r="KWC3936" s="100"/>
      <c r="KWD3936" s="100"/>
      <c r="KWE3936" s="100"/>
      <c r="KWF3936" s="100"/>
      <c r="KWG3936" s="100"/>
      <c r="KWH3936" s="100"/>
      <c r="KWI3936" s="100"/>
      <c r="KWJ3936" s="100"/>
      <c r="KWK3936" s="100"/>
      <c r="KWL3936" s="100"/>
      <c r="KWM3936" s="100"/>
      <c r="KWN3936" s="100"/>
      <c r="KWO3936" s="100"/>
      <c r="KWP3936" s="100"/>
      <c r="KWQ3936" s="100"/>
      <c r="KWR3936" s="100"/>
      <c r="KWS3936" s="100"/>
      <c r="KWT3936" s="100"/>
      <c r="KWU3936" s="100"/>
      <c r="KWV3936" s="100"/>
      <c r="KWW3936" s="100"/>
      <c r="KWX3936" s="100"/>
      <c r="KWY3936" s="100"/>
      <c r="KWZ3936" s="100"/>
      <c r="KXA3936" s="100"/>
      <c r="KXB3936" s="100"/>
      <c r="KXC3936" s="100"/>
      <c r="KXD3936" s="100"/>
      <c r="KXE3936" s="100"/>
      <c r="KXF3936" s="100"/>
      <c r="KXG3936" s="100"/>
      <c r="KXH3936" s="100"/>
      <c r="KXI3936" s="100"/>
      <c r="KXJ3936" s="100"/>
      <c r="KXK3936" s="100"/>
      <c r="KXL3936" s="100"/>
      <c r="KXM3936" s="100"/>
      <c r="KXN3936" s="100"/>
      <c r="KXO3936" s="100"/>
      <c r="KXP3936" s="100"/>
      <c r="KXQ3936" s="100"/>
      <c r="KXR3936" s="100"/>
      <c r="KXS3936" s="100"/>
      <c r="KXT3936" s="100"/>
      <c r="KXU3936" s="100"/>
      <c r="KXV3936" s="100"/>
      <c r="KXW3936" s="100"/>
      <c r="KXX3936" s="100"/>
      <c r="KXY3936" s="100"/>
      <c r="KXZ3936" s="100"/>
      <c r="KYA3936" s="100"/>
      <c r="KYB3936" s="100"/>
      <c r="KYC3936" s="100"/>
      <c r="KYD3936" s="100"/>
      <c r="KYE3936" s="100"/>
      <c r="KYF3936" s="100"/>
      <c r="KYG3936" s="100"/>
      <c r="KYH3936" s="100"/>
      <c r="KYI3936" s="100"/>
      <c r="KYJ3936" s="100"/>
      <c r="KYK3936" s="100"/>
      <c r="KYL3936" s="100"/>
      <c r="KYM3936" s="100"/>
      <c r="KYN3936" s="100"/>
      <c r="KYO3936" s="100"/>
      <c r="KYP3936" s="100"/>
      <c r="KYQ3936" s="100"/>
      <c r="KYR3936" s="100"/>
      <c r="KYS3936" s="100"/>
      <c r="KYT3936" s="100"/>
      <c r="KYU3936" s="100"/>
      <c r="KYV3936" s="100"/>
      <c r="KYW3936" s="100"/>
      <c r="KYX3936" s="100"/>
      <c r="KYY3936" s="100"/>
      <c r="KYZ3936" s="100"/>
      <c r="KZA3936" s="100"/>
      <c r="KZB3936" s="100"/>
      <c r="KZC3936" s="100"/>
      <c r="KZD3936" s="100"/>
      <c r="KZE3936" s="100"/>
      <c r="KZF3936" s="100"/>
      <c r="KZG3936" s="100"/>
      <c r="KZH3936" s="100"/>
      <c r="KZI3936" s="100"/>
      <c r="KZJ3936" s="100"/>
      <c r="KZK3936" s="100"/>
      <c r="KZL3936" s="100"/>
      <c r="KZM3936" s="100"/>
      <c r="KZN3936" s="100"/>
      <c r="KZO3936" s="100"/>
      <c r="KZP3936" s="100"/>
      <c r="KZQ3936" s="100"/>
      <c r="KZR3936" s="100"/>
      <c r="KZS3936" s="100"/>
      <c r="KZT3936" s="100"/>
      <c r="KZU3936" s="100"/>
      <c r="KZV3936" s="100"/>
      <c r="KZW3936" s="100"/>
      <c r="KZX3936" s="100"/>
      <c r="KZY3936" s="100"/>
      <c r="KZZ3936" s="100"/>
      <c r="LAA3936" s="100"/>
      <c r="LAB3936" s="100"/>
      <c r="LAC3936" s="100"/>
      <c r="LAD3936" s="100"/>
      <c r="LAE3936" s="100"/>
      <c r="LAF3936" s="100"/>
      <c r="LAG3936" s="100"/>
      <c r="LAH3936" s="100"/>
      <c r="LAI3936" s="100"/>
      <c r="LAJ3936" s="100"/>
      <c r="LAK3936" s="100"/>
      <c r="LAL3936" s="100"/>
      <c r="LAM3936" s="100"/>
      <c r="LAN3936" s="100"/>
      <c r="LAO3936" s="100"/>
      <c r="LAP3936" s="100"/>
      <c r="LAQ3936" s="100"/>
      <c r="LAR3936" s="100"/>
      <c r="LAS3936" s="100"/>
      <c r="LAT3936" s="100"/>
      <c r="LAU3936" s="100"/>
      <c r="LAV3936" s="100"/>
      <c r="LAW3936" s="100"/>
      <c r="LAX3936" s="100"/>
      <c r="LAY3936" s="100"/>
      <c r="LAZ3936" s="100"/>
      <c r="LBA3936" s="100"/>
      <c r="LBB3936" s="100"/>
      <c r="LBC3936" s="100"/>
      <c r="LBD3936" s="100"/>
      <c r="LBE3936" s="100"/>
      <c r="LBF3936" s="100"/>
      <c r="LBG3936" s="100"/>
      <c r="LBH3936" s="100"/>
      <c r="LBI3936" s="100"/>
      <c r="LBJ3936" s="100"/>
      <c r="LBK3936" s="100"/>
      <c r="LBL3936" s="100"/>
      <c r="LBM3936" s="100"/>
      <c r="LBN3936" s="100"/>
      <c r="LBO3936" s="100"/>
      <c r="LBP3936" s="100"/>
      <c r="LBQ3936" s="100"/>
      <c r="LBR3936" s="100"/>
      <c r="LBS3936" s="100"/>
      <c r="LBT3936" s="100"/>
      <c r="LBU3936" s="100"/>
      <c r="LBV3936" s="100"/>
      <c r="LBW3936" s="100"/>
      <c r="LBX3936" s="100"/>
      <c r="LBY3936" s="100"/>
      <c r="LBZ3936" s="100"/>
      <c r="LCA3936" s="100"/>
      <c r="LCB3936" s="100"/>
      <c r="LCC3936" s="100"/>
      <c r="LCD3936" s="100"/>
      <c r="LCE3936" s="100"/>
      <c r="LCF3936" s="100"/>
      <c r="LCG3936" s="100"/>
      <c r="LCH3936" s="100"/>
      <c r="LCI3936" s="100"/>
      <c r="LCJ3936" s="100"/>
      <c r="LCK3936" s="100"/>
      <c r="LCL3936" s="100"/>
      <c r="LCM3936" s="100"/>
      <c r="LCN3936" s="100"/>
      <c r="LCO3936" s="100"/>
      <c r="LCP3936" s="100"/>
      <c r="LCQ3936" s="100"/>
      <c r="LCR3936" s="100"/>
      <c r="LCS3936" s="100"/>
      <c r="LCT3936" s="100"/>
      <c r="LCU3936" s="100"/>
      <c r="LCV3936" s="100"/>
      <c r="LCW3936" s="100"/>
      <c r="LCX3936" s="100"/>
      <c r="LCY3936" s="100"/>
      <c r="LCZ3936" s="100"/>
      <c r="LDA3936" s="100"/>
      <c r="LDB3936" s="100"/>
      <c r="LDC3936" s="100"/>
      <c r="LDD3936" s="100"/>
      <c r="LDE3936" s="100"/>
      <c r="LDF3936" s="100"/>
      <c r="LDG3936" s="100"/>
      <c r="LDH3936" s="100"/>
      <c r="LDI3936" s="100"/>
      <c r="LDJ3936" s="100"/>
      <c r="LDK3936" s="100"/>
      <c r="LDL3936" s="100"/>
      <c r="LDM3936" s="100"/>
      <c r="LDN3936" s="100"/>
      <c r="LDO3936" s="100"/>
      <c r="LDP3936" s="100"/>
      <c r="LDQ3936" s="100"/>
      <c r="LDR3936" s="100"/>
      <c r="LDS3936" s="100"/>
      <c r="LDT3936" s="100"/>
      <c r="LDU3936" s="100"/>
      <c r="LDV3936" s="100"/>
      <c r="LDW3936" s="100"/>
      <c r="LDX3936" s="100"/>
      <c r="LDY3936" s="100"/>
      <c r="LDZ3936" s="100"/>
      <c r="LEA3936" s="100"/>
      <c r="LEB3936" s="100"/>
      <c r="LEC3936" s="100"/>
      <c r="LED3936" s="100"/>
      <c r="LEE3936" s="100"/>
      <c r="LEF3936" s="100"/>
      <c r="LEG3936" s="100"/>
      <c r="LEH3936" s="100"/>
      <c r="LEI3936" s="100"/>
      <c r="LEJ3936" s="100"/>
      <c r="LEK3936" s="100"/>
      <c r="LEL3936" s="100"/>
      <c r="LEM3936" s="100"/>
      <c r="LEN3936" s="100"/>
      <c r="LEO3936" s="100"/>
      <c r="LEP3936" s="100"/>
      <c r="LEQ3936" s="100"/>
      <c r="LER3936" s="100"/>
      <c r="LES3936" s="100"/>
      <c r="LET3936" s="100"/>
      <c r="LEU3936" s="100"/>
      <c r="LEV3936" s="100"/>
      <c r="LEW3936" s="100"/>
      <c r="LEX3936" s="100"/>
      <c r="LEY3936" s="100"/>
      <c r="LEZ3936" s="100"/>
      <c r="LFA3936" s="100"/>
      <c r="LFB3936" s="100"/>
      <c r="LFC3936" s="100"/>
      <c r="LFD3936" s="100"/>
      <c r="LFE3936" s="100"/>
      <c r="LFF3936" s="100"/>
      <c r="LFG3936" s="100"/>
      <c r="LFH3936" s="100"/>
      <c r="LFI3936" s="100"/>
      <c r="LFJ3936" s="100"/>
      <c r="LFK3936" s="100"/>
      <c r="LFL3936" s="100"/>
      <c r="LFM3936" s="100"/>
      <c r="LFN3936" s="100"/>
      <c r="LFO3936" s="100"/>
      <c r="LFP3936" s="100"/>
      <c r="LFQ3936" s="100"/>
      <c r="LFR3936" s="100"/>
      <c r="LFS3936" s="100"/>
      <c r="LFT3936" s="100"/>
      <c r="LFU3936" s="100"/>
      <c r="LFV3936" s="100"/>
      <c r="LFW3936" s="100"/>
      <c r="LFX3936" s="100"/>
      <c r="LFY3936" s="100"/>
      <c r="LFZ3936" s="100"/>
      <c r="LGA3936" s="100"/>
      <c r="LGB3936" s="100"/>
      <c r="LGC3936" s="100"/>
      <c r="LGD3936" s="100"/>
      <c r="LGE3936" s="100"/>
      <c r="LGF3936" s="100"/>
      <c r="LGG3936" s="100"/>
      <c r="LGH3936" s="100"/>
      <c r="LGI3936" s="100"/>
      <c r="LGJ3936" s="100"/>
      <c r="LGK3936" s="100"/>
      <c r="LGL3936" s="100"/>
      <c r="LGM3936" s="100"/>
      <c r="LGN3936" s="100"/>
      <c r="LGO3936" s="100"/>
      <c r="LGP3936" s="100"/>
      <c r="LGQ3936" s="100"/>
      <c r="LGR3936" s="100"/>
      <c r="LGS3936" s="100"/>
      <c r="LGT3936" s="100"/>
      <c r="LGU3936" s="100"/>
      <c r="LGV3936" s="100"/>
      <c r="LGW3936" s="100"/>
      <c r="LGX3936" s="100"/>
      <c r="LGY3936" s="100"/>
      <c r="LGZ3936" s="100"/>
      <c r="LHA3936" s="100"/>
      <c r="LHB3936" s="100"/>
      <c r="LHC3936" s="100"/>
      <c r="LHD3936" s="100"/>
      <c r="LHE3936" s="100"/>
      <c r="LHF3936" s="100"/>
      <c r="LHG3936" s="100"/>
      <c r="LHH3936" s="100"/>
      <c r="LHI3936" s="100"/>
      <c r="LHJ3936" s="100"/>
      <c r="LHK3936" s="100"/>
      <c r="LHL3936" s="100"/>
      <c r="LHM3936" s="100"/>
      <c r="LHN3936" s="100"/>
      <c r="LHO3936" s="100"/>
      <c r="LHP3936" s="100"/>
      <c r="LHQ3936" s="100"/>
      <c r="LHR3936" s="100"/>
      <c r="LHS3936" s="100"/>
      <c r="LHT3936" s="100"/>
      <c r="LHU3936" s="100"/>
      <c r="LHV3936" s="100"/>
      <c r="LHW3936" s="100"/>
      <c r="LHX3936" s="100"/>
      <c r="LHY3936" s="100"/>
      <c r="LHZ3936" s="100"/>
      <c r="LIA3936" s="100"/>
      <c r="LIB3936" s="100"/>
      <c r="LIC3936" s="100"/>
      <c r="LID3936" s="100"/>
      <c r="LIE3936" s="100"/>
      <c r="LIF3936" s="100"/>
      <c r="LIG3936" s="100"/>
      <c r="LIH3936" s="100"/>
      <c r="LII3936" s="100"/>
      <c r="LIJ3936" s="100"/>
      <c r="LIK3936" s="100"/>
      <c r="LIL3936" s="100"/>
      <c r="LIM3936" s="100"/>
      <c r="LIN3936" s="100"/>
      <c r="LIO3936" s="100"/>
      <c r="LIP3936" s="100"/>
      <c r="LIQ3936" s="100"/>
      <c r="LIR3936" s="100"/>
      <c r="LIS3936" s="100"/>
      <c r="LIT3936" s="100"/>
      <c r="LIU3936" s="100"/>
      <c r="LIV3936" s="100"/>
      <c r="LIW3936" s="100"/>
      <c r="LIX3936" s="100"/>
      <c r="LIY3936" s="100"/>
      <c r="LIZ3936" s="100"/>
      <c r="LJA3936" s="100"/>
      <c r="LJB3936" s="100"/>
      <c r="LJC3936" s="100"/>
      <c r="LJD3936" s="100"/>
      <c r="LJE3936" s="100"/>
      <c r="LJF3936" s="100"/>
      <c r="LJG3936" s="100"/>
      <c r="LJH3936" s="100"/>
      <c r="LJI3936" s="100"/>
      <c r="LJJ3936" s="100"/>
      <c r="LJK3936" s="100"/>
      <c r="LJL3936" s="100"/>
      <c r="LJM3936" s="100"/>
      <c r="LJN3936" s="100"/>
      <c r="LJO3936" s="100"/>
      <c r="LJP3936" s="100"/>
      <c r="LJQ3936" s="100"/>
      <c r="LJR3936" s="100"/>
      <c r="LJS3936" s="100"/>
      <c r="LJT3936" s="100"/>
      <c r="LJU3936" s="100"/>
      <c r="LJV3936" s="100"/>
      <c r="LJW3936" s="100"/>
      <c r="LJX3936" s="100"/>
      <c r="LJY3936" s="100"/>
      <c r="LJZ3936" s="100"/>
      <c r="LKA3936" s="100"/>
      <c r="LKB3936" s="100"/>
      <c r="LKC3936" s="100"/>
      <c r="LKD3936" s="100"/>
      <c r="LKE3936" s="100"/>
      <c r="LKF3936" s="100"/>
      <c r="LKG3936" s="100"/>
      <c r="LKH3936" s="100"/>
      <c r="LKI3936" s="100"/>
      <c r="LKJ3936" s="100"/>
      <c r="LKK3936" s="100"/>
      <c r="LKL3936" s="100"/>
      <c r="LKM3936" s="100"/>
      <c r="LKN3936" s="100"/>
      <c r="LKO3936" s="100"/>
      <c r="LKP3936" s="100"/>
      <c r="LKQ3936" s="100"/>
      <c r="LKR3936" s="100"/>
      <c r="LKS3936" s="100"/>
      <c r="LKT3936" s="100"/>
      <c r="LKU3936" s="100"/>
      <c r="LKV3936" s="100"/>
      <c r="LKW3936" s="100"/>
      <c r="LKX3936" s="100"/>
      <c r="LKY3936" s="100"/>
      <c r="LKZ3936" s="100"/>
      <c r="LLA3936" s="100"/>
      <c r="LLB3936" s="100"/>
      <c r="LLC3936" s="100"/>
      <c r="LLD3936" s="100"/>
      <c r="LLE3936" s="100"/>
      <c r="LLF3936" s="100"/>
      <c r="LLG3936" s="100"/>
      <c r="LLH3936" s="100"/>
      <c r="LLI3936" s="100"/>
      <c r="LLJ3936" s="100"/>
      <c r="LLK3936" s="100"/>
      <c r="LLL3936" s="100"/>
      <c r="LLM3936" s="100"/>
      <c r="LLN3936" s="100"/>
      <c r="LLO3936" s="100"/>
      <c r="LLP3936" s="100"/>
      <c r="LLQ3936" s="100"/>
      <c r="LLR3936" s="100"/>
      <c r="LLS3936" s="100"/>
      <c r="LLT3936" s="100"/>
      <c r="LLU3936" s="100"/>
      <c r="LLV3936" s="100"/>
      <c r="LLW3936" s="100"/>
      <c r="LLX3936" s="100"/>
      <c r="LLY3936" s="100"/>
      <c r="LLZ3936" s="100"/>
      <c r="LMA3936" s="100"/>
      <c r="LMB3936" s="100"/>
      <c r="LMC3936" s="100"/>
      <c r="LMD3936" s="100"/>
      <c r="LME3936" s="100"/>
      <c r="LMF3936" s="100"/>
      <c r="LMG3936" s="100"/>
      <c r="LMH3936" s="100"/>
      <c r="LMI3936" s="100"/>
      <c r="LMJ3936" s="100"/>
      <c r="LMK3936" s="100"/>
      <c r="LML3936" s="100"/>
      <c r="LMM3936" s="100"/>
      <c r="LMN3936" s="100"/>
      <c r="LMO3936" s="100"/>
      <c r="LMP3936" s="100"/>
      <c r="LMQ3936" s="100"/>
      <c r="LMR3936" s="100"/>
      <c r="LMS3936" s="100"/>
      <c r="LMT3936" s="100"/>
      <c r="LMU3936" s="100"/>
      <c r="LMV3936" s="100"/>
      <c r="LMW3936" s="100"/>
      <c r="LMX3936" s="100"/>
      <c r="LMY3936" s="100"/>
      <c r="LMZ3936" s="100"/>
      <c r="LNA3936" s="100"/>
      <c r="LNB3936" s="100"/>
      <c r="LNC3936" s="100"/>
      <c r="LND3936" s="100"/>
      <c r="LNE3936" s="100"/>
      <c r="LNF3936" s="100"/>
      <c r="LNG3936" s="100"/>
      <c r="LNH3936" s="100"/>
      <c r="LNI3936" s="100"/>
      <c r="LNJ3936" s="100"/>
      <c r="LNK3936" s="100"/>
      <c r="LNL3936" s="100"/>
      <c r="LNM3936" s="100"/>
      <c r="LNN3936" s="100"/>
      <c r="LNO3936" s="100"/>
      <c r="LNP3936" s="100"/>
      <c r="LNQ3936" s="100"/>
      <c r="LNR3936" s="100"/>
      <c r="LNS3936" s="100"/>
      <c r="LNT3936" s="100"/>
      <c r="LNU3936" s="100"/>
      <c r="LNV3936" s="100"/>
      <c r="LNW3936" s="100"/>
      <c r="LNX3936" s="100"/>
      <c r="LNY3936" s="100"/>
      <c r="LNZ3936" s="100"/>
      <c r="LOA3936" s="100"/>
      <c r="LOB3936" s="100"/>
      <c r="LOC3936" s="100"/>
      <c r="LOD3936" s="100"/>
      <c r="LOE3936" s="100"/>
      <c r="LOF3936" s="100"/>
      <c r="LOG3936" s="100"/>
      <c r="LOH3936" s="100"/>
      <c r="LOI3936" s="100"/>
      <c r="LOJ3936" s="100"/>
      <c r="LOK3936" s="100"/>
      <c r="LOL3936" s="100"/>
      <c r="LOM3936" s="100"/>
      <c r="LON3936" s="100"/>
      <c r="LOO3936" s="100"/>
      <c r="LOP3936" s="100"/>
      <c r="LOQ3936" s="100"/>
      <c r="LOR3936" s="100"/>
      <c r="LOS3936" s="100"/>
      <c r="LOT3936" s="100"/>
      <c r="LOU3936" s="100"/>
      <c r="LOV3936" s="100"/>
      <c r="LOW3936" s="100"/>
      <c r="LOX3936" s="100"/>
      <c r="LOY3936" s="100"/>
      <c r="LOZ3936" s="100"/>
      <c r="LPA3936" s="100"/>
      <c r="LPB3936" s="100"/>
      <c r="LPC3936" s="100"/>
      <c r="LPD3936" s="100"/>
      <c r="LPE3936" s="100"/>
      <c r="LPF3936" s="100"/>
      <c r="LPG3936" s="100"/>
      <c r="LPH3936" s="100"/>
      <c r="LPI3936" s="100"/>
      <c r="LPJ3936" s="100"/>
      <c r="LPK3936" s="100"/>
      <c r="LPL3936" s="100"/>
      <c r="LPM3936" s="100"/>
      <c r="LPN3936" s="100"/>
      <c r="LPO3936" s="100"/>
      <c r="LPP3936" s="100"/>
      <c r="LPQ3936" s="100"/>
      <c r="LPR3936" s="100"/>
      <c r="LPS3936" s="100"/>
      <c r="LPT3936" s="100"/>
      <c r="LPU3936" s="100"/>
      <c r="LPV3936" s="100"/>
      <c r="LPW3936" s="100"/>
      <c r="LPX3936" s="100"/>
      <c r="LPY3936" s="100"/>
      <c r="LPZ3936" s="100"/>
      <c r="LQA3936" s="100"/>
      <c r="LQB3936" s="100"/>
      <c r="LQC3936" s="100"/>
      <c r="LQD3936" s="100"/>
      <c r="LQE3936" s="100"/>
      <c r="LQF3936" s="100"/>
      <c r="LQG3936" s="100"/>
      <c r="LQH3936" s="100"/>
      <c r="LQI3936" s="100"/>
      <c r="LQJ3936" s="100"/>
      <c r="LQK3936" s="100"/>
      <c r="LQL3936" s="100"/>
      <c r="LQM3936" s="100"/>
      <c r="LQN3936" s="100"/>
      <c r="LQO3936" s="100"/>
      <c r="LQP3936" s="100"/>
      <c r="LQQ3936" s="100"/>
      <c r="LQR3936" s="100"/>
      <c r="LQS3936" s="100"/>
      <c r="LQT3936" s="100"/>
      <c r="LQU3936" s="100"/>
      <c r="LQV3936" s="100"/>
      <c r="LQW3936" s="100"/>
      <c r="LQX3936" s="100"/>
      <c r="LQY3936" s="100"/>
      <c r="LQZ3936" s="100"/>
      <c r="LRA3936" s="100"/>
      <c r="LRB3936" s="100"/>
      <c r="LRC3936" s="100"/>
      <c r="LRD3936" s="100"/>
      <c r="LRE3936" s="100"/>
      <c r="LRF3936" s="100"/>
      <c r="LRG3936" s="100"/>
      <c r="LRH3936" s="100"/>
      <c r="LRI3936" s="100"/>
      <c r="LRJ3936" s="100"/>
      <c r="LRK3936" s="100"/>
      <c r="LRL3936" s="100"/>
      <c r="LRM3936" s="100"/>
      <c r="LRN3936" s="100"/>
      <c r="LRO3936" s="100"/>
      <c r="LRP3936" s="100"/>
      <c r="LRQ3936" s="100"/>
      <c r="LRR3936" s="100"/>
      <c r="LRS3936" s="100"/>
      <c r="LRT3936" s="100"/>
      <c r="LRU3936" s="100"/>
      <c r="LRV3936" s="100"/>
      <c r="LRW3936" s="100"/>
      <c r="LRX3936" s="100"/>
      <c r="LRY3936" s="100"/>
      <c r="LRZ3936" s="100"/>
      <c r="LSA3936" s="100"/>
      <c r="LSB3936" s="100"/>
      <c r="LSC3936" s="100"/>
      <c r="LSD3936" s="100"/>
      <c r="LSE3936" s="100"/>
      <c r="LSF3936" s="100"/>
      <c r="LSG3936" s="100"/>
      <c r="LSH3936" s="100"/>
      <c r="LSI3936" s="100"/>
      <c r="LSJ3936" s="100"/>
      <c r="LSK3936" s="100"/>
      <c r="LSL3936" s="100"/>
      <c r="LSM3936" s="100"/>
      <c r="LSN3936" s="100"/>
      <c r="LSO3936" s="100"/>
      <c r="LSP3936" s="100"/>
      <c r="LSQ3936" s="100"/>
      <c r="LSR3936" s="100"/>
      <c r="LSS3936" s="100"/>
      <c r="LST3936" s="100"/>
      <c r="LSU3936" s="100"/>
      <c r="LSV3936" s="100"/>
      <c r="LSW3936" s="100"/>
      <c r="LSX3936" s="100"/>
      <c r="LSY3936" s="100"/>
      <c r="LSZ3936" s="100"/>
      <c r="LTA3936" s="100"/>
      <c r="LTB3936" s="100"/>
      <c r="LTC3936" s="100"/>
      <c r="LTD3936" s="100"/>
      <c r="LTE3936" s="100"/>
      <c r="LTF3936" s="100"/>
      <c r="LTG3936" s="100"/>
      <c r="LTH3936" s="100"/>
      <c r="LTI3936" s="100"/>
      <c r="LTJ3936" s="100"/>
      <c r="LTK3936" s="100"/>
      <c r="LTL3936" s="100"/>
      <c r="LTM3936" s="100"/>
      <c r="LTN3936" s="100"/>
      <c r="LTO3936" s="100"/>
      <c r="LTP3936" s="100"/>
      <c r="LTQ3936" s="100"/>
      <c r="LTR3936" s="100"/>
      <c r="LTS3936" s="100"/>
      <c r="LTT3936" s="100"/>
      <c r="LTU3936" s="100"/>
      <c r="LTV3936" s="100"/>
      <c r="LTW3936" s="100"/>
      <c r="LTX3936" s="100"/>
      <c r="LTY3936" s="100"/>
      <c r="LTZ3936" s="100"/>
      <c r="LUA3936" s="100"/>
      <c r="LUB3936" s="100"/>
      <c r="LUC3936" s="100"/>
      <c r="LUD3936" s="100"/>
      <c r="LUE3936" s="100"/>
      <c r="LUF3936" s="100"/>
      <c r="LUG3936" s="100"/>
      <c r="LUH3936" s="100"/>
      <c r="LUI3936" s="100"/>
      <c r="LUJ3936" s="100"/>
      <c r="LUK3936" s="100"/>
      <c r="LUL3936" s="100"/>
      <c r="LUM3936" s="100"/>
      <c r="LUN3936" s="100"/>
      <c r="LUO3936" s="100"/>
      <c r="LUP3936" s="100"/>
      <c r="LUQ3936" s="100"/>
      <c r="LUR3936" s="100"/>
      <c r="LUS3936" s="100"/>
      <c r="LUT3936" s="100"/>
      <c r="LUU3936" s="100"/>
      <c r="LUV3936" s="100"/>
      <c r="LUW3936" s="100"/>
      <c r="LUX3936" s="100"/>
      <c r="LUY3936" s="100"/>
      <c r="LUZ3936" s="100"/>
      <c r="LVA3936" s="100"/>
      <c r="LVB3936" s="100"/>
      <c r="LVC3936" s="100"/>
      <c r="LVD3936" s="100"/>
      <c r="LVE3936" s="100"/>
      <c r="LVF3936" s="100"/>
      <c r="LVG3936" s="100"/>
      <c r="LVH3936" s="100"/>
      <c r="LVI3936" s="100"/>
      <c r="LVJ3936" s="100"/>
      <c r="LVK3936" s="100"/>
      <c r="LVL3936" s="100"/>
      <c r="LVM3936" s="100"/>
      <c r="LVN3936" s="100"/>
      <c r="LVO3936" s="100"/>
      <c r="LVP3936" s="100"/>
      <c r="LVQ3936" s="100"/>
      <c r="LVR3936" s="100"/>
      <c r="LVS3936" s="100"/>
      <c r="LVT3936" s="100"/>
      <c r="LVU3936" s="100"/>
      <c r="LVV3936" s="100"/>
      <c r="LVW3936" s="100"/>
      <c r="LVX3936" s="100"/>
      <c r="LVY3936" s="100"/>
      <c r="LVZ3936" s="100"/>
      <c r="LWA3936" s="100"/>
      <c r="LWB3936" s="100"/>
      <c r="LWC3936" s="100"/>
      <c r="LWD3936" s="100"/>
      <c r="LWE3936" s="100"/>
      <c r="LWF3936" s="100"/>
      <c r="LWG3936" s="100"/>
      <c r="LWH3936" s="100"/>
      <c r="LWI3936" s="100"/>
      <c r="LWJ3936" s="100"/>
      <c r="LWK3936" s="100"/>
      <c r="LWL3936" s="100"/>
      <c r="LWM3936" s="100"/>
      <c r="LWN3936" s="100"/>
      <c r="LWO3936" s="100"/>
      <c r="LWP3936" s="100"/>
      <c r="LWQ3936" s="100"/>
      <c r="LWR3936" s="100"/>
      <c r="LWS3936" s="100"/>
      <c r="LWT3936" s="100"/>
      <c r="LWU3936" s="100"/>
      <c r="LWV3936" s="100"/>
      <c r="LWW3936" s="100"/>
      <c r="LWX3936" s="100"/>
      <c r="LWY3936" s="100"/>
      <c r="LWZ3936" s="100"/>
      <c r="LXA3936" s="100"/>
      <c r="LXB3936" s="100"/>
      <c r="LXC3936" s="100"/>
      <c r="LXD3936" s="100"/>
      <c r="LXE3936" s="100"/>
      <c r="LXF3936" s="100"/>
      <c r="LXG3936" s="100"/>
      <c r="LXH3936" s="100"/>
      <c r="LXI3936" s="100"/>
      <c r="LXJ3936" s="100"/>
      <c r="LXK3936" s="100"/>
      <c r="LXL3936" s="100"/>
      <c r="LXM3936" s="100"/>
      <c r="LXN3936" s="100"/>
      <c r="LXO3936" s="100"/>
      <c r="LXP3936" s="100"/>
      <c r="LXQ3936" s="100"/>
      <c r="LXR3936" s="100"/>
      <c r="LXS3936" s="100"/>
      <c r="LXT3936" s="100"/>
      <c r="LXU3936" s="100"/>
      <c r="LXV3936" s="100"/>
      <c r="LXW3936" s="100"/>
      <c r="LXX3936" s="100"/>
      <c r="LXY3936" s="100"/>
      <c r="LXZ3936" s="100"/>
      <c r="LYA3936" s="100"/>
      <c r="LYB3936" s="100"/>
      <c r="LYC3936" s="100"/>
      <c r="LYD3936" s="100"/>
      <c r="LYE3936" s="100"/>
      <c r="LYF3936" s="100"/>
      <c r="LYG3936" s="100"/>
      <c r="LYH3936" s="100"/>
      <c r="LYI3936" s="100"/>
      <c r="LYJ3936" s="100"/>
      <c r="LYK3936" s="100"/>
      <c r="LYL3936" s="100"/>
      <c r="LYM3936" s="100"/>
      <c r="LYN3936" s="100"/>
      <c r="LYO3936" s="100"/>
      <c r="LYP3936" s="100"/>
      <c r="LYQ3936" s="100"/>
      <c r="LYR3936" s="100"/>
      <c r="LYS3936" s="100"/>
      <c r="LYT3936" s="100"/>
      <c r="LYU3936" s="100"/>
      <c r="LYV3936" s="100"/>
      <c r="LYW3936" s="100"/>
      <c r="LYX3936" s="100"/>
      <c r="LYY3936" s="100"/>
      <c r="LYZ3936" s="100"/>
      <c r="LZA3936" s="100"/>
      <c r="LZB3936" s="100"/>
      <c r="LZC3936" s="100"/>
      <c r="LZD3936" s="100"/>
      <c r="LZE3936" s="100"/>
      <c r="LZF3936" s="100"/>
      <c r="LZG3936" s="100"/>
      <c r="LZH3936" s="100"/>
      <c r="LZI3936" s="100"/>
      <c r="LZJ3936" s="100"/>
      <c r="LZK3936" s="100"/>
      <c r="LZL3936" s="100"/>
      <c r="LZM3936" s="100"/>
      <c r="LZN3936" s="100"/>
      <c r="LZO3936" s="100"/>
      <c r="LZP3936" s="100"/>
      <c r="LZQ3936" s="100"/>
      <c r="LZR3936" s="100"/>
      <c r="LZS3936" s="100"/>
      <c r="LZT3936" s="100"/>
      <c r="LZU3936" s="100"/>
      <c r="LZV3936" s="100"/>
      <c r="LZW3936" s="100"/>
      <c r="LZX3936" s="100"/>
      <c r="LZY3936" s="100"/>
      <c r="LZZ3936" s="100"/>
      <c r="MAA3936" s="100"/>
      <c r="MAB3936" s="100"/>
      <c r="MAC3936" s="100"/>
      <c r="MAD3936" s="100"/>
      <c r="MAE3936" s="100"/>
      <c r="MAF3936" s="100"/>
      <c r="MAG3936" s="100"/>
      <c r="MAH3936" s="100"/>
      <c r="MAI3936" s="100"/>
      <c r="MAJ3936" s="100"/>
      <c r="MAK3936" s="100"/>
      <c r="MAL3936" s="100"/>
      <c r="MAM3936" s="100"/>
      <c r="MAN3936" s="100"/>
      <c r="MAO3936" s="100"/>
      <c r="MAP3936" s="100"/>
      <c r="MAQ3936" s="100"/>
      <c r="MAR3936" s="100"/>
      <c r="MAS3936" s="100"/>
      <c r="MAT3936" s="100"/>
      <c r="MAU3936" s="100"/>
      <c r="MAV3936" s="100"/>
      <c r="MAW3936" s="100"/>
      <c r="MAX3936" s="100"/>
      <c r="MAY3936" s="100"/>
      <c r="MAZ3936" s="100"/>
      <c r="MBA3936" s="100"/>
      <c r="MBB3936" s="100"/>
      <c r="MBC3936" s="100"/>
      <c r="MBD3936" s="100"/>
      <c r="MBE3936" s="100"/>
      <c r="MBF3936" s="100"/>
      <c r="MBG3936" s="100"/>
      <c r="MBH3936" s="100"/>
      <c r="MBI3936" s="100"/>
      <c r="MBJ3936" s="100"/>
      <c r="MBK3936" s="100"/>
      <c r="MBL3936" s="100"/>
      <c r="MBM3936" s="100"/>
      <c r="MBN3936" s="100"/>
      <c r="MBO3936" s="100"/>
      <c r="MBP3936" s="100"/>
      <c r="MBQ3936" s="100"/>
      <c r="MBR3936" s="100"/>
      <c r="MBS3936" s="100"/>
      <c r="MBT3936" s="100"/>
      <c r="MBU3936" s="100"/>
      <c r="MBV3936" s="100"/>
      <c r="MBW3936" s="100"/>
      <c r="MBX3936" s="100"/>
      <c r="MBY3936" s="100"/>
      <c r="MBZ3936" s="100"/>
      <c r="MCA3936" s="100"/>
      <c r="MCB3936" s="100"/>
      <c r="MCC3936" s="100"/>
      <c r="MCD3936" s="100"/>
      <c r="MCE3936" s="100"/>
      <c r="MCF3936" s="100"/>
      <c r="MCG3936" s="100"/>
      <c r="MCH3936" s="100"/>
      <c r="MCI3936" s="100"/>
      <c r="MCJ3936" s="100"/>
      <c r="MCK3936" s="100"/>
      <c r="MCL3936" s="100"/>
      <c r="MCM3936" s="100"/>
      <c r="MCN3936" s="100"/>
      <c r="MCO3936" s="100"/>
      <c r="MCP3936" s="100"/>
      <c r="MCQ3936" s="100"/>
      <c r="MCR3936" s="100"/>
      <c r="MCS3936" s="100"/>
      <c r="MCT3936" s="100"/>
      <c r="MCU3936" s="100"/>
      <c r="MCV3936" s="100"/>
      <c r="MCW3936" s="100"/>
      <c r="MCX3936" s="100"/>
      <c r="MCY3936" s="100"/>
      <c r="MCZ3936" s="100"/>
      <c r="MDA3936" s="100"/>
      <c r="MDB3936" s="100"/>
      <c r="MDC3936" s="100"/>
      <c r="MDD3936" s="100"/>
      <c r="MDE3936" s="100"/>
      <c r="MDF3936" s="100"/>
      <c r="MDG3936" s="100"/>
      <c r="MDH3936" s="100"/>
      <c r="MDI3936" s="100"/>
      <c r="MDJ3936" s="100"/>
      <c r="MDK3936" s="100"/>
      <c r="MDL3936" s="100"/>
      <c r="MDM3936" s="100"/>
      <c r="MDN3936" s="100"/>
      <c r="MDO3936" s="100"/>
      <c r="MDP3936" s="100"/>
      <c r="MDQ3936" s="100"/>
      <c r="MDR3936" s="100"/>
      <c r="MDS3936" s="100"/>
      <c r="MDT3936" s="100"/>
      <c r="MDU3936" s="100"/>
      <c r="MDV3936" s="100"/>
      <c r="MDW3936" s="100"/>
      <c r="MDX3936" s="100"/>
      <c r="MDY3936" s="100"/>
      <c r="MDZ3936" s="100"/>
      <c r="MEA3936" s="100"/>
      <c r="MEB3936" s="100"/>
      <c r="MEC3936" s="100"/>
      <c r="MED3936" s="100"/>
      <c r="MEE3936" s="100"/>
      <c r="MEF3936" s="100"/>
      <c r="MEG3936" s="100"/>
      <c r="MEH3936" s="100"/>
      <c r="MEI3936" s="100"/>
      <c r="MEJ3936" s="100"/>
      <c r="MEK3936" s="100"/>
      <c r="MEL3936" s="100"/>
      <c r="MEM3936" s="100"/>
      <c r="MEN3936" s="100"/>
      <c r="MEO3936" s="100"/>
      <c r="MEP3936" s="100"/>
      <c r="MEQ3936" s="100"/>
      <c r="MER3936" s="100"/>
      <c r="MES3936" s="100"/>
      <c r="MET3936" s="100"/>
      <c r="MEU3936" s="100"/>
      <c r="MEV3936" s="100"/>
      <c r="MEW3936" s="100"/>
      <c r="MEX3936" s="100"/>
      <c r="MEY3936" s="100"/>
      <c r="MEZ3936" s="100"/>
      <c r="MFA3936" s="100"/>
      <c r="MFB3936" s="100"/>
      <c r="MFC3936" s="100"/>
      <c r="MFD3936" s="100"/>
      <c r="MFE3936" s="100"/>
      <c r="MFF3936" s="100"/>
      <c r="MFG3936" s="100"/>
      <c r="MFH3936" s="100"/>
      <c r="MFI3936" s="100"/>
      <c r="MFJ3936" s="100"/>
      <c r="MFK3936" s="100"/>
      <c r="MFL3936" s="100"/>
      <c r="MFM3936" s="100"/>
      <c r="MFN3936" s="100"/>
      <c r="MFO3936" s="100"/>
      <c r="MFP3936" s="100"/>
      <c r="MFQ3936" s="100"/>
      <c r="MFR3936" s="100"/>
      <c r="MFS3936" s="100"/>
      <c r="MFT3936" s="100"/>
      <c r="MFU3936" s="100"/>
      <c r="MFV3936" s="100"/>
      <c r="MFW3936" s="100"/>
      <c r="MFX3936" s="100"/>
      <c r="MFY3936" s="100"/>
      <c r="MFZ3936" s="100"/>
      <c r="MGA3936" s="100"/>
      <c r="MGB3936" s="100"/>
      <c r="MGC3936" s="100"/>
      <c r="MGD3936" s="100"/>
      <c r="MGE3936" s="100"/>
      <c r="MGF3936" s="100"/>
      <c r="MGG3936" s="100"/>
      <c r="MGH3936" s="100"/>
      <c r="MGI3936" s="100"/>
      <c r="MGJ3936" s="100"/>
      <c r="MGK3936" s="100"/>
      <c r="MGL3936" s="100"/>
      <c r="MGM3936" s="100"/>
      <c r="MGN3936" s="100"/>
      <c r="MGO3936" s="100"/>
      <c r="MGP3936" s="100"/>
      <c r="MGQ3936" s="100"/>
      <c r="MGR3936" s="100"/>
      <c r="MGS3936" s="100"/>
      <c r="MGT3936" s="100"/>
      <c r="MGU3936" s="100"/>
      <c r="MGV3936" s="100"/>
      <c r="MGW3936" s="100"/>
      <c r="MGX3936" s="100"/>
      <c r="MGY3936" s="100"/>
      <c r="MGZ3936" s="100"/>
      <c r="MHA3936" s="100"/>
      <c r="MHB3936" s="100"/>
      <c r="MHC3936" s="100"/>
      <c r="MHD3936" s="100"/>
      <c r="MHE3936" s="100"/>
      <c r="MHF3936" s="100"/>
      <c r="MHG3936" s="100"/>
      <c r="MHH3936" s="100"/>
      <c r="MHI3936" s="100"/>
      <c r="MHJ3936" s="100"/>
      <c r="MHK3936" s="100"/>
      <c r="MHL3936" s="100"/>
      <c r="MHM3936" s="100"/>
      <c r="MHN3936" s="100"/>
      <c r="MHO3936" s="100"/>
      <c r="MHP3936" s="100"/>
      <c r="MHQ3936" s="100"/>
      <c r="MHR3936" s="100"/>
      <c r="MHS3936" s="100"/>
      <c r="MHT3936" s="100"/>
      <c r="MHU3936" s="100"/>
      <c r="MHV3936" s="100"/>
      <c r="MHW3936" s="100"/>
      <c r="MHX3936" s="100"/>
      <c r="MHY3936" s="100"/>
      <c r="MHZ3936" s="100"/>
      <c r="MIA3936" s="100"/>
      <c r="MIB3936" s="100"/>
      <c r="MIC3936" s="100"/>
      <c r="MID3936" s="100"/>
      <c r="MIE3936" s="100"/>
      <c r="MIF3936" s="100"/>
      <c r="MIG3936" s="100"/>
      <c r="MIH3936" s="100"/>
      <c r="MII3936" s="100"/>
      <c r="MIJ3936" s="100"/>
      <c r="MIK3936" s="100"/>
      <c r="MIL3936" s="100"/>
      <c r="MIM3936" s="100"/>
      <c r="MIN3936" s="100"/>
      <c r="MIO3936" s="100"/>
      <c r="MIP3936" s="100"/>
      <c r="MIQ3936" s="100"/>
      <c r="MIR3936" s="100"/>
      <c r="MIS3936" s="100"/>
      <c r="MIT3936" s="100"/>
      <c r="MIU3936" s="100"/>
      <c r="MIV3936" s="100"/>
      <c r="MIW3936" s="100"/>
      <c r="MIX3936" s="100"/>
      <c r="MIY3936" s="100"/>
      <c r="MIZ3936" s="100"/>
      <c r="MJA3936" s="100"/>
      <c r="MJB3936" s="100"/>
      <c r="MJC3936" s="100"/>
      <c r="MJD3936" s="100"/>
      <c r="MJE3936" s="100"/>
      <c r="MJF3936" s="100"/>
      <c r="MJG3936" s="100"/>
      <c r="MJH3936" s="100"/>
      <c r="MJI3936" s="100"/>
      <c r="MJJ3936" s="100"/>
      <c r="MJK3936" s="100"/>
      <c r="MJL3936" s="100"/>
      <c r="MJM3936" s="100"/>
      <c r="MJN3936" s="100"/>
      <c r="MJO3936" s="100"/>
      <c r="MJP3936" s="100"/>
      <c r="MJQ3936" s="100"/>
      <c r="MJR3936" s="100"/>
      <c r="MJS3936" s="100"/>
      <c r="MJT3936" s="100"/>
      <c r="MJU3936" s="100"/>
      <c r="MJV3936" s="100"/>
      <c r="MJW3936" s="100"/>
      <c r="MJX3936" s="100"/>
      <c r="MJY3936" s="100"/>
      <c r="MJZ3936" s="100"/>
      <c r="MKA3936" s="100"/>
      <c r="MKB3936" s="100"/>
      <c r="MKC3936" s="100"/>
      <c r="MKD3936" s="100"/>
      <c r="MKE3936" s="100"/>
      <c r="MKF3936" s="100"/>
      <c r="MKG3936" s="100"/>
      <c r="MKH3936" s="100"/>
      <c r="MKI3936" s="100"/>
      <c r="MKJ3936" s="100"/>
      <c r="MKK3936" s="100"/>
      <c r="MKL3936" s="100"/>
      <c r="MKM3936" s="100"/>
      <c r="MKN3936" s="100"/>
      <c r="MKO3936" s="100"/>
      <c r="MKP3936" s="100"/>
      <c r="MKQ3936" s="100"/>
      <c r="MKR3936" s="100"/>
      <c r="MKS3936" s="100"/>
      <c r="MKT3936" s="100"/>
      <c r="MKU3936" s="100"/>
      <c r="MKV3936" s="100"/>
      <c r="MKW3936" s="100"/>
      <c r="MKX3936" s="100"/>
      <c r="MKY3936" s="100"/>
      <c r="MKZ3936" s="100"/>
      <c r="MLA3936" s="100"/>
      <c r="MLB3936" s="100"/>
      <c r="MLC3936" s="100"/>
      <c r="MLD3936" s="100"/>
      <c r="MLE3936" s="100"/>
      <c r="MLF3936" s="100"/>
      <c r="MLG3936" s="100"/>
      <c r="MLH3936" s="100"/>
      <c r="MLI3936" s="100"/>
      <c r="MLJ3936" s="100"/>
      <c r="MLK3936" s="100"/>
      <c r="MLL3936" s="100"/>
      <c r="MLM3936" s="100"/>
      <c r="MLN3936" s="100"/>
      <c r="MLO3936" s="100"/>
      <c r="MLP3936" s="100"/>
      <c r="MLQ3936" s="100"/>
      <c r="MLR3936" s="100"/>
      <c r="MLS3936" s="100"/>
      <c r="MLT3936" s="100"/>
      <c r="MLU3936" s="100"/>
      <c r="MLV3936" s="100"/>
      <c r="MLW3936" s="100"/>
      <c r="MLX3936" s="100"/>
      <c r="MLY3936" s="100"/>
      <c r="MLZ3936" s="100"/>
      <c r="MMA3936" s="100"/>
      <c r="MMB3936" s="100"/>
      <c r="MMC3936" s="100"/>
      <c r="MMD3936" s="100"/>
      <c r="MME3936" s="100"/>
      <c r="MMF3936" s="100"/>
      <c r="MMG3936" s="100"/>
      <c r="MMH3936" s="100"/>
      <c r="MMI3936" s="100"/>
      <c r="MMJ3936" s="100"/>
      <c r="MMK3936" s="100"/>
      <c r="MML3936" s="100"/>
      <c r="MMM3936" s="100"/>
      <c r="MMN3936" s="100"/>
      <c r="MMO3936" s="100"/>
      <c r="MMP3936" s="100"/>
      <c r="MMQ3936" s="100"/>
      <c r="MMR3936" s="100"/>
      <c r="MMS3936" s="100"/>
      <c r="MMT3936" s="100"/>
      <c r="MMU3936" s="100"/>
      <c r="MMV3936" s="100"/>
      <c r="MMW3936" s="100"/>
      <c r="MMX3936" s="100"/>
      <c r="MMY3936" s="100"/>
      <c r="MMZ3936" s="100"/>
      <c r="MNA3936" s="100"/>
      <c r="MNB3936" s="100"/>
      <c r="MNC3936" s="100"/>
      <c r="MND3936" s="100"/>
      <c r="MNE3936" s="100"/>
      <c r="MNF3936" s="100"/>
      <c r="MNG3936" s="100"/>
      <c r="MNH3936" s="100"/>
      <c r="MNI3936" s="100"/>
      <c r="MNJ3936" s="100"/>
      <c r="MNK3936" s="100"/>
      <c r="MNL3936" s="100"/>
      <c r="MNM3936" s="100"/>
      <c r="MNN3936" s="100"/>
      <c r="MNO3936" s="100"/>
      <c r="MNP3936" s="100"/>
      <c r="MNQ3936" s="100"/>
      <c r="MNR3936" s="100"/>
      <c r="MNS3936" s="100"/>
      <c r="MNT3936" s="100"/>
      <c r="MNU3936" s="100"/>
      <c r="MNV3936" s="100"/>
      <c r="MNW3936" s="100"/>
      <c r="MNX3936" s="100"/>
      <c r="MNY3936" s="100"/>
      <c r="MNZ3936" s="100"/>
      <c r="MOA3936" s="100"/>
      <c r="MOB3936" s="100"/>
      <c r="MOC3936" s="100"/>
      <c r="MOD3936" s="100"/>
      <c r="MOE3936" s="100"/>
      <c r="MOF3936" s="100"/>
      <c r="MOG3936" s="100"/>
      <c r="MOH3936" s="100"/>
      <c r="MOI3936" s="100"/>
      <c r="MOJ3936" s="100"/>
      <c r="MOK3936" s="100"/>
      <c r="MOL3936" s="100"/>
      <c r="MOM3936" s="100"/>
      <c r="MON3936" s="100"/>
      <c r="MOO3936" s="100"/>
      <c r="MOP3936" s="100"/>
      <c r="MOQ3936" s="100"/>
      <c r="MOR3936" s="100"/>
      <c r="MOS3936" s="100"/>
      <c r="MOT3936" s="100"/>
      <c r="MOU3936" s="100"/>
      <c r="MOV3936" s="100"/>
      <c r="MOW3936" s="100"/>
      <c r="MOX3936" s="100"/>
      <c r="MOY3936" s="100"/>
      <c r="MOZ3936" s="100"/>
      <c r="MPA3936" s="100"/>
      <c r="MPB3936" s="100"/>
      <c r="MPC3936" s="100"/>
      <c r="MPD3936" s="100"/>
      <c r="MPE3936" s="100"/>
      <c r="MPF3936" s="100"/>
      <c r="MPG3936" s="100"/>
      <c r="MPH3936" s="100"/>
      <c r="MPI3936" s="100"/>
      <c r="MPJ3936" s="100"/>
      <c r="MPK3936" s="100"/>
      <c r="MPL3936" s="100"/>
      <c r="MPM3936" s="100"/>
      <c r="MPN3936" s="100"/>
      <c r="MPO3936" s="100"/>
      <c r="MPP3936" s="100"/>
      <c r="MPQ3936" s="100"/>
      <c r="MPR3936" s="100"/>
      <c r="MPS3936" s="100"/>
      <c r="MPT3936" s="100"/>
      <c r="MPU3936" s="100"/>
      <c r="MPV3936" s="100"/>
      <c r="MPW3936" s="100"/>
      <c r="MPX3936" s="100"/>
      <c r="MPY3936" s="100"/>
      <c r="MPZ3936" s="100"/>
      <c r="MQA3936" s="100"/>
      <c r="MQB3936" s="100"/>
      <c r="MQC3936" s="100"/>
      <c r="MQD3936" s="100"/>
      <c r="MQE3936" s="100"/>
      <c r="MQF3936" s="100"/>
      <c r="MQG3936" s="100"/>
      <c r="MQH3936" s="100"/>
      <c r="MQI3936" s="100"/>
      <c r="MQJ3936" s="100"/>
      <c r="MQK3936" s="100"/>
      <c r="MQL3936" s="100"/>
      <c r="MQM3936" s="100"/>
      <c r="MQN3936" s="100"/>
      <c r="MQO3936" s="100"/>
      <c r="MQP3936" s="100"/>
      <c r="MQQ3936" s="100"/>
      <c r="MQR3936" s="100"/>
      <c r="MQS3936" s="100"/>
      <c r="MQT3936" s="100"/>
      <c r="MQU3936" s="100"/>
      <c r="MQV3936" s="100"/>
      <c r="MQW3936" s="100"/>
      <c r="MQX3936" s="100"/>
      <c r="MQY3936" s="100"/>
      <c r="MQZ3936" s="100"/>
      <c r="MRA3936" s="100"/>
      <c r="MRB3936" s="100"/>
      <c r="MRC3936" s="100"/>
      <c r="MRD3936" s="100"/>
      <c r="MRE3936" s="100"/>
      <c r="MRF3936" s="100"/>
      <c r="MRG3936" s="100"/>
      <c r="MRH3936" s="100"/>
      <c r="MRI3936" s="100"/>
      <c r="MRJ3936" s="100"/>
      <c r="MRK3936" s="100"/>
      <c r="MRL3936" s="100"/>
      <c r="MRM3936" s="100"/>
      <c r="MRN3936" s="100"/>
      <c r="MRO3936" s="100"/>
      <c r="MRP3936" s="100"/>
      <c r="MRQ3936" s="100"/>
      <c r="MRR3936" s="100"/>
      <c r="MRS3936" s="100"/>
      <c r="MRT3936" s="100"/>
      <c r="MRU3936" s="100"/>
      <c r="MRV3936" s="100"/>
      <c r="MRW3936" s="100"/>
      <c r="MRX3936" s="100"/>
      <c r="MRY3936" s="100"/>
      <c r="MRZ3936" s="100"/>
      <c r="MSA3936" s="100"/>
      <c r="MSB3936" s="100"/>
      <c r="MSC3936" s="100"/>
      <c r="MSD3936" s="100"/>
      <c r="MSE3936" s="100"/>
      <c r="MSF3936" s="100"/>
      <c r="MSG3936" s="100"/>
      <c r="MSH3936" s="100"/>
      <c r="MSI3936" s="100"/>
      <c r="MSJ3936" s="100"/>
      <c r="MSK3936" s="100"/>
      <c r="MSL3936" s="100"/>
      <c r="MSM3936" s="100"/>
      <c r="MSN3936" s="100"/>
      <c r="MSO3936" s="100"/>
      <c r="MSP3936" s="100"/>
      <c r="MSQ3936" s="100"/>
      <c r="MSR3936" s="100"/>
      <c r="MSS3936" s="100"/>
      <c r="MST3936" s="100"/>
      <c r="MSU3936" s="100"/>
      <c r="MSV3936" s="100"/>
      <c r="MSW3936" s="100"/>
      <c r="MSX3936" s="100"/>
      <c r="MSY3936" s="100"/>
      <c r="MSZ3936" s="100"/>
      <c r="MTA3936" s="100"/>
      <c r="MTB3936" s="100"/>
      <c r="MTC3936" s="100"/>
      <c r="MTD3936" s="100"/>
      <c r="MTE3936" s="100"/>
      <c r="MTF3936" s="100"/>
      <c r="MTG3936" s="100"/>
      <c r="MTH3936" s="100"/>
      <c r="MTI3936" s="100"/>
      <c r="MTJ3936" s="100"/>
      <c r="MTK3936" s="100"/>
      <c r="MTL3936" s="100"/>
      <c r="MTM3936" s="100"/>
      <c r="MTN3936" s="100"/>
      <c r="MTO3936" s="100"/>
      <c r="MTP3936" s="100"/>
      <c r="MTQ3936" s="100"/>
      <c r="MTR3936" s="100"/>
      <c r="MTS3936" s="100"/>
      <c r="MTT3936" s="100"/>
      <c r="MTU3936" s="100"/>
      <c r="MTV3936" s="100"/>
      <c r="MTW3936" s="100"/>
      <c r="MTX3936" s="100"/>
      <c r="MTY3936" s="100"/>
      <c r="MTZ3936" s="100"/>
      <c r="MUA3936" s="100"/>
      <c r="MUB3936" s="100"/>
      <c r="MUC3936" s="100"/>
      <c r="MUD3936" s="100"/>
      <c r="MUE3936" s="100"/>
      <c r="MUF3936" s="100"/>
      <c r="MUG3936" s="100"/>
      <c r="MUH3936" s="100"/>
      <c r="MUI3936" s="100"/>
      <c r="MUJ3936" s="100"/>
      <c r="MUK3936" s="100"/>
      <c r="MUL3936" s="100"/>
      <c r="MUM3936" s="100"/>
      <c r="MUN3936" s="100"/>
      <c r="MUO3936" s="100"/>
      <c r="MUP3936" s="100"/>
      <c r="MUQ3936" s="100"/>
      <c r="MUR3936" s="100"/>
      <c r="MUS3936" s="100"/>
      <c r="MUT3936" s="100"/>
      <c r="MUU3936" s="100"/>
      <c r="MUV3936" s="100"/>
      <c r="MUW3936" s="100"/>
      <c r="MUX3936" s="100"/>
      <c r="MUY3936" s="100"/>
      <c r="MUZ3936" s="100"/>
      <c r="MVA3936" s="100"/>
      <c r="MVB3936" s="100"/>
      <c r="MVC3936" s="100"/>
      <c r="MVD3936" s="100"/>
      <c r="MVE3936" s="100"/>
      <c r="MVF3936" s="100"/>
      <c r="MVG3936" s="100"/>
      <c r="MVH3936" s="100"/>
      <c r="MVI3936" s="100"/>
      <c r="MVJ3936" s="100"/>
      <c r="MVK3936" s="100"/>
      <c r="MVL3936" s="100"/>
      <c r="MVM3936" s="100"/>
      <c r="MVN3936" s="100"/>
      <c r="MVO3936" s="100"/>
      <c r="MVP3936" s="100"/>
      <c r="MVQ3936" s="100"/>
      <c r="MVR3936" s="100"/>
      <c r="MVS3936" s="100"/>
      <c r="MVT3936" s="100"/>
      <c r="MVU3936" s="100"/>
      <c r="MVV3936" s="100"/>
      <c r="MVW3936" s="100"/>
      <c r="MVX3936" s="100"/>
      <c r="MVY3936" s="100"/>
      <c r="MVZ3936" s="100"/>
      <c r="MWA3936" s="100"/>
      <c r="MWB3936" s="100"/>
      <c r="MWC3936" s="100"/>
      <c r="MWD3936" s="100"/>
      <c r="MWE3936" s="100"/>
      <c r="MWF3936" s="100"/>
      <c r="MWG3936" s="100"/>
      <c r="MWH3936" s="100"/>
      <c r="MWI3936" s="100"/>
      <c r="MWJ3936" s="100"/>
      <c r="MWK3936" s="100"/>
      <c r="MWL3936" s="100"/>
      <c r="MWM3936" s="100"/>
      <c r="MWN3936" s="100"/>
      <c r="MWO3936" s="100"/>
      <c r="MWP3936" s="100"/>
      <c r="MWQ3936" s="100"/>
      <c r="MWR3936" s="100"/>
      <c r="MWS3936" s="100"/>
      <c r="MWT3936" s="100"/>
      <c r="MWU3936" s="100"/>
      <c r="MWV3936" s="100"/>
      <c r="MWW3936" s="100"/>
      <c r="MWX3936" s="100"/>
      <c r="MWY3936" s="100"/>
      <c r="MWZ3936" s="100"/>
      <c r="MXA3936" s="100"/>
      <c r="MXB3936" s="100"/>
      <c r="MXC3936" s="100"/>
      <c r="MXD3936" s="100"/>
      <c r="MXE3936" s="100"/>
      <c r="MXF3936" s="100"/>
      <c r="MXG3936" s="100"/>
      <c r="MXH3936" s="100"/>
      <c r="MXI3936" s="100"/>
      <c r="MXJ3936" s="100"/>
      <c r="MXK3936" s="100"/>
      <c r="MXL3936" s="100"/>
      <c r="MXM3936" s="100"/>
      <c r="MXN3936" s="100"/>
      <c r="MXO3936" s="100"/>
      <c r="MXP3936" s="100"/>
      <c r="MXQ3936" s="100"/>
      <c r="MXR3936" s="100"/>
      <c r="MXS3936" s="100"/>
      <c r="MXT3936" s="100"/>
      <c r="MXU3936" s="100"/>
      <c r="MXV3936" s="100"/>
      <c r="MXW3936" s="100"/>
      <c r="MXX3936" s="100"/>
      <c r="MXY3936" s="100"/>
      <c r="MXZ3936" s="100"/>
      <c r="MYA3936" s="100"/>
      <c r="MYB3936" s="100"/>
      <c r="MYC3936" s="100"/>
      <c r="MYD3936" s="100"/>
      <c r="MYE3936" s="100"/>
      <c r="MYF3936" s="100"/>
      <c r="MYG3936" s="100"/>
      <c r="MYH3936" s="100"/>
      <c r="MYI3936" s="100"/>
      <c r="MYJ3936" s="100"/>
      <c r="MYK3936" s="100"/>
      <c r="MYL3936" s="100"/>
      <c r="MYM3936" s="100"/>
      <c r="MYN3936" s="100"/>
      <c r="MYO3936" s="100"/>
      <c r="MYP3936" s="100"/>
      <c r="MYQ3936" s="100"/>
      <c r="MYR3936" s="100"/>
      <c r="MYS3936" s="100"/>
      <c r="MYT3936" s="100"/>
      <c r="MYU3936" s="100"/>
      <c r="MYV3936" s="100"/>
      <c r="MYW3936" s="100"/>
      <c r="MYX3936" s="100"/>
      <c r="MYY3936" s="100"/>
      <c r="MYZ3936" s="100"/>
      <c r="MZA3936" s="100"/>
      <c r="MZB3936" s="100"/>
      <c r="MZC3936" s="100"/>
      <c r="MZD3936" s="100"/>
      <c r="MZE3936" s="100"/>
      <c r="MZF3936" s="100"/>
      <c r="MZG3936" s="100"/>
      <c r="MZH3936" s="100"/>
      <c r="MZI3936" s="100"/>
      <c r="MZJ3936" s="100"/>
      <c r="MZK3936" s="100"/>
      <c r="MZL3936" s="100"/>
      <c r="MZM3936" s="100"/>
      <c r="MZN3936" s="100"/>
      <c r="MZO3936" s="100"/>
      <c r="MZP3936" s="100"/>
      <c r="MZQ3936" s="100"/>
      <c r="MZR3936" s="100"/>
      <c r="MZS3936" s="100"/>
      <c r="MZT3936" s="100"/>
      <c r="MZU3936" s="100"/>
      <c r="MZV3936" s="100"/>
      <c r="MZW3936" s="100"/>
      <c r="MZX3936" s="100"/>
      <c r="MZY3936" s="100"/>
      <c r="MZZ3936" s="100"/>
      <c r="NAA3936" s="100"/>
      <c r="NAB3936" s="100"/>
      <c r="NAC3936" s="100"/>
      <c r="NAD3936" s="100"/>
      <c r="NAE3936" s="100"/>
      <c r="NAF3936" s="100"/>
      <c r="NAG3936" s="100"/>
      <c r="NAH3936" s="100"/>
      <c r="NAI3936" s="100"/>
      <c r="NAJ3936" s="100"/>
      <c r="NAK3936" s="100"/>
      <c r="NAL3936" s="100"/>
      <c r="NAM3936" s="100"/>
      <c r="NAN3936" s="100"/>
      <c r="NAO3936" s="100"/>
      <c r="NAP3936" s="100"/>
      <c r="NAQ3936" s="100"/>
      <c r="NAR3936" s="100"/>
      <c r="NAS3936" s="100"/>
      <c r="NAT3936" s="100"/>
      <c r="NAU3936" s="100"/>
      <c r="NAV3936" s="100"/>
      <c r="NAW3936" s="100"/>
      <c r="NAX3936" s="100"/>
      <c r="NAY3936" s="100"/>
      <c r="NAZ3936" s="100"/>
      <c r="NBA3936" s="100"/>
      <c r="NBB3936" s="100"/>
      <c r="NBC3936" s="100"/>
      <c r="NBD3936" s="100"/>
      <c r="NBE3936" s="100"/>
      <c r="NBF3936" s="100"/>
      <c r="NBG3936" s="100"/>
      <c r="NBH3936" s="100"/>
      <c r="NBI3936" s="100"/>
      <c r="NBJ3936" s="100"/>
      <c r="NBK3936" s="100"/>
      <c r="NBL3936" s="100"/>
      <c r="NBM3936" s="100"/>
      <c r="NBN3936" s="100"/>
      <c r="NBO3936" s="100"/>
      <c r="NBP3936" s="100"/>
      <c r="NBQ3936" s="100"/>
      <c r="NBR3936" s="100"/>
      <c r="NBS3936" s="100"/>
      <c r="NBT3936" s="100"/>
      <c r="NBU3936" s="100"/>
      <c r="NBV3936" s="100"/>
      <c r="NBW3936" s="100"/>
      <c r="NBX3936" s="100"/>
      <c r="NBY3936" s="100"/>
      <c r="NBZ3936" s="100"/>
      <c r="NCA3936" s="100"/>
      <c r="NCB3936" s="100"/>
      <c r="NCC3936" s="100"/>
      <c r="NCD3936" s="100"/>
      <c r="NCE3936" s="100"/>
      <c r="NCF3936" s="100"/>
      <c r="NCG3936" s="100"/>
      <c r="NCH3936" s="100"/>
      <c r="NCI3936" s="100"/>
      <c r="NCJ3936" s="100"/>
      <c r="NCK3936" s="100"/>
      <c r="NCL3936" s="100"/>
      <c r="NCM3936" s="100"/>
      <c r="NCN3936" s="100"/>
      <c r="NCO3936" s="100"/>
      <c r="NCP3936" s="100"/>
      <c r="NCQ3936" s="100"/>
      <c r="NCR3936" s="100"/>
      <c r="NCS3936" s="100"/>
      <c r="NCT3936" s="100"/>
      <c r="NCU3936" s="100"/>
      <c r="NCV3936" s="100"/>
      <c r="NCW3936" s="100"/>
      <c r="NCX3936" s="100"/>
      <c r="NCY3936" s="100"/>
      <c r="NCZ3936" s="100"/>
      <c r="NDA3936" s="100"/>
      <c r="NDB3936" s="100"/>
      <c r="NDC3936" s="100"/>
      <c r="NDD3936" s="100"/>
      <c r="NDE3936" s="100"/>
      <c r="NDF3936" s="100"/>
      <c r="NDG3936" s="100"/>
      <c r="NDH3936" s="100"/>
      <c r="NDI3936" s="100"/>
      <c r="NDJ3936" s="100"/>
      <c r="NDK3936" s="100"/>
      <c r="NDL3936" s="100"/>
      <c r="NDM3936" s="100"/>
      <c r="NDN3936" s="100"/>
      <c r="NDO3936" s="100"/>
      <c r="NDP3936" s="100"/>
      <c r="NDQ3936" s="100"/>
      <c r="NDR3936" s="100"/>
      <c r="NDS3936" s="100"/>
      <c r="NDT3936" s="100"/>
      <c r="NDU3936" s="100"/>
      <c r="NDV3936" s="100"/>
      <c r="NDW3936" s="100"/>
      <c r="NDX3936" s="100"/>
      <c r="NDY3936" s="100"/>
      <c r="NDZ3936" s="100"/>
      <c r="NEA3936" s="100"/>
      <c r="NEB3936" s="100"/>
      <c r="NEC3936" s="100"/>
      <c r="NED3936" s="100"/>
      <c r="NEE3936" s="100"/>
      <c r="NEF3936" s="100"/>
      <c r="NEG3936" s="100"/>
      <c r="NEH3936" s="100"/>
      <c r="NEI3936" s="100"/>
      <c r="NEJ3936" s="100"/>
      <c r="NEK3936" s="100"/>
      <c r="NEL3936" s="100"/>
      <c r="NEM3936" s="100"/>
      <c r="NEN3936" s="100"/>
      <c r="NEO3936" s="100"/>
      <c r="NEP3936" s="100"/>
      <c r="NEQ3936" s="100"/>
      <c r="NER3936" s="100"/>
      <c r="NES3936" s="100"/>
      <c r="NET3936" s="100"/>
      <c r="NEU3936" s="100"/>
      <c r="NEV3936" s="100"/>
      <c r="NEW3936" s="100"/>
      <c r="NEX3936" s="100"/>
      <c r="NEY3936" s="100"/>
      <c r="NEZ3936" s="100"/>
      <c r="NFA3936" s="100"/>
      <c r="NFB3936" s="100"/>
      <c r="NFC3936" s="100"/>
      <c r="NFD3936" s="100"/>
      <c r="NFE3936" s="100"/>
      <c r="NFF3936" s="100"/>
      <c r="NFG3936" s="100"/>
      <c r="NFH3936" s="100"/>
      <c r="NFI3936" s="100"/>
      <c r="NFJ3936" s="100"/>
      <c r="NFK3936" s="100"/>
      <c r="NFL3936" s="100"/>
      <c r="NFM3936" s="100"/>
      <c r="NFN3936" s="100"/>
      <c r="NFO3936" s="100"/>
      <c r="NFP3936" s="100"/>
      <c r="NFQ3936" s="100"/>
      <c r="NFR3936" s="100"/>
      <c r="NFS3936" s="100"/>
      <c r="NFT3936" s="100"/>
      <c r="NFU3936" s="100"/>
      <c r="NFV3936" s="100"/>
      <c r="NFW3936" s="100"/>
      <c r="NFX3936" s="100"/>
      <c r="NFY3936" s="100"/>
      <c r="NFZ3936" s="100"/>
      <c r="NGA3936" s="100"/>
      <c r="NGB3936" s="100"/>
      <c r="NGC3936" s="100"/>
      <c r="NGD3936" s="100"/>
      <c r="NGE3936" s="100"/>
      <c r="NGF3936" s="100"/>
      <c r="NGG3936" s="100"/>
      <c r="NGH3936" s="100"/>
      <c r="NGI3936" s="100"/>
      <c r="NGJ3936" s="100"/>
      <c r="NGK3936" s="100"/>
      <c r="NGL3936" s="100"/>
      <c r="NGM3936" s="100"/>
      <c r="NGN3936" s="100"/>
      <c r="NGO3936" s="100"/>
      <c r="NGP3936" s="100"/>
      <c r="NGQ3936" s="100"/>
      <c r="NGR3936" s="100"/>
      <c r="NGS3936" s="100"/>
      <c r="NGT3936" s="100"/>
      <c r="NGU3936" s="100"/>
      <c r="NGV3936" s="100"/>
      <c r="NGW3936" s="100"/>
      <c r="NGX3936" s="100"/>
      <c r="NGY3936" s="100"/>
      <c r="NGZ3936" s="100"/>
      <c r="NHA3936" s="100"/>
      <c r="NHB3936" s="100"/>
      <c r="NHC3936" s="100"/>
      <c r="NHD3936" s="100"/>
      <c r="NHE3936" s="100"/>
      <c r="NHF3936" s="100"/>
      <c r="NHG3936" s="100"/>
      <c r="NHH3936" s="100"/>
      <c r="NHI3936" s="100"/>
      <c r="NHJ3936" s="100"/>
      <c r="NHK3936" s="100"/>
      <c r="NHL3936" s="100"/>
      <c r="NHM3936" s="100"/>
      <c r="NHN3936" s="100"/>
      <c r="NHO3936" s="100"/>
      <c r="NHP3936" s="100"/>
      <c r="NHQ3936" s="100"/>
      <c r="NHR3936" s="100"/>
      <c r="NHS3936" s="100"/>
      <c r="NHT3936" s="100"/>
      <c r="NHU3936" s="100"/>
      <c r="NHV3936" s="100"/>
      <c r="NHW3936" s="100"/>
      <c r="NHX3936" s="100"/>
      <c r="NHY3936" s="100"/>
      <c r="NHZ3936" s="100"/>
      <c r="NIA3936" s="100"/>
      <c r="NIB3936" s="100"/>
      <c r="NIC3936" s="100"/>
      <c r="NID3936" s="100"/>
      <c r="NIE3936" s="100"/>
      <c r="NIF3936" s="100"/>
      <c r="NIG3936" s="100"/>
      <c r="NIH3936" s="100"/>
      <c r="NII3936" s="100"/>
      <c r="NIJ3936" s="100"/>
      <c r="NIK3936" s="100"/>
      <c r="NIL3936" s="100"/>
      <c r="NIM3936" s="100"/>
      <c r="NIN3936" s="100"/>
      <c r="NIO3936" s="100"/>
      <c r="NIP3936" s="100"/>
      <c r="NIQ3936" s="100"/>
      <c r="NIR3936" s="100"/>
      <c r="NIS3936" s="100"/>
      <c r="NIT3936" s="100"/>
      <c r="NIU3936" s="100"/>
      <c r="NIV3936" s="100"/>
      <c r="NIW3936" s="100"/>
      <c r="NIX3936" s="100"/>
      <c r="NIY3936" s="100"/>
      <c r="NIZ3936" s="100"/>
      <c r="NJA3936" s="100"/>
      <c r="NJB3936" s="100"/>
      <c r="NJC3936" s="100"/>
      <c r="NJD3936" s="100"/>
      <c r="NJE3936" s="100"/>
      <c r="NJF3936" s="100"/>
      <c r="NJG3936" s="100"/>
      <c r="NJH3936" s="100"/>
      <c r="NJI3936" s="100"/>
      <c r="NJJ3936" s="100"/>
      <c r="NJK3936" s="100"/>
      <c r="NJL3936" s="100"/>
      <c r="NJM3936" s="100"/>
      <c r="NJN3936" s="100"/>
      <c r="NJO3936" s="100"/>
      <c r="NJP3936" s="100"/>
      <c r="NJQ3936" s="100"/>
      <c r="NJR3936" s="100"/>
      <c r="NJS3936" s="100"/>
      <c r="NJT3936" s="100"/>
      <c r="NJU3936" s="100"/>
      <c r="NJV3936" s="100"/>
      <c r="NJW3936" s="100"/>
      <c r="NJX3936" s="100"/>
      <c r="NJY3936" s="100"/>
      <c r="NJZ3936" s="100"/>
      <c r="NKA3936" s="100"/>
      <c r="NKB3936" s="100"/>
      <c r="NKC3936" s="100"/>
      <c r="NKD3936" s="100"/>
      <c r="NKE3936" s="100"/>
      <c r="NKF3936" s="100"/>
      <c r="NKG3936" s="100"/>
      <c r="NKH3936" s="100"/>
      <c r="NKI3936" s="100"/>
      <c r="NKJ3936" s="100"/>
      <c r="NKK3936" s="100"/>
      <c r="NKL3936" s="100"/>
      <c r="NKM3936" s="100"/>
      <c r="NKN3936" s="100"/>
      <c r="NKO3936" s="100"/>
      <c r="NKP3936" s="100"/>
      <c r="NKQ3936" s="100"/>
      <c r="NKR3936" s="100"/>
      <c r="NKS3936" s="100"/>
      <c r="NKT3936" s="100"/>
      <c r="NKU3936" s="100"/>
      <c r="NKV3936" s="100"/>
      <c r="NKW3936" s="100"/>
      <c r="NKX3936" s="100"/>
      <c r="NKY3936" s="100"/>
      <c r="NKZ3936" s="100"/>
      <c r="NLA3936" s="100"/>
      <c r="NLB3936" s="100"/>
      <c r="NLC3936" s="100"/>
      <c r="NLD3936" s="100"/>
      <c r="NLE3936" s="100"/>
      <c r="NLF3936" s="100"/>
      <c r="NLG3936" s="100"/>
      <c r="NLH3936" s="100"/>
      <c r="NLI3936" s="100"/>
      <c r="NLJ3936" s="100"/>
      <c r="NLK3936" s="100"/>
      <c r="NLL3936" s="100"/>
      <c r="NLM3936" s="100"/>
      <c r="NLN3936" s="100"/>
      <c r="NLO3936" s="100"/>
      <c r="NLP3936" s="100"/>
      <c r="NLQ3936" s="100"/>
      <c r="NLR3936" s="100"/>
      <c r="NLS3936" s="100"/>
      <c r="NLT3936" s="100"/>
      <c r="NLU3936" s="100"/>
      <c r="NLV3936" s="100"/>
      <c r="NLW3936" s="100"/>
      <c r="NLX3936" s="100"/>
      <c r="NLY3936" s="100"/>
      <c r="NLZ3936" s="100"/>
      <c r="NMA3936" s="100"/>
      <c r="NMB3936" s="100"/>
      <c r="NMC3936" s="100"/>
      <c r="NMD3936" s="100"/>
      <c r="NME3936" s="100"/>
      <c r="NMF3936" s="100"/>
      <c r="NMG3936" s="100"/>
      <c r="NMH3936" s="100"/>
      <c r="NMI3936" s="100"/>
      <c r="NMJ3936" s="100"/>
      <c r="NMK3936" s="100"/>
      <c r="NML3936" s="100"/>
      <c r="NMM3936" s="100"/>
      <c r="NMN3936" s="100"/>
      <c r="NMO3936" s="100"/>
      <c r="NMP3936" s="100"/>
      <c r="NMQ3936" s="100"/>
      <c r="NMR3936" s="100"/>
      <c r="NMS3936" s="100"/>
      <c r="NMT3936" s="100"/>
      <c r="NMU3936" s="100"/>
      <c r="NMV3936" s="100"/>
      <c r="NMW3936" s="100"/>
      <c r="NMX3936" s="100"/>
      <c r="NMY3936" s="100"/>
      <c r="NMZ3936" s="100"/>
      <c r="NNA3936" s="100"/>
      <c r="NNB3936" s="100"/>
      <c r="NNC3936" s="100"/>
      <c r="NND3936" s="100"/>
      <c r="NNE3936" s="100"/>
      <c r="NNF3936" s="100"/>
      <c r="NNG3936" s="100"/>
      <c r="NNH3936" s="100"/>
      <c r="NNI3936" s="100"/>
      <c r="NNJ3936" s="100"/>
      <c r="NNK3936" s="100"/>
      <c r="NNL3936" s="100"/>
      <c r="NNM3936" s="100"/>
      <c r="NNN3936" s="100"/>
      <c r="NNO3936" s="100"/>
      <c r="NNP3936" s="100"/>
      <c r="NNQ3936" s="100"/>
      <c r="NNR3936" s="100"/>
      <c r="NNS3936" s="100"/>
      <c r="NNT3936" s="100"/>
      <c r="NNU3936" s="100"/>
      <c r="NNV3936" s="100"/>
      <c r="NNW3936" s="100"/>
      <c r="NNX3936" s="100"/>
      <c r="NNY3936" s="100"/>
      <c r="NNZ3936" s="100"/>
      <c r="NOA3936" s="100"/>
      <c r="NOB3936" s="100"/>
      <c r="NOC3936" s="100"/>
      <c r="NOD3936" s="100"/>
      <c r="NOE3936" s="100"/>
      <c r="NOF3936" s="100"/>
      <c r="NOG3936" s="100"/>
      <c r="NOH3936" s="100"/>
      <c r="NOI3936" s="100"/>
      <c r="NOJ3936" s="100"/>
      <c r="NOK3936" s="100"/>
      <c r="NOL3936" s="100"/>
      <c r="NOM3936" s="100"/>
      <c r="NON3936" s="100"/>
      <c r="NOO3936" s="100"/>
      <c r="NOP3936" s="100"/>
      <c r="NOQ3936" s="100"/>
      <c r="NOR3936" s="100"/>
      <c r="NOS3936" s="100"/>
      <c r="NOT3936" s="100"/>
      <c r="NOU3936" s="100"/>
      <c r="NOV3936" s="100"/>
      <c r="NOW3936" s="100"/>
      <c r="NOX3936" s="100"/>
      <c r="NOY3936" s="100"/>
      <c r="NOZ3936" s="100"/>
      <c r="NPA3936" s="100"/>
      <c r="NPB3936" s="100"/>
      <c r="NPC3936" s="100"/>
      <c r="NPD3936" s="100"/>
      <c r="NPE3936" s="100"/>
      <c r="NPF3936" s="100"/>
      <c r="NPG3936" s="100"/>
      <c r="NPH3936" s="100"/>
      <c r="NPI3936" s="100"/>
      <c r="NPJ3936" s="100"/>
      <c r="NPK3936" s="100"/>
      <c r="NPL3936" s="100"/>
      <c r="NPM3936" s="100"/>
      <c r="NPN3936" s="100"/>
      <c r="NPO3936" s="100"/>
      <c r="NPP3936" s="100"/>
      <c r="NPQ3936" s="100"/>
      <c r="NPR3936" s="100"/>
      <c r="NPS3936" s="100"/>
      <c r="NPT3936" s="100"/>
      <c r="NPU3936" s="100"/>
      <c r="NPV3936" s="100"/>
      <c r="NPW3936" s="100"/>
      <c r="NPX3936" s="100"/>
      <c r="NPY3936" s="100"/>
      <c r="NPZ3936" s="100"/>
      <c r="NQA3936" s="100"/>
      <c r="NQB3936" s="100"/>
      <c r="NQC3936" s="100"/>
      <c r="NQD3936" s="100"/>
      <c r="NQE3936" s="100"/>
      <c r="NQF3936" s="100"/>
      <c r="NQG3936" s="100"/>
      <c r="NQH3936" s="100"/>
      <c r="NQI3936" s="100"/>
      <c r="NQJ3936" s="100"/>
      <c r="NQK3936" s="100"/>
      <c r="NQL3936" s="100"/>
      <c r="NQM3936" s="100"/>
      <c r="NQN3936" s="100"/>
      <c r="NQO3936" s="100"/>
      <c r="NQP3936" s="100"/>
      <c r="NQQ3936" s="100"/>
      <c r="NQR3936" s="100"/>
      <c r="NQS3936" s="100"/>
      <c r="NQT3936" s="100"/>
      <c r="NQU3936" s="100"/>
      <c r="NQV3936" s="100"/>
      <c r="NQW3936" s="100"/>
      <c r="NQX3936" s="100"/>
      <c r="NQY3936" s="100"/>
      <c r="NQZ3936" s="100"/>
      <c r="NRA3936" s="100"/>
      <c r="NRB3936" s="100"/>
      <c r="NRC3936" s="100"/>
      <c r="NRD3936" s="100"/>
      <c r="NRE3936" s="100"/>
      <c r="NRF3936" s="100"/>
      <c r="NRG3936" s="100"/>
      <c r="NRH3936" s="100"/>
      <c r="NRI3936" s="100"/>
      <c r="NRJ3936" s="100"/>
      <c r="NRK3936" s="100"/>
      <c r="NRL3936" s="100"/>
      <c r="NRM3936" s="100"/>
      <c r="NRN3936" s="100"/>
      <c r="NRO3936" s="100"/>
      <c r="NRP3936" s="100"/>
      <c r="NRQ3936" s="100"/>
      <c r="NRR3936" s="100"/>
      <c r="NRS3936" s="100"/>
      <c r="NRT3936" s="100"/>
      <c r="NRU3936" s="100"/>
      <c r="NRV3936" s="100"/>
      <c r="NRW3936" s="100"/>
      <c r="NRX3936" s="100"/>
      <c r="NRY3936" s="100"/>
      <c r="NRZ3936" s="100"/>
      <c r="NSA3936" s="100"/>
      <c r="NSB3936" s="100"/>
      <c r="NSC3936" s="100"/>
      <c r="NSD3936" s="100"/>
      <c r="NSE3936" s="100"/>
      <c r="NSF3936" s="100"/>
      <c r="NSG3936" s="100"/>
      <c r="NSH3936" s="100"/>
      <c r="NSI3936" s="100"/>
      <c r="NSJ3936" s="100"/>
      <c r="NSK3936" s="100"/>
      <c r="NSL3936" s="100"/>
      <c r="NSM3936" s="100"/>
      <c r="NSN3936" s="100"/>
      <c r="NSO3936" s="100"/>
      <c r="NSP3936" s="100"/>
      <c r="NSQ3936" s="100"/>
      <c r="NSR3936" s="100"/>
      <c r="NSS3936" s="100"/>
      <c r="NST3936" s="100"/>
      <c r="NSU3936" s="100"/>
      <c r="NSV3936" s="100"/>
      <c r="NSW3936" s="100"/>
      <c r="NSX3936" s="100"/>
      <c r="NSY3936" s="100"/>
      <c r="NSZ3936" s="100"/>
      <c r="NTA3936" s="100"/>
      <c r="NTB3936" s="100"/>
      <c r="NTC3936" s="100"/>
      <c r="NTD3936" s="100"/>
      <c r="NTE3936" s="100"/>
      <c r="NTF3936" s="100"/>
      <c r="NTG3936" s="100"/>
      <c r="NTH3936" s="100"/>
      <c r="NTI3936" s="100"/>
      <c r="NTJ3936" s="100"/>
      <c r="NTK3936" s="100"/>
      <c r="NTL3936" s="100"/>
      <c r="NTM3936" s="100"/>
      <c r="NTN3936" s="100"/>
      <c r="NTO3936" s="100"/>
      <c r="NTP3936" s="100"/>
      <c r="NTQ3936" s="100"/>
      <c r="NTR3936" s="100"/>
      <c r="NTS3936" s="100"/>
      <c r="NTT3936" s="100"/>
      <c r="NTU3936" s="100"/>
      <c r="NTV3936" s="100"/>
      <c r="NTW3936" s="100"/>
      <c r="NTX3936" s="100"/>
      <c r="NTY3936" s="100"/>
      <c r="NTZ3936" s="100"/>
      <c r="NUA3936" s="100"/>
      <c r="NUB3936" s="100"/>
      <c r="NUC3936" s="100"/>
      <c r="NUD3936" s="100"/>
      <c r="NUE3936" s="100"/>
      <c r="NUF3936" s="100"/>
      <c r="NUG3936" s="100"/>
      <c r="NUH3936" s="100"/>
      <c r="NUI3936" s="100"/>
      <c r="NUJ3936" s="100"/>
      <c r="NUK3936" s="100"/>
      <c r="NUL3936" s="100"/>
      <c r="NUM3936" s="100"/>
      <c r="NUN3936" s="100"/>
      <c r="NUO3936" s="100"/>
      <c r="NUP3936" s="100"/>
      <c r="NUQ3936" s="100"/>
      <c r="NUR3936" s="100"/>
      <c r="NUS3936" s="100"/>
      <c r="NUT3936" s="100"/>
      <c r="NUU3936" s="100"/>
      <c r="NUV3936" s="100"/>
      <c r="NUW3936" s="100"/>
      <c r="NUX3936" s="100"/>
      <c r="NUY3936" s="100"/>
      <c r="NUZ3936" s="100"/>
      <c r="NVA3936" s="100"/>
      <c r="NVB3936" s="100"/>
      <c r="NVC3936" s="100"/>
      <c r="NVD3936" s="100"/>
      <c r="NVE3936" s="100"/>
      <c r="NVF3936" s="100"/>
      <c r="NVG3936" s="100"/>
      <c r="NVH3936" s="100"/>
      <c r="NVI3936" s="100"/>
      <c r="NVJ3936" s="100"/>
      <c r="NVK3936" s="100"/>
      <c r="NVL3936" s="100"/>
      <c r="NVM3936" s="100"/>
      <c r="NVN3936" s="100"/>
      <c r="NVO3936" s="100"/>
      <c r="NVP3936" s="100"/>
      <c r="NVQ3936" s="100"/>
      <c r="NVR3936" s="100"/>
      <c r="NVS3936" s="100"/>
      <c r="NVT3936" s="100"/>
      <c r="NVU3936" s="100"/>
      <c r="NVV3936" s="100"/>
      <c r="NVW3936" s="100"/>
      <c r="NVX3936" s="100"/>
      <c r="NVY3936" s="100"/>
      <c r="NVZ3936" s="100"/>
      <c r="NWA3936" s="100"/>
      <c r="NWB3936" s="100"/>
      <c r="NWC3936" s="100"/>
      <c r="NWD3936" s="100"/>
      <c r="NWE3936" s="100"/>
      <c r="NWF3936" s="100"/>
      <c r="NWG3936" s="100"/>
      <c r="NWH3936" s="100"/>
      <c r="NWI3936" s="100"/>
      <c r="NWJ3936" s="100"/>
      <c r="NWK3936" s="100"/>
      <c r="NWL3936" s="100"/>
      <c r="NWM3936" s="100"/>
      <c r="NWN3936" s="100"/>
      <c r="NWO3936" s="100"/>
      <c r="NWP3936" s="100"/>
      <c r="NWQ3936" s="100"/>
      <c r="NWR3936" s="100"/>
      <c r="NWS3936" s="100"/>
      <c r="NWT3936" s="100"/>
      <c r="NWU3936" s="100"/>
      <c r="NWV3936" s="100"/>
      <c r="NWW3936" s="100"/>
      <c r="NWX3936" s="100"/>
      <c r="NWY3936" s="100"/>
      <c r="NWZ3936" s="100"/>
      <c r="NXA3936" s="100"/>
      <c r="NXB3936" s="100"/>
      <c r="NXC3936" s="100"/>
      <c r="NXD3936" s="100"/>
      <c r="NXE3936" s="100"/>
      <c r="NXF3936" s="100"/>
      <c r="NXG3936" s="100"/>
      <c r="NXH3936" s="100"/>
      <c r="NXI3936" s="100"/>
      <c r="NXJ3936" s="100"/>
      <c r="NXK3936" s="100"/>
      <c r="NXL3936" s="100"/>
      <c r="NXM3936" s="100"/>
      <c r="NXN3936" s="100"/>
      <c r="NXO3936" s="100"/>
      <c r="NXP3936" s="100"/>
      <c r="NXQ3936" s="100"/>
      <c r="NXR3936" s="100"/>
      <c r="NXS3936" s="100"/>
      <c r="NXT3936" s="100"/>
      <c r="NXU3936" s="100"/>
      <c r="NXV3936" s="100"/>
      <c r="NXW3936" s="100"/>
      <c r="NXX3936" s="100"/>
      <c r="NXY3936" s="100"/>
      <c r="NXZ3936" s="100"/>
      <c r="NYA3936" s="100"/>
      <c r="NYB3936" s="100"/>
      <c r="NYC3936" s="100"/>
      <c r="NYD3936" s="100"/>
      <c r="NYE3936" s="100"/>
      <c r="NYF3936" s="100"/>
      <c r="NYG3936" s="100"/>
      <c r="NYH3936" s="100"/>
      <c r="NYI3936" s="100"/>
      <c r="NYJ3936" s="100"/>
      <c r="NYK3936" s="100"/>
      <c r="NYL3936" s="100"/>
      <c r="NYM3936" s="100"/>
      <c r="NYN3936" s="100"/>
      <c r="NYO3936" s="100"/>
      <c r="NYP3936" s="100"/>
      <c r="NYQ3936" s="100"/>
      <c r="NYR3936" s="100"/>
      <c r="NYS3936" s="100"/>
      <c r="NYT3936" s="100"/>
      <c r="NYU3936" s="100"/>
      <c r="NYV3936" s="100"/>
      <c r="NYW3936" s="100"/>
      <c r="NYX3936" s="100"/>
      <c r="NYY3936" s="100"/>
      <c r="NYZ3936" s="100"/>
      <c r="NZA3936" s="100"/>
      <c r="NZB3936" s="100"/>
      <c r="NZC3936" s="100"/>
      <c r="NZD3936" s="100"/>
      <c r="NZE3936" s="100"/>
      <c r="NZF3936" s="100"/>
      <c r="NZG3936" s="100"/>
      <c r="NZH3936" s="100"/>
      <c r="NZI3936" s="100"/>
      <c r="NZJ3936" s="100"/>
      <c r="NZK3936" s="100"/>
      <c r="NZL3936" s="100"/>
      <c r="NZM3936" s="100"/>
      <c r="NZN3936" s="100"/>
      <c r="NZO3936" s="100"/>
      <c r="NZP3936" s="100"/>
      <c r="NZQ3936" s="100"/>
      <c r="NZR3936" s="100"/>
      <c r="NZS3936" s="100"/>
      <c r="NZT3936" s="100"/>
      <c r="NZU3936" s="100"/>
      <c r="NZV3936" s="100"/>
      <c r="NZW3936" s="100"/>
      <c r="NZX3936" s="100"/>
      <c r="NZY3936" s="100"/>
      <c r="NZZ3936" s="100"/>
      <c r="OAA3936" s="100"/>
      <c r="OAB3936" s="100"/>
      <c r="OAC3936" s="100"/>
      <c r="OAD3936" s="100"/>
      <c r="OAE3936" s="100"/>
      <c r="OAF3936" s="100"/>
      <c r="OAG3936" s="100"/>
      <c r="OAH3936" s="100"/>
      <c r="OAI3936" s="100"/>
      <c r="OAJ3936" s="100"/>
      <c r="OAK3936" s="100"/>
      <c r="OAL3936" s="100"/>
      <c r="OAM3936" s="100"/>
      <c r="OAN3936" s="100"/>
      <c r="OAO3936" s="100"/>
      <c r="OAP3936" s="100"/>
      <c r="OAQ3936" s="100"/>
      <c r="OAR3936" s="100"/>
      <c r="OAS3936" s="100"/>
      <c r="OAT3936" s="100"/>
      <c r="OAU3936" s="100"/>
      <c r="OAV3936" s="100"/>
      <c r="OAW3936" s="100"/>
      <c r="OAX3936" s="100"/>
      <c r="OAY3936" s="100"/>
      <c r="OAZ3936" s="100"/>
      <c r="OBA3936" s="100"/>
      <c r="OBB3936" s="100"/>
      <c r="OBC3936" s="100"/>
      <c r="OBD3936" s="100"/>
      <c r="OBE3936" s="100"/>
      <c r="OBF3936" s="100"/>
      <c r="OBG3936" s="100"/>
      <c r="OBH3936" s="100"/>
      <c r="OBI3936" s="100"/>
      <c r="OBJ3936" s="100"/>
      <c r="OBK3936" s="100"/>
      <c r="OBL3936" s="100"/>
      <c r="OBM3936" s="100"/>
      <c r="OBN3936" s="100"/>
      <c r="OBO3936" s="100"/>
      <c r="OBP3936" s="100"/>
      <c r="OBQ3936" s="100"/>
      <c r="OBR3936" s="100"/>
      <c r="OBS3936" s="100"/>
      <c r="OBT3936" s="100"/>
      <c r="OBU3936" s="100"/>
      <c r="OBV3936" s="100"/>
      <c r="OBW3936" s="100"/>
      <c r="OBX3936" s="100"/>
      <c r="OBY3936" s="100"/>
      <c r="OBZ3936" s="100"/>
      <c r="OCA3936" s="100"/>
      <c r="OCB3936" s="100"/>
      <c r="OCC3936" s="100"/>
      <c r="OCD3936" s="100"/>
      <c r="OCE3936" s="100"/>
      <c r="OCF3936" s="100"/>
      <c r="OCG3936" s="100"/>
      <c r="OCH3936" s="100"/>
      <c r="OCI3936" s="100"/>
      <c r="OCJ3936" s="100"/>
      <c r="OCK3936" s="100"/>
      <c r="OCL3936" s="100"/>
      <c r="OCM3936" s="100"/>
      <c r="OCN3936" s="100"/>
      <c r="OCO3936" s="100"/>
      <c r="OCP3936" s="100"/>
      <c r="OCQ3936" s="100"/>
      <c r="OCR3936" s="100"/>
      <c r="OCS3936" s="100"/>
      <c r="OCT3936" s="100"/>
      <c r="OCU3936" s="100"/>
      <c r="OCV3936" s="100"/>
      <c r="OCW3936" s="100"/>
      <c r="OCX3936" s="100"/>
      <c r="OCY3936" s="100"/>
      <c r="OCZ3936" s="100"/>
      <c r="ODA3936" s="100"/>
      <c r="ODB3936" s="100"/>
      <c r="ODC3936" s="100"/>
      <c r="ODD3936" s="100"/>
      <c r="ODE3936" s="100"/>
      <c r="ODF3936" s="100"/>
      <c r="ODG3936" s="100"/>
      <c r="ODH3936" s="100"/>
      <c r="ODI3936" s="100"/>
      <c r="ODJ3936" s="100"/>
      <c r="ODK3936" s="100"/>
      <c r="ODL3936" s="100"/>
      <c r="ODM3936" s="100"/>
      <c r="ODN3936" s="100"/>
      <c r="ODO3936" s="100"/>
      <c r="ODP3936" s="100"/>
      <c r="ODQ3936" s="100"/>
      <c r="ODR3936" s="100"/>
      <c r="ODS3936" s="100"/>
      <c r="ODT3936" s="100"/>
      <c r="ODU3936" s="100"/>
      <c r="ODV3936" s="100"/>
      <c r="ODW3936" s="100"/>
      <c r="ODX3936" s="100"/>
      <c r="ODY3936" s="100"/>
      <c r="ODZ3936" s="100"/>
      <c r="OEA3936" s="100"/>
      <c r="OEB3936" s="100"/>
      <c r="OEC3936" s="100"/>
      <c r="OED3936" s="100"/>
      <c r="OEE3936" s="100"/>
      <c r="OEF3936" s="100"/>
      <c r="OEG3936" s="100"/>
      <c r="OEH3936" s="100"/>
      <c r="OEI3936" s="100"/>
      <c r="OEJ3936" s="100"/>
      <c r="OEK3936" s="100"/>
      <c r="OEL3936" s="100"/>
      <c r="OEM3936" s="100"/>
      <c r="OEN3936" s="100"/>
      <c r="OEO3936" s="100"/>
      <c r="OEP3936" s="100"/>
      <c r="OEQ3936" s="100"/>
      <c r="OER3936" s="100"/>
      <c r="OES3936" s="100"/>
      <c r="OET3936" s="100"/>
      <c r="OEU3936" s="100"/>
      <c r="OEV3936" s="100"/>
      <c r="OEW3936" s="100"/>
      <c r="OEX3936" s="100"/>
      <c r="OEY3936" s="100"/>
      <c r="OEZ3936" s="100"/>
      <c r="OFA3936" s="100"/>
      <c r="OFB3936" s="100"/>
      <c r="OFC3936" s="100"/>
      <c r="OFD3936" s="100"/>
      <c r="OFE3936" s="100"/>
      <c r="OFF3936" s="100"/>
      <c r="OFG3936" s="100"/>
      <c r="OFH3936" s="100"/>
      <c r="OFI3936" s="100"/>
      <c r="OFJ3936" s="100"/>
      <c r="OFK3936" s="100"/>
      <c r="OFL3936" s="100"/>
      <c r="OFM3936" s="100"/>
      <c r="OFN3936" s="100"/>
      <c r="OFO3936" s="100"/>
      <c r="OFP3936" s="100"/>
      <c r="OFQ3936" s="100"/>
      <c r="OFR3936" s="100"/>
      <c r="OFS3936" s="100"/>
      <c r="OFT3936" s="100"/>
      <c r="OFU3936" s="100"/>
      <c r="OFV3936" s="100"/>
      <c r="OFW3936" s="100"/>
      <c r="OFX3936" s="100"/>
      <c r="OFY3936" s="100"/>
      <c r="OFZ3936" s="100"/>
      <c r="OGA3936" s="100"/>
      <c r="OGB3936" s="100"/>
      <c r="OGC3936" s="100"/>
      <c r="OGD3936" s="100"/>
      <c r="OGE3936" s="100"/>
      <c r="OGF3936" s="100"/>
      <c r="OGG3936" s="100"/>
      <c r="OGH3936" s="100"/>
      <c r="OGI3936" s="100"/>
      <c r="OGJ3936" s="100"/>
      <c r="OGK3936" s="100"/>
      <c r="OGL3936" s="100"/>
      <c r="OGM3936" s="100"/>
      <c r="OGN3936" s="100"/>
      <c r="OGO3936" s="100"/>
      <c r="OGP3936" s="100"/>
      <c r="OGQ3936" s="100"/>
      <c r="OGR3936" s="100"/>
      <c r="OGS3936" s="100"/>
      <c r="OGT3936" s="100"/>
      <c r="OGU3936" s="100"/>
      <c r="OGV3936" s="100"/>
      <c r="OGW3936" s="100"/>
      <c r="OGX3936" s="100"/>
      <c r="OGY3936" s="100"/>
      <c r="OGZ3936" s="100"/>
      <c r="OHA3936" s="100"/>
      <c r="OHB3936" s="100"/>
      <c r="OHC3936" s="100"/>
      <c r="OHD3936" s="100"/>
      <c r="OHE3936" s="100"/>
      <c r="OHF3936" s="100"/>
      <c r="OHG3936" s="100"/>
      <c r="OHH3936" s="100"/>
      <c r="OHI3936" s="100"/>
      <c r="OHJ3936" s="100"/>
      <c r="OHK3936" s="100"/>
      <c r="OHL3936" s="100"/>
      <c r="OHM3936" s="100"/>
      <c r="OHN3936" s="100"/>
      <c r="OHO3936" s="100"/>
      <c r="OHP3936" s="100"/>
      <c r="OHQ3936" s="100"/>
      <c r="OHR3936" s="100"/>
      <c r="OHS3936" s="100"/>
      <c r="OHT3936" s="100"/>
      <c r="OHU3936" s="100"/>
      <c r="OHV3936" s="100"/>
      <c r="OHW3936" s="100"/>
      <c r="OHX3936" s="100"/>
      <c r="OHY3936" s="100"/>
      <c r="OHZ3936" s="100"/>
      <c r="OIA3936" s="100"/>
      <c r="OIB3936" s="100"/>
      <c r="OIC3936" s="100"/>
      <c r="OID3936" s="100"/>
      <c r="OIE3936" s="100"/>
      <c r="OIF3936" s="100"/>
      <c r="OIG3936" s="100"/>
      <c r="OIH3936" s="100"/>
      <c r="OII3936" s="100"/>
      <c r="OIJ3936" s="100"/>
      <c r="OIK3936" s="100"/>
      <c r="OIL3936" s="100"/>
      <c r="OIM3936" s="100"/>
      <c r="OIN3936" s="100"/>
      <c r="OIO3936" s="100"/>
      <c r="OIP3936" s="100"/>
      <c r="OIQ3936" s="100"/>
      <c r="OIR3936" s="100"/>
      <c r="OIS3936" s="100"/>
      <c r="OIT3936" s="100"/>
      <c r="OIU3936" s="100"/>
      <c r="OIV3936" s="100"/>
      <c r="OIW3936" s="100"/>
      <c r="OIX3936" s="100"/>
      <c r="OIY3936" s="100"/>
      <c r="OIZ3936" s="100"/>
      <c r="OJA3936" s="100"/>
      <c r="OJB3936" s="100"/>
      <c r="OJC3936" s="100"/>
      <c r="OJD3936" s="100"/>
      <c r="OJE3936" s="100"/>
      <c r="OJF3936" s="100"/>
      <c r="OJG3936" s="100"/>
      <c r="OJH3936" s="100"/>
      <c r="OJI3936" s="100"/>
      <c r="OJJ3936" s="100"/>
      <c r="OJK3936" s="100"/>
      <c r="OJL3936" s="100"/>
      <c r="OJM3936" s="100"/>
      <c r="OJN3936" s="100"/>
      <c r="OJO3936" s="100"/>
      <c r="OJP3936" s="100"/>
      <c r="OJQ3936" s="100"/>
      <c r="OJR3936" s="100"/>
      <c r="OJS3936" s="100"/>
      <c r="OJT3936" s="100"/>
      <c r="OJU3936" s="100"/>
      <c r="OJV3936" s="100"/>
      <c r="OJW3936" s="100"/>
      <c r="OJX3936" s="100"/>
      <c r="OJY3936" s="100"/>
      <c r="OJZ3936" s="100"/>
      <c r="OKA3936" s="100"/>
      <c r="OKB3936" s="100"/>
      <c r="OKC3936" s="100"/>
      <c r="OKD3936" s="100"/>
      <c r="OKE3936" s="100"/>
      <c r="OKF3936" s="100"/>
      <c r="OKG3936" s="100"/>
      <c r="OKH3936" s="100"/>
      <c r="OKI3936" s="100"/>
      <c r="OKJ3936" s="100"/>
      <c r="OKK3936" s="100"/>
      <c r="OKL3936" s="100"/>
      <c r="OKM3936" s="100"/>
      <c r="OKN3936" s="100"/>
      <c r="OKO3936" s="100"/>
      <c r="OKP3936" s="100"/>
      <c r="OKQ3936" s="100"/>
      <c r="OKR3936" s="100"/>
      <c r="OKS3936" s="100"/>
      <c r="OKT3936" s="100"/>
      <c r="OKU3936" s="100"/>
      <c r="OKV3936" s="100"/>
      <c r="OKW3936" s="100"/>
      <c r="OKX3936" s="100"/>
      <c r="OKY3936" s="100"/>
      <c r="OKZ3936" s="100"/>
      <c r="OLA3936" s="100"/>
      <c r="OLB3936" s="100"/>
      <c r="OLC3936" s="100"/>
      <c r="OLD3936" s="100"/>
      <c r="OLE3936" s="100"/>
      <c r="OLF3936" s="100"/>
      <c r="OLG3936" s="100"/>
      <c r="OLH3936" s="100"/>
      <c r="OLI3936" s="100"/>
      <c r="OLJ3936" s="100"/>
      <c r="OLK3936" s="100"/>
      <c r="OLL3936" s="100"/>
      <c r="OLM3936" s="100"/>
      <c r="OLN3936" s="100"/>
      <c r="OLO3936" s="100"/>
      <c r="OLP3936" s="100"/>
      <c r="OLQ3936" s="100"/>
      <c r="OLR3936" s="100"/>
      <c r="OLS3936" s="100"/>
      <c r="OLT3936" s="100"/>
      <c r="OLU3936" s="100"/>
      <c r="OLV3936" s="100"/>
      <c r="OLW3936" s="100"/>
      <c r="OLX3936" s="100"/>
      <c r="OLY3936" s="100"/>
      <c r="OLZ3936" s="100"/>
      <c r="OMA3936" s="100"/>
      <c r="OMB3936" s="100"/>
      <c r="OMC3936" s="100"/>
      <c r="OMD3936" s="100"/>
      <c r="OME3936" s="100"/>
      <c r="OMF3936" s="100"/>
      <c r="OMG3936" s="100"/>
      <c r="OMH3936" s="100"/>
      <c r="OMI3936" s="100"/>
      <c r="OMJ3936" s="100"/>
      <c r="OMK3936" s="100"/>
      <c r="OML3936" s="100"/>
      <c r="OMM3936" s="100"/>
      <c r="OMN3936" s="100"/>
      <c r="OMO3936" s="100"/>
      <c r="OMP3936" s="100"/>
      <c r="OMQ3936" s="100"/>
      <c r="OMR3936" s="100"/>
      <c r="OMS3936" s="100"/>
      <c r="OMT3936" s="100"/>
      <c r="OMU3936" s="100"/>
      <c r="OMV3936" s="100"/>
      <c r="OMW3936" s="100"/>
      <c r="OMX3936" s="100"/>
      <c r="OMY3936" s="100"/>
      <c r="OMZ3936" s="100"/>
      <c r="ONA3936" s="100"/>
      <c r="ONB3936" s="100"/>
      <c r="ONC3936" s="100"/>
      <c r="OND3936" s="100"/>
      <c r="ONE3936" s="100"/>
      <c r="ONF3936" s="100"/>
      <c r="ONG3936" s="100"/>
      <c r="ONH3936" s="100"/>
      <c r="ONI3936" s="100"/>
      <c r="ONJ3936" s="100"/>
      <c r="ONK3936" s="100"/>
      <c r="ONL3936" s="100"/>
      <c r="ONM3936" s="100"/>
      <c r="ONN3936" s="100"/>
      <c r="ONO3936" s="100"/>
      <c r="ONP3936" s="100"/>
      <c r="ONQ3936" s="100"/>
      <c r="ONR3936" s="100"/>
      <c r="ONS3936" s="100"/>
      <c r="ONT3936" s="100"/>
      <c r="ONU3936" s="100"/>
      <c r="ONV3936" s="100"/>
      <c r="ONW3936" s="100"/>
      <c r="ONX3936" s="100"/>
      <c r="ONY3936" s="100"/>
      <c r="ONZ3936" s="100"/>
      <c r="OOA3936" s="100"/>
      <c r="OOB3936" s="100"/>
      <c r="OOC3936" s="100"/>
      <c r="OOD3936" s="100"/>
      <c r="OOE3936" s="100"/>
      <c r="OOF3936" s="100"/>
      <c r="OOG3936" s="100"/>
      <c r="OOH3936" s="100"/>
      <c r="OOI3936" s="100"/>
      <c r="OOJ3936" s="100"/>
      <c r="OOK3936" s="100"/>
      <c r="OOL3936" s="100"/>
      <c r="OOM3936" s="100"/>
      <c r="OON3936" s="100"/>
      <c r="OOO3936" s="100"/>
      <c r="OOP3936" s="100"/>
      <c r="OOQ3936" s="100"/>
      <c r="OOR3936" s="100"/>
      <c r="OOS3936" s="100"/>
      <c r="OOT3936" s="100"/>
      <c r="OOU3936" s="100"/>
      <c r="OOV3936" s="100"/>
      <c r="OOW3936" s="100"/>
      <c r="OOX3936" s="100"/>
      <c r="OOY3936" s="100"/>
      <c r="OOZ3936" s="100"/>
      <c r="OPA3936" s="100"/>
      <c r="OPB3936" s="100"/>
      <c r="OPC3936" s="100"/>
      <c r="OPD3936" s="100"/>
      <c r="OPE3936" s="100"/>
      <c r="OPF3936" s="100"/>
      <c r="OPG3936" s="100"/>
      <c r="OPH3936" s="100"/>
      <c r="OPI3936" s="100"/>
      <c r="OPJ3936" s="100"/>
      <c r="OPK3936" s="100"/>
      <c r="OPL3936" s="100"/>
      <c r="OPM3936" s="100"/>
      <c r="OPN3936" s="100"/>
      <c r="OPO3936" s="100"/>
      <c r="OPP3936" s="100"/>
      <c r="OPQ3936" s="100"/>
      <c r="OPR3936" s="100"/>
      <c r="OPS3936" s="100"/>
      <c r="OPT3936" s="100"/>
      <c r="OPU3936" s="100"/>
      <c r="OPV3936" s="100"/>
      <c r="OPW3936" s="100"/>
      <c r="OPX3936" s="100"/>
      <c r="OPY3936" s="100"/>
      <c r="OPZ3936" s="100"/>
      <c r="OQA3936" s="100"/>
      <c r="OQB3936" s="100"/>
      <c r="OQC3936" s="100"/>
      <c r="OQD3936" s="100"/>
      <c r="OQE3936" s="100"/>
      <c r="OQF3936" s="100"/>
      <c r="OQG3936" s="100"/>
      <c r="OQH3936" s="100"/>
      <c r="OQI3936" s="100"/>
      <c r="OQJ3936" s="100"/>
      <c r="OQK3936" s="100"/>
      <c r="OQL3936" s="100"/>
      <c r="OQM3936" s="100"/>
      <c r="OQN3936" s="100"/>
      <c r="OQO3936" s="100"/>
      <c r="OQP3936" s="100"/>
      <c r="OQQ3936" s="100"/>
      <c r="OQR3936" s="100"/>
      <c r="OQS3936" s="100"/>
      <c r="OQT3936" s="100"/>
      <c r="OQU3936" s="100"/>
      <c r="OQV3936" s="100"/>
      <c r="OQW3936" s="100"/>
      <c r="OQX3936" s="100"/>
      <c r="OQY3936" s="100"/>
      <c r="OQZ3936" s="100"/>
      <c r="ORA3936" s="100"/>
      <c r="ORB3936" s="100"/>
      <c r="ORC3936" s="100"/>
      <c r="ORD3936" s="100"/>
      <c r="ORE3936" s="100"/>
      <c r="ORF3936" s="100"/>
      <c r="ORG3936" s="100"/>
      <c r="ORH3936" s="100"/>
      <c r="ORI3936" s="100"/>
      <c r="ORJ3936" s="100"/>
      <c r="ORK3936" s="100"/>
      <c r="ORL3936" s="100"/>
      <c r="ORM3936" s="100"/>
      <c r="ORN3936" s="100"/>
      <c r="ORO3936" s="100"/>
      <c r="ORP3936" s="100"/>
      <c r="ORQ3936" s="100"/>
      <c r="ORR3936" s="100"/>
      <c r="ORS3936" s="100"/>
      <c r="ORT3936" s="100"/>
      <c r="ORU3936" s="100"/>
      <c r="ORV3936" s="100"/>
      <c r="ORW3936" s="100"/>
      <c r="ORX3936" s="100"/>
      <c r="ORY3936" s="100"/>
      <c r="ORZ3936" s="100"/>
      <c r="OSA3936" s="100"/>
      <c r="OSB3936" s="100"/>
      <c r="OSC3936" s="100"/>
      <c r="OSD3936" s="100"/>
      <c r="OSE3936" s="100"/>
      <c r="OSF3936" s="100"/>
      <c r="OSG3936" s="100"/>
      <c r="OSH3936" s="100"/>
      <c r="OSI3936" s="100"/>
      <c r="OSJ3936" s="100"/>
      <c r="OSK3936" s="100"/>
      <c r="OSL3936" s="100"/>
      <c r="OSM3936" s="100"/>
      <c r="OSN3936" s="100"/>
      <c r="OSO3936" s="100"/>
      <c r="OSP3936" s="100"/>
      <c r="OSQ3936" s="100"/>
      <c r="OSR3936" s="100"/>
      <c r="OSS3936" s="100"/>
      <c r="OST3936" s="100"/>
      <c r="OSU3936" s="100"/>
      <c r="OSV3936" s="100"/>
      <c r="OSW3936" s="100"/>
      <c r="OSX3936" s="100"/>
      <c r="OSY3936" s="100"/>
      <c r="OSZ3936" s="100"/>
      <c r="OTA3936" s="100"/>
      <c r="OTB3936" s="100"/>
      <c r="OTC3936" s="100"/>
      <c r="OTD3936" s="100"/>
      <c r="OTE3936" s="100"/>
      <c r="OTF3936" s="100"/>
      <c r="OTG3936" s="100"/>
      <c r="OTH3936" s="100"/>
      <c r="OTI3936" s="100"/>
      <c r="OTJ3936" s="100"/>
      <c r="OTK3936" s="100"/>
      <c r="OTL3936" s="100"/>
      <c r="OTM3936" s="100"/>
      <c r="OTN3936" s="100"/>
      <c r="OTO3936" s="100"/>
      <c r="OTP3936" s="100"/>
      <c r="OTQ3936" s="100"/>
      <c r="OTR3936" s="100"/>
      <c r="OTS3936" s="100"/>
      <c r="OTT3936" s="100"/>
      <c r="OTU3936" s="100"/>
      <c r="OTV3936" s="100"/>
      <c r="OTW3936" s="100"/>
      <c r="OTX3936" s="100"/>
      <c r="OTY3936" s="100"/>
      <c r="OTZ3936" s="100"/>
      <c r="OUA3936" s="100"/>
      <c r="OUB3936" s="100"/>
      <c r="OUC3936" s="100"/>
      <c r="OUD3936" s="100"/>
      <c r="OUE3936" s="100"/>
      <c r="OUF3936" s="100"/>
      <c r="OUG3936" s="100"/>
      <c r="OUH3936" s="100"/>
      <c r="OUI3936" s="100"/>
      <c r="OUJ3936" s="100"/>
      <c r="OUK3936" s="100"/>
      <c r="OUL3936" s="100"/>
      <c r="OUM3936" s="100"/>
      <c r="OUN3936" s="100"/>
      <c r="OUO3936" s="100"/>
      <c r="OUP3936" s="100"/>
      <c r="OUQ3936" s="100"/>
      <c r="OUR3936" s="100"/>
      <c r="OUS3936" s="100"/>
      <c r="OUT3936" s="100"/>
      <c r="OUU3936" s="100"/>
      <c r="OUV3936" s="100"/>
      <c r="OUW3936" s="100"/>
      <c r="OUX3936" s="100"/>
      <c r="OUY3936" s="100"/>
      <c r="OUZ3936" s="100"/>
      <c r="OVA3936" s="100"/>
      <c r="OVB3936" s="100"/>
      <c r="OVC3936" s="100"/>
      <c r="OVD3936" s="100"/>
      <c r="OVE3936" s="100"/>
      <c r="OVF3936" s="100"/>
      <c r="OVG3936" s="100"/>
      <c r="OVH3936" s="100"/>
      <c r="OVI3936" s="100"/>
      <c r="OVJ3936" s="100"/>
      <c r="OVK3936" s="100"/>
      <c r="OVL3936" s="100"/>
      <c r="OVM3936" s="100"/>
      <c r="OVN3936" s="100"/>
      <c r="OVO3936" s="100"/>
      <c r="OVP3936" s="100"/>
      <c r="OVQ3936" s="100"/>
      <c r="OVR3936" s="100"/>
      <c r="OVS3936" s="100"/>
      <c r="OVT3936" s="100"/>
      <c r="OVU3936" s="100"/>
      <c r="OVV3936" s="100"/>
      <c r="OVW3936" s="100"/>
      <c r="OVX3936" s="100"/>
      <c r="OVY3936" s="100"/>
      <c r="OVZ3936" s="100"/>
      <c r="OWA3936" s="100"/>
      <c r="OWB3936" s="100"/>
      <c r="OWC3936" s="100"/>
      <c r="OWD3936" s="100"/>
      <c r="OWE3936" s="100"/>
      <c r="OWF3936" s="100"/>
      <c r="OWG3936" s="100"/>
      <c r="OWH3936" s="100"/>
      <c r="OWI3936" s="100"/>
      <c r="OWJ3936" s="100"/>
      <c r="OWK3936" s="100"/>
      <c r="OWL3936" s="100"/>
      <c r="OWM3936" s="100"/>
      <c r="OWN3936" s="100"/>
      <c r="OWO3936" s="100"/>
      <c r="OWP3936" s="100"/>
      <c r="OWQ3936" s="100"/>
      <c r="OWR3936" s="100"/>
      <c r="OWS3936" s="100"/>
      <c r="OWT3936" s="100"/>
      <c r="OWU3936" s="100"/>
      <c r="OWV3936" s="100"/>
      <c r="OWW3936" s="100"/>
      <c r="OWX3936" s="100"/>
      <c r="OWY3936" s="100"/>
      <c r="OWZ3936" s="100"/>
      <c r="OXA3936" s="100"/>
      <c r="OXB3936" s="100"/>
      <c r="OXC3936" s="100"/>
      <c r="OXD3936" s="100"/>
      <c r="OXE3936" s="100"/>
      <c r="OXF3936" s="100"/>
      <c r="OXG3936" s="100"/>
      <c r="OXH3936" s="100"/>
      <c r="OXI3936" s="100"/>
      <c r="OXJ3936" s="100"/>
      <c r="OXK3936" s="100"/>
      <c r="OXL3936" s="100"/>
      <c r="OXM3936" s="100"/>
      <c r="OXN3936" s="100"/>
      <c r="OXO3936" s="100"/>
      <c r="OXP3936" s="100"/>
      <c r="OXQ3936" s="100"/>
      <c r="OXR3936" s="100"/>
      <c r="OXS3936" s="100"/>
      <c r="OXT3936" s="100"/>
      <c r="OXU3936" s="100"/>
      <c r="OXV3936" s="100"/>
      <c r="OXW3936" s="100"/>
      <c r="OXX3936" s="100"/>
      <c r="OXY3936" s="100"/>
      <c r="OXZ3936" s="100"/>
      <c r="OYA3936" s="100"/>
      <c r="OYB3936" s="100"/>
      <c r="OYC3936" s="100"/>
      <c r="OYD3936" s="100"/>
      <c r="OYE3936" s="100"/>
      <c r="OYF3936" s="100"/>
      <c r="OYG3936" s="100"/>
      <c r="OYH3936" s="100"/>
      <c r="OYI3936" s="100"/>
      <c r="OYJ3936" s="100"/>
      <c r="OYK3936" s="100"/>
      <c r="OYL3936" s="100"/>
      <c r="OYM3936" s="100"/>
      <c r="OYN3936" s="100"/>
      <c r="OYO3936" s="100"/>
      <c r="OYP3936" s="100"/>
      <c r="OYQ3936" s="100"/>
      <c r="OYR3936" s="100"/>
      <c r="OYS3936" s="100"/>
      <c r="OYT3936" s="100"/>
      <c r="OYU3936" s="100"/>
      <c r="OYV3936" s="100"/>
      <c r="OYW3936" s="100"/>
      <c r="OYX3936" s="100"/>
      <c r="OYY3936" s="100"/>
      <c r="OYZ3936" s="100"/>
      <c r="OZA3936" s="100"/>
      <c r="OZB3936" s="100"/>
      <c r="OZC3936" s="100"/>
      <c r="OZD3936" s="100"/>
      <c r="OZE3936" s="100"/>
      <c r="OZF3936" s="100"/>
      <c r="OZG3936" s="100"/>
      <c r="OZH3936" s="100"/>
      <c r="OZI3936" s="100"/>
      <c r="OZJ3936" s="100"/>
      <c r="OZK3936" s="100"/>
      <c r="OZL3936" s="100"/>
      <c r="OZM3936" s="100"/>
      <c r="OZN3936" s="100"/>
      <c r="OZO3936" s="100"/>
      <c r="OZP3936" s="100"/>
      <c r="OZQ3936" s="100"/>
      <c r="OZR3936" s="100"/>
      <c r="OZS3936" s="100"/>
      <c r="OZT3936" s="100"/>
      <c r="OZU3936" s="100"/>
      <c r="OZV3936" s="100"/>
      <c r="OZW3936" s="100"/>
      <c r="OZX3936" s="100"/>
      <c r="OZY3936" s="100"/>
      <c r="OZZ3936" s="100"/>
      <c r="PAA3936" s="100"/>
      <c r="PAB3936" s="100"/>
      <c r="PAC3936" s="100"/>
      <c r="PAD3936" s="100"/>
      <c r="PAE3936" s="100"/>
      <c r="PAF3936" s="100"/>
      <c r="PAG3936" s="100"/>
      <c r="PAH3936" s="100"/>
      <c r="PAI3936" s="100"/>
      <c r="PAJ3936" s="100"/>
      <c r="PAK3936" s="100"/>
      <c r="PAL3936" s="100"/>
      <c r="PAM3936" s="100"/>
      <c r="PAN3936" s="100"/>
      <c r="PAO3936" s="100"/>
      <c r="PAP3936" s="100"/>
      <c r="PAQ3936" s="100"/>
      <c r="PAR3936" s="100"/>
      <c r="PAS3936" s="100"/>
      <c r="PAT3936" s="100"/>
      <c r="PAU3936" s="100"/>
      <c r="PAV3936" s="100"/>
      <c r="PAW3936" s="100"/>
      <c r="PAX3936" s="100"/>
      <c r="PAY3936" s="100"/>
      <c r="PAZ3936" s="100"/>
      <c r="PBA3936" s="100"/>
      <c r="PBB3936" s="100"/>
      <c r="PBC3936" s="100"/>
      <c r="PBD3936" s="100"/>
      <c r="PBE3936" s="100"/>
      <c r="PBF3936" s="100"/>
      <c r="PBG3936" s="100"/>
      <c r="PBH3936" s="100"/>
      <c r="PBI3936" s="100"/>
      <c r="PBJ3936" s="100"/>
      <c r="PBK3936" s="100"/>
      <c r="PBL3936" s="100"/>
      <c r="PBM3936" s="100"/>
      <c r="PBN3936" s="100"/>
      <c r="PBO3936" s="100"/>
      <c r="PBP3936" s="100"/>
      <c r="PBQ3936" s="100"/>
      <c r="PBR3936" s="100"/>
      <c r="PBS3936" s="100"/>
      <c r="PBT3936" s="100"/>
      <c r="PBU3936" s="100"/>
      <c r="PBV3936" s="100"/>
      <c r="PBW3936" s="100"/>
      <c r="PBX3936" s="100"/>
      <c r="PBY3936" s="100"/>
      <c r="PBZ3936" s="100"/>
      <c r="PCA3936" s="100"/>
      <c r="PCB3936" s="100"/>
      <c r="PCC3936" s="100"/>
      <c r="PCD3936" s="100"/>
      <c r="PCE3936" s="100"/>
      <c r="PCF3936" s="100"/>
      <c r="PCG3936" s="100"/>
      <c r="PCH3936" s="100"/>
      <c r="PCI3936" s="100"/>
      <c r="PCJ3936" s="100"/>
      <c r="PCK3936" s="100"/>
      <c r="PCL3936" s="100"/>
      <c r="PCM3936" s="100"/>
      <c r="PCN3936" s="100"/>
      <c r="PCO3936" s="100"/>
      <c r="PCP3936" s="100"/>
      <c r="PCQ3936" s="100"/>
      <c r="PCR3936" s="100"/>
      <c r="PCS3936" s="100"/>
      <c r="PCT3936" s="100"/>
      <c r="PCU3936" s="100"/>
      <c r="PCV3936" s="100"/>
      <c r="PCW3936" s="100"/>
      <c r="PCX3936" s="100"/>
      <c r="PCY3936" s="100"/>
      <c r="PCZ3936" s="100"/>
      <c r="PDA3936" s="100"/>
      <c r="PDB3936" s="100"/>
      <c r="PDC3936" s="100"/>
      <c r="PDD3936" s="100"/>
      <c r="PDE3936" s="100"/>
      <c r="PDF3936" s="100"/>
      <c r="PDG3936" s="100"/>
      <c r="PDH3936" s="100"/>
      <c r="PDI3936" s="100"/>
      <c r="PDJ3936" s="100"/>
      <c r="PDK3936" s="100"/>
      <c r="PDL3936" s="100"/>
      <c r="PDM3936" s="100"/>
      <c r="PDN3936" s="100"/>
      <c r="PDO3936" s="100"/>
      <c r="PDP3936" s="100"/>
      <c r="PDQ3936" s="100"/>
      <c r="PDR3936" s="100"/>
      <c r="PDS3936" s="100"/>
      <c r="PDT3936" s="100"/>
      <c r="PDU3936" s="100"/>
      <c r="PDV3936" s="100"/>
      <c r="PDW3936" s="100"/>
      <c r="PDX3936" s="100"/>
      <c r="PDY3936" s="100"/>
      <c r="PDZ3936" s="100"/>
      <c r="PEA3936" s="100"/>
      <c r="PEB3936" s="100"/>
      <c r="PEC3936" s="100"/>
      <c r="PED3936" s="100"/>
      <c r="PEE3936" s="100"/>
      <c r="PEF3936" s="100"/>
      <c r="PEG3936" s="100"/>
      <c r="PEH3936" s="100"/>
      <c r="PEI3936" s="100"/>
      <c r="PEJ3936" s="100"/>
      <c r="PEK3936" s="100"/>
      <c r="PEL3936" s="100"/>
      <c r="PEM3936" s="100"/>
      <c r="PEN3936" s="100"/>
      <c r="PEO3936" s="100"/>
      <c r="PEP3936" s="100"/>
      <c r="PEQ3936" s="100"/>
      <c r="PER3936" s="100"/>
      <c r="PES3936" s="100"/>
      <c r="PET3936" s="100"/>
      <c r="PEU3936" s="100"/>
      <c r="PEV3936" s="100"/>
      <c r="PEW3936" s="100"/>
      <c r="PEX3936" s="100"/>
      <c r="PEY3936" s="100"/>
      <c r="PEZ3936" s="100"/>
      <c r="PFA3936" s="100"/>
      <c r="PFB3936" s="100"/>
      <c r="PFC3936" s="100"/>
      <c r="PFD3936" s="100"/>
      <c r="PFE3936" s="100"/>
      <c r="PFF3936" s="100"/>
      <c r="PFG3936" s="100"/>
      <c r="PFH3936" s="100"/>
      <c r="PFI3936" s="100"/>
      <c r="PFJ3936" s="100"/>
      <c r="PFK3936" s="100"/>
      <c r="PFL3936" s="100"/>
      <c r="PFM3936" s="100"/>
      <c r="PFN3936" s="100"/>
      <c r="PFO3936" s="100"/>
      <c r="PFP3936" s="100"/>
      <c r="PFQ3936" s="100"/>
      <c r="PFR3936" s="100"/>
      <c r="PFS3936" s="100"/>
      <c r="PFT3936" s="100"/>
      <c r="PFU3936" s="100"/>
      <c r="PFV3936" s="100"/>
      <c r="PFW3936" s="100"/>
      <c r="PFX3936" s="100"/>
      <c r="PFY3936" s="100"/>
      <c r="PFZ3936" s="100"/>
      <c r="PGA3936" s="100"/>
      <c r="PGB3936" s="100"/>
      <c r="PGC3936" s="100"/>
      <c r="PGD3936" s="100"/>
      <c r="PGE3936" s="100"/>
      <c r="PGF3936" s="100"/>
      <c r="PGG3936" s="100"/>
      <c r="PGH3936" s="100"/>
      <c r="PGI3936" s="100"/>
      <c r="PGJ3936" s="100"/>
      <c r="PGK3936" s="100"/>
      <c r="PGL3936" s="100"/>
      <c r="PGM3936" s="100"/>
      <c r="PGN3936" s="100"/>
      <c r="PGO3936" s="100"/>
      <c r="PGP3936" s="100"/>
      <c r="PGQ3936" s="100"/>
      <c r="PGR3936" s="100"/>
      <c r="PGS3936" s="100"/>
      <c r="PGT3936" s="100"/>
      <c r="PGU3936" s="100"/>
      <c r="PGV3936" s="100"/>
      <c r="PGW3936" s="100"/>
      <c r="PGX3936" s="100"/>
      <c r="PGY3936" s="100"/>
      <c r="PGZ3936" s="100"/>
      <c r="PHA3936" s="100"/>
      <c r="PHB3936" s="100"/>
      <c r="PHC3936" s="100"/>
      <c r="PHD3936" s="100"/>
      <c r="PHE3936" s="100"/>
      <c r="PHF3936" s="100"/>
      <c r="PHG3936" s="100"/>
      <c r="PHH3936" s="100"/>
      <c r="PHI3936" s="100"/>
      <c r="PHJ3936" s="100"/>
      <c r="PHK3936" s="100"/>
      <c r="PHL3936" s="100"/>
      <c r="PHM3936" s="100"/>
      <c r="PHN3936" s="100"/>
      <c r="PHO3936" s="100"/>
      <c r="PHP3936" s="100"/>
      <c r="PHQ3936" s="100"/>
      <c r="PHR3936" s="100"/>
      <c r="PHS3936" s="100"/>
      <c r="PHT3936" s="100"/>
      <c r="PHU3936" s="100"/>
      <c r="PHV3936" s="100"/>
      <c r="PHW3936" s="100"/>
      <c r="PHX3936" s="100"/>
      <c r="PHY3936" s="100"/>
      <c r="PHZ3936" s="100"/>
      <c r="PIA3936" s="100"/>
      <c r="PIB3936" s="100"/>
      <c r="PIC3936" s="100"/>
      <c r="PID3936" s="100"/>
      <c r="PIE3936" s="100"/>
      <c r="PIF3936" s="100"/>
      <c r="PIG3936" s="100"/>
      <c r="PIH3936" s="100"/>
      <c r="PII3936" s="100"/>
      <c r="PIJ3936" s="100"/>
      <c r="PIK3936" s="100"/>
      <c r="PIL3936" s="100"/>
      <c r="PIM3936" s="100"/>
      <c r="PIN3936" s="100"/>
      <c r="PIO3936" s="100"/>
      <c r="PIP3936" s="100"/>
      <c r="PIQ3936" s="100"/>
      <c r="PIR3936" s="100"/>
      <c r="PIS3936" s="100"/>
      <c r="PIT3936" s="100"/>
      <c r="PIU3936" s="100"/>
      <c r="PIV3936" s="100"/>
      <c r="PIW3936" s="100"/>
      <c r="PIX3936" s="100"/>
      <c r="PIY3936" s="100"/>
      <c r="PIZ3936" s="100"/>
      <c r="PJA3936" s="100"/>
      <c r="PJB3936" s="100"/>
      <c r="PJC3936" s="100"/>
      <c r="PJD3936" s="100"/>
      <c r="PJE3936" s="100"/>
      <c r="PJF3936" s="100"/>
      <c r="PJG3936" s="100"/>
      <c r="PJH3936" s="100"/>
      <c r="PJI3936" s="100"/>
      <c r="PJJ3936" s="100"/>
      <c r="PJK3936" s="100"/>
      <c r="PJL3936" s="100"/>
      <c r="PJM3936" s="100"/>
      <c r="PJN3936" s="100"/>
      <c r="PJO3936" s="100"/>
      <c r="PJP3936" s="100"/>
      <c r="PJQ3936" s="100"/>
      <c r="PJR3936" s="100"/>
      <c r="PJS3936" s="100"/>
      <c r="PJT3936" s="100"/>
      <c r="PJU3936" s="100"/>
      <c r="PJV3936" s="100"/>
      <c r="PJW3936" s="100"/>
      <c r="PJX3936" s="100"/>
      <c r="PJY3936" s="100"/>
      <c r="PJZ3936" s="100"/>
      <c r="PKA3936" s="100"/>
      <c r="PKB3936" s="100"/>
      <c r="PKC3936" s="100"/>
      <c r="PKD3936" s="100"/>
      <c r="PKE3936" s="100"/>
      <c r="PKF3936" s="100"/>
      <c r="PKG3936" s="100"/>
      <c r="PKH3936" s="100"/>
      <c r="PKI3936" s="100"/>
      <c r="PKJ3936" s="100"/>
      <c r="PKK3936" s="100"/>
      <c r="PKL3936" s="100"/>
      <c r="PKM3936" s="100"/>
      <c r="PKN3936" s="100"/>
      <c r="PKO3936" s="100"/>
      <c r="PKP3936" s="100"/>
      <c r="PKQ3936" s="100"/>
      <c r="PKR3936" s="100"/>
      <c r="PKS3936" s="100"/>
      <c r="PKT3936" s="100"/>
      <c r="PKU3936" s="100"/>
      <c r="PKV3936" s="100"/>
      <c r="PKW3936" s="100"/>
      <c r="PKX3936" s="100"/>
      <c r="PKY3936" s="100"/>
      <c r="PKZ3936" s="100"/>
      <c r="PLA3936" s="100"/>
      <c r="PLB3936" s="100"/>
      <c r="PLC3936" s="100"/>
      <c r="PLD3936" s="100"/>
      <c r="PLE3936" s="100"/>
      <c r="PLF3936" s="100"/>
      <c r="PLG3936" s="100"/>
      <c r="PLH3936" s="100"/>
      <c r="PLI3936" s="100"/>
      <c r="PLJ3936" s="100"/>
      <c r="PLK3936" s="100"/>
      <c r="PLL3936" s="100"/>
      <c r="PLM3936" s="100"/>
      <c r="PLN3936" s="100"/>
      <c r="PLO3936" s="100"/>
      <c r="PLP3936" s="100"/>
      <c r="PLQ3936" s="100"/>
      <c r="PLR3936" s="100"/>
      <c r="PLS3936" s="100"/>
      <c r="PLT3936" s="100"/>
      <c r="PLU3936" s="100"/>
      <c r="PLV3936" s="100"/>
      <c r="PLW3936" s="100"/>
      <c r="PLX3936" s="100"/>
      <c r="PLY3936" s="100"/>
      <c r="PLZ3936" s="100"/>
      <c r="PMA3936" s="100"/>
      <c r="PMB3936" s="100"/>
      <c r="PMC3936" s="100"/>
      <c r="PMD3936" s="100"/>
      <c r="PME3936" s="100"/>
      <c r="PMF3936" s="100"/>
      <c r="PMG3936" s="100"/>
      <c r="PMH3936" s="100"/>
      <c r="PMI3936" s="100"/>
      <c r="PMJ3936" s="100"/>
      <c r="PMK3936" s="100"/>
      <c r="PML3936" s="100"/>
      <c r="PMM3936" s="100"/>
      <c r="PMN3936" s="100"/>
      <c r="PMO3936" s="100"/>
      <c r="PMP3936" s="100"/>
      <c r="PMQ3936" s="100"/>
      <c r="PMR3936" s="100"/>
      <c r="PMS3936" s="100"/>
      <c r="PMT3936" s="100"/>
      <c r="PMU3936" s="100"/>
      <c r="PMV3936" s="100"/>
      <c r="PMW3936" s="100"/>
      <c r="PMX3936" s="100"/>
      <c r="PMY3936" s="100"/>
      <c r="PMZ3936" s="100"/>
      <c r="PNA3936" s="100"/>
      <c r="PNB3936" s="100"/>
      <c r="PNC3936" s="100"/>
      <c r="PND3936" s="100"/>
      <c r="PNE3936" s="100"/>
      <c r="PNF3936" s="100"/>
      <c r="PNG3936" s="100"/>
      <c r="PNH3936" s="100"/>
      <c r="PNI3936" s="100"/>
      <c r="PNJ3936" s="100"/>
      <c r="PNK3936" s="100"/>
      <c r="PNL3936" s="100"/>
      <c r="PNM3936" s="100"/>
      <c r="PNN3936" s="100"/>
      <c r="PNO3936" s="100"/>
      <c r="PNP3936" s="100"/>
      <c r="PNQ3936" s="100"/>
      <c r="PNR3936" s="100"/>
      <c r="PNS3936" s="100"/>
      <c r="PNT3936" s="100"/>
      <c r="PNU3936" s="100"/>
      <c r="PNV3936" s="100"/>
      <c r="PNW3936" s="100"/>
      <c r="PNX3936" s="100"/>
      <c r="PNY3936" s="100"/>
      <c r="PNZ3936" s="100"/>
      <c r="POA3936" s="100"/>
      <c r="POB3936" s="100"/>
      <c r="POC3936" s="100"/>
      <c r="POD3936" s="100"/>
      <c r="POE3936" s="100"/>
      <c r="POF3936" s="100"/>
      <c r="POG3936" s="100"/>
      <c r="POH3936" s="100"/>
      <c r="POI3936" s="100"/>
      <c r="POJ3936" s="100"/>
      <c r="POK3936" s="100"/>
      <c r="POL3936" s="100"/>
      <c r="POM3936" s="100"/>
      <c r="PON3936" s="100"/>
      <c r="POO3936" s="100"/>
      <c r="POP3936" s="100"/>
      <c r="POQ3936" s="100"/>
      <c r="POR3936" s="100"/>
      <c r="POS3936" s="100"/>
      <c r="POT3936" s="100"/>
      <c r="POU3936" s="100"/>
      <c r="POV3936" s="100"/>
      <c r="POW3936" s="100"/>
      <c r="POX3936" s="100"/>
      <c r="POY3936" s="100"/>
      <c r="POZ3936" s="100"/>
      <c r="PPA3936" s="100"/>
      <c r="PPB3936" s="100"/>
      <c r="PPC3936" s="100"/>
      <c r="PPD3936" s="100"/>
      <c r="PPE3936" s="100"/>
      <c r="PPF3936" s="100"/>
      <c r="PPG3936" s="100"/>
      <c r="PPH3936" s="100"/>
      <c r="PPI3936" s="100"/>
      <c r="PPJ3936" s="100"/>
      <c r="PPK3936" s="100"/>
      <c r="PPL3936" s="100"/>
      <c r="PPM3936" s="100"/>
      <c r="PPN3936" s="100"/>
      <c r="PPO3936" s="100"/>
      <c r="PPP3936" s="100"/>
      <c r="PPQ3936" s="100"/>
      <c r="PPR3936" s="100"/>
      <c r="PPS3936" s="100"/>
      <c r="PPT3936" s="100"/>
      <c r="PPU3936" s="100"/>
      <c r="PPV3936" s="100"/>
      <c r="PPW3936" s="100"/>
      <c r="PPX3936" s="100"/>
      <c r="PPY3936" s="100"/>
      <c r="PPZ3936" s="100"/>
      <c r="PQA3936" s="100"/>
      <c r="PQB3936" s="100"/>
      <c r="PQC3936" s="100"/>
      <c r="PQD3936" s="100"/>
      <c r="PQE3936" s="100"/>
      <c r="PQF3936" s="100"/>
      <c r="PQG3936" s="100"/>
      <c r="PQH3936" s="100"/>
      <c r="PQI3936" s="100"/>
      <c r="PQJ3936" s="100"/>
      <c r="PQK3936" s="100"/>
      <c r="PQL3936" s="100"/>
      <c r="PQM3936" s="100"/>
      <c r="PQN3936" s="100"/>
      <c r="PQO3936" s="100"/>
      <c r="PQP3936" s="100"/>
      <c r="PQQ3936" s="100"/>
      <c r="PQR3936" s="100"/>
      <c r="PQS3936" s="100"/>
      <c r="PQT3936" s="100"/>
      <c r="PQU3936" s="100"/>
      <c r="PQV3936" s="100"/>
      <c r="PQW3936" s="100"/>
      <c r="PQX3936" s="100"/>
      <c r="PQY3936" s="100"/>
      <c r="PQZ3936" s="100"/>
      <c r="PRA3936" s="100"/>
      <c r="PRB3936" s="100"/>
      <c r="PRC3936" s="100"/>
      <c r="PRD3936" s="100"/>
      <c r="PRE3936" s="100"/>
      <c r="PRF3936" s="100"/>
      <c r="PRG3936" s="100"/>
      <c r="PRH3936" s="100"/>
      <c r="PRI3936" s="100"/>
      <c r="PRJ3936" s="100"/>
      <c r="PRK3936" s="100"/>
      <c r="PRL3936" s="100"/>
      <c r="PRM3936" s="100"/>
      <c r="PRN3936" s="100"/>
      <c r="PRO3936" s="100"/>
      <c r="PRP3936" s="100"/>
      <c r="PRQ3936" s="100"/>
      <c r="PRR3936" s="100"/>
      <c r="PRS3936" s="100"/>
      <c r="PRT3936" s="100"/>
      <c r="PRU3936" s="100"/>
      <c r="PRV3936" s="100"/>
      <c r="PRW3936" s="100"/>
      <c r="PRX3936" s="100"/>
      <c r="PRY3936" s="100"/>
      <c r="PRZ3936" s="100"/>
      <c r="PSA3936" s="100"/>
      <c r="PSB3936" s="100"/>
      <c r="PSC3936" s="100"/>
      <c r="PSD3936" s="100"/>
      <c r="PSE3936" s="100"/>
      <c r="PSF3936" s="100"/>
      <c r="PSG3936" s="100"/>
      <c r="PSH3936" s="100"/>
      <c r="PSI3936" s="100"/>
      <c r="PSJ3936" s="100"/>
      <c r="PSK3936" s="100"/>
      <c r="PSL3936" s="100"/>
      <c r="PSM3936" s="100"/>
      <c r="PSN3936" s="100"/>
      <c r="PSO3936" s="100"/>
      <c r="PSP3936" s="100"/>
      <c r="PSQ3936" s="100"/>
      <c r="PSR3936" s="100"/>
      <c r="PSS3936" s="100"/>
      <c r="PST3936" s="100"/>
      <c r="PSU3936" s="100"/>
      <c r="PSV3936" s="100"/>
      <c r="PSW3936" s="100"/>
      <c r="PSX3936" s="100"/>
      <c r="PSY3936" s="100"/>
      <c r="PSZ3936" s="100"/>
      <c r="PTA3936" s="100"/>
      <c r="PTB3936" s="100"/>
      <c r="PTC3936" s="100"/>
      <c r="PTD3936" s="100"/>
      <c r="PTE3936" s="100"/>
      <c r="PTF3936" s="100"/>
      <c r="PTG3936" s="100"/>
      <c r="PTH3936" s="100"/>
      <c r="PTI3936" s="100"/>
      <c r="PTJ3936" s="100"/>
      <c r="PTK3936" s="100"/>
      <c r="PTL3936" s="100"/>
      <c r="PTM3936" s="100"/>
      <c r="PTN3936" s="100"/>
      <c r="PTO3936" s="100"/>
      <c r="PTP3936" s="100"/>
      <c r="PTQ3936" s="100"/>
      <c r="PTR3936" s="100"/>
      <c r="PTS3936" s="100"/>
      <c r="PTT3936" s="100"/>
      <c r="PTU3936" s="100"/>
      <c r="PTV3936" s="100"/>
      <c r="PTW3936" s="100"/>
      <c r="PTX3936" s="100"/>
      <c r="PTY3936" s="100"/>
      <c r="PTZ3936" s="100"/>
      <c r="PUA3936" s="100"/>
      <c r="PUB3936" s="100"/>
      <c r="PUC3936" s="100"/>
      <c r="PUD3936" s="100"/>
      <c r="PUE3936" s="100"/>
      <c r="PUF3936" s="100"/>
      <c r="PUG3936" s="100"/>
      <c r="PUH3936" s="100"/>
      <c r="PUI3936" s="100"/>
      <c r="PUJ3936" s="100"/>
      <c r="PUK3936" s="100"/>
      <c r="PUL3936" s="100"/>
      <c r="PUM3936" s="100"/>
      <c r="PUN3936" s="100"/>
      <c r="PUO3936" s="100"/>
      <c r="PUP3936" s="100"/>
      <c r="PUQ3936" s="100"/>
      <c r="PUR3936" s="100"/>
      <c r="PUS3936" s="100"/>
      <c r="PUT3936" s="100"/>
      <c r="PUU3936" s="100"/>
      <c r="PUV3936" s="100"/>
      <c r="PUW3936" s="100"/>
      <c r="PUX3936" s="100"/>
      <c r="PUY3936" s="100"/>
      <c r="PUZ3936" s="100"/>
      <c r="PVA3936" s="100"/>
      <c r="PVB3936" s="100"/>
      <c r="PVC3936" s="100"/>
      <c r="PVD3936" s="100"/>
      <c r="PVE3936" s="100"/>
      <c r="PVF3936" s="100"/>
      <c r="PVG3936" s="100"/>
      <c r="PVH3936" s="100"/>
      <c r="PVI3936" s="100"/>
      <c r="PVJ3936" s="100"/>
      <c r="PVK3936" s="100"/>
      <c r="PVL3936" s="100"/>
      <c r="PVM3936" s="100"/>
      <c r="PVN3936" s="100"/>
      <c r="PVO3936" s="100"/>
      <c r="PVP3936" s="100"/>
      <c r="PVQ3936" s="100"/>
      <c r="PVR3936" s="100"/>
      <c r="PVS3936" s="100"/>
      <c r="PVT3936" s="100"/>
      <c r="PVU3936" s="100"/>
      <c r="PVV3936" s="100"/>
      <c r="PVW3936" s="100"/>
      <c r="PVX3936" s="100"/>
      <c r="PVY3936" s="100"/>
      <c r="PVZ3936" s="100"/>
      <c r="PWA3936" s="100"/>
      <c r="PWB3936" s="100"/>
      <c r="PWC3936" s="100"/>
      <c r="PWD3936" s="100"/>
      <c r="PWE3936" s="100"/>
      <c r="PWF3936" s="100"/>
      <c r="PWG3936" s="100"/>
      <c r="PWH3936" s="100"/>
      <c r="PWI3936" s="100"/>
      <c r="PWJ3936" s="100"/>
      <c r="PWK3936" s="100"/>
      <c r="PWL3936" s="100"/>
      <c r="PWM3936" s="100"/>
      <c r="PWN3936" s="100"/>
      <c r="PWO3936" s="100"/>
      <c r="PWP3936" s="100"/>
      <c r="PWQ3936" s="100"/>
      <c r="PWR3936" s="100"/>
      <c r="PWS3936" s="100"/>
      <c r="PWT3936" s="100"/>
      <c r="PWU3936" s="100"/>
      <c r="PWV3936" s="100"/>
      <c r="PWW3936" s="100"/>
      <c r="PWX3936" s="100"/>
      <c r="PWY3936" s="100"/>
      <c r="PWZ3936" s="100"/>
      <c r="PXA3936" s="100"/>
      <c r="PXB3936" s="100"/>
      <c r="PXC3936" s="100"/>
      <c r="PXD3936" s="100"/>
      <c r="PXE3936" s="100"/>
      <c r="PXF3936" s="100"/>
      <c r="PXG3936" s="100"/>
      <c r="PXH3936" s="100"/>
      <c r="PXI3936" s="100"/>
      <c r="PXJ3936" s="100"/>
      <c r="PXK3936" s="100"/>
      <c r="PXL3936" s="100"/>
      <c r="PXM3936" s="100"/>
      <c r="PXN3936" s="100"/>
      <c r="PXO3936" s="100"/>
      <c r="PXP3936" s="100"/>
      <c r="PXQ3936" s="100"/>
      <c r="PXR3936" s="100"/>
      <c r="PXS3936" s="100"/>
      <c r="PXT3936" s="100"/>
      <c r="PXU3936" s="100"/>
      <c r="PXV3936" s="100"/>
      <c r="PXW3936" s="100"/>
      <c r="PXX3936" s="100"/>
      <c r="PXY3936" s="100"/>
      <c r="PXZ3936" s="100"/>
      <c r="PYA3936" s="100"/>
      <c r="PYB3936" s="100"/>
      <c r="PYC3936" s="100"/>
      <c r="PYD3936" s="100"/>
      <c r="PYE3936" s="100"/>
      <c r="PYF3936" s="100"/>
      <c r="PYG3936" s="100"/>
      <c r="PYH3936" s="100"/>
      <c r="PYI3936" s="100"/>
      <c r="PYJ3936" s="100"/>
      <c r="PYK3936" s="100"/>
      <c r="PYL3936" s="100"/>
      <c r="PYM3936" s="100"/>
      <c r="PYN3936" s="100"/>
      <c r="PYO3936" s="100"/>
      <c r="PYP3936" s="100"/>
      <c r="PYQ3936" s="100"/>
      <c r="PYR3936" s="100"/>
      <c r="PYS3936" s="100"/>
      <c r="PYT3936" s="100"/>
      <c r="PYU3936" s="100"/>
      <c r="PYV3936" s="100"/>
      <c r="PYW3936" s="100"/>
      <c r="PYX3936" s="100"/>
      <c r="PYY3936" s="100"/>
      <c r="PYZ3936" s="100"/>
      <c r="PZA3936" s="100"/>
      <c r="PZB3936" s="100"/>
      <c r="PZC3936" s="100"/>
      <c r="PZD3936" s="100"/>
      <c r="PZE3936" s="100"/>
      <c r="PZF3936" s="100"/>
      <c r="PZG3936" s="100"/>
      <c r="PZH3936" s="100"/>
      <c r="PZI3936" s="100"/>
      <c r="PZJ3936" s="100"/>
      <c r="PZK3936" s="100"/>
      <c r="PZL3936" s="100"/>
      <c r="PZM3936" s="100"/>
      <c r="PZN3936" s="100"/>
      <c r="PZO3936" s="100"/>
      <c r="PZP3936" s="100"/>
      <c r="PZQ3936" s="100"/>
      <c r="PZR3936" s="100"/>
      <c r="PZS3936" s="100"/>
      <c r="PZT3936" s="100"/>
      <c r="PZU3936" s="100"/>
      <c r="PZV3936" s="100"/>
      <c r="PZW3936" s="100"/>
      <c r="PZX3936" s="100"/>
      <c r="PZY3936" s="100"/>
      <c r="PZZ3936" s="100"/>
      <c r="QAA3936" s="100"/>
      <c r="QAB3936" s="100"/>
      <c r="QAC3936" s="100"/>
      <c r="QAD3936" s="100"/>
      <c r="QAE3936" s="100"/>
      <c r="QAF3936" s="100"/>
      <c r="QAG3936" s="100"/>
      <c r="QAH3936" s="100"/>
      <c r="QAI3936" s="100"/>
      <c r="QAJ3936" s="100"/>
      <c r="QAK3936" s="100"/>
      <c r="QAL3936" s="100"/>
      <c r="QAM3936" s="100"/>
      <c r="QAN3936" s="100"/>
      <c r="QAO3936" s="100"/>
      <c r="QAP3936" s="100"/>
      <c r="QAQ3936" s="100"/>
      <c r="QAR3936" s="100"/>
      <c r="QAS3936" s="100"/>
      <c r="QAT3936" s="100"/>
      <c r="QAU3936" s="100"/>
      <c r="QAV3936" s="100"/>
      <c r="QAW3936" s="100"/>
      <c r="QAX3936" s="100"/>
      <c r="QAY3936" s="100"/>
      <c r="QAZ3936" s="100"/>
      <c r="QBA3936" s="100"/>
      <c r="QBB3936" s="100"/>
      <c r="QBC3936" s="100"/>
      <c r="QBD3936" s="100"/>
      <c r="QBE3936" s="100"/>
      <c r="QBF3936" s="100"/>
      <c r="QBG3936" s="100"/>
      <c r="QBH3936" s="100"/>
      <c r="QBI3936" s="100"/>
      <c r="QBJ3936" s="100"/>
      <c r="QBK3936" s="100"/>
      <c r="QBL3936" s="100"/>
      <c r="QBM3936" s="100"/>
      <c r="QBN3936" s="100"/>
      <c r="QBO3936" s="100"/>
      <c r="QBP3936" s="100"/>
      <c r="QBQ3936" s="100"/>
      <c r="QBR3936" s="100"/>
      <c r="QBS3936" s="100"/>
      <c r="QBT3936" s="100"/>
      <c r="QBU3936" s="100"/>
      <c r="QBV3936" s="100"/>
      <c r="QBW3936" s="100"/>
      <c r="QBX3936" s="100"/>
      <c r="QBY3936" s="100"/>
      <c r="QBZ3936" s="100"/>
      <c r="QCA3936" s="100"/>
      <c r="QCB3936" s="100"/>
      <c r="QCC3936" s="100"/>
      <c r="QCD3936" s="100"/>
      <c r="QCE3936" s="100"/>
      <c r="QCF3936" s="100"/>
      <c r="QCG3936" s="100"/>
      <c r="QCH3936" s="100"/>
      <c r="QCI3936" s="100"/>
      <c r="QCJ3936" s="100"/>
      <c r="QCK3936" s="100"/>
      <c r="QCL3936" s="100"/>
      <c r="QCM3936" s="100"/>
      <c r="QCN3936" s="100"/>
      <c r="QCO3936" s="100"/>
      <c r="QCP3936" s="100"/>
      <c r="QCQ3936" s="100"/>
      <c r="QCR3936" s="100"/>
      <c r="QCS3936" s="100"/>
      <c r="QCT3936" s="100"/>
      <c r="QCU3936" s="100"/>
      <c r="QCV3936" s="100"/>
      <c r="QCW3936" s="100"/>
      <c r="QCX3936" s="100"/>
      <c r="QCY3936" s="100"/>
      <c r="QCZ3936" s="100"/>
      <c r="QDA3936" s="100"/>
      <c r="QDB3936" s="100"/>
      <c r="QDC3936" s="100"/>
      <c r="QDD3936" s="100"/>
      <c r="QDE3936" s="100"/>
      <c r="QDF3936" s="100"/>
      <c r="QDG3936" s="100"/>
      <c r="QDH3936" s="100"/>
      <c r="QDI3936" s="100"/>
      <c r="QDJ3936" s="100"/>
      <c r="QDK3936" s="100"/>
      <c r="QDL3936" s="100"/>
      <c r="QDM3936" s="100"/>
      <c r="QDN3936" s="100"/>
      <c r="QDO3936" s="100"/>
      <c r="QDP3936" s="100"/>
      <c r="QDQ3936" s="100"/>
      <c r="QDR3936" s="100"/>
      <c r="QDS3936" s="100"/>
      <c r="QDT3936" s="100"/>
      <c r="QDU3936" s="100"/>
      <c r="QDV3936" s="100"/>
      <c r="QDW3936" s="100"/>
      <c r="QDX3936" s="100"/>
      <c r="QDY3936" s="100"/>
      <c r="QDZ3936" s="100"/>
      <c r="QEA3936" s="100"/>
      <c r="QEB3936" s="100"/>
      <c r="QEC3936" s="100"/>
      <c r="QED3936" s="100"/>
      <c r="QEE3936" s="100"/>
      <c r="QEF3936" s="100"/>
      <c r="QEG3936" s="100"/>
      <c r="QEH3936" s="100"/>
      <c r="QEI3936" s="100"/>
      <c r="QEJ3936" s="100"/>
      <c r="QEK3936" s="100"/>
      <c r="QEL3936" s="100"/>
      <c r="QEM3936" s="100"/>
      <c r="QEN3936" s="100"/>
      <c r="QEO3936" s="100"/>
      <c r="QEP3936" s="100"/>
      <c r="QEQ3936" s="100"/>
      <c r="QER3936" s="100"/>
      <c r="QES3936" s="100"/>
      <c r="QET3936" s="100"/>
      <c r="QEU3936" s="100"/>
      <c r="QEV3936" s="100"/>
      <c r="QEW3936" s="100"/>
      <c r="QEX3936" s="100"/>
      <c r="QEY3936" s="100"/>
      <c r="QEZ3936" s="100"/>
      <c r="QFA3936" s="100"/>
      <c r="QFB3936" s="100"/>
      <c r="QFC3936" s="100"/>
      <c r="QFD3936" s="100"/>
      <c r="QFE3936" s="100"/>
      <c r="QFF3936" s="100"/>
      <c r="QFG3936" s="100"/>
      <c r="QFH3936" s="100"/>
      <c r="QFI3936" s="100"/>
      <c r="QFJ3936" s="100"/>
      <c r="QFK3936" s="100"/>
      <c r="QFL3936" s="100"/>
      <c r="QFM3936" s="100"/>
      <c r="QFN3936" s="100"/>
      <c r="QFO3936" s="100"/>
      <c r="QFP3936" s="100"/>
      <c r="QFQ3936" s="100"/>
      <c r="QFR3936" s="100"/>
      <c r="QFS3936" s="100"/>
      <c r="QFT3936" s="100"/>
      <c r="QFU3936" s="100"/>
      <c r="QFV3936" s="100"/>
      <c r="QFW3936" s="100"/>
      <c r="QFX3936" s="100"/>
      <c r="QFY3936" s="100"/>
      <c r="QFZ3936" s="100"/>
      <c r="QGA3936" s="100"/>
      <c r="QGB3936" s="100"/>
      <c r="QGC3936" s="100"/>
      <c r="QGD3936" s="100"/>
      <c r="QGE3936" s="100"/>
      <c r="QGF3936" s="100"/>
      <c r="QGG3936" s="100"/>
      <c r="QGH3936" s="100"/>
      <c r="QGI3936" s="100"/>
      <c r="QGJ3936" s="100"/>
      <c r="QGK3936" s="100"/>
      <c r="QGL3936" s="100"/>
      <c r="QGM3936" s="100"/>
      <c r="QGN3936" s="100"/>
      <c r="QGO3936" s="100"/>
      <c r="QGP3936" s="100"/>
      <c r="QGQ3936" s="100"/>
      <c r="QGR3936" s="100"/>
      <c r="QGS3936" s="100"/>
      <c r="QGT3936" s="100"/>
      <c r="QGU3936" s="100"/>
      <c r="QGV3936" s="100"/>
      <c r="QGW3936" s="100"/>
      <c r="QGX3936" s="100"/>
      <c r="QGY3936" s="100"/>
      <c r="QGZ3936" s="100"/>
      <c r="QHA3936" s="100"/>
      <c r="QHB3936" s="100"/>
      <c r="QHC3936" s="100"/>
      <c r="QHD3936" s="100"/>
      <c r="QHE3936" s="100"/>
      <c r="QHF3936" s="100"/>
      <c r="QHG3936" s="100"/>
      <c r="QHH3936" s="100"/>
      <c r="QHI3936" s="100"/>
      <c r="QHJ3936" s="100"/>
      <c r="QHK3936" s="100"/>
      <c r="QHL3936" s="100"/>
      <c r="QHM3936" s="100"/>
      <c r="QHN3936" s="100"/>
      <c r="QHO3936" s="100"/>
      <c r="QHP3936" s="100"/>
      <c r="QHQ3936" s="100"/>
      <c r="QHR3936" s="100"/>
      <c r="QHS3936" s="100"/>
      <c r="QHT3936" s="100"/>
      <c r="QHU3936" s="100"/>
      <c r="QHV3936" s="100"/>
      <c r="QHW3936" s="100"/>
      <c r="QHX3936" s="100"/>
      <c r="QHY3936" s="100"/>
      <c r="QHZ3936" s="100"/>
      <c r="QIA3936" s="100"/>
      <c r="QIB3936" s="100"/>
      <c r="QIC3936" s="100"/>
      <c r="QID3936" s="100"/>
      <c r="QIE3936" s="100"/>
      <c r="QIF3936" s="100"/>
      <c r="QIG3936" s="100"/>
      <c r="QIH3936" s="100"/>
      <c r="QII3936" s="100"/>
      <c r="QIJ3936" s="100"/>
      <c r="QIK3936" s="100"/>
      <c r="QIL3936" s="100"/>
      <c r="QIM3936" s="100"/>
      <c r="QIN3936" s="100"/>
      <c r="QIO3936" s="100"/>
      <c r="QIP3936" s="100"/>
      <c r="QIQ3936" s="100"/>
      <c r="QIR3936" s="100"/>
      <c r="QIS3936" s="100"/>
      <c r="QIT3936" s="100"/>
      <c r="QIU3936" s="100"/>
      <c r="QIV3936" s="100"/>
      <c r="QIW3936" s="100"/>
      <c r="QIX3936" s="100"/>
      <c r="QIY3936" s="100"/>
      <c r="QIZ3936" s="100"/>
      <c r="QJA3936" s="100"/>
      <c r="QJB3936" s="100"/>
      <c r="QJC3936" s="100"/>
      <c r="QJD3936" s="100"/>
      <c r="QJE3936" s="100"/>
      <c r="QJF3936" s="100"/>
      <c r="QJG3936" s="100"/>
      <c r="QJH3936" s="100"/>
      <c r="QJI3936" s="100"/>
      <c r="QJJ3936" s="100"/>
      <c r="QJK3936" s="100"/>
      <c r="QJL3936" s="100"/>
      <c r="QJM3936" s="100"/>
      <c r="QJN3936" s="100"/>
      <c r="QJO3936" s="100"/>
      <c r="QJP3936" s="100"/>
      <c r="QJQ3936" s="100"/>
      <c r="QJR3936" s="100"/>
      <c r="QJS3936" s="100"/>
      <c r="QJT3936" s="100"/>
      <c r="QJU3936" s="100"/>
      <c r="QJV3936" s="100"/>
      <c r="QJW3936" s="100"/>
      <c r="QJX3936" s="100"/>
      <c r="QJY3936" s="100"/>
      <c r="QJZ3936" s="100"/>
      <c r="QKA3936" s="100"/>
      <c r="QKB3936" s="100"/>
      <c r="QKC3936" s="100"/>
      <c r="QKD3936" s="100"/>
      <c r="QKE3936" s="100"/>
      <c r="QKF3936" s="100"/>
      <c r="QKG3936" s="100"/>
      <c r="QKH3936" s="100"/>
      <c r="QKI3936" s="100"/>
      <c r="QKJ3936" s="100"/>
      <c r="QKK3936" s="100"/>
      <c r="QKL3936" s="100"/>
      <c r="QKM3936" s="100"/>
      <c r="QKN3936" s="100"/>
      <c r="QKO3936" s="100"/>
      <c r="QKP3936" s="100"/>
      <c r="QKQ3936" s="100"/>
      <c r="QKR3936" s="100"/>
      <c r="QKS3936" s="100"/>
      <c r="QKT3936" s="100"/>
      <c r="QKU3936" s="100"/>
      <c r="QKV3936" s="100"/>
      <c r="QKW3936" s="100"/>
      <c r="QKX3936" s="100"/>
      <c r="QKY3936" s="100"/>
      <c r="QKZ3936" s="100"/>
      <c r="QLA3936" s="100"/>
      <c r="QLB3936" s="100"/>
      <c r="QLC3936" s="100"/>
      <c r="QLD3936" s="100"/>
      <c r="QLE3936" s="100"/>
      <c r="QLF3936" s="100"/>
      <c r="QLG3936" s="100"/>
      <c r="QLH3936" s="100"/>
      <c r="QLI3936" s="100"/>
      <c r="QLJ3936" s="100"/>
      <c r="QLK3936" s="100"/>
      <c r="QLL3936" s="100"/>
      <c r="QLM3936" s="100"/>
      <c r="QLN3936" s="100"/>
      <c r="QLO3936" s="100"/>
      <c r="QLP3936" s="100"/>
      <c r="QLQ3936" s="100"/>
      <c r="QLR3936" s="100"/>
      <c r="QLS3936" s="100"/>
      <c r="QLT3936" s="100"/>
      <c r="QLU3936" s="100"/>
      <c r="QLV3936" s="100"/>
      <c r="QLW3936" s="100"/>
      <c r="QLX3936" s="100"/>
      <c r="QLY3936" s="100"/>
      <c r="QLZ3936" s="100"/>
      <c r="QMA3936" s="100"/>
      <c r="QMB3936" s="100"/>
      <c r="QMC3936" s="100"/>
      <c r="QMD3936" s="100"/>
      <c r="QME3936" s="100"/>
      <c r="QMF3936" s="100"/>
      <c r="QMG3936" s="100"/>
      <c r="QMH3936" s="100"/>
      <c r="QMI3936" s="100"/>
      <c r="QMJ3936" s="100"/>
      <c r="QMK3936" s="100"/>
      <c r="QML3936" s="100"/>
      <c r="QMM3936" s="100"/>
      <c r="QMN3936" s="100"/>
      <c r="QMO3936" s="100"/>
      <c r="QMP3936" s="100"/>
      <c r="QMQ3936" s="100"/>
      <c r="QMR3936" s="100"/>
      <c r="QMS3936" s="100"/>
      <c r="QMT3936" s="100"/>
      <c r="QMU3936" s="100"/>
      <c r="QMV3936" s="100"/>
      <c r="QMW3936" s="100"/>
      <c r="QMX3936" s="100"/>
      <c r="QMY3936" s="100"/>
      <c r="QMZ3936" s="100"/>
      <c r="QNA3936" s="100"/>
      <c r="QNB3936" s="100"/>
      <c r="QNC3936" s="100"/>
      <c r="QND3936" s="100"/>
      <c r="QNE3936" s="100"/>
      <c r="QNF3936" s="100"/>
      <c r="QNG3936" s="100"/>
      <c r="QNH3936" s="100"/>
      <c r="QNI3936" s="100"/>
      <c r="QNJ3936" s="100"/>
      <c r="QNK3936" s="100"/>
      <c r="QNL3936" s="100"/>
      <c r="QNM3936" s="100"/>
      <c r="QNN3936" s="100"/>
      <c r="QNO3936" s="100"/>
      <c r="QNP3936" s="100"/>
      <c r="QNQ3936" s="100"/>
      <c r="QNR3936" s="100"/>
      <c r="QNS3936" s="100"/>
      <c r="QNT3936" s="100"/>
      <c r="QNU3936" s="100"/>
      <c r="QNV3936" s="100"/>
      <c r="QNW3936" s="100"/>
      <c r="QNX3936" s="100"/>
      <c r="QNY3936" s="100"/>
      <c r="QNZ3936" s="100"/>
      <c r="QOA3936" s="100"/>
      <c r="QOB3936" s="100"/>
      <c r="QOC3936" s="100"/>
      <c r="QOD3936" s="100"/>
      <c r="QOE3936" s="100"/>
      <c r="QOF3936" s="100"/>
      <c r="QOG3936" s="100"/>
      <c r="QOH3936" s="100"/>
      <c r="QOI3936" s="100"/>
      <c r="QOJ3936" s="100"/>
      <c r="QOK3936" s="100"/>
      <c r="QOL3936" s="100"/>
      <c r="QOM3936" s="100"/>
      <c r="QON3936" s="100"/>
      <c r="QOO3936" s="100"/>
      <c r="QOP3936" s="100"/>
      <c r="QOQ3936" s="100"/>
      <c r="QOR3936" s="100"/>
      <c r="QOS3936" s="100"/>
      <c r="QOT3936" s="100"/>
      <c r="QOU3936" s="100"/>
      <c r="QOV3936" s="100"/>
      <c r="QOW3936" s="100"/>
      <c r="QOX3936" s="100"/>
      <c r="QOY3936" s="100"/>
      <c r="QOZ3936" s="100"/>
      <c r="QPA3936" s="100"/>
      <c r="QPB3936" s="100"/>
      <c r="QPC3936" s="100"/>
      <c r="QPD3936" s="100"/>
      <c r="QPE3936" s="100"/>
      <c r="QPF3936" s="100"/>
      <c r="QPG3936" s="100"/>
      <c r="QPH3936" s="100"/>
      <c r="QPI3936" s="100"/>
      <c r="QPJ3936" s="100"/>
      <c r="QPK3936" s="100"/>
      <c r="QPL3936" s="100"/>
      <c r="QPM3936" s="100"/>
      <c r="QPN3936" s="100"/>
      <c r="QPO3936" s="100"/>
      <c r="QPP3936" s="100"/>
      <c r="QPQ3936" s="100"/>
      <c r="QPR3936" s="100"/>
      <c r="QPS3936" s="100"/>
      <c r="QPT3936" s="100"/>
      <c r="QPU3936" s="100"/>
      <c r="QPV3936" s="100"/>
      <c r="QPW3936" s="100"/>
      <c r="QPX3936" s="100"/>
      <c r="QPY3936" s="100"/>
      <c r="QPZ3936" s="100"/>
      <c r="QQA3936" s="100"/>
      <c r="QQB3936" s="100"/>
      <c r="QQC3936" s="100"/>
      <c r="QQD3936" s="100"/>
      <c r="QQE3936" s="100"/>
      <c r="QQF3936" s="100"/>
      <c r="QQG3936" s="100"/>
      <c r="QQH3936" s="100"/>
      <c r="QQI3936" s="100"/>
      <c r="QQJ3936" s="100"/>
      <c r="QQK3936" s="100"/>
      <c r="QQL3936" s="100"/>
      <c r="QQM3936" s="100"/>
      <c r="QQN3936" s="100"/>
      <c r="QQO3936" s="100"/>
      <c r="QQP3936" s="100"/>
      <c r="QQQ3936" s="100"/>
      <c r="QQR3936" s="100"/>
      <c r="QQS3936" s="100"/>
      <c r="QQT3936" s="100"/>
      <c r="QQU3936" s="100"/>
      <c r="QQV3936" s="100"/>
      <c r="QQW3936" s="100"/>
      <c r="QQX3936" s="100"/>
      <c r="QQY3936" s="100"/>
      <c r="QQZ3936" s="100"/>
      <c r="QRA3936" s="100"/>
      <c r="QRB3936" s="100"/>
      <c r="QRC3936" s="100"/>
      <c r="QRD3936" s="100"/>
      <c r="QRE3936" s="100"/>
      <c r="QRF3936" s="100"/>
      <c r="QRG3936" s="100"/>
      <c r="QRH3936" s="100"/>
      <c r="QRI3936" s="100"/>
      <c r="QRJ3936" s="100"/>
      <c r="QRK3936" s="100"/>
      <c r="QRL3936" s="100"/>
      <c r="QRM3936" s="100"/>
      <c r="QRN3936" s="100"/>
      <c r="QRO3936" s="100"/>
      <c r="QRP3936" s="100"/>
      <c r="QRQ3936" s="100"/>
      <c r="QRR3936" s="100"/>
      <c r="QRS3936" s="100"/>
      <c r="QRT3936" s="100"/>
      <c r="QRU3936" s="100"/>
      <c r="QRV3936" s="100"/>
      <c r="QRW3936" s="100"/>
      <c r="QRX3936" s="100"/>
      <c r="QRY3936" s="100"/>
      <c r="QRZ3936" s="100"/>
      <c r="QSA3936" s="100"/>
      <c r="QSB3936" s="100"/>
      <c r="QSC3936" s="100"/>
      <c r="QSD3936" s="100"/>
      <c r="QSE3936" s="100"/>
      <c r="QSF3936" s="100"/>
      <c r="QSG3936" s="100"/>
      <c r="QSH3936" s="100"/>
      <c r="QSI3936" s="100"/>
      <c r="QSJ3936" s="100"/>
      <c r="QSK3936" s="100"/>
      <c r="QSL3936" s="100"/>
      <c r="QSM3936" s="100"/>
      <c r="QSN3936" s="100"/>
      <c r="QSO3936" s="100"/>
      <c r="QSP3936" s="100"/>
      <c r="QSQ3936" s="100"/>
      <c r="QSR3936" s="100"/>
      <c r="QSS3936" s="100"/>
      <c r="QST3936" s="100"/>
      <c r="QSU3936" s="100"/>
      <c r="QSV3936" s="100"/>
      <c r="QSW3936" s="100"/>
      <c r="QSX3936" s="100"/>
      <c r="QSY3936" s="100"/>
      <c r="QSZ3936" s="100"/>
      <c r="QTA3936" s="100"/>
      <c r="QTB3936" s="100"/>
      <c r="QTC3936" s="100"/>
      <c r="QTD3936" s="100"/>
      <c r="QTE3936" s="100"/>
      <c r="QTF3936" s="100"/>
      <c r="QTG3936" s="100"/>
      <c r="QTH3936" s="100"/>
      <c r="QTI3936" s="100"/>
      <c r="QTJ3936" s="100"/>
      <c r="QTK3936" s="100"/>
      <c r="QTL3936" s="100"/>
      <c r="QTM3936" s="100"/>
      <c r="QTN3936" s="100"/>
      <c r="QTO3936" s="100"/>
      <c r="QTP3936" s="100"/>
      <c r="QTQ3936" s="100"/>
      <c r="QTR3936" s="100"/>
      <c r="QTS3936" s="100"/>
      <c r="QTT3936" s="100"/>
      <c r="QTU3936" s="100"/>
      <c r="QTV3936" s="100"/>
      <c r="QTW3936" s="100"/>
      <c r="QTX3936" s="100"/>
      <c r="QTY3936" s="100"/>
      <c r="QTZ3936" s="100"/>
      <c r="QUA3936" s="100"/>
      <c r="QUB3936" s="100"/>
      <c r="QUC3936" s="100"/>
      <c r="QUD3936" s="100"/>
      <c r="QUE3936" s="100"/>
      <c r="QUF3936" s="100"/>
      <c r="QUG3936" s="100"/>
      <c r="QUH3936" s="100"/>
      <c r="QUI3936" s="100"/>
      <c r="QUJ3936" s="100"/>
      <c r="QUK3936" s="100"/>
      <c r="QUL3936" s="100"/>
      <c r="QUM3936" s="100"/>
      <c r="QUN3936" s="100"/>
      <c r="QUO3936" s="100"/>
      <c r="QUP3936" s="100"/>
      <c r="QUQ3936" s="100"/>
      <c r="QUR3936" s="100"/>
      <c r="QUS3936" s="100"/>
      <c r="QUT3936" s="100"/>
      <c r="QUU3936" s="100"/>
      <c r="QUV3936" s="100"/>
      <c r="QUW3936" s="100"/>
      <c r="QUX3936" s="100"/>
      <c r="QUY3936" s="100"/>
      <c r="QUZ3936" s="100"/>
      <c r="QVA3936" s="100"/>
      <c r="QVB3936" s="100"/>
      <c r="QVC3936" s="100"/>
      <c r="QVD3936" s="100"/>
      <c r="QVE3936" s="100"/>
      <c r="QVF3936" s="100"/>
      <c r="QVG3936" s="100"/>
      <c r="QVH3936" s="100"/>
      <c r="QVI3936" s="100"/>
      <c r="QVJ3936" s="100"/>
      <c r="QVK3936" s="100"/>
      <c r="QVL3936" s="100"/>
      <c r="QVM3936" s="100"/>
      <c r="QVN3936" s="100"/>
      <c r="QVO3936" s="100"/>
      <c r="QVP3936" s="100"/>
      <c r="QVQ3936" s="100"/>
      <c r="QVR3936" s="100"/>
      <c r="QVS3936" s="100"/>
      <c r="QVT3936" s="100"/>
      <c r="QVU3936" s="100"/>
      <c r="QVV3936" s="100"/>
      <c r="QVW3936" s="100"/>
      <c r="QVX3936" s="100"/>
      <c r="QVY3936" s="100"/>
      <c r="QVZ3936" s="100"/>
      <c r="QWA3936" s="100"/>
      <c r="QWB3936" s="100"/>
      <c r="QWC3936" s="100"/>
      <c r="QWD3936" s="100"/>
      <c r="QWE3936" s="100"/>
      <c r="QWF3936" s="100"/>
      <c r="QWG3936" s="100"/>
      <c r="QWH3936" s="100"/>
      <c r="QWI3936" s="100"/>
      <c r="QWJ3936" s="100"/>
      <c r="QWK3936" s="100"/>
      <c r="QWL3936" s="100"/>
      <c r="QWM3936" s="100"/>
      <c r="QWN3936" s="100"/>
      <c r="QWO3936" s="100"/>
      <c r="QWP3936" s="100"/>
      <c r="QWQ3936" s="100"/>
      <c r="QWR3936" s="100"/>
      <c r="QWS3936" s="100"/>
      <c r="QWT3936" s="100"/>
      <c r="QWU3936" s="100"/>
      <c r="QWV3936" s="100"/>
      <c r="QWW3936" s="100"/>
      <c r="QWX3936" s="100"/>
      <c r="QWY3936" s="100"/>
      <c r="QWZ3936" s="100"/>
      <c r="QXA3936" s="100"/>
      <c r="QXB3936" s="100"/>
      <c r="QXC3936" s="100"/>
      <c r="QXD3936" s="100"/>
      <c r="QXE3936" s="100"/>
      <c r="QXF3936" s="100"/>
      <c r="QXG3936" s="100"/>
      <c r="QXH3936" s="100"/>
      <c r="QXI3936" s="100"/>
      <c r="QXJ3936" s="100"/>
      <c r="QXK3936" s="100"/>
      <c r="QXL3936" s="100"/>
      <c r="QXM3936" s="100"/>
      <c r="QXN3936" s="100"/>
      <c r="QXO3936" s="100"/>
      <c r="QXP3936" s="100"/>
      <c r="QXQ3936" s="100"/>
      <c r="QXR3936" s="100"/>
      <c r="QXS3936" s="100"/>
      <c r="QXT3936" s="100"/>
      <c r="QXU3936" s="100"/>
      <c r="QXV3936" s="100"/>
      <c r="QXW3936" s="100"/>
      <c r="QXX3936" s="100"/>
      <c r="QXY3936" s="100"/>
      <c r="QXZ3936" s="100"/>
      <c r="QYA3936" s="100"/>
      <c r="QYB3936" s="100"/>
      <c r="QYC3936" s="100"/>
      <c r="QYD3936" s="100"/>
      <c r="QYE3936" s="100"/>
      <c r="QYF3936" s="100"/>
      <c r="QYG3936" s="100"/>
      <c r="QYH3936" s="100"/>
      <c r="QYI3936" s="100"/>
      <c r="QYJ3936" s="100"/>
      <c r="QYK3936" s="100"/>
      <c r="QYL3936" s="100"/>
      <c r="QYM3936" s="100"/>
      <c r="QYN3936" s="100"/>
      <c r="QYO3936" s="100"/>
      <c r="QYP3936" s="100"/>
      <c r="QYQ3936" s="100"/>
      <c r="QYR3936" s="100"/>
      <c r="QYS3936" s="100"/>
      <c r="QYT3936" s="100"/>
      <c r="QYU3936" s="100"/>
      <c r="QYV3936" s="100"/>
      <c r="QYW3936" s="100"/>
      <c r="QYX3936" s="100"/>
      <c r="QYY3936" s="100"/>
      <c r="QYZ3936" s="100"/>
      <c r="QZA3936" s="100"/>
      <c r="QZB3936" s="100"/>
      <c r="QZC3936" s="100"/>
      <c r="QZD3936" s="100"/>
      <c r="QZE3936" s="100"/>
      <c r="QZF3936" s="100"/>
      <c r="QZG3936" s="100"/>
      <c r="QZH3936" s="100"/>
      <c r="QZI3936" s="100"/>
      <c r="QZJ3936" s="100"/>
      <c r="QZK3936" s="100"/>
      <c r="QZL3936" s="100"/>
      <c r="QZM3936" s="100"/>
      <c r="QZN3936" s="100"/>
      <c r="QZO3936" s="100"/>
      <c r="QZP3936" s="100"/>
      <c r="QZQ3936" s="100"/>
      <c r="QZR3936" s="100"/>
      <c r="QZS3936" s="100"/>
      <c r="QZT3936" s="100"/>
      <c r="QZU3936" s="100"/>
      <c r="QZV3936" s="100"/>
      <c r="QZW3936" s="100"/>
      <c r="QZX3936" s="100"/>
      <c r="QZY3936" s="100"/>
      <c r="QZZ3936" s="100"/>
      <c r="RAA3936" s="100"/>
      <c r="RAB3936" s="100"/>
      <c r="RAC3936" s="100"/>
      <c r="RAD3936" s="100"/>
      <c r="RAE3936" s="100"/>
      <c r="RAF3936" s="100"/>
      <c r="RAG3936" s="100"/>
      <c r="RAH3936" s="100"/>
      <c r="RAI3936" s="100"/>
      <c r="RAJ3936" s="100"/>
      <c r="RAK3936" s="100"/>
      <c r="RAL3936" s="100"/>
      <c r="RAM3936" s="100"/>
      <c r="RAN3936" s="100"/>
      <c r="RAO3936" s="100"/>
      <c r="RAP3936" s="100"/>
      <c r="RAQ3936" s="100"/>
      <c r="RAR3936" s="100"/>
      <c r="RAS3936" s="100"/>
      <c r="RAT3936" s="100"/>
      <c r="RAU3936" s="100"/>
      <c r="RAV3936" s="100"/>
      <c r="RAW3936" s="100"/>
      <c r="RAX3936" s="100"/>
      <c r="RAY3936" s="100"/>
      <c r="RAZ3936" s="100"/>
      <c r="RBA3936" s="100"/>
      <c r="RBB3936" s="100"/>
      <c r="RBC3936" s="100"/>
      <c r="RBD3936" s="100"/>
      <c r="RBE3936" s="100"/>
      <c r="RBF3936" s="100"/>
      <c r="RBG3936" s="100"/>
      <c r="RBH3936" s="100"/>
      <c r="RBI3936" s="100"/>
      <c r="RBJ3936" s="100"/>
      <c r="RBK3936" s="100"/>
      <c r="RBL3936" s="100"/>
      <c r="RBM3936" s="100"/>
      <c r="RBN3936" s="100"/>
      <c r="RBO3936" s="100"/>
      <c r="RBP3936" s="100"/>
      <c r="RBQ3936" s="100"/>
      <c r="RBR3936" s="100"/>
      <c r="RBS3936" s="100"/>
      <c r="RBT3936" s="100"/>
      <c r="RBU3936" s="100"/>
      <c r="RBV3936" s="100"/>
      <c r="RBW3936" s="100"/>
      <c r="RBX3936" s="100"/>
      <c r="RBY3936" s="100"/>
      <c r="RBZ3936" s="100"/>
      <c r="RCA3936" s="100"/>
      <c r="RCB3936" s="100"/>
      <c r="RCC3936" s="100"/>
      <c r="RCD3936" s="100"/>
      <c r="RCE3936" s="100"/>
      <c r="RCF3936" s="100"/>
      <c r="RCG3936" s="100"/>
      <c r="RCH3936" s="100"/>
      <c r="RCI3936" s="100"/>
      <c r="RCJ3936" s="100"/>
      <c r="RCK3936" s="100"/>
      <c r="RCL3936" s="100"/>
      <c r="RCM3936" s="100"/>
      <c r="RCN3936" s="100"/>
      <c r="RCO3936" s="100"/>
      <c r="RCP3936" s="100"/>
      <c r="RCQ3936" s="100"/>
      <c r="RCR3936" s="100"/>
      <c r="RCS3936" s="100"/>
      <c r="RCT3936" s="100"/>
      <c r="RCU3936" s="100"/>
      <c r="RCV3936" s="100"/>
      <c r="RCW3936" s="100"/>
      <c r="RCX3936" s="100"/>
      <c r="RCY3936" s="100"/>
      <c r="RCZ3936" s="100"/>
      <c r="RDA3936" s="100"/>
      <c r="RDB3936" s="100"/>
      <c r="RDC3936" s="100"/>
      <c r="RDD3936" s="100"/>
      <c r="RDE3936" s="100"/>
      <c r="RDF3936" s="100"/>
      <c r="RDG3936" s="100"/>
      <c r="RDH3936" s="100"/>
      <c r="RDI3936" s="100"/>
      <c r="RDJ3936" s="100"/>
      <c r="RDK3936" s="100"/>
      <c r="RDL3936" s="100"/>
      <c r="RDM3936" s="100"/>
      <c r="RDN3936" s="100"/>
      <c r="RDO3936" s="100"/>
      <c r="RDP3936" s="100"/>
      <c r="RDQ3936" s="100"/>
      <c r="RDR3936" s="100"/>
      <c r="RDS3936" s="100"/>
      <c r="RDT3936" s="100"/>
      <c r="RDU3936" s="100"/>
      <c r="RDV3936" s="100"/>
      <c r="RDW3936" s="100"/>
      <c r="RDX3936" s="100"/>
      <c r="RDY3936" s="100"/>
      <c r="RDZ3936" s="100"/>
      <c r="REA3936" s="100"/>
      <c r="REB3936" s="100"/>
      <c r="REC3936" s="100"/>
      <c r="RED3936" s="100"/>
      <c r="REE3936" s="100"/>
      <c r="REF3936" s="100"/>
      <c r="REG3936" s="100"/>
      <c r="REH3936" s="100"/>
      <c r="REI3936" s="100"/>
      <c r="REJ3936" s="100"/>
      <c r="REK3936" s="100"/>
      <c r="REL3936" s="100"/>
      <c r="REM3936" s="100"/>
      <c r="REN3936" s="100"/>
      <c r="REO3936" s="100"/>
      <c r="REP3936" s="100"/>
      <c r="REQ3936" s="100"/>
      <c r="RER3936" s="100"/>
      <c r="RES3936" s="100"/>
      <c r="RET3936" s="100"/>
      <c r="REU3936" s="100"/>
      <c r="REV3936" s="100"/>
      <c r="REW3936" s="100"/>
      <c r="REX3936" s="100"/>
      <c r="REY3936" s="100"/>
      <c r="REZ3936" s="100"/>
      <c r="RFA3936" s="100"/>
      <c r="RFB3936" s="100"/>
      <c r="RFC3936" s="100"/>
      <c r="RFD3936" s="100"/>
      <c r="RFE3936" s="100"/>
      <c r="RFF3936" s="100"/>
      <c r="RFG3936" s="100"/>
      <c r="RFH3936" s="100"/>
      <c r="RFI3936" s="100"/>
      <c r="RFJ3936" s="100"/>
      <c r="RFK3936" s="100"/>
      <c r="RFL3936" s="100"/>
      <c r="RFM3936" s="100"/>
      <c r="RFN3936" s="100"/>
      <c r="RFO3936" s="100"/>
      <c r="RFP3936" s="100"/>
      <c r="RFQ3936" s="100"/>
      <c r="RFR3936" s="100"/>
      <c r="RFS3936" s="100"/>
      <c r="RFT3936" s="100"/>
      <c r="RFU3936" s="100"/>
      <c r="RFV3936" s="100"/>
      <c r="RFW3936" s="100"/>
      <c r="RFX3936" s="100"/>
      <c r="RFY3936" s="100"/>
      <c r="RFZ3936" s="100"/>
      <c r="RGA3936" s="100"/>
      <c r="RGB3936" s="100"/>
      <c r="RGC3936" s="100"/>
      <c r="RGD3936" s="100"/>
      <c r="RGE3936" s="100"/>
      <c r="RGF3936" s="100"/>
      <c r="RGG3936" s="100"/>
      <c r="RGH3936" s="100"/>
      <c r="RGI3936" s="100"/>
      <c r="RGJ3936" s="100"/>
      <c r="RGK3936" s="100"/>
      <c r="RGL3936" s="100"/>
      <c r="RGM3936" s="100"/>
      <c r="RGN3936" s="100"/>
      <c r="RGO3936" s="100"/>
      <c r="RGP3936" s="100"/>
      <c r="RGQ3936" s="100"/>
      <c r="RGR3936" s="100"/>
      <c r="RGS3936" s="100"/>
      <c r="RGT3936" s="100"/>
      <c r="RGU3936" s="100"/>
      <c r="RGV3936" s="100"/>
      <c r="RGW3936" s="100"/>
      <c r="RGX3936" s="100"/>
      <c r="RGY3936" s="100"/>
      <c r="RGZ3936" s="100"/>
      <c r="RHA3936" s="100"/>
      <c r="RHB3936" s="100"/>
      <c r="RHC3936" s="100"/>
      <c r="RHD3936" s="100"/>
      <c r="RHE3936" s="100"/>
      <c r="RHF3936" s="100"/>
      <c r="RHG3936" s="100"/>
      <c r="RHH3936" s="100"/>
      <c r="RHI3936" s="100"/>
      <c r="RHJ3936" s="100"/>
      <c r="RHK3936" s="100"/>
      <c r="RHL3936" s="100"/>
      <c r="RHM3936" s="100"/>
      <c r="RHN3936" s="100"/>
      <c r="RHO3936" s="100"/>
      <c r="RHP3936" s="100"/>
      <c r="RHQ3936" s="100"/>
      <c r="RHR3936" s="100"/>
      <c r="RHS3936" s="100"/>
      <c r="RHT3936" s="100"/>
      <c r="RHU3936" s="100"/>
      <c r="RHV3936" s="100"/>
      <c r="RHW3936" s="100"/>
      <c r="RHX3936" s="100"/>
      <c r="RHY3936" s="100"/>
      <c r="RHZ3936" s="100"/>
      <c r="RIA3936" s="100"/>
      <c r="RIB3936" s="100"/>
      <c r="RIC3936" s="100"/>
      <c r="RID3936" s="100"/>
      <c r="RIE3936" s="100"/>
      <c r="RIF3936" s="100"/>
      <c r="RIG3936" s="100"/>
      <c r="RIH3936" s="100"/>
      <c r="RII3936" s="100"/>
      <c r="RIJ3936" s="100"/>
      <c r="RIK3936" s="100"/>
      <c r="RIL3936" s="100"/>
      <c r="RIM3936" s="100"/>
      <c r="RIN3936" s="100"/>
      <c r="RIO3936" s="100"/>
      <c r="RIP3936" s="100"/>
      <c r="RIQ3936" s="100"/>
      <c r="RIR3936" s="100"/>
      <c r="RIS3936" s="100"/>
      <c r="RIT3936" s="100"/>
      <c r="RIU3936" s="100"/>
      <c r="RIV3936" s="100"/>
      <c r="RIW3936" s="100"/>
      <c r="RIX3936" s="100"/>
      <c r="RIY3936" s="100"/>
      <c r="RIZ3936" s="100"/>
      <c r="RJA3936" s="100"/>
      <c r="RJB3936" s="100"/>
      <c r="RJC3936" s="100"/>
      <c r="RJD3936" s="100"/>
      <c r="RJE3936" s="100"/>
      <c r="RJF3936" s="100"/>
      <c r="RJG3936" s="100"/>
      <c r="RJH3936" s="100"/>
      <c r="RJI3936" s="100"/>
      <c r="RJJ3936" s="100"/>
      <c r="RJK3936" s="100"/>
      <c r="RJL3936" s="100"/>
      <c r="RJM3936" s="100"/>
      <c r="RJN3936" s="100"/>
      <c r="RJO3936" s="100"/>
      <c r="RJP3936" s="100"/>
      <c r="RJQ3936" s="100"/>
      <c r="RJR3936" s="100"/>
      <c r="RJS3936" s="100"/>
      <c r="RJT3936" s="100"/>
      <c r="RJU3936" s="100"/>
      <c r="RJV3936" s="100"/>
      <c r="RJW3936" s="100"/>
      <c r="RJX3936" s="100"/>
      <c r="RJY3936" s="100"/>
      <c r="RJZ3936" s="100"/>
      <c r="RKA3936" s="100"/>
      <c r="RKB3936" s="100"/>
      <c r="RKC3936" s="100"/>
      <c r="RKD3936" s="100"/>
      <c r="RKE3936" s="100"/>
      <c r="RKF3936" s="100"/>
      <c r="RKG3936" s="100"/>
      <c r="RKH3936" s="100"/>
      <c r="RKI3936" s="100"/>
      <c r="RKJ3936" s="100"/>
      <c r="RKK3936" s="100"/>
      <c r="RKL3936" s="100"/>
      <c r="RKM3936" s="100"/>
      <c r="RKN3936" s="100"/>
      <c r="RKO3936" s="100"/>
      <c r="RKP3936" s="100"/>
      <c r="RKQ3936" s="100"/>
      <c r="RKR3936" s="100"/>
      <c r="RKS3936" s="100"/>
      <c r="RKT3936" s="100"/>
      <c r="RKU3936" s="100"/>
      <c r="RKV3936" s="100"/>
      <c r="RKW3936" s="100"/>
      <c r="RKX3936" s="100"/>
      <c r="RKY3936" s="100"/>
      <c r="RKZ3936" s="100"/>
      <c r="RLA3936" s="100"/>
      <c r="RLB3936" s="100"/>
      <c r="RLC3936" s="100"/>
      <c r="RLD3936" s="100"/>
      <c r="RLE3936" s="100"/>
      <c r="RLF3936" s="100"/>
      <c r="RLG3936" s="100"/>
      <c r="RLH3936" s="100"/>
      <c r="RLI3936" s="100"/>
      <c r="RLJ3936" s="100"/>
      <c r="RLK3936" s="100"/>
      <c r="RLL3936" s="100"/>
      <c r="RLM3936" s="100"/>
      <c r="RLN3936" s="100"/>
      <c r="RLO3936" s="100"/>
      <c r="RLP3936" s="100"/>
      <c r="RLQ3936" s="100"/>
      <c r="RLR3936" s="100"/>
      <c r="RLS3936" s="100"/>
      <c r="RLT3936" s="100"/>
      <c r="RLU3936" s="100"/>
      <c r="RLV3936" s="100"/>
      <c r="RLW3936" s="100"/>
      <c r="RLX3936" s="100"/>
      <c r="RLY3936" s="100"/>
      <c r="RLZ3936" s="100"/>
      <c r="RMA3936" s="100"/>
      <c r="RMB3936" s="100"/>
      <c r="RMC3936" s="100"/>
      <c r="RMD3936" s="100"/>
      <c r="RME3936" s="100"/>
      <c r="RMF3936" s="100"/>
      <c r="RMG3936" s="100"/>
      <c r="RMH3936" s="100"/>
      <c r="RMI3936" s="100"/>
      <c r="RMJ3936" s="100"/>
      <c r="RMK3936" s="100"/>
      <c r="RML3936" s="100"/>
      <c r="RMM3936" s="100"/>
      <c r="RMN3936" s="100"/>
      <c r="RMO3936" s="100"/>
      <c r="RMP3936" s="100"/>
      <c r="RMQ3936" s="100"/>
      <c r="RMR3936" s="100"/>
      <c r="RMS3936" s="100"/>
      <c r="RMT3936" s="100"/>
      <c r="RMU3936" s="100"/>
      <c r="RMV3936" s="100"/>
      <c r="RMW3936" s="100"/>
      <c r="RMX3936" s="100"/>
      <c r="RMY3936" s="100"/>
      <c r="RMZ3936" s="100"/>
      <c r="RNA3936" s="100"/>
      <c r="RNB3936" s="100"/>
      <c r="RNC3936" s="100"/>
      <c r="RND3936" s="100"/>
      <c r="RNE3936" s="100"/>
      <c r="RNF3936" s="100"/>
      <c r="RNG3936" s="100"/>
      <c r="RNH3936" s="100"/>
      <c r="RNI3936" s="100"/>
      <c r="RNJ3936" s="100"/>
      <c r="RNK3936" s="100"/>
      <c r="RNL3936" s="100"/>
      <c r="RNM3936" s="100"/>
      <c r="RNN3936" s="100"/>
      <c r="RNO3936" s="100"/>
      <c r="RNP3936" s="100"/>
      <c r="RNQ3936" s="100"/>
      <c r="RNR3936" s="100"/>
      <c r="RNS3936" s="100"/>
      <c r="RNT3936" s="100"/>
      <c r="RNU3936" s="100"/>
      <c r="RNV3936" s="100"/>
      <c r="RNW3936" s="100"/>
      <c r="RNX3936" s="100"/>
      <c r="RNY3936" s="100"/>
      <c r="RNZ3936" s="100"/>
      <c r="ROA3936" s="100"/>
      <c r="ROB3936" s="100"/>
      <c r="ROC3936" s="100"/>
      <c r="ROD3936" s="100"/>
      <c r="ROE3936" s="100"/>
      <c r="ROF3936" s="100"/>
      <c r="ROG3936" s="100"/>
      <c r="ROH3936" s="100"/>
      <c r="ROI3936" s="100"/>
      <c r="ROJ3936" s="100"/>
      <c r="ROK3936" s="100"/>
      <c r="ROL3936" s="100"/>
      <c r="ROM3936" s="100"/>
      <c r="RON3936" s="100"/>
      <c r="ROO3936" s="100"/>
      <c r="ROP3936" s="100"/>
      <c r="ROQ3936" s="100"/>
      <c r="ROR3936" s="100"/>
      <c r="ROS3936" s="100"/>
      <c r="ROT3936" s="100"/>
      <c r="ROU3936" s="100"/>
      <c r="ROV3936" s="100"/>
      <c r="ROW3936" s="100"/>
      <c r="ROX3936" s="100"/>
      <c r="ROY3936" s="100"/>
      <c r="ROZ3936" s="100"/>
      <c r="RPA3936" s="100"/>
      <c r="RPB3936" s="100"/>
      <c r="RPC3936" s="100"/>
      <c r="RPD3936" s="100"/>
      <c r="RPE3936" s="100"/>
      <c r="RPF3936" s="100"/>
      <c r="RPG3936" s="100"/>
      <c r="RPH3936" s="100"/>
      <c r="RPI3936" s="100"/>
      <c r="RPJ3936" s="100"/>
      <c r="RPK3936" s="100"/>
      <c r="RPL3936" s="100"/>
      <c r="RPM3936" s="100"/>
      <c r="RPN3936" s="100"/>
      <c r="RPO3936" s="100"/>
      <c r="RPP3936" s="100"/>
      <c r="RPQ3936" s="100"/>
      <c r="RPR3936" s="100"/>
      <c r="RPS3936" s="100"/>
      <c r="RPT3936" s="100"/>
      <c r="RPU3936" s="100"/>
      <c r="RPV3936" s="100"/>
      <c r="RPW3936" s="100"/>
      <c r="RPX3936" s="100"/>
      <c r="RPY3936" s="100"/>
      <c r="RPZ3936" s="100"/>
      <c r="RQA3936" s="100"/>
      <c r="RQB3936" s="100"/>
      <c r="RQC3936" s="100"/>
      <c r="RQD3936" s="100"/>
      <c r="RQE3936" s="100"/>
      <c r="RQF3936" s="100"/>
      <c r="RQG3936" s="100"/>
      <c r="RQH3936" s="100"/>
      <c r="RQI3936" s="100"/>
      <c r="RQJ3936" s="100"/>
      <c r="RQK3936" s="100"/>
      <c r="RQL3936" s="100"/>
      <c r="RQM3936" s="100"/>
      <c r="RQN3936" s="100"/>
      <c r="RQO3936" s="100"/>
      <c r="RQP3936" s="100"/>
      <c r="RQQ3936" s="100"/>
      <c r="RQR3936" s="100"/>
      <c r="RQS3936" s="100"/>
      <c r="RQT3936" s="100"/>
      <c r="RQU3936" s="100"/>
      <c r="RQV3936" s="100"/>
      <c r="RQW3936" s="100"/>
      <c r="RQX3936" s="100"/>
      <c r="RQY3936" s="100"/>
      <c r="RQZ3936" s="100"/>
      <c r="RRA3936" s="100"/>
      <c r="RRB3936" s="100"/>
      <c r="RRC3936" s="100"/>
      <c r="RRD3936" s="100"/>
      <c r="RRE3936" s="100"/>
      <c r="RRF3936" s="100"/>
      <c r="RRG3936" s="100"/>
      <c r="RRH3936" s="100"/>
      <c r="RRI3936" s="100"/>
      <c r="RRJ3936" s="100"/>
      <c r="RRK3936" s="100"/>
      <c r="RRL3936" s="100"/>
      <c r="RRM3936" s="100"/>
      <c r="RRN3936" s="100"/>
      <c r="RRO3936" s="100"/>
      <c r="RRP3936" s="100"/>
      <c r="RRQ3936" s="100"/>
      <c r="RRR3936" s="100"/>
      <c r="RRS3936" s="100"/>
      <c r="RRT3936" s="100"/>
      <c r="RRU3936" s="100"/>
      <c r="RRV3936" s="100"/>
      <c r="RRW3936" s="100"/>
      <c r="RRX3936" s="100"/>
      <c r="RRY3936" s="100"/>
      <c r="RRZ3936" s="100"/>
      <c r="RSA3936" s="100"/>
      <c r="RSB3936" s="100"/>
      <c r="RSC3936" s="100"/>
      <c r="RSD3936" s="100"/>
      <c r="RSE3936" s="100"/>
      <c r="RSF3936" s="100"/>
      <c r="RSG3936" s="100"/>
      <c r="RSH3936" s="100"/>
      <c r="RSI3936" s="100"/>
      <c r="RSJ3936" s="100"/>
      <c r="RSK3936" s="100"/>
      <c r="RSL3936" s="100"/>
      <c r="RSM3936" s="100"/>
      <c r="RSN3936" s="100"/>
      <c r="RSO3936" s="100"/>
      <c r="RSP3936" s="100"/>
      <c r="RSQ3936" s="100"/>
      <c r="RSR3936" s="100"/>
      <c r="RSS3936" s="100"/>
      <c r="RST3936" s="100"/>
      <c r="RSU3936" s="100"/>
      <c r="RSV3936" s="100"/>
      <c r="RSW3936" s="100"/>
      <c r="RSX3936" s="100"/>
      <c r="RSY3936" s="100"/>
      <c r="RSZ3936" s="100"/>
      <c r="RTA3936" s="100"/>
      <c r="RTB3936" s="100"/>
      <c r="RTC3936" s="100"/>
      <c r="RTD3936" s="100"/>
      <c r="RTE3936" s="100"/>
      <c r="RTF3936" s="100"/>
      <c r="RTG3936" s="100"/>
      <c r="RTH3936" s="100"/>
      <c r="RTI3936" s="100"/>
      <c r="RTJ3936" s="100"/>
      <c r="RTK3936" s="100"/>
      <c r="RTL3936" s="100"/>
      <c r="RTM3936" s="100"/>
      <c r="RTN3936" s="100"/>
      <c r="RTO3936" s="100"/>
      <c r="RTP3936" s="100"/>
      <c r="RTQ3936" s="100"/>
      <c r="RTR3936" s="100"/>
      <c r="RTS3936" s="100"/>
      <c r="RTT3936" s="100"/>
      <c r="RTU3936" s="100"/>
      <c r="RTV3936" s="100"/>
      <c r="RTW3936" s="100"/>
      <c r="RTX3936" s="100"/>
      <c r="RTY3936" s="100"/>
      <c r="RTZ3936" s="100"/>
      <c r="RUA3936" s="100"/>
      <c r="RUB3936" s="100"/>
      <c r="RUC3936" s="100"/>
      <c r="RUD3936" s="100"/>
      <c r="RUE3936" s="100"/>
      <c r="RUF3936" s="100"/>
      <c r="RUG3936" s="100"/>
      <c r="RUH3936" s="100"/>
      <c r="RUI3936" s="100"/>
      <c r="RUJ3936" s="100"/>
      <c r="RUK3936" s="100"/>
      <c r="RUL3936" s="100"/>
      <c r="RUM3936" s="100"/>
      <c r="RUN3936" s="100"/>
      <c r="RUO3936" s="100"/>
      <c r="RUP3936" s="100"/>
      <c r="RUQ3936" s="100"/>
      <c r="RUR3936" s="100"/>
      <c r="RUS3936" s="100"/>
      <c r="RUT3936" s="100"/>
      <c r="RUU3936" s="100"/>
      <c r="RUV3936" s="100"/>
      <c r="RUW3936" s="100"/>
      <c r="RUX3936" s="100"/>
      <c r="RUY3936" s="100"/>
      <c r="RUZ3936" s="100"/>
      <c r="RVA3936" s="100"/>
      <c r="RVB3936" s="100"/>
      <c r="RVC3936" s="100"/>
      <c r="RVD3936" s="100"/>
      <c r="RVE3936" s="100"/>
      <c r="RVF3936" s="100"/>
      <c r="RVG3936" s="100"/>
      <c r="RVH3936" s="100"/>
      <c r="RVI3936" s="100"/>
      <c r="RVJ3936" s="100"/>
      <c r="RVK3936" s="100"/>
      <c r="RVL3936" s="100"/>
      <c r="RVM3936" s="100"/>
      <c r="RVN3936" s="100"/>
      <c r="RVO3936" s="100"/>
      <c r="RVP3936" s="100"/>
      <c r="RVQ3936" s="100"/>
      <c r="RVR3936" s="100"/>
      <c r="RVS3936" s="100"/>
      <c r="RVT3936" s="100"/>
      <c r="RVU3936" s="100"/>
      <c r="RVV3936" s="100"/>
      <c r="RVW3936" s="100"/>
      <c r="RVX3936" s="100"/>
      <c r="RVY3936" s="100"/>
      <c r="RVZ3936" s="100"/>
      <c r="RWA3936" s="100"/>
      <c r="RWB3936" s="100"/>
      <c r="RWC3936" s="100"/>
      <c r="RWD3936" s="100"/>
      <c r="RWE3936" s="100"/>
      <c r="RWF3936" s="100"/>
      <c r="RWG3936" s="100"/>
      <c r="RWH3936" s="100"/>
      <c r="RWI3936" s="100"/>
      <c r="RWJ3936" s="100"/>
      <c r="RWK3936" s="100"/>
      <c r="RWL3936" s="100"/>
      <c r="RWM3936" s="100"/>
      <c r="RWN3936" s="100"/>
      <c r="RWO3936" s="100"/>
      <c r="RWP3936" s="100"/>
      <c r="RWQ3936" s="100"/>
      <c r="RWR3936" s="100"/>
      <c r="RWS3936" s="100"/>
      <c r="RWT3936" s="100"/>
      <c r="RWU3936" s="100"/>
      <c r="RWV3936" s="100"/>
      <c r="RWW3936" s="100"/>
      <c r="RWX3936" s="100"/>
      <c r="RWY3936" s="100"/>
      <c r="RWZ3936" s="100"/>
      <c r="RXA3936" s="100"/>
      <c r="RXB3936" s="100"/>
      <c r="RXC3936" s="100"/>
      <c r="RXD3936" s="100"/>
      <c r="RXE3936" s="100"/>
      <c r="RXF3936" s="100"/>
      <c r="RXG3936" s="100"/>
      <c r="RXH3936" s="100"/>
      <c r="RXI3936" s="100"/>
      <c r="RXJ3936" s="100"/>
      <c r="RXK3936" s="100"/>
      <c r="RXL3936" s="100"/>
      <c r="RXM3936" s="100"/>
      <c r="RXN3936" s="100"/>
      <c r="RXO3936" s="100"/>
      <c r="RXP3936" s="100"/>
      <c r="RXQ3936" s="100"/>
      <c r="RXR3936" s="100"/>
      <c r="RXS3936" s="100"/>
      <c r="RXT3936" s="100"/>
      <c r="RXU3936" s="100"/>
      <c r="RXV3936" s="100"/>
      <c r="RXW3936" s="100"/>
      <c r="RXX3936" s="100"/>
      <c r="RXY3936" s="100"/>
      <c r="RXZ3936" s="100"/>
      <c r="RYA3936" s="100"/>
      <c r="RYB3936" s="100"/>
      <c r="RYC3936" s="100"/>
      <c r="RYD3936" s="100"/>
      <c r="RYE3936" s="100"/>
      <c r="RYF3936" s="100"/>
      <c r="RYG3936" s="100"/>
      <c r="RYH3936" s="100"/>
      <c r="RYI3936" s="100"/>
      <c r="RYJ3936" s="100"/>
      <c r="RYK3936" s="100"/>
      <c r="RYL3936" s="100"/>
      <c r="RYM3936" s="100"/>
      <c r="RYN3936" s="100"/>
      <c r="RYO3936" s="100"/>
      <c r="RYP3936" s="100"/>
      <c r="RYQ3936" s="100"/>
      <c r="RYR3936" s="100"/>
      <c r="RYS3936" s="100"/>
      <c r="RYT3936" s="100"/>
      <c r="RYU3936" s="100"/>
      <c r="RYV3936" s="100"/>
      <c r="RYW3936" s="100"/>
      <c r="RYX3936" s="100"/>
      <c r="RYY3936" s="100"/>
      <c r="RYZ3936" s="100"/>
      <c r="RZA3936" s="100"/>
      <c r="RZB3936" s="100"/>
      <c r="RZC3936" s="100"/>
      <c r="RZD3936" s="100"/>
      <c r="RZE3936" s="100"/>
      <c r="RZF3936" s="100"/>
      <c r="RZG3936" s="100"/>
      <c r="RZH3936" s="100"/>
      <c r="RZI3936" s="100"/>
      <c r="RZJ3936" s="100"/>
      <c r="RZK3936" s="100"/>
      <c r="RZL3936" s="100"/>
      <c r="RZM3936" s="100"/>
      <c r="RZN3936" s="100"/>
      <c r="RZO3936" s="100"/>
      <c r="RZP3936" s="100"/>
      <c r="RZQ3936" s="100"/>
      <c r="RZR3936" s="100"/>
      <c r="RZS3936" s="100"/>
      <c r="RZT3936" s="100"/>
      <c r="RZU3936" s="100"/>
      <c r="RZV3936" s="100"/>
      <c r="RZW3936" s="100"/>
      <c r="RZX3936" s="100"/>
      <c r="RZY3936" s="100"/>
      <c r="RZZ3936" s="100"/>
      <c r="SAA3936" s="100"/>
      <c r="SAB3936" s="100"/>
      <c r="SAC3936" s="100"/>
      <c r="SAD3936" s="100"/>
      <c r="SAE3936" s="100"/>
      <c r="SAF3936" s="100"/>
      <c r="SAG3936" s="100"/>
      <c r="SAH3936" s="100"/>
      <c r="SAI3936" s="100"/>
      <c r="SAJ3936" s="100"/>
      <c r="SAK3936" s="100"/>
      <c r="SAL3936" s="100"/>
      <c r="SAM3936" s="100"/>
      <c r="SAN3936" s="100"/>
      <c r="SAO3936" s="100"/>
      <c r="SAP3936" s="100"/>
      <c r="SAQ3936" s="100"/>
      <c r="SAR3936" s="100"/>
      <c r="SAS3936" s="100"/>
      <c r="SAT3936" s="100"/>
      <c r="SAU3936" s="100"/>
      <c r="SAV3936" s="100"/>
      <c r="SAW3936" s="100"/>
      <c r="SAX3936" s="100"/>
      <c r="SAY3936" s="100"/>
      <c r="SAZ3936" s="100"/>
      <c r="SBA3936" s="100"/>
      <c r="SBB3936" s="100"/>
      <c r="SBC3936" s="100"/>
      <c r="SBD3936" s="100"/>
      <c r="SBE3936" s="100"/>
      <c r="SBF3936" s="100"/>
      <c r="SBG3936" s="100"/>
      <c r="SBH3936" s="100"/>
      <c r="SBI3936" s="100"/>
      <c r="SBJ3936" s="100"/>
      <c r="SBK3936" s="100"/>
      <c r="SBL3936" s="100"/>
      <c r="SBM3936" s="100"/>
      <c r="SBN3936" s="100"/>
      <c r="SBO3936" s="100"/>
      <c r="SBP3936" s="100"/>
      <c r="SBQ3936" s="100"/>
      <c r="SBR3936" s="100"/>
      <c r="SBS3936" s="100"/>
      <c r="SBT3936" s="100"/>
      <c r="SBU3936" s="100"/>
      <c r="SBV3936" s="100"/>
      <c r="SBW3936" s="100"/>
      <c r="SBX3936" s="100"/>
      <c r="SBY3936" s="100"/>
      <c r="SBZ3936" s="100"/>
      <c r="SCA3936" s="100"/>
      <c r="SCB3936" s="100"/>
      <c r="SCC3936" s="100"/>
      <c r="SCD3936" s="100"/>
      <c r="SCE3936" s="100"/>
      <c r="SCF3936" s="100"/>
      <c r="SCG3936" s="100"/>
      <c r="SCH3936" s="100"/>
      <c r="SCI3936" s="100"/>
      <c r="SCJ3936" s="100"/>
      <c r="SCK3936" s="100"/>
      <c r="SCL3936" s="100"/>
      <c r="SCM3936" s="100"/>
      <c r="SCN3936" s="100"/>
      <c r="SCO3936" s="100"/>
      <c r="SCP3936" s="100"/>
      <c r="SCQ3936" s="100"/>
      <c r="SCR3936" s="100"/>
      <c r="SCS3936" s="100"/>
      <c r="SCT3936" s="100"/>
      <c r="SCU3936" s="100"/>
      <c r="SCV3936" s="100"/>
      <c r="SCW3936" s="100"/>
      <c r="SCX3936" s="100"/>
      <c r="SCY3936" s="100"/>
      <c r="SCZ3936" s="100"/>
      <c r="SDA3936" s="100"/>
      <c r="SDB3936" s="100"/>
      <c r="SDC3936" s="100"/>
      <c r="SDD3936" s="100"/>
      <c r="SDE3936" s="100"/>
      <c r="SDF3936" s="100"/>
      <c r="SDG3936" s="100"/>
      <c r="SDH3936" s="100"/>
      <c r="SDI3936" s="100"/>
      <c r="SDJ3936" s="100"/>
      <c r="SDK3936" s="100"/>
      <c r="SDL3936" s="100"/>
      <c r="SDM3936" s="100"/>
      <c r="SDN3936" s="100"/>
      <c r="SDO3936" s="100"/>
      <c r="SDP3936" s="100"/>
      <c r="SDQ3936" s="100"/>
      <c r="SDR3936" s="100"/>
      <c r="SDS3936" s="100"/>
      <c r="SDT3936" s="100"/>
      <c r="SDU3936" s="100"/>
      <c r="SDV3936" s="100"/>
      <c r="SDW3936" s="100"/>
      <c r="SDX3936" s="100"/>
      <c r="SDY3936" s="100"/>
      <c r="SDZ3936" s="100"/>
      <c r="SEA3936" s="100"/>
      <c r="SEB3936" s="100"/>
      <c r="SEC3936" s="100"/>
      <c r="SED3936" s="100"/>
      <c r="SEE3936" s="100"/>
      <c r="SEF3936" s="100"/>
      <c r="SEG3936" s="100"/>
      <c r="SEH3936" s="100"/>
      <c r="SEI3936" s="100"/>
      <c r="SEJ3936" s="100"/>
      <c r="SEK3936" s="100"/>
      <c r="SEL3936" s="100"/>
      <c r="SEM3936" s="100"/>
      <c r="SEN3936" s="100"/>
      <c r="SEO3936" s="100"/>
      <c r="SEP3936" s="100"/>
      <c r="SEQ3936" s="100"/>
      <c r="SER3936" s="100"/>
      <c r="SES3936" s="100"/>
      <c r="SET3936" s="100"/>
      <c r="SEU3936" s="100"/>
      <c r="SEV3936" s="100"/>
      <c r="SEW3936" s="100"/>
      <c r="SEX3936" s="100"/>
      <c r="SEY3936" s="100"/>
      <c r="SEZ3936" s="100"/>
      <c r="SFA3936" s="100"/>
      <c r="SFB3936" s="100"/>
      <c r="SFC3936" s="100"/>
      <c r="SFD3936" s="100"/>
      <c r="SFE3936" s="100"/>
      <c r="SFF3936" s="100"/>
      <c r="SFG3936" s="100"/>
      <c r="SFH3936" s="100"/>
      <c r="SFI3936" s="100"/>
      <c r="SFJ3936" s="100"/>
      <c r="SFK3936" s="100"/>
      <c r="SFL3936" s="100"/>
      <c r="SFM3936" s="100"/>
      <c r="SFN3936" s="100"/>
      <c r="SFO3936" s="100"/>
      <c r="SFP3936" s="100"/>
      <c r="SFQ3936" s="100"/>
      <c r="SFR3936" s="100"/>
      <c r="SFS3936" s="100"/>
      <c r="SFT3936" s="100"/>
      <c r="SFU3936" s="100"/>
      <c r="SFV3936" s="100"/>
      <c r="SFW3936" s="100"/>
      <c r="SFX3936" s="100"/>
      <c r="SFY3936" s="100"/>
      <c r="SFZ3936" s="100"/>
      <c r="SGA3936" s="100"/>
      <c r="SGB3936" s="100"/>
      <c r="SGC3936" s="100"/>
      <c r="SGD3936" s="100"/>
      <c r="SGE3936" s="100"/>
      <c r="SGF3936" s="100"/>
      <c r="SGG3936" s="100"/>
      <c r="SGH3936" s="100"/>
      <c r="SGI3936" s="100"/>
      <c r="SGJ3936" s="100"/>
      <c r="SGK3936" s="100"/>
      <c r="SGL3936" s="100"/>
      <c r="SGM3936" s="100"/>
      <c r="SGN3936" s="100"/>
      <c r="SGO3936" s="100"/>
      <c r="SGP3936" s="100"/>
      <c r="SGQ3936" s="100"/>
      <c r="SGR3936" s="100"/>
      <c r="SGS3936" s="100"/>
      <c r="SGT3936" s="100"/>
      <c r="SGU3936" s="100"/>
      <c r="SGV3936" s="100"/>
      <c r="SGW3936" s="100"/>
      <c r="SGX3936" s="100"/>
      <c r="SGY3936" s="100"/>
      <c r="SGZ3936" s="100"/>
      <c r="SHA3936" s="100"/>
      <c r="SHB3936" s="100"/>
      <c r="SHC3936" s="100"/>
      <c r="SHD3936" s="100"/>
      <c r="SHE3936" s="100"/>
      <c r="SHF3936" s="100"/>
      <c r="SHG3936" s="100"/>
      <c r="SHH3936" s="100"/>
      <c r="SHI3936" s="100"/>
      <c r="SHJ3936" s="100"/>
      <c r="SHK3936" s="100"/>
      <c r="SHL3936" s="100"/>
      <c r="SHM3936" s="100"/>
      <c r="SHN3936" s="100"/>
      <c r="SHO3936" s="100"/>
      <c r="SHP3936" s="100"/>
      <c r="SHQ3936" s="100"/>
      <c r="SHR3936" s="100"/>
      <c r="SHS3936" s="100"/>
      <c r="SHT3936" s="100"/>
      <c r="SHU3936" s="100"/>
      <c r="SHV3936" s="100"/>
      <c r="SHW3936" s="100"/>
      <c r="SHX3936" s="100"/>
      <c r="SHY3936" s="100"/>
      <c r="SHZ3936" s="100"/>
      <c r="SIA3936" s="100"/>
      <c r="SIB3936" s="100"/>
      <c r="SIC3936" s="100"/>
      <c r="SID3936" s="100"/>
      <c r="SIE3936" s="100"/>
      <c r="SIF3936" s="100"/>
      <c r="SIG3936" s="100"/>
      <c r="SIH3936" s="100"/>
      <c r="SII3936" s="100"/>
      <c r="SIJ3936" s="100"/>
      <c r="SIK3936" s="100"/>
      <c r="SIL3936" s="100"/>
      <c r="SIM3936" s="100"/>
      <c r="SIN3936" s="100"/>
      <c r="SIO3936" s="100"/>
      <c r="SIP3936" s="100"/>
      <c r="SIQ3936" s="100"/>
      <c r="SIR3936" s="100"/>
      <c r="SIS3936" s="100"/>
      <c r="SIT3936" s="100"/>
      <c r="SIU3936" s="100"/>
      <c r="SIV3936" s="100"/>
      <c r="SIW3936" s="100"/>
      <c r="SIX3936" s="100"/>
      <c r="SIY3936" s="100"/>
      <c r="SIZ3936" s="100"/>
      <c r="SJA3936" s="100"/>
      <c r="SJB3936" s="100"/>
      <c r="SJC3936" s="100"/>
      <c r="SJD3936" s="100"/>
      <c r="SJE3936" s="100"/>
      <c r="SJF3936" s="100"/>
      <c r="SJG3936" s="100"/>
      <c r="SJH3936" s="100"/>
      <c r="SJI3936" s="100"/>
      <c r="SJJ3936" s="100"/>
      <c r="SJK3936" s="100"/>
      <c r="SJL3936" s="100"/>
      <c r="SJM3936" s="100"/>
      <c r="SJN3936" s="100"/>
      <c r="SJO3936" s="100"/>
      <c r="SJP3936" s="100"/>
      <c r="SJQ3936" s="100"/>
      <c r="SJR3936" s="100"/>
      <c r="SJS3936" s="100"/>
      <c r="SJT3936" s="100"/>
      <c r="SJU3936" s="100"/>
      <c r="SJV3936" s="100"/>
      <c r="SJW3936" s="100"/>
      <c r="SJX3936" s="100"/>
      <c r="SJY3936" s="100"/>
      <c r="SJZ3936" s="100"/>
      <c r="SKA3936" s="100"/>
      <c r="SKB3936" s="100"/>
      <c r="SKC3936" s="100"/>
      <c r="SKD3936" s="100"/>
      <c r="SKE3936" s="100"/>
      <c r="SKF3936" s="100"/>
      <c r="SKG3936" s="100"/>
      <c r="SKH3936" s="100"/>
      <c r="SKI3936" s="100"/>
      <c r="SKJ3936" s="100"/>
      <c r="SKK3936" s="100"/>
      <c r="SKL3936" s="100"/>
      <c r="SKM3936" s="100"/>
      <c r="SKN3936" s="100"/>
      <c r="SKO3936" s="100"/>
      <c r="SKP3936" s="100"/>
      <c r="SKQ3936" s="100"/>
      <c r="SKR3936" s="100"/>
      <c r="SKS3936" s="100"/>
      <c r="SKT3936" s="100"/>
      <c r="SKU3936" s="100"/>
      <c r="SKV3936" s="100"/>
      <c r="SKW3936" s="100"/>
      <c r="SKX3936" s="100"/>
      <c r="SKY3936" s="100"/>
      <c r="SKZ3936" s="100"/>
      <c r="SLA3936" s="100"/>
      <c r="SLB3936" s="100"/>
      <c r="SLC3936" s="100"/>
      <c r="SLD3936" s="100"/>
      <c r="SLE3936" s="100"/>
      <c r="SLF3936" s="100"/>
      <c r="SLG3936" s="100"/>
      <c r="SLH3936" s="100"/>
      <c r="SLI3936" s="100"/>
      <c r="SLJ3936" s="100"/>
      <c r="SLK3936" s="100"/>
      <c r="SLL3936" s="100"/>
      <c r="SLM3936" s="100"/>
      <c r="SLN3936" s="100"/>
      <c r="SLO3936" s="100"/>
      <c r="SLP3936" s="100"/>
      <c r="SLQ3936" s="100"/>
      <c r="SLR3936" s="100"/>
      <c r="SLS3936" s="100"/>
      <c r="SLT3936" s="100"/>
      <c r="SLU3936" s="100"/>
      <c r="SLV3936" s="100"/>
      <c r="SLW3936" s="100"/>
      <c r="SLX3936" s="100"/>
      <c r="SLY3936" s="100"/>
      <c r="SLZ3936" s="100"/>
      <c r="SMA3936" s="100"/>
      <c r="SMB3936" s="100"/>
      <c r="SMC3936" s="100"/>
      <c r="SMD3936" s="100"/>
      <c r="SME3936" s="100"/>
      <c r="SMF3936" s="100"/>
      <c r="SMG3936" s="100"/>
      <c r="SMH3936" s="100"/>
      <c r="SMI3936" s="100"/>
      <c r="SMJ3936" s="100"/>
      <c r="SMK3936" s="100"/>
      <c r="SML3936" s="100"/>
      <c r="SMM3936" s="100"/>
      <c r="SMN3936" s="100"/>
      <c r="SMO3936" s="100"/>
      <c r="SMP3936" s="100"/>
      <c r="SMQ3936" s="100"/>
      <c r="SMR3936" s="100"/>
      <c r="SMS3936" s="100"/>
      <c r="SMT3936" s="100"/>
      <c r="SMU3936" s="100"/>
      <c r="SMV3936" s="100"/>
      <c r="SMW3936" s="100"/>
      <c r="SMX3936" s="100"/>
      <c r="SMY3936" s="100"/>
      <c r="SMZ3936" s="100"/>
      <c r="SNA3936" s="100"/>
      <c r="SNB3936" s="100"/>
      <c r="SNC3936" s="100"/>
      <c r="SND3936" s="100"/>
      <c r="SNE3936" s="100"/>
      <c r="SNF3936" s="100"/>
      <c r="SNG3936" s="100"/>
      <c r="SNH3936" s="100"/>
      <c r="SNI3936" s="100"/>
      <c r="SNJ3936" s="100"/>
      <c r="SNK3936" s="100"/>
      <c r="SNL3936" s="100"/>
      <c r="SNM3936" s="100"/>
      <c r="SNN3936" s="100"/>
      <c r="SNO3936" s="100"/>
      <c r="SNP3936" s="100"/>
      <c r="SNQ3936" s="100"/>
      <c r="SNR3936" s="100"/>
      <c r="SNS3936" s="100"/>
      <c r="SNT3936" s="100"/>
      <c r="SNU3936" s="100"/>
      <c r="SNV3936" s="100"/>
      <c r="SNW3936" s="100"/>
      <c r="SNX3936" s="100"/>
      <c r="SNY3936" s="100"/>
      <c r="SNZ3936" s="100"/>
      <c r="SOA3936" s="100"/>
      <c r="SOB3936" s="100"/>
      <c r="SOC3936" s="100"/>
      <c r="SOD3936" s="100"/>
      <c r="SOE3936" s="100"/>
      <c r="SOF3936" s="100"/>
      <c r="SOG3936" s="100"/>
      <c r="SOH3936" s="100"/>
      <c r="SOI3936" s="100"/>
      <c r="SOJ3936" s="100"/>
      <c r="SOK3936" s="100"/>
      <c r="SOL3936" s="100"/>
      <c r="SOM3936" s="100"/>
      <c r="SON3936" s="100"/>
      <c r="SOO3936" s="100"/>
      <c r="SOP3936" s="100"/>
      <c r="SOQ3936" s="100"/>
      <c r="SOR3936" s="100"/>
      <c r="SOS3936" s="100"/>
      <c r="SOT3936" s="100"/>
      <c r="SOU3936" s="100"/>
      <c r="SOV3936" s="100"/>
      <c r="SOW3936" s="100"/>
      <c r="SOX3936" s="100"/>
      <c r="SOY3936" s="100"/>
      <c r="SOZ3936" s="100"/>
      <c r="SPA3936" s="100"/>
      <c r="SPB3936" s="100"/>
      <c r="SPC3936" s="100"/>
      <c r="SPD3936" s="100"/>
      <c r="SPE3936" s="100"/>
      <c r="SPF3936" s="100"/>
      <c r="SPG3936" s="100"/>
      <c r="SPH3936" s="100"/>
      <c r="SPI3936" s="100"/>
      <c r="SPJ3936" s="100"/>
      <c r="SPK3936" s="100"/>
      <c r="SPL3936" s="100"/>
      <c r="SPM3936" s="100"/>
      <c r="SPN3936" s="100"/>
      <c r="SPO3936" s="100"/>
      <c r="SPP3936" s="100"/>
      <c r="SPQ3936" s="100"/>
      <c r="SPR3936" s="100"/>
      <c r="SPS3936" s="100"/>
      <c r="SPT3936" s="100"/>
      <c r="SPU3936" s="100"/>
      <c r="SPV3936" s="100"/>
      <c r="SPW3936" s="100"/>
      <c r="SPX3936" s="100"/>
      <c r="SPY3936" s="100"/>
      <c r="SPZ3936" s="100"/>
      <c r="SQA3936" s="100"/>
      <c r="SQB3936" s="100"/>
      <c r="SQC3936" s="100"/>
      <c r="SQD3936" s="100"/>
      <c r="SQE3936" s="100"/>
      <c r="SQF3936" s="100"/>
      <c r="SQG3936" s="100"/>
      <c r="SQH3936" s="100"/>
      <c r="SQI3936" s="100"/>
      <c r="SQJ3936" s="100"/>
      <c r="SQK3936" s="100"/>
      <c r="SQL3936" s="100"/>
      <c r="SQM3936" s="100"/>
      <c r="SQN3936" s="100"/>
      <c r="SQO3936" s="100"/>
      <c r="SQP3936" s="100"/>
      <c r="SQQ3936" s="100"/>
      <c r="SQR3936" s="100"/>
      <c r="SQS3936" s="100"/>
      <c r="SQT3936" s="100"/>
      <c r="SQU3936" s="100"/>
      <c r="SQV3936" s="100"/>
      <c r="SQW3936" s="100"/>
      <c r="SQX3936" s="100"/>
      <c r="SQY3936" s="100"/>
      <c r="SQZ3936" s="100"/>
      <c r="SRA3936" s="100"/>
      <c r="SRB3936" s="100"/>
      <c r="SRC3936" s="100"/>
      <c r="SRD3936" s="100"/>
      <c r="SRE3936" s="100"/>
      <c r="SRF3936" s="100"/>
      <c r="SRG3936" s="100"/>
      <c r="SRH3936" s="100"/>
      <c r="SRI3936" s="100"/>
      <c r="SRJ3936" s="100"/>
      <c r="SRK3936" s="100"/>
      <c r="SRL3936" s="100"/>
      <c r="SRM3936" s="100"/>
      <c r="SRN3936" s="100"/>
      <c r="SRO3936" s="100"/>
      <c r="SRP3936" s="100"/>
      <c r="SRQ3936" s="100"/>
      <c r="SRR3936" s="100"/>
      <c r="SRS3936" s="100"/>
      <c r="SRT3936" s="100"/>
      <c r="SRU3936" s="100"/>
      <c r="SRV3936" s="100"/>
      <c r="SRW3936" s="100"/>
      <c r="SRX3936" s="100"/>
      <c r="SRY3936" s="100"/>
      <c r="SRZ3936" s="100"/>
      <c r="SSA3936" s="100"/>
      <c r="SSB3936" s="100"/>
      <c r="SSC3936" s="100"/>
      <c r="SSD3936" s="100"/>
      <c r="SSE3936" s="100"/>
      <c r="SSF3936" s="100"/>
      <c r="SSG3936" s="100"/>
      <c r="SSH3936" s="100"/>
      <c r="SSI3936" s="100"/>
      <c r="SSJ3936" s="100"/>
      <c r="SSK3936" s="100"/>
      <c r="SSL3936" s="100"/>
      <c r="SSM3936" s="100"/>
      <c r="SSN3936" s="100"/>
      <c r="SSO3936" s="100"/>
      <c r="SSP3936" s="100"/>
      <c r="SSQ3936" s="100"/>
      <c r="SSR3936" s="100"/>
      <c r="SSS3936" s="100"/>
      <c r="SST3936" s="100"/>
      <c r="SSU3936" s="100"/>
      <c r="SSV3936" s="100"/>
      <c r="SSW3936" s="100"/>
      <c r="SSX3936" s="100"/>
      <c r="SSY3936" s="100"/>
      <c r="SSZ3936" s="100"/>
      <c r="STA3936" s="100"/>
      <c r="STB3936" s="100"/>
      <c r="STC3936" s="100"/>
      <c r="STD3936" s="100"/>
      <c r="STE3936" s="100"/>
      <c r="STF3936" s="100"/>
      <c r="STG3936" s="100"/>
      <c r="STH3936" s="100"/>
      <c r="STI3936" s="100"/>
      <c r="STJ3936" s="100"/>
      <c r="STK3936" s="100"/>
      <c r="STL3936" s="100"/>
      <c r="STM3936" s="100"/>
      <c r="STN3936" s="100"/>
      <c r="STO3936" s="100"/>
      <c r="STP3936" s="100"/>
      <c r="STQ3936" s="100"/>
      <c r="STR3936" s="100"/>
      <c r="STS3936" s="100"/>
      <c r="STT3936" s="100"/>
      <c r="STU3936" s="100"/>
      <c r="STV3936" s="100"/>
      <c r="STW3936" s="100"/>
      <c r="STX3936" s="100"/>
      <c r="STY3936" s="100"/>
      <c r="STZ3936" s="100"/>
      <c r="SUA3936" s="100"/>
      <c r="SUB3936" s="100"/>
      <c r="SUC3936" s="100"/>
      <c r="SUD3936" s="100"/>
      <c r="SUE3936" s="100"/>
      <c r="SUF3936" s="100"/>
      <c r="SUG3936" s="100"/>
      <c r="SUH3936" s="100"/>
      <c r="SUI3936" s="100"/>
      <c r="SUJ3936" s="100"/>
      <c r="SUK3936" s="100"/>
      <c r="SUL3936" s="100"/>
      <c r="SUM3936" s="100"/>
      <c r="SUN3936" s="100"/>
      <c r="SUO3936" s="100"/>
      <c r="SUP3936" s="100"/>
      <c r="SUQ3936" s="100"/>
      <c r="SUR3936" s="100"/>
      <c r="SUS3936" s="100"/>
      <c r="SUT3936" s="100"/>
      <c r="SUU3936" s="100"/>
      <c r="SUV3936" s="100"/>
      <c r="SUW3936" s="100"/>
      <c r="SUX3936" s="100"/>
      <c r="SUY3936" s="100"/>
      <c r="SUZ3936" s="100"/>
      <c r="SVA3936" s="100"/>
      <c r="SVB3936" s="100"/>
      <c r="SVC3936" s="100"/>
      <c r="SVD3936" s="100"/>
      <c r="SVE3936" s="100"/>
      <c r="SVF3936" s="100"/>
      <c r="SVG3936" s="100"/>
      <c r="SVH3936" s="100"/>
      <c r="SVI3936" s="100"/>
      <c r="SVJ3936" s="100"/>
      <c r="SVK3936" s="100"/>
      <c r="SVL3936" s="100"/>
      <c r="SVM3936" s="100"/>
      <c r="SVN3936" s="100"/>
      <c r="SVO3936" s="100"/>
      <c r="SVP3936" s="100"/>
      <c r="SVQ3936" s="100"/>
      <c r="SVR3936" s="100"/>
      <c r="SVS3936" s="100"/>
      <c r="SVT3936" s="100"/>
      <c r="SVU3936" s="100"/>
      <c r="SVV3936" s="100"/>
      <c r="SVW3936" s="100"/>
      <c r="SVX3936" s="100"/>
      <c r="SVY3936" s="100"/>
      <c r="SVZ3936" s="100"/>
      <c r="SWA3936" s="100"/>
      <c r="SWB3936" s="100"/>
      <c r="SWC3936" s="100"/>
      <c r="SWD3936" s="100"/>
      <c r="SWE3936" s="100"/>
      <c r="SWF3936" s="100"/>
      <c r="SWG3936" s="100"/>
      <c r="SWH3936" s="100"/>
      <c r="SWI3936" s="100"/>
      <c r="SWJ3936" s="100"/>
      <c r="SWK3936" s="100"/>
      <c r="SWL3936" s="100"/>
      <c r="SWM3936" s="100"/>
      <c r="SWN3936" s="100"/>
      <c r="SWO3936" s="100"/>
      <c r="SWP3936" s="100"/>
      <c r="SWQ3936" s="100"/>
      <c r="SWR3936" s="100"/>
      <c r="SWS3936" s="100"/>
      <c r="SWT3936" s="100"/>
      <c r="SWU3936" s="100"/>
      <c r="SWV3936" s="100"/>
      <c r="SWW3936" s="100"/>
      <c r="SWX3936" s="100"/>
      <c r="SWY3936" s="100"/>
      <c r="SWZ3936" s="100"/>
      <c r="SXA3936" s="100"/>
      <c r="SXB3936" s="100"/>
      <c r="SXC3936" s="100"/>
      <c r="SXD3936" s="100"/>
      <c r="SXE3936" s="100"/>
      <c r="SXF3936" s="100"/>
      <c r="SXG3936" s="100"/>
      <c r="SXH3936" s="100"/>
      <c r="SXI3936" s="100"/>
      <c r="SXJ3936" s="100"/>
      <c r="SXK3936" s="100"/>
      <c r="SXL3936" s="100"/>
      <c r="SXM3936" s="100"/>
      <c r="SXN3936" s="100"/>
      <c r="SXO3936" s="100"/>
      <c r="SXP3936" s="100"/>
      <c r="SXQ3936" s="100"/>
      <c r="SXR3936" s="100"/>
      <c r="SXS3936" s="100"/>
      <c r="SXT3936" s="100"/>
      <c r="SXU3936" s="100"/>
      <c r="SXV3936" s="100"/>
      <c r="SXW3936" s="100"/>
      <c r="SXX3936" s="100"/>
      <c r="SXY3936" s="100"/>
      <c r="SXZ3936" s="100"/>
      <c r="SYA3936" s="100"/>
      <c r="SYB3936" s="100"/>
      <c r="SYC3936" s="100"/>
      <c r="SYD3936" s="100"/>
      <c r="SYE3936" s="100"/>
      <c r="SYF3936" s="100"/>
      <c r="SYG3936" s="100"/>
      <c r="SYH3936" s="100"/>
      <c r="SYI3936" s="100"/>
      <c r="SYJ3936" s="100"/>
      <c r="SYK3936" s="100"/>
      <c r="SYL3936" s="100"/>
      <c r="SYM3936" s="100"/>
      <c r="SYN3936" s="100"/>
      <c r="SYO3936" s="100"/>
      <c r="SYP3936" s="100"/>
      <c r="SYQ3936" s="100"/>
      <c r="SYR3936" s="100"/>
      <c r="SYS3936" s="100"/>
      <c r="SYT3936" s="100"/>
      <c r="SYU3936" s="100"/>
      <c r="SYV3936" s="100"/>
      <c r="SYW3936" s="100"/>
      <c r="SYX3936" s="100"/>
      <c r="SYY3936" s="100"/>
      <c r="SYZ3936" s="100"/>
      <c r="SZA3936" s="100"/>
      <c r="SZB3936" s="100"/>
      <c r="SZC3936" s="100"/>
      <c r="SZD3936" s="100"/>
      <c r="SZE3936" s="100"/>
      <c r="SZF3936" s="100"/>
      <c r="SZG3936" s="100"/>
      <c r="SZH3936" s="100"/>
      <c r="SZI3936" s="100"/>
      <c r="SZJ3936" s="100"/>
      <c r="SZK3936" s="100"/>
      <c r="SZL3936" s="100"/>
      <c r="SZM3936" s="100"/>
      <c r="SZN3936" s="100"/>
      <c r="SZO3936" s="100"/>
      <c r="SZP3936" s="100"/>
      <c r="SZQ3936" s="100"/>
      <c r="SZR3936" s="100"/>
      <c r="SZS3936" s="100"/>
      <c r="SZT3936" s="100"/>
      <c r="SZU3936" s="100"/>
      <c r="SZV3936" s="100"/>
      <c r="SZW3936" s="100"/>
      <c r="SZX3936" s="100"/>
      <c r="SZY3936" s="100"/>
      <c r="SZZ3936" s="100"/>
      <c r="TAA3936" s="100"/>
      <c r="TAB3936" s="100"/>
      <c r="TAC3936" s="100"/>
      <c r="TAD3936" s="100"/>
      <c r="TAE3936" s="100"/>
      <c r="TAF3936" s="100"/>
      <c r="TAG3936" s="100"/>
      <c r="TAH3936" s="100"/>
      <c r="TAI3936" s="100"/>
      <c r="TAJ3936" s="100"/>
      <c r="TAK3936" s="100"/>
      <c r="TAL3936" s="100"/>
      <c r="TAM3936" s="100"/>
      <c r="TAN3936" s="100"/>
      <c r="TAO3936" s="100"/>
      <c r="TAP3936" s="100"/>
      <c r="TAQ3936" s="100"/>
      <c r="TAR3936" s="100"/>
      <c r="TAS3936" s="100"/>
      <c r="TAT3936" s="100"/>
      <c r="TAU3936" s="100"/>
      <c r="TAV3936" s="100"/>
      <c r="TAW3936" s="100"/>
      <c r="TAX3936" s="100"/>
      <c r="TAY3936" s="100"/>
      <c r="TAZ3936" s="100"/>
      <c r="TBA3936" s="100"/>
      <c r="TBB3936" s="100"/>
      <c r="TBC3936" s="100"/>
      <c r="TBD3936" s="100"/>
      <c r="TBE3936" s="100"/>
      <c r="TBF3936" s="100"/>
      <c r="TBG3936" s="100"/>
      <c r="TBH3936" s="100"/>
      <c r="TBI3936" s="100"/>
      <c r="TBJ3936" s="100"/>
      <c r="TBK3936" s="100"/>
      <c r="TBL3936" s="100"/>
      <c r="TBM3936" s="100"/>
      <c r="TBN3936" s="100"/>
      <c r="TBO3936" s="100"/>
      <c r="TBP3936" s="100"/>
      <c r="TBQ3936" s="100"/>
      <c r="TBR3936" s="100"/>
      <c r="TBS3936" s="100"/>
      <c r="TBT3936" s="100"/>
      <c r="TBU3936" s="100"/>
      <c r="TBV3936" s="100"/>
      <c r="TBW3936" s="100"/>
      <c r="TBX3936" s="100"/>
      <c r="TBY3936" s="100"/>
      <c r="TBZ3936" s="100"/>
      <c r="TCA3936" s="100"/>
      <c r="TCB3936" s="100"/>
      <c r="TCC3936" s="100"/>
      <c r="TCD3936" s="100"/>
      <c r="TCE3936" s="100"/>
      <c r="TCF3936" s="100"/>
      <c r="TCG3936" s="100"/>
      <c r="TCH3936" s="100"/>
      <c r="TCI3936" s="100"/>
      <c r="TCJ3936" s="100"/>
      <c r="TCK3936" s="100"/>
      <c r="TCL3936" s="100"/>
      <c r="TCM3936" s="100"/>
      <c r="TCN3936" s="100"/>
      <c r="TCO3936" s="100"/>
      <c r="TCP3936" s="100"/>
      <c r="TCQ3936" s="100"/>
      <c r="TCR3936" s="100"/>
      <c r="TCS3936" s="100"/>
      <c r="TCT3936" s="100"/>
      <c r="TCU3936" s="100"/>
      <c r="TCV3936" s="100"/>
      <c r="TCW3936" s="100"/>
      <c r="TCX3936" s="100"/>
      <c r="TCY3936" s="100"/>
      <c r="TCZ3936" s="100"/>
      <c r="TDA3936" s="100"/>
      <c r="TDB3936" s="100"/>
      <c r="TDC3936" s="100"/>
      <c r="TDD3936" s="100"/>
      <c r="TDE3936" s="100"/>
      <c r="TDF3936" s="100"/>
      <c r="TDG3936" s="100"/>
      <c r="TDH3936" s="100"/>
      <c r="TDI3936" s="100"/>
      <c r="TDJ3936" s="100"/>
      <c r="TDK3936" s="100"/>
      <c r="TDL3936" s="100"/>
      <c r="TDM3936" s="100"/>
      <c r="TDN3936" s="100"/>
      <c r="TDO3936" s="100"/>
      <c r="TDP3936" s="100"/>
      <c r="TDQ3936" s="100"/>
      <c r="TDR3936" s="100"/>
      <c r="TDS3936" s="100"/>
      <c r="TDT3936" s="100"/>
      <c r="TDU3936" s="100"/>
      <c r="TDV3936" s="100"/>
      <c r="TDW3936" s="100"/>
      <c r="TDX3936" s="100"/>
      <c r="TDY3936" s="100"/>
      <c r="TDZ3936" s="100"/>
      <c r="TEA3936" s="100"/>
      <c r="TEB3936" s="100"/>
      <c r="TEC3936" s="100"/>
      <c r="TED3936" s="100"/>
      <c r="TEE3936" s="100"/>
      <c r="TEF3936" s="100"/>
      <c r="TEG3936" s="100"/>
      <c r="TEH3936" s="100"/>
      <c r="TEI3936" s="100"/>
      <c r="TEJ3936" s="100"/>
      <c r="TEK3936" s="100"/>
      <c r="TEL3936" s="100"/>
      <c r="TEM3936" s="100"/>
      <c r="TEN3936" s="100"/>
      <c r="TEO3936" s="100"/>
      <c r="TEP3936" s="100"/>
      <c r="TEQ3936" s="100"/>
      <c r="TER3936" s="100"/>
      <c r="TES3936" s="100"/>
      <c r="TET3936" s="100"/>
      <c r="TEU3936" s="100"/>
      <c r="TEV3936" s="100"/>
      <c r="TEW3936" s="100"/>
      <c r="TEX3936" s="100"/>
      <c r="TEY3936" s="100"/>
      <c r="TEZ3936" s="100"/>
      <c r="TFA3936" s="100"/>
      <c r="TFB3936" s="100"/>
      <c r="TFC3936" s="100"/>
      <c r="TFD3936" s="100"/>
      <c r="TFE3936" s="100"/>
      <c r="TFF3936" s="100"/>
      <c r="TFG3936" s="100"/>
      <c r="TFH3936" s="100"/>
      <c r="TFI3936" s="100"/>
      <c r="TFJ3936" s="100"/>
      <c r="TFK3936" s="100"/>
      <c r="TFL3936" s="100"/>
      <c r="TFM3936" s="100"/>
      <c r="TFN3936" s="100"/>
      <c r="TFO3936" s="100"/>
      <c r="TFP3936" s="100"/>
      <c r="TFQ3936" s="100"/>
      <c r="TFR3936" s="100"/>
      <c r="TFS3936" s="100"/>
      <c r="TFT3936" s="100"/>
      <c r="TFU3936" s="100"/>
      <c r="TFV3936" s="100"/>
      <c r="TFW3936" s="100"/>
      <c r="TFX3936" s="100"/>
      <c r="TFY3936" s="100"/>
      <c r="TFZ3936" s="100"/>
      <c r="TGA3936" s="100"/>
      <c r="TGB3936" s="100"/>
      <c r="TGC3936" s="100"/>
      <c r="TGD3936" s="100"/>
      <c r="TGE3936" s="100"/>
      <c r="TGF3936" s="100"/>
      <c r="TGG3936" s="100"/>
      <c r="TGH3936" s="100"/>
      <c r="TGI3936" s="100"/>
      <c r="TGJ3936" s="100"/>
      <c r="TGK3936" s="100"/>
      <c r="TGL3936" s="100"/>
      <c r="TGM3936" s="100"/>
      <c r="TGN3936" s="100"/>
      <c r="TGO3936" s="100"/>
      <c r="TGP3936" s="100"/>
      <c r="TGQ3936" s="100"/>
      <c r="TGR3936" s="100"/>
      <c r="TGS3936" s="100"/>
      <c r="TGT3936" s="100"/>
      <c r="TGU3936" s="100"/>
      <c r="TGV3936" s="100"/>
      <c r="TGW3936" s="100"/>
      <c r="TGX3936" s="100"/>
      <c r="TGY3936" s="100"/>
      <c r="TGZ3936" s="100"/>
      <c r="THA3936" s="100"/>
      <c r="THB3936" s="100"/>
      <c r="THC3936" s="100"/>
      <c r="THD3936" s="100"/>
      <c r="THE3936" s="100"/>
      <c r="THF3936" s="100"/>
      <c r="THG3936" s="100"/>
      <c r="THH3936" s="100"/>
      <c r="THI3936" s="100"/>
      <c r="THJ3936" s="100"/>
      <c r="THK3936" s="100"/>
      <c r="THL3936" s="100"/>
      <c r="THM3936" s="100"/>
      <c r="THN3936" s="100"/>
      <c r="THO3936" s="100"/>
      <c r="THP3936" s="100"/>
      <c r="THQ3936" s="100"/>
      <c r="THR3936" s="100"/>
      <c r="THS3936" s="100"/>
      <c r="THT3936" s="100"/>
      <c r="THU3936" s="100"/>
      <c r="THV3936" s="100"/>
      <c r="THW3936" s="100"/>
      <c r="THX3936" s="100"/>
      <c r="THY3936" s="100"/>
      <c r="THZ3936" s="100"/>
      <c r="TIA3936" s="100"/>
      <c r="TIB3936" s="100"/>
      <c r="TIC3936" s="100"/>
      <c r="TID3936" s="100"/>
      <c r="TIE3936" s="100"/>
      <c r="TIF3936" s="100"/>
      <c r="TIG3936" s="100"/>
      <c r="TIH3936" s="100"/>
      <c r="TII3936" s="100"/>
      <c r="TIJ3936" s="100"/>
      <c r="TIK3936" s="100"/>
      <c r="TIL3936" s="100"/>
      <c r="TIM3936" s="100"/>
      <c r="TIN3936" s="100"/>
      <c r="TIO3936" s="100"/>
      <c r="TIP3936" s="100"/>
      <c r="TIQ3936" s="100"/>
      <c r="TIR3936" s="100"/>
      <c r="TIS3936" s="100"/>
      <c r="TIT3936" s="100"/>
      <c r="TIU3936" s="100"/>
      <c r="TIV3936" s="100"/>
      <c r="TIW3936" s="100"/>
      <c r="TIX3936" s="100"/>
      <c r="TIY3936" s="100"/>
      <c r="TIZ3936" s="100"/>
      <c r="TJA3936" s="100"/>
      <c r="TJB3936" s="100"/>
      <c r="TJC3936" s="100"/>
      <c r="TJD3936" s="100"/>
      <c r="TJE3936" s="100"/>
      <c r="TJF3936" s="100"/>
      <c r="TJG3936" s="100"/>
      <c r="TJH3936" s="100"/>
      <c r="TJI3936" s="100"/>
      <c r="TJJ3936" s="100"/>
      <c r="TJK3936" s="100"/>
      <c r="TJL3936" s="100"/>
      <c r="TJM3936" s="100"/>
      <c r="TJN3936" s="100"/>
      <c r="TJO3936" s="100"/>
      <c r="TJP3936" s="100"/>
      <c r="TJQ3936" s="100"/>
      <c r="TJR3936" s="100"/>
      <c r="TJS3936" s="100"/>
      <c r="TJT3936" s="100"/>
      <c r="TJU3936" s="100"/>
      <c r="TJV3936" s="100"/>
      <c r="TJW3936" s="100"/>
      <c r="TJX3936" s="100"/>
      <c r="TJY3936" s="100"/>
      <c r="TJZ3936" s="100"/>
      <c r="TKA3936" s="100"/>
      <c r="TKB3936" s="100"/>
      <c r="TKC3936" s="100"/>
      <c r="TKD3936" s="100"/>
      <c r="TKE3936" s="100"/>
      <c r="TKF3936" s="100"/>
      <c r="TKG3936" s="100"/>
      <c r="TKH3936" s="100"/>
      <c r="TKI3936" s="100"/>
      <c r="TKJ3936" s="100"/>
      <c r="TKK3936" s="100"/>
      <c r="TKL3936" s="100"/>
      <c r="TKM3936" s="100"/>
      <c r="TKN3936" s="100"/>
      <c r="TKO3936" s="100"/>
      <c r="TKP3936" s="100"/>
      <c r="TKQ3936" s="100"/>
      <c r="TKR3936" s="100"/>
      <c r="TKS3936" s="100"/>
      <c r="TKT3936" s="100"/>
      <c r="TKU3936" s="100"/>
      <c r="TKV3936" s="100"/>
      <c r="TKW3936" s="100"/>
      <c r="TKX3936" s="100"/>
      <c r="TKY3936" s="100"/>
      <c r="TKZ3936" s="100"/>
      <c r="TLA3936" s="100"/>
      <c r="TLB3936" s="100"/>
      <c r="TLC3936" s="100"/>
      <c r="TLD3936" s="100"/>
      <c r="TLE3936" s="100"/>
      <c r="TLF3936" s="100"/>
      <c r="TLG3936" s="100"/>
      <c r="TLH3936" s="100"/>
      <c r="TLI3936" s="100"/>
      <c r="TLJ3936" s="100"/>
      <c r="TLK3936" s="100"/>
      <c r="TLL3936" s="100"/>
      <c r="TLM3936" s="100"/>
      <c r="TLN3936" s="100"/>
      <c r="TLO3936" s="100"/>
      <c r="TLP3936" s="100"/>
      <c r="TLQ3936" s="100"/>
      <c r="TLR3936" s="100"/>
      <c r="TLS3936" s="100"/>
      <c r="TLT3936" s="100"/>
      <c r="TLU3936" s="100"/>
      <c r="TLV3936" s="100"/>
      <c r="TLW3936" s="100"/>
      <c r="TLX3936" s="100"/>
      <c r="TLY3936" s="100"/>
      <c r="TLZ3936" s="100"/>
      <c r="TMA3936" s="100"/>
      <c r="TMB3936" s="100"/>
      <c r="TMC3936" s="100"/>
      <c r="TMD3936" s="100"/>
      <c r="TME3936" s="100"/>
      <c r="TMF3936" s="100"/>
      <c r="TMG3936" s="100"/>
      <c r="TMH3936" s="100"/>
      <c r="TMI3936" s="100"/>
      <c r="TMJ3936" s="100"/>
      <c r="TMK3936" s="100"/>
      <c r="TML3936" s="100"/>
      <c r="TMM3936" s="100"/>
      <c r="TMN3936" s="100"/>
      <c r="TMO3936" s="100"/>
      <c r="TMP3936" s="100"/>
      <c r="TMQ3936" s="100"/>
      <c r="TMR3936" s="100"/>
      <c r="TMS3936" s="100"/>
      <c r="TMT3936" s="100"/>
      <c r="TMU3936" s="100"/>
      <c r="TMV3936" s="100"/>
      <c r="TMW3936" s="100"/>
      <c r="TMX3936" s="100"/>
      <c r="TMY3936" s="100"/>
      <c r="TMZ3936" s="100"/>
      <c r="TNA3936" s="100"/>
      <c r="TNB3936" s="100"/>
      <c r="TNC3936" s="100"/>
      <c r="TND3936" s="100"/>
      <c r="TNE3936" s="100"/>
      <c r="TNF3936" s="100"/>
      <c r="TNG3936" s="100"/>
      <c r="TNH3936" s="100"/>
      <c r="TNI3936" s="100"/>
      <c r="TNJ3936" s="100"/>
      <c r="TNK3936" s="100"/>
      <c r="TNL3936" s="100"/>
      <c r="TNM3936" s="100"/>
      <c r="TNN3936" s="100"/>
      <c r="TNO3936" s="100"/>
      <c r="TNP3936" s="100"/>
      <c r="TNQ3936" s="100"/>
      <c r="TNR3936" s="100"/>
      <c r="TNS3936" s="100"/>
      <c r="TNT3936" s="100"/>
      <c r="TNU3936" s="100"/>
      <c r="TNV3936" s="100"/>
      <c r="TNW3936" s="100"/>
      <c r="TNX3936" s="100"/>
      <c r="TNY3936" s="100"/>
      <c r="TNZ3936" s="100"/>
      <c r="TOA3936" s="100"/>
      <c r="TOB3936" s="100"/>
      <c r="TOC3936" s="100"/>
      <c r="TOD3936" s="100"/>
      <c r="TOE3936" s="100"/>
      <c r="TOF3936" s="100"/>
      <c r="TOG3936" s="100"/>
      <c r="TOH3936" s="100"/>
      <c r="TOI3936" s="100"/>
      <c r="TOJ3936" s="100"/>
      <c r="TOK3936" s="100"/>
      <c r="TOL3936" s="100"/>
      <c r="TOM3936" s="100"/>
      <c r="TON3936" s="100"/>
      <c r="TOO3936" s="100"/>
      <c r="TOP3936" s="100"/>
      <c r="TOQ3936" s="100"/>
      <c r="TOR3936" s="100"/>
      <c r="TOS3936" s="100"/>
      <c r="TOT3936" s="100"/>
      <c r="TOU3936" s="100"/>
      <c r="TOV3936" s="100"/>
      <c r="TOW3936" s="100"/>
      <c r="TOX3936" s="100"/>
      <c r="TOY3936" s="100"/>
      <c r="TOZ3936" s="100"/>
      <c r="TPA3936" s="100"/>
      <c r="TPB3936" s="100"/>
      <c r="TPC3936" s="100"/>
      <c r="TPD3936" s="100"/>
      <c r="TPE3936" s="100"/>
      <c r="TPF3936" s="100"/>
      <c r="TPG3936" s="100"/>
      <c r="TPH3936" s="100"/>
      <c r="TPI3936" s="100"/>
      <c r="TPJ3936" s="100"/>
      <c r="TPK3936" s="100"/>
      <c r="TPL3936" s="100"/>
      <c r="TPM3936" s="100"/>
      <c r="TPN3936" s="100"/>
      <c r="TPO3936" s="100"/>
      <c r="TPP3936" s="100"/>
      <c r="TPQ3936" s="100"/>
      <c r="TPR3936" s="100"/>
      <c r="TPS3936" s="100"/>
      <c r="TPT3936" s="100"/>
      <c r="TPU3936" s="100"/>
      <c r="TPV3936" s="100"/>
      <c r="TPW3936" s="100"/>
      <c r="TPX3936" s="100"/>
      <c r="TPY3936" s="100"/>
      <c r="TPZ3936" s="100"/>
      <c r="TQA3936" s="100"/>
      <c r="TQB3936" s="100"/>
      <c r="TQC3936" s="100"/>
      <c r="TQD3936" s="100"/>
      <c r="TQE3936" s="100"/>
      <c r="TQF3936" s="100"/>
      <c r="TQG3936" s="100"/>
      <c r="TQH3936" s="100"/>
      <c r="TQI3936" s="100"/>
      <c r="TQJ3936" s="100"/>
      <c r="TQK3936" s="100"/>
      <c r="TQL3936" s="100"/>
      <c r="TQM3936" s="100"/>
      <c r="TQN3936" s="100"/>
      <c r="TQO3936" s="100"/>
      <c r="TQP3936" s="100"/>
      <c r="TQQ3936" s="100"/>
      <c r="TQR3936" s="100"/>
      <c r="TQS3936" s="100"/>
      <c r="TQT3936" s="100"/>
      <c r="TQU3936" s="100"/>
      <c r="TQV3936" s="100"/>
      <c r="TQW3936" s="100"/>
      <c r="TQX3936" s="100"/>
      <c r="TQY3936" s="100"/>
      <c r="TQZ3936" s="100"/>
      <c r="TRA3936" s="100"/>
      <c r="TRB3936" s="100"/>
      <c r="TRC3936" s="100"/>
      <c r="TRD3936" s="100"/>
      <c r="TRE3936" s="100"/>
      <c r="TRF3936" s="100"/>
      <c r="TRG3936" s="100"/>
      <c r="TRH3936" s="100"/>
      <c r="TRI3936" s="100"/>
      <c r="TRJ3936" s="100"/>
      <c r="TRK3936" s="100"/>
      <c r="TRL3936" s="100"/>
      <c r="TRM3936" s="100"/>
      <c r="TRN3936" s="100"/>
      <c r="TRO3936" s="100"/>
      <c r="TRP3936" s="100"/>
      <c r="TRQ3936" s="100"/>
      <c r="TRR3936" s="100"/>
      <c r="TRS3936" s="100"/>
      <c r="TRT3936" s="100"/>
      <c r="TRU3936" s="100"/>
      <c r="TRV3936" s="100"/>
      <c r="TRW3936" s="100"/>
      <c r="TRX3936" s="100"/>
      <c r="TRY3936" s="100"/>
      <c r="TRZ3936" s="100"/>
      <c r="TSA3936" s="100"/>
      <c r="TSB3936" s="100"/>
      <c r="TSC3936" s="100"/>
      <c r="TSD3936" s="100"/>
      <c r="TSE3936" s="100"/>
      <c r="TSF3936" s="100"/>
      <c r="TSG3936" s="100"/>
      <c r="TSH3936" s="100"/>
      <c r="TSI3936" s="100"/>
      <c r="TSJ3936" s="100"/>
      <c r="TSK3936" s="100"/>
      <c r="TSL3936" s="100"/>
      <c r="TSM3936" s="100"/>
      <c r="TSN3936" s="100"/>
      <c r="TSO3936" s="100"/>
      <c r="TSP3936" s="100"/>
      <c r="TSQ3936" s="100"/>
      <c r="TSR3936" s="100"/>
      <c r="TSS3936" s="100"/>
      <c r="TST3936" s="100"/>
      <c r="TSU3936" s="100"/>
      <c r="TSV3936" s="100"/>
      <c r="TSW3936" s="100"/>
      <c r="TSX3936" s="100"/>
      <c r="TSY3936" s="100"/>
      <c r="TSZ3936" s="100"/>
      <c r="TTA3936" s="100"/>
      <c r="TTB3936" s="100"/>
      <c r="TTC3936" s="100"/>
      <c r="TTD3936" s="100"/>
      <c r="TTE3936" s="100"/>
      <c r="TTF3936" s="100"/>
      <c r="TTG3936" s="100"/>
      <c r="TTH3936" s="100"/>
      <c r="TTI3936" s="100"/>
      <c r="TTJ3936" s="100"/>
      <c r="TTK3936" s="100"/>
      <c r="TTL3936" s="100"/>
      <c r="TTM3936" s="100"/>
      <c r="TTN3936" s="100"/>
      <c r="TTO3936" s="100"/>
      <c r="TTP3936" s="100"/>
      <c r="TTQ3936" s="100"/>
      <c r="TTR3936" s="100"/>
      <c r="TTS3936" s="100"/>
      <c r="TTT3936" s="100"/>
      <c r="TTU3936" s="100"/>
      <c r="TTV3936" s="100"/>
      <c r="TTW3936" s="100"/>
      <c r="TTX3936" s="100"/>
      <c r="TTY3936" s="100"/>
      <c r="TTZ3936" s="100"/>
      <c r="TUA3936" s="100"/>
      <c r="TUB3936" s="100"/>
      <c r="TUC3936" s="100"/>
      <c r="TUD3936" s="100"/>
      <c r="TUE3936" s="100"/>
      <c r="TUF3936" s="100"/>
      <c r="TUG3936" s="100"/>
      <c r="TUH3936" s="100"/>
      <c r="TUI3936" s="100"/>
      <c r="TUJ3936" s="100"/>
      <c r="TUK3936" s="100"/>
      <c r="TUL3936" s="100"/>
      <c r="TUM3936" s="100"/>
      <c r="TUN3936" s="100"/>
      <c r="TUO3936" s="100"/>
      <c r="TUP3936" s="100"/>
      <c r="TUQ3936" s="100"/>
      <c r="TUR3936" s="100"/>
      <c r="TUS3936" s="100"/>
      <c r="TUT3936" s="100"/>
      <c r="TUU3936" s="100"/>
      <c r="TUV3936" s="100"/>
      <c r="TUW3936" s="100"/>
      <c r="TUX3936" s="100"/>
      <c r="TUY3936" s="100"/>
      <c r="TUZ3936" s="100"/>
      <c r="TVA3936" s="100"/>
      <c r="TVB3936" s="100"/>
      <c r="TVC3936" s="100"/>
      <c r="TVD3936" s="100"/>
      <c r="TVE3936" s="100"/>
      <c r="TVF3936" s="100"/>
      <c r="TVG3936" s="100"/>
      <c r="TVH3936" s="100"/>
      <c r="TVI3936" s="100"/>
      <c r="TVJ3936" s="100"/>
      <c r="TVK3936" s="100"/>
      <c r="TVL3936" s="100"/>
      <c r="TVM3936" s="100"/>
      <c r="TVN3936" s="100"/>
      <c r="TVO3936" s="100"/>
      <c r="TVP3936" s="100"/>
      <c r="TVQ3936" s="100"/>
      <c r="TVR3936" s="100"/>
      <c r="TVS3936" s="100"/>
      <c r="TVT3936" s="100"/>
      <c r="TVU3936" s="100"/>
      <c r="TVV3936" s="100"/>
      <c r="TVW3936" s="100"/>
      <c r="TVX3936" s="100"/>
      <c r="TVY3936" s="100"/>
      <c r="TVZ3936" s="100"/>
      <c r="TWA3936" s="100"/>
      <c r="TWB3936" s="100"/>
      <c r="TWC3936" s="100"/>
      <c r="TWD3936" s="100"/>
      <c r="TWE3936" s="100"/>
      <c r="TWF3936" s="100"/>
      <c r="TWG3936" s="100"/>
      <c r="TWH3936" s="100"/>
      <c r="TWI3936" s="100"/>
      <c r="TWJ3936" s="100"/>
      <c r="TWK3936" s="100"/>
      <c r="TWL3936" s="100"/>
      <c r="TWM3936" s="100"/>
      <c r="TWN3936" s="100"/>
      <c r="TWO3936" s="100"/>
      <c r="TWP3936" s="100"/>
      <c r="TWQ3936" s="100"/>
      <c r="TWR3936" s="100"/>
      <c r="TWS3936" s="100"/>
      <c r="TWT3936" s="100"/>
      <c r="TWU3936" s="100"/>
      <c r="TWV3936" s="100"/>
      <c r="TWW3936" s="100"/>
      <c r="TWX3936" s="100"/>
      <c r="TWY3936" s="100"/>
      <c r="TWZ3936" s="100"/>
      <c r="TXA3936" s="100"/>
      <c r="TXB3936" s="100"/>
      <c r="TXC3936" s="100"/>
      <c r="TXD3936" s="100"/>
      <c r="TXE3936" s="100"/>
      <c r="TXF3936" s="100"/>
      <c r="TXG3936" s="100"/>
      <c r="TXH3936" s="100"/>
      <c r="TXI3936" s="100"/>
      <c r="TXJ3936" s="100"/>
      <c r="TXK3936" s="100"/>
      <c r="TXL3936" s="100"/>
      <c r="TXM3936" s="100"/>
      <c r="TXN3936" s="100"/>
      <c r="TXO3936" s="100"/>
      <c r="TXP3936" s="100"/>
      <c r="TXQ3936" s="100"/>
      <c r="TXR3936" s="100"/>
      <c r="TXS3936" s="100"/>
      <c r="TXT3936" s="100"/>
      <c r="TXU3936" s="100"/>
      <c r="TXV3936" s="100"/>
      <c r="TXW3936" s="100"/>
      <c r="TXX3936" s="100"/>
      <c r="TXY3936" s="100"/>
      <c r="TXZ3936" s="100"/>
      <c r="TYA3936" s="100"/>
      <c r="TYB3936" s="100"/>
      <c r="TYC3936" s="100"/>
      <c r="TYD3936" s="100"/>
      <c r="TYE3936" s="100"/>
      <c r="TYF3936" s="100"/>
      <c r="TYG3936" s="100"/>
      <c r="TYH3936" s="100"/>
      <c r="TYI3936" s="100"/>
      <c r="TYJ3936" s="100"/>
      <c r="TYK3936" s="100"/>
      <c r="TYL3936" s="100"/>
      <c r="TYM3936" s="100"/>
      <c r="TYN3936" s="100"/>
      <c r="TYO3936" s="100"/>
      <c r="TYP3936" s="100"/>
      <c r="TYQ3936" s="100"/>
      <c r="TYR3936" s="100"/>
      <c r="TYS3936" s="100"/>
      <c r="TYT3936" s="100"/>
      <c r="TYU3936" s="100"/>
      <c r="TYV3936" s="100"/>
      <c r="TYW3936" s="100"/>
      <c r="TYX3936" s="100"/>
      <c r="TYY3936" s="100"/>
      <c r="TYZ3936" s="100"/>
      <c r="TZA3936" s="100"/>
      <c r="TZB3936" s="100"/>
      <c r="TZC3936" s="100"/>
      <c r="TZD3936" s="100"/>
      <c r="TZE3936" s="100"/>
      <c r="TZF3936" s="100"/>
      <c r="TZG3936" s="100"/>
      <c r="TZH3936" s="100"/>
      <c r="TZI3936" s="100"/>
      <c r="TZJ3936" s="100"/>
      <c r="TZK3936" s="100"/>
      <c r="TZL3936" s="100"/>
      <c r="TZM3936" s="100"/>
      <c r="TZN3936" s="100"/>
      <c r="TZO3936" s="100"/>
      <c r="TZP3936" s="100"/>
      <c r="TZQ3936" s="100"/>
      <c r="TZR3936" s="100"/>
      <c r="TZS3936" s="100"/>
      <c r="TZT3936" s="100"/>
      <c r="TZU3936" s="100"/>
      <c r="TZV3936" s="100"/>
      <c r="TZW3936" s="100"/>
      <c r="TZX3936" s="100"/>
      <c r="TZY3936" s="100"/>
      <c r="TZZ3936" s="100"/>
      <c r="UAA3936" s="100"/>
      <c r="UAB3936" s="100"/>
      <c r="UAC3936" s="100"/>
      <c r="UAD3936" s="100"/>
      <c r="UAE3936" s="100"/>
      <c r="UAF3936" s="100"/>
      <c r="UAG3936" s="100"/>
      <c r="UAH3936" s="100"/>
      <c r="UAI3936" s="100"/>
      <c r="UAJ3936" s="100"/>
      <c r="UAK3936" s="100"/>
      <c r="UAL3936" s="100"/>
      <c r="UAM3936" s="100"/>
      <c r="UAN3936" s="100"/>
      <c r="UAO3936" s="100"/>
      <c r="UAP3936" s="100"/>
      <c r="UAQ3936" s="100"/>
      <c r="UAR3936" s="100"/>
      <c r="UAS3936" s="100"/>
      <c r="UAT3936" s="100"/>
      <c r="UAU3936" s="100"/>
      <c r="UAV3936" s="100"/>
      <c r="UAW3936" s="100"/>
      <c r="UAX3936" s="100"/>
      <c r="UAY3936" s="100"/>
      <c r="UAZ3936" s="100"/>
      <c r="UBA3936" s="100"/>
      <c r="UBB3936" s="100"/>
      <c r="UBC3936" s="100"/>
      <c r="UBD3936" s="100"/>
      <c r="UBE3936" s="100"/>
      <c r="UBF3936" s="100"/>
      <c r="UBG3936" s="100"/>
      <c r="UBH3936" s="100"/>
      <c r="UBI3936" s="100"/>
      <c r="UBJ3936" s="100"/>
      <c r="UBK3936" s="100"/>
      <c r="UBL3936" s="100"/>
      <c r="UBM3936" s="100"/>
      <c r="UBN3936" s="100"/>
      <c r="UBO3936" s="100"/>
      <c r="UBP3936" s="100"/>
      <c r="UBQ3936" s="100"/>
      <c r="UBR3936" s="100"/>
      <c r="UBS3936" s="100"/>
      <c r="UBT3936" s="100"/>
      <c r="UBU3936" s="100"/>
      <c r="UBV3936" s="100"/>
      <c r="UBW3936" s="100"/>
      <c r="UBX3936" s="100"/>
      <c r="UBY3936" s="100"/>
      <c r="UBZ3936" s="100"/>
      <c r="UCA3936" s="100"/>
      <c r="UCB3936" s="100"/>
      <c r="UCC3936" s="100"/>
      <c r="UCD3936" s="100"/>
      <c r="UCE3936" s="100"/>
      <c r="UCF3936" s="100"/>
      <c r="UCG3936" s="100"/>
      <c r="UCH3936" s="100"/>
      <c r="UCI3936" s="100"/>
      <c r="UCJ3936" s="100"/>
      <c r="UCK3936" s="100"/>
      <c r="UCL3936" s="100"/>
      <c r="UCM3936" s="100"/>
      <c r="UCN3936" s="100"/>
      <c r="UCO3936" s="100"/>
      <c r="UCP3936" s="100"/>
      <c r="UCQ3936" s="100"/>
      <c r="UCR3936" s="100"/>
      <c r="UCS3936" s="100"/>
      <c r="UCT3936" s="100"/>
      <c r="UCU3936" s="100"/>
      <c r="UCV3936" s="100"/>
      <c r="UCW3936" s="100"/>
      <c r="UCX3936" s="100"/>
      <c r="UCY3936" s="100"/>
      <c r="UCZ3936" s="100"/>
      <c r="UDA3936" s="100"/>
      <c r="UDB3936" s="100"/>
      <c r="UDC3936" s="100"/>
      <c r="UDD3936" s="100"/>
      <c r="UDE3936" s="100"/>
      <c r="UDF3936" s="100"/>
      <c r="UDG3936" s="100"/>
      <c r="UDH3936" s="100"/>
      <c r="UDI3936" s="100"/>
      <c r="UDJ3936" s="100"/>
      <c r="UDK3936" s="100"/>
      <c r="UDL3936" s="100"/>
      <c r="UDM3936" s="100"/>
      <c r="UDN3936" s="100"/>
      <c r="UDO3936" s="100"/>
      <c r="UDP3936" s="100"/>
      <c r="UDQ3936" s="100"/>
      <c r="UDR3936" s="100"/>
      <c r="UDS3936" s="100"/>
      <c r="UDT3936" s="100"/>
      <c r="UDU3936" s="100"/>
      <c r="UDV3936" s="100"/>
      <c r="UDW3936" s="100"/>
      <c r="UDX3936" s="100"/>
      <c r="UDY3936" s="100"/>
      <c r="UDZ3936" s="100"/>
      <c r="UEA3936" s="100"/>
      <c r="UEB3936" s="100"/>
      <c r="UEC3936" s="100"/>
      <c r="UED3936" s="100"/>
      <c r="UEE3936" s="100"/>
      <c r="UEF3936" s="100"/>
      <c r="UEG3936" s="100"/>
      <c r="UEH3936" s="100"/>
      <c r="UEI3936" s="100"/>
      <c r="UEJ3936" s="100"/>
      <c r="UEK3936" s="100"/>
      <c r="UEL3936" s="100"/>
      <c r="UEM3936" s="100"/>
      <c r="UEN3936" s="100"/>
      <c r="UEO3936" s="100"/>
      <c r="UEP3936" s="100"/>
      <c r="UEQ3936" s="100"/>
      <c r="UER3936" s="100"/>
      <c r="UES3936" s="100"/>
      <c r="UET3936" s="100"/>
      <c r="UEU3936" s="100"/>
      <c r="UEV3936" s="100"/>
      <c r="UEW3936" s="100"/>
      <c r="UEX3936" s="100"/>
      <c r="UEY3936" s="100"/>
      <c r="UEZ3936" s="100"/>
      <c r="UFA3936" s="100"/>
      <c r="UFB3936" s="100"/>
      <c r="UFC3936" s="100"/>
      <c r="UFD3936" s="100"/>
      <c r="UFE3936" s="100"/>
      <c r="UFF3936" s="100"/>
      <c r="UFG3936" s="100"/>
      <c r="UFH3936" s="100"/>
      <c r="UFI3936" s="100"/>
      <c r="UFJ3936" s="100"/>
      <c r="UFK3936" s="100"/>
      <c r="UFL3936" s="100"/>
      <c r="UFM3936" s="100"/>
      <c r="UFN3936" s="100"/>
      <c r="UFO3936" s="100"/>
      <c r="UFP3936" s="100"/>
      <c r="UFQ3936" s="100"/>
      <c r="UFR3936" s="100"/>
      <c r="UFS3936" s="100"/>
      <c r="UFT3936" s="100"/>
      <c r="UFU3936" s="100"/>
      <c r="UFV3936" s="100"/>
      <c r="UFW3936" s="100"/>
      <c r="UFX3936" s="100"/>
      <c r="UFY3936" s="100"/>
      <c r="UFZ3936" s="100"/>
      <c r="UGA3936" s="100"/>
      <c r="UGB3936" s="100"/>
      <c r="UGC3936" s="100"/>
      <c r="UGD3936" s="100"/>
      <c r="UGE3936" s="100"/>
      <c r="UGF3936" s="100"/>
      <c r="UGG3936" s="100"/>
      <c r="UGH3936" s="100"/>
      <c r="UGI3936" s="100"/>
      <c r="UGJ3936" s="100"/>
      <c r="UGK3936" s="100"/>
      <c r="UGL3936" s="100"/>
      <c r="UGM3936" s="100"/>
      <c r="UGN3936" s="100"/>
      <c r="UGO3936" s="100"/>
      <c r="UGP3936" s="100"/>
      <c r="UGQ3936" s="100"/>
      <c r="UGR3936" s="100"/>
      <c r="UGS3936" s="100"/>
      <c r="UGT3936" s="100"/>
      <c r="UGU3936" s="100"/>
      <c r="UGV3936" s="100"/>
      <c r="UGW3936" s="100"/>
      <c r="UGX3936" s="100"/>
      <c r="UGY3936" s="100"/>
      <c r="UGZ3936" s="100"/>
      <c r="UHA3936" s="100"/>
      <c r="UHB3936" s="100"/>
      <c r="UHC3936" s="100"/>
      <c r="UHD3936" s="100"/>
      <c r="UHE3936" s="100"/>
      <c r="UHF3936" s="100"/>
      <c r="UHG3936" s="100"/>
      <c r="UHH3936" s="100"/>
      <c r="UHI3936" s="100"/>
      <c r="UHJ3936" s="100"/>
      <c r="UHK3936" s="100"/>
      <c r="UHL3936" s="100"/>
      <c r="UHM3936" s="100"/>
      <c r="UHN3936" s="100"/>
      <c r="UHO3936" s="100"/>
      <c r="UHP3936" s="100"/>
      <c r="UHQ3936" s="100"/>
      <c r="UHR3936" s="100"/>
      <c r="UHS3936" s="100"/>
      <c r="UHT3936" s="100"/>
      <c r="UHU3936" s="100"/>
      <c r="UHV3936" s="100"/>
      <c r="UHW3936" s="100"/>
      <c r="UHX3936" s="100"/>
      <c r="UHY3936" s="100"/>
      <c r="UHZ3936" s="100"/>
      <c r="UIA3936" s="100"/>
      <c r="UIB3936" s="100"/>
      <c r="UIC3936" s="100"/>
      <c r="UID3936" s="100"/>
      <c r="UIE3936" s="100"/>
      <c r="UIF3936" s="100"/>
      <c r="UIG3936" s="100"/>
      <c r="UIH3936" s="100"/>
      <c r="UII3936" s="100"/>
      <c r="UIJ3936" s="100"/>
      <c r="UIK3936" s="100"/>
      <c r="UIL3936" s="100"/>
      <c r="UIM3936" s="100"/>
      <c r="UIN3936" s="100"/>
      <c r="UIO3936" s="100"/>
      <c r="UIP3936" s="100"/>
      <c r="UIQ3936" s="100"/>
      <c r="UIR3936" s="100"/>
      <c r="UIS3936" s="100"/>
      <c r="UIT3936" s="100"/>
      <c r="UIU3936" s="100"/>
      <c r="UIV3936" s="100"/>
      <c r="UIW3936" s="100"/>
      <c r="UIX3936" s="100"/>
      <c r="UIY3936" s="100"/>
      <c r="UIZ3936" s="100"/>
      <c r="UJA3936" s="100"/>
      <c r="UJB3936" s="100"/>
      <c r="UJC3936" s="100"/>
      <c r="UJD3936" s="100"/>
      <c r="UJE3936" s="100"/>
      <c r="UJF3936" s="100"/>
      <c r="UJG3936" s="100"/>
      <c r="UJH3936" s="100"/>
      <c r="UJI3936" s="100"/>
      <c r="UJJ3936" s="100"/>
      <c r="UJK3936" s="100"/>
      <c r="UJL3936" s="100"/>
      <c r="UJM3936" s="100"/>
      <c r="UJN3936" s="100"/>
      <c r="UJO3936" s="100"/>
      <c r="UJP3936" s="100"/>
      <c r="UJQ3936" s="100"/>
      <c r="UJR3936" s="100"/>
      <c r="UJS3936" s="100"/>
      <c r="UJT3936" s="100"/>
      <c r="UJU3936" s="100"/>
      <c r="UJV3936" s="100"/>
      <c r="UJW3936" s="100"/>
      <c r="UJX3936" s="100"/>
      <c r="UJY3936" s="100"/>
      <c r="UJZ3936" s="100"/>
      <c r="UKA3936" s="100"/>
      <c r="UKB3936" s="100"/>
      <c r="UKC3936" s="100"/>
      <c r="UKD3936" s="100"/>
      <c r="UKE3936" s="100"/>
      <c r="UKF3936" s="100"/>
      <c r="UKG3936" s="100"/>
      <c r="UKH3936" s="100"/>
      <c r="UKI3936" s="100"/>
      <c r="UKJ3936" s="100"/>
      <c r="UKK3936" s="100"/>
      <c r="UKL3936" s="100"/>
      <c r="UKM3936" s="100"/>
      <c r="UKN3936" s="100"/>
      <c r="UKO3936" s="100"/>
      <c r="UKP3936" s="100"/>
      <c r="UKQ3936" s="100"/>
      <c r="UKR3936" s="100"/>
      <c r="UKS3936" s="100"/>
      <c r="UKT3936" s="100"/>
      <c r="UKU3936" s="100"/>
      <c r="UKV3936" s="100"/>
      <c r="UKW3936" s="100"/>
      <c r="UKX3936" s="100"/>
      <c r="UKY3936" s="100"/>
      <c r="UKZ3936" s="100"/>
      <c r="ULA3936" s="100"/>
      <c r="ULB3936" s="100"/>
      <c r="ULC3936" s="100"/>
      <c r="ULD3936" s="100"/>
      <c r="ULE3936" s="100"/>
      <c r="ULF3936" s="100"/>
      <c r="ULG3936" s="100"/>
      <c r="ULH3936" s="100"/>
      <c r="ULI3936" s="100"/>
      <c r="ULJ3936" s="100"/>
      <c r="ULK3936" s="100"/>
      <c r="ULL3936" s="100"/>
      <c r="ULM3936" s="100"/>
      <c r="ULN3936" s="100"/>
      <c r="ULO3936" s="100"/>
      <c r="ULP3936" s="100"/>
      <c r="ULQ3936" s="100"/>
      <c r="ULR3936" s="100"/>
      <c r="ULS3936" s="100"/>
      <c r="ULT3936" s="100"/>
      <c r="ULU3936" s="100"/>
      <c r="ULV3936" s="100"/>
      <c r="ULW3936" s="100"/>
      <c r="ULX3936" s="100"/>
      <c r="ULY3936" s="100"/>
      <c r="ULZ3936" s="100"/>
      <c r="UMA3936" s="100"/>
      <c r="UMB3936" s="100"/>
      <c r="UMC3936" s="100"/>
      <c r="UMD3936" s="100"/>
      <c r="UME3936" s="100"/>
      <c r="UMF3936" s="100"/>
      <c r="UMG3936" s="100"/>
      <c r="UMH3936" s="100"/>
      <c r="UMI3936" s="100"/>
      <c r="UMJ3936" s="100"/>
      <c r="UMK3936" s="100"/>
      <c r="UML3936" s="100"/>
      <c r="UMM3936" s="100"/>
      <c r="UMN3936" s="100"/>
      <c r="UMO3936" s="100"/>
      <c r="UMP3936" s="100"/>
      <c r="UMQ3936" s="100"/>
      <c r="UMR3936" s="100"/>
      <c r="UMS3936" s="100"/>
      <c r="UMT3936" s="100"/>
      <c r="UMU3936" s="100"/>
      <c r="UMV3936" s="100"/>
      <c r="UMW3936" s="100"/>
      <c r="UMX3936" s="100"/>
      <c r="UMY3936" s="100"/>
      <c r="UMZ3936" s="100"/>
      <c r="UNA3936" s="100"/>
      <c r="UNB3936" s="100"/>
      <c r="UNC3936" s="100"/>
      <c r="UND3936" s="100"/>
      <c r="UNE3936" s="100"/>
      <c r="UNF3936" s="100"/>
      <c r="UNG3936" s="100"/>
      <c r="UNH3936" s="100"/>
      <c r="UNI3936" s="100"/>
      <c r="UNJ3936" s="100"/>
      <c r="UNK3936" s="100"/>
      <c r="UNL3936" s="100"/>
      <c r="UNM3936" s="100"/>
      <c r="UNN3936" s="100"/>
      <c r="UNO3936" s="100"/>
      <c r="UNP3936" s="100"/>
      <c r="UNQ3936" s="100"/>
      <c r="UNR3936" s="100"/>
      <c r="UNS3936" s="100"/>
      <c r="UNT3936" s="100"/>
      <c r="UNU3936" s="100"/>
      <c r="UNV3936" s="100"/>
      <c r="UNW3936" s="100"/>
      <c r="UNX3936" s="100"/>
      <c r="UNY3936" s="100"/>
      <c r="UNZ3936" s="100"/>
      <c r="UOA3936" s="100"/>
      <c r="UOB3936" s="100"/>
      <c r="UOC3936" s="100"/>
      <c r="UOD3936" s="100"/>
      <c r="UOE3936" s="100"/>
      <c r="UOF3936" s="100"/>
      <c r="UOG3936" s="100"/>
      <c r="UOH3936" s="100"/>
      <c r="UOI3936" s="100"/>
      <c r="UOJ3936" s="100"/>
      <c r="UOK3936" s="100"/>
      <c r="UOL3936" s="100"/>
      <c r="UOM3936" s="100"/>
      <c r="UON3936" s="100"/>
      <c r="UOO3936" s="100"/>
      <c r="UOP3936" s="100"/>
      <c r="UOQ3936" s="100"/>
      <c r="UOR3936" s="100"/>
      <c r="UOS3936" s="100"/>
      <c r="UOT3936" s="100"/>
      <c r="UOU3936" s="100"/>
      <c r="UOV3936" s="100"/>
      <c r="UOW3936" s="100"/>
      <c r="UOX3936" s="100"/>
      <c r="UOY3936" s="100"/>
      <c r="UOZ3936" s="100"/>
      <c r="UPA3936" s="100"/>
      <c r="UPB3936" s="100"/>
      <c r="UPC3936" s="100"/>
      <c r="UPD3936" s="100"/>
      <c r="UPE3936" s="100"/>
      <c r="UPF3936" s="100"/>
      <c r="UPG3936" s="100"/>
      <c r="UPH3936" s="100"/>
      <c r="UPI3936" s="100"/>
      <c r="UPJ3936" s="100"/>
      <c r="UPK3936" s="100"/>
      <c r="UPL3936" s="100"/>
      <c r="UPM3936" s="100"/>
      <c r="UPN3936" s="100"/>
      <c r="UPO3936" s="100"/>
      <c r="UPP3936" s="100"/>
      <c r="UPQ3936" s="100"/>
      <c r="UPR3936" s="100"/>
      <c r="UPS3936" s="100"/>
      <c r="UPT3936" s="100"/>
      <c r="UPU3936" s="100"/>
      <c r="UPV3936" s="100"/>
      <c r="UPW3936" s="100"/>
      <c r="UPX3936" s="100"/>
      <c r="UPY3936" s="100"/>
      <c r="UPZ3936" s="100"/>
      <c r="UQA3936" s="100"/>
      <c r="UQB3936" s="100"/>
      <c r="UQC3936" s="100"/>
      <c r="UQD3936" s="100"/>
      <c r="UQE3936" s="100"/>
      <c r="UQF3936" s="100"/>
      <c r="UQG3936" s="100"/>
      <c r="UQH3936" s="100"/>
      <c r="UQI3936" s="100"/>
      <c r="UQJ3936" s="100"/>
      <c r="UQK3936" s="100"/>
      <c r="UQL3936" s="100"/>
      <c r="UQM3936" s="100"/>
      <c r="UQN3936" s="100"/>
      <c r="UQO3936" s="100"/>
      <c r="UQP3936" s="100"/>
      <c r="UQQ3936" s="100"/>
      <c r="UQR3936" s="100"/>
      <c r="UQS3936" s="100"/>
      <c r="UQT3936" s="100"/>
      <c r="UQU3936" s="100"/>
      <c r="UQV3936" s="100"/>
      <c r="UQW3936" s="100"/>
      <c r="UQX3936" s="100"/>
      <c r="UQY3936" s="100"/>
      <c r="UQZ3936" s="100"/>
      <c r="URA3936" s="100"/>
      <c r="URB3936" s="100"/>
      <c r="URC3936" s="100"/>
      <c r="URD3936" s="100"/>
      <c r="URE3936" s="100"/>
      <c r="URF3936" s="100"/>
      <c r="URG3936" s="100"/>
      <c r="URH3936" s="100"/>
      <c r="URI3936" s="100"/>
      <c r="URJ3936" s="100"/>
      <c r="URK3936" s="100"/>
      <c r="URL3936" s="100"/>
      <c r="URM3936" s="100"/>
      <c r="URN3936" s="100"/>
      <c r="URO3936" s="100"/>
      <c r="URP3936" s="100"/>
      <c r="URQ3936" s="100"/>
      <c r="URR3936" s="100"/>
      <c r="URS3936" s="100"/>
      <c r="URT3936" s="100"/>
      <c r="URU3936" s="100"/>
      <c r="URV3936" s="100"/>
      <c r="URW3936" s="100"/>
      <c r="URX3936" s="100"/>
      <c r="URY3936" s="100"/>
      <c r="URZ3936" s="100"/>
      <c r="USA3936" s="100"/>
      <c r="USB3936" s="100"/>
      <c r="USC3936" s="100"/>
      <c r="USD3936" s="100"/>
      <c r="USE3936" s="100"/>
      <c r="USF3936" s="100"/>
      <c r="USG3936" s="100"/>
      <c r="USH3936" s="100"/>
      <c r="USI3936" s="100"/>
      <c r="USJ3936" s="100"/>
      <c r="USK3936" s="100"/>
      <c r="USL3936" s="100"/>
      <c r="USM3936" s="100"/>
      <c r="USN3936" s="100"/>
      <c r="USO3936" s="100"/>
      <c r="USP3936" s="100"/>
      <c r="USQ3936" s="100"/>
      <c r="USR3936" s="100"/>
      <c r="USS3936" s="100"/>
      <c r="UST3936" s="100"/>
      <c r="USU3936" s="100"/>
      <c r="USV3936" s="100"/>
      <c r="USW3936" s="100"/>
      <c r="USX3936" s="100"/>
      <c r="USY3936" s="100"/>
      <c r="USZ3936" s="100"/>
      <c r="UTA3936" s="100"/>
      <c r="UTB3936" s="100"/>
      <c r="UTC3936" s="100"/>
      <c r="UTD3936" s="100"/>
      <c r="UTE3936" s="100"/>
      <c r="UTF3936" s="100"/>
      <c r="UTG3936" s="100"/>
      <c r="UTH3936" s="100"/>
      <c r="UTI3936" s="100"/>
      <c r="UTJ3936" s="100"/>
      <c r="UTK3936" s="100"/>
      <c r="UTL3936" s="100"/>
      <c r="UTM3936" s="100"/>
      <c r="UTN3936" s="100"/>
      <c r="UTO3936" s="100"/>
      <c r="UTP3936" s="100"/>
      <c r="UTQ3936" s="100"/>
      <c r="UTR3936" s="100"/>
      <c r="UTS3936" s="100"/>
      <c r="UTT3936" s="100"/>
      <c r="UTU3936" s="100"/>
      <c r="UTV3936" s="100"/>
      <c r="UTW3936" s="100"/>
      <c r="UTX3936" s="100"/>
      <c r="UTY3936" s="100"/>
      <c r="UTZ3936" s="100"/>
      <c r="UUA3936" s="100"/>
      <c r="UUB3936" s="100"/>
      <c r="UUC3936" s="100"/>
      <c r="UUD3936" s="100"/>
      <c r="UUE3936" s="100"/>
      <c r="UUF3936" s="100"/>
      <c r="UUG3936" s="100"/>
      <c r="UUH3936" s="100"/>
      <c r="UUI3936" s="100"/>
      <c r="UUJ3936" s="100"/>
      <c r="UUK3936" s="100"/>
      <c r="UUL3936" s="100"/>
      <c r="UUM3936" s="100"/>
      <c r="UUN3936" s="100"/>
      <c r="UUO3936" s="100"/>
      <c r="UUP3936" s="100"/>
      <c r="UUQ3936" s="100"/>
      <c r="UUR3936" s="100"/>
      <c r="UUS3936" s="100"/>
      <c r="UUT3936" s="100"/>
      <c r="UUU3936" s="100"/>
      <c r="UUV3936" s="100"/>
      <c r="UUW3936" s="100"/>
      <c r="UUX3936" s="100"/>
      <c r="UUY3936" s="100"/>
      <c r="UUZ3936" s="100"/>
      <c r="UVA3936" s="100"/>
      <c r="UVB3936" s="100"/>
      <c r="UVC3936" s="100"/>
      <c r="UVD3936" s="100"/>
      <c r="UVE3936" s="100"/>
      <c r="UVF3936" s="100"/>
      <c r="UVG3936" s="100"/>
      <c r="UVH3936" s="100"/>
      <c r="UVI3936" s="100"/>
      <c r="UVJ3936" s="100"/>
      <c r="UVK3936" s="100"/>
      <c r="UVL3936" s="100"/>
      <c r="UVM3936" s="100"/>
      <c r="UVN3936" s="100"/>
      <c r="UVO3936" s="100"/>
      <c r="UVP3936" s="100"/>
      <c r="UVQ3936" s="100"/>
      <c r="UVR3936" s="100"/>
      <c r="UVS3936" s="100"/>
      <c r="UVT3936" s="100"/>
      <c r="UVU3936" s="100"/>
      <c r="UVV3936" s="100"/>
      <c r="UVW3936" s="100"/>
      <c r="UVX3936" s="100"/>
      <c r="UVY3936" s="100"/>
      <c r="UVZ3936" s="100"/>
      <c r="UWA3936" s="100"/>
      <c r="UWB3936" s="100"/>
      <c r="UWC3936" s="100"/>
      <c r="UWD3936" s="100"/>
      <c r="UWE3936" s="100"/>
      <c r="UWF3936" s="100"/>
      <c r="UWG3936" s="100"/>
      <c r="UWH3936" s="100"/>
      <c r="UWI3936" s="100"/>
      <c r="UWJ3936" s="100"/>
      <c r="UWK3936" s="100"/>
      <c r="UWL3936" s="100"/>
      <c r="UWM3936" s="100"/>
      <c r="UWN3936" s="100"/>
      <c r="UWO3936" s="100"/>
      <c r="UWP3936" s="100"/>
      <c r="UWQ3936" s="100"/>
      <c r="UWR3936" s="100"/>
      <c r="UWS3936" s="100"/>
      <c r="UWT3936" s="100"/>
      <c r="UWU3936" s="100"/>
      <c r="UWV3936" s="100"/>
      <c r="UWW3936" s="100"/>
      <c r="UWX3936" s="100"/>
      <c r="UWY3936" s="100"/>
      <c r="UWZ3936" s="100"/>
      <c r="UXA3936" s="100"/>
      <c r="UXB3936" s="100"/>
      <c r="UXC3936" s="100"/>
      <c r="UXD3936" s="100"/>
      <c r="UXE3936" s="100"/>
      <c r="UXF3936" s="100"/>
      <c r="UXG3936" s="100"/>
      <c r="UXH3936" s="100"/>
      <c r="UXI3936" s="100"/>
      <c r="UXJ3936" s="100"/>
      <c r="UXK3936" s="100"/>
      <c r="UXL3936" s="100"/>
      <c r="UXM3936" s="100"/>
      <c r="UXN3936" s="100"/>
      <c r="UXO3936" s="100"/>
      <c r="UXP3936" s="100"/>
      <c r="UXQ3936" s="100"/>
      <c r="UXR3936" s="100"/>
      <c r="UXS3936" s="100"/>
      <c r="UXT3936" s="100"/>
      <c r="UXU3936" s="100"/>
      <c r="UXV3936" s="100"/>
      <c r="UXW3936" s="100"/>
      <c r="UXX3936" s="100"/>
      <c r="UXY3936" s="100"/>
      <c r="UXZ3936" s="100"/>
      <c r="UYA3936" s="100"/>
      <c r="UYB3936" s="100"/>
      <c r="UYC3936" s="100"/>
      <c r="UYD3936" s="100"/>
      <c r="UYE3936" s="100"/>
      <c r="UYF3936" s="100"/>
      <c r="UYG3936" s="100"/>
      <c r="UYH3936" s="100"/>
      <c r="UYI3936" s="100"/>
      <c r="UYJ3936" s="100"/>
      <c r="UYK3936" s="100"/>
      <c r="UYL3936" s="100"/>
      <c r="UYM3936" s="100"/>
      <c r="UYN3936" s="100"/>
      <c r="UYO3936" s="100"/>
      <c r="UYP3936" s="100"/>
      <c r="UYQ3936" s="100"/>
      <c r="UYR3936" s="100"/>
      <c r="UYS3936" s="100"/>
      <c r="UYT3936" s="100"/>
      <c r="UYU3936" s="100"/>
      <c r="UYV3936" s="100"/>
      <c r="UYW3936" s="100"/>
      <c r="UYX3936" s="100"/>
      <c r="UYY3936" s="100"/>
      <c r="UYZ3936" s="100"/>
      <c r="UZA3936" s="100"/>
      <c r="UZB3936" s="100"/>
      <c r="UZC3936" s="100"/>
      <c r="UZD3936" s="100"/>
      <c r="UZE3936" s="100"/>
      <c r="UZF3936" s="100"/>
      <c r="UZG3936" s="100"/>
      <c r="UZH3936" s="100"/>
      <c r="UZI3936" s="100"/>
      <c r="UZJ3936" s="100"/>
      <c r="UZK3936" s="100"/>
      <c r="UZL3936" s="100"/>
      <c r="UZM3936" s="100"/>
      <c r="UZN3936" s="100"/>
      <c r="UZO3936" s="100"/>
      <c r="UZP3936" s="100"/>
      <c r="UZQ3936" s="100"/>
      <c r="UZR3936" s="100"/>
      <c r="UZS3936" s="100"/>
      <c r="UZT3936" s="100"/>
      <c r="UZU3936" s="100"/>
      <c r="UZV3936" s="100"/>
      <c r="UZW3936" s="100"/>
      <c r="UZX3936" s="100"/>
      <c r="UZY3936" s="100"/>
      <c r="UZZ3936" s="100"/>
      <c r="VAA3936" s="100"/>
      <c r="VAB3936" s="100"/>
      <c r="VAC3936" s="100"/>
      <c r="VAD3936" s="100"/>
      <c r="VAE3936" s="100"/>
      <c r="VAF3936" s="100"/>
      <c r="VAG3936" s="100"/>
      <c r="VAH3936" s="100"/>
      <c r="VAI3936" s="100"/>
      <c r="VAJ3936" s="100"/>
      <c r="VAK3936" s="100"/>
      <c r="VAL3936" s="100"/>
      <c r="VAM3936" s="100"/>
      <c r="VAN3936" s="100"/>
      <c r="VAO3936" s="100"/>
      <c r="VAP3936" s="100"/>
      <c r="VAQ3936" s="100"/>
      <c r="VAR3936" s="100"/>
      <c r="VAS3936" s="100"/>
      <c r="VAT3936" s="100"/>
      <c r="VAU3936" s="100"/>
      <c r="VAV3936" s="100"/>
      <c r="VAW3936" s="100"/>
      <c r="VAX3936" s="100"/>
      <c r="VAY3936" s="100"/>
      <c r="VAZ3936" s="100"/>
      <c r="VBA3936" s="100"/>
      <c r="VBB3936" s="100"/>
      <c r="VBC3936" s="100"/>
      <c r="VBD3936" s="100"/>
      <c r="VBE3936" s="100"/>
      <c r="VBF3936" s="100"/>
      <c r="VBG3936" s="100"/>
      <c r="VBH3936" s="100"/>
      <c r="VBI3936" s="100"/>
      <c r="VBJ3936" s="100"/>
      <c r="VBK3936" s="100"/>
      <c r="VBL3936" s="100"/>
      <c r="VBM3936" s="100"/>
      <c r="VBN3936" s="100"/>
      <c r="VBO3936" s="100"/>
      <c r="VBP3936" s="100"/>
      <c r="VBQ3936" s="100"/>
      <c r="VBR3936" s="100"/>
      <c r="VBS3936" s="100"/>
      <c r="VBT3936" s="100"/>
      <c r="VBU3936" s="100"/>
      <c r="VBV3936" s="100"/>
      <c r="VBW3936" s="100"/>
      <c r="VBX3936" s="100"/>
      <c r="VBY3936" s="100"/>
      <c r="VBZ3936" s="100"/>
      <c r="VCA3936" s="100"/>
      <c r="VCB3936" s="100"/>
      <c r="VCC3936" s="100"/>
      <c r="VCD3936" s="100"/>
      <c r="VCE3936" s="100"/>
      <c r="VCF3936" s="100"/>
      <c r="VCG3936" s="100"/>
      <c r="VCH3936" s="100"/>
      <c r="VCI3936" s="100"/>
      <c r="VCJ3936" s="100"/>
      <c r="VCK3936" s="100"/>
      <c r="VCL3936" s="100"/>
      <c r="VCM3936" s="100"/>
      <c r="VCN3936" s="100"/>
      <c r="VCO3936" s="100"/>
      <c r="VCP3936" s="100"/>
      <c r="VCQ3936" s="100"/>
      <c r="VCR3936" s="100"/>
      <c r="VCS3936" s="100"/>
      <c r="VCT3936" s="100"/>
      <c r="VCU3936" s="100"/>
      <c r="VCV3936" s="100"/>
      <c r="VCW3936" s="100"/>
      <c r="VCX3936" s="100"/>
      <c r="VCY3936" s="100"/>
      <c r="VCZ3936" s="100"/>
      <c r="VDA3936" s="100"/>
      <c r="VDB3936" s="100"/>
      <c r="VDC3936" s="100"/>
      <c r="VDD3936" s="100"/>
      <c r="VDE3936" s="100"/>
      <c r="VDF3936" s="100"/>
      <c r="VDG3936" s="100"/>
      <c r="VDH3936" s="100"/>
      <c r="VDI3936" s="100"/>
      <c r="VDJ3936" s="100"/>
      <c r="VDK3936" s="100"/>
      <c r="VDL3936" s="100"/>
      <c r="VDM3936" s="100"/>
      <c r="VDN3936" s="100"/>
      <c r="VDO3936" s="100"/>
      <c r="VDP3936" s="100"/>
      <c r="VDQ3936" s="100"/>
      <c r="VDR3936" s="100"/>
      <c r="VDS3936" s="100"/>
      <c r="VDT3936" s="100"/>
      <c r="VDU3936" s="100"/>
      <c r="VDV3936" s="100"/>
      <c r="VDW3936" s="100"/>
      <c r="VDX3936" s="100"/>
      <c r="VDY3936" s="100"/>
      <c r="VDZ3936" s="100"/>
      <c r="VEA3936" s="100"/>
      <c r="VEB3936" s="100"/>
      <c r="VEC3936" s="100"/>
      <c r="VED3936" s="100"/>
      <c r="VEE3936" s="100"/>
      <c r="VEF3936" s="100"/>
      <c r="VEG3936" s="100"/>
      <c r="VEH3936" s="100"/>
      <c r="VEI3936" s="100"/>
      <c r="VEJ3936" s="100"/>
      <c r="VEK3936" s="100"/>
      <c r="VEL3936" s="100"/>
      <c r="VEM3936" s="100"/>
      <c r="VEN3936" s="100"/>
      <c r="VEO3936" s="100"/>
      <c r="VEP3936" s="100"/>
      <c r="VEQ3936" s="100"/>
      <c r="VER3936" s="100"/>
      <c r="VES3936" s="100"/>
      <c r="VET3936" s="100"/>
      <c r="VEU3936" s="100"/>
      <c r="VEV3936" s="100"/>
      <c r="VEW3936" s="100"/>
      <c r="VEX3936" s="100"/>
      <c r="VEY3936" s="100"/>
      <c r="VEZ3936" s="100"/>
      <c r="VFA3936" s="100"/>
      <c r="VFB3936" s="100"/>
      <c r="VFC3936" s="100"/>
      <c r="VFD3936" s="100"/>
      <c r="VFE3936" s="100"/>
      <c r="VFF3936" s="100"/>
      <c r="VFG3936" s="100"/>
      <c r="VFH3936" s="100"/>
      <c r="VFI3936" s="100"/>
      <c r="VFJ3936" s="100"/>
      <c r="VFK3936" s="100"/>
      <c r="VFL3936" s="100"/>
      <c r="VFM3936" s="100"/>
      <c r="VFN3936" s="100"/>
      <c r="VFO3936" s="100"/>
      <c r="VFP3936" s="100"/>
      <c r="VFQ3936" s="100"/>
      <c r="VFR3936" s="100"/>
      <c r="VFS3936" s="100"/>
      <c r="VFT3936" s="100"/>
      <c r="VFU3936" s="100"/>
      <c r="VFV3936" s="100"/>
      <c r="VFW3936" s="100"/>
      <c r="VFX3936" s="100"/>
      <c r="VFY3936" s="100"/>
      <c r="VFZ3936" s="100"/>
      <c r="VGA3936" s="100"/>
      <c r="VGB3936" s="100"/>
      <c r="VGC3936" s="100"/>
      <c r="VGD3936" s="100"/>
      <c r="VGE3936" s="100"/>
      <c r="VGF3936" s="100"/>
      <c r="VGG3936" s="100"/>
      <c r="VGH3936" s="100"/>
      <c r="VGI3936" s="100"/>
      <c r="VGJ3936" s="100"/>
      <c r="VGK3936" s="100"/>
      <c r="VGL3936" s="100"/>
      <c r="VGM3936" s="100"/>
      <c r="VGN3936" s="100"/>
      <c r="VGO3936" s="100"/>
      <c r="VGP3936" s="100"/>
      <c r="VGQ3936" s="100"/>
      <c r="VGR3936" s="100"/>
      <c r="VGS3936" s="100"/>
      <c r="VGT3936" s="100"/>
      <c r="VGU3936" s="100"/>
      <c r="VGV3936" s="100"/>
      <c r="VGW3936" s="100"/>
      <c r="VGX3936" s="100"/>
      <c r="VGY3936" s="100"/>
      <c r="VGZ3936" s="100"/>
      <c r="VHA3936" s="100"/>
      <c r="VHB3936" s="100"/>
      <c r="VHC3936" s="100"/>
      <c r="VHD3936" s="100"/>
      <c r="VHE3936" s="100"/>
      <c r="VHF3936" s="100"/>
      <c r="VHG3936" s="100"/>
      <c r="VHH3936" s="100"/>
      <c r="VHI3936" s="100"/>
      <c r="VHJ3936" s="100"/>
      <c r="VHK3936" s="100"/>
      <c r="VHL3936" s="100"/>
      <c r="VHM3936" s="100"/>
      <c r="VHN3936" s="100"/>
      <c r="VHO3936" s="100"/>
      <c r="VHP3936" s="100"/>
      <c r="VHQ3936" s="100"/>
      <c r="VHR3936" s="100"/>
      <c r="VHS3936" s="100"/>
      <c r="VHT3936" s="100"/>
      <c r="VHU3936" s="100"/>
      <c r="VHV3936" s="100"/>
      <c r="VHW3936" s="100"/>
      <c r="VHX3936" s="100"/>
      <c r="VHY3936" s="100"/>
      <c r="VHZ3936" s="100"/>
      <c r="VIA3936" s="100"/>
      <c r="VIB3936" s="100"/>
      <c r="VIC3936" s="100"/>
      <c r="VID3936" s="100"/>
      <c r="VIE3936" s="100"/>
      <c r="VIF3936" s="100"/>
      <c r="VIG3936" s="100"/>
      <c r="VIH3936" s="100"/>
      <c r="VII3936" s="100"/>
      <c r="VIJ3936" s="100"/>
      <c r="VIK3936" s="100"/>
      <c r="VIL3936" s="100"/>
      <c r="VIM3936" s="100"/>
      <c r="VIN3936" s="100"/>
      <c r="VIO3936" s="100"/>
      <c r="VIP3936" s="100"/>
      <c r="VIQ3936" s="100"/>
      <c r="VIR3936" s="100"/>
      <c r="VIS3936" s="100"/>
      <c r="VIT3936" s="100"/>
      <c r="VIU3936" s="100"/>
      <c r="VIV3936" s="100"/>
      <c r="VIW3936" s="100"/>
      <c r="VIX3936" s="100"/>
      <c r="VIY3936" s="100"/>
      <c r="VIZ3936" s="100"/>
      <c r="VJA3936" s="100"/>
      <c r="VJB3936" s="100"/>
      <c r="VJC3936" s="100"/>
      <c r="VJD3936" s="100"/>
      <c r="VJE3936" s="100"/>
      <c r="VJF3936" s="100"/>
      <c r="VJG3936" s="100"/>
      <c r="VJH3936" s="100"/>
      <c r="VJI3936" s="100"/>
      <c r="VJJ3936" s="100"/>
      <c r="VJK3936" s="100"/>
      <c r="VJL3936" s="100"/>
      <c r="VJM3936" s="100"/>
      <c r="VJN3936" s="100"/>
      <c r="VJO3936" s="100"/>
      <c r="VJP3936" s="100"/>
      <c r="VJQ3936" s="100"/>
      <c r="VJR3936" s="100"/>
      <c r="VJS3936" s="100"/>
      <c r="VJT3936" s="100"/>
      <c r="VJU3936" s="100"/>
      <c r="VJV3936" s="100"/>
      <c r="VJW3936" s="100"/>
      <c r="VJX3936" s="100"/>
      <c r="VJY3936" s="100"/>
      <c r="VJZ3936" s="100"/>
      <c r="VKA3936" s="100"/>
      <c r="VKB3936" s="100"/>
      <c r="VKC3936" s="100"/>
      <c r="VKD3936" s="100"/>
      <c r="VKE3936" s="100"/>
      <c r="VKF3936" s="100"/>
      <c r="VKG3936" s="100"/>
      <c r="VKH3936" s="100"/>
      <c r="VKI3936" s="100"/>
      <c r="VKJ3936" s="100"/>
      <c r="VKK3936" s="100"/>
      <c r="VKL3936" s="100"/>
      <c r="VKM3936" s="100"/>
      <c r="VKN3936" s="100"/>
      <c r="VKO3936" s="100"/>
      <c r="VKP3936" s="100"/>
      <c r="VKQ3936" s="100"/>
      <c r="VKR3936" s="100"/>
      <c r="VKS3936" s="100"/>
      <c r="VKT3936" s="100"/>
      <c r="VKU3936" s="100"/>
      <c r="VKV3936" s="100"/>
      <c r="VKW3936" s="100"/>
      <c r="VKX3936" s="100"/>
      <c r="VKY3936" s="100"/>
      <c r="VKZ3936" s="100"/>
      <c r="VLA3936" s="100"/>
      <c r="VLB3936" s="100"/>
      <c r="VLC3936" s="100"/>
      <c r="VLD3936" s="100"/>
      <c r="VLE3936" s="100"/>
      <c r="VLF3936" s="100"/>
      <c r="VLG3936" s="100"/>
      <c r="VLH3936" s="100"/>
      <c r="VLI3936" s="100"/>
      <c r="VLJ3936" s="100"/>
      <c r="VLK3936" s="100"/>
      <c r="VLL3936" s="100"/>
      <c r="VLM3936" s="100"/>
      <c r="VLN3936" s="100"/>
      <c r="VLO3936" s="100"/>
      <c r="VLP3936" s="100"/>
      <c r="VLQ3936" s="100"/>
      <c r="VLR3936" s="100"/>
      <c r="VLS3936" s="100"/>
      <c r="VLT3936" s="100"/>
      <c r="VLU3936" s="100"/>
      <c r="VLV3936" s="100"/>
      <c r="VLW3936" s="100"/>
      <c r="VLX3936" s="100"/>
      <c r="VLY3936" s="100"/>
      <c r="VLZ3936" s="100"/>
      <c r="VMA3936" s="100"/>
      <c r="VMB3936" s="100"/>
      <c r="VMC3936" s="100"/>
      <c r="VMD3936" s="100"/>
      <c r="VME3936" s="100"/>
      <c r="VMF3936" s="100"/>
      <c r="VMG3936" s="100"/>
      <c r="VMH3936" s="100"/>
      <c r="VMI3936" s="100"/>
      <c r="VMJ3936" s="100"/>
      <c r="VMK3936" s="100"/>
      <c r="VML3936" s="100"/>
      <c r="VMM3936" s="100"/>
      <c r="VMN3936" s="100"/>
      <c r="VMO3936" s="100"/>
      <c r="VMP3936" s="100"/>
      <c r="VMQ3936" s="100"/>
      <c r="VMR3936" s="100"/>
      <c r="VMS3936" s="100"/>
      <c r="VMT3936" s="100"/>
      <c r="VMU3936" s="100"/>
      <c r="VMV3936" s="100"/>
      <c r="VMW3936" s="100"/>
      <c r="VMX3936" s="100"/>
      <c r="VMY3936" s="100"/>
      <c r="VMZ3936" s="100"/>
      <c r="VNA3936" s="100"/>
      <c r="VNB3936" s="100"/>
      <c r="VNC3936" s="100"/>
      <c r="VND3936" s="100"/>
      <c r="VNE3936" s="100"/>
      <c r="VNF3936" s="100"/>
      <c r="VNG3936" s="100"/>
      <c r="VNH3936" s="100"/>
      <c r="VNI3936" s="100"/>
      <c r="VNJ3936" s="100"/>
      <c r="VNK3936" s="100"/>
      <c r="VNL3936" s="100"/>
      <c r="VNM3936" s="100"/>
      <c r="VNN3936" s="100"/>
      <c r="VNO3936" s="100"/>
      <c r="VNP3936" s="100"/>
      <c r="VNQ3936" s="100"/>
      <c r="VNR3936" s="100"/>
      <c r="VNS3936" s="100"/>
      <c r="VNT3936" s="100"/>
      <c r="VNU3936" s="100"/>
      <c r="VNV3936" s="100"/>
      <c r="VNW3936" s="100"/>
      <c r="VNX3936" s="100"/>
      <c r="VNY3936" s="100"/>
      <c r="VNZ3936" s="100"/>
      <c r="VOA3936" s="100"/>
      <c r="VOB3936" s="100"/>
      <c r="VOC3936" s="100"/>
      <c r="VOD3936" s="100"/>
      <c r="VOE3936" s="100"/>
      <c r="VOF3936" s="100"/>
      <c r="VOG3936" s="100"/>
      <c r="VOH3936" s="100"/>
      <c r="VOI3936" s="100"/>
      <c r="VOJ3936" s="100"/>
      <c r="VOK3936" s="100"/>
      <c r="VOL3936" s="100"/>
      <c r="VOM3936" s="100"/>
      <c r="VON3936" s="100"/>
      <c r="VOO3936" s="100"/>
      <c r="VOP3936" s="100"/>
      <c r="VOQ3936" s="100"/>
      <c r="VOR3936" s="100"/>
      <c r="VOS3936" s="100"/>
      <c r="VOT3936" s="100"/>
      <c r="VOU3936" s="100"/>
      <c r="VOV3936" s="100"/>
      <c r="VOW3936" s="100"/>
      <c r="VOX3936" s="100"/>
      <c r="VOY3936" s="100"/>
      <c r="VOZ3936" s="100"/>
      <c r="VPA3936" s="100"/>
      <c r="VPB3936" s="100"/>
      <c r="VPC3936" s="100"/>
      <c r="VPD3936" s="100"/>
      <c r="VPE3936" s="100"/>
      <c r="VPF3936" s="100"/>
      <c r="VPG3936" s="100"/>
      <c r="VPH3936" s="100"/>
      <c r="VPI3936" s="100"/>
      <c r="VPJ3936" s="100"/>
      <c r="VPK3936" s="100"/>
      <c r="VPL3936" s="100"/>
      <c r="VPM3936" s="100"/>
      <c r="VPN3936" s="100"/>
      <c r="VPO3936" s="100"/>
      <c r="VPP3936" s="100"/>
      <c r="VPQ3936" s="100"/>
      <c r="VPR3936" s="100"/>
      <c r="VPS3936" s="100"/>
      <c r="VPT3936" s="100"/>
      <c r="VPU3936" s="100"/>
      <c r="VPV3936" s="100"/>
      <c r="VPW3936" s="100"/>
      <c r="VPX3936" s="100"/>
      <c r="VPY3936" s="100"/>
      <c r="VPZ3936" s="100"/>
      <c r="VQA3936" s="100"/>
      <c r="VQB3936" s="100"/>
      <c r="VQC3936" s="100"/>
      <c r="VQD3936" s="100"/>
      <c r="VQE3936" s="100"/>
      <c r="VQF3936" s="100"/>
      <c r="VQG3936" s="100"/>
      <c r="VQH3936" s="100"/>
      <c r="VQI3936" s="100"/>
      <c r="VQJ3936" s="100"/>
      <c r="VQK3936" s="100"/>
      <c r="VQL3936" s="100"/>
      <c r="VQM3936" s="100"/>
      <c r="VQN3936" s="100"/>
      <c r="VQO3936" s="100"/>
      <c r="VQP3936" s="100"/>
      <c r="VQQ3936" s="100"/>
      <c r="VQR3936" s="100"/>
      <c r="VQS3936" s="100"/>
      <c r="VQT3936" s="100"/>
      <c r="VQU3936" s="100"/>
      <c r="VQV3936" s="100"/>
      <c r="VQW3936" s="100"/>
      <c r="VQX3936" s="100"/>
      <c r="VQY3936" s="100"/>
      <c r="VQZ3936" s="100"/>
      <c r="VRA3936" s="100"/>
      <c r="VRB3936" s="100"/>
      <c r="VRC3936" s="100"/>
      <c r="VRD3936" s="100"/>
      <c r="VRE3936" s="100"/>
      <c r="VRF3936" s="100"/>
      <c r="VRG3936" s="100"/>
      <c r="VRH3936" s="100"/>
      <c r="VRI3936" s="100"/>
      <c r="VRJ3936" s="100"/>
      <c r="VRK3936" s="100"/>
      <c r="VRL3936" s="100"/>
      <c r="VRM3936" s="100"/>
      <c r="VRN3936" s="100"/>
      <c r="VRO3936" s="100"/>
      <c r="VRP3936" s="100"/>
      <c r="VRQ3936" s="100"/>
      <c r="VRR3936" s="100"/>
      <c r="VRS3936" s="100"/>
      <c r="VRT3936" s="100"/>
      <c r="VRU3936" s="100"/>
      <c r="VRV3936" s="100"/>
      <c r="VRW3936" s="100"/>
      <c r="VRX3936" s="100"/>
      <c r="VRY3936" s="100"/>
      <c r="VRZ3936" s="100"/>
      <c r="VSA3936" s="100"/>
      <c r="VSB3936" s="100"/>
      <c r="VSC3936" s="100"/>
      <c r="VSD3936" s="100"/>
      <c r="VSE3936" s="100"/>
      <c r="VSF3936" s="100"/>
      <c r="VSG3936" s="100"/>
      <c r="VSH3936" s="100"/>
      <c r="VSI3936" s="100"/>
      <c r="VSJ3936" s="100"/>
      <c r="VSK3936" s="100"/>
      <c r="VSL3936" s="100"/>
      <c r="VSM3936" s="100"/>
      <c r="VSN3936" s="100"/>
      <c r="VSO3936" s="100"/>
      <c r="VSP3936" s="100"/>
      <c r="VSQ3936" s="100"/>
      <c r="VSR3936" s="100"/>
      <c r="VSS3936" s="100"/>
      <c r="VST3936" s="100"/>
      <c r="VSU3936" s="100"/>
      <c r="VSV3936" s="100"/>
      <c r="VSW3936" s="100"/>
      <c r="VSX3936" s="100"/>
      <c r="VSY3936" s="100"/>
      <c r="VSZ3936" s="100"/>
      <c r="VTA3936" s="100"/>
      <c r="VTB3936" s="100"/>
      <c r="VTC3936" s="100"/>
      <c r="VTD3936" s="100"/>
      <c r="VTE3936" s="100"/>
      <c r="VTF3936" s="100"/>
      <c r="VTG3936" s="100"/>
      <c r="VTH3936" s="100"/>
      <c r="VTI3936" s="100"/>
      <c r="VTJ3936" s="100"/>
      <c r="VTK3936" s="100"/>
      <c r="VTL3936" s="100"/>
      <c r="VTM3936" s="100"/>
      <c r="VTN3936" s="100"/>
      <c r="VTO3936" s="100"/>
      <c r="VTP3936" s="100"/>
      <c r="VTQ3936" s="100"/>
      <c r="VTR3936" s="100"/>
      <c r="VTS3936" s="100"/>
      <c r="VTT3936" s="100"/>
      <c r="VTU3936" s="100"/>
      <c r="VTV3936" s="100"/>
      <c r="VTW3936" s="100"/>
      <c r="VTX3936" s="100"/>
      <c r="VTY3936" s="100"/>
      <c r="VTZ3936" s="100"/>
      <c r="VUA3936" s="100"/>
      <c r="VUB3936" s="100"/>
      <c r="VUC3936" s="100"/>
      <c r="VUD3936" s="100"/>
      <c r="VUE3936" s="100"/>
      <c r="VUF3936" s="100"/>
      <c r="VUG3936" s="100"/>
      <c r="VUH3936" s="100"/>
      <c r="VUI3936" s="100"/>
      <c r="VUJ3936" s="100"/>
      <c r="VUK3936" s="100"/>
      <c r="VUL3936" s="100"/>
      <c r="VUM3936" s="100"/>
      <c r="VUN3936" s="100"/>
      <c r="VUO3936" s="100"/>
      <c r="VUP3936" s="100"/>
      <c r="VUQ3936" s="100"/>
      <c r="VUR3936" s="100"/>
      <c r="VUS3936" s="100"/>
      <c r="VUT3936" s="100"/>
      <c r="VUU3936" s="100"/>
      <c r="VUV3936" s="100"/>
      <c r="VUW3936" s="100"/>
      <c r="VUX3936" s="100"/>
      <c r="VUY3936" s="100"/>
      <c r="VUZ3936" s="100"/>
      <c r="VVA3936" s="100"/>
      <c r="VVB3936" s="100"/>
      <c r="VVC3936" s="100"/>
      <c r="VVD3936" s="100"/>
      <c r="VVE3936" s="100"/>
      <c r="VVF3936" s="100"/>
      <c r="VVG3936" s="100"/>
      <c r="VVH3936" s="100"/>
      <c r="VVI3936" s="100"/>
      <c r="VVJ3936" s="100"/>
      <c r="VVK3936" s="100"/>
      <c r="VVL3936" s="100"/>
      <c r="VVM3936" s="100"/>
      <c r="VVN3936" s="100"/>
      <c r="VVO3936" s="100"/>
      <c r="VVP3936" s="100"/>
      <c r="VVQ3936" s="100"/>
      <c r="VVR3936" s="100"/>
      <c r="VVS3936" s="100"/>
      <c r="VVT3936" s="100"/>
      <c r="VVU3936" s="100"/>
      <c r="VVV3936" s="100"/>
      <c r="VVW3936" s="100"/>
      <c r="VVX3936" s="100"/>
      <c r="VVY3936" s="100"/>
      <c r="VVZ3936" s="100"/>
      <c r="VWA3936" s="100"/>
      <c r="VWB3936" s="100"/>
      <c r="VWC3936" s="100"/>
      <c r="VWD3936" s="100"/>
      <c r="VWE3936" s="100"/>
      <c r="VWF3936" s="100"/>
      <c r="VWG3936" s="100"/>
      <c r="VWH3936" s="100"/>
      <c r="VWI3936" s="100"/>
      <c r="VWJ3936" s="100"/>
      <c r="VWK3936" s="100"/>
      <c r="VWL3936" s="100"/>
      <c r="VWM3936" s="100"/>
      <c r="VWN3936" s="100"/>
      <c r="VWO3936" s="100"/>
      <c r="VWP3936" s="100"/>
      <c r="VWQ3936" s="100"/>
      <c r="VWR3936" s="100"/>
      <c r="VWS3936" s="100"/>
      <c r="VWT3936" s="100"/>
      <c r="VWU3936" s="100"/>
      <c r="VWV3936" s="100"/>
      <c r="VWW3936" s="100"/>
      <c r="VWX3936" s="100"/>
      <c r="VWY3936" s="100"/>
      <c r="VWZ3936" s="100"/>
      <c r="VXA3936" s="100"/>
      <c r="VXB3936" s="100"/>
      <c r="VXC3936" s="100"/>
      <c r="VXD3936" s="100"/>
      <c r="VXE3936" s="100"/>
      <c r="VXF3936" s="100"/>
      <c r="VXG3936" s="100"/>
      <c r="VXH3936" s="100"/>
      <c r="VXI3936" s="100"/>
      <c r="VXJ3936" s="100"/>
      <c r="VXK3936" s="100"/>
      <c r="VXL3936" s="100"/>
      <c r="VXM3936" s="100"/>
      <c r="VXN3936" s="100"/>
      <c r="VXO3936" s="100"/>
      <c r="VXP3936" s="100"/>
      <c r="VXQ3936" s="100"/>
      <c r="VXR3936" s="100"/>
      <c r="VXS3936" s="100"/>
      <c r="VXT3936" s="100"/>
      <c r="VXU3936" s="100"/>
      <c r="VXV3936" s="100"/>
      <c r="VXW3936" s="100"/>
      <c r="VXX3936" s="100"/>
      <c r="VXY3936" s="100"/>
      <c r="VXZ3936" s="100"/>
      <c r="VYA3936" s="100"/>
      <c r="VYB3936" s="100"/>
      <c r="VYC3936" s="100"/>
      <c r="VYD3936" s="100"/>
      <c r="VYE3936" s="100"/>
      <c r="VYF3936" s="100"/>
      <c r="VYG3936" s="100"/>
      <c r="VYH3936" s="100"/>
      <c r="VYI3936" s="100"/>
      <c r="VYJ3936" s="100"/>
      <c r="VYK3936" s="100"/>
      <c r="VYL3936" s="100"/>
      <c r="VYM3936" s="100"/>
      <c r="VYN3936" s="100"/>
      <c r="VYO3936" s="100"/>
      <c r="VYP3936" s="100"/>
      <c r="VYQ3936" s="100"/>
      <c r="VYR3936" s="100"/>
      <c r="VYS3936" s="100"/>
      <c r="VYT3936" s="100"/>
      <c r="VYU3936" s="100"/>
      <c r="VYV3936" s="100"/>
      <c r="VYW3936" s="100"/>
      <c r="VYX3936" s="100"/>
      <c r="VYY3936" s="100"/>
      <c r="VYZ3936" s="100"/>
      <c r="VZA3936" s="100"/>
      <c r="VZB3936" s="100"/>
      <c r="VZC3936" s="100"/>
      <c r="VZD3936" s="100"/>
      <c r="VZE3936" s="100"/>
      <c r="VZF3936" s="100"/>
      <c r="VZG3936" s="100"/>
      <c r="VZH3936" s="100"/>
      <c r="VZI3936" s="100"/>
      <c r="VZJ3936" s="100"/>
      <c r="VZK3936" s="100"/>
      <c r="VZL3936" s="100"/>
      <c r="VZM3936" s="100"/>
      <c r="VZN3936" s="100"/>
      <c r="VZO3936" s="100"/>
      <c r="VZP3936" s="100"/>
      <c r="VZQ3936" s="100"/>
      <c r="VZR3936" s="100"/>
      <c r="VZS3936" s="100"/>
      <c r="VZT3936" s="100"/>
      <c r="VZU3936" s="100"/>
      <c r="VZV3936" s="100"/>
      <c r="VZW3936" s="100"/>
      <c r="VZX3936" s="100"/>
      <c r="VZY3936" s="100"/>
      <c r="VZZ3936" s="100"/>
      <c r="WAA3936" s="100"/>
      <c r="WAB3936" s="100"/>
      <c r="WAC3936" s="100"/>
      <c r="WAD3936" s="100"/>
      <c r="WAE3936" s="100"/>
      <c r="WAF3936" s="100"/>
      <c r="WAG3936" s="100"/>
      <c r="WAH3936" s="100"/>
      <c r="WAI3936" s="100"/>
      <c r="WAJ3936" s="100"/>
      <c r="WAK3936" s="100"/>
      <c r="WAL3936" s="100"/>
      <c r="WAM3936" s="100"/>
      <c r="WAN3936" s="100"/>
      <c r="WAO3936" s="100"/>
      <c r="WAP3936" s="100"/>
      <c r="WAQ3936" s="100"/>
      <c r="WAR3936" s="100"/>
      <c r="WAS3936" s="100"/>
      <c r="WAT3936" s="100"/>
      <c r="WAU3936" s="100"/>
      <c r="WAV3936" s="100"/>
      <c r="WAW3936" s="100"/>
      <c r="WAX3936" s="100"/>
      <c r="WAY3936" s="100"/>
      <c r="WAZ3936" s="100"/>
      <c r="WBA3936" s="100"/>
      <c r="WBB3936" s="100"/>
      <c r="WBC3936" s="100"/>
      <c r="WBD3936" s="100"/>
      <c r="WBE3936" s="100"/>
      <c r="WBF3936" s="100"/>
      <c r="WBG3936" s="100"/>
      <c r="WBH3936" s="100"/>
      <c r="WBI3936" s="100"/>
      <c r="WBJ3936" s="100"/>
      <c r="WBK3936" s="100"/>
      <c r="WBL3936" s="100"/>
      <c r="WBM3936" s="100"/>
      <c r="WBN3936" s="100"/>
      <c r="WBO3936" s="100"/>
      <c r="WBP3936" s="100"/>
      <c r="WBQ3936" s="100"/>
      <c r="WBR3936" s="100"/>
      <c r="WBS3936" s="100"/>
      <c r="WBT3936" s="100"/>
      <c r="WBU3936" s="100"/>
      <c r="WBV3936" s="100"/>
      <c r="WBW3936" s="100"/>
      <c r="WBX3936" s="100"/>
      <c r="WBY3936" s="100"/>
      <c r="WBZ3936" s="100"/>
      <c r="WCA3936" s="100"/>
      <c r="WCB3936" s="100"/>
      <c r="WCC3936" s="100"/>
      <c r="WCD3936" s="100"/>
      <c r="WCE3936" s="100"/>
      <c r="WCF3936" s="100"/>
      <c r="WCG3936" s="100"/>
      <c r="WCH3936" s="100"/>
      <c r="WCI3936" s="100"/>
      <c r="WCJ3936" s="100"/>
      <c r="WCK3936" s="100"/>
      <c r="WCL3936" s="100"/>
      <c r="WCM3936" s="100"/>
      <c r="WCN3936" s="100"/>
      <c r="WCO3936" s="100"/>
      <c r="WCP3936" s="100"/>
      <c r="WCQ3936" s="100"/>
      <c r="WCR3936" s="100"/>
      <c r="WCS3936" s="100"/>
      <c r="WCT3936" s="100"/>
      <c r="WCU3936" s="100"/>
      <c r="WCV3936" s="100"/>
      <c r="WCW3936" s="100"/>
      <c r="WCX3936" s="100"/>
      <c r="WCY3936" s="100"/>
      <c r="WCZ3936" s="100"/>
      <c r="WDA3936" s="100"/>
      <c r="WDB3936" s="100"/>
      <c r="WDC3936" s="100"/>
      <c r="WDD3936" s="100"/>
      <c r="WDE3936" s="100"/>
      <c r="WDF3936" s="100"/>
      <c r="WDG3936" s="100"/>
      <c r="WDH3936" s="100"/>
      <c r="WDI3936" s="100"/>
      <c r="WDJ3936" s="100"/>
      <c r="WDK3936" s="100"/>
      <c r="WDL3936" s="100"/>
      <c r="WDM3936" s="100"/>
      <c r="WDN3936" s="100"/>
      <c r="WDO3936" s="100"/>
      <c r="WDP3936" s="100"/>
      <c r="WDQ3936" s="100"/>
      <c r="WDR3936" s="100"/>
      <c r="WDS3936" s="100"/>
      <c r="WDT3936" s="100"/>
      <c r="WDU3936" s="100"/>
      <c r="WDV3936" s="100"/>
      <c r="WDW3936" s="100"/>
      <c r="WDX3936" s="100"/>
      <c r="WDY3936" s="100"/>
      <c r="WDZ3936" s="100"/>
      <c r="WEA3936" s="100"/>
      <c r="WEB3936" s="100"/>
      <c r="WEC3936" s="100"/>
      <c r="WED3936" s="100"/>
      <c r="WEE3936" s="100"/>
      <c r="WEF3936" s="100"/>
      <c r="WEG3936" s="100"/>
      <c r="WEH3936" s="100"/>
      <c r="WEI3936" s="100"/>
      <c r="WEJ3936" s="100"/>
      <c r="WEK3936" s="100"/>
      <c r="WEL3936" s="100"/>
      <c r="WEM3936" s="100"/>
      <c r="WEN3936" s="100"/>
      <c r="WEO3936" s="100"/>
      <c r="WEP3936" s="100"/>
      <c r="WEQ3936" s="100"/>
      <c r="WER3936" s="100"/>
      <c r="WES3936" s="100"/>
      <c r="WET3936" s="100"/>
      <c r="WEU3936" s="100"/>
      <c r="WEV3936" s="100"/>
      <c r="WEW3936" s="100"/>
      <c r="WEX3936" s="100"/>
      <c r="WEY3936" s="100"/>
      <c r="WEZ3936" s="100"/>
      <c r="WFA3936" s="100"/>
      <c r="WFB3936" s="100"/>
      <c r="WFC3936" s="100"/>
      <c r="WFD3936" s="100"/>
      <c r="WFE3936" s="100"/>
      <c r="WFF3936" s="100"/>
      <c r="WFG3936" s="100"/>
      <c r="WFH3936" s="100"/>
      <c r="WFI3936" s="100"/>
      <c r="WFJ3936" s="100"/>
      <c r="WFK3936" s="100"/>
      <c r="WFL3936" s="100"/>
      <c r="WFM3936" s="100"/>
      <c r="WFN3936" s="100"/>
      <c r="WFO3936" s="100"/>
      <c r="WFP3936" s="100"/>
      <c r="WFQ3936" s="100"/>
      <c r="WFR3936" s="100"/>
      <c r="WFS3936" s="100"/>
      <c r="WFT3936" s="100"/>
      <c r="WFU3936" s="100"/>
      <c r="WFV3936" s="100"/>
      <c r="WFW3936" s="100"/>
      <c r="WFX3936" s="100"/>
      <c r="WFY3936" s="100"/>
      <c r="WFZ3936" s="100"/>
      <c r="WGA3936" s="100"/>
      <c r="WGB3936" s="100"/>
      <c r="WGC3936" s="100"/>
      <c r="WGD3936" s="100"/>
      <c r="WGE3936" s="100"/>
      <c r="WGF3936" s="100"/>
      <c r="WGG3936" s="100"/>
      <c r="WGH3936" s="100"/>
      <c r="WGI3936" s="100"/>
      <c r="WGJ3936" s="100"/>
      <c r="WGK3936" s="100"/>
      <c r="WGL3936" s="100"/>
      <c r="WGM3936" s="100"/>
      <c r="WGN3936" s="100"/>
      <c r="WGO3936" s="100"/>
      <c r="WGP3936" s="100"/>
      <c r="WGQ3936" s="100"/>
      <c r="WGR3936" s="100"/>
      <c r="WGS3936" s="100"/>
      <c r="WGT3936" s="100"/>
      <c r="WGU3936" s="100"/>
      <c r="WGV3936" s="100"/>
      <c r="WGW3936" s="100"/>
      <c r="WGX3936" s="100"/>
      <c r="WGY3936" s="100"/>
      <c r="WGZ3936" s="100"/>
      <c r="WHA3936" s="100"/>
      <c r="WHB3936" s="100"/>
      <c r="WHC3936" s="100"/>
      <c r="WHD3936" s="100"/>
      <c r="WHE3936" s="100"/>
      <c r="WHF3936" s="100"/>
      <c r="WHG3936" s="100"/>
      <c r="WHH3936" s="100"/>
      <c r="WHI3936" s="100"/>
      <c r="WHJ3936" s="100"/>
      <c r="WHK3936" s="100"/>
      <c r="WHL3936" s="100"/>
      <c r="WHM3936" s="100"/>
      <c r="WHN3936" s="100"/>
      <c r="WHO3936" s="100"/>
      <c r="WHP3936" s="100"/>
      <c r="WHQ3936" s="100"/>
      <c r="WHR3936" s="100"/>
      <c r="WHS3936" s="100"/>
      <c r="WHT3936" s="100"/>
      <c r="WHU3936" s="100"/>
      <c r="WHV3936" s="100"/>
      <c r="WHW3936" s="100"/>
      <c r="WHX3936" s="100"/>
      <c r="WHY3936" s="100"/>
      <c r="WHZ3936" s="100"/>
      <c r="WIA3936" s="100"/>
      <c r="WIB3936" s="100"/>
      <c r="WIC3936" s="100"/>
      <c r="WID3936" s="100"/>
      <c r="WIE3936" s="100"/>
      <c r="WIF3936" s="100"/>
      <c r="WIG3936" s="100"/>
      <c r="WIH3936" s="100"/>
      <c r="WII3936" s="100"/>
      <c r="WIJ3936" s="100"/>
      <c r="WIK3936" s="100"/>
      <c r="WIL3936" s="100"/>
      <c r="WIM3936" s="100"/>
      <c r="WIN3936" s="100"/>
      <c r="WIO3936" s="100"/>
      <c r="WIP3936" s="100"/>
      <c r="WIQ3936" s="100"/>
      <c r="WIR3936" s="100"/>
      <c r="WIS3936" s="100"/>
      <c r="WIT3936" s="100"/>
      <c r="WIU3936" s="100"/>
      <c r="WIV3936" s="100"/>
      <c r="WIW3936" s="100"/>
      <c r="WIX3936" s="100"/>
      <c r="WIY3936" s="100"/>
      <c r="WIZ3936" s="100"/>
      <c r="WJA3936" s="100"/>
      <c r="WJB3936" s="100"/>
      <c r="WJC3936" s="100"/>
      <c r="WJD3936" s="100"/>
      <c r="WJE3936" s="100"/>
      <c r="WJF3936" s="100"/>
      <c r="WJG3936" s="100"/>
      <c r="WJH3936" s="100"/>
      <c r="WJI3936" s="100"/>
      <c r="WJJ3936" s="100"/>
      <c r="WJK3936" s="100"/>
      <c r="WJL3936" s="100"/>
      <c r="WJM3936" s="100"/>
      <c r="WJN3936" s="100"/>
      <c r="WJO3936" s="100"/>
      <c r="WJP3936" s="100"/>
      <c r="WJQ3936" s="100"/>
      <c r="WJR3936" s="100"/>
      <c r="WJS3936" s="100"/>
      <c r="WJT3936" s="100"/>
      <c r="WJU3936" s="100"/>
      <c r="WJV3936" s="100"/>
      <c r="WJW3936" s="100"/>
      <c r="WJX3936" s="100"/>
      <c r="WJY3936" s="100"/>
      <c r="WJZ3936" s="100"/>
      <c r="WKA3936" s="100"/>
      <c r="WKB3936" s="100"/>
      <c r="WKC3936" s="100"/>
      <c r="WKD3936" s="100"/>
      <c r="WKE3936" s="100"/>
      <c r="WKF3936" s="100"/>
      <c r="WKG3936" s="100"/>
      <c r="WKH3936" s="100"/>
      <c r="WKI3936" s="100"/>
      <c r="WKJ3936" s="100"/>
      <c r="WKK3936" s="100"/>
      <c r="WKL3936" s="100"/>
      <c r="WKM3936" s="100"/>
      <c r="WKN3936" s="100"/>
      <c r="WKO3936" s="100"/>
      <c r="WKP3936" s="100"/>
      <c r="WKQ3936" s="100"/>
      <c r="WKR3936" s="100"/>
      <c r="WKS3936" s="100"/>
      <c r="WKT3936" s="100"/>
      <c r="WKU3936" s="100"/>
      <c r="WKV3936" s="100"/>
      <c r="WKW3936" s="100"/>
      <c r="WKX3936" s="100"/>
      <c r="WKY3936" s="100"/>
      <c r="WKZ3936" s="100"/>
      <c r="WLA3936" s="100"/>
      <c r="WLB3936" s="100"/>
      <c r="WLC3936" s="100"/>
      <c r="WLD3936" s="100"/>
      <c r="WLE3936" s="100"/>
      <c r="WLF3936" s="100"/>
      <c r="WLG3936" s="100"/>
      <c r="WLH3936" s="100"/>
      <c r="WLI3936" s="100"/>
      <c r="WLJ3936" s="100"/>
      <c r="WLK3936" s="100"/>
      <c r="WLL3936" s="100"/>
      <c r="WLM3936" s="100"/>
      <c r="WLN3936" s="100"/>
      <c r="WLO3936" s="100"/>
      <c r="WLP3936" s="100"/>
      <c r="WLQ3936" s="100"/>
      <c r="WLR3936" s="100"/>
      <c r="WLS3936" s="100"/>
      <c r="WLT3936" s="100"/>
      <c r="WLU3936" s="100"/>
      <c r="WLV3936" s="100"/>
      <c r="WLW3936" s="100"/>
      <c r="WLX3936" s="100"/>
      <c r="WLY3936" s="100"/>
      <c r="WLZ3936" s="100"/>
      <c r="WMA3936" s="100"/>
      <c r="WMB3936" s="100"/>
      <c r="WMC3936" s="100"/>
      <c r="WMD3936" s="100"/>
      <c r="WME3936" s="100"/>
      <c r="WMF3936" s="100"/>
      <c r="WMG3936" s="100"/>
      <c r="WMH3936" s="100"/>
      <c r="WMI3936" s="100"/>
      <c r="WMJ3936" s="100"/>
      <c r="WMK3936" s="100"/>
      <c r="WML3936" s="100"/>
      <c r="WMM3936" s="100"/>
      <c r="WMN3936" s="100"/>
      <c r="WMO3936" s="100"/>
      <c r="WMP3936" s="100"/>
      <c r="WMQ3936" s="100"/>
      <c r="WMR3936" s="100"/>
      <c r="WMS3936" s="100"/>
      <c r="WMT3936" s="100"/>
      <c r="WMU3936" s="100"/>
      <c r="WMV3936" s="100"/>
      <c r="WMW3936" s="100"/>
      <c r="WMX3936" s="100"/>
      <c r="WMY3936" s="100"/>
      <c r="WMZ3936" s="100"/>
      <c r="WNA3936" s="100"/>
      <c r="WNB3936" s="100"/>
      <c r="WNC3936" s="100"/>
      <c r="WND3936" s="100"/>
      <c r="WNE3936" s="100"/>
      <c r="WNF3936" s="100"/>
      <c r="WNG3936" s="100"/>
      <c r="WNH3936" s="100"/>
      <c r="WNI3936" s="100"/>
      <c r="WNJ3936" s="100"/>
      <c r="WNK3936" s="100"/>
      <c r="WNL3936" s="100"/>
      <c r="WNM3936" s="100"/>
      <c r="WNN3936" s="100"/>
      <c r="WNO3936" s="100"/>
      <c r="WNP3936" s="100"/>
      <c r="WNQ3936" s="100"/>
      <c r="WNR3936" s="100"/>
      <c r="WNS3936" s="100"/>
      <c r="WNT3936" s="100"/>
      <c r="WNU3936" s="100"/>
      <c r="WNV3936" s="100"/>
      <c r="WNW3936" s="100"/>
      <c r="WNX3936" s="100"/>
      <c r="WNY3936" s="100"/>
      <c r="WNZ3936" s="100"/>
      <c r="WOA3936" s="100"/>
      <c r="WOB3936" s="100"/>
      <c r="WOC3936" s="100"/>
      <c r="WOD3936" s="100"/>
      <c r="WOE3936" s="100"/>
      <c r="WOF3936" s="100"/>
      <c r="WOG3936" s="100"/>
      <c r="WOH3936" s="100"/>
      <c r="WOI3936" s="100"/>
      <c r="WOJ3936" s="100"/>
      <c r="WOK3936" s="100"/>
      <c r="WOL3936" s="100"/>
      <c r="WOM3936" s="100"/>
      <c r="WON3936" s="100"/>
      <c r="WOO3936" s="100"/>
      <c r="WOP3936" s="100"/>
      <c r="WOQ3936" s="100"/>
      <c r="WOR3936" s="100"/>
      <c r="WOS3936" s="100"/>
      <c r="WOT3936" s="100"/>
      <c r="WOU3936" s="100"/>
      <c r="WOV3936" s="100"/>
      <c r="WOW3936" s="100"/>
      <c r="WOX3936" s="100"/>
      <c r="WOY3936" s="100"/>
      <c r="WOZ3936" s="100"/>
      <c r="WPA3936" s="100"/>
      <c r="WPB3936" s="100"/>
      <c r="WPC3936" s="100"/>
      <c r="WPD3936" s="100"/>
      <c r="WPE3936" s="100"/>
      <c r="WPF3936" s="100"/>
      <c r="WPG3936" s="100"/>
      <c r="WPH3936" s="100"/>
      <c r="WPI3936" s="100"/>
      <c r="WPJ3936" s="100"/>
      <c r="WPK3936" s="100"/>
      <c r="WPL3936" s="100"/>
      <c r="WPM3936" s="100"/>
      <c r="WPN3936" s="100"/>
      <c r="WPO3936" s="100"/>
      <c r="WPP3936" s="100"/>
      <c r="WPQ3936" s="100"/>
      <c r="WPR3936" s="100"/>
      <c r="WPS3936" s="100"/>
      <c r="WPT3936" s="100"/>
      <c r="WPU3936" s="100"/>
      <c r="WPV3936" s="100"/>
      <c r="WPW3936" s="100"/>
      <c r="WPX3936" s="100"/>
      <c r="WPY3936" s="100"/>
      <c r="WPZ3936" s="100"/>
      <c r="WQA3936" s="100"/>
      <c r="WQB3936" s="100"/>
      <c r="WQC3936" s="100"/>
      <c r="WQD3936" s="100"/>
      <c r="WQE3936" s="100"/>
      <c r="WQF3936" s="100"/>
      <c r="WQG3936" s="100"/>
      <c r="WQH3936" s="100"/>
      <c r="WQI3936" s="100"/>
      <c r="WQJ3936" s="100"/>
      <c r="WQK3936" s="100"/>
      <c r="WQL3936" s="100"/>
      <c r="WQM3936" s="100"/>
      <c r="WQN3936" s="100"/>
      <c r="WQO3936" s="100"/>
      <c r="WQP3936" s="100"/>
      <c r="WQQ3936" s="100"/>
      <c r="WQR3936" s="100"/>
      <c r="WQS3936" s="100"/>
      <c r="WQT3936" s="100"/>
      <c r="WQU3936" s="100"/>
      <c r="WQV3936" s="100"/>
      <c r="WQW3936" s="100"/>
      <c r="WQX3936" s="100"/>
      <c r="WQY3936" s="100"/>
      <c r="WQZ3936" s="100"/>
      <c r="WRA3936" s="100"/>
      <c r="WRB3936" s="100"/>
      <c r="WRC3936" s="100"/>
      <c r="WRD3936" s="100"/>
      <c r="WRE3936" s="100"/>
      <c r="WRF3936" s="100"/>
      <c r="WRG3936" s="100"/>
      <c r="WRH3936" s="100"/>
      <c r="WRI3936" s="100"/>
      <c r="WRJ3936" s="100"/>
      <c r="WRK3936" s="100"/>
      <c r="WRL3936" s="100"/>
      <c r="WRM3936" s="100"/>
      <c r="WRN3936" s="100"/>
      <c r="WRO3936" s="100"/>
      <c r="WRP3936" s="100"/>
      <c r="WRQ3936" s="100"/>
      <c r="WRR3936" s="100"/>
      <c r="WRS3936" s="100"/>
      <c r="WRT3936" s="100"/>
      <c r="WRU3936" s="100"/>
      <c r="WRV3936" s="100"/>
      <c r="WRW3936" s="100"/>
      <c r="WRX3936" s="100"/>
      <c r="WRY3936" s="100"/>
      <c r="WRZ3936" s="100"/>
      <c r="WSA3936" s="100"/>
      <c r="WSB3936" s="100"/>
      <c r="WSC3936" s="100"/>
      <c r="WSD3936" s="100"/>
      <c r="WSE3936" s="100"/>
      <c r="WSF3936" s="100"/>
      <c r="WSG3936" s="100"/>
      <c r="WSH3936" s="100"/>
      <c r="WSI3936" s="100"/>
      <c r="WSJ3936" s="100"/>
      <c r="WSK3936" s="100"/>
      <c r="WSL3936" s="100"/>
      <c r="WSM3936" s="100"/>
      <c r="WSN3936" s="100"/>
      <c r="WSO3936" s="100"/>
      <c r="WSP3936" s="100"/>
      <c r="WSQ3936" s="100"/>
      <c r="WSR3936" s="100"/>
      <c r="WSS3936" s="100"/>
      <c r="WST3936" s="100"/>
      <c r="WSU3936" s="100"/>
      <c r="WSV3936" s="100"/>
      <c r="WSW3936" s="100"/>
      <c r="WSX3936" s="100"/>
      <c r="WSY3936" s="100"/>
      <c r="WSZ3936" s="100"/>
      <c r="WTA3936" s="100"/>
      <c r="WTB3936" s="100"/>
      <c r="WTC3936" s="100"/>
      <c r="WTD3936" s="100"/>
      <c r="WTE3936" s="100"/>
      <c r="WTF3936" s="100"/>
      <c r="WTG3936" s="100"/>
      <c r="WTH3936" s="100"/>
      <c r="WTI3936" s="100"/>
      <c r="WTJ3936" s="100"/>
      <c r="WTK3936" s="100"/>
      <c r="WTL3936" s="100"/>
      <c r="WTM3936" s="100"/>
      <c r="WTN3936" s="100"/>
      <c r="WTO3936" s="100"/>
      <c r="WTP3936" s="100"/>
      <c r="WTQ3936" s="100"/>
      <c r="WTR3936" s="100"/>
      <c r="WTS3936" s="100"/>
      <c r="WTT3936" s="100"/>
      <c r="WTU3936" s="100"/>
      <c r="WTV3936" s="100"/>
      <c r="WTW3936" s="100"/>
      <c r="WTX3936" s="100"/>
      <c r="WTY3936" s="100"/>
      <c r="WTZ3936" s="100"/>
      <c r="WUA3936" s="100"/>
      <c r="WUB3936" s="100"/>
      <c r="WUC3936" s="100"/>
      <c r="WUD3936" s="100"/>
      <c r="WUE3936" s="100"/>
      <c r="WUF3936" s="100"/>
      <c r="WUG3936" s="100"/>
      <c r="WUH3936" s="100"/>
      <c r="WUI3936" s="100"/>
      <c r="WUJ3936" s="100"/>
      <c r="WUK3936" s="100"/>
      <c r="WUL3936" s="100"/>
      <c r="WUM3936" s="100"/>
      <c r="WUN3936" s="100"/>
      <c r="WUO3936" s="100"/>
      <c r="WUP3936" s="100"/>
      <c r="WUQ3936" s="100"/>
      <c r="WUR3936" s="100"/>
      <c r="WUS3936" s="100"/>
      <c r="WUT3936" s="100"/>
      <c r="WUU3936" s="100"/>
      <c r="WUV3936" s="100"/>
      <c r="WUW3936" s="100"/>
      <c r="WUX3936" s="100"/>
      <c r="WUY3936" s="100"/>
      <c r="WUZ3936" s="100"/>
      <c r="WVA3936" s="100"/>
      <c r="WVB3936" s="100"/>
      <c r="WVC3936" s="100"/>
      <c r="WVD3936" s="100"/>
      <c r="WVE3936" s="100"/>
      <c r="WVF3936" s="100"/>
      <c r="WVG3936" s="100"/>
      <c r="WVH3936" s="100"/>
      <c r="WVI3936" s="100"/>
      <c r="WVJ3936" s="100"/>
      <c r="WVK3936" s="100"/>
      <c r="WVL3936" s="100"/>
      <c r="WVM3936" s="100"/>
      <c r="WVN3936" s="100"/>
      <c r="WVO3936" s="100"/>
      <c r="WVP3936" s="100"/>
      <c r="WVQ3936" s="100"/>
      <c r="WVR3936" s="100"/>
      <c r="WVS3936" s="100"/>
      <c r="WVT3936" s="100"/>
      <c r="WVU3936" s="100"/>
      <c r="WVV3936" s="100"/>
      <c r="WVW3936" s="100"/>
      <c r="WVX3936" s="100"/>
      <c r="WVY3936" s="100"/>
      <c r="WVZ3936" s="100"/>
      <c r="WWA3936" s="100"/>
      <c r="WWB3936" s="100"/>
      <c r="WWC3936" s="100"/>
      <c r="WWD3936" s="100"/>
      <c r="WWE3936" s="100"/>
      <c r="WWF3936" s="100"/>
      <c r="WWG3936" s="100"/>
      <c r="WWH3936" s="100"/>
      <c r="WWI3936" s="100"/>
      <c r="WWJ3936" s="100"/>
      <c r="WWK3936" s="100"/>
      <c r="WWL3936" s="100"/>
      <c r="WWM3936" s="100"/>
      <c r="WWN3936" s="100"/>
      <c r="WWO3936" s="100"/>
      <c r="WWP3936" s="100"/>
      <c r="WWQ3936" s="100"/>
      <c r="WWR3936" s="100"/>
      <c r="WWS3936" s="100"/>
      <c r="WWT3936" s="100"/>
      <c r="WWU3936" s="100"/>
      <c r="WWV3936" s="100"/>
      <c r="WWW3936" s="100"/>
      <c r="WWX3936" s="100"/>
      <c r="WWY3936" s="100"/>
      <c r="WWZ3936" s="100"/>
      <c r="WXA3936" s="100"/>
      <c r="WXB3936" s="100"/>
      <c r="WXC3936" s="100"/>
      <c r="WXD3936" s="100"/>
      <c r="WXE3936" s="100"/>
      <c r="WXF3936" s="100"/>
      <c r="WXG3936" s="100"/>
      <c r="WXH3936" s="100"/>
      <c r="WXI3936" s="100"/>
      <c r="WXJ3936" s="100"/>
      <c r="WXK3936" s="100"/>
      <c r="WXL3936" s="100"/>
      <c r="WXM3936" s="100"/>
      <c r="WXN3936" s="100"/>
      <c r="WXO3936" s="100"/>
      <c r="WXP3936" s="100"/>
      <c r="WXQ3936" s="100"/>
      <c r="WXR3936" s="100"/>
      <c r="WXS3936" s="100"/>
      <c r="WXT3936" s="100"/>
      <c r="WXU3936" s="100"/>
      <c r="WXV3936" s="100"/>
      <c r="WXW3936" s="100"/>
      <c r="WXX3936" s="100"/>
      <c r="WXY3936" s="100"/>
      <c r="WXZ3936" s="100"/>
      <c r="WYA3936" s="100"/>
      <c r="WYB3936" s="100"/>
      <c r="WYC3936" s="100"/>
      <c r="WYD3936" s="100"/>
      <c r="WYE3936" s="100"/>
      <c r="WYF3936" s="100"/>
      <c r="WYG3936" s="100"/>
      <c r="WYH3936" s="100"/>
      <c r="WYI3936" s="100"/>
      <c r="WYJ3936" s="100"/>
      <c r="WYK3936" s="100"/>
      <c r="WYL3936" s="100"/>
      <c r="WYM3936" s="100"/>
      <c r="WYN3936" s="100"/>
      <c r="WYO3936" s="100"/>
      <c r="WYP3936" s="100"/>
      <c r="WYQ3936" s="100"/>
      <c r="WYR3936" s="100"/>
      <c r="WYS3936" s="100"/>
      <c r="WYT3936" s="100"/>
      <c r="WYU3936" s="100"/>
      <c r="WYV3936" s="100"/>
      <c r="WYW3936" s="100"/>
      <c r="WYX3936" s="100"/>
      <c r="WYY3936" s="100"/>
      <c r="WYZ3936" s="100"/>
      <c r="WZA3936" s="100"/>
      <c r="WZB3936" s="100"/>
      <c r="WZC3936" s="100"/>
      <c r="WZD3936" s="100"/>
      <c r="WZE3936" s="100"/>
      <c r="WZF3936" s="100"/>
      <c r="WZG3936" s="100"/>
      <c r="WZH3936" s="100"/>
      <c r="WZI3936" s="100"/>
      <c r="WZJ3936" s="100"/>
      <c r="WZK3936" s="100"/>
      <c r="WZL3936" s="100"/>
      <c r="WZM3936" s="100"/>
      <c r="WZN3936" s="100"/>
      <c r="WZO3936" s="100"/>
      <c r="WZP3936" s="100"/>
      <c r="WZQ3936" s="100"/>
      <c r="WZR3936" s="100"/>
      <c r="WZS3936" s="100"/>
      <c r="WZT3936" s="100"/>
      <c r="WZU3936" s="100"/>
      <c r="WZV3936" s="100"/>
      <c r="WZW3936" s="100"/>
      <c r="WZX3936" s="100"/>
      <c r="WZY3936" s="100"/>
      <c r="WZZ3936" s="100"/>
      <c r="XAA3936" s="100"/>
      <c r="XAB3936" s="100"/>
      <c r="XAC3936" s="100"/>
      <c r="XAD3936" s="100"/>
      <c r="XAE3936" s="100"/>
      <c r="XAF3936" s="100"/>
      <c r="XAG3936" s="100"/>
      <c r="XAH3936" s="100"/>
      <c r="XAI3936" s="100"/>
      <c r="XAJ3936" s="100"/>
      <c r="XAK3936" s="100"/>
      <c r="XAL3936" s="100"/>
      <c r="XAM3936" s="100"/>
      <c r="XAN3936" s="100"/>
      <c r="XAO3936" s="100"/>
      <c r="XAP3936" s="100"/>
      <c r="XAQ3936" s="100"/>
      <c r="XAR3936" s="100"/>
      <c r="XAS3936" s="100"/>
      <c r="XAT3936" s="100"/>
      <c r="XAU3936" s="100"/>
      <c r="XAV3936" s="100"/>
      <c r="XAW3936" s="100"/>
      <c r="XAX3936" s="100"/>
      <c r="XAY3936" s="100"/>
      <c r="XAZ3936" s="100"/>
      <c r="XBA3936" s="100"/>
      <c r="XBB3936" s="100"/>
      <c r="XBC3936" s="100"/>
      <c r="XBD3936" s="100"/>
      <c r="XBE3936" s="100"/>
      <c r="XBF3936" s="100"/>
      <c r="XBG3936" s="100"/>
      <c r="XBH3936" s="100"/>
      <c r="XBI3936" s="100"/>
      <c r="XBJ3936" s="100"/>
      <c r="XBK3936" s="100"/>
      <c r="XBL3936" s="100"/>
      <c r="XBM3936" s="100"/>
      <c r="XBN3936" s="100"/>
      <c r="XBO3936" s="100"/>
      <c r="XBP3936" s="100"/>
      <c r="XBQ3936" s="100"/>
      <c r="XBR3936" s="100"/>
      <c r="XBS3936" s="100"/>
      <c r="XBT3936" s="100"/>
      <c r="XBU3936" s="100"/>
      <c r="XBV3936" s="100"/>
      <c r="XBW3936" s="100"/>
      <c r="XBX3936" s="100"/>
      <c r="XBY3936" s="100"/>
      <c r="XBZ3936" s="100"/>
      <c r="XCA3936" s="100"/>
      <c r="XCB3936" s="100"/>
      <c r="XCC3936" s="100"/>
      <c r="XCD3936" s="100"/>
      <c r="XCE3936" s="100"/>
      <c r="XCF3936" s="100"/>
      <c r="XCG3936" s="100"/>
      <c r="XCH3936" s="100"/>
      <c r="XCI3936" s="100"/>
      <c r="XCJ3936" s="100"/>
      <c r="XCK3936" s="100"/>
      <c r="XCL3936" s="100"/>
      <c r="XCM3936" s="100"/>
      <c r="XCN3936" s="100"/>
      <c r="XCO3936" s="100"/>
      <c r="XCP3936" s="100"/>
      <c r="XCQ3936" s="100"/>
      <c r="XCR3936" s="100"/>
      <c r="XCS3936" s="100"/>
      <c r="XCT3936" s="100"/>
      <c r="XCU3936" s="100"/>
      <c r="XCV3936" s="100"/>
      <c r="XCW3936" s="100"/>
      <c r="XCX3936" s="100"/>
      <c r="XCY3936" s="100"/>
      <c r="XCZ3936" s="100"/>
      <c r="XDA3936" s="100"/>
      <c r="XDB3936" s="100"/>
      <c r="XDC3936" s="100"/>
      <c r="XDD3936" s="100"/>
      <c r="XDE3936" s="100"/>
      <c r="XDF3936" s="100"/>
      <c r="XDG3936" s="100"/>
      <c r="XDH3936" s="100"/>
      <c r="XDI3936" s="100"/>
      <c r="XDJ3936" s="100"/>
      <c r="XDK3936" s="100"/>
      <c r="XDL3936" s="100"/>
      <c r="XDM3936" s="100"/>
      <c r="XDN3936" s="100"/>
      <c r="XDO3936" s="100"/>
      <c r="XDP3936" s="100"/>
      <c r="XDQ3936" s="100"/>
      <c r="XDR3936" s="100"/>
      <c r="XDS3936" s="100"/>
      <c r="XDT3936" s="100"/>
      <c r="XDU3936" s="100"/>
      <c r="XDV3936" s="100"/>
      <c r="XDW3936" s="100"/>
      <c r="XDX3936" s="100"/>
      <c r="XDY3936" s="100"/>
      <c r="XDZ3936" s="100"/>
      <c r="XEA3936" s="100"/>
      <c r="XEB3936" s="100"/>
      <c r="XEC3936" s="100"/>
      <c r="XED3936" s="100"/>
      <c r="XEE3936" s="100"/>
      <c r="XEF3936" s="100"/>
      <c r="XEG3936" s="100"/>
      <c r="XEH3936" s="100"/>
      <c r="XEI3936" s="100"/>
      <c r="XEJ3936" s="100"/>
      <c r="XEK3936" s="100"/>
      <c r="XEL3936" s="100"/>
      <c r="XEM3936" s="100"/>
      <c r="XEN3936" s="100"/>
      <c r="XEO3936" s="100"/>
      <c r="XEP3936" s="100"/>
      <c r="XEQ3936" s="100"/>
      <c r="XER3936" s="100"/>
      <c r="XES3936" s="100"/>
      <c r="XET3936" s="100"/>
      <c r="XEU3936" s="100"/>
      <c r="XEV3936" s="100"/>
      <c r="XEW3936" s="100"/>
      <c r="XEX3936" s="100"/>
      <c r="XEY3936" s="100"/>
      <c r="XEZ3936" s="100"/>
    </row>
    <row r="3937" s="106" customFormat="1" ht="70.9" spans="1:16380">
      <c r="A3937" s="141" t="s">
        <v>67</v>
      </c>
      <c r="B3937" s="141" t="s">
        <v>244</v>
      </c>
      <c r="C3937" s="142">
        <v>330802050</v>
      </c>
      <c r="D3937" s="142" t="s">
        <v>6382</v>
      </c>
      <c r="E3937" s="142" t="s">
        <v>6383</v>
      </c>
      <c r="F3937" s="142" t="s">
        <v>4968</v>
      </c>
      <c r="G3937" s="141" t="s">
        <v>28</v>
      </c>
      <c r="H3937" s="181">
        <v>4700</v>
      </c>
      <c r="I3937" s="181">
        <v>4230</v>
      </c>
      <c r="J3937" s="181"/>
      <c r="K3937" s="181"/>
      <c r="L3937" s="181"/>
      <c r="M3937" s="142"/>
      <c r="N3937" s="141" t="s">
        <v>51</v>
      </c>
      <c r="O3937" s="141"/>
      <c r="P3937" s="100"/>
      <c r="Q3937" s="100"/>
      <c r="R3937" s="100"/>
      <c r="S3937" s="100"/>
      <c r="T3937" s="100"/>
      <c r="U3937" s="100"/>
      <c r="V3937" s="100"/>
      <c r="W3937" s="100"/>
      <c r="X3937" s="100"/>
      <c r="Y3937" s="100"/>
      <c r="Z3937" s="100"/>
      <c r="AA3937" s="100"/>
      <c r="AB3937" s="100"/>
      <c r="AC3937" s="100"/>
      <c r="AD3937" s="100"/>
      <c r="AE3937" s="100"/>
      <c r="AF3937" s="100"/>
      <c r="AG3937" s="100"/>
      <c r="AH3937" s="100"/>
      <c r="AI3937" s="100"/>
      <c r="AJ3937" s="100"/>
      <c r="AK3937" s="100"/>
      <c r="AL3937" s="100"/>
      <c r="AM3937" s="100"/>
      <c r="AN3937" s="100"/>
      <c r="AO3937" s="100"/>
      <c r="AP3937" s="100"/>
      <c r="AQ3937" s="100"/>
      <c r="AR3937" s="100"/>
      <c r="AS3937" s="100"/>
      <c r="AT3937" s="100"/>
      <c r="AU3937" s="100"/>
      <c r="AV3937" s="100"/>
      <c r="AW3937" s="100"/>
      <c r="AX3937" s="100"/>
      <c r="AY3937" s="100"/>
      <c r="AZ3937" s="100"/>
      <c r="BA3937" s="100"/>
      <c r="BB3937" s="100"/>
      <c r="BC3937" s="100"/>
      <c r="BD3937" s="100"/>
      <c r="BE3937" s="100"/>
      <c r="BF3937" s="100"/>
      <c r="BG3937" s="100"/>
      <c r="BH3937" s="100"/>
      <c r="BI3937" s="100"/>
      <c r="BJ3937" s="100"/>
      <c r="BK3937" s="100"/>
      <c r="BL3937" s="100"/>
      <c r="BM3937" s="100"/>
      <c r="BN3937" s="100"/>
      <c r="BO3937" s="100"/>
      <c r="BP3937" s="100"/>
      <c r="BQ3937" s="100"/>
      <c r="BR3937" s="100"/>
      <c r="BS3937" s="100"/>
      <c r="BT3937" s="100"/>
      <c r="BU3937" s="100"/>
      <c r="BV3937" s="100"/>
      <c r="BW3937" s="100"/>
      <c r="BX3937" s="100"/>
      <c r="BY3937" s="100"/>
      <c r="BZ3937" s="100"/>
      <c r="CA3937" s="100"/>
      <c r="CB3937" s="100"/>
      <c r="CC3937" s="100"/>
      <c r="CD3937" s="100"/>
      <c r="CE3937" s="100"/>
      <c r="CF3937" s="100"/>
      <c r="CG3937" s="100"/>
      <c r="CH3937" s="100"/>
      <c r="CI3937" s="100"/>
      <c r="CJ3937" s="100"/>
      <c r="CK3937" s="100"/>
      <c r="CL3937" s="100"/>
      <c r="CM3937" s="100"/>
      <c r="CN3937" s="100"/>
      <c r="CO3937" s="100"/>
      <c r="CP3937" s="100"/>
      <c r="CQ3937" s="100"/>
      <c r="CR3937" s="100"/>
      <c r="CS3937" s="100"/>
      <c r="CT3937" s="100"/>
      <c r="CU3937" s="100"/>
      <c r="CV3937" s="100"/>
      <c r="CW3937" s="100"/>
      <c r="CX3937" s="100"/>
      <c r="CY3937" s="100"/>
      <c r="CZ3937" s="100"/>
      <c r="DA3937" s="100"/>
      <c r="DB3937" s="100"/>
      <c r="DC3937" s="100"/>
      <c r="DD3937" s="100"/>
      <c r="DE3937" s="100"/>
      <c r="DF3937" s="100"/>
      <c r="DG3937" s="100"/>
      <c r="DH3937" s="100"/>
      <c r="DI3937" s="100"/>
      <c r="DJ3937" s="100"/>
      <c r="DK3937" s="100"/>
      <c r="DL3937" s="100"/>
      <c r="DM3937" s="100"/>
      <c r="DN3937" s="100"/>
      <c r="DO3937" s="100"/>
      <c r="DP3937" s="100"/>
      <c r="DQ3937" s="100"/>
      <c r="DR3937" s="100"/>
      <c r="DS3937" s="100"/>
      <c r="DT3937" s="100"/>
      <c r="DU3937" s="100"/>
      <c r="DV3937" s="100"/>
      <c r="DW3937" s="100"/>
      <c r="DX3937" s="100"/>
      <c r="DY3937" s="100"/>
      <c r="DZ3937" s="100"/>
      <c r="EA3937" s="100"/>
      <c r="EB3937" s="100"/>
      <c r="EC3937" s="100"/>
      <c r="ED3937" s="100"/>
      <c r="EE3937" s="100"/>
      <c r="EF3937" s="100"/>
      <c r="EG3937" s="100"/>
      <c r="EH3937" s="100"/>
      <c r="EI3937" s="100"/>
      <c r="EJ3937" s="100"/>
      <c r="EK3937" s="100"/>
      <c r="EL3937" s="100"/>
      <c r="EM3937" s="100"/>
      <c r="EN3937" s="100"/>
      <c r="EO3937" s="100"/>
      <c r="EP3937" s="100"/>
      <c r="EQ3937" s="100"/>
      <c r="ER3937" s="100"/>
      <c r="ES3937" s="100"/>
      <c r="ET3937" s="100"/>
      <c r="EU3937" s="100"/>
      <c r="EV3937" s="100"/>
      <c r="EW3937" s="100"/>
      <c r="EX3937" s="100"/>
      <c r="EY3937" s="100"/>
      <c r="EZ3937" s="100"/>
      <c r="FA3937" s="100"/>
      <c r="FB3937" s="100"/>
      <c r="FC3937" s="100"/>
      <c r="FD3937" s="100"/>
      <c r="FE3937" s="100"/>
      <c r="FF3937" s="100"/>
      <c r="FG3937" s="100"/>
      <c r="FH3937" s="100"/>
      <c r="FI3937" s="100"/>
      <c r="FJ3937" s="100"/>
      <c r="FK3937" s="100"/>
      <c r="FL3937" s="100"/>
      <c r="FM3937" s="100"/>
      <c r="FN3937" s="100"/>
      <c r="FO3937" s="100"/>
      <c r="FP3937" s="100"/>
      <c r="FQ3937" s="100"/>
      <c r="FR3937" s="100"/>
      <c r="FS3937" s="100"/>
      <c r="FT3937" s="100"/>
      <c r="FU3937" s="100"/>
      <c r="FV3937" s="100"/>
      <c r="FW3937" s="100"/>
      <c r="FX3937" s="100"/>
      <c r="FY3937" s="100"/>
      <c r="FZ3937" s="100"/>
      <c r="GA3937" s="100"/>
      <c r="GB3937" s="100"/>
      <c r="GC3937" s="100"/>
      <c r="GD3937" s="100"/>
      <c r="GE3937" s="100"/>
      <c r="GF3937" s="100"/>
      <c r="GG3937" s="100"/>
      <c r="GH3937" s="100"/>
      <c r="GI3937" s="100"/>
      <c r="GJ3937" s="100"/>
      <c r="GK3937" s="100"/>
      <c r="GL3937" s="100"/>
      <c r="GM3937" s="100"/>
      <c r="GN3937" s="100"/>
      <c r="GO3937" s="100"/>
      <c r="GP3937" s="100"/>
      <c r="GQ3937" s="100"/>
      <c r="GR3937" s="100"/>
      <c r="GS3937" s="100"/>
      <c r="GT3937" s="100"/>
      <c r="GU3937" s="100"/>
      <c r="GV3937" s="100"/>
      <c r="GW3937" s="100"/>
      <c r="GX3937" s="100"/>
      <c r="GY3937" s="100"/>
      <c r="GZ3937" s="100"/>
      <c r="HA3937" s="100"/>
      <c r="HB3937" s="100"/>
      <c r="HC3937" s="100"/>
      <c r="HD3937" s="100"/>
      <c r="HE3937" s="100"/>
      <c r="HF3937" s="100"/>
      <c r="HG3937" s="100"/>
      <c r="HH3937" s="100"/>
      <c r="HI3937" s="100"/>
      <c r="HJ3937" s="100"/>
      <c r="HK3937" s="100"/>
      <c r="HL3937" s="100"/>
      <c r="HM3937" s="100"/>
      <c r="HN3937" s="100"/>
      <c r="HO3937" s="100"/>
      <c r="HP3937" s="100"/>
      <c r="HQ3937" s="100"/>
      <c r="HR3937" s="100"/>
      <c r="HS3937" s="100"/>
      <c r="HT3937" s="100"/>
      <c r="HU3937" s="100"/>
      <c r="HV3937" s="100"/>
      <c r="HW3937" s="100"/>
      <c r="HX3937" s="100"/>
      <c r="HY3937" s="100"/>
      <c r="HZ3937" s="100"/>
      <c r="IA3937" s="100"/>
      <c r="IB3937" s="100"/>
      <c r="IC3937" s="100"/>
      <c r="ID3937" s="100"/>
      <c r="IE3937" s="100"/>
      <c r="IF3937" s="100"/>
      <c r="IG3937" s="100"/>
      <c r="IH3937" s="100"/>
      <c r="II3937" s="100"/>
      <c r="IJ3937" s="100"/>
      <c r="IK3937" s="100"/>
      <c r="IL3937" s="100"/>
      <c r="IM3937" s="100"/>
      <c r="IN3937" s="100"/>
      <c r="IO3937" s="100"/>
      <c r="IP3937" s="100"/>
      <c r="IQ3937" s="100"/>
      <c r="IR3937" s="100"/>
      <c r="IS3937" s="100"/>
      <c r="IT3937" s="100"/>
      <c r="IU3937" s="100"/>
      <c r="IV3937" s="100"/>
      <c r="IW3937" s="100"/>
      <c r="IX3937" s="100"/>
      <c r="IY3937" s="100"/>
      <c r="IZ3937" s="100"/>
      <c r="JA3937" s="100"/>
      <c r="JB3937" s="100"/>
      <c r="JC3937" s="100"/>
      <c r="JD3937" s="100"/>
      <c r="JE3937" s="100"/>
      <c r="JF3937" s="100"/>
      <c r="JG3937" s="100"/>
      <c r="JH3937" s="100"/>
      <c r="JI3937" s="100"/>
      <c r="JJ3937" s="100"/>
      <c r="JK3937" s="100"/>
      <c r="JL3937" s="100"/>
      <c r="JM3937" s="100"/>
      <c r="JN3937" s="100"/>
      <c r="JO3937" s="100"/>
      <c r="JP3937" s="100"/>
      <c r="JQ3937" s="100"/>
      <c r="JR3937" s="100"/>
      <c r="JS3937" s="100"/>
      <c r="JT3937" s="100"/>
      <c r="JU3937" s="100"/>
      <c r="JV3937" s="100"/>
      <c r="JW3937" s="100"/>
      <c r="JX3937" s="100"/>
      <c r="JY3937" s="100"/>
      <c r="JZ3937" s="100"/>
      <c r="KA3937" s="100"/>
      <c r="KB3937" s="100"/>
      <c r="KC3937" s="100"/>
      <c r="KD3937" s="100"/>
      <c r="KE3937" s="100"/>
      <c r="KF3937" s="100"/>
      <c r="KG3937" s="100"/>
      <c r="KH3937" s="100"/>
      <c r="KI3937" s="100"/>
      <c r="KJ3937" s="100"/>
      <c r="KK3937" s="100"/>
      <c r="KL3937" s="100"/>
      <c r="KM3937" s="100"/>
      <c r="KN3937" s="100"/>
      <c r="KO3937" s="100"/>
      <c r="KP3937" s="100"/>
      <c r="KQ3937" s="100"/>
      <c r="KR3937" s="100"/>
      <c r="KS3937" s="100"/>
      <c r="KT3937" s="100"/>
      <c r="KU3937" s="100"/>
      <c r="KV3937" s="100"/>
      <c r="KW3937" s="100"/>
      <c r="KX3937" s="100"/>
      <c r="KY3937" s="100"/>
      <c r="KZ3937" s="100"/>
      <c r="LA3937" s="100"/>
      <c r="LB3937" s="100"/>
      <c r="LC3937" s="100"/>
      <c r="LD3937" s="100"/>
      <c r="LE3937" s="100"/>
      <c r="LF3937" s="100"/>
      <c r="LG3937" s="100"/>
      <c r="LH3937" s="100"/>
      <c r="LI3937" s="100"/>
      <c r="LJ3937" s="100"/>
      <c r="LK3937" s="100"/>
      <c r="LL3937" s="100"/>
      <c r="LM3937" s="100"/>
      <c r="LN3937" s="100"/>
      <c r="LO3937" s="100"/>
      <c r="LP3937" s="100"/>
      <c r="LQ3937" s="100"/>
      <c r="LR3937" s="100"/>
      <c r="LS3937" s="100"/>
      <c r="LT3937" s="100"/>
      <c r="LU3937" s="100"/>
      <c r="LV3937" s="100"/>
      <c r="LW3937" s="100"/>
      <c r="LX3937" s="100"/>
      <c r="LY3937" s="100"/>
      <c r="LZ3937" s="100"/>
      <c r="MA3937" s="100"/>
      <c r="MB3937" s="100"/>
      <c r="MC3937" s="100"/>
      <c r="MD3937" s="100"/>
      <c r="ME3937" s="100"/>
      <c r="MF3937" s="100"/>
      <c r="MG3937" s="100"/>
      <c r="MH3937" s="100"/>
      <c r="MI3937" s="100"/>
      <c r="MJ3937" s="100"/>
      <c r="MK3937" s="100"/>
      <c r="ML3937" s="100"/>
      <c r="MM3937" s="100"/>
      <c r="MN3937" s="100"/>
      <c r="MO3937" s="100"/>
      <c r="MP3937" s="100"/>
      <c r="MQ3937" s="100"/>
      <c r="MR3937" s="100"/>
      <c r="MS3937" s="100"/>
      <c r="MT3937" s="100"/>
      <c r="MU3937" s="100"/>
      <c r="MV3937" s="100"/>
      <c r="MW3937" s="100"/>
      <c r="MX3937" s="100"/>
      <c r="MY3937" s="100"/>
      <c r="MZ3937" s="100"/>
      <c r="NA3937" s="100"/>
      <c r="NB3937" s="100"/>
      <c r="NC3937" s="100"/>
      <c r="ND3937" s="100"/>
      <c r="NE3937" s="100"/>
      <c r="NF3937" s="100"/>
      <c r="NG3937" s="100"/>
      <c r="NH3937" s="100"/>
      <c r="NI3937" s="100"/>
      <c r="NJ3937" s="100"/>
      <c r="NK3937" s="100"/>
      <c r="NL3937" s="100"/>
      <c r="NM3937" s="100"/>
      <c r="NN3937" s="100"/>
      <c r="NO3937" s="100"/>
      <c r="NP3937" s="100"/>
      <c r="NQ3937" s="100"/>
      <c r="NR3937" s="100"/>
      <c r="NS3937" s="100"/>
      <c r="NT3937" s="100"/>
      <c r="NU3937" s="100"/>
      <c r="NV3937" s="100"/>
      <c r="NW3937" s="100"/>
      <c r="NX3937" s="100"/>
      <c r="NY3937" s="100"/>
      <c r="NZ3937" s="100"/>
      <c r="OA3937" s="100"/>
      <c r="OB3937" s="100"/>
      <c r="OC3937" s="100"/>
      <c r="OD3937" s="100"/>
      <c r="OE3937" s="100"/>
      <c r="OF3937" s="100"/>
      <c r="OG3937" s="100"/>
      <c r="OH3937" s="100"/>
      <c r="OI3937" s="100"/>
      <c r="OJ3937" s="100"/>
      <c r="OK3937" s="100"/>
      <c r="OL3937" s="100"/>
      <c r="OM3937" s="100"/>
      <c r="ON3937" s="100"/>
      <c r="OO3937" s="100"/>
      <c r="OP3937" s="100"/>
      <c r="OQ3937" s="100"/>
      <c r="OR3937" s="100"/>
      <c r="OS3937" s="100"/>
      <c r="OT3937" s="100"/>
      <c r="OU3937" s="100"/>
      <c r="OV3937" s="100"/>
      <c r="OW3937" s="100"/>
      <c r="OX3937" s="100"/>
      <c r="OY3937" s="100"/>
      <c r="OZ3937" s="100"/>
      <c r="PA3937" s="100"/>
      <c r="PB3937" s="100"/>
      <c r="PC3937" s="100"/>
      <c r="PD3937" s="100"/>
      <c r="PE3937" s="100"/>
      <c r="PF3937" s="100"/>
      <c r="PG3937" s="100"/>
      <c r="PH3937" s="100"/>
      <c r="PI3937" s="100"/>
      <c r="PJ3937" s="100"/>
      <c r="PK3937" s="100"/>
      <c r="PL3937" s="100"/>
      <c r="PM3937" s="100"/>
      <c r="PN3937" s="100"/>
      <c r="PO3937" s="100"/>
      <c r="PP3937" s="100"/>
      <c r="PQ3937" s="100"/>
      <c r="PR3937" s="100"/>
      <c r="PS3937" s="100"/>
      <c r="PT3937" s="100"/>
      <c r="PU3937" s="100"/>
      <c r="PV3937" s="100"/>
      <c r="PW3937" s="100"/>
      <c r="PX3937" s="100"/>
      <c r="PY3937" s="100"/>
      <c r="PZ3937" s="100"/>
      <c r="QA3937" s="100"/>
      <c r="QB3937" s="100"/>
      <c r="QC3937" s="100"/>
      <c r="QD3937" s="100"/>
      <c r="QE3937" s="100"/>
      <c r="QF3937" s="100"/>
      <c r="QG3937" s="100"/>
      <c r="QH3937" s="100"/>
      <c r="QI3937" s="100"/>
      <c r="QJ3937" s="100"/>
      <c r="QK3937" s="100"/>
      <c r="QL3937" s="100"/>
      <c r="QM3937" s="100"/>
      <c r="QN3937" s="100"/>
      <c r="QO3937" s="100"/>
      <c r="QP3937" s="100"/>
      <c r="QQ3937" s="100"/>
      <c r="QR3937" s="100"/>
      <c r="QS3937" s="100"/>
      <c r="QT3937" s="100"/>
      <c r="QU3937" s="100"/>
      <c r="QV3937" s="100"/>
      <c r="QW3937" s="100"/>
      <c r="QX3937" s="100"/>
      <c r="QY3937" s="100"/>
      <c r="QZ3937" s="100"/>
      <c r="RA3937" s="100"/>
      <c r="RB3937" s="100"/>
      <c r="RC3937" s="100"/>
      <c r="RD3937" s="100"/>
      <c r="RE3937" s="100"/>
      <c r="RF3937" s="100"/>
      <c r="RG3937" s="100"/>
      <c r="RH3937" s="100"/>
      <c r="RI3937" s="100"/>
      <c r="RJ3937" s="100"/>
      <c r="RK3937" s="100"/>
      <c r="RL3937" s="100"/>
      <c r="RM3937" s="100"/>
      <c r="RN3937" s="100"/>
      <c r="RO3937" s="100"/>
      <c r="RP3937" s="100"/>
      <c r="RQ3937" s="100"/>
      <c r="RR3937" s="100"/>
      <c r="RS3937" s="100"/>
      <c r="RT3937" s="100"/>
      <c r="RU3937" s="100"/>
      <c r="RV3937" s="100"/>
      <c r="RW3937" s="100"/>
      <c r="RX3937" s="100"/>
      <c r="RY3937" s="100"/>
      <c r="RZ3937" s="100"/>
      <c r="SA3937" s="100"/>
      <c r="SB3937" s="100"/>
      <c r="SC3937" s="100"/>
      <c r="SD3937" s="100"/>
      <c r="SE3937" s="100"/>
      <c r="SF3937" s="100"/>
      <c r="SG3937" s="100"/>
      <c r="SH3937" s="100"/>
      <c r="SI3937" s="100"/>
      <c r="SJ3937" s="100"/>
      <c r="SK3937" s="100"/>
      <c r="SL3937" s="100"/>
      <c r="SM3937" s="100"/>
      <c r="SN3937" s="100"/>
      <c r="SO3937" s="100"/>
      <c r="SP3937" s="100"/>
      <c r="SQ3937" s="100"/>
      <c r="SR3937" s="100"/>
      <c r="SS3937" s="100"/>
      <c r="ST3937" s="100"/>
      <c r="SU3937" s="100"/>
      <c r="SV3937" s="100"/>
      <c r="SW3937" s="100"/>
      <c r="SX3937" s="100"/>
      <c r="SY3937" s="100"/>
      <c r="SZ3937" s="100"/>
      <c r="TA3937" s="100"/>
      <c r="TB3937" s="100"/>
      <c r="TC3937" s="100"/>
      <c r="TD3937" s="100"/>
      <c r="TE3937" s="100"/>
      <c r="TF3937" s="100"/>
      <c r="TG3937" s="100"/>
      <c r="TH3937" s="100"/>
      <c r="TI3937" s="100"/>
      <c r="TJ3937" s="100"/>
      <c r="TK3937" s="100"/>
      <c r="TL3937" s="100"/>
      <c r="TM3937" s="100"/>
      <c r="TN3937" s="100"/>
      <c r="TO3937" s="100"/>
      <c r="TP3937" s="100"/>
      <c r="TQ3937" s="100"/>
      <c r="TR3937" s="100"/>
      <c r="TS3937" s="100"/>
      <c r="TT3937" s="100"/>
      <c r="TU3937" s="100"/>
      <c r="TV3937" s="100"/>
      <c r="TW3937" s="100"/>
      <c r="TX3937" s="100"/>
      <c r="TY3937" s="100"/>
      <c r="TZ3937" s="100"/>
      <c r="UA3937" s="100"/>
      <c r="UB3937" s="100"/>
      <c r="UC3937" s="100"/>
      <c r="UD3937" s="100"/>
      <c r="UE3937" s="100"/>
      <c r="UF3937" s="100"/>
      <c r="UG3937" s="100"/>
      <c r="UH3937" s="100"/>
      <c r="UI3937" s="100"/>
      <c r="UJ3937" s="100"/>
      <c r="UK3937" s="100"/>
      <c r="UL3937" s="100"/>
      <c r="UM3937" s="100"/>
      <c r="UN3937" s="100"/>
      <c r="UO3937" s="100"/>
      <c r="UP3937" s="100"/>
      <c r="UQ3937" s="100"/>
      <c r="UR3937" s="100"/>
      <c r="US3937" s="100"/>
      <c r="UT3937" s="100"/>
      <c r="UU3937" s="100"/>
      <c r="UV3937" s="100"/>
      <c r="UW3937" s="100"/>
      <c r="UX3937" s="100"/>
      <c r="UY3937" s="100"/>
      <c r="UZ3937" s="100"/>
      <c r="VA3937" s="100"/>
      <c r="VB3937" s="100"/>
      <c r="VC3937" s="100"/>
      <c r="VD3937" s="100"/>
      <c r="VE3937" s="100"/>
      <c r="VF3937" s="100"/>
      <c r="VG3937" s="100"/>
      <c r="VH3937" s="100"/>
      <c r="VI3937" s="100"/>
      <c r="VJ3937" s="100"/>
      <c r="VK3937" s="100"/>
      <c r="VL3937" s="100"/>
      <c r="VM3937" s="100"/>
      <c r="VN3937" s="100"/>
      <c r="VO3937" s="100"/>
      <c r="VP3937" s="100"/>
      <c r="VQ3937" s="100"/>
      <c r="VR3937" s="100"/>
      <c r="VS3937" s="100"/>
      <c r="VT3937" s="100"/>
      <c r="VU3937" s="100"/>
      <c r="VV3937" s="100"/>
      <c r="VW3937" s="100"/>
      <c r="VX3937" s="100"/>
      <c r="VY3937" s="100"/>
      <c r="VZ3937" s="100"/>
      <c r="WA3937" s="100"/>
      <c r="WB3937" s="100"/>
      <c r="WC3937" s="100"/>
      <c r="WD3937" s="100"/>
      <c r="WE3937" s="100"/>
      <c r="WF3937" s="100"/>
      <c r="WG3937" s="100"/>
      <c r="WH3937" s="100"/>
      <c r="WI3937" s="100"/>
      <c r="WJ3937" s="100"/>
      <c r="WK3937" s="100"/>
      <c r="WL3937" s="100"/>
      <c r="WM3937" s="100"/>
      <c r="WN3937" s="100"/>
      <c r="WO3937" s="100"/>
      <c r="WP3937" s="100"/>
      <c r="WQ3937" s="100"/>
      <c r="WR3937" s="100"/>
      <c r="WS3937" s="100"/>
      <c r="WT3937" s="100"/>
      <c r="WU3937" s="100"/>
      <c r="WV3937" s="100"/>
      <c r="WW3937" s="100"/>
      <c r="WX3937" s="100"/>
      <c r="WY3937" s="100"/>
      <c r="WZ3937" s="100"/>
      <c r="XA3937" s="100"/>
      <c r="XB3937" s="100"/>
      <c r="XC3937" s="100"/>
      <c r="XD3937" s="100"/>
      <c r="XE3937" s="100"/>
      <c r="XF3937" s="100"/>
      <c r="XG3937" s="100"/>
      <c r="XH3937" s="100"/>
      <c r="XI3937" s="100"/>
      <c r="XJ3937" s="100"/>
      <c r="XK3937" s="100"/>
      <c r="XL3937" s="100"/>
      <c r="XM3937" s="100"/>
      <c r="XN3937" s="100"/>
      <c r="XO3937" s="100"/>
      <c r="XP3937" s="100"/>
      <c r="XQ3937" s="100"/>
      <c r="XR3937" s="100"/>
      <c r="XS3937" s="100"/>
      <c r="XT3937" s="100"/>
      <c r="XU3937" s="100"/>
      <c r="XV3937" s="100"/>
      <c r="XW3937" s="100"/>
      <c r="XX3937" s="100"/>
      <c r="XY3937" s="100"/>
      <c r="XZ3937" s="100"/>
      <c r="YA3937" s="100"/>
      <c r="YB3937" s="100"/>
      <c r="YC3937" s="100"/>
      <c r="YD3937" s="100"/>
      <c r="YE3937" s="100"/>
      <c r="YF3937" s="100"/>
      <c r="YG3937" s="100"/>
      <c r="YH3937" s="100"/>
      <c r="YI3937" s="100"/>
      <c r="YJ3937" s="100"/>
      <c r="YK3937" s="100"/>
      <c r="YL3937" s="100"/>
      <c r="YM3937" s="100"/>
      <c r="YN3937" s="100"/>
      <c r="YO3937" s="100"/>
      <c r="YP3937" s="100"/>
      <c r="YQ3937" s="100"/>
      <c r="YR3937" s="100"/>
      <c r="YS3937" s="100"/>
      <c r="YT3937" s="100"/>
      <c r="YU3937" s="100"/>
      <c r="YV3937" s="100"/>
      <c r="YW3937" s="100"/>
      <c r="YX3937" s="100"/>
      <c r="YY3937" s="100"/>
      <c r="YZ3937" s="100"/>
      <c r="ZA3937" s="100"/>
      <c r="ZB3937" s="100"/>
      <c r="ZC3937" s="100"/>
      <c r="ZD3937" s="100"/>
      <c r="ZE3937" s="100"/>
      <c r="ZF3937" s="100"/>
      <c r="ZG3937" s="100"/>
      <c r="ZH3937" s="100"/>
      <c r="ZI3937" s="100"/>
      <c r="ZJ3937" s="100"/>
      <c r="ZK3937" s="100"/>
      <c r="ZL3937" s="100"/>
      <c r="ZM3937" s="100"/>
      <c r="ZN3937" s="100"/>
      <c r="ZO3937" s="100"/>
      <c r="ZP3937" s="100"/>
      <c r="ZQ3937" s="100"/>
      <c r="ZR3937" s="100"/>
      <c r="ZS3937" s="100"/>
      <c r="ZT3937" s="100"/>
      <c r="ZU3937" s="100"/>
      <c r="ZV3937" s="100"/>
      <c r="ZW3937" s="100"/>
      <c r="ZX3937" s="100"/>
      <c r="ZY3937" s="100"/>
      <c r="ZZ3937" s="100"/>
      <c r="AAA3937" s="100"/>
      <c r="AAB3937" s="100"/>
      <c r="AAC3937" s="100"/>
      <c r="AAD3937" s="100"/>
      <c r="AAE3937" s="100"/>
      <c r="AAF3937" s="100"/>
      <c r="AAG3937" s="100"/>
      <c r="AAH3937" s="100"/>
      <c r="AAI3937" s="100"/>
      <c r="AAJ3937" s="100"/>
      <c r="AAK3937" s="100"/>
      <c r="AAL3937" s="100"/>
      <c r="AAM3937" s="100"/>
      <c r="AAN3937" s="100"/>
      <c r="AAO3937" s="100"/>
      <c r="AAP3937" s="100"/>
      <c r="AAQ3937" s="100"/>
      <c r="AAR3937" s="100"/>
      <c r="AAS3937" s="100"/>
      <c r="AAT3937" s="100"/>
      <c r="AAU3937" s="100"/>
      <c r="AAV3937" s="100"/>
      <c r="AAW3937" s="100"/>
      <c r="AAX3937" s="100"/>
      <c r="AAY3937" s="100"/>
      <c r="AAZ3937" s="100"/>
      <c r="ABA3937" s="100"/>
      <c r="ABB3937" s="100"/>
      <c r="ABC3937" s="100"/>
      <c r="ABD3937" s="100"/>
      <c r="ABE3937" s="100"/>
      <c r="ABF3937" s="100"/>
      <c r="ABG3937" s="100"/>
      <c r="ABH3937" s="100"/>
      <c r="ABI3937" s="100"/>
      <c r="ABJ3937" s="100"/>
      <c r="ABK3937" s="100"/>
      <c r="ABL3937" s="100"/>
      <c r="ABM3937" s="100"/>
      <c r="ABN3937" s="100"/>
      <c r="ABO3937" s="100"/>
      <c r="ABP3937" s="100"/>
      <c r="ABQ3937" s="100"/>
      <c r="ABR3937" s="100"/>
      <c r="ABS3937" s="100"/>
      <c r="ABT3937" s="100"/>
      <c r="ABU3937" s="100"/>
      <c r="ABV3937" s="100"/>
      <c r="ABW3937" s="100"/>
      <c r="ABX3937" s="100"/>
      <c r="ABY3937" s="100"/>
      <c r="ABZ3937" s="100"/>
      <c r="ACA3937" s="100"/>
      <c r="ACB3937" s="100"/>
      <c r="ACC3937" s="100"/>
      <c r="ACD3937" s="100"/>
      <c r="ACE3937" s="100"/>
      <c r="ACF3937" s="100"/>
      <c r="ACG3937" s="100"/>
      <c r="ACH3937" s="100"/>
      <c r="ACI3937" s="100"/>
      <c r="ACJ3937" s="100"/>
      <c r="ACK3937" s="100"/>
      <c r="ACL3937" s="100"/>
      <c r="ACM3937" s="100"/>
      <c r="ACN3937" s="100"/>
      <c r="ACO3937" s="100"/>
      <c r="ACP3937" s="100"/>
      <c r="ACQ3937" s="100"/>
      <c r="ACR3937" s="100"/>
      <c r="ACS3937" s="100"/>
      <c r="ACT3937" s="100"/>
      <c r="ACU3937" s="100"/>
      <c r="ACV3937" s="100"/>
      <c r="ACW3937" s="100"/>
      <c r="ACX3937" s="100"/>
      <c r="ACY3937" s="100"/>
      <c r="ACZ3937" s="100"/>
      <c r="ADA3937" s="100"/>
      <c r="ADB3937" s="100"/>
      <c r="ADC3937" s="100"/>
      <c r="ADD3937" s="100"/>
      <c r="ADE3937" s="100"/>
      <c r="ADF3937" s="100"/>
      <c r="ADG3937" s="100"/>
      <c r="ADH3937" s="100"/>
      <c r="ADI3937" s="100"/>
      <c r="ADJ3937" s="100"/>
      <c r="ADK3937" s="100"/>
      <c r="ADL3937" s="100"/>
      <c r="ADM3937" s="100"/>
      <c r="ADN3937" s="100"/>
      <c r="ADO3937" s="100"/>
      <c r="ADP3937" s="100"/>
      <c r="ADQ3937" s="100"/>
      <c r="ADR3937" s="100"/>
      <c r="ADS3937" s="100"/>
      <c r="ADT3937" s="100"/>
      <c r="ADU3937" s="100"/>
      <c r="ADV3937" s="100"/>
      <c r="ADW3937" s="100"/>
      <c r="ADX3937" s="100"/>
      <c r="ADY3937" s="100"/>
      <c r="ADZ3937" s="100"/>
      <c r="AEA3937" s="100"/>
      <c r="AEB3937" s="100"/>
      <c r="AEC3937" s="100"/>
      <c r="AED3937" s="100"/>
      <c r="AEE3937" s="100"/>
      <c r="AEF3937" s="100"/>
      <c r="AEG3937" s="100"/>
      <c r="AEH3937" s="100"/>
      <c r="AEI3937" s="100"/>
      <c r="AEJ3937" s="100"/>
      <c r="AEK3937" s="100"/>
      <c r="AEL3937" s="100"/>
      <c r="AEM3937" s="100"/>
      <c r="AEN3937" s="100"/>
      <c r="AEO3937" s="100"/>
      <c r="AEP3937" s="100"/>
      <c r="AEQ3937" s="100"/>
      <c r="AER3937" s="100"/>
      <c r="AES3937" s="100"/>
      <c r="AET3937" s="100"/>
      <c r="AEU3937" s="100"/>
      <c r="AEV3937" s="100"/>
      <c r="AEW3937" s="100"/>
      <c r="AEX3937" s="100"/>
      <c r="AEY3937" s="100"/>
      <c r="AEZ3937" s="100"/>
      <c r="AFA3937" s="100"/>
      <c r="AFB3937" s="100"/>
      <c r="AFC3937" s="100"/>
      <c r="AFD3937" s="100"/>
      <c r="AFE3937" s="100"/>
      <c r="AFF3937" s="100"/>
      <c r="AFG3937" s="100"/>
      <c r="AFH3937" s="100"/>
      <c r="AFI3937" s="100"/>
      <c r="AFJ3937" s="100"/>
      <c r="AFK3937" s="100"/>
      <c r="AFL3937" s="100"/>
      <c r="AFM3937" s="100"/>
      <c r="AFN3937" s="100"/>
      <c r="AFO3937" s="100"/>
      <c r="AFP3937" s="100"/>
      <c r="AFQ3937" s="100"/>
      <c r="AFR3937" s="100"/>
      <c r="AFS3937" s="100"/>
      <c r="AFT3937" s="100"/>
      <c r="AFU3937" s="100"/>
      <c r="AFV3937" s="100"/>
      <c r="AFW3937" s="100"/>
      <c r="AFX3937" s="100"/>
      <c r="AFY3937" s="100"/>
      <c r="AFZ3937" s="100"/>
      <c r="AGA3937" s="100"/>
      <c r="AGB3937" s="100"/>
      <c r="AGC3937" s="100"/>
      <c r="AGD3937" s="100"/>
      <c r="AGE3937" s="100"/>
      <c r="AGF3937" s="100"/>
      <c r="AGG3937" s="100"/>
      <c r="AGH3937" s="100"/>
      <c r="AGI3937" s="100"/>
      <c r="AGJ3937" s="100"/>
      <c r="AGK3937" s="100"/>
      <c r="AGL3937" s="100"/>
      <c r="AGM3937" s="100"/>
      <c r="AGN3937" s="100"/>
      <c r="AGO3937" s="100"/>
      <c r="AGP3937" s="100"/>
      <c r="AGQ3937" s="100"/>
      <c r="AGR3937" s="100"/>
      <c r="AGS3937" s="100"/>
      <c r="AGT3937" s="100"/>
      <c r="AGU3937" s="100"/>
      <c r="AGV3937" s="100"/>
      <c r="AGW3937" s="100"/>
      <c r="AGX3937" s="100"/>
      <c r="AGY3937" s="100"/>
      <c r="AGZ3937" s="100"/>
      <c r="AHA3937" s="100"/>
      <c r="AHB3937" s="100"/>
      <c r="AHC3937" s="100"/>
      <c r="AHD3937" s="100"/>
      <c r="AHE3937" s="100"/>
      <c r="AHF3937" s="100"/>
      <c r="AHG3937" s="100"/>
      <c r="AHH3937" s="100"/>
      <c r="AHI3937" s="100"/>
      <c r="AHJ3937" s="100"/>
      <c r="AHK3937" s="100"/>
      <c r="AHL3937" s="100"/>
      <c r="AHM3937" s="100"/>
      <c r="AHN3937" s="100"/>
      <c r="AHO3937" s="100"/>
      <c r="AHP3937" s="100"/>
      <c r="AHQ3937" s="100"/>
      <c r="AHR3937" s="100"/>
      <c r="AHS3937" s="100"/>
      <c r="AHT3937" s="100"/>
      <c r="AHU3937" s="100"/>
      <c r="AHV3937" s="100"/>
      <c r="AHW3937" s="100"/>
      <c r="AHX3937" s="100"/>
      <c r="AHY3937" s="100"/>
      <c r="AHZ3937" s="100"/>
      <c r="AIA3937" s="100"/>
      <c r="AIB3937" s="100"/>
      <c r="AIC3937" s="100"/>
      <c r="AID3937" s="100"/>
      <c r="AIE3937" s="100"/>
      <c r="AIF3937" s="100"/>
      <c r="AIG3937" s="100"/>
      <c r="AIH3937" s="100"/>
      <c r="AII3937" s="100"/>
      <c r="AIJ3937" s="100"/>
      <c r="AIK3937" s="100"/>
      <c r="AIL3937" s="100"/>
      <c r="AIM3937" s="100"/>
      <c r="AIN3937" s="100"/>
      <c r="AIO3937" s="100"/>
      <c r="AIP3937" s="100"/>
      <c r="AIQ3937" s="100"/>
      <c r="AIR3937" s="100"/>
      <c r="AIS3937" s="100"/>
      <c r="AIT3937" s="100"/>
      <c r="AIU3937" s="100"/>
      <c r="AIV3937" s="100"/>
      <c r="AIW3937" s="100"/>
      <c r="AIX3937" s="100"/>
      <c r="AIY3937" s="100"/>
      <c r="AIZ3937" s="100"/>
      <c r="AJA3937" s="100"/>
      <c r="AJB3937" s="100"/>
      <c r="AJC3937" s="100"/>
      <c r="AJD3937" s="100"/>
      <c r="AJE3937" s="100"/>
      <c r="AJF3937" s="100"/>
      <c r="AJG3937" s="100"/>
      <c r="AJH3937" s="100"/>
      <c r="AJI3937" s="100"/>
      <c r="AJJ3937" s="100"/>
      <c r="AJK3937" s="100"/>
      <c r="AJL3937" s="100"/>
      <c r="AJM3937" s="100"/>
      <c r="AJN3937" s="100"/>
      <c r="AJO3937" s="100"/>
      <c r="AJP3937" s="100"/>
      <c r="AJQ3937" s="100"/>
      <c r="AJR3937" s="100"/>
      <c r="AJS3937" s="100"/>
      <c r="AJT3937" s="100"/>
      <c r="AJU3937" s="100"/>
      <c r="AJV3937" s="100"/>
      <c r="AJW3937" s="100"/>
      <c r="AJX3937" s="100"/>
      <c r="AJY3937" s="100"/>
      <c r="AJZ3937" s="100"/>
      <c r="AKA3937" s="100"/>
      <c r="AKB3937" s="100"/>
      <c r="AKC3937" s="100"/>
      <c r="AKD3937" s="100"/>
      <c r="AKE3937" s="100"/>
      <c r="AKF3937" s="100"/>
      <c r="AKG3937" s="100"/>
      <c r="AKH3937" s="100"/>
      <c r="AKI3937" s="100"/>
      <c r="AKJ3937" s="100"/>
      <c r="AKK3937" s="100"/>
      <c r="AKL3937" s="100"/>
      <c r="AKM3937" s="100"/>
      <c r="AKN3937" s="100"/>
      <c r="AKO3937" s="100"/>
      <c r="AKP3937" s="100"/>
      <c r="AKQ3937" s="100"/>
      <c r="AKR3937" s="100"/>
      <c r="AKS3937" s="100"/>
      <c r="AKT3937" s="100"/>
      <c r="AKU3937" s="100"/>
      <c r="AKV3937" s="100"/>
      <c r="AKW3937" s="100"/>
      <c r="AKX3937" s="100"/>
      <c r="AKY3937" s="100"/>
      <c r="AKZ3937" s="100"/>
      <c r="ALA3937" s="100"/>
      <c r="ALB3937" s="100"/>
      <c r="ALC3937" s="100"/>
      <c r="ALD3937" s="100"/>
      <c r="ALE3937" s="100"/>
      <c r="ALF3937" s="100"/>
      <c r="ALG3937" s="100"/>
      <c r="ALH3937" s="100"/>
      <c r="ALI3937" s="100"/>
      <c r="ALJ3937" s="100"/>
      <c r="ALK3937" s="100"/>
      <c r="ALL3937" s="100"/>
      <c r="ALM3937" s="100"/>
      <c r="ALN3937" s="100"/>
      <c r="ALO3937" s="100"/>
      <c r="ALP3937" s="100"/>
      <c r="ALQ3937" s="100"/>
      <c r="ALR3937" s="100"/>
      <c r="ALS3937" s="100"/>
      <c r="ALT3937" s="100"/>
      <c r="ALU3937" s="100"/>
      <c r="ALV3937" s="100"/>
      <c r="ALW3937" s="100"/>
      <c r="ALX3937" s="100"/>
      <c r="ALY3937" s="100"/>
      <c r="ALZ3937" s="100"/>
      <c r="AMA3937" s="100"/>
      <c r="AMB3937" s="100"/>
      <c r="AMC3937" s="100"/>
      <c r="AMD3937" s="100"/>
      <c r="AME3937" s="100"/>
      <c r="AMF3937" s="100"/>
      <c r="AMG3937" s="100"/>
      <c r="AMH3937" s="100"/>
      <c r="AMI3937" s="100"/>
      <c r="AMJ3937" s="100"/>
      <c r="AMK3937" s="100"/>
      <c r="AML3937" s="100"/>
      <c r="AMM3937" s="100"/>
      <c r="AMN3937" s="100"/>
      <c r="AMO3937" s="100"/>
      <c r="AMP3937" s="100"/>
      <c r="AMQ3937" s="100"/>
      <c r="AMR3937" s="100"/>
      <c r="AMS3937" s="100"/>
      <c r="AMT3937" s="100"/>
      <c r="AMU3937" s="100"/>
      <c r="AMV3937" s="100"/>
      <c r="AMW3937" s="100"/>
      <c r="AMX3937" s="100"/>
      <c r="AMY3937" s="100"/>
      <c r="AMZ3937" s="100"/>
      <c r="ANA3937" s="100"/>
      <c r="ANB3937" s="100"/>
      <c r="ANC3937" s="100"/>
      <c r="AND3937" s="100"/>
      <c r="ANE3937" s="100"/>
      <c r="ANF3937" s="100"/>
      <c r="ANG3937" s="100"/>
      <c r="ANH3937" s="100"/>
      <c r="ANI3937" s="100"/>
      <c r="ANJ3937" s="100"/>
      <c r="ANK3937" s="100"/>
      <c r="ANL3937" s="100"/>
      <c r="ANM3937" s="100"/>
      <c r="ANN3937" s="100"/>
      <c r="ANO3937" s="100"/>
      <c r="ANP3937" s="100"/>
      <c r="ANQ3937" s="100"/>
      <c r="ANR3937" s="100"/>
      <c r="ANS3937" s="100"/>
      <c r="ANT3937" s="100"/>
      <c r="ANU3937" s="100"/>
      <c r="ANV3937" s="100"/>
      <c r="ANW3937" s="100"/>
      <c r="ANX3937" s="100"/>
      <c r="ANY3937" s="100"/>
      <c r="ANZ3937" s="100"/>
      <c r="AOA3937" s="100"/>
      <c r="AOB3937" s="100"/>
      <c r="AOC3937" s="100"/>
      <c r="AOD3937" s="100"/>
      <c r="AOE3937" s="100"/>
      <c r="AOF3937" s="100"/>
      <c r="AOG3937" s="100"/>
      <c r="AOH3937" s="100"/>
      <c r="AOI3937" s="100"/>
      <c r="AOJ3937" s="100"/>
      <c r="AOK3937" s="100"/>
      <c r="AOL3937" s="100"/>
      <c r="AOM3937" s="100"/>
      <c r="AON3937" s="100"/>
      <c r="AOO3937" s="100"/>
      <c r="AOP3937" s="100"/>
      <c r="AOQ3937" s="100"/>
      <c r="AOR3937" s="100"/>
      <c r="AOS3937" s="100"/>
      <c r="AOT3937" s="100"/>
      <c r="AOU3937" s="100"/>
      <c r="AOV3937" s="100"/>
      <c r="AOW3937" s="100"/>
      <c r="AOX3937" s="100"/>
      <c r="AOY3937" s="100"/>
      <c r="AOZ3937" s="100"/>
      <c r="APA3937" s="100"/>
      <c r="APB3937" s="100"/>
      <c r="APC3937" s="100"/>
      <c r="APD3937" s="100"/>
      <c r="APE3937" s="100"/>
      <c r="APF3937" s="100"/>
      <c r="APG3937" s="100"/>
      <c r="APH3937" s="100"/>
      <c r="API3937" s="100"/>
      <c r="APJ3937" s="100"/>
      <c r="APK3937" s="100"/>
      <c r="APL3937" s="100"/>
      <c r="APM3937" s="100"/>
      <c r="APN3937" s="100"/>
      <c r="APO3937" s="100"/>
      <c r="APP3937" s="100"/>
      <c r="APQ3937" s="100"/>
      <c r="APR3937" s="100"/>
      <c r="APS3937" s="100"/>
      <c r="APT3937" s="100"/>
      <c r="APU3937" s="100"/>
      <c r="APV3937" s="100"/>
      <c r="APW3937" s="100"/>
      <c r="APX3937" s="100"/>
      <c r="APY3937" s="100"/>
      <c r="APZ3937" s="100"/>
      <c r="AQA3937" s="100"/>
      <c r="AQB3937" s="100"/>
      <c r="AQC3937" s="100"/>
      <c r="AQD3937" s="100"/>
      <c r="AQE3937" s="100"/>
      <c r="AQF3937" s="100"/>
      <c r="AQG3937" s="100"/>
      <c r="AQH3937" s="100"/>
      <c r="AQI3937" s="100"/>
      <c r="AQJ3937" s="100"/>
      <c r="AQK3937" s="100"/>
      <c r="AQL3937" s="100"/>
      <c r="AQM3937" s="100"/>
      <c r="AQN3937" s="100"/>
      <c r="AQO3937" s="100"/>
      <c r="AQP3937" s="100"/>
      <c r="AQQ3937" s="100"/>
      <c r="AQR3937" s="100"/>
      <c r="AQS3937" s="100"/>
      <c r="AQT3937" s="100"/>
      <c r="AQU3937" s="100"/>
      <c r="AQV3937" s="100"/>
      <c r="AQW3937" s="100"/>
      <c r="AQX3937" s="100"/>
      <c r="AQY3937" s="100"/>
      <c r="AQZ3937" s="100"/>
      <c r="ARA3937" s="100"/>
      <c r="ARB3937" s="100"/>
      <c r="ARC3937" s="100"/>
      <c r="ARD3937" s="100"/>
      <c r="ARE3937" s="100"/>
      <c r="ARF3937" s="100"/>
      <c r="ARG3937" s="100"/>
      <c r="ARH3937" s="100"/>
      <c r="ARI3937" s="100"/>
      <c r="ARJ3937" s="100"/>
      <c r="ARK3937" s="100"/>
      <c r="ARL3937" s="100"/>
      <c r="ARM3937" s="100"/>
      <c r="ARN3937" s="100"/>
      <c r="ARO3937" s="100"/>
      <c r="ARP3937" s="100"/>
      <c r="ARQ3937" s="100"/>
      <c r="ARR3937" s="100"/>
      <c r="ARS3937" s="100"/>
      <c r="ART3937" s="100"/>
      <c r="ARU3937" s="100"/>
      <c r="ARV3937" s="100"/>
      <c r="ARW3937" s="100"/>
      <c r="ARX3937" s="100"/>
      <c r="ARY3937" s="100"/>
      <c r="ARZ3937" s="100"/>
      <c r="ASA3937" s="100"/>
      <c r="ASB3937" s="100"/>
      <c r="ASC3937" s="100"/>
      <c r="ASD3937" s="100"/>
      <c r="ASE3937" s="100"/>
      <c r="ASF3937" s="100"/>
      <c r="ASG3937" s="100"/>
      <c r="ASH3937" s="100"/>
      <c r="ASI3937" s="100"/>
      <c r="ASJ3937" s="100"/>
      <c r="ASK3937" s="100"/>
      <c r="ASL3937" s="100"/>
      <c r="ASM3937" s="100"/>
      <c r="ASN3937" s="100"/>
      <c r="ASO3937" s="100"/>
      <c r="ASP3937" s="100"/>
      <c r="ASQ3937" s="100"/>
      <c r="ASR3937" s="100"/>
      <c r="ASS3937" s="100"/>
      <c r="AST3937" s="100"/>
      <c r="ASU3937" s="100"/>
      <c r="ASV3937" s="100"/>
      <c r="ASW3937" s="100"/>
      <c r="ASX3937" s="100"/>
      <c r="ASY3937" s="100"/>
      <c r="ASZ3937" s="100"/>
      <c r="ATA3937" s="100"/>
      <c r="ATB3937" s="100"/>
      <c r="ATC3937" s="100"/>
      <c r="ATD3937" s="100"/>
      <c r="ATE3937" s="100"/>
      <c r="ATF3937" s="100"/>
      <c r="ATG3937" s="100"/>
      <c r="ATH3937" s="100"/>
      <c r="ATI3937" s="100"/>
      <c r="ATJ3937" s="100"/>
      <c r="ATK3937" s="100"/>
      <c r="ATL3937" s="100"/>
      <c r="ATM3937" s="100"/>
      <c r="ATN3937" s="100"/>
      <c r="ATO3937" s="100"/>
      <c r="ATP3937" s="100"/>
      <c r="ATQ3937" s="100"/>
      <c r="ATR3937" s="100"/>
      <c r="ATS3937" s="100"/>
      <c r="ATT3937" s="100"/>
      <c r="ATU3937" s="100"/>
      <c r="ATV3937" s="100"/>
      <c r="ATW3937" s="100"/>
      <c r="ATX3937" s="100"/>
      <c r="ATY3937" s="100"/>
      <c r="ATZ3937" s="100"/>
      <c r="AUA3937" s="100"/>
      <c r="AUB3937" s="100"/>
      <c r="AUC3937" s="100"/>
      <c r="AUD3937" s="100"/>
      <c r="AUE3937" s="100"/>
      <c r="AUF3937" s="100"/>
      <c r="AUG3937" s="100"/>
      <c r="AUH3937" s="100"/>
      <c r="AUI3937" s="100"/>
      <c r="AUJ3937" s="100"/>
      <c r="AUK3937" s="100"/>
      <c r="AUL3937" s="100"/>
      <c r="AUM3937" s="100"/>
      <c r="AUN3937" s="100"/>
      <c r="AUO3937" s="100"/>
      <c r="AUP3937" s="100"/>
      <c r="AUQ3937" s="100"/>
      <c r="AUR3937" s="100"/>
      <c r="AUS3937" s="100"/>
      <c r="AUT3937" s="100"/>
      <c r="AUU3937" s="100"/>
      <c r="AUV3937" s="100"/>
      <c r="AUW3937" s="100"/>
      <c r="AUX3937" s="100"/>
      <c r="AUY3937" s="100"/>
      <c r="AUZ3937" s="100"/>
      <c r="AVA3937" s="100"/>
      <c r="AVB3937" s="100"/>
      <c r="AVC3937" s="100"/>
      <c r="AVD3937" s="100"/>
      <c r="AVE3937" s="100"/>
      <c r="AVF3937" s="100"/>
      <c r="AVG3937" s="100"/>
      <c r="AVH3937" s="100"/>
      <c r="AVI3937" s="100"/>
      <c r="AVJ3937" s="100"/>
      <c r="AVK3937" s="100"/>
      <c r="AVL3937" s="100"/>
      <c r="AVM3937" s="100"/>
      <c r="AVN3937" s="100"/>
      <c r="AVO3937" s="100"/>
      <c r="AVP3937" s="100"/>
      <c r="AVQ3937" s="100"/>
      <c r="AVR3937" s="100"/>
      <c r="AVS3937" s="100"/>
      <c r="AVT3937" s="100"/>
      <c r="AVU3937" s="100"/>
      <c r="AVV3937" s="100"/>
      <c r="AVW3937" s="100"/>
      <c r="AVX3937" s="100"/>
      <c r="AVY3937" s="100"/>
      <c r="AVZ3937" s="100"/>
      <c r="AWA3937" s="100"/>
      <c r="AWB3937" s="100"/>
      <c r="AWC3937" s="100"/>
      <c r="AWD3937" s="100"/>
      <c r="AWE3937" s="100"/>
      <c r="AWF3937" s="100"/>
      <c r="AWG3937" s="100"/>
      <c r="AWH3937" s="100"/>
      <c r="AWI3937" s="100"/>
      <c r="AWJ3937" s="100"/>
      <c r="AWK3937" s="100"/>
      <c r="AWL3937" s="100"/>
      <c r="AWM3937" s="100"/>
      <c r="AWN3937" s="100"/>
      <c r="AWO3937" s="100"/>
      <c r="AWP3937" s="100"/>
      <c r="AWQ3937" s="100"/>
      <c r="AWR3937" s="100"/>
      <c r="AWS3937" s="100"/>
      <c r="AWT3937" s="100"/>
      <c r="AWU3937" s="100"/>
      <c r="AWV3937" s="100"/>
      <c r="AWW3937" s="100"/>
      <c r="AWX3937" s="100"/>
      <c r="AWY3937" s="100"/>
      <c r="AWZ3937" s="100"/>
      <c r="AXA3937" s="100"/>
      <c r="AXB3937" s="100"/>
      <c r="AXC3937" s="100"/>
      <c r="AXD3937" s="100"/>
      <c r="AXE3937" s="100"/>
      <c r="AXF3937" s="100"/>
      <c r="AXG3937" s="100"/>
      <c r="AXH3937" s="100"/>
      <c r="AXI3937" s="100"/>
      <c r="AXJ3937" s="100"/>
      <c r="AXK3937" s="100"/>
      <c r="AXL3937" s="100"/>
      <c r="AXM3937" s="100"/>
      <c r="AXN3937" s="100"/>
      <c r="AXO3937" s="100"/>
      <c r="AXP3937" s="100"/>
      <c r="AXQ3937" s="100"/>
      <c r="AXR3937" s="100"/>
      <c r="AXS3937" s="100"/>
      <c r="AXT3937" s="100"/>
      <c r="AXU3937" s="100"/>
      <c r="AXV3937" s="100"/>
      <c r="AXW3937" s="100"/>
      <c r="AXX3937" s="100"/>
      <c r="AXY3937" s="100"/>
      <c r="AXZ3937" s="100"/>
      <c r="AYA3937" s="100"/>
      <c r="AYB3937" s="100"/>
      <c r="AYC3937" s="100"/>
      <c r="AYD3937" s="100"/>
      <c r="AYE3937" s="100"/>
      <c r="AYF3937" s="100"/>
      <c r="AYG3937" s="100"/>
      <c r="AYH3937" s="100"/>
      <c r="AYI3937" s="100"/>
      <c r="AYJ3937" s="100"/>
      <c r="AYK3937" s="100"/>
      <c r="AYL3937" s="100"/>
      <c r="AYM3937" s="100"/>
      <c r="AYN3937" s="100"/>
      <c r="AYO3937" s="100"/>
      <c r="AYP3937" s="100"/>
      <c r="AYQ3937" s="100"/>
      <c r="AYR3937" s="100"/>
      <c r="AYS3937" s="100"/>
      <c r="AYT3937" s="100"/>
      <c r="AYU3937" s="100"/>
      <c r="AYV3937" s="100"/>
      <c r="AYW3937" s="100"/>
      <c r="AYX3937" s="100"/>
      <c r="AYY3937" s="100"/>
      <c r="AYZ3937" s="100"/>
      <c r="AZA3937" s="100"/>
      <c r="AZB3937" s="100"/>
      <c r="AZC3937" s="100"/>
      <c r="AZD3937" s="100"/>
      <c r="AZE3937" s="100"/>
      <c r="AZF3937" s="100"/>
      <c r="AZG3937" s="100"/>
      <c r="AZH3937" s="100"/>
      <c r="AZI3937" s="100"/>
      <c r="AZJ3937" s="100"/>
      <c r="AZK3937" s="100"/>
      <c r="AZL3937" s="100"/>
      <c r="AZM3937" s="100"/>
      <c r="AZN3937" s="100"/>
      <c r="AZO3937" s="100"/>
      <c r="AZP3937" s="100"/>
      <c r="AZQ3937" s="100"/>
      <c r="AZR3937" s="100"/>
      <c r="AZS3937" s="100"/>
      <c r="AZT3937" s="100"/>
      <c r="AZU3937" s="100"/>
      <c r="AZV3937" s="100"/>
      <c r="AZW3937" s="100"/>
      <c r="AZX3937" s="100"/>
      <c r="AZY3937" s="100"/>
      <c r="AZZ3937" s="100"/>
      <c r="BAA3937" s="100"/>
      <c r="BAB3937" s="100"/>
      <c r="BAC3937" s="100"/>
      <c r="BAD3937" s="100"/>
      <c r="BAE3937" s="100"/>
      <c r="BAF3937" s="100"/>
      <c r="BAG3937" s="100"/>
      <c r="BAH3937" s="100"/>
      <c r="BAI3937" s="100"/>
      <c r="BAJ3937" s="100"/>
      <c r="BAK3937" s="100"/>
      <c r="BAL3937" s="100"/>
      <c r="BAM3937" s="100"/>
      <c r="BAN3937" s="100"/>
      <c r="BAO3937" s="100"/>
      <c r="BAP3937" s="100"/>
      <c r="BAQ3937" s="100"/>
      <c r="BAR3937" s="100"/>
      <c r="BAS3937" s="100"/>
      <c r="BAT3937" s="100"/>
      <c r="BAU3937" s="100"/>
      <c r="BAV3937" s="100"/>
      <c r="BAW3937" s="100"/>
      <c r="BAX3937" s="100"/>
      <c r="BAY3937" s="100"/>
      <c r="BAZ3937" s="100"/>
      <c r="BBA3937" s="100"/>
      <c r="BBB3937" s="100"/>
      <c r="BBC3937" s="100"/>
      <c r="BBD3937" s="100"/>
      <c r="BBE3937" s="100"/>
      <c r="BBF3937" s="100"/>
      <c r="BBG3937" s="100"/>
      <c r="BBH3937" s="100"/>
      <c r="BBI3937" s="100"/>
      <c r="BBJ3937" s="100"/>
      <c r="BBK3937" s="100"/>
      <c r="BBL3937" s="100"/>
      <c r="BBM3937" s="100"/>
      <c r="BBN3937" s="100"/>
      <c r="BBO3937" s="100"/>
      <c r="BBP3937" s="100"/>
      <c r="BBQ3937" s="100"/>
      <c r="BBR3937" s="100"/>
      <c r="BBS3937" s="100"/>
      <c r="BBT3937" s="100"/>
      <c r="BBU3937" s="100"/>
      <c r="BBV3937" s="100"/>
      <c r="BBW3937" s="100"/>
      <c r="BBX3937" s="100"/>
      <c r="BBY3937" s="100"/>
      <c r="BBZ3937" s="100"/>
      <c r="BCA3937" s="100"/>
      <c r="BCB3937" s="100"/>
      <c r="BCC3937" s="100"/>
      <c r="BCD3937" s="100"/>
      <c r="BCE3937" s="100"/>
      <c r="BCF3937" s="100"/>
      <c r="BCG3937" s="100"/>
      <c r="BCH3937" s="100"/>
      <c r="BCI3937" s="100"/>
      <c r="BCJ3937" s="100"/>
      <c r="BCK3937" s="100"/>
      <c r="BCL3937" s="100"/>
      <c r="BCM3937" s="100"/>
      <c r="BCN3937" s="100"/>
      <c r="BCO3937" s="100"/>
      <c r="BCP3937" s="100"/>
      <c r="BCQ3937" s="100"/>
      <c r="BCR3937" s="100"/>
      <c r="BCS3937" s="100"/>
      <c r="BCT3937" s="100"/>
      <c r="BCU3937" s="100"/>
      <c r="BCV3937" s="100"/>
      <c r="BCW3937" s="100"/>
      <c r="BCX3937" s="100"/>
      <c r="BCY3937" s="100"/>
      <c r="BCZ3937" s="100"/>
      <c r="BDA3937" s="100"/>
      <c r="BDB3937" s="100"/>
      <c r="BDC3937" s="100"/>
      <c r="BDD3937" s="100"/>
      <c r="BDE3937" s="100"/>
      <c r="BDF3937" s="100"/>
      <c r="BDG3937" s="100"/>
      <c r="BDH3937" s="100"/>
      <c r="BDI3937" s="100"/>
      <c r="BDJ3937" s="100"/>
      <c r="BDK3937" s="100"/>
      <c r="BDL3937" s="100"/>
      <c r="BDM3937" s="100"/>
      <c r="BDN3937" s="100"/>
      <c r="BDO3937" s="100"/>
      <c r="BDP3937" s="100"/>
      <c r="BDQ3937" s="100"/>
      <c r="BDR3937" s="100"/>
      <c r="BDS3937" s="100"/>
      <c r="BDT3937" s="100"/>
      <c r="BDU3937" s="100"/>
      <c r="BDV3937" s="100"/>
      <c r="BDW3937" s="100"/>
      <c r="BDX3937" s="100"/>
      <c r="BDY3937" s="100"/>
      <c r="BDZ3937" s="100"/>
      <c r="BEA3937" s="100"/>
      <c r="BEB3937" s="100"/>
      <c r="BEC3937" s="100"/>
      <c r="BED3937" s="100"/>
      <c r="BEE3937" s="100"/>
      <c r="BEF3937" s="100"/>
      <c r="BEG3937" s="100"/>
      <c r="BEH3937" s="100"/>
      <c r="BEI3937" s="100"/>
      <c r="BEJ3937" s="100"/>
      <c r="BEK3937" s="100"/>
      <c r="BEL3937" s="100"/>
      <c r="BEM3937" s="100"/>
      <c r="BEN3937" s="100"/>
      <c r="BEO3937" s="100"/>
      <c r="BEP3937" s="100"/>
      <c r="BEQ3937" s="100"/>
      <c r="BER3937" s="100"/>
      <c r="BES3937" s="100"/>
      <c r="BET3937" s="100"/>
      <c r="BEU3937" s="100"/>
      <c r="BEV3937" s="100"/>
      <c r="BEW3937" s="100"/>
      <c r="BEX3937" s="100"/>
      <c r="BEY3937" s="100"/>
      <c r="BEZ3937" s="100"/>
      <c r="BFA3937" s="100"/>
      <c r="BFB3937" s="100"/>
      <c r="BFC3937" s="100"/>
      <c r="BFD3937" s="100"/>
      <c r="BFE3937" s="100"/>
      <c r="BFF3937" s="100"/>
      <c r="BFG3937" s="100"/>
      <c r="BFH3937" s="100"/>
      <c r="BFI3937" s="100"/>
      <c r="BFJ3937" s="100"/>
      <c r="BFK3937" s="100"/>
      <c r="BFL3937" s="100"/>
      <c r="BFM3937" s="100"/>
      <c r="BFN3937" s="100"/>
      <c r="BFO3937" s="100"/>
      <c r="BFP3937" s="100"/>
      <c r="BFQ3937" s="100"/>
      <c r="BFR3937" s="100"/>
      <c r="BFS3937" s="100"/>
      <c r="BFT3937" s="100"/>
      <c r="BFU3937" s="100"/>
      <c r="BFV3937" s="100"/>
      <c r="BFW3937" s="100"/>
      <c r="BFX3937" s="100"/>
      <c r="BFY3937" s="100"/>
      <c r="BFZ3937" s="100"/>
      <c r="BGA3937" s="100"/>
      <c r="BGB3937" s="100"/>
      <c r="BGC3937" s="100"/>
      <c r="BGD3937" s="100"/>
      <c r="BGE3937" s="100"/>
      <c r="BGF3937" s="100"/>
      <c r="BGG3937" s="100"/>
      <c r="BGH3937" s="100"/>
      <c r="BGI3937" s="100"/>
      <c r="BGJ3937" s="100"/>
      <c r="BGK3937" s="100"/>
      <c r="BGL3937" s="100"/>
      <c r="BGM3937" s="100"/>
      <c r="BGN3937" s="100"/>
      <c r="BGO3937" s="100"/>
      <c r="BGP3937" s="100"/>
      <c r="BGQ3937" s="100"/>
      <c r="BGR3937" s="100"/>
      <c r="BGS3937" s="100"/>
      <c r="BGT3937" s="100"/>
      <c r="BGU3937" s="100"/>
      <c r="BGV3937" s="100"/>
      <c r="BGW3937" s="100"/>
      <c r="BGX3937" s="100"/>
      <c r="BGY3937" s="100"/>
      <c r="BGZ3937" s="100"/>
      <c r="BHA3937" s="100"/>
      <c r="BHB3937" s="100"/>
      <c r="BHC3937" s="100"/>
      <c r="BHD3937" s="100"/>
      <c r="BHE3937" s="100"/>
      <c r="BHF3937" s="100"/>
      <c r="BHG3937" s="100"/>
      <c r="BHH3937" s="100"/>
      <c r="BHI3937" s="100"/>
      <c r="BHJ3937" s="100"/>
      <c r="BHK3937" s="100"/>
      <c r="BHL3937" s="100"/>
      <c r="BHM3937" s="100"/>
      <c r="BHN3937" s="100"/>
      <c r="BHO3937" s="100"/>
      <c r="BHP3937" s="100"/>
      <c r="BHQ3937" s="100"/>
      <c r="BHR3937" s="100"/>
      <c r="BHS3937" s="100"/>
      <c r="BHT3937" s="100"/>
      <c r="BHU3937" s="100"/>
      <c r="BHV3937" s="100"/>
      <c r="BHW3937" s="100"/>
      <c r="BHX3937" s="100"/>
      <c r="BHY3937" s="100"/>
      <c r="BHZ3937" s="100"/>
      <c r="BIA3937" s="100"/>
      <c r="BIB3937" s="100"/>
      <c r="BIC3937" s="100"/>
      <c r="BID3937" s="100"/>
      <c r="BIE3937" s="100"/>
      <c r="BIF3937" s="100"/>
      <c r="BIG3937" s="100"/>
      <c r="BIH3937" s="100"/>
      <c r="BII3937" s="100"/>
      <c r="BIJ3937" s="100"/>
      <c r="BIK3937" s="100"/>
      <c r="BIL3937" s="100"/>
      <c r="BIM3937" s="100"/>
      <c r="BIN3937" s="100"/>
      <c r="BIO3937" s="100"/>
      <c r="BIP3937" s="100"/>
      <c r="BIQ3937" s="100"/>
      <c r="BIR3937" s="100"/>
      <c r="BIS3937" s="100"/>
      <c r="BIT3937" s="100"/>
      <c r="BIU3937" s="100"/>
      <c r="BIV3937" s="100"/>
      <c r="BIW3937" s="100"/>
      <c r="BIX3937" s="100"/>
      <c r="BIY3937" s="100"/>
      <c r="BIZ3937" s="100"/>
      <c r="BJA3937" s="100"/>
      <c r="BJB3937" s="100"/>
      <c r="BJC3937" s="100"/>
      <c r="BJD3937" s="100"/>
      <c r="BJE3937" s="100"/>
      <c r="BJF3937" s="100"/>
      <c r="BJG3937" s="100"/>
      <c r="BJH3937" s="100"/>
      <c r="BJI3937" s="100"/>
      <c r="BJJ3937" s="100"/>
      <c r="BJK3937" s="100"/>
      <c r="BJL3937" s="100"/>
      <c r="BJM3937" s="100"/>
      <c r="BJN3937" s="100"/>
      <c r="BJO3937" s="100"/>
      <c r="BJP3937" s="100"/>
      <c r="BJQ3937" s="100"/>
      <c r="BJR3937" s="100"/>
      <c r="BJS3937" s="100"/>
      <c r="BJT3937" s="100"/>
      <c r="BJU3937" s="100"/>
      <c r="BJV3937" s="100"/>
      <c r="BJW3937" s="100"/>
      <c r="BJX3937" s="100"/>
      <c r="BJY3937" s="100"/>
      <c r="BJZ3937" s="100"/>
      <c r="BKA3937" s="100"/>
      <c r="BKB3937" s="100"/>
      <c r="BKC3937" s="100"/>
      <c r="BKD3937" s="100"/>
      <c r="BKE3937" s="100"/>
      <c r="BKF3937" s="100"/>
      <c r="BKG3937" s="100"/>
      <c r="BKH3937" s="100"/>
      <c r="BKI3937" s="100"/>
      <c r="BKJ3937" s="100"/>
      <c r="BKK3937" s="100"/>
      <c r="BKL3937" s="100"/>
      <c r="BKM3937" s="100"/>
      <c r="BKN3937" s="100"/>
      <c r="BKO3937" s="100"/>
      <c r="BKP3937" s="100"/>
      <c r="BKQ3937" s="100"/>
      <c r="BKR3937" s="100"/>
      <c r="BKS3937" s="100"/>
      <c r="BKT3937" s="100"/>
      <c r="BKU3937" s="100"/>
      <c r="BKV3937" s="100"/>
      <c r="BKW3937" s="100"/>
      <c r="BKX3937" s="100"/>
      <c r="BKY3937" s="100"/>
      <c r="BKZ3937" s="100"/>
      <c r="BLA3937" s="100"/>
      <c r="BLB3937" s="100"/>
      <c r="BLC3937" s="100"/>
      <c r="BLD3937" s="100"/>
      <c r="BLE3937" s="100"/>
      <c r="BLF3937" s="100"/>
      <c r="BLG3937" s="100"/>
      <c r="BLH3937" s="100"/>
      <c r="BLI3937" s="100"/>
      <c r="BLJ3937" s="100"/>
      <c r="BLK3937" s="100"/>
      <c r="BLL3937" s="100"/>
      <c r="BLM3937" s="100"/>
      <c r="BLN3937" s="100"/>
      <c r="BLO3937" s="100"/>
      <c r="BLP3937" s="100"/>
      <c r="BLQ3937" s="100"/>
      <c r="BLR3937" s="100"/>
      <c r="BLS3937" s="100"/>
      <c r="BLT3937" s="100"/>
      <c r="BLU3937" s="100"/>
      <c r="BLV3937" s="100"/>
      <c r="BLW3937" s="100"/>
      <c r="BLX3937" s="100"/>
      <c r="BLY3937" s="100"/>
      <c r="BLZ3937" s="100"/>
      <c r="BMA3937" s="100"/>
      <c r="BMB3937" s="100"/>
      <c r="BMC3937" s="100"/>
      <c r="BMD3937" s="100"/>
      <c r="BME3937" s="100"/>
      <c r="BMF3937" s="100"/>
      <c r="BMG3937" s="100"/>
      <c r="BMH3937" s="100"/>
      <c r="BMI3937" s="100"/>
      <c r="BMJ3937" s="100"/>
      <c r="BMK3937" s="100"/>
      <c r="BML3937" s="100"/>
      <c r="BMM3937" s="100"/>
      <c r="BMN3937" s="100"/>
      <c r="BMO3937" s="100"/>
      <c r="BMP3937" s="100"/>
      <c r="BMQ3937" s="100"/>
      <c r="BMR3937" s="100"/>
      <c r="BMS3937" s="100"/>
      <c r="BMT3937" s="100"/>
      <c r="BMU3937" s="100"/>
      <c r="BMV3937" s="100"/>
      <c r="BMW3937" s="100"/>
      <c r="BMX3937" s="100"/>
      <c r="BMY3937" s="100"/>
      <c r="BMZ3937" s="100"/>
      <c r="BNA3937" s="100"/>
      <c r="BNB3937" s="100"/>
      <c r="BNC3937" s="100"/>
      <c r="BND3937" s="100"/>
      <c r="BNE3937" s="100"/>
      <c r="BNF3937" s="100"/>
      <c r="BNG3937" s="100"/>
      <c r="BNH3937" s="100"/>
      <c r="BNI3937" s="100"/>
      <c r="BNJ3937" s="100"/>
      <c r="BNK3937" s="100"/>
      <c r="BNL3937" s="100"/>
      <c r="BNM3937" s="100"/>
      <c r="BNN3937" s="100"/>
      <c r="BNO3937" s="100"/>
      <c r="BNP3937" s="100"/>
      <c r="BNQ3937" s="100"/>
      <c r="BNR3937" s="100"/>
      <c r="BNS3937" s="100"/>
      <c r="BNT3937" s="100"/>
      <c r="BNU3937" s="100"/>
      <c r="BNV3937" s="100"/>
      <c r="BNW3937" s="100"/>
      <c r="BNX3937" s="100"/>
      <c r="BNY3937" s="100"/>
      <c r="BNZ3937" s="100"/>
      <c r="BOA3937" s="100"/>
      <c r="BOB3937" s="100"/>
      <c r="BOC3937" s="100"/>
      <c r="BOD3937" s="100"/>
      <c r="BOE3937" s="100"/>
      <c r="BOF3937" s="100"/>
      <c r="BOG3937" s="100"/>
      <c r="BOH3937" s="100"/>
      <c r="BOI3937" s="100"/>
      <c r="BOJ3937" s="100"/>
      <c r="BOK3937" s="100"/>
      <c r="BOL3937" s="100"/>
      <c r="BOM3937" s="100"/>
      <c r="BON3937" s="100"/>
      <c r="BOO3937" s="100"/>
      <c r="BOP3937" s="100"/>
      <c r="BOQ3937" s="100"/>
      <c r="BOR3937" s="100"/>
      <c r="BOS3937" s="100"/>
      <c r="BOT3937" s="100"/>
      <c r="BOU3937" s="100"/>
      <c r="BOV3937" s="100"/>
      <c r="BOW3937" s="100"/>
      <c r="BOX3937" s="100"/>
      <c r="BOY3937" s="100"/>
      <c r="BOZ3937" s="100"/>
      <c r="BPA3937" s="100"/>
      <c r="BPB3937" s="100"/>
      <c r="BPC3937" s="100"/>
      <c r="BPD3937" s="100"/>
      <c r="BPE3937" s="100"/>
      <c r="BPF3937" s="100"/>
      <c r="BPG3937" s="100"/>
      <c r="BPH3937" s="100"/>
      <c r="BPI3937" s="100"/>
      <c r="BPJ3937" s="100"/>
      <c r="BPK3937" s="100"/>
      <c r="BPL3937" s="100"/>
      <c r="BPM3937" s="100"/>
      <c r="BPN3937" s="100"/>
      <c r="BPO3937" s="100"/>
      <c r="BPP3937" s="100"/>
      <c r="BPQ3937" s="100"/>
      <c r="BPR3937" s="100"/>
      <c r="BPS3937" s="100"/>
      <c r="BPT3937" s="100"/>
      <c r="BPU3937" s="100"/>
      <c r="BPV3937" s="100"/>
      <c r="BPW3937" s="100"/>
      <c r="BPX3937" s="100"/>
      <c r="BPY3937" s="100"/>
      <c r="BPZ3937" s="100"/>
      <c r="BQA3937" s="100"/>
      <c r="BQB3937" s="100"/>
      <c r="BQC3937" s="100"/>
      <c r="BQD3937" s="100"/>
      <c r="BQE3937" s="100"/>
      <c r="BQF3937" s="100"/>
      <c r="BQG3937" s="100"/>
      <c r="BQH3937" s="100"/>
      <c r="BQI3937" s="100"/>
      <c r="BQJ3937" s="100"/>
      <c r="BQK3937" s="100"/>
      <c r="BQL3937" s="100"/>
      <c r="BQM3937" s="100"/>
      <c r="BQN3937" s="100"/>
      <c r="BQO3937" s="100"/>
      <c r="BQP3937" s="100"/>
      <c r="BQQ3937" s="100"/>
      <c r="BQR3937" s="100"/>
      <c r="BQS3937" s="100"/>
      <c r="BQT3937" s="100"/>
      <c r="BQU3937" s="100"/>
      <c r="BQV3937" s="100"/>
      <c r="BQW3937" s="100"/>
      <c r="BQX3937" s="100"/>
      <c r="BQY3937" s="100"/>
      <c r="BQZ3937" s="100"/>
      <c r="BRA3937" s="100"/>
      <c r="BRB3937" s="100"/>
      <c r="BRC3937" s="100"/>
      <c r="BRD3937" s="100"/>
      <c r="BRE3937" s="100"/>
      <c r="BRF3937" s="100"/>
      <c r="BRG3937" s="100"/>
      <c r="BRH3937" s="100"/>
      <c r="BRI3937" s="100"/>
      <c r="BRJ3937" s="100"/>
      <c r="BRK3937" s="100"/>
      <c r="BRL3937" s="100"/>
      <c r="BRM3937" s="100"/>
      <c r="BRN3937" s="100"/>
      <c r="BRO3937" s="100"/>
      <c r="BRP3937" s="100"/>
      <c r="BRQ3937" s="100"/>
      <c r="BRR3937" s="100"/>
      <c r="BRS3937" s="100"/>
      <c r="BRT3937" s="100"/>
      <c r="BRU3937" s="100"/>
      <c r="BRV3937" s="100"/>
      <c r="BRW3937" s="100"/>
      <c r="BRX3937" s="100"/>
      <c r="BRY3937" s="100"/>
      <c r="BRZ3937" s="100"/>
      <c r="BSA3937" s="100"/>
      <c r="BSB3937" s="100"/>
      <c r="BSC3937" s="100"/>
      <c r="BSD3937" s="100"/>
      <c r="BSE3937" s="100"/>
      <c r="BSF3937" s="100"/>
      <c r="BSG3937" s="100"/>
      <c r="BSH3937" s="100"/>
      <c r="BSI3937" s="100"/>
      <c r="BSJ3937" s="100"/>
      <c r="BSK3937" s="100"/>
      <c r="BSL3937" s="100"/>
      <c r="BSM3937" s="100"/>
      <c r="BSN3937" s="100"/>
      <c r="BSO3937" s="100"/>
      <c r="BSP3937" s="100"/>
      <c r="BSQ3937" s="100"/>
      <c r="BSR3937" s="100"/>
      <c r="BSS3937" s="100"/>
      <c r="BST3937" s="100"/>
      <c r="BSU3937" s="100"/>
      <c r="BSV3937" s="100"/>
      <c r="BSW3937" s="100"/>
      <c r="BSX3937" s="100"/>
      <c r="BSY3937" s="100"/>
      <c r="BSZ3937" s="100"/>
      <c r="BTA3937" s="100"/>
      <c r="BTB3937" s="100"/>
      <c r="BTC3937" s="100"/>
      <c r="BTD3937" s="100"/>
      <c r="BTE3937" s="100"/>
      <c r="BTF3937" s="100"/>
      <c r="BTG3937" s="100"/>
      <c r="BTH3937" s="100"/>
      <c r="BTI3937" s="100"/>
      <c r="BTJ3937" s="100"/>
      <c r="BTK3937" s="100"/>
      <c r="BTL3937" s="100"/>
      <c r="BTM3937" s="100"/>
      <c r="BTN3937" s="100"/>
      <c r="BTO3937" s="100"/>
      <c r="BTP3937" s="100"/>
      <c r="BTQ3937" s="100"/>
      <c r="BTR3937" s="100"/>
      <c r="BTS3937" s="100"/>
      <c r="BTT3937" s="100"/>
      <c r="BTU3937" s="100"/>
      <c r="BTV3937" s="100"/>
      <c r="BTW3937" s="100"/>
      <c r="BTX3937" s="100"/>
      <c r="BTY3937" s="100"/>
      <c r="BTZ3937" s="100"/>
      <c r="BUA3937" s="100"/>
      <c r="BUB3937" s="100"/>
      <c r="BUC3937" s="100"/>
      <c r="BUD3937" s="100"/>
      <c r="BUE3937" s="100"/>
      <c r="BUF3937" s="100"/>
      <c r="BUG3937" s="100"/>
      <c r="BUH3937" s="100"/>
      <c r="BUI3937" s="100"/>
      <c r="BUJ3937" s="100"/>
      <c r="BUK3937" s="100"/>
      <c r="BUL3937" s="100"/>
      <c r="BUM3937" s="100"/>
      <c r="BUN3937" s="100"/>
      <c r="BUO3937" s="100"/>
      <c r="BUP3937" s="100"/>
      <c r="BUQ3937" s="100"/>
      <c r="BUR3937" s="100"/>
      <c r="BUS3937" s="100"/>
      <c r="BUT3937" s="100"/>
      <c r="BUU3937" s="100"/>
      <c r="BUV3937" s="100"/>
      <c r="BUW3937" s="100"/>
      <c r="BUX3937" s="100"/>
      <c r="BUY3937" s="100"/>
      <c r="BUZ3937" s="100"/>
      <c r="BVA3937" s="100"/>
      <c r="BVB3937" s="100"/>
      <c r="BVC3937" s="100"/>
      <c r="BVD3937" s="100"/>
      <c r="BVE3937" s="100"/>
      <c r="BVF3937" s="100"/>
      <c r="BVG3937" s="100"/>
      <c r="BVH3937" s="100"/>
      <c r="BVI3937" s="100"/>
      <c r="BVJ3937" s="100"/>
      <c r="BVK3937" s="100"/>
      <c r="BVL3937" s="100"/>
      <c r="BVM3937" s="100"/>
      <c r="BVN3937" s="100"/>
      <c r="BVO3937" s="100"/>
      <c r="BVP3937" s="100"/>
      <c r="BVQ3937" s="100"/>
      <c r="BVR3937" s="100"/>
      <c r="BVS3937" s="100"/>
      <c r="BVT3937" s="100"/>
      <c r="BVU3937" s="100"/>
      <c r="BVV3937" s="100"/>
      <c r="BVW3937" s="100"/>
      <c r="BVX3937" s="100"/>
      <c r="BVY3937" s="100"/>
      <c r="BVZ3937" s="100"/>
      <c r="BWA3937" s="100"/>
      <c r="BWB3937" s="100"/>
      <c r="BWC3937" s="100"/>
      <c r="BWD3937" s="100"/>
      <c r="BWE3937" s="100"/>
      <c r="BWF3937" s="100"/>
      <c r="BWG3937" s="100"/>
      <c r="BWH3937" s="100"/>
      <c r="BWI3937" s="100"/>
      <c r="BWJ3937" s="100"/>
      <c r="BWK3937" s="100"/>
      <c r="BWL3937" s="100"/>
      <c r="BWM3937" s="100"/>
      <c r="BWN3937" s="100"/>
      <c r="BWO3937" s="100"/>
      <c r="BWP3937" s="100"/>
      <c r="BWQ3937" s="100"/>
      <c r="BWR3937" s="100"/>
      <c r="BWS3937" s="100"/>
      <c r="BWT3937" s="100"/>
      <c r="BWU3937" s="100"/>
      <c r="BWV3937" s="100"/>
      <c r="BWW3937" s="100"/>
      <c r="BWX3937" s="100"/>
      <c r="BWY3937" s="100"/>
      <c r="BWZ3937" s="100"/>
      <c r="BXA3937" s="100"/>
      <c r="BXB3937" s="100"/>
      <c r="BXC3937" s="100"/>
      <c r="BXD3937" s="100"/>
      <c r="BXE3937" s="100"/>
      <c r="BXF3937" s="100"/>
      <c r="BXG3937" s="100"/>
      <c r="BXH3937" s="100"/>
      <c r="BXI3937" s="100"/>
      <c r="BXJ3937" s="100"/>
      <c r="BXK3937" s="100"/>
      <c r="BXL3937" s="100"/>
      <c r="BXM3937" s="100"/>
      <c r="BXN3937" s="100"/>
      <c r="BXO3937" s="100"/>
      <c r="BXP3937" s="100"/>
      <c r="BXQ3937" s="100"/>
      <c r="BXR3937" s="100"/>
      <c r="BXS3937" s="100"/>
      <c r="BXT3937" s="100"/>
      <c r="BXU3937" s="100"/>
      <c r="BXV3937" s="100"/>
      <c r="BXW3937" s="100"/>
      <c r="BXX3937" s="100"/>
      <c r="BXY3937" s="100"/>
      <c r="BXZ3937" s="100"/>
      <c r="BYA3937" s="100"/>
      <c r="BYB3937" s="100"/>
      <c r="BYC3937" s="100"/>
      <c r="BYD3937" s="100"/>
      <c r="BYE3937" s="100"/>
      <c r="BYF3937" s="100"/>
      <c r="BYG3937" s="100"/>
      <c r="BYH3937" s="100"/>
      <c r="BYI3937" s="100"/>
      <c r="BYJ3937" s="100"/>
      <c r="BYK3937" s="100"/>
      <c r="BYL3937" s="100"/>
      <c r="BYM3937" s="100"/>
      <c r="BYN3937" s="100"/>
      <c r="BYO3937" s="100"/>
      <c r="BYP3937" s="100"/>
      <c r="BYQ3937" s="100"/>
      <c r="BYR3937" s="100"/>
      <c r="BYS3937" s="100"/>
      <c r="BYT3937" s="100"/>
      <c r="BYU3937" s="100"/>
      <c r="BYV3937" s="100"/>
      <c r="BYW3937" s="100"/>
      <c r="BYX3937" s="100"/>
      <c r="BYY3937" s="100"/>
      <c r="BYZ3937" s="100"/>
      <c r="BZA3937" s="100"/>
      <c r="BZB3937" s="100"/>
      <c r="BZC3937" s="100"/>
      <c r="BZD3937" s="100"/>
      <c r="BZE3937" s="100"/>
      <c r="BZF3937" s="100"/>
      <c r="BZG3937" s="100"/>
      <c r="BZH3937" s="100"/>
      <c r="BZI3937" s="100"/>
      <c r="BZJ3937" s="100"/>
      <c r="BZK3937" s="100"/>
      <c r="BZL3937" s="100"/>
      <c r="BZM3937" s="100"/>
      <c r="BZN3937" s="100"/>
      <c r="BZO3937" s="100"/>
      <c r="BZP3937" s="100"/>
      <c r="BZQ3937" s="100"/>
      <c r="BZR3937" s="100"/>
      <c r="BZS3937" s="100"/>
      <c r="BZT3937" s="100"/>
      <c r="BZU3937" s="100"/>
      <c r="BZV3937" s="100"/>
      <c r="BZW3937" s="100"/>
      <c r="BZX3937" s="100"/>
      <c r="BZY3937" s="100"/>
      <c r="BZZ3937" s="100"/>
      <c r="CAA3937" s="100"/>
      <c r="CAB3937" s="100"/>
      <c r="CAC3937" s="100"/>
      <c r="CAD3937" s="100"/>
      <c r="CAE3937" s="100"/>
      <c r="CAF3937" s="100"/>
      <c r="CAG3937" s="100"/>
      <c r="CAH3937" s="100"/>
      <c r="CAI3937" s="100"/>
      <c r="CAJ3937" s="100"/>
      <c r="CAK3937" s="100"/>
      <c r="CAL3937" s="100"/>
      <c r="CAM3937" s="100"/>
      <c r="CAN3937" s="100"/>
      <c r="CAO3937" s="100"/>
      <c r="CAP3937" s="100"/>
      <c r="CAQ3937" s="100"/>
      <c r="CAR3937" s="100"/>
      <c r="CAS3937" s="100"/>
      <c r="CAT3937" s="100"/>
      <c r="CAU3937" s="100"/>
      <c r="CAV3937" s="100"/>
      <c r="CAW3937" s="100"/>
      <c r="CAX3937" s="100"/>
      <c r="CAY3937" s="100"/>
      <c r="CAZ3937" s="100"/>
      <c r="CBA3937" s="100"/>
      <c r="CBB3937" s="100"/>
      <c r="CBC3937" s="100"/>
      <c r="CBD3937" s="100"/>
      <c r="CBE3937" s="100"/>
      <c r="CBF3937" s="100"/>
      <c r="CBG3937" s="100"/>
      <c r="CBH3937" s="100"/>
      <c r="CBI3937" s="100"/>
      <c r="CBJ3937" s="100"/>
      <c r="CBK3937" s="100"/>
      <c r="CBL3937" s="100"/>
      <c r="CBM3937" s="100"/>
      <c r="CBN3937" s="100"/>
      <c r="CBO3937" s="100"/>
      <c r="CBP3937" s="100"/>
      <c r="CBQ3937" s="100"/>
      <c r="CBR3937" s="100"/>
      <c r="CBS3937" s="100"/>
      <c r="CBT3937" s="100"/>
      <c r="CBU3937" s="100"/>
      <c r="CBV3937" s="100"/>
      <c r="CBW3937" s="100"/>
      <c r="CBX3937" s="100"/>
      <c r="CBY3937" s="100"/>
      <c r="CBZ3937" s="100"/>
      <c r="CCA3937" s="100"/>
      <c r="CCB3937" s="100"/>
      <c r="CCC3937" s="100"/>
      <c r="CCD3937" s="100"/>
      <c r="CCE3937" s="100"/>
      <c r="CCF3937" s="100"/>
      <c r="CCG3937" s="100"/>
      <c r="CCH3937" s="100"/>
      <c r="CCI3937" s="100"/>
      <c r="CCJ3937" s="100"/>
      <c r="CCK3937" s="100"/>
      <c r="CCL3937" s="100"/>
      <c r="CCM3937" s="100"/>
      <c r="CCN3937" s="100"/>
      <c r="CCO3937" s="100"/>
      <c r="CCP3937" s="100"/>
      <c r="CCQ3937" s="100"/>
      <c r="CCR3937" s="100"/>
      <c r="CCS3937" s="100"/>
      <c r="CCT3937" s="100"/>
      <c r="CCU3937" s="100"/>
      <c r="CCV3937" s="100"/>
      <c r="CCW3937" s="100"/>
      <c r="CCX3937" s="100"/>
      <c r="CCY3937" s="100"/>
      <c r="CCZ3937" s="100"/>
      <c r="CDA3937" s="100"/>
      <c r="CDB3937" s="100"/>
      <c r="CDC3937" s="100"/>
      <c r="CDD3937" s="100"/>
      <c r="CDE3937" s="100"/>
      <c r="CDF3937" s="100"/>
      <c r="CDG3937" s="100"/>
      <c r="CDH3937" s="100"/>
      <c r="CDI3937" s="100"/>
      <c r="CDJ3937" s="100"/>
      <c r="CDK3937" s="100"/>
      <c r="CDL3937" s="100"/>
      <c r="CDM3937" s="100"/>
      <c r="CDN3937" s="100"/>
      <c r="CDO3937" s="100"/>
      <c r="CDP3937" s="100"/>
      <c r="CDQ3937" s="100"/>
      <c r="CDR3937" s="100"/>
      <c r="CDS3937" s="100"/>
      <c r="CDT3937" s="100"/>
      <c r="CDU3937" s="100"/>
      <c r="CDV3937" s="100"/>
      <c r="CDW3937" s="100"/>
      <c r="CDX3937" s="100"/>
      <c r="CDY3937" s="100"/>
      <c r="CDZ3937" s="100"/>
      <c r="CEA3937" s="100"/>
      <c r="CEB3937" s="100"/>
      <c r="CEC3937" s="100"/>
      <c r="CED3937" s="100"/>
      <c r="CEE3937" s="100"/>
      <c r="CEF3937" s="100"/>
      <c r="CEG3937" s="100"/>
      <c r="CEH3937" s="100"/>
      <c r="CEI3937" s="100"/>
      <c r="CEJ3937" s="100"/>
      <c r="CEK3937" s="100"/>
      <c r="CEL3937" s="100"/>
      <c r="CEM3937" s="100"/>
      <c r="CEN3937" s="100"/>
      <c r="CEO3937" s="100"/>
      <c r="CEP3937" s="100"/>
      <c r="CEQ3937" s="100"/>
      <c r="CER3937" s="100"/>
      <c r="CES3937" s="100"/>
      <c r="CET3937" s="100"/>
      <c r="CEU3937" s="100"/>
      <c r="CEV3937" s="100"/>
      <c r="CEW3937" s="100"/>
      <c r="CEX3937" s="100"/>
      <c r="CEY3937" s="100"/>
      <c r="CEZ3937" s="100"/>
      <c r="CFA3937" s="100"/>
      <c r="CFB3937" s="100"/>
      <c r="CFC3937" s="100"/>
      <c r="CFD3937" s="100"/>
      <c r="CFE3937" s="100"/>
      <c r="CFF3937" s="100"/>
      <c r="CFG3937" s="100"/>
      <c r="CFH3937" s="100"/>
      <c r="CFI3937" s="100"/>
      <c r="CFJ3937" s="100"/>
      <c r="CFK3937" s="100"/>
      <c r="CFL3937" s="100"/>
      <c r="CFM3937" s="100"/>
      <c r="CFN3937" s="100"/>
      <c r="CFO3937" s="100"/>
      <c r="CFP3937" s="100"/>
      <c r="CFQ3937" s="100"/>
      <c r="CFR3937" s="100"/>
      <c r="CFS3937" s="100"/>
      <c r="CFT3937" s="100"/>
      <c r="CFU3937" s="100"/>
      <c r="CFV3937" s="100"/>
      <c r="CFW3937" s="100"/>
      <c r="CFX3937" s="100"/>
      <c r="CFY3937" s="100"/>
      <c r="CFZ3937" s="100"/>
      <c r="CGA3937" s="100"/>
      <c r="CGB3937" s="100"/>
      <c r="CGC3937" s="100"/>
      <c r="CGD3937" s="100"/>
      <c r="CGE3937" s="100"/>
      <c r="CGF3937" s="100"/>
      <c r="CGG3937" s="100"/>
      <c r="CGH3937" s="100"/>
      <c r="CGI3937" s="100"/>
      <c r="CGJ3937" s="100"/>
      <c r="CGK3937" s="100"/>
      <c r="CGL3937" s="100"/>
      <c r="CGM3937" s="100"/>
      <c r="CGN3937" s="100"/>
      <c r="CGO3937" s="100"/>
      <c r="CGP3937" s="100"/>
      <c r="CGQ3937" s="100"/>
      <c r="CGR3937" s="100"/>
      <c r="CGS3937" s="100"/>
      <c r="CGT3937" s="100"/>
      <c r="CGU3937" s="100"/>
      <c r="CGV3937" s="100"/>
      <c r="CGW3937" s="100"/>
      <c r="CGX3937" s="100"/>
      <c r="CGY3937" s="100"/>
      <c r="CGZ3937" s="100"/>
      <c r="CHA3937" s="100"/>
      <c r="CHB3937" s="100"/>
      <c r="CHC3937" s="100"/>
      <c r="CHD3937" s="100"/>
      <c r="CHE3937" s="100"/>
      <c r="CHF3937" s="100"/>
      <c r="CHG3937" s="100"/>
      <c r="CHH3937" s="100"/>
      <c r="CHI3937" s="100"/>
      <c r="CHJ3937" s="100"/>
      <c r="CHK3937" s="100"/>
      <c r="CHL3937" s="100"/>
      <c r="CHM3937" s="100"/>
      <c r="CHN3937" s="100"/>
      <c r="CHO3937" s="100"/>
      <c r="CHP3937" s="100"/>
      <c r="CHQ3937" s="100"/>
      <c r="CHR3937" s="100"/>
      <c r="CHS3937" s="100"/>
      <c r="CHT3937" s="100"/>
      <c r="CHU3937" s="100"/>
      <c r="CHV3937" s="100"/>
      <c r="CHW3937" s="100"/>
      <c r="CHX3937" s="100"/>
      <c r="CHY3937" s="100"/>
      <c r="CHZ3937" s="100"/>
      <c r="CIA3937" s="100"/>
      <c r="CIB3937" s="100"/>
      <c r="CIC3937" s="100"/>
      <c r="CID3937" s="100"/>
      <c r="CIE3937" s="100"/>
      <c r="CIF3937" s="100"/>
      <c r="CIG3937" s="100"/>
      <c r="CIH3937" s="100"/>
      <c r="CII3937" s="100"/>
      <c r="CIJ3937" s="100"/>
      <c r="CIK3937" s="100"/>
      <c r="CIL3937" s="100"/>
      <c r="CIM3937" s="100"/>
      <c r="CIN3937" s="100"/>
      <c r="CIO3937" s="100"/>
      <c r="CIP3937" s="100"/>
      <c r="CIQ3937" s="100"/>
      <c r="CIR3937" s="100"/>
      <c r="CIS3937" s="100"/>
      <c r="CIT3937" s="100"/>
      <c r="CIU3937" s="100"/>
      <c r="CIV3937" s="100"/>
      <c r="CIW3937" s="100"/>
      <c r="CIX3937" s="100"/>
      <c r="CIY3937" s="100"/>
      <c r="CIZ3937" s="100"/>
      <c r="CJA3937" s="100"/>
      <c r="CJB3937" s="100"/>
      <c r="CJC3937" s="100"/>
      <c r="CJD3937" s="100"/>
      <c r="CJE3937" s="100"/>
      <c r="CJF3937" s="100"/>
      <c r="CJG3937" s="100"/>
      <c r="CJH3937" s="100"/>
      <c r="CJI3937" s="100"/>
      <c r="CJJ3937" s="100"/>
      <c r="CJK3937" s="100"/>
      <c r="CJL3937" s="100"/>
      <c r="CJM3937" s="100"/>
      <c r="CJN3937" s="100"/>
      <c r="CJO3937" s="100"/>
      <c r="CJP3937" s="100"/>
      <c r="CJQ3937" s="100"/>
      <c r="CJR3937" s="100"/>
      <c r="CJS3937" s="100"/>
      <c r="CJT3937" s="100"/>
      <c r="CJU3937" s="100"/>
      <c r="CJV3937" s="100"/>
      <c r="CJW3937" s="100"/>
      <c r="CJX3937" s="100"/>
      <c r="CJY3937" s="100"/>
      <c r="CJZ3937" s="100"/>
      <c r="CKA3937" s="100"/>
      <c r="CKB3937" s="100"/>
      <c r="CKC3937" s="100"/>
      <c r="CKD3937" s="100"/>
      <c r="CKE3937" s="100"/>
      <c r="CKF3937" s="100"/>
      <c r="CKG3937" s="100"/>
      <c r="CKH3937" s="100"/>
      <c r="CKI3937" s="100"/>
      <c r="CKJ3937" s="100"/>
      <c r="CKK3937" s="100"/>
      <c r="CKL3937" s="100"/>
      <c r="CKM3937" s="100"/>
      <c r="CKN3937" s="100"/>
      <c r="CKO3937" s="100"/>
      <c r="CKP3937" s="100"/>
      <c r="CKQ3937" s="100"/>
      <c r="CKR3937" s="100"/>
      <c r="CKS3937" s="100"/>
      <c r="CKT3937" s="100"/>
      <c r="CKU3937" s="100"/>
      <c r="CKV3937" s="100"/>
      <c r="CKW3937" s="100"/>
      <c r="CKX3937" s="100"/>
      <c r="CKY3937" s="100"/>
      <c r="CKZ3937" s="100"/>
      <c r="CLA3937" s="100"/>
      <c r="CLB3937" s="100"/>
      <c r="CLC3937" s="100"/>
      <c r="CLD3937" s="100"/>
      <c r="CLE3937" s="100"/>
      <c r="CLF3937" s="100"/>
      <c r="CLG3937" s="100"/>
      <c r="CLH3937" s="100"/>
      <c r="CLI3937" s="100"/>
      <c r="CLJ3937" s="100"/>
      <c r="CLK3937" s="100"/>
      <c r="CLL3937" s="100"/>
      <c r="CLM3937" s="100"/>
      <c r="CLN3937" s="100"/>
      <c r="CLO3937" s="100"/>
      <c r="CLP3937" s="100"/>
      <c r="CLQ3937" s="100"/>
      <c r="CLR3937" s="100"/>
      <c r="CLS3937" s="100"/>
      <c r="CLT3937" s="100"/>
      <c r="CLU3937" s="100"/>
      <c r="CLV3937" s="100"/>
      <c r="CLW3937" s="100"/>
      <c r="CLX3937" s="100"/>
      <c r="CLY3937" s="100"/>
      <c r="CLZ3937" s="100"/>
      <c r="CMA3937" s="100"/>
      <c r="CMB3937" s="100"/>
      <c r="CMC3937" s="100"/>
      <c r="CMD3937" s="100"/>
      <c r="CME3937" s="100"/>
      <c r="CMF3937" s="100"/>
      <c r="CMG3937" s="100"/>
      <c r="CMH3937" s="100"/>
      <c r="CMI3937" s="100"/>
      <c r="CMJ3937" s="100"/>
      <c r="CMK3937" s="100"/>
      <c r="CML3937" s="100"/>
      <c r="CMM3937" s="100"/>
      <c r="CMN3937" s="100"/>
      <c r="CMO3937" s="100"/>
      <c r="CMP3937" s="100"/>
      <c r="CMQ3937" s="100"/>
      <c r="CMR3937" s="100"/>
      <c r="CMS3937" s="100"/>
      <c r="CMT3937" s="100"/>
      <c r="CMU3937" s="100"/>
      <c r="CMV3937" s="100"/>
      <c r="CMW3937" s="100"/>
      <c r="CMX3937" s="100"/>
      <c r="CMY3937" s="100"/>
      <c r="CMZ3937" s="100"/>
      <c r="CNA3937" s="100"/>
      <c r="CNB3937" s="100"/>
      <c r="CNC3937" s="100"/>
      <c r="CND3937" s="100"/>
      <c r="CNE3937" s="100"/>
      <c r="CNF3937" s="100"/>
      <c r="CNG3937" s="100"/>
      <c r="CNH3937" s="100"/>
      <c r="CNI3937" s="100"/>
      <c r="CNJ3937" s="100"/>
      <c r="CNK3937" s="100"/>
      <c r="CNL3937" s="100"/>
      <c r="CNM3937" s="100"/>
      <c r="CNN3937" s="100"/>
      <c r="CNO3937" s="100"/>
      <c r="CNP3937" s="100"/>
      <c r="CNQ3937" s="100"/>
      <c r="CNR3937" s="100"/>
      <c r="CNS3937" s="100"/>
      <c r="CNT3937" s="100"/>
      <c r="CNU3937" s="100"/>
      <c r="CNV3937" s="100"/>
      <c r="CNW3937" s="100"/>
      <c r="CNX3937" s="100"/>
      <c r="CNY3937" s="100"/>
      <c r="CNZ3937" s="100"/>
      <c r="COA3937" s="100"/>
      <c r="COB3937" s="100"/>
      <c r="COC3937" s="100"/>
      <c r="COD3937" s="100"/>
      <c r="COE3937" s="100"/>
      <c r="COF3937" s="100"/>
      <c r="COG3937" s="100"/>
      <c r="COH3937" s="100"/>
      <c r="COI3937" s="100"/>
      <c r="COJ3937" s="100"/>
      <c r="COK3937" s="100"/>
      <c r="COL3937" s="100"/>
      <c r="COM3937" s="100"/>
      <c r="CON3937" s="100"/>
      <c r="COO3937" s="100"/>
      <c r="COP3937" s="100"/>
      <c r="COQ3937" s="100"/>
      <c r="COR3937" s="100"/>
      <c r="COS3937" s="100"/>
      <c r="COT3937" s="100"/>
      <c r="COU3937" s="100"/>
      <c r="COV3937" s="100"/>
      <c r="COW3937" s="100"/>
      <c r="COX3937" s="100"/>
      <c r="COY3937" s="100"/>
      <c r="COZ3937" s="100"/>
      <c r="CPA3937" s="100"/>
      <c r="CPB3937" s="100"/>
      <c r="CPC3937" s="100"/>
      <c r="CPD3937" s="100"/>
      <c r="CPE3937" s="100"/>
      <c r="CPF3937" s="100"/>
      <c r="CPG3937" s="100"/>
      <c r="CPH3937" s="100"/>
      <c r="CPI3937" s="100"/>
      <c r="CPJ3937" s="100"/>
      <c r="CPK3937" s="100"/>
      <c r="CPL3937" s="100"/>
      <c r="CPM3937" s="100"/>
      <c r="CPN3937" s="100"/>
      <c r="CPO3937" s="100"/>
      <c r="CPP3937" s="100"/>
      <c r="CPQ3937" s="100"/>
      <c r="CPR3937" s="100"/>
      <c r="CPS3937" s="100"/>
      <c r="CPT3937" s="100"/>
      <c r="CPU3937" s="100"/>
      <c r="CPV3937" s="100"/>
      <c r="CPW3937" s="100"/>
      <c r="CPX3937" s="100"/>
      <c r="CPY3937" s="100"/>
      <c r="CPZ3937" s="100"/>
      <c r="CQA3937" s="100"/>
      <c r="CQB3937" s="100"/>
      <c r="CQC3937" s="100"/>
      <c r="CQD3937" s="100"/>
      <c r="CQE3937" s="100"/>
      <c r="CQF3937" s="100"/>
      <c r="CQG3937" s="100"/>
      <c r="CQH3937" s="100"/>
      <c r="CQI3937" s="100"/>
      <c r="CQJ3937" s="100"/>
      <c r="CQK3937" s="100"/>
      <c r="CQL3937" s="100"/>
      <c r="CQM3937" s="100"/>
      <c r="CQN3937" s="100"/>
      <c r="CQO3937" s="100"/>
      <c r="CQP3937" s="100"/>
      <c r="CQQ3937" s="100"/>
      <c r="CQR3937" s="100"/>
      <c r="CQS3937" s="100"/>
      <c r="CQT3937" s="100"/>
      <c r="CQU3937" s="100"/>
      <c r="CQV3937" s="100"/>
      <c r="CQW3937" s="100"/>
      <c r="CQX3937" s="100"/>
      <c r="CQY3937" s="100"/>
      <c r="CQZ3937" s="100"/>
      <c r="CRA3937" s="100"/>
      <c r="CRB3937" s="100"/>
      <c r="CRC3937" s="100"/>
      <c r="CRD3937" s="100"/>
      <c r="CRE3937" s="100"/>
      <c r="CRF3937" s="100"/>
      <c r="CRG3937" s="100"/>
      <c r="CRH3937" s="100"/>
      <c r="CRI3937" s="100"/>
      <c r="CRJ3937" s="100"/>
      <c r="CRK3937" s="100"/>
      <c r="CRL3937" s="100"/>
      <c r="CRM3937" s="100"/>
      <c r="CRN3937" s="100"/>
      <c r="CRO3937" s="100"/>
      <c r="CRP3937" s="100"/>
      <c r="CRQ3937" s="100"/>
      <c r="CRR3937" s="100"/>
      <c r="CRS3937" s="100"/>
      <c r="CRT3937" s="100"/>
      <c r="CRU3937" s="100"/>
      <c r="CRV3937" s="100"/>
      <c r="CRW3937" s="100"/>
      <c r="CRX3937" s="100"/>
      <c r="CRY3937" s="100"/>
      <c r="CRZ3937" s="100"/>
      <c r="CSA3937" s="100"/>
      <c r="CSB3937" s="100"/>
      <c r="CSC3937" s="100"/>
      <c r="CSD3937" s="100"/>
      <c r="CSE3937" s="100"/>
      <c r="CSF3937" s="100"/>
      <c r="CSG3937" s="100"/>
      <c r="CSH3937" s="100"/>
      <c r="CSI3937" s="100"/>
      <c r="CSJ3937" s="100"/>
      <c r="CSK3937" s="100"/>
      <c r="CSL3937" s="100"/>
      <c r="CSM3937" s="100"/>
      <c r="CSN3937" s="100"/>
      <c r="CSO3937" s="100"/>
      <c r="CSP3937" s="100"/>
      <c r="CSQ3937" s="100"/>
      <c r="CSR3937" s="100"/>
      <c r="CSS3937" s="100"/>
      <c r="CST3937" s="100"/>
      <c r="CSU3937" s="100"/>
      <c r="CSV3937" s="100"/>
      <c r="CSW3937" s="100"/>
      <c r="CSX3937" s="100"/>
      <c r="CSY3937" s="100"/>
      <c r="CSZ3937" s="100"/>
      <c r="CTA3937" s="100"/>
      <c r="CTB3937" s="100"/>
      <c r="CTC3937" s="100"/>
      <c r="CTD3937" s="100"/>
      <c r="CTE3937" s="100"/>
      <c r="CTF3937" s="100"/>
      <c r="CTG3937" s="100"/>
      <c r="CTH3937" s="100"/>
      <c r="CTI3937" s="100"/>
      <c r="CTJ3937" s="100"/>
      <c r="CTK3937" s="100"/>
      <c r="CTL3937" s="100"/>
      <c r="CTM3937" s="100"/>
      <c r="CTN3937" s="100"/>
      <c r="CTO3937" s="100"/>
      <c r="CTP3937" s="100"/>
      <c r="CTQ3937" s="100"/>
      <c r="CTR3937" s="100"/>
      <c r="CTS3937" s="100"/>
      <c r="CTT3937" s="100"/>
      <c r="CTU3937" s="100"/>
      <c r="CTV3937" s="100"/>
      <c r="CTW3937" s="100"/>
      <c r="CTX3937" s="100"/>
      <c r="CTY3937" s="100"/>
      <c r="CTZ3937" s="100"/>
      <c r="CUA3937" s="100"/>
      <c r="CUB3937" s="100"/>
      <c r="CUC3937" s="100"/>
      <c r="CUD3937" s="100"/>
      <c r="CUE3937" s="100"/>
      <c r="CUF3937" s="100"/>
      <c r="CUG3937" s="100"/>
      <c r="CUH3937" s="100"/>
      <c r="CUI3937" s="100"/>
      <c r="CUJ3937" s="100"/>
      <c r="CUK3937" s="100"/>
      <c r="CUL3937" s="100"/>
      <c r="CUM3937" s="100"/>
      <c r="CUN3937" s="100"/>
      <c r="CUO3937" s="100"/>
      <c r="CUP3937" s="100"/>
      <c r="CUQ3937" s="100"/>
      <c r="CUR3937" s="100"/>
      <c r="CUS3937" s="100"/>
      <c r="CUT3937" s="100"/>
      <c r="CUU3937" s="100"/>
      <c r="CUV3937" s="100"/>
      <c r="CUW3937" s="100"/>
      <c r="CUX3937" s="100"/>
      <c r="CUY3937" s="100"/>
      <c r="CUZ3937" s="100"/>
      <c r="CVA3937" s="100"/>
      <c r="CVB3937" s="100"/>
      <c r="CVC3937" s="100"/>
      <c r="CVD3937" s="100"/>
      <c r="CVE3937" s="100"/>
      <c r="CVF3937" s="100"/>
      <c r="CVG3937" s="100"/>
      <c r="CVH3937" s="100"/>
      <c r="CVI3937" s="100"/>
      <c r="CVJ3937" s="100"/>
      <c r="CVK3937" s="100"/>
      <c r="CVL3937" s="100"/>
      <c r="CVM3937" s="100"/>
      <c r="CVN3937" s="100"/>
      <c r="CVO3937" s="100"/>
      <c r="CVP3937" s="100"/>
      <c r="CVQ3937" s="100"/>
      <c r="CVR3937" s="100"/>
      <c r="CVS3937" s="100"/>
      <c r="CVT3937" s="100"/>
      <c r="CVU3937" s="100"/>
      <c r="CVV3937" s="100"/>
      <c r="CVW3937" s="100"/>
      <c r="CVX3937" s="100"/>
      <c r="CVY3937" s="100"/>
      <c r="CVZ3937" s="100"/>
      <c r="CWA3937" s="100"/>
      <c r="CWB3937" s="100"/>
      <c r="CWC3937" s="100"/>
      <c r="CWD3937" s="100"/>
      <c r="CWE3937" s="100"/>
      <c r="CWF3937" s="100"/>
      <c r="CWG3937" s="100"/>
      <c r="CWH3937" s="100"/>
      <c r="CWI3937" s="100"/>
      <c r="CWJ3937" s="100"/>
      <c r="CWK3937" s="100"/>
      <c r="CWL3937" s="100"/>
      <c r="CWM3937" s="100"/>
      <c r="CWN3937" s="100"/>
      <c r="CWO3937" s="100"/>
      <c r="CWP3937" s="100"/>
      <c r="CWQ3937" s="100"/>
      <c r="CWR3937" s="100"/>
      <c r="CWS3937" s="100"/>
      <c r="CWT3937" s="100"/>
      <c r="CWU3937" s="100"/>
      <c r="CWV3937" s="100"/>
      <c r="CWW3937" s="100"/>
      <c r="CWX3937" s="100"/>
      <c r="CWY3937" s="100"/>
      <c r="CWZ3937" s="100"/>
      <c r="CXA3937" s="100"/>
      <c r="CXB3937" s="100"/>
      <c r="CXC3937" s="100"/>
      <c r="CXD3937" s="100"/>
      <c r="CXE3937" s="100"/>
      <c r="CXF3937" s="100"/>
      <c r="CXG3937" s="100"/>
      <c r="CXH3937" s="100"/>
      <c r="CXI3937" s="100"/>
      <c r="CXJ3937" s="100"/>
      <c r="CXK3937" s="100"/>
      <c r="CXL3937" s="100"/>
      <c r="CXM3937" s="100"/>
      <c r="CXN3937" s="100"/>
      <c r="CXO3937" s="100"/>
      <c r="CXP3937" s="100"/>
      <c r="CXQ3937" s="100"/>
      <c r="CXR3937" s="100"/>
      <c r="CXS3937" s="100"/>
      <c r="CXT3937" s="100"/>
      <c r="CXU3937" s="100"/>
      <c r="CXV3937" s="100"/>
      <c r="CXW3937" s="100"/>
      <c r="CXX3937" s="100"/>
      <c r="CXY3937" s="100"/>
      <c r="CXZ3937" s="100"/>
      <c r="CYA3937" s="100"/>
      <c r="CYB3937" s="100"/>
      <c r="CYC3937" s="100"/>
      <c r="CYD3937" s="100"/>
      <c r="CYE3937" s="100"/>
      <c r="CYF3937" s="100"/>
      <c r="CYG3937" s="100"/>
      <c r="CYH3937" s="100"/>
      <c r="CYI3937" s="100"/>
      <c r="CYJ3937" s="100"/>
      <c r="CYK3937" s="100"/>
      <c r="CYL3937" s="100"/>
      <c r="CYM3937" s="100"/>
      <c r="CYN3937" s="100"/>
      <c r="CYO3937" s="100"/>
      <c r="CYP3937" s="100"/>
      <c r="CYQ3937" s="100"/>
      <c r="CYR3937" s="100"/>
      <c r="CYS3937" s="100"/>
      <c r="CYT3937" s="100"/>
      <c r="CYU3937" s="100"/>
      <c r="CYV3937" s="100"/>
      <c r="CYW3937" s="100"/>
      <c r="CYX3937" s="100"/>
      <c r="CYY3937" s="100"/>
      <c r="CYZ3937" s="100"/>
      <c r="CZA3937" s="100"/>
      <c r="CZB3937" s="100"/>
      <c r="CZC3937" s="100"/>
      <c r="CZD3937" s="100"/>
      <c r="CZE3937" s="100"/>
      <c r="CZF3937" s="100"/>
      <c r="CZG3937" s="100"/>
      <c r="CZH3937" s="100"/>
      <c r="CZI3937" s="100"/>
      <c r="CZJ3937" s="100"/>
      <c r="CZK3937" s="100"/>
      <c r="CZL3937" s="100"/>
      <c r="CZM3937" s="100"/>
      <c r="CZN3937" s="100"/>
      <c r="CZO3937" s="100"/>
      <c r="CZP3937" s="100"/>
      <c r="CZQ3937" s="100"/>
      <c r="CZR3937" s="100"/>
      <c r="CZS3937" s="100"/>
      <c r="CZT3937" s="100"/>
      <c r="CZU3937" s="100"/>
      <c r="CZV3937" s="100"/>
      <c r="CZW3937" s="100"/>
      <c r="CZX3937" s="100"/>
      <c r="CZY3937" s="100"/>
      <c r="CZZ3937" s="100"/>
      <c r="DAA3937" s="100"/>
      <c r="DAB3937" s="100"/>
      <c r="DAC3937" s="100"/>
      <c r="DAD3937" s="100"/>
      <c r="DAE3937" s="100"/>
      <c r="DAF3937" s="100"/>
      <c r="DAG3937" s="100"/>
      <c r="DAH3937" s="100"/>
      <c r="DAI3937" s="100"/>
      <c r="DAJ3937" s="100"/>
      <c r="DAK3937" s="100"/>
      <c r="DAL3937" s="100"/>
      <c r="DAM3937" s="100"/>
      <c r="DAN3937" s="100"/>
      <c r="DAO3937" s="100"/>
      <c r="DAP3937" s="100"/>
      <c r="DAQ3937" s="100"/>
      <c r="DAR3937" s="100"/>
      <c r="DAS3937" s="100"/>
      <c r="DAT3937" s="100"/>
      <c r="DAU3937" s="100"/>
      <c r="DAV3937" s="100"/>
      <c r="DAW3937" s="100"/>
      <c r="DAX3937" s="100"/>
      <c r="DAY3937" s="100"/>
      <c r="DAZ3937" s="100"/>
      <c r="DBA3937" s="100"/>
      <c r="DBB3937" s="100"/>
      <c r="DBC3937" s="100"/>
      <c r="DBD3937" s="100"/>
      <c r="DBE3937" s="100"/>
      <c r="DBF3937" s="100"/>
      <c r="DBG3937" s="100"/>
      <c r="DBH3937" s="100"/>
      <c r="DBI3937" s="100"/>
      <c r="DBJ3937" s="100"/>
      <c r="DBK3937" s="100"/>
      <c r="DBL3937" s="100"/>
      <c r="DBM3937" s="100"/>
      <c r="DBN3937" s="100"/>
      <c r="DBO3937" s="100"/>
      <c r="DBP3937" s="100"/>
      <c r="DBQ3937" s="100"/>
      <c r="DBR3937" s="100"/>
      <c r="DBS3937" s="100"/>
      <c r="DBT3937" s="100"/>
      <c r="DBU3937" s="100"/>
      <c r="DBV3937" s="100"/>
      <c r="DBW3937" s="100"/>
      <c r="DBX3937" s="100"/>
      <c r="DBY3937" s="100"/>
      <c r="DBZ3937" s="100"/>
      <c r="DCA3937" s="100"/>
      <c r="DCB3937" s="100"/>
      <c r="DCC3937" s="100"/>
      <c r="DCD3937" s="100"/>
      <c r="DCE3937" s="100"/>
      <c r="DCF3937" s="100"/>
      <c r="DCG3937" s="100"/>
      <c r="DCH3937" s="100"/>
      <c r="DCI3937" s="100"/>
      <c r="DCJ3937" s="100"/>
      <c r="DCK3937" s="100"/>
      <c r="DCL3937" s="100"/>
      <c r="DCM3937" s="100"/>
      <c r="DCN3937" s="100"/>
      <c r="DCO3937" s="100"/>
      <c r="DCP3937" s="100"/>
      <c r="DCQ3937" s="100"/>
      <c r="DCR3937" s="100"/>
      <c r="DCS3937" s="100"/>
      <c r="DCT3937" s="100"/>
      <c r="DCU3937" s="100"/>
      <c r="DCV3937" s="100"/>
      <c r="DCW3937" s="100"/>
      <c r="DCX3937" s="100"/>
      <c r="DCY3937" s="100"/>
      <c r="DCZ3937" s="100"/>
      <c r="DDA3937" s="100"/>
      <c r="DDB3937" s="100"/>
      <c r="DDC3937" s="100"/>
      <c r="DDD3937" s="100"/>
      <c r="DDE3937" s="100"/>
      <c r="DDF3937" s="100"/>
      <c r="DDG3937" s="100"/>
      <c r="DDH3937" s="100"/>
      <c r="DDI3937" s="100"/>
      <c r="DDJ3937" s="100"/>
      <c r="DDK3937" s="100"/>
      <c r="DDL3937" s="100"/>
      <c r="DDM3937" s="100"/>
      <c r="DDN3937" s="100"/>
      <c r="DDO3937" s="100"/>
      <c r="DDP3937" s="100"/>
      <c r="DDQ3937" s="100"/>
      <c r="DDR3937" s="100"/>
      <c r="DDS3937" s="100"/>
      <c r="DDT3937" s="100"/>
      <c r="DDU3937" s="100"/>
      <c r="DDV3937" s="100"/>
      <c r="DDW3937" s="100"/>
      <c r="DDX3937" s="100"/>
      <c r="DDY3937" s="100"/>
      <c r="DDZ3937" s="100"/>
      <c r="DEA3937" s="100"/>
      <c r="DEB3937" s="100"/>
      <c r="DEC3937" s="100"/>
      <c r="DED3937" s="100"/>
      <c r="DEE3937" s="100"/>
      <c r="DEF3937" s="100"/>
      <c r="DEG3937" s="100"/>
      <c r="DEH3937" s="100"/>
      <c r="DEI3937" s="100"/>
      <c r="DEJ3937" s="100"/>
      <c r="DEK3937" s="100"/>
      <c r="DEL3937" s="100"/>
      <c r="DEM3937" s="100"/>
      <c r="DEN3937" s="100"/>
      <c r="DEO3937" s="100"/>
      <c r="DEP3937" s="100"/>
      <c r="DEQ3937" s="100"/>
      <c r="DER3937" s="100"/>
      <c r="DES3937" s="100"/>
      <c r="DET3937" s="100"/>
      <c r="DEU3937" s="100"/>
      <c r="DEV3937" s="100"/>
      <c r="DEW3937" s="100"/>
      <c r="DEX3937" s="100"/>
      <c r="DEY3937" s="100"/>
      <c r="DEZ3937" s="100"/>
      <c r="DFA3937" s="100"/>
      <c r="DFB3937" s="100"/>
      <c r="DFC3937" s="100"/>
      <c r="DFD3937" s="100"/>
      <c r="DFE3937" s="100"/>
      <c r="DFF3937" s="100"/>
      <c r="DFG3937" s="100"/>
      <c r="DFH3937" s="100"/>
      <c r="DFI3937" s="100"/>
      <c r="DFJ3937" s="100"/>
      <c r="DFK3937" s="100"/>
      <c r="DFL3937" s="100"/>
      <c r="DFM3937" s="100"/>
      <c r="DFN3937" s="100"/>
      <c r="DFO3937" s="100"/>
      <c r="DFP3937" s="100"/>
      <c r="DFQ3937" s="100"/>
      <c r="DFR3937" s="100"/>
      <c r="DFS3937" s="100"/>
      <c r="DFT3937" s="100"/>
      <c r="DFU3937" s="100"/>
      <c r="DFV3937" s="100"/>
      <c r="DFW3937" s="100"/>
      <c r="DFX3937" s="100"/>
      <c r="DFY3937" s="100"/>
      <c r="DFZ3937" s="100"/>
      <c r="DGA3937" s="100"/>
      <c r="DGB3937" s="100"/>
      <c r="DGC3937" s="100"/>
      <c r="DGD3937" s="100"/>
      <c r="DGE3937" s="100"/>
      <c r="DGF3937" s="100"/>
      <c r="DGG3937" s="100"/>
      <c r="DGH3937" s="100"/>
      <c r="DGI3937" s="100"/>
      <c r="DGJ3937" s="100"/>
      <c r="DGK3937" s="100"/>
      <c r="DGL3937" s="100"/>
      <c r="DGM3937" s="100"/>
      <c r="DGN3937" s="100"/>
      <c r="DGO3937" s="100"/>
      <c r="DGP3937" s="100"/>
      <c r="DGQ3937" s="100"/>
      <c r="DGR3937" s="100"/>
      <c r="DGS3937" s="100"/>
      <c r="DGT3937" s="100"/>
      <c r="DGU3937" s="100"/>
      <c r="DGV3937" s="100"/>
      <c r="DGW3937" s="100"/>
      <c r="DGX3937" s="100"/>
      <c r="DGY3937" s="100"/>
      <c r="DGZ3937" s="100"/>
      <c r="DHA3937" s="100"/>
      <c r="DHB3937" s="100"/>
      <c r="DHC3937" s="100"/>
      <c r="DHD3937" s="100"/>
      <c r="DHE3937" s="100"/>
      <c r="DHF3937" s="100"/>
      <c r="DHG3937" s="100"/>
      <c r="DHH3937" s="100"/>
      <c r="DHI3937" s="100"/>
      <c r="DHJ3937" s="100"/>
      <c r="DHK3937" s="100"/>
      <c r="DHL3937" s="100"/>
      <c r="DHM3937" s="100"/>
      <c r="DHN3937" s="100"/>
      <c r="DHO3937" s="100"/>
      <c r="DHP3937" s="100"/>
      <c r="DHQ3937" s="100"/>
      <c r="DHR3937" s="100"/>
      <c r="DHS3937" s="100"/>
      <c r="DHT3937" s="100"/>
      <c r="DHU3937" s="100"/>
      <c r="DHV3937" s="100"/>
      <c r="DHW3937" s="100"/>
      <c r="DHX3937" s="100"/>
      <c r="DHY3937" s="100"/>
      <c r="DHZ3937" s="100"/>
      <c r="DIA3937" s="100"/>
      <c r="DIB3937" s="100"/>
      <c r="DIC3937" s="100"/>
      <c r="DID3937" s="100"/>
      <c r="DIE3937" s="100"/>
      <c r="DIF3937" s="100"/>
      <c r="DIG3937" s="100"/>
      <c r="DIH3937" s="100"/>
      <c r="DII3937" s="100"/>
      <c r="DIJ3937" s="100"/>
      <c r="DIK3937" s="100"/>
      <c r="DIL3937" s="100"/>
      <c r="DIM3937" s="100"/>
      <c r="DIN3937" s="100"/>
      <c r="DIO3937" s="100"/>
      <c r="DIP3937" s="100"/>
      <c r="DIQ3937" s="100"/>
      <c r="DIR3937" s="100"/>
      <c r="DIS3937" s="100"/>
      <c r="DIT3937" s="100"/>
      <c r="DIU3937" s="100"/>
      <c r="DIV3937" s="100"/>
      <c r="DIW3937" s="100"/>
      <c r="DIX3937" s="100"/>
      <c r="DIY3937" s="100"/>
      <c r="DIZ3937" s="100"/>
      <c r="DJA3937" s="100"/>
      <c r="DJB3937" s="100"/>
      <c r="DJC3937" s="100"/>
      <c r="DJD3937" s="100"/>
      <c r="DJE3937" s="100"/>
      <c r="DJF3937" s="100"/>
      <c r="DJG3937" s="100"/>
      <c r="DJH3937" s="100"/>
      <c r="DJI3937" s="100"/>
      <c r="DJJ3937" s="100"/>
      <c r="DJK3937" s="100"/>
      <c r="DJL3937" s="100"/>
      <c r="DJM3937" s="100"/>
      <c r="DJN3937" s="100"/>
      <c r="DJO3937" s="100"/>
      <c r="DJP3937" s="100"/>
      <c r="DJQ3937" s="100"/>
      <c r="DJR3937" s="100"/>
      <c r="DJS3937" s="100"/>
      <c r="DJT3937" s="100"/>
      <c r="DJU3937" s="100"/>
      <c r="DJV3937" s="100"/>
      <c r="DJW3937" s="100"/>
      <c r="DJX3937" s="100"/>
      <c r="DJY3937" s="100"/>
      <c r="DJZ3937" s="100"/>
      <c r="DKA3937" s="100"/>
      <c r="DKB3937" s="100"/>
      <c r="DKC3937" s="100"/>
      <c r="DKD3937" s="100"/>
      <c r="DKE3937" s="100"/>
      <c r="DKF3937" s="100"/>
      <c r="DKG3937" s="100"/>
      <c r="DKH3937" s="100"/>
      <c r="DKI3937" s="100"/>
      <c r="DKJ3937" s="100"/>
      <c r="DKK3937" s="100"/>
      <c r="DKL3937" s="100"/>
      <c r="DKM3937" s="100"/>
      <c r="DKN3937" s="100"/>
      <c r="DKO3937" s="100"/>
      <c r="DKP3937" s="100"/>
      <c r="DKQ3937" s="100"/>
      <c r="DKR3937" s="100"/>
      <c r="DKS3937" s="100"/>
      <c r="DKT3937" s="100"/>
      <c r="DKU3937" s="100"/>
      <c r="DKV3937" s="100"/>
      <c r="DKW3937" s="100"/>
      <c r="DKX3937" s="100"/>
      <c r="DKY3937" s="100"/>
      <c r="DKZ3937" s="100"/>
      <c r="DLA3937" s="100"/>
      <c r="DLB3937" s="100"/>
      <c r="DLC3937" s="100"/>
      <c r="DLD3937" s="100"/>
      <c r="DLE3937" s="100"/>
      <c r="DLF3937" s="100"/>
      <c r="DLG3937" s="100"/>
      <c r="DLH3937" s="100"/>
      <c r="DLI3937" s="100"/>
      <c r="DLJ3937" s="100"/>
      <c r="DLK3937" s="100"/>
      <c r="DLL3937" s="100"/>
      <c r="DLM3937" s="100"/>
      <c r="DLN3937" s="100"/>
      <c r="DLO3937" s="100"/>
      <c r="DLP3937" s="100"/>
      <c r="DLQ3937" s="100"/>
      <c r="DLR3937" s="100"/>
      <c r="DLS3937" s="100"/>
      <c r="DLT3937" s="100"/>
      <c r="DLU3937" s="100"/>
      <c r="DLV3937" s="100"/>
      <c r="DLW3937" s="100"/>
      <c r="DLX3937" s="100"/>
      <c r="DLY3937" s="100"/>
      <c r="DLZ3937" s="100"/>
      <c r="DMA3937" s="100"/>
      <c r="DMB3937" s="100"/>
      <c r="DMC3937" s="100"/>
      <c r="DMD3937" s="100"/>
      <c r="DME3937" s="100"/>
      <c r="DMF3937" s="100"/>
      <c r="DMG3937" s="100"/>
      <c r="DMH3937" s="100"/>
      <c r="DMI3937" s="100"/>
      <c r="DMJ3937" s="100"/>
      <c r="DMK3937" s="100"/>
      <c r="DML3937" s="100"/>
      <c r="DMM3937" s="100"/>
      <c r="DMN3937" s="100"/>
      <c r="DMO3937" s="100"/>
      <c r="DMP3937" s="100"/>
      <c r="DMQ3937" s="100"/>
      <c r="DMR3937" s="100"/>
      <c r="DMS3937" s="100"/>
      <c r="DMT3937" s="100"/>
      <c r="DMU3937" s="100"/>
      <c r="DMV3937" s="100"/>
      <c r="DMW3937" s="100"/>
      <c r="DMX3937" s="100"/>
      <c r="DMY3937" s="100"/>
      <c r="DMZ3937" s="100"/>
      <c r="DNA3937" s="100"/>
      <c r="DNB3937" s="100"/>
      <c r="DNC3937" s="100"/>
      <c r="DND3937" s="100"/>
      <c r="DNE3937" s="100"/>
      <c r="DNF3937" s="100"/>
      <c r="DNG3937" s="100"/>
      <c r="DNH3937" s="100"/>
      <c r="DNI3937" s="100"/>
      <c r="DNJ3937" s="100"/>
      <c r="DNK3937" s="100"/>
      <c r="DNL3937" s="100"/>
      <c r="DNM3937" s="100"/>
      <c r="DNN3937" s="100"/>
      <c r="DNO3937" s="100"/>
      <c r="DNP3937" s="100"/>
      <c r="DNQ3937" s="100"/>
      <c r="DNR3937" s="100"/>
      <c r="DNS3937" s="100"/>
      <c r="DNT3937" s="100"/>
      <c r="DNU3937" s="100"/>
      <c r="DNV3937" s="100"/>
      <c r="DNW3937" s="100"/>
      <c r="DNX3937" s="100"/>
      <c r="DNY3937" s="100"/>
      <c r="DNZ3937" s="100"/>
      <c r="DOA3937" s="100"/>
      <c r="DOB3937" s="100"/>
      <c r="DOC3937" s="100"/>
      <c r="DOD3937" s="100"/>
      <c r="DOE3937" s="100"/>
      <c r="DOF3937" s="100"/>
      <c r="DOG3937" s="100"/>
      <c r="DOH3937" s="100"/>
      <c r="DOI3937" s="100"/>
      <c r="DOJ3937" s="100"/>
      <c r="DOK3937" s="100"/>
      <c r="DOL3937" s="100"/>
      <c r="DOM3937" s="100"/>
      <c r="DON3937" s="100"/>
      <c r="DOO3937" s="100"/>
      <c r="DOP3937" s="100"/>
      <c r="DOQ3937" s="100"/>
      <c r="DOR3937" s="100"/>
      <c r="DOS3937" s="100"/>
      <c r="DOT3937" s="100"/>
      <c r="DOU3937" s="100"/>
      <c r="DOV3937" s="100"/>
      <c r="DOW3937" s="100"/>
      <c r="DOX3937" s="100"/>
      <c r="DOY3937" s="100"/>
      <c r="DOZ3937" s="100"/>
      <c r="DPA3937" s="100"/>
      <c r="DPB3937" s="100"/>
      <c r="DPC3937" s="100"/>
      <c r="DPD3937" s="100"/>
      <c r="DPE3937" s="100"/>
      <c r="DPF3937" s="100"/>
      <c r="DPG3937" s="100"/>
      <c r="DPH3937" s="100"/>
      <c r="DPI3937" s="100"/>
      <c r="DPJ3937" s="100"/>
      <c r="DPK3937" s="100"/>
      <c r="DPL3937" s="100"/>
      <c r="DPM3937" s="100"/>
      <c r="DPN3937" s="100"/>
      <c r="DPO3937" s="100"/>
      <c r="DPP3937" s="100"/>
      <c r="DPQ3937" s="100"/>
      <c r="DPR3937" s="100"/>
      <c r="DPS3937" s="100"/>
      <c r="DPT3937" s="100"/>
      <c r="DPU3937" s="100"/>
      <c r="DPV3937" s="100"/>
      <c r="DPW3937" s="100"/>
      <c r="DPX3937" s="100"/>
      <c r="DPY3937" s="100"/>
      <c r="DPZ3937" s="100"/>
      <c r="DQA3937" s="100"/>
      <c r="DQB3937" s="100"/>
      <c r="DQC3937" s="100"/>
      <c r="DQD3937" s="100"/>
      <c r="DQE3937" s="100"/>
      <c r="DQF3937" s="100"/>
      <c r="DQG3937" s="100"/>
      <c r="DQH3937" s="100"/>
      <c r="DQI3937" s="100"/>
      <c r="DQJ3937" s="100"/>
      <c r="DQK3937" s="100"/>
      <c r="DQL3937" s="100"/>
      <c r="DQM3937" s="100"/>
      <c r="DQN3937" s="100"/>
      <c r="DQO3937" s="100"/>
      <c r="DQP3937" s="100"/>
      <c r="DQQ3937" s="100"/>
      <c r="DQR3937" s="100"/>
      <c r="DQS3937" s="100"/>
      <c r="DQT3937" s="100"/>
      <c r="DQU3937" s="100"/>
      <c r="DQV3937" s="100"/>
      <c r="DQW3937" s="100"/>
      <c r="DQX3937" s="100"/>
      <c r="DQY3937" s="100"/>
      <c r="DQZ3937" s="100"/>
      <c r="DRA3937" s="100"/>
      <c r="DRB3937" s="100"/>
      <c r="DRC3937" s="100"/>
      <c r="DRD3937" s="100"/>
      <c r="DRE3937" s="100"/>
      <c r="DRF3937" s="100"/>
      <c r="DRG3937" s="100"/>
      <c r="DRH3937" s="100"/>
      <c r="DRI3937" s="100"/>
      <c r="DRJ3937" s="100"/>
      <c r="DRK3937" s="100"/>
      <c r="DRL3937" s="100"/>
      <c r="DRM3937" s="100"/>
      <c r="DRN3937" s="100"/>
      <c r="DRO3937" s="100"/>
      <c r="DRP3937" s="100"/>
      <c r="DRQ3937" s="100"/>
      <c r="DRR3937" s="100"/>
      <c r="DRS3937" s="100"/>
      <c r="DRT3937" s="100"/>
      <c r="DRU3937" s="100"/>
      <c r="DRV3937" s="100"/>
      <c r="DRW3937" s="100"/>
      <c r="DRX3937" s="100"/>
      <c r="DRY3937" s="100"/>
      <c r="DRZ3937" s="100"/>
      <c r="DSA3937" s="100"/>
      <c r="DSB3937" s="100"/>
      <c r="DSC3937" s="100"/>
      <c r="DSD3937" s="100"/>
      <c r="DSE3937" s="100"/>
      <c r="DSF3937" s="100"/>
      <c r="DSG3937" s="100"/>
      <c r="DSH3937" s="100"/>
      <c r="DSI3937" s="100"/>
      <c r="DSJ3937" s="100"/>
      <c r="DSK3937" s="100"/>
      <c r="DSL3937" s="100"/>
      <c r="DSM3937" s="100"/>
      <c r="DSN3937" s="100"/>
      <c r="DSO3937" s="100"/>
      <c r="DSP3937" s="100"/>
      <c r="DSQ3937" s="100"/>
      <c r="DSR3937" s="100"/>
      <c r="DSS3937" s="100"/>
      <c r="DST3937" s="100"/>
      <c r="DSU3937" s="100"/>
      <c r="DSV3937" s="100"/>
      <c r="DSW3937" s="100"/>
      <c r="DSX3937" s="100"/>
      <c r="DSY3937" s="100"/>
      <c r="DSZ3937" s="100"/>
      <c r="DTA3937" s="100"/>
      <c r="DTB3937" s="100"/>
      <c r="DTC3937" s="100"/>
      <c r="DTD3937" s="100"/>
      <c r="DTE3937" s="100"/>
      <c r="DTF3937" s="100"/>
      <c r="DTG3937" s="100"/>
      <c r="DTH3937" s="100"/>
      <c r="DTI3937" s="100"/>
      <c r="DTJ3937" s="100"/>
      <c r="DTK3937" s="100"/>
      <c r="DTL3937" s="100"/>
      <c r="DTM3937" s="100"/>
      <c r="DTN3937" s="100"/>
      <c r="DTO3937" s="100"/>
      <c r="DTP3937" s="100"/>
      <c r="DTQ3937" s="100"/>
      <c r="DTR3937" s="100"/>
      <c r="DTS3937" s="100"/>
      <c r="DTT3937" s="100"/>
      <c r="DTU3937" s="100"/>
      <c r="DTV3937" s="100"/>
      <c r="DTW3937" s="100"/>
      <c r="DTX3937" s="100"/>
      <c r="DTY3937" s="100"/>
      <c r="DTZ3937" s="100"/>
      <c r="DUA3937" s="100"/>
      <c r="DUB3937" s="100"/>
      <c r="DUC3937" s="100"/>
      <c r="DUD3937" s="100"/>
      <c r="DUE3937" s="100"/>
      <c r="DUF3937" s="100"/>
      <c r="DUG3937" s="100"/>
      <c r="DUH3937" s="100"/>
      <c r="DUI3937" s="100"/>
      <c r="DUJ3937" s="100"/>
      <c r="DUK3937" s="100"/>
      <c r="DUL3937" s="100"/>
      <c r="DUM3937" s="100"/>
      <c r="DUN3937" s="100"/>
      <c r="DUO3937" s="100"/>
      <c r="DUP3937" s="100"/>
      <c r="DUQ3937" s="100"/>
      <c r="DUR3937" s="100"/>
      <c r="DUS3937" s="100"/>
      <c r="DUT3937" s="100"/>
      <c r="DUU3937" s="100"/>
      <c r="DUV3937" s="100"/>
      <c r="DUW3937" s="100"/>
      <c r="DUX3937" s="100"/>
      <c r="DUY3937" s="100"/>
      <c r="DUZ3937" s="100"/>
      <c r="DVA3937" s="100"/>
      <c r="DVB3937" s="100"/>
      <c r="DVC3937" s="100"/>
      <c r="DVD3937" s="100"/>
      <c r="DVE3937" s="100"/>
      <c r="DVF3937" s="100"/>
      <c r="DVG3937" s="100"/>
      <c r="DVH3937" s="100"/>
      <c r="DVI3937" s="100"/>
      <c r="DVJ3937" s="100"/>
      <c r="DVK3937" s="100"/>
      <c r="DVL3937" s="100"/>
      <c r="DVM3937" s="100"/>
      <c r="DVN3937" s="100"/>
      <c r="DVO3937" s="100"/>
      <c r="DVP3937" s="100"/>
      <c r="DVQ3937" s="100"/>
      <c r="DVR3937" s="100"/>
      <c r="DVS3937" s="100"/>
      <c r="DVT3937" s="100"/>
      <c r="DVU3937" s="100"/>
      <c r="DVV3937" s="100"/>
      <c r="DVW3937" s="100"/>
      <c r="DVX3937" s="100"/>
      <c r="DVY3937" s="100"/>
      <c r="DVZ3937" s="100"/>
      <c r="DWA3937" s="100"/>
      <c r="DWB3937" s="100"/>
      <c r="DWC3937" s="100"/>
      <c r="DWD3937" s="100"/>
      <c r="DWE3937" s="100"/>
      <c r="DWF3937" s="100"/>
      <c r="DWG3937" s="100"/>
      <c r="DWH3937" s="100"/>
      <c r="DWI3937" s="100"/>
      <c r="DWJ3937" s="100"/>
      <c r="DWK3937" s="100"/>
      <c r="DWL3937" s="100"/>
      <c r="DWM3937" s="100"/>
      <c r="DWN3937" s="100"/>
      <c r="DWO3937" s="100"/>
      <c r="DWP3937" s="100"/>
      <c r="DWQ3937" s="100"/>
      <c r="DWR3937" s="100"/>
      <c r="DWS3937" s="100"/>
      <c r="DWT3937" s="100"/>
      <c r="DWU3937" s="100"/>
      <c r="DWV3937" s="100"/>
      <c r="DWW3937" s="100"/>
      <c r="DWX3937" s="100"/>
      <c r="DWY3937" s="100"/>
      <c r="DWZ3937" s="100"/>
      <c r="DXA3937" s="100"/>
      <c r="DXB3937" s="100"/>
      <c r="DXC3937" s="100"/>
      <c r="DXD3937" s="100"/>
      <c r="DXE3937" s="100"/>
      <c r="DXF3937" s="100"/>
      <c r="DXG3937" s="100"/>
      <c r="DXH3937" s="100"/>
      <c r="DXI3937" s="100"/>
      <c r="DXJ3937" s="100"/>
      <c r="DXK3937" s="100"/>
      <c r="DXL3937" s="100"/>
      <c r="DXM3937" s="100"/>
      <c r="DXN3937" s="100"/>
      <c r="DXO3937" s="100"/>
      <c r="DXP3937" s="100"/>
      <c r="DXQ3937" s="100"/>
      <c r="DXR3937" s="100"/>
      <c r="DXS3937" s="100"/>
      <c r="DXT3937" s="100"/>
      <c r="DXU3937" s="100"/>
      <c r="DXV3937" s="100"/>
      <c r="DXW3937" s="100"/>
      <c r="DXX3937" s="100"/>
      <c r="DXY3937" s="100"/>
      <c r="DXZ3937" s="100"/>
      <c r="DYA3937" s="100"/>
      <c r="DYB3937" s="100"/>
      <c r="DYC3937" s="100"/>
      <c r="DYD3937" s="100"/>
      <c r="DYE3937" s="100"/>
      <c r="DYF3937" s="100"/>
      <c r="DYG3937" s="100"/>
      <c r="DYH3937" s="100"/>
      <c r="DYI3937" s="100"/>
      <c r="DYJ3937" s="100"/>
      <c r="DYK3937" s="100"/>
      <c r="DYL3937" s="100"/>
      <c r="DYM3937" s="100"/>
      <c r="DYN3937" s="100"/>
      <c r="DYO3937" s="100"/>
      <c r="DYP3937" s="100"/>
      <c r="DYQ3937" s="100"/>
      <c r="DYR3937" s="100"/>
      <c r="DYS3937" s="100"/>
      <c r="DYT3937" s="100"/>
      <c r="DYU3937" s="100"/>
      <c r="DYV3937" s="100"/>
      <c r="DYW3937" s="100"/>
      <c r="DYX3937" s="100"/>
      <c r="DYY3937" s="100"/>
      <c r="DYZ3937" s="100"/>
      <c r="DZA3937" s="100"/>
      <c r="DZB3937" s="100"/>
      <c r="DZC3937" s="100"/>
      <c r="DZD3937" s="100"/>
      <c r="DZE3937" s="100"/>
      <c r="DZF3937" s="100"/>
      <c r="DZG3937" s="100"/>
      <c r="DZH3937" s="100"/>
      <c r="DZI3937" s="100"/>
      <c r="DZJ3937" s="100"/>
      <c r="DZK3937" s="100"/>
      <c r="DZL3937" s="100"/>
      <c r="DZM3937" s="100"/>
      <c r="DZN3937" s="100"/>
      <c r="DZO3937" s="100"/>
      <c r="DZP3937" s="100"/>
      <c r="DZQ3937" s="100"/>
      <c r="DZR3937" s="100"/>
      <c r="DZS3937" s="100"/>
      <c r="DZT3937" s="100"/>
      <c r="DZU3937" s="100"/>
      <c r="DZV3937" s="100"/>
      <c r="DZW3937" s="100"/>
      <c r="DZX3937" s="100"/>
      <c r="DZY3937" s="100"/>
      <c r="DZZ3937" s="100"/>
      <c r="EAA3937" s="100"/>
      <c r="EAB3937" s="100"/>
      <c r="EAC3937" s="100"/>
      <c r="EAD3937" s="100"/>
      <c r="EAE3937" s="100"/>
      <c r="EAF3937" s="100"/>
      <c r="EAG3937" s="100"/>
      <c r="EAH3937" s="100"/>
      <c r="EAI3937" s="100"/>
      <c r="EAJ3937" s="100"/>
      <c r="EAK3937" s="100"/>
      <c r="EAL3937" s="100"/>
      <c r="EAM3937" s="100"/>
      <c r="EAN3937" s="100"/>
      <c r="EAO3937" s="100"/>
      <c r="EAP3937" s="100"/>
      <c r="EAQ3937" s="100"/>
      <c r="EAR3937" s="100"/>
      <c r="EAS3937" s="100"/>
      <c r="EAT3937" s="100"/>
      <c r="EAU3937" s="100"/>
      <c r="EAV3937" s="100"/>
      <c r="EAW3937" s="100"/>
      <c r="EAX3937" s="100"/>
      <c r="EAY3937" s="100"/>
      <c r="EAZ3937" s="100"/>
      <c r="EBA3937" s="100"/>
      <c r="EBB3937" s="100"/>
      <c r="EBC3937" s="100"/>
      <c r="EBD3937" s="100"/>
      <c r="EBE3937" s="100"/>
      <c r="EBF3937" s="100"/>
      <c r="EBG3937" s="100"/>
      <c r="EBH3937" s="100"/>
      <c r="EBI3937" s="100"/>
      <c r="EBJ3937" s="100"/>
      <c r="EBK3937" s="100"/>
      <c r="EBL3937" s="100"/>
      <c r="EBM3937" s="100"/>
      <c r="EBN3937" s="100"/>
      <c r="EBO3937" s="100"/>
      <c r="EBP3937" s="100"/>
      <c r="EBQ3937" s="100"/>
      <c r="EBR3937" s="100"/>
      <c r="EBS3937" s="100"/>
      <c r="EBT3937" s="100"/>
      <c r="EBU3937" s="100"/>
      <c r="EBV3937" s="100"/>
      <c r="EBW3937" s="100"/>
      <c r="EBX3937" s="100"/>
      <c r="EBY3937" s="100"/>
      <c r="EBZ3937" s="100"/>
      <c r="ECA3937" s="100"/>
      <c r="ECB3937" s="100"/>
      <c r="ECC3937" s="100"/>
      <c r="ECD3937" s="100"/>
      <c r="ECE3937" s="100"/>
      <c r="ECF3937" s="100"/>
      <c r="ECG3937" s="100"/>
      <c r="ECH3937" s="100"/>
      <c r="ECI3937" s="100"/>
      <c r="ECJ3937" s="100"/>
      <c r="ECK3937" s="100"/>
      <c r="ECL3937" s="100"/>
      <c r="ECM3937" s="100"/>
      <c r="ECN3937" s="100"/>
      <c r="ECO3937" s="100"/>
      <c r="ECP3937" s="100"/>
      <c r="ECQ3937" s="100"/>
      <c r="ECR3937" s="100"/>
      <c r="ECS3937" s="100"/>
      <c r="ECT3937" s="100"/>
      <c r="ECU3937" s="100"/>
      <c r="ECV3937" s="100"/>
      <c r="ECW3937" s="100"/>
      <c r="ECX3937" s="100"/>
      <c r="ECY3937" s="100"/>
      <c r="ECZ3937" s="100"/>
      <c r="EDA3937" s="100"/>
      <c r="EDB3937" s="100"/>
      <c r="EDC3937" s="100"/>
      <c r="EDD3937" s="100"/>
      <c r="EDE3937" s="100"/>
      <c r="EDF3937" s="100"/>
      <c r="EDG3937" s="100"/>
      <c r="EDH3937" s="100"/>
      <c r="EDI3937" s="100"/>
      <c r="EDJ3937" s="100"/>
      <c r="EDK3937" s="100"/>
      <c r="EDL3937" s="100"/>
      <c r="EDM3937" s="100"/>
      <c r="EDN3937" s="100"/>
      <c r="EDO3937" s="100"/>
      <c r="EDP3937" s="100"/>
      <c r="EDQ3937" s="100"/>
      <c r="EDR3937" s="100"/>
      <c r="EDS3937" s="100"/>
      <c r="EDT3937" s="100"/>
      <c r="EDU3937" s="100"/>
      <c r="EDV3937" s="100"/>
      <c r="EDW3937" s="100"/>
      <c r="EDX3937" s="100"/>
      <c r="EDY3937" s="100"/>
      <c r="EDZ3937" s="100"/>
      <c r="EEA3937" s="100"/>
      <c r="EEB3937" s="100"/>
      <c r="EEC3937" s="100"/>
      <c r="EED3937" s="100"/>
      <c r="EEE3937" s="100"/>
      <c r="EEF3937" s="100"/>
      <c r="EEG3937" s="100"/>
      <c r="EEH3937" s="100"/>
      <c r="EEI3937" s="100"/>
      <c r="EEJ3937" s="100"/>
      <c r="EEK3937" s="100"/>
      <c r="EEL3937" s="100"/>
      <c r="EEM3937" s="100"/>
      <c r="EEN3937" s="100"/>
      <c r="EEO3937" s="100"/>
      <c r="EEP3937" s="100"/>
      <c r="EEQ3937" s="100"/>
      <c r="EER3937" s="100"/>
      <c r="EES3937" s="100"/>
      <c r="EET3937" s="100"/>
      <c r="EEU3937" s="100"/>
      <c r="EEV3937" s="100"/>
      <c r="EEW3937" s="100"/>
      <c r="EEX3937" s="100"/>
      <c r="EEY3937" s="100"/>
      <c r="EEZ3937" s="100"/>
      <c r="EFA3937" s="100"/>
      <c r="EFB3937" s="100"/>
      <c r="EFC3937" s="100"/>
      <c r="EFD3937" s="100"/>
      <c r="EFE3937" s="100"/>
      <c r="EFF3937" s="100"/>
      <c r="EFG3937" s="100"/>
      <c r="EFH3937" s="100"/>
      <c r="EFI3937" s="100"/>
      <c r="EFJ3937" s="100"/>
      <c r="EFK3937" s="100"/>
      <c r="EFL3937" s="100"/>
      <c r="EFM3937" s="100"/>
      <c r="EFN3937" s="100"/>
      <c r="EFO3937" s="100"/>
      <c r="EFP3937" s="100"/>
      <c r="EFQ3937" s="100"/>
      <c r="EFR3937" s="100"/>
      <c r="EFS3937" s="100"/>
      <c r="EFT3937" s="100"/>
      <c r="EFU3937" s="100"/>
      <c r="EFV3937" s="100"/>
      <c r="EFW3937" s="100"/>
      <c r="EFX3937" s="100"/>
      <c r="EFY3937" s="100"/>
      <c r="EFZ3937" s="100"/>
      <c r="EGA3937" s="100"/>
      <c r="EGB3937" s="100"/>
      <c r="EGC3937" s="100"/>
      <c r="EGD3937" s="100"/>
      <c r="EGE3937" s="100"/>
      <c r="EGF3937" s="100"/>
      <c r="EGG3937" s="100"/>
      <c r="EGH3937" s="100"/>
      <c r="EGI3937" s="100"/>
      <c r="EGJ3937" s="100"/>
      <c r="EGK3937" s="100"/>
      <c r="EGL3937" s="100"/>
      <c r="EGM3937" s="100"/>
      <c r="EGN3937" s="100"/>
      <c r="EGO3937" s="100"/>
      <c r="EGP3937" s="100"/>
      <c r="EGQ3937" s="100"/>
      <c r="EGR3937" s="100"/>
      <c r="EGS3937" s="100"/>
      <c r="EGT3937" s="100"/>
      <c r="EGU3937" s="100"/>
      <c r="EGV3937" s="100"/>
      <c r="EGW3937" s="100"/>
      <c r="EGX3937" s="100"/>
      <c r="EGY3937" s="100"/>
      <c r="EGZ3937" s="100"/>
      <c r="EHA3937" s="100"/>
      <c r="EHB3937" s="100"/>
      <c r="EHC3937" s="100"/>
      <c r="EHD3937" s="100"/>
      <c r="EHE3937" s="100"/>
      <c r="EHF3937" s="100"/>
      <c r="EHG3937" s="100"/>
      <c r="EHH3937" s="100"/>
      <c r="EHI3937" s="100"/>
      <c r="EHJ3937" s="100"/>
      <c r="EHK3937" s="100"/>
      <c r="EHL3937" s="100"/>
      <c r="EHM3937" s="100"/>
      <c r="EHN3937" s="100"/>
      <c r="EHO3937" s="100"/>
      <c r="EHP3937" s="100"/>
      <c r="EHQ3937" s="100"/>
      <c r="EHR3937" s="100"/>
      <c r="EHS3937" s="100"/>
      <c r="EHT3937" s="100"/>
      <c r="EHU3937" s="100"/>
      <c r="EHV3937" s="100"/>
      <c r="EHW3937" s="100"/>
      <c r="EHX3937" s="100"/>
      <c r="EHY3937" s="100"/>
      <c r="EHZ3937" s="100"/>
      <c r="EIA3937" s="100"/>
      <c r="EIB3937" s="100"/>
      <c r="EIC3937" s="100"/>
      <c r="EID3937" s="100"/>
      <c r="EIE3937" s="100"/>
      <c r="EIF3937" s="100"/>
      <c r="EIG3937" s="100"/>
      <c r="EIH3937" s="100"/>
      <c r="EII3937" s="100"/>
      <c r="EIJ3937" s="100"/>
      <c r="EIK3937" s="100"/>
      <c r="EIL3937" s="100"/>
      <c r="EIM3937" s="100"/>
      <c r="EIN3937" s="100"/>
      <c r="EIO3937" s="100"/>
      <c r="EIP3937" s="100"/>
      <c r="EIQ3937" s="100"/>
      <c r="EIR3937" s="100"/>
      <c r="EIS3937" s="100"/>
      <c r="EIT3937" s="100"/>
      <c r="EIU3937" s="100"/>
      <c r="EIV3937" s="100"/>
      <c r="EIW3937" s="100"/>
      <c r="EIX3937" s="100"/>
      <c r="EIY3937" s="100"/>
      <c r="EIZ3937" s="100"/>
      <c r="EJA3937" s="100"/>
      <c r="EJB3937" s="100"/>
      <c r="EJC3937" s="100"/>
      <c r="EJD3937" s="100"/>
      <c r="EJE3937" s="100"/>
      <c r="EJF3937" s="100"/>
      <c r="EJG3937" s="100"/>
      <c r="EJH3937" s="100"/>
      <c r="EJI3937" s="100"/>
      <c r="EJJ3937" s="100"/>
      <c r="EJK3937" s="100"/>
      <c r="EJL3937" s="100"/>
      <c r="EJM3937" s="100"/>
      <c r="EJN3937" s="100"/>
      <c r="EJO3937" s="100"/>
      <c r="EJP3937" s="100"/>
      <c r="EJQ3937" s="100"/>
      <c r="EJR3937" s="100"/>
      <c r="EJS3937" s="100"/>
      <c r="EJT3937" s="100"/>
      <c r="EJU3937" s="100"/>
      <c r="EJV3937" s="100"/>
      <c r="EJW3937" s="100"/>
      <c r="EJX3937" s="100"/>
      <c r="EJY3937" s="100"/>
      <c r="EJZ3937" s="100"/>
      <c r="EKA3937" s="100"/>
      <c r="EKB3937" s="100"/>
      <c r="EKC3937" s="100"/>
      <c r="EKD3937" s="100"/>
      <c r="EKE3937" s="100"/>
      <c r="EKF3937" s="100"/>
      <c r="EKG3937" s="100"/>
      <c r="EKH3937" s="100"/>
      <c r="EKI3937" s="100"/>
      <c r="EKJ3937" s="100"/>
      <c r="EKK3937" s="100"/>
      <c r="EKL3937" s="100"/>
      <c r="EKM3937" s="100"/>
      <c r="EKN3937" s="100"/>
      <c r="EKO3937" s="100"/>
      <c r="EKP3937" s="100"/>
      <c r="EKQ3937" s="100"/>
      <c r="EKR3937" s="100"/>
      <c r="EKS3937" s="100"/>
      <c r="EKT3937" s="100"/>
      <c r="EKU3937" s="100"/>
      <c r="EKV3937" s="100"/>
      <c r="EKW3937" s="100"/>
      <c r="EKX3937" s="100"/>
      <c r="EKY3937" s="100"/>
      <c r="EKZ3937" s="100"/>
      <c r="ELA3937" s="100"/>
      <c r="ELB3937" s="100"/>
      <c r="ELC3937" s="100"/>
      <c r="ELD3937" s="100"/>
      <c r="ELE3937" s="100"/>
      <c r="ELF3937" s="100"/>
      <c r="ELG3937" s="100"/>
      <c r="ELH3937" s="100"/>
      <c r="ELI3937" s="100"/>
      <c r="ELJ3937" s="100"/>
      <c r="ELK3937" s="100"/>
      <c r="ELL3937" s="100"/>
      <c r="ELM3937" s="100"/>
      <c r="ELN3937" s="100"/>
      <c r="ELO3937" s="100"/>
      <c r="ELP3937" s="100"/>
      <c r="ELQ3937" s="100"/>
      <c r="ELR3937" s="100"/>
      <c r="ELS3937" s="100"/>
      <c r="ELT3937" s="100"/>
      <c r="ELU3937" s="100"/>
      <c r="ELV3937" s="100"/>
      <c r="ELW3937" s="100"/>
      <c r="ELX3937" s="100"/>
      <c r="ELY3937" s="100"/>
      <c r="ELZ3937" s="100"/>
      <c r="EMA3937" s="100"/>
      <c r="EMB3937" s="100"/>
      <c r="EMC3937" s="100"/>
      <c r="EMD3937" s="100"/>
      <c r="EME3937" s="100"/>
      <c r="EMF3937" s="100"/>
      <c r="EMG3937" s="100"/>
      <c r="EMH3937" s="100"/>
      <c r="EMI3937" s="100"/>
      <c r="EMJ3937" s="100"/>
      <c r="EMK3937" s="100"/>
      <c r="EML3937" s="100"/>
      <c r="EMM3937" s="100"/>
      <c r="EMN3937" s="100"/>
      <c r="EMO3937" s="100"/>
      <c r="EMP3937" s="100"/>
      <c r="EMQ3937" s="100"/>
      <c r="EMR3937" s="100"/>
      <c r="EMS3937" s="100"/>
      <c r="EMT3937" s="100"/>
      <c r="EMU3937" s="100"/>
      <c r="EMV3937" s="100"/>
      <c r="EMW3937" s="100"/>
      <c r="EMX3937" s="100"/>
      <c r="EMY3937" s="100"/>
      <c r="EMZ3937" s="100"/>
      <c r="ENA3937" s="100"/>
      <c r="ENB3937" s="100"/>
      <c r="ENC3937" s="100"/>
      <c r="END3937" s="100"/>
      <c r="ENE3937" s="100"/>
      <c r="ENF3937" s="100"/>
      <c r="ENG3937" s="100"/>
      <c r="ENH3937" s="100"/>
      <c r="ENI3937" s="100"/>
      <c r="ENJ3937" s="100"/>
      <c r="ENK3937" s="100"/>
      <c r="ENL3937" s="100"/>
      <c r="ENM3937" s="100"/>
      <c r="ENN3937" s="100"/>
      <c r="ENO3937" s="100"/>
      <c r="ENP3937" s="100"/>
      <c r="ENQ3937" s="100"/>
      <c r="ENR3937" s="100"/>
      <c r="ENS3937" s="100"/>
      <c r="ENT3937" s="100"/>
      <c r="ENU3937" s="100"/>
      <c r="ENV3937" s="100"/>
      <c r="ENW3937" s="100"/>
      <c r="ENX3937" s="100"/>
      <c r="ENY3937" s="100"/>
      <c r="ENZ3937" s="100"/>
      <c r="EOA3937" s="100"/>
      <c r="EOB3937" s="100"/>
      <c r="EOC3937" s="100"/>
      <c r="EOD3937" s="100"/>
      <c r="EOE3937" s="100"/>
      <c r="EOF3937" s="100"/>
      <c r="EOG3937" s="100"/>
      <c r="EOH3937" s="100"/>
      <c r="EOI3937" s="100"/>
      <c r="EOJ3937" s="100"/>
      <c r="EOK3937" s="100"/>
      <c r="EOL3937" s="100"/>
      <c r="EOM3937" s="100"/>
      <c r="EON3937" s="100"/>
      <c r="EOO3937" s="100"/>
      <c r="EOP3937" s="100"/>
      <c r="EOQ3937" s="100"/>
      <c r="EOR3937" s="100"/>
      <c r="EOS3937" s="100"/>
      <c r="EOT3937" s="100"/>
      <c r="EOU3937" s="100"/>
      <c r="EOV3937" s="100"/>
      <c r="EOW3937" s="100"/>
      <c r="EOX3937" s="100"/>
      <c r="EOY3937" s="100"/>
      <c r="EOZ3937" s="100"/>
      <c r="EPA3937" s="100"/>
      <c r="EPB3937" s="100"/>
      <c r="EPC3937" s="100"/>
      <c r="EPD3937" s="100"/>
      <c r="EPE3937" s="100"/>
      <c r="EPF3937" s="100"/>
      <c r="EPG3937" s="100"/>
      <c r="EPH3937" s="100"/>
      <c r="EPI3937" s="100"/>
      <c r="EPJ3937" s="100"/>
      <c r="EPK3937" s="100"/>
      <c r="EPL3937" s="100"/>
      <c r="EPM3937" s="100"/>
      <c r="EPN3937" s="100"/>
      <c r="EPO3937" s="100"/>
      <c r="EPP3937" s="100"/>
      <c r="EPQ3937" s="100"/>
      <c r="EPR3937" s="100"/>
      <c r="EPS3937" s="100"/>
      <c r="EPT3937" s="100"/>
      <c r="EPU3937" s="100"/>
      <c r="EPV3937" s="100"/>
      <c r="EPW3937" s="100"/>
      <c r="EPX3937" s="100"/>
      <c r="EPY3937" s="100"/>
      <c r="EPZ3937" s="100"/>
      <c r="EQA3937" s="100"/>
      <c r="EQB3937" s="100"/>
      <c r="EQC3937" s="100"/>
      <c r="EQD3937" s="100"/>
      <c r="EQE3937" s="100"/>
      <c r="EQF3937" s="100"/>
      <c r="EQG3937" s="100"/>
      <c r="EQH3937" s="100"/>
      <c r="EQI3937" s="100"/>
      <c r="EQJ3937" s="100"/>
      <c r="EQK3937" s="100"/>
      <c r="EQL3937" s="100"/>
      <c r="EQM3937" s="100"/>
      <c r="EQN3937" s="100"/>
      <c r="EQO3937" s="100"/>
      <c r="EQP3937" s="100"/>
      <c r="EQQ3937" s="100"/>
      <c r="EQR3937" s="100"/>
      <c r="EQS3937" s="100"/>
      <c r="EQT3937" s="100"/>
      <c r="EQU3937" s="100"/>
      <c r="EQV3937" s="100"/>
      <c r="EQW3937" s="100"/>
      <c r="EQX3937" s="100"/>
      <c r="EQY3937" s="100"/>
      <c r="EQZ3937" s="100"/>
      <c r="ERA3937" s="100"/>
      <c r="ERB3937" s="100"/>
      <c r="ERC3937" s="100"/>
      <c r="ERD3937" s="100"/>
      <c r="ERE3937" s="100"/>
      <c r="ERF3937" s="100"/>
      <c r="ERG3937" s="100"/>
      <c r="ERH3937" s="100"/>
      <c r="ERI3937" s="100"/>
      <c r="ERJ3937" s="100"/>
      <c r="ERK3937" s="100"/>
      <c r="ERL3937" s="100"/>
      <c r="ERM3937" s="100"/>
      <c r="ERN3937" s="100"/>
      <c r="ERO3937" s="100"/>
      <c r="ERP3937" s="100"/>
      <c r="ERQ3937" s="100"/>
      <c r="ERR3937" s="100"/>
      <c r="ERS3937" s="100"/>
      <c r="ERT3937" s="100"/>
      <c r="ERU3937" s="100"/>
      <c r="ERV3937" s="100"/>
      <c r="ERW3937" s="100"/>
      <c r="ERX3937" s="100"/>
      <c r="ERY3937" s="100"/>
      <c r="ERZ3937" s="100"/>
      <c r="ESA3937" s="100"/>
      <c r="ESB3937" s="100"/>
      <c r="ESC3937" s="100"/>
      <c r="ESD3937" s="100"/>
      <c r="ESE3937" s="100"/>
      <c r="ESF3937" s="100"/>
      <c r="ESG3937" s="100"/>
      <c r="ESH3937" s="100"/>
      <c r="ESI3937" s="100"/>
      <c r="ESJ3937" s="100"/>
      <c r="ESK3937" s="100"/>
      <c r="ESL3937" s="100"/>
      <c r="ESM3937" s="100"/>
      <c r="ESN3937" s="100"/>
      <c r="ESO3937" s="100"/>
      <c r="ESP3937" s="100"/>
      <c r="ESQ3937" s="100"/>
      <c r="ESR3937" s="100"/>
      <c r="ESS3937" s="100"/>
      <c r="EST3937" s="100"/>
      <c r="ESU3937" s="100"/>
      <c r="ESV3937" s="100"/>
      <c r="ESW3937" s="100"/>
      <c r="ESX3937" s="100"/>
      <c r="ESY3937" s="100"/>
      <c r="ESZ3937" s="100"/>
      <c r="ETA3937" s="100"/>
      <c r="ETB3937" s="100"/>
      <c r="ETC3937" s="100"/>
      <c r="ETD3937" s="100"/>
      <c r="ETE3937" s="100"/>
      <c r="ETF3937" s="100"/>
      <c r="ETG3937" s="100"/>
      <c r="ETH3937" s="100"/>
      <c r="ETI3937" s="100"/>
      <c r="ETJ3937" s="100"/>
      <c r="ETK3937" s="100"/>
      <c r="ETL3937" s="100"/>
      <c r="ETM3937" s="100"/>
      <c r="ETN3937" s="100"/>
      <c r="ETO3937" s="100"/>
      <c r="ETP3937" s="100"/>
      <c r="ETQ3937" s="100"/>
      <c r="ETR3937" s="100"/>
      <c r="ETS3937" s="100"/>
      <c r="ETT3937" s="100"/>
      <c r="ETU3937" s="100"/>
      <c r="ETV3937" s="100"/>
      <c r="ETW3937" s="100"/>
      <c r="ETX3937" s="100"/>
      <c r="ETY3937" s="100"/>
      <c r="ETZ3937" s="100"/>
      <c r="EUA3937" s="100"/>
      <c r="EUB3937" s="100"/>
      <c r="EUC3937" s="100"/>
      <c r="EUD3937" s="100"/>
      <c r="EUE3937" s="100"/>
      <c r="EUF3937" s="100"/>
      <c r="EUG3937" s="100"/>
      <c r="EUH3937" s="100"/>
      <c r="EUI3937" s="100"/>
      <c r="EUJ3937" s="100"/>
      <c r="EUK3937" s="100"/>
      <c r="EUL3937" s="100"/>
      <c r="EUM3937" s="100"/>
      <c r="EUN3937" s="100"/>
      <c r="EUO3937" s="100"/>
      <c r="EUP3937" s="100"/>
      <c r="EUQ3937" s="100"/>
      <c r="EUR3937" s="100"/>
      <c r="EUS3937" s="100"/>
      <c r="EUT3937" s="100"/>
      <c r="EUU3937" s="100"/>
      <c r="EUV3937" s="100"/>
      <c r="EUW3937" s="100"/>
      <c r="EUX3937" s="100"/>
      <c r="EUY3937" s="100"/>
      <c r="EUZ3937" s="100"/>
      <c r="EVA3937" s="100"/>
      <c r="EVB3937" s="100"/>
      <c r="EVC3937" s="100"/>
      <c r="EVD3937" s="100"/>
      <c r="EVE3937" s="100"/>
      <c r="EVF3937" s="100"/>
      <c r="EVG3937" s="100"/>
      <c r="EVH3937" s="100"/>
      <c r="EVI3937" s="100"/>
      <c r="EVJ3937" s="100"/>
      <c r="EVK3937" s="100"/>
      <c r="EVL3937" s="100"/>
      <c r="EVM3937" s="100"/>
      <c r="EVN3937" s="100"/>
      <c r="EVO3937" s="100"/>
      <c r="EVP3937" s="100"/>
      <c r="EVQ3937" s="100"/>
      <c r="EVR3937" s="100"/>
      <c r="EVS3937" s="100"/>
      <c r="EVT3937" s="100"/>
      <c r="EVU3937" s="100"/>
      <c r="EVV3937" s="100"/>
      <c r="EVW3937" s="100"/>
      <c r="EVX3937" s="100"/>
      <c r="EVY3937" s="100"/>
      <c r="EVZ3937" s="100"/>
      <c r="EWA3937" s="100"/>
      <c r="EWB3937" s="100"/>
      <c r="EWC3937" s="100"/>
      <c r="EWD3937" s="100"/>
      <c r="EWE3937" s="100"/>
      <c r="EWF3937" s="100"/>
      <c r="EWG3937" s="100"/>
      <c r="EWH3937" s="100"/>
      <c r="EWI3937" s="100"/>
      <c r="EWJ3937" s="100"/>
      <c r="EWK3937" s="100"/>
      <c r="EWL3937" s="100"/>
      <c r="EWM3937" s="100"/>
      <c r="EWN3937" s="100"/>
      <c r="EWO3937" s="100"/>
      <c r="EWP3937" s="100"/>
      <c r="EWQ3937" s="100"/>
      <c r="EWR3937" s="100"/>
      <c r="EWS3937" s="100"/>
      <c r="EWT3937" s="100"/>
      <c r="EWU3937" s="100"/>
      <c r="EWV3937" s="100"/>
      <c r="EWW3937" s="100"/>
      <c r="EWX3937" s="100"/>
      <c r="EWY3937" s="100"/>
      <c r="EWZ3937" s="100"/>
      <c r="EXA3937" s="100"/>
      <c r="EXB3937" s="100"/>
      <c r="EXC3937" s="100"/>
      <c r="EXD3937" s="100"/>
      <c r="EXE3937" s="100"/>
      <c r="EXF3937" s="100"/>
      <c r="EXG3937" s="100"/>
      <c r="EXH3937" s="100"/>
      <c r="EXI3937" s="100"/>
      <c r="EXJ3937" s="100"/>
      <c r="EXK3937" s="100"/>
      <c r="EXL3937" s="100"/>
      <c r="EXM3937" s="100"/>
      <c r="EXN3937" s="100"/>
      <c r="EXO3937" s="100"/>
      <c r="EXP3937" s="100"/>
      <c r="EXQ3937" s="100"/>
      <c r="EXR3937" s="100"/>
      <c r="EXS3937" s="100"/>
      <c r="EXT3937" s="100"/>
      <c r="EXU3937" s="100"/>
      <c r="EXV3937" s="100"/>
      <c r="EXW3937" s="100"/>
      <c r="EXX3937" s="100"/>
      <c r="EXY3937" s="100"/>
      <c r="EXZ3937" s="100"/>
      <c r="EYA3937" s="100"/>
      <c r="EYB3937" s="100"/>
      <c r="EYC3937" s="100"/>
      <c r="EYD3937" s="100"/>
      <c r="EYE3937" s="100"/>
      <c r="EYF3937" s="100"/>
      <c r="EYG3937" s="100"/>
      <c r="EYH3937" s="100"/>
      <c r="EYI3937" s="100"/>
      <c r="EYJ3937" s="100"/>
      <c r="EYK3937" s="100"/>
      <c r="EYL3937" s="100"/>
      <c r="EYM3937" s="100"/>
      <c r="EYN3937" s="100"/>
      <c r="EYO3937" s="100"/>
      <c r="EYP3937" s="100"/>
      <c r="EYQ3937" s="100"/>
      <c r="EYR3937" s="100"/>
      <c r="EYS3937" s="100"/>
      <c r="EYT3937" s="100"/>
      <c r="EYU3937" s="100"/>
      <c r="EYV3937" s="100"/>
      <c r="EYW3937" s="100"/>
      <c r="EYX3937" s="100"/>
      <c r="EYY3937" s="100"/>
      <c r="EYZ3937" s="100"/>
      <c r="EZA3937" s="100"/>
      <c r="EZB3937" s="100"/>
      <c r="EZC3937" s="100"/>
      <c r="EZD3937" s="100"/>
      <c r="EZE3937" s="100"/>
      <c r="EZF3937" s="100"/>
      <c r="EZG3937" s="100"/>
      <c r="EZH3937" s="100"/>
      <c r="EZI3937" s="100"/>
      <c r="EZJ3937" s="100"/>
      <c r="EZK3937" s="100"/>
      <c r="EZL3937" s="100"/>
      <c r="EZM3937" s="100"/>
      <c r="EZN3937" s="100"/>
      <c r="EZO3937" s="100"/>
      <c r="EZP3937" s="100"/>
      <c r="EZQ3937" s="100"/>
      <c r="EZR3937" s="100"/>
      <c r="EZS3937" s="100"/>
      <c r="EZT3937" s="100"/>
      <c r="EZU3937" s="100"/>
      <c r="EZV3937" s="100"/>
      <c r="EZW3937" s="100"/>
      <c r="EZX3937" s="100"/>
      <c r="EZY3937" s="100"/>
      <c r="EZZ3937" s="100"/>
      <c r="FAA3937" s="100"/>
      <c r="FAB3937" s="100"/>
      <c r="FAC3937" s="100"/>
      <c r="FAD3937" s="100"/>
      <c r="FAE3937" s="100"/>
      <c r="FAF3937" s="100"/>
      <c r="FAG3937" s="100"/>
      <c r="FAH3937" s="100"/>
      <c r="FAI3937" s="100"/>
      <c r="FAJ3937" s="100"/>
      <c r="FAK3937" s="100"/>
      <c r="FAL3937" s="100"/>
      <c r="FAM3937" s="100"/>
      <c r="FAN3937" s="100"/>
      <c r="FAO3937" s="100"/>
      <c r="FAP3937" s="100"/>
      <c r="FAQ3937" s="100"/>
      <c r="FAR3937" s="100"/>
      <c r="FAS3937" s="100"/>
      <c r="FAT3937" s="100"/>
      <c r="FAU3937" s="100"/>
      <c r="FAV3937" s="100"/>
      <c r="FAW3937" s="100"/>
      <c r="FAX3937" s="100"/>
      <c r="FAY3937" s="100"/>
      <c r="FAZ3937" s="100"/>
      <c r="FBA3937" s="100"/>
      <c r="FBB3937" s="100"/>
      <c r="FBC3937" s="100"/>
      <c r="FBD3937" s="100"/>
      <c r="FBE3937" s="100"/>
      <c r="FBF3937" s="100"/>
      <c r="FBG3937" s="100"/>
      <c r="FBH3937" s="100"/>
      <c r="FBI3937" s="100"/>
      <c r="FBJ3937" s="100"/>
      <c r="FBK3937" s="100"/>
      <c r="FBL3937" s="100"/>
      <c r="FBM3937" s="100"/>
      <c r="FBN3937" s="100"/>
      <c r="FBO3937" s="100"/>
      <c r="FBP3937" s="100"/>
      <c r="FBQ3937" s="100"/>
      <c r="FBR3937" s="100"/>
      <c r="FBS3937" s="100"/>
      <c r="FBT3937" s="100"/>
      <c r="FBU3937" s="100"/>
      <c r="FBV3937" s="100"/>
      <c r="FBW3937" s="100"/>
      <c r="FBX3937" s="100"/>
      <c r="FBY3937" s="100"/>
      <c r="FBZ3937" s="100"/>
      <c r="FCA3937" s="100"/>
      <c r="FCB3937" s="100"/>
      <c r="FCC3937" s="100"/>
      <c r="FCD3937" s="100"/>
      <c r="FCE3937" s="100"/>
      <c r="FCF3937" s="100"/>
      <c r="FCG3937" s="100"/>
      <c r="FCH3937" s="100"/>
      <c r="FCI3937" s="100"/>
      <c r="FCJ3937" s="100"/>
      <c r="FCK3937" s="100"/>
      <c r="FCL3937" s="100"/>
      <c r="FCM3937" s="100"/>
      <c r="FCN3937" s="100"/>
      <c r="FCO3937" s="100"/>
      <c r="FCP3937" s="100"/>
      <c r="FCQ3937" s="100"/>
      <c r="FCR3937" s="100"/>
      <c r="FCS3937" s="100"/>
      <c r="FCT3937" s="100"/>
      <c r="FCU3937" s="100"/>
      <c r="FCV3937" s="100"/>
      <c r="FCW3937" s="100"/>
      <c r="FCX3937" s="100"/>
      <c r="FCY3937" s="100"/>
      <c r="FCZ3937" s="100"/>
      <c r="FDA3937" s="100"/>
      <c r="FDB3937" s="100"/>
      <c r="FDC3937" s="100"/>
      <c r="FDD3937" s="100"/>
      <c r="FDE3937" s="100"/>
      <c r="FDF3937" s="100"/>
      <c r="FDG3937" s="100"/>
      <c r="FDH3937" s="100"/>
      <c r="FDI3937" s="100"/>
      <c r="FDJ3937" s="100"/>
      <c r="FDK3937" s="100"/>
      <c r="FDL3937" s="100"/>
      <c r="FDM3937" s="100"/>
      <c r="FDN3937" s="100"/>
      <c r="FDO3937" s="100"/>
      <c r="FDP3937" s="100"/>
      <c r="FDQ3937" s="100"/>
      <c r="FDR3937" s="100"/>
      <c r="FDS3937" s="100"/>
      <c r="FDT3937" s="100"/>
      <c r="FDU3937" s="100"/>
      <c r="FDV3937" s="100"/>
      <c r="FDW3937" s="100"/>
      <c r="FDX3937" s="100"/>
      <c r="FDY3937" s="100"/>
      <c r="FDZ3937" s="100"/>
      <c r="FEA3937" s="100"/>
      <c r="FEB3937" s="100"/>
      <c r="FEC3937" s="100"/>
      <c r="FED3937" s="100"/>
      <c r="FEE3937" s="100"/>
      <c r="FEF3937" s="100"/>
      <c r="FEG3937" s="100"/>
      <c r="FEH3937" s="100"/>
      <c r="FEI3937" s="100"/>
      <c r="FEJ3937" s="100"/>
      <c r="FEK3937" s="100"/>
      <c r="FEL3937" s="100"/>
      <c r="FEM3937" s="100"/>
      <c r="FEN3937" s="100"/>
      <c r="FEO3937" s="100"/>
      <c r="FEP3937" s="100"/>
      <c r="FEQ3937" s="100"/>
      <c r="FER3937" s="100"/>
      <c r="FES3937" s="100"/>
      <c r="FET3937" s="100"/>
      <c r="FEU3937" s="100"/>
      <c r="FEV3937" s="100"/>
      <c r="FEW3937" s="100"/>
      <c r="FEX3937" s="100"/>
      <c r="FEY3937" s="100"/>
      <c r="FEZ3937" s="100"/>
      <c r="FFA3937" s="100"/>
      <c r="FFB3937" s="100"/>
      <c r="FFC3937" s="100"/>
      <c r="FFD3937" s="100"/>
      <c r="FFE3937" s="100"/>
      <c r="FFF3937" s="100"/>
      <c r="FFG3937" s="100"/>
      <c r="FFH3937" s="100"/>
      <c r="FFI3937" s="100"/>
      <c r="FFJ3937" s="100"/>
      <c r="FFK3937" s="100"/>
      <c r="FFL3937" s="100"/>
      <c r="FFM3937" s="100"/>
      <c r="FFN3937" s="100"/>
      <c r="FFO3937" s="100"/>
      <c r="FFP3937" s="100"/>
      <c r="FFQ3937" s="100"/>
      <c r="FFR3937" s="100"/>
      <c r="FFS3937" s="100"/>
      <c r="FFT3937" s="100"/>
      <c r="FFU3937" s="100"/>
      <c r="FFV3937" s="100"/>
      <c r="FFW3937" s="100"/>
      <c r="FFX3937" s="100"/>
      <c r="FFY3937" s="100"/>
      <c r="FFZ3937" s="100"/>
      <c r="FGA3937" s="100"/>
      <c r="FGB3937" s="100"/>
      <c r="FGC3937" s="100"/>
      <c r="FGD3937" s="100"/>
      <c r="FGE3937" s="100"/>
      <c r="FGF3937" s="100"/>
      <c r="FGG3937" s="100"/>
      <c r="FGH3937" s="100"/>
      <c r="FGI3937" s="100"/>
      <c r="FGJ3937" s="100"/>
      <c r="FGK3937" s="100"/>
      <c r="FGL3937" s="100"/>
      <c r="FGM3937" s="100"/>
      <c r="FGN3937" s="100"/>
      <c r="FGO3937" s="100"/>
      <c r="FGP3937" s="100"/>
      <c r="FGQ3937" s="100"/>
      <c r="FGR3937" s="100"/>
      <c r="FGS3937" s="100"/>
      <c r="FGT3937" s="100"/>
      <c r="FGU3937" s="100"/>
      <c r="FGV3937" s="100"/>
      <c r="FGW3937" s="100"/>
      <c r="FGX3937" s="100"/>
      <c r="FGY3937" s="100"/>
      <c r="FGZ3937" s="100"/>
      <c r="FHA3937" s="100"/>
      <c r="FHB3937" s="100"/>
      <c r="FHC3937" s="100"/>
      <c r="FHD3937" s="100"/>
      <c r="FHE3937" s="100"/>
      <c r="FHF3937" s="100"/>
      <c r="FHG3937" s="100"/>
      <c r="FHH3937" s="100"/>
      <c r="FHI3937" s="100"/>
      <c r="FHJ3937" s="100"/>
      <c r="FHK3937" s="100"/>
      <c r="FHL3937" s="100"/>
      <c r="FHM3937" s="100"/>
      <c r="FHN3937" s="100"/>
      <c r="FHO3937" s="100"/>
      <c r="FHP3937" s="100"/>
      <c r="FHQ3937" s="100"/>
      <c r="FHR3937" s="100"/>
      <c r="FHS3937" s="100"/>
      <c r="FHT3937" s="100"/>
      <c r="FHU3937" s="100"/>
      <c r="FHV3937" s="100"/>
      <c r="FHW3937" s="100"/>
      <c r="FHX3937" s="100"/>
      <c r="FHY3937" s="100"/>
      <c r="FHZ3937" s="100"/>
      <c r="FIA3937" s="100"/>
      <c r="FIB3937" s="100"/>
      <c r="FIC3937" s="100"/>
      <c r="FID3937" s="100"/>
      <c r="FIE3937" s="100"/>
      <c r="FIF3937" s="100"/>
      <c r="FIG3937" s="100"/>
      <c r="FIH3937" s="100"/>
      <c r="FII3937" s="100"/>
      <c r="FIJ3937" s="100"/>
      <c r="FIK3937" s="100"/>
      <c r="FIL3937" s="100"/>
      <c r="FIM3937" s="100"/>
      <c r="FIN3937" s="100"/>
      <c r="FIO3937" s="100"/>
      <c r="FIP3937" s="100"/>
      <c r="FIQ3937" s="100"/>
      <c r="FIR3937" s="100"/>
      <c r="FIS3937" s="100"/>
      <c r="FIT3937" s="100"/>
      <c r="FIU3937" s="100"/>
      <c r="FIV3937" s="100"/>
      <c r="FIW3937" s="100"/>
      <c r="FIX3937" s="100"/>
      <c r="FIY3937" s="100"/>
      <c r="FIZ3937" s="100"/>
      <c r="FJA3937" s="100"/>
      <c r="FJB3937" s="100"/>
      <c r="FJC3937" s="100"/>
      <c r="FJD3937" s="100"/>
      <c r="FJE3937" s="100"/>
      <c r="FJF3937" s="100"/>
      <c r="FJG3937" s="100"/>
      <c r="FJH3937" s="100"/>
      <c r="FJI3937" s="100"/>
      <c r="FJJ3937" s="100"/>
      <c r="FJK3937" s="100"/>
      <c r="FJL3937" s="100"/>
      <c r="FJM3937" s="100"/>
      <c r="FJN3937" s="100"/>
      <c r="FJO3937" s="100"/>
      <c r="FJP3937" s="100"/>
      <c r="FJQ3937" s="100"/>
      <c r="FJR3937" s="100"/>
      <c r="FJS3937" s="100"/>
      <c r="FJT3937" s="100"/>
      <c r="FJU3937" s="100"/>
      <c r="FJV3937" s="100"/>
      <c r="FJW3937" s="100"/>
      <c r="FJX3937" s="100"/>
      <c r="FJY3937" s="100"/>
      <c r="FJZ3937" s="100"/>
      <c r="FKA3937" s="100"/>
      <c r="FKB3937" s="100"/>
      <c r="FKC3937" s="100"/>
      <c r="FKD3937" s="100"/>
      <c r="FKE3937" s="100"/>
      <c r="FKF3937" s="100"/>
      <c r="FKG3937" s="100"/>
      <c r="FKH3937" s="100"/>
      <c r="FKI3937" s="100"/>
      <c r="FKJ3937" s="100"/>
      <c r="FKK3937" s="100"/>
      <c r="FKL3937" s="100"/>
      <c r="FKM3937" s="100"/>
      <c r="FKN3937" s="100"/>
      <c r="FKO3937" s="100"/>
      <c r="FKP3937" s="100"/>
      <c r="FKQ3937" s="100"/>
      <c r="FKR3937" s="100"/>
      <c r="FKS3937" s="100"/>
      <c r="FKT3937" s="100"/>
      <c r="FKU3937" s="100"/>
      <c r="FKV3937" s="100"/>
      <c r="FKW3937" s="100"/>
      <c r="FKX3937" s="100"/>
      <c r="FKY3937" s="100"/>
      <c r="FKZ3937" s="100"/>
      <c r="FLA3937" s="100"/>
      <c r="FLB3937" s="100"/>
      <c r="FLC3937" s="100"/>
      <c r="FLD3937" s="100"/>
      <c r="FLE3937" s="100"/>
      <c r="FLF3937" s="100"/>
      <c r="FLG3937" s="100"/>
      <c r="FLH3937" s="100"/>
      <c r="FLI3937" s="100"/>
      <c r="FLJ3937" s="100"/>
      <c r="FLK3937" s="100"/>
      <c r="FLL3937" s="100"/>
      <c r="FLM3937" s="100"/>
      <c r="FLN3937" s="100"/>
      <c r="FLO3937" s="100"/>
      <c r="FLP3937" s="100"/>
      <c r="FLQ3937" s="100"/>
      <c r="FLR3937" s="100"/>
      <c r="FLS3937" s="100"/>
      <c r="FLT3937" s="100"/>
      <c r="FLU3937" s="100"/>
      <c r="FLV3937" s="100"/>
      <c r="FLW3937" s="100"/>
      <c r="FLX3937" s="100"/>
      <c r="FLY3937" s="100"/>
      <c r="FLZ3937" s="100"/>
      <c r="FMA3937" s="100"/>
      <c r="FMB3937" s="100"/>
      <c r="FMC3937" s="100"/>
      <c r="FMD3937" s="100"/>
      <c r="FME3937" s="100"/>
      <c r="FMF3937" s="100"/>
      <c r="FMG3937" s="100"/>
      <c r="FMH3937" s="100"/>
      <c r="FMI3937" s="100"/>
      <c r="FMJ3937" s="100"/>
      <c r="FMK3937" s="100"/>
      <c r="FML3937" s="100"/>
      <c r="FMM3937" s="100"/>
      <c r="FMN3937" s="100"/>
      <c r="FMO3937" s="100"/>
      <c r="FMP3937" s="100"/>
      <c r="FMQ3937" s="100"/>
      <c r="FMR3937" s="100"/>
      <c r="FMS3937" s="100"/>
      <c r="FMT3937" s="100"/>
      <c r="FMU3937" s="100"/>
      <c r="FMV3937" s="100"/>
      <c r="FMW3937" s="100"/>
      <c r="FMX3937" s="100"/>
      <c r="FMY3937" s="100"/>
      <c r="FMZ3937" s="100"/>
      <c r="FNA3937" s="100"/>
      <c r="FNB3937" s="100"/>
      <c r="FNC3937" s="100"/>
      <c r="FND3937" s="100"/>
      <c r="FNE3937" s="100"/>
      <c r="FNF3937" s="100"/>
      <c r="FNG3937" s="100"/>
      <c r="FNH3937" s="100"/>
      <c r="FNI3937" s="100"/>
      <c r="FNJ3937" s="100"/>
      <c r="FNK3937" s="100"/>
      <c r="FNL3937" s="100"/>
      <c r="FNM3937" s="100"/>
      <c r="FNN3937" s="100"/>
      <c r="FNO3937" s="100"/>
      <c r="FNP3937" s="100"/>
      <c r="FNQ3937" s="100"/>
      <c r="FNR3937" s="100"/>
      <c r="FNS3937" s="100"/>
      <c r="FNT3937" s="100"/>
      <c r="FNU3937" s="100"/>
      <c r="FNV3937" s="100"/>
      <c r="FNW3937" s="100"/>
      <c r="FNX3937" s="100"/>
      <c r="FNY3937" s="100"/>
      <c r="FNZ3937" s="100"/>
      <c r="FOA3937" s="100"/>
      <c r="FOB3937" s="100"/>
      <c r="FOC3937" s="100"/>
      <c r="FOD3937" s="100"/>
      <c r="FOE3937" s="100"/>
      <c r="FOF3937" s="100"/>
      <c r="FOG3937" s="100"/>
      <c r="FOH3937" s="100"/>
      <c r="FOI3937" s="100"/>
      <c r="FOJ3937" s="100"/>
      <c r="FOK3937" s="100"/>
      <c r="FOL3937" s="100"/>
      <c r="FOM3937" s="100"/>
      <c r="FON3937" s="100"/>
      <c r="FOO3937" s="100"/>
      <c r="FOP3937" s="100"/>
      <c r="FOQ3937" s="100"/>
      <c r="FOR3937" s="100"/>
      <c r="FOS3937" s="100"/>
      <c r="FOT3937" s="100"/>
      <c r="FOU3937" s="100"/>
      <c r="FOV3937" s="100"/>
      <c r="FOW3937" s="100"/>
      <c r="FOX3937" s="100"/>
      <c r="FOY3937" s="100"/>
      <c r="FOZ3937" s="100"/>
      <c r="FPA3937" s="100"/>
      <c r="FPB3937" s="100"/>
      <c r="FPC3937" s="100"/>
      <c r="FPD3937" s="100"/>
      <c r="FPE3937" s="100"/>
      <c r="FPF3937" s="100"/>
      <c r="FPG3937" s="100"/>
      <c r="FPH3937" s="100"/>
      <c r="FPI3937" s="100"/>
      <c r="FPJ3937" s="100"/>
      <c r="FPK3937" s="100"/>
      <c r="FPL3937" s="100"/>
      <c r="FPM3937" s="100"/>
      <c r="FPN3937" s="100"/>
      <c r="FPO3937" s="100"/>
      <c r="FPP3937" s="100"/>
      <c r="FPQ3937" s="100"/>
      <c r="FPR3937" s="100"/>
      <c r="FPS3937" s="100"/>
      <c r="FPT3937" s="100"/>
      <c r="FPU3937" s="100"/>
      <c r="FPV3937" s="100"/>
      <c r="FPW3937" s="100"/>
      <c r="FPX3937" s="100"/>
      <c r="FPY3937" s="100"/>
      <c r="FPZ3937" s="100"/>
      <c r="FQA3937" s="100"/>
      <c r="FQB3937" s="100"/>
      <c r="FQC3937" s="100"/>
      <c r="FQD3937" s="100"/>
      <c r="FQE3937" s="100"/>
      <c r="FQF3937" s="100"/>
      <c r="FQG3937" s="100"/>
      <c r="FQH3937" s="100"/>
      <c r="FQI3937" s="100"/>
      <c r="FQJ3937" s="100"/>
      <c r="FQK3937" s="100"/>
      <c r="FQL3937" s="100"/>
      <c r="FQM3937" s="100"/>
      <c r="FQN3937" s="100"/>
      <c r="FQO3937" s="100"/>
      <c r="FQP3937" s="100"/>
      <c r="FQQ3937" s="100"/>
      <c r="FQR3937" s="100"/>
      <c r="FQS3937" s="100"/>
      <c r="FQT3937" s="100"/>
      <c r="FQU3937" s="100"/>
      <c r="FQV3937" s="100"/>
      <c r="FQW3937" s="100"/>
      <c r="FQX3937" s="100"/>
      <c r="FQY3937" s="100"/>
      <c r="FQZ3937" s="100"/>
      <c r="FRA3937" s="100"/>
      <c r="FRB3937" s="100"/>
      <c r="FRC3937" s="100"/>
      <c r="FRD3937" s="100"/>
      <c r="FRE3937" s="100"/>
      <c r="FRF3937" s="100"/>
      <c r="FRG3937" s="100"/>
      <c r="FRH3937" s="100"/>
      <c r="FRI3937" s="100"/>
      <c r="FRJ3937" s="100"/>
      <c r="FRK3937" s="100"/>
      <c r="FRL3937" s="100"/>
      <c r="FRM3937" s="100"/>
      <c r="FRN3937" s="100"/>
      <c r="FRO3937" s="100"/>
      <c r="FRP3937" s="100"/>
      <c r="FRQ3937" s="100"/>
      <c r="FRR3937" s="100"/>
      <c r="FRS3937" s="100"/>
      <c r="FRT3937" s="100"/>
      <c r="FRU3937" s="100"/>
      <c r="FRV3937" s="100"/>
      <c r="FRW3937" s="100"/>
      <c r="FRX3937" s="100"/>
      <c r="FRY3937" s="100"/>
      <c r="FRZ3937" s="100"/>
      <c r="FSA3937" s="100"/>
      <c r="FSB3937" s="100"/>
      <c r="FSC3937" s="100"/>
      <c r="FSD3937" s="100"/>
      <c r="FSE3937" s="100"/>
      <c r="FSF3937" s="100"/>
      <c r="FSG3937" s="100"/>
      <c r="FSH3937" s="100"/>
      <c r="FSI3937" s="100"/>
      <c r="FSJ3937" s="100"/>
      <c r="FSK3937" s="100"/>
      <c r="FSL3937" s="100"/>
      <c r="FSM3937" s="100"/>
      <c r="FSN3937" s="100"/>
      <c r="FSO3937" s="100"/>
      <c r="FSP3937" s="100"/>
      <c r="FSQ3937" s="100"/>
      <c r="FSR3937" s="100"/>
      <c r="FSS3937" s="100"/>
      <c r="FST3937" s="100"/>
      <c r="FSU3937" s="100"/>
      <c r="FSV3937" s="100"/>
      <c r="FSW3937" s="100"/>
      <c r="FSX3937" s="100"/>
      <c r="FSY3937" s="100"/>
      <c r="FSZ3937" s="100"/>
      <c r="FTA3937" s="100"/>
      <c r="FTB3937" s="100"/>
      <c r="FTC3937" s="100"/>
      <c r="FTD3937" s="100"/>
      <c r="FTE3937" s="100"/>
      <c r="FTF3937" s="100"/>
      <c r="FTG3937" s="100"/>
      <c r="FTH3937" s="100"/>
      <c r="FTI3937" s="100"/>
      <c r="FTJ3937" s="100"/>
      <c r="FTK3937" s="100"/>
      <c r="FTL3937" s="100"/>
      <c r="FTM3937" s="100"/>
      <c r="FTN3937" s="100"/>
      <c r="FTO3937" s="100"/>
      <c r="FTP3937" s="100"/>
      <c r="FTQ3937" s="100"/>
      <c r="FTR3937" s="100"/>
      <c r="FTS3937" s="100"/>
      <c r="FTT3937" s="100"/>
      <c r="FTU3937" s="100"/>
      <c r="FTV3937" s="100"/>
      <c r="FTW3937" s="100"/>
      <c r="FTX3937" s="100"/>
      <c r="FTY3937" s="100"/>
      <c r="FTZ3937" s="100"/>
      <c r="FUA3937" s="100"/>
      <c r="FUB3937" s="100"/>
      <c r="FUC3937" s="100"/>
      <c r="FUD3937" s="100"/>
      <c r="FUE3937" s="100"/>
      <c r="FUF3937" s="100"/>
      <c r="FUG3937" s="100"/>
      <c r="FUH3937" s="100"/>
      <c r="FUI3937" s="100"/>
      <c r="FUJ3937" s="100"/>
      <c r="FUK3937" s="100"/>
      <c r="FUL3937" s="100"/>
      <c r="FUM3937" s="100"/>
      <c r="FUN3937" s="100"/>
      <c r="FUO3937" s="100"/>
      <c r="FUP3937" s="100"/>
      <c r="FUQ3937" s="100"/>
      <c r="FUR3937" s="100"/>
      <c r="FUS3937" s="100"/>
      <c r="FUT3937" s="100"/>
      <c r="FUU3937" s="100"/>
      <c r="FUV3937" s="100"/>
      <c r="FUW3937" s="100"/>
      <c r="FUX3937" s="100"/>
      <c r="FUY3937" s="100"/>
      <c r="FUZ3937" s="100"/>
      <c r="FVA3937" s="100"/>
      <c r="FVB3937" s="100"/>
      <c r="FVC3937" s="100"/>
      <c r="FVD3937" s="100"/>
      <c r="FVE3937" s="100"/>
      <c r="FVF3937" s="100"/>
      <c r="FVG3937" s="100"/>
      <c r="FVH3937" s="100"/>
      <c r="FVI3937" s="100"/>
      <c r="FVJ3937" s="100"/>
      <c r="FVK3937" s="100"/>
      <c r="FVL3937" s="100"/>
      <c r="FVM3937" s="100"/>
      <c r="FVN3937" s="100"/>
      <c r="FVO3937" s="100"/>
      <c r="FVP3937" s="100"/>
      <c r="FVQ3937" s="100"/>
      <c r="FVR3937" s="100"/>
      <c r="FVS3937" s="100"/>
      <c r="FVT3937" s="100"/>
      <c r="FVU3937" s="100"/>
      <c r="FVV3937" s="100"/>
      <c r="FVW3937" s="100"/>
      <c r="FVX3937" s="100"/>
      <c r="FVY3937" s="100"/>
      <c r="FVZ3937" s="100"/>
      <c r="FWA3937" s="100"/>
      <c r="FWB3937" s="100"/>
      <c r="FWC3937" s="100"/>
      <c r="FWD3937" s="100"/>
      <c r="FWE3937" s="100"/>
      <c r="FWF3937" s="100"/>
      <c r="FWG3937" s="100"/>
      <c r="FWH3937" s="100"/>
      <c r="FWI3937" s="100"/>
      <c r="FWJ3937" s="100"/>
      <c r="FWK3937" s="100"/>
      <c r="FWL3937" s="100"/>
      <c r="FWM3937" s="100"/>
      <c r="FWN3937" s="100"/>
      <c r="FWO3937" s="100"/>
      <c r="FWP3937" s="100"/>
      <c r="FWQ3937" s="100"/>
      <c r="FWR3937" s="100"/>
      <c r="FWS3937" s="100"/>
      <c r="FWT3937" s="100"/>
      <c r="FWU3937" s="100"/>
      <c r="FWV3937" s="100"/>
      <c r="FWW3937" s="100"/>
      <c r="FWX3937" s="100"/>
      <c r="FWY3937" s="100"/>
      <c r="FWZ3937" s="100"/>
      <c r="FXA3937" s="100"/>
      <c r="FXB3937" s="100"/>
      <c r="FXC3937" s="100"/>
      <c r="FXD3937" s="100"/>
      <c r="FXE3937" s="100"/>
      <c r="FXF3937" s="100"/>
      <c r="FXG3937" s="100"/>
      <c r="FXH3937" s="100"/>
      <c r="FXI3937" s="100"/>
      <c r="FXJ3937" s="100"/>
      <c r="FXK3937" s="100"/>
      <c r="FXL3937" s="100"/>
      <c r="FXM3937" s="100"/>
      <c r="FXN3937" s="100"/>
      <c r="FXO3937" s="100"/>
      <c r="FXP3937" s="100"/>
      <c r="FXQ3937" s="100"/>
      <c r="FXR3937" s="100"/>
      <c r="FXS3937" s="100"/>
      <c r="FXT3937" s="100"/>
      <c r="FXU3937" s="100"/>
      <c r="FXV3937" s="100"/>
      <c r="FXW3937" s="100"/>
      <c r="FXX3937" s="100"/>
      <c r="FXY3937" s="100"/>
      <c r="FXZ3937" s="100"/>
      <c r="FYA3937" s="100"/>
      <c r="FYB3937" s="100"/>
      <c r="FYC3937" s="100"/>
      <c r="FYD3937" s="100"/>
      <c r="FYE3937" s="100"/>
      <c r="FYF3937" s="100"/>
      <c r="FYG3937" s="100"/>
      <c r="FYH3937" s="100"/>
      <c r="FYI3937" s="100"/>
      <c r="FYJ3937" s="100"/>
      <c r="FYK3937" s="100"/>
      <c r="FYL3937" s="100"/>
      <c r="FYM3937" s="100"/>
      <c r="FYN3937" s="100"/>
      <c r="FYO3937" s="100"/>
      <c r="FYP3937" s="100"/>
      <c r="FYQ3937" s="100"/>
      <c r="FYR3937" s="100"/>
      <c r="FYS3937" s="100"/>
      <c r="FYT3937" s="100"/>
      <c r="FYU3937" s="100"/>
      <c r="FYV3937" s="100"/>
      <c r="FYW3937" s="100"/>
      <c r="FYX3937" s="100"/>
      <c r="FYY3937" s="100"/>
      <c r="FYZ3937" s="100"/>
      <c r="FZA3937" s="100"/>
      <c r="FZB3937" s="100"/>
      <c r="FZC3937" s="100"/>
      <c r="FZD3937" s="100"/>
      <c r="FZE3937" s="100"/>
      <c r="FZF3937" s="100"/>
      <c r="FZG3937" s="100"/>
      <c r="FZH3937" s="100"/>
      <c r="FZI3937" s="100"/>
      <c r="FZJ3937" s="100"/>
      <c r="FZK3937" s="100"/>
      <c r="FZL3937" s="100"/>
      <c r="FZM3937" s="100"/>
      <c r="FZN3937" s="100"/>
      <c r="FZO3937" s="100"/>
      <c r="FZP3937" s="100"/>
      <c r="FZQ3937" s="100"/>
      <c r="FZR3937" s="100"/>
      <c r="FZS3937" s="100"/>
      <c r="FZT3937" s="100"/>
      <c r="FZU3937" s="100"/>
      <c r="FZV3937" s="100"/>
      <c r="FZW3937" s="100"/>
      <c r="FZX3937" s="100"/>
      <c r="FZY3937" s="100"/>
      <c r="FZZ3937" s="100"/>
      <c r="GAA3937" s="100"/>
      <c r="GAB3937" s="100"/>
      <c r="GAC3937" s="100"/>
      <c r="GAD3937" s="100"/>
      <c r="GAE3937" s="100"/>
      <c r="GAF3937" s="100"/>
      <c r="GAG3937" s="100"/>
      <c r="GAH3937" s="100"/>
      <c r="GAI3937" s="100"/>
      <c r="GAJ3937" s="100"/>
      <c r="GAK3937" s="100"/>
      <c r="GAL3937" s="100"/>
      <c r="GAM3937" s="100"/>
      <c r="GAN3937" s="100"/>
      <c r="GAO3937" s="100"/>
      <c r="GAP3937" s="100"/>
      <c r="GAQ3937" s="100"/>
      <c r="GAR3937" s="100"/>
      <c r="GAS3937" s="100"/>
      <c r="GAT3937" s="100"/>
      <c r="GAU3937" s="100"/>
      <c r="GAV3937" s="100"/>
      <c r="GAW3937" s="100"/>
      <c r="GAX3937" s="100"/>
      <c r="GAY3937" s="100"/>
      <c r="GAZ3937" s="100"/>
      <c r="GBA3937" s="100"/>
      <c r="GBB3937" s="100"/>
      <c r="GBC3937" s="100"/>
      <c r="GBD3937" s="100"/>
      <c r="GBE3937" s="100"/>
      <c r="GBF3937" s="100"/>
      <c r="GBG3937" s="100"/>
      <c r="GBH3937" s="100"/>
      <c r="GBI3937" s="100"/>
      <c r="GBJ3937" s="100"/>
      <c r="GBK3937" s="100"/>
      <c r="GBL3937" s="100"/>
      <c r="GBM3937" s="100"/>
      <c r="GBN3937" s="100"/>
      <c r="GBO3937" s="100"/>
      <c r="GBP3937" s="100"/>
      <c r="GBQ3937" s="100"/>
      <c r="GBR3937" s="100"/>
      <c r="GBS3937" s="100"/>
      <c r="GBT3937" s="100"/>
      <c r="GBU3937" s="100"/>
      <c r="GBV3937" s="100"/>
      <c r="GBW3937" s="100"/>
      <c r="GBX3937" s="100"/>
      <c r="GBY3937" s="100"/>
      <c r="GBZ3937" s="100"/>
      <c r="GCA3937" s="100"/>
      <c r="GCB3937" s="100"/>
      <c r="GCC3937" s="100"/>
      <c r="GCD3937" s="100"/>
      <c r="GCE3937" s="100"/>
      <c r="GCF3937" s="100"/>
      <c r="GCG3937" s="100"/>
      <c r="GCH3937" s="100"/>
      <c r="GCI3937" s="100"/>
      <c r="GCJ3937" s="100"/>
      <c r="GCK3937" s="100"/>
      <c r="GCL3937" s="100"/>
      <c r="GCM3937" s="100"/>
      <c r="GCN3937" s="100"/>
      <c r="GCO3937" s="100"/>
      <c r="GCP3937" s="100"/>
      <c r="GCQ3937" s="100"/>
      <c r="GCR3937" s="100"/>
      <c r="GCS3937" s="100"/>
      <c r="GCT3937" s="100"/>
      <c r="GCU3937" s="100"/>
      <c r="GCV3937" s="100"/>
      <c r="GCW3937" s="100"/>
      <c r="GCX3937" s="100"/>
      <c r="GCY3937" s="100"/>
      <c r="GCZ3937" s="100"/>
      <c r="GDA3937" s="100"/>
      <c r="GDB3937" s="100"/>
      <c r="GDC3937" s="100"/>
      <c r="GDD3937" s="100"/>
      <c r="GDE3937" s="100"/>
      <c r="GDF3937" s="100"/>
      <c r="GDG3937" s="100"/>
      <c r="GDH3937" s="100"/>
      <c r="GDI3937" s="100"/>
      <c r="GDJ3937" s="100"/>
      <c r="GDK3937" s="100"/>
      <c r="GDL3937" s="100"/>
      <c r="GDM3937" s="100"/>
      <c r="GDN3937" s="100"/>
      <c r="GDO3937" s="100"/>
      <c r="GDP3937" s="100"/>
      <c r="GDQ3937" s="100"/>
      <c r="GDR3937" s="100"/>
      <c r="GDS3937" s="100"/>
      <c r="GDT3937" s="100"/>
      <c r="GDU3937" s="100"/>
      <c r="GDV3937" s="100"/>
      <c r="GDW3937" s="100"/>
      <c r="GDX3937" s="100"/>
      <c r="GDY3937" s="100"/>
      <c r="GDZ3937" s="100"/>
      <c r="GEA3937" s="100"/>
      <c r="GEB3937" s="100"/>
      <c r="GEC3937" s="100"/>
      <c r="GED3937" s="100"/>
      <c r="GEE3937" s="100"/>
      <c r="GEF3937" s="100"/>
      <c r="GEG3937" s="100"/>
      <c r="GEH3937" s="100"/>
      <c r="GEI3937" s="100"/>
      <c r="GEJ3937" s="100"/>
      <c r="GEK3937" s="100"/>
      <c r="GEL3937" s="100"/>
      <c r="GEM3937" s="100"/>
      <c r="GEN3937" s="100"/>
      <c r="GEO3937" s="100"/>
      <c r="GEP3937" s="100"/>
      <c r="GEQ3937" s="100"/>
      <c r="GER3937" s="100"/>
      <c r="GES3937" s="100"/>
      <c r="GET3937" s="100"/>
      <c r="GEU3937" s="100"/>
      <c r="GEV3937" s="100"/>
      <c r="GEW3937" s="100"/>
      <c r="GEX3937" s="100"/>
      <c r="GEY3937" s="100"/>
      <c r="GEZ3937" s="100"/>
      <c r="GFA3937" s="100"/>
      <c r="GFB3937" s="100"/>
      <c r="GFC3937" s="100"/>
      <c r="GFD3937" s="100"/>
      <c r="GFE3937" s="100"/>
      <c r="GFF3937" s="100"/>
      <c r="GFG3937" s="100"/>
      <c r="GFH3937" s="100"/>
      <c r="GFI3937" s="100"/>
      <c r="GFJ3937" s="100"/>
      <c r="GFK3937" s="100"/>
      <c r="GFL3937" s="100"/>
      <c r="GFM3937" s="100"/>
      <c r="GFN3937" s="100"/>
      <c r="GFO3937" s="100"/>
      <c r="GFP3937" s="100"/>
      <c r="GFQ3937" s="100"/>
      <c r="GFR3937" s="100"/>
      <c r="GFS3937" s="100"/>
      <c r="GFT3937" s="100"/>
      <c r="GFU3937" s="100"/>
      <c r="GFV3937" s="100"/>
      <c r="GFW3937" s="100"/>
      <c r="GFX3937" s="100"/>
      <c r="GFY3937" s="100"/>
      <c r="GFZ3937" s="100"/>
      <c r="GGA3937" s="100"/>
      <c r="GGB3937" s="100"/>
      <c r="GGC3937" s="100"/>
      <c r="GGD3937" s="100"/>
      <c r="GGE3937" s="100"/>
      <c r="GGF3937" s="100"/>
      <c r="GGG3937" s="100"/>
      <c r="GGH3937" s="100"/>
      <c r="GGI3937" s="100"/>
      <c r="GGJ3937" s="100"/>
      <c r="GGK3937" s="100"/>
      <c r="GGL3937" s="100"/>
      <c r="GGM3937" s="100"/>
      <c r="GGN3937" s="100"/>
      <c r="GGO3937" s="100"/>
      <c r="GGP3937" s="100"/>
      <c r="GGQ3937" s="100"/>
      <c r="GGR3937" s="100"/>
      <c r="GGS3937" s="100"/>
      <c r="GGT3937" s="100"/>
      <c r="GGU3937" s="100"/>
      <c r="GGV3937" s="100"/>
      <c r="GGW3937" s="100"/>
      <c r="GGX3937" s="100"/>
      <c r="GGY3937" s="100"/>
      <c r="GGZ3937" s="100"/>
      <c r="GHA3937" s="100"/>
      <c r="GHB3937" s="100"/>
      <c r="GHC3937" s="100"/>
      <c r="GHD3937" s="100"/>
      <c r="GHE3937" s="100"/>
      <c r="GHF3937" s="100"/>
      <c r="GHG3937" s="100"/>
      <c r="GHH3937" s="100"/>
      <c r="GHI3937" s="100"/>
      <c r="GHJ3937" s="100"/>
      <c r="GHK3937" s="100"/>
      <c r="GHL3937" s="100"/>
      <c r="GHM3937" s="100"/>
      <c r="GHN3937" s="100"/>
      <c r="GHO3937" s="100"/>
      <c r="GHP3937" s="100"/>
      <c r="GHQ3937" s="100"/>
      <c r="GHR3937" s="100"/>
      <c r="GHS3937" s="100"/>
      <c r="GHT3937" s="100"/>
      <c r="GHU3937" s="100"/>
      <c r="GHV3937" s="100"/>
      <c r="GHW3937" s="100"/>
      <c r="GHX3937" s="100"/>
      <c r="GHY3937" s="100"/>
      <c r="GHZ3937" s="100"/>
      <c r="GIA3937" s="100"/>
      <c r="GIB3937" s="100"/>
      <c r="GIC3937" s="100"/>
      <c r="GID3937" s="100"/>
      <c r="GIE3937" s="100"/>
      <c r="GIF3937" s="100"/>
      <c r="GIG3937" s="100"/>
      <c r="GIH3937" s="100"/>
      <c r="GII3937" s="100"/>
      <c r="GIJ3937" s="100"/>
      <c r="GIK3937" s="100"/>
      <c r="GIL3937" s="100"/>
      <c r="GIM3937" s="100"/>
      <c r="GIN3937" s="100"/>
      <c r="GIO3937" s="100"/>
      <c r="GIP3937" s="100"/>
      <c r="GIQ3937" s="100"/>
      <c r="GIR3937" s="100"/>
      <c r="GIS3937" s="100"/>
      <c r="GIT3937" s="100"/>
      <c r="GIU3937" s="100"/>
      <c r="GIV3937" s="100"/>
      <c r="GIW3937" s="100"/>
      <c r="GIX3937" s="100"/>
      <c r="GIY3937" s="100"/>
      <c r="GIZ3937" s="100"/>
      <c r="GJA3937" s="100"/>
      <c r="GJB3937" s="100"/>
      <c r="GJC3937" s="100"/>
      <c r="GJD3937" s="100"/>
      <c r="GJE3937" s="100"/>
      <c r="GJF3937" s="100"/>
      <c r="GJG3937" s="100"/>
      <c r="GJH3937" s="100"/>
      <c r="GJI3937" s="100"/>
      <c r="GJJ3937" s="100"/>
      <c r="GJK3937" s="100"/>
      <c r="GJL3937" s="100"/>
      <c r="GJM3937" s="100"/>
      <c r="GJN3937" s="100"/>
      <c r="GJO3937" s="100"/>
      <c r="GJP3937" s="100"/>
      <c r="GJQ3937" s="100"/>
      <c r="GJR3937" s="100"/>
      <c r="GJS3937" s="100"/>
      <c r="GJT3937" s="100"/>
      <c r="GJU3937" s="100"/>
      <c r="GJV3937" s="100"/>
      <c r="GJW3937" s="100"/>
      <c r="GJX3937" s="100"/>
      <c r="GJY3937" s="100"/>
      <c r="GJZ3937" s="100"/>
      <c r="GKA3937" s="100"/>
      <c r="GKB3937" s="100"/>
      <c r="GKC3937" s="100"/>
      <c r="GKD3937" s="100"/>
      <c r="GKE3937" s="100"/>
      <c r="GKF3937" s="100"/>
      <c r="GKG3937" s="100"/>
      <c r="GKH3937" s="100"/>
      <c r="GKI3937" s="100"/>
      <c r="GKJ3937" s="100"/>
      <c r="GKK3937" s="100"/>
      <c r="GKL3937" s="100"/>
      <c r="GKM3937" s="100"/>
      <c r="GKN3937" s="100"/>
      <c r="GKO3937" s="100"/>
      <c r="GKP3937" s="100"/>
      <c r="GKQ3937" s="100"/>
      <c r="GKR3937" s="100"/>
      <c r="GKS3937" s="100"/>
      <c r="GKT3937" s="100"/>
      <c r="GKU3937" s="100"/>
      <c r="GKV3937" s="100"/>
      <c r="GKW3937" s="100"/>
      <c r="GKX3937" s="100"/>
      <c r="GKY3937" s="100"/>
      <c r="GKZ3937" s="100"/>
      <c r="GLA3937" s="100"/>
      <c r="GLB3937" s="100"/>
      <c r="GLC3937" s="100"/>
      <c r="GLD3937" s="100"/>
      <c r="GLE3937" s="100"/>
      <c r="GLF3937" s="100"/>
      <c r="GLG3937" s="100"/>
      <c r="GLH3937" s="100"/>
      <c r="GLI3937" s="100"/>
      <c r="GLJ3937" s="100"/>
      <c r="GLK3937" s="100"/>
      <c r="GLL3937" s="100"/>
      <c r="GLM3937" s="100"/>
      <c r="GLN3937" s="100"/>
      <c r="GLO3937" s="100"/>
      <c r="GLP3937" s="100"/>
      <c r="GLQ3937" s="100"/>
      <c r="GLR3937" s="100"/>
      <c r="GLS3937" s="100"/>
      <c r="GLT3937" s="100"/>
      <c r="GLU3937" s="100"/>
      <c r="GLV3937" s="100"/>
      <c r="GLW3937" s="100"/>
      <c r="GLX3937" s="100"/>
      <c r="GLY3937" s="100"/>
      <c r="GLZ3937" s="100"/>
      <c r="GMA3937" s="100"/>
      <c r="GMB3937" s="100"/>
      <c r="GMC3937" s="100"/>
      <c r="GMD3937" s="100"/>
      <c r="GME3937" s="100"/>
      <c r="GMF3937" s="100"/>
      <c r="GMG3937" s="100"/>
      <c r="GMH3937" s="100"/>
      <c r="GMI3937" s="100"/>
      <c r="GMJ3937" s="100"/>
      <c r="GMK3937" s="100"/>
      <c r="GML3937" s="100"/>
      <c r="GMM3937" s="100"/>
      <c r="GMN3937" s="100"/>
      <c r="GMO3937" s="100"/>
      <c r="GMP3937" s="100"/>
      <c r="GMQ3937" s="100"/>
      <c r="GMR3937" s="100"/>
      <c r="GMS3937" s="100"/>
      <c r="GMT3937" s="100"/>
      <c r="GMU3937" s="100"/>
      <c r="GMV3937" s="100"/>
      <c r="GMW3937" s="100"/>
      <c r="GMX3937" s="100"/>
      <c r="GMY3937" s="100"/>
      <c r="GMZ3937" s="100"/>
      <c r="GNA3937" s="100"/>
      <c r="GNB3937" s="100"/>
      <c r="GNC3937" s="100"/>
      <c r="GND3937" s="100"/>
      <c r="GNE3937" s="100"/>
      <c r="GNF3937" s="100"/>
      <c r="GNG3937" s="100"/>
      <c r="GNH3937" s="100"/>
      <c r="GNI3937" s="100"/>
      <c r="GNJ3937" s="100"/>
      <c r="GNK3937" s="100"/>
      <c r="GNL3937" s="100"/>
      <c r="GNM3937" s="100"/>
      <c r="GNN3937" s="100"/>
      <c r="GNO3937" s="100"/>
      <c r="GNP3937" s="100"/>
      <c r="GNQ3937" s="100"/>
      <c r="GNR3937" s="100"/>
      <c r="GNS3937" s="100"/>
      <c r="GNT3937" s="100"/>
      <c r="GNU3937" s="100"/>
      <c r="GNV3937" s="100"/>
      <c r="GNW3937" s="100"/>
      <c r="GNX3937" s="100"/>
      <c r="GNY3937" s="100"/>
      <c r="GNZ3937" s="100"/>
      <c r="GOA3937" s="100"/>
      <c r="GOB3937" s="100"/>
      <c r="GOC3937" s="100"/>
      <c r="GOD3937" s="100"/>
      <c r="GOE3937" s="100"/>
      <c r="GOF3937" s="100"/>
      <c r="GOG3937" s="100"/>
      <c r="GOH3937" s="100"/>
      <c r="GOI3937" s="100"/>
      <c r="GOJ3937" s="100"/>
      <c r="GOK3937" s="100"/>
      <c r="GOL3937" s="100"/>
      <c r="GOM3937" s="100"/>
      <c r="GON3937" s="100"/>
      <c r="GOO3937" s="100"/>
      <c r="GOP3937" s="100"/>
      <c r="GOQ3937" s="100"/>
      <c r="GOR3937" s="100"/>
      <c r="GOS3937" s="100"/>
      <c r="GOT3937" s="100"/>
      <c r="GOU3937" s="100"/>
      <c r="GOV3937" s="100"/>
      <c r="GOW3937" s="100"/>
      <c r="GOX3937" s="100"/>
      <c r="GOY3937" s="100"/>
      <c r="GOZ3937" s="100"/>
      <c r="GPA3937" s="100"/>
      <c r="GPB3937" s="100"/>
      <c r="GPC3937" s="100"/>
      <c r="GPD3937" s="100"/>
      <c r="GPE3937" s="100"/>
      <c r="GPF3937" s="100"/>
      <c r="GPG3937" s="100"/>
      <c r="GPH3937" s="100"/>
      <c r="GPI3937" s="100"/>
      <c r="GPJ3937" s="100"/>
      <c r="GPK3937" s="100"/>
      <c r="GPL3937" s="100"/>
      <c r="GPM3937" s="100"/>
      <c r="GPN3937" s="100"/>
      <c r="GPO3937" s="100"/>
      <c r="GPP3937" s="100"/>
      <c r="GPQ3937" s="100"/>
      <c r="GPR3937" s="100"/>
      <c r="GPS3937" s="100"/>
      <c r="GPT3937" s="100"/>
      <c r="GPU3937" s="100"/>
      <c r="GPV3937" s="100"/>
      <c r="GPW3937" s="100"/>
      <c r="GPX3937" s="100"/>
      <c r="GPY3937" s="100"/>
      <c r="GPZ3937" s="100"/>
      <c r="GQA3937" s="100"/>
      <c r="GQB3937" s="100"/>
      <c r="GQC3937" s="100"/>
      <c r="GQD3937" s="100"/>
      <c r="GQE3937" s="100"/>
      <c r="GQF3937" s="100"/>
      <c r="GQG3937" s="100"/>
      <c r="GQH3937" s="100"/>
      <c r="GQI3937" s="100"/>
      <c r="GQJ3937" s="100"/>
      <c r="GQK3937" s="100"/>
      <c r="GQL3937" s="100"/>
      <c r="GQM3937" s="100"/>
      <c r="GQN3937" s="100"/>
      <c r="GQO3937" s="100"/>
      <c r="GQP3937" s="100"/>
      <c r="GQQ3937" s="100"/>
      <c r="GQR3937" s="100"/>
      <c r="GQS3937" s="100"/>
      <c r="GQT3937" s="100"/>
      <c r="GQU3937" s="100"/>
      <c r="GQV3937" s="100"/>
      <c r="GQW3937" s="100"/>
      <c r="GQX3937" s="100"/>
      <c r="GQY3937" s="100"/>
      <c r="GQZ3937" s="100"/>
      <c r="GRA3937" s="100"/>
      <c r="GRB3937" s="100"/>
      <c r="GRC3937" s="100"/>
      <c r="GRD3937" s="100"/>
      <c r="GRE3937" s="100"/>
      <c r="GRF3937" s="100"/>
      <c r="GRG3937" s="100"/>
      <c r="GRH3937" s="100"/>
      <c r="GRI3937" s="100"/>
      <c r="GRJ3937" s="100"/>
      <c r="GRK3937" s="100"/>
      <c r="GRL3937" s="100"/>
      <c r="GRM3937" s="100"/>
      <c r="GRN3937" s="100"/>
      <c r="GRO3937" s="100"/>
      <c r="GRP3937" s="100"/>
      <c r="GRQ3937" s="100"/>
      <c r="GRR3937" s="100"/>
      <c r="GRS3937" s="100"/>
      <c r="GRT3937" s="100"/>
      <c r="GRU3937" s="100"/>
      <c r="GRV3937" s="100"/>
      <c r="GRW3937" s="100"/>
      <c r="GRX3937" s="100"/>
      <c r="GRY3937" s="100"/>
      <c r="GRZ3937" s="100"/>
      <c r="GSA3937" s="100"/>
      <c r="GSB3937" s="100"/>
      <c r="GSC3937" s="100"/>
      <c r="GSD3937" s="100"/>
      <c r="GSE3937" s="100"/>
      <c r="GSF3937" s="100"/>
      <c r="GSG3937" s="100"/>
      <c r="GSH3937" s="100"/>
      <c r="GSI3937" s="100"/>
      <c r="GSJ3937" s="100"/>
      <c r="GSK3937" s="100"/>
      <c r="GSL3937" s="100"/>
      <c r="GSM3937" s="100"/>
      <c r="GSN3937" s="100"/>
      <c r="GSO3937" s="100"/>
      <c r="GSP3937" s="100"/>
      <c r="GSQ3937" s="100"/>
      <c r="GSR3937" s="100"/>
      <c r="GSS3937" s="100"/>
      <c r="GST3937" s="100"/>
      <c r="GSU3937" s="100"/>
      <c r="GSV3937" s="100"/>
      <c r="GSW3937" s="100"/>
      <c r="GSX3937" s="100"/>
      <c r="GSY3937" s="100"/>
      <c r="GSZ3937" s="100"/>
      <c r="GTA3937" s="100"/>
      <c r="GTB3937" s="100"/>
      <c r="GTC3937" s="100"/>
      <c r="GTD3937" s="100"/>
      <c r="GTE3937" s="100"/>
      <c r="GTF3937" s="100"/>
      <c r="GTG3937" s="100"/>
      <c r="GTH3937" s="100"/>
      <c r="GTI3937" s="100"/>
      <c r="GTJ3937" s="100"/>
      <c r="GTK3937" s="100"/>
      <c r="GTL3937" s="100"/>
      <c r="GTM3937" s="100"/>
      <c r="GTN3937" s="100"/>
      <c r="GTO3937" s="100"/>
      <c r="GTP3937" s="100"/>
      <c r="GTQ3937" s="100"/>
      <c r="GTR3937" s="100"/>
      <c r="GTS3937" s="100"/>
      <c r="GTT3937" s="100"/>
      <c r="GTU3937" s="100"/>
      <c r="GTV3937" s="100"/>
      <c r="GTW3937" s="100"/>
      <c r="GTX3937" s="100"/>
      <c r="GTY3937" s="100"/>
      <c r="GTZ3937" s="100"/>
      <c r="GUA3937" s="100"/>
      <c r="GUB3937" s="100"/>
      <c r="GUC3937" s="100"/>
      <c r="GUD3937" s="100"/>
      <c r="GUE3937" s="100"/>
      <c r="GUF3937" s="100"/>
      <c r="GUG3937" s="100"/>
      <c r="GUH3937" s="100"/>
      <c r="GUI3937" s="100"/>
      <c r="GUJ3937" s="100"/>
      <c r="GUK3937" s="100"/>
      <c r="GUL3937" s="100"/>
      <c r="GUM3937" s="100"/>
      <c r="GUN3937" s="100"/>
      <c r="GUO3937" s="100"/>
      <c r="GUP3937" s="100"/>
      <c r="GUQ3937" s="100"/>
      <c r="GUR3937" s="100"/>
      <c r="GUS3937" s="100"/>
      <c r="GUT3937" s="100"/>
      <c r="GUU3937" s="100"/>
      <c r="GUV3937" s="100"/>
      <c r="GUW3937" s="100"/>
      <c r="GUX3937" s="100"/>
      <c r="GUY3937" s="100"/>
      <c r="GUZ3937" s="100"/>
      <c r="GVA3937" s="100"/>
      <c r="GVB3937" s="100"/>
      <c r="GVC3937" s="100"/>
      <c r="GVD3937" s="100"/>
      <c r="GVE3937" s="100"/>
      <c r="GVF3937" s="100"/>
      <c r="GVG3937" s="100"/>
      <c r="GVH3937" s="100"/>
      <c r="GVI3937" s="100"/>
      <c r="GVJ3937" s="100"/>
      <c r="GVK3937" s="100"/>
      <c r="GVL3937" s="100"/>
      <c r="GVM3937" s="100"/>
      <c r="GVN3937" s="100"/>
      <c r="GVO3937" s="100"/>
      <c r="GVP3937" s="100"/>
      <c r="GVQ3937" s="100"/>
      <c r="GVR3937" s="100"/>
      <c r="GVS3937" s="100"/>
      <c r="GVT3937" s="100"/>
      <c r="GVU3937" s="100"/>
      <c r="GVV3937" s="100"/>
      <c r="GVW3937" s="100"/>
      <c r="GVX3937" s="100"/>
      <c r="GVY3937" s="100"/>
      <c r="GVZ3937" s="100"/>
      <c r="GWA3937" s="100"/>
      <c r="GWB3937" s="100"/>
      <c r="GWC3937" s="100"/>
      <c r="GWD3937" s="100"/>
      <c r="GWE3937" s="100"/>
      <c r="GWF3937" s="100"/>
      <c r="GWG3937" s="100"/>
      <c r="GWH3937" s="100"/>
      <c r="GWI3937" s="100"/>
      <c r="GWJ3937" s="100"/>
      <c r="GWK3937" s="100"/>
      <c r="GWL3937" s="100"/>
      <c r="GWM3937" s="100"/>
      <c r="GWN3937" s="100"/>
      <c r="GWO3937" s="100"/>
      <c r="GWP3937" s="100"/>
      <c r="GWQ3937" s="100"/>
      <c r="GWR3937" s="100"/>
      <c r="GWS3937" s="100"/>
      <c r="GWT3937" s="100"/>
      <c r="GWU3937" s="100"/>
      <c r="GWV3937" s="100"/>
      <c r="GWW3937" s="100"/>
      <c r="GWX3937" s="100"/>
      <c r="GWY3937" s="100"/>
      <c r="GWZ3937" s="100"/>
      <c r="GXA3937" s="100"/>
      <c r="GXB3937" s="100"/>
      <c r="GXC3937" s="100"/>
      <c r="GXD3937" s="100"/>
      <c r="GXE3937" s="100"/>
      <c r="GXF3937" s="100"/>
      <c r="GXG3937" s="100"/>
      <c r="GXH3937" s="100"/>
      <c r="GXI3937" s="100"/>
      <c r="GXJ3937" s="100"/>
      <c r="GXK3937" s="100"/>
      <c r="GXL3937" s="100"/>
      <c r="GXM3937" s="100"/>
      <c r="GXN3937" s="100"/>
      <c r="GXO3937" s="100"/>
      <c r="GXP3937" s="100"/>
      <c r="GXQ3937" s="100"/>
      <c r="GXR3937" s="100"/>
      <c r="GXS3937" s="100"/>
      <c r="GXT3937" s="100"/>
      <c r="GXU3937" s="100"/>
      <c r="GXV3937" s="100"/>
      <c r="GXW3937" s="100"/>
      <c r="GXX3937" s="100"/>
      <c r="GXY3937" s="100"/>
      <c r="GXZ3937" s="100"/>
      <c r="GYA3937" s="100"/>
      <c r="GYB3937" s="100"/>
      <c r="GYC3937" s="100"/>
      <c r="GYD3937" s="100"/>
      <c r="GYE3937" s="100"/>
      <c r="GYF3937" s="100"/>
      <c r="GYG3937" s="100"/>
      <c r="GYH3937" s="100"/>
      <c r="GYI3937" s="100"/>
      <c r="GYJ3937" s="100"/>
      <c r="GYK3937" s="100"/>
      <c r="GYL3937" s="100"/>
      <c r="GYM3937" s="100"/>
      <c r="GYN3937" s="100"/>
      <c r="GYO3937" s="100"/>
      <c r="GYP3937" s="100"/>
      <c r="GYQ3937" s="100"/>
      <c r="GYR3937" s="100"/>
      <c r="GYS3937" s="100"/>
      <c r="GYT3937" s="100"/>
      <c r="GYU3937" s="100"/>
      <c r="GYV3937" s="100"/>
      <c r="GYW3937" s="100"/>
      <c r="GYX3937" s="100"/>
      <c r="GYY3937" s="100"/>
      <c r="GYZ3937" s="100"/>
      <c r="GZA3937" s="100"/>
      <c r="GZB3937" s="100"/>
      <c r="GZC3937" s="100"/>
      <c r="GZD3937" s="100"/>
      <c r="GZE3937" s="100"/>
      <c r="GZF3937" s="100"/>
      <c r="GZG3937" s="100"/>
      <c r="GZH3937" s="100"/>
      <c r="GZI3937" s="100"/>
      <c r="GZJ3937" s="100"/>
      <c r="GZK3937" s="100"/>
      <c r="GZL3937" s="100"/>
      <c r="GZM3937" s="100"/>
      <c r="GZN3937" s="100"/>
      <c r="GZO3937" s="100"/>
      <c r="GZP3937" s="100"/>
      <c r="GZQ3937" s="100"/>
      <c r="GZR3937" s="100"/>
      <c r="GZS3937" s="100"/>
      <c r="GZT3937" s="100"/>
      <c r="GZU3937" s="100"/>
      <c r="GZV3937" s="100"/>
      <c r="GZW3937" s="100"/>
      <c r="GZX3937" s="100"/>
      <c r="GZY3937" s="100"/>
      <c r="GZZ3937" s="100"/>
      <c r="HAA3937" s="100"/>
      <c r="HAB3937" s="100"/>
      <c r="HAC3937" s="100"/>
      <c r="HAD3937" s="100"/>
      <c r="HAE3937" s="100"/>
      <c r="HAF3937" s="100"/>
      <c r="HAG3937" s="100"/>
      <c r="HAH3937" s="100"/>
      <c r="HAI3937" s="100"/>
      <c r="HAJ3937" s="100"/>
      <c r="HAK3937" s="100"/>
      <c r="HAL3937" s="100"/>
      <c r="HAM3937" s="100"/>
      <c r="HAN3937" s="100"/>
      <c r="HAO3937" s="100"/>
      <c r="HAP3937" s="100"/>
      <c r="HAQ3937" s="100"/>
      <c r="HAR3937" s="100"/>
      <c r="HAS3937" s="100"/>
      <c r="HAT3937" s="100"/>
      <c r="HAU3937" s="100"/>
      <c r="HAV3937" s="100"/>
      <c r="HAW3937" s="100"/>
      <c r="HAX3937" s="100"/>
      <c r="HAY3937" s="100"/>
      <c r="HAZ3937" s="100"/>
      <c r="HBA3937" s="100"/>
      <c r="HBB3937" s="100"/>
      <c r="HBC3937" s="100"/>
      <c r="HBD3937" s="100"/>
      <c r="HBE3937" s="100"/>
      <c r="HBF3937" s="100"/>
      <c r="HBG3937" s="100"/>
      <c r="HBH3937" s="100"/>
      <c r="HBI3937" s="100"/>
      <c r="HBJ3937" s="100"/>
      <c r="HBK3937" s="100"/>
      <c r="HBL3937" s="100"/>
      <c r="HBM3937" s="100"/>
      <c r="HBN3937" s="100"/>
      <c r="HBO3937" s="100"/>
      <c r="HBP3937" s="100"/>
      <c r="HBQ3937" s="100"/>
      <c r="HBR3937" s="100"/>
      <c r="HBS3937" s="100"/>
      <c r="HBT3937" s="100"/>
      <c r="HBU3937" s="100"/>
      <c r="HBV3937" s="100"/>
      <c r="HBW3937" s="100"/>
      <c r="HBX3937" s="100"/>
      <c r="HBY3937" s="100"/>
      <c r="HBZ3937" s="100"/>
      <c r="HCA3937" s="100"/>
      <c r="HCB3937" s="100"/>
      <c r="HCC3937" s="100"/>
      <c r="HCD3937" s="100"/>
      <c r="HCE3937" s="100"/>
      <c r="HCF3937" s="100"/>
      <c r="HCG3937" s="100"/>
      <c r="HCH3937" s="100"/>
      <c r="HCI3937" s="100"/>
      <c r="HCJ3937" s="100"/>
      <c r="HCK3937" s="100"/>
      <c r="HCL3937" s="100"/>
      <c r="HCM3937" s="100"/>
      <c r="HCN3937" s="100"/>
      <c r="HCO3937" s="100"/>
      <c r="HCP3937" s="100"/>
      <c r="HCQ3937" s="100"/>
      <c r="HCR3937" s="100"/>
      <c r="HCS3937" s="100"/>
      <c r="HCT3937" s="100"/>
      <c r="HCU3937" s="100"/>
      <c r="HCV3937" s="100"/>
      <c r="HCW3937" s="100"/>
      <c r="HCX3937" s="100"/>
      <c r="HCY3937" s="100"/>
      <c r="HCZ3937" s="100"/>
      <c r="HDA3937" s="100"/>
      <c r="HDB3937" s="100"/>
      <c r="HDC3937" s="100"/>
      <c r="HDD3937" s="100"/>
      <c r="HDE3937" s="100"/>
      <c r="HDF3937" s="100"/>
      <c r="HDG3937" s="100"/>
      <c r="HDH3937" s="100"/>
      <c r="HDI3937" s="100"/>
      <c r="HDJ3937" s="100"/>
      <c r="HDK3937" s="100"/>
      <c r="HDL3937" s="100"/>
      <c r="HDM3937" s="100"/>
      <c r="HDN3937" s="100"/>
      <c r="HDO3937" s="100"/>
      <c r="HDP3937" s="100"/>
      <c r="HDQ3937" s="100"/>
      <c r="HDR3937" s="100"/>
      <c r="HDS3937" s="100"/>
      <c r="HDT3937" s="100"/>
      <c r="HDU3937" s="100"/>
      <c r="HDV3937" s="100"/>
      <c r="HDW3937" s="100"/>
      <c r="HDX3937" s="100"/>
      <c r="HDY3937" s="100"/>
      <c r="HDZ3937" s="100"/>
      <c r="HEA3937" s="100"/>
      <c r="HEB3937" s="100"/>
      <c r="HEC3937" s="100"/>
      <c r="HED3937" s="100"/>
      <c r="HEE3937" s="100"/>
      <c r="HEF3937" s="100"/>
      <c r="HEG3937" s="100"/>
      <c r="HEH3937" s="100"/>
      <c r="HEI3937" s="100"/>
      <c r="HEJ3937" s="100"/>
      <c r="HEK3937" s="100"/>
      <c r="HEL3937" s="100"/>
      <c r="HEM3937" s="100"/>
      <c r="HEN3937" s="100"/>
      <c r="HEO3937" s="100"/>
      <c r="HEP3937" s="100"/>
      <c r="HEQ3937" s="100"/>
      <c r="HER3937" s="100"/>
      <c r="HES3937" s="100"/>
      <c r="HET3937" s="100"/>
      <c r="HEU3937" s="100"/>
      <c r="HEV3937" s="100"/>
      <c r="HEW3937" s="100"/>
      <c r="HEX3937" s="100"/>
      <c r="HEY3937" s="100"/>
      <c r="HEZ3937" s="100"/>
      <c r="HFA3937" s="100"/>
      <c r="HFB3937" s="100"/>
      <c r="HFC3937" s="100"/>
      <c r="HFD3937" s="100"/>
      <c r="HFE3937" s="100"/>
      <c r="HFF3937" s="100"/>
      <c r="HFG3937" s="100"/>
      <c r="HFH3937" s="100"/>
      <c r="HFI3937" s="100"/>
      <c r="HFJ3937" s="100"/>
      <c r="HFK3937" s="100"/>
      <c r="HFL3937" s="100"/>
      <c r="HFM3937" s="100"/>
      <c r="HFN3937" s="100"/>
      <c r="HFO3937" s="100"/>
      <c r="HFP3937" s="100"/>
      <c r="HFQ3937" s="100"/>
      <c r="HFR3937" s="100"/>
      <c r="HFS3937" s="100"/>
      <c r="HFT3937" s="100"/>
      <c r="HFU3937" s="100"/>
      <c r="HFV3937" s="100"/>
      <c r="HFW3937" s="100"/>
      <c r="HFX3937" s="100"/>
      <c r="HFY3937" s="100"/>
      <c r="HFZ3937" s="100"/>
      <c r="HGA3937" s="100"/>
      <c r="HGB3937" s="100"/>
      <c r="HGC3937" s="100"/>
      <c r="HGD3937" s="100"/>
      <c r="HGE3937" s="100"/>
      <c r="HGF3937" s="100"/>
      <c r="HGG3937" s="100"/>
      <c r="HGH3937" s="100"/>
      <c r="HGI3937" s="100"/>
      <c r="HGJ3937" s="100"/>
      <c r="HGK3937" s="100"/>
      <c r="HGL3937" s="100"/>
      <c r="HGM3937" s="100"/>
      <c r="HGN3937" s="100"/>
      <c r="HGO3937" s="100"/>
      <c r="HGP3937" s="100"/>
      <c r="HGQ3937" s="100"/>
      <c r="HGR3937" s="100"/>
      <c r="HGS3937" s="100"/>
      <c r="HGT3937" s="100"/>
      <c r="HGU3937" s="100"/>
      <c r="HGV3937" s="100"/>
      <c r="HGW3937" s="100"/>
      <c r="HGX3937" s="100"/>
      <c r="HGY3937" s="100"/>
      <c r="HGZ3937" s="100"/>
      <c r="HHA3937" s="100"/>
      <c r="HHB3937" s="100"/>
      <c r="HHC3937" s="100"/>
      <c r="HHD3937" s="100"/>
      <c r="HHE3937" s="100"/>
      <c r="HHF3937" s="100"/>
      <c r="HHG3937" s="100"/>
      <c r="HHH3937" s="100"/>
      <c r="HHI3937" s="100"/>
      <c r="HHJ3937" s="100"/>
      <c r="HHK3937" s="100"/>
      <c r="HHL3937" s="100"/>
      <c r="HHM3937" s="100"/>
      <c r="HHN3937" s="100"/>
      <c r="HHO3937" s="100"/>
      <c r="HHP3937" s="100"/>
      <c r="HHQ3937" s="100"/>
      <c r="HHR3937" s="100"/>
      <c r="HHS3937" s="100"/>
      <c r="HHT3937" s="100"/>
      <c r="HHU3937" s="100"/>
      <c r="HHV3937" s="100"/>
      <c r="HHW3937" s="100"/>
      <c r="HHX3937" s="100"/>
      <c r="HHY3937" s="100"/>
      <c r="HHZ3937" s="100"/>
      <c r="HIA3937" s="100"/>
      <c r="HIB3937" s="100"/>
      <c r="HIC3937" s="100"/>
      <c r="HID3937" s="100"/>
      <c r="HIE3937" s="100"/>
      <c r="HIF3937" s="100"/>
      <c r="HIG3937" s="100"/>
      <c r="HIH3937" s="100"/>
      <c r="HII3937" s="100"/>
      <c r="HIJ3937" s="100"/>
      <c r="HIK3937" s="100"/>
      <c r="HIL3937" s="100"/>
      <c r="HIM3937" s="100"/>
      <c r="HIN3937" s="100"/>
      <c r="HIO3937" s="100"/>
      <c r="HIP3937" s="100"/>
      <c r="HIQ3937" s="100"/>
      <c r="HIR3937" s="100"/>
      <c r="HIS3937" s="100"/>
      <c r="HIT3937" s="100"/>
      <c r="HIU3937" s="100"/>
      <c r="HIV3937" s="100"/>
      <c r="HIW3937" s="100"/>
      <c r="HIX3937" s="100"/>
      <c r="HIY3937" s="100"/>
      <c r="HIZ3937" s="100"/>
      <c r="HJA3937" s="100"/>
      <c r="HJB3937" s="100"/>
      <c r="HJC3937" s="100"/>
      <c r="HJD3937" s="100"/>
      <c r="HJE3937" s="100"/>
      <c r="HJF3937" s="100"/>
      <c r="HJG3937" s="100"/>
      <c r="HJH3937" s="100"/>
      <c r="HJI3937" s="100"/>
      <c r="HJJ3937" s="100"/>
      <c r="HJK3937" s="100"/>
      <c r="HJL3937" s="100"/>
      <c r="HJM3937" s="100"/>
      <c r="HJN3937" s="100"/>
      <c r="HJO3937" s="100"/>
      <c r="HJP3937" s="100"/>
      <c r="HJQ3937" s="100"/>
      <c r="HJR3937" s="100"/>
      <c r="HJS3937" s="100"/>
      <c r="HJT3937" s="100"/>
      <c r="HJU3937" s="100"/>
      <c r="HJV3937" s="100"/>
      <c r="HJW3937" s="100"/>
      <c r="HJX3937" s="100"/>
      <c r="HJY3937" s="100"/>
      <c r="HJZ3937" s="100"/>
      <c r="HKA3937" s="100"/>
      <c r="HKB3937" s="100"/>
      <c r="HKC3937" s="100"/>
      <c r="HKD3937" s="100"/>
      <c r="HKE3937" s="100"/>
      <c r="HKF3937" s="100"/>
      <c r="HKG3937" s="100"/>
      <c r="HKH3937" s="100"/>
      <c r="HKI3937" s="100"/>
      <c r="HKJ3937" s="100"/>
      <c r="HKK3937" s="100"/>
      <c r="HKL3937" s="100"/>
      <c r="HKM3937" s="100"/>
      <c r="HKN3937" s="100"/>
      <c r="HKO3937" s="100"/>
      <c r="HKP3937" s="100"/>
      <c r="HKQ3937" s="100"/>
      <c r="HKR3937" s="100"/>
      <c r="HKS3937" s="100"/>
      <c r="HKT3937" s="100"/>
      <c r="HKU3937" s="100"/>
      <c r="HKV3937" s="100"/>
      <c r="HKW3937" s="100"/>
      <c r="HKX3937" s="100"/>
      <c r="HKY3937" s="100"/>
      <c r="HKZ3937" s="100"/>
      <c r="HLA3937" s="100"/>
      <c r="HLB3937" s="100"/>
      <c r="HLC3937" s="100"/>
      <c r="HLD3937" s="100"/>
      <c r="HLE3937" s="100"/>
      <c r="HLF3937" s="100"/>
      <c r="HLG3937" s="100"/>
      <c r="HLH3937" s="100"/>
      <c r="HLI3937" s="100"/>
      <c r="HLJ3937" s="100"/>
      <c r="HLK3937" s="100"/>
      <c r="HLL3937" s="100"/>
      <c r="HLM3937" s="100"/>
      <c r="HLN3937" s="100"/>
      <c r="HLO3937" s="100"/>
      <c r="HLP3937" s="100"/>
      <c r="HLQ3937" s="100"/>
      <c r="HLR3937" s="100"/>
      <c r="HLS3937" s="100"/>
      <c r="HLT3937" s="100"/>
      <c r="HLU3937" s="100"/>
      <c r="HLV3937" s="100"/>
      <c r="HLW3937" s="100"/>
      <c r="HLX3937" s="100"/>
      <c r="HLY3937" s="100"/>
      <c r="HLZ3937" s="100"/>
      <c r="HMA3937" s="100"/>
      <c r="HMB3937" s="100"/>
      <c r="HMC3937" s="100"/>
      <c r="HMD3937" s="100"/>
      <c r="HME3937" s="100"/>
      <c r="HMF3937" s="100"/>
      <c r="HMG3937" s="100"/>
      <c r="HMH3937" s="100"/>
      <c r="HMI3937" s="100"/>
      <c r="HMJ3937" s="100"/>
      <c r="HMK3937" s="100"/>
      <c r="HML3937" s="100"/>
      <c r="HMM3937" s="100"/>
      <c r="HMN3937" s="100"/>
      <c r="HMO3937" s="100"/>
      <c r="HMP3937" s="100"/>
      <c r="HMQ3937" s="100"/>
      <c r="HMR3937" s="100"/>
      <c r="HMS3937" s="100"/>
      <c r="HMT3937" s="100"/>
      <c r="HMU3937" s="100"/>
      <c r="HMV3937" s="100"/>
      <c r="HMW3937" s="100"/>
      <c r="HMX3937" s="100"/>
      <c r="HMY3937" s="100"/>
      <c r="HMZ3937" s="100"/>
      <c r="HNA3937" s="100"/>
      <c r="HNB3937" s="100"/>
      <c r="HNC3937" s="100"/>
      <c r="HND3937" s="100"/>
      <c r="HNE3937" s="100"/>
      <c r="HNF3937" s="100"/>
      <c r="HNG3937" s="100"/>
      <c r="HNH3937" s="100"/>
      <c r="HNI3937" s="100"/>
      <c r="HNJ3937" s="100"/>
      <c r="HNK3937" s="100"/>
      <c r="HNL3937" s="100"/>
      <c r="HNM3937" s="100"/>
      <c r="HNN3937" s="100"/>
      <c r="HNO3937" s="100"/>
      <c r="HNP3937" s="100"/>
      <c r="HNQ3937" s="100"/>
      <c r="HNR3937" s="100"/>
      <c r="HNS3937" s="100"/>
      <c r="HNT3937" s="100"/>
      <c r="HNU3937" s="100"/>
      <c r="HNV3937" s="100"/>
      <c r="HNW3937" s="100"/>
      <c r="HNX3937" s="100"/>
      <c r="HNY3937" s="100"/>
      <c r="HNZ3937" s="100"/>
      <c r="HOA3937" s="100"/>
      <c r="HOB3937" s="100"/>
      <c r="HOC3937" s="100"/>
      <c r="HOD3937" s="100"/>
      <c r="HOE3937" s="100"/>
      <c r="HOF3937" s="100"/>
      <c r="HOG3937" s="100"/>
      <c r="HOH3937" s="100"/>
      <c r="HOI3937" s="100"/>
      <c r="HOJ3937" s="100"/>
      <c r="HOK3937" s="100"/>
      <c r="HOL3937" s="100"/>
      <c r="HOM3937" s="100"/>
      <c r="HON3937" s="100"/>
      <c r="HOO3937" s="100"/>
      <c r="HOP3937" s="100"/>
      <c r="HOQ3937" s="100"/>
      <c r="HOR3937" s="100"/>
      <c r="HOS3937" s="100"/>
      <c r="HOT3937" s="100"/>
      <c r="HOU3937" s="100"/>
      <c r="HOV3937" s="100"/>
      <c r="HOW3937" s="100"/>
      <c r="HOX3937" s="100"/>
      <c r="HOY3937" s="100"/>
      <c r="HOZ3937" s="100"/>
      <c r="HPA3937" s="100"/>
      <c r="HPB3937" s="100"/>
      <c r="HPC3937" s="100"/>
      <c r="HPD3937" s="100"/>
      <c r="HPE3937" s="100"/>
      <c r="HPF3937" s="100"/>
      <c r="HPG3937" s="100"/>
      <c r="HPH3937" s="100"/>
      <c r="HPI3937" s="100"/>
      <c r="HPJ3937" s="100"/>
      <c r="HPK3937" s="100"/>
      <c r="HPL3937" s="100"/>
      <c r="HPM3937" s="100"/>
      <c r="HPN3937" s="100"/>
      <c r="HPO3937" s="100"/>
      <c r="HPP3937" s="100"/>
      <c r="HPQ3937" s="100"/>
      <c r="HPR3937" s="100"/>
      <c r="HPS3937" s="100"/>
      <c r="HPT3937" s="100"/>
      <c r="HPU3937" s="100"/>
      <c r="HPV3937" s="100"/>
      <c r="HPW3937" s="100"/>
      <c r="HPX3937" s="100"/>
      <c r="HPY3937" s="100"/>
      <c r="HPZ3937" s="100"/>
      <c r="HQA3937" s="100"/>
      <c r="HQB3937" s="100"/>
      <c r="HQC3937" s="100"/>
      <c r="HQD3937" s="100"/>
      <c r="HQE3937" s="100"/>
      <c r="HQF3937" s="100"/>
      <c r="HQG3937" s="100"/>
      <c r="HQH3937" s="100"/>
      <c r="HQI3937" s="100"/>
      <c r="HQJ3937" s="100"/>
      <c r="HQK3937" s="100"/>
      <c r="HQL3937" s="100"/>
      <c r="HQM3937" s="100"/>
      <c r="HQN3937" s="100"/>
      <c r="HQO3937" s="100"/>
      <c r="HQP3937" s="100"/>
      <c r="HQQ3937" s="100"/>
      <c r="HQR3937" s="100"/>
      <c r="HQS3937" s="100"/>
      <c r="HQT3937" s="100"/>
      <c r="HQU3937" s="100"/>
      <c r="HQV3937" s="100"/>
      <c r="HQW3937" s="100"/>
      <c r="HQX3937" s="100"/>
      <c r="HQY3937" s="100"/>
      <c r="HQZ3937" s="100"/>
      <c r="HRA3937" s="100"/>
      <c r="HRB3937" s="100"/>
      <c r="HRC3937" s="100"/>
      <c r="HRD3937" s="100"/>
      <c r="HRE3937" s="100"/>
      <c r="HRF3937" s="100"/>
      <c r="HRG3937" s="100"/>
      <c r="HRH3937" s="100"/>
      <c r="HRI3937" s="100"/>
      <c r="HRJ3937" s="100"/>
      <c r="HRK3937" s="100"/>
      <c r="HRL3937" s="100"/>
      <c r="HRM3937" s="100"/>
      <c r="HRN3937" s="100"/>
      <c r="HRO3937" s="100"/>
      <c r="HRP3937" s="100"/>
      <c r="HRQ3937" s="100"/>
      <c r="HRR3937" s="100"/>
      <c r="HRS3937" s="100"/>
      <c r="HRT3937" s="100"/>
      <c r="HRU3937" s="100"/>
      <c r="HRV3937" s="100"/>
      <c r="HRW3937" s="100"/>
      <c r="HRX3937" s="100"/>
      <c r="HRY3937" s="100"/>
      <c r="HRZ3937" s="100"/>
      <c r="HSA3937" s="100"/>
      <c r="HSB3937" s="100"/>
      <c r="HSC3937" s="100"/>
      <c r="HSD3937" s="100"/>
      <c r="HSE3937" s="100"/>
      <c r="HSF3937" s="100"/>
      <c r="HSG3937" s="100"/>
      <c r="HSH3937" s="100"/>
      <c r="HSI3937" s="100"/>
      <c r="HSJ3937" s="100"/>
      <c r="HSK3937" s="100"/>
      <c r="HSL3937" s="100"/>
      <c r="HSM3937" s="100"/>
      <c r="HSN3937" s="100"/>
      <c r="HSO3937" s="100"/>
      <c r="HSP3937" s="100"/>
      <c r="HSQ3937" s="100"/>
      <c r="HSR3937" s="100"/>
      <c r="HSS3937" s="100"/>
      <c r="HST3937" s="100"/>
      <c r="HSU3937" s="100"/>
      <c r="HSV3937" s="100"/>
      <c r="HSW3937" s="100"/>
      <c r="HSX3937" s="100"/>
      <c r="HSY3937" s="100"/>
      <c r="HSZ3937" s="100"/>
      <c r="HTA3937" s="100"/>
      <c r="HTB3937" s="100"/>
      <c r="HTC3937" s="100"/>
      <c r="HTD3937" s="100"/>
      <c r="HTE3937" s="100"/>
      <c r="HTF3937" s="100"/>
      <c r="HTG3937" s="100"/>
      <c r="HTH3937" s="100"/>
      <c r="HTI3937" s="100"/>
      <c r="HTJ3937" s="100"/>
      <c r="HTK3937" s="100"/>
      <c r="HTL3937" s="100"/>
      <c r="HTM3937" s="100"/>
      <c r="HTN3937" s="100"/>
      <c r="HTO3937" s="100"/>
      <c r="HTP3937" s="100"/>
      <c r="HTQ3937" s="100"/>
      <c r="HTR3937" s="100"/>
      <c r="HTS3937" s="100"/>
      <c r="HTT3937" s="100"/>
      <c r="HTU3937" s="100"/>
      <c r="HTV3937" s="100"/>
      <c r="HTW3937" s="100"/>
      <c r="HTX3937" s="100"/>
      <c r="HTY3937" s="100"/>
      <c r="HTZ3937" s="100"/>
      <c r="HUA3937" s="100"/>
      <c r="HUB3937" s="100"/>
      <c r="HUC3937" s="100"/>
      <c r="HUD3937" s="100"/>
      <c r="HUE3937" s="100"/>
      <c r="HUF3937" s="100"/>
      <c r="HUG3937" s="100"/>
      <c r="HUH3937" s="100"/>
      <c r="HUI3937" s="100"/>
      <c r="HUJ3937" s="100"/>
      <c r="HUK3937" s="100"/>
      <c r="HUL3937" s="100"/>
      <c r="HUM3937" s="100"/>
      <c r="HUN3937" s="100"/>
      <c r="HUO3937" s="100"/>
      <c r="HUP3937" s="100"/>
      <c r="HUQ3937" s="100"/>
      <c r="HUR3937" s="100"/>
      <c r="HUS3937" s="100"/>
      <c r="HUT3937" s="100"/>
      <c r="HUU3937" s="100"/>
      <c r="HUV3937" s="100"/>
      <c r="HUW3937" s="100"/>
      <c r="HUX3937" s="100"/>
      <c r="HUY3937" s="100"/>
      <c r="HUZ3937" s="100"/>
      <c r="HVA3937" s="100"/>
      <c r="HVB3937" s="100"/>
      <c r="HVC3937" s="100"/>
      <c r="HVD3937" s="100"/>
      <c r="HVE3937" s="100"/>
      <c r="HVF3937" s="100"/>
      <c r="HVG3937" s="100"/>
      <c r="HVH3937" s="100"/>
      <c r="HVI3937" s="100"/>
      <c r="HVJ3937" s="100"/>
      <c r="HVK3937" s="100"/>
      <c r="HVL3937" s="100"/>
      <c r="HVM3937" s="100"/>
      <c r="HVN3937" s="100"/>
      <c r="HVO3937" s="100"/>
      <c r="HVP3937" s="100"/>
      <c r="HVQ3937" s="100"/>
      <c r="HVR3937" s="100"/>
      <c r="HVS3937" s="100"/>
      <c r="HVT3937" s="100"/>
      <c r="HVU3937" s="100"/>
      <c r="HVV3937" s="100"/>
      <c r="HVW3937" s="100"/>
      <c r="HVX3937" s="100"/>
      <c r="HVY3937" s="100"/>
      <c r="HVZ3937" s="100"/>
      <c r="HWA3937" s="100"/>
      <c r="HWB3937" s="100"/>
      <c r="HWC3937" s="100"/>
      <c r="HWD3937" s="100"/>
      <c r="HWE3937" s="100"/>
      <c r="HWF3937" s="100"/>
      <c r="HWG3937" s="100"/>
      <c r="HWH3937" s="100"/>
      <c r="HWI3937" s="100"/>
      <c r="HWJ3937" s="100"/>
      <c r="HWK3937" s="100"/>
      <c r="HWL3937" s="100"/>
      <c r="HWM3937" s="100"/>
      <c r="HWN3937" s="100"/>
      <c r="HWO3937" s="100"/>
      <c r="HWP3937" s="100"/>
      <c r="HWQ3937" s="100"/>
      <c r="HWR3937" s="100"/>
      <c r="HWS3937" s="100"/>
      <c r="HWT3937" s="100"/>
      <c r="HWU3937" s="100"/>
      <c r="HWV3937" s="100"/>
      <c r="HWW3937" s="100"/>
      <c r="HWX3937" s="100"/>
      <c r="HWY3937" s="100"/>
      <c r="HWZ3937" s="100"/>
      <c r="HXA3937" s="100"/>
      <c r="HXB3937" s="100"/>
      <c r="HXC3937" s="100"/>
      <c r="HXD3937" s="100"/>
      <c r="HXE3937" s="100"/>
      <c r="HXF3937" s="100"/>
      <c r="HXG3937" s="100"/>
      <c r="HXH3937" s="100"/>
      <c r="HXI3937" s="100"/>
      <c r="HXJ3937" s="100"/>
      <c r="HXK3937" s="100"/>
      <c r="HXL3937" s="100"/>
      <c r="HXM3937" s="100"/>
      <c r="HXN3937" s="100"/>
      <c r="HXO3937" s="100"/>
      <c r="HXP3937" s="100"/>
      <c r="HXQ3937" s="100"/>
      <c r="HXR3937" s="100"/>
      <c r="HXS3937" s="100"/>
      <c r="HXT3937" s="100"/>
      <c r="HXU3937" s="100"/>
      <c r="HXV3937" s="100"/>
      <c r="HXW3937" s="100"/>
      <c r="HXX3937" s="100"/>
      <c r="HXY3937" s="100"/>
      <c r="HXZ3937" s="100"/>
      <c r="HYA3937" s="100"/>
      <c r="HYB3937" s="100"/>
      <c r="HYC3937" s="100"/>
      <c r="HYD3937" s="100"/>
      <c r="HYE3937" s="100"/>
      <c r="HYF3937" s="100"/>
      <c r="HYG3937" s="100"/>
      <c r="HYH3937" s="100"/>
      <c r="HYI3937" s="100"/>
      <c r="HYJ3937" s="100"/>
      <c r="HYK3937" s="100"/>
      <c r="HYL3937" s="100"/>
      <c r="HYM3937" s="100"/>
      <c r="HYN3937" s="100"/>
      <c r="HYO3937" s="100"/>
      <c r="HYP3937" s="100"/>
      <c r="HYQ3937" s="100"/>
      <c r="HYR3937" s="100"/>
      <c r="HYS3937" s="100"/>
      <c r="HYT3937" s="100"/>
      <c r="HYU3937" s="100"/>
      <c r="HYV3937" s="100"/>
      <c r="HYW3937" s="100"/>
      <c r="HYX3937" s="100"/>
      <c r="HYY3937" s="100"/>
      <c r="HYZ3937" s="100"/>
      <c r="HZA3937" s="100"/>
      <c r="HZB3937" s="100"/>
      <c r="HZC3937" s="100"/>
      <c r="HZD3937" s="100"/>
      <c r="HZE3937" s="100"/>
      <c r="HZF3937" s="100"/>
      <c r="HZG3937" s="100"/>
      <c r="HZH3937" s="100"/>
      <c r="HZI3937" s="100"/>
      <c r="HZJ3937" s="100"/>
      <c r="HZK3937" s="100"/>
      <c r="HZL3937" s="100"/>
      <c r="HZM3937" s="100"/>
      <c r="HZN3937" s="100"/>
      <c r="HZO3937" s="100"/>
      <c r="HZP3937" s="100"/>
      <c r="HZQ3937" s="100"/>
      <c r="HZR3937" s="100"/>
      <c r="HZS3937" s="100"/>
      <c r="HZT3937" s="100"/>
      <c r="HZU3937" s="100"/>
      <c r="HZV3937" s="100"/>
      <c r="HZW3937" s="100"/>
      <c r="HZX3937" s="100"/>
      <c r="HZY3937" s="100"/>
      <c r="HZZ3937" s="100"/>
      <c r="IAA3937" s="100"/>
      <c r="IAB3937" s="100"/>
      <c r="IAC3937" s="100"/>
      <c r="IAD3937" s="100"/>
      <c r="IAE3937" s="100"/>
      <c r="IAF3937" s="100"/>
      <c r="IAG3937" s="100"/>
      <c r="IAH3937" s="100"/>
      <c r="IAI3937" s="100"/>
      <c r="IAJ3937" s="100"/>
      <c r="IAK3937" s="100"/>
      <c r="IAL3937" s="100"/>
      <c r="IAM3937" s="100"/>
      <c r="IAN3937" s="100"/>
      <c r="IAO3937" s="100"/>
      <c r="IAP3937" s="100"/>
      <c r="IAQ3937" s="100"/>
      <c r="IAR3937" s="100"/>
      <c r="IAS3937" s="100"/>
      <c r="IAT3937" s="100"/>
      <c r="IAU3937" s="100"/>
      <c r="IAV3937" s="100"/>
      <c r="IAW3937" s="100"/>
      <c r="IAX3937" s="100"/>
      <c r="IAY3937" s="100"/>
      <c r="IAZ3937" s="100"/>
      <c r="IBA3937" s="100"/>
      <c r="IBB3937" s="100"/>
      <c r="IBC3937" s="100"/>
      <c r="IBD3937" s="100"/>
      <c r="IBE3937" s="100"/>
      <c r="IBF3937" s="100"/>
      <c r="IBG3937" s="100"/>
      <c r="IBH3937" s="100"/>
      <c r="IBI3937" s="100"/>
      <c r="IBJ3937" s="100"/>
      <c r="IBK3937" s="100"/>
      <c r="IBL3937" s="100"/>
      <c r="IBM3937" s="100"/>
      <c r="IBN3937" s="100"/>
      <c r="IBO3937" s="100"/>
      <c r="IBP3937" s="100"/>
      <c r="IBQ3937" s="100"/>
      <c r="IBR3937" s="100"/>
      <c r="IBS3937" s="100"/>
      <c r="IBT3937" s="100"/>
      <c r="IBU3937" s="100"/>
      <c r="IBV3937" s="100"/>
      <c r="IBW3937" s="100"/>
      <c r="IBX3937" s="100"/>
      <c r="IBY3937" s="100"/>
      <c r="IBZ3937" s="100"/>
      <c r="ICA3937" s="100"/>
      <c r="ICB3937" s="100"/>
      <c r="ICC3937" s="100"/>
      <c r="ICD3937" s="100"/>
      <c r="ICE3937" s="100"/>
      <c r="ICF3937" s="100"/>
      <c r="ICG3937" s="100"/>
      <c r="ICH3937" s="100"/>
      <c r="ICI3937" s="100"/>
      <c r="ICJ3937" s="100"/>
      <c r="ICK3937" s="100"/>
      <c r="ICL3937" s="100"/>
      <c r="ICM3937" s="100"/>
      <c r="ICN3937" s="100"/>
      <c r="ICO3937" s="100"/>
      <c r="ICP3937" s="100"/>
      <c r="ICQ3937" s="100"/>
      <c r="ICR3937" s="100"/>
      <c r="ICS3937" s="100"/>
      <c r="ICT3937" s="100"/>
      <c r="ICU3937" s="100"/>
      <c r="ICV3937" s="100"/>
      <c r="ICW3937" s="100"/>
      <c r="ICX3937" s="100"/>
      <c r="ICY3937" s="100"/>
      <c r="ICZ3937" s="100"/>
      <c r="IDA3937" s="100"/>
      <c r="IDB3937" s="100"/>
      <c r="IDC3937" s="100"/>
      <c r="IDD3937" s="100"/>
      <c r="IDE3937" s="100"/>
      <c r="IDF3937" s="100"/>
      <c r="IDG3937" s="100"/>
      <c r="IDH3937" s="100"/>
      <c r="IDI3937" s="100"/>
      <c r="IDJ3937" s="100"/>
      <c r="IDK3937" s="100"/>
      <c r="IDL3937" s="100"/>
      <c r="IDM3937" s="100"/>
      <c r="IDN3937" s="100"/>
      <c r="IDO3937" s="100"/>
      <c r="IDP3937" s="100"/>
      <c r="IDQ3937" s="100"/>
      <c r="IDR3937" s="100"/>
      <c r="IDS3937" s="100"/>
      <c r="IDT3937" s="100"/>
      <c r="IDU3937" s="100"/>
      <c r="IDV3937" s="100"/>
      <c r="IDW3937" s="100"/>
      <c r="IDX3937" s="100"/>
      <c r="IDY3937" s="100"/>
      <c r="IDZ3937" s="100"/>
      <c r="IEA3937" s="100"/>
      <c r="IEB3937" s="100"/>
      <c r="IEC3937" s="100"/>
      <c r="IED3937" s="100"/>
      <c r="IEE3937" s="100"/>
      <c r="IEF3937" s="100"/>
      <c r="IEG3937" s="100"/>
      <c r="IEH3937" s="100"/>
      <c r="IEI3937" s="100"/>
      <c r="IEJ3937" s="100"/>
      <c r="IEK3937" s="100"/>
      <c r="IEL3937" s="100"/>
      <c r="IEM3937" s="100"/>
      <c r="IEN3937" s="100"/>
      <c r="IEO3937" s="100"/>
      <c r="IEP3937" s="100"/>
      <c r="IEQ3937" s="100"/>
      <c r="IER3937" s="100"/>
      <c r="IES3937" s="100"/>
      <c r="IET3937" s="100"/>
      <c r="IEU3937" s="100"/>
      <c r="IEV3937" s="100"/>
      <c r="IEW3937" s="100"/>
      <c r="IEX3937" s="100"/>
      <c r="IEY3937" s="100"/>
      <c r="IEZ3937" s="100"/>
      <c r="IFA3937" s="100"/>
      <c r="IFB3937" s="100"/>
      <c r="IFC3937" s="100"/>
      <c r="IFD3937" s="100"/>
      <c r="IFE3937" s="100"/>
      <c r="IFF3937" s="100"/>
      <c r="IFG3937" s="100"/>
      <c r="IFH3937" s="100"/>
      <c r="IFI3937" s="100"/>
      <c r="IFJ3937" s="100"/>
      <c r="IFK3937" s="100"/>
      <c r="IFL3937" s="100"/>
      <c r="IFM3937" s="100"/>
      <c r="IFN3937" s="100"/>
      <c r="IFO3937" s="100"/>
      <c r="IFP3937" s="100"/>
      <c r="IFQ3937" s="100"/>
      <c r="IFR3937" s="100"/>
      <c r="IFS3937" s="100"/>
      <c r="IFT3937" s="100"/>
      <c r="IFU3937" s="100"/>
      <c r="IFV3937" s="100"/>
      <c r="IFW3937" s="100"/>
      <c r="IFX3937" s="100"/>
      <c r="IFY3937" s="100"/>
      <c r="IFZ3937" s="100"/>
      <c r="IGA3937" s="100"/>
      <c r="IGB3937" s="100"/>
      <c r="IGC3937" s="100"/>
      <c r="IGD3937" s="100"/>
      <c r="IGE3937" s="100"/>
      <c r="IGF3937" s="100"/>
      <c r="IGG3937" s="100"/>
      <c r="IGH3937" s="100"/>
      <c r="IGI3937" s="100"/>
      <c r="IGJ3937" s="100"/>
      <c r="IGK3937" s="100"/>
      <c r="IGL3937" s="100"/>
      <c r="IGM3937" s="100"/>
      <c r="IGN3937" s="100"/>
      <c r="IGO3937" s="100"/>
      <c r="IGP3937" s="100"/>
      <c r="IGQ3937" s="100"/>
      <c r="IGR3937" s="100"/>
      <c r="IGS3937" s="100"/>
      <c r="IGT3937" s="100"/>
      <c r="IGU3937" s="100"/>
      <c r="IGV3937" s="100"/>
      <c r="IGW3937" s="100"/>
      <c r="IGX3937" s="100"/>
      <c r="IGY3937" s="100"/>
      <c r="IGZ3937" s="100"/>
      <c r="IHA3937" s="100"/>
      <c r="IHB3937" s="100"/>
      <c r="IHC3937" s="100"/>
      <c r="IHD3937" s="100"/>
      <c r="IHE3937" s="100"/>
      <c r="IHF3937" s="100"/>
      <c r="IHG3937" s="100"/>
      <c r="IHH3937" s="100"/>
      <c r="IHI3937" s="100"/>
      <c r="IHJ3937" s="100"/>
      <c r="IHK3937" s="100"/>
      <c r="IHL3937" s="100"/>
      <c r="IHM3937" s="100"/>
      <c r="IHN3937" s="100"/>
      <c r="IHO3937" s="100"/>
      <c r="IHP3937" s="100"/>
      <c r="IHQ3937" s="100"/>
      <c r="IHR3937" s="100"/>
      <c r="IHS3937" s="100"/>
      <c r="IHT3937" s="100"/>
      <c r="IHU3937" s="100"/>
      <c r="IHV3937" s="100"/>
      <c r="IHW3937" s="100"/>
      <c r="IHX3937" s="100"/>
      <c r="IHY3937" s="100"/>
      <c r="IHZ3937" s="100"/>
      <c r="IIA3937" s="100"/>
      <c r="IIB3937" s="100"/>
      <c r="IIC3937" s="100"/>
      <c r="IID3937" s="100"/>
      <c r="IIE3937" s="100"/>
      <c r="IIF3937" s="100"/>
      <c r="IIG3937" s="100"/>
      <c r="IIH3937" s="100"/>
      <c r="III3937" s="100"/>
      <c r="IIJ3937" s="100"/>
      <c r="IIK3937" s="100"/>
      <c r="IIL3937" s="100"/>
      <c r="IIM3937" s="100"/>
      <c r="IIN3937" s="100"/>
      <c r="IIO3937" s="100"/>
      <c r="IIP3937" s="100"/>
      <c r="IIQ3937" s="100"/>
      <c r="IIR3937" s="100"/>
      <c r="IIS3937" s="100"/>
      <c r="IIT3937" s="100"/>
      <c r="IIU3937" s="100"/>
      <c r="IIV3937" s="100"/>
      <c r="IIW3937" s="100"/>
      <c r="IIX3937" s="100"/>
      <c r="IIY3937" s="100"/>
      <c r="IIZ3937" s="100"/>
      <c r="IJA3937" s="100"/>
      <c r="IJB3937" s="100"/>
      <c r="IJC3937" s="100"/>
      <c r="IJD3937" s="100"/>
      <c r="IJE3937" s="100"/>
      <c r="IJF3937" s="100"/>
      <c r="IJG3937" s="100"/>
      <c r="IJH3937" s="100"/>
      <c r="IJI3937" s="100"/>
      <c r="IJJ3937" s="100"/>
      <c r="IJK3937" s="100"/>
      <c r="IJL3937" s="100"/>
      <c r="IJM3937" s="100"/>
      <c r="IJN3937" s="100"/>
      <c r="IJO3937" s="100"/>
      <c r="IJP3937" s="100"/>
      <c r="IJQ3937" s="100"/>
      <c r="IJR3937" s="100"/>
      <c r="IJS3937" s="100"/>
      <c r="IJT3937" s="100"/>
      <c r="IJU3937" s="100"/>
      <c r="IJV3937" s="100"/>
      <c r="IJW3937" s="100"/>
      <c r="IJX3937" s="100"/>
      <c r="IJY3937" s="100"/>
      <c r="IJZ3937" s="100"/>
      <c r="IKA3937" s="100"/>
      <c r="IKB3937" s="100"/>
      <c r="IKC3937" s="100"/>
      <c r="IKD3937" s="100"/>
      <c r="IKE3937" s="100"/>
      <c r="IKF3937" s="100"/>
      <c r="IKG3937" s="100"/>
      <c r="IKH3937" s="100"/>
      <c r="IKI3937" s="100"/>
      <c r="IKJ3937" s="100"/>
      <c r="IKK3937" s="100"/>
      <c r="IKL3937" s="100"/>
      <c r="IKM3937" s="100"/>
      <c r="IKN3937" s="100"/>
      <c r="IKO3937" s="100"/>
      <c r="IKP3937" s="100"/>
      <c r="IKQ3937" s="100"/>
      <c r="IKR3937" s="100"/>
      <c r="IKS3937" s="100"/>
      <c r="IKT3937" s="100"/>
      <c r="IKU3937" s="100"/>
      <c r="IKV3937" s="100"/>
      <c r="IKW3937" s="100"/>
      <c r="IKX3937" s="100"/>
      <c r="IKY3937" s="100"/>
      <c r="IKZ3937" s="100"/>
      <c r="ILA3937" s="100"/>
      <c r="ILB3937" s="100"/>
      <c r="ILC3937" s="100"/>
      <c r="ILD3937" s="100"/>
      <c r="ILE3937" s="100"/>
      <c r="ILF3937" s="100"/>
      <c r="ILG3937" s="100"/>
      <c r="ILH3937" s="100"/>
      <c r="ILI3937" s="100"/>
      <c r="ILJ3937" s="100"/>
      <c r="ILK3937" s="100"/>
      <c r="ILL3937" s="100"/>
      <c r="ILM3937" s="100"/>
      <c r="ILN3937" s="100"/>
      <c r="ILO3937" s="100"/>
      <c r="ILP3937" s="100"/>
      <c r="ILQ3937" s="100"/>
      <c r="ILR3937" s="100"/>
      <c r="ILS3937" s="100"/>
      <c r="ILT3937" s="100"/>
      <c r="ILU3937" s="100"/>
      <c r="ILV3937" s="100"/>
      <c r="ILW3937" s="100"/>
      <c r="ILX3937" s="100"/>
      <c r="ILY3937" s="100"/>
      <c r="ILZ3937" s="100"/>
      <c r="IMA3937" s="100"/>
      <c r="IMB3937" s="100"/>
      <c r="IMC3937" s="100"/>
      <c r="IMD3937" s="100"/>
      <c r="IME3937" s="100"/>
      <c r="IMF3937" s="100"/>
      <c r="IMG3937" s="100"/>
      <c r="IMH3937" s="100"/>
      <c r="IMI3937" s="100"/>
      <c r="IMJ3937" s="100"/>
      <c r="IMK3937" s="100"/>
      <c r="IML3937" s="100"/>
      <c r="IMM3937" s="100"/>
      <c r="IMN3937" s="100"/>
      <c r="IMO3937" s="100"/>
      <c r="IMP3937" s="100"/>
      <c r="IMQ3937" s="100"/>
      <c r="IMR3937" s="100"/>
      <c r="IMS3937" s="100"/>
      <c r="IMT3937" s="100"/>
      <c r="IMU3937" s="100"/>
      <c r="IMV3937" s="100"/>
      <c r="IMW3937" s="100"/>
      <c r="IMX3937" s="100"/>
      <c r="IMY3937" s="100"/>
      <c r="IMZ3937" s="100"/>
      <c r="INA3937" s="100"/>
      <c r="INB3937" s="100"/>
      <c r="INC3937" s="100"/>
      <c r="IND3937" s="100"/>
      <c r="INE3937" s="100"/>
      <c r="INF3937" s="100"/>
      <c r="ING3937" s="100"/>
      <c r="INH3937" s="100"/>
      <c r="INI3937" s="100"/>
      <c r="INJ3937" s="100"/>
      <c r="INK3937" s="100"/>
      <c r="INL3937" s="100"/>
      <c r="INM3937" s="100"/>
      <c r="INN3937" s="100"/>
      <c r="INO3937" s="100"/>
      <c r="INP3937" s="100"/>
      <c r="INQ3937" s="100"/>
      <c r="INR3937" s="100"/>
      <c r="INS3937" s="100"/>
      <c r="INT3937" s="100"/>
      <c r="INU3937" s="100"/>
      <c r="INV3937" s="100"/>
      <c r="INW3937" s="100"/>
      <c r="INX3937" s="100"/>
      <c r="INY3937" s="100"/>
      <c r="INZ3937" s="100"/>
      <c r="IOA3937" s="100"/>
      <c r="IOB3937" s="100"/>
      <c r="IOC3937" s="100"/>
      <c r="IOD3937" s="100"/>
      <c r="IOE3937" s="100"/>
      <c r="IOF3937" s="100"/>
      <c r="IOG3937" s="100"/>
      <c r="IOH3937" s="100"/>
      <c r="IOI3937" s="100"/>
      <c r="IOJ3937" s="100"/>
      <c r="IOK3937" s="100"/>
      <c r="IOL3937" s="100"/>
      <c r="IOM3937" s="100"/>
      <c r="ION3937" s="100"/>
      <c r="IOO3937" s="100"/>
      <c r="IOP3937" s="100"/>
      <c r="IOQ3937" s="100"/>
      <c r="IOR3937" s="100"/>
      <c r="IOS3937" s="100"/>
      <c r="IOT3937" s="100"/>
      <c r="IOU3937" s="100"/>
      <c r="IOV3937" s="100"/>
      <c r="IOW3937" s="100"/>
      <c r="IOX3937" s="100"/>
      <c r="IOY3937" s="100"/>
      <c r="IOZ3937" s="100"/>
      <c r="IPA3937" s="100"/>
      <c r="IPB3937" s="100"/>
      <c r="IPC3937" s="100"/>
      <c r="IPD3937" s="100"/>
      <c r="IPE3937" s="100"/>
      <c r="IPF3937" s="100"/>
      <c r="IPG3937" s="100"/>
      <c r="IPH3937" s="100"/>
      <c r="IPI3937" s="100"/>
      <c r="IPJ3937" s="100"/>
      <c r="IPK3937" s="100"/>
      <c r="IPL3937" s="100"/>
      <c r="IPM3937" s="100"/>
      <c r="IPN3937" s="100"/>
      <c r="IPO3937" s="100"/>
      <c r="IPP3937" s="100"/>
      <c r="IPQ3937" s="100"/>
      <c r="IPR3937" s="100"/>
      <c r="IPS3937" s="100"/>
      <c r="IPT3937" s="100"/>
      <c r="IPU3937" s="100"/>
      <c r="IPV3937" s="100"/>
      <c r="IPW3937" s="100"/>
      <c r="IPX3937" s="100"/>
      <c r="IPY3937" s="100"/>
      <c r="IPZ3937" s="100"/>
      <c r="IQA3937" s="100"/>
      <c r="IQB3937" s="100"/>
      <c r="IQC3937" s="100"/>
      <c r="IQD3937" s="100"/>
      <c r="IQE3937" s="100"/>
      <c r="IQF3937" s="100"/>
      <c r="IQG3937" s="100"/>
      <c r="IQH3937" s="100"/>
      <c r="IQI3937" s="100"/>
      <c r="IQJ3937" s="100"/>
      <c r="IQK3937" s="100"/>
      <c r="IQL3937" s="100"/>
      <c r="IQM3937" s="100"/>
      <c r="IQN3937" s="100"/>
      <c r="IQO3937" s="100"/>
      <c r="IQP3937" s="100"/>
      <c r="IQQ3937" s="100"/>
      <c r="IQR3937" s="100"/>
      <c r="IQS3937" s="100"/>
      <c r="IQT3937" s="100"/>
      <c r="IQU3937" s="100"/>
      <c r="IQV3937" s="100"/>
      <c r="IQW3937" s="100"/>
      <c r="IQX3937" s="100"/>
      <c r="IQY3937" s="100"/>
      <c r="IQZ3937" s="100"/>
      <c r="IRA3937" s="100"/>
      <c r="IRB3937" s="100"/>
      <c r="IRC3937" s="100"/>
      <c r="IRD3937" s="100"/>
      <c r="IRE3937" s="100"/>
      <c r="IRF3937" s="100"/>
      <c r="IRG3937" s="100"/>
      <c r="IRH3937" s="100"/>
      <c r="IRI3937" s="100"/>
      <c r="IRJ3937" s="100"/>
      <c r="IRK3937" s="100"/>
      <c r="IRL3937" s="100"/>
      <c r="IRM3937" s="100"/>
      <c r="IRN3937" s="100"/>
      <c r="IRO3937" s="100"/>
      <c r="IRP3937" s="100"/>
      <c r="IRQ3937" s="100"/>
      <c r="IRR3937" s="100"/>
      <c r="IRS3937" s="100"/>
      <c r="IRT3937" s="100"/>
      <c r="IRU3937" s="100"/>
      <c r="IRV3937" s="100"/>
      <c r="IRW3937" s="100"/>
      <c r="IRX3937" s="100"/>
      <c r="IRY3937" s="100"/>
      <c r="IRZ3937" s="100"/>
      <c r="ISA3937" s="100"/>
      <c r="ISB3937" s="100"/>
      <c r="ISC3937" s="100"/>
      <c r="ISD3937" s="100"/>
      <c r="ISE3937" s="100"/>
      <c r="ISF3937" s="100"/>
      <c r="ISG3937" s="100"/>
      <c r="ISH3937" s="100"/>
      <c r="ISI3937" s="100"/>
      <c r="ISJ3937" s="100"/>
      <c r="ISK3937" s="100"/>
      <c r="ISL3937" s="100"/>
      <c r="ISM3937" s="100"/>
      <c r="ISN3937" s="100"/>
      <c r="ISO3937" s="100"/>
      <c r="ISP3937" s="100"/>
      <c r="ISQ3937" s="100"/>
      <c r="ISR3937" s="100"/>
      <c r="ISS3937" s="100"/>
      <c r="IST3937" s="100"/>
      <c r="ISU3937" s="100"/>
      <c r="ISV3937" s="100"/>
      <c r="ISW3937" s="100"/>
      <c r="ISX3937" s="100"/>
      <c r="ISY3937" s="100"/>
      <c r="ISZ3937" s="100"/>
      <c r="ITA3937" s="100"/>
      <c r="ITB3937" s="100"/>
      <c r="ITC3937" s="100"/>
      <c r="ITD3937" s="100"/>
      <c r="ITE3937" s="100"/>
      <c r="ITF3937" s="100"/>
      <c r="ITG3937" s="100"/>
      <c r="ITH3937" s="100"/>
      <c r="ITI3937" s="100"/>
      <c r="ITJ3937" s="100"/>
      <c r="ITK3937" s="100"/>
      <c r="ITL3937" s="100"/>
      <c r="ITM3937" s="100"/>
      <c r="ITN3937" s="100"/>
      <c r="ITO3937" s="100"/>
      <c r="ITP3937" s="100"/>
      <c r="ITQ3937" s="100"/>
      <c r="ITR3937" s="100"/>
      <c r="ITS3937" s="100"/>
      <c r="ITT3937" s="100"/>
      <c r="ITU3937" s="100"/>
      <c r="ITV3937" s="100"/>
      <c r="ITW3937" s="100"/>
      <c r="ITX3937" s="100"/>
      <c r="ITY3937" s="100"/>
      <c r="ITZ3937" s="100"/>
      <c r="IUA3937" s="100"/>
      <c r="IUB3937" s="100"/>
      <c r="IUC3937" s="100"/>
      <c r="IUD3937" s="100"/>
      <c r="IUE3937" s="100"/>
      <c r="IUF3937" s="100"/>
      <c r="IUG3937" s="100"/>
      <c r="IUH3937" s="100"/>
      <c r="IUI3937" s="100"/>
      <c r="IUJ3937" s="100"/>
      <c r="IUK3937" s="100"/>
      <c r="IUL3937" s="100"/>
      <c r="IUM3937" s="100"/>
      <c r="IUN3937" s="100"/>
      <c r="IUO3937" s="100"/>
      <c r="IUP3937" s="100"/>
      <c r="IUQ3937" s="100"/>
      <c r="IUR3937" s="100"/>
      <c r="IUS3937" s="100"/>
      <c r="IUT3937" s="100"/>
      <c r="IUU3937" s="100"/>
      <c r="IUV3937" s="100"/>
      <c r="IUW3937" s="100"/>
      <c r="IUX3937" s="100"/>
      <c r="IUY3937" s="100"/>
      <c r="IUZ3937" s="100"/>
      <c r="IVA3937" s="100"/>
      <c r="IVB3937" s="100"/>
      <c r="IVC3937" s="100"/>
      <c r="IVD3937" s="100"/>
      <c r="IVE3937" s="100"/>
      <c r="IVF3937" s="100"/>
      <c r="IVG3937" s="100"/>
      <c r="IVH3937" s="100"/>
      <c r="IVI3937" s="100"/>
      <c r="IVJ3937" s="100"/>
      <c r="IVK3937" s="100"/>
      <c r="IVL3937" s="100"/>
      <c r="IVM3937" s="100"/>
      <c r="IVN3937" s="100"/>
      <c r="IVO3937" s="100"/>
      <c r="IVP3937" s="100"/>
      <c r="IVQ3937" s="100"/>
      <c r="IVR3937" s="100"/>
      <c r="IVS3937" s="100"/>
      <c r="IVT3937" s="100"/>
      <c r="IVU3937" s="100"/>
      <c r="IVV3937" s="100"/>
      <c r="IVW3937" s="100"/>
      <c r="IVX3937" s="100"/>
      <c r="IVY3937" s="100"/>
      <c r="IVZ3937" s="100"/>
      <c r="IWA3937" s="100"/>
      <c r="IWB3937" s="100"/>
      <c r="IWC3937" s="100"/>
      <c r="IWD3937" s="100"/>
      <c r="IWE3937" s="100"/>
      <c r="IWF3937" s="100"/>
      <c r="IWG3937" s="100"/>
      <c r="IWH3937" s="100"/>
      <c r="IWI3937" s="100"/>
      <c r="IWJ3937" s="100"/>
      <c r="IWK3937" s="100"/>
      <c r="IWL3937" s="100"/>
      <c r="IWM3937" s="100"/>
      <c r="IWN3937" s="100"/>
      <c r="IWO3937" s="100"/>
      <c r="IWP3937" s="100"/>
      <c r="IWQ3937" s="100"/>
      <c r="IWR3937" s="100"/>
      <c r="IWS3937" s="100"/>
      <c r="IWT3937" s="100"/>
      <c r="IWU3937" s="100"/>
      <c r="IWV3937" s="100"/>
      <c r="IWW3937" s="100"/>
      <c r="IWX3937" s="100"/>
      <c r="IWY3937" s="100"/>
      <c r="IWZ3937" s="100"/>
      <c r="IXA3937" s="100"/>
      <c r="IXB3937" s="100"/>
      <c r="IXC3937" s="100"/>
      <c r="IXD3937" s="100"/>
      <c r="IXE3937" s="100"/>
      <c r="IXF3937" s="100"/>
      <c r="IXG3937" s="100"/>
      <c r="IXH3937" s="100"/>
      <c r="IXI3937" s="100"/>
      <c r="IXJ3937" s="100"/>
      <c r="IXK3937" s="100"/>
      <c r="IXL3937" s="100"/>
      <c r="IXM3937" s="100"/>
      <c r="IXN3937" s="100"/>
      <c r="IXO3937" s="100"/>
      <c r="IXP3937" s="100"/>
      <c r="IXQ3937" s="100"/>
      <c r="IXR3937" s="100"/>
      <c r="IXS3937" s="100"/>
      <c r="IXT3937" s="100"/>
      <c r="IXU3937" s="100"/>
      <c r="IXV3937" s="100"/>
      <c r="IXW3937" s="100"/>
      <c r="IXX3937" s="100"/>
      <c r="IXY3937" s="100"/>
      <c r="IXZ3937" s="100"/>
      <c r="IYA3937" s="100"/>
      <c r="IYB3937" s="100"/>
      <c r="IYC3937" s="100"/>
      <c r="IYD3937" s="100"/>
      <c r="IYE3937" s="100"/>
      <c r="IYF3937" s="100"/>
      <c r="IYG3937" s="100"/>
      <c r="IYH3937" s="100"/>
      <c r="IYI3937" s="100"/>
      <c r="IYJ3937" s="100"/>
      <c r="IYK3937" s="100"/>
      <c r="IYL3937" s="100"/>
      <c r="IYM3937" s="100"/>
      <c r="IYN3937" s="100"/>
      <c r="IYO3937" s="100"/>
      <c r="IYP3937" s="100"/>
      <c r="IYQ3937" s="100"/>
      <c r="IYR3937" s="100"/>
      <c r="IYS3937" s="100"/>
      <c r="IYT3937" s="100"/>
      <c r="IYU3937" s="100"/>
      <c r="IYV3937" s="100"/>
      <c r="IYW3937" s="100"/>
      <c r="IYX3937" s="100"/>
      <c r="IYY3937" s="100"/>
      <c r="IYZ3937" s="100"/>
      <c r="IZA3937" s="100"/>
      <c r="IZB3937" s="100"/>
      <c r="IZC3937" s="100"/>
      <c r="IZD3937" s="100"/>
      <c r="IZE3937" s="100"/>
      <c r="IZF3937" s="100"/>
      <c r="IZG3937" s="100"/>
      <c r="IZH3937" s="100"/>
      <c r="IZI3937" s="100"/>
      <c r="IZJ3937" s="100"/>
      <c r="IZK3937" s="100"/>
      <c r="IZL3937" s="100"/>
      <c r="IZM3937" s="100"/>
      <c r="IZN3937" s="100"/>
      <c r="IZO3937" s="100"/>
      <c r="IZP3937" s="100"/>
      <c r="IZQ3937" s="100"/>
      <c r="IZR3937" s="100"/>
      <c r="IZS3937" s="100"/>
      <c r="IZT3937" s="100"/>
      <c r="IZU3937" s="100"/>
      <c r="IZV3937" s="100"/>
      <c r="IZW3937" s="100"/>
      <c r="IZX3937" s="100"/>
      <c r="IZY3937" s="100"/>
      <c r="IZZ3937" s="100"/>
      <c r="JAA3937" s="100"/>
      <c r="JAB3937" s="100"/>
      <c r="JAC3937" s="100"/>
      <c r="JAD3937" s="100"/>
      <c r="JAE3937" s="100"/>
      <c r="JAF3937" s="100"/>
      <c r="JAG3937" s="100"/>
      <c r="JAH3937" s="100"/>
      <c r="JAI3937" s="100"/>
      <c r="JAJ3937" s="100"/>
      <c r="JAK3937" s="100"/>
      <c r="JAL3937" s="100"/>
      <c r="JAM3937" s="100"/>
      <c r="JAN3937" s="100"/>
      <c r="JAO3937" s="100"/>
      <c r="JAP3937" s="100"/>
      <c r="JAQ3937" s="100"/>
      <c r="JAR3937" s="100"/>
      <c r="JAS3937" s="100"/>
      <c r="JAT3937" s="100"/>
      <c r="JAU3937" s="100"/>
      <c r="JAV3937" s="100"/>
      <c r="JAW3937" s="100"/>
      <c r="JAX3937" s="100"/>
      <c r="JAY3937" s="100"/>
      <c r="JAZ3937" s="100"/>
      <c r="JBA3937" s="100"/>
      <c r="JBB3937" s="100"/>
      <c r="JBC3937" s="100"/>
      <c r="JBD3937" s="100"/>
      <c r="JBE3937" s="100"/>
      <c r="JBF3937" s="100"/>
      <c r="JBG3937" s="100"/>
      <c r="JBH3937" s="100"/>
      <c r="JBI3937" s="100"/>
      <c r="JBJ3937" s="100"/>
      <c r="JBK3937" s="100"/>
      <c r="JBL3937" s="100"/>
      <c r="JBM3937" s="100"/>
      <c r="JBN3937" s="100"/>
      <c r="JBO3937" s="100"/>
      <c r="JBP3937" s="100"/>
      <c r="JBQ3937" s="100"/>
      <c r="JBR3937" s="100"/>
      <c r="JBS3937" s="100"/>
      <c r="JBT3937" s="100"/>
      <c r="JBU3937" s="100"/>
      <c r="JBV3937" s="100"/>
      <c r="JBW3937" s="100"/>
      <c r="JBX3937" s="100"/>
      <c r="JBY3937" s="100"/>
      <c r="JBZ3937" s="100"/>
      <c r="JCA3937" s="100"/>
      <c r="JCB3937" s="100"/>
      <c r="JCC3937" s="100"/>
      <c r="JCD3937" s="100"/>
      <c r="JCE3937" s="100"/>
      <c r="JCF3937" s="100"/>
      <c r="JCG3937" s="100"/>
      <c r="JCH3937" s="100"/>
      <c r="JCI3937" s="100"/>
      <c r="JCJ3937" s="100"/>
      <c r="JCK3937" s="100"/>
      <c r="JCL3937" s="100"/>
      <c r="JCM3937" s="100"/>
      <c r="JCN3937" s="100"/>
      <c r="JCO3937" s="100"/>
      <c r="JCP3937" s="100"/>
      <c r="JCQ3937" s="100"/>
      <c r="JCR3937" s="100"/>
      <c r="JCS3937" s="100"/>
      <c r="JCT3937" s="100"/>
      <c r="JCU3937" s="100"/>
      <c r="JCV3937" s="100"/>
      <c r="JCW3937" s="100"/>
      <c r="JCX3937" s="100"/>
      <c r="JCY3937" s="100"/>
      <c r="JCZ3937" s="100"/>
      <c r="JDA3937" s="100"/>
      <c r="JDB3937" s="100"/>
      <c r="JDC3937" s="100"/>
      <c r="JDD3937" s="100"/>
      <c r="JDE3937" s="100"/>
      <c r="JDF3937" s="100"/>
      <c r="JDG3937" s="100"/>
      <c r="JDH3937" s="100"/>
      <c r="JDI3937" s="100"/>
      <c r="JDJ3937" s="100"/>
      <c r="JDK3937" s="100"/>
      <c r="JDL3937" s="100"/>
      <c r="JDM3937" s="100"/>
      <c r="JDN3937" s="100"/>
      <c r="JDO3937" s="100"/>
      <c r="JDP3937" s="100"/>
      <c r="JDQ3937" s="100"/>
      <c r="JDR3937" s="100"/>
      <c r="JDS3937" s="100"/>
      <c r="JDT3937" s="100"/>
      <c r="JDU3937" s="100"/>
      <c r="JDV3937" s="100"/>
      <c r="JDW3937" s="100"/>
      <c r="JDX3937" s="100"/>
      <c r="JDY3937" s="100"/>
      <c r="JDZ3937" s="100"/>
      <c r="JEA3937" s="100"/>
      <c r="JEB3937" s="100"/>
      <c r="JEC3937" s="100"/>
      <c r="JED3937" s="100"/>
      <c r="JEE3937" s="100"/>
      <c r="JEF3937" s="100"/>
      <c r="JEG3937" s="100"/>
      <c r="JEH3937" s="100"/>
      <c r="JEI3937" s="100"/>
      <c r="JEJ3937" s="100"/>
      <c r="JEK3937" s="100"/>
      <c r="JEL3937" s="100"/>
      <c r="JEM3937" s="100"/>
      <c r="JEN3937" s="100"/>
      <c r="JEO3937" s="100"/>
      <c r="JEP3937" s="100"/>
      <c r="JEQ3937" s="100"/>
      <c r="JER3937" s="100"/>
      <c r="JES3937" s="100"/>
      <c r="JET3937" s="100"/>
      <c r="JEU3937" s="100"/>
      <c r="JEV3937" s="100"/>
      <c r="JEW3937" s="100"/>
      <c r="JEX3937" s="100"/>
      <c r="JEY3937" s="100"/>
      <c r="JEZ3937" s="100"/>
      <c r="JFA3937" s="100"/>
      <c r="JFB3937" s="100"/>
      <c r="JFC3937" s="100"/>
      <c r="JFD3937" s="100"/>
      <c r="JFE3937" s="100"/>
      <c r="JFF3937" s="100"/>
      <c r="JFG3937" s="100"/>
      <c r="JFH3937" s="100"/>
      <c r="JFI3937" s="100"/>
      <c r="JFJ3937" s="100"/>
      <c r="JFK3937" s="100"/>
      <c r="JFL3937" s="100"/>
      <c r="JFM3937" s="100"/>
      <c r="JFN3937" s="100"/>
      <c r="JFO3937" s="100"/>
      <c r="JFP3937" s="100"/>
      <c r="JFQ3937" s="100"/>
      <c r="JFR3937" s="100"/>
      <c r="JFS3937" s="100"/>
      <c r="JFT3937" s="100"/>
      <c r="JFU3937" s="100"/>
      <c r="JFV3937" s="100"/>
      <c r="JFW3937" s="100"/>
      <c r="JFX3937" s="100"/>
      <c r="JFY3937" s="100"/>
      <c r="JFZ3937" s="100"/>
      <c r="JGA3937" s="100"/>
      <c r="JGB3937" s="100"/>
      <c r="JGC3937" s="100"/>
      <c r="JGD3937" s="100"/>
      <c r="JGE3937" s="100"/>
      <c r="JGF3937" s="100"/>
      <c r="JGG3937" s="100"/>
      <c r="JGH3937" s="100"/>
      <c r="JGI3937" s="100"/>
      <c r="JGJ3937" s="100"/>
      <c r="JGK3937" s="100"/>
      <c r="JGL3937" s="100"/>
      <c r="JGM3937" s="100"/>
      <c r="JGN3937" s="100"/>
      <c r="JGO3937" s="100"/>
      <c r="JGP3937" s="100"/>
      <c r="JGQ3937" s="100"/>
      <c r="JGR3937" s="100"/>
      <c r="JGS3937" s="100"/>
      <c r="JGT3937" s="100"/>
      <c r="JGU3937" s="100"/>
      <c r="JGV3937" s="100"/>
      <c r="JGW3937" s="100"/>
      <c r="JGX3937" s="100"/>
      <c r="JGY3937" s="100"/>
      <c r="JGZ3937" s="100"/>
      <c r="JHA3937" s="100"/>
      <c r="JHB3937" s="100"/>
      <c r="JHC3937" s="100"/>
      <c r="JHD3937" s="100"/>
      <c r="JHE3937" s="100"/>
      <c r="JHF3937" s="100"/>
      <c r="JHG3937" s="100"/>
      <c r="JHH3937" s="100"/>
      <c r="JHI3937" s="100"/>
      <c r="JHJ3937" s="100"/>
      <c r="JHK3937" s="100"/>
      <c r="JHL3937" s="100"/>
      <c r="JHM3937" s="100"/>
      <c r="JHN3937" s="100"/>
      <c r="JHO3937" s="100"/>
      <c r="JHP3937" s="100"/>
      <c r="JHQ3937" s="100"/>
      <c r="JHR3937" s="100"/>
      <c r="JHS3937" s="100"/>
      <c r="JHT3937" s="100"/>
      <c r="JHU3937" s="100"/>
      <c r="JHV3937" s="100"/>
      <c r="JHW3937" s="100"/>
      <c r="JHX3937" s="100"/>
      <c r="JHY3937" s="100"/>
      <c r="JHZ3937" s="100"/>
      <c r="JIA3937" s="100"/>
      <c r="JIB3937" s="100"/>
      <c r="JIC3937" s="100"/>
      <c r="JID3937" s="100"/>
      <c r="JIE3937" s="100"/>
      <c r="JIF3937" s="100"/>
      <c r="JIG3937" s="100"/>
      <c r="JIH3937" s="100"/>
      <c r="JII3937" s="100"/>
      <c r="JIJ3937" s="100"/>
      <c r="JIK3937" s="100"/>
      <c r="JIL3937" s="100"/>
      <c r="JIM3937" s="100"/>
      <c r="JIN3937" s="100"/>
      <c r="JIO3937" s="100"/>
      <c r="JIP3937" s="100"/>
      <c r="JIQ3937" s="100"/>
      <c r="JIR3937" s="100"/>
      <c r="JIS3937" s="100"/>
      <c r="JIT3937" s="100"/>
      <c r="JIU3937" s="100"/>
      <c r="JIV3937" s="100"/>
      <c r="JIW3937" s="100"/>
      <c r="JIX3937" s="100"/>
      <c r="JIY3937" s="100"/>
      <c r="JIZ3937" s="100"/>
      <c r="JJA3937" s="100"/>
      <c r="JJB3937" s="100"/>
      <c r="JJC3937" s="100"/>
      <c r="JJD3937" s="100"/>
      <c r="JJE3937" s="100"/>
      <c r="JJF3937" s="100"/>
      <c r="JJG3937" s="100"/>
      <c r="JJH3937" s="100"/>
      <c r="JJI3937" s="100"/>
      <c r="JJJ3937" s="100"/>
      <c r="JJK3937" s="100"/>
      <c r="JJL3937" s="100"/>
      <c r="JJM3937" s="100"/>
      <c r="JJN3937" s="100"/>
      <c r="JJO3937" s="100"/>
      <c r="JJP3937" s="100"/>
      <c r="JJQ3937" s="100"/>
      <c r="JJR3937" s="100"/>
      <c r="JJS3937" s="100"/>
      <c r="JJT3937" s="100"/>
      <c r="JJU3937" s="100"/>
      <c r="JJV3937" s="100"/>
      <c r="JJW3937" s="100"/>
      <c r="JJX3937" s="100"/>
      <c r="JJY3937" s="100"/>
      <c r="JJZ3937" s="100"/>
      <c r="JKA3937" s="100"/>
      <c r="JKB3937" s="100"/>
      <c r="JKC3937" s="100"/>
      <c r="JKD3937" s="100"/>
      <c r="JKE3937" s="100"/>
      <c r="JKF3937" s="100"/>
      <c r="JKG3937" s="100"/>
      <c r="JKH3937" s="100"/>
      <c r="JKI3937" s="100"/>
      <c r="JKJ3937" s="100"/>
      <c r="JKK3937" s="100"/>
      <c r="JKL3937" s="100"/>
      <c r="JKM3937" s="100"/>
      <c r="JKN3937" s="100"/>
      <c r="JKO3937" s="100"/>
      <c r="JKP3937" s="100"/>
      <c r="JKQ3937" s="100"/>
      <c r="JKR3937" s="100"/>
      <c r="JKS3937" s="100"/>
      <c r="JKT3937" s="100"/>
      <c r="JKU3937" s="100"/>
      <c r="JKV3937" s="100"/>
      <c r="JKW3937" s="100"/>
      <c r="JKX3937" s="100"/>
      <c r="JKY3937" s="100"/>
      <c r="JKZ3937" s="100"/>
      <c r="JLA3937" s="100"/>
      <c r="JLB3937" s="100"/>
      <c r="JLC3937" s="100"/>
      <c r="JLD3937" s="100"/>
      <c r="JLE3937" s="100"/>
      <c r="JLF3937" s="100"/>
      <c r="JLG3937" s="100"/>
      <c r="JLH3937" s="100"/>
      <c r="JLI3937" s="100"/>
      <c r="JLJ3937" s="100"/>
      <c r="JLK3937" s="100"/>
      <c r="JLL3937" s="100"/>
      <c r="JLM3937" s="100"/>
      <c r="JLN3937" s="100"/>
      <c r="JLO3937" s="100"/>
      <c r="JLP3937" s="100"/>
      <c r="JLQ3937" s="100"/>
      <c r="JLR3937" s="100"/>
      <c r="JLS3937" s="100"/>
      <c r="JLT3937" s="100"/>
      <c r="JLU3937" s="100"/>
      <c r="JLV3937" s="100"/>
      <c r="JLW3937" s="100"/>
      <c r="JLX3937" s="100"/>
      <c r="JLY3937" s="100"/>
      <c r="JLZ3937" s="100"/>
      <c r="JMA3937" s="100"/>
      <c r="JMB3937" s="100"/>
      <c r="JMC3937" s="100"/>
      <c r="JMD3937" s="100"/>
      <c r="JME3937" s="100"/>
      <c r="JMF3937" s="100"/>
      <c r="JMG3937" s="100"/>
      <c r="JMH3937" s="100"/>
      <c r="JMI3937" s="100"/>
      <c r="JMJ3937" s="100"/>
      <c r="JMK3937" s="100"/>
      <c r="JML3937" s="100"/>
      <c r="JMM3937" s="100"/>
      <c r="JMN3937" s="100"/>
      <c r="JMO3937" s="100"/>
      <c r="JMP3937" s="100"/>
      <c r="JMQ3937" s="100"/>
      <c r="JMR3937" s="100"/>
      <c r="JMS3937" s="100"/>
      <c r="JMT3937" s="100"/>
      <c r="JMU3937" s="100"/>
      <c r="JMV3937" s="100"/>
      <c r="JMW3937" s="100"/>
      <c r="JMX3937" s="100"/>
      <c r="JMY3937" s="100"/>
      <c r="JMZ3937" s="100"/>
      <c r="JNA3937" s="100"/>
      <c r="JNB3937" s="100"/>
      <c r="JNC3937" s="100"/>
      <c r="JND3937" s="100"/>
      <c r="JNE3937" s="100"/>
      <c r="JNF3937" s="100"/>
      <c r="JNG3937" s="100"/>
      <c r="JNH3937" s="100"/>
      <c r="JNI3937" s="100"/>
      <c r="JNJ3937" s="100"/>
      <c r="JNK3937" s="100"/>
      <c r="JNL3937" s="100"/>
      <c r="JNM3937" s="100"/>
      <c r="JNN3937" s="100"/>
      <c r="JNO3937" s="100"/>
      <c r="JNP3937" s="100"/>
      <c r="JNQ3937" s="100"/>
      <c r="JNR3937" s="100"/>
      <c r="JNS3937" s="100"/>
      <c r="JNT3937" s="100"/>
      <c r="JNU3937" s="100"/>
      <c r="JNV3937" s="100"/>
      <c r="JNW3937" s="100"/>
      <c r="JNX3937" s="100"/>
      <c r="JNY3937" s="100"/>
      <c r="JNZ3937" s="100"/>
      <c r="JOA3937" s="100"/>
      <c r="JOB3937" s="100"/>
      <c r="JOC3937" s="100"/>
      <c r="JOD3937" s="100"/>
      <c r="JOE3937" s="100"/>
      <c r="JOF3937" s="100"/>
      <c r="JOG3937" s="100"/>
      <c r="JOH3937" s="100"/>
      <c r="JOI3937" s="100"/>
      <c r="JOJ3937" s="100"/>
      <c r="JOK3937" s="100"/>
      <c r="JOL3937" s="100"/>
      <c r="JOM3937" s="100"/>
      <c r="JON3937" s="100"/>
      <c r="JOO3937" s="100"/>
      <c r="JOP3937" s="100"/>
      <c r="JOQ3937" s="100"/>
      <c r="JOR3937" s="100"/>
      <c r="JOS3937" s="100"/>
      <c r="JOT3937" s="100"/>
      <c r="JOU3937" s="100"/>
      <c r="JOV3937" s="100"/>
      <c r="JOW3937" s="100"/>
      <c r="JOX3937" s="100"/>
      <c r="JOY3937" s="100"/>
      <c r="JOZ3937" s="100"/>
      <c r="JPA3937" s="100"/>
      <c r="JPB3937" s="100"/>
      <c r="JPC3937" s="100"/>
      <c r="JPD3937" s="100"/>
      <c r="JPE3937" s="100"/>
      <c r="JPF3937" s="100"/>
      <c r="JPG3937" s="100"/>
      <c r="JPH3937" s="100"/>
      <c r="JPI3937" s="100"/>
      <c r="JPJ3937" s="100"/>
      <c r="JPK3937" s="100"/>
      <c r="JPL3937" s="100"/>
      <c r="JPM3937" s="100"/>
      <c r="JPN3937" s="100"/>
      <c r="JPO3937" s="100"/>
      <c r="JPP3937" s="100"/>
      <c r="JPQ3937" s="100"/>
      <c r="JPR3937" s="100"/>
      <c r="JPS3937" s="100"/>
      <c r="JPT3937" s="100"/>
      <c r="JPU3937" s="100"/>
      <c r="JPV3937" s="100"/>
      <c r="JPW3937" s="100"/>
      <c r="JPX3937" s="100"/>
      <c r="JPY3937" s="100"/>
      <c r="JPZ3937" s="100"/>
      <c r="JQA3937" s="100"/>
      <c r="JQB3937" s="100"/>
      <c r="JQC3937" s="100"/>
      <c r="JQD3937" s="100"/>
      <c r="JQE3937" s="100"/>
      <c r="JQF3937" s="100"/>
      <c r="JQG3937" s="100"/>
      <c r="JQH3937" s="100"/>
      <c r="JQI3937" s="100"/>
      <c r="JQJ3937" s="100"/>
      <c r="JQK3937" s="100"/>
      <c r="JQL3937" s="100"/>
      <c r="JQM3937" s="100"/>
      <c r="JQN3937" s="100"/>
      <c r="JQO3937" s="100"/>
      <c r="JQP3937" s="100"/>
      <c r="JQQ3937" s="100"/>
      <c r="JQR3937" s="100"/>
      <c r="JQS3937" s="100"/>
      <c r="JQT3937" s="100"/>
      <c r="JQU3937" s="100"/>
      <c r="JQV3937" s="100"/>
      <c r="JQW3937" s="100"/>
      <c r="JQX3937" s="100"/>
      <c r="JQY3937" s="100"/>
      <c r="JQZ3937" s="100"/>
      <c r="JRA3937" s="100"/>
      <c r="JRB3937" s="100"/>
      <c r="JRC3937" s="100"/>
      <c r="JRD3937" s="100"/>
      <c r="JRE3937" s="100"/>
      <c r="JRF3937" s="100"/>
      <c r="JRG3937" s="100"/>
      <c r="JRH3937" s="100"/>
      <c r="JRI3937" s="100"/>
      <c r="JRJ3937" s="100"/>
      <c r="JRK3937" s="100"/>
      <c r="JRL3937" s="100"/>
      <c r="JRM3937" s="100"/>
      <c r="JRN3937" s="100"/>
      <c r="JRO3937" s="100"/>
      <c r="JRP3937" s="100"/>
      <c r="JRQ3937" s="100"/>
      <c r="JRR3937" s="100"/>
      <c r="JRS3937" s="100"/>
      <c r="JRT3937" s="100"/>
      <c r="JRU3937" s="100"/>
      <c r="JRV3937" s="100"/>
      <c r="JRW3937" s="100"/>
      <c r="JRX3937" s="100"/>
      <c r="JRY3937" s="100"/>
      <c r="JRZ3937" s="100"/>
      <c r="JSA3937" s="100"/>
      <c r="JSB3937" s="100"/>
      <c r="JSC3937" s="100"/>
      <c r="JSD3937" s="100"/>
      <c r="JSE3937" s="100"/>
      <c r="JSF3937" s="100"/>
      <c r="JSG3937" s="100"/>
      <c r="JSH3937" s="100"/>
      <c r="JSI3937" s="100"/>
      <c r="JSJ3937" s="100"/>
      <c r="JSK3937" s="100"/>
      <c r="JSL3937" s="100"/>
      <c r="JSM3937" s="100"/>
      <c r="JSN3937" s="100"/>
      <c r="JSO3937" s="100"/>
      <c r="JSP3937" s="100"/>
      <c r="JSQ3937" s="100"/>
      <c r="JSR3937" s="100"/>
      <c r="JSS3937" s="100"/>
      <c r="JST3937" s="100"/>
      <c r="JSU3937" s="100"/>
      <c r="JSV3937" s="100"/>
      <c r="JSW3937" s="100"/>
      <c r="JSX3937" s="100"/>
      <c r="JSY3937" s="100"/>
      <c r="JSZ3937" s="100"/>
      <c r="JTA3937" s="100"/>
      <c r="JTB3937" s="100"/>
      <c r="JTC3937" s="100"/>
      <c r="JTD3937" s="100"/>
      <c r="JTE3937" s="100"/>
      <c r="JTF3937" s="100"/>
      <c r="JTG3937" s="100"/>
      <c r="JTH3937" s="100"/>
      <c r="JTI3937" s="100"/>
      <c r="JTJ3937" s="100"/>
      <c r="JTK3937" s="100"/>
      <c r="JTL3937" s="100"/>
      <c r="JTM3937" s="100"/>
      <c r="JTN3937" s="100"/>
      <c r="JTO3937" s="100"/>
      <c r="JTP3937" s="100"/>
      <c r="JTQ3937" s="100"/>
      <c r="JTR3937" s="100"/>
      <c r="JTS3937" s="100"/>
      <c r="JTT3937" s="100"/>
      <c r="JTU3937" s="100"/>
      <c r="JTV3937" s="100"/>
      <c r="JTW3937" s="100"/>
      <c r="JTX3937" s="100"/>
      <c r="JTY3937" s="100"/>
      <c r="JTZ3937" s="100"/>
      <c r="JUA3937" s="100"/>
      <c r="JUB3937" s="100"/>
      <c r="JUC3937" s="100"/>
      <c r="JUD3937" s="100"/>
      <c r="JUE3937" s="100"/>
      <c r="JUF3937" s="100"/>
      <c r="JUG3937" s="100"/>
      <c r="JUH3937" s="100"/>
      <c r="JUI3937" s="100"/>
      <c r="JUJ3937" s="100"/>
      <c r="JUK3937" s="100"/>
      <c r="JUL3937" s="100"/>
      <c r="JUM3937" s="100"/>
      <c r="JUN3937" s="100"/>
      <c r="JUO3937" s="100"/>
      <c r="JUP3937" s="100"/>
      <c r="JUQ3937" s="100"/>
      <c r="JUR3937" s="100"/>
      <c r="JUS3937" s="100"/>
      <c r="JUT3937" s="100"/>
      <c r="JUU3937" s="100"/>
      <c r="JUV3937" s="100"/>
      <c r="JUW3937" s="100"/>
      <c r="JUX3937" s="100"/>
      <c r="JUY3937" s="100"/>
      <c r="JUZ3937" s="100"/>
      <c r="JVA3937" s="100"/>
      <c r="JVB3937" s="100"/>
      <c r="JVC3937" s="100"/>
      <c r="JVD3937" s="100"/>
      <c r="JVE3937" s="100"/>
      <c r="JVF3937" s="100"/>
      <c r="JVG3937" s="100"/>
      <c r="JVH3937" s="100"/>
      <c r="JVI3937" s="100"/>
      <c r="JVJ3937" s="100"/>
      <c r="JVK3937" s="100"/>
      <c r="JVL3937" s="100"/>
      <c r="JVM3937" s="100"/>
      <c r="JVN3937" s="100"/>
      <c r="JVO3937" s="100"/>
      <c r="JVP3937" s="100"/>
      <c r="JVQ3937" s="100"/>
      <c r="JVR3937" s="100"/>
      <c r="JVS3937" s="100"/>
      <c r="JVT3937" s="100"/>
      <c r="JVU3937" s="100"/>
      <c r="JVV3937" s="100"/>
      <c r="JVW3937" s="100"/>
      <c r="JVX3937" s="100"/>
      <c r="JVY3937" s="100"/>
      <c r="JVZ3937" s="100"/>
      <c r="JWA3937" s="100"/>
      <c r="JWB3937" s="100"/>
      <c r="JWC3937" s="100"/>
      <c r="JWD3937" s="100"/>
      <c r="JWE3937" s="100"/>
      <c r="JWF3937" s="100"/>
      <c r="JWG3937" s="100"/>
      <c r="JWH3937" s="100"/>
      <c r="JWI3937" s="100"/>
      <c r="JWJ3937" s="100"/>
      <c r="JWK3937" s="100"/>
      <c r="JWL3937" s="100"/>
      <c r="JWM3937" s="100"/>
      <c r="JWN3937" s="100"/>
      <c r="JWO3937" s="100"/>
      <c r="JWP3937" s="100"/>
      <c r="JWQ3937" s="100"/>
      <c r="JWR3937" s="100"/>
      <c r="JWS3937" s="100"/>
      <c r="JWT3937" s="100"/>
      <c r="JWU3937" s="100"/>
      <c r="JWV3937" s="100"/>
      <c r="JWW3937" s="100"/>
      <c r="JWX3937" s="100"/>
      <c r="JWY3937" s="100"/>
      <c r="JWZ3937" s="100"/>
      <c r="JXA3937" s="100"/>
      <c r="JXB3937" s="100"/>
      <c r="JXC3937" s="100"/>
      <c r="JXD3937" s="100"/>
      <c r="JXE3937" s="100"/>
      <c r="JXF3937" s="100"/>
      <c r="JXG3937" s="100"/>
      <c r="JXH3937" s="100"/>
      <c r="JXI3937" s="100"/>
      <c r="JXJ3937" s="100"/>
      <c r="JXK3937" s="100"/>
      <c r="JXL3937" s="100"/>
      <c r="JXM3937" s="100"/>
      <c r="JXN3937" s="100"/>
      <c r="JXO3937" s="100"/>
      <c r="JXP3937" s="100"/>
      <c r="JXQ3937" s="100"/>
      <c r="JXR3937" s="100"/>
      <c r="JXS3937" s="100"/>
      <c r="JXT3937" s="100"/>
      <c r="JXU3937" s="100"/>
      <c r="JXV3937" s="100"/>
      <c r="JXW3937" s="100"/>
      <c r="JXX3937" s="100"/>
      <c r="JXY3937" s="100"/>
      <c r="JXZ3937" s="100"/>
      <c r="JYA3937" s="100"/>
      <c r="JYB3937" s="100"/>
      <c r="JYC3937" s="100"/>
      <c r="JYD3937" s="100"/>
      <c r="JYE3937" s="100"/>
      <c r="JYF3937" s="100"/>
      <c r="JYG3937" s="100"/>
      <c r="JYH3937" s="100"/>
      <c r="JYI3937" s="100"/>
      <c r="JYJ3937" s="100"/>
      <c r="JYK3937" s="100"/>
      <c r="JYL3937" s="100"/>
      <c r="JYM3937" s="100"/>
      <c r="JYN3937" s="100"/>
      <c r="JYO3937" s="100"/>
      <c r="JYP3937" s="100"/>
      <c r="JYQ3937" s="100"/>
      <c r="JYR3937" s="100"/>
      <c r="JYS3937" s="100"/>
      <c r="JYT3937" s="100"/>
      <c r="JYU3937" s="100"/>
      <c r="JYV3937" s="100"/>
      <c r="JYW3937" s="100"/>
      <c r="JYX3937" s="100"/>
      <c r="JYY3937" s="100"/>
      <c r="JYZ3937" s="100"/>
      <c r="JZA3937" s="100"/>
      <c r="JZB3937" s="100"/>
      <c r="JZC3937" s="100"/>
      <c r="JZD3937" s="100"/>
      <c r="JZE3937" s="100"/>
      <c r="JZF3937" s="100"/>
      <c r="JZG3937" s="100"/>
      <c r="JZH3937" s="100"/>
      <c r="JZI3937" s="100"/>
      <c r="JZJ3937" s="100"/>
      <c r="JZK3937" s="100"/>
      <c r="JZL3937" s="100"/>
      <c r="JZM3937" s="100"/>
      <c r="JZN3937" s="100"/>
      <c r="JZO3937" s="100"/>
      <c r="JZP3937" s="100"/>
      <c r="JZQ3937" s="100"/>
      <c r="JZR3937" s="100"/>
      <c r="JZS3937" s="100"/>
      <c r="JZT3937" s="100"/>
      <c r="JZU3937" s="100"/>
      <c r="JZV3937" s="100"/>
      <c r="JZW3937" s="100"/>
      <c r="JZX3937" s="100"/>
      <c r="JZY3937" s="100"/>
      <c r="JZZ3937" s="100"/>
      <c r="KAA3937" s="100"/>
      <c r="KAB3937" s="100"/>
      <c r="KAC3937" s="100"/>
      <c r="KAD3937" s="100"/>
      <c r="KAE3937" s="100"/>
      <c r="KAF3937" s="100"/>
      <c r="KAG3937" s="100"/>
      <c r="KAH3937" s="100"/>
      <c r="KAI3937" s="100"/>
      <c r="KAJ3937" s="100"/>
      <c r="KAK3937" s="100"/>
      <c r="KAL3937" s="100"/>
      <c r="KAM3937" s="100"/>
      <c r="KAN3937" s="100"/>
      <c r="KAO3937" s="100"/>
      <c r="KAP3937" s="100"/>
      <c r="KAQ3937" s="100"/>
      <c r="KAR3937" s="100"/>
      <c r="KAS3937" s="100"/>
      <c r="KAT3937" s="100"/>
      <c r="KAU3937" s="100"/>
      <c r="KAV3937" s="100"/>
      <c r="KAW3937" s="100"/>
      <c r="KAX3937" s="100"/>
      <c r="KAY3937" s="100"/>
      <c r="KAZ3937" s="100"/>
      <c r="KBA3937" s="100"/>
      <c r="KBB3937" s="100"/>
      <c r="KBC3937" s="100"/>
      <c r="KBD3937" s="100"/>
      <c r="KBE3937" s="100"/>
      <c r="KBF3937" s="100"/>
      <c r="KBG3937" s="100"/>
      <c r="KBH3937" s="100"/>
      <c r="KBI3937" s="100"/>
      <c r="KBJ3937" s="100"/>
      <c r="KBK3937" s="100"/>
      <c r="KBL3937" s="100"/>
      <c r="KBM3937" s="100"/>
      <c r="KBN3937" s="100"/>
      <c r="KBO3937" s="100"/>
      <c r="KBP3937" s="100"/>
      <c r="KBQ3937" s="100"/>
      <c r="KBR3937" s="100"/>
      <c r="KBS3937" s="100"/>
      <c r="KBT3937" s="100"/>
      <c r="KBU3937" s="100"/>
      <c r="KBV3937" s="100"/>
      <c r="KBW3937" s="100"/>
      <c r="KBX3937" s="100"/>
      <c r="KBY3937" s="100"/>
      <c r="KBZ3937" s="100"/>
      <c r="KCA3937" s="100"/>
      <c r="KCB3937" s="100"/>
      <c r="KCC3937" s="100"/>
      <c r="KCD3937" s="100"/>
      <c r="KCE3937" s="100"/>
      <c r="KCF3937" s="100"/>
      <c r="KCG3937" s="100"/>
      <c r="KCH3937" s="100"/>
      <c r="KCI3937" s="100"/>
      <c r="KCJ3937" s="100"/>
      <c r="KCK3937" s="100"/>
      <c r="KCL3937" s="100"/>
      <c r="KCM3937" s="100"/>
      <c r="KCN3937" s="100"/>
      <c r="KCO3937" s="100"/>
      <c r="KCP3937" s="100"/>
      <c r="KCQ3937" s="100"/>
      <c r="KCR3937" s="100"/>
      <c r="KCS3937" s="100"/>
      <c r="KCT3937" s="100"/>
      <c r="KCU3937" s="100"/>
      <c r="KCV3937" s="100"/>
      <c r="KCW3937" s="100"/>
      <c r="KCX3937" s="100"/>
      <c r="KCY3937" s="100"/>
      <c r="KCZ3937" s="100"/>
      <c r="KDA3937" s="100"/>
      <c r="KDB3937" s="100"/>
      <c r="KDC3937" s="100"/>
      <c r="KDD3937" s="100"/>
      <c r="KDE3937" s="100"/>
      <c r="KDF3937" s="100"/>
      <c r="KDG3937" s="100"/>
      <c r="KDH3937" s="100"/>
      <c r="KDI3937" s="100"/>
      <c r="KDJ3937" s="100"/>
      <c r="KDK3937" s="100"/>
      <c r="KDL3937" s="100"/>
      <c r="KDM3937" s="100"/>
      <c r="KDN3937" s="100"/>
      <c r="KDO3937" s="100"/>
      <c r="KDP3937" s="100"/>
      <c r="KDQ3937" s="100"/>
      <c r="KDR3937" s="100"/>
      <c r="KDS3937" s="100"/>
      <c r="KDT3937" s="100"/>
      <c r="KDU3937" s="100"/>
      <c r="KDV3937" s="100"/>
      <c r="KDW3937" s="100"/>
      <c r="KDX3937" s="100"/>
      <c r="KDY3937" s="100"/>
      <c r="KDZ3937" s="100"/>
      <c r="KEA3937" s="100"/>
      <c r="KEB3937" s="100"/>
      <c r="KEC3937" s="100"/>
      <c r="KED3937" s="100"/>
      <c r="KEE3937" s="100"/>
      <c r="KEF3937" s="100"/>
      <c r="KEG3937" s="100"/>
      <c r="KEH3937" s="100"/>
      <c r="KEI3937" s="100"/>
      <c r="KEJ3937" s="100"/>
      <c r="KEK3937" s="100"/>
      <c r="KEL3937" s="100"/>
      <c r="KEM3937" s="100"/>
      <c r="KEN3937" s="100"/>
      <c r="KEO3937" s="100"/>
      <c r="KEP3937" s="100"/>
      <c r="KEQ3937" s="100"/>
      <c r="KER3937" s="100"/>
      <c r="KES3937" s="100"/>
      <c r="KET3937" s="100"/>
      <c r="KEU3937" s="100"/>
      <c r="KEV3937" s="100"/>
      <c r="KEW3937" s="100"/>
      <c r="KEX3937" s="100"/>
      <c r="KEY3937" s="100"/>
      <c r="KEZ3937" s="100"/>
      <c r="KFA3937" s="100"/>
      <c r="KFB3937" s="100"/>
      <c r="KFC3937" s="100"/>
      <c r="KFD3937" s="100"/>
      <c r="KFE3937" s="100"/>
      <c r="KFF3937" s="100"/>
      <c r="KFG3937" s="100"/>
      <c r="KFH3937" s="100"/>
      <c r="KFI3937" s="100"/>
      <c r="KFJ3937" s="100"/>
      <c r="KFK3937" s="100"/>
      <c r="KFL3937" s="100"/>
      <c r="KFM3937" s="100"/>
      <c r="KFN3937" s="100"/>
      <c r="KFO3937" s="100"/>
      <c r="KFP3937" s="100"/>
      <c r="KFQ3937" s="100"/>
      <c r="KFR3937" s="100"/>
      <c r="KFS3937" s="100"/>
      <c r="KFT3937" s="100"/>
      <c r="KFU3937" s="100"/>
      <c r="KFV3937" s="100"/>
      <c r="KFW3937" s="100"/>
      <c r="KFX3937" s="100"/>
      <c r="KFY3937" s="100"/>
      <c r="KFZ3937" s="100"/>
      <c r="KGA3937" s="100"/>
      <c r="KGB3937" s="100"/>
      <c r="KGC3937" s="100"/>
      <c r="KGD3937" s="100"/>
      <c r="KGE3937" s="100"/>
      <c r="KGF3937" s="100"/>
      <c r="KGG3937" s="100"/>
      <c r="KGH3937" s="100"/>
      <c r="KGI3937" s="100"/>
      <c r="KGJ3937" s="100"/>
      <c r="KGK3937" s="100"/>
      <c r="KGL3937" s="100"/>
      <c r="KGM3937" s="100"/>
      <c r="KGN3937" s="100"/>
      <c r="KGO3937" s="100"/>
      <c r="KGP3937" s="100"/>
      <c r="KGQ3937" s="100"/>
      <c r="KGR3937" s="100"/>
      <c r="KGS3937" s="100"/>
      <c r="KGT3937" s="100"/>
      <c r="KGU3937" s="100"/>
      <c r="KGV3937" s="100"/>
      <c r="KGW3937" s="100"/>
      <c r="KGX3937" s="100"/>
      <c r="KGY3937" s="100"/>
      <c r="KGZ3937" s="100"/>
      <c r="KHA3937" s="100"/>
      <c r="KHB3937" s="100"/>
      <c r="KHC3937" s="100"/>
      <c r="KHD3937" s="100"/>
      <c r="KHE3937" s="100"/>
      <c r="KHF3937" s="100"/>
      <c r="KHG3937" s="100"/>
      <c r="KHH3937" s="100"/>
      <c r="KHI3937" s="100"/>
      <c r="KHJ3937" s="100"/>
      <c r="KHK3937" s="100"/>
      <c r="KHL3937" s="100"/>
      <c r="KHM3937" s="100"/>
      <c r="KHN3937" s="100"/>
      <c r="KHO3937" s="100"/>
      <c r="KHP3937" s="100"/>
      <c r="KHQ3937" s="100"/>
      <c r="KHR3937" s="100"/>
      <c r="KHS3937" s="100"/>
      <c r="KHT3937" s="100"/>
      <c r="KHU3937" s="100"/>
      <c r="KHV3937" s="100"/>
      <c r="KHW3937" s="100"/>
      <c r="KHX3937" s="100"/>
      <c r="KHY3937" s="100"/>
      <c r="KHZ3937" s="100"/>
      <c r="KIA3937" s="100"/>
      <c r="KIB3937" s="100"/>
      <c r="KIC3937" s="100"/>
      <c r="KID3937" s="100"/>
      <c r="KIE3937" s="100"/>
      <c r="KIF3937" s="100"/>
      <c r="KIG3937" s="100"/>
      <c r="KIH3937" s="100"/>
      <c r="KII3937" s="100"/>
      <c r="KIJ3937" s="100"/>
      <c r="KIK3937" s="100"/>
      <c r="KIL3937" s="100"/>
      <c r="KIM3937" s="100"/>
      <c r="KIN3937" s="100"/>
      <c r="KIO3937" s="100"/>
      <c r="KIP3937" s="100"/>
      <c r="KIQ3937" s="100"/>
      <c r="KIR3937" s="100"/>
      <c r="KIS3937" s="100"/>
      <c r="KIT3937" s="100"/>
      <c r="KIU3937" s="100"/>
      <c r="KIV3937" s="100"/>
      <c r="KIW3937" s="100"/>
      <c r="KIX3937" s="100"/>
      <c r="KIY3937" s="100"/>
      <c r="KIZ3937" s="100"/>
      <c r="KJA3937" s="100"/>
      <c r="KJB3937" s="100"/>
      <c r="KJC3937" s="100"/>
      <c r="KJD3937" s="100"/>
      <c r="KJE3937" s="100"/>
      <c r="KJF3937" s="100"/>
      <c r="KJG3937" s="100"/>
      <c r="KJH3937" s="100"/>
      <c r="KJI3937" s="100"/>
      <c r="KJJ3937" s="100"/>
      <c r="KJK3937" s="100"/>
      <c r="KJL3937" s="100"/>
      <c r="KJM3937" s="100"/>
      <c r="KJN3937" s="100"/>
      <c r="KJO3937" s="100"/>
      <c r="KJP3937" s="100"/>
      <c r="KJQ3937" s="100"/>
      <c r="KJR3937" s="100"/>
      <c r="KJS3937" s="100"/>
      <c r="KJT3937" s="100"/>
      <c r="KJU3937" s="100"/>
      <c r="KJV3937" s="100"/>
      <c r="KJW3937" s="100"/>
      <c r="KJX3937" s="100"/>
      <c r="KJY3937" s="100"/>
      <c r="KJZ3937" s="100"/>
      <c r="KKA3937" s="100"/>
      <c r="KKB3937" s="100"/>
      <c r="KKC3937" s="100"/>
      <c r="KKD3937" s="100"/>
      <c r="KKE3937" s="100"/>
      <c r="KKF3937" s="100"/>
      <c r="KKG3937" s="100"/>
      <c r="KKH3937" s="100"/>
      <c r="KKI3937" s="100"/>
      <c r="KKJ3937" s="100"/>
      <c r="KKK3937" s="100"/>
      <c r="KKL3937" s="100"/>
      <c r="KKM3937" s="100"/>
      <c r="KKN3937" s="100"/>
      <c r="KKO3937" s="100"/>
      <c r="KKP3937" s="100"/>
      <c r="KKQ3937" s="100"/>
      <c r="KKR3937" s="100"/>
      <c r="KKS3937" s="100"/>
      <c r="KKT3937" s="100"/>
      <c r="KKU3937" s="100"/>
      <c r="KKV3937" s="100"/>
      <c r="KKW3937" s="100"/>
      <c r="KKX3937" s="100"/>
      <c r="KKY3937" s="100"/>
      <c r="KKZ3937" s="100"/>
      <c r="KLA3937" s="100"/>
      <c r="KLB3937" s="100"/>
      <c r="KLC3937" s="100"/>
      <c r="KLD3937" s="100"/>
      <c r="KLE3937" s="100"/>
      <c r="KLF3937" s="100"/>
      <c r="KLG3937" s="100"/>
      <c r="KLH3937" s="100"/>
      <c r="KLI3937" s="100"/>
      <c r="KLJ3937" s="100"/>
      <c r="KLK3937" s="100"/>
      <c r="KLL3937" s="100"/>
      <c r="KLM3937" s="100"/>
      <c r="KLN3937" s="100"/>
      <c r="KLO3937" s="100"/>
      <c r="KLP3937" s="100"/>
      <c r="KLQ3937" s="100"/>
      <c r="KLR3937" s="100"/>
      <c r="KLS3937" s="100"/>
      <c r="KLT3937" s="100"/>
      <c r="KLU3937" s="100"/>
      <c r="KLV3937" s="100"/>
      <c r="KLW3937" s="100"/>
      <c r="KLX3937" s="100"/>
      <c r="KLY3937" s="100"/>
      <c r="KLZ3937" s="100"/>
      <c r="KMA3937" s="100"/>
      <c r="KMB3937" s="100"/>
      <c r="KMC3937" s="100"/>
      <c r="KMD3937" s="100"/>
      <c r="KME3937" s="100"/>
      <c r="KMF3937" s="100"/>
      <c r="KMG3937" s="100"/>
      <c r="KMH3937" s="100"/>
      <c r="KMI3937" s="100"/>
      <c r="KMJ3937" s="100"/>
      <c r="KMK3937" s="100"/>
      <c r="KML3937" s="100"/>
      <c r="KMM3937" s="100"/>
      <c r="KMN3937" s="100"/>
      <c r="KMO3937" s="100"/>
      <c r="KMP3937" s="100"/>
      <c r="KMQ3937" s="100"/>
      <c r="KMR3937" s="100"/>
      <c r="KMS3937" s="100"/>
      <c r="KMT3937" s="100"/>
      <c r="KMU3937" s="100"/>
      <c r="KMV3937" s="100"/>
      <c r="KMW3937" s="100"/>
      <c r="KMX3937" s="100"/>
      <c r="KMY3937" s="100"/>
      <c r="KMZ3937" s="100"/>
      <c r="KNA3937" s="100"/>
      <c r="KNB3937" s="100"/>
      <c r="KNC3937" s="100"/>
      <c r="KND3937" s="100"/>
      <c r="KNE3937" s="100"/>
      <c r="KNF3937" s="100"/>
      <c r="KNG3937" s="100"/>
      <c r="KNH3937" s="100"/>
      <c r="KNI3937" s="100"/>
      <c r="KNJ3937" s="100"/>
      <c r="KNK3937" s="100"/>
      <c r="KNL3937" s="100"/>
      <c r="KNM3937" s="100"/>
      <c r="KNN3937" s="100"/>
      <c r="KNO3937" s="100"/>
      <c r="KNP3937" s="100"/>
      <c r="KNQ3937" s="100"/>
      <c r="KNR3937" s="100"/>
      <c r="KNS3937" s="100"/>
      <c r="KNT3937" s="100"/>
      <c r="KNU3937" s="100"/>
      <c r="KNV3937" s="100"/>
      <c r="KNW3937" s="100"/>
      <c r="KNX3937" s="100"/>
      <c r="KNY3937" s="100"/>
      <c r="KNZ3937" s="100"/>
      <c r="KOA3937" s="100"/>
      <c r="KOB3937" s="100"/>
      <c r="KOC3937" s="100"/>
      <c r="KOD3937" s="100"/>
      <c r="KOE3937" s="100"/>
      <c r="KOF3937" s="100"/>
      <c r="KOG3937" s="100"/>
      <c r="KOH3937" s="100"/>
      <c r="KOI3937" s="100"/>
      <c r="KOJ3937" s="100"/>
      <c r="KOK3937" s="100"/>
      <c r="KOL3937" s="100"/>
      <c r="KOM3937" s="100"/>
      <c r="KON3937" s="100"/>
      <c r="KOO3937" s="100"/>
      <c r="KOP3937" s="100"/>
      <c r="KOQ3937" s="100"/>
      <c r="KOR3937" s="100"/>
      <c r="KOS3937" s="100"/>
      <c r="KOT3937" s="100"/>
      <c r="KOU3937" s="100"/>
      <c r="KOV3937" s="100"/>
      <c r="KOW3937" s="100"/>
      <c r="KOX3937" s="100"/>
      <c r="KOY3937" s="100"/>
      <c r="KOZ3937" s="100"/>
      <c r="KPA3937" s="100"/>
      <c r="KPB3937" s="100"/>
      <c r="KPC3937" s="100"/>
      <c r="KPD3937" s="100"/>
      <c r="KPE3937" s="100"/>
      <c r="KPF3937" s="100"/>
      <c r="KPG3937" s="100"/>
      <c r="KPH3937" s="100"/>
      <c r="KPI3937" s="100"/>
      <c r="KPJ3937" s="100"/>
      <c r="KPK3937" s="100"/>
      <c r="KPL3937" s="100"/>
      <c r="KPM3937" s="100"/>
      <c r="KPN3937" s="100"/>
      <c r="KPO3937" s="100"/>
      <c r="KPP3937" s="100"/>
      <c r="KPQ3937" s="100"/>
      <c r="KPR3937" s="100"/>
      <c r="KPS3937" s="100"/>
      <c r="KPT3937" s="100"/>
      <c r="KPU3937" s="100"/>
      <c r="KPV3937" s="100"/>
      <c r="KPW3937" s="100"/>
      <c r="KPX3937" s="100"/>
      <c r="KPY3937" s="100"/>
      <c r="KPZ3937" s="100"/>
      <c r="KQA3937" s="100"/>
      <c r="KQB3937" s="100"/>
      <c r="KQC3937" s="100"/>
      <c r="KQD3937" s="100"/>
      <c r="KQE3937" s="100"/>
      <c r="KQF3937" s="100"/>
      <c r="KQG3937" s="100"/>
      <c r="KQH3937" s="100"/>
      <c r="KQI3937" s="100"/>
      <c r="KQJ3937" s="100"/>
      <c r="KQK3937" s="100"/>
      <c r="KQL3937" s="100"/>
      <c r="KQM3937" s="100"/>
      <c r="KQN3937" s="100"/>
      <c r="KQO3937" s="100"/>
      <c r="KQP3937" s="100"/>
      <c r="KQQ3937" s="100"/>
      <c r="KQR3937" s="100"/>
      <c r="KQS3937" s="100"/>
      <c r="KQT3937" s="100"/>
      <c r="KQU3937" s="100"/>
      <c r="KQV3937" s="100"/>
      <c r="KQW3937" s="100"/>
      <c r="KQX3937" s="100"/>
      <c r="KQY3937" s="100"/>
      <c r="KQZ3937" s="100"/>
      <c r="KRA3937" s="100"/>
      <c r="KRB3937" s="100"/>
      <c r="KRC3937" s="100"/>
      <c r="KRD3937" s="100"/>
      <c r="KRE3937" s="100"/>
      <c r="KRF3937" s="100"/>
      <c r="KRG3937" s="100"/>
      <c r="KRH3937" s="100"/>
      <c r="KRI3937" s="100"/>
      <c r="KRJ3937" s="100"/>
      <c r="KRK3937" s="100"/>
      <c r="KRL3937" s="100"/>
      <c r="KRM3937" s="100"/>
      <c r="KRN3937" s="100"/>
      <c r="KRO3937" s="100"/>
      <c r="KRP3937" s="100"/>
      <c r="KRQ3937" s="100"/>
      <c r="KRR3937" s="100"/>
      <c r="KRS3937" s="100"/>
      <c r="KRT3937" s="100"/>
      <c r="KRU3937" s="100"/>
      <c r="KRV3937" s="100"/>
      <c r="KRW3937" s="100"/>
      <c r="KRX3937" s="100"/>
      <c r="KRY3937" s="100"/>
      <c r="KRZ3937" s="100"/>
      <c r="KSA3937" s="100"/>
      <c r="KSB3937" s="100"/>
      <c r="KSC3937" s="100"/>
      <c r="KSD3937" s="100"/>
      <c r="KSE3937" s="100"/>
      <c r="KSF3937" s="100"/>
      <c r="KSG3937" s="100"/>
      <c r="KSH3937" s="100"/>
      <c r="KSI3937" s="100"/>
      <c r="KSJ3937" s="100"/>
      <c r="KSK3937" s="100"/>
      <c r="KSL3937" s="100"/>
      <c r="KSM3937" s="100"/>
      <c r="KSN3937" s="100"/>
      <c r="KSO3937" s="100"/>
      <c r="KSP3937" s="100"/>
      <c r="KSQ3937" s="100"/>
      <c r="KSR3937" s="100"/>
      <c r="KSS3937" s="100"/>
      <c r="KST3937" s="100"/>
      <c r="KSU3937" s="100"/>
      <c r="KSV3937" s="100"/>
      <c r="KSW3937" s="100"/>
      <c r="KSX3937" s="100"/>
      <c r="KSY3937" s="100"/>
      <c r="KSZ3937" s="100"/>
      <c r="KTA3937" s="100"/>
      <c r="KTB3937" s="100"/>
      <c r="KTC3937" s="100"/>
      <c r="KTD3937" s="100"/>
      <c r="KTE3937" s="100"/>
      <c r="KTF3937" s="100"/>
      <c r="KTG3937" s="100"/>
      <c r="KTH3937" s="100"/>
      <c r="KTI3937" s="100"/>
      <c r="KTJ3937" s="100"/>
      <c r="KTK3937" s="100"/>
      <c r="KTL3937" s="100"/>
      <c r="KTM3937" s="100"/>
      <c r="KTN3937" s="100"/>
      <c r="KTO3937" s="100"/>
      <c r="KTP3937" s="100"/>
      <c r="KTQ3937" s="100"/>
      <c r="KTR3937" s="100"/>
      <c r="KTS3937" s="100"/>
      <c r="KTT3937" s="100"/>
      <c r="KTU3937" s="100"/>
      <c r="KTV3937" s="100"/>
      <c r="KTW3937" s="100"/>
      <c r="KTX3937" s="100"/>
      <c r="KTY3937" s="100"/>
      <c r="KTZ3937" s="100"/>
      <c r="KUA3937" s="100"/>
      <c r="KUB3937" s="100"/>
      <c r="KUC3937" s="100"/>
      <c r="KUD3937" s="100"/>
      <c r="KUE3937" s="100"/>
      <c r="KUF3937" s="100"/>
      <c r="KUG3937" s="100"/>
      <c r="KUH3937" s="100"/>
      <c r="KUI3937" s="100"/>
      <c r="KUJ3937" s="100"/>
      <c r="KUK3937" s="100"/>
      <c r="KUL3937" s="100"/>
      <c r="KUM3937" s="100"/>
      <c r="KUN3937" s="100"/>
      <c r="KUO3937" s="100"/>
      <c r="KUP3937" s="100"/>
      <c r="KUQ3937" s="100"/>
      <c r="KUR3937" s="100"/>
      <c r="KUS3937" s="100"/>
      <c r="KUT3937" s="100"/>
      <c r="KUU3937" s="100"/>
      <c r="KUV3937" s="100"/>
      <c r="KUW3937" s="100"/>
      <c r="KUX3937" s="100"/>
      <c r="KUY3937" s="100"/>
      <c r="KUZ3937" s="100"/>
      <c r="KVA3937" s="100"/>
      <c r="KVB3937" s="100"/>
      <c r="KVC3937" s="100"/>
      <c r="KVD3937" s="100"/>
      <c r="KVE3937" s="100"/>
      <c r="KVF3937" s="100"/>
      <c r="KVG3937" s="100"/>
      <c r="KVH3937" s="100"/>
      <c r="KVI3937" s="100"/>
      <c r="KVJ3937" s="100"/>
      <c r="KVK3937" s="100"/>
      <c r="KVL3937" s="100"/>
      <c r="KVM3937" s="100"/>
      <c r="KVN3937" s="100"/>
      <c r="KVO3937" s="100"/>
      <c r="KVP3937" s="100"/>
      <c r="KVQ3937" s="100"/>
      <c r="KVR3937" s="100"/>
      <c r="KVS3937" s="100"/>
      <c r="KVT3937" s="100"/>
      <c r="KVU3937" s="100"/>
      <c r="KVV3937" s="100"/>
      <c r="KVW3937" s="100"/>
      <c r="KVX3937" s="100"/>
      <c r="KVY3937" s="100"/>
      <c r="KVZ3937" s="100"/>
      <c r="KWA3937" s="100"/>
      <c r="KWB3937" s="100"/>
      <c r="KWC3937" s="100"/>
      <c r="KWD3937" s="100"/>
      <c r="KWE3937" s="100"/>
      <c r="KWF3937" s="100"/>
      <c r="KWG3937" s="100"/>
      <c r="KWH3937" s="100"/>
      <c r="KWI3937" s="100"/>
      <c r="KWJ3937" s="100"/>
      <c r="KWK3937" s="100"/>
      <c r="KWL3937" s="100"/>
      <c r="KWM3937" s="100"/>
      <c r="KWN3937" s="100"/>
      <c r="KWO3937" s="100"/>
      <c r="KWP3937" s="100"/>
      <c r="KWQ3937" s="100"/>
      <c r="KWR3937" s="100"/>
      <c r="KWS3937" s="100"/>
      <c r="KWT3937" s="100"/>
      <c r="KWU3937" s="100"/>
      <c r="KWV3937" s="100"/>
      <c r="KWW3937" s="100"/>
      <c r="KWX3937" s="100"/>
      <c r="KWY3937" s="100"/>
      <c r="KWZ3937" s="100"/>
      <c r="KXA3937" s="100"/>
      <c r="KXB3937" s="100"/>
      <c r="KXC3937" s="100"/>
      <c r="KXD3937" s="100"/>
      <c r="KXE3937" s="100"/>
      <c r="KXF3937" s="100"/>
      <c r="KXG3937" s="100"/>
      <c r="KXH3937" s="100"/>
      <c r="KXI3937" s="100"/>
      <c r="KXJ3937" s="100"/>
      <c r="KXK3937" s="100"/>
      <c r="KXL3937" s="100"/>
      <c r="KXM3937" s="100"/>
      <c r="KXN3937" s="100"/>
      <c r="KXO3937" s="100"/>
      <c r="KXP3937" s="100"/>
      <c r="KXQ3937" s="100"/>
      <c r="KXR3937" s="100"/>
      <c r="KXS3937" s="100"/>
      <c r="KXT3937" s="100"/>
      <c r="KXU3937" s="100"/>
      <c r="KXV3937" s="100"/>
      <c r="KXW3937" s="100"/>
      <c r="KXX3937" s="100"/>
      <c r="KXY3937" s="100"/>
      <c r="KXZ3937" s="100"/>
      <c r="KYA3937" s="100"/>
      <c r="KYB3937" s="100"/>
      <c r="KYC3937" s="100"/>
      <c r="KYD3937" s="100"/>
      <c r="KYE3937" s="100"/>
      <c r="KYF3937" s="100"/>
      <c r="KYG3937" s="100"/>
      <c r="KYH3937" s="100"/>
      <c r="KYI3937" s="100"/>
      <c r="KYJ3937" s="100"/>
      <c r="KYK3937" s="100"/>
      <c r="KYL3937" s="100"/>
      <c r="KYM3937" s="100"/>
      <c r="KYN3937" s="100"/>
      <c r="KYO3937" s="100"/>
      <c r="KYP3937" s="100"/>
      <c r="KYQ3937" s="100"/>
      <c r="KYR3937" s="100"/>
      <c r="KYS3937" s="100"/>
      <c r="KYT3937" s="100"/>
      <c r="KYU3937" s="100"/>
      <c r="KYV3937" s="100"/>
      <c r="KYW3937" s="100"/>
      <c r="KYX3937" s="100"/>
      <c r="KYY3937" s="100"/>
      <c r="KYZ3937" s="100"/>
      <c r="KZA3937" s="100"/>
      <c r="KZB3937" s="100"/>
      <c r="KZC3937" s="100"/>
      <c r="KZD3937" s="100"/>
      <c r="KZE3937" s="100"/>
      <c r="KZF3937" s="100"/>
      <c r="KZG3937" s="100"/>
      <c r="KZH3937" s="100"/>
      <c r="KZI3937" s="100"/>
      <c r="KZJ3937" s="100"/>
      <c r="KZK3937" s="100"/>
      <c r="KZL3937" s="100"/>
      <c r="KZM3937" s="100"/>
      <c r="KZN3937" s="100"/>
      <c r="KZO3937" s="100"/>
      <c r="KZP3937" s="100"/>
      <c r="KZQ3937" s="100"/>
      <c r="KZR3937" s="100"/>
      <c r="KZS3937" s="100"/>
      <c r="KZT3937" s="100"/>
      <c r="KZU3937" s="100"/>
      <c r="KZV3937" s="100"/>
      <c r="KZW3937" s="100"/>
      <c r="KZX3937" s="100"/>
      <c r="KZY3937" s="100"/>
      <c r="KZZ3937" s="100"/>
      <c r="LAA3937" s="100"/>
      <c r="LAB3937" s="100"/>
      <c r="LAC3937" s="100"/>
      <c r="LAD3937" s="100"/>
      <c r="LAE3937" s="100"/>
      <c r="LAF3937" s="100"/>
      <c r="LAG3937" s="100"/>
      <c r="LAH3937" s="100"/>
      <c r="LAI3937" s="100"/>
      <c r="LAJ3937" s="100"/>
      <c r="LAK3937" s="100"/>
      <c r="LAL3937" s="100"/>
      <c r="LAM3937" s="100"/>
      <c r="LAN3937" s="100"/>
      <c r="LAO3937" s="100"/>
      <c r="LAP3937" s="100"/>
      <c r="LAQ3937" s="100"/>
      <c r="LAR3937" s="100"/>
      <c r="LAS3937" s="100"/>
      <c r="LAT3937" s="100"/>
      <c r="LAU3937" s="100"/>
      <c r="LAV3937" s="100"/>
      <c r="LAW3937" s="100"/>
      <c r="LAX3937" s="100"/>
      <c r="LAY3937" s="100"/>
      <c r="LAZ3937" s="100"/>
      <c r="LBA3937" s="100"/>
      <c r="LBB3937" s="100"/>
      <c r="LBC3937" s="100"/>
      <c r="LBD3937" s="100"/>
      <c r="LBE3937" s="100"/>
      <c r="LBF3937" s="100"/>
      <c r="LBG3937" s="100"/>
      <c r="LBH3937" s="100"/>
      <c r="LBI3937" s="100"/>
      <c r="LBJ3937" s="100"/>
      <c r="LBK3937" s="100"/>
      <c r="LBL3937" s="100"/>
      <c r="LBM3937" s="100"/>
      <c r="LBN3937" s="100"/>
      <c r="LBO3937" s="100"/>
      <c r="LBP3937" s="100"/>
      <c r="LBQ3937" s="100"/>
      <c r="LBR3937" s="100"/>
      <c r="LBS3937" s="100"/>
      <c r="LBT3937" s="100"/>
      <c r="LBU3937" s="100"/>
      <c r="LBV3937" s="100"/>
      <c r="LBW3937" s="100"/>
      <c r="LBX3937" s="100"/>
      <c r="LBY3937" s="100"/>
      <c r="LBZ3937" s="100"/>
      <c r="LCA3937" s="100"/>
      <c r="LCB3937" s="100"/>
      <c r="LCC3937" s="100"/>
      <c r="LCD3937" s="100"/>
      <c r="LCE3937" s="100"/>
      <c r="LCF3937" s="100"/>
      <c r="LCG3937" s="100"/>
      <c r="LCH3937" s="100"/>
      <c r="LCI3937" s="100"/>
      <c r="LCJ3937" s="100"/>
      <c r="LCK3937" s="100"/>
      <c r="LCL3937" s="100"/>
      <c r="LCM3937" s="100"/>
      <c r="LCN3937" s="100"/>
      <c r="LCO3937" s="100"/>
      <c r="LCP3937" s="100"/>
      <c r="LCQ3937" s="100"/>
      <c r="LCR3937" s="100"/>
      <c r="LCS3937" s="100"/>
      <c r="LCT3937" s="100"/>
      <c r="LCU3937" s="100"/>
      <c r="LCV3937" s="100"/>
      <c r="LCW3937" s="100"/>
      <c r="LCX3937" s="100"/>
      <c r="LCY3937" s="100"/>
      <c r="LCZ3937" s="100"/>
      <c r="LDA3937" s="100"/>
      <c r="LDB3937" s="100"/>
      <c r="LDC3937" s="100"/>
      <c r="LDD3937" s="100"/>
      <c r="LDE3937" s="100"/>
      <c r="LDF3937" s="100"/>
      <c r="LDG3937" s="100"/>
      <c r="LDH3937" s="100"/>
      <c r="LDI3937" s="100"/>
      <c r="LDJ3937" s="100"/>
      <c r="LDK3937" s="100"/>
      <c r="LDL3937" s="100"/>
      <c r="LDM3937" s="100"/>
      <c r="LDN3937" s="100"/>
      <c r="LDO3937" s="100"/>
      <c r="LDP3937" s="100"/>
      <c r="LDQ3937" s="100"/>
      <c r="LDR3937" s="100"/>
      <c r="LDS3937" s="100"/>
      <c r="LDT3937" s="100"/>
      <c r="LDU3937" s="100"/>
      <c r="LDV3937" s="100"/>
      <c r="LDW3937" s="100"/>
      <c r="LDX3937" s="100"/>
      <c r="LDY3937" s="100"/>
      <c r="LDZ3937" s="100"/>
      <c r="LEA3937" s="100"/>
      <c r="LEB3937" s="100"/>
      <c r="LEC3937" s="100"/>
      <c r="LED3937" s="100"/>
      <c r="LEE3937" s="100"/>
      <c r="LEF3937" s="100"/>
      <c r="LEG3937" s="100"/>
      <c r="LEH3937" s="100"/>
      <c r="LEI3937" s="100"/>
      <c r="LEJ3937" s="100"/>
      <c r="LEK3937" s="100"/>
      <c r="LEL3937" s="100"/>
      <c r="LEM3937" s="100"/>
      <c r="LEN3937" s="100"/>
      <c r="LEO3937" s="100"/>
      <c r="LEP3937" s="100"/>
      <c r="LEQ3937" s="100"/>
      <c r="LER3937" s="100"/>
      <c r="LES3937" s="100"/>
      <c r="LET3937" s="100"/>
      <c r="LEU3937" s="100"/>
      <c r="LEV3937" s="100"/>
      <c r="LEW3937" s="100"/>
      <c r="LEX3937" s="100"/>
      <c r="LEY3937" s="100"/>
      <c r="LEZ3937" s="100"/>
      <c r="LFA3937" s="100"/>
      <c r="LFB3937" s="100"/>
      <c r="LFC3937" s="100"/>
      <c r="LFD3937" s="100"/>
      <c r="LFE3937" s="100"/>
      <c r="LFF3937" s="100"/>
      <c r="LFG3937" s="100"/>
      <c r="LFH3937" s="100"/>
      <c r="LFI3937" s="100"/>
      <c r="LFJ3937" s="100"/>
      <c r="LFK3937" s="100"/>
      <c r="LFL3937" s="100"/>
      <c r="LFM3937" s="100"/>
      <c r="LFN3937" s="100"/>
      <c r="LFO3937" s="100"/>
      <c r="LFP3937" s="100"/>
      <c r="LFQ3937" s="100"/>
      <c r="LFR3937" s="100"/>
      <c r="LFS3937" s="100"/>
      <c r="LFT3937" s="100"/>
      <c r="LFU3937" s="100"/>
      <c r="LFV3937" s="100"/>
      <c r="LFW3937" s="100"/>
      <c r="LFX3937" s="100"/>
      <c r="LFY3937" s="100"/>
      <c r="LFZ3937" s="100"/>
      <c r="LGA3937" s="100"/>
      <c r="LGB3937" s="100"/>
      <c r="LGC3937" s="100"/>
      <c r="LGD3937" s="100"/>
      <c r="LGE3937" s="100"/>
      <c r="LGF3937" s="100"/>
      <c r="LGG3937" s="100"/>
      <c r="LGH3937" s="100"/>
      <c r="LGI3937" s="100"/>
      <c r="LGJ3937" s="100"/>
      <c r="LGK3937" s="100"/>
      <c r="LGL3937" s="100"/>
      <c r="LGM3937" s="100"/>
      <c r="LGN3937" s="100"/>
      <c r="LGO3937" s="100"/>
      <c r="LGP3937" s="100"/>
      <c r="LGQ3937" s="100"/>
      <c r="LGR3937" s="100"/>
      <c r="LGS3937" s="100"/>
      <c r="LGT3937" s="100"/>
      <c r="LGU3937" s="100"/>
      <c r="LGV3937" s="100"/>
      <c r="LGW3937" s="100"/>
      <c r="LGX3937" s="100"/>
      <c r="LGY3937" s="100"/>
      <c r="LGZ3937" s="100"/>
      <c r="LHA3937" s="100"/>
      <c r="LHB3937" s="100"/>
      <c r="LHC3937" s="100"/>
      <c r="LHD3937" s="100"/>
      <c r="LHE3937" s="100"/>
      <c r="LHF3937" s="100"/>
      <c r="LHG3937" s="100"/>
      <c r="LHH3937" s="100"/>
      <c r="LHI3937" s="100"/>
      <c r="LHJ3937" s="100"/>
      <c r="LHK3937" s="100"/>
      <c r="LHL3937" s="100"/>
      <c r="LHM3937" s="100"/>
      <c r="LHN3937" s="100"/>
      <c r="LHO3937" s="100"/>
      <c r="LHP3937" s="100"/>
      <c r="LHQ3937" s="100"/>
      <c r="LHR3937" s="100"/>
      <c r="LHS3937" s="100"/>
      <c r="LHT3937" s="100"/>
      <c r="LHU3937" s="100"/>
      <c r="LHV3937" s="100"/>
      <c r="LHW3937" s="100"/>
      <c r="LHX3937" s="100"/>
      <c r="LHY3937" s="100"/>
      <c r="LHZ3937" s="100"/>
      <c r="LIA3937" s="100"/>
      <c r="LIB3937" s="100"/>
      <c r="LIC3937" s="100"/>
      <c r="LID3937" s="100"/>
      <c r="LIE3937" s="100"/>
      <c r="LIF3937" s="100"/>
      <c r="LIG3937" s="100"/>
      <c r="LIH3937" s="100"/>
      <c r="LII3937" s="100"/>
      <c r="LIJ3937" s="100"/>
      <c r="LIK3937" s="100"/>
      <c r="LIL3937" s="100"/>
      <c r="LIM3937" s="100"/>
      <c r="LIN3937" s="100"/>
      <c r="LIO3937" s="100"/>
      <c r="LIP3937" s="100"/>
      <c r="LIQ3937" s="100"/>
      <c r="LIR3937" s="100"/>
      <c r="LIS3937" s="100"/>
      <c r="LIT3937" s="100"/>
      <c r="LIU3937" s="100"/>
      <c r="LIV3937" s="100"/>
      <c r="LIW3937" s="100"/>
      <c r="LIX3937" s="100"/>
      <c r="LIY3937" s="100"/>
      <c r="LIZ3937" s="100"/>
      <c r="LJA3937" s="100"/>
      <c r="LJB3937" s="100"/>
      <c r="LJC3937" s="100"/>
      <c r="LJD3937" s="100"/>
      <c r="LJE3937" s="100"/>
      <c r="LJF3937" s="100"/>
      <c r="LJG3937" s="100"/>
      <c r="LJH3937" s="100"/>
      <c r="LJI3937" s="100"/>
      <c r="LJJ3937" s="100"/>
      <c r="LJK3937" s="100"/>
      <c r="LJL3937" s="100"/>
      <c r="LJM3937" s="100"/>
      <c r="LJN3937" s="100"/>
      <c r="LJO3937" s="100"/>
      <c r="LJP3937" s="100"/>
      <c r="LJQ3937" s="100"/>
      <c r="LJR3937" s="100"/>
      <c r="LJS3937" s="100"/>
      <c r="LJT3937" s="100"/>
      <c r="LJU3937" s="100"/>
      <c r="LJV3937" s="100"/>
      <c r="LJW3937" s="100"/>
      <c r="LJX3937" s="100"/>
      <c r="LJY3937" s="100"/>
      <c r="LJZ3937" s="100"/>
      <c r="LKA3937" s="100"/>
      <c r="LKB3937" s="100"/>
      <c r="LKC3937" s="100"/>
      <c r="LKD3937" s="100"/>
      <c r="LKE3937" s="100"/>
      <c r="LKF3937" s="100"/>
      <c r="LKG3937" s="100"/>
      <c r="LKH3937" s="100"/>
      <c r="LKI3937" s="100"/>
      <c r="LKJ3937" s="100"/>
      <c r="LKK3937" s="100"/>
      <c r="LKL3937" s="100"/>
      <c r="LKM3937" s="100"/>
      <c r="LKN3937" s="100"/>
      <c r="LKO3937" s="100"/>
      <c r="LKP3937" s="100"/>
      <c r="LKQ3937" s="100"/>
      <c r="LKR3937" s="100"/>
      <c r="LKS3937" s="100"/>
      <c r="LKT3937" s="100"/>
      <c r="LKU3937" s="100"/>
      <c r="LKV3937" s="100"/>
      <c r="LKW3937" s="100"/>
      <c r="LKX3937" s="100"/>
      <c r="LKY3937" s="100"/>
      <c r="LKZ3937" s="100"/>
      <c r="LLA3937" s="100"/>
      <c r="LLB3937" s="100"/>
      <c r="LLC3937" s="100"/>
      <c r="LLD3937" s="100"/>
      <c r="LLE3937" s="100"/>
      <c r="LLF3937" s="100"/>
      <c r="LLG3937" s="100"/>
      <c r="LLH3937" s="100"/>
      <c r="LLI3937" s="100"/>
      <c r="LLJ3937" s="100"/>
      <c r="LLK3937" s="100"/>
      <c r="LLL3937" s="100"/>
      <c r="LLM3937" s="100"/>
      <c r="LLN3937" s="100"/>
      <c r="LLO3937" s="100"/>
      <c r="LLP3937" s="100"/>
      <c r="LLQ3937" s="100"/>
      <c r="LLR3937" s="100"/>
      <c r="LLS3937" s="100"/>
      <c r="LLT3937" s="100"/>
      <c r="LLU3937" s="100"/>
      <c r="LLV3937" s="100"/>
      <c r="LLW3937" s="100"/>
      <c r="LLX3937" s="100"/>
      <c r="LLY3937" s="100"/>
      <c r="LLZ3937" s="100"/>
      <c r="LMA3937" s="100"/>
      <c r="LMB3937" s="100"/>
      <c r="LMC3937" s="100"/>
      <c r="LMD3937" s="100"/>
      <c r="LME3937" s="100"/>
      <c r="LMF3937" s="100"/>
      <c r="LMG3937" s="100"/>
      <c r="LMH3937" s="100"/>
      <c r="LMI3937" s="100"/>
      <c r="LMJ3937" s="100"/>
      <c r="LMK3937" s="100"/>
      <c r="LML3937" s="100"/>
      <c r="LMM3937" s="100"/>
      <c r="LMN3937" s="100"/>
      <c r="LMO3937" s="100"/>
      <c r="LMP3937" s="100"/>
      <c r="LMQ3937" s="100"/>
      <c r="LMR3937" s="100"/>
      <c r="LMS3937" s="100"/>
      <c r="LMT3937" s="100"/>
      <c r="LMU3937" s="100"/>
      <c r="LMV3937" s="100"/>
      <c r="LMW3937" s="100"/>
      <c r="LMX3937" s="100"/>
      <c r="LMY3937" s="100"/>
      <c r="LMZ3937" s="100"/>
      <c r="LNA3937" s="100"/>
      <c r="LNB3937" s="100"/>
      <c r="LNC3937" s="100"/>
      <c r="LND3937" s="100"/>
      <c r="LNE3937" s="100"/>
      <c r="LNF3937" s="100"/>
      <c r="LNG3937" s="100"/>
      <c r="LNH3937" s="100"/>
      <c r="LNI3937" s="100"/>
      <c r="LNJ3937" s="100"/>
      <c r="LNK3937" s="100"/>
      <c r="LNL3937" s="100"/>
      <c r="LNM3937" s="100"/>
      <c r="LNN3937" s="100"/>
      <c r="LNO3937" s="100"/>
      <c r="LNP3937" s="100"/>
      <c r="LNQ3937" s="100"/>
      <c r="LNR3937" s="100"/>
      <c r="LNS3937" s="100"/>
      <c r="LNT3937" s="100"/>
      <c r="LNU3937" s="100"/>
      <c r="LNV3937" s="100"/>
      <c r="LNW3937" s="100"/>
      <c r="LNX3937" s="100"/>
      <c r="LNY3937" s="100"/>
      <c r="LNZ3937" s="100"/>
      <c r="LOA3937" s="100"/>
      <c r="LOB3937" s="100"/>
      <c r="LOC3937" s="100"/>
      <c r="LOD3937" s="100"/>
      <c r="LOE3937" s="100"/>
      <c r="LOF3937" s="100"/>
      <c r="LOG3937" s="100"/>
      <c r="LOH3937" s="100"/>
      <c r="LOI3937" s="100"/>
      <c r="LOJ3937" s="100"/>
      <c r="LOK3937" s="100"/>
      <c r="LOL3937" s="100"/>
      <c r="LOM3937" s="100"/>
      <c r="LON3937" s="100"/>
      <c r="LOO3937" s="100"/>
      <c r="LOP3937" s="100"/>
      <c r="LOQ3937" s="100"/>
      <c r="LOR3937" s="100"/>
      <c r="LOS3937" s="100"/>
      <c r="LOT3937" s="100"/>
      <c r="LOU3937" s="100"/>
      <c r="LOV3937" s="100"/>
      <c r="LOW3937" s="100"/>
      <c r="LOX3937" s="100"/>
      <c r="LOY3937" s="100"/>
      <c r="LOZ3937" s="100"/>
      <c r="LPA3937" s="100"/>
      <c r="LPB3937" s="100"/>
      <c r="LPC3937" s="100"/>
      <c r="LPD3937" s="100"/>
      <c r="LPE3937" s="100"/>
      <c r="LPF3937" s="100"/>
      <c r="LPG3937" s="100"/>
      <c r="LPH3937" s="100"/>
      <c r="LPI3937" s="100"/>
      <c r="LPJ3937" s="100"/>
      <c r="LPK3937" s="100"/>
      <c r="LPL3937" s="100"/>
      <c r="LPM3937" s="100"/>
      <c r="LPN3937" s="100"/>
      <c r="LPO3937" s="100"/>
      <c r="LPP3937" s="100"/>
      <c r="LPQ3937" s="100"/>
      <c r="LPR3937" s="100"/>
      <c r="LPS3937" s="100"/>
      <c r="LPT3937" s="100"/>
      <c r="LPU3937" s="100"/>
      <c r="LPV3937" s="100"/>
      <c r="LPW3937" s="100"/>
      <c r="LPX3937" s="100"/>
      <c r="LPY3937" s="100"/>
      <c r="LPZ3937" s="100"/>
      <c r="LQA3937" s="100"/>
      <c r="LQB3937" s="100"/>
      <c r="LQC3937" s="100"/>
      <c r="LQD3937" s="100"/>
      <c r="LQE3937" s="100"/>
      <c r="LQF3937" s="100"/>
      <c r="LQG3937" s="100"/>
      <c r="LQH3937" s="100"/>
      <c r="LQI3937" s="100"/>
      <c r="LQJ3937" s="100"/>
      <c r="LQK3937" s="100"/>
      <c r="LQL3937" s="100"/>
      <c r="LQM3937" s="100"/>
      <c r="LQN3937" s="100"/>
      <c r="LQO3937" s="100"/>
      <c r="LQP3937" s="100"/>
      <c r="LQQ3937" s="100"/>
      <c r="LQR3937" s="100"/>
      <c r="LQS3937" s="100"/>
      <c r="LQT3937" s="100"/>
      <c r="LQU3937" s="100"/>
      <c r="LQV3937" s="100"/>
      <c r="LQW3937" s="100"/>
      <c r="LQX3937" s="100"/>
      <c r="LQY3937" s="100"/>
      <c r="LQZ3937" s="100"/>
      <c r="LRA3937" s="100"/>
      <c r="LRB3937" s="100"/>
      <c r="LRC3937" s="100"/>
      <c r="LRD3937" s="100"/>
      <c r="LRE3937" s="100"/>
      <c r="LRF3937" s="100"/>
      <c r="LRG3937" s="100"/>
      <c r="LRH3937" s="100"/>
      <c r="LRI3937" s="100"/>
      <c r="LRJ3937" s="100"/>
      <c r="LRK3937" s="100"/>
      <c r="LRL3937" s="100"/>
      <c r="LRM3937" s="100"/>
      <c r="LRN3937" s="100"/>
      <c r="LRO3937" s="100"/>
      <c r="LRP3937" s="100"/>
      <c r="LRQ3937" s="100"/>
      <c r="LRR3937" s="100"/>
      <c r="LRS3937" s="100"/>
      <c r="LRT3937" s="100"/>
      <c r="LRU3937" s="100"/>
      <c r="LRV3937" s="100"/>
      <c r="LRW3937" s="100"/>
      <c r="LRX3937" s="100"/>
      <c r="LRY3937" s="100"/>
      <c r="LRZ3937" s="100"/>
      <c r="LSA3937" s="100"/>
      <c r="LSB3937" s="100"/>
      <c r="LSC3937" s="100"/>
      <c r="LSD3937" s="100"/>
      <c r="LSE3937" s="100"/>
      <c r="LSF3937" s="100"/>
      <c r="LSG3937" s="100"/>
      <c r="LSH3937" s="100"/>
      <c r="LSI3937" s="100"/>
      <c r="LSJ3937" s="100"/>
      <c r="LSK3937" s="100"/>
      <c r="LSL3937" s="100"/>
      <c r="LSM3937" s="100"/>
      <c r="LSN3937" s="100"/>
      <c r="LSO3937" s="100"/>
      <c r="LSP3937" s="100"/>
      <c r="LSQ3937" s="100"/>
      <c r="LSR3937" s="100"/>
      <c r="LSS3937" s="100"/>
      <c r="LST3937" s="100"/>
      <c r="LSU3937" s="100"/>
      <c r="LSV3937" s="100"/>
      <c r="LSW3937" s="100"/>
      <c r="LSX3937" s="100"/>
      <c r="LSY3937" s="100"/>
      <c r="LSZ3937" s="100"/>
      <c r="LTA3937" s="100"/>
      <c r="LTB3937" s="100"/>
      <c r="LTC3937" s="100"/>
      <c r="LTD3937" s="100"/>
      <c r="LTE3937" s="100"/>
      <c r="LTF3937" s="100"/>
      <c r="LTG3937" s="100"/>
      <c r="LTH3937" s="100"/>
      <c r="LTI3937" s="100"/>
      <c r="LTJ3937" s="100"/>
      <c r="LTK3937" s="100"/>
      <c r="LTL3937" s="100"/>
      <c r="LTM3937" s="100"/>
      <c r="LTN3937" s="100"/>
      <c r="LTO3937" s="100"/>
      <c r="LTP3937" s="100"/>
      <c r="LTQ3937" s="100"/>
      <c r="LTR3937" s="100"/>
      <c r="LTS3937" s="100"/>
      <c r="LTT3937" s="100"/>
      <c r="LTU3937" s="100"/>
      <c r="LTV3937" s="100"/>
      <c r="LTW3937" s="100"/>
      <c r="LTX3937" s="100"/>
      <c r="LTY3937" s="100"/>
      <c r="LTZ3937" s="100"/>
      <c r="LUA3937" s="100"/>
      <c r="LUB3937" s="100"/>
      <c r="LUC3937" s="100"/>
      <c r="LUD3937" s="100"/>
      <c r="LUE3937" s="100"/>
      <c r="LUF3937" s="100"/>
      <c r="LUG3937" s="100"/>
      <c r="LUH3937" s="100"/>
      <c r="LUI3937" s="100"/>
      <c r="LUJ3937" s="100"/>
      <c r="LUK3937" s="100"/>
      <c r="LUL3937" s="100"/>
      <c r="LUM3937" s="100"/>
      <c r="LUN3937" s="100"/>
      <c r="LUO3937" s="100"/>
      <c r="LUP3937" s="100"/>
      <c r="LUQ3937" s="100"/>
      <c r="LUR3937" s="100"/>
      <c r="LUS3937" s="100"/>
      <c r="LUT3937" s="100"/>
      <c r="LUU3937" s="100"/>
      <c r="LUV3937" s="100"/>
      <c r="LUW3937" s="100"/>
      <c r="LUX3937" s="100"/>
      <c r="LUY3937" s="100"/>
      <c r="LUZ3937" s="100"/>
      <c r="LVA3937" s="100"/>
      <c r="LVB3937" s="100"/>
      <c r="LVC3937" s="100"/>
      <c r="LVD3937" s="100"/>
      <c r="LVE3937" s="100"/>
      <c r="LVF3937" s="100"/>
      <c r="LVG3937" s="100"/>
      <c r="LVH3937" s="100"/>
      <c r="LVI3937" s="100"/>
      <c r="LVJ3937" s="100"/>
      <c r="LVK3937" s="100"/>
      <c r="LVL3937" s="100"/>
      <c r="LVM3937" s="100"/>
      <c r="LVN3937" s="100"/>
      <c r="LVO3937" s="100"/>
      <c r="LVP3937" s="100"/>
      <c r="LVQ3937" s="100"/>
      <c r="LVR3937" s="100"/>
      <c r="LVS3937" s="100"/>
      <c r="LVT3937" s="100"/>
      <c r="LVU3937" s="100"/>
      <c r="LVV3937" s="100"/>
      <c r="LVW3937" s="100"/>
      <c r="LVX3937" s="100"/>
      <c r="LVY3937" s="100"/>
      <c r="LVZ3937" s="100"/>
      <c r="LWA3937" s="100"/>
      <c r="LWB3937" s="100"/>
      <c r="LWC3937" s="100"/>
      <c r="LWD3937" s="100"/>
      <c r="LWE3937" s="100"/>
      <c r="LWF3937" s="100"/>
      <c r="LWG3937" s="100"/>
      <c r="LWH3937" s="100"/>
      <c r="LWI3937" s="100"/>
      <c r="LWJ3937" s="100"/>
      <c r="LWK3937" s="100"/>
      <c r="LWL3937" s="100"/>
      <c r="LWM3937" s="100"/>
      <c r="LWN3937" s="100"/>
      <c r="LWO3937" s="100"/>
      <c r="LWP3937" s="100"/>
      <c r="LWQ3937" s="100"/>
      <c r="LWR3937" s="100"/>
      <c r="LWS3937" s="100"/>
      <c r="LWT3937" s="100"/>
      <c r="LWU3937" s="100"/>
      <c r="LWV3937" s="100"/>
      <c r="LWW3937" s="100"/>
      <c r="LWX3937" s="100"/>
      <c r="LWY3937" s="100"/>
      <c r="LWZ3937" s="100"/>
      <c r="LXA3937" s="100"/>
      <c r="LXB3937" s="100"/>
      <c r="LXC3937" s="100"/>
      <c r="LXD3937" s="100"/>
      <c r="LXE3937" s="100"/>
      <c r="LXF3937" s="100"/>
      <c r="LXG3937" s="100"/>
      <c r="LXH3937" s="100"/>
      <c r="LXI3937" s="100"/>
      <c r="LXJ3937" s="100"/>
      <c r="LXK3937" s="100"/>
      <c r="LXL3937" s="100"/>
      <c r="LXM3937" s="100"/>
      <c r="LXN3937" s="100"/>
      <c r="LXO3937" s="100"/>
      <c r="LXP3937" s="100"/>
      <c r="LXQ3937" s="100"/>
      <c r="LXR3937" s="100"/>
      <c r="LXS3937" s="100"/>
      <c r="LXT3937" s="100"/>
      <c r="LXU3937" s="100"/>
      <c r="LXV3937" s="100"/>
      <c r="LXW3937" s="100"/>
      <c r="LXX3937" s="100"/>
      <c r="LXY3937" s="100"/>
      <c r="LXZ3937" s="100"/>
      <c r="LYA3937" s="100"/>
      <c r="LYB3937" s="100"/>
      <c r="LYC3937" s="100"/>
      <c r="LYD3937" s="100"/>
      <c r="LYE3937" s="100"/>
      <c r="LYF3937" s="100"/>
      <c r="LYG3937" s="100"/>
      <c r="LYH3937" s="100"/>
      <c r="LYI3937" s="100"/>
      <c r="LYJ3937" s="100"/>
      <c r="LYK3937" s="100"/>
      <c r="LYL3937" s="100"/>
      <c r="LYM3937" s="100"/>
      <c r="LYN3937" s="100"/>
      <c r="LYO3937" s="100"/>
      <c r="LYP3937" s="100"/>
      <c r="LYQ3937" s="100"/>
      <c r="LYR3937" s="100"/>
      <c r="LYS3937" s="100"/>
      <c r="LYT3937" s="100"/>
      <c r="LYU3937" s="100"/>
      <c r="LYV3937" s="100"/>
      <c r="LYW3937" s="100"/>
      <c r="LYX3937" s="100"/>
      <c r="LYY3937" s="100"/>
      <c r="LYZ3937" s="100"/>
      <c r="LZA3937" s="100"/>
      <c r="LZB3937" s="100"/>
      <c r="LZC3937" s="100"/>
      <c r="LZD3937" s="100"/>
      <c r="LZE3937" s="100"/>
      <c r="LZF3937" s="100"/>
      <c r="LZG3937" s="100"/>
      <c r="LZH3937" s="100"/>
      <c r="LZI3937" s="100"/>
      <c r="LZJ3937" s="100"/>
      <c r="LZK3937" s="100"/>
      <c r="LZL3937" s="100"/>
      <c r="LZM3937" s="100"/>
      <c r="LZN3937" s="100"/>
      <c r="LZO3937" s="100"/>
      <c r="LZP3937" s="100"/>
      <c r="LZQ3937" s="100"/>
      <c r="LZR3937" s="100"/>
      <c r="LZS3937" s="100"/>
      <c r="LZT3937" s="100"/>
      <c r="LZU3937" s="100"/>
      <c r="LZV3937" s="100"/>
      <c r="LZW3937" s="100"/>
      <c r="LZX3937" s="100"/>
      <c r="LZY3937" s="100"/>
      <c r="LZZ3937" s="100"/>
      <c r="MAA3937" s="100"/>
      <c r="MAB3937" s="100"/>
      <c r="MAC3937" s="100"/>
      <c r="MAD3937" s="100"/>
      <c r="MAE3937" s="100"/>
      <c r="MAF3937" s="100"/>
      <c r="MAG3937" s="100"/>
      <c r="MAH3937" s="100"/>
      <c r="MAI3937" s="100"/>
      <c r="MAJ3937" s="100"/>
      <c r="MAK3937" s="100"/>
      <c r="MAL3937" s="100"/>
      <c r="MAM3937" s="100"/>
      <c r="MAN3937" s="100"/>
      <c r="MAO3937" s="100"/>
      <c r="MAP3937" s="100"/>
      <c r="MAQ3937" s="100"/>
      <c r="MAR3937" s="100"/>
      <c r="MAS3937" s="100"/>
      <c r="MAT3937" s="100"/>
      <c r="MAU3937" s="100"/>
      <c r="MAV3937" s="100"/>
      <c r="MAW3937" s="100"/>
      <c r="MAX3937" s="100"/>
      <c r="MAY3937" s="100"/>
      <c r="MAZ3937" s="100"/>
      <c r="MBA3937" s="100"/>
      <c r="MBB3937" s="100"/>
      <c r="MBC3937" s="100"/>
      <c r="MBD3937" s="100"/>
      <c r="MBE3937" s="100"/>
      <c r="MBF3937" s="100"/>
      <c r="MBG3937" s="100"/>
      <c r="MBH3937" s="100"/>
      <c r="MBI3937" s="100"/>
      <c r="MBJ3937" s="100"/>
      <c r="MBK3937" s="100"/>
      <c r="MBL3937" s="100"/>
      <c r="MBM3937" s="100"/>
      <c r="MBN3937" s="100"/>
      <c r="MBO3937" s="100"/>
      <c r="MBP3937" s="100"/>
      <c r="MBQ3937" s="100"/>
      <c r="MBR3937" s="100"/>
      <c r="MBS3937" s="100"/>
      <c r="MBT3937" s="100"/>
      <c r="MBU3937" s="100"/>
      <c r="MBV3937" s="100"/>
      <c r="MBW3937" s="100"/>
      <c r="MBX3937" s="100"/>
      <c r="MBY3937" s="100"/>
      <c r="MBZ3937" s="100"/>
      <c r="MCA3937" s="100"/>
      <c r="MCB3937" s="100"/>
      <c r="MCC3937" s="100"/>
      <c r="MCD3937" s="100"/>
      <c r="MCE3937" s="100"/>
      <c r="MCF3937" s="100"/>
      <c r="MCG3937" s="100"/>
      <c r="MCH3937" s="100"/>
      <c r="MCI3937" s="100"/>
      <c r="MCJ3937" s="100"/>
      <c r="MCK3937" s="100"/>
      <c r="MCL3937" s="100"/>
      <c r="MCM3937" s="100"/>
      <c r="MCN3937" s="100"/>
      <c r="MCO3937" s="100"/>
      <c r="MCP3937" s="100"/>
      <c r="MCQ3937" s="100"/>
      <c r="MCR3937" s="100"/>
      <c r="MCS3937" s="100"/>
      <c r="MCT3937" s="100"/>
      <c r="MCU3937" s="100"/>
      <c r="MCV3937" s="100"/>
      <c r="MCW3937" s="100"/>
      <c r="MCX3937" s="100"/>
      <c r="MCY3937" s="100"/>
      <c r="MCZ3937" s="100"/>
      <c r="MDA3937" s="100"/>
      <c r="MDB3937" s="100"/>
      <c r="MDC3937" s="100"/>
      <c r="MDD3937" s="100"/>
      <c r="MDE3937" s="100"/>
      <c r="MDF3937" s="100"/>
      <c r="MDG3937" s="100"/>
      <c r="MDH3937" s="100"/>
      <c r="MDI3937" s="100"/>
      <c r="MDJ3937" s="100"/>
      <c r="MDK3937" s="100"/>
      <c r="MDL3937" s="100"/>
      <c r="MDM3937" s="100"/>
      <c r="MDN3937" s="100"/>
      <c r="MDO3937" s="100"/>
      <c r="MDP3937" s="100"/>
      <c r="MDQ3937" s="100"/>
      <c r="MDR3937" s="100"/>
      <c r="MDS3937" s="100"/>
      <c r="MDT3937" s="100"/>
      <c r="MDU3937" s="100"/>
      <c r="MDV3937" s="100"/>
      <c r="MDW3937" s="100"/>
      <c r="MDX3937" s="100"/>
      <c r="MDY3937" s="100"/>
      <c r="MDZ3937" s="100"/>
      <c r="MEA3937" s="100"/>
      <c r="MEB3937" s="100"/>
      <c r="MEC3937" s="100"/>
      <c r="MED3937" s="100"/>
      <c r="MEE3937" s="100"/>
      <c r="MEF3937" s="100"/>
      <c r="MEG3937" s="100"/>
      <c r="MEH3937" s="100"/>
      <c r="MEI3937" s="100"/>
      <c r="MEJ3937" s="100"/>
      <c r="MEK3937" s="100"/>
      <c r="MEL3937" s="100"/>
      <c r="MEM3937" s="100"/>
      <c r="MEN3937" s="100"/>
      <c r="MEO3937" s="100"/>
      <c r="MEP3937" s="100"/>
      <c r="MEQ3937" s="100"/>
      <c r="MER3937" s="100"/>
      <c r="MES3937" s="100"/>
      <c r="MET3937" s="100"/>
      <c r="MEU3937" s="100"/>
      <c r="MEV3937" s="100"/>
      <c r="MEW3937" s="100"/>
      <c r="MEX3937" s="100"/>
      <c r="MEY3937" s="100"/>
      <c r="MEZ3937" s="100"/>
      <c r="MFA3937" s="100"/>
      <c r="MFB3937" s="100"/>
      <c r="MFC3937" s="100"/>
      <c r="MFD3937" s="100"/>
      <c r="MFE3937" s="100"/>
      <c r="MFF3937" s="100"/>
      <c r="MFG3937" s="100"/>
      <c r="MFH3937" s="100"/>
      <c r="MFI3937" s="100"/>
      <c r="MFJ3937" s="100"/>
      <c r="MFK3937" s="100"/>
      <c r="MFL3937" s="100"/>
      <c r="MFM3937" s="100"/>
      <c r="MFN3937" s="100"/>
      <c r="MFO3937" s="100"/>
      <c r="MFP3937" s="100"/>
      <c r="MFQ3937" s="100"/>
      <c r="MFR3937" s="100"/>
      <c r="MFS3937" s="100"/>
      <c r="MFT3937" s="100"/>
      <c r="MFU3937" s="100"/>
      <c r="MFV3937" s="100"/>
      <c r="MFW3937" s="100"/>
      <c r="MFX3937" s="100"/>
      <c r="MFY3937" s="100"/>
      <c r="MFZ3937" s="100"/>
      <c r="MGA3937" s="100"/>
      <c r="MGB3937" s="100"/>
      <c r="MGC3937" s="100"/>
      <c r="MGD3937" s="100"/>
      <c r="MGE3937" s="100"/>
      <c r="MGF3937" s="100"/>
      <c r="MGG3937" s="100"/>
      <c r="MGH3937" s="100"/>
      <c r="MGI3937" s="100"/>
      <c r="MGJ3937" s="100"/>
      <c r="MGK3937" s="100"/>
      <c r="MGL3937" s="100"/>
      <c r="MGM3937" s="100"/>
      <c r="MGN3937" s="100"/>
      <c r="MGO3937" s="100"/>
      <c r="MGP3937" s="100"/>
      <c r="MGQ3937" s="100"/>
      <c r="MGR3937" s="100"/>
      <c r="MGS3937" s="100"/>
      <c r="MGT3937" s="100"/>
      <c r="MGU3937" s="100"/>
      <c r="MGV3937" s="100"/>
      <c r="MGW3937" s="100"/>
      <c r="MGX3937" s="100"/>
      <c r="MGY3937" s="100"/>
      <c r="MGZ3937" s="100"/>
      <c r="MHA3937" s="100"/>
      <c r="MHB3937" s="100"/>
      <c r="MHC3937" s="100"/>
      <c r="MHD3937" s="100"/>
      <c r="MHE3937" s="100"/>
      <c r="MHF3937" s="100"/>
      <c r="MHG3937" s="100"/>
      <c r="MHH3937" s="100"/>
      <c r="MHI3937" s="100"/>
      <c r="MHJ3937" s="100"/>
      <c r="MHK3937" s="100"/>
      <c r="MHL3937" s="100"/>
      <c r="MHM3937" s="100"/>
      <c r="MHN3937" s="100"/>
      <c r="MHO3937" s="100"/>
      <c r="MHP3937" s="100"/>
      <c r="MHQ3937" s="100"/>
      <c r="MHR3937" s="100"/>
      <c r="MHS3937" s="100"/>
      <c r="MHT3937" s="100"/>
      <c r="MHU3937" s="100"/>
      <c r="MHV3937" s="100"/>
      <c r="MHW3937" s="100"/>
      <c r="MHX3937" s="100"/>
      <c r="MHY3937" s="100"/>
      <c r="MHZ3937" s="100"/>
      <c r="MIA3937" s="100"/>
      <c r="MIB3937" s="100"/>
      <c r="MIC3937" s="100"/>
      <c r="MID3937" s="100"/>
      <c r="MIE3937" s="100"/>
      <c r="MIF3937" s="100"/>
      <c r="MIG3937" s="100"/>
      <c r="MIH3937" s="100"/>
      <c r="MII3937" s="100"/>
      <c r="MIJ3937" s="100"/>
      <c r="MIK3937" s="100"/>
      <c r="MIL3937" s="100"/>
      <c r="MIM3937" s="100"/>
      <c r="MIN3937" s="100"/>
      <c r="MIO3937" s="100"/>
      <c r="MIP3937" s="100"/>
      <c r="MIQ3937" s="100"/>
      <c r="MIR3937" s="100"/>
      <c r="MIS3937" s="100"/>
      <c r="MIT3937" s="100"/>
      <c r="MIU3937" s="100"/>
      <c r="MIV3937" s="100"/>
      <c r="MIW3937" s="100"/>
      <c r="MIX3937" s="100"/>
      <c r="MIY3937" s="100"/>
      <c r="MIZ3937" s="100"/>
      <c r="MJA3937" s="100"/>
      <c r="MJB3937" s="100"/>
      <c r="MJC3937" s="100"/>
      <c r="MJD3937" s="100"/>
      <c r="MJE3937" s="100"/>
      <c r="MJF3937" s="100"/>
      <c r="MJG3937" s="100"/>
      <c r="MJH3937" s="100"/>
      <c r="MJI3937" s="100"/>
      <c r="MJJ3937" s="100"/>
      <c r="MJK3937" s="100"/>
      <c r="MJL3937" s="100"/>
      <c r="MJM3937" s="100"/>
      <c r="MJN3937" s="100"/>
      <c r="MJO3937" s="100"/>
      <c r="MJP3937" s="100"/>
      <c r="MJQ3937" s="100"/>
      <c r="MJR3937" s="100"/>
      <c r="MJS3937" s="100"/>
      <c r="MJT3937" s="100"/>
      <c r="MJU3937" s="100"/>
      <c r="MJV3937" s="100"/>
      <c r="MJW3937" s="100"/>
      <c r="MJX3937" s="100"/>
      <c r="MJY3937" s="100"/>
      <c r="MJZ3937" s="100"/>
      <c r="MKA3937" s="100"/>
      <c r="MKB3937" s="100"/>
      <c r="MKC3937" s="100"/>
      <c r="MKD3937" s="100"/>
      <c r="MKE3937" s="100"/>
      <c r="MKF3937" s="100"/>
      <c r="MKG3937" s="100"/>
      <c r="MKH3937" s="100"/>
      <c r="MKI3937" s="100"/>
      <c r="MKJ3937" s="100"/>
      <c r="MKK3937" s="100"/>
      <c r="MKL3937" s="100"/>
      <c r="MKM3937" s="100"/>
      <c r="MKN3937" s="100"/>
      <c r="MKO3937" s="100"/>
      <c r="MKP3937" s="100"/>
      <c r="MKQ3937" s="100"/>
      <c r="MKR3937" s="100"/>
      <c r="MKS3937" s="100"/>
      <c r="MKT3937" s="100"/>
      <c r="MKU3937" s="100"/>
      <c r="MKV3937" s="100"/>
      <c r="MKW3937" s="100"/>
      <c r="MKX3937" s="100"/>
      <c r="MKY3937" s="100"/>
      <c r="MKZ3937" s="100"/>
      <c r="MLA3937" s="100"/>
      <c r="MLB3937" s="100"/>
      <c r="MLC3937" s="100"/>
      <c r="MLD3937" s="100"/>
      <c r="MLE3937" s="100"/>
      <c r="MLF3937" s="100"/>
      <c r="MLG3937" s="100"/>
      <c r="MLH3937" s="100"/>
      <c r="MLI3937" s="100"/>
      <c r="MLJ3937" s="100"/>
      <c r="MLK3937" s="100"/>
      <c r="MLL3937" s="100"/>
      <c r="MLM3937" s="100"/>
      <c r="MLN3937" s="100"/>
      <c r="MLO3937" s="100"/>
      <c r="MLP3937" s="100"/>
      <c r="MLQ3937" s="100"/>
      <c r="MLR3937" s="100"/>
      <c r="MLS3937" s="100"/>
      <c r="MLT3937" s="100"/>
      <c r="MLU3937" s="100"/>
      <c r="MLV3937" s="100"/>
      <c r="MLW3937" s="100"/>
      <c r="MLX3937" s="100"/>
      <c r="MLY3937" s="100"/>
      <c r="MLZ3937" s="100"/>
      <c r="MMA3937" s="100"/>
      <c r="MMB3937" s="100"/>
      <c r="MMC3937" s="100"/>
      <c r="MMD3937" s="100"/>
      <c r="MME3937" s="100"/>
      <c r="MMF3937" s="100"/>
      <c r="MMG3937" s="100"/>
      <c r="MMH3937" s="100"/>
      <c r="MMI3937" s="100"/>
      <c r="MMJ3937" s="100"/>
      <c r="MMK3937" s="100"/>
      <c r="MML3937" s="100"/>
      <c r="MMM3937" s="100"/>
      <c r="MMN3937" s="100"/>
      <c r="MMO3937" s="100"/>
      <c r="MMP3937" s="100"/>
      <c r="MMQ3937" s="100"/>
      <c r="MMR3937" s="100"/>
      <c r="MMS3937" s="100"/>
      <c r="MMT3937" s="100"/>
      <c r="MMU3937" s="100"/>
      <c r="MMV3937" s="100"/>
      <c r="MMW3937" s="100"/>
      <c r="MMX3937" s="100"/>
      <c r="MMY3937" s="100"/>
      <c r="MMZ3937" s="100"/>
      <c r="MNA3937" s="100"/>
      <c r="MNB3937" s="100"/>
      <c r="MNC3937" s="100"/>
      <c r="MND3937" s="100"/>
      <c r="MNE3937" s="100"/>
      <c r="MNF3937" s="100"/>
      <c r="MNG3937" s="100"/>
      <c r="MNH3937" s="100"/>
      <c r="MNI3937" s="100"/>
      <c r="MNJ3937" s="100"/>
      <c r="MNK3937" s="100"/>
      <c r="MNL3937" s="100"/>
      <c r="MNM3937" s="100"/>
      <c r="MNN3937" s="100"/>
      <c r="MNO3937" s="100"/>
      <c r="MNP3937" s="100"/>
      <c r="MNQ3937" s="100"/>
      <c r="MNR3937" s="100"/>
      <c r="MNS3937" s="100"/>
      <c r="MNT3937" s="100"/>
      <c r="MNU3937" s="100"/>
      <c r="MNV3937" s="100"/>
      <c r="MNW3937" s="100"/>
      <c r="MNX3937" s="100"/>
      <c r="MNY3937" s="100"/>
      <c r="MNZ3937" s="100"/>
      <c r="MOA3937" s="100"/>
      <c r="MOB3937" s="100"/>
      <c r="MOC3937" s="100"/>
      <c r="MOD3937" s="100"/>
      <c r="MOE3937" s="100"/>
      <c r="MOF3937" s="100"/>
      <c r="MOG3937" s="100"/>
      <c r="MOH3937" s="100"/>
      <c r="MOI3937" s="100"/>
      <c r="MOJ3937" s="100"/>
      <c r="MOK3937" s="100"/>
      <c r="MOL3937" s="100"/>
      <c r="MOM3937" s="100"/>
      <c r="MON3937" s="100"/>
      <c r="MOO3937" s="100"/>
      <c r="MOP3937" s="100"/>
      <c r="MOQ3937" s="100"/>
      <c r="MOR3937" s="100"/>
      <c r="MOS3937" s="100"/>
      <c r="MOT3937" s="100"/>
      <c r="MOU3937" s="100"/>
      <c r="MOV3937" s="100"/>
      <c r="MOW3937" s="100"/>
      <c r="MOX3937" s="100"/>
      <c r="MOY3937" s="100"/>
      <c r="MOZ3937" s="100"/>
      <c r="MPA3937" s="100"/>
      <c r="MPB3937" s="100"/>
      <c r="MPC3937" s="100"/>
      <c r="MPD3937" s="100"/>
      <c r="MPE3937" s="100"/>
      <c r="MPF3937" s="100"/>
      <c r="MPG3937" s="100"/>
      <c r="MPH3937" s="100"/>
      <c r="MPI3937" s="100"/>
      <c r="MPJ3937" s="100"/>
      <c r="MPK3937" s="100"/>
      <c r="MPL3937" s="100"/>
      <c r="MPM3937" s="100"/>
      <c r="MPN3937" s="100"/>
      <c r="MPO3937" s="100"/>
      <c r="MPP3937" s="100"/>
      <c r="MPQ3937" s="100"/>
      <c r="MPR3937" s="100"/>
      <c r="MPS3937" s="100"/>
      <c r="MPT3937" s="100"/>
      <c r="MPU3937" s="100"/>
      <c r="MPV3937" s="100"/>
      <c r="MPW3937" s="100"/>
      <c r="MPX3937" s="100"/>
      <c r="MPY3937" s="100"/>
      <c r="MPZ3937" s="100"/>
      <c r="MQA3937" s="100"/>
      <c r="MQB3937" s="100"/>
      <c r="MQC3937" s="100"/>
      <c r="MQD3937" s="100"/>
      <c r="MQE3937" s="100"/>
      <c r="MQF3937" s="100"/>
      <c r="MQG3937" s="100"/>
      <c r="MQH3937" s="100"/>
      <c r="MQI3937" s="100"/>
      <c r="MQJ3937" s="100"/>
      <c r="MQK3937" s="100"/>
      <c r="MQL3937" s="100"/>
      <c r="MQM3937" s="100"/>
      <c r="MQN3937" s="100"/>
      <c r="MQO3937" s="100"/>
      <c r="MQP3937" s="100"/>
      <c r="MQQ3937" s="100"/>
      <c r="MQR3937" s="100"/>
      <c r="MQS3937" s="100"/>
      <c r="MQT3937" s="100"/>
      <c r="MQU3937" s="100"/>
      <c r="MQV3937" s="100"/>
      <c r="MQW3937" s="100"/>
      <c r="MQX3937" s="100"/>
      <c r="MQY3937" s="100"/>
      <c r="MQZ3937" s="100"/>
      <c r="MRA3937" s="100"/>
      <c r="MRB3937" s="100"/>
      <c r="MRC3937" s="100"/>
      <c r="MRD3937" s="100"/>
      <c r="MRE3937" s="100"/>
      <c r="MRF3937" s="100"/>
      <c r="MRG3937" s="100"/>
      <c r="MRH3937" s="100"/>
      <c r="MRI3937" s="100"/>
      <c r="MRJ3937" s="100"/>
      <c r="MRK3937" s="100"/>
      <c r="MRL3937" s="100"/>
      <c r="MRM3937" s="100"/>
      <c r="MRN3937" s="100"/>
      <c r="MRO3937" s="100"/>
      <c r="MRP3937" s="100"/>
      <c r="MRQ3937" s="100"/>
      <c r="MRR3937" s="100"/>
      <c r="MRS3937" s="100"/>
      <c r="MRT3937" s="100"/>
      <c r="MRU3937" s="100"/>
      <c r="MRV3937" s="100"/>
      <c r="MRW3937" s="100"/>
      <c r="MRX3937" s="100"/>
      <c r="MRY3937" s="100"/>
      <c r="MRZ3937" s="100"/>
      <c r="MSA3937" s="100"/>
      <c r="MSB3937" s="100"/>
      <c r="MSC3937" s="100"/>
      <c r="MSD3937" s="100"/>
      <c r="MSE3937" s="100"/>
      <c r="MSF3937" s="100"/>
      <c r="MSG3937" s="100"/>
      <c r="MSH3937" s="100"/>
      <c r="MSI3937" s="100"/>
      <c r="MSJ3937" s="100"/>
      <c r="MSK3937" s="100"/>
      <c r="MSL3937" s="100"/>
      <c r="MSM3937" s="100"/>
      <c r="MSN3937" s="100"/>
      <c r="MSO3937" s="100"/>
      <c r="MSP3937" s="100"/>
      <c r="MSQ3937" s="100"/>
      <c r="MSR3937" s="100"/>
      <c r="MSS3937" s="100"/>
      <c r="MST3937" s="100"/>
      <c r="MSU3937" s="100"/>
      <c r="MSV3937" s="100"/>
      <c r="MSW3937" s="100"/>
      <c r="MSX3937" s="100"/>
      <c r="MSY3937" s="100"/>
      <c r="MSZ3937" s="100"/>
      <c r="MTA3937" s="100"/>
      <c r="MTB3937" s="100"/>
      <c r="MTC3937" s="100"/>
      <c r="MTD3937" s="100"/>
      <c r="MTE3937" s="100"/>
      <c r="MTF3937" s="100"/>
      <c r="MTG3937" s="100"/>
      <c r="MTH3937" s="100"/>
      <c r="MTI3937" s="100"/>
      <c r="MTJ3937" s="100"/>
      <c r="MTK3937" s="100"/>
      <c r="MTL3937" s="100"/>
      <c r="MTM3937" s="100"/>
      <c r="MTN3937" s="100"/>
      <c r="MTO3937" s="100"/>
      <c r="MTP3937" s="100"/>
      <c r="MTQ3937" s="100"/>
      <c r="MTR3937" s="100"/>
      <c r="MTS3937" s="100"/>
      <c r="MTT3937" s="100"/>
      <c r="MTU3937" s="100"/>
      <c r="MTV3937" s="100"/>
      <c r="MTW3937" s="100"/>
      <c r="MTX3937" s="100"/>
      <c r="MTY3937" s="100"/>
      <c r="MTZ3937" s="100"/>
      <c r="MUA3937" s="100"/>
      <c r="MUB3937" s="100"/>
      <c r="MUC3937" s="100"/>
      <c r="MUD3937" s="100"/>
      <c r="MUE3937" s="100"/>
      <c r="MUF3937" s="100"/>
      <c r="MUG3937" s="100"/>
      <c r="MUH3937" s="100"/>
      <c r="MUI3937" s="100"/>
      <c r="MUJ3937" s="100"/>
      <c r="MUK3937" s="100"/>
      <c r="MUL3937" s="100"/>
      <c r="MUM3937" s="100"/>
      <c r="MUN3937" s="100"/>
      <c r="MUO3937" s="100"/>
      <c r="MUP3937" s="100"/>
      <c r="MUQ3937" s="100"/>
      <c r="MUR3937" s="100"/>
      <c r="MUS3937" s="100"/>
      <c r="MUT3937" s="100"/>
      <c r="MUU3937" s="100"/>
      <c r="MUV3937" s="100"/>
      <c r="MUW3937" s="100"/>
      <c r="MUX3937" s="100"/>
      <c r="MUY3937" s="100"/>
      <c r="MUZ3937" s="100"/>
      <c r="MVA3937" s="100"/>
      <c r="MVB3937" s="100"/>
      <c r="MVC3937" s="100"/>
      <c r="MVD3937" s="100"/>
      <c r="MVE3937" s="100"/>
      <c r="MVF3937" s="100"/>
      <c r="MVG3937" s="100"/>
      <c r="MVH3937" s="100"/>
      <c r="MVI3937" s="100"/>
      <c r="MVJ3937" s="100"/>
      <c r="MVK3937" s="100"/>
      <c r="MVL3937" s="100"/>
      <c r="MVM3937" s="100"/>
      <c r="MVN3937" s="100"/>
      <c r="MVO3937" s="100"/>
      <c r="MVP3937" s="100"/>
      <c r="MVQ3937" s="100"/>
      <c r="MVR3937" s="100"/>
      <c r="MVS3937" s="100"/>
      <c r="MVT3937" s="100"/>
      <c r="MVU3937" s="100"/>
      <c r="MVV3937" s="100"/>
      <c r="MVW3937" s="100"/>
      <c r="MVX3937" s="100"/>
      <c r="MVY3937" s="100"/>
      <c r="MVZ3937" s="100"/>
      <c r="MWA3937" s="100"/>
      <c r="MWB3937" s="100"/>
      <c r="MWC3937" s="100"/>
      <c r="MWD3937" s="100"/>
      <c r="MWE3937" s="100"/>
      <c r="MWF3937" s="100"/>
      <c r="MWG3937" s="100"/>
      <c r="MWH3937" s="100"/>
      <c r="MWI3937" s="100"/>
      <c r="MWJ3937" s="100"/>
      <c r="MWK3937" s="100"/>
      <c r="MWL3937" s="100"/>
      <c r="MWM3937" s="100"/>
      <c r="MWN3937" s="100"/>
      <c r="MWO3937" s="100"/>
      <c r="MWP3937" s="100"/>
      <c r="MWQ3937" s="100"/>
      <c r="MWR3937" s="100"/>
      <c r="MWS3937" s="100"/>
      <c r="MWT3937" s="100"/>
      <c r="MWU3937" s="100"/>
      <c r="MWV3937" s="100"/>
      <c r="MWW3937" s="100"/>
      <c r="MWX3937" s="100"/>
      <c r="MWY3937" s="100"/>
      <c r="MWZ3937" s="100"/>
      <c r="MXA3937" s="100"/>
      <c r="MXB3937" s="100"/>
      <c r="MXC3937" s="100"/>
      <c r="MXD3937" s="100"/>
      <c r="MXE3937" s="100"/>
      <c r="MXF3937" s="100"/>
      <c r="MXG3937" s="100"/>
      <c r="MXH3937" s="100"/>
      <c r="MXI3937" s="100"/>
      <c r="MXJ3937" s="100"/>
      <c r="MXK3937" s="100"/>
      <c r="MXL3937" s="100"/>
      <c r="MXM3937" s="100"/>
      <c r="MXN3937" s="100"/>
      <c r="MXO3937" s="100"/>
      <c r="MXP3937" s="100"/>
      <c r="MXQ3937" s="100"/>
      <c r="MXR3937" s="100"/>
      <c r="MXS3937" s="100"/>
      <c r="MXT3937" s="100"/>
      <c r="MXU3937" s="100"/>
      <c r="MXV3937" s="100"/>
      <c r="MXW3937" s="100"/>
      <c r="MXX3937" s="100"/>
      <c r="MXY3937" s="100"/>
      <c r="MXZ3937" s="100"/>
      <c r="MYA3937" s="100"/>
      <c r="MYB3937" s="100"/>
      <c r="MYC3937" s="100"/>
      <c r="MYD3937" s="100"/>
      <c r="MYE3937" s="100"/>
      <c r="MYF3937" s="100"/>
      <c r="MYG3937" s="100"/>
      <c r="MYH3937" s="100"/>
      <c r="MYI3937" s="100"/>
      <c r="MYJ3937" s="100"/>
      <c r="MYK3937" s="100"/>
      <c r="MYL3937" s="100"/>
      <c r="MYM3937" s="100"/>
      <c r="MYN3937" s="100"/>
      <c r="MYO3937" s="100"/>
      <c r="MYP3937" s="100"/>
      <c r="MYQ3937" s="100"/>
      <c r="MYR3937" s="100"/>
      <c r="MYS3937" s="100"/>
      <c r="MYT3937" s="100"/>
      <c r="MYU3937" s="100"/>
      <c r="MYV3937" s="100"/>
      <c r="MYW3937" s="100"/>
      <c r="MYX3937" s="100"/>
      <c r="MYY3937" s="100"/>
      <c r="MYZ3937" s="100"/>
      <c r="MZA3937" s="100"/>
      <c r="MZB3937" s="100"/>
      <c r="MZC3937" s="100"/>
      <c r="MZD3937" s="100"/>
      <c r="MZE3937" s="100"/>
      <c r="MZF3937" s="100"/>
      <c r="MZG3937" s="100"/>
      <c r="MZH3937" s="100"/>
      <c r="MZI3937" s="100"/>
      <c r="MZJ3937" s="100"/>
      <c r="MZK3937" s="100"/>
      <c r="MZL3937" s="100"/>
      <c r="MZM3937" s="100"/>
      <c r="MZN3937" s="100"/>
      <c r="MZO3937" s="100"/>
      <c r="MZP3937" s="100"/>
      <c r="MZQ3937" s="100"/>
      <c r="MZR3937" s="100"/>
      <c r="MZS3937" s="100"/>
      <c r="MZT3937" s="100"/>
      <c r="MZU3937" s="100"/>
      <c r="MZV3937" s="100"/>
      <c r="MZW3937" s="100"/>
      <c r="MZX3937" s="100"/>
      <c r="MZY3937" s="100"/>
      <c r="MZZ3937" s="100"/>
      <c r="NAA3937" s="100"/>
      <c r="NAB3937" s="100"/>
      <c r="NAC3937" s="100"/>
      <c r="NAD3937" s="100"/>
      <c r="NAE3937" s="100"/>
      <c r="NAF3937" s="100"/>
      <c r="NAG3937" s="100"/>
      <c r="NAH3937" s="100"/>
      <c r="NAI3937" s="100"/>
      <c r="NAJ3937" s="100"/>
      <c r="NAK3937" s="100"/>
      <c r="NAL3937" s="100"/>
      <c r="NAM3937" s="100"/>
      <c r="NAN3937" s="100"/>
      <c r="NAO3937" s="100"/>
      <c r="NAP3937" s="100"/>
      <c r="NAQ3937" s="100"/>
      <c r="NAR3937" s="100"/>
      <c r="NAS3937" s="100"/>
      <c r="NAT3937" s="100"/>
      <c r="NAU3937" s="100"/>
      <c r="NAV3937" s="100"/>
      <c r="NAW3937" s="100"/>
      <c r="NAX3937" s="100"/>
      <c r="NAY3937" s="100"/>
      <c r="NAZ3937" s="100"/>
      <c r="NBA3937" s="100"/>
      <c r="NBB3937" s="100"/>
      <c r="NBC3937" s="100"/>
      <c r="NBD3937" s="100"/>
      <c r="NBE3937" s="100"/>
      <c r="NBF3937" s="100"/>
      <c r="NBG3937" s="100"/>
      <c r="NBH3937" s="100"/>
      <c r="NBI3937" s="100"/>
      <c r="NBJ3937" s="100"/>
      <c r="NBK3937" s="100"/>
      <c r="NBL3937" s="100"/>
      <c r="NBM3937" s="100"/>
      <c r="NBN3937" s="100"/>
      <c r="NBO3937" s="100"/>
      <c r="NBP3937" s="100"/>
      <c r="NBQ3937" s="100"/>
      <c r="NBR3937" s="100"/>
      <c r="NBS3937" s="100"/>
      <c r="NBT3937" s="100"/>
      <c r="NBU3937" s="100"/>
      <c r="NBV3937" s="100"/>
      <c r="NBW3937" s="100"/>
      <c r="NBX3937" s="100"/>
      <c r="NBY3937" s="100"/>
      <c r="NBZ3937" s="100"/>
      <c r="NCA3937" s="100"/>
      <c r="NCB3937" s="100"/>
      <c r="NCC3937" s="100"/>
      <c r="NCD3937" s="100"/>
      <c r="NCE3937" s="100"/>
      <c r="NCF3937" s="100"/>
      <c r="NCG3937" s="100"/>
      <c r="NCH3937" s="100"/>
      <c r="NCI3937" s="100"/>
      <c r="NCJ3937" s="100"/>
      <c r="NCK3937" s="100"/>
      <c r="NCL3937" s="100"/>
      <c r="NCM3937" s="100"/>
      <c r="NCN3937" s="100"/>
      <c r="NCO3937" s="100"/>
      <c r="NCP3937" s="100"/>
      <c r="NCQ3937" s="100"/>
      <c r="NCR3937" s="100"/>
      <c r="NCS3937" s="100"/>
      <c r="NCT3937" s="100"/>
      <c r="NCU3937" s="100"/>
      <c r="NCV3937" s="100"/>
      <c r="NCW3937" s="100"/>
      <c r="NCX3937" s="100"/>
      <c r="NCY3937" s="100"/>
      <c r="NCZ3937" s="100"/>
      <c r="NDA3937" s="100"/>
      <c r="NDB3937" s="100"/>
      <c r="NDC3937" s="100"/>
      <c r="NDD3937" s="100"/>
      <c r="NDE3937" s="100"/>
      <c r="NDF3937" s="100"/>
      <c r="NDG3937" s="100"/>
      <c r="NDH3937" s="100"/>
      <c r="NDI3937" s="100"/>
      <c r="NDJ3937" s="100"/>
      <c r="NDK3937" s="100"/>
      <c r="NDL3937" s="100"/>
      <c r="NDM3937" s="100"/>
      <c r="NDN3937" s="100"/>
      <c r="NDO3937" s="100"/>
      <c r="NDP3937" s="100"/>
      <c r="NDQ3937" s="100"/>
      <c r="NDR3937" s="100"/>
      <c r="NDS3937" s="100"/>
      <c r="NDT3937" s="100"/>
      <c r="NDU3937" s="100"/>
      <c r="NDV3937" s="100"/>
      <c r="NDW3937" s="100"/>
      <c r="NDX3937" s="100"/>
      <c r="NDY3937" s="100"/>
      <c r="NDZ3937" s="100"/>
      <c r="NEA3937" s="100"/>
      <c r="NEB3937" s="100"/>
      <c r="NEC3937" s="100"/>
      <c r="NED3937" s="100"/>
      <c r="NEE3937" s="100"/>
      <c r="NEF3937" s="100"/>
      <c r="NEG3937" s="100"/>
      <c r="NEH3937" s="100"/>
      <c r="NEI3937" s="100"/>
      <c r="NEJ3937" s="100"/>
      <c r="NEK3937" s="100"/>
      <c r="NEL3937" s="100"/>
      <c r="NEM3937" s="100"/>
      <c r="NEN3937" s="100"/>
      <c r="NEO3937" s="100"/>
      <c r="NEP3937" s="100"/>
      <c r="NEQ3937" s="100"/>
      <c r="NER3937" s="100"/>
      <c r="NES3937" s="100"/>
      <c r="NET3937" s="100"/>
      <c r="NEU3937" s="100"/>
      <c r="NEV3937" s="100"/>
      <c r="NEW3937" s="100"/>
      <c r="NEX3937" s="100"/>
      <c r="NEY3937" s="100"/>
      <c r="NEZ3937" s="100"/>
      <c r="NFA3937" s="100"/>
      <c r="NFB3937" s="100"/>
      <c r="NFC3937" s="100"/>
      <c r="NFD3937" s="100"/>
      <c r="NFE3937" s="100"/>
      <c r="NFF3937" s="100"/>
      <c r="NFG3937" s="100"/>
      <c r="NFH3937" s="100"/>
      <c r="NFI3937" s="100"/>
      <c r="NFJ3937" s="100"/>
      <c r="NFK3937" s="100"/>
      <c r="NFL3937" s="100"/>
      <c r="NFM3937" s="100"/>
      <c r="NFN3937" s="100"/>
      <c r="NFO3937" s="100"/>
      <c r="NFP3937" s="100"/>
      <c r="NFQ3937" s="100"/>
      <c r="NFR3937" s="100"/>
      <c r="NFS3937" s="100"/>
      <c r="NFT3937" s="100"/>
      <c r="NFU3937" s="100"/>
      <c r="NFV3937" s="100"/>
      <c r="NFW3937" s="100"/>
      <c r="NFX3937" s="100"/>
      <c r="NFY3937" s="100"/>
      <c r="NFZ3937" s="100"/>
      <c r="NGA3937" s="100"/>
      <c r="NGB3937" s="100"/>
      <c r="NGC3937" s="100"/>
      <c r="NGD3937" s="100"/>
      <c r="NGE3937" s="100"/>
      <c r="NGF3937" s="100"/>
      <c r="NGG3937" s="100"/>
      <c r="NGH3937" s="100"/>
      <c r="NGI3937" s="100"/>
      <c r="NGJ3937" s="100"/>
      <c r="NGK3937" s="100"/>
      <c r="NGL3937" s="100"/>
      <c r="NGM3937" s="100"/>
      <c r="NGN3937" s="100"/>
      <c r="NGO3937" s="100"/>
      <c r="NGP3937" s="100"/>
      <c r="NGQ3937" s="100"/>
      <c r="NGR3937" s="100"/>
      <c r="NGS3937" s="100"/>
      <c r="NGT3937" s="100"/>
      <c r="NGU3937" s="100"/>
      <c r="NGV3937" s="100"/>
      <c r="NGW3937" s="100"/>
      <c r="NGX3937" s="100"/>
      <c r="NGY3937" s="100"/>
      <c r="NGZ3937" s="100"/>
      <c r="NHA3937" s="100"/>
      <c r="NHB3937" s="100"/>
      <c r="NHC3937" s="100"/>
      <c r="NHD3937" s="100"/>
      <c r="NHE3937" s="100"/>
      <c r="NHF3937" s="100"/>
      <c r="NHG3937" s="100"/>
      <c r="NHH3937" s="100"/>
      <c r="NHI3937" s="100"/>
      <c r="NHJ3937" s="100"/>
      <c r="NHK3937" s="100"/>
      <c r="NHL3937" s="100"/>
      <c r="NHM3937" s="100"/>
      <c r="NHN3937" s="100"/>
      <c r="NHO3937" s="100"/>
      <c r="NHP3937" s="100"/>
      <c r="NHQ3937" s="100"/>
      <c r="NHR3937" s="100"/>
      <c r="NHS3937" s="100"/>
      <c r="NHT3937" s="100"/>
      <c r="NHU3937" s="100"/>
      <c r="NHV3937" s="100"/>
      <c r="NHW3937" s="100"/>
      <c r="NHX3937" s="100"/>
      <c r="NHY3937" s="100"/>
      <c r="NHZ3937" s="100"/>
      <c r="NIA3937" s="100"/>
      <c r="NIB3937" s="100"/>
      <c r="NIC3937" s="100"/>
      <c r="NID3937" s="100"/>
      <c r="NIE3937" s="100"/>
      <c r="NIF3937" s="100"/>
      <c r="NIG3937" s="100"/>
      <c r="NIH3937" s="100"/>
      <c r="NII3937" s="100"/>
      <c r="NIJ3937" s="100"/>
      <c r="NIK3937" s="100"/>
      <c r="NIL3937" s="100"/>
      <c r="NIM3937" s="100"/>
      <c r="NIN3937" s="100"/>
      <c r="NIO3937" s="100"/>
      <c r="NIP3937" s="100"/>
      <c r="NIQ3937" s="100"/>
      <c r="NIR3937" s="100"/>
      <c r="NIS3937" s="100"/>
      <c r="NIT3937" s="100"/>
      <c r="NIU3937" s="100"/>
      <c r="NIV3937" s="100"/>
      <c r="NIW3937" s="100"/>
      <c r="NIX3937" s="100"/>
      <c r="NIY3937" s="100"/>
      <c r="NIZ3937" s="100"/>
      <c r="NJA3937" s="100"/>
      <c r="NJB3937" s="100"/>
      <c r="NJC3937" s="100"/>
      <c r="NJD3937" s="100"/>
      <c r="NJE3937" s="100"/>
      <c r="NJF3937" s="100"/>
      <c r="NJG3937" s="100"/>
      <c r="NJH3937" s="100"/>
      <c r="NJI3937" s="100"/>
      <c r="NJJ3937" s="100"/>
      <c r="NJK3937" s="100"/>
      <c r="NJL3937" s="100"/>
      <c r="NJM3937" s="100"/>
      <c r="NJN3937" s="100"/>
      <c r="NJO3937" s="100"/>
      <c r="NJP3937" s="100"/>
      <c r="NJQ3937" s="100"/>
      <c r="NJR3937" s="100"/>
      <c r="NJS3937" s="100"/>
      <c r="NJT3937" s="100"/>
      <c r="NJU3937" s="100"/>
      <c r="NJV3937" s="100"/>
      <c r="NJW3937" s="100"/>
      <c r="NJX3937" s="100"/>
      <c r="NJY3937" s="100"/>
      <c r="NJZ3937" s="100"/>
      <c r="NKA3937" s="100"/>
      <c r="NKB3937" s="100"/>
      <c r="NKC3937" s="100"/>
      <c r="NKD3937" s="100"/>
      <c r="NKE3937" s="100"/>
      <c r="NKF3937" s="100"/>
      <c r="NKG3937" s="100"/>
      <c r="NKH3937" s="100"/>
      <c r="NKI3937" s="100"/>
      <c r="NKJ3937" s="100"/>
      <c r="NKK3937" s="100"/>
      <c r="NKL3937" s="100"/>
      <c r="NKM3937" s="100"/>
      <c r="NKN3937" s="100"/>
      <c r="NKO3937" s="100"/>
      <c r="NKP3937" s="100"/>
      <c r="NKQ3937" s="100"/>
      <c r="NKR3937" s="100"/>
      <c r="NKS3937" s="100"/>
      <c r="NKT3937" s="100"/>
      <c r="NKU3937" s="100"/>
      <c r="NKV3937" s="100"/>
      <c r="NKW3937" s="100"/>
      <c r="NKX3937" s="100"/>
      <c r="NKY3937" s="100"/>
      <c r="NKZ3937" s="100"/>
      <c r="NLA3937" s="100"/>
      <c r="NLB3937" s="100"/>
      <c r="NLC3937" s="100"/>
      <c r="NLD3937" s="100"/>
      <c r="NLE3937" s="100"/>
      <c r="NLF3937" s="100"/>
      <c r="NLG3937" s="100"/>
      <c r="NLH3937" s="100"/>
      <c r="NLI3937" s="100"/>
      <c r="NLJ3937" s="100"/>
      <c r="NLK3937" s="100"/>
      <c r="NLL3937" s="100"/>
      <c r="NLM3937" s="100"/>
      <c r="NLN3937" s="100"/>
      <c r="NLO3937" s="100"/>
      <c r="NLP3937" s="100"/>
      <c r="NLQ3937" s="100"/>
      <c r="NLR3937" s="100"/>
      <c r="NLS3937" s="100"/>
      <c r="NLT3937" s="100"/>
      <c r="NLU3937" s="100"/>
      <c r="NLV3937" s="100"/>
      <c r="NLW3937" s="100"/>
      <c r="NLX3937" s="100"/>
      <c r="NLY3937" s="100"/>
      <c r="NLZ3937" s="100"/>
      <c r="NMA3937" s="100"/>
      <c r="NMB3937" s="100"/>
      <c r="NMC3937" s="100"/>
      <c r="NMD3937" s="100"/>
      <c r="NME3937" s="100"/>
      <c r="NMF3937" s="100"/>
      <c r="NMG3937" s="100"/>
      <c r="NMH3937" s="100"/>
      <c r="NMI3937" s="100"/>
      <c r="NMJ3937" s="100"/>
      <c r="NMK3937" s="100"/>
      <c r="NML3937" s="100"/>
      <c r="NMM3937" s="100"/>
      <c r="NMN3937" s="100"/>
      <c r="NMO3937" s="100"/>
      <c r="NMP3937" s="100"/>
      <c r="NMQ3937" s="100"/>
      <c r="NMR3937" s="100"/>
      <c r="NMS3937" s="100"/>
      <c r="NMT3937" s="100"/>
      <c r="NMU3937" s="100"/>
      <c r="NMV3937" s="100"/>
      <c r="NMW3937" s="100"/>
      <c r="NMX3937" s="100"/>
      <c r="NMY3937" s="100"/>
      <c r="NMZ3937" s="100"/>
      <c r="NNA3937" s="100"/>
      <c r="NNB3937" s="100"/>
      <c r="NNC3937" s="100"/>
      <c r="NND3937" s="100"/>
      <c r="NNE3937" s="100"/>
      <c r="NNF3937" s="100"/>
      <c r="NNG3937" s="100"/>
      <c r="NNH3937" s="100"/>
      <c r="NNI3937" s="100"/>
      <c r="NNJ3937" s="100"/>
      <c r="NNK3937" s="100"/>
      <c r="NNL3937" s="100"/>
      <c r="NNM3937" s="100"/>
      <c r="NNN3937" s="100"/>
      <c r="NNO3937" s="100"/>
      <c r="NNP3937" s="100"/>
      <c r="NNQ3937" s="100"/>
      <c r="NNR3937" s="100"/>
      <c r="NNS3937" s="100"/>
      <c r="NNT3937" s="100"/>
      <c r="NNU3937" s="100"/>
      <c r="NNV3937" s="100"/>
      <c r="NNW3937" s="100"/>
      <c r="NNX3937" s="100"/>
      <c r="NNY3937" s="100"/>
      <c r="NNZ3937" s="100"/>
      <c r="NOA3937" s="100"/>
      <c r="NOB3937" s="100"/>
      <c r="NOC3937" s="100"/>
      <c r="NOD3937" s="100"/>
      <c r="NOE3937" s="100"/>
      <c r="NOF3937" s="100"/>
      <c r="NOG3937" s="100"/>
      <c r="NOH3937" s="100"/>
      <c r="NOI3937" s="100"/>
      <c r="NOJ3937" s="100"/>
      <c r="NOK3937" s="100"/>
      <c r="NOL3937" s="100"/>
      <c r="NOM3937" s="100"/>
      <c r="NON3937" s="100"/>
      <c r="NOO3937" s="100"/>
      <c r="NOP3937" s="100"/>
      <c r="NOQ3937" s="100"/>
      <c r="NOR3937" s="100"/>
      <c r="NOS3937" s="100"/>
      <c r="NOT3937" s="100"/>
      <c r="NOU3937" s="100"/>
      <c r="NOV3937" s="100"/>
      <c r="NOW3937" s="100"/>
      <c r="NOX3937" s="100"/>
      <c r="NOY3937" s="100"/>
      <c r="NOZ3937" s="100"/>
      <c r="NPA3937" s="100"/>
      <c r="NPB3937" s="100"/>
      <c r="NPC3937" s="100"/>
      <c r="NPD3937" s="100"/>
      <c r="NPE3937" s="100"/>
      <c r="NPF3937" s="100"/>
      <c r="NPG3937" s="100"/>
      <c r="NPH3937" s="100"/>
      <c r="NPI3937" s="100"/>
      <c r="NPJ3937" s="100"/>
      <c r="NPK3937" s="100"/>
      <c r="NPL3937" s="100"/>
      <c r="NPM3937" s="100"/>
      <c r="NPN3937" s="100"/>
      <c r="NPO3937" s="100"/>
      <c r="NPP3937" s="100"/>
      <c r="NPQ3937" s="100"/>
      <c r="NPR3937" s="100"/>
      <c r="NPS3937" s="100"/>
      <c r="NPT3937" s="100"/>
      <c r="NPU3937" s="100"/>
      <c r="NPV3937" s="100"/>
      <c r="NPW3937" s="100"/>
      <c r="NPX3937" s="100"/>
      <c r="NPY3937" s="100"/>
      <c r="NPZ3937" s="100"/>
      <c r="NQA3937" s="100"/>
      <c r="NQB3937" s="100"/>
      <c r="NQC3937" s="100"/>
      <c r="NQD3937" s="100"/>
      <c r="NQE3937" s="100"/>
      <c r="NQF3937" s="100"/>
      <c r="NQG3937" s="100"/>
      <c r="NQH3937" s="100"/>
      <c r="NQI3937" s="100"/>
      <c r="NQJ3937" s="100"/>
      <c r="NQK3937" s="100"/>
      <c r="NQL3937" s="100"/>
      <c r="NQM3937" s="100"/>
      <c r="NQN3937" s="100"/>
      <c r="NQO3937" s="100"/>
      <c r="NQP3937" s="100"/>
      <c r="NQQ3937" s="100"/>
      <c r="NQR3937" s="100"/>
      <c r="NQS3937" s="100"/>
      <c r="NQT3937" s="100"/>
      <c r="NQU3937" s="100"/>
      <c r="NQV3937" s="100"/>
      <c r="NQW3937" s="100"/>
      <c r="NQX3937" s="100"/>
      <c r="NQY3937" s="100"/>
      <c r="NQZ3937" s="100"/>
      <c r="NRA3937" s="100"/>
      <c r="NRB3937" s="100"/>
      <c r="NRC3937" s="100"/>
      <c r="NRD3937" s="100"/>
      <c r="NRE3937" s="100"/>
      <c r="NRF3937" s="100"/>
      <c r="NRG3937" s="100"/>
      <c r="NRH3937" s="100"/>
      <c r="NRI3937" s="100"/>
      <c r="NRJ3937" s="100"/>
      <c r="NRK3937" s="100"/>
      <c r="NRL3937" s="100"/>
      <c r="NRM3937" s="100"/>
      <c r="NRN3937" s="100"/>
      <c r="NRO3937" s="100"/>
      <c r="NRP3937" s="100"/>
      <c r="NRQ3937" s="100"/>
      <c r="NRR3937" s="100"/>
      <c r="NRS3937" s="100"/>
      <c r="NRT3937" s="100"/>
      <c r="NRU3937" s="100"/>
      <c r="NRV3937" s="100"/>
      <c r="NRW3937" s="100"/>
      <c r="NRX3937" s="100"/>
      <c r="NRY3937" s="100"/>
      <c r="NRZ3937" s="100"/>
      <c r="NSA3937" s="100"/>
      <c r="NSB3937" s="100"/>
      <c r="NSC3937" s="100"/>
      <c r="NSD3937" s="100"/>
      <c r="NSE3937" s="100"/>
      <c r="NSF3937" s="100"/>
      <c r="NSG3937" s="100"/>
      <c r="NSH3937" s="100"/>
      <c r="NSI3937" s="100"/>
      <c r="NSJ3937" s="100"/>
      <c r="NSK3937" s="100"/>
      <c r="NSL3937" s="100"/>
      <c r="NSM3937" s="100"/>
      <c r="NSN3937" s="100"/>
      <c r="NSO3937" s="100"/>
      <c r="NSP3937" s="100"/>
      <c r="NSQ3937" s="100"/>
      <c r="NSR3937" s="100"/>
      <c r="NSS3937" s="100"/>
      <c r="NST3937" s="100"/>
      <c r="NSU3937" s="100"/>
      <c r="NSV3937" s="100"/>
      <c r="NSW3937" s="100"/>
      <c r="NSX3937" s="100"/>
      <c r="NSY3937" s="100"/>
      <c r="NSZ3937" s="100"/>
      <c r="NTA3937" s="100"/>
      <c r="NTB3937" s="100"/>
      <c r="NTC3937" s="100"/>
      <c r="NTD3937" s="100"/>
      <c r="NTE3937" s="100"/>
      <c r="NTF3937" s="100"/>
      <c r="NTG3937" s="100"/>
      <c r="NTH3937" s="100"/>
      <c r="NTI3937" s="100"/>
      <c r="NTJ3937" s="100"/>
      <c r="NTK3937" s="100"/>
      <c r="NTL3937" s="100"/>
      <c r="NTM3937" s="100"/>
      <c r="NTN3937" s="100"/>
      <c r="NTO3937" s="100"/>
      <c r="NTP3937" s="100"/>
      <c r="NTQ3937" s="100"/>
      <c r="NTR3937" s="100"/>
      <c r="NTS3937" s="100"/>
      <c r="NTT3937" s="100"/>
      <c r="NTU3937" s="100"/>
      <c r="NTV3937" s="100"/>
      <c r="NTW3937" s="100"/>
      <c r="NTX3937" s="100"/>
      <c r="NTY3937" s="100"/>
      <c r="NTZ3937" s="100"/>
      <c r="NUA3937" s="100"/>
      <c r="NUB3937" s="100"/>
      <c r="NUC3937" s="100"/>
      <c r="NUD3937" s="100"/>
      <c r="NUE3937" s="100"/>
      <c r="NUF3937" s="100"/>
      <c r="NUG3937" s="100"/>
      <c r="NUH3937" s="100"/>
      <c r="NUI3937" s="100"/>
      <c r="NUJ3937" s="100"/>
      <c r="NUK3937" s="100"/>
      <c r="NUL3937" s="100"/>
      <c r="NUM3937" s="100"/>
      <c r="NUN3937" s="100"/>
      <c r="NUO3937" s="100"/>
      <c r="NUP3937" s="100"/>
      <c r="NUQ3937" s="100"/>
      <c r="NUR3937" s="100"/>
      <c r="NUS3937" s="100"/>
      <c r="NUT3937" s="100"/>
      <c r="NUU3937" s="100"/>
      <c r="NUV3937" s="100"/>
      <c r="NUW3937" s="100"/>
      <c r="NUX3937" s="100"/>
      <c r="NUY3937" s="100"/>
      <c r="NUZ3937" s="100"/>
      <c r="NVA3937" s="100"/>
      <c r="NVB3937" s="100"/>
      <c r="NVC3937" s="100"/>
      <c r="NVD3937" s="100"/>
      <c r="NVE3937" s="100"/>
      <c r="NVF3937" s="100"/>
      <c r="NVG3937" s="100"/>
      <c r="NVH3937" s="100"/>
      <c r="NVI3937" s="100"/>
      <c r="NVJ3937" s="100"/>
      <c r="NVK3937" s="100"/>
      <c r="NVL3937" s="100"/>
      <c r="NVM3937" s="100"/>
      <c r="NVN3937" s="100"/>
      <c r="NVO3937" s="100"/>
      <c r="NVP3937" s="100"/>
      <c r="NVQ3937" s="100"/>
      <c r="NVR3937" s="100"/>
      <c r="NVS3937" s="100"/>
      <c r="NVT3937" s="100"/>
      <c r="NVU3937" s="100"/>
      <c r="NVV3937" s="100"/>
      <c r="NVW3937" s="100"/>
      <c r="NVX3937" s="100"/>
      <c r="NVY3937" s="100"/>
      <c r="NVZ3937" s="100"/>
      <c r="NWA3937" s="100"/>
      <c r="NWB3937" s="100"/>
      <c r="NWC3937" s="100"/>
      <c r="NWD3937" s="100"/>
      <c r="NWE3937" s="100"/>
      <c r="NWF3937" s="100"/>
      <c r="NWG3937" s="100"/>
      <c r="NWH3937" s="100"/>
      <c r="NWI3937" s="100"/>
      <c r="NWJ3937" s="100"/>
      <c r="NWK3937" s="100"/>
      <c r="NWL3937" s="100"/>
      <c r="NWM3937" s="100"/>
      <c r="NWN3937" s="100"/>
      <c r="NWO3937" s="100"/>
      <c r="NWP3937" s="100"/>
      <c r="NWQ3937" s="100"/>
      <c r="NWR3937" s="100"/>
      <c r="NWS3937" s="100"/>
      <c r="NWT3937" s="100"/>
      <c r="NWU3937" s="100"/>
      <c r="NWV3937" s="100"/>
      <c r="NWW3937" s="100"/>
      <c r="NWX3937" s="100"/>
      <c r="NWY3937" s="100"/>
      <c r="NWZ3937" s="100"/>
      <c r="NXA3937" s="100"/>
      <c r="NXB3937" s="100"/>
      <c r="NXC3937" s="100"/>
      <c r="NXD3937" s="100"/>
      <c r="NXE3937" s="100"/>
      <c r="NXF3937" s="100"/>
      <c r="NXG3937" s="100"/>
      <c r="NXH3937" s="100"/>
      <c r="NXI3937" s="100"/>
      <c r="NXJ3937" s="100"/>
      <c r="NXK3937" s="100"/>
      <c r="NXL3937" s="100"/>
      <c r="NXM3937" s="100"/>
      <c r="NXN3937" s="100"/>
      <c r="NXO3937" s="100"/>
      <c r="NXP3937" s="100"/>
      <c r="NXQ3937" s="100"/>
      <c r="NXR3937" s="100"/>
      <c r="NXS3937" s="100"/>
      <c r="NXT3937" s="100"/>
      <c r="NXU3937" s="100"/>
      <c r="NXV3937" s="100"/>
      <c r="NXW3937" s="100"/>
      <c r="NXX3937" s="100"/>
      <c r="NXY3937" s="100"/>
      <c r="NXZ3937" s="100"/>
      <c r="NYA3937" s="100"/>
      <c r="NYB3937" s="100"/>
      <c r="NYC3937" s="100"/>
      <c r="NYD3937" s="100"/>
      <c r="NYE3937" s="100"/>
      <c r="NYF3937" s="100"/>
      <c r="NYG3937" s="100"/>
      <c r="NYH3937" s="100"/>
      <c r="NYI3937" s="100"/>
      <c r="NYJ3937" s="100"/>
      <c r="NYK3937" s="100"/>
      <c r="NYL3937" s="100"/>
      <c r="NYM3937" s="100"/>
      <c r="NYN3937" s="100"/>
      <c r="NYO3937" s="100"/>
      <c r="NYP3937" s="100"/>
      <c r="NYQ3937" s="100"/>
      <c r="NYR3937" s="100"/>
      <c r="NYS3937" s="100"/>
      <c r="NYT3937" s="100"/>
      <c r="NYU3937" s="100"/>
      <c r="NYV3937" s="100"/>
      <c r="NYW3937" s="100"/>
      <c r="NYX3937" s="100"/>
      <c r="NYY3937" s="100"/>
      <c r="NYZ3937" s="100"/>
      <c r="NZA3937" s="100"/>
      <c r="NZB3937" s="100"/>
      <c r="NZC3937" s="100"/>
      <c r="NZD3937" s="100"/>
      <c r="NZE3937" s="100"/>
      <c r="NZF3937" s="100"/>
      <c r="NZG3937" s="100"/>
      <c r="NZH3937" s="100"/>
      <c r="NZI3937" s="100"/>
      <c r="NZJ3937" s="100"/>
      <c r="NZK3937" s="100"/>
      <c r="NZL3937" s="100"/>
      <c r="NZM3937" s="100"/>
      <c r="NZN3937" s="100"/>
      <c r="NZO3937" s="100"/>
      <c r="NZP3937" s="100"/>
      <c r="NZQ3937" s="100"/>
      <c r="NZR3937" s="100"/>
      <c r="NZS3937" s="100"/>
      <c r="NZT3937" s="100"/>
      <c r="NZU3937" s="100"/>
      <c r="NZV3937" s="100"/>
      <c r="NZW3937" s="100"/>
      <c r="NZX3937" s="100"/>
      <c r="NZY3937" s="100"/>
      <c r="NZZ3937" s="100"/>
      <c r="OAA3937" s="100"/>
      <c r="OAB3937" s="100"/>
      <c r="OAC3937" s="100"/>
      <c r="OAD3937" s="100"/>
      <c r="OAE3937" s="100"/>
      <c r="OAF3937" s="100"/>
      <c r="OAG3937" s="100"/>
      <c r="OAH3937" s="100"/>
      <c r="OAI3937" s="100"/>
      <c r="OAJ3937" s="100"/>
      <c r="OAK3937" s="100"/>
      <c r="OAL3937" s="100"/>
      <c r="OAM3937" s="100"/>
      <c r="OAN3937" s="100"/>
      <c r="OAO3937" s="100"/>
      <c r="OAP3937" s="100"/>
      <c r="OAQ3937" s="100"/>
      <c r="OAR3937" s="100"/>
      <c r="OAS3937" s="100"/>
      <c r="OAT3937" s="100"/>
      <c r="OAU3937" s="100"/>
      <c r="OAV3937" s="100"/>
      <c r="OAW3937" s="100"/>
      <c r="OAX3937" s="100"/>
      <c r="OAY3937" s="100"/>
      <c r="OAZ3937" s="100"/>
      <c r="OBA3937" s="100"/>
      <c r="OBB3937" s="100"/>
      <c r="OBC3937" s="100"/>
      <c r="OBD3937" s="100"/>
      <c r="OBE3937" s="100"/>
      <c r="OBF3937" s="100"/>
      <c r="OBG3937" s="100"/>
      <c r="OBH3937" s="100"/>
      <c r="OBI3937" s="100"/>
      <c r="OBJ3937" s="100"/>
      <c r="OBK3937" s="100"/>
      <c r="OBL3937" s="100"/>
      <c r="OBM3937" s="100"/>
      <c r="OBN3937" s="100"/>
      <c r="OBO3937" s="100"/>
      <c r="OBP3937" s="100"/>
      <c r="OBQ3937" s="100"/>
      <c r="OBR3937" s="100"/>
      <c r="OBS3937" s="100"/>
      <c r="OBT3937" s="100"/>
      <c r="OBU3937" s="100"/>
      <c r="OBV3937" s="100"/>
      <c r="OBW3937" s="100"/>
      <c r="OBX3937" s="100"/>
      <c r="OBY3937" s="100"/>
      <c r="OBZ3937" s="100"/>
      <c r="OCA3937" s="100"/>
      <c r="OCB3937" s="100"/>
      <c r="OCC3937" s="100"/>
      <c r="OCD3937" s="100"/>
      <c r="OCE3937" s="100"/>
      <c r="OCF3937" s="100"/>
      <c r="OCG3937" s="100"/>
      <c r="OCH3937" s="100"/>
      <c r="OCI3937" s="100"/>
      <c r="OCJ3937" s="100"/>
      <c r="OCK3937" s="100"/>
      <c r="OCL3937" s="100"/>
      <c r="OCM3937" s="100"/>
      <c r="OCN3937" s="100"/>
      <c r="OCO3937" s="100"/>
      <c r="OCP3937" s="100"/>
      <c r="OCQ3937" s="100"/>
      <c r="OCR3937" s="100"/>
      <c r="OCS3937" s="100"/>
      <c r="OCT3937" s="100"/>
      <c r="OCU3937" s="100"/>
      <c r="OCV3937" s="100"/>
      <c r="OCW3937" s="100"/>
      <c r="OCX3937" s="100"/>
      <c r="OCY3937" s="100"/>
      <c r="OCZ3937" s="100"/>
      <c r="ODA3937" s="100"/>
      <c r="ODB3937" s="100"/>
      <c r="ODC3937" s="100"/>
      <c r="ODD3937" s="100"/>
      <c r="ODE3937" s="100"/>
      <c r="ODF3937" s="100"/>
      <c r="ODG3937" s="100"/>
      <c r="ODH3937" s="100"/>
      <c r="ODI3937" s="100"/>
      <c r="ODJ3937" s="100"/>
      <c r="ODK3937" s="100"/>
      <c r="ODL3937" s="100"/>
      <c r="ODM3937" s="100"/>
      <c r="ODN3937" s="100"/>
      <c r="ODO3937" s="100"/>
      <c r="ODP3937" s="100"/>
      <c r="ODQ3937" s="100"/>
      <c r="ODR3937" s="100"/>
      <c r="ODS3937" s="100"/>
      <c r="ODT3937" s="100"/>
      <c r="ODU3937" s="100"/>
      <c r="ODV3937" s="100"/>
      <c r="ODW3937" s="100"/>
      <c r="ODX3937" s="100"/>
      <c r="ODY3937" s="100"/>
      <c r="ODZ3937" s="100"/>
      <c r="OEA3937" s="100"/>
      <c r="OEB3937" s="100"/>
      <c r="OEC3937" s="100"/>
      <c r="OED3937" s="100"/>
      <c r="OEE3937" s="100"/>
      <c r="OEF3937" s="100"/>
      <c r="OEG3937" s="100"/>
      <c r="OEH3937" s="100"/>
      <c r="OEI3937" s="100"/>
      <c r="OEJ3937" s="100"/>
      <c r="OEK3937" s="100"/>
      <c r="OEL3937" s="100"/>
      <c r="OEM3937" s="100"/>
      <c r="OEN3937" s="100"/>
      <c r="OEO3937" s="100"/>
      <c r="OEP3937" s="100"/>
      <c r="OEQ3937" s="100"/>
      <c r="OER3937" s="100"/>
      <c r="OES3937" s="100"/>
      <c r="OET3937" s="100"/>
      <c r="OEU3937" s="100"/>
      <c r="OEV3937" s="100"/>
      <c r="OEW3937" s="100"/>
      <c r="OEX3937" s="100"/>
      <c r="OEY3937" s="100"/>
      <c r="OEZ3937" s="100"/>
      <c r="OFA3937" s="100"/>
      <c r="OFB3937" s="100"/>
      <c r="OFC3937" s="100"/>
      <c r="OFD3937" s="100"/>
      <c r="OFE3937" s="100"/>
      <c r="OFF3937" s="100"/>
      <c r="OFG3937" s="100"/>
      <c r="OFH3937" s="100"/>
      <c r="OFI3937" s="100"/>
      <c r="OFJ3937" s="100"/>
      <c r="OFK3937" s="100"/>
      <c r="OFL3937" s="100"/>
      <c r="OFM3937" s="100"/>
      <c r="OFN3937" s="100"/>
      <c r="OFO3937" s="100"/>
      <c r="OFP3937" s="100"/>
      <c r="OFQ3937" s="100"/>
      <c r="OFR3937" s="100"/>
      <c r="OFS3937" s="100"/>
      <c r="OFT3937" s="100"/>
      <c r="OFU3937" s="100"/>
      <c r="OFV3937" s="100"/>
      <c r="OFW3937" s="100"/>
      <c r="OFX3937" s="100"/>
      <c r="OFY3937" s="100"/>
      <c r="OFZ3937" s="100"/>
      <c r="OGA3937" s="100"/>
      <c r="OGB3937" s="100"/>
      <c r="OGC3937" s="100"/>
      <c r="OGD3937" s="100"/>
      <c r="OGE3937" s="100"/>
      <c r="OGF3937" s="100"/>
      <c r="OGG3937" s="100"/>
      <c r="OGH3937" s="100"/>
      <c r="OGI3937" s="100"/>
      <c r="OGJ3937" s="100"/>
      <c r="OGK3937" s="100"/>
      <c r="OGL3937" s="100"/>
      <c r="OGM3937" s="100"/>
      <c r="OGN3937" s="100"/>
      <c r="OGO3937" s="100"/>
      <c r="OGP3937" s="100"/>
      <c r="OGQ3937" s="100"/>
      <c r="OGR3937" s="100"/>
      <c r="OGS3937" s="100"/>
      <c r="OGT3937" s="100"/>
      <c r="OGU3937" s="100"/>
      <c r="OGV3937" s="100"/>
      <c r="OGW3937" s="100"/>
      <c r="OGX3937" s="100"/>
      <c r="OGY3937" s="100"/>
      <c r="OGZ3937" s="100"/>
      <c r="OHA3937" s="100"/>
      <c r="OHB3937" s="100"/>
      <c r="OHC3937" s="100"/>
      <c r="OHD3937" s="100"/>
      <c r="OHE3937" s="100"/>
      <c r="OHF3937" s="100"/>
      <c r="OHG3937" s="100"/>
      <c r="OHH3937" s="100"/>
      <c r="OHI3937" s="100"/>
      <c r="OHJ3937" s="100"/>
      <c r="OHK3937" s="100"/>
      <c r="OHL3937" s="100"/>
      <c r="OHM3937" s="100"/>
      <c r="OHN3937" s="100"/>
      <c r="OHO3937" s="100"/>
      <c r="OHP3937" s="100"/>
      <c r="OHQ3937" s="100"/>
      <c r="OHR3937" s="100"/>
      <c r="OHS3937" s="100"/>
      <c r="OHT3937" s="100"/>
      <c r="OHU3937" s="100"/>
      <c r="OHV3937" s="100"/>
      <c r="OHW3937" s="100"/>
      <c r="OHX3937" s="100"/>
      <c r="OHY3937" s="100"/>
      <c r="OHZ3937" s="100"/>
      <c r="OIA3937" s="100"/>
      <c r="OIB3937" s="100"/>
      <c r="OIC3937" s="100"/>
      <c r="OID3937" s="100"/>
      <c r="OIE3937" s="100"/>
      <c r="OIF3937" s="100"/>
      <c r="OIG3937" s="100"/>
      <c r="OIH3937" s="100"/>
      <c r="OII3937" s="100"/>
      <c r="OIJ3937" s="100"/>
      <c r="OIK3937" s="100"/>
      <c r="OIL3937" s="100"/>
      <c r="OIM3937" s="100"/>
      <c r="OIN3937" s="100"/>
      <c r="OIO3937" s="100"/>
      <c r="OIP3937" s="100"/>
      <c r="OIQ3937" s="100"/>
      <c r="OIR3937" s="100"/>
      <c r="OIS3937" s="100"/>
      <c r="OIT3937" s="100"/>
      <c r="OIU3937" s="100"/>
      <c r="OIV3937" s="100"/>
      <c r="OIW3937" s="100"/>
      <c r="OIX3937" s="100"/>
      <c r="OIY3937" s="100"/>
      <c r="OIZ3937" s="100"/>
      <c r="OJA3937" s="100"/>
      <c r="OJB3937" s="100"/>
      <c r="OJC3937" s="100"/>
      <c r="OJD3937" s="100"/>
      <c r="OJE3937" s="100"/>
      <c r="OJF3937" s="100"/>
      <c r="OJG3937" s="100"/>
      <c r="OJH3937" s="100"/>
      <c r="OJI3937" s="100"/>
      <c r="OJJ3937" s="100"/>
      <c r="OJK3937" s="100"/>
      <c r="OJL3937" s="100"/>
      <c r="OJM3937" s="100"/>
      <c r="OJN3937" s="100"/>
      <c r="OJO3937" s="100"/>
      <c r="OJP3937" s="100"/>
      <c r="OJQ3937" s="100"/>
      <c r="OJR3937" s="100"/>
      <c r="OJS3937" s="100"/>
      <c r="OJT3937" s="100"/>
      <c r="OJU3937" s="100"/>
      <c r="OJV3937" s="100"/>
      <c r="OJW3937" s="100"/>
      <c r="OJX3937" s="100"/>
      <c r="OJY3937" s="100"/>
      <c r="OJZ3937" s="100"/>
      <c r="OKA3937" s="100"/>
      <c r="OKB3937" s="100"/>
      <c r="OKC3937" s="100"/>
      <c r="OKD3937" s="100"/>
      <c r="OKE3937" s="100"/>
      <c r="OKF3937" s="100"/>
      <c r="OKG3937" s="100"/>
      <c r="OKH3937" s="100"/>
      <c r="OKI3937" s="100"/>
      <c r="OKJ3937" s="100"/>
      <c r="OKK3937" s="100"/>
      <c r="OKL3937" s="100"/>
      <c r="OKM3937" s="100"/>
      <c r="OKN3937" s="100"/>
      <c r="OKO3937" s="100"/>
      <c r="OKP3937" s="100"/>
      <c r="OKQ3937" s="100"/>
      <c r="OKR3937" s="100"/>
      <c r="OKS3937" s="100"/>
      <c r="OKT3937" s="100"/>
      <c r="OKU3937" s="100"/>
      <c r="OKV3937" s="100"/>
      <c r="OKW3937" s="100"/>
      <c r="OKX3937" s="100"/>
      <c r="OKY3937" s="100"/>
      <c r="OKZ3937" s="100"/>
      <c r="OLA3937" s="100"/>
      <c r="OLB3937" s="100"/>
      <c r="OLC3937" s="100"/>
      <c r="OLD3937" s="100"/>
      <c r="OLE3937" s="100"/>
      <c r="OLF3937" s="100"/>
      <c r="OLG3937" s="100"/>
      <c r="OLH3937" s="100"/>
      <c r="OLI3937" s="100"/>
      <c r="OLJ3937" s="100"/>
      <c r="OLK3937" s="100"/>
      <c r="OLL3937" s="100"/>
      <c r="OLM3937" s="100"/>
      <c r="OLN3937" s="100"/>
      <c r="OLO3937" s="100"/>
      <c r="OLP3937" s="100"/>
      <c r="OLQ3937" s="100"/>
      <c r="OLR3937" s="100"/>
      <c r="OLS3937" s="100"/>
      <c r="OLT3937" s="100"/>
      <c r="OLU3937" s="100"/>
      <c r="OLV3937" s="100"/>
      <c r="OLW3937" s="100"/>
      <c r="OLX3937" s="100"/>
      <c r="OLY3937" s="100"/>
      <c r="OLZ3937" s="100"/>
      <c r="OMA3937" s="100"/>
      <c r="OMB3937" s="100"/>
      <c r="OMC3937" s="100"/>
      <c r="OMD3937" s="100"/>
      <c r="OME3937" s="100"/>
      <c r="OMF3937" s="100"/>
      <c r="OMG3937" s="100"/>
      <c r="OMH3937" s="100"/>
      <c r="OMI3937" s="100"/>
      <c r="OMJ3937" s="100"/>
      <c r="OMK3937" s="100"/>
      <c r="OML3937" s="100"/>
      <c r="OMM3937" s="100"/>
      <c r="OMN3937" s="100"/>
      <c r="OMO3937" s="100"/>
      <c r="OMP3937" s="100"/>
      <c r="OMQ3937" s="100"/>
      <c r="OMR3937" s="100"/>
      <c r="OMS3937" s="100"/>
      <c r="OMT3937" s="100"/>
      <c r="OMU3937" s="100"/>
      <c r="OMV3937" s="100"/>
      <c r="OMW3937" s="100"/>
      <c r="OMX3937" s="100"/>
      <c r="OMY3937" s="100"/>
      <c r="OMZ3937" s="100"/>
      <c r="ONA3937" s="100"/>
      <c r="ONB3937" s="100"/>
      <c r="ONC3937" s="100"/>
      <c r="OND3937" s="100"/>
      <c r="ONE3937" s="100"/>
      <c r="ONF3937" s="100"/>
      <c r="ONG3937" s="100"/>
      <c r="ONH3937" s="100"/>
      <c r="ONI3937" s="100"/>
      <c r="ONJ3937" s="100"/>
      <c r="ONK3937" s="100"/>
      <c r="ONL3937" s="100"/>
      <c r="ONM3937" s="100"/>
      <c r="ONN3937" s="100"/>
      <c r="ONO3937" s="100"/>
      <c r="ONP3937" s="100"/>
      <c r="ONQ3937" s="100"/>
      <c r="ONR3937" s="100"/>
      <c r="ONS3937" s="100"/>
      <c r="ONT3937" s="100"/>
      <c r="ONU3937" s="100"/>
      <c r="ONV3937" s="100"/>
      <c r="ONW3937" s="100"/>
      <c r="ONX3937" s="100"/>
      <c r="ONY3937" s="100"/>
      <c r="ONZ3937" s="100"/>
      <c r="OOA3937" s="100"/>
      <c r="OOB3937" s="100"/>
      <c r="OOC3937" s="100"/>
      <c r="OOD3937" s="100"/>
      <c r="OOE3937" s="100"/>
      <c r="OOF3937" s="100"/>
      <c r="OOG3937" s="100"/>
      <c r="OOH3937" s="100"/>
      <c r="OOI3937" s="100"/>
      <c r="OOJ3937" s="100"/>
      <c r="OOK3937" s="100"/>
      <c r="OOL3937" s="100"/>
      <c r="OOM3937" s="100"/>
      <c r="OON3937" s="100"/>
      <c r="OOO3937" s="100"/>
      <c r="OOP3937" s="100"/>
      <c r="OOQ3937" s="100"/>
      <c r="OOR3937" s="100"/>
      <c r="OOS3937" s="100"/>
      <c r="OOT3937" s="100"/>
      <c r="OOU3937" s="100"/>
      <c r="OOV3937" s="100"/>
      <c r="OOW3937" s="100"/>
      <c r="OOX3937" s="100"/>
      <c r="OOY3937" s="100"/>
      <c r="OOZ3937" s="100"/>
      <c r="OPA3937" s="100"/>
      <c r="OPB3937" s="100"/>
      <c r="OPC3937" s="100"/>
      <c r="OPD3937" s="100"/>
      <c r="OPE3937" s="100"/>
      <c r="OPF3937" s="100"/>
      <c r="OPG3937" s="100"/>
      <c r="OPH3937" s="100"/>
      <c r="OPI3937" s="100"/>
      <c r="OPJ3937" s="100"/>
      <c r="OPK3937" s="100"/>
      <c r="OPL3937" s="100"/>
      <c r="OPM3937" s="100"/>
      <c r="OPN3937" s="100"/>
      <c r="OPO3937" s="100"/>
      <c r="OPP3937" s="100"/>
      <c r="OPQ3937" s="100"/>
      <c r="OPR3937" s="100"/>
      <c r="OPS3937" s="100"/>
      <c r="OPT3937" s="100"/>
      <c r="OPU3937" s="100"/>
      <c r="OPV3937" s="100"/>
      <c r="OPW3937" s="100"/>
      <c r="OPX3937" s="100"/>
      <c r="OPY3937" s="100"/>
      <c r="OPZ3937" s="100"/>
      <c r="OQA3937" s="100"/>
      <c r="OQB3937" s="100"/>
      <c r="OQC3937" s="100"/>
      <c r="OQD3937" s="100"/>
      <c r="OQE3937" s="100"/>
      <c r="OQF3937" s="100"/>
      <c r="OQG3937" s="100"/>
      <c r="OQH3937" s="100"/>
      <c r="OQI3937" s="100"/>
      <c r="OQJ3937" s="100"/>
      <c r="OQK3937" s="100"/>
      <c r="OQL3937" s="100"/>
      <c r="OQM3937" s="100"/>
      <c r="OQN3937" s="100"/>
      <c r="OQO3937" s="100"/>
      <c r="OQP3937" s="100"/>
      <c r="OQQ3937" s="100"/>
      <c r="OQR3937" s="100"/>
      <c r="OQS3937" s="100"/>
      <c r="OQT3937" s="100"/>
      <c r="OQU3937" s="100"/>
      <c r="OQV3937" s="100"/>
      <c r="OQW3937" s="100"/>
      <c r="OQX3937" s="100"/>
      <c r="OQY3937" s="100"/>
      <c r="OQZ3937" s="100"/>
      <c r="ORA3937" s="100"/>
      <c r="ORB3937" s="100"/>
      <c r="ORC3937" s="100"/>
      <c r="ORD3937" s="100"/>
      <c r="ORE3937" s="100"/>
      <c r="ORF3937" s="100"/>
      <c r="ORG3937" s="100"/>
      <c r="ORH3937" s="100"/>
      <c r="ORI3937" s="100"/>
      <c r="ORJ3937" s="100"/>
      <c r="ORK3937" s="100"/>
      <c r="ORL3937" s="100"/>
      <c r="ORM3937" s="100"/>
      <c r="ORN3937" s="100"/>
      <c r="ORO3937" s="100"/>
      <c r="ORP3937" s="100"/>
      <c r="ORQ3937" s="100"/>
      <c r="ORR3937" s="100"/>
      <c r="ORS3937" s="100"/>
      <c r="ORT3937" s="100"/>
      <c r="ORU3937" s="100"/>
      <c r="ORV3937" s="100"/>
      <c r="ORW3937" s="100"/>
      <c r="ORX3937" s="100"/>
      <c r="ORY3937" s="100"/>
      <c r="ORZ3937" s="100"/>
      <c r="OSA3937" s="100"/>
      <c r="OSB3937" s="100"/>
      <c r="OSC3937" s="100"/>
      <c r="OSD3937" s="100"/>
      <c r="OSE3937" s="100"/>
      <c r="OSF3937" s="100"/>
      <c r="OSG3937" s="100"/>
      <c r="OSH3937" s="100"/>
      <c r="OSI3937" s="100"/>
      <c r="OSJ3937" s="100"/>
      <c r="OSK3937" s="100"/>
      <c r="OSL3937" s="100"/>
      <c r="OSM3937" s="100"/>
      <c r="OSN3937" s="100"/>
      <c r="OSO3937" s="100"/>
      <c r="OSP3937" s="100"/>
      <c r="OSQ3937" s="100"/>
      <c r="OSR3937" s="100"/>
      <c r="OSS3937" s="100"/>
      <c r="OST3937" s="100"/>
      <c r="OSU3937" s="100"/>
      <c r="OSV3937" s="100"/>
      <c r="OSW3937" s="100"/>
      <c r="OSX3937" s="100"/>
      <c r="OSY3937" s="100"/>
      <c r="OSZ3937" s="100"/>
      <c r="OTA3937" s="100"/>
      <c r="OTB3937" s="100"/>
      <c r="OTC3937" s="100"/>
      <c r="OTD3937" s="100"/>
      <c r="OTE3937" s="100"/>
      <c r="OTF3937" s="100"/>
      <c r="OTG3937" s="100"/>
      <c r="OTH3937" s="100"/>
      <c r="OTI3937" s="100"/>
      <c r="OTJ3937" s="100"/>
      <c r="OTK3937" s="100"/>
      <c r="OTL3937" s="100"/>
      <c r="OTM3937" s="100"/>
      <c r="OTN3937" s="100"/>
      <c r="OTO3937" s="100"/>
      <c r="OTP3937" s="100"/>
      <c r="OTQ3937" s="100"/>
      <c r="OTR3937" s="100"/>
      <c r="OTS3937" s="100"/>
      <c r="OTT3937" s="100"/>
      <c r="OTU3937" s="100"/>
      <c r="OTV3937" s="100"/>
      <c r="OTW3937" s="100"/>
      <c r="OTX3937" s="100"/>
      <c r="OTY3937" s="100"/>
      <c r="OTZ3937" s="100"/>
      <c r="OUA3937" s="100"/>
      <c r="OUB3937" s="100"/>
      <c r="OUC3937" s="100"/>
      <c r="OUD3937" s="100"/>
      <c r="OUE3937" s="100"/>
      <c r="OUF3937" s="100"/>
      <c r="OUG3937" s="100"/>
      <c r="OUH3937" s="100"/>
      <c r="OUI3937" s="100"/>
      <c r="OUJ3937" s="100"/>
      <c r="OUK3937" s="100"/>
      <c r="OUL3937" s="100"/>
      <c r="OUM3937" s="100"/>
      <c r="OUN3937" s="100"/>
      <c r="OUO3937" s="100"/>
      <c r="OUP3937" s="100"/>
      <c r="OUQ3937" s="100"/>
      <c r="OUR3937" s="100"/>
      <c r="OUS3937" s="100"/>
      <c r="OUT3937" s="100"/>
      <c r="OUU3937" s="100"/>
      <c r="OUV3937" s="100"/>
      <c r="OUW3937" s="100"/>
      <c r="OUX3937" s="100"/>
      <c r="OUY3937" s="100"/>
      <c r="OUZ3937" s="100"/>
      <c r="OVA3937" s="100"/>
      <c r="OVB3937" s="100"/>
      <c r="OVC3937" s="100"/>
      <c r="OVD3937" s="100"/>
      <c r="OVE3937" s="100"/>
      <c r="OVF3937" s="100"/>
      <c r="OVG3937" s="100"/>
      <c r="OVH3937" s="100"/>
      <c r="OVI3937" s="100"/>
      <c r="OVJ3937" s="100"/>
      <c r="OVK3937" s="100"/>
      <c r="OVL3937" s="100"/>
      <c r="OVM3937" s="100"/>
      <c r="OVN3937" s="100"/>
      <c r="OVO3937" s="100"/>
      <c r="OVP3937" s="100"/>
      <c r="OVQ3937" s="100"/>
      <c r="OVR3937" s="100"/>
      <c r="OVS3937" s="100"/>
      <c r="OVT3937" s="100"/>
      <c r="OVU3937" s="100"/>
      <c r="OVV3937" s="100"/>
      <c r="OVW3937" s="100"/>
      <c r="OVX3937" s="100"/>
      <c r="OVY3937" s="100"/>
      <c r="OVZ3937" s="100"/>
      <c r="OWA3937" s="100"/>
      <c r="OWB3937" s="100"/>
      <c r="OWC3937" s="100"/>
      <c r="OWD3937" s="100"/>
      <c r="OWE3937" s="100"/>
      <c r="OWF3937" s="100"/>
      <c r="OWG3937" s="100"/>
      <c r="OWH3937" s="100"/>
      <c r="OWI3937" s="100"/>
      <c r="OWJ3937" s="100"/>
      <c r="OWK3937" s="100"/>
      <c r="OWL3937" s="100"/>
      <c r="OWM3937" s="100"/>
      <c r="OWN3937" s="100"/>
      <c r="OWO3937" s="100"/>
      <c r="OWP3937" s="100"/>
      <c r="OWQ3937" s="100"/>
      <c r="OWR3937" s="100"/>
      <c r="OWS3937" s="100"/>
      <c r="OWT3937" s="100"/>
      <c r="OWU3937" s="100"/>
      <c r="OWV3937" s="100"/>
      <c r="OWW3937" s="100"/>
      <c r="OWX3937" s="100"/>
      <c r="OWY3937" s="100"/>
      <c r="OWZ3937" s="100"/>
      <c r="OXA3937" s="100"/>
      <c r="OXB3937" s="100"/>
      <c r="OXC3937" s="100"/>
      <c r="OXD3937" s="100"/>
      <c r="OXE3937" s="100"/>
      <c r="OXF3937" s="100"/>
      <c r="OXG3937" s="100"/>
      <c r="OXH3937" s="100"/>
      <c r="OXI3937" s="100"/>
      <c r="OXJ3937" s="100"/>
      <c r="OXK3937" s="100"/>
      <c r="OXL3937" s="100"/>
      <c r="OXM3937" s="100"/>
      <c r="OXN3937" s="100"/>
      <c r="OXO3937" s="100"/>
      <c r="OXP3937" s="100"/>
      <c r="OXQ3937" s="100"/>
      <c r="OXR3937" s="100"/>
      <c r="OXS3937" s="100"/>
      <c r="OXT3937" s="100"/>
      <c r="OXU3937" s="100"/>
      <c r="OXV3937" s="100"/>
      <c r="OXW3937" s="100"/>
      <c r="OXX3937" s="100"/>
      <c r="OXY3937" s="100"/>
      <c r="OXZ3937" s="100"/>
      <c r="OYA3937" s="100"/>
      <c r="OYB3937" s="100"/>
      <c r="OYC3937" s="100"/>
      <c r="OYD3937" s="100"/>
      <c r="OYE3937" s="100"/>
      <c r="OYF3937" s="100"/>
      <c r="OYG3937" s="100"/>
      <c r="OYH3937" s="100"/>
      <c r="OYI3937" s="100"/>
      <c r="OYJ3937" s="100"/>
      <c r="OYK3937" s="100"/>
      <c r="OYL3937" s="100"/>
      <c r="OYM3937" s="100"/>
      <c r="OYN3937" s="100"/>
      <c r="OYO3937" s="100"/>
      <c r="OYP3937" s="100"/>
      <c r="OYQ3937" s="100"/>
      <c r="OYR3937" s="100"/>
      <c r="OYS3937" s="100"/>
      <c r="OYT3937" s="100"/>
      <c r="OYU3937" s="100"/>
      <c r="OYV3937" s="100"/>
      <c r="OYW3937" s="100"/>
      <c r="OYX3937" s="100"/>
      <c r="OYY3937" s="100"/>
      <c r="OYZ3937" s="100"/>
      <c r="OZA3937" s="100"/>
      <c r="OZB3937" s="100"/>
      <c r="OZC3937" s="100"/>
      <c r="OZD3937" s="100"/>
      <c r="OZE3937" s="100"/>
      <c r="OZF3937" s="100"/>
      <c r="OZG3937" s="100"/>
      <c r="OZH3937" s="100"/>
      <c r="OZI3937" s="100"/>
      <c r="OZJ3937" s="100"/>
      <c r="OZK3937" s="100"/>
      <c r="OZL3937" s="100"/>
      <c r="OZM3937" s="100"/>
      <c r="OZN3937" s="100"/>
      <c r="OZO3937" s="100"/>
      <c r="OZP3937" s="100"/>
      <c r="OZQ3937" s="100"/>
      <c r="OZR3937" s="100"/>
      <c r="OZS3937" s="100"/>
      <c r="OZT3937" s="100"/>
      <c r="OZU3937" s="100"/>
      <c r="OZV3937" s="100"/>
      <c r="OZW3937" s="100"/>
      <c r="OZX3937" s="100"/>
      <c r="OZY3937" s="100"/>
      <c r="OZZ3937" s="100"/>
      <c r="PAA3937" s="100"/>
      <c r="PAB3937" s="100"/>
      <c r="PAC3937" s="100"/>
      <c r="PAD3937" s="100"/>
      <c r="PAE3937" s="100"/>
      <c r="PAF3937" s="100"/>
      <c r="PAG3937" s="100"/>
      <c r="PAH3937" s="100"/>
      <c r="PAI3937" s="100"/>
      <c r="PAJ3937" s="100"/>
      <c r="PAK3937" s="100"/>
      <c r="PAL3937" s="100"/>
      <c r="PAM3937" s="100"/>
      <c r="PAN3937" s="100"/>
      <c r="PAO3937" s="100"/>
      <c r="PAP3937" s="100"/>
      <c r="PAQ3937" s="100"/>
      <c r="PAR3937" s="100"/>
      <c r="PAS3937" s="100"/>
      <c r="PAT3937" s="100"/>
      <c r="PAU3937" s="100"/>
      <c r="PAV3937" s="100"/>
      <c r="PAW3937" s="100"/>
      <c r="PAX3937" s="100"/>
      <c r="PAY3937" s="100"/>
      <c r="PAZ3937" s="100"/>
      <c r="PBA3937" s="100"/>
      <c r="PBB3937" s="100"/>
      <c r="PBC3937" s="100"/>
      <c r="PBD3937" s="100"/>
      <c r="PBE3937" s="100"/>
      <c r="PBF3937" s="100"/>
      <c r="PBG3937" s="100"/>
      <c r="PBH3937" s="100"/>
      <c r="PBI3937" s="100"/>
      <c r="PBJ3937" s="100"/>
      <c r="PBK3937" s="100"/>
      <c r="PBL3937" s="100"/>
      <c r="PBM3937" s="100"/>
      <c r="PBN3937" s="100"/>
      <c r="PBO3937" s="100"/>
      <c r="PBP3937" s="100"/>
      <c r="PBQ3937" s="100"/>
      <c r="PBR3937" s="100"/>
      <c r="PBS3937" s="100"/>
      <c r="PBT3937" s="100"/>
      <c r="PBU3937" s="100"/>
      <c r="PBV3937" s="100"/>
      <c r="PBW3937" s="100"/>
      <c r="PBX3937" s="100"/>
      <c r="PBY3937" s="100"/>
      <c r="PBZ3937" s="100"/>
      <c r="PCA3937" s="100"/>
      <c r="PCB3937" s="100"/>
      <c r="PCC3937" s="100"/>
      <c r="PCD3937" s="100"/>
      <c r="PCE3937" s="100"/>
      <c r="PCF3937" s="100"/>
      <c r="PCG3937" s="100"/>
      <c r="PCH3937" s="100"/>
      <c r="PCI3937" s="100"/>
      <c r="PCJ3937" s="100"/>
      <c r="PCK3937" s="100"/>
      <c r="PCL3937" s="100"/>
      <c r="PCM3937" s="100"/>
      <c r="PCN3937" s="100"/>
      <c r="PCO3937" s="100"/>
      <c r="PCP3937" s="100"/>
      <c r="PCQ3937" s="100"/>
      <c r="PCR3937" s="100"/>
      <c r="PCS3937" s="100"/>
      <c r="PCT3937" s="100"/>
      <c r="PCU3937" s="100"/>
      <c r="PCV3937" s="100"/>
      <c r="PCW3937" s="100"/>
      <c r="PCX3937" s="100"/>
      <c r="PCY3937" s="100"/>
      <c r="PCZ3937" s="100"/>
      <c r="PDA3937" s="100"/>
      <c r="PDB3937" s="100"/>
      <c r="PDC3937" s="100"/>
      <c r="PDD3937" s="100"/>
      <c r="PDE3937" s="100"/>
      <c r="PDF3937" s="100"/>
      <c r="PDG3937" s="100"/>
      <c r="PDH3937" s="100"/>
      <c r="PDI3937" s="100"/>
      <c r="PDJ3937" s="100"/>
      <c r="PDK3937" s="100"/>
      <c r="PDL3937" s="100"/>
      <c r="PDM3937" s="100"/>
      <c r="PDN3937" s="100"/>
      <c r="PDO3937" s="100"/>
      <c r="PDP3937" s="100"/>
      <c r="PDQ3937" s="100"/>
      <c r="PDR3937" s="100"/>
      <c r="PDS3937" s="100"/>
      <c r="PDT3937" s="100"/>
      <c r="PDU3937" s="100"/>
      <c r="PDV3937" s="100"/>
      <c r="PDW3937" s="100"/>
      <c r="PDX3937" s="100"/>
      <c r="PDY3937" s="100"/>
      <c r="PDZ3937" s="100"/>
      <c r="PEA3937" s="100"/>
      <c r="PEB3937" s="100"/>
      <c r="PEC3937" s="100"/>
      <c r="PED3937" s="100"/>
      <c r="PEE3937" s="100"/>
      <c r="PEF3937" s="100"/>
      <c r="PEG3937" s="100"/>
      <c r="PEH3937" s="100"/>
      <c r="PEI3937" s="100"/>
      <c r="PEJ3937" s="100"/>
      <c r="PEK3937" s="100"/>
      <c r="PEL3937" s="100"/>
      <c r="PEM3937" s="100"/>
      <c r="PEN3937" s="100"/>
      <c r="PEO3937" s="100"/>
      <c r="PEP3937" s="100"/>
      <c r="PEQ3937" s="100"/>
      <c r="PER3937" s="100"/>
      <c r="PES3937" s="100"/>
      <c r="PET3937" s="100"/>
      <c r="PEU3937" s="100"/>
      <c r="PEV3937" s="100"/>
      <c r="PEW3937" s="100"/>
      <c r="PEX3937" s="100"/>
      <c r="PEY3937" s="100"/>
      <c r="PEZ3937" s="100"/>
      <c r="PFA3937" s="100"/>
      <c r="PFB3937" s="100"/>
      <c r="PFC3937" s="100"/>
      <c r="PFD3937" s="100"/>
      <c r="PFE3937" s="100"/>
      <c r="PFF3937" s="100"/>
      <c r="PFG3937" s="100"/>
      <c r="PFH3937" s="100"/>
      <c r="PFI3937" s="100"/>
      <c r="PFJ3937" s="100"/>
      <c r="PFK3937" s="100"/>
      <c r="PFL3937" s="100"/>
      <c r="PFM3937" s="100"/>
      <c r="PFN3937" s="100"/>
      <c r="PFO3937" s="100"/>
      <c r="PFP3937" s="100"/>
      <c r="PFQ3937" s="100"/>
      <c r="PFR3937" s="100"/>
      <c r="PFS3937" s="100"/>
      <c r="PFT3937" s="100"/>
      <c r="PFU3937" s="100"/>
      <c r="PFV3937" s="100"/>
      <c r="PFW3937" s="100"/>
      <c r="PFX3937" s="100"/>
      <c r="PFY3937" s="100"/>
      <c r="PFZ3937" s="100"/>
      <c r="PGA3937" s="100"/>
      <c r="PGB3937" s="100"/>
      <c r="PGC3937" s="100"/>
      <c r="PGD3937" s="100"/>
      <c r="PGE3937" s="100"/>
      <c r="PGF3937" s="100"/>
      <c r="PGG3937" s="100"/>
      <c r="PGH3937" s="100"/>
      <c r="PGI3937" s="100"/>
      <c r="PGJ3937" s="100"/>
      <c r="PGK3937" s="100"/>
      <c r="PGL3937" s="100"/>
      <c r="PGM3937" s="100"/>
      <c r="PGN3937" s="100"/>
      <c r="PGO3937" s="100"/>
      <c r="PGP3937" s="100"/>
      <c r="PGQ3937" s="100"/>
      <c r="PGR3937" s="100"/>
      <c r="PGS3937" s="100"/>
      <c r="PGT3937" s="100"/>
      <c r="PGU3937" s="100"/>
      <c r="PGV3937" s="100"/>
      <c r="PGW3937" s="100"/>
      <c r="PGX3937" s="100"/>
      <c r="PGY3937" s="100"/>
      <c r="PGZ3937" s="100"/>
      <c r="PHA3937" s="100"/>
      <c r="PHB3937" s="100"/>
      <c r="PHC3937" s="100"/>
      <c r="PHD3937" s="100"/>
      <c r="PHE3937" s="100"/>
      <c r="PHF3937" s="100"/>
      <c r="PHG3937" s="100"/>
      <c r="PHH3937" s="100"/>
      <c r="PHI3937" s="100"/>
      <c r="PHJ3937" s="100"/>
      <c r="PHK3937" s="100"/>
      <c r="PHL3937" s="100"/>
      <c r="PHM3937" s="100"/>
      <c r="PHN3937" s="100"/>
      <c r="PHO3937" s="100"/>
      <c r="PHP3937" s="100"/>
      <c r="PHQ3937" s="100"/>
      <c r="PHR3937" s="100"/>
      <c r="PHS3937" s="100"/>
      <c r="PHT3937" s="100"/>
      <c r="PHU3937" s="100"/>
      <c r="PHV3937" s="100"/>
      <c r="PHW3937" s="100"/>
      <c r="PHX3937" s="100"/>
      <c r="PHY3937" s="100"/>
      <c r="PHZ3937" s="100"/>
      <c r="PIA3937" s="100"/>
      <c r="PIB3937" s="100"/>
      <c r="PIC3937" s="100"/>
      <c r="PID3937" s="100"/>
      <c r="PIE3937" s="100"/>
      <c r="PIF3937" s="100"/>
      <c r="PIG3937" s="100"/>
      <c r="PIH3937" s="100"/>
      <c r="PII3937" s="100"/>
      <c r="PIJ3937" s="100"/>
      <c r="PIK3937" s="100"/>
      <c r="PIL3937" s="100"/>
      <c r="PIM3937" s="100"/>
      <c r="PIN3937" s="100"/>
      <c r="PIO3937" s="100"/>
      <c r="PIP3937" s="100"/>
      <c r="PIQ3937" s="100"/>
      <c r="PIR3937" s="100"/>
      <c r="PIS3937" s="100"/>
      <c r="PIT3937" s="100"/>
      <c r="PIU3937" s="100"/>
      <c r="PIV3937" s="100"/>
      <c r="PIW3937" s="100"/>
      <c r="PIX3937" s="100"/>
      <c r="PIY3937" s="100"/>
      <c r="PIZ3937" s="100"/>
      <c r="PJA3937" s="100"/>
      <c r="PJB3937" s="100"/>
      <c r="PJC3937" s="100"/>
      <c r="PJD3937" s="100"/>
      <c r="PJE3937" s="100"/>
      <c r="PJF3937" s="100"/>
      <c r="PJG3937" s="100"/>
      <c r="PJH3937" s="100"/>
      <c r="PJI3937" s="100"/>
      <c r="PJJ3937" s="100"/>
      <c r="PJK3937" s="100"/>
      <c r="PJL3937" s="100"/>
      <c r="PJM3937" s="100"/>
      <c r="PJN3937" s="100"/>
      <c r="PJO3937" s="100"/>
      <c r="PJP3937" s="100"/>
      <c r="PJQ3937" s="100"/>
      <c r="PJR3937" s="100"/>
      <c r="PJS3937" s="100"/>
      <c r="PJT3937" s="100"/>
      <c r="PJU3937" s="100"/>
      <c r="PJV3937" s="100"/>
      <c r="PJW3937" s="100"/>
      <c r="PJX3937" s="100"/>
      <c r="PJY3937" s="100"/>
      <c r="PJZ3937" s="100"/>
      <c r="PKA3937" s="100"/>
      <c r="PKB3937" s="100"/>
      <c r="PKC3937" s="100"/>
      <c r="PKD3937" s="100"/>
      <c r="PKE3937" s="100"/>
      <c r="PKF3937" s="100"/>
      <c r="PKG3937" s="100"/>
      <c r="PKH3937" s="100"/>
      <c r="PKI3937" s="100"/>
      <c r="PKJ3937" s="100"/>
      <c r="PKK3937" s="100"/>
      <c r="PKL3937" s="100"/>
      <c r="PKM3937" s="100"/>
      <c r="PKN3937" s="100"/>
      <c r="PKO3937" s="100"/>
      <c r="PKP3937" s="100"/>
      <c r="PKQ3937" s="100"/>
      <c r="PKR3937" s="100"/>
      <c r="PKS3937" s="100"/>
      <c r="PKT3937" s="100"/>
      <c r="PKU3937" s="100"/>
      <c r="PKV3937" s="100"/>
      <c r="PKW3937" s="100"/>
      <c r="PKX3937" s="100"/>
      <c r="PKY3937" s="100"/>
      <c r="PKZ3937" s="100"/>
      <c r="PLA3937" s="100"/>
      <c r="PLB3937" s="100"/>
      <c r="PLC3937" s="100"/>
      <c r="PLD3937" s="100"/>
      <c r="PLE3937" s="100"/>
      <c r="PLF3937" s="100"/>
      <c r="PLG3937" s="100"/>
      <c r="PLH3937" s="100"/>
      <c r="PLI3937" s="100"/>
      <c r="PLJ3937" s="100"/>
      <c r="PLK3937" s="100"/>
      <c r="PLL3937" s="100"/>
      <c r="PLM3937" s="100"/>
      <c r="PLN3937" s="100"/>
      <c r="PLO3937" s="100"/>
      <c r="PLP3937" s="100"/>
      <c r="PLQ3937" s="100"/>
      <c r="PLR3937" s="100"/>
      <c r="PLS3937" s="100"/>
      <c r="PLT3937" s="100"/>
      <c r="PLU3937" s="100"/>
      <c r="PLV3937" s="100"/>
      <c r="PLW3937" s="100"/>
      <c r="PLX3937" s="100"/>
      <c r="PLY3937" s="100"/>
      <c r="PLZ3937" s="100"/>
      <c r="PMA3937" s="100"/>
      <c r="PMB3937" s="100"/>
      <c r="PMC3937" s="100"/>
      <c r="PMD3937" s="100"/>
      <c r="PME3937" s="100"/>
      <c r="PMF3937" s="100"/>
      <c r="PMG3937" s="100"/>
      <c r="PMH3937" s="100"/>
      <c r="PMI3937" s="100"/>
      <c r="PMJ3937" s="100"/>
      <c r="PMK3937" s="100"/>
      <c r="PML3937" s="100"/>
      <c r="PMM3937" s="100"/>
      <c r="PMN3937" s="100"/>
      <c r="PMO3937" s="100"/>
      <c r="PMP3937" s="100"/>
      <c r="PMQ3937" s="100"/>
      <c r="PMR3937" s="100"/>
      <c r="PMS3937" s="100"/>
      <c r="PMT3937" s="100"/>
      <c r="PMU3937" s="100"/>
      <c r="PMV3937" s="100"/>
      <c r="PMW3937" s="100"/>
      <c r="PMX3937" s="100"/>
      <c r="PMY3937" s="100"/>
      <c r="PMZ3937" s="100"/>
      <c r="PNA3937" s="100"/>
      <c r="PNB3937" s="100"/>
      <c r="PNC3937" s="100"/>
      <c r="PND3937" s="100"/>
      <c r="PNE3937" s="100"/>
      <c r="PNF3937" s="100"/>
      <c r="PNG3937" s="100"/>
      <c r="PNH3937" s="100"/>
      <c r="PNI3937" s="100"/>
      <c r="PNJ3937" s="100"/>
      <c r="PNK3937" s="100"/>
      <c r="PNL3937" s="100"/>
      <c r="PNM3937" s="100"/>
      <c r="PNN3937" s="100"/>
      <c r="PNO3937" s="100"/>
      <c r="PNP3937" s="100"/>
      <c r="PNQ3937" s="100"/>
      <c r="PNR3937" s="100"/>
      <c r="PNS3937" s="100"/>
      <c r="PNT3937" s="100"/>
      <c r="PNU3937" s="100"/>
      <c r="PNV3937" s="100"/>
      <c r="PNW3937" s="100"/>
      <c r="PNX3937" s="100"/>
      <c r="PNY3937" s="100"/>
      <c r="PNZ3937" s="100"/>
      <c r="POA3937" s="100"/>
      <c r="POB3937" s="100"/>
      <c r="POC3937" s="100"/>
      <c r="POD3937" s="100"/>
      <c r="POE3937" s="100"/>
      <c r="POF3937" s="100"/>
      <c r="POG3937" s="100"/>
      <c r="POH3937" s="100"/>
      <c r="POI3937" s="100"/>
      <c r="POJ3937" s="100"/>
      <c r="POK3937" s="100"/>
      <c r="POL3937" s="100"/>
      <c r="POM3937" s="100"/>
      <c r="PON3937" s="100"/>
      <c r="POO3937" s="100"/>
      <c r="POP3937" s="100"/>
      <c r="POQ3937" s="100"/>
      <c r="POR3937" s="100"/>
      <c r="POS3937" s="100"/>
      <c r="POT3937" s="100"/>
      <c r="POU3937" s="100"/>
      <c r="POV3937" s="100"/>
      <c r="POW3937" s="100"/>
      <c r="POX3937" s="100"/>
      <c r="POY3937" s="100"/>
      <c r="POZ3937" s="100"/>
      <c r="PPA3937" s="100"/>
      <c r="PPB3937" s="100"/>
      <c r="PPC3937" s="100"/>
      <c r="PPD3937" s="100"/>
      <c r="PPE3937" s="100"/>
      <c r="PPF3937" s="100"/>
      <c r="PPG3937" s="100"/>
      <c r="PPH3937" s="100"/>
      <c r="PPI3937" s="100"/>
      <c r="PPJ3937" s="100"/>
      <c r="PPK3937" s="100"/>
      <c r="PPL3937" s="100"/>
      <c r="PPM3937" s="100"/>
      <c r="PPN3937" s="100"/>
      <c r="PPO3937" s="100"/>
      <c r="PPP3937" s="100"/>
      <c r="PPQ3937" s="100"/>
      <c r="PPR3937" s="100"/>
      <c r="PPS3937" s="100"/>
      <c r="PPT3937" s="100"/>
      <c r="PPU3937" s="100"/>
      <c r="PPV3937" s="100"/>
      <c r="PPW3937" s="100"/>
      <c r="PPX3937" s="100"/>
      <c r="PPY3937" s="100"/>
      <c r="PPZ3937" s="100"/>
      <c r="PQA3937" s="100"/>
      <c r="PQB3937" s="100"/>
      <c r="PQC3937" s="100"/>
      <c r="PQD3937" s="100"/>
      <c r="PQE3937" s="100"/>
      <c r="PQF3937" s="100"/>
      <c r="PQG3937" s="100"/>
      <c r="PQH3937" s="100"/>
      <c r="PQI3937" s="100"/>
      <c r="PQJ3937" s="100"/>
      <c r="PQK3937" s="100"/>
      <c r="PQL3937" s="100"/>
      <c r="PQM3937" s="100"/>
      <c r="PQN3937" s="100"/>
      <c r="PQO3937" s="100"/>
      <c r="PQP3937" s="100"/>
      <c r="PQQ3937" s="100"/>
      <c r="PQR3937" s="100"/>
      <c r="PQS3937" s="100"/>
      <c r="PQT3937" s="100"/>
      <c r="PQU3937" s="100"/>
      <c r="PQV3937" s="100"/>
      <c r="PQW3937" s="100"/>
      <c r="PQX3937" s="100"/>
      <c r="PQY3937" s="100"/>
      <c r="PQZ3937" s="100"/>
      <c r="PRA3937" s="100"/>
      <c r="PRB3937" s="100"/>
      <c r="PRC3937" s="100"/>
      <c r="PRD3937" s="100"/>
      <c r="PRE3937" s="100"/>
      <c r="PRF3937" s="100"/>
      <c r="PRG3937" s="100"/>
      <c r="PRH3937" s="100"/>
      <c r="PRI3937" s="100"/>
      <c r="PRJ3937" s="100"/>
      <c r="PRK3937" s="100"/>
      <c r="PRL3937" s="100"/>
      <c r="PRM3937" s="100"/>
      <c r="PRN3937" s="100"/>
      <c r="PRO3937" s="100"/>
      <c r="PRP3937" s="100"/>
      <c r="PRQ3937" s="100"/>
      <c r="PRR3937" s="100"/>
      <c r="PRS3937" s="100"/>
      <c r="PRT3937" s="100"/>
      <c r="PRU3937" s="100"/>
      <c r="PRV3937" s="100"/>
      <c r="PRW3937" s="100"/>
      <c r="PRX3937" s="100"/>
      <c r="PRY3937" s="100"/>
      <c r="PRZ3937" s="100"/>
      <c r="PSA3937" s="100"/>
      <c r="PSB3937" s="100"/>
      <c r="PSC3937" s="100"/>
      <c r="PSD3937" s="100"/>
      <c r="PSE3937" s="100"/>
      <c r="PSF3937" s="100"/>
      <c r="PSG3937" s="100"/>
      <c r="PSH3937" s="100"/>
      <c r="PSI3937" s="100"/>
      <c r="PSJ3937" s="100"/>
      <c r="PSK3937" s="100"/>
      <c r="PSL3937" s="100"/>
      <c r="PSM3937" s="100"/>
      <c r="PSN3937" s="100"/>
      <c r="PSO3937" s="100"/>
      <c r="PSP3937" s="100"/>
      <c r="PSQ3937" s="100"/>
      <c r="PSR3937" s="100"/>
      <c r="PSS3937" s="100"/>
      <c r="PST3937" s="100"/>
      <c r="PSU3937" s="100"/>
      <c r="PSV3937" s="100"/>
      <c r="PSW3937" s="100"/>
      <c r="PSX3937" s="100"/>
      <c r="PSY3937" s="100"/>
      <c r="PSZ3937" s="100"/>
      <c r="PTA3937" s="100"/>
      <c r="PTB3937" s="100"/>
      <c r="PTC3937" s="100"/>
      <c r="PTD3937" s="100"/>
      <c r="PTE3937" s="100"/>
      <c r="PTF3937" s="100"/>
      <c r="PTG3937" s="100"/>
      <c r="PTH3937" s="100"/>
      <c r="PTI3937" s="100"/>
      <c r="PTJ3937" s="100"/>
      <c r="PTK3937" s="100"/>
      <c r="PTL3937" s="100"/>
      <c r="PTM3937" s="100"/>
      <c r="PTN3937" s="100"/>
      <c r="PTO3937" s="100"/>
      <c r="PTP3937" s="100"/>
      <c r="PTQ3937" s="100"/>
      <c r="PTR3937" s="100"/>
      <c r="PTS3937" s="100"/>
      <c r="PTT3937" s="100"/>
      <c r="PTU3937" s="100"/>
      <c r="PTV3937" s="100"/>
      <c r="PTW3937" s="100"/>
      <c r="PTX3937" s="100"/>
      <c r="PTY3937" s="100"/>
      <c r="PTZ3937" s="100"/>
      <c r="PUA3937" s="100"/>
      <c r="PUB3937" s="100"/>
      <c r="PUC3937" s="100"/>
      <c r="PUD3937" s="100"/>
      <c r="PUE3937" s="100"/>
      <c r="PUF3937" s="100"/>
      <c r="PUG3937" s="100"/>
      <c r="PUH3937" s="100"/>
      <c r="PUI3937" s="100"/>
      <c r="PUJ3937" s="100"/>
      <c r="PUK3937" s="100"/>
      <c r="PUL3937" s="100"/>
      <c r="PUM3937" s="100"/>
      <c r="PUN3937" s="100"/>
      <c r="PUO3937" s="100"/>
      <c r="PUP3937" s="100"/>
      <c r="PUQ3937" s="100"/>
      <c r="PUR3937" s="100"/>
      <c r="PUS3937" s="100"/>
      <c r="PUT3937" s="100"/>
      <c r="PUU3937" s="100"/>
      <c r="PUV3937" s="100"/>
      <c r="PUW3937" s="100"/>
      <c r="PUX3937" s="100"/>
      <c r="PUY3937" s="100"/>
      <c r="PUZ3937" s="100"/>
      <c r="PVA3937" s="100"/>
      <c r="PVB3937" s="100"/>
      <c r="PVC3937" s="100"/>
      <c r="PVD3937" s="100"/>
      <c r="PVE3937" s="100"/>
      <c r="PVF3937" s="100"/>
      <c r="PVG3937" s="100"/>
      <c r="PVH3937" s="100"/>
      <c r="PVI3937" s="100"/>
      <c r="PVJ3937" s="100"/>
      <c r="PVK3937" s="100"/>
      <c r="PVL3937" s="100"/>
      <c r="PVM3937" s="100"/>
      <c r="PVN3937" s="100"/>
      <c r="PVO3937" s="100"/>
      <c r="PVP3937" s="100"/>
      <c r="PVQ3937" s="100"/>
      <c r="PVR3937" s="100"/>
      <c r="PVS3937" s="100"/>
      <c r="PVT3937" s="100"/>
      <c r="PVU3937" s="100"/>
      <c r="PVV3937" s="100"/>
      <c r="PVW3937" s="100"/>
      <c r="PVX3937" s="100"/>
      <c r="PVY3937" s="100"/>
      <c r="PVZ3937" s="100"/>
      <c r="PWA3937" s="100"/>
      <c r="PWB3937" s="100"/>
      <c r="PWC3937" s="100"/>
      <c r="PWD3937" s="100"/>
      <c r="PWE3937" s="100"/>
      <c r="PWF3937" s="100"/>
      <c r="PWG3937" s="100"/>
      <c r="PWH3937" s="100"/>
      <c r="PWI3937" s="100"/>
      <c r="PWJ3937" s="100"/>
      <c r="PWK3937" s="100"/>
      <c r="PWL3937" s="100"/>
      <c r="PWM3937" s="100"/>
      <c r="PWN3937" s="100"/>
      <c r="PWO3937" s="100"/>
      <c r="PWP3937" s="100"/>
      <c r="PWQ3937" s="100"/>
      <c r="PWR3937" s="100"/>
      <c r="PWS3937" s="100"/>
      <c r="PWT3937" s="100"/>
      <c r="PWU3937" s="100"/>
      <c r="PWV3937" s="100"/>
      <c r="PWW3937" s="100"/>
      <c r="PWX3937" s="100"/>
      <c r="PWY3937" s="100"/>
      <c r="PWZ3937" s="100"/>
      <c r="PXA3937" s="100"/>
      <c r="PXB3937" s="100"/>
      <c r="PXC3937" s="100"/>
      <c r="PXD3937" s="100"/>
      <c r="PXE3937" s="100"/>
      <c r="PXF3937" s="100"/>
      <c r="PXG3937" s="100"/>
      <c r="PXH3937" s="100"/>
      <c r="PXI3937" s="100"/>
      <c r="PXJ3937" s="100"/>
      <c r="PXK3937" s="100"/>
      <c r="PXL3937" s="100"/>
      <c r="PXM3937" s="100"/>
      <c r="PXN3937" s="100"/>
      <c r="PXO3937" s="100"/>
      <c r="PXP3937" s="100"/>
      <c r="PXQ3937" s="100"/>
      <c r="PXR3937" s="100"/>
      <c r="PXS3937" s="100"/>
      <c r="PXT3937" s="100"/>
      <c r="PXU3937" s="100"/>
      <c r="PXV3937" s="100"/>
      <c r="PXW3937" s="100"/>
      <c r="PXX3937" s="100"/>
      <c r="PXY3937" s="100"/>
      <c r="PXZ3937" s="100"/>
      <c r="PYA3937" s="100"/>
      <c r="PYB3937" s="100"/>
      <c r="PYC3937" s="100"/>
      <c r="PYD3937" s="100"/>
      <c r="PYE3937" s="100"/>
      <c r="PYF3937" s="100"/>
      <c r="PYG3937" s="100"/>
      <c r="PYH3937" s="100"/>
      <c r="PYI3937" s="100"/>
      <c r="PYJ3937" s="100"/>
      <c r="PYK3937" s="100"/>
      <c r="PYL3937" s="100"/>
      <c r="PYM3937" s="100"/>
      <c r="PYN3937" s="100"/>
      <c r="PYO3937" s="100"/>
      <c r="PYP3937" s="100"/>
      <c r="PYQ3937" s="100"/>
      <c r="PYR3937" s="100"/>
      <c r="PYS3937" s="100"/>
      <c r="PYT3937" s="100"/>
      <c r="PYU3937" s="100"/>
      <c r="PYV3937" s="100"/>
      <c r="PYW3937" s="100"/>
      <c r="PYX3937" s="100"/>
      <c r="PYY3937" s="100"/>
      <c r="PYZ3937" s="100"/>
      <c r="PZA3937" s="100"/>
      <c r="PZB3937" s="100"/>
      <c r="PZC3937" s="100"/>
      <c r="PZD3937" s="100"/>
      <c r="PZE3937" s="100"/>
      <c r="PZF3937" s="100"/>
      <c r="PZG3937" s="100"/>
      <c r="PZH3937" s="100"/>
      <c r="PZI3937" s="100"/>
      <c r="PZJ3937" s="100"/>
      <c r="PZK3937" s="100"/>
      <c r="PZL3937" s="100"/>
      <c r="PZM3937" s="100"/>
      <c r="PZN3937" s="100"/>
      <c r="PZO3937" s="100"/>
      <c r="PZP3937" s="100"/>
      <c r="PZQ3937" s="100"/>
      <c r="PZR3937" s="100"/>
      <c r="PZS3937" s="100"/>
      <c r="PZT3937" s="100"/>
      <c r="PZU3937" s="100"/>
      <c r="PZV3937" s="100"/>
      <c r="PZW3937" s="100"/>
      <c r="PZX3937" s="100"/>
      <c r="PZY3937" s="100"/>
      <c r="PZZ3937" s="100"/>
      <c r="QAA3937" s="100"/>
      <c r="QAB3937" s="100"/>
      <c r="QAC3937" s="100"/>
      <c r="QAD3937" s="100"/>
      <c r="QAE3937" s="100"/>
      <c r="QAF3937" s="100"/>
      <c r="QAG3937" s="100"/>
      <c r="QAH3937" s="100"/>
      <c r="QAI3937" s="100"/>
      <c r="QAJ3937" s="100"/>
      <c r="QAK3937" s="100"/>
      <c r="QAL3937" s="100"/>
      <c r="QAM3937" s="100"/>
      <c r="QAN3937" s="100"/>
      <c r="QAO3937" s="100"/>
      <c r="QAP3937" s="100"/>
      <c r="QAQ3937" s="100"/>
      <c r="QAR3937" s="100"/>
      <c r="QAS3937" s="100"/>
      <c r="QAT3937" s="100"/>
      <c r="QAU3937" s="100"/>
      <c r="QAV3937" s="100"/>
      <c r="QAW3937" s="100"/>
      <c r="QAX3937" s="100"/>
      <c r="QAY3937" s="100"/>
      <c r="QAZ3937" s="100"/>
      <c r="QBA3937" s="100"/>
      <c r="QBB3937" s="100"/>
      <c r="QBC3937" s="100"/>
      <c r="QBD3937" s="100"/>
      <c r="QBE3937" s="100"/>
      <c r="QBF3937" s="100"/>
      <c r="QBG3937" s="100"/>
      <c r="QBH3937" s="100"/>
      <c r="QBI3937" s="100"/>
      <c r="QBJ3937" s="100"/>
      <c r="QBK3937" s="100"/>
      <c r="QBL3937" s="100"/>
      <c r="QBM3937" s="100"/>
      <c r="QBN3937" s="100"/>
      <c r="QBO3937" s="100"/>
      <c r="QBP3937" s="100"/>
      <c r="QBQ3937" s="100"/>
      <c r="QBR3937" s="100"/>
      <c r="QBS3937" s="100"/>
      <c r="QBT3937" s="100"/>
      <c r="QBU3937" s="100"/>
      <c r="QBV3937" s="100"/>
      <c r="QBW3937" s="100"/>
      <c r="QBX3937" s="100"/>
      <c r="QBY3937" s="100"/>
      <c r="QBZ3937" s="100"/>
      <c r="QCA3937" s="100"/>
      <c r="QCB3937" s="100"/>
      <c r="QCC3937" s="100"/>
      <c r="QCD3937" s="100"/>
      <c r="QCE3937" s="100"/>
      <c r="QCF3937" s="100"/>
      <c r="QCG3937" s="100"/>
      <c r="QCH3937" s="100"/>
      <c r="QCI3937" s="100"/>
      <c r="QCJ3937" s="100"/>
      <c r="QCK3937" s="100"/>
      <c r="QCL3937" s="100"/>
      <c r="QCM3937" s="100"/>
      <c r="QCN3937" s="100"/>
      <c r="QCO3937" s="100"/>
      <c r="QCP3937" s="100"/>
      <c r="QCQ3937" s="100"/>
      <c r="QCR3937" s="100"/>
      <c r="QCS3937" s="100"/>
      <c r="QCT3937" s="100"/>
      <c r="QCU3937" s="100"/>
      <c r="QCV3937" s="100"/>
      <c r="QCW3937" s="100"/>
      <c r="QCX3937" s="100"/>
      <c r="QCY3937" s="100"/>
      <c r="QCZ3937" s="100"/>
      <c r="QDA3937" s="100"/>
      <c r="QDB3937" s="100"/>
      <c r="QDC3937" s="100"/>
      <c r="QDD3937" s="100"/>
      <c r="QDE3937" s="100"/>
      <c r="QDF3937" s="100"/>
      <c r="QDG3937" s="100"/>
      <c r="QDH3937" s="100"/>
      <c r="QDI3937" s="100"/>
      <c r="QDJ3937" s="100"/>
      <c r="QDK3937" s="100"/>
      <c r="QDL3937" s="100"/>
      <c r="QDM3937" s="100"/>
      <c r="QDN3937" s="100"/>
      <c r="QDO3937" s="100"/>
      <c r="QDP3937" s="100"/>
      <c r="QDQ3937" s="100"/>
      <c r="QDR3937" s="100"/>
      <c r="QDS3937" s="100"/>
      <c r="QDT3937" s="100"/>
      <c r="QDU3937" s="100"/>
      <c r="QDV3937" s="100"/>
      <c r="QDW3937" s="100"/>
      <c r="QDX3937" s="100"/>
      <c r="QDY3937" s="100"/>
      <c r="QDZ3937" s="100"/>
      <c r="QEA3937" s="100"/>
      <c r="QEB3937" s="100"/>
      <c r="QEC3937" s="100"/>
      <c r="QED3937" s="100"/>
      <c r="QEE3937" s="100"/>
      <c r="QEF3937" s="100"/>
      <c r="QEG3937" s="100"/>
      <c r="QEH3937" s="100"/>
      <c r="QEI3937" s="100"/>
      <c r="QEJ3937" s="100"/>
      <c r="QEK3937" s="100"/>
      <c r="QEL3937" s="100"/>
      <c r="QEM3937" s="100"/>
      <c r="QEN3937" s="100"/>
      <c r="QEO3937" s="100"/>
      <c r="QEP3937" s="100"/>
      <c r="QEQ3937" s="100"/>
      <c r="QER3937" s="100"/>
      <c r="QES3937" s="100"/>
      <c r="QET3937" s="100"/>
      <c r="QEU3937" s="100"/>
      <c r="QEV3937" s="100"/>
      <c r="QEW3937" s="100"/>
      <c r="QEX3937" s="100"/>
      <c r="QEY3937" s="100"/>
      <c r="QEZ3937" s="100"/>
      <c r="QFA3937" s="100"/>
      <c r="QFB3937" s="100"/>
      <c r="QFC3937" s="100"/>
      <c r="QFD3937" s="100"/>
      <c r="QFE3937" s="100"/>
      <c r="QFF3937" s="100"/>
      <c r="QFG3937" s="100"/>
      <c r="QFH3937" s="100"/>
      <c r="QFI3937" s="100"/>
      <c r="QFJ3937" s="100"/>
      <c r="QFK3937" s="100"/>
      <c r="QFL3937" s="100"/>
      <c r="QFM3937" s="100"/>
      <c r="QFN3937" s="100"/>
      <c r="QFO3937" s="100"/>
      <c r="QFP3937" s="100"/>
      <c r="QFQ3937" s="100"/>
      <c r="QFR3937" s="100"/>
      <c r="QFS3937" s="100"/>
      <c r="QFT3937" s="100"/>
      <c r="QFU3937" s="100"/>
      <c r="QFV3937" s="100"/>
      <c r="QFW3937" s="100"/>
      <c r="QFX3937" s="100"/>
      <c r="QFY3937" s="100"/>
      <c r="QFZ3937" s="100"/>
      <c r="QGA3937" s="100"/>
      <c r="QGB3937" s="100"/>
      <c r="QGC3937" s="100"/>
      <c r="QGD3937" s="100"/>
      <c r="QGE3937" s="100"/>
      <c r="QGF3937" s="100"/>
      <c r="QGG3937" s="100"/>
      <c r="QGH3937" s="100"/>
      <c r="QGI3937" s="100"/>
      <c r="QGJ3937" s="100"/>
      <c r="QGK3937" s="100"/>
      <c r="QGL3937" s="100"/>
      <c r="QGM3937" s="100"/>
      <c r="QGN3937" s="100"/>
      <c r="QGO3937" s="100"/>
      <c r="QGP3937" s="100"/>
      <c r="QGQ3937" s="100"/>
      <c r="QGR3937" s="100"/>
      <c r="QGS3937" s="100"/>
      <c r="QGT3937" s="100"/>
      <c r="QGU3937" s="100"/>
      <c r="QGV3937" s="100"/>
      <c r="QGW3937" s="100"/>
      <c r="QGX3937" s="100"/>
      <c r="QGY3937" s="100"/>
      <c r="QGZ3937" s="100"/>
      <c r="QHA3937" s="100"/>
      <c r="QHB3937" s="100"/>
      <c r="QHC3937" s="100"/>
      <c r="QHD3937" s="100"/>
      <c r="QHE3937" s="100"/>
      <c r="QHF3937" s="100"/>
      <c r="QHG3937" s="100"/>
      <c r="QHH3937" s="100"/>
      <c r="QHI3937" s="100"/>
      <c r="QHJ3937" s="100"/>
      <c r="QHK3937" s="100"/>
      <c r="QHL3937" s="100"/>
      <c r="QHM3937" s="100"/>
      <c r="QHN3937" s="100"/>
      <c r="QHO3937" s="100"/>
      <c r="QHP3937" s="100"/>
      <c r="QHQ3937" s="100"/>
      <c r="QHR3937" s="100"/>
      <c r="QHS3937" s="100"/>
      <c r="QHT3937" s="100"/>
      <c r="QHU3937" s="100"/>
      <c r="QHV3937" s="100"/>
      <c r="QHW3937" s="100"/>
      <c r="QHX3937" s="100"/>
      <c r="QHY3937" s="100"/>
      <c r="QHZ3937" s="100"/>
      <c r="QIA3937" s="100"/>
      <c r="QIB3937" s="100"/>
      <c r="QIC3937" s="100"/>
      <c r="QID3937" s="100"/>
      <c r="QIE3937" s="100"/>
      <c r="QIF3937" s="100"/>
      <c r="QIG3937" s="100"/>
      <c r="QIH3937" s="100"/>
      <c r="QII3937" s="100"/>
      <c r="QIJ3937" s="100"/>
      <c r="QIK3937" s="100"/>
      <c r="QIL3937" s="100"/>
      <c r="QIM3937" s="100"/>
      <c r="QIN3937" s="100"/>
      <c r="QIO3937" s="100"/>
      <c r="QIP3937" s="100"/>
      <c r="QIQ3937" s="100"/>
      <c r="QIR3937" s="100"/>
      <c r="QIS3937" s="100"/>
      <c r="QIT3937" s="100"/>
      <c r="QIU3937" s="100"/>
      <c r="QIV3937" s="100"/>
      <c r="QIW3937" s="100"/>
      <c r="QIX3937" s="100"/>
      <c r="QIY3937" s="100"/>
      <c r="QIZ3937" s="100"/>
      <c r="QJA3937" s="100"/>
      <c r="QJB3937" s="100"/>
      <c r="QJC3937" s="100"/>
      <c r="QJD3937" s="100"/>
      <c r="QJE3937" s="100"/>
      <c r="QJF3937" s="100"/>
      <c r="QJG3937" s="100"/>
      <c r="QJH3937" s="100"/>
      <c r="QJI3937" s="100"/>
      <c r="QJJ3937" s="100"/>
      <c r="QJK3937" s="100"/>
      <c r="QJL3937" s="100"/>
      <c r="QJM3937" s="100"/>
      <c r="QJN3937" s="100"/>
      <c r="QJO3937" s="100"/>
      <c r="QJP3937" s="100"/>
      <c r="QJQ3937" s="100"/>
      <c r="QJR3937" s="100"/>
      <c r="QJS3937" s="100"/>
      <c r="QJT3937" s="100"/>
      <c r="QJU3937" s="100"/>
      <c r="QJV3937" s="100"/>
      <c r="QJW3937" s="100"/>
      <c r="QJX3937" s="100"/>
      <c r="QJY3937" s="100"/>
      <c r="QJZ3937" s="100"/>
      <c r="QKA3937" s="100"/>
      <c r="QKB3937" s="100"/>
      <c r="QKC3937" s="100"/>
      <c r="QKD3937" s="100"/>
      <c r="QKE3937" s="100"/>
      <c r="QKF3937" s="100"/>
      <c r="QKG3937" s="100"/>
      <c r="QKH3937" s="100"/>
      <c r="QKI3937" s="100"/>
      <c r="QKJ3937" s="100"/>
      <c r="QKK3937" s="100"/>
      <c r="QKL3937" s="100"/>
      <c r="QKM3937" s="100"/>
      <c r="QKN3937" s="100"/>
      <c r="QKO3937" s="100"/>
      <c r="QKP3937" s="100"/>
      <c r="QKQ3937" s="100"/>
      <c r="QKR3937" s="100"/>
      <c r="QKS3937" s="100"/>
      <c r="QKT3937" s="100"/>
      <c r="QKU3937" s="100"/>
      <c r="QKV3937" s="100"/>
      <c r="QKW3937" s="100"/>
      <c r="QKX3937" s="100"/>
      <c r="QKY3937" s="100"/>
      <c r="QKZ3937" s="100"/>
      <c r="QLA3937" s="100"/>
      <c r="QLB3937" s="100"/>
      <c r="QLC3937" s="100"/>
      <c r="QLD3937" s="100"/>
      <c r="QLE3937" s="100"/>
      <c r="QLF3937" s="100"/>
      <c r="QLG3937" s="100"/>
      <c r="QLH3937" s="100"/>
      <c r="QLI3937" s="100"/>
      <c r="QLJ3937" s="100"/>
      <c r="QLK3937" s="100"/>
      <c r="QLL3937" s="100"/>
      <c r="QLM3937" s="100"/>
      <c r="QLN3937" s="100"/>
      <c r="QLO3937" s="100"/>
      <c r="QLP3937" s="100"/>
      <c r="QLQ3937" s="100"/>
      <c r="QLR3937" s="100"/>
      <c r="QLS3937" s="100"/>
      <c r="QLT3937" s="100"/>
      <c r="QLU3937" s="100"/>
      <c r="QLV3937" s="100"/>
      <c r="QLW3937" s="100"/>
      <c r="QLX3937" s="100"/>
      <c r="QLY3937" s="100"/>
      <c r="QLZ3937" s="100"/>
      <c r="QMA3937" s="100"/>
      <c r="QMB3937" s="100"/>
      <c r="QMC3937" s="100"/>
      <c r="QMD3937" s="100"/>
      <c r="QME3937" s="100"/>
      <c r="QMF3937" s="100"/>
      <c r="QMG3937" s="100"/>
      <c r="QMH3937" s="100"/>
      <c r="QMI3937" s="100"/>
      <c r="QMJ3937" s="100"/>
      <c r="QMK3937" s="100"/>
      <c r="QML3937" s="100"/>
      <c r="QMM3937" s="100"/>
      <c r="QMN3937" s="100"/>
      <c r="QMO3937" s="100"/>
      <c r="QMP3937" s="100"/>
      <c r="QMQ3937" s="100"/>
      <c r="QMR3937" s="100"/>
      <c r="QMS3937" s="100"/>
      <c r="QMT3937" s="100"/>
      <c r="QMU3937" s="100"/>
      <c r="QMV3937" s="100"/>
      <c r="QMW3937" s="100"/>
      <c r="QMX3937" s="100"/>
      <c r="QMY3937" s="100"/>
      <c r="QMZ3937" s="100"/>
      <c r="QNA3937" s="100"/>
      <c r="QNB3937" s="100"/>
      <c r="QNC3937" s="100"/>
      <c r="QND3937" s="100"/>
      <c r="QNE3937" s="100"/>
      <c r="QNF3937" s="100"/>
      <c r="QNG3937" s="100"/>
      <c r="QNH3937" s="100"/>
      <c r="QNI3937" s="100"/>
      <c r="QNJ3937" s="100"/>
      <c r="QNK3937" s="100"/>
      <c r="QNL3937" s="100"/>
      <c r="QNM3937" s="100"/>
      <c r="QNN3937" s="100"/>
      <c r="QNO3937" s="100"/>
      <c r="QNP3937" s="100"/>
      <c r="QNQ3937" s="100"/>
      <c r="QNR3937" s="100"/>
      <c r="QNS3937" s="100"/>
      <c r="QNT3937" s="100"/>
      <c r="QNU3937" s="100"/>
      <c r="QNV3937" s="100"/>
      <c r="QNW3937" s="100"/>
      <c r="QNX3937" s="100"/>
      <c r="QNY3937" s="100"/>
      <c r="QNZ3937" s="100"/>
      <c r="QOA3937" s="100"/>
      <c r="QOB3937" s="100"/>
      <c r="QOC3937" s="100"/>
      <c r="QOD3937" s="100"/>
      <c r="QOE3937" s="100"/>
      <c r="QOF3937" s="100"/>
      <c r="QOG3937" s="100"/>
      <c r="QOH3937" s="100"/>
      <c r="QOI3937" s="100"/>
      <c r="QOJ3937" s="100"/>
      <c r="QOK3937" s="100"/>
      <c r="QOL3937" s="100"/>
      <c r="QOM3937" s="100"/>
      <c r="QON3937" s="100"/>
      <c r="QOO3937" s="100"/>
      <c r="QOP3937" s="100"/>
      <c r="QOQ3937" s="100"/>
      <c r="QOR3937" s="100"/>
      <c r="QOS3937" s="100"/>
      <c r="QOT3937" s="100"/>
      <c r="QOU3937" s="100"/>
      <c r="QOV3937" s="100"/>
      <c r="QOW3937" s="100"/>
      <c r="QOX3937" s="100"/>
      <c r="QOY3937" s="100"/>
      <c r="QOZ3937" s="100"/>
      <c r="QPA3937" s="100"/>
      <c r="QPB3937" s="100"/>
      <c r="QPC3937" s="100"/>
      <c r="QPD3937" s="100"/>
      <c r="QPE3937" s="100"/>
      <c r="QPF3937" s="100"/>
      <c r="QPG3937" s="100"/>
      <c r="QPH3937" s="100"/>
      <c r="QPI3937" s="100"/>
      <c r="QPJ3937" s="100"/>
      <c r="QPK3937" s="100"/>
      <c r="QPL3937" s="100"/>
      <c r="QPM3937" s="100"/>
      <c r="QPN3937" s="100"/>
      <c r="QPO3937" s="100"/>
      <c r="QPP3937" s="100"/>
      <c r="QPQ3937" s="100"/>
      <c r="QPR3937" s="100"/>
      <c r="QPS3937" s="100"/>
      <c r="QPT3937" s="100"/>
      <c r="QPU3937" s="100"/>
      <c r="QPV3937" s="100"/>
      <c r="QPW3937" s="100"/>
      <c r="QPX3937" s="100"/>
      <c r="QPY3937" s="100"/>
      <c r="QPZ3937" s="100"/>
      <c r="QQA3937" s="100"/>
      <c r="QQB3937" s="100"/>
      <c r="QQC3937" s="100"/>
      <c r="QQD3937" s="100"/>
      <c r="QQE3937" s="100"/>
      <c r="QQF3937" s="100"/>
      <c r="QQG3937" s="100"/>
      <c r="QQH3937" s="100"/>
      <c r="QQI3937" s="100"/>
      <c r="QQJ3937" s="100"/>
      <c r="QQK3937" s="100"/>
      <c r="QQL3937" s="100"/>
      <c r="QQM3937" s="100"/>
      <c r="QQN3937" s="100"/>
      <c r="QQO3937" s="100"/>
      <c r="QQP3937" s="100"/>
      <c r="QQQ3937" s="100"/>
      <c r="QQR3937" s="100"/>
      <c r="QQS3937" s="100"/>
      <c r="QQT3937" s="100"/>
      <c r="QQU3937" s="100"/>
      <c r="QQV3937" s="100"/>
      <c r="QQW3937" s="100"/>
      <c r="QQX3937" s="100"/>
      <c r="QQY3937" s="100"/>
      <c r="QQZ3937" s="100"/>
      <c r="QRA3937" s="100"/>
      <c r="QRB3937" s="100"/>
      <c r="QRC3937" s="100"/>
      <c r="QRD3937" s="100"/>
      <c r="QRE3937" s="100"/>
      <c r="QRF3937" s="100"/>
      <c r="QRG3937" s="100"/>
      <c r="QRH3937" s="100"/>
      <c r="QRI3937" s="100"/>
      <c r="QRJ3937" s="100"/>
      <c r="QRK3937" s="100"/>
      <c r="QRL3937" s="100"/>
      <c r="QRM3937" s="100"/>
      <c r="QRN3937" s="100"/>
      <c r="QRO3937" s="100"/>
      <c r="QRP3937" s="100"/>
      <c r="QRQ3937" s="100"/>
      <c r="QRR3937" s="100"/>
      <c r="QRS3937" s="100"/>
      <c r="QRT3937" s="100"/>
      <c r="QRU3937" s="100"/>
      <c r="QRV3937" s="100"/>
      <c r="QRW3937" s="100"/>
      <c r="QRX3937" s="100"/>
      <c r="QRY3937" s="100"/>
      <c r="QRZ3937" s="100"/>
      <c r="QSA3937" s="100"/>
      <c r="QSB3937" s="100"/>
      <c r="QSC3937" s="100"/>
      <c r="QSD3937" s="100"/>
      <c r="QSE3937" s="100"/>
      <c r="QSF3937" s="100"/>
      <c r="QSG3937" s="100"/>
      <c r="QSH3937" s="100"/>
      <c r="QSI3937" s="100"/>
      <c r="QSJ3937" s="100"/>
      <c r="QSK3937" s="100"/>
      <c r="QSL3937" s="100"/>
      <c r="QSM3937" s="100"/>
      <c r="QSN3937" s="100"/>
      <c r="QSO3937" s="100"/>
      <c r="QSP3937" s="100"/>
      <c r="QSQ3937" s="100"/>
      <c r="QSR3937" s="100"/>
      <c r="QSS3937" s="100"/>
      <c r="QST3937" s="100"/>
      <c r="QSU3937" s="100"/>
      <c r="QSV3937" s="100"/>
      <c r="QSW3937" s="100"/>
      <c r="QSX3937" s="100"/>
      <c r="QSY3937" s="100"/>
      <c r="QSZ3937" s="100"/>
      <c r="QTA3937" s="100"/>
      <c r="QTB3937" s="100"/>
      <c r="QTC3937" s="100"/>
      <c r="QTD3937" s="100"/>
      <c r="QTE3937" s="100"/>
      <c r="QTF3937" s="100"/>
      <c r="QTG3937" s="100"/>
      <c r="QTH3937" s="100"/>
      <c r="QTI3937" s="100"/>
      <c r="QTJ3937" s="100"/>
      <c r="QTK3937" s="100"/>
      <c r="QTL3937" s="100"/>
      <c r="QTM3937" s="100"/>
      <c r="QTN3937" s="100"/>
      <c r="QTO3937" s="100"/>
      <c r="QTP3937" s="100"/>
      <c r="QTQ3937" s="100"/>
      <c r="QTR3937" s="100"/>
      <c r="QTS3937" s="100"/>
      <c r="QTT3937" s="100"/>
      <c r="QTU3937" s="100"/>
      <c r="QTV3937" s="100"/>
      <c r="QTW3937" s="100"/>
      <c r="QTX3937" s="100"/>
      <c r="QTY3937" s="100"/>
      <c r="QTZ3937" s="100"/>
      <c r="QUA3937" s="100"/>
      <c r="QUB3937" s="100"/>
      <c r="QUC3937" s="100"/>
      <c r="QUD3937" s="100"/>
      <c r="QUE3937" s="100"/>
      <c r="QUF3937" s="100"/>
      <c r="QUG3937" s="100"/>
      <c r="QUH3937" s="100"/>
      <c r="QUI3937" s="100"/>
      <c r="QUJ3937" s="100"/>
      <c r="QUK3937" s="100"/>
      <c r="QUL3937" s="100"/>
      <c r="QUM3937" s="100"/>
      <c r="QUN3937" s="100"/>
      <c r="QUO3937" s="100"/>
      <c r="QUP3937" s="100"/>
      <c r="QUQ3937" s="100"/>
      <c r="QUR3937" s="100"/>
      <c r="QUS3937" s="100"/>
      <c r="QUT3937" s="100"/>
      <c r="QUU3937" s="100"/>
      <c r="QUV3937" s="100"/>
      <c r="QUW3937" s="100"/>
      <c r="QUX3937" s="100"/>
      <c r="QUY3937" s="100"/>
      <c r="QUZ3937" s="100"/>
      <c r="QVA3937" s="100"/>
      <c r="QVB3937" s="100"/>
      <c r="QVC3937" s="100"/>
      <c r="QVD3937" s="100"/>
      <c r="QVE3937" s="100"/>
      <c r="QVF3937" s="100"/>
      <c r="QVG3937" s="100"/>
      <c r="QVH3937" s="100"/>
      <c r="QVI3937" s="100"/>
      <c r="QVJ3937" s="100"/>
      <c r="QVK3937" s="100"/>
      <c r="QVL3937" s="100"/>
      <c r="QVM3937" s="100"/>
      <c r="QVN3937" s="100"/>
      <c r="QVO3937" s="100"/>
      <c r="QVP3937" s="100"/>
      <c r="QVQ3937" s="100"/>
      <c r="QVR3937" s="100"/>
      <c r="QVS3937" s="100"/>
      <c r="QVT3937" s="100"/>
      <c r="QVU3937" s="100"/>
      <c r="QVV3937" s="100"/>
      <c r="QVW3937" s="100"/>
      <c r="QVX3937" s="100"/>
      <c r="QVY3937" s="100"/>
      <c r="QVZ3937" s="100"/>
      <c r="QWA3937" s="100"/>
      <c r="QWB3937" s="100"/>
      <c r="QWC3937" s="100"/>
      <c r="QWD3937" s="100"/>
      <c r="QWE3937" s="100"/>
      <c r="QWF3937" s="100"/>
      <c r="QWG3937" s="100"/>
      <c r="QWH3937" s="100"/>
      <c r="QWI3937" s="100"/>
      <c r="QWJ3937" s="100"/>
      <c r="QWK3937" s="100"/>
      <c r="QWL3937" s="100"/>
      <c r="QWM3937" s="100"/>
      <c r="QWN3937" s="100"/>
      <c r="QWO3937" s="100"/>
      <c r="QWP3937" s="100"/>
      <c r="QWQ3937" s="100"/>
      <c r="QWR3937" s="100"/>
      <c r="QWS3937" s="100"/>
      <c r="QWT3937" s="100"/>
      <c r="QWU3937" s="100"/>
      <c r="QWV3937" s="100"/>
      <c r="QWW3937" s="100"/>
      <c r="QWX3937" s="100"/>
      <c r="QWY3937" s="100"/>
      <c r="QWZ3937" s="100"/>
      <c r="QXA3937" s="100"/>
      <c r="QXB3937" s="100"/>
      <c r="QXC3937" s="100"/>
      <c r="QXD3937" s="100"/>
      <c r="QXE3937" s="100"/>
      <c r="QXF3937" s="100"/>
      <c r="QXG3937" s="100"/>
      <c r="QXH3937" s="100"/>
      <c r="QXI3937" s="100"/>
      <c r="QXJ3937" s="100"/>
      <c r="QXK3937" s="100"/>
      <c r="QXL3937" s="100"/>
      <c r="QXM3937" s="100"/>
      <c r="QXN3937" s="100"/>
      <c r="QXO3937" s="100"/>
      <c r="QXP3937" s="100"/>
      <c r="QXQ3937" s="100"/>
      <c r="QXR3937" s="100"/>
      <c r="QXS3937" s="100"/>
      <c r="QXT3937" s="100"/>
      <c r="QXU3937" s="100"/>
      <c r="QXV3937" s="100"/>
      <c r="QXW3937" s="100"/>
      <c r="QXX3937" s="100"/>
      <c r="QXY3937" s="100"/>
      <c r="QXZ3937" s="100"/>
      <c r="QYA3937" s="100"/>
      <c r="QYB3937" s="100"/>
      <c r="QYC3937" s="100"/>
      <c r="QYD3937" s="100"/>
      <c r="QYE3937" s="100"/>
      <c r="QYF3937" s="100"/>
      <c r="QYG3937" s="100"/>
      <c r="QYH3937" s="100"/>
      <c r="QYI3937" s="100"/>
      <c r="QYJ3937" s="100"/>
      <c r="QYK3937" s="100"/>
      <c r="QYL3937" s="100"/>
      <c r="QYM3937" s="100"/>
      <c r="QYN3937" s="100"/>
      <c r="QYO3937" s="100"/>
      <c r="QYP3937" s="100"/>
      <c r="QYQ3937" s="100"/>
      <c r="QYR3937" s="100"/>
      <c r="QYS3937" s="100"/>
      <c r="QYT3937" s="100"/>
      <c r="QYU3937" s="100"/>
      <c r="QYV3937" s="100"/>
      <c r="QYW3937" s="100"/>
      <c r="QYX3937" s="100"/>
      <c r="QYY3937" s="100"/>
      <c r="QYZ3937" s="100"/>
      <c r="QZA3937" s="100"/>
      <c r="QZB3937" s="100"/>
      <c r="QZC3937" s="100"/>
      <c r="QZD3937" s="100"/>
      <c r="QZE3937" s="100"/>
      <c r="QZF3937" s="100"/>
      <c r="QZG3937" s="100"/>
      <c r="QZH3937" s="100"/>
      <c r="QZI3937" s="100"/>
      <c r="QZJ3937" s="100"/>
      <c r="QZK3937" s="100"/>
      <c r="QZL3937" s="100"/>
      <c r="QZM3937" s="100"/>
      <c r="QZN3937" s="100"/>
      <c r="QZO3937" s="100"/>
      <c r="QZP3937" s="100"/>
      <c r="QZQ3937" s="100"/>
      <c r="QZR3937" s="100"/>
      <c r="QZS3937" s="100"/>
      <c r="QZT3937" s="100"/>
      <c r="QZU3937" s="100"/>
      <c r="QZV3937" s="100"/>
      <c r="QZW3937" s="100"/>
      <c r="QZX3937" s="100"/>
      <c r="QZY3937" s="100"/>
      <c r="QZZ3937" s="100"/>
      <c r="RAA3937" s="100"/>
      <c r="RAB3937" s="100"/>
      <c r="RAC3937" s="100"/>
      <c r="RAD3937" s="100"/>
      <c r="RAE3937" s="100"/>
      <c r="RAF3937" s="100"/>
      <c r="RAG3937" s="100"/>
      <c r="RAH3937" s="100"/>
      <c r="RAI3937" s="100"/>
      <c r="RAJ3937" s="100"/>
      <c r="RAK3937" s="100"/>
      <c r="RAL3937" s="100"/>
      <c r="RAM3937" s="100"/>
      <c r="RAN3937" s="100"/>
      <c r="RAO3937" s="100"/>
      <c r="RAP3937" s="100"/>
      <c r="RAQ3937" s="100"/>
      <c r="RAR3937" s="100"/>
      <c r="RAS3937" s="100"/>
      <c r="RAT3937" s="100"/>
      <c r="RAU3937" s="100"/>
      <c r="RAV3937" s="100"/>
      <c r="RAW3937" s="100"/>
      <c r="RAX3937" s="100"/>
      <c r="RAY3937" s="100"/>
      <c r="RAZ3937" s="100"/>
      <c r="RBA3937" s="100"/>
      <c r="RBB3937" s="100"/>
      <c r="RBC3937" s="100"/>
      <c r="RBD3937" s="100"/>
      <c r="RBE3937" s="100"/>
      <c r="RBF3937" s="100"/>
      <c r="RBG3937" s="100"/>
      <c r="RBH3937" s="100"/>
      <c r="RBI3937" s="100"/>
      <c r="RBJ3937" s="100"/>
      <c r="RBK3937" s="100"/>
      <c r="RBL3937" s="100"/>
      <c r="RBM3937" s="100"/>
      <c r="RBN3937" s="100"/>
      <c r="RBO3937" s="100"/>
      <c r="RBP3937" s="100"/>
      <c r="RBQ3937" s="100"/>
      <c r="RBR3937" s="100"/>
      <c r="RBS3937" s="100"/>
      <c r="RBT3937" s="100"/>
      <c r="RBU3937" s="100"/>
      <c r="RBV3937" s="100"/>
      <c r="RBW3937" s="100"/>
      <c r="RBX3937" s="100"/>
      <c r="RBY3937" s="100"/>
      <c r="RBZ3937" s="100"/>
      <c r="RCA3937" s="100"/>
      <c r="RCB3937" s="100"/>
      <c r="RCC3937" s="100"/>
      <c r="RCD3937" s="100"/>
      <c r="RCE3937" s="100"/>
      <c r="RCF3937" s="100"/>
      <c r="RCG3937" s="100"/>
      <c r="RCH3937" s="100"/>
      <c r="RCI3937" s="100"/>
      <c r="RCJ3937" s="100"/>
      <c r="RCK3937" s="100"/>
      <c r="RCL3937" s="100"/>
      <c r="RCM3937" s="100"/>
      <c r="RCN3937" s="100"/>
      <c r="RCO3937" s="100"/>
      <c r="RCP3937" s="100"/>
      <c r="RCQ3937" s="100"/>
      <c r="RCR3937" s="100"/>
      <c r="RCS3937" s="100"/>
      <c r="RCT3937" s="100"/>
      <c r="RCU3937" s="100"/>
      <c r="RCV3937" s="100"/>
      <c r="RCW3937" s="100"/>
      <c r="RCX3937" s="100"/>
      <c r="RCY3937" s="100"/>
      <c r="RCZ3937" s="100"/>
      <c r="RDA3937" s="100"/>
      <c r="RDB3937" s="100"/>
      <c r="RDC3937" s="100"/>
      <c r="RDD3937" s="100"/>
      <c r="RDE3937" s="100"/>
      <c r="RDF3937" s="100"/>
      <c r="RDG3937" s="100"/>
      <c r="RDH3937" s="100"/>
      <c r="RDI3937" s="100"/>
      <c r="RDJ3937" s="100"/>
      <c r="RDK3937" s="100"/>
      <c r="RDL3937" s="100"/>
      <c r="RDM3937" s="100"/>
      <c r="RDN3937" s="100"/>
      <c r="RDO3937" s="100"/>
      <c r="RDP3937" s="100"/>
      <c r="RDQ3937" s="100"/>
      <c r="RDR3937" s="100"/>
      <c r="RDS3937" s="100"/>
      <c r="RDT3937" s="100"/>
      <c r="RDU3937" s="100"/>
      <c r="RDV3937" s="100"/>
      <c r="RDW3937" s="100"/>
      <c r="RDX3937" s="100"/>
      <c r="RDY3937" s="100"/>
      <c r="RDZ3937" s="100"/>
      <c r="REA3937" s="100"/>
      <c r="REB3937" s="100"/>
      <c r="REC3937" s="100"/>
      <c r="RED3937" s="100"/>
      <c r="REE3937" s="100"/>
      <c r="REF3937" s="100"/>
      <c r="REG3937" s="100"/>
      <c r="REH3937" s="100"/>
      <c r="REI3937" s="100"/>
      <c r="REJ3937" s="100"/>
      <c r="REK3937" s="100"/>
      <c r="REL3937" s="100"/>
      <c r="REM3937" s="100"/>
      <c r="REN3937" s="100"/>
      <c r="REO3937" s="100"/>
      <c r="REP3937" s="100"/>
      <c r="REQ3937" s="100"/>
      <c r="RER3937" s="100"/>
      <c r="RES3937" s="100"/>
      <c r="RET3937" s="100"/>
      <c r="REU3937" s="100"/>
      <c r="REV3937" s="100"/>
      <c r="REW3937" s="100"/>
      <c r="REX3937" s="100"/>
      <c r="REY3937" s="100"/>
      <c r="REZ3937" s="100"/>
      <c r="RFA3937" s="100"/>
      <c r="RFB3937" s="100"/>
      <c r="RFC3937" s="100"/>
      <c r="RFD3937" s="100"/>
      <c r="RFE3937" s="100"/>
      <c r="RFF3937" s="100"/>
      <c r="RFG3937" s="100"/>
      <c r="RFH3937" s="100"/>
      <c r="RFI3937" s="100"/>
      <c r="RFJ3937" s="100"/>
      <c r="RFK3937" s="100"/>
      <c r="RFL3937" s="100"/>
      <c r="RFM3937" s="100"/>
      <c r="RFN3937" s="100"/>
      <c r="RFO3937" s="100"/>
      <c r="RFP3937" s="100"/>
      <c r="RFQ3937" s="100"/>
      <c r="RFR3937" s="100"/>
      <c r="RFS3937" s="100"/>
      <c r="RFT3937" s="100"/>
      <c r="RFU3937" s="100"/>
      <c r="RFV3937" s="100"/>
      <c r="RFW3937" s="100"/>
      <c r="RFX3937" s="100"/>
      <c r="RFY3937" s="100"/>
      <c r="RFZ3937" s="100"/>
      <c r="RGA3937" s="100"/>
      <c r="RGB3937" s="100"/>
      <c r="RGC3937" s="100"/>
      <c r="RGD3937" s="100"/>
      <c r="RGE3937" s="100"/>
      <c r="RGF3937" s="100"/>
      <c r="RGG3937" s="100"/>
      <c r="RGH3937" s="100"/>
      <c r="RGI3937" s="100"/>
      <c r="RGJ3937" s="100"/>
      <c r="RGK3937" s="100"/>
      <c r="RGL3937" s="100"/>
      <c r="RGM3937" s="100"/>
      <c r="RGN3937" s="100"/>
      <c r="RGO3937" s="100"/>
      <c r="RGP3937" s="100"/>
      <c r="RGQ3937" s="100"/>
      <c r="RGR3937" s="100"/>
      <c r="RGS3937" s="100"/>
      <c r="RGT3937" s="100"/>
      <c r="RGU3937" s="100"/>
      <c r="RGV3937" s="100"/>
      <c r="RGW3937" s="100"/>
      <c r="RGX3937" s="100"/>
      <c r="RGY3937" s="100"/>
      <c r="RGZ3937" s="100"/>
      <c r="RHA3937" s="100"/>
      <c r="RHB3937" s="100"/>
      <c r="RHC3937" s="100"/>
      <c r="RHD3937" s="100"/>
      <c r="RHE3937" s="100"/>
      <c r="RHF3937" s="100"/>
      <c r="RHG3937" s="100"/>
      <c r="RHH3937" s="100"/>
      <c r="RHI3937" s="100"/>
      <c r="RHJ3937" s="100"/>
      <c r="RHK3937" s="100"/>
      <c r="RHL3937" s="100"/>
      <c r="RHM3937" s="100"/>
      <c r="RHN3937" s="100"/>
      <c r="RHO3937" s="100"/>
      <c r="RHP3937" s="100"/>
      <c r="RHQ3937" s="100"/>
      <c r="RHR3937" s="100"/>
      <c r="RHS3937" s="100"/>
      <c r="RHT3937" s="100"/>
      <c r="RHU3937" s="100"/>
      <c r="RHV3937" s="100"/>
      <c r="RHW3937" s="100"/>
      <c r="RHX3937" s="100"/>
      <c r="RHY3937" s="100"/>
      <c r="RHZ3937" s="100"/>
      <c r="RIA3937" s="100"/>
      <c r="RIB3937" s="100"/>
      <c r="RIC3937" s="100"/>
      <c r="RID3937" s="100"/>
      <c r="RIE3937" s="100"/>
      <c r="RIF3937" s="100"/>
      <c r="RIG3937" s="100"/>
      <c r="RIH3937" s="100"/>
      <c r="RII3937" s="100"/>
      <c r="RIJ3937" s="100"/>
      <c r="RIK3937" s="100"/>
      <c r="RIL3937" s="100"/>
      <c r="RIM3937" s="100"/>
      <c r="RIN3937" s="100"/>
      <c r="RIO3937" s="100"/>
      <c r="RIP3937" s="100"/>
      <c r="RIQ3937" s="100"/>
      <c r="RIR3937" s="100"/>
      <c r="RIS3937" s="100"/>
      <c r="RIT3937" s="100"/>
      <c r="RIU3937" s="100"/>
      <c r="RIV3937" s="100"/>
      <c r="RIW3937" s="100"/>
      <c r="RIX3937" s="100"/>
      <c r="RIY3937" s="100"/>
      <c r="RIZ3937" s="100"/>
      <c r="RJA3937" s="100"/>
      <c r="RJB3937" s="100"/>
      <c r="RJC3937" s="100"/>
      <c r="RJD3937" s="100"/>
      <c r="RJE3937" s="100"/>
      <c r="RJF3937" s="100"/>
      <c r="RJG3937" s="100"/>
      <c r="RJH3937" s="100"/>
      <c r="RJI3937" s="100"/>
      <c r="RJJ3937" s="100"/>
      <c r="RJK3937" s="100"/>
      <c r="RJL3937" s="100"/>
      <c r="RJM3937" s="100"/>
      <c r="RJN3937" s="100"/>
      <c r="RJO3937" s="100"/>
      <c r="RJP3937" s="100"/>
      <c r="RJQ3937" s="100"/>
      <c r="RJR3937" s="100"/>
      <c r="RJS3937" s="100"/>
      <c r="RJT3937" s="100"/>
      <c r="RJU3937" s="100"/>
      <c r="RJV3937" s="100"/>
      <c r="RJW3937" s="100"/>
      <c r="RJX3937" s="100"/>
      <c r="RJY3937" s="100"/>
      <c r="RJZ3937" s="100"/>
      <c r="RKA3937" s="100"/>
      <c r="RKB3937" s="100"/>
      <c r="RKC3937" s="100"/>
      <c r="RKD3937" s="100"/>
      <c r="RKE3937" s="100"/>
      <c r="RKF3937" s="100"/>
      <c r="RKG3937" s="100"/>
      <c r="RKH3937" s="100"/>
      <c r="RKI3937" s="100"/>
      <c r="RKJ3937" s="100"/>
      <c r="RKK3937" s="100"/>
      <c r="RKL3937" s="100"/>
      <c r="RKM3937" s="100"/>
      <c r="RKN3937" s="100"/>
      <c r="RKO3937" s="100"/>
      <c r="RKP3937" s="100"/>
      <c r="RKQ3937" s="100"/>
      <c r="RKR3937" s="100"/>
      <c r="RKS3937" s="100"/>
      <c r="RKT3937" s="100"/>
      <c r="RKU3937" s="100"/>
      <c r="RKV3937" s="100"/>
      <c r="RKW3937" s="100"/>
      <c r="RKX3937" s="100"/>
      <c r="RKY3937" s="100"/>
      <c r="RKZ3937" s="100"/>
      <c r="RLA3937" s="100"/>
      <c r="RLB3937" s="100"/>
      <c r="RLC3937" s="100"/>
      <c r="RLD3937" s="100"/>
      <c r="RLE3937" s="100"/>
      <c r="RLF3937" s="100"/>
      <c r="RLG3937" s="100"/>
      <c r="RLH3937" s="100"/>
      <c r="RLI3937" s="100"/>
      <c r="RLJ3937" s="100"/>
      <c r="RLK3937" s="100"/>
      <c r="RLL3937" s="100"/>
      <c r="RLM3937" s="100"/>
      <c r="RLN3937" s="100"/>
      <c r="RLO3937" s="100"/>
      <c r="RLP3937" s="100"/>
      <c r="RLQ3937" s="100"/>
      <c r="RLR3937" s="100"/>
      <c r="RLS3937" s="100"/>
      <c r="RLT3937" s="100"/>
      <c r="RLU3937" s="100"/>
      <c r="RLV3937" s="100"/>
      <c r="RLW3937" s="100"/>
      <c r="RLX3937" s="100"/>
      <c r="RLY3937" s="100"/>
      <c r="RLZ3937" s="100"/>
      <c r="RMA3937" s="100"/>
      <c r="RMB3937" s="100"/>
      <c r="RMC3937" s="100"/>
      <c r="RMD3937" s="100"/>
      <c r="RME3937" s="100"/>
      <c r="RMF3937" s="100"/>
      <c r="RMG3937" s="100"/>
      <c r="RMH3937" s="100"/>
      <c r="RMI3937" s="100"/>
      <c r="RMJ3937" s="100"/>
      <c r="RMK3937" s="100"/>
      <c r="RML3937" s="100"/>
      <c r="RMM3937" s="100"/>
      <c r="RMN3937" s="100"/>
      <c r="RMO3937" s="100"/>
      <c r="RMP3937" s="100"/>
      <c r="RMQ3937" s="100"/>
      <c r="RMR3937" s="100"/>
      <c r="RMS3937" s="100"/>
      <c r="RMT3937" s="100"/>
      <c r="RMU3937" s="100"/>
      <c r="RMV3937" s="100"/>
      <c r="RMW3937" s="100"/>
      <c r="RMX3937" s="100"/>
      <c r="RMY3937" s="100"/>
      <c r="RMZ3937" s="100"/>
      <c r="RNA3937" s="100"/>
      <c r="RNB3937" s="100"/>
      <c r="RNC3937" s="100"/>
      <c r="RND3937" s="100"/>
      <c r="RNE3937" s="100"/>
      <c r="RNF3937" s="100"/>
      <c r="RNG3937" s="100"/>
      <c r="RNH3937" s="100"/>
      <c r="RNI3937" s="100"/>
      <c r="RNJ3937" s="100"/>
      <c r="RNK3937" s="100"/>
      <c r="RNL3937" s="100"/>
      <c r="RNM3937" s="100"/>
      <c r="RNN3937" s="100"/>
      <c r="RNO3937" s="100"/>
      <c r="RNP3937" s="100"/>
      <c r="RNQ3937" s="100"/>
      <c r="RNR3937" s="100"/>
      <c r="RNS3937" s="100"/>
      <c r="RNT3937" s="100"/>
      <c r="RNU3937" s="100"/>
      <c r="RNV3937" s="100"/>
      <c r="RNW3937" s="100"/>
      <c r="RNX3937" s="100"/>
      <c r="RNY3937" s="100"/>
      <c r="RNZ3937" s="100"/>
      <c r="ROA3937" s="100"/>
      <c r="ROB3937" s="100"/>
      <c r="ROC3937" s="100"/>
      <c r="ROD3937" s="100"/>
      <c r="ROE3937" s="100"/>
      <c r="ROF3937" s="100"/>
      <c r="ROG3937" s="100"/>
      <c r="ROH3937" s="100"/>
      <c r="ROI3937" s="100"/>
      <c r="ROJ3937" s="100"/>
      <c r="ROK3937" s="100"/>
      <c r="ROL3937" s="100"/>
      <c r="ROM3937" s="100"/>
      <c r="RON3937" s="100"/>
      <c r="ROO3937" s="100"/>
      <c r="ROP3937" s="100"/>
      <c r="ROQ3937" s="100"/>
      <c r="ROR3937" s="100"/>
      <c r="ROS3937" s="100"/>
      <c r="ROT3937" s="100"/>
      <c r="ROU3937" s="100"/>
      <c r="ROV3937" s="100"/>
      <c r="ROW3937" s="100"/>
      <c r="ROX3937" s="100"/>
      <c r="ROY3937" s="100"/>
      <c r="ROZ3937" s="100"/>
      <c r="RPA3937" s="100"/>
      <c r="RPB3937" s="100"/>
      <c r="RPC3937" s="100"/>
      <c r="RPD3937" s="100"/>
      <c r="RPE3937" s="100"/>
      <c r="RPF3937" s="100"/>
      <c r="RPG3937" s="100"/>
      <c r="RPH3937" s="100"/>
      <c r="RPI3937" s="100"/>
      <c r="RPJ3937" s="100"/>
      <c r="RPK3937" s="100"/>
      <c r="RPL3937" s="100"/>
      <c r="RPM3937" s="100"/>
      <c r="RPN3937" s="100"/>
      <c r="RPO3937" s="100"/>
      <c r="RPP3937" s="100"/>
      <c r="RPQ3937" s="100"/>
      <c r="RPR3937" s="100"/>
      <c r="RPS3937" s="100"/>
      <c r="RPT3937" s="100"/>
      <c r="RPU3937" s="100"/>
      <c r="RPV3937" s="100"/>
      <c r="RPW3937" s="100"/>
      <c r="RPX3937" s="100"/>
      <c r="RPY3937" s="100"/>
      <c r="RPZ3937" s="100"/>
      <c r="RQA3937" s="100"/>
      <c r="RQB3937" s="100"/>
      <c r="RQC3937" s="100"/>
      <c r="RQD3937" s="100"/>
      <c r="RQE3937" s="100"/>
      <c r="RQF3937" s="100"/>
      <c r="RQG3937" s="100"/>
      <c r="RQH3937" s="100"/>
      <c r="RQI3937" s="100"/>
      <c r="RQJ3937" s="100"/>
      <c r="RQK3937" s="100"/>
      <c r="RQL3937" s="100"/>
      <c r="RQM3937" s="100"/>
      <c r="RQN3937" s="100"/>
      <c r="RQO3937" s="100"/>
      <c r="RQP3937" s="100"/>
      <c r="RQQ3937" s="100"/>
      <c r="RQR3937" s="100"/>
      <c r="RQS3937" s="100"/>
      <c r="RQT3937" s="100"/>
      <c r="RQU3937" s="100"/>
      <c r="RQV3937" s="100"/>
      <c r="RQW3937" s="100"/>
      <c r="RQX3937" s="100"/>
      <c r="RQY3937" s="100"/>
      <c r="RQZ3937" s="100"/>
      <c r="RRA3937" s="100"/>
      <c r="RRB3937" s="100"/>
      <c r="RRC3937" s="100"/>
      <c r="RRD3937" s="100"/>
      <c r="RRE3937" s="100"/>
      <c r="RRF3937" s="100"/>
      <c r="RRG3937" s="100"/>
      <c r="RRH3937" s="100"/>
      <c r="RRI3937" s="100"/>
      <c r="RRJ3937" s="100"/>
      <c r="RRK3937" s="100"/>
      <c r="RRL3937" s="100"/>
      <c r="RRM3937" s="100"/>
      <c r="RRN3937" s="100"/>
      <c r="RRO3937" s="100"/>
      <c r="RRP3937" s="100"/>
      <c r="RRQ3937" s="100"/>
      <c r="RRR3937" s="100"/>
      <c r="RRS3937" s="100"/>
      <c r="RRT3937" s="100"/>
      <c r="RRU3937" s="100"/>
      <c r="RRV3937" s="100"/>
      <c r="RRW3937" s="100"/>
      <c r="RRX3937" s="100"/>
      <c r="RRY3937" s="100"/>
      <c r="RRZ3937" s="100"/>
      <c r="RSA3937" s="100"/>
      <c r="RSB3937" s="100"/>
      <c r="RSC3937" s="100"/>
      <c r="RSD3937" s="100"/>
      <c r="RSE3937" s="100"/>
      <c r="RSF3937" s="100"/>
      <c r="RSG3937" s="100"/>
      <c r="RSH3937" s="100"/>
      <c r="RSI3937" s="100"/>
      <c r="RSJ3937" s="100"/>
      <c r="RSK3937" s="100"/>
      <c r="RSL3937" s="100"/>
      <c r="RSM3937" s="100"/>
      <c r="RSN3937" s="100"/>
      <c r="RSO3937" s="100"/>
      <c r="RSP3937" s="100"/>
      <c r="RSQ3937" s="100"/>
      <c r="RSR3937" s="100"/>
      <c r="RSS3937" s="100"/>
      <c r="RST3937" s="100"/>
      <c r="RSU3937" s="100"/>
      <c r="RSV3937" s="100"/>
      <c r="RSW3937" s="100"/>
      <c r="RSX3937" s="100"/>
      <c r="RSY3937" s="100"/>
      <c r="RSZ3937" s="100"/>
      <c r="RTA3937" s="100"/>
      <c r="RTB3937" s="100"/>
      <c r="RTC3937" s="100"/>
      <c r="RTD3937" s="100"/>
      <c r="RTE3937" s="100"/>
      <c r="RTF3937" s="100"/>
      <c r="RTG3937" s="100"/>
      <c r="RTH3937" s="100"/>
      <c r="RTI3937" s="100"/>
      <c r="RTJ3937" s="100"/>
      <c r="RTK3937" s="100"/>
      <c r="RTL3937" s="100"/>
      <c r="RTM3937" s="100"/>
      <c r="RTN3937" s="100"/>
      <c r="RTO3937" s="100"/>
      <c r="RTP3937" s="100"/>
      <c r="RTQ3937" s="100"/>
      <c r="RTR3937" s="100"/>
      <c r="RTS3937" s="100"/>
      <c r="RTT3937" s="100"/>
      <c r="RTU3937" s="100"/>
      <c r="RTV3937" s="100"/>
      <c r="RTW3937" s="100"/>
      <c r="RTX3937" s="100"/>
      <c r="RTY3937" s="100"/>
      <c r="RTZ3937" s="100"/>
      <c r="RUA3937" s="100"/>
      <c r="RUB3937" s="100"/>
      <c r="RUC3937" s="100"/>
      <c r="RUD3937" s="100"/>
      <c r="RUE3937" s="100"/>
      <c r="RUF3937" s="100"/>
      <c r="RUG3937" s="100"/>
      <c r="RUH3937" s="100"/>
      <c r="RUI3937" s="100"/>
      <c r="RUJ3937" s="100"/>
      <c r="RUK3937" s="100"/>
      <c r="RUL3937" s="100"/>
      <c r="RUM3937" s="100"/>
      <c r="RUN3937" s="100"/>
      <c r="RUO3937" s="100"/>
      <c r="RUP3937" s="100"/>
      <c r="RUQ3937" s="100"/>
      <c r="RUR3937" s="100"/>
      <c r="RUS3937" s="100"/>
      <c r="RUT3937" s="100"/>
      <c r="RUU3937" s="100"/>
      <c r="RUV3937" s="100"/>
      <c r="RUW3937" s="100"/>
      <c r="RUX3937" s="100"/>
      <c r="RUY3937" s="100"/>
      <c r="RUZ3937" s="100"/>
      <c r="RVA3937" s="100"/>
      <c r="RVB3937" s="100"/>
      <c r="RVC3937" s="100"/>
      <c r="RVD3937" s="100"/>
      <c r="RVE3937" s="100"/>
      <c r="RVF3937" s="100"/>
      <c r="RVG3937" s="100"/>
      <c r="RVH3937" s="100"/>
      <c r="RVI3937" s="100"/>
      <c r="RVJ3937" s="100"/>
      <c r="RVK3937" s="100"/>
      <c r="RVL3937" s="100"/>
      <c r="RVM3937" s="100"/>
      <c r="RVN3937" s="100"/>
      <c r="RVO3937" s="100"/>
      <c r="RVP3937" s="100"/>
      <c r="RVQ3937" s="100"/>
      <c r="RVR3937" s="100"/>
      <c r="RVS3937" s="100"/>
      <c r="RVT3937" s="100"/>
      <c r="RVU3937" s="100"/>
      <c r="RVV3937" s="100"/>
      <c r="RVW3937" s="100"/>
      <c r="RVX3937" s="100"/>
      <c r="RVY3937" s="100"/>
      <c r="RVZ3937" s="100"/>
      <c r="RWA3937" s="100"/>
      <c r="RWB3937" s="100"/>
      <c r="RWC3937" s="100"/>
      <c r="RWD3937" s="100"/>
      <c r="RWE3937" s="100"/>
      <c r="RWF3937" s="100"/>
      <c r="RWG3937" s="100"/>
      <c r="RWH3937" s="100"/>
      <c r="RWI3937" s="100"/>
      <c r="RWJ3937" s="100"/>
      <c r="RWK3937" s="100"/>
      <c r="RWL3937" s="100"/>
      <c r="RWM3937" s="100"/>
      <c r="RWN3937" s="100"/>
      <c r="RWO3937" s="100"/>
      <c r="RWP3937" s="100"/>
      <c r="RWQ3937" s="100"/>
      <c r="RWR3937" s="100"/>
      <c r="RWS3937" s="100"/>
      <c r="RWT3937" s="100"/>
      <c r="RWU3937" s="100"/>
      <c r="RWV3937" s="100"/>
      <c r="RWW3937" s="100"/>
      <c r="RWX3937" s="100"/>
      <c r="RWY3937" s="100"/>
      <c r="RWZ3937" s="100"/>
      <c r="RXA3937" s="100"/>
      <c r="RXB3937" s="100"/>
      <c r="RXC3937" s="100"/>
      <c r="RXD3937" s="100"/>
      <c r="RXE3937" s="100"/>
      <c r="RXF3937" s="100"/>
      <c r="RXG3937" s="100"/>
      <c r="RXH3937" s="100"/>
      <c r="RXI3937" s="100"/>
      <c r="RXJ3937" s="100"/>
      <c r="RXK3937" s="100"/>
      <c r="RXL3937" s="100"/>
      <c r="RXM3937" s="100"/>
      <c r="RXN3937" s="100"/>
      <c r="RXO3937" s="100"/>
      <c r="RXP3937" s="100"/>
      <c r="RXQ3937" s="100"/>
      <c r="RXR3937" s="100"/>
      <c r="RXS3937" s="100"/>
      <c r="RXT3937" s="100"/>
      <c r="RXU3937" s="100"/>
      <c r="RXV3937" s="100"/>
      <c r="RXW3937" s="100"/>
      <c r="RXX3937" s="100"/>
      <c r="RXY3937" s="100"/>
      <c r="RXZ3937" s="100"/>
      <c r="RYA3937" s="100"/>
      <c r="RYB3937" s="100"/>
      <c r="RYC3937" s="100"/>
      <c r="RYD3937" s="100"/>
      <c r="RYE3937" s="100"/>
      <c r="RYF3937" s="100"/>
      <c r="RYG3937" s="100"/>
      <c r="RYH3937" s="100"/>
      <c r="RYI3937" s="100"/>
      <c r="RYJ3937" s="100"/>
      <c r="RYK3937" s="100"/>
      <c r="RYL3937" s="100"/>
      <c r="RYM3937" s="100"/>
      <c r="RYN3937" s="100"/>
      <c r="RYO3937" s="100"/>
      <c r="RYP3937" s="100"/>
      <c r="RYQ3937" s="100"/>
      <c r="RYR3937" s="100"/>
      <c r="RYS3937" s="100"/>
      <c r="RYT3937" s="100"/>
      <c r="RYU3937" s="100"/>
      <c r="RYV3937" s="100"/>
      <c r="RYW3937" s="100"/>
      <c r="RYX3937" s="100"/>
      <c r="RYY3937" s="100"/>
      <c r="RYZ3937" s="100"/>
      <c r="RZA3937" s="100"/>
      <c r="RZB3937" s="100"/>
      <c r="RZC3937" s="100"/>
      <c r="RZD3937" s="100"/>
      <c r="RZE3937" s="100"/>
      <c r="RZF3937" s="100"/>
      <c r="RZG3937" s="100"/>
      <c r="RZH3937" s="100"/>
      <c r="RZI3937" s="100"/>
      <c r="RZJ3937" s="100"/>
      <c r="RZK3937" s="100"/>
      <c r="RZL3937" s="100"/>
      <c r="RZM3937" s="100"/>
      <c r="RZN3937" s="100"/>
      <c r="RZO3937" s="100"/>
      <c r="RZP3937" s="100"/>
      <c r="RZQ3937" s="100"/>
      <c r="RZR3937" s="100"/>
      <c r="RZS3937" s="100"/>
      <c r="RZT3937" s="100"/>
      <c r="RZU3937" s="100"/>
      <c r="RZV3937" s="100"/>
      <c r="RZW3937" s="100"/>
      <c r="RZX3937" s="100"/>
      <c r="RZY3937" s="100"/>
      <c r="RZZ3937" s="100"/>
      <c r="SAA3937" s="100"/>
      <c r="SAB3937" s="100"/>
      <c r="SAC3937" s="100"/>
      <c r="SAD3937" s="100"/>
      <c r="SAE3937" s="100"/>
      <c r="SAF3937" s="100"/>
      <c r="SAG3937" s="100"/>
      <c r="SAH3937" s="100"/>
      <c r="SAI3937" s="100"/>
      <c r="SAJ3937" s="100"/>
      <c r="SAK3937" s="100"/>
      <c r="SAL3937" s="100"/>
      <c r="SAM3937" s="100"/>
      <c r="SAN3937" s="100"/>
      <c r="SAO3937" s="100"/>
      <c r="SAP3937" s="100"/>
      <c r="SAQ3937" s="100"/>
      <c r="SAR3937" s="100"/>
      <c r="SAS3937" s="100"/>
      <c r="SAT3937" s="100"/>
      <c r="SAU3937" s="100"/>
      <c r="SAV3937" s="100"/>
      <c r="SAW3937" s="100"/>
      <c r="SAX3937" s="100"/>
      <c r="SAY3937" s="100"/>
      <c r="SAZ3937" s="100"/>
      <c r="SBA3937" s="100"/>
      <c r="SBB3937" s="100"/>
      <c r="SBC3937" s="100"/>
      <c r="SBD3937" s="100"/>
      <c r="SBE3937" s="100"/>
      <c r="SBF3937" s="100"/>
      <c r="SBG3937" s="100"/>
      <c r="SBH3937" s="100"/>
      <c r="SBI3937" s="100"/>
      <c r="SBJ3937" s="100"/>
      <c r="SBK3937" s="100"/>
      <c r="SBL3937" s="100"/>
      <c r="SBM3937" s="100"/>
      <c r="SBN3937" s="100"/>
      <c r="SBO3937" s="100"/>
      <c r="SBP3937" s="100"/>
      <c r="SBQ3937" s="100"/>
      <c r="SBR3937" s="100"/>
      <c r="SBS3937" s="100"/>
      <c r="SBT3937" s="100"/>
      <c r="SBU3937" s="100"/>
      <c r="SBV3937" s="100"/>
      <c r="SBW3937" s="100"/>
      <c r="SBX3937" s="100"/>
      <c r="SBY3937" s="100"/>
      <c r="SBZ3937" s="100"/>
      <c r="SCA3937" s="100"/>
      <c r="SCB3937" s="100"/>
      <c r="SCC3937" s="100"/>
      <c r="SCD3937" s="100"/>
      <c r="SCE3937" s="100"/>
      <c r="SCF3937" s="100"/>
      <c r="SCG3937" s="100"/>
      <c r="SCH3937" s="100"/>
      <c r="SCI3937" s="100"/>
      <c r="SCJ3937" s="100"/>
      <c r="SCK3937" s="100"/>
      <c r="SCL3937" s="100"/>
      <c r="SCM3937" s="100"/>
      <c r="SCN3937" s="100"/>
      <c r="SCO3937" s="100"/>
      <c r="SCP3937" s="100"/>
      <c r="SCQ3937" s="100"/>
      <c r="SCR3937" s="100"/>
      <c r="SCS3937" s="100"/>
      <c r="SCT3937" s="100"/>
      <c r="SCU3937" s="100"/>
      <c r="SCV3937" s="100"/>
      <c r="SCW3937" s="100"/>
      <c r="SCX3937" s="100"/>
      <c r="SCY3937" s="100"/>
      <c r="SCZ3937" s="100"/>
      <c r="SDA3937" s="100"/>
      <c r="SDB3937" s="100"/>
      <c r="SDC3937" s="100"/>
      <c r="SDD3937" s="100"/>
      <c r="SDE3937" s="100"/>
      <c r="SDF3937" s="100"/>
      <c r="SDG3937" s="100"/>
      <c r="SDH3937" s="100"/>
      <c r="SDI3937" s="100"/>
      <c r="SDJ3937" s="100"/>
      <c r="SDK3937" s="100"/>
      <c r="SDL3937" s="100"/>
      <c r="SDM3937" s="100"/>
      <c r="SDN3937" s="100"/>
      <c r="SDO3937" s="100"/>
      <c r="SDP3937" s="100"/>
      <c r="SDQ3937" s="100"/>
      <c r="SDR3937" s="100"/>
      <c r="SDS3937" s="100"/>
      <c r="SDT3937" s="100"/>
      <c r="SDU3937" s="100"/>
      <c r="SDV3937" s="100"/>
      <c r="SDW3937" s="100"/>
      <c r="SDX3937" s="100"/>
      <c r="SDY3937" s="100"/>
      <c r="SDZ3937" s="100"/>
      <c r="SEA3937" s="100"/>
      <c r="SEB3937" s="100"/>
      <c r="SEC3937" s="100"/>
      <c r="SED3937" s="100"/>
      <c r="SEE3937" s="100"/>
      <c r="SEF3937" s="100"/>
      <c r="SEG3937" s="100"/>
      <c r="SEH3937" s="100"/>
      <c r="SEI3937" s="100"/>
      <c r="SEJ3937" s="100"/>
      <c r="SEK3937" s="100"/>
      <c r="SEL3937" s="100"/>
      <c r="SEM3937" s="100"/>
      <c r="SEN3937" s="100"/>
      <c r="SEO3937" s="100"/>
      <c r="SEP3937" s="100"/>
      <c r="SEQ3937" s="100"/>
      <c r="SER3937" s="100"/>
      <c r="SES3937" s="100"/>
      <c r="SET3937" s="100"/>
      <c r="SEU3937" s="100"/>
      <c r="SEV3937" s="100"/>
      <c r="SEW3937" s="100"/>
      <c r="SEX3937" s="100"/>
      <c r="SEY3937" s="100"/>
      <c r="SEZ3937" s="100"/>
      <c r="SFA3937" s="100"/>
      <c r="SFB3937" s="100"/>
      <c r="SFC3937" s="100"/>
      <c r="SFD3937" s="100"/>
      <c r="SFE3937" s="100"/>
      <c r="SFF3937" s="100"/>
      <c r="SFG3937" s="100"/>
      <c r="SFH3937" s="100"/>
      <c r="SFI3937" s="100"/>
      <c r="SFJ3937" s="100"/>
      <c r="SFK3937" s="100"/>
      <c r="SFL3937" s="100"/>
      <c r="SFM3937" s="100"/>
      <c r="SFN3937" s="100"/>
      <c r="SFO3937" s="100"/>
      <c r="SFP3937" s="100"/>
      <c r="SFQ3937" s="100"/>
      <c r="SFR3937" s="100"/>
      <c r="SFS3937" s="100"/>
      <c r="SFT3937" s="100"/>
      <c r="SFU3937" s="100"/>
      <c r="SFV3937" s="100"/>
      <c r="SFW3937" s="100"/>
      <c r="SFX3937" s="100"/>
      <c r="SFY3937" s="100"/>
      <c r="SFZ3937" s="100"/>
      <c r="SGA3937" s="100"/>
      <c r="SGB3937" s="100"/>
      <c r="SGC3937" s="100"/>
      <c r="SGD3937" s="100"/>
      <c r="SGE3937" s="100"/>
      <c r="SGF3937" s="100"/>
      <c r="SGG3937" s="100"/>
      <c r="SGH3937" s="100"/>
      <c r="SGI3937" s="100"/>
      <c r="SGJ3937" s="100"/>
      <c r="SGK3937" s="100"/>
      <c r="SGL3937" s="100"/>
      <c r="SGM3937" s="100"/>
      <c r="SGN3937" s="100"/>
      <c r="SGO3937" s="100"/>
      <c r="SGP3937" s="100"/>
      <c r="SGQ3937" s="100"/>
      <c r="SGR3937" s="100"/>
      <c r="SGS3937" s="100"/>
      <c r="SGT3937" s="100"/>
      <c r="SGU3937" s="100"/>
      <c r="SGV3937" s="100"/>
      <c r="SGW3937" s="100"/>
      <c r="SGX3937" s="100"/>
      <c r="SGY3937" s="100"/>
      <c r="SGZ3937" s="100"/>
      <c r="SHA3937" s="100"/>
      <c r="SHB3937" s="100"/>
      <c r="SHC3937" s="100"/>
      <c r="SHD3937" s="100"/>
      <c r="SHE3937" s="100"/>
      <c r="SHF3937" s="100"/>
      <c r="SHG3937" s="100"/>
      <c r="SHH3937" s="100"/>
      <c r="SHI3937" s="100"/>
      <c r="SHJ3937" s="100"/>
      <c r="SHK3937" s="100"/>
      <c r="SHL3937" s="100"/>
      <c r="SHM3937" s="100"/>
      <c r="SHN3937" s="100"/>
      <c r="SHO3937" s="100"/>
      <c r="SHP3937" s="100"/>
      <c r="SHQ3937" s="100"/>
      <c r="SHR3937" s="100"/>
      <c r="SHS3937" s="100"/>
      <c r="SHT3937" s="100"/>
      <c r="SHU3937" s="100"/>
      <c r="SHV3937" s="100"/>
      <c r="SHW3937" s="100"/>
      <c r="SHX3937" s="100"/>
      <c r="SHY3937" s="100"/>
      <c r="SHZ3937" s="100"/>
      <c r="SIA3937" s="100"/>
      <c r="SIB3937" s="100"/>
      <c r="SIC3937" s="100"/>
      <c r="SID3937" s="100"/>
      <c r="SIE3937" s="100"/>
      <c r="SIF3937" s="100"/>
      <c r="SIG3937" s="100"/>
      <c r="SIH3937" s="100"/>
      <c r="SII3937" s="100"/>
      <c r="SIJ3937" s="100"/>
      <c r="SIK3937" s="100"/>
      <c r="SIL3937" s="100"/>
      <c r="SIM3937" s="100"/>
      <c r="SIN3937" s="100"/>
      <c r="SIO3937" s="100"/>
      <c r="SIP3937" s="100"/>
      <c r="SIQ3937" s="100"/>
      <c r="SIR3937" s="100"/>
      <c r="SIS3937" s="100"/>
      <c r="SIT3937" s="100"/>
      <c r="SIU3937" s="100"/>
      <c r="SIV3937" s="100"/>
      <c r="SIW3937" s="100"/>
      <c r="SIX3937" s="100"/>
      <c r="SIY3937" s="100"/>
      <c r="SIZ3937" s="100"/>
      <c r="SJA3937" s="100"/>
      <c r="SJB3937" s="100"/>
      <c r="SJC3937" s="100"/>
      <c r="SJD3937" s="100"/>
      <c r="SJE3937" s="100"/>
      <c r="SJF3937" s="100"/>
      <c r="SJG3937" s="100"/>
      <c r="SJH3937" s="100"/>
      <c r="SJI3937" s="100"/>
      <c r="SJJ3937" s="100"/>
      <c r="SJK3937" s="100"/>
      <c r="SJL3937" s="100"/>
      <c r="SJM3937" s="100"/>
      <c r="SJN3937" s="100"/>
      <c r="SJO3937" s="100"/>
      <c r="SJP3937" s="100"/>
      <c r="SJQ3937" s="100"/>
      <c r="SJR3937" s="100"/>
      <c r="SJS3937" s="100"/>
      <c r="SJT3937" s="100"/>
      <c r="SJU3937" s="100"/>
      <c r="SJV3937" s="100"/>
      <c r="SJW3937" s="100"/>
      <c r="SJX3937" s="100"/>
      <c r="SJY3937" s="100"/>
      <c r="SJZ3937" s="100"/>
      <c r="SKA3937" s="100"/>
      <c r="SKB3937" s="100"/>
      <c r="SKC3937" s="100"/>
      <c r="SKD3937" s="100"/>
      <c r="SKE3937" s="100"/>
      <c r="SKF3937" s="100"/>
      <c r="SKG3937" s="100"/>
      <c r="SKH3937" s="100"/>
      <c r="SKI3937" s="100"/>
      <c r="SKJ3937" s="100"/>
      <c r="SKK3937" s="100"/>
      <c r="SKL3937" s="100"/>
      <c r="SKM3937" s="100"/>
      <c r="SKN3937" s="100"/>
      <c r="SKO3937" s="100"/>
      <c r="SKP3937" s="100"/>
      <c r="SKQ3937" s="100"/>
      <c r="SKR3937" s="100"/>
      <c r="SKS3937" s="100"/>
      <c r="SKT3937" s="100"/>
      <c r="SKU3937" s="100"/>
      <c r="SKV3937" s="100"/>
      <c r="SKW3937" s="100"/>
      <c r="SKX3937" s="100"/>
      <c r="SKY3937" s="100"/>
      <c r="SKZ3937" s="100"/>
      <c r="SLA3937" s="100"/>
      <c r="SLB3937" s="100"/>
      <c r="SLC3937" s="100"/>
      <c r="SLD3937" s="100"/>
      <c r="SLE3937" s="100"/>
      <c r="SLF3937" s="100"/>
      <c r="SLG3937" s="100"/>
      <c r="SLH3937" s="100"/>
      <c r="SLI3937" s="100"/>
      <c r="SLJ3937" s="100"/>
      <c r="SLK3937" s="100"/>
      <c r="SLL3937" s="100"/>
      <c r="SLM3937" s="100"/>
      <c r="SLN3937" s="100"/>
      <c r="SLO3937" s="100"/>
      <c r="SLP3937" s="100"/>
      <c r="SLQ3937" s="100"/>
      <c r="SLR3937" s="100"/>
      <c r="SLS3937" s="100"/>
      <c r="SLT3937" s="100"/>
      <c r="SLU3937" s="100"/>
      <c r="SLV3937" s="100"/>
      <c r="SLW3937" s="100"/>
      <c r="SLX3937" s="100"/>
      <c r="SLY3937" s="100"/>
      <c r="SLZ3937" s="100"/>
      <c r="SMA3937" s="100"/>
      <c r="SMB3937" s="100"/>
      <c r="SMC3937" s="100"/>
      <c r="SMD3937" s="100"/>
      <c r="SME3937" s="100"/>
      <c r="SMF3937" s="100"/>
      <c r="SMG3937" s="100"/>
      <c r="SMH3937" s="100"/>
      <c r="SMI3937" s="100"/>
      <c r="SMJ3937" s="100"/>
      <c r="SMK3937" s="100"/>
      <c r="SML3937" s="100"/>
      <c r="SMM3937" s="100"/>
      <c r="SMN3937" s="100"/>
      <c r="SMO3937" s="100"/>
      <c r="SMP3937" s="100"/>
      <c r="SMQ3937" s="100"/>
      <c r="SMR3937" s="100"/>
      <c r="SMS3937" s="100"/>
      <c r="SMT3937" s="100"/>
      <c r="SMU3937" s="100"/>
      <c r="SMV3937" s="100"/>
      <c r="SMW3937" s="100"/>
      <c r="SMX3937" s="100"/>
      <c r="SMY3937" s="100"/>
      <c r="SMZ3937" s="100"/>
      <c r="SNA3937" s="100"/>
      <c r="SNB3937" s="100"/>
      <c r="SNC3937" s="100"/>
      <c r="SND3937" s="100"/>
      <c r="SNE3937" s="100"/>
      <c r="SNF3937" s="100"/>
      <c r="SNG3937" s="100"/>
      <c r="SNH3937" s="100"/>
      <c r="SNI3937" s="100"/>
      <c r="SNJ3937" s="100"/>
      <c r="SNK3937" s="100"/>
      <c r="SNL3937" s="100"/>
      <c r="SNM3937" s="100"/>
      <c r="SNN3937" s="100"/>
      <c r="SNO3937" s="100"/>
      <c r="SNP3937" s="100"/>
      <c r="SNQ3937" s="100"/>
      <c r="SNR3937" s="100"/>
      <c r="SNS3937" s="100"/>
      <c r="SNT3937" s="100"/>
      <c r="SNU3937" s="100"/>
      <c r="SNV3937" s="100"/>
      <c r="SNW3937" s="100"/>
      <c r="SNX3937" s="100"/>
      <c r="SNY3937" s="100"/>
      <c r="SNZ3937" s="100"/>
      <c r="SOA3937" s="100"/>
      <c r="SOB3937" s="100"/>
      <c r="SOC3937" s="100"/>
      <c r="SOD3937" s="100"/>
      <c r="SOE3937" s="100"/>
      <c r="SOF3937" s="100"/>
      <c r="SOG3937" s="100"/>
      <c r="SOH3937" s="100"/>
      <c r="SOI3937" s="100"/>
      <c r="SOJ3937" s="100"/>
      <c r="SOK3937" s="100"/>
      <c r="SOL3937" s="100"/>
      <c r="SOM3937" s="100"/>
      <c r="SON3937" s="100"/>
      <c r="SOO3937" s="100"/>
      <c r="SOP3937" s="100"/>
      <c r="SOQ3937" s="100"/>
      <c r="SOR3937" s="100"/>
      <c r="SOS3937" s="100"/>
      <c r="SOT3937" s="100"/>
      <c r="SOU3937" s="100"/>
      <c r="SOV3937" s="100"/>
      <c r="SOW3937" s="100"/>
      <c r="SOX3937" s="100"/>
      <c r="SOY3937" s="100"/>
      <c r="SOZ3937" s="100"/>
      <c r="SPA3937" s="100"/>
      <c r="SPB3937" s="100"/>
      <c r="SPC3937" s="100"/>
      <c r="SPD3937" s="100"/>
      <c r="SPE3937" s="100"/>
      <c r="SPF3937" s="100"/>
      <c r="SPG3937" s="100"/>
      <c r="SPH3937" s="100"/>
      <c r="SPI3937" s="100"/>
      <c r="SPJ3937" s="100"/>
      <c r="SPK3937" s="100"/>
      <c r="SPL3937" s="100"/>
      <c r="SPM3937" s="100"/>
      <c r="SPN3937" s="100"/>
      <c r="SPO3937" s="100"/>
      <c r="SPP3937" s="100"/>
      <c r="SPQ3937" s="100"/>
      <c r="SPR3937" s="100"/>
      <c r="SPS3937" s="100"/>
      <c r="SPT3937" s="100"/>
      <c r="SPU3937" s="100"/>
      <c r="SPV3937" s="100"/>
      <c r="SPW3937" s="100"/>
      <c r="SPX3937" s="100"/>
      <c r="SPY3937" s="100"/>
      <c r="SPZ3937" s="100"/>
      <c r="SQA3937" s="100"/>
      <c r="SQB3937" s="100"/>
      <c r="SQC3937" s="100"/>
      <c r="SQD3937" s="100"/>
      <c r="SQE3937" s="100"/>
      <c r="SQF3937" s="100"/>
      <c r="SQG3937" s="100"/>
      <c r="SQH3937" s="100"/>
      <c r="SQI3937" s="100"/>
      <c r="SQJ3937" s="100"/>
      <c r="SQK3937" s="100"/>
      <c r="SQL3937" s="100"/>
      <c r="SQM3937" s="100"/>
      <c r="SQN3937" s="100"/>
      <c r="SQO3937" s="100"/>
      <c r="SQP3937" s="100"/>
      <c r="SQQ3937" s="100"/>
      <c r="SQR3937" s="100"/>
      <c r="SQS3937" s="100"/>
      <c r="SQT3937" s="100"/>
      <c r="SQU3937" s="100"/>
      <c r="SQV3937" s="100"/>
      <c r="SQW3937" s="100"/>
      <c r="SQX3937" s="100"/>
      <c r="SQY3937" s="100"/>
      <c r="SQZ3937" s="100"/>
      <c r="SRA3937" s="100"/>
      <c r="SRB3937" s="100"/>
      <c r="SRC3937" s="100"/>
      <c r="SRD3937" s="100"/>
      <c r="SRE3937" s="100"/>
      <c r="SRF3937" s="100"/>
      <c r="SRG3937" s="100"/>
      <c r="SRH3937" s="100"/>
      <c r="SRI3937" s="100"/>
      <c r="SRJ3937" s="100"/>
      <c r="SRK3937" s="100"/>
      <c r="SRL3937" s="100"/>
      <c r="SRM3937" s="100"/>
      <c r="SRN3937" s="100"/>
      <c r="SRO3937" s="100"/>
      <c r="SRP3937" s="100"/>
      <c r="SRQ3937" s="100"/>
      <c r="SRR3937" s="100"/>
      <c r="SRS3937" s="100"/>
      <c r="SRT3937" s="100"/>
      <c r="SRU3937" s="100"/>
      <c r="SRV3937" s="100"/>
      <c r="SRW3937" s="100"/>
      <c r="SRX3937" s="100"/>
      <c r="SRY3937" s="100"/>
      <c r="SRZ3937" s="100"/>
      <c r="SSA3937" s="100"/>
      <c r="SSB3937" s="100"/>
      <c r="SSC3937" s="100"/>
      <c r="SSD3937" s="100"/>
      <c r="SSE3937" s="100"/>
      <c r="SSF3937" s="100"/>
      <c r="SSG3937" s="100"/>
      <c r="SSH3937" s="100"/>
      <c r="SSI3937" s="100"/>
      <c r="SSJ3937" s="100"/>
      <c r="SSK3937" s="100"/>
      <c r="SSL3937" s="100"/>
      <c r="SSM3937" s="100"/>
      <c r="SSN3937" s="100"/>
      <c r="SSO3937" s="100"/>
      <c r="SSP3937" s="100"/>
      <c r="SSQ3937" s="100"/>
      <c r="SSR3937" s="100"/>
      <c r="SSS3937" s="100"/>
      <c r="SST3937" s="100"/>
      <c r="SSU3937" s="100"/>
      <c r="SSV3937" s="100"/>
      <c r="SSW3937" s="100"/>
      <c r="SSX3937" s="100"/>
      <c r="SSY3937" s="100"/>
      <c r="SSZ3937" s="100"/>
      <c r="STA3937" s="100"/>
      <c r="STB3937" s="100"/>
      <c r="STC3937" s="100"/>
      <c r="STD3937" s="100"/>
      <c r="STE3937" s="100"/>
      <c r="STF3937" s="100"/>
      <c r="STG3937" s="100"/>
      <c r="STH3937" s="100"/>
      <c r="STI3937" s="100"/>
      <c r="STJ3937" s="100"/>
      <c r="STK3937" s="100"/>
      <c r="STL3937" s="100"/>
      <c r="STM3937" s="100"/>
      <c r="STN3937" s="100"/>
      <c r="STO3937" s="100"/>
      <c r="STP3937" s="100"/>
      <c r="STQ3937" s="100"/>
      <c r="STR3937" s="100"/>
      <c r="STS3937" s="100"/>
      <c r="STT3937" s="100"/>
      <c r="STU3937" s="100"/>
      <c r="STV3937" s="100"/>
      <c r="STW3937" s="100"/>
      <c r="STX3937" s="100"/>
      <c r="STY3937" s="100"/>
      <c r="STZ3937" s="100"/>
      <c r="SUA3937" s="100"/>
      <c r="SUB3937" s="100"/>
      <c r="SUC3937" s="100"/>
      <c r="SUD3937" s="100"/>
      <c r="SUE3937" s="100"/>
      <c r="SUF3937" s="100"/>
      <c r="SUG3937" s="100"/>
      <c r="SUH3937" s="100"/>
      <c r="SUI3937" s="100"/>
      <c r="SUJ3937" s="100"/>
      <c r="SUK3937" s="100"/>
      <c r="SUL3937" s="100"/>
      <c r="SUM3937" s="100"/>
      <c r="SUN3937" s="100"/>
      <c r="SUO3937" s="100"/>
      <c r="SUP3937" s="100"/>
      <c r="SUQ3937" s="100"/>
      <c r="SUR3937" s="100"/>
      <c r="SUS3937" s="100"/>
      <c r="SUT3937" s="100"/>
      <c r="SUU3937" s="100"/>
      <c r="SUV3937" s="100"/>
      <c r="SUW3937" s="100"/>
      <c r="SUX3937" s="100"/>
      <c r="SUY3937" s="100"/>
      <c r="SUZ3937" s="100"/>
      <c r="SVA3937" s="100"/>
      <c r="SVB3937" s="100"/>
      <c r="SVC3937" s="100"/>
      <c r="SVD3937" s="100"/>
      <c r="SVE3937" s="100"/>
      <c r="SVF3937" s="100"/>
      <c r="SVG3937" s="100"/>
      <c r="SVH3937" s="100"/>
      <c r="SVI3937" s="100"/>
      <c r="SVJ3937" s="100"/>
      <c r="SVK3937" s="100"/>
      <c r="SVL3937" s="100"/>
      <c r="SVM3937" s="100"/>
      <c r="SVN3937" s="100"/>
      <c r="SVO3937" s="100"/>
      <c r="SVP3937" s="100"/>
      <c r="SVQ3937" s="100"/>
      <c r="SVR3937" s="100"/>
      <c r="SVS3937" s="100"/>
      <c r="SVT3937" s="100"/>
      <c r="SVU3937" s="100"/>
      <c r="SVV3937" s="100"/>
      <c r="SVW3937" s="100"/>
      <c r="SVX3937" s="100"/>
      <c r="SVY3937" s="100"/>
      <c r="SVZ3937" s="100"/>
      <c r="SWA3937" s="100"/>
      <c r="SWB3937" s="100"/>
      <c r="SWC3937" s="100"/>
      <c r="SWD3937" s="100"/>
      <c r="SWE3937" s="100"/>
      <c r="SWF3937" s="100"/>
      <c r="SWG3937" s="100"/>
      <c r="SWH3937" s="100"/>
      <c r="SWI3937" s="100"/>
      <c r="SWJ3937" s="100"/>
      <c r="SWK3937" s="100"/>
      <c r="SWL3937" s="100"/>
      <c r="SWM3937" s="100"/>
      <c r="SWN3937" s="100"/>
      <c r="SWO3937" s="100"/>
      <c r="SWP3937" s="100"/>
      <c r="SWQ3937" s="100"/>
      <c r="SWR3937" s="100"/>
      <c r="SWS3937" s="100"/>
      <c r="SWT3937" s="100"/>
      <c r="SWU3937" s="100"/>
      <c r="SWV3937" s="100"/>
      <c r="SWW3937" s="100"/>
      <c r="SWX3937" s="100"/>
      <c r="SWY3937" s="100"/>
      <c r="SWZ3937" s="100"/>
      <c r="SXA3937" s="100"/>
      <c r="SXB3937" s="100"/>
      <c r="SXC3937" s="100"/>
      <c r="SXD3937" s="100"/>
      <c r="SXE3937" s="100"/>
      <c r="SXF3937" s="100"/>
      <c r="SXG3937" s="100"/>
      <c r="SXH3937" s="100"/>
      <c r="SXI3937" s="100"/>
      <c r="SXJ3937" s="100"/>
      <c r="SXK3937" s="100"/>
      <c r="SXL3937" s="100"/>
      <c r="SXM3937" s="100"/>
      <c r="SXN3937" s="100"/>
      <c r="SXO3937" s="100"/>
      <c r="SXP3937" s="100"/>
      <c r="SXQ3937" s="100"/>
      <c r="SXR3937" s="100"/>
      <c r="SXS3937" s="100"/>
      <c r="SXT3937" s="100"/>
      <c r="SXU3937" s="100"/>
      <c r="SXV3937" s="100"/>
      <c r="SXW3937" s="100"/>
      <c r="SXX3937" s="100"/>
      <c r="SXY3937" s="100"/>
      <c r="SXZ3937" s="100"/>
      <c r="SYA3937" s="100"/>
      <c r="SYB3937" s="100"/>
      <c r="SYC3937" s="100"/>
      <c r="SYD3937" s="100"/>
      <c r="SYE3937" s="100"/>
      <c r="SYF3937" s="100"/>
      <c r="SYG3937" s="100"/>
      <c r="SYH3937" s="100"/>
      <c r="SYI3937" s="100"/>
      <c r="SYJ3937" s="100"/>
      <c r="SYK3937" s="100"/>
      <c r="SYL3937" s="100"/>
      <c r="SYM3937" s="100"/>
      <c r="SYN3937" s="100"/>
      <c r="SYO3937" s="100"/>
      <c r="SYP3937" s="100"/>
      <c r="SYQ3937" s="100"/>
      <c r="SYR3937" s="100"/>
      <c r="SYS3937" s="100"/>
      <c r="SYT3937" s="100"/>
      <c r="SYU3937" s="100"/>
      <c r="SYV3937" s="100"/>
      <c r="SYW3937" s="100"/>
      <c r="SYX3937" s="100"/>
      <c r="SYY3937" s="100"/>
      <c r="SYZ3937" s="100"/>
      <c r="SZA3937" s="100"/>
      <c r="SZB3937" s="100"/>
      <c r="SZC3937" s="100"/>
      <c r="SZD3937" s="100"/>
      <c r="SZE3937" s="100"/>
      <c r="SZF3937" s="100"/>
      <c r="SZG3937" s="100"/>
      <c r="SZH3937" s="100"/>
      <c r="SZI3937" s="100"/>
      <c r="SZJ3937" s="100"/>
      <c r="SZK3937" s="100"/>
      <c r="SZL3937" s="100"/>
      <c r="SZM3937" s="100"/>
      <c r="SZN3937" s="100"/>
      <c r="SZO3937" s="100"/>
      <c r="SZP3937" s="100"/>
      <c r="SZQ3937" s="100"/>
      <c r="SZR3937" s="100"/>
      <c r="SZS3937" s="100"/>
      <c r="SZT3937" s="100"/>
      <c r="SZU3937" s="100"/>
      <c r="SZV3937" s="100"/>
      <c r="SZW3937" s="100"/>
      <c r="SZX3937" s="100"/>
      <c r="SZY3937" s="100"/>
      <c r="SZZ3937" s="100"/>
      <c r="TAA3937" s="100"/>
      <c r="TAB3937" s="100"/>
      <c r="TAC3937" s="100"/>
      <c r="TAD3937" s="100"/>
      <c r="TAE3937" s="100"/>
      <c r="TAF3937" s="100"/>
      <c r="TAG3937" s="100"/>
      <c r="TAH3937" s="100"/>
      <c r="TAI3937" s="100"/>
      <c r="TAJ3937" s="100"/>
      <c r="TAK3937" s="100"/>
      <c r="TAL3937" s="100"/>
      <c r="TAM3937" s="100"/>
      <c r="TAN3937" s="100"/>
      <c r="TAO3937" s="100"/>
      <c r="TAP3937" s="100"/>
      <c r="TAQ3937" s="100"/>
      <c r="TAR3937" s="100"/>
      <c r="TAS3937" s="100"/>
      <c r="TAT3937" s="100"/>
      <c r="TAU3937" s="100"/>
      <c r="TAV3937" s="100"/>
      <c r="TAW3937" s="100"/>
      <c r="TAX3937" s="100"/>
      <c r="TAY3937" s="100"/>
      <c r="TAZ3937" s="100"/>
      <c r="TBA3937" s="100"/>
      <c r="TBB3937" s="100"/>
      <c r="TBC3937" s="100"/>
      <c r="TBD3937" s="100"/>
      <c r="TBE3937" s="100"/>
      <c r="TBF3937" s="100"/>
      <c r="TBG3937" s="100"/>
      <c r="TBH3937" s="100"/>
      <c r="TBI3937" s="100"/>
      <c r="TBJ3937" s="100"/>
      <c r="TBK3937" s="100"/>
      <c r="TBL3937" s="100"/>
      <c r="TBM3937" s="100"/>
      <c r="TBN3937" s="100"/>
      <c r="TBO3937" s="100"/>
      <c r="TBP3937" s="100"/>
      <c r="TBQ3937" s="100"/>
      <c r="TBR3937" s="100"/>
      <c r="TBS3937" s="100"/>
      <c r="TBT3937" s="100"/>
      <c r="TBU3937" s="100"/>
      <c r="TBV3937" s="100"/>
      <c r="TBW3937" s="100"/>
      <c r="TBX3937" s="100"/>
      <c r="TBY3937" s="100"/>
      <c r="TBZ3937" s="100"/>
      <c r="TCA3937" s="100"/>
      <c r="TCB3937" s="100"/>
      <c r="TCC3937" s="100"/>
      <c r="TCD3937" s="100"/>
      <c r="TCE3937" s="100"/>
      <c r="TCF3937" s="100"/>
      <c r="TCG3937" s="100"/>
      <c r="TCH3937" s="100"/>
      <c r="TCI3937" s="100"/>
      <c r="TCJ3937" s="100"/>
      <c r="TCK3937" s="100"/>
      <c r="TCL3937" s="100"/>
      <c r="TCM3937" s="100"/>
      <c r="TCN3937" s="100"/>
      <c r="TCO3937" s="100"/>
      <c r="TCP3937" s="100"/>
      <c r="TCQ3937" s="100"/>
      <c r="TCR3937" s="100"/>
      <c r="TCS3937" s="100"/>
      <c r="TCT3937" s="100"/>
      <c r="TCU3937" s="100"/>
      <c r="TCV3937" s="100"/>
      <c r="TCW3937" s="100"/>
      <c r="TCX3937" s="100"/>
      <c r="TCY3937" s="100"/>
      <c r="TCZ3937" s="100"/>
      <c r="TDA3937" s="100"/>
      <c r="TDB3937" s="100"/>
      <c r="TDC3937" s="100"/>
      <c r="TDD3937" s="100"/>
      <c r="TDE3937" s="100"/>
      <c r="TDF3937" s="100"/>
      <c r="TDG3937" s="100"/>
      <c r="TDH3937" s="100"/>
      <c r="TDI3937" s="100"/>
      <c r="TDJ3937" s="100"/>
      <c r="TDK3937" s="100"/>
      <c r="TDL3937" s="100"/>
      <c r="TDM3937" s="100"/>
      <c r="TDN3937" s="100"/>
      <c r="TDO3937" s="100"/>
      <c r="TDP3937" s="100"/>
      <c r="TDQ3937" s="100"/>
      <c r="TDR3937" s="100"/>
      <c r="TDS3937" s="100"/>
      <c r="TDT3937" s="100"/>
      <c r="TDU3937" s="100"/>
      <c r="TDV3937" s="100"/>
      <c r="TDW3937" s="100"/>
      <c r="TDX3937" s="100"/>
      <c r="TDY3937" s="100"/>
      <c r="TDZ3937" s="100"/>
      <c r="TEA3937" s="100"/>
      <c r="TEB3937" s="100"/>
      <c r="TEC3937" s="100"/>
      <c r="TED3937" s="100"/>
      <c r="TEE3937" s="100"/>
      <c r="TEF3937" s="100"/>
      <c r="TEG3937" s="100"/>
      <c r="TEH3937" s="100"/>
      <c r="TEI3937" s="100"/>
      <c r="TEJ3937" s="100"/>
      <c r="TEK3937" s="100"/>
      <c r="TEL3937" s="100"/>
      <c r="TEM3937" s="100"/>
      <c r="TEN3937" s="100"/>
      <c r="TEO3937" s="100"/>
      <c r="TEP3937" s="100"/>
      <c r="TEQ3937" s="100"/>
      <c r="TER3937" s="100"/>
      <c r="TES3937" s="100"/>
      <c r="TET3937" s="100"/>
      <c r="TEU3937" s="100"/>
      <c r="TEV3937" s="100"/>
      <c r="TEW3937" s="100"/>
      <c r="TEX3937" s="100"/>
      <c r="TEY3937" s="100"/>
      <c r="TEZ3937" s="100"/>
      <c r="TFA3937" s="100"/>
      <c r="TFB3937" s="100"/>
      <c r="TFC3937" s="100"/>
      <c r="TFD3937" s="100"/>
      <c r="TFE3937" s="100"/>
      <c r="TFF3937" s="100"/>
      <c r="TFG3937" s="100"/>
      <c r="TFH3937" s="100"/>
      <c r="TFI3937" s="100"/>
      <c r="TFJ3937" s="100"/>
      <c r="TFK3937" s="100"/>
      <c r="TFL3937" s="100"/>
      <c r="TFM3937" s="100"/>
      <c r="TFN3937" s="100"/>
      <c r="TFO3937" s="100"/>
      <c r="TFP3937" s="100"/>
      <c r="TFQ3937" s="100"/>
      <c r="TFR3937" s="100"/>
      <c r="TFS3937" s="100"/>
      <c r="TFT3937" s="100"/>
      <c r="TFU3937" s="100"/>
      <c r="TFV3937" s="100"/>
      <c r="TFW3937" s="100"/>
      <c r="TFX3937" s="100"/>
      <c r="TFY3937" s="100"/>
      <c r="TFZ3937" s="100"/>
      <c r="TGA3937" s="100"/>
      <c r="TGB3937" s="100"/>
      <c r="TGC3937" s="100"/>
      <c r="TGD3937" s="100"/>
      <c r="TGE3937" s="100"/>
      <c r="TGF3937" s="100"/>
      <c r="TGG3937" s="100"/>
      <c r="TGH3937" s="100"/>
      <c r="TGI3937" s="100"/>
      <c r="TGJ3937" s="100"/>
      <c r="TGK3937" s="100"/>
      <c r="TGL3937" s="100"/>
      <c r="TGM3937" s="100"/>
      <c r="TGN3937" s="100"/>
      <c r="TGO3937" s="100"/>
      <c r="TGP3937" s="100"/>
      <c r="TGQ3937" s="100"/>
      <c r="TGR3937" s="100"/>
      <c r="TGS3937" s="100"/>
      <c r="TGT3937" s="100"/>
      <c r="TGU3937" s="100"/>
      <c r="TGV3937" s="100"/>
      <c r="TGW3937" s="100"/>
      <c r="TGX3937" s="100"/>
      <c r="TGY3937" s="100"/>
      <c r="TGZ3937" s="100"/>
      <c r="THA3937" s="100"/>
      <c r="THB3937" s="100"/>
      <c r="THC3937" s="100"/>
      <c r="THD3937" s="100"/>
      <c r="THE3937" s="100"/>
      <c r="THF3937" s="100"/>
      <c r="THG3937" s="100"/>
      <c r="THH3937" s="100"/>
      <c r="THI3937" s="100"/>
      <c r="THJ3937" s="100"/>
      <c r="THK3937" s="100"/>
      <c r="THL3937" s="100"/>
      <c r="THM3937" s="100"/>
      <c r="THN3937" s="100"/>
      <c r="THO3937" s="100"/>
      <c r="THP3937" s="100"/>
      <c r="THQ3937" s="100"/>
      <c r="THR3937" s="100"/>
      <c r="THS3937" s="100"/>
      <c r="THT3937" s="100"/>
      <c r="THU3937" s="100"/>
      <c r="THV3937" s="100"/>
      <c r="THW3937" s="100"/>
      <c r="THX3937" s="100"/>
      <c r="THY3937" s="100"/>
      <c r="THZ3937" s="100"/>
      <c r="TIA3937" s="100"/>
      <c r="TIB3937" s="100"/>
      <c r="TIC3937" s="100"/>
      <c r="TID3937" s="100"/>
      <c r="TIE3937" s="100"/>
      <c r="TIF3937" s="100"/>
      <c r="TIG3937" s="100"/>
      <c r="TIH3937" s="100"/>
      <c r="TII3937" s="100"/>
      <c r="TIJ3937" s="100"/>
      <c r="TIK3937" s="100"/>
      <c r="TIL3937" s="100"/>
      <c r="TIM3937" s="100"/>
      <c r="TIN3937" s="100"/>
      <c r="TIO3937" s="100"/>
      <c r="TIP3937" s="100"/>
      <c r="TIQ3937" s="100"/>
      <c r="TIR3937" s="100"/>
      <c r="TIS3937" s="100"/>
      <c r="TIT3937" s="100"/>
      <c r="TIU3937" s="100"/>
      <c r="TIV3937" s="100"/>
      <c r="TIW3937" s="100"/>
      <c r="TIX3937" s="100"/>
      <c r="TIY3937" s="100"/>
      <c r="TIZ3937" s="100"/>
      <c r="TJA3937" s="100"/>
      <c r="TJB3937" s="100"/>
      <c r="TJC3937" s="100"/>
      <c r="TJD3937" s="100"/>
      <c r="TJE3937" s="100"/>
      <c r="TJF3937" s="100"/>
      <c r="TJG3937" s="100"/>
      <c r="TJH3937" s="100"/>
      <c r="TJI3937" s="100"/>
      <c r="TJJ3937" s="100"/>
      <c r="TJK3937" s="100"/>
      <c r="TJL3937" s="100"/>
      <c r="TJM3937" s="100"/>
      <c r="TJN3937" s="100"/>
      <c r="TJO3937" s="100"/>
      <c r="TJP3937" s="100"/>
      <c r="TJQ3937" s="100"/>
      <c r="TJR3937" s="100"/>
      <c r="TJS3937" s="100"/>
      <c r="TJT3937" s="100"/>
      <c r="TJU3937" s="100"/>
      <c r="TJV3937" s="100"/>
      <c r="TJW3937" s="100"/>
      <c r="TJX3937" s="100"/>
      <c r="TJY3937" s="100"/>
      <c r="TJZ3937" s="100"/>
      <c r="TKA3937" s="100"/>
      <c r="TKB3937" s="100"/>
      <c r="TKC3937" s="100"/>
      <c r="TKD3937" s="100"/>
      <c r="TKE3937" s="100"/>
      <c r="TKF3937" s="100"/>
      <c r="TKG3937" s="100"/>
      <c r="TKH3937" s="100"/>
      <c r="TKI3937" s="100"/>
      <c r="TKJ3937" s="100"/>
      <c r="TKK3937" s="100"/>
      <c r="TKL3937" s="100"/>
      <c r="TKM3937" s="100"/>
      <c r="TKN3937" s="100"/>
      <c r="TKO3937" s="100"/>
      <c r="TKP3937" s="100"/>
      <c r="TKQ3937" s="100"/>
      <c r="TKR3937" s="100"/>
      <c r="TKS3937" s="100"/>
      <c r="TKT3937" s="100"/>
      <c r="TKU3937" s="100"/>
      <c r="TKV3937" s="100"/>
      <c r="TKW3937" s="100"/>
      <c r="TKX3937" s="100"/>
      <c r="TKY3937" s="100"/>
      <c r="TKZ3937" s="100"/>
      <c r="TLA3937" s="100"/>
      <c r="TLB3937" s="100"/>
      <c r="TLC3937" s="100"/>
      <c r="TLD3937" s="100"/>
      <c r="TLE3937" s="100"/>
      <c r="TLF3937" s="100"/>
      <c r="TLG3937" s="100"/>
      <c r="TLH3937" s="100"/>
      <c r="TLI3937" s="100"/>
      <c r="TLJ3937" s="100"/>
      <c r="TLK3937" s="100"/>
      <c r="TLL3937" s="100"/>
      <c r="TLM3937" s="100"/>
      <c r="TLN3937" s="100"/>
      <c r="TLO3937" s="100"/>
      <c r="TLP3937" s="100"/>
      <c r="TLQ3937" s="100"/>
      <c r="TLR3937" s="100"/>
      <c r="TLS3937" s="100"/>
      <c r="TLT3937" s="100"/>
      <c r="TLU3937" s="100"/>
      <c r="TLV3937" s="100"/>
      <c r="TLW3937" s="100"/>
      <c r="TLX3937" s="100"/>
      <c r="TLY3937" s="100"/>
      <c r="TLZ3937" s="100"/>
      <c r="TMA3937" s="100"/>
      <c r="TMB3937" s="100"/>
      <c r="TMC3937" s="100"/>
      <c r="TMD3937" s="100"/>
      <c r="TME3937" s="100"/>
      <c r="TMF3937" s="100"/>
      <c r="TMG3937" s="100"/>
      <c r="TMH3937" s="100"/>
      <c r="TMI3937" s="100"/>
      <c r="TMJ3937" s="100"/>
      <c r="TMK3937" s="100"/>
      <c r="TML3937" s="100"/>
      <c r="TMM3937" s="100"/>
      <c r="TMN3937" s="100"/>
      <c r="TMO3937" s="100"/>
      <c r="TMP3937" s="100"/>
      <c r="TMQ3937" s="100"/>
      <c r="TMR3937" s="100"/>
      <c r="TMS3937" s="100"/>
      <c r="TMT3937" s="100"/>
      <c r="TMU3937" s="100"/>
      <c r="TMV3937" s="100"/>
      <c r="TMW3937" s="100"/>
      <c r="TMX3937" s="100"/>
      <c r="TMY3937" s="100"/>
      <c r="TMZ3937" s="100"/>
      <c r="TNA3937" s="100"/>
      <c r="TNB3937" s="100"/>
      <c r="TNC3937" s="100"/>
      <c r="TND3937" s="100"/>
      <c r="TNE3937" s="100"/>
      <c r="TNF3937" s="100"/>
      <c r="TNG3937" s="100"/>
      <c r="TNH3937" s="100"/>
      <c r="TNI3937" s="100"/>
      <c r="TNJ3937" s="100"/>
      <c r="TNK3937" s="100"/>
      <c r="TNL3937" s="100"/>
      <c r="TNM3937" s="100"/>
      <c r="TNN3937" s="100"/>
      <c r="TNO3937" s="100"/>
      <c r="TNP3937" s="100"/>
      <c r="TNQ3937" s="100"/>
      <c r="TNR3937" s="100"/>
      <c r="TNS3937" s="100"/>
      <c r="TNT3937" s="100"/>
      <c r="TNU3937" s="100"/>
      <c r="TNV3937" s="100"/>
      <c r="TNW3937" s="100"/>
      <c r="TNX3937" s="100"/>
      <c r="TNY3937" s="100"/>
      <c r="TNZ3937" s="100"/>
      <c r="TOA3937" s="100"/>
      <c r="TOB3937" s="100"/>
      <c r="TOC3937" s="100"/>
      <c r="TOD3937" s="100"/>
      <c r="TOE3937" s="100"/>
      <c r="TOF3937" s="100"/>
      <c r="TOG3937" s="100"/>
      <c r="TOH3937" s="100"/>
      <c r="TOI3937" s="100"/>
      <c r="TOJ3937" s="100"/>
      <c r="TOK3937" s="100"/>
      <c r="TOL3937" s="100"/>
      <c r="TOM3937" s="100"/>
      <c r="TON3937" s="100"/>
      <c r="TOO3937" s="100"/>
      <c r="TOP3937" s="100"/>
      <c r="TOQ3937" s="100"/>
      <c r="TOR3937" s="100"/>
      <c r="TOS3937" s="100"/>
      <c r="TOT3937" s="100"/>
      <c r="TOU3937" s="100"/>
      <c r="TOV3937" s="100"/>
      <c r="TOW3937" s="100"/>
      <c r="TOX3937" s="100"/>
      <c r="TOY3937" s="100"/>
      <c r="TOZ3937" s="100"/>
      <c r="TPA3937" s="100"/>
      <c r="TPB3937" s="100"/>
      <c r="TPC3937" s="100"/>
      <c r="TPD3937" s="100"/>
      <c r="TPE3937" s="100"/>
      <c r="TPF3937" s="100"/>
      <c r="TPG3937" s="100"/>
      <c r="TPH3937" s="100"/>
      <c r="TPI3937" s="100"/>
      <c r="TPJ3937" s="100"/>
      <c r="TPK3937" s="100"/>
      <c r="TPL3937" s="100"/>
      <c r="TPM3937" s="100"/>
      <c r="TPN3937" s="100"/>
      <c r="TPO3937" s="100"/>
      <c r="TPP3937" s="100"/>
      <c r="TPQ3937" s="100"/>
      <c r="TPR3937" s="100"/>
      <c r="TPS3937" s="100"/>
      <c r="TPT3937" s="100"/>
      <c r="TPU3937" s="100"/>
      <c r="TPV3937" s="100"/>
      <c r="TPW3937" s="100"/>
      <c r="TPX3937" s="100"/>
      <c r="TPY3937" s="100"/>
      <c r="TPZ3937" s="100"/>
      <c r="TQA3937" s="100"/>
      <c r="TQB3937" s="100"/>
      <c r="TQC3937" s="100"/>
      <c r="TQD3937" s="100"/>
      <c r="TQE3937" s="100"/>
      <c r="TQF3937" s="100"/>
      <c r="TQG3937" s="100"/>
      <c r="TQH3937" s="100"/>
      <c r="TQI3937" s="100"/>
      <c r="TQJ3937" s="100"/>
      <c r="TQK3937" s="100"/>
      <c r="TQL3937" s="100"/>
      <c r="TQM3937" s="100"/>
      <c r="TQN3937" s="100"/>
      <c r="TQO3937" s="100"/>
      <c r="TQP3937" s="100"/>
      <c r="TQQ3937" s="100"/>
      <c r="TQR3937" s="100"/>
      <c r="TQS3937" s="100"/>
      <c r="TQT3937" s="100"/>
      <c r="TQU3937" s="100"/>
      <c r="TQV3937" s="100"/>
      <c r="TQW3937" s="100"/>
      <c r="TQX3937" s="100"/>
      <c r="TQY3937" s="100"/>
      <c r="TQZ3937" s="100"/>
      <c r="TRA3937" s="100"/>
      <c r="TRB3937" s="100"/>
      <c r="TRC3937" s="100"/>
      <c r="TRD3937" s="100"/>
      <c r="TRE3937" s="100"/>
      <c r="TRF3937" s="100"/>
      <c r="TRG3937" s="100"/>
      <c r="TRH3937" s="100"/>
      <c r="TRI3937" s="100"/>
      <c r="TRJ3937" s="100"/>
      <c r="TRK3937" s="100"/>
      <c r="TRL3937" s="100"/>
      <c r="TRM3937" s="100"/>
      <c r="TRN3937" s="100"/>
      <c r="TRO3937" s="100"/>
      <c r="TRP3937" s="100"/>
      <c r="TRQ3937" s="100"/>
      <c r="TRR3937" s="100"/>
      <c r="TRS3937" s="100"/>
      <c r="TRT3937" s="100"/>
      <c r="TRU3937" s="100"/>
      <c r="TRV3937" s="100"/>
      <c r="TRW3937" s="100"/>
      <c r="TRX3937" s="100"/>
      <c r="TRY3937" s="100"/>
      <c r="TRZ3937" s="100"/>
      <c r="TSA3937" s="100"/>
      <c r="TSB3937" s="100"/>
      <c r="TSC3937" s="100"/>
      <c r="TSD3937" s="100"/>
      <c r="TSE3937" s="100"/>
      <c r="TSF3937" s="100"/>
      <c r="TSG3937" s="100"/>
      <c r="TSH3937" s="100"/>
      <c r="TSI3937" s="100"/>
      <c r="TSJ3937" s="100"/>
      <c r="TSK3937" s="100"/>
      <c r="TSL3937" s="100"/>
      <c r="TSM3937" s="100"/>
      <c r="TSN3937" s="100"/>
      <c r="TSO3937" s="100"/>
      <c r="TSP3937" s="100"/>
      <c r="TSQ3937" s="100"/>
      <c r="TSR3937" s="100"/>
      <c r="TSS3937" s="100"/>
      <c r="TST3937" s="100"/>
      <c r="TSU3937" s="100"/>
      <c r="TSV3937" s="100"/>
      <c r="TSW3937" s="100"/>
      <c r="TSX3937" s="100"/>
      <c r="TSY3937" s="100"/>
      <c r="TSZ3937" s="100"/>
      <c r="TTA3937" s="100"/>
      <c r="TTB3937" s="100"/>
      <c r="TTC3937" s="100"/>
      <c r="TTD3937" s="100"/>
      <c r="TTE3937" s="100"/>
      <c r="TTF3937" s="100"/>
      <c r="TTG3937" s="100"/>
      <c r="TTH3937" s="100"/>
      <c r="TTI3937" s="100"/>
      <c r="TTJ3937" s="100"/>
      <c r="TTK3937" s="100"/>
      <c r="TTL3937" s="100"/>
      <c r="TTM3937" s="100"/>
      <c r="TTN3937" s="100"/>
      <c r="TTO3937" s="100"/>
      <c r="TTP3937" s="100"/>
      <c r="TTQ3937" s="100"/>
      <c r="TTR3937" s="100"/>
      <c r="TTS3937" s="100"/>
      <c r="TTT3937" s="100"/>
      <c r="TTU3937" s="100"/>
      <c r="TTV3937" s="100"/>
      <c r="TTW3937" s="100"/>
      <c r="TTX3937" s="100"/>
      <c r="TTY3937" s="100"/>
      <c r="TTZ3937" s="100"/>
      <c r="TUA3937" s="100"/>
      <c r="TUB3937" s="100"/>
      <c r="TUC3937" s="100"/>
      <c r="TUD3937" s="100"/>
      <c r="TUE3937" s="100"/>
      <c r="TUF3937" s="100"/>
      <c r="TUG3937" s="100"/>
      <c r="TUH3937" s="100"/>
      <c r="TUI3937" s="100"/>
      <c r="TUJ3937" s="100"/>
      <c r="TUK3937" s="100"/>
      <c r="TUL3937" s="100"/>
      <c r="TUM3937" s="100"/>
      <c r="TUN3937" s="100"/>
      <c r="TUO3937" s="100"/>
      <c r="TUP3937" s="100"/>
      <c r="TUQ3937" s="100"/>
      <c r="TUR3937" s="100"/>
      <c r="TUS3937" s="100"/>
      <c r="TUT3937" s="100"/>
      <c r="TUU3937" s="100"/>
      <c r="TUV3937" s="100"/>
      <c r="TUW3937" s="100"/>
      <c r="TUX3937" s="100"/>
      <c r="TUY3937" s="100"/>
      <c r="TUZ3937" s="100"/>
      <c r="TVA3937" s="100"/>
      <c r="TVB3937" s="100"/>
      <c r="TVC3937" s="100"/>
      <c r="TVD3937" s="100"/>
      <c r="TVE3937" s="100"/>
      <c r="TVF3937" s="100"/>
      <c r="TVG3937" s="100"/>
      <c r="TVH3937" s="100"/>
      <c r="TVI3937" s="100"/>
      <c r="TVJ3937" s="100"/>
      <c r="TVK3937" s="100"/>
      <c r="TVL3937" s="100"/>
      <c r="TVM3937" s="100"/>
      <c r="TVN3937" s="100"/>
      <c r="TVO3937" s="100"/>
      <c r="TVP3937" s="100"/>
      <c r="TVQ3937" s="100"/>
      <c r="TVR3937" s="100"/>
      <c r="TVS3937" s="100"/>
      <c r="TVT3937" s="100"/>
      <c r="TVU3937" s="100"/>
      <c r="TVV3937" s="100"/>
      <c r="TVW3937" s="100"/>
      <c r="TVX3937" s="100"/>
      <c r="TVY3937" s="100"/>
      <c r="TVZ3937" s="100"/>
      <c r="TWA3937" s="100"/>
      <c r="TWB3937" s="100"/>
      <c r="TWC3937" s="100"/>
      <c r="TWD3937" s="100"/>
      <c r="TWE3937" s="100"/>
      <c r="TWF3937" s="100"/>
      <c r="TWG3937" s="100"/>
      <c r="TWH3937" s="100"/>
      <c r="TWI3937" s="100"/>
      <c r="TWJ3937" s="100"/>
      <c r="TWK3937" s="100"/>
      <c r="TWL3937" s="100"/>
      <c r="TWM3937" s="100"/>
      <c r="TWN3937" s="100"/>
      <c r="TWO3937" s="100"/>
      <c r="TWP3937" s="100"/>
      <c r="TWQ3937" s="100"/>
      <c r="TWR3937" s="100"/>
      <c r="TWS3937" s="100"/>
      <c r="TWT3937" s="100"/>
      <c r="TWU3937" s="100"/>
      <c r="TWV3937" s="100"/>
      <c r="TWW3937" s="100"/>
      <c r="TWX3937" s="100"/>
      <c r="TWY3937" s="100"/>
      <c r="TWZ3937" s="100"/>
      <c r="TXA3937" s="100"/>
      <c r="TXB3937" s="100"/>
      <c r="TXC3937" s="100"/>
      <c r="TXD3937" s="100"/>
      <c r="TXE3937" s="100"/>
      <c r="TXF3937" s="100"/>
      <c r="TXG3937" s="100"/>
      <c r="TXH3937" s="100"/>
      <c r="TXI3937" s="100"/>
      <c r="TXJ3937" s="100"/>
      <c r="TXK3937" s="100"/>
      <c r="TXL3937" s="100"/>
      <c r="TXM3937" s="100"/>
      <c r="TXN3937" s="100"/>
      <c r="TXO3937" s="100"/>
      <c r="TXP3937" s="100"/>
      <c r="TXQ3937" s="100"/>
      <c r="TXR3937" s="100"/>
      <c r="TXS3937" s="100"/>
      <c r="TXT3937" s="100"/>
      <c r="TXU3937" s="100"/>
      <c r="TXV3937" s="100"/>
      <c r="TXW3937" s="100"/>
      <c r="TXX3937" s="100"/>
      <c r="TXY3937" s="100"/>
      <c r="TXZ3937" s="100"/>
      <c r="TYA3937" s="100"/>
      <c r="TYB3937" s="100"/>
      <c r="TYC3937" s="100"/>
      <c r="TYD3937" s="100"/>
      <c r="TYE3937" s="100"/>
      <c r="TYF3937" s="100"/>
      <c r="TYG3937" s="100"/>
      <c r="TYH3937" s="100"/>
      <c r="TYI3937" s="100"/>
      <c r="TYJ3937" s="100"/>
      <c r="TYK3937" s="100"/>
      <c r="TYL3937" s="100"/>
      <c r="TYM3937" s="100"/>
      <c r="TYN3937" s="100"/>
      <c r="TYO3937" s="100"/>
      <c r="TYP3937" s="100"/>
      <c r="TYQ3937" s="100"/>
      <c r="TYR3937" s="100"/>
      <c r="TYS3937" s="100"/>
      <c r="TYT3937" s="100"/>
      <c r="TYU3937" s="100"/>
      <c r="TYV3937" s="100"/>
      <c r="TYW3937" s="100"/>
      <c r="TYX3937" s="100"/>
      <c r="TYY3937" s="100"/>
      <c r="TYZ3937" s="100"/>
      <c r="TZA3937" s="100"/>
      <c r="TZB3937" s="100"/>
      <c r="TZC3937" s="100"/>
      <c r="TZD3937" s="100"/>
      <c r="TZE3937" s="100"/>
      <c r="TZF3937" s="100"/>
      <c r="TZG3937" s="100"/>
      <c r="TZH3937" s="100"/>
      <c r="TZI3937" s="100"/>
      <c r="TZJ3937" s="100"/>
      <c r="TZK3937" s="100"/>
      <c r="TZL3937" s="100"/>
      <c r="TZM3937" s="100"/>
      <c r="TZN3937" s="100"/>
      <c r="TZO3937" s="100"/>
      <c r="TZP3937" s="100"/>
      <c r="TZQ3937" s="100"/>
      <c r="TZR3937" s="100"/>
      <c r="TZS3937" s="100"/>
      <c r="TZT3937" s="100"/>
      <c r="TZU3937" s="100"/>
      <c r="TZV3937" s="100"/>
      <c r="TZW3937" s="100"/>
      <c r="TZX3937" s="100"/>
      <c r="TZY3937" s="100"/>
      <c r="TZZ3937" s="100"/>
      <c r="UAA3937" s="100"/>
      <c r="UAB3937" s="100"/>
      <c r="UAC3937" s="100"/>
      <c r="UAD3937" s="100"/>
      <c r="UAE3937" s="100"/>
      <c r="UAF3937" s="100"/>
      <c r="UAG3937" s="100"/>
      <c r="UAH3937" s="100"/>
      <c r="UAI3937" s="100"/>
      <c r="UAJ3937" s="100"/>
      <c r="UAK3937" s="100"/>
      <c r="UAL3937" s="100"/>
      <c r="UAM3937" s="100"/>
      <c r="UAN3937" s="100"/>
      <c r="UAO3937" s="100"/>
      <c r="UAP3937" s="100"/>
      <c r="UAQ3937" s="100"/>
      <c r="UAR3937" s="100"/>
      <c r="UAS3937" s="100"/>
      <c r="UAT3937" s="100"/>
      <c r="UAU3937" s="100"/>
      <c r="UAV3937" s="100"/>
      <c r="UAW3937" s="100"/>
      <c r="UAX3937" s="100"/>
      <c r="UAY3937" s="100"/>
      <c r="UAZ3937" s="100"/>
      <c r="UBA3937" s="100"/>
      <c r="UBB3937" s="100"/>
      <c r="UBC3937" s="100"/>
      <c r="UBD3937" s="100"/>
      <c r="UBE3937" s="100"/>
      <c r="UBF3937" s="100"/>
      <c r="UBG3937" s="100"/>
      <c r="UBH3937" s="100"/>
      <c r="UBI3937" s="100"/>
      <c r="UBJ3937" s="100"/>
      <c r="UBK3937" s="100"/>
      <c r="UBL3937" s="100"/>
      <c r="UBM3937" s="100"/>
      <c r="UBN3937" s="100"/>
      <c r="UBO3937" s="100"/>
      <c r="UBP3937" s="100"/>
      <c r="UBQ3937" s="100"/>
      <c r="UBR3937" s="100"/>
      <c r="UBS3937" s="100"/>
      <c r="UBT3937" s="100"/>
      <c r="UBU3937" s="100"/>
      <c r="UBV3937" s="100"/>
      <c r="UBW3937" s="100"/>
      <c r="UBX3937" s="100"/>
      <c r="UBY3937" s="100"/>
      <c r="UBZ3937" s="100"/>
      <c r="UCA3937" s="100"/>
      <c r="UCB3937" s="100"/>
      <c r="UCC3937" s="100"/>
      <c r="UCD3937" s="100"/>
      <c r="UCE3937" s="100"/>
      <c r="UCF3937" s="100"/>
      <c r="UCG3937" s="100"/>
      <c r="UCH3937" s="100"/>
      <c r="UCI3937" s="100"/>
      <c r="UCJ3937" s="100"/>
      <c r="UCK3937" s="100"/>
      <c r="UCL3937" s="100"/>
      <c r="UCM3937" s="100"/>
      <c r="UCN3937" s="100"/>
      <c r="UCO3937" s="100"/>
      <c r="UCP3937" s="100"/>
      <c r="UCQ3937" s="100"/>
      <c r="UCR3937" s="100"/>
      <c r="UCS3937" s="100"/>
      <c r="UCT3937" s="100"/>
      <c r="UCU3937" s="100"/>
      <c r="UCV3937" s="100"/>
      <c r="UCW3937" s="100"/>
      <c r="UCX3937" s="100"/>
      <c r="UCY3937" s="100"/>
      <c r="UCZ3937" s="100"/>
      <c r="UDA3937" s="100"/>
      <c r="UDB3937" s="100"/>
      <c r="UDC3937" s="100"/>
      <c r="UDD3937" s="100"/>
      <c r="UDE3937" s="100"/>
      <c r="UDF3937" s="100"/>
      <c r="UDG3937" s="100"/>
      <c r="UDH3937" s="100"/>
      <c r="UDI3937" s="100"/>
      <c r="UDJ3937" s="100"/>
      <c r="UDK3937" s="100"/>
      <c r="UDL3937" s="100"/>
      <c r="UDM3937" s="100"/>
      <c r="UDN3937" s="100"/>
      <c r="UDO3937" s="100"/>
      <c r="UDP3937" s="100"/>
      <c r="UDQ3937" s="100"/>
      <c r="UDR3937" s="100"/>
      <c r="UDS3937" s="100"/>
      <c r="UDT3937" s="100"/>
      <c r="UDU3937" s="100"/>
      <c r="UDV3937" s="100"/>
      <c r="UDW3937" s="100"/>
      <c r="UDX3937" s="100"/>
      <c r="UDY3937" s="100"/>
      <c r="UDZ3937" s="100"/>
      <c r="UEA3937" s="100"/>
      <c r="UEB3937" s="100"/>
      <c r="UEC3937" s="100"/>
      <c r="UED3937" s="100"/>
      <c r="UEE3937" s="100"/>
      <c r="UEF3937" s="100"/>
      <c r="UEG3937" s="100"/>
      <c r="UEH3937" s="100"/>
      <c r="UEI3937" s="100"/>
      <c r="UEJ3937" s="100"/>
      <c r="UEK3937" s="100"/>
      <c r="UEL3937" s="100"/>
      <c r="UEM3937" s="100"/>
      <c r="UEN3937" s="100"/>
      <c r="UEO3937" s="100"/>
      <c r="UEP3937" s="100"/>
      <c r="UEQ3937" s="100"/>
      <c r="UER3937" s="100"/>
      <c r="UES3937" s="100"/>
      <c r="UET3937" s="100"/>
      <c r="UEU3937" s="100"/>
      <c r="UEV3937" s="100"/>
      <c r="UEW3937" s="100"/>
      <c r="UEX3937" s="100"/>
      <c r="UEY3937" s="100"/>
      <c r="UEZ3937" s="100"/>
      <c r="UFA3937" s="100"/>
      <c r="UFB3937" s="100"/>
      <c r="UFC3937" s="100"/>
      <c r="UFD3937" s="100"/>
      <c r="UFE3937" s="100"/>
      <c r="UFF3937" s="100"/>
      <c r="UFG3937" s="100"/>
      <c r="UFH3937" s="100"/>
      <c r="UFI3937" s="100"/>
      <c r="UFJ3937" s="100"/>
      <c r="UFK3937" s="100"/>
      <c r="UFL3937" s="100"/>
      <c r="UFM3937" s="100"/>
      <c r="UFN3937" s="100"/>
      <c r="UFO3937" s="100"/>
      <c r="UFP3937" s="100"/>
      <c r="UFQ3937" s="100"/>
      <c r="UFR3937" s="100"/>
      <c r="UFS3937" s="100"/>
      <c r="UFT3937" s="100"/>
      <c r="UFU3937" s="100"/>
      <c r="UFV3937" s="100"/>
      <c r="UFW3937" s="100"/>
      <c r="UFX3937" s="100"/>
      <c r="UFY3937" s="100"/>
      <c r="UFZ3937" s="100"/>
      <c r="UGA3937" s="100"/>
      <c r="UGB3937" s="100"/>
      <c r="UGC3937" s="100"/>
      <c r="UGD3937" s="100"/>
      <c r="UGE3937" s="100"/>
      <c r="UGF3937" s="100"/>
      <c r="UGG3937" s="100"/>
      <c r="UGH3937" s="100"/>
      <c r="UGI3937" s="100"/>
      <c r="UGJ3937" s="100"/>
      <c r="UGK3937" s="100"/>
      <c r="UGL3937" s="100"/>
      <c r="UGM3937" s="100"/>
      <c r="UGN3937" s="100"/>
      <c r="UGO3937" s="100"/>
      <c r="UGP3937" s="100"/>
      <c r="UGQ3937" s="100"/>
      <c r="UGR3937" s="100"/>
      <c r="UGS3937" s="100"/>
      <c r="UGT3937" s="100"/>
      <c r="UGU3937" s="100"/>
      <c r="UGV3937" s="100"/>
      <c r="UGW3937" s="100"/>
      <c r="UGX3937" s="100"/>
      <c r="UGY3937" s="100"/>
      <c r="UGZ3937" s="100"/>
      <c r="UHA3937" s="100"/>
      <c r="UHB3937" s="100"/>
      <c r="UHC3937" s="100"/>
      <c r="UHD3937" s="100"/>
      <c r="UHE3937" s="100"/>
      <c r="UHF3937" s="100"/>
      <c r="UHG3937" s="100"/>
      <c r="UHH3937" s="100"/>
      <c r="UHI3937" s="100"/>
      <c r="UHJ3937" s="100"/>
      <c r="UHK3937" s="100"/>
      <c r="UHL3937" s="100"/>
      <c r="UHM3937" s="100"/>
      <c r="UHN3937" s="100"/>
      <c r="UHO3937" s="100"/>
      <c r="UHP3937" s="100"/>
      <c r="UHQ3937" s="100"/>
      <c r="UHR3937" s="100"/>
      <c r="UHS3937" s="100"/>
      <c r="UHT3937" s="100"/>
      <c r="UHU3937" s="100"/>
      <c r="UHV3937" s="100"/>
      <c r="UHW3937" s="100"/>
      <c r="UHX3937" s="100"/>
      <c r="UHY3937" s="100"/>
      <c r="UHZ3937" s="100"/>
      <c r="UIA3937" s="100"/>
      <c r="UIB3937" s="100"/>
      <c r="UIC3937" s="100"/>
      <c r="UID3937" s="100"/>
      <c r="UIE3937" s="100"/>
      <c r="UIF3937" s="100"/>
      <c r="UIG3937" s="100"/>
      <c r="UIH3937" s="100"/>
      <c r="UII3937" s="100"/>
      <c r="UIJ3937" s="100"/>
      <c r="UIK3937" s="100"/>
      <c r="UIL3937" s="100"/>
      <c r="UIM3937" s="100"/>
      <c r="UIN3937" s="100"/>
      <c r="UIO3937" s="100"/>
      <c r="UIP3937" s="100"/>
      <c r="UIQ3937" s="100"/>
      <c r="UIR3937" s="100"/>
      <c r="UIS3937" s="100"/>
      <c r="UIT3937" s="100"/>
      <c r="UIU3937" s="100"/>
      <c r="UIV3937" s="100"/>
      <c r="UIW3937" s="100"/>
      <c r="UIX3937" s="100"/>
      <c r="UIY3937" s="100"/>
      <c r="UIZ3937" s="100"/>
      <c r="UJA3937" s="100"/>
      <c r="UJB3937" s="100"/>
      <c r="UJC3937" s="100"/>
      <c r="UJD3937" s="100"/>
      <c r="UJE3937" s="100"/>
      <c r="UJF3937" s="100"/>
      <c r="UJG3937" s="100"/>
      <c r="UJH3937" s="100"/>
      <c r="UJI3937" s="100"/>
      <c r="UJJ3937" s="100"/>
      <c r="UJK3937" s="100"/>
      <c r="UJL3937" s="100"/>
      <c r="UJM3937" s="100"/>
      <c r="UJN3937" s="100"/>
      <c r="UJO3937" s="100"/>
      <c r="UJP3937" s="100"/>
      <c r="UJQ3937" s="100"/>
      <c r="UJR3937" s="100"/>
      <c r="UJS3937" s="100"/>
      <c r="UJT3937" s="100"/>
      <c r="UJU3937" s="100"/>
      <c r="UJV3937" s="100"/>
      <c r="UJW3937" s="100"/>
      <c r="UJX3937" s="100"/>
      <c r="UJY3937" s="100"/>
      <c r="UJZ3937" s="100"/>
      <c r="UKA3937" s="100"/>
      <c r="UKB3937" s="100"/>
      <c r="UKC3937" s="100"/>
      <c r="UKD3937" s="100"/>
      <c r="UKE3937" s="100"/>
      <c r="UKF3937" s="100"/>
      <c r="UKG3937" s="100"/>
      <c r="UKH3937" s="100"/>
      <c r="UKI3937" s="100"/>
      <c r="UKJ3937" s="100"/>
      <c r="UKK3937" s="100"/>
      <c r="UKL3937" s="100"/>
      <c r="UKM3937" s="100"/>
      <c r="UKN3937" s="100"/>
      <c r="UKO3937" s="100"/>
      <c r="UKP3937" s="100"/>
      <c r="UKQ3937" s="100"/>
      <c r="UKR3937" s="100"/>
      <c r="UKS3937" s="100"/>
      <c r="UKT3937" s="100"/>
      <c r="UKU3937" s="100"/>
      <c r="UKV3937" s="100"/>
      <c r="UKW3937" s="100"/>
      <c r="UKX3937" s="100"/>
      <c r="UKY3937" s="100"/>
      <c r="UKZ3937" s="100"/>
      <c r="ULA3937" s="100"/>
      <c r="ULB3937" s="100"/>
      <c r="ULC3937" s="100"/>
      <c r="ULD3937" s="100"/>
      <c r="ULE3937" s="100"/>
      <c r="ULF3937" s="100"/>
      <c r="ULG3937" s="100"/>
      <c r="ULH3937" s="100"/>
      <c r="ULI3937" s="100"/>
      <c r="ULJ3937" s="100"/>
      <c r="ULK3937" s="100"/>
      <c r="ULL3937" s="100"/>
      <c r="ULM3937" s="100"/>
      <c r="ULN3937" s="100"/>
      <c r="ULO3937" s="100"/>
      <c r="ULP3937" s="100"/>
      <c r="ULQ3937" s="100"/>
      <c r="ULR3937" s="100"/>
      <c r="ULS3937" s="100"/>
      <c r="ULT3937" s="100"/>
      <c r="ULU3937" s="100"/>
      <c r="ULV3937" s="100"/>
      <c r="ULW3937" s="100"/>
      <c r="ULX3937" s="100"/>
      <c r="ULY3937" s="100"/>
      <c r="ULZ3937" s="100"/>
      <c r="UMA3937" s="100"/>
      <c r="UMB3937" s="100"/>
      <c r="UMC3937" s="100"/>
      <c r="UMD3937" s="100"/>
      <c r="UME3937" s="100"/>
      <c r="UMF3937" s="100"/>
      <c r="UMG3937" s="100"/>
      <c r="UMH3937" s="100"/>
      <c r="UMI3937" s="100"/>
      <c r="UMJ3937" s="100"/>
      <c r="UMK3937" s="100"/>
      <c r="UML3937" s="100"/>
      <c r="UMM3937" s="100"/>
      <c r="UMN3937" s="100"/>
      <c r="UMO3937" s="100"/>
      <c r="UMP3937" s="100"/>
      <c r="UMQ3937" s="100"/>
      <c r="UMR3937" s="100"/>
      <c r="UMS3937" s="100"/>
      <c r="UMT3937" s="100"/>
      <c r="UMU3937" s="100"/>
      <c r="UMV3937" s="100"/>
      <c r="UMW3937" s="100"/>
      <c r="UMX3937" s="100"/>
      <c r="UMY3937" s="100"/>
      <c r="UMZ3937" s="100"/>
      <c r="UNA3937" s="100"/>
      <c r="UNB3937" s="100"/>
      <c r="UNC3937" s="100"/>
      <c r="UND3937" s="100"/>
      <c r="UNE3937" s="100"/>
      <c r="UNF3937" s="100"/>
      <c r="UNG3937" s="100"/>
      <c r="UNH3937" s="100"/>
      <c r="UNI3937" s="100"/>
      <c r="UNJ3937" s="100"/>
      <c r="UNK3937" s="100"/>
      <c r="UNL3937" s="100"/>
      <c r="UNM3937" s="100"/>
      <c r="UNN3937" s="100"/>
      <c r="UNO3937" s="100"/>
      <c r="UNP3937" s="100"/>
      <c r="UNQ3937" s="100"/>
      <c r="UNR3937" s="100"/>
      <c r="UNS3937" s="100"/>
      <c r="UNT3937" s="100"/>
      <c r="UNU3937" s="100"/>
      <c r="UNV3937" s="100"/>
      <c r="UNW3937" s="100"/>
      <c r="UNX3937" s="100"/>
      <c r="UNY3937" s="100"/>
      <c r="UNZ3937" s="100"/>
      <c r="UOA3937" s="100"/>
      <c r="UOB3937" s="100"/>
      <c r="UOC3937" s="100"/>
      <c r="UOD3937" s="100"/>
      <c r="UOE3937" s="100"/>
      <c r="UOF3937" s="100"/>
      <c r="UOG3937" s="100"/>
      <c r="UOH3937" s="100"/>
      <c r="UOI3937" s="100"/>
      <c r="UOJ3937" s="100"/>
      <c r="UOK3937" s="100"/>
      <c r="UOL3937" s="100"/>
      <c r="UOM3937" s="100"/>
      <c r="UON3937" s="100"/>
      <c r="UOO3937" s="100"/>
      <c r="UOP3937" s="100"/>
      <c r="UOQ3937" s="100"/>
      <c r="UOR3937" s="100"/>
      <c r="UOS3937" s="100"/>
      <c r="UOT3937" s="100"/>
      <c r="UOU3937" s="100"/>
      <c r="UOV3937" s="100"/>
      <c r="UOW3937" s="100"/>
      <c r="UOX3937" s="100"/>
      <c r="UOY3937" s="100"/>
      <c r="UOZ3937" s="100"/>
      <c r="UPA3937" s="100"/>
      <c r="UPB3937" s="100"/>
      <c r="UPC3937" s="100"/>
      <c r="UPD3937" s="100"/>
      <c r="UPE3937" s="100"/>
      <c r="UPF3937" s="100"/>
      <c r="UPG3937" s="100"/>
      <c r="UPH3937" s="100"/>
      <c r="UPI3937" s="100"/>
      <c r="UPJ3937" s="100"/>
      <c r="UPK3937" s="100"/>
      <c r="UPL3937" s="100"/>
      <c r="UPM3937" s="100"/>
      <c r="UPN3937" s="100"/>
      <c r="UPO3937" s="100"/>
      <c r="UPP3937" s="100"/>
      <c r="UPQ3937" s="100"/>
      <c r="UPR3937" s="100"/>
      <c r="UPS3937" s="100"/>
      <c r="UPT3937" s="100"/>
      <c r="UPU3937" s="100"/>
      <c r="UPV3937" s="100"/>
      <c r="UPW3937" s="100"/>
      <c r="UPX3937" s="100"/>
      <c r="UPY3937" s="100"/>
      <c r="UPZ3937" s="100"/>
      <c r="UQA3937" s="100"/>
      <c r="UQB3937" s="100"/>
      <c r="UQC3937" s="100"/>
      <c r="UQD3937" s="100"/>
      <c r="UQE3937" s="100"/>
      <c r="UQF3937" s="100"/>
      <c r="UQG3937" s="100"/>
      <c r="UQH3937" s="100"/>
      <c r="UQI3937" s="100"/>
      <c r="UQJ3937" s="100"/>
      <c r="UQK3937" s="100"/>
      <c r="UQL3937" s="100"/>
      <c r="UQM3937" s="100"/>
      <c r="UQN3937" s="100"/>
      <c r="UQO3937" s="100"/>
      <c r="UQP3937" s="100"/>
      <c r="UQQ3937" s="100"/>
      <c r="UQR3937" s="100"/>
      <c r="UQS3937" s="100"/>
      <c r="UQT3937" s="100"/>
      <c r="UQU3937" s="100"/>
      <c r="UQV3937" s="100"/>
      <c r="UQW3937" s="100"/>
      <c r="UQX3937" s="100"/>
      <c r="UQY3937" s="100"/>
      <c r="UQZ3937" s="100"/>
      <c r="URA3937" s="100"/>
      <c r="URB3937" s="100"/>
      <c r="URC3937" s="100"/>
      <c r="URD3937" s="100"/>
      <c r="URE3937" s="100"/>
      <c r="URF3937" s="100"/>
      <c r="URG3937" s="100"/>
      <c r="URH3937" s="100"/>
      <c r="URI3937" s="100"/>
      <c r="URJ3937" s="100"/>
      <c r="URK3937" s="100"/>
      <c r="URL3937" s="100"/>
      <c r="URM3937" s="100"/>
      <c r="URN3937" s="100"/>
      <c r="URO3937" s="100"/>
      <c r="URP3937" s="100"/>
      <c r="URQ3937" s="100"/>
      <c r="URR3937" s="100"/>
      <c r="URS3937" s="100"/>
      <c r="URT3937" s="100"/>
      <c r="URU3937" s="100"/>
      <c r="URV3937" s="100"/>
      <c r="URW3937" s="100"/>
      <c r="URX3937" s="100"/>
      <c r="URY3937" s="100"/>
      <c r="URZ3937" s="100"/>
      <c r="USA3937" s="100"/>
      <c r="USB3937" s="100"/>
      <c r="USC3937" s="100"/>
      <c r="USD3937" s="100"/>
      <c r="USE3937" s="100"/>
      <c r="USF3937" s="100"/>
      <c r="USG3937" s="100"/>
      <c r="USH3937" s="100"/>
      <c r="USI3937" s="100"/>
      <c r="USJ3937" s="100"/>
      <c r="USK3937" s="100"/>
      <c r="USL3937" s="100"/>
      <c r="USM3937" s="100"/>
      <c r="USN3937" s="100"/>
      <c r="USO3937" s="100"/>
      <c r="USP3937" s="100"/>
      <c r="USQ3937" s="100"/>
      <c r="USR3937" s="100"/>
      <c r="USS3937" s="100"/>
      <c r="UST3937" s="100"/>
      <c r="USU3937" s="100"/>
      <c r="USV3937" s="100"/>
      <c r="USW3937" s="100"/>
      <c r="USX3937" s="100"/>
      <c r="USY3937" s="100"/>
      <c r="USZ3937" s="100"/>
      <c r="UTA3937" s="100"/>
      <c r="UTB3937" s="100"/>
      <c r="UTC3937" s="100"/>
      <c r="UTD3937" s="100"/>
      <c r="UTE3937" s="100"/>
      <c r="UTF3937" s="100"/>
      <c r="UTG3937" s="100"/>
      <c r="UTH3937" s="100"/>
      <c r="UTI3937" s="100"/>
      <c r="UTJ3937" s="100"/>
      <c r="UTK3937" s="100"/>
      <c r="UTL3937" s="100"/>
      <c r="UTM3937" s="100"/>
      <c r="UTN3937" s="100"/>
      <c r="UTO3937" s="100"/>
      <c r="UTP3937" s="100"/>
      <c r="UTQ3937" s="100"/>
      <c r="UTR3937" s="100"/>
      <c r="UTS3937" s="100"/>
      <c r="UTT3937" s="100"/>
      <c r="UTU3937" s="100"/>
      <c r="UTV3937" s="100"/>
      <c r="UTW3937" s="100"/>
      <c r="UTX3937" s="100"/>
      <c r="UTY3937" s="100"/>
      <c r="UTZ3937" s="100"/>
      <c r="UUA3937" s="100"/>
      <c r="UUB3937" s="100"/>
      <c r="UUC3937" s="100"/>
      <c r="UUD3937" s="100"/>
      <c r="UUE3937" s="100"/>
      <c r="UUF3937" s="100"/>
      <c r="UUG3937" s="100"/>
      <c r="UUH3937" s="100"/>
      <c r="UUI3937" s="100"/>
      <c r="UUJ3937" s="100"/>
      <c r="UUK3937" s="100"/>
      <c r="UUL3937" s="100"/>
      <c r="UUM3937" s="100"/>
      <c r="UUN3937" s="100"/>
      <c r="UUO3937" s="100"/>
      <c r="UUP3937" s="100"/>
      <c r="UUQ3937" s="100"/>
      <c r="UUR3937" s="100"/>
      <c r="UUS3937" s="100"/>
      <c r="UUT3937" s="100"/>
      <c r="UUU3937" s="100"/>
      <c r="UUV3937" s="100"/>
      <c r="UUW3937" s="100"/>
      <c r="UUX3937" s="100"/>
      <c r="UUY3937" s="100"/>
      <c r="UUZ3937" s="100"/>
      <c r="UVA3937" s="100"/>
      <c r="UVB3937" s="100"/>
      <c r="UVC3937" s="100"/>
      <c r="UVD3937" s="100"/>
      <c r="UVE3937" s="100"/>
      <c r="UVF3937" s="100"/>
      <c r="UVG3937" s="100"/>
      <c r="UVH3937" s="100"/>
      <c r="UVI3937" s="100"/>
      <c r="UVJ3937" s="100"/>
      <c r="UVK3937" s="100"/>
      <c r="UVL3937" s="100"/>
      <c r="UVM3937" s="100"/>
      <c r="UVN3937" s="100"/>
      <c r="UVO3937" s="100"/>
      <c r="UVP3937" s="100"/>
      <c r="UVQ3937" s="100"/>
      <c r="UVR3937" s="100"/>
      <c r="UVS3937" s="100"/>
      <c r="UVT3937" s="100"/>
      <c r="UVU3937" s="100"/>
      <c r="UVV3937" s="100"/>
      <c r="UVW3937" s="100"/>
      <c r="UVX3937" s="100"/>
      <c r="UVY3937" s="100"/>
      <c r="UVZ3937" s="100"/>
      <c r="UWA3937" s="100"/>
      <c r="UWB3937" s="100"/>
      <c r="UWC3937" s="100"/>
      <c r="UWD3937" s="100"/>
      <c r="UWE3937" s="100"/>
      <c r="UWF3937" s="100"/>
      <c r="UWG3937" s="100"/>
      <c r="UWH3937" s="100"/>
      <c r="UWI3937" s="100"/>
      <c r="UWJ3937" s="100"/>
      <c r="UWK3937" s="100"/>
      <c r="UWL3937" s="100"/>
      <c r="UWM3937" s="100"/>
      <c r="UWN3937" s="100"/>
      <c r="UWO3937" s="100"/>
      <c r="UWP3937" s="100"/>
      <c r="UWQ3937" s="100"/>
      <c r="UWR3937" s="100"/>
      <c r="UWS3937" s="100"/>
      <c r="UWT3937" s="100"/>
      <c r="UWU3937" s="100"/>
      <c r="UWV3937" s="100"/>
      <c r="UWW3937" s="100"/>
      <c r="UWX3937" s="100"/>
      <c r="UWY3937" s="100"/>
      <c r="UWZ3937" s="100"/>
      <c r="UXA3937" s="100"/>
      <c r="UXB3937" s="100"/>
      <c r="UXC3937" s="100"/>
      <c r="UXD3937" s="100"/>
      <c r="UXE3937" s="100"/>
      <c r="UXF3937" s="100"/>
      <c r="UXG3937" s="100"/>
      <c r="UXH3937" s="100"/>
      <c r="UXI3937" s="100"/>
      <c r="UXJ3937" s="100"/>
      <c r="UXK3937" s="100"/>
      <c r="UXL3937" s="100"/>
      <c r="UXM3937" s="100"/>
      <c r="UXN3937" s="100"/>
      <c r="UXO3937" s="100"/>
      <c r="UXP3937" s="100"/>
      <c r="UXQ3937" s="100"/>
      <c r="UXR3937" s="100"/>
      <c r="UXS3937" s="100"/>
      <c r="UXT3937" s="100"/>
      <c r="UXU3937" s="100"/>
      <c r="UXV3937" s="100"/>
      <c r="UXW3937" s="100"/>
      <c r="UXX3937" s="100"/>
      <c r="UXY3937" s="100"/>
      <c r="UXZ3937" s="100"/>
      <c r="UYA3937" s="100"/>
      <c r="UYB3937" s="100"/>
      <c r="UYC3937" s="100"/>
      <c r="UYD3937" s="100"/>
      <c r="UYE3937" s="100"/>
      <c r="UYF3937" s="100"/>
      <c r="UYG3937" s="100"/>
      <c r="UYH3937" s="100"/>
      <c r="UYI3937" s="100"/>
      <c r="UYJ3937" s="100"/>
      <c r="UYK3937" s="100"/>
      <c r="UYL3937" s="100"/>
      <c r="UYM3937" s="100"/>
      <c r="UYN3937" s="100"/>
      <c r="UYO3937" s="100"/>
      <c r="UYP3937" s="100"/>
      <c r="UYQ3937" s="100"/>
      <c r="UYR3937" s="100"/>
      <c r="UYS3937" s="100"/>
      <c r="UYT3937" s="100"/>
      <c r="UYU3937" s="100"/>
      <c r="UYV3937" s="100"/>
      <c r="UYW3937" s="100"/>
      <c r="UYX3937" s="100"/>
      <c r="UYY3937" s="100"/>
      <c r="UYZ3937" s="100"/>
      <c r="UZA3937" s="100"/>
      <c r="UZB3937" s="100"/>
      <c r="UZC3937" s="100"/>
      <c r="UZD3937" s="100"/>
      <c r="UZE3937" s="100"/>
      <c r="UZF3937" s="100"/>
      <c r="UZG3937" s="100"/>
      <c r="UZH3937" s="100"/>
      <c r="UZI3937" s="100"/>
      <c r="UZJ3937" s="100"/>
      <c r="UZK3937" s="100"/>
      <c r="UZL3937" s="100"/>
      <c r="UZM3937" s="100"/>
      <c r="UZN3937" s="100"/>
      <c r="UZO3937" s="100"/>
      <c r="UZP3937" s="100"/>
      <c r="UZQ3937" s="100"/>
      <c r="UZR3937" s="100"/>
      <c r="UZS3937" s="100"/>
      <c r="UZT3937" s="100"/>
      <c r="UZU3937" s="100"/>
      <c r="UZV3937" s="100"/>
      <c r="UZW3937" s="100"/>
      <c r="UZX3937" s="100"/>
      <c r="UZY3937" s="100"/>
      <c r="UZZ3937" s="100"/>
      <c r="VAA3937" s="100"/>
      <c r="VAB3937" s="100"/>
      <c r="VAC3937" s="100"/>
      <c r="VAD3937" s="100"/>
      <c r="VAE3937" s="100"/>
      <c r="VAF3937" s="100"/>
      <c r="VAG3937" s="100"/>
      <c r="VAH3937" s="100"/>
      <c r="VAI3937" s="100"/>
      <c r="VAJ3937" s="100"/>
      <c r="VAK3937" s="100"/>
      <c r="VAL3937" s="100"/>
      <c r="VAM3937" s="100"/>
      <c r="VAN3937" s="100"/>
      <c r="VAO3937" s="100"/>
      <c r="VAP3937" s="100"/>
      <c r="VAQ3937" s="100"/>
      <c r="VAR3937" s="100"/>
      <c r="VAS3937" s="100"/>
      <c r="VAT3937" s="100"/>
      <c r="VAU3937" s="100"/>
      <c r="VAV3937" s="100"/>
      <c r="VAW3937" s="100"/>
      <c r="VAX3937" s="100"/>
      <c r="VAY3937" s="100"/>
      <c r="VAZ3937" s="100"/>
      <c r="VBA3937" s="100"/>
      <c r="VBB3937" s="100"/>
      <c r="VBC3937" s="100"/>
      <c r="VBD3937" s="100"/>
      <c r="VBE3937" s="100"/>
      <c r="VBF3937" s="100"/>
      <c r="VBG3937" s="100"/>
      <c r="VBH3937" s="100"/>
      <c r="VBI3937" s="100"/>
      <c r="VBJ3937" s="100"/>
      <c r="VBK3937" s="100"/>
      <c r="VBL3937" s="100"/>
      <c r="VBM3937" s="100"/>
      <c r="VBN3937" s="100"/>
      <c r="VBO3937" s="100"/>
      <c r="VBP3937" s="100"/>
      <c r="VBQ3937" s="100"/>
      <c r="VBR3937" s="100"/>
      <c r="VBS3937" s="100"/>
      <c r="VBT3937" s="100"/>
      <c r="VBU3937" s="100"/>
      <c r="VBV3937" s="100"/>
      <c r="VBW3937" s="100"/>
      <c r="VBX3937" s="100"/>
      <c r="VBY3937" s="100"/>
      <c r="VBZ3937" s="100"/>
      <c r="VCA3937" s="100"/>
      <c r="VCB3937" s="100"/>
      <c r="VCC3937" s="100"/>
      <c r="VCD3937" s="100"/>
      <c r="VCE3937" s="100"/>
      <c r="VCF3937" s="100"/>
      <c r="VCG3937" s="100"/>
      <c r="VCH3937" s="100"/>
      <c r="VCI3937" s="100"/>
      <c r="VCJ3937" s="100"/>
      <c r="VCK3937" s="100"/>
      <c r="VCL3937" s="100"/>
      <c r="VCM3937" s="100"/>
      <c r="VCN3937" s="100"/>
      <c r="VCO3937" s="100"/>
      <c r="VCP3937" s="100"/>
      <c r="VCQ3937" s="100"/>
      <c r="VCR3937" s="100"/>
      <c r="VCS3937" s="100"/>
      <c r="VCT3937" s="100"/>
      <c r="VCU3937" s="100"/>
      <c r="VCV3937" s="100"/>
      <c r="VCW3937" s="100"/>
      <c r="VCX3937" s="100"/>
      <c r="VCY3937" s="100"/>
      <c r="VCZ3937" s="100"/>
      <c r="VDA3937" s="100"/>
      <c r="VDB3937" s="100"/>
      <c r="VDC3937" s="100"/>
      <c r="VDD3937" s="100"/>
      <c r="VDE3937" s="100"/>
      <c r="VDF3937" s="100"/>
      <c r="VDG3937" s="100"/>
      <c r="VDH3937" s="100"/>
      <c r="VDI3937" s="100"/>
      <c r="VDJ3937" s="100"/>
      <c r="VDK3937" s="100"/>
      <c r="VDL3937" s="100"/>
      <c r="VDM3937" s="100"/>
      <c r="VDN3937" s="100"/>
      <c r="VDO3937" s="100"/>
      <c r="VDP3937" s="100"/>
      <c r="VDQ3937" s="100"/>
      <c r="VDR3937" s="100"/>
      <c r="VDS3937" s="100"/>
      <c r="VDT3937" s="100"/>
      <c r="VDU3937" s="100"/>
      <c r="VDV3937" s="100"/>
      <c r="VDW3937" s="100"/>
      <c r="VDX3937" s="100"/>
      <c r="VDY3937" s="100"/>
      <c r="VDZ3937" s="100"/>
      <c r="VEA3937" s="100"/>
      <c r="VEB3937" s="100"/>
      <c r="VEC3937" s="100"/>
      <c r="VED3937" s="100"/>
      <c r="VEE3937" s="100"/>
      <c r="VEF3937" s="100"/>
      <c r="VEG3937" s="100"/>
      <c r="VEH3937" s="100"/>
      <c r="VEI3937" s="100"/>
      <c r="VEJ3937" s="100"/>
      <c r="VEK3937" s="100"/>
      <c r="VEL3937" s="100"/>
      <c r="VEM3937" s="100"/>
      <c r="VEN3937" s="100"/>
      <c r="VEO3937" s="100"/>
      <c r="VEP3937" s="100"/>
      <c r="VEQ3937" s="100"/>
      <c r="VER3937" s="100"/>
      <c r="VES3937" s="100"/>
      <c r="VET3937" s="100"/>
      <c r="VEU3937" s="100"/>
      <c r="VEV3937" s="100"/>
      <c r="VEW3937" s="100"/>
      <c r="VEX3937" s="100"/>
      <c r="VEY3937" s="100"/>
      <c r="VEZ3937" s="100"/>
      <c r="VFA3937" s="100"/>
      <c r="VFB3937" s="100"/>
      <c r="VFC3937" s="100"/>
      <c r="VFD3937" s="100"/>
      <c r="VFE3937" s="100"/>
      <c r="VFF3937" s="100"/>
      <c r="VFG3937" s="100"/>
      <c r="VFH3937" s="100"/>
      <c r="VFI3937" s="100"/>
      <c r="VFJ3937" s="100"/>
      <c r="VFK3937" s="100"/>
      <c r="VFL3937" s="100"/>
      <c r="VFM3937" s="100"/>
      <c r="VFN3937" s="100"/>
      <c r="VFO3937" s="100"/>
      <c r="VFP3937" s="100"/>
      <c r="VFQ3937" s="100"/>
      <c r="VFR3937" s="100"/>
      <c r="VFS3937" s="100"/>
      <c r="VFT3937" s="100"/>
      <c r="VFU3937" s="100"/>
      <c r="VFV3937" s="100"/>
      <c r="VFW3937" s="100"/>
      <c r="VFX3937" s="100"/>
      <c r="VFY3937" s="100"/>
      <c r="VFZ3937" s="100"/>
      <c r="VGA3937" s="100"/>
      <c r="VGB3937" s="100"/>
      <c r="VGC3937" s="100"/>
      <c r="VGD3937" s="100"/>
      <c r="VGE3937" s="100"/>
      <c r="VGF3937" s="100"/>
      <c r="VGG3937" s="100"/>
      <c r="VGH3937" s="100"/>
      <c r="VGI3937" s="100"/>
      <c r="VGJ3937" s="100"/>
      <c r="VGK3937" s="100"/>
      <c r="VGL3937" s="100"/>
      <c r="VGM3937" s="100"/>
      <c r="VGN3937" s="100"/>
      <c r="VGO3937" s="100"/>
      <c r="VGP3937" s="100"/>
      <c r="VGQ3937" s="100"/>
      <c r="VGR3937" s="100"/>
      <c r="VGS3937" s="100"/>
      <c r="VGT3937" s="100"/>
      <c r="VGU3937" s="100"/>
      <c r="VGV3937" s="100"/>
      <c r="VGW3937" s="100"/>
      <c r="VGX3937" s="100"/>
      <c r="VGY3937" s="100"/>
      <c r="VGZ3937" s="100"/>
      <c r="VHA3937" s="100"/>
      <c r="VHB3937" s="100"/>
      <c r="VHC3937" s="100"/>
      <c r="VHD3937" s="100"/>
      <c r="VHE3937" s="100"/>
      <c r="VHF3937" s="100"/>
      <c r="VHG3937" s="100"/>
      <c r="VHH3937" s="100"/>
      <c r="VHI3937" s="100"/>
      <c r="VHJ3937" s="100"/>
      <c r="VHK3937" s="100"/>
      <c r="VHL3937" s="100"/>
      <c r="VHM3937" s="100"/>
      <c r="VHN3937" s="100"/>
      <c r="VHO3937" s="100"/>
      <c r="VHP3937" s="100"/>
      <c r="VHQ3937" s="100"/>
      <c r="VHR3937" s="100"/>
      <c r="VHS3937" s="100"/>
      <c r="VHT3937" s="100"/>
      <c r="VHU3937" s="100"/>
      <c r="VHV3937" s="100"/>
      <c r="VHW3937" s="100"/>
      <c r="VHX3937" s="100"/>
      <c r="VHY3937" s="100"/>
      <c r="VHZ3937" s="100"/>
      <c r="VIA3937" s="100"/>
      <c r="VIB3937" s="100"/>
      <c r="VIC3937" s="100"/>
      <c r="VID3937" s="100"/>
      <c r="VIE3937" s="100"/>
      <c r="VIF3937" s="100"/>
      <c r="VIG3937" s="100"/>
      <c r="VIH3937" s="100"/>
      <c r="VII3937" s="100"/>
      <c r="VIJ3937" s="100"/>
      <c r="VIK3937" s="100"/>
      <c r="VIL3937" s="100"/>
      <c r="VIM3937" s="100"/>
      <c r="VIN3937" s="100"/>
      <c r="VIO3937" s="100"/>
      <c r="VIP3937" s="100"/>
      <c r="VIQ3937" s="100"/>
      <c r="VIR3937" s="100"/>
      <c r="VIS3937" s="100"/>
      <c r="VIT3937" s="100"/>
      <c r="VIU3937" s="100"/>
      <c r="VIV3937" s="100"/>
      <c r="VIW3937" s="100"/>
      <c r="VIX3937" s="100"/>
      <c r="VIY3937" s="100"/>
      <c r="VIZ3937" s="100"/>
      <c r="VJA3937" s="100"/>
      <c r="VJB3937" s="100"/>
      <c r="VJC3937" s="100"/>
      <c r="VJD3937" s="100"/>
      <c r="VJE3937" s="100"/>
      <c r="VJF3937" s="100"/>
      <c r="VJG3937" s="100"/>
      <c r="VJH3937" s="100"/>
      <c r="VJI3937" s="100"/>
      <c r="VJJ3937" s="100"/>
      <c r="VJK3937" s="100"/>
      <c r="VJL3937" s="100"/>
      <c r="VJM3937" s="100"/>
      <c r="VJN3937" s="100"/>
      <c r="VJO3937" s="100"/>
      <c r="VJP3937" s="100"/>
      <c r="VJQ3937" s="100"/>
      <c r="VJR3937" s="100"/>
      <c r="VJS3937" s="100"/>
      <c r="VJT3937" s="100"/>
      <c r="VJU3937" s="100"/>
      <c r="VJV3937" s="100"/>
      <c r="VJW3937" s="100"/>
      <c r="VJX3937" s="100"/>
      <c r="VJY3937" s="100"/>
      <c r="VJZ3937" s="100"/>
      <c r="VKA3937" s="100"/>
      <c r="VKB3937" s="100"/>
      <c r="VKC3937" s="100"/>
      <c r="VKD3937" s="100"/>
      <c r="VKE3937" s="100"/>
      <c r="VKF3937" s="100"/>
      <c r="VKG3937" s="100"/>
      <c r="VKH3937" s="100"/>
      <c r="VKI3937" s="100"/>
      <c r="VKJ3937" s="100"/>
      <c r="VKK3937" s="100"/>
      <c r="VKL3937" s="100"/>
      <c r="VKM3937" s="100"/>
      <c r="VKN3937" s="100"/>
      <c r="VKO3937" s="100"/>
      <c r="VKP3937" s="100"/>
      <c r="VKQ3937" s="100"/>
      <c r="VKR3937" s="100"/>
      <c r="VKS3937" s="100"/>
      <c r="VKT3937" s="100"/>
      <c r="VKU3937" s="100"/>
      <c r="VKV3937" s="100"/>
      <c r="VKW3937" s="100"/>
      <c r="VKX3937" s="100"/>
      <c r="VKY3937" s="100"/>
      <c r="VKZ3937" s="100"/>
      <c r="VLA3937" s="100"/>
      <c r="VLB3937" s="100"/>
      <c r="VLC3937" s="100"/>
      <c r="VLD3937" s="100"/>
      <c r="VLE3937" s="100"/>
      <c r="VLF3937" s="100"/>
      <c r="VLG3937" s="100"/>
      <c r="VLH3937" s="100"/>
      <c r="VLI3937" s="100"/>
      <c r="VLJ3937" s="100"/>
      <c r="VLK3937" s="100"/>
      <c r="VLL3937" s="100"/>
      <c r="VLM3937" s="100"/>
      <c r="VLN3937" s="100"/>
      <c r="VLO3937" s="100"/>
      <c r="VLP3937" s="100"/>
      <c r="VLQ3937" s="100"/>
      <c r="VLR3937" s="100"/>
      <c r="VLS3937" s="100"/>
      <c r="VLT3937" s="100"/>
      <c r="VLU3937" s="100"/>
      <c r="VLV3937" s="100"/>
      <c r="VLW3937" s="100"/>
      <c r="VLX3937" s="100"/>
      <c r="VLY3937" s="100"/>
      <c r="VLZ3937" s="100"/>
      <c r="VMA3937" s="100"/>
      <c r="VMB3937" s="100"/>
      <c r="VMC3937" s="100"/>
      <c r="VMD3937" s="100"/>
      <c r="VME3937" s="100"/>
      <c r="VMF3937" s="100"/>
      <c r="VMG3937" s="100"/>
      <c r="VMH3937" s="100"/>
      <c r="VMI3937" s="100"/>
      <c r="VMJ3937" s="100"/>
      <c r="VMK3937" s="100"/>
      <c r="VML3937" s="100"/>
      <c r="VMM3937" s="100"/>
      <c r="VMN3937" s="100"/>
      <c r="VMO3937" s="100"/>
      <c r="VMP3937" s="100"/>
      <c r="VMQ3937" s="100"/>
      <c r="VMR3937" s="100"/>
      <c r="VMS3937" s="100"/>
      <c r="VMT3937" s="100"/>
      <c r="VMU3937" s="100"/>
      <c r="VMV3937" s="100"/>
      <c r="VMW3937" s="100"/>
      <c r="VMX3937" s="100"/>
      <c r="VMY3937" s="100"/>
      <c r="VMZ3937" s="100"/>
      <c r="VNA3937" s="100"/>
      <c r="VNB3937" s="100"/>
      <c r="VNC3937" s="100"/>
      <c r="VND3937" s="100"/>
      <c r="VNE3937" s="100"/>
      <c r="VNF3937" s="100"/>
      <c r="VNG3937" s="100"/>
      <c r="VNH3937" s="100"/>
      <c r="VNI3937" s="100"/>
      <c r="VNJ3937" s="100"/>
      <c r="VNK3937" s="100"/>
      <c r="VNL3937" s="100"/>
      <c r="VNM3937" s="100"/>
      <c r="VNN3937" s="100"/>
      <c r="VNO3937" s="100"/>
      <c r="VNP3937" s="100"/>
      <c r="VNQ3937" s="100"/>
      <c r="VNR3937" s="100"/>
      <c r="VNS3937" s="100"/>
      <c r="VNT3937" s="100"/>
      <c r="VNU3937" s="100"/>
      <c r="VNV3937" s="100"/>
      <c r="VNW3937" s="100"/>
      <c r="VNX3937" s="100"/>
      <c r="VNY3937" s="100"/>
      <c r="VNZ3937" s="100"/>
      <c r="VOA3937" s="100"/>
      <c r="VOB3937" s="100"/>
      <c r="VOC3937" s="100"/>
      <c r="VOD3937" s="100"/>
      <c r="VOE3937" s="100"/>
      <c r="VOF3937" s="100"/>
      <c r="VOG3937" s="100"/>
      <c r="VOH3937" s="100"/>
      <c r="VOI3937" s="100"/>
      <c r="VOJ3937" s="100"/>
      <c r="VOK3937" s="100"/>
      <c r="VOL3937" s="100"/>
      <c r="VOM3937" s="100"/>
      <c r="VON3937" s="100"/>
      <c r="VOO3937" s="100"/>
      <c r="VOP3937" s="100"/>
      <c r="VOQ3937" s="100"/>
      <c r="VOR3937" s="100"/>
      <c r="VOS3937" s="100"/>
      <c r="VOT3937" s="100"/>
      <c r="VOU3937" s="100"/>
      <c r="VOV3937" s="100"/>
      <c r="VOW3937" s="100"/>
      <c r="VOX3937" s="100"/>
      <c r="VOY3937" s="100"/>
      <c r="VOZ3937" s="100"/>
      <c r="VPA3937" s="100"/>
      <c r="VPB3937" s="100"/>
      <c r="VPC3937" s="100"/>
      <c r="VPD3937" s="100"/>
      <c r="VPE3937" s="100"/>
      <c r="VPF3937" s="100"/>
      <c r="VPG3937" s="100"/>
      <c r="VPH3937" s="100"/>
      <c r="VPI3937" s="100"/>
      <c r="VPJ3937" s="100"/>
      <c r="VPK3937" s="100"/>
      <c r="VPL3937" s="100"/>
      <c r="VPM3937" s="100"/>
      <c r="VPN3937" s="100"/>
      <c r="VPO3937" s="100"/>
      <c r="VPP3937" s="100"/>
      <c r="VPQ3937" s="100"/>
      <c r="VPR3937" s="100"/>
      <c r="VPS3937" s="100"/>
      <c r="VPT3937" s="100"/>
      <c r="VPU3937" s="100"/>
      <c r="VPV3937" s="100"/>
      <c r="VPW3937" s="100"/>
      <c r="VPX3937" s="100"/>
      <c r="VPY3937" s="100"/>
      <c r="VPZ3937" s="100"/>
      <c r="VQA3937" s="100"/>
      <c r="VQB3937" s="100"/>
      <c r="VQC3937" s="100"/>
      <c r="VQD3937" s="100"/>
      <c r="VQE3937" s="100"/>
      <c r="VQF3937" s="100"/>
      <c r="VQG3937" s="100"/>
      <c r="VQH3937" s="100"/>
      <c r="VQI3937" s="100"/>
      <c r="VQJ3937" s="100"/>
      <c r="VQK3937" s="100"/>
      <c r="VQL3937" s="100"/>
      <c r="VQM3937" s="100"/>
      <c r="VQN3937" s="100"/>
      <c r="VQO3937" s="100"/>
      <c r="VQP3937" s="100"/>
      <c r="VQQ3937" s="100"/>
      <c r="VQR3937" s="100"/>
      <c r="VQS3937" s="100"/>
      <c r="VQT3937" s="100"/>
      <c r="VQU3937" s="100"/>
      <c r="VQV3937" s="100"/>
      <c r="VQW3937" s="100"/>
      <c r="VQX3937" s="100"/>
      <c r="VQY3937" s="100"/>
      <c r="VQZ3937" s="100"/>
      <c r="VRA3937" s="100"/>
      <c r="VRB3937" s="100"/>
      <c r="VRC3937" s="100"/>
      <c r="VRD3937" s="100"/>
      <c r="VRE3937" s="100"/>
      <c r="VRF3937" s="100"/>
      <c r="VRG3937" s="100"/>
      <c r="VRH3937" s="100"/>
      <c r="VRI3937" s="100"/>
      <c r="VRJ3937" s="100"/>
      <c r="VRK3937" s="100"/>
      <c r="VRL3937" s="100"/>
      <c r="VRM3937" s="100"/>
      <c r="VRN3937" s="100"/>
      <c r="VRO3937" s="100"/>
      <c r="VRP3937" s="100"/>
      <c r="VRQ3937" s="100"/>
      <c r="VRR3937" s="100"/>
      <c r="VRS3937" s="100"/>
      <c r="VRT3937" s="100"/>
      <c r="VRU3937" s="100"/>
      <c r="VRV3937" s="100"/>
      <c r="VRW3937" s="100"/>
      <c r="VRX3937" s="100"/>
      <c r="VRY3937" s="100"/>
      <c r="VRZ3937" s="100"/>
      <c r="VSA3937" s="100"/>
      <c r="VSB3937" s="100"/>
      <c r="VSC3937" s="100"/>
      <c r="VSD3937" s="100"/>
      <c r="VSE3937" s="100"/>
      <c r="VSF3937" s="100"/>
      <c r="VSG3937" s="100"/>
      <c r="VSH3937" s="100"/>
      <c r="VSI3937" s="100"/>
      <c r="VSJ3937" s="100"/>
      <c r="VSK3937" s="100"/>
      <c r="VSL3937" s="100"/>
      <c r="VSM3937" s="100"/>
      <c r="VSN3937" s="100"/>
      <c r="VSO3937" s="100"/>
      <c r="VSP3937" s="100"/>
      <c r="VSQ3937" s="100"/>
      <c r="VSR3937" s="100"/>
      <c r="VSS3937" s="100"/>
      <c r="VST3937" s="100"/>
      <c r="VSU3937" s="100"/>
      <c r="VSV3937" s="100"/>
      <c r="VSW3937" s="100"/>
      <c r="VSX3937" s="100"/>
      <c r="VSY3937" s="100"/>
      <c r="VSZ3937" s="100"/>
      <c r="VTA3937" s="100"/>
      <c r="VTB3937" s="100"/>
      <c r="VTC3937" s="100"/>
      <c r="VTD3937" s="100"/>
      <c r="VTE3937" s="100"/>
      <c r="VTF3937" s="100"/>
      <c r="VTG3937" s="100"/>
      <c r="VTH3937" s="100"/>
      <c r="VTI3937" s="100"/>
      <c r="VTJ3937" s="100"/>
      <c r="VTK3937" s="100"/>
      <c r="VTL3937" s="100"/>
      <c r="VTM3937" s="100"/>
      <c r="VTN3937" s="100"/>
      <c r="VTO3937" s="100"/>
      <c r="VTP3937" s="100"/>
      <c r="VTQ3937" s="100"/>
      <c r="VTR3937" s="100"/>
      <c r="VTS3937" s="100"/>
      <c r="VTT3937" s="100"/>
      <c r="VTU3937" s="100"/>
      <c r="VTV3937" s="100"/>
      <c r="VTW3937" s="100"/>
      <c r="VTX3937" s="100"/>
      <c r="VTY3937" s="100"/>
      <c r="VTZ3937" s="100"/>
      <c r="VUA3937" s="100"/>
      <c r="VUB3937" s="100"/>
      <c r="VUC3937" s="100"/>
      <c r="VUD3937" s="100"/>
      <c r="VUE3937" s="100"/>
      <c r="VUF3937" s="100"/>
      <c r="VUG3937" s="100"/>
      <c r="VUH3937" s="100"/>
      <c r="VUI3937" s="100"/>
      <c r="VUJ3937" s="100"/>
      <c r="VUK3937" s="100"/>
      <c r="VUL3937" s="100"/>
      <c r="VUM3937" s="100"/>
      <c r="VUN3937" s="100"/>
      <c r="VUO3937" s="100"/>
      <c r="VUP3937" s="100"/>
      <c r="VUQ3937" s="100"/>
      <c r="VUR3937" s="100"/>
      <c r="VUS3937" s="100"/>
      <c r="VUT3937" s="100"/>
      <c r="VUU3937" s="100"/>
      <c r="VUV3937" s="100"/>
      <c r="VUW3937" s="100"/>
      <c r="VUX3937" s="100"/>
      <c r="VUY3937" s="100"/>
      <c r="VUZ3937" s="100"/>
      <c r="VVA3937" s="100"/>
      <c r="VVB3937" s="100"/>
      <c r="VVC3937" s="100"/>
      <c r="VVD3937" s="100"/>
      <c r="VVE3937" s="100"/>
      <c r="VVF3937" s="100"/>
      <c r="VVG3937" s="100"/>
      <c r="VVH3937" s="100"/>
      <c r="VVI3937" s="100"/>
      <c r="VVJ3937" s="100"/>
      <c r="VVK3937" s="100"/>
      <c r="VVL3937" s="100"/>
      <c r="VVM3937" s="100"/>
      <c r="VVN3937" s="100"/>
      <c r="VVO3937" s="100"/>
      <c r="VVP3937" s="100"/>
      <c r="VVQ3937" s="100"/>
      <c r="VVR3937" s="100"/>
      <c r="VVS3937" s="100"/>
      <c r="VVT3937" s="100"/>
      <c r="VVU3937" s="100"/>
      <c r="VVV3937" s="100"/>
      <c r="VVW3937" s="100"/>
      <c r="VVX3937" s="100"/>
      <c r="VVY3937" s="100"/>
      <c r="VVZ3937" s="100"/>
      <c r="VWA3937" s="100"/>
      <c r="VWB3937" s="100"/>
      <c r="VWC3937" s="100"/>
      <c r="VWD3937" s="100"/>
      <c r="VWE3937" s="100"/>
      <c r="VWF3937" s="100"/>
      <c r="VWG3937" s="100"/>
      <c r="VWH3937" s="100"/>
      <c r="VWI3937" s="100"/>
      <c r="VWJ3937" s="100"/>
      <c r="VWK3937" s="100"/>
      <c r="VWL3937" s="100"/>
      <c r="VWM3937" s="100"/>
      <c r="VWN3937" s="100"/>
      <c r="VWO3937" s="100"/>
      <c r="VWP3937" s="100"/>
      <c r="VWQ3937" s="100"/>
      <c r="VWR3937" s="100"/>
      <c r="VWS3937" s="100"/>
      <c r="VWT3937" s="100"/>
      <c r="VWU3937" s="100"/>
      <c r="VWV3937" s="100"/>
      <c r="VWW3937" s="100"/>
      <c r="VWX3937" s="100"/>
      <c r="VWY3937" s="100"/>
      <c r="VWZ3937" s="100"/>
      <c r="VXA3937" s="100"/>
      <c r="VXB3937" s="100"/>
      <c r="VXC3937" s="100"/>
      <c r="VXD3937" s="100"/>
      <c r="VXE3937" s="100"/>
      <c r="VXF3937" s="100"/>
      <c r="VXG3937" s="100"/>
      <c r="VXH3937" s="100"/>
      <c r="VXI3937" s="100"/>
      <c r="VXJ3937" s="100"/>
      <c r="VXK3937" s="100"/>
      <c r="VXL3937" s="100"/>
      <c r="VXM3937" s="100"/>
      <c r="VXN3937" s="100"/>
      <c r="VXO3937" s="100"/>
      <c r="VXP3937" s="100"/>
      <c r="VXQ3937" s="100"/>
      <c r="VXR3937" s="100"/>
      <c r="VXS3937" s="100"/>
      <c r="VXT3937" s="100"/>
      <c r="VXU3937" s="100"/>
      <c r="VXV3937" s="100"/>
      <c r="VXW3937" s="100"/>
      <c r="VXX3937" s="100"/>
      <c r="VXY3937" s="100"/>
      <c r="VXZ3937" s="100"/>
      <c r="VYA3937" s="100"/>
      <c r="VYB3937" s="100"/>
      <c r="VYC3937" s="100"/>
      <c r="VYD3937" s="100"/>
      <c r="VYE3937" s="100"/>
      <c r="VYF3937" s="100"/>
      <c r="VYG3937" s="100"/>
      <c r="VYH3937" s="100"/>
      <c r="VYI3937" s="100"/>
      <c r="VYJ3937" s="100"/>
      <c r="VYK3937" s="100"/>
      <c r="VYL3937" s="100"/>
      <c r="VYM3937" s="100"/>
      <c r="VYN3937" s="100"/>
      <c r="VYO3937" s="100"/>
      <c r="VYP3937" s="100"/>
      <c r="VYQ3937" s="100"/>
      <c r="VYR3937" s="100"/>
      <c r="VYS3937" s="100"/>
      <c r="VYT3937" s="100"/>
      <c r="VYU3937" s="100"/>
      <c r="VYV3937" s="100"/>
      <c r="VYW3937" s="100"/>
      <c r="VYX3937" s="100"/>
      <c r="VYY3937" s="100"/>
      <c r="VYZ3937" s="100"/>
      <c r="VZA3937" s="100"/>
      <c r="VZB3937" s="100"/>
      <c r="VZC3937" s="100"/>
      <c r="VZD3937" s="100"/>
      <c r="VZE3937" s="100"/>
      <c r="VZF3937" s="100"/>
      <c r="VZG3937" s="100"/>
      <c r="VZH3937" s="100"/>
      <c r="VZI3937" s="100"/>
      <c r="VZJ3937" s="100"/>
      <c r="VZK3937" s="100"/>
      <c r="VZL3937" s="100"/>
      <c r="VZM3937" s="100"/>
      <c r="VZN3937" s="100"/>
      <c r="VZO3937" s="100"/>
      <c r="VZP3937" s="100"/>
      <c r="VZQ3937" s="100"/>
      <c r="VZR3937" s="100"/>
      <c r="VZS3937" s="100"/>
      <c r="VZT3937" s="100"/>
      <c r="VZU3937" s="100"/>
      <c r="VZV3937" s="100"/>
      <c r="VZW3937" s="100"/>
      <c r="VZX3937" s="100"/>
      <c r="VZY3937" s="100"/>
      <c r="VZZ3937" s="100"/>
      <c r="WAA3937" s="100"/>
      <c r="WAB3937" s="100"/>
      <c r="WAC3937" s="100"/>
      <c r="WAD3937" s="100"/>
      <c r="WAE3937" s="100"/>
      <c r="WAF3937" s="100"/>
      <c r="WAG3937" s="100"/>
      <c r="WAH3937" s="100"/>
      <c r="WAI3937" s="100"/>
      <c r="WAJ3937" s="100"/>
      <c r="WAK3937" s="100"/>
      <c r="WAL3937" s="100"/>
      <c r="WAM3937" s="100"/>
      <c r="WAN3937" s="100"/>
      <c r="WAO3937" s="100"/>
      <c r="WAP3937" s="100"/>
      <c r="WAQ3937" s="100"/>
      <c r="WAR3937" s="100"/>
      <c r="WAS3937" s="100"/>
      <c r="WAT3937" s="100"/>
      <c r="WAU3937" s="100"/>
      <c r="WAV3937" s="100"/>
      <c r="WAW3937" s="100"/>
      <c r="WAX3937" s="100"/>
      <c r="WAY3937" s="100"/>
      <c r="WAZ3937" s="100"/>
      <c r="WBA3937" s="100"/>
      <c r="WBB3937" s="100"/>
      <c r="WBC3937" s="100"/>
      <c r="WBD3937" s="100"/>
      <c r="WBE3937" s="100"/>
      <c r="WBF3937" s="100"/>
      <c r="WBG3937" s="100"/>
      <c r="WBH3937" s="100"/>
      <c r="WBI3937" s="100"/>
      <c r="WBJ3937" s="100"/>
      <c r="WBK3937" s="100"/>
      <c r="WBL3937" s="100"/>
      <c r="WBM3937" s="100"/>
      <c r="WBN3937" s="100"/>
      <c r="WBO3937" s="100"/>
      <c r="WBP3937" s="100"/>
      <c r="WBQ3937" s="100"/>
      <c r="WBR3937" s="100"/>
      <c r="WBS3937" s="100"/>
      <c r="WBT3937" s="100"/>
      <c r="WBU3937" s="100"/>
      <c r="WBV3937" s="100"/>
      <c r="WBW3937" s="100"/>
      <c r="WBX3937" s="100"/>
      <c r="WBY3937" s="100"/>
      <c r="WBZ3937" s="100"/>
      <c r="WCA3937" s="100"/>
      <c r="WCB3937" s="100"/>
      <c r="WCC3937" s="100"/>
      <c r="WCD3937" s="100"/>
      <c r="WCE3937" s="100"/>
      <c r="WCF3937" s="100"/>
      <c r="WCG3937" s="100"/>
      <c r="WCH3937" s="100"/>
      <c r="WCI3937" s="100"/>
      <c r="WCJ3937" s="100"/>
      <c r="WCK3937" s="100"/>
      <c r="WCL3937" s="100"/>
      <c r="WCM3937" s="100"/>
      <c r="WCN3937" s="100"/>
      <c r="WCO3937" s="100"/>
      <c r="WCP3937" s="100"/>
      <c r="WCQ3937" s="100"/>
      <c r="WCR3937" s="100"/>
      <c r="WCS3937" s="100"/>
      <c r="WCT3937" s="100"/>
      <c r="WCU3937" s="100"/>
      <c r="WCV3937" s="100"/>
      <c r="WCW3937" s="100"/>
      <c r="WCX3937" s="100"/>
      <c r="WCY3937" s="100"/>
      <c r="WCZ3937" s="100"/>
      <c r="WDA3937" s="100"/>
      <c r="WDB3937" s="100"/>
      <c r="WDC3937" s="100"/>
      <c r="WDD3937" s="100"/>
      <c r="WDE3937" s="100"/>
      <c r="WDF3937" s="100"/>
      <c r="WDG3937" s="100"/>
      <c r="WDH3937" s="100"/>
      <c r="WDI3937" s="100"/>
      <c r="WDJ3937" s="100"/>
      <c r="WDK3937" s="100"/>
      <c r="WDL3937" s="100"/>
      <c r="WDM3937" s="100"/>
      <c r="WDN3937" s="100"/>
      <c r="WDO3937" s="100"/>
      <c r="WDP3937" s="100"/>
      <c r="WDQ3937" s="100"/>
      <c r="WDR3937" s="100"/>
      <c r="WDS3937" s="100"/>
      <c r="WDT3937" s="100"/>
      <c r="WDU3937" s="100"/>
      <c r="WDV3937" s="100"/>
      <c r="WDW3937" s="100"/>
      <c r="WDX3937" s="100"/>
      <c r="WDY3937" s="100"/>
      <c r="WDZ3937" s="100"/>
      <c r="WEA3937" s="100"/>
      <c r="WEB3937" s="100"/>
      <c r="WEC3937" s="100"/>
      <c r="WED3937" s="100"/>
      <c r="WEE3937" s="100"/>
      <c r="WEF3937" s="100"/>
      <c r="WEG3937" s="100"/>
      <c r="WEH3937" s="100"/>
      <c r="WEI3937" s="100"/>
      <c r="WEJ3937" s="100"/>
      <c r="WEK3937" s="100"/>
      <c r="WEL3937" s="100"/>
      <c r="WEM3937" s="100"/>
      <c r="WEN3937" s="100"/>
      <c r="WEO3937" s="100"/>
      <c r="WEP3937" s="100"/>
      <c r="WEQ3937" s="100"/>
      <c r="WER3937" s="100"/>
      <c r="WES3937" s="100"/>
      <c r="WET3937" s="100"/>
      <c r="WEU3937" s="100"/>
      <c r="WEV3937" s="100"/>
      <c r="WEW3937" s="100"/>
      <c r="WEX3937" s="100"/>
      <c r="WEY3937" s="100"/>
      <c r="WEZ3937" s="100"/>
      <c r="WFA3937" s="100"/>
      <c r="WFB3937" s="100"/>
      <c r="WFC3937" s="100"/>
      <c r="WFD3937" s="100"/>
      <c r="WFE3937" s="100"/>
      <c r="WFF3937" s="100"/>
      <c r="WFG3937" s="100"/>
      <c r="WFH3937" s="100"/>
      <c r="WFI3937" s="100"/>
      <c r="WFJ3937" s="100"/>
      <c r="WFK3937" s="100"/>
      <c r="WFL3937" s="100"/>
      <c r="WFM3937" s="100"/>
      <c r="WFN3937" s="100"/>
      <c r="WFO3937" s="100"/>
      <c r="WFP3937" s="100"/>
      <c r="WFQ3937" s="100"/>
      <c r="WFR3937" s="100"/>
      <c r="WFS3937" s="100"/>
      <c r="WFT3937" s="100"/>
      <c r="WFU3937" s="100"/>
      <c r="WFV3937" s="100"/>
      <c r="WFW3937" s="100"/>
      <c r="WFX3937" s="100"/>
      <c r="WFY3937" s="100"/>
      <c r="WFZ3937" s="100"/>
      <c r="WGA3937" s="100"/>
      <c r="WGB3937" s="100"/>
      <c r="WGC3937" s="100"/>
      <c r="WGD3937" s="100"/>
      <c r="WGE3937" s="100"/>
      <c r="WGF3937" s="100"/>
      <c r="WGG3937" s="100"/>
      <c r="WGH3937" s="100"/>
      <c r="WGI3937" s="100"/>
      <c r="WGJ3937" s="100"/>
      <c r="WGK3937" s="100"/>
      <c r="WGL3937" s="100"/>
      <c r="WGM3937" s="100"/>
      <c r="WGN3937" s="100"/>
      <c r="WGO3937" s="100"/>
      <c r="WGP3937" s="100"/>
      <c r="WGQ3937" s="100"/>
      <c r="WGR3937" s="100"/>
      <c r="WGS3937" s="100"/>
      <c r="WGT3937" s="100"/>
      <c r="WGU3937" s="100"/>
      <c r="WGV3937" s="100"/>
      <c r="WGW3937" s="100"/>
      <c r="WGX3937" s="100"/>
      <c r="WGY3937" s="100"/>
      <c r="WGZ3937" s="100"/>
      <c r="WHA3937" s="100"/>
      <c r="WHB3937" s="100"/>
      <c r="WHC3937" s="100"/>
      <c r="WHD3937" s="100"/>
      <c r="WHE3937" s="100"/>
      <c r="WHF3937" s="100"/>
      <c r="WHG3937" s="100"/>
      <c r="WHH3937" s="100"/>
      <c r="WHI3937" s="100"/>
      <c r="WHJ3937" s="100"/>
      <c r="WHK3937" s="100"/>
      <c r="WHL3937" s="100"/>
      <c r="WHM3937" s="100"/>
      <c r="WHN3937" s="100"/>
      <c r="WHO3937" s="100"/>
      <c r="WHP3937" s="100"/>
      <c r="WHQ3937" s="100"/>
      <c r="WHR3937" s="100"/>
      <c r="WHS3937" s="100"/>
      <c r="WHT3937" s="100"/>
      <c r="WHU3937" s="100"/>
      <c r="WHV3937" s="100"/>
      <c r="WHW3937" s="100"/>
      <c r="WHX3937" s="100"/>
      <c r="WHY3937" s="100"/>
      <c r="WHZ3937" s="100"/>
      <c r="WIA3937" s="100"/>
      <c r="WIB3937" s="100"/>
      <c r="WIC3937" s="100"/>
      <c r="WID3937" s="100"/>
      <c r="WIE3937" s="100"/>
      <c r="WIF3937" s="100"/>
      <c r="WIG3937" s="100"/>
      <c r="WIH3937" s="100"/>
      <c r="WII3937" s="100"/>
      <c r="WIJ3937" s="100"/>
      <c r="WIK3937" s="100"/>
      <c r="WIL3937" s="100"/>
      <c r="WIM3937" s="100"/>
      <c r="WIN3937" s="100"/>
      <c r="WIO3937" s="100"/>
      <c r="WIP3937" s="100"/>
      <c r="WIQ3937" s="100"/>
      <c r="WIR3937" s="100"/>
      <c r="WIS3937" s="100"/>
      <c r="WIT3937" s="100"/>
      <c r="WIU3937" s="100"/>
      <c r="WIV3937" s="100"/>
      <c r="WIW3937" s="100"/>
      <c r="WIX3937" s="100"/>
      <c r="WIY3937" s="100"/>
      <c r="WIZ3937" s="100"/>
      <c r="WJA3937" s="100"/>
      <c r="WJB3937" s="100"/>
      <c r="WJC3937" s="100"/>
      <c r="WJD3937" s="100"/>
      <c r="WJE3937" s="100"/>
      <c r="WJF3937" s="100"/>
      <c r="WJG3937" s="100"/>
      <c r="WJH3937" s="100"/>
      <c r="WJI3937" s="100"/>
      <c r="WJJ3937" s="100"/>
      <c r="WJK3937" s="100"/>
      <c r="WJL3937" s="100"/>
      <c r="WJM3937" s="100"/>
      <c r="WJN3937" s="100"/>
      <c r="WJO3937" s="100"/>
      <c r="WJP3937" s="100"/>
      <c r="WJQ3937" s="100"/>
      <c r="WJR3937" s="100"/>
      <c r="WJS3937" s="100"/>
      <c r="WJT3937" s="100"/>
      <c r="WJU3937" s="100"/>
      <c r="WJV3937" s="100"/>
      <c r="WJW3937" s="100"/>
      <c r="WJX3937" s="100"/>
      <c r="WJY3937" s="100"/>
      <c r="WJZ3937" s="100"/>
      <c r="WKA3937" s="100"/>
      <c r="WKB3937" s="100"/>
      <c r="WKC3937" s="100"/>
      <c r="WKD3937" s="100"/>
      <c r="WKE3937" s="100"/>
      <c r="WKF3937" s="100"/>
      <c r="WKG3937" s="100"/>
      <c r="WKH3937" s="100"/>
      <c r="WKI3937" s="100"/>
      <c r="WKJ3937" s="100"/>
      <c r="WKK3937" s="100"/>
      <c r="WKL3937" s="100"/>
      <c r="WKM3937" s="100"/>
      <c r="WKN3937" s="100"/>
      <c r="WKO3937" s="100"/>
      <c r="WKP3937" s="100"/>
      <c r="WKQ3937" s="100"/>
      <c r="WKR3937" s="100"/>
      <c r="WKS3937" s="100"/>
      <c r="WKT3937" s="100"/>
      <c r="WKU3937" s="100"/>
      <c r="WKV3937" s="100"/>
      <c r="WKW3937" s="100"/>
      <c r="WKX3937" s="100"/>
      <c r="WKY3937" s="100"/>
      <c r="WKZ3937" s="100"/>
      <c r="WLA3937" s="100"/>
      <c r="WLB3937" s="100"/>
      <c r="WLC3937" s="100"/>
      <c r="WLD3937" s="100"/>
      <c r="WLE3937" s="100"/>
      <c r="WLF3937" s="100"/>
      <c r="WLG3937" s="100"/>
      <c r="WLH3937" s="100"/>
      <c r="WLI3937" s="100"/>
      <c r="WLJ3937" s="100"/>
      <c r="WLK3937" s="100"/>
      <c r="WLL3937" s="100"/>
      <c r="WLM3937" s="100"/>
      <c r="WLN3937" s="100"/>
      <c r="WLO3937" s="100"/>
      <c r="WLP3937" s="100"/>
      <c r="WLQ3937" s="100"/>
      <c r="WLR3937" s="100"/>
      <c r="WLS3937" s="100"/>
      <c r="WLT3937" s="100"/>
      <c r="WLU3937" s="100"/>
      <c r="WLV3937" s="100"/>
      <c r="WLW3937" s="100"/>
      <c r="WLX3937" s="100"/>
      <c r="WLY3937" s="100"/>
      <c r="WLZ3937" s="100"/>
      <c r="WMA3937" s="100"/>
      <c r="WMB3937" s="100"/>
      <c r="WMC3937" s="100"/>
      <c r="WMD3937" s="100"/>
      <c r="WME3937" s="100"/>
      <c r="WMF3937" s="100"/>
      <c r="WMG3937" s="100"/>
      <c r="WMH3937" s="100"/>
      <c r="WMI3937" s="100"/>
      <c r="WMJ3937" s="100"/>
      <c r="WMK3937" s="100"/>
      <c r="WML3937" s="100"/>
      <c r="WMM3937" s="100"/>
      <c r="WMN3937" s="100"/>
      <c r="WMO3937" s="100"/>
      <c r="WMP3937" s="100"/>
      <c r="WMQ3937" s="100"/>
      <c r="WMR3937" s="100"/>
      <c r="WMS3937" s="100"/>
      <c r="WMT3937" s="100"/>
      <c r="WMU3937" s="100"/>
      <c r="WMV3937" s="100"/>
      <c r="WMW3937" s="100"/>
      <c r="WMX3937" s="100"/>
      <c r="WMY3937" s="100"/>
      <c r="WMZ3937" s="100"/>
      <c r="WNA3937" s="100"/>
      <c r="WNB3937" s="100"/>
      <c r="WNC3937" s="100"/>
      <c r="WND3937" s="100"/>
      <c r="WNE3937" s="100"/>
      <c r="WNF3937" s="100"/>
      <c r="WNG3937" s="100"/>
      <c r="WNH3937" s="100"/>
      <c r="WNI3937" s="100"/>
      <c r="WNJ3937" s="100"/>
      <c r="WNK3937" s="100"/>
      <c r="WNL3937" s="100"/>
      <c r="WNM3937" s="100"/>
      <c r="WNN3937" s="100"/>
      <c r="WNO3937" s="100"/>
      <c r="WNP3937" s="100"/>
      <c r="WNQ3937" s="100"/>
      <c r="WNR3937" s="100"/>
      <c r="WNS3937" s="100"/>
      <c r="WNT3937" s="100"/>
      <c r="WNU3937" s="100"/>
      <c r="WNV3937" s="100"/>
      <c r="WNW3937" s="100"/>
      <c r="WNX3937" s="100"/>
      <c r="WNY3937" s="100"/>
      <c r="WNZ3937" s="100"/>
      <c r="WOA3937" s="100"/>
      <c r="WOB3937" s="100"/>
      <c r="WOC3937" s="100"/>
      <c r="WOD3937" s="100"/>
      <c r="WOE3937" s="100"/>
      <c r="WOF3937" s="100"/>
      <c r="WOG3937" s="100"/>
      <c r="WOH3937" s="100"/>
      <c r="WOI3937" s="100"/>
      <c r="WOJ3937" s="100"/>
      <c r="WOK3937" s="100"/>
      <c r="WOL3937" s="100"/>
      <c r="WOM3937" s="100"/>
      <c r="WON3937" s="100"/>
      <c r="WOO3937" s="100"/>
      <c r="WOP3937" s="100"/>
      <c r="WOQ3937" s="100"/>
      <c r="WOR3937" s="100"/>
      <c r="WOS3937" s="100"/>
      <c r="WOT3937" s="100"/>
      <c r="WOU3937" s="100"/>
      <c r="WOV3937" s="100"/>
      <c r="WOW3937" s="100"/>
      <c r="WOX3937" s="100"/>
      <c r="WOY3937" s="100"/>
      <c r="WOZ3937" s="100"/>
      <c r="WPA3937" s="100"/>
      <c r="WPB3937" s="100"/>
      <c r="WPC3937" s="100"/>
      <c r="WPD3937" s="100"/>
      <c r="WPE3937" s="100"/>
      <c r="WPF3937" s="100"/>
      <c r="WPG3937" s="100"/>
      <c r="WPH3937" s="100"/>
      <c r="WPI3937" s="100"/>
      <c r="WPJ3937" s="100"/>
      <c r="WPK3937" s="100"/>
      <c r="WPL3937" s="100"/>
      <c r="WPM3937" s="100"/>
      <c r="WPN3937" s="100"/>
      <c r="WPO3937" s="100"/>
      <c r="WPP3937" s="100"/>
      <c r="WPQ3937" s="100"/>
      <c r="WPR3937" s="100"/>
      <c r="WPS3937" s="100"/>
      <c r="WPT3937" s="100"/>
      <c r="WPU3937" s="100"/>
      <c r="WPV3937" s="100"/>
      <c r="WPW3937" s="100"/>
      <c r="WPX3937" s="100"/>
      <c r="WPY3937" s="100"/>
      <c r="WPZ3937" s="100"/>
      <c r="WQA3937" s="100"/>
      <c r="WQB3937" s="100"/>
      <c r="WQC3937" s="100"/>
      <c r="WQD3937" s="100"/>
      <c r="WQE3937" s="100"/>
      <c r="WQF3937" s="100"/>
      <c r="WQG3937" s="100"/>
      <c r="WQH3937" s="100"/>
      <c r="WQI3937" s="100"/>
      <c r="WQJ3937" s="100"/>
      <c r="WQK3937" s="100"/>
      <c r="WQL3937" s="100"/>
      <c r="WQM3937" s="100"/>
      <c r="WQN3937" s="100"/>
      <c r="WQO3937" s="100"/>
      <c r="WQP3937" s="100"/>
      <c r="WQQ3937" s="100"/>
      <c r="WQR3937" s="100"/>
      <c r="WQS3937" s="100"/>
      <c r="WQT3937" s="100"/>
      <c r="WQU3937" s="100"/>
      <c r="WQV3937" s="100"/>
      <c r="WQW3937" s="100"/>
      <c r="WQX3937" s="100"/>
      <c r="WQY3937" s="100"/>
      <c r="WQZ3937" s="100"/>
      <c r="WRA3937" s="100"/>
      <c r="WRB3937" s="100"/>
      <c r="WRC3937" s="100"/>
      <c r="WRD3937" s="100"/>
      <c r="WRE3937" s="100"/>
      <c r="WRF3937" s="100"/>
      <c r="WRG3937" s="100"/>
      <c r="WRH3937" s="100"/>
      <c r="WRI3937" s="100"/>
      <c r="WRJ3937" s="100"/>
      <c r="WRK3937" s="100"/>
      <c r="WRL3937" s="100"/>
      <c r="WRM3937" s="100"/>
      <c r="WRN3937" s="100"/>
      <c r="WRO3937" s="100"/>
      <c r="WRP3937" s="100"/>
      <c r="WRQ3937" s="100"/>
      <c r="WRR3937" s="100"/>
      <c r="WRS3937" s="100"/>
      <c r="WRT3937" s="100"/>
      <c r="WRU3937" s="100"/>
      <c r="WRV3937" s="100"/>
      <c r="WRW3937" s="100"/>
      <c r="WRX3937" s="100"/>
      <c r="WRY3937" s="100"/>
      <c r="WRZ3937" s="100"/>
      <c r="WSA3937" s="100"/>
      <c r="WSB3937" s="100"/>
      <c r="WSC3937" s="100"/>
      <c r="WSD3937" s="100"/>
      <c r="WSE3937" s="100"/>
      <c r="WSF3937" s="100"/>
      <c r="WSG3937" s="100"/>
      <c r="WSH3937" s="100"/>
      <c r="WSI3937" s="100"/>
      <c r="WSJ3937" s="100"/>
      <c r="WSK3937" s="100"/>
      <c r="WSL3937" s="100"/>
      <c r="WSM3937" s="100"/>
      <c r="WSN3937" s="100"/>
      <c r="WSO3937" s="100"/>
      <c r="WSP3937" s="100"/>
      <c r="WSQ3937" s="100"/>
      <c r="WSR3937" s="100"/>
      <c r="WSS3937" s="100"/>
      <c r="WST3937" s="100"/>
      <c r="WSU3937" s="100"/>
      <c r="WSV3937" s="100"/>
      <c r="WSW3937" s="100"/>
      <c r="WSX3937" s="100"/>
      <c r="WSY3937" s="100"/>
      <c r="WSZ3937" s="100"/>
      <c r="WTA3937" s="100"/>
      <c r="WTB3937" s="100"/>
      <c r="WTC3937" s="100"/>
      <c r="WTD3937" s="100"/>
      <c r="WTE3937" s="100"/>
      <c r="WTF3937" s="100"/>
      <c r="WTG3937" s="100"/>
      <c r="WTH3937" s="100"/>
      <c r="WTI3937" s="100"/>
      <c r="WTJ3937" s="100"/>
      <c r="WTK3937" s="100"/>
      <c r="WTL3937" s="100"/>
      <c r="WTM3937" s="100"/>
      <c r="WTN3937" s="100"/>
      <c r="WTO3937" s="100"/>
      <c r="WTP3937" s="100"/>
      <c r="WTQ3937" s="100"/>
      <c r="WTR3937" s="100"/>
      <c r="WTS3937" s="100"/>
      <c r="WTT3937" s="100"/>
      <c r="WTU3937" s="100"/>
      <c r="WTV3937" s="100"/>
      <c r="WTW3937" s="100"/>
      <c r="WTX3937" s="100"/>
      <c r="WTY3937" s="100"/>
      <c r="WTZ3937" s="100"/>
      <c r="WUA3937" s="100"/>
      <c r="WUB3937" s="100"/>
      <c r="WUC3937" s="100"/>
      <c r="WUD3937" s="100"/>
      <c r="WUE3937" s="100"/>
      <c r="WUF3937" s="100"/>
      <c r="WUG3937" s="100"/>
      <c r="WUH3937" s="100"/>
      <c r="WUI3937" s="100"/>
      <c r="WUJ3937" s="100"/>
      <c r="WUK3937" s="100"/>
      <c r="WUL3937" s="100"/>
      <c r="WUM3937" s="100"/>
      <c r="WUN3937" s="100"/>
      <c r="WUO3937" s="100"/>
      <c r="WUP3937" s="100"/>
      <c r="WUQ3937" s="100"/>
      <c r="WUR3937" s="100"/>
      <c r="WUS3937" s="100"/>
      <c r="WUT3937" s="100"/>
      <c r="WUU3937" s="100"/>
      <c r="WUV3937" s="100"/>
      <c r="WUW3937" s="100"/>
      <c r="WUX3937" s="100"/>
      <c r="WUY3937" s="100"/>
      <c r="WUZ3937" s="100"/>
      <c r="WVA3937" s="100"/>
      <c r="WVB3937" s="100"/>
      <c r="WVC3937" s="100"/>
      <c r="WVD3937" s="100"/>
      <c r="WVE3937" s="100"/>
      <c r="WVF3937" s="100"/>
      <c r="WVG3937" s="100"/>
      <c r="WVH3937" s="100"/>
      <c r="WVI3937" s="100"/>
      <c r="WVJ3937" s="100"/>
      <c r="WVK3937" s="100"/>
      <c r="WVL3937" s="100"/>
      <c r="WVM3937" s="100"/>
      <c r="WVN3937" s="100"/>
      <c r="WVO3937" s="100"/>
      <c r="WVP3937" s="100"/>
      <c r="WVQ3937" s="100"/>
      <c r="WVR3937" s="100"/>
      <c r="WVS3937" s="100"/>
      <c r="WVT3937" s="100"/>
      <c r="WVU3937" s="100"/>
      <c r="WVV3937" s="100"/>
      <c r="WVW3937" s="100"/>
      <c r="WVX3937" s="100"/>
      <c r="WVY3937" s="100"/>
      <c r="WVZ3937" s="100"/>
      <c r="WWA3937" s="100"/>
      <c r="WWB3937" s="100"/>
      <c r="WWC3937" s="100"/>
      <c r="WWD3937" s="100"/>
      <c r="WWE3937" s="100"/>
      <c r="WWF3937" s="100"/>
      <c r="WWG3937" s="100"/>
      <c r="WWH3937" s="100"/>
      <c r="WWI3937" s="100"/>
      <c r="WWJ3937" s="100"/>
      <c r="WWK3937" s="100"/>
      <c r="WWL3937" s="100"/>
      <c r="WWM3937" s="100"/>
      <c r="WWN3937" s="100"/>
      <c r="WWO3937" s="100"/>
      <c r="WWP3937" s="100"/>
      <c r="WWQ3937" s="100"/>
      <c r="WWR3937" s="100"/>
      <c r="WWS3937" s="100"/>
      <c r="WWT3937" s="100"/>
      <c r="WWU3937" s="100"/>
      <c r="WWV3937" s="100"/>
      <c r="WWW3937" s="100"/>
      <c r="WWX3937" s="100"/>
      <c r="WWY3937" s="100"/>
      <c r="WWZ3937" s="100"/>
      <c r="WXA3937" s="100"/>
      <c r="WXB3937" s="100"/>
      <c r="WXC3937" s="100"/>
      <c r="WXD3937" s="100"/>
      <c r="WXE3937" s="100"/>
      <c r="WXF3937" s="100"/>
      <c r="WXG3937" s="100"/>
      <c r="WXH3937" s="100"/>
      <c r="WXI3937" s="100"/>
      <c r="WXJ3937" s="100"/>
      <c r="WXK3937" s="100"/>
      <c r="WXL3937" s="100"/>
      <c r="WXM3937" s="100"/>
      <c r="WXN3937" s="100"/>
      <c r="WXO3937" s="100"/>
      <c r="WXP3937" s="100"/>
      <c r="WXQ3937" s="100"/>
      <c r="WXR3937" s="100"/>
      <c r="WXS3937" s="100"/>
      <c r="WXT3937" s="100"/>
      <c r="WXU3937" s="100"/>
      <c r="WXV3937" s="100"/>
      <c r="WXW3937" s="100"/>
      <c r="WXX3937" s="100"/>
      <c r="WXY3937" s="100"/>
      <c r="WXZ3937" s="100"/>
      <c r="WYA3937" s="100"/>
      <c r="WYB3937" s="100"/>
      <c r="WYC3937" s="100"/>
      <c r="WYD3937" s="100"/>
      <c r="WYE3937" s="100"/>
      <c r="WYF3937" s="100"/>
      <c r="WYG3937" s="100"/>
      <c r="WYH3937" s="100"/>
      <c r="WYI3937" s="100"/>
      <c r="WYJ3937" s="100"/>
      <c r="WYK3937" s="100"/>
      <c r="WYL3937" s="100"/>
      <c r="WYM3937" s="100"/>
      <c r="WYN3937" s="100"/>
      <c r="WYO3937" s="100"/>
      <c r="WYP3937" s="100"/>
      <c r="WYQ3937" s="100"/>
      <c r="WYR3937" s="100"/>
      <c r="WYS3937" s="100"/>
      <c r="WYT3937" s="100"/>
      <c r="WYU3937" s="100"/>
      <c r="WYV3937" s="100"/>
      <c r="WYW3937" s="100"/>
      <c r="WYX3937" s="100"/>
      <c r="WYY3937" s="100"/>
      <c r="WYZ3937" s="100"/>
      <c r="WZA3937" s="100"/>
      <c r="WZB3937" s="100"/>
      <c r="WZC3937" s="100"/>
      <c r="WZD3937" s="100"/>
      <c r="WZE3937" s="100"/>
      <c r="WZF3937" s="100"/>
      <c r="WZG3937" s="100"/>
      <c r="WZH3937" s="100"/>
      <c r="WZI3937" s="100"/>
      <c r="WZJ3937" s="100"/>
      <c r="WZK3937" s="100"/>
      <c r="WZL3937" s="100"/>
      <c r="WZM3937" s="100"/>
      <c r="WZN3937" s="100"/>
      <c r="WZO3937" s="100"/>
      <c r="WZP3937" s="100"/>
      <c r="WZQ3937" s="100"/>
      <c r="WZR3937" s="100"/>
      <c r="WZS3937" s="100"/>
      <c r="WZT3937" s="100"/>
      <c r="WZU3937" s="100"/>
      <c r="WZV3937" s="100"/>
      <c r="WZW3937" s="100"/>
      <c r="WZX3937" s="100"/>
      <c r="WZY3937" s="100"/>
      <c r="WZZ3937" s="100"/>
      <c r="XAA3937" s="100"/>
      <c r="XAB3937" s="100"/>
      <c r="XAC3937" s="100"/>
      <c r="XAD3937" s="100"/>
      <c r="XAE3937" s="100"/>
      <c r="XAF3937" s="100"/>
      <c r="XAG3937" s="100"/>
      <c r="XAH3937" s="100"/>
      <c r="XAI3937" s="100"/>
      <c r="XAJ3937" s="100"/>
      <c r="XAK3937" s="100"/>
      <c r="XAL3937" s="100"/>
      <c r="XAM3937" s="100"/>
      <c r="XAN3937" s="100"/>
      <c r="XAO3937" s="100"/>
      <c r="XAP3937" s="100"/>
      <c r="XAQ3937" s="100"/>
      <c r="XAR3937" s="100"/>
      <c r="XAS3937" s="100"/>
      <c r="XAT3937" s="100"/>
      <c r="XAU3937" s="100"/>
      <c r="XAV3937" s="100"/>
      <c r="XAW3937" s="100"/>
      <c r="XAX3937" s="100"/>
      <c r="XAY3937" s="100"/>
      <c r="XAZ3937" s="100"/>
      <c r="XBA3937" s="100"/>
      <c r="XBB3937" s="100"/>
      <c r="XBC3937" s="100"/>
      <c r="XBD3937" s="100"/>
      <c r="XBE3937" s="100"/>
      <c r="XBF3937" s="100"/>
      <c r="XBG3937" s="100"/>
      <c r="XBH3937" s="100"/>
      <c r="XBI3937" s="100"/>
      <c r="XBJ3937" s="100"/>
      <c r="XBK3937" s="100"/>
      <c r="XBL3937" s="100"/>
      <c r="XBM3937" s="100"/>
      <c r="XBN3937" s="100"/>
      <c r="XBO3937" s="100"/>
      <c r="XBP3937" s="100"/>
      <c r="XBQ3937" s="100"/>
      <c r="XBR3937" s="100"/>
      <c r="XBS3937" s="100"/>
      <c r="XBT3937" s="100"/>
      <c r="XBU3937" s="100"/>
      <c r="XBV3937" s="100"/>
      <c r="XBW3937" s="100"/>
      <c r="XBX3937" s="100"/>
      <c r="XBY3937" s="100"/>
      <c r="XBZ3937" s="100"/>
      <c r="XCA3937" s="100"/>
      <c r="XCB3937" s="100"/>
      <c r="XCC3937" s="100"/>
      <c r="XCD3937" s="100"/>
      <c r="XCE3937" s="100"/>
      <c r="XCF3937" s="100"/>
      <c r="XCG3937" s="100"/>
      <c r="XCH3937" s="100"/>
      <c r="XCI3937" s="100"/>
      <c r="XCJ3937" s="100"/>
      <c r="XCK3937" s="100"/>
      <c r="XCL3937" s="100"/>
      <c r="XCM3937" s="100"/>
      <c r="XCN3937" s="100"/>
      <c r="XCO3937" s="100"/>
      <c r="XCP3937" s="100"/>
      <c r="XCQ3937" s="100"/>
      <c r="XCR3937" s="100"/>
      <c r="XCS3937" s="100"/>
      <c r="XCT3937" s="100"/>
      <c r="XCU3937" s="100"/>
      <c r="XCV3937" s="100"/>
      <c r="XCW3937" s="100"/>
      <c r="XCX3937" s="100"/>
      <c r="XCY3937" s="100"/>
      <c r="XCZ3937" s="100"/>
      <c r="XDA3937" s="100"/>
      <c r="XDB3937" s="100"/>
      <c r="XDC3937" s="100"/>
      <c r="XDD3937" s="100"/>
      <c r="XDE3937" s="100"/>
      <c r="XDF3937" s="100"/>
      <c r="XDG3937" s="100"/>
      <c r="XDH3937" s="100"/>
      <c r="XDI3937" s="100"/>
      <c r="XDJ3937" s="100"/>
      <c r="XDK3937" s="100"/>
      <c r="XDL3937" s="100"/>
      <c r="XDM3937" s="100"/>
      <c r="XDN3937" s="100"/>
      <c r="XDO3937" s="100"/>
      <c r="XDP3937" s="100"/>
      <c r="XDQ3937" s="100"/>
      <c r="XDR3937" s="100"/>
      <c r="XDS3937" s="100"/>
      <c r="XDT3937" s="100"/>
      <c r="XDU3937" s="100"/>
      <c r="XDV3937" s="100"/>
      <c r="XDW3937" s="100"/>
      <c r="XDX3937" s="100"/>
      <c r="XDY3937" s="100"/>
      <c r="XDZ3937" s="100"/>
      <c r="XEA3937" s="100"/>
      <c r="XEB3937" s="100"/>
      <c r="XEC3937" s="100"/>
      <c r="XED3937" s="100"/>
      <c r="XEE3937" s="100"/>
      <c r="XEF3937" s="100"/>
      <c r="XEG3937" s="100"/>
      <c r="XEH3937" s="100"/>
      <c r="XEI3937" s="100"/>
      <c r="XEJ3937" s="100"/>
      <c r="XEK3937" s="100"/>
      <c r="XEL3937" s="100"/>
      <c r="XEM3937" s="100"/>
      <c r="XEN3937" s="100"/>
      <c r="XEO3937" s="100"/>
      <c r="XEP3937" s="100"/>
      <c r="XEQ3937" s="100"/>
      <c r="XER3937" s="100"/>
      <c r="XES3937" s="100"/>
      <c r="XET3937" s="100"/>
      <c r="XEU3937" s="100"/>
      <c r="XEV3937" s="100"/>
      <c r="XEW3937" s="100"/>
      <c r="XEX3937" s="100"/>
      <c r="XEY3937" s="100"/>
      <c r="XEZ3937" s="100"/>
    </row>
    <row r="3938" s="109" customFormat="1" ht="70" customHeight="1" spans="1:16">
      <c r="A3938" s="141" t="s">
        <v>67</v>
      </c>
      <c r="B3938" s="141" t="s">
        <v>244</v>
      </c>
      <c r="C3938" s="142" t="s">
        <v>6384</v>
      </c>
      <c r="D3938" s="142" t="s">
        <v>6385</v>
      </c>
      <c r="E3938" s="142" t="s">
        <v>6386</v>
      </c>
      <c r="F3938" s="142"/>
      <c r="G3938" s="141" t="s">
        <v>28</v>
      </c>
      <c r="H3938" s="181">
        <v>4000</v>
      </c>
      <c r="I3938" s="181">
        <v>3600</v>
      </c>
      <c r="J3938" s="181"/>
      <c r="K3938" s="181"/>
      <c r="L3938" s="181"/>
      <c r="M3938" s="142"/>
      <c r="N3938" s="141" t="s">
        <v>51</v>
      </c>
      <c r="O3938" s="141"/>
      <c r="P3938" s="100"/>
    </row>
    <row r="3939" s="109" customFormat="1" ht="70" customHeight="1" spans="1:16">
      <c r="A3939" s="141" t="s">
        <v>67</v>
      </c>
      <c r="B3939" s="141" t="s">
        <v>244</v>
      </c>
      <c r="C3939" s="142" t="s">
        <v>6387</v>
      </c>
      <c r="D3939" s="142" t="s">
        <v>6388</v>
      </c>
      <c r="E3939" s="142" t="s">
        <v>6389</v>
      </c>
      <c r="F3939" s="142"/>
      <c r="G3939" s="141" t="s">
        <v>28</v>
      </c>
      <c r="H3939" s="181">
        <v>3400</v>
      </c>
      <c r="I3939" s="181">
        <v>3400</v>
      </c>
      <c r="J3939" s="181"/>
      <c r="K3939" s="181"/>
      <c r="L3939" s="181"/>
      <c r="M3939" s="142"/>
      <c r="N3939" s="141" t="s">
        <v>51</v>
      </c>
      <c r="O3939" s="141"/>
      <c r="P3939" s="100"/>
    </row>
    <row r="3940" s="100" customFormat="1" ht="20.25" spans="1:15">
      <c r="A3940" s="128" t="s">
        <v>21</v>
      </c>
      <c r="B3940" s="128"/>
      <c r="C3940" s="132">
        <v>330803</v>
      </c>
      <c r="D3940" s="130" t="s">
        <v>6390</v>
      </c>
      <c r="E3940" s="130"/>
      <c r="F3940" s="130"/>
      <c r="G3940" s="131"/>
      <c r="H3940" s="131" t="s">
        <v>20</v>
      </c>
      <c r="I3940" s="131" t="s">
        <v>20</v>
      </c>
      <c r="J3940" s="161"/>
      <c r="K3940" s="161"/>
      <c r="L3940" s="161"/>
      <c r="M3940" s="161"/>
      <c r="N3940" s="164" t="s">
        <v>20</v>
      </c>
      <c r="O3940" s="165"/>
    </row>
    <row r="3941" s="100" customFormat="1" ht="20.25" spans="1:15">
      <c r="A3941" s="128" t="s">
        <v>88</v>
      </c>
      <c r="B3941" s="128" t="s">
        <v>244</v>
      </c>
      <c r="C3941" s="132">
        <v>330803001</v>
      </c>
      <c r="D3941" s="130" t="s">
        <v>6391</v>
      </c>
      <c r="E3941" s="130"/>
      <c r="F3941" s="130"/>
      <c r="G3941" s="131" t="s">
        <v>28</v>
      </c>
      <c r="H3941" s="131">
        <v>2200</v>
      </c>
      <c r="I3941" s="131">
        <v>1980</v>
      </c>
      <c r="J3941" s="161"/>
      <c r="K3941" s="161"/>
      <c r="L3941" s="161"/>
      <c r="M3941" s="161"/>
      <c r="N3941" s="164" t="s">
        <v>71</v>
      </c>
      <c r="O3941" s="165"/>
    </row>
    <row r="3942" s="100" customFormat="1" ht="20.25" spans="1:15">
      <c r="A3942" s="128" t="s">
        <v>21</v>
      </c>
      <c r="B3942" s="128" t="s">
        <v>244</v>
      </c>
      <c r="C3942" s="132">
        <v>330803002</v>
      </c>
      <c r="D3942" s="130" t="s">
        <v>6392</v>
      </c>
      <c r="E3942" s="130" t="s">
        <v>6393</v>
      </c>
      <c r="F3942" s="130"/>
      <c r="G3942" s="131" t="s">
        <v>28</v>
      </c>
      <c r="H3942" s="131">
        <v>4000</v>
      </c>
      <c r="I3942" s="131">
        <v>3400</v>
      </c>
      <c r="J3942" s="161"/>
      <c r="K3942" s="161"/>
      <c r="L3942" s="161"/>
      <c r="M3942" s="161"/>
      <c r="N3942" s="164" t="s">
        <v>71</v>
      </c>
      <c r="O3942" s="165"/>
    </row>
    <row r="3943" s="100" customFormat="1" ht="20.25" spans="1:15">
      <c r="A3943" s="128" t="s">
        <v>88</v>
      </c>
      <c r="B3943" s="128" t="s">
        <v>244</v>
      </c>
      <c r="C3943" s="132">
        <v>330803003</v>
      </c>
      <c r="D3943" s="130" t="s">
        <v>6394</v>
      </c>
      <c r="E3943" s="130"/>
      <c r="F3943" s="130"/>
      <c r="G3943" s="131" t="s">
        <v>28</v>
      </c>
      <c r="H3943" s="131">
        <v>3190</v>
      </c>
      <c r="I3943" s="131">
        <v>2871</v>
      </c>
      <c r="J3943" s="161"/>
      <c r="K3943" s="161"/>
      <c r="L3943" s="161"/>
      <c r="M3943" s="161"/>
      <c r="N3943" s="164" t="s">
        <v>71</v>
      </c>
      <c r="O3943" s="165"/>
    </row>
    <row r="3944" s="100" customFormat="1" spans="1:15">
      <c r="A3944" s="128" t="s">
        <v>21</v>
      </c>
      <c r="B3944" s="128" t="s">
        <v>244</v>
      </c>
      <c r="C3944" s="132">
        <v>330803004</v>
      </c>
      <c r="D3944" s="130" t="s">
        <v>6395</v>
      </c>
      <c r="E3944" s="130"/>
      <c r="F3944" s="130"/>
      <c r="G3944" s="131" t="s">
        <v>28</v>
      </c>
      <c r="H3944" s="131">
        <v>4200</v>
      </c>
      <c r="I3944" s="131">
        <v>3570</v>
      </c>
      <c r="J3944" s="161"/>
      <c r="K3944" s="161"/>
      <c r="L3944" s="161"/>
      <c r="M3944" s="161"/>
      <c r="N3944" s="164" t="s">
        <v>71</v>
      </c>
      <c r="O3944" s="165"/>
    </row>
    <row r="3945" s="100" customFormat="1" ht="20.25" spans="1:15">
      <c r="A3945" s="128" t="s">
        <v>21</v>
      </c>
      <c r="B3945" s="128" t="s">
        <v>244</v>
      </c>
      <c r="C3945" s="132">
        <v>3308030040</v>
      </c>
      <c r="D3945" s="130" t="s">
        <v>6396</v>
      </c>
      <c r="E3945" s="130"/>
      <c r="F3945" s="130"/>
      <c r="G3945" s="131" t="s">
        <v>28</v>
      </c>
      <c r="H3945" s="131">
        <v>4800</v>
      </c>
      <c r="I3945" s="131">
        <v>4170</v>
      </c>
      <c r="J3945" s="161"/>
      <c r="K3945" s="161"/>
      <c r="L3945" s="161"/>
      <c r="M3945" s="161"/>
      <c r="N3945" s="164" t="s">
        <v>71</v>
      </c>
      <c r="O3945" s="165"/>
    </row>
    <row r="3946" s="100" customFormat="1" spans="1:15">
      <c r="A3946" s="128" t="s">
        <v>21</v>
      </c>
      <c r="B3946" s="128" t="s">
        <v>244</v>
      </c>
      <c r="C3946" s="132">
        <v>330803005</v>
      </c>
      <c r="D3946" s="130" t="s">
        <v>6397</v>
      </c>
      <c r="E3946" s="130"/>
      <c r="F3946" s="130"/>
      <c r="G3946" s="131" t="s">
        <v>28</v>
      </c>
      <c r="H3946" s="131">
        <v>2416</v>
      </c>
      <c r="I3946" s="131">
        <v>2174</v>
      </c>
      <c r="J3946" s="161"/>
      <c r="K3946" s="161"/>
      <c r="L3946" s="161"/>
      <c r="M3946" s="161"/>
      <c r="N3946" s="164" t="s">
        <v>71</v>
      </c>
      <c r="O3946" s="165"/>
    </row>
    <row r="3947" s="100" customFormat="1" ht="20.25" spans="1:15">
      <c r="A3947" s="128" t="s">
        <v>21</v>
      </c>
      <c r="B3947" s="128" t="s">
        <v>244</v>
      </c>
      <c r="C3947" s="132">
        <v>3308030050</v>
      </c>
      <c r="D3947" s="130" t="s">
        <v>6398</v>
      </c>
      <c r="E3947" s="130"/>
      <c r="F3947" s="130"/>
      <c r="G3947" s="131" t="s">
        <v>28</v>
      </c>
      <c r="H3947" s="131">
        <v>3016</v>
      </c>
      <c r="I3947" s="131">
        <v>2714</v>
      </c>
      <c r="J3947" s="161"/>
      <c r="K3947" s="161"/>
      <c r="L3947" s="161"/>
      <c r="M3947" s="161"/>
      <c r="N3947" s="164" t="s">
        <v>71</v>
      </c>
      <c r="O3947" s="165"/>
    </row>
    <row r="3948" s="100" customFormat="1" ht="20.25" spans="1:15">
      <c r="A3948" s="128" t="s">
        <v>21</v>
      </c>
      <c r="B3948" s="128" t="s">
        <v>244</v>
      </c>
      <c r="C3948" s="132">
        <v>330803006</v>
      </c>
      <c r="D3948" s="130" t="s">
        <v>6399</v>
      </c>
      <c r="E3948" s="130" t="s">
        <v>6400</v>
      </c>
      <c r="F3948" s="130"/>
      <c r="G3948" s="131" t="s">
        <v>28</v>
      </c>
      <c r="H3948" s="131">
        <v>1900</v>
      </c>
      <c r="I3948" s="131">
        <v>1710</v>
      </c>
      <c r="J3948" s="161"/>
      <c r="K3948" s="161"/>
      <c r="L3948" s="161"/>
      <c r="M3948" s="161"/>
      <c r="N3948" s="164" t="s">
        <v>71</v>
      </c>
      <c r="O3948" s="165"/>
    </row>
    <row r="3949" s="100" customFormat="1" spans="1:15">
      <c r="A3949" s="128" t="s">
        <v>21</v>
      </c>
      <c r="B3949" s="128" t="s">
        <v>244</v>
      </c>
      <c r="C3949" s="132">
        <v>330803007</v>
      </c>
      <c r="D3949" s="130" t="s">
        <v>6401</v>
      </c>
      <c r="E3949" s="130" t="s">
        <v>6402</v>
      </c>
      <c r="F3949" s="130"/>
      <c r="G3949" s="131" t="s">
        <v>28</v>
      </c>
      <c r="H3949" s="131">
        <v>3584</v>
      </c>
      <c r="I3949" s="131">
        <v>3046</v>
      </c>
      <c r="J3949" s="161"/>
      <c r="K3949" s="161"/>
      <c r="L3949" s="161"/>
      <c r="M3949" s="161"/>
      <c r="N3949" s="164" t="s">
        <v>71</v>
      </c>
      <c r="O3949" s="165"/>
    </row>
    <row r="3950" s="100" customFormat="1" spans="1:15">
      <c r="A3950" s="128" t="s">
        <v>21</v>
      </c>
      <c r="B3950" s="128" t="s">
        <v>244</v>
      </c>
      <c r="C3950" s="132">
        <v>330803008</v>
      </c>
      <c r="D3950" s="130" t="s">
        <v>6403</v>
      </c>
      <c r="E3950" s="130" t="s">
        <v>6404</v>
      </c>
      <c r="F3950" s="130"/>
      <c r="G3950" s="131" t="s">
        <v>28</v>
      </c>
      <c r="H3950" s="131">
        <v>3584</v>
      </c>
      <c r="I3950" s="131">
        <v>3046</v>
      </c>
      <c r="J3950" s="161"/>
      <c r="K3950" s="161"/>
      <c r="L3950" s="161"/>
      <c r="M3950" s="161"/>
      <c r="N3950" s="164" t="s">
        <v>71</v>
      </c>
      <c r="O3950" s="165"/>
    </row>
    <row r="3951" s="100" customFormat="1" ht="20.25" spans="1:15">
      <c r="A3951" s="128" t="s">
        <v>21</v>
      </c>
      <c r="B3951" s="128" t="s">
        <v>244</v>
      </c>
      <c r="C3951" s="132">
        <v>330803009</v>
      </c>
      <c r="D3951" s="130" t="s">
        <v>6405</v>
      </c>
      <c r="E3951" s="130" t="s">
        <v>6406</v>
      </c>
      <c r="F3951" s="130"/>
      <c r="G3951" s="131" t="s">
        <v>28</v>
      </c>
      <c r="H3951" s="131">
        <v>5120</v>
      </c>
      <c r="I3951" s="131">
        <v>4352</v>
      </c>
      <c r="J3951" s="161"/>
      <c r="K3951" s="161"/>
      <c r="L3951" s="161"/>
      <c r="M3951" s="161"/>
      <c r="N3951" s="164" t="s">
        <v>71</v>
      </c>
      <c r="O3951" s="165"/>
    </row>
    <row r="3952" s="100" customFormat="1" ht="20.25" spans="1:15">
      <c r="A3952" s="128" t="s">
        <v>21</v>
      </c>
      <c r="B3952" s="128" t="s">
        <v>244</v>
      </c>
      <c r="C3952" s="132">
        <v>3308030090</v>
      </c>
      <c r="D3952" s="130" t="s">
        <v>6407</v>
      </c>
      <c r="E3952" s="130" t="s">
        <v>6406</v>
      </c>
      <c r="F3952" s="130"/>
      <c r="G3952" s="131" t="s">
        <v>28</v>
      </c>
      <c r="H3952" s="131">
        <v>6656</v>
      </c>
      <c r="I3952" s="131">
        <v>5658</v>
      </c>
      <c r="J3952" s="161"/>
      <c r="K3952" s="161"/>
      <c r="L3952" s="161"/>
      <c r="M3952" s="161"/>
      <c r="N3952" s="164" t="s">
        <v>71</v>
      </c>
      <c r="O3952" s="165"/>
    </row>
    <row r="3953" s="100" customFormat="1" ht="20.25" spans="1:15">
      <c r="A3953" s="128" t="s">
        <v>21</v>
      </c>
      <c r="B3953" s="128" t="s">
        <v>244</v>
      </c>
      <c r="C3953" s="132">
        <v>330803010</v>
      </c>
      <c r="D3953" s="130" t="s">
        <v>6408</v>
      </c>
      <c r="E3953" s="130"/>
      <c r="F3953" s="130"/>
      <c r="G3953" s="131" t="s">
        <v>28</v>
      </c>
      <c r="H3953" s="131">
        <v>6400</v>
      </c>
      <c r="I3953" s="131">
        <v>5440</v>
      </c>
      <c r="J3953" s="161"/>
      <c r="K3953" s="161"/>
      <c r="L3953" s="161"/>
      <c r="M3953" s="161"/>
      <c r="N3953" s="164" t="s">
        <v>71</v>
      </c>
      <c r="O3953" s="165"/>
    </row>
    <row r="3954" s="100" customFormat="1" ht="20.25" spans="1:15">
      <c r="A3954" s="128" t="s">
        <v>21</v>
      </c>
      <c r="B3954" s="128" t="s">
        <v>244</v>
      </c>
      <c r="C3954" s="132">
        <v>330803011</v>
      </c>
      <c r="D3954" s="130" t="s">
        <v>6409</v>
      </c>
      <c r="E3954" s="130" t="s">
        <v>6410</v>
      </c>
      <c r="F3954" s="130" t="s">
        <v>6411</v>
      </c>
      <c r="G3954" s="131" t="s">
        <v>28</v>
      </c>
      <c r="H3954" s="131">
        <v>6400</v>
      </c>
      <c r="I3954" s="131">
        <v>5440</v>
      </c>
      <c r="J3954" s="161"/>
      <c r="K3954" s="161"/>
      <c r="L3954" s="161"/>
      <c r="M3954" s="161"/>
      <c r="N3954" s="164" t="s">
        <v>71</v>
      </c>
      <c r="O3954" s="165"/>
    </row>
    <row r="3955" s="100" customFormat="1" spans="1:15">
      <c r="A3955" s="128" t="s">
        <v>21</v>
      </c>
      <c r="B3955" s="128" t="s">
        <v>244</v>
      </c>
      <c r="C3955" s="132">
        <v>330803012</v>
      </c>
      <c r="D3955" s="130" t="s">
        <v>6412</v>
      </c>
      <c r="E3955" s="130"/>
      <c r="F3955" s="130"/>
      <c r="G3955" s="131" t="s">
        <v>28</v>
      </c>
      <c r="H3955" s="131">
        <v>4800</v>
      </c>
      <c r="I3955" s="131">
        <v>4080</v>
      </c>
      <c r="J3955" s="161"/>
      <c r="K3955" s="161"/>
      <c r="L3955" s="161"/>
      <c r="M3955" s="161"/>
      <c r="N3955" s="164" t="s">
        <v>71</v>
      </c>
      <c r="O3955" s="165"/>
    </row>
    <row r="3956" s="100" customFormat="1" spans="1:15">
      <c r="A3956" s="128" t="s">
        <v>21</v>
      </c>
      <c r="B3956" s="128" t="s">
        <v>244</v>
      </c>
      <c r="C3956" s="132">
        <v>330803013</v>
      </c>
      <c r="D3956" s="130" t="s">
        <v>6413</v>
      </c>
      <c r="E3956" s="130"/>
      <c r="F3956" s="130"/>
      <c r="G3956" s="131" t="s">
        <v>28</v>
      </c>
      <c r="H3956" s="131">
        <v>4800</v>
      </c>
      <c r="I3956" s="131">
        <v>4080</v>
      </c>
      <c r="J3956" s="161"/>
      <c r="K3956" s="161"/>
      <c r="L3956" s="161"/>
      <c r="M3956" s="161"/>
      <c r="N3956" s="164" t="s">
        <v>71</v>
      </c>
      <c r="O3956" s="165"/>
    </row>
    <row r="3957" s="100" customFormat="1" ht="20.25" spans="1:15">
      <c r="A3957" s="128" t="s">
        <v>21</v>
      </c>
      <c r="B3957" s="128" t="s">
        <v>244</v>
      </c>
      <c r="C3957" s="132">
        <v>330803014</v>
      </c>
      <c r="D3957" s="130" t="s">
        <v>6414</v>
      </c>
      <c r="E3957" s="130" t="s">
        <v>6415</v>
      </c>
      <c r="F3957" s="130"/>
      <c r="G3957" s="131" t="s">
        <v>28</v>
      </c>
      <c r="H3957" s="131">
        <v>7200</v>
      </c>
      <c r="I3957" s="131">
        <v>6120</v>
      </c>
      <c r="J3957" s="161"/>
      <c r="K3957" s="161"/>
      <c r="L3957" s="161"/>
      <c r="M3957" s="161"/>
      <c r="N3957" s="164" t="s">
        <v>71</v>
      </c>
      <c r="O3957" s="165"/>
    </row>
    <row r="3958" s="100" customFormat="1" ht="20.25" spans="1:15">
      <c r="A3958" s="128" t="s">
        <v>21</v>
      </c>
      <c r="B3958" s="128" t="s">
        <v>244</v>
      </c>
      <c r="C3958" s="132">
        <v>330803015</v>
      </c>
      <c r="D3958" s="130" t="s">
        <v>6416</v>
      </c>
      <c r="E3958" s="130" t="s">
        <v>6417</v>
      </c>
      <c r="F3958" s="130"/>
      <c r="G3958" s="131" t="s">
        <v>28</v>
      </c>
      <c r="H3958" s="131">
        <v>4800</v>
      </c>
      <c r="I3958" s="131">
        <v>4080</v>
      </c>
      <c r="J3958" s="161"/>
      <c r="K3958" s="161"/>
      <c r="L3958" s="161"/>
      <c r="M3958" s="161"/>
      <c r="N3958" s="164" t="s">
        <v>71</v>
      </c>
      <c r="O3958" s="165"/>
    </row>
    <row r="3959" s="100" customFormat="1" ht="30.4" spans="1:15">
      <c r="A3959" s="128" t="s">
        <v>228</v>
      </c>
      <c r="B3959" s="128" t="s">
        <v>244</v>
      </c>
      <c r="C3959" s="132">
        <v>330803016</v>
      </c>
      <c r="D3959" s="130" t="s">
        <v>6418</v>
      </c>
      <c r="E3959" s="130" t="s">
        <v>6419</v>
      </c>
      <c r="F3959" s="130"/>
      <c r="G3959" s="131" t="s">
        <v>28</v>
      </c>
      <c r="H3959" s="131">
        <v>6400</v>
      </c>
      <c r="I3959" s="131">
        <v>5440</v>
      </c>
      <c r="J3959" s="161"/>
      <c r="K3959" s="161"/>
      <c r="L3959" s="161"/>
      <c r="M3959" s="161"/>
      <c r="N3959" s="164" t="s">
        <v>71</v>
      </c>
      <c r="O3959" s="165"/>
    </row>
    <row r="3960" s="100" customFormat="1" ht="20.25" spans="1:15">
      <c r="A3960" s="128" t="s">
        <v>21</v>
      </c>
      <c r="B3960" s="128" t="s">
        <v>244</v>
      </c>
      <c r="C3960" s="132">
        <v>330803017</v>
      </c>
      <c r="D3960" s="129" t="s">
        <v>6420</v>
      </c>
      <c r="E3960" s="129"/>
      <c r="F3960" s="129" t="s">
        <v>6421</v>
      </c>
      <c r="G3960" s="136" t="s">
        <v>28</v>
      </c>
      <c r="H3960" s="136">
        <v>715</v>
      </c>
      <c r="I3960" s="136">
        <v>680</v>
      </c>
      <c r="J3960" s="161"/>
      <c r="K3960" s="161"/>
      <c r="L3960" s="161"/>
      <c r="M3960" s="166"/>
      <c r="N3960" s="164" t="s">
        <v>71</v>
      </c>
      <c r="O3960" s="165"/>
    </row>
    <row r="3961" s="100" customFormat="1" ht="20.25" spans="1:15">
      <c r="A3961" s="128" t="s">
        <v>21</v>
      </c>
      <c r="B3961" s="128" t="s">
        <v>244</v>
      </c>
      <c r="C3961" s="132">
        <v>3308030170</v>
      </c>
      <c r="D3961" s="130" t="s">
        <v>6422</v>
      </c>
      <c r="E3961" s="130"/>
      <c r="F3961" s="130"/>
      <c r="G3961" s="131" t="s">
        <v>108</v>
      </c>
      <c r="H3961" s="131">
        <v>13</v>
      </c>
      <c r="I3961" s="131">
        <v>12</v>
      </c>
      <c r="J3961" s="161"/>
      <c r="K3961" s="161"/>
      <c r="L3961" s="161"/>
      <c r="M3961" s="161"/>
      <c r="N3961" s="164" t="s">
        <v>71</v>
      </c>
      <c r="O3961" s="165"/>
    </row>
    <row r="3962" s="100" customFormat="1" ht="20.25" spans="1:15">
      <c r="A3962" s="128" t="s">
        <v>21</v>
      </c>
      <c r="B3962" s="128" t="s">
        <v>244</v>
      </c>
      <c r="C3962" s="132">
        <v>330803018</v>
      </c>
      <c r="D3962" s="130" t="s">
        <v>6423</v>
      </c>
      <c r="E3962" s="130"/>
      <c r="F3962" s="130" t="s">
        <v>6424</v>
      </c>
      <c r="G3962" s="131" t="s">
        <v>6425</v>
      </c>
      <c r="H3962" s="131">
        <v>1120</v>
      </c>
      <c r="I3962" s="131">
        <v>952</v>
      </c>
      <c r="J3962" s="161"/>
      <c r="K3962" s="161"/>
      <c r="L3962" s="161"/>
      <c r="M3962" s="161"/>
      <c r="N3962" s="164" t="s">
        <v>51</v>
      </c>
      <c r="O3962" s="165"/>
    </row>
    <row r="3963" s="100" customFormat="1" ht="20.25" spans="1:15">
      <c r="A3963" s="128" t="s">
        <v>88</v>
      </c>
      <c r="B3963" s="128" t="s">
        <v>244</v>
      </c>
      <c r="C3963" s="132">
        <v>330803019</v>
      </c>
      <c r="D3963" s="130" t="s">
        <v>6426</v>
      </c>
      <c r="E3963" s="130"/>
      <c r="F3963" s="130"/>
      <c r="G3963" s="131" t="s">
        <v>28</v>
      </c>
      <c r="H3963" s="131">
        <v>2867</v>
      </c>
      <c r="I3963" s="131">
        <v>2437</v>
      </c>
      <c r="J3963" s="161"/>
      <c r="K3963" s="161"/>
      <c r="L3963" s="161"/>
      <c r="M3963" s="161"/>
      <c r="N3963" s="164" t="s">
        <v>71</v>
      </c>
      <c r="O3963" s="165"/>
    </row>
    <row r="3964" s="100" customFormat="1" ht="81" spans="1:15">
      <c r="A3964" s="141" t="s">
        <v>67</v>
      </c>
      <c r="B3964" s="141" t="s">
        <v>244</v>
      </c>
      <c r="C3964" s="182">
        <v>330803020</v>
      </c>
      <c r="D3964" s="182" t="s">
        <v>6427</v>
      </c>
      <c r="E3964" s="297" t="s">
        <v>6428</v>
      </c>
      <c r="F3964" s="182" t="s">
        <v>20</v>
      </c>
      <c r="G3964" s="261" t="s">
        <v>28</v>
      </c>
      <c r="H3964" s="261">
        <v>18000</v>
      </c>
      <c r="I3964" s="261">
        <v>15300</v>
      </c>
      <c r="J3964" s="262"/>
      <c r="K3964" s="262"/>
      <c r="L3964" s="262"/>
      <c r="M3964" s="169"/>
      <c r="N3964" s="141" t="s">
        <v>30</v>
      </c>
      <c r="O3964" s="141"/>
    </row>
    <row r="3965" s="100" customFormat="1" spans="1:15">
      <c r="A3965" s="141" t="s">
        <v>67</v>
      </c>
      <c r="B3965" s="128" t="s">
        <v>244</v>
      </c>
      <c r="C3965" s="132">
        <v>330803021</v>
      </c>
      <c r="D3965" s="130" t="s">
        <v>6429</v>
      </c>
      <c r="E3965" s="130"/>
      <c r="F3965" s="130"/>
      <c r="G3965" s="131"/>
      <c r="H3965" s="131"/>
      <c r="I3965" s="131"/>
      <c r="J3965" s="161"/>
      <c r="K3965" s="161"/>
      <c r="L3965" s="161"/>
      <c r="M3965" s="237" t="s">
        <v>166</v>
      </c>
      <c r="N3965" s="164"/>
      <c r="O3965" s="165"/>
    </row>
    <row r="3966" s="100" customFormat="1" ht="20.25" spans="1:15">
      <c r="A3966" s="128" t="s">
        <v>88</v>
      </c>
      <c r="B3966" s="128" t="s">
        <v>244</v>
      </c>
      <c r="C3966" s="132">
        <v>330803022</v>
      </c>
      <c r="D3966" s="130" t="s">
        <v>6430</v>
      </c>
      <c r="E3966" s="130" t="s">
        <v>6431</v>
      </c>
      <c r="F3966" s="130" t="s">
        <v>6432</v>
      </c>
      <c r="G3966" s="131" t="s">
        <v>28</v>
      </c>
      <c r="H3966" s="131">
        <v>3789</v>
      </c>
      <c r="I3966" s="131">
        <v>3410</v>
      </c>
      <c r="J3966" s="161"/>
      <c r="K3966" s="161"/>
      <c r="L3966" s="161"/>
      <c r="M3966" s="161"/>
      <c r="N3966" s="164" t="s">
        <v>71</v>
      </c>
      <c r="O3966" s="165"/>
    </row>
    <row r="3967" s="100" customFormat="1" ht="20.25" spans="1:15">
      <c r="A3967" s="128" t="s">
        <v>88</v>
      </c>
      <c r="B3967" s="128" t="s">
        <v>244</v>
      </c>
      <c r="C3967" s="132">
        <v>330803023</v>
      </c>
      <c r="D3967" s="130" t="s">
        <v>6433</v>
      </c>
      <c r="E3967" s="130" t="s">
        <v>6434</v>
      </c>
      <c r="F3967" s="130" t="s">
        <v>6435</v>
      </c>
      <c r="G3967" s="131" t="s">
        <v>28</v>
      </c>
      <c r="H3967" s="131">
        <v>4045</v>
      </c>
      <c r="I3967" s="131">
        <v>3641</v>
      </c>
      <c r="J3967" s="161"/>
      <c r="K3967" s="161"/>
      <c r="L3967" s="161"/>
      <c r="M3967" s="161"/>
      <c r="N3967" s="164" t="s">
        <v>71</v>
      </c>
      <c r="O3967" s="165"/>
    </row>
    <row r="3968" s="100" customFormat="1" ht="20.25" spans="1:15">
      <c r="A3968" s="128" t="s">
        <v>88</v>
      </c>
      <c r="B3968" s="128" t="s">
        <v>244</v>
      </c>
      <c r="C3968" s="132">
        <v>330803024</v>
      </c>
      <c r="D3968" s="130" t="s">
        <v>6430</v>
      </c>
      <c r="E3968" s="130" t="s">
        <v>6436</v>
      </c>
      <c r="F3968" s="130" t="s">
        <v>6432</v>
      </c>
      <c r="G3968" s="131" t="s">
        <v>28</v>
      </c>
      <c r="H3968" s="131">
        <v>3735</v>
      </c>
      <c r="I3968" s="131">
        <v>3362</v>
      </c>
      <c r="J3968" s="161"/>
      <c r="K3968" s="161"/>
      <c r="L3968" s="161"/>
      <c r="M3968" s="161"/>
      <c r="N3968" s="164" t="s">
        <v>71</v>
      </c>
      <c r="O3968" s="165"/>
    </row>
    <row r="3969" s="100" customFormat="1" ht="20.25" spans="1:15">
      <c r="A3969" s="128" t="s">
        <v>88</v>
      </c>
      <c r="B3969" s="128" t="s">
        <v>244</v>
      </c>
      <c r="C3969" s="132">
        <v>330803025</v>
      </c>
      <c r="D3969" s="130" t="s">
        <v>6437</v>
      </c>
      <c r="E3969" s="130"/>
      <c r="F3969" s="130" t="s">
        <v>6438</v>
      </c>
      <c r="G3969" s="131" t="s">
        <v>108</v>
      </c>
      <c r="H3969" s="131">
        <v>400</v>
      </c>
      <c r="I3969" s="131">
        <v>400</v>
      </c>
      <c r="J3969" s="161"/>
      <c r="K3969" s="161"/>
      <c r="L3969" s="161"/>
      <c r="M3969" s="161"/>
      <c r="N3969" s="164" t="s">
        <v>71</v>
      </c>
      <c r="O3969" s="165"/>
    </row>
    <row r="3970" s="100" customFormat="1" spans="1:15">
      <c r="A3970" s="128" t="s">
        <v>88</v>
      </c>
      <c r="B3970" s="128" t="s">
        <v>244</v>
      </c>
      <c r="C3970" s="132">
        <v>330803026</v>
      </c>
      <c r="D3970" s="130" t="s">
        <v>6439</v>
      </c>
      <c r="E3970" s="130"/>
      <c r="F3970" s="130"/>
      <c r="G3970" s="131" t="s">
        <v>108</v>
      </c>
      <c r="H3970" s="131">
        <v>195</v>
      </c>
      <c r="I3970" s="131">
        <v>195</v>
      </c>
      <c r="J3970" s="161"/>
      <c r="K3970" s="161"/>
      <c r="L3970" s="161"/>
      <c r="M3970" s="161"/>
      <c r="N3970" s="164" t="s">
        <v>71</v>
      </c>
      <c r="O3970" s="165"/>
    </row>
    <row r="3971" s="100" customFormat="1" ht="30.4" spans="1:15">
      <c r="A3971" s="128" t="s">
        <v>88</v>
      </c>
      <c r="B3971" s="128" t="s">
        <v>244</v>
      </c>
      <c r="C3971" s="132">
        <v>330803027</v>
      </c>
      <c r="D3971" s="130" t="s">
        <v>6440</v>
      </c>
      <c r="E3971" s="130" t="s">
        <v>6441</v>
      </c>
      <c r="F3971" s="130" t="s">
        <v>6442</v>
      </c>
      <c r="G3971" s="131" t="s">
        <v>28</v>
      </c>
      <c r="H3971" s="131">
        <v>7680</v>
      </c>
      <c r="I3971" s="131">
        <v>6528</v>
      </c>
      <c r="J3971" s="161"/>
      <c r="K3971" s="161"/>
      <c r="L3971" s="161"/>
      <c r="M3971" s="161"/>
      <c r="N3971" s="164" t="s">
        <v>71</v>
      </c>
      <c r="O3971" s="165"/>
    </row>
    <row r="3972" s="100" customFormat="1" ht="20.25" spans="1:15">
      <c r="A3972" s="128" t="s">
        <v>88</v>
      </c>
      <c r="B3972" s="128" t="s">
        <v>244</v>
      </c>
      <c r="C3972" s="132">
        <v>330803028</v>
      </c>
      <c r="D3972" s="130" t="s">
        <v>6443</v>
      </c>
      <c r="E3972" s="130" t="s">
        <v>6444</v>
      </c>
      <c r="F3972" s="130"/>
      <c r="G3972" s="131" t="s">
        <v>28</v>
      </c>
      <c r="H3972" s="131">
        <v>1446</v>
      </c>
      <c r="I3972" s="131">
        <v>1301</v>
      </c>
      <c r="J3972" s="161"/>
      <c r="K3972" s="161"/>
      <c r="L3972" s="161"/>
      <c r="M3972" s="161"/>
      <c r="N3972" s="164" t="s">
        <v>71</v>
      </c>
      <c r="O3972" s="165"/>
    </row>
    <row r="3973" s="100" customFormat="1" ht="20.25" spans="1:15">
      <c r="A3973" s="128" t="s">
        <v>88</v>
      </c>
      <c r="B3973" s="128" t="s">
        <v>244</v>
      </c>
      <c r="C3973" s="132">
        <v>330803029</v>
      </c>
      <c r="D3973" s="130" t="s">
        <v>6445</v>
      </c>
      <c r="E3973" s="130" t="s">
        <v>6446</v>
      </c>
      <c r="F3973" s="130"/>
      <c r="G3973" s="131" t="s">
        <v>28</v>
      </c>
      <c r="H3973" s="131">
        <v>800</v>
      </c>
      <c r="I3973" s="131">
        <v>760</v>
      </c>
      <c r="J3973" s="161"/>
      <c r="K3973" s="161"/>
      <c r="L3973" s="161"/>
      <c r="M3973" s="161"/>
      <c r="N3973" s="164" t="s">
        <v>71</v>
      </c>
      <c r="O3973" s="165"/>
    </row>
    <row r="3974" s="100" customFormat="1" ht="30.4" spans="1:15">
      <c r="A3974" s="128" t="s">
        <v>21</v>
      </c>
      <c r="B3974" s="128" t="s">
        <v>244</v>
      </c>
      <c r="C3974" s="132">
        <v>330803030</v>
      </c>
      <c r="D3974" s="130" t="s">
        <v>6447</v>
      </c>
      <c r="E3974" s="130"/>
      <c r="F3974" s="130" t="s">
        <v>4968</v>
      </c>
      <c r="G3974" s="131" t="s">
        <v>6448</v>
      </c>
      <c r="H3974" s="131">
        <v>1268</v>
      </c>
      <c r="I3974" s="131">
        <v>1205</v>
      </c>
      <c r="J3974" s="161"/>
      <c r="K3974" s="161"/>
      <c r="L3974" s="161"/>
      <c r="M3974" s="161"/>
      <c r="N3974" s="164" t="s">
        <v>71</v>
      </c>
      <c r="O3974" s="165"/>
    </row>
    <row r="3975" s="100" customFormat="1" spans="1:15">
      <c r="A3975" s="128" t="s">
        <v>88</v>
      </c>
      <c r="B3975" s="128" t="s">
        <v>244</v>
      </c>
      <c r="C3975" s="132">
        <v>330803031</v>
      </c>
      <c r="D3975" s="130" t="s">
        <v>6449</v>
      </c>
      <c r="E3975" s="130"/>
      <c r="F3975" s="130"/>
      <c r="G3975" s="131" t="s">
        <v>28</v>
      </c>
      <c r="H3975" s="131">
        <v>1800</v>
      </c>
      <c r="I3975" s="131">
        <v>1620</v>
      </c>
      <c r="J3975" s="161"/>
      <c r="K3975" s="161"/>
      <c r="L3975" s="161"/>
      <c r="M3975" s="161"/>
      <c r="N3975" s="164" t="s">
        <v>71</v>
      </c>
      <c r="O3975" s="165"/>
    </row>
    <row r="3976" s="3" customFormat="1" ht="30.4" spans="1:16">
      <c r="A3976" s="223" t="s">
        <v>507</v>
      </c>
      <c r="B3976" s="210" t="s">
        <v>244</v>
      </c>
      <c r="C3976" s="143">
        <v>330803032</v>
      </c>
      <c r="D3976" s="143" t="s">
        <v>6450</v>
      </c>
      <c r="E3976" s="143" t="s">
        <v>6451</v>
      </c>
      <c r="F3976" s="143"/>
      <c r="G3976" s="213" t="s">
        <v>28</v>
      </c>
      <c r="H3976" s="213">
        <v>2500</v>
      </c>
      <c r="I3976" s="213">
        <f>2500*0.9</f>
        <v>2250</v>
      </c>
      <c r="J3976" s="143"/>
      <c r="K3976" s="143"/>
      <c r="L3976" s="143"/>
      <c r="M3976" s="143"/>
      <c r="N3976" s="213" t="s">
        <v>51</v>
      </c>
      <c r="O3976" s="143"/>
      <c r="P3976" s="100"/>
    </row>
    <row r="3977" s="100" customFormat="1" ht="20.25" spans="1:15">
      <c r="A3977" s="128" t="s">
        <v>21</v>
      </c>
      <c r="B3977" s="128"/>
      <c r="C3977" s="132">
        <v>330804</v>
      </c>
      <c r="D3977" s="130" t="s">
        <v>6452</v>
      </c>
      <c r="E3977" s="130"/>
      <c r="F3977" s="130" t="s">
        <v>6453</v>
      </c>
      <c r="G3977" s="131"/>
      <c r="H3977" s="131" t="s">
        <v>20</v>
      </c>
      <c r="I3977" s="131" t="s">
        <v>20</v>
      </c>
      <c r="J3977" s="161"/>
      <c r="K3977" s="161"/>
      <c r="L3977" s="161"/>
      <c r="M3977" s="161"/>
      <c r="N3977" s="164" t="s">
        <v>20</v>
      </c>
      <c r="O3977" s="165"/>
    </row>
    <row r="3978" s="100" customFormat="1" ht="20.25" spans="1:15">
      <c r="A3978" s="128" t="s">
        <v>88</v>
      </c>
      <c r="B3978" s="128" t="s">
        <v>244</v>
      </c>
      <c r="C3978" s="132">
        <v>330804001</v>
      </c>
      <c r="D3978" s="130" t="s">
        <v>6454</v>
      </c>
      <c r="E3978" s="130" t="s">
        <v>6455</v>
      </c>
      <c r="F3978" s="130"/>
      <c r="G3978" s="131" t="s">
        <v>28</v>
      </c>
      <c r="H3978" s="131">
        <v>2674</v>
      </c>
      <c r="I3978" s="131">
        <v>2273</v>
      </c>
      <c r="J3978" s="161"/>
      <c r="K3978" s="161"/>
      <c r="L3978" s="161"/>
      <c r="M3978" s="161"/>
      <c r="N3978" s="164" t="s">
        <v>71</v>
      </c>
      <c r="O3978" s="165"/>
    </row>
    <row r="3979" s="100" customFormat="1" ht="20.25" spans="1:15">
      <c r="A3979" s="128" t="s">
        <v>21</v>
      </c>
      <c r="B3979" s="128" t="s">
        <v>244</v>
      </c>
      <c r="C3979" s="132">
        <v>330804002</v>
      </c>
      <c r="D3979" s="130" t="s">
        <v>6456</v>
      </c>
      <c r="E3979" s="130" t="s">
        <v>6457</v>
      </c>
      <c r="F3979" s="130" t="s">
        <v>6458</v>
      </c>
      <c r="G3979" s="131" t="s">
        <v>28</v>
      </c>
      <c r="H3979" s="131">
        <v>1947</v>
      </c>
      <c r="I3979" s="131">
        <v>1752</v>
      </c>
      <c r="J3979" s="161"/>
      <c r="K3979" s="161"/>
      <c r="L3979" s="161"/>
      <c r="M3979" s="161"/>
      <c r="N3979" s="164" t="s">
        <v>71</v>
      </c>
      <c r="O3979" s="165"/>
    </row>
    <row r="3980" s="100" customFormat="1" spans="1:15">
      <c r="A3980" s="128" t="s">
        <v>21</v>
      </c>
      <c r="B3980" s="128" t="s">
        <v>244</v>
      </c>
      <c r="C3980" s="132">
        <v>330804003</v>
      </c>
      <c r="D3980" s="130" t="s">
        <v>6459</v>
      </c>
      <c r="E3980" s="130" t="s">
        <v>6460</v>
      </c>
      <c r="F3980" s="130"/>
      <c r="G3980" s="131" t="s">
        <v>28</v>
      </c>
      <c r="H3980" s="131">
        <v>1954</v>
      </c>
      <c r="I3980" s="131">
        <v>1661</v>
      </c>
      <c r="J3980" s="161"/>
      <c r="K3980" s="161"/>
      <c r="L3980" s="161"/>
      <c r="M3980" s="161"/>
      <c r="N3980" s="164" t="s">
        <v>71</v>
      </c>
      <c r="O3980" s="165"/>
    </row>
    <row r="3981" s="100" customFormat="1" ht="20.25" spans="1:15">
      <c r="A3981" s="128" t="s">
        <v>21</v>
      </c>
      <c r="B3981" s="128" t="s">
        <v>244</v>
      </c>
      <c r="C3981" s="132">
        <v>330804004</v>
      </c>
      <c r="D3981" s="130" t="s">
        <v>6461</v>
      </c>
      <c r="E3981" s="130"/>
      <c r="F3981" s="130"/>
      <c r="G3981" s="131" t="s">
        <v>28</v>
      </c>
      <c r="H3981" s="131">
        <v>2099</v>
      </c>
      <c r="I3981" s="131">
        <v>1784</v>
      </c>
      <c r="J3981" s="161"/>
      <c r="K3981" s="161"/>
      <c r="L3981" s="161"/>
      <c r="M3981" s="161"/>
      <c r="N3981" s="164" t="s">
        <v>71</v>
      </c>
      <c r="O3981" s="165"/>
    </row>
    <row r="3982" s="100" customFormat="1" ht="40.5" spans="1:15">
      <c r="A3982" s="128" t="s">
        <v>21</v>
      </c>
      <c r="B3982" s="128" t="s">
        <v>244</v>
      </c>
      <c r="C3982" s="132">
        <v>330804005</v>
      </c>
      <c r="D3982" s="130" t="s">
        <v>6462</v>
      </c>
      <c r="E3982" s="130" t="s">
        <v>6463</v>
      </c>
      <c r="F3982" s="130"/>
      <c r="G3982" s="131" t="s">
        <v>28</v>
      </c>
      <c r="H3982" s="131">
        <v>3754</v>
      </c>
      <c r="I3982" s="131">
        <v>3191</v>
      </c>
      <c r="J3982" s="161"/>
      <c r="K3982" s="161"/>
      <c r="L3982" s="161"/>
      <c r="M3982" s="161"/>
      <c r="N3982" s="164" t="s">
        <v>71</v>
      </c>
      <c r="O3982" s="165"/>
    </row>
    <row r="3983" s="100" customFormat="1" ht="20.25" spans="1:15">
      <c r="A3983" s="128" t="s">
        <v>21</v>
      </c>
      <c r="B3983" s="128" t="s">
        <v>244</v>
      </c>
      <c r="C3983" s="132">
        <v>330804006</v>
      </c>
      <c r="D3983" s="130" t="s">
        <v>6464</v>
      </c>
      <c r="E3983" s="130"/>
      <c r="F3983" s="130"/>
      <c r="G3983" s="131" t="s">
        <v>28</v>
      </c>
      <c r="H3983" s="131">
        <v>4037</v>
      </c>
      <c r="I3983" s="131">
        <v>3432</v>
      </c>
      <c r="J3983" s="161"/>
      <c r="K3983" s="161"/>
      <c r="L3983" s="161"/>
      <c r="M3983" s="161"/>
      <c r="N3983" s="164" t="s">
        <v>71</v>
      </c>
      <c r="O3983" s="165"/>
    </row>
    <row r="3984" s="100" customFormat="1" ht="20.25" spans="1:15">
      <c r="A3984" s="128" t="s">
        <v>21</v>
      </c>
      <c r="B3984" s="128" t="s">
        <v>244</v>
      </c>
      <c r="C3984" s="132">
        <v>330804007</v>
      </c>
      <c r="D3984" s="130" t="s">
        <v>6465</v>
      </c>
      <c r="E3984" s="130" t="s">
        <v>6466</v>
      </c>
      <c r="F3984" s="130"/>
      <c r="G3984" s="131" t="s">
        <v>28</v>
      </c>
      <c r="H3984" s="131">
        <v>4500</v>
      </c>
      <c r="I3984" s="131">
        <v>3825</v>
      </c>
      <c r="J3984" s="161"/>
      <c r="K3984" s="161"/>
      <c r="L3984" s="161"/>
      <c r="M3984" s="161"/>
      <c r="N3984" s="164" t="s">
        <v>71</v>
      </c>
      <c r="O3984" s="165"/>
    </row>
    <row r="3985" s="100" customFormat="1" ht="81" spans="1:15">
      <c r="A3985" s="141" t="s">
        <v>67</v>
      </c>
      <c r="B3985" s="141" t="s">
        <v>244</v>
      </c>
      <c r="C3985" s="182">
        <v>330804008</v>
      </c>
      <c r="D3985" s="191" t="s">
        <v>6467</v>
      </c>
      <c r="E3985" s="189" t="s">
        <v>6468</v>
      </c>
      <c r="F3985" s="142"/>
      <c r="G3985" s="141" t="s">
        <v>28</v>
      </c>
      <c r="H3985" s="146">
        <v>4877</v>
      </c>
      <c r="I3985" s="146">
        <v>4146</v>
      </c>
      <c r="J3985" s="257"/>
      <c r="K3985" s="257"/>
      <c r="L3985" s="257"/>
      <c r="M3985" s="200"/>
      <c r="N3985" s="141" t="s">
        <v>71</v>
      </c>
      <c r="O3985" s="141"/>
    </row>
    <row r="3986" s="100" customFormat="1" ht="30.4" spans="1:15">
      <c r="A3986" s="128" t="s">
        <v>21</v>
      </c>
      <c r="B3986" s="128" t="s">
        <v>244</v>
      </c>
      <c r="C3986" s="132">
        <v>330804009</v>
      </c>
      <c r="D3986" s="130" t="s">
        <v>6469</v>
      </c>
      <c r="E3986" s="130" t="s">
        <v>6470</v>
      </c>
      <c r="F3986" s="130"/>
      <c r="G3986" s="131" t="s">
        <v>28</v>
      </c>
      <c r="H3986" s="131">
        <v>6117</v>
      </c>
      <c r="I3986" s="131">
        <v>5200</v>
      </c>
      <c r="J3986" s="161"/>
      <c r="K3986" s="161"/>
      <c r="L3986" s="161"/>
      <c r="M3986" s="161"/>
      <c r="N3986" s="164" t="s">
        <v>51</v>
      </c>
      <c r="O3986" s="165"/>
    </row>
    <row r="3987" s="100" customFormat="1" ht="30.4" spans="1:15">
      <c r="A3987" s="128" t="s">
        <v>21</v>
      </c>
      <c r="B3987" s="128" t="s">
        <v>244</v>
      </c>
      <c r="C3987" s="132">
        <v>330804010</v>
      </c>
      <c r="D3987" s="130" t="s">
        <v>6471</v>
      </c>
      <c r="E3987" s="130" t="s">
        <v>6472</v>
      </c>
      <c r="F3987" s="130" t="s">
        <v>4968</v>
      </c>
      <c r="G3987" s="131" t="s">
        <v>28</v>
      </c>
      <c r="H3987" s="131">
        <v>7485</v>
      </c>
      <c r="I3987" s="131">
        <v>6362</v>
      </c>
      <c r="J3987" s="161"/>
      <c r="K3987" s="161"/>
      <c r="L3987" s="161"/>
      <c r="M3987" s="161"/>
      <c r="N3987" s="164" t="s">
        <v>71</v>
      </c>
      <c r="O3987" s="165"/>
    </row>
    <row r="3988" s="100" customFormat="1" ht="30.4" spans="1:15">
      <c r="A3988" s="128" t="s">
        <v>21</v>
      </c>
      <c r="B3988" s="128" t="s">
        <v>244</v>
      </c>
      <c r="C3988" s="132">
        <v>330804011</v>
      </c>
      <c r="D3988" s="130" t="s">
        <v>6473</v>
      </c>
      <c r="E3988" s="130" t="s">
        <v>6474</v>
      </c>
      <c r="F3988" s="130"/>
      <c r="G3988" s="131" t="s">
        <v>28</v>
      </c>
      <c r="H3988" s="131">
        <v>4800</v>
      </c>
      <c r="I3988" s="131">
        <v>4080</v>
      </c>
      <c r="J3988" s="161"/>
      <c r="K3988" s="161"/>
      <c r="L3988" s="161"/>
      <c r="M3988" s="161"/>
      <c r="N3988" s="164" t="s">
        <v>71</v>
      </c>
      <c r="O3988" s="165"/>
    </row>
    <row r="3989" s="100" customFormat="1" ht="20.25" spans="1:15">
      <c r="A3989" s="128" t="s">
        <v>21</v>
      </c>
      <c r="B3989" s="128" t="s">
        <v>244</v>
      </c>
      <c r="C3989" s="132">
        <v>330804012</v>
      </c>
      <c r="D3989" s="130" t="s">
        <v>6475</v>
      </c>
      <c r="E3989" s="130" t="s">
        <v>6476</v>
      </c>
      <c r="F3989" s="130"/>
      <c r="G3989" s="131" t="s">
        <v>28</v>
      </c>
      <c r="H3989" s="131">
        <v>4000</v>
      </c>
      <c r="I3989" s="131">
        <v>3400</v>
      </c>
      <c r="J3989" s="161"/>
      <c r="K3989" s="161"/>
      <c r="L3989" s="161"/>
      <c r="M3989" s="161"/>
      <c r="N3989" s="164" t="s">
        <v>71</v>
      </c>
      <c r="O3989" s="165"/>
    </row>
    <row r="3990" s="100" customFormat="1" ht="20.25" spans="1:15">
      <c r="A3990" s="128" t="s">
        <v>21</v>
      </c>
      <c r="B3990" s="128" t="s">
        <v>244</v>
      </c>
      <c r="C3990" s="132">
        <v>330804013</v>
      </c>
      <c r="D3990" s="130" t="s">
        <v>6477</v>
      </c>
      <c r="E3990" s="130" t="s">
        <v>6478</v>
      </c>
      <c r="F3990" s="130" t="s">
        <v>6479</v>
      </c>
      <c r="G3990" s="131" t="s">
        <v>28</v>
      </c>
      <c r="H3990" s="131">
        <v>3582</v>
      </c>
      <c r="I3990" s="131">
        <v>3045</v>
      </c>
      <c r="J3990" s="161"/>
      <c r="K3990" s="161"/>
      <c r="L3990" s="161"/>
      <c r="M3990" s="161"/>
      <c r="N3990" s="164" t="s">
        <v>71</v>
      </c>
      <c r="O3990" s="165"/>
    </row>
    <row r="3991" s="100" customFormat="1" ht="20.25" spans="1:15">
      <c r="A3991" s="128" t="s">
        <v>21</v>
      </c>
      <c r="B3991" s="128" t="s">
        <v>244</v>
      </c>
      <c r="C3991" s="132">
        <v>330804014</v>
      </c>
      <c r="D3991" s="130" t="s">
        <v>6480</v>
      </c>
      <c r="E3991" s="130" t="s">
        <v>6481</v>
      </c>
      <c r="F3991" s="130"/>
      <c r="G3991" s="131" t="s">
        <v>28</v>
      </c>
      <c r="H3991" s="131">
        <v>3525</v>
      </c>
      <c r="I3991" s="131">
        <v>2996</v>
      </c>
      <c r="J3991" s="161"/>
      <c r="K3991" s="161"/>
      <c r="L3991" s="161"/>
      <c r="M3991" s="161"/>
      <c r="N3991" s="164" t="s">
        <v>71</v>
      </c>
      <c r="O3991" s="165"/>
    </row>
    <row r="3992" s="100" customFormat="1" ht="20.25" spans="1:15">
      <c r="A3992" s="128" t="s">
        <v>21</v>
      </c>
      <c r="B3992" s="128" t="s">
        <v>244</v>
      </c>
      <c r="C3992" s="132">
        <v>330804015</v>
      </c>
      <c r="D3992" s="130" t="s">
        <v>6482</v>
      </c>
      <c r="E3992" s="130"/>
      <c r="F3992" s="130"/>
      <c r="G3992" s="131" t="s">
        <v>28</v>
      </c>
      <c r="H3992" s="131">
        <v>3680</v>
      </c>
      <c r="I3992" s="131">
        <v>3128</v>
      </c>
      <c r="J3992" s="161"/>
      <c r="K3992" s="161"/>
      <c r="L3992" s="161"/>
      <c r="M3992" s="161"/>
      <c r="N3992" s="164" t="s">
        <v>71</v>
      </c>
      <c r="O3992" s="165"/>
    </row>
    <row r="3993" s="100" customFormat="1" ht="30.4" spans="1:15">
      <c r="A3993" s="128" t="s">
        <v>21</v>
      </c>
      <c r="B3993" s="128" t="s">
        <v>244</v>
      </c>
      <c r="C3993" s="132">
        <v>330804016</v>
      </c>
      <c r="D3993" s="130" t="s">
        <v>6483</v>
      </c>
      <c r="E3993" s="130" t="s">
        <v>6484</v>
      </c>
      <c r="F3993" s="130" t="s">
        <v>4968</v>
      </c>
      <c r="G3993" s="131" t="s">
        <v>28</v>
      </c>
      <c r="H3993" s="131">
        <v>5176</v>
      </c>
      <c r="I3993" s="131">
        <v>4400</v>
      </c>
      <c r="J3993" s="161"/>
      <c r="K3993" s="161"/>
      <c r="L3993" s="161"/>
      <c r="M3993" s="161"/>
      <c r="N3993" s="164" t="s">
        <v>71</v>
      </c>
      <c r="O3993" s="165"/>
    </row>
    <row r="3994" s="100" customFormat="1" ht="30.4" spans="1:15">
      <c r="A3994" s="128" t="s">
        <v>21</v>
      </c>
      <c r="B3994" s="128" t="s">
        <v>244</v>
      </c>
      <c r="C3994" s="132">
        <v>3308040160</v>
      </c>
      <c r="D3994" s="130" t="s">
        <v>6483</v>
      </c>
      <c r="E3994" s="130" t="s">
        <v>6485</v>
      </c>
      <c r="F3994" s="130" t="s">
        <v>4968</v>
      </c>
      <c r="G3994" s="131" t="s">
        <v>6486</v>
      </c>
      <c r="H3994" s="131">
        <v>5176</v>
      </c>
      <c r="I3994" s="131">
        <v>4400</v>
      </c>
      <c r="J3994" s="161"/>
      <c r="K3994" s="161"/>
      <c r="L3994" s="161"/>
      <c r="M3994" s="161"/>
      <c r="N3994" s="164" t="s">
        <v>71</v>
      </c>
      <c r="O3994" s="165"/>
    </row>
    <row r="3995" s="100" customFormat="1" ht="20.25" spans="1:15">
      <c r="A3995" s="128" t="s">
        <v>21</v>
      </c>
      <c r="B3995" s="128" t="s">
        <v>244</v>
      </c>
      <c r="C3995" s="132">
        <v>330804017</v>
      </c>
      <c r="D3995" s="130" t="s">
        <v>6487</v>
      </c>
      <c r="E3995" s="130" t="s">
        <v>6488</v>
      </c>
      <c r="F3995" s="130" t="s">
        <v>4968</v>
      </c>
      <c r="G3995" s="131" t="s">
        <v>28</v>
      </c>
      <c r="H3995" s="131">
        <v>5176</v>
      </c>
      <c r="I3995" s="131">
        <v>4400</v>
      </c>
      <c r="J3995" s="161"/>
      <c r="K3995" s="161"/>
      <c r="L3995" s="161"/>
      <c r="M3995" s="161"/>
      <c r="N3995" s="164" t="s">
        <v>71</v>
      </c>
      <c r="O3995" s="165"/>
    </row>
    <row r="3996" s="100" customFormat="1" ht="20.25" spans="1:15">
      <c r="A3996" s="128" t="s">
        <v>21</v>
      </c>
      <c r="B3996" s="128" t="s">
        <v>244</v>
      </c>
      <c r="C3996" s="132">
        <v>3308040170</v>
      </c>
      <c r="D3996" s="130" t="s">
        <v>6487</v>
      </c>
      <c r="E3996" s="130" t="s">
        <v>6489</v>
      </c>
      <c r="F3996" s="130" t="s">
        <v>4968</v>
      </c>
      <c r="G3996" s="131" t="s">
        <v>6486</v>
      </c>
      <c r="H3996" s="131">
        <v>5176</v>
      </c>
      <c r="I3996" s="131">
        <v>4400</v>
      </c>
      <c r="J3996" s="161"/>
      <c r="K3996" s="161"/>
      <c r="L3996" s="161"/>
      <c r="M3996" s="161"/>
      <c r="N3996" s="164" t="s">
        <v>71</v>
      </c>
      <c r="O3996" s="165"/>
    </row>
    <row r="3997" s="100" customFormat="1" ht="40.5" spans="1:15">
      <c r="A3997" s="128" t="s">
        <v>21</v>
      </c>
      <c r="B3997" s="128" t="s">
        <v>244</v>
      </c>
      <c r="C3997" s="132">
        <v>330804018</v>
      </c>
      <c r="D3997" s="130" t="s">
        <v>6490</v>
      </c>
      <c r="E3997" s="130" t="s">
        <v>6491</v>
      </c>
      <c r="F3997" s="130" t="s">
        <v>4968</v>
      </c>
      <c r="G3997" s="131" t="s">
        <v>28</v>
      </c>
      <c r="H3997" s="131">
        <v>3435</v>
      </c>
      <c r="I3997" s="131">
        <v>2920</v>
      </c>
      <c r="J3997" s="161"/>
      <c r="K3997" s="161"/>
      <c r="L3997" s="161"/>
      <c r="M3997" s="161"/>
      <c r="N3997" s="164" t="s">
        <v>71</v>
      </c>
      <c r="O3997" s="165"/>
    </row>
    <row r="3998" s="100" customFormat="1" ht="20.25" spans="1:15">
      <c r="A3998" s="128" t="s">
        <v>21</v>
      </c>
      <c r="B3998" s="128" t="s">
        <v>244</v>
      </c>
      <c r="C3998" s="132">
        <v>330804019</v>
      </c>
      <c r="D3998" s="130" t="s">
        <v>6492</v>
      </c>
      <c r="E3998" s="130" t="s">
        <v>6493</v>
      </c>
      <c r="F3998" s="130"/>
      <c r="G3998" s="131" t="s">
        <v>28</v>
      </c>
      <c r="H3998" s="131">
        <v>5236</v>
      </c>
      <c r="I3998" s="131">
        <v>4451</v>
      </c>
      <c r="J3998" s="161"/>
      <c r="K3998" s="161"/>
      <c r="L3998" s="161"/>
      <c r="M3998" s="161"/>
      <c r="N3998" s="164" t="s">
        <v>71</v>
      </c>
      <c r="O3998" s="165"/>
    </row>
    <row r="3999" s="100" customFormat="1" ht="20.25" spans="1:15">
      <c r="A3999" s="128" t="s">
        <v>21</v>
      </c>
      <c r="B3999" s="128" t="s">
        <v>244</v>
      </c>
      <c r="C3999" s="132">
        <v>330804020</v>
      </c>
      <c r="D3999" s="130" t="s">
        <v>6494</v>
      </c>
      <c r="E3999" s="130" t="s">
        <v>6495</v>
      </c>
      <c r="F3999" s="130"/>
      <c r="G3999" s="131" t="s">
        <v>28</v>
      </c>
      <c r="H3999" s="131">
        <v>4452</v>
      </c>
      <c r="I3999" s="131">
        <v>3784</v>
      </c>
      <c r="J3999" s="161"/>
      <c r="K3999" s="161"/>
      <c r="L3999" s="161"/>
      <c r="M3999" s="161"/>
      <c r="N3999" s="164" t="s">
        <v>71</v>
      </c>
      <c r="O3999" s="165"/>
    </row>
    <row r="4000" s="100" customFormat="1" ht="20.25" spans="1:15">
      <c r="A4000" s="128" t="s">
        <v>21</v>
      </c>
      <c r="B4000" s="128" t="s">
        <v>244</v>
      </c>
      <c r="C4000" s="132">
        <v>330804021</v>
      </c>
      <c r="D4000" s="130" t="s">
        <v>6496</v>
      </c>
      <c r="E4000" s="130" t="s">
        <v>6497</v>
      </c>
      <c r="F4000" s="130"/>
      <c r="G4000" s="131" t="s">
        <v>28</v>
      </c>
      <c r="H4000" s="131">
        <v>3520</v>
      </c>
      <c r="I4000" s="131">
        <v>2992</v>
      </c>
      <c r="J4000" s="161"/>
      <c r="K4000" s="161"/>
      <c r="L4000" s="161"/>
      <c r="M4000" s="161"/>
      <c r="N4000" s="164" t="s">
        <v>71</v>
      </c>
      <c r="O4000" s="165"/>
    </row>
    <row r="4001" s="100" customFormat="1" ht="20.25" spans="1:15">
      <c r="A4001" s="128" t="s">
        <v>21</v>
      </c>
      <c r="B4001" s="128" t="s">
        <v>244</v>
      </c>
      <c r="C4001" s="132">
        <v>330804022</v>
      </c>
      <c r="D4001" s="130" t="s">
        <v>6498</v>
      </c>
      <c r="E4001" s="130"/>
      <c r="F4001" s="130"/>
      <c r="G4001" s="131" t="s">
        <v>28</v>
      </c>
      <c r="H4001" s="131">
        <v>3680</v>
      </c>
      <c r="I4001" s="131">
        <v>3128</v>
      </c>
      <c r="J4001" s="161"/>
      <c r="K4001" s="161"/>
      <c r="L4001" s="161"/>
      <c r="M4001" s="161"/>
      <c r="N4001" s="164" t="s">
        <v>71</v>
      </c>
      <c r="O4001" s="165"/>
    </row>
    <row r="4002" s="100" customFormat="1" ht="30.4" spans="1:15">
      <c r="A4002" s="128" t="s">
        <v>21</v>
      </c>
      <c r="B4002" s="128" t="s">
        <v>244</v>
      </c>
      <c r="C4002" s="132">
        <v>330804023</v>
      </c>
      <c r="D4002" s="130" t="s">
        <v>6499</v>
      </c>
      <c r="E4002" s="130"/>
      <c r="F4002" s="130" t="s">
        <v>6500</v>
      </c>
      <c r="G4002" s="131" t="s">
        <v>28</v>
      </c>
      <c r="H4002" s="131">
        <v>4000</v>
      </c>
      <c r="I4002" s="131">
        <v>3400</v>
      </c>
      <c r="J4002" s="161"/>
      <c r="K4002" s="161"/>
      <c r="L4002" s="161"/>
      <c r="M4002" s="161"/>
      <c r="N4002" s="164" t="s">
        <v>71</v>
      </c>
      <c r="O4002" s="165"/>
    </row>
    <row r="4003" s="100" customFormat="1" ht="20.25" spans="1:15">
      <c r="A4003" s="128" t="s">
        <v>21</v>
      </c>
      <c r="B4003" s="128" t="s">
        <v>244</v>
      </c>
      <c r="C4003" s="132">
        <v>330804024</v>
      </c>
      <c r="D4003" s="130" t="s">
        <v>6501</v>
      </c>
      <c r="E4003" s="130" t="s">
        <v>6502</v>
      </c>
      <c r="F4003" s="130" t="s">
        <v>4968</v>
      </c>
      <c r="G4003" s="131" t="s">
        <v>28</v>
      </c>
      <c r="H4003" s="131">
        <v>4000</v>
      </c>
      <c r="I4003" s="131">
        <v>3400</v>
      </c>
      <c r="J4003" s="161"/>
      <c r="K4003" s="161"/>
      <c r="L4003" s="161"/>
      <c r="M4003" s="161"/>
      <c r="N4003" s="164" t="s">
        <v>71</v>
      </c>
      <c r="O4003" s="165"/>
    </row>
    <row r="4004" s="100" customFormat="1" ht="20.25" spans="1:15">
      <c r="A4004" s="128" t="s">
        <v>21</v>
      </c>
      <c r="B4004" s="128" t="s">
        <v>244</v>
      </c>
      <c r="C4004" s="132">
        <v>330804025</v>
      </c>
      <c r="D4004" s="130" t="s">
        <v>6503</v>
      </c>
      <c r="E4004" s="130"/>
      <c r="F4004" s="130" t="s">
        <v>4968</v>
      </c>
      <c r="G4004" s="131" t="s">
        <v>28</v>
      </c>
      <c r="H4004" s="131">
        <v>4000</v>
      </c>
      <c r="I4004" s="131">
        <v>3400</v>
      </c>
      <c r="J4004" s="161"/>
      <c r="K4004" s="161"/>
      <c r="L4004" s="161"/>
      <c r="M4004" s="161"/>
      <c r="N4004" s="164" t="s">
        <v>71</v>
      </c>
      <c r="O4004" s="165"/>
    </row>
    <row r="4005" s="100" customFormat="1" ht="20.25" spans="1:15">
      <c r="A4005" s="128" t="s">
        <v>21</v>
      </c>
      <c r="B4005" s="128" t="s">
        <v>244</v>
      </c>
      <c r="C4005" s="132">
        <v>330804026</v>
      </c>
      <c r="D4005" s="130" t="s">
        <v>6504</v>
      </c>
      <c r="E4005" s="130"/>
      <c r="F4005" s="130" t="s">
        <v>4968</v>
      </c>
      <c r="G4005" s="131" t="s">
        <v>28</v>
      </c>
      <c r="H4005" s="131">
        <v>4500</v>
      </c>
      <c r="I4005" s="131">
        <v>3825</v>
      </c>
      <c r="J4005" s="161"/>
      <c r="K4005" s="161"/>
      <c r="L4005" s="161"/>
      <c r="M4005" s="161"/>
      <c r="N4005" s="164" t="s">
        <v>71</v>
      </c>
      <c r="O4005" s="165"/>
    </row>
    <row r="4006" s="100" customFormat="1" ht="30.4" spans="1:15">
      <c r="A4006" s="128" t="s">
        <v>21</v>
      </c>
      <c r="B4006" s="128" t="s">
        <v>244</v>
      </c>
      <c r="C4006" s="132">
        <v>330804027</v>
      </c>
      <c r="D4006" s="130" t="s">
        <v>6505</v>
      </c>
      <c r="E4006" s="130"/>
      <c r="F4006" s="130" t="s">
        <v>4968</v>
      </c>
      <c r="G4006" s="131" t="s">
        <v>28</v>
      </c>
      <c r="H4006" s="131">
        <v>5600</v>
      </c>
      <c r="I4006" s="131">
        <v>4760</v>
      </c>
      <c r="J4006" s="161"/>
      <c r="K4006" s="161"/>
      <c r="L4006" s="161"/>
      <c r="M4006" s="161"/>
      <c r="N4006" s="164" t="s">
        <v>51</v>
      </c>
      <c r="O4006" s="165"/>
    </row>
    <row r="4007" s="100" customFormat="1" ht="20.25" spans="1:15">
      <c r="A4007" s="128" t="s">
        <v>21</v>
      </c>
      <c r="B4007" s="128" t="s">
        <v>244</v>
      </c>
      <c r="C4007" s="132">
        <v>330804028</v>
      </c>
      <c r="D4007" s="130" t="s">
        <v>6506</v>
      </c>
      <c r="E4007" s="130"/>
      <c r="F4007" s="130" t="s">
        <v>4968</v>
      </c>
      <c r="G4007" s="131" t="s">
        <v>28</v>
      </c>
      <c r="H4007" s="131">
        <v>4000</v>
      </c>
      <c r="I4007" s="131">
        <v>3400</v>
      </c>
      <c r="J4007" s="161"/>
      <c r="K4007" s="161"/>
      <c r="L4007" s="161"/>
      <c r="M4007" s="161"/>
      <c r="N4007" s="164" t="s">
        <v>71</v>
      </c>
      <c r="O4007" s="165"/>
    </row>
    <row r="4008" s="100" customFormat="1" ht="30.4" spans="1:15">
      <c r="A4008" s="128" t="s">
        <v>21</v>
      </c>
      <c r="B4008" s="128" t="s">
        <v>244</v>
      </c>
      <c r="C4008" s="132">
        <v>330804029</v>
      </c>
      <c r="D4008" s="130" t="s">
        <v>6507</v>
      </c>
      <c r="E4008" s="130" t="s">
        <v>6478</v>
      </c>
      <c r="F4008" s="130"/>
      <c r="G4008" s="131" t="s">
        <v>28</v>
      </c>
      <c r="H4008" s="131">
        <v>4000</v>
      </c>
      <c r="I4008" s="131">
        <v>3400</v>
      </c>
      <c r="J4008" s="161"/>
      <c r="K4008" s="161"/>
      <c r="L4008" s="161"/>
      <c r="M4008" s="161"/>
      <c r="N4008" s="164" t="s">
        <v>71</v>
      </c>
      <c r="O4008" s="165"/>
    </row>
    <row r="4009" s="100" customFormat="1" ht="20.25" spans="1:15">
      <c r="A4009" s="128" t="s">
        <v>21</v>
      </c>
      <c r="B4009" s="128" t="s">
        <v>244</v>
      </c>
      <c r="C4009" s="132">
        <v>330804030</v>
      </c>
      <c r="D4009" s="130" t="s">
        <v>6508</v>
      </c>
      <c r="E4009" s="130" t="s">
        <v>6509</v>
      </c>
      <c r="F4009" s="130" t="s">
        <v>4968</v>
      </c>
      <c r="G4009" s="131" t="s">
        <v>28</v>
      </c>
      <c r="H4009" s="131">
        <v>4000</v>
      </c>
      <c r="I4009" s="131">
        <v>3400</v>
      </c>
      <c r="J4009" s="161"/>
      <c r="K4009" s="161"/>
      <c r="L4009" s="161"/>
      <c r="M4009" s="161"/>
      <c r="N4009" s="164" t="s">
        <v>71</v>
      </c>
      <c r="O4009" s="165"/>
    </row>
    <row r="4010" s="100" customFormat="1" ht="20.25" spans="1:15">
      <c r="A4010" s="128" t="s">
        <v>21</v>
      </c>
      <c r="B4010" s="128" t="s">
        <v>244</v>
      </c>
      <c r="C4010" s="132">
        <v>330804031</v>
      </c>
      <c r="D4010" s="130" t="s">
        <v>6510</v>
      </c>
      <c r="E4010" s="130"/>
      <c r="F4010" s="130" t="s">
        <v>4968</v>
      </c>
      <c r="G4010" s="131" t="s">
        <v>28</v>
      </c>
      <c r="H4010" s="131">
        <v>4000</v>
      </c>
      <c r="I4010" s="131">
        <v>3400</v>
      </c>
      <c r="J4010" s="161"/>
      <c r="K4010" s="161"/>
      <c r="L4010" s="161"/>
      <c r="M4010" s="161"/>
      <c r="N4010" s="164" t="s">
        <v>71</v>
      </c>
      <c r="O4010" s="165"/>
    </row>
    <row r="4011" s="100" customFormat="1" ht="20.25" spans="1:15">
      <c r="A4011" s="128" t="s">
        <v>21</v>
      </c>
      <c r="B4011" s="128" t="s">
        <v>244</v>
      </c>
      <c r="C4011" s="132">
        <v>330804032</v>
      </c>
      <c r="D4011" s="130" t="s">
        <v>6511</v>
      </c>
      <c r="E4011" s="130"/>
      <c r="F4011" s="130"/>
      <c r="G4011" s="131" t="s">
        <v>28</v>
      </c>
      <c r="H4011" s="131">
        <v>3520</v>
      </c>
      <c r="I4011" s="131">
        <v>2992</v>
      </c>
      <c r="J4011" s="161"/>
      <c r="K4011" s="161"/>
      <c r="L4011" s="161"/>
      <c r="M4011" s="161"/>
      <c r="N4011" s="164" t="s">
        <v>71</v>
      </c>
      <c r="O4011" s="165"/>
    </row>
    <row r="4012" s="100" customFormat="1" spans="1:15">
      <c r="A4012" s="128" t="s">
        <v>88</v>
      </c>
      <c r="B4012" s="128" t="s">
        <v>244</v>
      </c>
      <c r="C4012" s="132">
        <v>330804033</v>
      </c>
      <c r="D4012" s="130" t="s">
        <v>6512</v>
      </c>
      <c r="E4012" s="130"/>
      <c r="F4012" s="130"/>
      <c r="G4012" s="131" t="s">
        <v>28</v>
      </c>
      <c r="H4012" s="131">
        <v>3200</v>
      </c>
      <c r="I4012" s="131">
        <v>2720</v>
      </c>
      <c r="J4012" s="161"/>
      <c r="K4012" s="161"/>
      <c r="L4012" s="161"/>
      <c r="M4012" s="161"/>
      <c r="N4012" s="164" t="s">
        <v>71</v>
      </c>
      <c r="O4012" s="165"/>
    </row>
    <row r="4013" s="100" customFormat="1" ht="20.25" spans="1:15">
      <c r="A4013" s="128" t="s">
        <v>21</v>
      </c>
      <c r="B4013" s="128" t="s">
        <v>244</v>
      </c>
      <c r="C4013" s="132">
        <v>330804034</v>
      </c>
      <c r="D4013" s="130" t="s">
        <v>6513</v>
      </c>
      <c r="E4013" s="130" t="s">
        <v>6514</v>
      </c>
      <c r="F4013" s="130"/>
      <c r="G4013" s="131" t="s">
        <v>28</v>
      </c>
      <c r="H4013" s="131">
        <v>3520</v>
      </c>
      <c r="I4013" s="131">
        <v>2992</v>
      </c>
      <c r="J4013" s="161"/>
      <c r="K4013" s="161"/>
      <c r="L4013" s="161"/>
      <c r="M4013" s="161"/>
      <c r="N4013" s="164" t="s">
        <v>71</v>
      </c>
      <c r="O4013" s="165"/>
    </row>
    <row r="4014" s="100" customFormat="1" ht="20.25" spans="1:15">
      <c r="A4014" s="128" t="s">
        <v>21</v>
      </c>
      <c r="B4014" s="128" t="s">
        <v>244</v>
      </c>
      <c r="C4014" s="132">
        <v>330804035</v>
      </c>
      <c r="D4014" s="130" t="s">
        <v>6515</v>
      </c>
      <c r="E4014" s="130" t="s">
        <v>6516</v>
      </c>
      <c r="F4014" s="130" t="s">
        <v>6517</v>
      </c>
      <c r="G4014" s="131" t="s">
        <v>28</v>
      </c>
      <c r="H4014" s="131">
        <v>3520</v>
      </c>
      <c r="I4014" s="131">
        <v>2992</v>
      </c>
      <c r="J4014" s="161"/>
      <c r="K4014" s="161"/>
      <c r="L4014" s="161"/>
      <c r="M4014" s="161"/>
      <c r="N4014" s="164" t="s">
        <v>71</v>
      </c>
      <c r="O4014" s="165"/>
    </row>
    <row r="4015" s="100" customFormat="1" ht="20.25" spans="1:15">
      <c r="A4015" s="128" t="s">
        <v>21</v>
      </c>
      <c r="B4015" s="128" t="s">
        <v>244</v>
      </c>
      <c r="C4015" s="132">
        <v>330804036</v>
      </c>
      <c r="D4015" s="130" t="s">
        <v>6518</v>
      </c>
      <c r="E4015" s="130"/>
      <c r="F4015" s="130"/>
      <c r="G4015" s="131" t="s">
        <v>28</v>
      </c>
      <c r="H4015" s="131">
        <v>3520</v>
      </c>
      <c r="I4015" s="131">
        <v>2992</v>
      </c>
      <c r="J4015" s="161"/>
      <c r="K4015" s="161"/>
      <c r="L4015" s="161"/>
      <c r="M4015" s="161"/>
      <c r="N4015" s="164" t="s">
        <v>71</v>
      </c>
      <c r="O4015" s="165"/>
    </row>
    <row r="4016" s="100" customFormat="1" ht="20.25" spans="1:15">
      <c r="A4016" s="128" t="s">
        <v>88</v>
      </c>
      <c r="B4016" s="128" t="s">
        <v>244</v>
      </c>
      <c r="C4016" s="132">
        <v>330804037</v>
      </c>
      <c r="D4016" s="130" t="s">
        <v>6519</v>
      </c>
      <c r="E4016" s="130"/>
      <c r="F4016" s="130"/>
      <c r="G4016" s="131" t="s">
        <v>28</v>
      </c>
      <c r="H4016" s="131">
        <v>2867</v>
      </c>
      <c r="I4016" s="131">
        <v>2437</v>
      </c>
      <c r="J4016" s="161"/>
      <c r="K4016" s="161"/>
      <c r="L4016" s="161"/>
      <c r="M4016" s="161"/>
      <c r="N4016" s="164" t="s">
        <v>71</v>
      </c>
      <c r="O4016" s="165"/>
    </row>
    <row r="4017" s="100" customFormat="1" ht="30.4" spans="1:15">
      <c r="A4017" s="128" t="s">
        <v>21</v>
      </c>
      <c r="B4017" s="128" t="s">
        <v>244</v>
      </c>
      <c r="C4017" s="132">
        <v>330804038</v>
      </c>
      <c r="D4017" s="130" t="s">
        <v>6520</v>
      </c>
      <c r="E4017" s="130" t="s">
        <v>6521</v>
      </c>
      <c r="F4017" s="130" t="s">
        <v>4968</v>
      </c>
      <c r="G4017" s="131" t="s">
        <v>28</v>
      </c>
      <c r="H4017" s="131">
        <v>3520</v>
      </c>
      <c r="I4017" s="131">
        <v>2992</v>
      </c>
      <c r="J4017" s="161"/>
      <c r="K4017" s="161"/>
      <c r="L4017" s="161"/>
      <c r="M4017" s="161"/>
      <c r="N4017" s="164" t="s">
        <v>71</v>
      </c>
      <c r="O4017" s="165"/>
    </row>
    <row r="4018" s="100" customFormat="1" ht="20.25" spans="1:15">
      <c r="A4018" s="128" t="s">
        <v>88</v>
      </c>
      <c r="B4018" s="128" t="s">
        <v>244</v>
      </c>
      <c r="C4018" s="132">
        <v>330804039</v>
      </c>
      <c r="D4018" s="130" t="s">
        <v>6522</v>
      </c>
      <c r="E4018" s="130"/>
      <c r="F4018" s="130" t="s">
        <v>4968</v>
      </c>
      <c r="G4018" s="131" t="s">
        <v>28</v>
      </c>
      <c r="H4018" s="131">
        <v>2688</v>
      </c>
      <c r="I4018" s="131">
        <v>2285</v>
      </c>
      <c r="J4018" s="161"/>
      <c r="K4018" s="161"/>
      <c r="L4018" s="161"/>
      <c r="M4018" s="161"/>
      <c r="N4018" s="164" t="s">
        <v>71</v>
      </c>
      <c r="O4018" s="165"/>
    </row>
    <row r="4019" s="100" customFormat="1" spans="1:15">
      <c r="A4019" s="128" t="s">
        <v>88</v>
      </c>
      <c r="B4019" s="128" t="s">
        <v>244</v>
      </c>
      <c r="C4019" s="132">
        <v>330804040</v>
      </c>
      <c r="D4019" s="130" t="s">
        <v>6523</v>
      </c>
      <c r="E4019" s="130"/>
      <c r="F4019" s="130" t="s">
        <v>4968</v>
      </c>
      <c r="G4019" s="131" t="s">
        <v>28</v>
      </c>
      <c r="H4019" s="131">
        <v>2688</v>
      </c>
      <c r="I4019" s="131">
        <v>2285</v>
      </c>
      <c r="J4019" s="161"/>
      <c r="K4019" s="161"/>
      <c r="L4019" s="161"/>
      <c r="M4019" s="161"/>
      <c r="N4019" s="164" t="s">
        <v>71</v>
      </c>
      <c r="O4019" s="165"/>
    </row>
    <row r="4020" s="100" customFormat="1" ht="20.25" spans="1:15">
      <c r="A4020" s="128" t="s">
        <v>21</v>
      </c>
      <c r="B4020" s="128" t="s">
        <v>244</v>
      </c>
      <c r="C4020" s="132">
        <v>330804041</v>
      </c>
      <c r="D4020" s="130" t="s">
        <v>6524</v>
      </c>
      <c r="E4020" s="130" t="s">
        <v>6525</v>
      </c>
      <c r="F4020" s="130" t="s">
        <v>6526</v>
      </c>
      <c r="G4020" s="131" t="s">
        <v>28</v>
      </c>
      <c r="H4020" s="131">
        <v>3520</v>
      </c>
      <c r="I4020" s="131">
        <v>2992</v>
      </c>
      <c r="J4020" s="161"/>
      <c r="K4020" s="161"/>
      <c r="L4020" s="161"/>
      <c r="M4020" s="161"/>
      <c r="N4020" s="164" t="s">
        <v>71</v>
      </c>
      <c r="O4020" s="165"/>
    </row>
    <row r="4021" s="100" customFormat="1" ht="20.25" spans="1:15">
      <c r="A4021" s="128" t="s">
        <v>21</v>
      </c>
      <c r="B4021" s="128" t="s">
        <v>244</v>
      </c>
      <c r="C4021" s="132">
        <v>330804042</v>
      </c>
      <c r="D4021" s="130" t="s">
        <v>6527</v>
      </c>
      <c r="E4021" s="130"/>
      <c r="F4021" s="130"/>
      <c r="G4021" s="131" t="s">
        <v>2567</v>
      </c>
      <c r="H4021" s="131">
        <v>1850</v>
      </c>
      <c r="I4021" s="131">
        <v>1573</v>
      </c>
      <c r="J4021" s="161"/>
      <c r="K4021" s="161"/>
      <c r="L4021" s="161"/>
      <c r="M4021" s="161"/>
      <c r="N4021" s="164" t="s">
        <v>71</v>
      </c>
      <c r="O4021" s="165"/>
    </row>
    <row r="4022" s="100" customFormat="1" ht="20.25" spans="1:15">
      <c r="A4022" s="128" t="s">
        <v>21</v>
      </c>
      <c r="B4022" s="128" t="s">
        <v>244</v>
      </c>
      <c r="C4022" s="132">
        <v>330804043</v>
      </c>
      <c r="D4022" s="130" t="s">
        <v>6528</v>
      </c>
      <c r="E4022" s="130" t="s">
        <v>6529</v>
      </c>
      <c r="F4022" s="130" t="s">
        <v>6479</v>
      </c>
      <c r="G4022" s="131" t="s">
        <v>2567</v>
      </c>
      <c r="H4022" s="131">
        <v>2000</v>
      </c>
      <c r="I4022" s="131">
        <v>1800</v>
      </c>
      <c r="J4022" s="161"/>
      <c r="K4022" s="161"/>
      <c r="L4022" s="161"/>
      <c r="M4022" s="161"/>
      <c r="N4022" s="164" t="s">
        <v>71</v>
      </c>
      <c r="O4022" s="165"/>
    </row>
    <row r="4023" s="100" customFormat="1" ht="20.25" spans="1:15">
      <c r="A4023" s="128" t="s">
        <v>21</v>
      </c>
      <c r="B4023" s="128" t="s">
        <v>244</v>
      </c>
      <c r="C4023" s="132">
        <v>330804044</v>
      </c>
      <c r="D4023" s="130" t="s">
        <v>6530</v>
      </c>
      <c r="E4023" s="130" t="s">
        <v>6531</v>
      </c>
      <c r="F4023" s="130"/>
      <c r="G4023" s="131" t="s">
        <v>28</v>
      </c>
      <c r="H4023" s="131">
        <v>2900</v>
      </c>
      <c r="I4023" s="131">
        <v>2610</v>
      </c>
      <c r="J4023" s="161"/>
      <c r="K4023" s="161"/>
      <c r="L4023" s="161"/>
      <c r="M4023" s="161"/>
      <c r="N4023" s="164" t="s">
        <v>71</v>
      </c>
      <c r="O4023" s="165"/>
    </row>
    <row r="4024" s="100" customFormat="1" ht="20.25" spans="1:15">
      <c r="A4024" s="128" t="s">
        <v>21</v>
      </c>
      <c r="B4024" s="128" t="s">
        <v>244</v>
      </c>
      <c r="C4024" s="132">
        <v>330804045</v>
      </c>
      <c r="D4024" s="130" t="s">
        <v>6532</v>
      </c>
      <c r="E4024" s="130" t="s">
        <v>6533</v>
      </c>
      <c r="F4024" s="130"/>
      <c r="G4024" s="131" t="s">
        <v>28</v>
      </c>
      <c r="H4024" s="131">
        <v>3200</v>
      </c>
      <c r="I4024" s="131">
        <v>2720</v>
      </c>
      <c r="J4024" s="161"/>
      <c r="K4024" s="161"/>
      <c r="L4024" s="161"/>
      <c r="M4024" s="161"/>
      <c r="N4024" s="164" t="s">
        <v>71</v>
      </c>
      <c r="O4024" s="165"/>
    </row>
    <row r="4025" s="100" customFormat="1" ht="20.25" spans="1:15">
      <c r="A4025" s="128" t="s">
        <v>21</v>
      </c>
      <c r="B4025" s="128" t="s">
        <v>244</v>
      </c>
      <c r="C4025" s="132">
        <v>330804046</v>
      </c>
      <c r="D4025" s="130" t="s">
        <v>6534</v>
      </c>
      <c r="E4025" s="130"/>
      <c r="F4025" s="130" t="s">
        <v>4968</v>
      </c>
      <c r="G4025" s="131" t="s">
        <v>28</v>
      </c>
      <c r="H4025" s="131">
        <v>4800</v>
      </c>
      <c r="I4025" s="131">
        <v>4080</v>
      </c>
      <c r="J4025" s="161"/>
      <c r="K4025" s="161"/>
      <c r="L4025" s="161"/>
      <c r="M4025" s="161"/>
      <c r="N4025" s="164" t="s">
        <v>71</v>
      </c>
      <c r="O4025" s="165"/>
    </row>
    <row r="4026" s="100" customFormat="1" ht="20.25" spans="1:15">
      <c r="A4026" s="128" t="s">
        <v>21</v>
      </c>
      <c r="B4026" s="128" t="s">
        <v>244</v>
      </c>
      <c r="C4026" s="132">
        <v>330804047</v>
      </c>
      <c r="D4026" s="130" t="s">
        <v>6535</v>
      </c>
      <c r="E4026" s="130"/>
      <c r="F4026" s="130" t="s">
        <v>4968</v>
      </c>
      <c r="G4026" s="131" t="s">
        <v>28</v>
      </c>
      <c r="H4026" s="131">
        <v>4160</v>
      </c>
      <c r="I4026" s="131">
        <v>3536</v>
      </c>
      <c r="J4026" s="161"/>
      <c r="K4026" s="161"/>
      <c r="L4026" s="161"/>
      <c r="M4026" s="161"/>
      <c r="N4026" s="164" t="s">
        <v>71</v>
      </c>
      <c r="O4026" s="165"/>
    </row>
    <row r="4027" s="100" customFormat="1" ht="20.25" spans="1:15">
      <c r="A4027" s="128" t="s">
        <v>21</v>
      </c>
      <c r="B4027" s="128" t="s">
        <v>244</v>
      </c>
      <c r="C4027" s="132">
        <v>330804048</v>
      </c>
      <c r="D4027" s="130" t="s">
        <v>6536</v>
      </c>
      <c r="E4027" s="130" t="s">
        <v>6537</v>
      </c>
      <c r="F4027" s="130"/>
      <c r="G4027" s="131" t="s">
        <v>28</v>
      </c>
      <c r="H4027" s="131">
        <v>3200</v>
      </c>
      <c r="I4027" s="131">
        <v>2720</v>
      </c>
      <c r="J4027" s="161"/>
      <c r="K4027" s="161"/>
      <c r="L4027" s="161"/>
      <c r="M4027" s="161"/>
      <c r="N4027" s="164" t="s">
        <v>71</v>
      </c>
      <c r="O4027" s="165"/>
    </row>
    <row r="4028" s="100" customFormat="1" ht="20.25" spans="1:15">
      <c r="A4028" s="128" t="s">
        <v>88</v>
      </c>
      <c r="B4028" s="128" t="s">
        <v>244</v>
      </c>
      <c r="C4028" s="132">
        <v>330804049</v>
      </c>
      <c r="D4028" s="130" t="s">
        <v>6538</v>
      </c>
      <c r="E4028" s="130" t="s">
        <v>6539</v>
      </c>
      <c r="F4028" s="130"/>
      <c r="G4028" s="131" t="s">
        <v>28</v>
      </c>
      <c r="H4028" s="131">
        <v>1600</v>
      </c>
      <c r="I4028" s="131">
        <v>1360</v>
      </c>
      <c r="J4028" s="161"/>
      <c r="K4028" s="161"/>
      <c r="L4028" s="161"/>
      <c r="M4028" s="161" t="s">
        <v>6540</v>
      </c>
      <c r="N4028" s="164" t="s">
        <v>71</v>
      </c>
      <c r="O4028" s="165"/>
    </row>
    <row r="4029" s="100" customFormat="1" ht="20.25" spans="1:15">
      <c r="A4029" s="128" t="s">
        <v>21</v>
      </c>
      <c r="B4029" s="128" t="s">
        <v>244</v>
      </c>
      <c r="C4029" s="132">
        <v>330804050</v>
      </c>
      <c r="D4029" s="130" t="s">
        <v>6541</v>
      </c>
      <c r="E4029" s="130" t="s">
        <v>6542</v>
      </c>
      <c r="F4029" s="130" t="s">
        <v>6543</v>
      </c>
      <c r="G4029" s="131" t="s">
        <v>28</v>
      </c>
      <c r="H4029" s="131">
        <v>2400</v>
      </c>
      <c r="I4029" s="131">
        <v>2160</v>
      </c>
      <c r="J4029" s="161"/>
      <c r="K4029" s="161"/>
      <c r="L4029" s="161"/>
      <c r="M4029" s="161"/>
      <c r="N4029" s="164" t="s">
        <v>71</v>
      </c>
      <c r="O4029" s="165"/>
    </row>
    <row r="4030" s="100" customFormat="1" spans="1:15">
      <c r="A4030" s="128" t="s">
        <v>21</v>
      </c>
      <c r="B4030" s="128" t="s">
        <v>244</v>
      </c>
      <c r="C4030" s="132">
        <v>330804051</v>
      </c>
      <c r="D4030" s="130" t="s">
        <v>6544</v>
      </c>
      <c r="E4030" s="130"/>
      <c r="F4030" s="130"/>
      <c r="G4030" s="131" t="s">
        <v>28</v>
      </c>
      <c r="H4030" s="131">
        <v>2320</v>
      </c>
      <c r="I4030" s="131">
        <v>2088</v>
      </c>
      <c r="J4030" s="161"/>
      <c r="K4030" s="161"/>
      <c r="L4030" s="161"/>
      <c r="M4030" s="161"/>
      <c r="N4030" s="164" t="s">
        <v>71</v>
      </c>
      <c r="O4030" s="165"/>
    </row>
    <row r="4031" s="100" customFormat="1" ht="20.25" spans="1:15">
      <c r="A4031" s="128" t="s">
        <v>21</v>
      </c>
      <c r="B4031" s="128" t="s">
        <v>244</v>
      </c>
      <c r="C4031" s="132">
        <v>330804052</v>
      </c>
      <c r="D4031" s="130" t="s">
        <v>6545</v>
      </c>
      <c r="E4031" s="130" t="s">
        <v>6546</v>
      </c>
      <c r="F4031" s="130"/>
      <c r="G4031" s="131" t="s">
        <v>28</v>
      </c>
      <c r="H4031" s="131">
        <v>2400</v>
      </c>
      <c r="I4031" s="131">
        <v>2040</v>
      </c>
      <c r="J4031" s="161"/>
      <c r="K4031" s="161"/>
      <c r="L4031" s="161"/>
      <c r="M4031" s="161"/>
      <c r="N4031" s="164" t="s">
        <v>71</v>
      </c>
      <c r="O4031" s="165"/>
    </row>
    <row r="4032" s="100" customFormat="1" ht="20.25" spans="1:15">
      <c r="A4032" s="128" t="s">
        <v>21</v>
      </c>
      <c r="B4032" s="128" t="s">
        <v>244</v>
      </c>
      <c r="C4032" s="132">
        <v>330804053</v>
      </c>
      <c r="D4032" s="130" t="s">
        <v>6547</v>
      </c>
      <c r="E4032" s="130" t="s">
        <v>6546</v>
      </c>
      <c r="F4032" s="130" t="s">
        <v>4968</v>
      </c>
      <c r="G4032" s="131" t="s">
        <v>28</v>
      </c>
      <c r="H4032" s="131">
        <v>2880</v>
      </c>
      <c r="I4032" s="131">
        <v>2448</v>
      </c>
      <c r="J4032" s="161"/>
      <c r="K4032" s="161"/>
      <c r="L4032" s="161"/>
      <c r="M4032" s="161"/>
      <c r="N4032" s="164" t="s">
        <v>71</v>
      </c>
      <c r="O4032" s="165"/>
    </row>
    <row r="4033" s="100" customFormat="1" ht="20.25" spans="1:15">
      <c r="A4033" s="128" t="s">
        <v>21</v>
      </c>
      <c r="B4033" s="128" t="s">
        <v>244</v>
      </c>
      <c r="C4033" s="132">
        <v>330804054</v>
      </c>
      <c r="D4033" s="130" t="s">
        <v>6548</v>
      </c>
      <c r="E4033" s="130"/>
      <c r="F4033" s="130"/>
      <c r="G4033" s="131" t="s">
        <v>28</v>
      </c>
      <c r="H4033" s="131">
        <v>2610</v>
      </c>
      <c r="I4033" s="131">
        <v>2349</v>
      </c>
      <c r="J4033" s="161"/>
      <c r="K4033" s="161"/>
      <c r="L4033" s="161"/>
      <c r="M4033" s="161"/>
      <c r="N4033" s="164" t="s">
        <v>71</v>
      </c>
      <c r="O4033" s="165"/>
    </row>
    <row r="4034" s="100" customFormat="1" ht="20.25" spans="1:15">
      <c r="A4034" s="128" t="s">
        <v>21</v>
      </c>
      <c r="B4034" s="128" t="s">
        <v>244</v>
      </c>
      <c r="C4034" s="132">
        <v>330804055</v>
      </c>
      <c r="D4034" s="130" t="s">
        <v>6549</v>
      </c>
      <c r="E4034" s="130" t="s">
        <v>6550</v>
      </c>
      <c r="F4034" s="130"/>
      <c r="G4034" s="131" t="s">
        <v>28</v>
      </c>
      <c r="H4034" s="131">
        <v>3520</v>
      </c>
      <c r="I4034" s="131">
        <v>2992</v>
      </c>
      <c r="J4034" s="161"/>
      <c r="K4034" s="161"/>
      <c r="L4034" s="161"/>
      <c r="M4034" s="161"/>
      <c r="N4034" s="164" t="s">
        <v>71</v>
      </c>
      <c r="O4034" s="165"/>
    </row>
    <row r="4035" s="100" customFormat="1" spans="1:15">
      <c r="A4035" s="128" t="s">
        <v>21</v>
      </c>
      <c r="B4035" s="128" t="s">
        <v>244</v>
      </c>
      <c r="C4035" s="132">
        <v>330804056</v>
      </c>
      <c r="D4035" s="130" t="s">
        <v>6551</v>
      </c>
      <c r="E4035" s="130" t="s">
        <v>6552</v>
      </c>
      <c r="F4035" s="130"/>
      <c r="G4035" s="131" t="s">
        <v>28</v>
      </c>
      <c r="H4035" s="131">
        <v>2240</v>
      </c>
      <c r="I4035" s="131">
        <v>2016</v>
      </c>
      <c r="J4035" s="161"/>
      <c r="K4035" s="161"/>
      <c r="L4035" s="161"/>
      <c r="M4035" s="161"/>
      <c r="N4035" s="164" t="s">
        <v>71</v>
      </c>
      <c r="O4035" s="165"/>
    </row>
    <row r="4036" s="100" customFormat="1" ht="20.25" spans="1:15">
      <c r="A4036" s="128" t="s">
        <v>88</v>
      </c>
      <c r="B4036" s="128" t="s">
        <v>244</v>
      </c>
      <c r="C4036" s="132">
        <v>330804057</v>
      </c>
      <c r="D4036" s="130" t="s">
        <v>6553</v>
      </c>
      <c r="E4036" s="130" t="s">
        <v>6554</v>
      </c>
      <c r="F4036" s="130"/>
      <c r="G4036" s="131" t="s">
        <v>28</v>
      </c>
      <c r="H4036" s="131">
        <v>2080</v>
      </c>
      <c r="I4036" s="131">
        <v>1768</v>
      </c>
      <c r="J4036" s="161"/>
      <c r="K4036" s="161"/>
      <c r="L4036" s="161"/>
      <c r="M4036" s="161"/>
      <c r="N4036" s="164" t="s">
        <v>71</v>
      </c>
      <c r="O4036" s="165"/>
    </row>
    <row r="4037" s="100" customFormat="1" ht="20.25" spans="1:15">
      <c r="A4037" s="128" t="s">
        <v>21</v>
      </c>
      <c r="B4037" s="128" t="s">
        <v>244</v>
      </c>
      <c r="C4037" s="132">
        <v>330804058</v>
      </c>
      <c r="D4037" s="130" t="s">
        <v>6555</v>
      </c>
      <c r="E4037" s="130"/>
      <c r="F4037" s="130"/>
      <c r="G4037" s="131" t="s">
        <v>28</v>
      </c>
      <c r="H4037" s="131">
        <v>3200</v>
      </c>
      <c r="I4037" s="131">
        <v>2720</v>
      </c>
      <c r="J4037" s="161"/>
      <c r="K4037" s="161"/>
      <c r="L4037" s="161"/>
      <c r="M4037" s="161"/>
      <c r="N4037" s="164" t="s">
        <v>71</v>
      </c>
      <c r="O4037" s="165"/>
    </row>
    <row r="4038" s="100" customFormat="1" ht="20.25" spans="1:15">
      <c r="A4038" s="128" t="s">
        <v>21</v>
      </c>
      <c r="B4038" s="128" t="s">
        <v>244</v>
      </c>
      <c r="C4038" s="132">
        <v>330804059</v>
      </c>
      <c r="D4038" s="130" t="s">
        <v>6556</v>
      </c>
      <c r="E4038" s="130" t="s">
        <v>6557</v>
      </c>
      <c r="F4038" s="130"/>
      <c r="G4038" s="131" t="s">
        <v>510</v>
      </c>
      <c r="H4038" s="131">
        <v>2400</v>
      </c>
      <c r="I4038" s="131">
        <v>2040</v>
      </c>
      <c r="J4038" s="161"/>
      <c r="K4038" s="161"/>
      <c r="L4038" s="161"/>
      <c r="M4038" s="161"/>
      <c r="N4038" s="164" t="s">
        <v>71</v>
      </c>
      <c r="O4038" s="165"/>
    </row>
    <row r="4039" s="100" customFormat="1" ht="20.25" spans="1:15">
      <c r="A4039" s="128" t="s">
        <v>44</v>
      </c>
      <c r="B4039" s="128" t="s">
        <v>244</v>
      </c>
      <c r="C4039" s="132">
        <v>330804060</v>
      </c>
      <c r="D4039" s="130" t="s">
        <v>6558</v>
      </c>
      <c r="E4039" s="130" t="s">
        <v>6559</v>
      </c>
      <c r="F4039" s="130"/>
      <c r="G4039" s="131" t="s">
        <v>510</v>
      </c>
      <c r="H4039" s="131">
        <v>2030</v>
      </c>
      <c r="I4039" s="131">
        <v>1827</v>
      </c>
      <c r="J4039" s="161"/>
      <c r="K4039" s="161"/>
      <c r="L4039" s="161"/>
      <c r="M4039" s="161"/>
      <c r="N4039" s="164" t="s">
        <v>71</v>
      </c>
      <c r="O4039" s="165"/>
    </row>
    <row r="4040" s="100" customFormat="1" spans="1:15">
      <c r="A4040" s="128" t="s">
        <v>21</v>
      </c>
      <c r="B4040" s="128" t="s">
        <v>244</v>
      </c>
      <c r="C4040" s="132">
        <v>330804061</v>
      </c>
      <c r="D4040" s="130" t="s">
        <v>6560</v>
      </c>
      <c r="E4040" s="130" t="s">
        <v>6561</v>
      </c>
      <c r="F4040" s="130"/>
      <c r="G4040" s="131" t="s">
        <v>510</v>
      </c>
      <c r="H4040" s="131">
        <v>1740</v>
      </c>
      <c r="I4040" s="131">
        <v>1566</v>
      </c>
      <c r="J4040" s="161"/>
      <c r="K4040" s="161"/>
      <c r="L4040" s="161"/>
      <c r="M4040" s="161"/>
      <c r="N4040" s="164" t="s">
        <v>71</v>
      </c>
      <c r="O4040" s="165"/>
    </row>
    <row r="4041" s="100" customFormat="1" spans="1:15">
      <c r="A4041" s="128" t="s">
        <v>21</v>
      </c>
      <c r="B4041" s="128" t="s">
        <v>244</v>
      </c>
      <c r="C4041" s="132">
        <v>330804062</v>
      </c>
      <c r="D4041" s="130" t="s">
        <v>6562</v>
      </c>
      <c r="E4041" s="130" t="s">
        <v>6563</v>
      </c>
      <c r="F4041" s="130"/>
      <c r="G4041" s="131" t="s">
        <v>28</v>
      </c>
      <c r="H4041" s="131">
        <v>2320</v>
      </c>
      <c r="I4041" s="131">
        <v>2088</v>
      </c>
      <c r="J4041" s="161"/>
      <c r="K4041" s="161"/>
      <c r="L4041" s="161"/>
      <c r="M4041" s="161"/>
      <c r="N4041" s="164" t="s">
        <v>71</v>
      </c>
      <c r="O4041" s="165"/>
    </row>
    <row r="4042" s="100" customFormat="1" ht="30.4" spans="1:15">
      <c r="A4042" s="128" t="s">
        <v>21</v>
      </c>
      <c r="B4042" s="128" t="s">
        <v>244</v>
      </c>
      <c r="C4042" s="132">
        <v>330804063</v>
      </c>
      <c r="D4042" s="130" t="s">
        <v>6564</v>
      </c>
      <c r="E4042" s="130" t="s">
        <v>6565</v>
      </c>
      <c r="F4042" s="130"/>
      <c r="G4042" s="131" t="s">
        <v>28</v>
      </c>
      <c r="H4042" s="131">
        <v>2080</v>
      </c>
      <c r="I4042" s="131">
        <v>1768</v>
      </c>
      <c r="J4042" s="161"/>
      <c r="K4042" s="161"/>
      <c r="L4042" s="161"/>
      <c r="M4042" s="161"/>
      <c r="N4042" s="164" t="s">
        <v>71</v>
      </c>
      <c r="O4042" s="165"/>
    </row>
    <row r="4043" s="100" customFormat="1" ht="20.25" spans="1:15">
      <c r="A4043" s="128" t="s">
        <v>21</v>
      </c>
      <c r="B4043" s="128" t="s">
        <v>244</v>
      </c>
      <c r="C4043" s="132">
        <v>330804064</v>
      </c>
      <c r="D4043" s="130" t="s">
        <v>6566</v>
      </c>
      <c r="E4043" s="130" t="s">
        <v>6567</v>
      </c>
      <c r="F4043" s="130"/>
      <c r="G4043" s="131" t="s">
        <v>28</v>
      </c>
      <c r="H4043" s="131">
        <v>2880</v>
      </c>
      <c r="I4043" s="131">
        <v>2448</v>
      </c>
      <c r="J4043" s="161"/>
      <c r="K4043" s="161"/>
      <c r="L4043" s="161"/>
      <c r="M4043" s="161"/>
      <c r="N4043" s="164" t="s">
        <v>71</v>
      </c>
      <c r="O4043" s="165"/>
    </row>
    <row r="4044" s="100" customFormat="1" ht="20.25" spans="1:15">
      <c r="A4044" s="128" t="s">
        <v>21</v>
      </c>
      <c r="B4044" s="128" t="s">
        <v>244</v>
      </c>
      <c r="C4044" s="132">
        <v>330804065</v>
      </c>
      <c r="D4044" s="130" t="s">
        <v>6568</v>
      </c>
      <c r="E4044" s="130" t="s">
        <v>6569</v>
      </c>
      <c r="F4044" s="130"/>
      <c r="G4044" s="131" t="s">
        <v>28</v>
      </c>
      <c r="H4044" s="131">
        <v>1044</v>
      </c>
      <c r="I4044" s="131">
        <v>940</v>
      </c>
      <c r="J4044" s="161"/>
      <c r="K4044" s="161"/>
      <c r="L4044" s="161"/>
      <c r="M4044" s="161"/>
      <c r="N4044" s="164" t="s">
        <v>71</v>
      </c>
      <c r="O4044" s="165"/>
    </row>
    <row r="4045" s="100" customFormat="1" ht="20.25" spans="1:15">
      <c r="A4045" s="128" t="s">
        <v>88</v>
      </c>
      <c r="B4045" s="128" t="s">
        <v>244</v>
      </c>
      <c r="C4045" s="132">
        <v>330804066</v>
      </c>
      <c r="D4045" s="130" t="s">
        <v>6570</v>
      </c>
      <c r="E4045" s="130"/>
      <c r="F4045" s="130"/>
      <c r="G4045" s="131" t="s">
        <v>28</v>
      </c>
      <c r="H4045" s="131">
        <v>1900</v>
      </c>
      <c r="I4045" s="131">
        <v>1710</v>
      </c>
      <c r="J4045" s="161"/>
      <c r="K4045" s="161"/>
      <c r="L4045" s="161"/>
      <c r="M4045" s="161"/>
      <c r="N4045" s="164" t="s">
        <v>71</v>
      </c>
      <c r="O4045" s="165"/>
    </row>
    <row r="4046" s="100" customFormat="1" ht="20.25" spans="1:15">
      <c r="A4046" s="128" t="s">
        <v>100</v>
      </c>
      <c r="B4046" s="128" t="s">
        <v>244</v>
      </c>
      <c r="C4046" s="132">
        <v>330804067</v>
      </c>
      <c r="D4046" s="130" t="s">
        <v>6571</v>
      </c>
      <c r="E4046" s="130"/>
      <c r="F4046" s="130" t="s">
        <v>6572</v>
      </c>
      <c r="G4046" s="131" t="s">
        <v>28</v>
      </c>
      <c r="H4046" s="131">
        <v>4350</v>
      </c>
      <c r="I4046" s="131">
        <v>3915</v>
      </c>
      <c r="J4046" s="161"/>
      <c r="K4046" s="161"/>
      <c r="L4046" s="161"/>
      <c r="M4046" s="161"/>
      <c r="N4046" s="164" t="s">
        <v>51</v>
      </c>
      <c r="O4046" s="165"/>
    </row>
    <row r="4047" s="100" customFormat="1" ht="30.4" spans="1:15">
      <c r="A4047" s="128" t="s">
        <v>100</v>
      </c>
      <c r="B4047" s="128" t="s">
        <v>244</v>
      </c>
      <c r="C4047" s="132">
        <v>330804068</v>
      </c>
      <c r="D4047" s="130" t="s">
        <v>6573</v>
      </c>
      <c r="E4047" s="130"/>
      <c r="F4047" s="130" t="s">
        <v>6574</v>
      </c>
      <c r="G4047" s="131" t="s">
        <v>28</v>
      </c>
      <c r="H4047" s="131">
        <v>5600</v>
      </c>
      <c r="I4047" s="131">
        <v>4760</v>
      </c>
      <c r="J4047" s="161"/>
      <c r="K4047" s="161"/>
      <c r="L4047" s="161"/>
      <c r="M4047" s="161"/>
      <c r="N4047" s="164" t="s">
        <v>51</v>
      </c>
      <c r="O4047" s="165"/>
    </row>
    <row r="4048" s="100" customFormat="1" spans="1:15">
      <c r="A4048" s="128" t="s">
        <v>168</v>
      </c>
      <c r="B4048" s="128" t="s">
        <v>244</v>
      </c>
      <c r="C4048" s="132">
        <v>330804070</v>
      </c>
      <c r="D4048" s="130" t="s">
        <v>6575</v>
      </c>
      <c r="E4048" s="130" t="s">
        <v>6576</v>
      </c>
      <c r="F4048" s="130"/>
      <c r="G4048" s="131" t="s">
        <v>28</v>
      </c>
      <c r="H4048" s="131">
        <v>2000</v>
      </c>
      <c r="I4048" s="131">
        <v>1800</v>
      </c>
      <c r="J4048" s="161"/>
      <c r="K4048" s="161"/>
      <c r="L4048" s="161"/>
      <c r="M4048" s="161"/>
      <c r="N4048" s="164" t="s">
        <v>71</v>
      </c>
      <c r="O4048" s="165"/>
    </row>
    <row r="4049" s="100" customFormat="1" ht="20.25" spans="1:15">
      <c r="A4049" s="128" t="s">
        <v>228</v>
      </c>
      <c r="B4049" s="128" t="s">
        <v>244</v>
      </c>
      <c r="C4049" s="132">
        <v>330804071</v>
      </c>
      <c r="D4049" s="130" t="s">
        <v>6577</v>
      </c>
      <c r="E4049" s="130"/>
      <c r="F4049" s="130" t="s">
        <v>6578</v>
      </c>
      <c r="G4049" s="131" t="s">
        <v>28</v>
      </c>
      <c r="H4049" s="131">
        <v>4000</v>
      </c>
      <c r="I4049" s="131">
        <v>3400</v>
      </c>
      <c r="J4049" s="161"/>
      <c r="K4049" s="161"/>
      <c r="L4049" s="161"/>
      <c r="M4049" s="161"/>
      <c r="N4049" s="164" t="s">
        <v>71</v>
      </c>
      <c r="O4049" s="165"/>
    </row>
    <row r="4050" s="100" customFormat="1" ht="20.25" spans="1:15">
      <c r="A4050" s="128" t="s">
        <v>228</v>
      </c>
      <c r="B4050" s="128" t="s">
        <v>244</v>
      </c>
      <c r="C4050" s="132">
        <v>330804072</v>
      </c>
      <c r="D4050" s="130" t="s">
        <v>6579</v>
      </c>
      <c r="E4050" s="130"/>
      <c r="F4050" s="130" t="s">
        <v>2606</v>
      </c>
      <c r="G4050" s="131" t="s">
        <v>114</v>
      </c>
      <c r="H4050" s="131">
        <v>1450</v>
      </c>
      <c r="I4050" s="131">
        <v>1305</v>
      </c>
      <c r="J4050" s="161"/>
      <c r="K4050" s="161"/>
      <c r="L4050" s="161"/>
      <c r="M4050" s="161"/>
      <c r="N4050" s="164" t="s">
        <v>71</v>
      </c>
      <c r="O4050" s="165"/>
    </row>
    <row r="4051" s="100" customFormat="1" ht="70.9" spans="1:15">
      <c r="A4051" s="128" t="s">
        <v>44</v>
      </c>
      <c r="B4051" s="128" t="s">
        <v>244</v>
      </c>
      <c r="C4051" s="132">
        <v>330804073</v>
      </c>
      <c r="D4051" s="130" t="s">
        <v>6580</v>
      </c>
      <c r="E4051" s="130" t="s">
        <v>6581</v>
      </c>
      <c r="F4051" s="130"/>
      <c r="G4051" s="131" t="s">
        <v>28</v>
      </c>
      <c r="H4051" s="131">
        <v>1740</v>
      </c>
      <c r="I4051" s="131">
        <v>1566</v>
      </c>
      <c r="J4051" s="161"/>
      <c r="K4051" s="161"/>
      <c r="L4051" s="161"/>
      <c r="M4051" s="161"/>
      <c r="N4051" s="164" t="s">
        <v>71</v>
      </c>
      <c r="O4051" s="165"/>
    </row>
    <row r="4052" s="100" customFormat="1" ht="20.25" spans="1:15">
      <c r="A4052" s="128" t="s">
        <v>244</v>
      </c>
      <c r="B4052" s="128" t="s">
        <v>244</v>
      </c>
      <c r="C4052" s="132" t="s">
        <v>6582</v>
      </c>
      <c r="D4052" s="130" t="s">
        <v>6583</v>
      </c>
      <c r="E4052" s="130"/>
      <c r="F4052" s="130"/>
      <c r="G4052" s="131" t="s">
        <v>28</v>
      </c>
      <c r="H4052" s="131">
        <v>2880</v>
      </c>
      <c r="I4052" s="131">
        <v>2448</v>
      </c>
      <c r="J4052" s="161"/>
      <c r="K4052" s="161"/>
      <c r="L4052" s="161"/>
      <c r="M4052" s="161"/>
      <c r="N4052" s="164" t="s">
        <v>71</v>
      </c>
      <c r="O4052" s="165"/>
    </row>
    <row r="4053" s="100" customFormat="1" ht="20.25" spans="1:15">
      <c r="A4053" s="128" t="s">
        <v>244</v>
      </c>
      <c r="B4053" s="128" t="s">
        <v>244</v>
      </c>
      <c r="C4053" s="132" t="s">
        <v>6584</v>
      </c>
      <c r="D4053" s="130" t="s">
        <v>6585</v>
      </c>
      <c r="E4053" s="130"/>
      <c r="F4053" s="130"/>
      <c r="G4053" s="131" t="s">
        <v>28</v>
      </c>
      <c r="H4053" s="131">
        <v>4032</v>
      </c>
      <c r="I4053" s="131">
        <v>3427</v>
      </c>
      <c r="J4053" s="161"/>
      <c r="K4053" s="161"/>
      <c r="L4053" s="161"/>
      <c r="M4053" s="161"/>
      <c r="N4053" s="164" t="s">
        <v>71</v>
      </c>
      <c r="O4053" s="165"/>
    </row>
    <row r="4054" s="100" customFormat="1" ht="20.25" spans="1:15">
      <c r="A4054" s="128" t="s">
        <v>21</v>
      </c>
      <c r="B4054" s="128"/>
      <c r="C4054" s="132">
        <v>3309</v>
      </c>
      <c r="D4054" s="130" t="s">
        <v>6586</v>
      </c>
      <c r="E4054" s="130"/>
      <c r="F4054" s="130"/>
      <c r="G4054" s="131"/>
      <c r="H4054" s="131" t="s">
        <v>20</v>
      </c>
      <c r="I4054" s="131" t="s">
        <v>20</v>
      </c>
      <c r="J4054" s="161"/>
      <c r="K4054" s="161"/>
      <c r="L4054" s="161"/>
      <c r="M4054" s="161"/>
      <c r="N4054" s="164" t="s">
        <v>20</v>
      </c>
      <c r="O4054" s="165"/>
    </row>
    <row r="4055" s="100" customFormat="1" spans="1:15">
      <c r="A4055" s="128" t="s">
        <v>88</v>
      </c>
      <c r="B4055" s="128" t="s">
        <v>244</v>
      </c>
      <c r="C4055" s="132">
        <v>330900001</v>
      </c>
      <c r="D4055" s="130" t="s">
        <v>6587</v>
      </c>
      <c r="E4055" s="130"/>
      <c r="F4055" s="130"/>
      <c r="G4055" s="131" t="s">
        <v>28</v>
      </c>
      <c r="H4055" s="131">
        <v>100</v>
      </c>
      <c r="I4055" s="131">
        <v>100</v>
      </c>
      <c r="J4055" s="161"/>
      <c r="K4055" s="161"/>
      <c r="L4055" s="161"/>
      <c r="M4055" s="161"/>
      <c r="N4055" s="164" t="s">
        <v>71</v>
      </c>
      <c r="O4055" s="165"/>
    </row>
    <row r="4056" s="100" customFormat="1" ht="20.25" spans="1:15">
      <c r="A4056" s="128" t="s">
        <v>95</v>
      </c>
      <c r="B4056" s="128" t="s">
        <v>244</v>
      </c>
      <c r="C4056" s="132">
        <v>330900002</v>
      </c>
      <c r="D4056" s="130" t="s">
        <v>6588</v>
      </c>
      <c r="E4056" s="130" t="s">
        <v>3935</v>
      </c>
      <c r="F4056" s="130"/>
      <c r="G4056" s="131" t="s">
        <v>470</v>
      </c>
      <c r="H4056" s="131">
        <v>400</v>
      </c>
      <c r="I4056" s="131">
        <v>400</v>
      </c>
      <c r="J4056" s="161"/>
      <c r="K4056" s="161"/>
      <c r="L4056" s="161"/>
      <c r="M4056" s="161"/>
      <c r="N4056" s="164" t="s">
        <v>71</v>
      </c>
      <c r="O4056" s="165"/>
    </row>
    <row r="4057" s="100" customFormat="1" spans="1:15">
      <c r="A4057" s="128" t="s">
        <v>21</v>
      </c>
      <c r="B4057" s="128" t="s">
        <v>244</v>
      </c>
      <c r="C4057" s="132">
        <v>330900003</v>
      </c>
      <c r="D4057" s="129" t="s">
        <v>6589</v>
      </c>
      <c r="E4057" s="129"/>
      <c r="F4057" s="129"/>
      <c r="G4057" s="136" t="s">
        <v>28</v>
      </c>
      <c r="H4057" s="136">
        <v>3120</v>
      </c>
      <c r="I4057" s="136">
        <v>2652</v>
      </c>
      <c r="J4057" s="161"/>
      <c r="K4057" s="161"/>
      <c r="L4057" s="161"/>
      <c r="M4057" s="166"/>
      <c r="N4057" s="164" t="s">
        <v>71</v>
      </c>
      <c r="O4057" s="165"/>
    </row>
    <row r="4058" s="100" customFormat="1" spans="1:15">
      <c r="A4058" s="128" t="s">
        <v>88</v>
      </c>
      <c r="B4058" s="128" t="s">
        <v>244</v>
      </c>
      <c r="C4058" s="132">
        <v>330900004</v>
      </c>
      <c r="D4058" s="130" t="s">
        <v>6590</v>
      </c>
      <c r="E4058" s="130"/>
      <c r="F4058" s="130"/>
      <c r="G4058" s="131" t="s">
        <v>28</v>
      </c>
      <c r="H4058" s="131">
        <v>1946</v>
      </c>
      <c r="I4058" s="131">
        <v>1751</v>
      </c>
      <c r="J4058" s="161"/>
      <c r="K4058" s="161"/>
      <c r="L4058" s="161"/>
      <c r="M4058" s="161"/>
      <c r="N4058" s="164" t="s">
        <v>71</v>
      </c>
      <c r="O4058" s="165"/>
    </row>
    <row r="4059" s="100" customFormat="1" ht="20.25" spans="1:15">
      <c r="A4059" s="128" t="s">
        <v>21</v>
      </c>
      <c r="B4059" s="128" t="s">
        <v>244</v>
      </c>
      <c r="C4059" s="132">
        <v>330900005</v>
      </c>
      <c r="D4059" s="130" t="s">
        <v>6591</v>
      </c>
      <c r="E4059" s="130" t="s">
        <v>6592</v>
      </c>
      <c r="F4059" s="130"/>
      <c r="G4059" s="131" t="s">
        <v>510</v>
      </c>
      <c r="H4059" s="131">
        <v>1600</v>
      </c>
      <c r="I4059" s="131">
        <v>1360</v>
      </c>
      <c r="J4059" s="161"/>
      <c r="K4059" s="161"/>
      <c r="L4059" s="161"/>
      <c r="M4059" s="161"/>
      <c r="N4059" s="164" t="s">
        <v>71</v>
      </c>
      <c r="O4059" s="165"/>
    </row>
    <row r="4060" s="100" customFormat="1" ht="50.65" spans="1:15">
      <c r="A4060" s="141" t="s">
        <v>67</v>
      </c>
      <c r="B4060" s="141" t="s">
        <v>244</v>
      </c>
      <c r="C4060" s="182">
        <v>330900006</v>
      </c>
      <c r="D4060" s="142" t="s">
        <v>6593</v>
      </c>
      <c r="E4060" s="189" t="s">
        <v>6594</v>
      </c>
      <c r="F4060" s="142"/>
      <c r="G4060" s="193" t="s">
        <v>28</v>
      </c>
      <c r="H4060" s="141">
        <v>1800</v>
      </c>
      <c r="I4060" s="141">
        <v>1530</v>
      </c>
      <c r="J4060" s="168"/>
      <c r="K4060" s="168"/>
      <c r="L4060" s="168"/>
      <c r="M4060" s="200"/>
      <c r="N4060" s="141" t="s">
        <v>71</v>
      </c>
      <c r="O4060" s="141"/>
    </row>
    <row r="4061" s="100" customFormat="1" ht="20.25" spans="1:15">
      <c r="A4061" s="128" t="s">
        <v>21</v>
      </c>
      <c r="B4061" s="128" t="s">
        <v>244</v>
      </c>
      <c r="C4061" s="132">
        <v>330900007</v>
      </c>
      <c r="D4061" s="130" t="s">
        <v>6595</v>
      </c>
      <c r="E4061" s="130" t="s">
        <v>6596</v>
      </c>
      <c r="F4061" s="130"/>
      <c r="G4061" s="131" t="s">
        <v>28</v>
      </c>
      <c r="H4061" s="131">
        <v>2111</v>
      </c>
      <c r="I4061" s="131">
        <v>1900</v>
      </c>
      <c r="J4061" s="161"/>
      <c r="K4061" s="161"/>
      <c r="L4061" s="161"/>
      <c r="M4061" s="161"/>
      <c r="N4061" s="164" t="s">
        <v>71</v>
      </c>
      <c r="O4061" s="165"/>
    </row>
    <row r="4062" s="100" customFormat="1" ht="20.25" spans="1:15">
      <c r="A4062" s="128" t="s">
        <v>21</v>
      </c>
      <c r="B4062" s="128" t="s">
        <v>244</v>
      </c>
      <c r="C4062" s="132">
        <v>330900008</v>
      </c>
      <c r="D4062" s="130" t="s">
        <v>6597</v>
      </c>
      <c r="E4062" s="130" t="s">
        <v>6592</v>
      </c>
      <c r="F4062" s="130"/>
      <c r="G4062" s="131" t="s">
        <v>510</v>
      </c>
      <c r="H4062" s="131">
        <v>1920</v>
      </c>
      <c r="I4062" s="131">
        <v>1632</v>
      </c>
      <c r="J4062" s="161"/>
      <c r="K4062" s="161"/>
      <c r="L4062" s="161"/>
      <c r="M4062" s="161"/>
      <c r="N4062" s="164" t="s">
        <v>71</v>
      </c>
      <c r="O4062" s="165"/>
    </row>
    <row r="4063" s="100" customFormat="1" spans="1:15">
      <c r="A4063" s="128" t="s">
        <v>21</v>
      </c>
      <c r="B4063" s="128" t="s">
        <v>244</v>
      </c>
      <c r="C4063" s="132">
        <v>330900009</v>
      </c>
      <c r="D4063" s="130" t="s">
        <v>6598</v>
      </c>
      <c r="E4063" s="130" t="s">
        <v>6599</v>
      </c>
      <c r="F4063" s="130"/>
      <c r="G4063" s="131" t="s">
        <v>28</v>
      </c>
      <c r="H4063" s="131">
        <v>2175</v>
      </c>
      <c r="I4063" s="131">
        <v>1958</v>
      </c>
      <c r="J4063" s="161"/>
      <c r="K4063" s="161"/>
      <c r="L4063" s="161"/>
      <c r="M4063" s="161"/>
      <c r="N4063" s="164" t="s">
        <v>71</v>
      </c>
      <c r="O4063" s="165"/>
    </row>
    <row r="4064" s="100" customFormat="1" ht="20.25" spans="1:15">
      <c r="A4064" s="128" t="s">
        <v>21</v>
      </c>
      <c r="B4064" s="128" t="s">
        <v>244</v>
      </c>
      <c r="C4064" s="132">
        <v>330900010</v>
      </c>
      <c r="D4064" s="130" t="s">
        <v>6600</v>
      </c>
      <c r="E4064" s="130" t="s">
        <v>6599</v>
      </c>
      <c r="F4064" s="130"/>
      <c r="G4064" s="131" t="s">
        <v>28</v>
      </c>
      <c r="H4064" s="131">
        <v>2775</v>
      </c>
      <c r="I4064" s="131">
        <v>2558</v>
      </c>
      <c r="J4064" s="161"/>
      <c r="K4064" s="161"/>
      <c r="L4064" s="161"/>
      <c r="M4064" s="161"/>
      <c r="N4064" s="164" t="s">
        <v>71</v>
      </c>
      <c r="O4064" s="165"/>
    </row>
    <row r="4065" s="100" customFormat="1" ht="20.25" spans="1:15">
      <c r="A4065" s="128" t="s">
        <v>21</v>
      </c>
      <c r="B4065" s="128" t="s">
        <v>244</v>
      </c>
      <c r="C4065" s="132">
        <v>330900011</v>
      </c>
      <c r="D4065" s="130" t="s">
        <v>6601</v>
      </c>
      <c r="E4065" s="130" t="s">
        <v>6602</v>
      </c>
      <c r="F4065" s="130" t="s">
        <v>5096</v>
      </c>
      <c r="G4065" s="131" t="s">
        <v>28</v>
      </c>
      <c r="H4065" s="131">
        <v>2688</v>
      </c>
      <c r="I4065" s="131">
        <v>2285</v>
      </c>
      <c r="J4065" s="161"/>
      <c r="K4065" s="161"/>
      <c r="L4065" s="161"/>
      <c r="M4065" s="161"/>
      <c r="N4065" s="164" t="s">
        <v>51</v>
      </c>
      <c r="O4065" s="165"/>
    </row>
    <row r="4066" s="100" customFormat="1" ht="20.25" spans="1:15">
      <c r="A4066" s="128" t="s">
        <v>21</v>
      </c>
      <c r="B4066" s="128" t="s">
        <v>244</v>
      </c>
      <c r="C4066" s="132">
        <v>330900012</v>
      </c>
      <c r="D4066" s="130" t="s">
        <v>6603</v>
      </c>
      <c r="E4066" s="130"/>
      <c r="F4066" s="130"/>
      <c r="G4066" s="131" t="s">
        <v>510</v>
      </c>
      <c r="H4066" s="131">
        <v>2400</v>
      </c>
      <c r="I4066" s="131">
        <v>2040</v>
      </c>
      <c r="J4066" s="161"/>
      <c r="K4066" s="161"/>
      <c r="L4066" s="161"/>
      <c r="M4066" s="161"/>
      <c r="N4066" s="164" t="s">
        <v>71</v>
      </c>
      <c r="O4066" s="165"/>
    </row>
    <row r="4067" s="100" customFormat="1" ht="30.4" spans="1:15">
      <c r="A4067" s="128" t="s">
        <v>21</v>
      </c>
      <c r="B4067" s="128" t="s">
        <v>244</v>
      </c>
      <c r="C4067" s="132">
        <v>330900013</v>
      </c>
      <c r="D4067" s="130" t="s">
        <v>6604</v>
      </c>
      <c r="E4067" s="130"/>
      <c r="F4067" s="130"/>
      <c r="G4067" s="131" t="s">
        <v>6605</v>
      </c>
      <c r="H4067" s="131">
        <v>1855</v>
      </c>
      <c r="I4067" s="131">
        <v>1670</v>
      </c>
      <c r="J4067" s="161"/>
      <c r="K4067" s="161"/>
      <c r="L4067" s="161"/>
      <c r="M4067" s="161"/>
      <c r="N4067" s="164" t="s">
        <v>71</v>
      </c>
      <c r="O4067" s="165"/>
    </row>
    <row r="4068" s="100" customFormat="1" ht="20.25" spans="1:15">
      <c r="A4068" s="128" t="s">
        <v>21</v>
      </c>
      <c r="B4068" s="128" t="s">
        <v>244</v>
      </c>
      <c r="C4068" s="132">
        <v>330900014</v>
      </c>
      <c r="D4068" s="130" t="s">
        <v>6606</v>
      </c>
      <c r="E4068" s="130"/>
      <c r="F4068" s="130"/>
      <c r="G4068" s="131" t="s">
        <v>510</v>
      </c>
      <c r="H4068" s="131">
        <v>2026</v>
      </c>
      <c r="I4068" s="131">
        <v>1823</v>
      </c>
      <c r="J4068" s="161"/>
      <c r="K4068" s="161"/>
      <c r="L4068" s="161"/>
      <c r="M4068" s="161"/>
      <c r="N4068" s="164" t="s">
        <v>71</v>
      </c>
      <c r="O4068" s="165"/>
    </row>
    <row r="4069" s="100" customFormat="1" ht="20.25" spans="1:15">
      <c r="A4069" s="128" t="s">
        <v>21</v>
      </c>
      <c r="B4069" s="128" t="s">
        <v>244</v>
      </c>
      <c r="C4069" s="132">
        <v>330900015</v>
      </c>
      <c r="D4069" s="130" t="s">
        <v>6607</v>
      </c>
      <c r="E4069" s="130" t="s">
        <v>6608</v>
      </c>
      <c r="F4069" s="130"/>
      <c r="G4069" s="131" t="s">
        <v>28</v>
      </c>
      <c r="H4069" s="131">
        <v>1920</v>
      </c>
      <c r="I4069" s="131">
        <v>1632</v>
      </c>
      <c r="J4069" s="161"/>
      <c r="K4069" s="161"/>
      <c r="L4069" s="161"/>
      <c r="M4069" s="161"/>
      <c r="N4069" s="164" t="s">
        <v>71</v>
      </c>
      <c r="O4069" s="165"/>
    </row>
    <row r="4070" s="100" customFormat="1" spans="1:15">
      <c r="A4070" s="128" t="s">
        <v>21</v>
      </c>
      <c r="B4070" s="128" t="s">
        <v>244</v>
      </c>
      <c r="C4070" s="132">
        <v>330900016</v>
      </c>
      <c r="D4070" s="130" t="s">
        <v>6609</v>
      </c>
      <c r="E4070" s="130"/>
      <c r="F4070" s="130"/>
      <c r="G4070" s="131" t="s">
        <v>28</v>
      </c>
      <c r="H4070" s="131">
        <v>2400</v>
      </c>
      <c r="I4070" s="131">
        <v>2040</v>
      </c>
      <c r="J4070" s="161"/>
      <c r="K4070" s="161"/>
      <c r="L4070" s="161"/>
      <c r="M4070" s="161"/>
      <c r="N4070" s="164" t="s">
        <v>71</v>
      </c>
      <c r="O4070" s="165"/>
    </row>
    <row r="4071" s="100" customFormat="1" spans="1:15">
      <c r="A4071" s="128" t="s">
        <v>21</v>
      </c>
      <c r="B4071" s="128" t="s">
        <v>244</v>
      </c>
      <c r="C4071" s="132">
        <v>330900017</v>
      </c>
      <c r="D4071" s="130" t="s">
        <v>6610</v>
      </c>
      <c r="E4071" s="130"/>
      <c r="F4071" s="130"/>
      <c r="G4071" s="131" t="s">
        <v>28</v>
      </c>
      <c r="H4071" s="131">
        <v>2400</v>
      </c>
      <c r="I4071" s="131">
        <v>2040</v>
      </c>
      <c r="J4071" s="161"/>
      <c r="K4071" s="161"/>
      <c r="L4071" s="161"/>
      <c r="M4071" s="161"/>
      <c r="N4071" s="164" t="s">
        <v>71</v>
      </c>
      <c r="O4071" s="165"/>
    </row>
    <row r="4072" s="100" customFormat="1" spans="1:15">
      <c r="A4072" s="128" t="s">
        <v>21</v>
      </c>
      <c r="B4072" s="128" t="s">
        <v>244</v>
      </c>
      <c r="C4072" s="132">
        <v>330900018</v>
      </c>
      <c r="D4072" s="130" t="s">
        <v>6611</v>
      </c>
      <c r="E4072" s="130" t="s">
        <v>6612</v>
      </c>
      <c r="F4072" s="130"/>
      <c r="G4072" s="131" t="s">
        <v>28</v>
      </c>
      <c r="H4072" s="131">
        <v>2400</v>
      </c>
      <c r="I4072" s="131">
        <v>2040</v>
      </c>
      <c r="J4072" s="161"/>
      <c r="K4072" s="161"/>
      <c r="L4072" s="161"/>
      <c r="M4072" s="161"/>
      <c r="N4072" s="164" t="s">
        <v>71</v>
      </c>
      <c r="O4072" s="165"/>
    </row>
    <row r="4073" s="100" customFormat="1" ht="20.25" spans="1:15">
      <c r="A4073" s="128" t="s">
        <v>21</v>
      </c>
      <c r="B4073" s="128" t="s">
        <v>244</v>
      </c>
      <c r="C4073" s="132">
        <v>330900019</v>
      </c>
      <c r="D4073" s="130" t="s">
        <v>6613</v>
      </c>
      <c r="E4073" s="130"/>
      <c r="F4073" s="130"/>
      <c r="G4073" s="131" t="s">
        <v>28</v>
      </c>
      <c r="H4073" s="131">
        <v>2520</v>
      </c>
      <c r="I4073" s="131">
        <v>2142</v>
      </c>
      <c r="J4073" s="161"/>
      <c r="K4073" s="161"/>
      <c r="L4073" s="161"/>
      <c r="M4073" s="161"/>
      <c r="N4073" s="164" t="s">
        <v>30</v>
      </c>
      <c r="O4073" s="165"/>
    </row>
    <row r="4074" s="100" customFormat="1" ht="60.75" spans="1:15">
      <c r="A4074" s="141" t="s">
        <v>67</v>
      </c>
      <c r="B4074" s="141" t="s">
        <v>244</v>
      </c>
      <c r="C4074" s="182">
        <v>330900020</v>
      </c>
      <c r="D4074" s="191" t="s">
        <v>6614</v>
      </c>
      <c r="E4074" s="195" t="s">
        <v>6615</v>
      </c>
      <c r="F4074" s="191"/>
      <c r="G4074" s="193" t="s">
        <v>28</v>
      </c>
      <c r="H4074" s="193">
        <v>3695</v>
      </c>
      <c r="I4074" s="261">
        <v>3141</v>
      </c>
      <c r="J4074" s="262"/>
      <c r="K4074" s="262"/>
      <c r="L4074" s="262"/>
      <c r="M4074" s="232"/>
      <c r="N4074" s="141" t="s">
        <v>30</v>
      </c>
      <c r="O4074" s="141"/>
    </row>
    <row r="4075" s="100" customFormat="1" ht="20.25" spans="1:15">
      <c r="A4075" s="128" t="s">
        <v>88</v>
      </c>
      <c r="B4075" s="128" t="s">
        <v>244</v>
      </c>
      <c r="C4075" s="132">
        <v>330900021</v>
      </c>
      <c r="D4075" s="130" t="s">
        <v>6616</v>
      </c>
      <c r="E4075" s="130"/>
      <c r="F4075" s="130"/>
      <c r="G4075" s="131" t="s">
        <v>28</v>
      </c>
      <c r="H4075" s="131">
        <v>2030</v>
      </c>
      <c r="I4075" s="131">
        <v>1827</v>
      </c>
      <c r="J4075" s="161"/>
      <c r="K4075" s="161"/>
      <c r="L4075" s="161"/>
      <c r="M4075" s="161"/>
      <c r="N4075" s="164" t="s">
        <v>71</v>
      </c>
      <c r="O4075" s="165"/>
    </row>
    <row r="4076" s="100" customFormat="1" spans="1:15">
      <c r="A4076" s="128" t="s">
        <v>6617</v>
      </c>
      <c r="B4076" s="128" t="s">
        <v>244</v>
      </c>
      <c r="C4076" s="132">
        <v>330900022</v>
      </c>
      <c r="D4076" s="129" t="s">
        <v>6618</v>
      </c>
      <c r="E4076" s="129" t="s">
        <v>6619</v>
      </c>
      <c r="F4076" s="129" t="s">
        <v>6620</v>
      </c>
      <c r="G4076" s="136" t="s">
        <v>28</v>
      </c>
      <c r="H4076" s="136">
        <v>1448</v>
      </c>
      <c r="I4076" s="136">
        <v>1375</v>
      </c>
      <c r="J4076" s="161"/>
      <c r="K4076" s="161"/>
      <c r="L4076" s="161"/>
      <c r="M4076" s="166" t="s">
        <v>6621</v>
      </c>
      <c r="N4076" s="164" t="s">
        <v>71</v>
      </c>
      <c r="O4076" s="165"/>
    </row>
    <row r="4077" s="105" customFormat="1" ht="40.5" spans="1:16380">
      <c r="A4077" s="128" t="s">
        <v>104</v>
      </c>
      <c r="B4077" s="128" t="s">
        <v>244</v>
      </c>
      <c r="C4077" s="222">
        <v>330900023</v>
      </c>
      <c r="D4077" s="130" t="s">
        <v>6622</v>
      </c>
      <c r="E4077" s="130" t="s">
        <v>6623</v>
      </c>
      <c r="F4077" s="130"/>
      <c r="G4077" s="131" t="s">
        <v>28</v>
      </c>
      <c r="H4077" s="145">
        <v>2000</v>
      </c>
      <c r="I4077" s="145">
        <f>H4077*0.9</f>
        <v>1800</v>
      </c>
      <c r="J4077" s="145"/>
      <c r="K4077" s="145"/>
      <c r="L4077" s="145"/>
      <c r="M4077" s="161"/>
      <c r="N4077" s="164" t="s">
        <v>51</v>
      </c>
      <c r="O4077" s="165"/>
      <c r="P4077" s="100"/>
      <c r="Q4077" s="100"/>
      <c r="R4077" s="100"/>
      <c r="S4077" s="100"/>
      <c r="T4077" s="100"/>
      <c r="U4077" s="100"/>
      <c r="V4077" s="100"/>
      <c r="W4077" s="100"/>
      <c r="X4077" s="100"/>
      <c r="Y4077" s="100"/>
      <c r="Z4077" s="100"/>
      <c r="AA4077" s="100"/>
      <c r="AB4077" s="100"/>
      <c r="AC4077" s="100"/>
      <c r="AD4077" s="100"/>
      <c r="AE4077" s="100"/>
      <c r="AF4077" s="100"/>
      <c r="AG4077" s="100"/>
      <c r="AH4077" s="100"/>
      <c r="AI4077" s="100"/>
      <c r="AJ4077" s="100"/>
      <c r="AK4077" s="100"/>
      <c r="AL4077" s="100"/>
      <c r="AM4077" s="100"/>
      <c r="AN4077" s="100"/>
      <c r="AO4077" s="100"/>
      <c r="AP4077" s="100"/>
      <c r="AQ4077" s="100"/>
      <c r="AR4077" s="100"/>
      <c r="AS4077" s="100"/>
      <c r="AT4077" s="100"/>
      <c r="AU4077" s="100"/>
      <c r="AV4077" s="100"/>
      <c r="AW4077" s="100"/>
      <c r="AX4077" s="100"/>
      <c r="AY4077" s="100"/>
      <c r="AZ4077" s="100"/>
      <c r="BA4077" s="100"/>
      <c r="BB4077" s="100"/>
      <c r="BC4077" s="100"/>
      <c r="BD4077" s="100"/>
      <c r="BE4077" s="100"/>
      <c r="BF4077" s="100"/>
      <c r="BG4077" s="100"/>
      <c r="BH4077" s="100"/>
      <c r="BI4077" s="100"/>
      <c r="BJ4077" s="100"/>
      <c r="BK4077" s="100"/>
      <c r="BL4077" s="100"/>
      <c r="BM4077" s="100"/>
      <c r="BN4077" s="100"/>
      <c r="BO4077" s="100"/>
      <c r="BP4077" s="100"/>
      <c r="BQ4077" s="100"/>
      <c r="BR4077" s="100"/>
      <c r="BS4077" s="100"/>
      <c r="BT4077" s="100"/>
      <c r="BU4077" s="100"/>
      <c r="BV4077" s="100"/>
      <c r="BW4077" s="100"/>
      <c r="BX4077" s="100"/>
      <c r="BY4077" s="100"/>
      <c r="BZ4077" s="100"/>
      <c r="CA4077" s="100"/>
      <c r="CB4077" s="100"/>
      <c r="CC4077" s="100"/>
      <c r="CD4077" s="100"/>
      <c r="CE4077" s="100"/>
      <c r="CF4077" s="100"/>
      <c r="CG4077" s="100"/>
      <c r="CH4077" s="100"/>
      <c r="CI4077" s="100"/>
      <c r="CJ4077" s="100"/>
      <c r="CK4077" s="100"/>
      <c r="CL4077" s="100"/>
      <c r="CM4077" s="100"/>
      <c r="CN4077" s="100"/>
      <c r="CO4077" s="100"/>
      <c r="CP4077" s="100"/>
      <c r="CQ4077" s="100"/>
      <c r="CR4077" s="100"/>
      <c r="CS4077" s="100"/>
      <c r="CT4077" s="100"/>
      <c r="CU4077" s="100"/>
      <c r="CV4077" s="100"/>
      <c r="CW4077" s="100"/>
      <c r="CX4077" s="100"/>
      <c r="CY4077" s="100"/>
      <c r="CZ4077" s="100"/>
      <c r="DA4077" s="100"/>
      <c r="DB4077" s="100"/>
      <c r="DC4077" s="100"/>
      <c r="DD4077" s="100"/>
      <c r="DE4077" s="100"/>
      <c r="DF4077" s="100"/>
      <c r="DG4077" s="100"/>
      <c r="DH4077" s="100"/>
      <c r="DI4077" s="100"/>
      <c r="DJ4077" s="100"/>
      <c r="DK4077" s="100"/>
      <c r="DL4077" s="100"/>
      <c r="DM4077" s="100"/>
      <c r="DN4077" s="100"/>
      <c r="DO4077" s="100"/>
      <c r="DP4077" s="100"/>
      <c r="DQ4077" s="100"/>
      <c r="DR4077" s="100"/>
      <c r="DS4077" s="100"/>
      <c r="DT4077" s="100"/>
      <c r="DU4077" s="100"/>
      <c r="DV4077" s="100"/>
      <c r="DW4077" s="100"/>
      <c r="DX4077" s="100"/>
      <c r="DY4077" s="100"/>
      <c r="DZ4077" s="100"/>
      <c r="EA4077" s="100"/>
      <c r="EB4077" s="100"/>
      <c r="EC4077" s="100"/>
      <c r="ED4077" s="100"/>
      <c r="EE4077" s="100"/>
      <c r="EF4077" s="100"/>
      <c r="EG4077" s="100"/>
      <c r="EH4077" s="100"/>
      <c r="EI4077" s="100"/>
      <c r="EJ4077" s="100"/>
      <c r="EK4077" s="100"/>
      <c r="EL4077" s="100"/>
      <c r="EM4077" s="100"/>
      <c r="EN4077" s="100"/>
      <c r="EO4077" s="100"/>
      <c r="EP4077" s="100"/>
      <c r="EQ4077" s="100"/>
      <c r="ER4077" s="100"/>
      <c r="ES4077" s="100"/>
      <c r="ET4077" s="100"/>
      <c r="EU4077" s="100"/>
      <c r="EV4077" s="100"/>
      <c r="EW4077" s="100"/>
      <c r="EX4077" s="100"/>
      <c r="EY4077" s="100"/>
      <c r="EZ4077" s="100"/>
      <c r="FA4077" s="100"/>
      <c r="FB4077" s="100"/>
      <c r="FC4077" s="100"/>
      <c r="FD4077" s="100"/>
      <c r="FE4077" s="100"/>
      <c r="FF4077" s="100"/>
      <c r="FG4077" s="100"/>
      <c r="FH4077" s="100"/>
      <c r="FI4077" s="100"/>
      <c r="FJ4077" s="100"/>
      <c r="FK4077" s="100"/>
      <c r="FL4077" s="100"/>
      <c r="FM4077" s="100"/>
      <c r="FN4077" s="100"/>
      <c r="FO4077" s="100"/>
      <c r="FP4077" s="100"/>
      <c r="FQ4077" s="100"/>
      <c r="FR4077" s="100"/>
      <c r="FS4077" s="100"/>
      <c r="FT4077" s="100"/>
      <c r="FU4077" s="100"/>
      <c r="FV4077" s="100"/>
      <c r="FW4077" s="100"/>
      <c r="FX4077" s="100"/>
      <c r="FY4077" s="100"/>
      <c r="FZ4077" s="100"/>
      <c r="GA4077" s="100"/>
      <c r="GB4077" s="100"/>
      <c r="GC4077" s="100"/>
      <c r="GD4077" s="100"/>
      <c r="GE4077" s="100"/>
      <c r="GF4077" s="100"/>
      <c r="GG4077" s="100"/>
      <c r="GH4077" s="100"/>
      <c r="GI4077" s="100"/>
      <c r="GJ4077" s="100"/>
      <c r="GK4077" s="100"/>
      <c r="GL4077" s="100"/>
      <c r="GM4077" s="100"/>
      <c r="GN4077" s="100"/>
      <c r="GO4077" s="100"/>
      <c r="GP4077" s="100"/>
      <c r="GQ4077" s="100"/>
      <c r="GR4077" s="100"/>
      <c r="GS4077" s="100"/>
      <c r="GT4077" s="100"/>
      <c r="GU4077" s="100"/>
      <c r="GV4077" s="100"/>
      <c r="GW4077" s="100"/>
      <c r="GX4077" s="100"/>
      <c r="GY4077" s="100"/>
      <c r="GZ4077" s="100"/>
      <c r="HA4077" s="100"/>
      <c r="HB4077" s="100"/>
      <c r="HC4077" s="100"/>
      <c r="HD4077" s="100"/>
      <c r="HE4077" s="100"/>
      <c r="HF4077" s="100"/>
      <c r="HG4077" s="100"/>
      <c r="HH4077" s="100"/>
      <c r="HI4077" s="100"/>
      <c r="HJ4077" s="100"/>
      <c r="HK4077" s="100"/>
      <c r="HL4077" s="100"/>
      <c r="HM4077" s="100"/>
      <c r="HN4077" s="100"/>
      <c r="HO4077" s="100"/>
      <c r="HP4077" s="100"/>
      <c r="HQ4077" s="100"/>
      <c r="HR4077" s="100"/>
      <c r="HS4077" s="100"/>
      <c r="HT4077" s="100"/>
      <c r="HU4077" s="100"/>
      <c r="HV4077" s="100"/>
      <c r="HW4077" s="100"/>
      <c r="HX4077" s="100"/>
      <c r="HY4077" s="100"/>
      <c r="HZ4077" s="100"/>
      <c r="IA4077" s="100"/>
      <c r="IB4077" s="100"/>
      <c r="IC4077" s="100"/>
      <c r="ID4077" s="100"/>
      <c r="IE4077" s="100"/>
      <c r="IF4077" s="100"/>
      <c r="IG4077" s="100"/>
      <c r="IH4077" s="100"/>
      <c r="II4077" s="100"/>
      <c r="IJ4077" s="100"/>
      <c r="IK4077" s="100"/>
      <c r="IL4077" s="100"/>
      <c r="IM4077" s="100"/>
      <c r="IN4077" s="100"/>
      <c r="IO4077" s="100"/>
      <c r="IP4077" s="100"/>
      <c r="IQ4077" s="100"/>
      <c r="IR4077" s="100"/>
      <c r="IS4077" s="100"/>
      <c r="IT4077" s="100"/>
      <c r="IU4077" s="100"/>
      <c r="IV4077" s="100"/>
      <c r="IW4077" s="100"/>
      <c r="IX4077" s="100"/>
      <c r="IY4077" s="100"/>
      <c r="IZ4077" s="100"/>
      <c r="JA4077" s="100"/>
      <c r="JB4077" s="100"/>
      <c r="JC4077" s="100"/>
      <c r="JD4077" s="100"/>
      <c r="JE4077" s="100"/>
      <c r="JF4077" s="100"/>
      <c r="JG4077" s="100"/>
      <c r="JH4077" s="100"/>
      <c r="JI4077" s="100"/>
      <c r="JJ4077" s="100"/>
      <c r="JK4077" s="100"/>
      <c r="JL4077" s="100"/>
      <c r="JM4077" s="100"/>
      <c r="JN4077" s="100"/>
      <c r="JO4077" s="100"/>
      <c r="JP4077" s="100"/>
      <c r="JQ4077" s="100"/>
      <c r="JR4077" s="100"/>
      <c r="JS4077" s="100"/>
      <c r="JT4077" s="100"/>
      <c r="JU4077" s="100"/>
      <c r="JV4077" s="100"/>
      <c r="JW4077" s="100"/>
      <c r="JX4077" s="100"/>
      <c r="JY4077" s="100"/>
      <c r="JZ4077" s="100"/>
      <c r="KA4077" s="100"/>
      <c r="KB4077" s="100"/>
      <c r="KC4077" s="100"/>
      <c r="KD4077" s="100"/>
      <c r="KE4077" s="100"/>
      <c r="KF4077" s="100"/>
      <c r="KG4077" s="100"/>
      <c r="KH4077" s="100"/>
      <c r="KI4077" s="100"/>
      <c r="KJ4077" s="100"/>
      <c r="KK4077" s="100"/>
      <c r="KL4077" s="100"/>
      <c r="KM4077" s="100"/>
      <c r="KN4077" s="100"/>
      <c r="KO4077" s="100"/>
      <c r="KP4077" s="100"/>
      <c r="KQ4077" s="100"/>
      <c r="KR4077" s="100"/>
      <c r="KS4077" s="100"/>
      <c r="KT4077" s="100"/>
      <c r="KU4077" s="100"/>
      <c r="KV4077" s="100"/>
      <c r="KW4077" s="100"/>
      <c r="KX4077" s="100"/>
      <c r="KY4077" s="100"/>
      <c r="KZ4077" s="100"/>
      <c r="LA4077" s="100"/>
      <c r="LB4077" s="100"/>
      <c r="LC4077" s="100"/>
      <c r="LD4077" s="100"/>
      <c r="LE4077" s="100"/>
      <c r="LF4077" s="100"/>
      <c r="LG4077" s="100"/>
      <c r="LH4077" s="100"/>
      <c r="LI4077" s="100"/>
      <c r="LJ4077" s="100"/>
      <c r="LK4077" s="100"/>
      <c r="LL4077" s="100"/>
      <c r="LM4077" s="100"/>
      <c r="LN4077" s="100"/>
      <c r="LO4077" s="100"/>
      <c r="LP4077" s="100"/>
      <c r="LQ4077" s="100"/>
      <c r="LR4077" s="100"/>
      <c r="LS4077" s="100"/>
      <c r="LT4077" s="100"/>
      <c r="LU4077" s="100"/>
      <c r="LV4077" s="100"/>
      <c r="LW4077" s="100"/>
      <c r="LX4077" s="100"/>
      <c r="LY4077" s="100"/>
      <c r="LZ4077" s="100"/>
      <c r="MA4077" s="100"/>
      <c r="MB4077" s="100"/>
      <c r="MC4077" s="100"/>
      <c r="MD4077" s="100"/>
      <c r="ME4077" s="100"/>
      <c r="MF4077" s="100"/>
      <c r="MG4077" s="100"/>
      <c r="MH4077" s="100"/>
      <c r="MI4077" s="100"/>
      <c r="MJ4077" s="100"/>
      <c r="MK4077" s="100"/>
      <c r="ML4077" s="100"/>
      <c r="MM4077" s="100"/>
      <c r="MN4077" s="100"/>
      <c r="MO4077" s="100"/>
      <c r="MP4077" s="100"/>
      <c r="MQ4077" s="100"/>
      <c r="MR4077" s="100"/>
      <c r="MS4077" s="100"/>
      <c r="MT4077" s="100"/>
      <c r="MU4077" s="100"/>
      <c r="MV4077" s="100"/>
      <c r="MW4077" s="100"/>
      <c r="MX4077" s="100"/>
      <c r="MY4077" s="100"/>
      <c r="MZ4077" s="100"/>
      <c r="NA4077" s="100"/>
      <c r="NB4077" s="100"/>
      <c r="NC4077" s="100"/>
      <c r="ND4077" s="100"/>
      <c r="NE4077" s="100"/>
      <c r="NF4077" s="100"/>
      <c r="NG4077" s="100"/>
      <c r="NH4077" s="100"/>
      <c r="NI4077" s="100"/>
      <c r="NJ4077" s="100"/>
      <c r="NK4077" s="100"/>
      <c r="NL4077" s="100"/>
      <c r="NM4077" s="100"/>
      <c r="NN4077" s="100"/>
      <c r="NO4077" s="100"/>
      <c r="NP4077" s="100"/>
      <c r="NQ4077" s="100"/>
      <c r="NR4077" s="100"/>
      <c r="NS4077" s="100"/>
      <c r="NT4077" s="100"/>
      <c r="NU4077" s="100"/>
      <c r="NV4077" s="100"/>
      <c r="NW4077" s="100"/>
      <c r="NX4077" s="100"/>
      <c r="NY4077" s="100"/>
      <c r="NZ4077" s="100"/>
      <c r="OA4077" s="100"/>
      <c r="OB4077" s="100"/>
      <c r="OC4077" s="100"/>
      <c r="OD4077" s="100"/>
      <c r="OE4077" s="100"/>
      <c r="OF4077" s="100"/>
      <c r="OG4077" s="100"/>
      <c r="OH4077" s="100"/>
      <c r="OI4077" s="100"/>
      <c r="OJ4077" s="100"/>
      <c r="OK4077" s="100"/>
      <c r="OL4077" s="100"/>
      <c r="OM4077" s="100"/>
      <c r="ON4077" s="100"/>
      <c r="OO4077" s="100"/>
      <c r="OP4077" s="100"/>
      <c r="OQ4077" s="100"/>
      <c r="OR4077" s="100"/>
      <c r="OS4077" s="100"/>
      <c r="OT4077" s="100"/>
      <c r="OU4077" s="100"/>
      <c r="OV4077" s="100"/>
      <c r="OW4077" s="100"/>
      <c r="OX4077" s="100"/>
      <c r="OY4077" s="100"/>
      <c r="OZ4077" s="100"/>
      <c r="PA4077" s="100"/>
      <c r="PB4077" s="100"/>
      <c r="PC4077" s="100"/>
      <c r="PD4077" s="100"/>
      <c r="PE4077" s="100"/>
      <c r="PF4077" s="100"/>
      <c r="PG4077" s="100"/>
      <c r="PH4077" s="100"/>
      <c r="PI4077" s="100"/>
      <c r="PJ4077" s="100"/>
      <c r="PK4077" s="100"/>
      <c r="PL4077" s="100"/>
      <c r="PM4077" s="100"/>
      <c r="PN4077" s="100"/>
      <c r="PO4077" s="100"/>
      <c r="PP4077" s="100"/>
      <c r="PQ4077" s="100"/>
      <c r="PR4077" s="100"/>
      <c r="PS4077" s="100"/>
      <c r="PT4077" s="100"/>
      <c r="PU4077" s="100"/>
      <c r="PV4077" s="100"/>
      <c r="PW4077" s="100"/>
      <c r="PX4077" s="100"/>
      <c r="PY4077" s="100"/>
      <c r="PZ4077" s="100"/>
      <c r="QA4077" s="100"/>
      <c r="QB4077" s="100"/>
      <c r="QC4077" s="100"/>
      <c r="QD4077" s="100"/>
      <c r="QE4077" s="100"/>
      <c r="QF4077" s="100"/>
      <c r="QG4077" s="100"/>
      <c r="QH4077" s="100"/>
      <c r="QI4077" s="100"/>
      <c r="QJ4077" s="100"/>
      <c r="QK4077" s="100"/>
      <c r="QL4077" s="100"/>
      <c r="QM4077" s="100"/>
      <c r="QN4077" s="100"/>
      <c r="QO4077" s="100"/>
      <c r="QP4077" s="100"/>
      <c r="QQ4077" s="100"/>
      <c r="QR4077" s="100"/>
      <c r="QS4077" s="100"/>
      <c r="QT4077" s="100"/>
      <c r="QU4077" s="100"/>
      <c r="QV4077" s="100"/>
      <c r="QW4077" s="100"/>
      <c r="QX4077" s="100"/>
      <c r="QY4077" s="100"/>
      <c r="QZ4077" s="100"/>
      <c r="RA4077" s="100"/>
      <c r="RB4077" s="100"/>
      <c r="RC4077" s="100"/>
      <c r="RD4077" s="100"/>
      <c r="RE4077" s="100"/>
      <c r="RF4077" s="100"/>
      <c r="RG4077" s="100"/>
      <c r="RH4077" s="100"/>
      <c r="RI4077" s="100"/>
      <c r="RJ4077" s="100"/>
      <c r="RK4077" s="100"/>
      <c r="RL4077" s="100"/>
      <c r="RM4077" s="100"/>
      <c r="RN4077" s="100"/>
      <c r="RO4077" s="100"/>
      <c r="RP4077" s="100"/>
      <c r="RQ4077" s="100"/>
      <c r="RR4077" s="100"/>
      <c r="RS4077" s="100"/>
      <c r="RT4077" s="100"/>
      <c r="RU4077" s="100"/>
      <c r="RV4077" s="100"/>
      <c r="RW4077" s="100"/>
      <c r="RX4077" s="100"/>
      <c r="RY4077" s="100"/>
      <c r="RZ4077" s="100"/>
      <c r="SA4077" s="100"/>
      <c r="SB4077" s="100"/>
      <c r="SC4077" s="100"/>
      <c r="SD4077" s="100"/>
      <c r="SE4077" s="100"/>
      <c r="SF4077" s="100"/>
      <c r="SG4077" s="100"/>
      <c r="SH4077" s="100"/>
      <c r="SI4077" s="100"/>
      <c r="SJ4077" s="100"/>
      <c r="SK4077" s="100"/>
      <c r="SL4077" s="100"/>
      <c r="SM4077" s="100"/>
      <c r="SN4077" s="100"/>
      <c r="SO4077" s="100"/>
      <c r="SP4077" s="100"/>
      <c r="SQ4077" s="100"/>
      <c r="SR4077" s="100"/>
      <c r="SS4077" s="100"/>
      <c r="ST4077" s="100"/>
      <c r="SU4077" s="100"/>
      <c r="SV4077" s="100"/>
      <c r="SW4077" s="100"/>
      <c r="SX4077" s="100"/>
      <c r="SY4077" s="100"/>
      <c r="SZ4077" s="100"/>
      <c r="TA4077" s="100"/>
      <c r="TB4077" s="100"/>
      <c r="TC4077" s="100"/>
      <c r="TD4077" s="100"/>
      <c r="TE4077" s="100"/>
      <c r="TF4077" s="100"/>
      <c r="TG4077" s="100"/>
      <c r="TH4077" s="100"/>
      <c r="TI4077" s="100"/>
      <c r="TJ4077" s="100"/>
      <c r="TK4077" s="100"/>
      <c r="TL4077" s="100"/>
      <c r="TM4077" s="100"/>
      <c r="TN4077" s="100"/>
      <c r="TO4077" s="100"/>
      <c r="TP4077" s="100"/>
      <c r="TQ4077" s="100"/>
      <c r="TR4077" s="100"/>
      <c r="TS4077" s="100"/>
      <c r="TT4077" s="100"/>
      <c r="TU4077" s="100"/>
      <c r="TV4077" s="100"/>
      <c r="TW4077" s="100"/>
      <c r="TX4077" s="100"/>
      <c r="TY4077" s="100"/>
      <c r="TZ4077" s="100"/>
      <c r="UA4077" s="100"/>
      <c r="UB4077" s="100"/>
      <c r="UC4077" s="100"/>
      <c r="UD4077" s="100"/>
      <c r="UE4077" s="100"/>
      <c r="UF4077" s="100"/>
      <c r="UG4077" s="100"/>
      <c r="UH4077" s="100"/>
      <c r="UI4077" s="100"/>
      <c r="UJ4077" s="100"/>
      <c r="UK4077" s="100"/>
      <c r="UL4077" s="100"/>
      <c r="UM4077" s="100"/>
      <c r="UN4077" s="100"/>
      <c r="UO4077" s="100"/>
      <c r="UP4077" s="100"/>
      <c r="UQ4077" s="100"/>
      <c r="UR4077" s="100"/>
      <c r="US4077" s="100"/>
      <c r="UT4077" s="100"/>
      <c r="UU4077" s="100"/>
      <c r="UV4077" s="100"/>
      <c r="UW4077" s="100"/>
      <c r="UX4077" s="100"/>
      <c r="UY4077" s="100"/>
      <c r="UZ4077" s="100"/>
      <c r="VA4077" s="100"/>
      <c r="VB4077" s="100"/>
      <c r="VC4077" s="100"/>
      <c r="VD4077" s="100"/>
      <c r="VE4077" s="100"/>
      <c r="VF4077" s="100"/>
      <c r="VG4077" s="100"/>
      <c r="VH4077" s="100"/>
      <c r="VI4077" s="100"/>
      <c r="VJ4077" s="100"/>
      <c r="VK4077" s="100"/>
      <c r="VL4077" s="100"/>
      <c r="VM4077" s="100"/>
      <c r="VN4077" s="100"/>
      <c r="VO4077" s="100"/>
      <c r="VP4077" s="100"/>
      <c r="VQ4077" s="100"/>
      <c r="VR4077" s="100"/>
      <c r="VS4077" s="100"/>
      <c r="VT4077" s="100"/>
      <c r="VU4077" s="100"/>
      <c r="VV4077" s="100"/>
      <c r="VW4077" s="100"/>
      <c r="VX4077" s="100"/>
      <c r="VY4077" s="100"/>
      <c r="VZ4077" s="100"/>
      <c r="WA4077" s="100"/>
      <c r="WB4077" s="100"/>
      <c r="WC4077" s="100"/>
      <c r="WD4077" s="100"/>
      <c r="WE4077" s="100"/>
      <c r="WF4077" s="100"/>
      <c r="WG4077" s="100"/>
      <c r="WH4077" s="100"/>
      <c r="WI4077" s="100"/>
      <c r="WJ4077" s="100"/>
      <c r="WK4077" s="100"/>
      <c r="WL4077" s="100"/>
      <c r="WM4077" s="100"/>
      <c r="WN4077" s="100"/>
      <c r="WO4077" s="100"/>
      <c r="WP4077" s="100"/>
      <c r="WQ4077" s="100"/>
      <c r="WR4077" s="100"/>
      <c r="WS4077" s="100"/>
      <c r="WT4077" s="100"/>
      <c r="WU4077" s="100"/>
      <c r="WV4077" s="100"/>
      <c r="WW4077" s="100"/>
      <c r="WX4077" s="100"/>
      <c r="WY4077" s="100"/>
      <c r="WZ4077" s="100"/>
      <c r="XA4077" s="100"/>
      <c r="XB4077" s="100"/>
      <c r="XC4077" s="100"/>
      <c r="XD4077" s="100"/>
      <c r="XE4077" s="100"/>
      <c r="XF4077" s="100"/>
      <c r="XG4077" s="100"/>
      <c r="XH4077" s="100"/>
      <c r="XI4077" s="100"/>
      <c r="XJ4077" s="100"/>
      <c r="XK4077" s="100"/>
      <c r="XL4077" s="100"/>
      <c r="XM4077" s="100"/>
      <c r="XN4077" s="100"/>
      <c r="XO4077" s="100"/>
      <c r="XP4077" s="100"/>
      <c r="XQ4077" s="100"/>
      <c r="XR4077" s="100"/>
      <c r="XS4077" s="100"/>
      <c r="XT4077" s="100"/>
      <c r="XU4077" s="100"/>
      <c r="XV4077" s="100"/>
      <c r="XW4077" s="100"/>
      <c r="XX4077" s="100"/>
      <c r="XY4077" s="100"/>
      <c r="XZ4077" s="100"/>
      <c r="YA4077" s="100"/>
      <c r="YB4077" s="100"/>
      <c r="YC4077" s="100"/>
      <c r="YD4077" s="100"/>
      <c r="YE4077" s="100"/>
      <c r="YF4077" s="100"/>
      <c r="YG4077" s="100"/>
      <c r="YH4077" s="100"/>
      <c r="YI4077" s="100"/>
      <c r="YJ4077" s="100"/>
      <c r="YK4077" s="100"/>
      <c r="YL4077" s="100"/>
      <c r="YM4077" s="100"/>
      <c r="YN4077" s="100"/>
      <c r="YO4077" s="100"/>
      <c r="YP4077" s="100"/>
      <c r="YQ4077" s="100"/>
      <c r="YR4077" s="100"/>
      <c r="YS4077" s="100"/>
      <c r="YT4077" s="100"/>
      <c r="YU4077" s="100"/>
      <c r="YV4077" s="100"/>
      <c r="YW4077" s="100"/>
      <c r="YX4077" s="100"/>
      <c r="YY4077" s="100"/>
      <c r="YZ4077" s="100"/>
      <c r="ZA4077" s="100"/>
      <c r="ZB4077" s="100"/>
      <c r="ZC4077" s="100"/>
      <c r="ZD4077" s="100"/>
      <c r="ZE4077" s="100"/>
      <c r="ZF4077" s="100"/>
      <c r="ZG4077" s="100"/>
      <c r="ZH4077" s="100"/>
      <c r="ZI4077" s="100"/>
      <c r="ZJ4077" s="100"/>
      <c r="ZK4077" s="100"/>
      <c r="ZL4077" s="100"/>
      <c r="ZM4077" s="100"/>
      <c r="ZN4077" s="100"/>
      <c r="ZO4077" s="100"/>
      <c r="ZP4077" s="100"/>
      <c r="ZQ4077" s="100"/>
      <c r="ZR4077" s="100"/>
      <c r="ZS4077" s="100"/>
      <c r="ZT4077" s="100"/>
      <c r="ZU4077" s="100"/>
      <c r="ZV4077" s="100"/>
      <c r="ZW4077" s="100"/>
      <c r="ZX4077" s="100"/>
      <c r="ZY4077" s="100"/>
      <c r="ZZ4077" s="100"/>
      <c r="AAA4077" s="100"/>
      <c r="AAB4077" s="100"/>
      <c r="AAC4077" s="100"/>
      <c r="AAD4077" s="100"/>
      <c r="AAE4077" s="100"/>
      <c r="AAF4077" s="100"/>
      <c r="AAG4077" s="100"/>
      <c r="AAH4077" s="100"/>
      <c r="AAI4077" s="100"/>
      <c r="AAJ4077" s="100"/>
      <c r="AAK4077" s="100"/>
      <c r="AAL4077" s="100"/>
      <c r="AAM4077" s="100"/>
      <c r="AAN4077" s="100"/>
      <c r="AAO4077" s="100"/>
      <c r="AAP4077" s="100"/>
      <c r="AAQ4077" s="100"/>
      <c r="AAR4077" s="100"/>
      <c r="AAS4077" s="100"/>
      <c r="AAT4077" s="100"/>
      <c r="AAU4077" s="100"/>
      <c r="AAV4077" s="100"/>
      <c r="AAW4077" s="100"/>
      <c r="AAX4077" s="100"/>
      <c r="AAY4077" s="100"/>
      <c r="AAZ4077" s="100"/>
      <c r="ABA4077" s="100"/>
      <c r="ABB4077" s="100"/>
      <c r="ABC4077" s="100"/>
      <c r="ABD4077" s="100"/>
      <c r="ABE4077" s="100"/>
      <c r="ABF4077" s="100"/>
      <c r="ABG4077" s="100"/>
      <c r="ABH4077" s="100"/>
      <c r="ABI4077" s="100"/>
      <c r="ABJ4077" s="100"/>
      <c r="ABK4077" s="100"/>
      <c r="ABL4077" s="100"/>
      <c r="ABM4077" s="100"/>
      <c r="ABN4077" s="100"/>
      <c r="ABO4077" s="100"/>
      <c r="ABP4077" s="100"/>
      <c r="ABQ4077" s="100"/>
      <c r="ABR4077" s="100"/>
      <c r="ABS4077" s="100"/>
      <c r="ABT4077" s="100"/>
      <c r="ABU4077" s="100"/>
      <c r="ABV4077" s="100"/>
      <c r="ABW4077" s="100"/>
      <c r="ABX4077" s="100"/>
      <c r="ABY4077" s="100"/>
      <c r="ABZ4077" s="100"/>
      <c r="ACA4077" s="100"/>
      <c r="ACB4077" s="100"/>
      <c r="ACC4077" s="100"/>
      <c r="ACD4077" s="100"/>
      <c r="ACE4077" s="100"/>
      <c r="ACF4077" s="100"/>
      <c r="ACG4077" s="100"/>
      <c r="ACH4077" s="100"/>
      <c r="ACI4077" s="100"/>
      <c r="ACJ4077" s="100"/>
      <c r="ACK4077" s="100"/>
      <c r="ACL4077" s="100"/>
      <c r="ACM4077" s="100"/>
      <c r="ACN4077" s="100"/>
      <c r="ACO4077" s="100"/>
      <c r="ACP4077" s="100"/>
      <c r="ACQ4077" s="100"/>
      <c r="ACR4077" s="100"/>
      <c r="ACS4077" s="100"/>
      <c r="ACT4077" s="100"/>
      <c r="ACU4077" s="100"/>
      <c r="ACV4077" s="100"/>
      <c r="ACW4077" s="100"/>
      <c r="ACX4077" s="100"/>
      <c r="ACY4077" s="100"/>
      <c r="ACZ4077" s="100"/>
      <c r="ADA4077" s="100"/>
      <c r="ADB4077" s="100"/>
      <c r="ADC4077" s="100"/>
      <c r="ADD4077" s="100"/>
      <c r="ADE4077" s="100"/>
      <c r="ADF4077" s="100"/>
      <c r="ADG4077" s="100"/>
      <c r="ADH4077" s="100"/>
      <c r="ADI4077" s="100"/>
      <c r="ADJ4077" s="100"/>
      <c r="ADK4077" s="100"/>
      <c r="ADL4077" s="100"/>
      <c r="ADM4077" s="100"/>
      <c r="ADN4077" s="100"/>
      <c r="ADO4077" s="100"/>
      <c r="ADP4077" s="100"/>
      <c r="ADQ4077" s="100"/>
      <c r="ADR4077" s="100"/>
      <c r="ADS4077" s="100"/>
      <c r="ADT4077" s="100"/>
      <c r="ADU4077" s="100"/>
      <c r="ADV4077" s="100"/>
      <c r="ADW4077" s="100"/>
      <c r="ADX4077" s="100"/>
      <c r="ADY4077" s="100"/>
      <c r="ADZ4077" s="100"/>
      <c r="AEA4077" s="100"/>
      <c r="AEB4077" s="100"/>
      <c r="AEC4077" s="100"/>
      <c r="AED4077" s="100"/>
      <c r="AEE4077" s="100"/>
      <c r="AEF4077" s="100"/>
      <c r="AEG4077" s="100"/>
      <c r="AEH4077" s="100"/>
      <c r="AEI4077" s="100"/>
      <c r="AEJ4077" s="100"/>
      <c r="AEK4077" s="100"/>
      <c r="AEL4077" s="100"/>
      <c r="AEM4077" s="100"/>
      <c r="AEN4077" s="100"/>
      <c r="AEO4077" s="100"/>
      <c r="AEP4077" s="100"/>
      <c r="AEQ4077" s="100"/>
      <c r="AER4077" s="100"/>
      <c r="AES4077" s="100"/>
      <c r="AET4077" s="100"/>
      <c r="AEU4077" s="100"/>
      <c r="AEV4077" s="100"/>
      <c r="AEW4077" s="100"/>
      <c r="AEX4077" s="100"/>
      <c r="AEY4077" s="100"/>
      <c r="AEZ4077" s="100"/>
      <c r="AFA4077" s="100"/>
      <c r="AFB4077" s="100"/>
      <c r="AFC4077" s="100"/>
      <c r="AFD4077" s="100"/>
      <c r="AFE4077" s="100"/>
      <c r="AFF4077" s="100"/>
      <c r="AFG4077" s="100"/>
      <c r="AFH4077" s="100"/>
      <c r="AFI4077" s="100"/>
      <c r="AFJ4077" s="100"/>
      <c r="AFK4077" s="100"/>
      <c r="AFL4077" s="100"/>
      <c r="AFM4077" s="100"/>
      <c r="AFN4077" s="100"/>
      <c r="AFO4077" s="100"/>
      <c r="AFP4077" s="100"/>
      <c r="AFQ4077" s="100"/>
      <c r="AFR4077" s="100"/>
      <c r="AFS4077" s="100"/>
      <c r="AFT4077" s="100"/>
      <c r="AFU4077" s="100"/>
      <c r="AFV4077" s="100"/>
      <c r="AFW4077" s="100"/>
      <c r="AFX4077" s="100"/>
      <c r="AFY4077" s="100"/>
      <c r="AFZ4077" s="100"/>
      <c r="AGA4077" s="100"/>
      <c r="AGB4077" s="100"/>
      <c r="AGC4077" s="100"/>
      <c r="AGD4077" s="100"/>
      <c r="AGE4077" s="100"/>
      <c r="AGF4077" s="100"/>
      <c r="AGG4077" s="100"/>
      <c r="AGH4077" s="100"/>
      <c r="AGI4077" s="100"/>
      <c r="AGJ4077" s="100"/>
      <c r="AGK4077" s="100"/>
      <c r="AGL4077" s="100"/>
      <c r="AGM4077" s="100"/>
      <c r="AGN4077" s="100"/>
      <c r="AGO4077" s="100"/>
      <c r="AGP4077" s="100"/>
      <c r="AGQ4077" s="100"/>
      <c r="AGR4077" s="100"/>
      <c r="AGS4077" s="100"/>
      <c r="AGT4077" s="100"/>
      <c r="AGU4077" s="100"/>
      <c r="AGV4077" s="100"/>
      <c r="AGW4077" s="100"/>
      <c r="AGX4077" s="100"/>
      <c r="AGY4077" s="100"/>
      <c r="AGZ4077" s="100"/>
      <c r="AHA4077" s="100"/>
      <c r="AHB4077" s="100"/>
      <c r="AHC4077" s="100"/>
      <c r="AHD4077" s="100"/>
      <c r="AHE4077" s="100"/>
      <c r="AHF4077" s="100"/>
      <c r="AHG4077" s="100"/>
      <c r="AHH4077" s="100"/>
      <c r="AHI4077" s="100"/>
      <c r="AHJ4077" s="100"/>
      <c r="AHK4077" s="100"/>
      <c r="AHL4077" s="100"/>
      <c r="AHM4077" s="100"/>
      <c r="AHN4077" s="100"/>
      <c r="AHO4077" s="100"/>
      <c r="AHP4077" s="100"/>
      <c r="AHQ4077" s="100"/>
      <c r="AHR4077" s="100"/>
      <c r="AHS4077" s="100"/>
      <c r="AHT4077" s="100"/>
      <c r="AHU4077" s="100"/>
      <c r="AHV4077" s="100"/>
      <c r="AHW4077" s="100"/>
      <c r="AHX4077" s="100"/>
      <c r="AHY4077" s="100"/>
      <c r="AHZ4077" s="100"/>
      <c r="AIA4077" s="100"/>
      <c r="AIB4077" s="100"/>
      <c r="AIC4077" s="100"/>
      <c r="AID4077" s="100"/>
      <c r="AIE4077" s="100"/>
      <c r="AIF4077" s="100"/>
      <c r="AIG4077" s="100"/>
      <c r="AIH4077" s="100"/>
      <c r="AII4077" s="100"/>
      <c r="AIJ4077" s="100"/>
      <c r="AIK4077" s="100"/>
      <c r="AIL4077" s="100"/>
      <c r="AIM4077" s="100"/>
      <c r="AIN4077" s="100"/>
      <c r="AIO4077" s="100"/>
      <c r="AIP4077" s="100"/>
      <c r="AIQ4077" s="100"/>
      <c r="AIR4077" s="100"/>
      <c r="AIS4077" s="100"/>
      <c r="AIT4077" s="100"/>
      <c r="AIU4077" s="100"/>
      <c r="AIV4077" s="100"/>
      <c r="AIW4077" s="100"/>
      <c r="AIX4077" s="100"/>
      <c r="AIY4077" s="100"/>
      <c r="AIZ4077" s="100"/>
      <c r="AJA4077" s="100"/>
      <c r="AJB4077" s="100"/>
      <c r="AJC4077" s="100"/>
      <c r="AJD4077" s="100"/>
      <c r="AJE4077" s="100"/>
      <c r="AJF4077" s="100"/>
      <c r="AJG4077" s="100"/>
      <c r="AJH4077" s="100"/>
      <c r="AJI4077" s="100"/>
      <c r="AJJ4077" s="100"/>
      <c r="AJK4077" s="100"/>
      <c r="AJL4077" s="100"/>
      <c r="AJM4077" s="100"/>
      <c r="AJN4077" s="100"/>
      <c r="AJO4077" s="100"/>
      <c r="AJP4077" s="100"/>
      <c r="AJQ4077" s="100"/>
      <c r="AJR4077" s="100"/>
      <c r="AJS4077" s="100"/>
      <c r="AJT4077" s="100"/>
      <c r="AJU4077" s="100"/>
      <c r="AJV4077" s="100"/>
      <c r="AJW4077" s="100"/>
      <c r="AJX4077" s="100"/>
      <c r="AJY4077" s="100"/>
      <c r="AJZ4077" s="100"/>
      <c r="AKA4077" s="100"/>
      <c r="AKB4077" s="100"/>
      <c r="AKC4077" s="100"/>
      <c r="AKD4077" s="100"/>
      <c r="AKE4077" s="100"/>
      <c r="AKF4077" s="100"/>
      <c r="AKG4077" s="100"/>
      <c r="AKH4077" s="100"/>
      <c r="AKI4077" s="100"/>
      <c r="AKJ4077" s="100"/>
      <c r="AKK4077" s="100"/>
      <c r="AKL4077" s="100"/>
      <c r="AKM4077" s="100"/>
      <c r="AKN4077" s="100"/>
      <c r="AKO4077" s="100"/>
      <c r="AKP4077" s="100"/>
      <c r="AKQ4077" s="100"/>
      <c r="AKR4077" s="100"/>
      <c r="AKS4077" s="100"/>
      <c r="AKT4077" s="100"/>
      <c r="AKU4077" s="100"/>
      <c r="AKV4077" s="100"/>
      <c r="AKW4077" s="100"/>
      <c r="AKX4077" s="100"/>
      <c r="AKY4077" s="100"/>
      <c r="AKZ4077" s="100"/>
      <c r="ALA4077" s="100"/>
      <c r="ALB4077" s="100"/>
      <c r="ALC4077" s="100"/>
      <c r="ALD4077" s="100"/>
      <c r="ALE4077" s="100"/>
      <c r="ALF4077" s="100"/>
      <c r="ALG4077" s="100"/>
      <c r="ALH4077" s="100"/>
      <c r="ALI4077" s="100"/>
      <c r="ALJ4077" s="100"/>
      <c r="ALK4077" s="100"/>
      <c r="ALL4077" s="100"/>
      <c r="ALM4077" s="100"/>
      <c r="ALN4077" s="100"/>
      <c r="ALO4077" s="100"/>
      <c r="ALP4077" s="100"/>
      <c r="ALQ4077" s="100"/>
      <c r="ALR4077" s="100"/>
      <c r="ALS4077" s="100"/>
      <c r="ALT4077" s="100"/>
      <c r="ALU4077" s="100"/>
      <c r="ALV4077" s="100"/>
      <c r="ALW4077" s="100"/>
      <c r="ALX4077" s="100"/>
      <c r="ALY4077" s="100"/>
      <c r="ALZ4077" s="100"/>
      <c r="AMA4077" s="100"/>
      <c r="AMB4077" s="100"/>
      <c r="AMC4077" s="100"/>
      <c r="AMD4077" s="100"/>
      <c r="AME4077" s="100"/>
      <c r="AMF4077" s="100"/>
      <c r="AMG4077" s="100"/>
      <c r="AMH4077" s="100"/>
      <c r="AMI4077" s="100"/>
      <c r="AMJ4077" s="100"/>
      <c r="AMK4077" s="100"/>
      <c r="AML4077" s="100"/>
      <c r="AMM4077" s="100"/>
      <c r="AMN4077" s="100"/>
      <c r="AMO4077" s="100"/>
      <c r="AMP4077" s="100"/>
      <c r="AMQ4077" s="100"/>
      <c r="AMR4077" s="100"/>
      <c r="AMS4077" s="100"/>
      <c r="AMT4077" s="100"/>
      <c r="AMU4077" s="100"/>
      <c r="AMV4077" s="100"/>
      <c r="AMW4077" s="100"/>
      <c r="AMX4077" s="100"/>
      <c r="AMY4077" s="100"/>
      <c r="AMZ4077" s="100"/>
      <c r="ANA4077" s="100"/>
      <c r="ANB4077" s="100"/>
      <c r="ANC4077" s="100"/>
      <c r="AND4077" s="100"/>
      <c r="ANE4077" s="100"/>
      <c r="ANF4077" s="100"/>
      <c r="ANG4077" s="100"/>
      <c r="ANH4077" s="100"/>
      <c r="ANI4077" s="100"/>
      <c r="ANJ4077" s="100"/>
      <c r="ANK4077" s="100"/>
      <c r="ANL4077" s="100"/>
      <c r="ANM4077" s="100"/>
      <c r="ANN4077" s="100"/>
      <c r="ANO4077" s="100"/>
      <c r="ANP4077" s="100"/>
      <c r="ANQ4077" s="100"/>
      <c r="ANR4077" s="100"/>
      <c r="ANS4077" s="100"/>
      <c r="ANT4077" s="100"/>
      <c r="ANU4077" s="100"/>
      <c r="ANV4077" s="100"/>
      <c r="ANW4077" s="100"/>
      <c r="ANX4077" s="100"/>
      <c r="ANY4077" s="100"/>
      <c r="ANZ4077" s="100"/>
      <c r="AOA4077" s="100"/>
      <c r="AOB4077" s="100"/>
      <c r="AOC4077" s="100"/>
      <c r="AOD4077" s="100"/>
      <c r="AOE4077" s="100"/>
      <c r="AOF4077" s="100"/>
      <c r="AOG4077" s="100"/>
      <c r="AOH4077" s="100"/>
      <c r="AOI4077" s="100"/>
      <c r="AOJ4077" s="100"/>
      <c r="AOK4077" s="100"/>
      <c r="AOL4077" s="100"/>
      <c r="AOM4077" s="100"/>
      <c r="AON4077" s="100"/>
      <c r="AOO4077" s="100"/>
      <c r="AOP4077" s="100"/>
      <c r="AOQ4077" s="100"/>
      <c r="AOR4077" s="100"/>
      <c r="AOS4077" s="100"/>
      <c r="AOT4077" s="100"/>
      <c r="AOU4077" s="100"/>
      <c r="AOV4077" s="100"/>
      <c r="AOW4077" s="100"/>
      <c r="AOX4077" s="100"/>
      <c r="AOY4077" s="100"/>
      <c r="AOZ4077" s="100"/>
      <c r="APA4077" s="100"/>
      <c r="APB4077" s="100"/>
      <c r="APC4077" s="100"/>
      <c r="APD4077" s="100"/>
      <c r="APE4077" s="100"/>
      <c r="APF4077" s="100"/>
      <c r="APG4077" s="100"/>
      <c r="APH4077" s="100"/>
      <c r="API4077" s="100"/>
      <c r="APJ4077" s="100"/>
      <c r="APK4077" s="100"/>
      <c r="APL4077" s="100"/>
      <c r="APM4077" s="100"/>
      <c r="APN4077" s="100"/>
      <c r="APO4077" s="100"/>
      <c r="APP4077" s="100"/>
      <c r="APQ4077" s="100"/>
      <c r="APR4077" s="100"/>
      <c r="APS4077" s="100"/>
      <c r="APT4077" s="100"/>
      <c r="APU4077" s="100"/>
      <c r="APV4077" s="100"/>
      <c r="APW4077" s="100"/>
      <c r="APX4077" s="100"/>
      <c r="APY4077" s="100"/>
      <c r="APZ4077" s="100"/>
      <c r="AQA4077" s="100"/>
      <c r="AQB4077" s="100"/>
      <c r="AQC4077" s="100"/>
      <c r="AQD4077" s="100"/>
      <c r="AQE4077" s="100"/>
      <c r="AQF4077" s="100"/>
      <c r="AQG4077" s="100"/>
      <c r="AQH4077" s="100"/>
      <c r="AQI4077" s="100"/>
      <c r="AQJ4077" s="100"/>
      <c r="AQK4077" s="100"/>
      <c r="AQL4077" s="100"/>
      <c r="AQM4077" s="100"/>
      <c r="AQN4077" s="100"/>
      <c r="AQO4077" s="100"/>
      <c r="AQP4077" s="100"/>
      <c r="AQQ4077" s="100"/>
      <c r="AQR4077" s="100"/>
      <c r="AQS4077" s="100"/>
      <c r="AQT4077" s="100"/>
      <c r="AQU4077" s="100"/>
      <c r="AQV4077" s="100"/>
      <c r="AQW4077" s="100"/>
      <c r="AQX4077" s="100"/>
      <c r="AQY4077" s="100"/>
      <c r="AQZ4077" s="100"/>
      <c r="ARA4077" s="100"/>
      <c r="ARB4077" s="100"/>
      <c r="ARC4077" s="100"/>
      <c r="ARD4077" s="100"/>
      <c r="ARE4077" s="100"/>
      <c r="ARF4077" s="100"/>
      <c r="ARG4077" s="100"/>
      <c r="ARH4077" s="100"/>
      <c r="ARI4077" s="100"/>
      <c r="ARJ4077" s="100"/>
      <c r="ARK4077" s="100"/>
      <c r="ARL4077" s="100"/>
      <c r="ARM4077" s="100"/>
      <c r="ARN4077" s="100"/>
      <c r="ARO4077" s="100"/>
      <c r="ARP4077" s="100"/>
      <c r="ARQ4077" s="100"/>
      <c r="ARR4077" s="100"/>
      <c r="ARS4077" s="100"/>
      <c r="ART4077" s="100"/>
      <c r="ARU4077" s="100"/>
      <c r="ARV4077" s="100"/>
      <c r="ARW4077" s="100"/>
      <c r="ARX4077" s="100"/>
      <c r="ARY4077" s="100"/>
      <c r="ARZ4077" s="100"/>
      <c r="ASA4077" s="100"/>
      <c r="ASB4077" s="100"/>
      <c r="ASC4077" s="100"/>
      <c r="ASD4077" s="100"/>
      <c r="ASE4077" s="100"/>
      <c r="ASF4077" s="100"/>
      <c r="ASG4077" s="100"/>
      <c r="ASH4077" s="100"/>
      <c r="ASI4077" s="100"/>
      <c r="ASJ4077" s="100"/>
      <c r="ASK4077" s="100"/>
      <c r="ASL4077" s="100"/>
      <c r="ASM4077" s="100"/>
      <c r="ASN4077" s="100"/>
      <c r="ASO4077" s="100"/>
      <c r="ASP4077" s="100"/>
      <c r="ASQ4077" s="100"/>
      <c r="ASR4077" s="100"/>
      <c r="ASS4077" s="100"/>
      <c r="AST4077" s="100"/>
      <c r="ASU4077" s="100"/>
      <c r="ASV4077" s="100"/>
      <c r="ASW4077" s="100"/>
      <c r="ASX4077" s="100"/>
      <c r="ASY4077" s="100"/>
      <c r="ASZ4077" s="100"/>
      <c r="ATA4077" s="100"/>
      <c r="ATB4077" s="100"/>
      <c r="ATC4077" s="100"/>
      <c r="ATD4077" s="100"/>
      <c r="ATE4077" s="100"/>
      <c r="ATF4077" s="100"/>
      <c r="ATG4077" s="100"/>
      <c r="ATH4077" s="100"/>
      <c r="ATI4077" s="100"/>
      <c r="ATJ4077" s="100"/>
      <c r="ATK4077" s="100"/>
      <c r="ATL4077" s="100"/>
      <c r="ATM4077" s="100"/>
      <c r="ATN4077" s="100"/>
      <c r="ATO4077" s="100"/>
      <c r="ATP4077" s="100"/>
      <c r="ATQ4077" s="100"/>
      <c r="ATR4077" s="100"/>
      <c r="ATS4077" s="100"/>
      <c r="ATT4077" s="100"/>
      <c r="ATU4077" s="100"/>
      <c r="ATV4077" s="100"/>
      <c r="ATW4077" s="100"/>
      <c r="ATX4077" s="100"/>
      <c r="ATY4077" s="100"/>
      <c r="ATZ4077" s="100"/>
      <c r="AUA4077" s="100"/>
      <c r="AUB4077" s="100"/>
      <c r="AUC4077" s="100"/>
      <c r="AUD4077" s="100"/>
      <c r="AUE4077" s="100"/>
      <c r="AUF4077" s="100"/>
      <c r="AUG4077" s="100"/>
      <c r="AUH4077" s="100"/>
      <c r="AUI4077" s="100"/>
      <c r="AUJ4077" s="100"/>
      <c r="AUK4077" s="100"/>
      <c r="AUL4077" s="100"/>
      <c r="AUM4077" s="100"/>
      <c r="AUN4077" s="100"/>
      <c r="AUO4077" s="100"/>
      <c r="AUP4077" s="100"/>
      <c r="AUQ4077" s="100"/>
      <c r="AUR4077" s="100"/>
      <c r="AUS4077" s="100"/>
      <c r="AUT4077" s="100"/>
      <c r="AUU4077" s="100"/>
      <c r="AUV4077" s="100"/>
      <c r="AUW4077" s="100"/>
      <c r="AUX4077" s="100"/>
      <c r="AUY4077" s="100"/>
      <c r="AUZ4077" s="100"/>
      <c r="AVA4077" s="100"/>
      <c r="AVB4077" s="100"/>
      <c r="AVC4077" s="100"/>
      <c r="AVD4077" s="100"/>
      <c r="AVE4077" s="100"/>
      <c r="AVF4077" s="100"/>
      <c r="AVG4077" s="100"/>
      <c r="AVH4077" s="100"/>
      <c r="AVI4077" s="100"/>
      <c r="AVJ4077" s="100"/>
      <c r="AVK4077" s="100"/>
      <c r="AVL4077" s="100"/>
      <c r="AVM4077" s="100"/>
      <c r="AVN4077" s="100"/>
      <c r="AVO4077" s="100"/>
      <c r="AVP4077" s="100"/>
      <c r="AVQ4077" s="100"/>
      <c r="AVR4077" s="100"/>
      <c r="AVS4077" s="100"/>
      <c r="AVT4077" s="100"/>
      <c r="AVU4077" s="100"/>
      <c r="AVV4077" s="100"/>
      <c r="AVW4077" s="100"/>
      <c r="AVX4077" s="100"/>
      <c r="AVY4077" s="100"/>
      <c r="AVZ4077" s="100"/>
      <c r="AWA4077" s="100"/>
      <c r="AWB4077" s="100"/>
      <c r="AWC4077" s="100"/>
      <c r="AWD4077" s="100"/>
      <c r="AWE4077" s="100"/>
      <c r="AWF4077" s="100"/>
      <c r="AWG4077" s="100"/>
      <c r="AWH4077" s="100"/>
      <c r="AWI4077" s="100"/>
      <c r="AWJ4077" s="100"/>
      <c r="AWK4077" s="100"/>
      <c r="AWL4077" s="100"/>
      <c r="AWM4077" s="100"/>
      <c r="AWN4077" s="100"/>
      <c r="AWO4077" s="100"/>
      <c r="AWP4077" s="100"/>
      <c r="AWQ4077" s="100"/>
      <c r="AWR4077" s="100"/>
      <c r="AWS4077" s="100"/>
      <c r="AWT4077" s="100"/>
      <c r="AWU4077" s="100"/>
      <c r="AWV4077" s="100"/>
      <c r="AWW4077" s="100"/>
      <c r="AWX4077" s="100"/>
      <c r="AWY4077" s="100"/>
      <c r="AWZ4077" s="100"/>
      <c r="AXA4077" s="100"/>
      <c r="AXB4077" s="100"/>
      <c r="AXC4077" s="100"/>
      <c r="AXD4077" s="100"/>
      <c r="AXE4077" s="100"/>
      <c r="AXF4077" s="100"/>
      <c r="AXG4077" s="100"/>
      <c r="AXH4077" s="100"/>
      <c r="AXI4077" s="100"/>
      <c r="AXJ4077" s="100"/>
      <c r="AXK4077" s="100"/>
      <c r="AXL4077" s="100"/>
      <c r="AXM4077" s="100"/>
      <c r="AXN4077" s="100"/>
      <c r="AXO4077" s="100"/>
      <c r="AXP4077" s="100"/>
      <c r="AXQ4077" s="100"/>
      <c r="AXR4077" s="100"/>
      <c r="AXS4077" s="100"/>
      <c r="AXT4077" s="100"/>
      <c r="AXU4077" s="100"/>
      <c r="AXV4077" s="100"/>
      <c r="AXW4077" s="100"/>
      <c r="AXX4077" s="100"/>
      <c r="AXY4077" s="100"/>
      <c r="AXZ4077" s="100"/>
      <c r="AYA4077" s="100"/>
      <c r="AYB4077" s="100"/>
      <c r="AYC4077" s="100"/>
      <c r="AYD4077" s="100"/>
      <c r="AYE4077" s="100"/>
      <c r="AYF4077" s="100"/>
      <c r="AYG4077" s="100"/>
      <c r="AYH4077" s="100"/>
      <c r="AYI4077" s="100"/>
      <c r="AYJ4077" s="100"/>
      <c r="AYK4077" s="100"/>
      <c r="AYL4077" s="100"/>
      <c r="AYM4077" s="100"/>
      <c r="AYN4077" s="100"/>
      <c r="AYO4077" s="100"/>
      <c r="AYP4077" s="100"/>
      <c r="AYQ4077" s="100"/>
      <c r="AYR4077" s="100"/>
      <c r="AYS4077" s="100"/>
      <c r="AYT4077" s="100"/>
      <c r="AYU4077" s="100"/>
      <c r="AYV4077" s="100"/>
      <c r="AYW4077" s="100"/>
      <c r="AYX4077" s="100"/>
      <c r="AYY4077" s="100"/>
      <c r="AYZ4077" s="100"/>
      <c r="AZA4077" s="100"/>
      <c r="AZB4077" s="100"/>
      <c r="AZC4077" s="100"/>
      <c r="AZD4077" s="100"/>
      <c r="AZE4077" s="100"/>
      <c r="AZF4077" s="100"/>
      <c r="AZG4077" s="100"/>
      <c r="AZH4077" s="100"/>
      <c r="AZI4077" s="100"/>
      <c r="AZJ4077" s="100"/>
      <c r="AZK4077" s="100"/>
      <c r="AZL4077" s="100"/>
      <c r="AZM4077" s="100"/>
      <c r="AZN4077" s="100"/>
      <c r="AZO4077" s="100"/>
      <c r="AZP4077" s="100"/>
      <c r="AZQ4077" s="100"/>
      <c r="AZR4077" s="100"/>
      <c r="AZS4077" s="100"/>
      <c r="AZT4077" s="100"/>
      <c r="AZU4077" s="100"/>
      <c r="AZV4077" s="100"/>
      <c r="AZW4077" s="100"/>
      <c r="AZX4077" s="100"/>
      <c r="AZY4077" s="100"/>
      <c r="AZZ4077" s="100"/>
      <c r="BAA4077" s="100"/>
      <c r="BAB4077" s="100"/>
      <c r="BAC4077" s="100"/>
      <c r="BAD4077" s="100"/>
      <c r="BAE4077" s="100"/>
      <c r="BAF4077" s="100"/>
      <c r="BAG4077" s="100"/>
      <c r="BAH4077" s="100"/>
      <c r="BAI4077" s="100"/>
      <c r="BAJ4077" s="100"/>
      <c r="BAK4077" s="100"/>
      <c r="BAL4077" s="100"/>
      <c r="BAM4077" s="100"/>
      <c r="BAN4077" s="100"/>
      <c r="BAO4077" s="100"/>
      <c r="BAP4077" s="100"/>
      <c r="BAQ4077" s="100"/>
      <c r="BAR4077" s="100"/>
      <c r="BAS4077" s="100"/>
      <c r="BAT4077" s="100"/>
      <c r="BAU4077" s="100"/>
      <c r="BAV4077" s="100"/>
      <c r="BAW4077" s="100"/>
      <c r="BAX4077" s="100"/>
      <c r="BAY4077" s="100"/>
      <c r="BAZ4077" s="100"/>
      <c r="BBA4077" s="100"/>
      <c r="BBB4077" s="100"/>
      <c r="BBC4077" s="100"/>
      <c r="BBD4077" s="100"/>
      <c r="BBE4077" s="100"/>
      <c r="BBF4077" s="100"/>
      <c r="BBG4077" s="100"/>
      <c r="BBH4077" s="100"/>
      <c r="BBI4077" s="100"/>
      <c r="BBJ4077" s="100"/>
      <c r="BBK4077" s="100"/>
      <c r="BBL4077" s="100"/>
      <c r="BBM4077" s="100"/>
      <c r="BBN4077" s="100"/>
      <c r="BBO4077" s="100"/>
      <c r="BBP4077" s="100"/>
      <c r="BBQ4077" s="100"/>
      <c r="BBR4077" s="100"/>
      <c r="BBS4077" s="100"/>
      <c r="BBT4077" s="100"/>
      <c r="BBU4077" s="100"/>
      <c r="BBV4077" s="100"/>
      <c r="BBW4077" s="100"/>
      <c r="BBX4077" s="100"/>
      <c r="BBY4077" s="100"/>
      <c r="BBZ4077" s="100"/>
      <c r="BCA4077" s="100"/>
      <c r="BCB4077" s="100"/>
      <c r="BCC4077" s="100"/>
      <c r="BCD4077" s="100"/>
      <c r="BCE4077" s="100"/>
      <c r="BCF4077" s="100"/>
      <c r="BCG4077" s="100"/>
      <c r="BCH4077" s="100"/>
      <c r="BCI4077" s="100"/>
      <c r="BCJ4077" s="100"/>
      <c r="BCK4077" s="100"/>
      <c r="BCL4077" s="100"/>
      <c r="BCM4077" s="100"/>
      <c r="BCN4077" s="100"/>
      <c r="BCO4077" s="100"/>
      <c r="BCP4077" s="100"/>
      <c r="BCQ4077" s="100"/>
      <c r="BCR4077" s="100"/>
      <c r="BCS4077" s="100"/>
      <c r="BCT4077" s="100"/>
      <c r="BCU4077" s="100"/>
      <c r="BCV4077" s="100"/>
      <c r="BCW4077" s="100"/>
      <c r="BCX4077" s="100"/>
      <c r="BCY4077" s="100"/>
      <c r="BCZ4077" s="100"/>
      <c r="BDA4077" s="100"/>
      <c r="BDB4077" s="100"/>
      <c r="BDC4077" s="100"/>
      <c r="BDD4077" s="100"/>
      <c r="BDE4077" s="100"/>
      <c r="BDF4077" s="100"/>
      <c r="BDG4077" s="100"/>
      <c r="BDH4077" s="100"/>
      <c r="BDI4077" s="100"/>
      <c r="BDJ4077" s="100"/>
      <c r="BDK4077" s="100"/>
      <c r="BDL4077" s="100"/>
      <c r="BDM4077" s="100"/>
      <c r="BDN4077" s="100"/>
      <c r="BDO4077" s="100"/>
      <c r="BDP4077" s="100"/>
      <c r="BDQ4077" s="100"/>
      <c r="BDR4077" s="100"/>
      <c r="BDS4077" s="100"/>
      <c r="BDT4077" s="100"/>
      <c r="BDU4077" s="100"/>
      <c r="BDV4077" s="100"/>
      <c r="BDW4077" s="100"/>
      <c r="BDX4077" s="100"/>
      <c r="BDY4077" s="100"/>
      <c r="BDZ4077" s="100"/>
      <c r="BEA4077" s="100"/>
      <c r="BEB4077" s="100"/>
      <c r="BEC4077" s="100"/>
      <c r="BED4077" s="100"/>
      <c r="BEE4077" s="100"/>
      <c r="BEF4077" s="100"/>
      <c r="BEG4077" s="100"/>
      <c r="BEH4077" s="100"/>
      <c r="BEI4077" s="100"/>
      <c r="BEJ4077" s="100"/>
      <c r="BEK4077" s="100"/>
      <c r="BEL4077" s="100"/>
      <c r="BEM4077" s="100"/>
      <c r="BEN4077" s="100"/>
      <c r="BEO4077" s="100"/>
      <c r="BEP4077" s="100"/>
      <c r="BEQ4077" s="100"/>
      <c r="BER4077" s="100"/>
      <c r="BES4077" s="100"/>
      <c r="BET4077" s="100"/>
      <c r="BEU4077" s="100"/>
      <c r="BEV4077" s="100"/>
      <c r="BEW4077" s="100"/>
      <c r="BEX4077" s="100"/>
      <c r="BEY4077" s="100"/>
      <c r="BEZ4077" s="100"/>
      <c r="BFA4077" s="100"/>
      <c r="BFB4077" s="100"/>
      <c r="BFC4077" s="100"/>
      <c r="BFD4077" s="100"/>
      <c r="BFE4077" s="100"/>
      <c r="BFF4077" s="100"/>
      <c r="BFG4077" s="100"/>
      <c r="BFH4077" s="100"/>
      <c r="BFI4077" s="100"/>
      <c r="BFJ4077" s="100"/>
      <c r="BFK4077" s="100"/>
      <c r="BFL4077" s="100"/>
      <c r="BFM4077" s="100"/>
      <c r="BFN4077" s="100"/>
      <c r="BFO4077" s="100"/>
      <c r="BFP4077" s="100"/>
      <c r="BFQ4077" s="100"/>
      <c r="BFR4077" s="100"/>
      <c r="BFS4077" s="100"/>
      <c r="BFT4077" s="100"/>
      <c r="BFU4077" s="100"/>
      <c r="BFV4077" s="100"/>
      <c r="BFW4077" s="100"/>
      <c r="BFX4077" s="100"/>
      <c r="BFY4077" s="100"/>
      <c r="BFZ4077" s="100"/>
      <c r="BGA4077" s="100"/>
      <c r="BGB4077" s="100"/>
      <c r="BGC4077" s="100"/>
      <c r="BGD4077" s="100"/>
      <c r="BGE4077" s="100"/>
      <c r="BGF4077" s="100"/>
      <c r="BGG4077" s="100"/>
      <c r="BGH4077" s="100"/>
      <c r="BGI4077" s="100"/>
      <c r="BGJ4077" s="100"/>
      <c r="BGK4077" s="100"/>
      <c r="BGL4077" s="100"/>
      <c r="BGM4077" s="100"/>
      <c r="BGN4077" s="100"/>
      <c r="BGO4077" s="100"/>
      <c r="BGP4077" s="100"/>
      <c r="BGQ4077" s="100"/>
      <c r="BGR4077" s="100"/>
      <c r="BGS4077" s="100"/>
      <c r="BGT4077" s="100"/>
      <c r="BGU4077" s="100"/>
      <c r="BGV4077" s="100"/>
      <c r="BGW4077" s="100"/>
      <c r="BGX4077" s="100"/>
      <c r="BGY4077" s="100"/>
      <c r="BGZ4077" s="100"/>
      <c r="BHA4077" s="100"/>
      <c r="BHB4077" s="100"/>
      <c r="BHC4077" s="100"/>
      <c r="BHD4077" s="100"/>
      <c r="BHE4077" s="100"/>
      <c r="BHF4077" s="100"/>
      <c r="BHG4077" s="100"/>
      <c r="BHH4077" s="100"/>
      <c r="BHI4077" s="100"/>
      <c r="BHJ4077" s="100"/>
      <c r="BHK4077" s="100"/>
      <c r="BHL4077" s="100"/>
      <c r="BHM4077" s="100"/>
      <c r="BHN4077" s="100"/>
      <c r="BHO4077" s="100"/>
      <c r="BHP4077" s="100"/>
      <c r="BHQ4077" s="100"/>
      <c r="BHR4077" s="100"/>
      <c r="BHS4077" s="100"/>
      <c r="BHT4077" s="100"/>
      <c r="BHU4077" s="100"/>
      <c r="BHV4077" s="100"/>
      <c r="BHW4077" s="100"/>
      <c r="BHX4077" s="100"/>
      <c r="BHY4077" s="100"/>
      <c r="BHZ4077" s="100"/>
      <c r="BIA4077" s="100"/>
      <c r="BIB4077" s="100"/>
      <c r="BIC4077" s="100"/>
      <c r="BID4077" s="100"/>
      <c r="BIE4077" s="100"/>
      <c r="BIF4077" s="100"/>
      <c r="BIG4077" s="100"/>
      <c r="BIH4077" s="100"/>
      <c r="BII4077" s="100"/>
      <c r="BIJ4077" s="100"/>
      <c r="BIK4077" s="100"/>
      <c r="BIL4077" s="100"/>
      <c r="BIM4077" s="100"/>
      <c r="BIN4077" s="100"/>
      <c r="BIO4077" s="100"/>
      <c r="BIP4077" s="100"/>
      <c r="BIQ4077" s="100"/>
      <c r="BIR4077" s="100"/>
      <c r="BIS4077" s="100"/>
      <c r="BIT4077" s="100"/>
      <c r="BIU4077" s="100"/>
      <c r="BIV4077" s="100"/>
      <c r="BIW4077" s="100"/>
      <c r="BIX4077" s="100"/>
      <c r="BIY4077" s="100"/>
      <c r="BIZ4077" s="100"/>
      <c r="BJA4077" s="100"/>
      <c r="BJB4077" s="100"/>
      <c r="BJC4077" s="100"/>
      <c r="BJD4077" s="100"/>
      <c r="BJE4077" s="100"/>
      <c r="BJF4077" s="100"/>
      <c r="BJG4077" s="100"/>
      <c r="BJH4077" s="100"/>
      <c r="BJI4077" s="100"/>
      <c r="BJJ4077" s="100"/>
      <c r="BJK4077" s="100"/>
      <c r="BJL4077" s="100"/>
      <c r="BJM4077" s="100"/>
      <c r="BJN4077" s="100"/>
      <c r="BJO4077" s="100"/>
      <c r="BJP4077" s="100"/>
      <c r="BJQ4077" s="100"/>
      <c r="BJR4077" s="100"/>
      <c r="BJS4077" s="100"/>
      <c r="BJT4077" s="100"/>
      <c r="BJU4077" s="100"/>
      <c r="BJV4077" s="100"/>
      <c r="BJW4077" s="100"/>
      <c r="BJX4077" s="100"/>
      <c r="BJY4077" s="100"/>
      <c r="BJZ4077" s="100"/>
      <c r="BKA4077" s="100"/>
      <c r="BKB4077" s="100"/>
      <c r="BKC4077" s="100"/>
      <c r="BKD4077" s="100"/>
      <c r="BKE4077" s="100"/>
      <c r="BKF4077" s="100"/>
      <c r="BKG4077" s="100"/>
      <c r="BKH4077" s="100"/>
      <c r="BKI4077" s="100"/>
      <c r="BKJ4077" s="100"/>
      <c r="BKK4077" s="100"/>
      <c r="BKL4077" s="100"/>
      <c r="BKM4077" s="100"/>
      <c r="BKN4077" s="100"/>
      <c r="BKO4077" s="100"/>
      <c r="BKP4077" s="100"/>
      <c r="BKQ4077" s="100"/>
      <c r="BKR4077" s="100"/>
      <c r="BKS4077" s="100"/>
      <c r="BKT4077" s="100"/>
      <c r="BKU4077" s="100"/>
      <c r="BKV4077" s="100"/>
      <c r="BKW4077" s="100"/>
      <c r="BKX4077" s="100"/>
      <c r="BKY4077" s="100"/>
      <c r="BKZ4077" s="100"/>
      <c r="BLA4077" s="100"/>
      <c r="BLB4077" s="100"/>
      <c r="BLC4077" s="100"/>
      <c r="BLD4077" s="100"/>
      <c r="BLE4077" s="100"/>
      <c r="BLF4077" s="100"/>
      <c r="BLG4077" s="100"/>
      <c r="BLH4077" s="100"/>
      <c r="BLI4077" s="100"/>
      <c r="BLJ4077" s="100"/>
      <c r="BLK4077" s="100"/>
      <c r="BLL4077" s="100"/>
      <c r="BLM4077" s="100"/>
      <c r="BLN4077" s="100"/>
      <c r="BLO4077" s="100"/>
      <c r="BLP4077" s="100"/>
      <c r="BLQ4077" s="100"/>
      <c r="BLR4077" s="100"/>
      <c r="BLS4077" s="100"/>
      <c r="BLT4077" s="100"/>
      <c r="BLU4077" s="100"/>
      <c r="BLV4077" s="100"/>
      <c r="BLW4077" s="100"/>
      <c r="BLX4077" s="100"/>
      <c r="BLY4077" s="100"/>
      <c r="BLZ4077" s="100"/>
      <c r="BMA4077" s="100"/>
      <c r="BMB4077" s="100"/>
      <c r="BMC4077" s="100"/>
      <c r="BMD4077" s="100"/>
      <c r="BME4077" s="100"/>
      <c r="BMF4077" s="100"/>
      <c r="BMG4077" s="100"/>
      <c r="BMH4077" s="100"/>
      <c r="BMI4077" s="100"/>
      <c r="BMJ4077" s="100"/>
      <c r="BMK4077" s="100"/>
      <c r="BML4077" s="100"/>
      <c r="BMM4077" s="100"/>
      <c r="BMN4077" s="100"/>
      <c r="BMO4077" s="100"/>
      <c r="BMP4077" s="100"/>
      <c r="BMQ4077" s="100"/>
      <c r="BMR4077" s="100"/>
      <c r="BMS4077" s="100"/>
      <c r="BMT4077" s="100"/>
      <c r="BMU4077" s="100"/>
      <c r="BMV4077" s="100"/>
      <c r="BMW4077" s="100"/>
      <c r="BMX4077" s="100"/>
      <c r="BMY4077" s="100"/>
      <c r="BMZ4077" s="100"/>
      <c r="BNA4077" s="100"/>
      <c r="BNB4077" s="100"/>
      <c r="BNC4077" s="100"/>
      <c r="BND4077" s="100"/>
      <c r="BNE4077" s="100"/>
      <c r="BNF4077" s="100"/>
      <c r="BNG4077" s="100"/>
      <c r="BNH4077" s="100"/>
      <c r="BNI4077" s="100"/>
      <c r="BNJ4077" s="100"/>
      <c r="BNK4077" s="100"/>
      <c r="BNL4077" s="100"/>
      <c r="BNM4077" s="100"/>
      <c r="BNN4077" s="100"/>
      <c r="BNO4077" s="100"/>
      <c r="BNP4077" s="100"/>
      <c r="BNQ4077" s="100"/>
      <c r="BNR4077" s="100"/>
      <c r="BNS4077" s="100"/>
      <c r="BNT4077" s="100"/>
      <c r="BNU4077" s="100"/>
      <c r="BNV4077" s="100"/>
      <c r="BNW4077" s="100"/>
      <c r="BNX4077" s="100"/>
      <c r="BNY4077" s="100"/>
      <c r="BNZ4077" s="100"/>
      <c r="BOA4077" s="100"/>
      <c r="BOB4077" s="100"/>
      <c r="BOC4077" s="100"/>
      <c r="BOD4077" s="100"/>
      <c r="BOE4077" s="100"/>
      <c r="BOF4077" s="100"/>
      <c r="BOG4077" s="100"/>
      <c r="BOH4077" s="100"/>
      <c r="BOI4077" s="100"/>
      <c r="BOJ4077" s="100"/>
      <c r="BOK4077" s="100"/>
      <c r="BOL4077" s="100"/>
      <c r="BOM4077" s="100"/>
      <c r="BON4077" s="100"/>
      <c r="BOO4077" s="100"/>
      <c r="BOP4077" s="100"/>
      <c r="BOQ4077" s="100"/>
      <c r="BOR4077" s="100"/>
      <c r="BOS4077" s="100"/>
      <c r="BOT4077" s="100"/>
      <c r="BOU4077" s="100"/>
      <c r="BOV4077" s="100"/>
      <c r="BOW4077" s="100"/>
      <c r="BOX4077" s="100"/>
      <c r="BOY4077" s="100"/>
      <c r="BOZ4077" s="100"/>
      <c r="BPA4077" s="100"/>
      <c r="BPB4077" s="100"/>
      <c r="BPC4077" s="100"/>
      <c r="BPD4077" s="100"/>
      <c r="BPE4077" s="100"/>
      <c r="BPF4077" s="100"/>
      <c r="BPG4077" s="100"/>
      <c r="BPH4077" s="100"/>
      <c r="BPI4077" s="100"/>
      <c r="BPJ4077" s="100"/>
      <c r="BPK4077" s="100"/>
      <c r="BPL4077" s="100"/>
      <c r="BPM4077" s="100"/>
      <c r="BPN4077" s="100"/>
      <c r="BPO4077" s="100"/>
      <c r="BPP4077" s="100"/>
      <c r="BPQ4077" s="100"/>
      <c r="BPR4077" s="100"/>
      <c r="BPS4077" s="100"/>
      <c r="BPT4077" s="100"/>
      <c r="BPU4077" s="100"/>
      <c r="BPV4077" s="100"/>
      <c r="BPW4077" s="100"/>
      <c r="BPX4077" s="100"/>
      <c r="BPY4077" s="100"/>
      <c r="BPZ4077" s="100"/>
      <c r="BQA4077" s="100"/>
      <c r="BQB4077" s="100"/>
      <c r="BQC4077" s="100"/>
      <c r="BQD4077" s="100"/>
      <c r="BQE4077" s="100"/>
      <c r="BQF4077" s="100"/>
      <c r="BQG4077" s="100"/>
      <c r="BQH4077" s="100"/>
      <c r="BQI4077" s="100"/>
      <c r="BQJ4077" s="100"/>
      <c r="BQK4077" s="100"/>
      <c r="BQL4077" s="100"/>
      <c r="BQM4077" s="100"/>
      <c r="BQN4077" s="100"/>
      <c r="BQO4077" s="100"/>
      <c r="BQP4077" s="100"/>
      <c r="BQQ4077" s="100"/>
      <c r="BQR4077" s="100"/>
      <c r="BQS4077" s="100"/>
      <c r="BQT4077" s="100"/>
      <c r="BQU4077" s="100"/>
      <c r="BQV4077" s="100"/>
      <c r="BQW4077" s="100"/>
      <c r="BQX4077" s="100"/>
      <c r="BQY4077" s="100"/>
      <c r="BQZ4077" s="100"/>
      <c r="BRA4077" s="100"/>
      <c r="BRB4077" s="100"/>
      <c r="BRC4077" s="100"/>
      <c r="BRD4077" s="100"/>
      <c r="BRE4077" s="100"/>
      <c r="BRF4077" s="100"/>
      <c r="BRG4077" s="100"/>
      <c r="BRH4077" s="100"/>
      <c r="BRI4077" s="100"/>
      <c r="BRJ4077" s="100"/>
      <c r="BRK4077" s="100"/>
      <c r="BRL4077" s="100"/>
      <c r="BRM4077" s="100"/>
      <c r="BRN4077" s="100"/>
      <c r="BRO4077" s="100"/>
      <c r="BRP4077" s="100"/>
      <c r="BRQ4077" s="100"/>
      <c r="BRR4077" s="100"/>
      <c r="BRS4077" s="100"/>
      <c r="BRT4077" s="100"/>
      <c r="BRU4077" s="100"/>
      <c r="BRV4077" s="100"/>
      <c r="BRW4077" s="100"/>
      <c r="BRX4077" s="100"/>
      <c r="BRY4077" s="100"/>
      <c r="BRZ4077" s="100"/>
      <c r="BSA4077" s="100"/>
      <c r="BSB4077" s="100"/>
      <c r="BSC4077" s="100"/>
      <c r="BSD4077" s="100"/>
      <c r="BSE4077" s="100"/>
      <c r="BSF4077" s="100"/>
      <c r="BSG4077" s="100"/>
      <c r="BSH4077" s="100"/>
      <c r="BSI4077" s="100"/>
      <c r="BSJ4077" s="100"/>
      <c r="BSK4077" s="100"/>
      <c r="BSL4077" s="100"/>
      <c r="BSM4077" s="100"/>
      <c r="BSN4077" s="100"/>
      <c r="BSO4077" s="100"/>
      <c r="BSP4077" s="100"/>
      <c r="BSQ4077" s="100"/>
      <c r="BSR4077" s="100"/>
      <c r="BSS4077" s="100"/>
      <c r="BST4077" s="100"/>
      <c r="BSU4077" s="100"/>
      <c r="BSV4077" s="100"/>
      <c r="BSW4077" s="100"/>
      <c r="BSX4077" s="100"/>
      <c r="BSY4077" s="100"/>
      <c r="BSZ4077" s="100"/>
      <c r="BTA4077" s="100"/>
      <c r="BTB4077" s="100"/>
      <c r="BTC4077" s="100"/>
      <c r="BTD4077" s="100"/>
      <c r="BTE4077" s="100"/>
      <c r="BTF4077" s="100"/>
      <c r="BTG4077" s="100"/>
      <c r="BTH4077" s="100"/>
      <c r="BTI4077" s="100"/>
      <c r="BTJ4077" s="100"/>
      <c r="BTK4077" s="100"/>
      <c r="BTL4077" s="100"/>
      <c r="BTM4077" s="100"/>
      <c r="BTN4077" s="100"/>
      <c r="BTO4077" s="100"/>
      <c r="BTP4077" s="100"/>
      <c r="BTQ4077" s="100"/>
      <c r="BTR4077" s="100"/>
      <c r="BTS4077" s="100"/>
      <c r="BTT4077" s="100"/>
      <c r="BTU4077" s="100"/>
      <c r="BTV4077" s="100"/>
      <c r="BTW4077" s="100"/>
      <c r="BTX4077" s="100"/>
      <c r="BTY4077" s="100"/>
      <c r="BTZ4077" s="100"/>
      <c r="BUA4077" s="100"/>
      <c r="BUB4077" s="100"/>
      <c r="BUC4077" s="100"/>
      <c r="BUD4077" s="100"/>
      <c r="BUE4077" s="100"/>
      <c r="BUF4077" s="100"/>
      <c r="BUG4077" s="100"/>
      <c r="BUH4077" s="100"/>
      <c r="BUI4077" s="100"/>
      <c r="BUJ4077" s="100"/>
      <c r="BUK4077" s="100"/>
      <c r="BUL4077" s="100"/>
      <c r="BUM4077" s="100"/>
      <c r="BUN4077" s="100"/>
      <c r="BUO4077" s="100"/>
      <c r="BUP4077" s="100"/>
      <c r="BUQ4077" s="100"/>
      <c r="BUR4077" s="100"/>
      <c r="BUS4077" s="100"/>
      <c r="BUT4077" s="100"/>
      <c r="BUU4077" s="100"/>
      <c r="BUV4077" s="100"/>
      <c r="BUW4077" s="100"/>
      <c r="BUX4077" s="100"/>
      <c r="BUY4077" s="100"/>
      <c r="BUZ4077" s="100"/>
      <c r="BVA4077" s="100"/>
      <c r="BVB4077" s="100"/>
      <c r="BVC4077" s="100"/>
      <c r="BVD4077" s="100"/>
      <c r="BVE4077" s="100"/>
      <c r="BVF4077" s="100"/>
      <c r="BVG4077" s="100"/>
      <c r="BVH4077" s="100"/>
      <c r="BVI4077" s="100"/>
      <c r="BVJ4077" s="100"/>
      <c r="BVK4077" s="100"/>
      <c r="BVL4077" s="100"/>
      <c r="BVM4077" s="100"/>
      <c r="BVN4077" s="100"/>
      <c r="BVO4077" s="100"/>
      <c r="BVP4077" s="100"/>
      <c r="BVQ4077" s="100"/>
      <c r="BVR4077" s="100"/>
      <c r="BVS4077" s="100"/>
      <c r="BVT4077" s="100"/>
      <c r="BVU4077" s="100"/>
      <c r="BVV4077" s="100"/>
      <c r="BVW4077" s="100"/>
      <c r="BVX4077" s="100"/>
      <c r="BVY4077" s="100"/>
      <c r="BVZ4077" s="100"/>
      <c r="BWA4077" s="100"/>
      <c r="BWB4077" s="100"/>
      <c r="BWC4077" s="100"/>
      <c r="BWD4077" s="100"/>
      <c r="BWE4077" s="100"/>
      <c r="BWF4077" s="100"/>
      <c r="BWG4077" s="100"/>
      <c r="BWH4077" s="100"/>
      <c r="BWI4077" s="100"/>
      <c r="BWJ4077" s="100"/>
      <c r="BWK4077" s="100"/>
      <c r="BWL4077" s="100"/>
      <c r="BWM4077" s="100"/>
      <c r="BWN4077" s="100"/>
      <c r="BWO4077" s="100"/>
      <c r="BWP4077" s="100"/>
      <c r="BWQ4077" s="100"/>
      <c r="BWR4077" s="100"/>
      <c r="BWS4077" s="100"/>
      <c r="BWT4077" s="100"/>
      <c r="BWU4077" s="100"/>
      <c r="BWV4077" s="100"/>
      <c r="BWW4077" s="100"/>
      <c r="BWX4077" s="100"/>
      <c r="BWY4077" s="100"/>
      <c r="BWZ4077" s="100"/>
      <c r="BXA4077" s="100"/>
      <c r="BXB4077" s="100"/>
      <c r="BXC4077" s="100"/>
      <c r="BXD4077" s="100"/>
      <c r="BXE4077" s="100"/>
      <c r="BXF4077" s="100"/>
      <c r="BXG4077" s="100"/>
      <c r="BXH4077" s="100"/>
      <c r="BXI4077" s="100"/>
      <c r="BXJ4077" s="100"/>
      <c r="BXK4077" s="100"/>
      <c r="BXL4077" s="100"/>
      <c r="BXM4077" s="100"/>
      <c r="BXN4077" s="100"/>
      <c r="BXO4077" s="100"/>
      <c r="BXP4077" s="100"/>
      <c r="BXQ4077" s="100"/>
      <c r="BXR4077" s="100"/>
      <c r="BXS4077" s="100"/>
      <c r="BXT4077" s="100"/>
      <c r="BXU4077" s="100"/>
      <c r="BXV4077" s="100"/>
      <c r="BXW4077" s="100"/>
      <c r="BXX4077" s="100"/>
      <c r="BXY4077" s="100"/>
      <c r="BXZ4077" s="100"/>
      <c r="BYA4077" s="100"/>
      <c r="BYB4077" s="100"/>
      <c r="BYC4077" s="100"/>
      <c r="BYD4077" s="100"/>
      <c r="BYE4077" s="100"/>
      <c r="BYF4077" s="100"/>
      <c r="BYG4077" s="100"/>
      <c r="BYH4077" s="100"/>
      <c r="BYI4077" s="100"/>
      <c r="BYJ4077" s="100"/>
      <c r="BYK4077" s="100"/>
      <c r="BYL4077" s="100"/>
      <c r="BYM4077" s="100"/>
      <c r="BYN4077" s="100"/>
      <c r="BYO4077" s="100"/>
      <c r="BYP4077" s="100"/>
      <c r="BYQ4077" s="100"/>
      <c r="BYR4077" s="100"/>
      <c r="BYS4077" s="100"/>
      <c r="BYT4077" s="100"/>
      <c r="BYU4077" s="100"/>
      <c r="BYV4077" s="100"/>
      <c r="BYW4077" s="100"/>
      <c r="BYX4077" s="100"/>
      <c r="BYY4077" s="100"/>
      <c r="BYZ4077" s="100"/>
      <c r="BZA4077" s="100"/>
      <c r="BZB4077" s="100"/>
      <c r="BZC4077" s="100"/>
      <c r="BZD4077" s="100"/>
      <c r="BZE4077" s="100"/>
      <c r="BZF4077" s="100"/>
      <c r="BZG4077" s="100"/>
      <c r="BZH4077" s="100"/>
      <c r="BZI4077" s="100"/>
      <c r="BZJ4077" s="100"/>
      <c r="BZK4077" s="100"/>
      <c r="BZL4077" s="100"/>
      <c r="BZM4077" s="100"/>
      <c r="BZN4077" s="100"/>
      <c r="BZO4077" s="100"/>
      <c r="BZP4077" s="100"/>
      <c r="BZQ4077" s="100"/>
      <c r="BZR4077" s="100"/>
      <c r="BZS4077" s="100"/>
      <c r="BZT4077" s="100"/>
      <c r="BZU4077" s="100"/>
      <c r="BZV4077" s="100"/>
      <c r="BZW4077" s="100"/>
      <c r="BZX4077" s="100"/>
      <c r="BZY4077" s="100"/>
      <c r="BZZ4077" s="100"/>
      <c r="CAA4077" s="100"/>
      <c r="CAB4077" s="100"/>
      <c r="CAC4077" s="100"/>
      <c r="CAD4077" s="100"/>
      <c r="CAE4077" s="100"/>
      <c r="CAF4077" s="100"/>
      <c r="CAG4077" s="100"/>
      <c r="CAH4077" s="100"/>
      <c r="CAI4077" s="100"/>
      <c r="CAJ4077" s="100"/>
      <c r="CAK4077" s="100"/>
      <c r="CAL4077" s="100"/>
      <c r="CAM4077" s="100"/>
      <c r="CAN4077" s="100"/>
      <c r="CAO4077" s="100"/>
      <c r="CAP4077" s="100"/>
      <c r="CAQ4077" s="100"/>
      <c r="CAR4077" s="100"/>
      <c r="CAS4077" s="100"/>
      <c r="CAT4077" s="100"/>
      <c r="CAU4077" s="100"/>
      <c r="CAV4077" s="100"/>
      <c r="CAW4077" s="100"/>
      <c r="CAX4077" s="100"/>
      <c r="CAY4077" s="100"/>
      <c r="CAZ4077" s="100"/>
      <c r="CBA4077" s="100"/>
      <c r="CBB4077" s="100"/>
      <c r="CBC4077" s="100"/>
      <c r="CBD4077" s="100"/>
      <c r="CBE4077" s="100"/>
      <c r="CBF4077" s="100"/>
      <c r="CBG4077" s="100"/>
      <c r="CBH4077" s="100"/>
      <c r="CBI4077" s="100"/>
      <c r="CBJ4077" s="100"/>
      <c r="CBK4077" s="100"/>
      <c r="CBL4077" s="100"/>
      <c r="CBM4077" s="100"/>
      <c r="CBN4077" s="100"/>
      <c r="CBO4077" s="100"/>
      <c r="CBP4077" s="100"/>
      <c r="CBQ4077" s="100"/>
      <c r="CBR4077" s="100"/>
      <c r="CBS4077" s="100"/>
      <c r="CBT4077" s="100"/>
      <c r="CBU4077" s="100"/>
      <c r="CBV4077" s="100"/>
      <c r="CBW4077" s="100"/>
      <c r="CBX4077" s="100"/>
      <c r="CBY4077" s="100"/>
      <c r="CBZ4077" s="100"/>
      <c r="CCA4077" s="100"/>
      <c r="CCB4077" s="100"/>
      <c r="CCC4077" s="100"/>
      <c r="CCD4077" s="100"/>
      <c r="CCE4077" s="100"/>
      <c r="CCF4077" s="100"/>
      <c r="CCG4077" s="100"/>
      <c r="CCH4077" s="100"/>
      <c r="CCI4077" s="100"/>
      <c r="CCJ4077" s="100"/>
      <c r="CCK4077" s="100"/>
      <c r="CCL4077" s="100"/>
      <c r="CCM4077" s="100"/>
      <c r="CCN4077" s="100"/>
      <c r="CCO4077" s="100"/>
      <c r="CCP4077" s="100"/>
      <c r="CCQ4077" s="100"/>
      <c r="CCR4077" s="100"/>
      <c r="CCS4077" s="100"/>
      <c r="CCT4077" s="100"/>
      <c r="CCU4077" s="100"/>
      <c r="CCV4077" s="100"/>
      <c r="CCW4077" s="100"/>
      <c r="CCX4077" s="100"/>
      <c r="CCY4077" s="100"/>
      <c r="CCZ4077" s="100"/>
      <c r="CDA4077" s="100"/>
      <c r="CDB4077" s="100"/>
      <c r="CDC4077" s="100"/>
      <c r="CDD4077" s="100"/>
      <c r="CDE4077" s="100"/>
      <c r="CDF4077" s="100"/>
      <c r="CDG4077" s="100"/>
      <c r="CDH4077" s="100"/>
      <c r="CDI4077" s="100"/>
      <c r="CDJ4077" s="100"/>
      <c r="CDK4077" s="100"/>
      <c r="CDL4077" s="100"/>
      <c r="CDM4077" s="100"/>
      <c r="CDN4077" s="100"/>
      <c r="CDO4077" s="100"/>
      <c r="CDP4077" s="100"/>
      <c r="CDQ4077" s="100"/>
      <c r="CDR4077" s="100"/>
      <c r="CDS4077" s="100"/>
      <c r="CDT4077" s="100"/>
      <c r="CDU4077" s="100"/>
      <c r="CDV4077" s="100"/>
      <c r="CDW4077" s="100"/>
      <c r="CDX4077" s="100"/>
      <c r="CDY4077" s="100"/>
      <c r="CDZ4077" s="100"/>
      <c r="CEA4077" s="100"/>
      <c r="CEB4077" s="100"/>
      <c r="CEC4077" s="100"/>
      <c r="CED4077" s="100"/>
      <c r="CEE4077" s="100"/>
      <c r="CEF4077" s="100"/>
      <c r="CEG4077" s="100"/>
      <c r="CEH4077" s="100"/>
      <c r="CEI4077" s="100"/>
      <c r="CEJ4077" s="100"/>
      <c r="CEK4077" s="100"/>
      <c r="CEL4077" s="100"/>
      <c r="CEM4077" s="100"/>
      <c r="CEN4077" s="100"/>
      <c r="CEO4077" s="100"/>
      <c r="CEP4077" s="100"/>
      <c r="CEQ4077" s="100"/>
      <c r="CER4077" s="100"/>
      <c r="CES4077" s="100"/>
      <c r="CET4077" s="100"/>
      <c r="CEU4077" s="100"/>
      <c r="CEV4077" s="100"/>
      <c r="CEW4077" s="100"/>
      <c r="CEX4077" s="100"/>
      <c r="CEY4077" s="100"/>
      <c r="CEZ4077" s="100"/>
      <c r="CFA4077" s="100"/>
      <c r="CFB4077" s="100"/>
      <c r="CFC4077" s="100"/>
      <c r="CFD4077" s="100"/>
      <c r="CFE4077" s="100"/>
      <c r="CFF4077" s="100"/>
      <c r="CFG4077" s="100"/>
      <c r="CFH4077" s="100"/>
      <c r="CFI4077" s="100"/>
      <c r="CFJ4077" s="100"/>
      <c r="CFK4077" s="100"/>
      <c r="CFL4077" s="100"/>
      <c r="CFM4077" s="100"/>
      <c r="CFN4077" s="100"/>
      <c r="CFO4077" s="100"/>
      <c r="CFP4077" s="100"/>
      <c r="CFQ4077" s="100"/>
      <c r="CFR4077" s="100"/>
      <c r="CFS4077" s="100"/>
      <c r="CFT4077" s="100"/>
      <c r="CFU4077" s="100"/>
      <c r="CFV4077" s="100"/>
      <c r="CFW4077" s="100"/>
      <c r="CFX4077" s="100"/>
      <c r="CFY4077" s="100"/>
      <c r="CFZ4077" s="100"/>
      <c r="CGA4077" s="100"/>
      <c r="CGB4077" s="100"/>
      <c r="CGC4077" s="100"/>
      <c r="CGD4077" s="100"/>
      <c r="CGE4077" s="100"/>
      <c r="CGF4077" s="100"/>
      <c r="CGG4077" s="100"/>
      <c r="CGH4077" s="100"/>
      <c r="CGI4077" s="100"/>
      <c r="CGJ4077" s="100"/>
      <c r="CGK4077" s="100"/>
      <c r="CGL4077" s="100"/>
      <c r="CGM4077" s="100"/>
      <c r="CGN4077" s="100"/>
      <c r="CGO4077" s="100"/>
      <c r="CGP4077" s="100"/>
      <c r="CGQ4077" s="100"/>
      <c r="CGR4077" s="100"/>
      <c r="CGS4077" s="100"/>
      <c r="CGT4077" s="100"/>
      <c r="CGU4077" s="100"/>
      <c r="CGV4077" s="100"/>
      <c r="CGW4077" s="100"/>
      <c r="CGX4077" s="100"/>
      <c r="CGY4077" s="100"/>
      <c r="CGZ4077" s="100"/>
      <c r="CHA4077" s="100"/>
      <c r="CHB4077" s="100"/>
      <c r="CHC4077" s="100"/>
      <c r="CHD4077" s="100"/>
      <c r="CHE4077" s="100"/>
      <c r="CHF4077" s="100"/>
      <c r="CHG4077" s="100"/>
      <c r="CHH4077" s="100"/>
      <c r="CHI4077" s="100"/>
      <c r="CHJ4077" s="100"/>
      <c r="CHK4077" s="100"/>
      <c r="CHL4077" s="100"/>
      <c r="CHM4077" s="100"/>
      <c r="CHN4077" s="100"/>
      <c r="CHO4077" s="100"/>
      <c r="CHP4077" s="100"/>
      <c r="CHQ4077" s="100"/>
      <c r="CHR4077" s="100"/>
      <c r="CHS4077" s="100"/>
      <c r="CHT4077" s="100"/>
      <c r="CHU4077" s="100"/>
      <c r="CHV4077" s="100"/>
      <c r="CHW4077" s="100"/>
      <c r="CHX4077" s="100"/>
      <c r="CHY4077" s="100"/>
      <c r="CHZ4077" s="100"/>
      <c r="CIA4077" s="100"/>
      <c r="CIB4077" s="100"/>
      <c r="CIC4077" s="100"/>
      <c r="CID4077" s="100"/>
      <c r="CIE4077" s="100"/>
      <c r="CIF4077" s="100"/>
      <c r="CIG4077" s="100"/>
      <c r="CIH4077" s="100"/>
      <c r="CII4077" s="100"/>
      <c r="CIJ4077" s="100"/>
      <c r="CIK4077" s="100"/>
      <c r="CIL4077" s="100"/>
      <c r="CIM4077" s="100"/>
      <c r="CIN4077" s="100"/>
      <c r="CIO4077" s="100"/>
      <c r="CIP4077" s="100"/>
      <c r="CIQ4077" s="100"/>
      <c r="CIR4077" s="100"/>
      <c r="CIS4077" s="100"/>
      <c r="CIT4077" s="100"/>
      <c r="CIU4077" s="100"/>
      <c r="CIV4077" s="100"/>
      <c r="CIW4077" s="100"/>
      <c r="CIX4077" s="100"/>
      <c r="CIY4077" s="100"/>
      <c r="CIZ4077" s="100"/>
      <c r="CJA4077" s="100"/>
      <c r="CJB4077" s="100"/>
      <c r="CJC4077" s="100"/>
      <c r="CJD4077" s="100"/>
      <c r="CJE4077" s="100"/>
      <c r="CJF4077" s="100"/>
      <c r="CJG4077" s="100"/>
      <c r="CJH4077" s="100"/>
      <c r="CJI4077" s="100"/>
      <c r="CJJ4077" s="100"/>
      <c r="CJK4077" s="100"/>
      <c r="CJL4077" s="100"/>
      <c r="CJM4077" s="100"/>
      <c r="CJN4077" s="100"/>
      <c r="CJO4077" s="100"/>
      <c r="CJP4077" s="100"/>
      <c r="CJQ4077" s="100"/>
      <c r="CJR4077" s="100"/>
      <c r="CJS4077" s="100"/>
      <c r="CJT4077" s="100"/>
      <c r="CJU4077" s="100"/>
      <c r="CJV4077" s="100"/>
      <c r="CJW4077" s="100"/>
      <c r="CJX4077" s="100"/>
      <c r="CJY4077" s="100"/>
      <c r="CJZ4077" s="100"/>
      <c r="CKA4077" s="100"/>
      <c r="CKB4077" s="100"/>
      <c r="CKC4077" s="100"/>
      <c r="CKD4077" s="100"/>
      <c r="CKE4077" s="100"/>
      <c r="CKF4077" s="100"/>
      <c r="CKG4077" s="100"/>
      <c r="CKH4077" s="100"/>
      <c r="CKI4077" s="100"/>
      <c r="CKJ4077" s="100"/>
      <c r="CKK4077" s="100"/>
      <c r="CKL4077" s="100"/>
      <c r="CKM4077" s="100"/>
      <c r="CKN4077" s="100"/>
      <c r="CKO4077" s="100"/>
      <c r="CKP4077" s="100"/>
      <c r="CKQ4077" s="100"/>
      <c r="CKR4077" s="100"/>
      <c r="CKS4077" s="100"/>
      <c r="CKT4077" s="100"/>
      <c r="CKU4077" s="100"/>
      <c r="CKV4077" s="100"/>
      <c r="CKW4077" s="100"/>
      <c r="CKX4077" s="100"/>
      <c r="CKY4077" s="100"/>
      <c r="CKZ4077" s="100"/>
      <c r="CLA4077" s="100"/>
      <c r="CLB4077" s="100"/>
      <c r="CLC4077" s="100"/>
      <c r="CLD4077" s="100"/>
      <c r="CLE4077" s="100"/>
      <c r="CLF4077" s="100"/>
      <c r="CLG4077" s="100"/>
      <c r="CLH4077" s="100"/>
      <c r="CLI4077" s="100"/>
      <c r="CLJ4077" s="100"/>
      <c r="CLK4077" s="100"/>
      <c r="CLL4077" s="100"/>
      <c r="CLM4077" s="100"/>
      <c r="CLN4077" s="100"/>
      <c r="CLO4077" s="100"/>
      <c r="CLP4077" s="100"/>
      <c r="CLQ4077" s="100"/>
      <c r="CLR4077" s="100"/>
      <c r="CLS4077" s="100"/>
      <c r="CLT4077" s="100"/>
      <c r="CLU4077" s="100"/>
      <c r="CLV4077" s="100"/>
      <c r="CLW4077" s="100"/>
      <c r="CLX4077" s="100"/>
      <c r="CLY4077" s="100"/>
      <c r="CLZ4077" s="100"/>
      <c r="CMA4077" s="100"/>
      <c r="CMB4077" s="100"/>
      <c r="CMC4077" s="100"/>
      <c r="CMD4077" s="100"/>
      <c r="CME4077" s="100"/>
      <c r="CMF4077" s="100"/>
      <c r="CMG4077" s="100"/>
      <c r="CMH4077" s="100"/>
      <c r="CMI4077" s="100"/>
      <c r="CMJ4077" s="100"/>
      <c r="CMK4077" s="100"/>
      <c r="CML4077" s="100"/>
      <c r="CMM4077" s="100"/>
      <c r="CMN4077" s="100"/>
      <c r="CMO4077" s="100"/>
      <c r="CMP4077" s="100"/>
      <c r="CMQ4077" s="100"/>
      <c r="CMR4077" s="100"/>
      <c r="CMS4077" s="100"/>
      <c r="CMT4077" s="100"/>
      <c r="CMU4077" s="100"/>
      <c r="CMV4077" s="100"/>
      <c r="CMW4077" s="100"/>
      <c r="CMX4077" s="100"/>
      <c r="CMY4077" s="100"/>
      <c r="CMZ4077" s="100"/>
      <c r="CNA4077" s="100"/>
      <c r="CNB4077" s="100"/>
      <c r="CNC4077" s="100"/>
      <c r="CND4077" s="100"/>
      <c r="CNE4077" s="100"/>
      <c r="CNF4077" s="100"/>
      <c r="CNG4077" s="100"/>
      <c r="CNH4077" s="100"/>
      <c r="CNI4077" s="100"/>
      <c r="CNJ4077" s="100"/>
      <c r="CNK4077" s="100"/>
      <c r="CNL4077" s="100"/>
      <c r="CNM4077" s="100"/>
      <c r="CNN4077" s="100"/>
      <c r="CNO4077" s="100"/>
      <c r="CNP4077" s="100"/>
      <c r="CNQ4077" s="100"/>
      <c r="CNR4077" s="100"/>
      <c r="CNS4077" s="100"/>
      <c r="CNT4077" s="100"/>
      <c r="CNU4077" s="100"/>
      <c r="CNV4077" s="100"/>
      <c r="CNW4077" s="100"/>
      <c r="CNX4077" s="100"/>
      <c r="CNY4077" s="100"/>
      <c r="CNZ4077" s="100"/>
      <c r="COA4077" s="100"/>
      <c r="COB4077" s="100"/>
      <c r="COC4077" s="100"/>
      <c r="COD4077" s="100"/>
      <c r="COE4077" s="100"/>
      <c r="COF4077" s="100"/>
      <c r="COG4077" s="100"/>
      <c r="COH4077" s="100"/>
      <c r="COI4077" s="100"/>
      <c r="COJ4077" s="100"/>
      <c r="COK4077" s="100"/>
      <c r="COL4077" s="100"/>
      <c r="COM4077" s="100"/>
      <c r="CON4077" s="100"/>
      <c r="COO4077" s="100"/>
      <c r="COP4077" s="100"/>
      <c r="COQ4077" s="100"/>
      <c r="COR4077" s="100"/>
      <c r="COS4077" s="100"/>
      <c r="COT4077" s="100"/>
      <c r="COU4077" s="100"/>
      <c r="COV4077" s="100"/>
      <c r="COW4077" s="100"/>
      <c r="COX4077" s="100"/>
      <c r="COY4077" s="100"/>
      <c r="COZ4077" s="100"/>
      <c r="CPA4077" s="100"/>
      <c r="CPB4077" s="100"/>
      <c r="CPC4077" s="100"/>
      <c r="CPD4077" s="100"/>
      <c r="CPE4077" s="100"/>
      <c r="CPF4077" s="100"/>
      <c r="CPG4077" s="100"/>
      <c r="CPH4077" s="100"/>
      <c r="CPI4077" s="100"/>
      <c r="CPJ4077" s="100"/>
      <c r="CPK4077" s="100"/>
      <c r="CPL4077" s="100"/>
      <c r="CPM4077" s="100"/>
      <c r="CPN4077" s="100"/>
      <c r="CPO4077" s="100"/>
      <c r="CPP4077" s="100"/>
      <c r="CPQ4077" s="100"/>
      <c r="CPR4077" s="100"/>
      <c r="CPS4077" s="100"/>
      <c r="CPT4077" s="100"/>
      <c r="CPU4077" s="100"/>
      <c r="CPV4077" s="100"/>
      <c r="CPW4077" s="100"/>
      <c r="CPX4077" s="100"/>
      <c r="CPY4077" s="100"/>
      <c r="CPZ4077" s="100"/>
      <c r="CQA4077" s="100"/>
      <c r="CQB4077" s="100"/>
      <c r="CQC4077" s="100"/>
      <c r="CQD4077" s="100"/>
      <c r="CQE4077" s="100"/>
      <c r="CQF4077" s="100"/>
      <c r="CQG4077" s="100"/>
      <c r="CQH4077" s="100"/>
      <c r="CQI4077" s="100"/>
      <c r="CQJ4077" s="100"/>
      <c r="CQK4077" s="100"/>
      <c r="CQL4077" s="100"/>
      <c r="CQM4077" s="100"/>
      <c r="CQN4077" s="100"/>
      <c r="CQO4077" s="100"/>
      <c r="CQP4077" s="100"/>
      <c r="CQQ4077" s="100"/>
      <c r="CQR4077" s="100"/>
      <c r="CQS4077" s="100"/>
      <c r="CQT4077" s="100"/>
      <c r="CQU4077" s="100"/>
      <c r="CQV4077" s="100"/>
      <c r="CQW4077" s="100"/>
      <c r="CQX4077" s="100"/>
      <c r="CQY4077" s="100"/>
      <c r="CQZ4077" s="100"/>
      <c r="CRA4077" s="100"/>
      <c r="CRB4077" s="100"/>
      <c r="CRC4077" s="100"/>
      <c r="CRD4077" s="100"/>
      <c r="CRE4077" s="100"/>
      <c r="CRF4077" s="100"/>
      <c r="CRG4077" s="100"/>
      <c r="CRH4077" s="100"/>
      <c r="CRI4077" s="100"/>
      <c r="CRJ4077" s="100"/>
      <c r="CRK4077" s="100"/>
      <c r="CRL4077" s="100"/>
      <c r="CRM4077" s="100"/>
      <c r="CRN4077" s="100"/>
      <c r="CRO4077" s="100"/>
      <c r="CRP4077" s="100"/>
      <c r="CRQ4077" s="100"/>
      <c r="CRR4077" s="100"/>
      <c r="CRS4077" s="100"/>
      <c r="CRT4077" s="100"/>
      <c r="CRU4077" s="100"/>
      <c r="CRV4077" s="100"/>
      <c r="CRW4077" s="100"/>
      <c r="CRX4077" s="100"/>
      <c r="CRY4077" s="100"/>
      <c r="CRZ4077" s="100"/>
      <c r="CSA4077" s="100"/>
      <c r="CSB4077" s="100"/>
      <c r="CSC4077" s="100"/>
      <c r="CSD4077" s="100"/>
      <c r="CSE4077" s="100"/>
      <c r="CSF4077" s="100"/>
      <c r="CSG4077" s="100"/>
      <c r="CSH4077" s="100"/>
      <c r="CSI4077" s="100"/>
      <c r="CSJ4077" s="100"/>
      <c r="CSK4077" s="100"/>
      <c r="CSL4077" s="100"/>
      <c r="CSM4077" s="100"/>
      <c r="CSN4077" s="100"/>
      <c r="CSO4077" s="100"/>
      <c r="CSP4077" s="100"/>
      <c r="CSQ4077" s="100"/>
      <c r="CSR4077" s="100"/>
      <c r="CSS4077" s="100"/>
      <c r="CST4077" s="100"/>
      <c r="CSU4077" s="100"/>
      <c r="CSV4077" s="100"/>
      <c r="CSW4077" s="100"/>
      <c r="CSX4077" s="100"/>
      <c r="CSY4077" s="100"/>
      <c r="CSZ4077" s="100"/>
      <c r="CTA4077" s="100"/>
      <c r="CTB4077" s="100"/>
      <c r="CTC4077" s="100"/>
      <c r="CTD4077" s="100"/>
      <c r="CTE4077" s="100"/>
      <c r="CTF4077" s="100"/>
      <c r="CTG4077" s="100"/>
      <c r="CTH4077" s="100"/>
      <c r="CTI4077" s="100"/>
      <c r="CTJ4077" s="100"/>
      <c r="CTK4077" s="100"/>
      <c r="CTL4077" s="100"/>
      <c r="CTM4077" s="100"/>
      <c r="CTN4077" s="100"/>
      <c r="CTO4077" s="100"/>
      <c r="CTP4077" s="100"/>
      <c r="CTQ4077" s="100"/>
      <c r="CTR4077" s="100"/>
      <c r="CTS4077" s="100"/>
      <c r="CTT4077" s="100"/>
      <c r="CTU4077" s="100"/>
      <c r="CTV4077" s="100"/>
      <c r="CTW4077" s="100"/>
      <c r="CTX4077" s="100"/>
      <c r="CTY4077" s="100"/>
      <c r="CTZ4077" s="100"/>
      <c r="CUA4077" s="100"/>
      <c r="CUB4077" s="100"/>
      <c r="CUC4077" s="100"/>
      <c r="CUD4077" s="100"/>
      <c r="CUE4077" s="100"/>
      <c r="CUF4077" s="100"/>
      <c r="CUG4077" s="100"/>
      <c r="CUH4077" s="100"/>
      <c r="CUI4077" s="100"/>
      <c r="CUJ4077" s="100"/>
      <c r="CUK4077" s="100"/>
      <c r="CUL4077" s="100"/>
      <c r="CUM4077" s="100"/>
      <c r="CUN4077" s="100"/>
      <c r="CUO4077" s="100"/>
      <c r="CUP4077" s="100"/>
      <c r="CUQ4077" s="100"/>
      <c r="CUR4077" s="100"/>
      <c r="CUS4077" s="100"/>
      <c r="CUT4077" s="100"/>
      <c r="CUU4077" s="100"/>
      <c r="CUV4077" s="100"/>
      <c r="CUW4077" s="100"/>
      <c r="CUX4077" s="100"/>
      <c r="CUY4077" s="100"/>
      <c r="CUZ4077" s="100"/>
      <c r="CVA4077" s="100"/>
      <c r="CVB4077" s="100"/>
      <c r="CVC4077" s="100"/>
      <c r="CVD4077" s="100"/>
      <c r="CVE4077" s="100"/>
      <c r="CVF4077" s="100"/>
      <c r="CVG4077" s="100"/>
      <c r="CVH4077" s="100"/>
      <c r="CVI4077" s="100"/>
      <c r="CVJ4077" s="100"/>
      <c r="CVK4077" s="100"/>
      <c r="CVL4077" s="100"/>
      <c r="CVM4077" s="100"/>
      <c r="CVN4077" s="100"/>
      <c r="CVO4077" s="100"/>
      <c r="CVP4077" s="100"/>
      <c r="CVQ4077" s="100"/>
      <c r="CVR4077" s="100"/>
      <c r="CVS4077" s="100"/>
      <c r="CVT4077" s="100"/>
      <c r="CVU4077" s="100"/>
      <c r="CVV4077" s="100"/>
      <c r="CVW4077" s="100"/>
      <c r="CVX4077" s="100"/>
      <c r="CVY4077" s="100"/>
      <c r="CVZ4077" s="100"/>
      <c r="CWA4077" s="100"/>
      <c r="CWB4077" s="100"/>
      <c r="CWC4077" s="100"/>
      <c r="CWD4077" s="100"/>
      <c r="CWE4077" s="100"/>
      <c r="CWF4077" s="100"/>
      <c r="CWG4077" s="100"/>
      <c r="CWH4077" s="100"/>
      <c r="CWI4077" s="100"/>
      <c r="CWJ4077" s="100"/>
      <c r="CWK4077" s="100"/>
      <c r="CWL4077" s="100"/>
      <c r="CWM4077" s="100"/>
      <c r="CWN4077" s="100"/>
      <c r="CWO4077" s="100"/>
      <c r="CWP4077" s="100"/>
      <c r="CWQ4077" s="100"/>
      <c r="CWR4077" s="100"/>
      <c r="CWS4077" s="100"/>
      <c r="CWT4077" s="100"/>
      <c r="CWU4077" s="100"/>
      <c r="CWV4077" s="100"/>
      <c r="CWW4077" s="100"/>
      <c r="CWX4077" s="100"/>
      <c r="CWY4077" s="100"/>
      <c r="CWZ4077" s="100"/>
      <c r="CXA4077" s="100"/>
      <c r="CXB4077" s="100"/>
      <c r="CXC4077" s="100"/>
      <c r="CXD4077" s="100"/>
      <c r="CXE4077" s="100"/>
      <c r="CXF4077" s="100"/>
      <c r="CXG4077" s="100"/>
      <c r="CXH4077" s="100"/>
      <c r="CXI4077" s="100"/>
      <c r="CXJ4077" s="100"/>
      <c r="CXK4077" s="100"/>
      <c r="CXL4077" s="100"/>
      <c r="CXM4077" s="100"/>
      <c r="CXN4077" s="100"/>
      <c r="CXO4077" s="100"/>
      <c r="CXP4077" s="100"/>
      <c r="CXQ4077" s="100"/>
      <c r="CXR4077" s="100"/>
      <c r="CXS4077" s="100"/>
      <c r="CXT4077" s="100"/>
      <c r="CXU4077" s="100"/>
      <c r="CXV4077" s="100"/>
      <c r="CXW4077" s="100"/>
      <c r="CXX4077" s="100"/>
      <c r="CXY4077" s="100"/>
      <c r="CXZ4077" s="100"/>
      <c r="CYA4077" s="100"/>
      <c r="CYB4077" s="100"/>
      <c r="CYC4077" s="100"/>
      <c r="CYD4077" s="100"/>
      <c r="CYE4077" s="100"/>
      <c r="CYF4077" s="100"/>
      <c r="CYG4077" s="100"/>
      <c r="CYH4077" s="100"/>
      <c r="CYI4077" s="100"/>
      <c r="CYJ4077" s="100"/>
      <c r="CYK4077" s="100"/>
      <c r="CYL4077" s="100"/>
      <c r="CYM4077" s="100"/>
      <c r="CYN4077" s="100"/>
      <c r="CYO4077" s="100"/>
      <c r="CYP4077" s="100"/>
      <c r="CYQ4077" s="100"/>
      <c r="CYR4077" s="100"/>
      <c r="CYS4077" s="100"/>
      <c r="CYT4077" s="100"/>
      <c r="CYU4077" s="100"/>
      <c r="CYV4077" s="100"/>
      <c r="CYW4077" s="100"/>
      <c r="CYX4077" s="100"/>
      <c r="CYY4077" s="100"/>
      <c r="CYZ4077" s="100"/>
      <c r="CZA4077" s="100"/>
      <c r="CZB4077" s="100"/>
      <c r="CZC4077" s="100"/>
      <c r="CZD4077" s="100"/>
      <c r="CZE4077" s="100"/>
      <c r="CZF4077" s="100"/>
      <c r="CZG4077" s="100"/>
      <c r="CZH4077" s="100"/>
      <c r="CZI4077" s="100"/>
      <c r="CZJ4077" s="100"/>
      <c r="CZK4077" s="100"/>
      <c r="CZL4077" s="100"/>
      <c r="CZM4077" s="100"/>
      <c r="CZN4077" s="100"/>
      <c r="CZO4077" s="100"/>
      <c r="CZP4077" s="100"/>
      <c r="CZQ4077" s="100"/>
      <c r="CZR4077" s="100"/>
      <c r="CZS4077" s="100"/>
      <c r="CZT4077" s="100"/>
      <c r="CZU4077" s="100"/>
      <c r="CZV4077" s="100"/>
      <c r="CZW4077" s="100"/>
      <c r="CZX4077" s="100"/>
      <c r="CZY4077" s="100"/>
      <c r="CZZ4077" s="100"/>
      <c r="DAA4077" s="100"/>
      <c r="DAB4077" s="100"/>
      <c r="DAC4077" s="100"/>
      <c r="DAD4077" s="100"/>
      <c r="DAE4077" s="100"/>
      <c r="DAF4077" s="100"/>
      <c r="DAG4077" s="100"/>
      <c r="DAH4077" s="100"/>
      <c r="DAI4077" s="100"/>
      <c r="DAJ4077" s="100"/>
      <c r="DAK4077" s="100"/>
      <c r="DAL4077" s="100"/>
      <c r="DAM4077" s="100"/>
      <c r="DAN4077" s="100"/>
      <c r="DAO4077" s="100"/>
      <c r="DAP4077" s="100"/>
      <c r="DAQ4077" s="100"/>
      <c r="DAR4077" s="100"/>
      <c r="DAS4077" s="100"/>
      <c r="DAT4077" s="100"/>
      <c r="DAU4077" s="100"/>
      <c r="DAV4077" s="100"/>
      <c r="DAW4077" s="100"/>
      <c r="DAX4077" s="100"/>
      <c r="DAY4077" s="100"/>
      <c r="DAZ4077" s="100"/>
      <c r="DBA4077" s="100"/>
      <c r="DBB4077" s="100"/>
      <c r="DBC4077" s="100"/>
      <c r="DBD4077" s="100"/>
      <c r="DBE4077" s="100"/>
      <c r="DBF4077" s="100"/>
      <c r="DBG4077" s="100"/>
      <c r="DBH4077" s="100"/>
      <c r="DBI4077" s="100"/>
      <c r="DBJ4077" s="100"/>
      <c r="DBK4077" s="100"/>
      <c r="DBL4077" s="100"/>
      <c r="DBM4077" s="100"/>
      <c r="DBN4077" s="100"/>
      <c r="DBO4077" s="100"/>
      <c r="DBP4077" s="100"/>
      <c r="DBQ4077" s="100"/>
      <c r="DBR4077" s="100"/>
      <c r="DBS4077" s="100"/>
      <c r="DBT4077" s="100"/>
      <c r="DBU4077" s="100"/>
      <c r="DBV4077" s="100"/>
      <c r="DBW4077" s="100"/>
      <c r="DBX4077" s="100"/>
      <c r="DBY4077" s="100"/>
      <c r="DBZ4077" s="100"/>
      <c r="DCA4077" s="100"/>
      <c r="DCB4077" s="100"/>
      <c r="DCC4077" s="100"/>
      <c r="DCD4077" s="100"/>
      <c r="DCE4077" s="100"/>
      <c r="DCF4077" s="100"/>
      <c r="DCG4077" s="100"/>
      <c r="DCH4077" s="100"/>
      <c r="DCI4077" s="100"/>
      <c r="DCJ4077" s="100"/>
      <c r="DCK4077" s="100"/>
      <c r="DCL4077" s="100"/>
      <c r="DCM4077" s="100"/>
      <c r="DCN4077" s="100"/>
      <c r="DCO4077" s="100"/>
      <c r="DCP4077" s="100"/>
      <c r="DCQ4077" s="100"/>
      <c r="DCR4077" s="100"/>
      <c r="DCS4077" s="100"/>
      <c r="DCT4077" s="100"/>
      <c r="DCU4077" s="100"/>
      <c r="DCV4077" s="100"/>
      <c r="DCW4077" s="100"/>
      <c r="DCX4077" s="100"/>
      <c r="DCY4077" s="100"/>
      <c r="DCZ4077" s="100"/>
      <c r="DDA4077" s="100"/>
      <c r="DDB4077" s="100"/>
      <c r="DDC4077" s="100"/>
      <c r="DDD4077" s="100"/>
      <c r="DDE4077" s="100"/>
      <c r="DDF4077" s="100"/>
      <c r="DDG4077" s="100"/>
      <c r="DDH4077" s="100"/>
      <c r="DDI4077" s="100"/>
      <c r="DDJ4077" s="100"/>
      <c r="DDK4077" s="100"/>
      <c r="DDL4077" s="100"/>
      <c r="DDM4077" s="100"/>
      <c r="DDN4077" s="100"/>
      <c r="DDO4077" s="100"/>
      <c r="DDP4077" s="100"/>
      <c r="DDQ4077" s="100"/>
      <c r="DDR4077" s="100"/>
      <c r="DDS4077" s="100"/>
      <c r="DDT4077" s="100"/>
      <c r="DDU4077" s="100"/>
      <c r="DDV4077" s="100"/>
      <c r="DDW4077" s="100"/>
      <c r="DDX4077" s="100"/>
      <c r="DDY4077" s="100"/>
      <c r="DDZ4077" s="100"/>
      <c r="DEA4077" s="100"/>
      <c r="DEB4077" s="100"/>
      <c r="DEC4077" s="100"/>
      <c r="DED4077" s="100"/>
      <c r="DEE4077" s="100"/>
      <c r="DEF4077" s="100"/>
      <c r="DEG4077" s="100"/>
      <c r="DEH4077" s="100"/>
      <c r="DEI4077" s="100"/>
      <c r="DEJ4077" s="100"/>
      <c r="DEK4077" s="100"/>
      <c r="DEL4077" s="100"/>
      <c r="DEM4077" s="100"/>
      <c r="DEN4077" s="100"/>
      <c r="DEO4077" s="100"/>
      <c r="DEP4077" s="100"/>
      <c r="DEQ4077" s="100"/>
      <c r="DER4077" s="100"/>
      <c r="DES4077" s="100"/>
      <c r="DET4077" s="100"/>
      <c r="DEU4077" s="100"/>
      <c r="DEV4077" s="100"/>
      <c r="DEW4077" s="100"/>
      <c r="DEX4077" s="100"/>
      <c r="DEY4077" s="100"/>
      <c r="DEZ4077" s="100"/>
      <c r="DFA4077" s="100"/>
      <c r="DFB4077" s="100"/>
      <c r="DFC4077" s="100"/>
      <c r="DFD4077" s="100"/>
      <c r="DFE4077" s="100"/>
      <c r="DFF4077" s="100"/>
      <c r="DFG4077" s="100"/>
      <c r="DFH4077" s="100"/>
      <c r="DFI4077" s="100"/>
      <c r="DFJ4077" s="100"/>
      <c r="DFK4077" s="100"/>
      <c r="DFL4077" s="100"/>
      <c r="DFM4077" s="100"/>
      <c r="DFN4077" s="100"/>
      <c r="DFO4077" s="100"/>
      <c r="DFP4077" s="100"/>
      <c r="DFQ4077" s="100"/>
      <c r="DFR4077" s="100"/>
      <c r="DFS4077" s="100"/>
      <c r="DFT4077" s="100"/>
      <c r="DFU4077" s="100"/>
      <c r="DFV4077" s="100"/>
      <c r="DFW4077" s="100"/>
      <c r="DFX4077" s="100"/>
      <c r="DFY4077" s="100"/>
      <c r="DFZ4077" s="100"/>
      <c r="DGA4077" s="100"/>
      <c r="DGB4077" s="100"/>
      <c r="DGC4077" s="100"/>
      <c r="DGD4077" s="100"/>
      <c r="DGE4077" s="100"/>
      <c r="DGF4077" s="100"/>
      <c r="DGG4077" s="100"/>
      <c r="DGH4077" s="100"/>
      <c r="DGI4077" s="100"/>
      <c r="DGJ4077" s="100"/>
      <c r="DGK4077" s="100"/>
      <c r="DGL4077" s="100"/>
      <c r="DGM4077" s="100"/>
      <c r="DGN4077" s="100"/>
      <c r="DGO4077" s="100"/>
      <c r="DGP4077" s="100"/>
      <c r="DGQ4077" s="100"/>
      <c r="DGR4077" s="100"/>
      <c r="DGS4077" s="100"/>
      <c r="DGT4077" s="100"/>
      <c r="DGU4077" s="100"/>
      <c r="DGV4077" s="100"/>
      <c r="DGW4077" s="100"/>
      <c r="DGX4077" s="100"/>
      <c r="DGY4077" s="100"/>
      <c r="DGZ4077" s="100"/>
      <c r="DHA4077" s="100"/>
      <c r="DHB4077" s="100"/>
      <c r="DHC4077" s="100"/>
      <c r="DHD4077" s="100"/>
      <c r="DHE4077" s="100"/>
      <c r="DHF4077" s="100"/>
      <c r="DHG4077" s="100"/>
      <c r="DHH4077" s="100"/>
      <c r="DHI4077" s="100"/>
      <c r="DHJ4077" s="100"/>
      <c r="DHK4077" s="100"/>
      <c r="DHL4077" s="100"/>
      <c r="DHM4077" s="100"/>
      <c r="DHN4077" s="100"/>
      <c r="DHO4077" s="100"/>
      <c r="DHP4077" s="100"/>
      <c r="DHQ4077" s="100"/>
      <c r="DHR4077" s="100"/>
      <c r="DHS4077" s="100"/>
      <c r="DHT4077" s="100"/>
      <c r="DHU4077" s="100"/>
      <c r="DHV4077" s="100"/>
      <c r="DHW4077" s="100"/>
      <c r="DHX4077" s="100"/>
      <c r="DHY4077" s="100"/>
      <c r="DHZ4077" s="100"/>
      <c r="DIA4077" s="100"/>
      <c r="DIB4077" s="100"/>
      <c r="DIC4077" s="100"/>
      <c r="DID4077" s="100"/>
      <c r="DIE4077" s="100"/>
      <c r="DIF4077" s="100"/>
      <c r="DIG4077" s="100"/>
      <c r="DIH4077" s="100"/>
      <c r="DII4077" s="100"/>
      <c r="DIJ4077" s="100"/>
      <c r="DIK4077" s="100"/>
      <c r="DIL4077" s="100"/>
      <c r="DIM4077" s="100"/>
      <c r="DIN4077" s="100"/>
      <c r="DIO4077" s="100"/>
      <c r="DIP4077" s="100"/>
      <c r="DIQ4077" s="100"/>
      <c r="DIR4077" s="100"/>
      <c r="DIS4077" s="100"/>
      <c r="DIT4077" s="100"/>
      <c r="DIU4077" s="100"/>
      <c r="DIV4077" s="100"/>
      <c r="DIW4077" s="100"/>
      <c r="DIX4077" s="100"/>
      <c r="DIY4077" s="100"/>
      <c r="DIZ4077" s="100"/>
      <c r="DJA4077" s="100"/>
      <c r="DJB4077" s="100"/>
      <c r="DJC4077" s="100"/>
      <c r="DJD4077" s="100"/>
      <c r="DJE4077" s="100"/>
      <c r="DJF4077" s="100"/>
      <c r="DJG4077" s="100"/>
      <c r="DJH4077" s="100"/>
      <c r="DJI4077" s="100"/>
      <c r="DJJ4077" s="100"/>
      <c r="DJK4077" s="100"/>
      <c r="DJL4077" s="100"/>
      <c r="DJM4077" s="100"/>
      <c r="DJN4077" s="100"/>
      <c r="DJO4077" s="100"/>
      <c r="DJP4077" s="100"/>
      <c r="DJQ4077" s="100"/>
      <c r="DJR4077" s="100"/>
      <c r="DJS4077" s="100"/>
      <c r="DJT4077" s="100"/>
      <c r="DJU4077" s="100"/>
      <c r="DJV4077" s="100"/>
      <c r="DJW4077" s="100"/>
      <c r="DJX4077" s="100"/>
      <c r="DJY4077" s="100"/>
      <c r="DJZ4077" s="100"/>
      <c r="DKA4077" s="100"/>
      <c r="DKB4077" s="100"/>
      <c r="DKC4077" s="100"/>
      <c r="DKD4077" s="100"/>
      <c r="DKE4077" s="100"/>
      <c r="DKF4077" s="100"/>
      <c r="DKG4077" s="100"/>
      <c r="DKH4077" s="100"/>
      <c r="DKI4077" s="100"/>
      <c r="DKJ4077" s="100"/>
      <c r="DKK4077" s="100"/>
      <c r="DKL4077" s="100"/>
      <c r="DKM4077" s="100"/>
      <c r="DKN4077" s="100"/>
      <c r="DKO4077" s="100"/>
      <c r="DKP4077" s="100"/>
      <c r="DKQ4077" s="100"/>
      <c r="DKR4077" s="100"/>
      <c r="DKS4077" s="100"/>
      <c r="DKT4077" s="100"/>
      <c r="DKU4077" s="100"/>
      <c r="DKV4077" s="100"/>
      <c r="DKW4077" s="100"/>
      <c r="DKX4077" s="100"/>
      <c r="DKY4077" s="100"/>
      <c r="DKZ4077" s="100"/>
      <c r="DLA4077" s="100"/>
      <c r="DLB4077" s="100"/>
      <c r="DLC4077" s="100"/>
      <c r="DLD4077" s="100"/>
      <c r="DLE4077" s="100"/>
      <c r="DLF4077" s="100"/>
      <c r="DLG4077" s="100"/>
      <c r="DLH4077" s="100"/>
      <c r="DLI4077" s="100"/>
      <c r="DLJ4077" s="100"/>
      <c r="DLK4077" s="100"/>
      <c r="DLL4077" s="100"/>
      <c r="DLM4077" s="100"/>
      <c r="DLN4077" s="100"/>
      <c r="DLO4077" s="100"/>
      <c r="DLP4077" s="100"/>
      <c r="DLQ4077" s="100"/>
      <c r="DLR4077" s="100"/>
      <c r="DLS4077" s="100"/>
      <c r="DLT4077" s="100"/>
      <c r="DLU4077" s="100"/>
      <c r="DLV4077" s="100"/>
      <c r="DLW4077" s="100"/>
      <c r="DLX4077" s="100"/>
      <c r="DLY4077" s="100"/>
      <c r="DLZ4077" s="100"/>
      <c r="DMA4077" s="100"/>
      <c r="DMB4077" s="100"/>
      <c r="DMC4077" s="100"/>
      <c r="DMD4077" s="100"/>
      <c r="DME4077" s="100"/>
      <c r="DMF4077" s="100"/>
      <c r="DMG4077" s="100"/>
      <c r="DMH4077" s="100"/>
      <c r="DMI4077" s="100"/>
      <c r="DMJ4077" s="100"/>
      <c r="DMK4077" s="100"/>
      <c r="DML4077" s="100"/>
      <c r="DMM4077" s="100"/>
      <c r="DMN4077" s="100"/>
      <c r="DMO4077" s="100"/>
      <c r="DMP4077" s="100"/>
      <c r="DMQ4077" s="100"/>
      <c r="DMR4077" s="100"/>
      <c r="DMS4077" s="100"/>
      <c r="DMT4077" s="100"/>
      <c r="DMU4077" s="100"/>
      <c r="DMV4077" s="100"/>
      <c r="DMW4077" s="100"/>
      <c r="DMX4077" s="100"/>
      <c r="DMY4077" s="100"/>
      <c r="DMZ4077" s="100"/>
      <c r="DNA4077" s="100"/>
      <c r="DNB4077" s="100"/>
      <c r="DNC4077" s="100"/>
      <c r="DND4077" s="100"/>
      <c r="DNE4077" s="100"/>
      <c r="DNF4077" s="100"/>
      <c r="DNG4077" s="100"/>
      <c r="DNH4077" s="100"/>
      <c r="DNI4077" s="100"/>
      <c r="DNJ4077" s="100"/>
      <c r="DNK4077" s="100"/>
      <c r="DNL4077" s="100"/>
      <c r="DNM4077" s="100"/>
      <c r="DNN4077" s="100"/>
      <c r="DNO4077" s="100"/>
      <c r="DNP4077" s="100"/>
      <c r="DNQ4077" s="100"/>
      <c r="DNR4077" s="100"/>
      <c r="DNS4077" s="100"/>
      <c r="DNT4077" s="100"/>
      <c r="DNU4077" s="100"/>
      <c r="DNV4077" s="100"/>
      <c r="DNW4077" s="100"/>
      <c r="DNX4077" s="100"/>
      <c r="DNY4077" s="100"/>
      <c r="DNZ4077" s="100"/>
      <c r="DOA4077" s="100"/>
      <c r="DOB4077" s="100"/>
      <c r="DOC4077" s="100"/>
      <c r="DOD4077" s="100"/>
      <c r="DOE4077" s="100"/>
      <c r="DOF4077" s="100"/>
      <c r="DOG4077" s="100"/>
      <c r="DOH4077" s="100"/>
      <c r="DOI4077" s="100"/>
      <c r="DOJ4077" s="100"/>
      <c r="DOK4077" s="100"/>
      <c r="DOL4077" s="100"/>
      <c r="DOM4077" s="100"/>
      <c r="DON4077" s="100"/>
      <c r="DOO4077" s="100"/>
      <c r="DOP4077" s="100"/>
      <c r="DOQ4077" s="100"/>
      <c r="DOR4077" s="100"/>
      <c r="DOS4077" s="100"/>
      <c r="DOT4077" s="100"/>
      <c r="DOU4077" s="100"/>
      <c r="DOV4077" s="100"/>
      <c r="DOW4077" s="100"/>
      <c r="DOX4077" s="100"/>
      <c r="DOY4077" s="100"/>
      <c r="DOZ4077" s="100"/>
      <c r="DPA4077" s="100"/>
      <c r="DPB4077" s="100"/>
      <c r="DPC4077" s="100"/>
      <c r="DPD4077" s="100"/>
      <c r="DPE4077" s="100"/>
      <c r="DPF4077" s="100"/>
      <c r="DPG4077" s="100"/>
      <c r="DPH4077" s="100"/>
      <c r="DPI4077" s="100"/>
      <c r="DPJ4077" s="100"/>
      <c r="DPK4077" s="100"/>
      <c r="DPL4077" s="100"/>
      <c r="DPM4077" s="100"/>
      <c r="DPN4077" s="100"/>
      <c r="DPO4077" s="100"/>
      <c r="DPP4077" s="100"/>
      <c r="DPQ4077" s="100"/>
      <c r="DPR4077" s="100"/>
      <c r="DPS4077" s="100"/>
      <c r="DPT4077" s="100"/>
      <c r="DPU4077" s="100"/>
      <c r="DPV4077" s="100"/>
      <c r="DPW4077" s="100"/>
      <c r="DPX4077" s="100"/>
      <c r="DPY4077" s="100"/>
      <c r="DPZ4077" s="100"/>
      <c r="DQA4077" s="100"/>
      <c r="DQB4077" s="100"/>
      <c r="DQC4077" s="100"/>
      <c r="DQD4077" s="100"/>
      <c r="DQE4077" s="100"/>
      <c r="DQF4077" s="100"/>
      <c r="DQG4077" s="100"/>
      <c r="DQH4077" s="100"/>
      <c r="DQI4077" s="100"/>
      <c r="DQJ4077" s="100"/>
      <c r="DQK4077" s="100"/>
      <c r="DQL4077" s="100"/>
      <c r="DQM4077" s="100"/>
      <c r="DQN4077" s="100"/>
      <c r="DQO4077" s="100"/>
      <c r="DQP4077" s="100"/>
      <c r="DQQ4077" s="100"/>
      <c r="DQR4077" s="100"/>
      <c r="DQS4077" s="100"/>
      <c r="DQT4077" s="100"/>
      <c r="DQU4077" s="100"/>
      <c r="DQV4077" s="100"/>
      <c r="DQW4077" s="100"/>
      <c r="DQX4077" s="100"/>
      <c r="DQY4077" s="100"/>
      <c r="DQZ4077" s="100"/>
      <c r="DRA4077" s="100"/>
      <c r="DRB4077" s="100"/>
      <c r="DRC4077" s="100"/>
      <c r="DRD4077" s="100"/>
      <c r="DRE4077" s="100"/>
      <c r="DRF4077" s="100"/>
      <c r="DRG4077" s="100"/>
      <c r="DRH4077" s="100"/>
      <c r="DRI4077" s="100"/>
      <c r="DRJ4077" s="100"/>
      <c r="DRK4077" s="100"/>
      <c r="DRL4077" s="100"/>
      <c r="DRM4077" s="100"/>
      <c r="DRN4077" s="100"/>
      <c r="DRO4077" s="100"/>
      <c r="DRP4077" s="100"/>
      <c r="DRQ4077" s="100"/>
      <c r="DRR4077" s="100"/>
      <c r="DRS4077" s="100"/>
      <c r="DRT4077" s="100"/>
      <c r="DRU4077" s="100"/>
      <c r="DRV4077" s="100"/>
      <c r="DRW4077" s="100"/>
      <c r="DRX4077" s="100"/>
      <c r="DRY4077" s="100"/>
      <c r="DRZ4077" s="100"/>
      <c r="DSA4077" s="100"/>
      <c r="DSB4077" s="100"/>
      <c r="DSC4077" s="100"/>
      <c r="DSD4077" s="100"/>
      <c r="DSE4077" s="100"/>
      <c r="DSF4077" s="100"/>
      <c r="DSG4077" s="100"/>
      <c r="DSH4077" s="100"/>
      <c r="DSI4077" s="100"/>
      <c r="DSJ4077" s="100"/>
      <c r="DSK4077" s="100"/>
      <c r="DSL4077" s="100"/>
      <c r="DSM4077" s="100"/>
      <c r="DSN4077" s="100"/>
      <c r="DSO4077" s="100"/>
      <c r="DSP4077" s="100"/>
      <c r="DSQ4077" s="100"/>
      <c r="DSR4077" s="100"/>
      <c r="DSS4077" s="100"/>
      <c r="DST4077" s="100"/>
      <c r="DSU4077" s="100"/>
      <c r="DSV4077" s="100"/>
      <c r="DSW4077" s="100"/>
      <c r="DSX4077" s="100"/>
      <c r="DSY4077" s="100"/>
      <c r="DSZ4077" s="100"/>
      <c r="DTA4077" s="100"/>
      <c r="DTB4077" s="100"/>
      <c r="DTC4077" s="100"/>
      <c r="DTD4077" s="100"/>
      <c r="DTE4077" s="100"/>
      <c r="DTF4077" s="100"/>
      <c r="DTG4077" s="100"/>
      <c r="DTH4077" s="100"/>
      <c r="DTI4077" s="100"/>
      <c r="DTJ4077" s="100"/>
      <c r="DTK4077" s="100"/>
      <c r="DTL4077" s="100"/>
      <c r="DTM4077" s="100"/>
      <c r="DTN4077" s="100"/>
      <c r="DTO4077" s="100"/>
      <c r="DTP4077" s="100"/>
      <c r="DTQ4077" s="100"/>
      <c r="DTR4077" s="100"/>
      <c r="DTS4077" s="100"/>
      <c r="DTT4077" s="100"/>
      <c r="DTU4077" s="100"/>
      <c r="DTV4077" s="100"/>
      <c r="DTW4077" s="100"/>
      <c r="DTX4077" s="100"/>
      <c r="DTY4077" s="100"/>
      <c r="DTZ4077" s="100"/>
      <c r="DUA4077" s="100"/>
      <c r="DUB4077" s="100"/>
      <c r="DUC4077" s="100"/>
      <c r="DUD4077" s="100"/>
      <c r="DUE4077" s="100"/>
      <c r="DUF4077" s="100"/>
      <c r="DUG4077" s="100"/>
      <c r="DUH4077" s="100"/>
      <c r="DUI4077" s="100"/>
      <c r="DUJ4077" s="100"/>
      <c r="DUK4077" s="100"/>
      <c r="DUL4077" s="100"/>
      <c r="DUM4077" s="100"/>
      <c r="DUN4077" s="100"/>
      <c r="DUO4077" s="100"/>
      <c r="DUP4077" s="100"/>
      <c r="DUQ4077" s="100"/>
      <c r="DUR4077" s="100"/>
      <c r="DUS4077" s="100"/>
      <c r="DUT4077" s="100"/>
      <c r="DUU4077" s="100"/>
      <c r="DUV4077" s="100"/>
      <c r="DUW4077" s="100"/>
      <c r="DUX4077" s="100"/>
      <c r="DUY4077" s="100"/>
      <c r="DUZ4077" s="100"/>
      <c r="DVA4077" s="100"/>
      <c r="DVB4077" s="100"/>
      <c r="DVC4077" s="100"/>
      <c r="DVD4077" s="100"/>
      <c r="DVE4077" s="100"/>
      <c r="DVF4077" s="100"/>
      <c r="DVG4077" s="100"/>
      <c r="DVH4077" s="100"/>
      <c r="DVI4077" s="100"/>
      <c r="DVJ4077" s="100"/>
      <c r="DVK4077" s="100"/>
      <c r="DVL4077" s="100"/>
      <c r="DVM4077" s="100"/>
      <c r="DVN4077" s="100"/>
      <c r="DVO4077" s="100"/>
      <c r="DVP4077" s="100"/>
      <c r="DVQ4077" s="100"/>
      <c r="DVR4077" s="100"/>
      <c r="DVS4077" s="100"/>
      <c r="DVT4077" s="100"/>
      <c r="DVU4077" s="100"/>
      <c r="DVV4077" s="100"/>
      <c r="DVW4077" s="100"/>
      <c r="DVX4077" s="100"/>
      <c r="DVY4077" s="100"/>
      <c r="DVZ4077" s="100"/>
      <c r="DWA4077" s="100"/>
      <c r="DWB4077" s="100"/>
      <c r="DWC4077" s="100"/>
      <c r="DWD4077" s="100"/>
      <c r="DWE4077" s="100"/>
      <c r="DWF4077" s="100"/>
      <c r="DWG4077" s="100"/>
      <c r="DWH4077" s="100"/>
      <c r="DWI4077" s="100"/>
      <c r="DWJ4077" s="100"/>
      <c r="DWK4077" s="100"/>
      <c r="DWL4077" s="100"/>
      <c r="DWM4077" s="100"/>
      <c r="DWN4077" s="100"/>
      <c r="DWO4077" s="100"/>
      <c r="DWP4077" s="100"/>
      <c r="DWQ4077" s="100"/>
      <c r="DWR4077" s="100"/>
      <c r="DWS4077" s="100"/>
      <c r="DWT4077" s="100"/>
      <c r="DWU4077" s="100"/>
      <c r="DWV4077" s="100"/>
      <c r="DWW4077" s="100"/>
      <c r="DWX4077" s="100"/>
      <c r="DWY4077" s="100"/>
      <c r="DWZ4077" s="100"/>
      <c r="DXA4077" s="100"/>
      <c r="DXB4077" s="100"/>
      <c r="DXC4077" s="100"/>
      <c r="DXD4077" s="100"/>
      <c r="DXE4077" s="100"/>
      <c r="DXF4077" s="100"/>
      <c r="DXG4077" s="100"/>
      <c r="DXH4077" s="100"/>
      <c r="DXI4077" s="100"/>
      <c r="DXJ4077" s="100"/>
      <c r="DXK4077" s="100"/>
      <c r="DXL4077" s="100"/>
      <c r="DXM4077" s="100"/>
      <c r="DXN4077" s="100"/>
      <c r="DXO4077" s="100"/>
      <c r="DXP4077" s="100"/>
      <c r="DXQ4077" s="100"/>
      <c r="DXR4077" s="100"/>
      <c r="DXS4077" s="100"/>
      <c r="DXT4077" s="100"/>
      <c r="DXU4077" s="100"/>
      <c r="DXV4077" s="100"/>
      <c r="DXW4077" s="100"/>
      <c r="DXX4077" s="100"/>
      <c r="DXY4077" s="100"/>
      <c r="DXZ4077" s="100"/>
      <c r="DYA4077" s="100"/>
      <c r="DYB4077" s="100"/>
      <c r="DYC4077" s="100"/>
      <c r="DYD4077" s="100"/>
      <c r="DYE4077" s="100"/>
      <c r="DYF4077" s="100"/>
      <c r="DYG4077" s="100"/>
      <c r="DYH4077" s="100"/>
      <c r="DYI4077" s="100"/>
      <c r="DYJ4077" s="100"/>
      <c r="DYK4077" s="100"/>
      <c r="DYL4077" s="100"/>
      <c r="DYM4077" s="100"/>
      <c r="DYN4077" s="100"/>
      <c r="DYO4077" s="100"/>
      <c r="DYP4077" s="100"/>
      <c r="DYQ4077" s="100"/>
      <c r="DYR4077" s="100"/>
      <c r="DYS4077" s="100"/>
      <c r="DYT4077" s="100"/>
      <c r="DYU4077" s="100"/>
      <c r="DYV4077" s="100"/>
      <c r="DYW4077" s="100"/>
      <c r="DYX4077" s="100"/>
      <c r="DYY4077" s="100"/>
      <c r="DYZ4077" s="100"/>
      <c r="DZA4077" s="100"/>
      <c r="DZB4077" s="100"/>
      <c r="DZC4077" s="100"/>
      <c r="DZD4077" s="100"/>
      <c r="DZE4077" s="100"/>
      <c r="DZF4077" s="100"/>
      <c r="DZG4077" s="100"/>
      <c r="DZH4077" s="100"/>
      <c r="DZI4077" s="100"/>
      <c r="DZJ4077" s="100"/>
      <c r="DZK4077" s="100"/>
      <c r="DZL4077" s="100"/>
      <c r="DZM4077" s="100"/>
      <c r="DZN4077" s="100"/>
      <c r="DZO4077" s="100"/>
      <c r="DZP4077" s="100"/>
      <c r="DZQ4077" s="100"/>
      <c r="DZR4077" s="100"/>
      <c r="DZS4077" s="100"/>
      <c r="DZT4077" s="100"/>
      <c r="DZU4077" s="100"/>
      <c r="DZV4077" s="100"/>
      <c r="DZW4077" s="100"/>
      <c r="DZX4077" s="100"/>
      <c r="DZY4077" s="100"/>
      <c r="DZZ4077" s="100"/>
      <c r="EAA4077" s="100"/>
      <c r="EAB4077" s="100"/>
      <c r="EAC4077" s="100"/>
      <c r="EAD4077" s="100"/>
      <c r="EAE4077" s="100"/>
      <c r="EAF4077" s="100"/>
      <c r="EAG4077" s="100"/>
      <c r="EAH4077" s="100"/>
      <c r="EAI4077" s="100"/>
      <c r="EAJ4077" s="100"/>
      <c r="EAK4077" s="100"/>
      <c r="EAL4077" s="100"/>
      <c r="EAM4077" s="100"/>
      <c r="EAN4077" s="100"/>
      <c r="EAO4077" s="100"/>
      <c r="EAP4077" s="100"/>
      <c r="EAQ4077" s="100"/>
      <c r="EAR4077" s="100"/>
      <c r="EAS4077" s="100"/>
      <c r="EAT4077" s="100"/>
      <c r="EAU4077" s="100"/>
      <c r="EAV4077" s="100"/>
      <c r="EAW4077" s="100"/>
      <c r="EAX4077" s="100"/>
      <c r="EAY4077" s="100"/>
      <c r="EAZ4077" s="100"/>
      <c r="EBA4077" s="100"/>
      <c r="EBB4077" s="100"/>
      <c r="EBC4077" s="100"/>
      <c r="EBD4077" s="100"/>
      <c r="EBE4077" s="100"/>
      <c r="EBF4077" s="100"/>
      <c r="EBG4077" s="100"/>
      <c r="EBH4077" s="100"/>
      <c r="EBI4077" s="100"/>
      <c r="EBJ4077" s="100"/>
      <c r="EBK4077" s="100"/>
      <c r="EBL4077" s="100"/>
      <c r="EBM4077" s="100"/>
      <c r="EBN4077" s="100"/>
      <c r="EBO4077" s="100"/>
      <c r="EBP4077" s="100"/>
      <c r="EBQ4077" s="100"/>
      <c r="EBR4077" s="100"/>
      <c r="EBS4077" s="100"/>
      <c r="EBT4077" s="100"/>
      <c r="EBU4077" s="100"/>
      <c r="EBV4077" s="100"/>
      <c r="EBW4077" s="100"/>
      <c r="EBX4077" s="100"/>
      <c r="EBY4077" s="100"/>
      <c r="EBZ4077" s="100"/>
      <c r="ECA4077" s="100"/>
      <c r="ECB4077" s="100"/>
      <c r="ECC4077" s="100"/>
      <c r="ECD4077" s="100"/>
      <c r="ECE4077" s="100"/>
      <c r="ECF4077" s="100"/>
      <c r="ECG4077" s="100"/>
      <c r="ECH4077" s="100"/>
      <c r="ECI4077" s="100"/>
      <c r="ECJ4077" s="100"/>
      <c r="ECK4077" s="100"/>
      <c r="ECL4077" s="100"/>
      <c r="ECM4077" s="100"/>
      <c r="ECN4077" s="100"/>
      <c r="ECO4077" s="100"/>
      <c r="ECP4077" s="100"/>
      <c r="ECQ4077" s="100"/>
      <c r="ECR4077" s="100"/>
      <c r="ECS4077" s="100"/>
      <c r="ECT4077" s="100"/>
      <c r="ECU4077" s="100"/>
      <c r="ECV4077" s="100"/>
      <c r="ECW4077" s="100"/>
      <c r="ECX4077" s="100"/>
      <c r="ECY4077" s="100"/>
      <c r="ECZ4077" s="100"/>
      <c r="EDA4077" s="100"/>
      <c r="EDB4077" s="100"/>
      <c r="EDC4077" s="100"/>
      <c r="EDD4077" s="100"/>
      <c r="EDE4077" s="100"/>
      <c r="EDF4077" s="100"/>
      <c r="EDG4077" s="100"/>
      <c r="EDH4077" s="100"/>
      <c r="EDI4077" s="100"/>
      <c r="EDJ4077" s="100"/>
      <c r="EDK4077" s="100"/>
      <c r="EDL4077" s="100"/>
      <c r="EDM4077" s="100"/>
      <c r="EDN4077" s="100"/>
      <c r="EDO4077" s="100"/>
      <c r="EDP4077" s="100"/>
      <c r="EDQ4077" s="100"/>
      <c r="EDR4077" s="100"/>
      <c r="EDS4077" s="100"/>
      <c r="EDT4077" s="100"/>
      <c r="EDU4077" s="100"/>
      <c r="EDV4077" s="100"/>
      <c r="EDW4077" s="100"/>
      <c r="EDX4077" s="100"/>
      <c r="EDY4077" s="100"/>
      <c r="EDZ4077" s="100"/>
      <c r="EEA4077" s="100"/>
      <c r="EEB4077" s="100"/>
      <c r="EEC4077" s="100"/>
      <c r="EED4077" s="100"/>
      <c r="EEE4077" s="100"/>
      <c r="EEF4077" s="100"/>
      <c r="EEG4077" s="100"/>
      <c r="EEH4077" s="100"/>
      <c r="EEI4077" s="100"/>
      <c r="EEJ4077" s="100"/>
      <c r="EEK4077" s="100"/>
      <c r="EEL4077" s="100"/>
      <c r="EEM4077" s="100"/>
      <c r="EEN4077" s="100"/>
      <c r="EEO4077" s="100"/>
      <c r="EEP4077" s="100"/>
      <c r="EEQ4077" s="100"/>
      <c r="EER4077" s="100"/>
      <c r="EES4077" s="100"/>
      <c r="EET4077" s="100"/>
      <c r="EEU4077" s="100"/>
      <c r="EEV4077" s="100"/>
      <c r="EEW4077" s="100"/>
      <c r="EEX4077" s="100"/>
      <c r="EEY4077" s="100"/>
      <c r="EEZ4077" s="100"/>
      <c r="EFA4077" s="100"/>
      <c r="EFB4077" s="100"/>
      <c r="EFC4077" s="100"/>
      <c r="EFD4077" s="100"/>
      <c r="EFE4077" s="100"/>
      <c r="EFF4077" s="100"/>
      <c r="EFG4077" s="100"/>
      <c r="EFH4077" s="100"/>
      <c r="EFI4077" s="100"/>
      <c r="EFJ4077" s="100"/>
      <c r="EFK4077" s="100"/>
      <c r="EFL4077" s="100"/>
      <c r="EFM4077" s="100"/>
      <c r="EFN4077" s="100"/>
      <c r="EFO4077" s="100"/>
      <c r="EFP4077" s="100"/>
      <c r="EFQ4077" s="100"/>
      <c r="EFR4077" s="100"/>
      <c r="EFS4077" s="100"/>
      <c r="EFT4077" s="100"/>
      <c r="EFU4077" s="100"/>
      <c r="EFV4077" s="100"/>
      <c r="EFW4077" s="100"/>
      <c r="EFX4077" s="100"/>
      <c r="EFY4077" s="100"/>
      <c r="EFZ4077" s="100"/>
      <c r="EGA4077" s="100"/>
      <c r="EGB4077" s="100"/>
      <c r="EGC4077" s="100"/>
      <c r="EGD4077" s="100"/>
      <c r="EGE4077" s="100"/>
      <c r="EGF4077" s="100"/>
      <c r="EGG4077" s="100"/>
      <c r="EGH4077" s="100"/>
      <c r="EGI4077" s="100"/>
      <c r="EGJ4077" s="100"/>
      <c r="EGK4077" s="100"/>
      <c r="EGL4077" s="100"/>
      <c r="EGM4077" s="100"/>
      <c r="EGN4077" s="100"/>
      <c r="EGO4077" s="100"/>
      <c r="EGP4077" s="100"/>
      <c r="EGQ4077" s="100"/>
      <c r="EGR4077" s="100"/>
      <c r="EGS4077" s="100"/>
      <c r="EGT4077" s="100"/>
      <c r="EGU4077" s="100"/>
      <c r="EGV4077" s="100"/>
      <c r="EGW4077" s="100"/>
      <c r="EGX4077" s="100"/>
      <c r="EGY4077" s="100"/>
      <c r="EGZ4077" s="100"/>
      <c r="EHA4077" s="100"/>
      <c r="EHB4077" s="100"/>
      <c r="EHC4077" s="100"/>
      <c r="EHD4077" s="100"/>
      <c r="EHE4077" s="100"/>
      <c r="EHF4077" s="100"/>
      <c r="EHG4077" s="100"/>
      <c r="EHH4077" s="100"/>
      <c r="EHI4077" s="100"/>
      <c r="EHJ4077" s="100"/>
      <c r="EHK4077" s="100"/>
      <c r="EHL4077" s="100"/>
      <c r="EHM4077" s="100"/>
      <c r="EHN4077" s="100"/>
      <c r="EHO4077" s="100"/>
      <c r="EHP4077" s="100"/>
      <c r="EHQ4077" s="100"/>
      <c r="EHR4077" s="100"/>
      <c r="EHS4077" s="100"/>
      <c r="EHT4077" s="100"/>
      <c r="EHU4077" s="100"/>
      <c r="EHV4077" s="100"/>
      <c r="EHW4077" s="100"/>
      <c r="EHX4077" s="100"/>
      <c r="EHY4077" s="100"/>
      <c r="EHZ4077" s="100"/>
      <c r="EIA4077" s="100"/>
      <c r="EIB4077" s="100"/>
      <c r="EIC4077" s="100"/>
      <c r="EID4077" s="100"/>
      <c r="EIE4077" s="100"/>
      <c r="EIF4077" s="100"/>
      <c r="EIG4077" s="100"/>
      <c r="EIH4077" s="100"/>
      <c r="EII4077" s="100"/>
      <c r="EIJ4077" s="100"/>
      <c r="EIK4077" s="100"/>
      <c r="EIL4077" s="100"/>
      <c r="EIM4077" s="100"/>
      <c r="EIN4077" s="100"/>
      <c r="EIO4077" s="100"/>
      <c r="EIP4077" s="100"/>
      <c r="EIQ4077" s="100"/>
      <c r="EIR4077" s="100"/>
      <c r="EIS4077" s="100"/>
      <c r="EIT4077" s="100"/>
      <c r="EIU4077" s="100"/>
      <c r="EIV4077" s="100"/>
      <c r="EIW4077" s="100"/>
      <c r="EIX4077" s="100"/>
      <c r="EIY4077" s="100"/>
      <c r="EIZ4077" s="100"/>
      <c r="EJA4077" s="100"/>
      <c r="EJB4077" s="100"/>
      <c r="EJC4077" s="100"/>
      <c r="EJD4077" s="100"/>
      <c r="EJE4077" s="100"/>
      <c r="EJF4077" s="100"/>
      <c r="EJG4077" s="100"/>
      <c r="EJH4077" s="100"/>
      <c r="EJI4077" s="100"/>
      <c r="EJJ4077" s="100"/>
      <c r="EJK4077" s="100"/>
      <c r="EJL4077" s="100"/>
      <c r="EJM4077" s="100"/>
      <c r="EJN4077" s="100"/>
      <c r="EJO4077" s="100"/>
      <c r="EJP4077" s="100"/>
      <c r="EJQ4077" s="100"/>
      <c r="EJR4077" s="100"/>
      <c r="EJS4077" s="100"/>
      <c r="EJT4077" s="100"/>
      <c r="EJU4077" s="100"/>
      <c r="EJV4077" s="100"/>
      <c r="EJW4077" s="100"/>
      <c r="EJX4077" s="100"/>
      <c r="EJY4077" s="100"/>
      <c r="EJZ4077" s="100"/>
      <c r="EKA4077" s="100"/>
      <c r="EKB4077" s="100"/>
      <c r="EKC4077" s="100"/>
      <c r="EKD4077" s="100"/>
      <c r="EKE4077" s="100"/>
      <c r="EKF4077" s="100"/>
      <c r="EKG4077" s="100"/>
      <c r="EKH4077" s="100"/>
      <c r="EKI4077" s="100"/>
      <c r="EKJ4077" s="100"/>
      <c r="EKK4077" s="100"/>
      <c r="EKL4077" s="100"/>
      <c r="EKM4077" s="100"/>
      <c r="EKN4077" s="100"/>
      <c r="EKO4077" s="100"/>
      <c r="EKP4077" s="100"/>
      <c r="EKQ4077" s="100"/>
      <c r="EKR4077" s="100"/>
      <c r="EKS4077" s="100"/>
      <c r="EKT4077" s="100"/>
      <c r="EKU4077" s="100"/>
      <c r="EKV4077" s="100"/>
      <c r="EKW4077" s="100"/>
      <c r="EKX4077" s="100"/>
      <c r="EKY4077" s="100"/>
      <c r="EKZ4077" s="100"/>
      <c r="ELA4077" s="100"/>
      <c r="ELB4077" s="100"/>
      <c r="ELC4077" s="100"/>
      <c r="ELD4077" s="100"/>
      <c r="ELE4077" s="100"/>
      <c r="ELF4077" s="100"/>
      <c r="ELG4077" s="100"/>
      <c r="ELH4077" s="100"/>
      <c r="ELI4077" s="100"/>
      <c r="ELJ4077" s="100"/>
      <c r="ELK4077" s="100"/>
      <c r="ELL4077" s="100"/>
      <c r="ELM4077" s="100"/>
      <c r="ELN4077" s="100"/>
      <c r="ELO4077" s="100"/>
      <c r="ELP4077" s="100"/>
      <c r="ELQ4077" s="100"/>
      <c r="ELR4077" s="100"/>
      <c r="ELS4077" s="100"/>
      <c r="ELT4077" s="100"/>
      <c r="ELU4077" s="100"/>
      <c r="ELV4077" s="100"/>
      <c r="ELW4077" s="100"/>
      <c r="ELX4077" s="100"/>
      <c r="ELY4077" s="100"/>
      <c r="ELZ4077" s="100"/>
      <c r="EMA4077" s="100"/>
      <c r="EMB4077" s="100"/>
      <c r="EMC4077" s="100"/>
      <c r="EMD4077" s="100"/>
      <c r="EME4077" s="100"/>
      <c r="EMF4077" s="100"/>
      <c r="EMG4077" s="100"/>
      <c r="EMH4077" s="100"/>
      <c r="EMI4077" s="100"/>
      <c r="EMJ4077" s="100"/>
      <c r="EMK4077" s="100"/>
      <c r="EML4077" s="100"/>
      <c r="EMM4077" s="100"/>
      <c r="EMN4077" s="100"/>
      <c r="EMO4077" s="100"/>
      <c r="EMP4077" s="100"/>
      <c r="EMQ4077" s="100"/>
      <c r="EMR4077" s="100"/>
      <c r="EMS4077" s="100"/>
      <c r="EMT4077" s="100"/>
      <c r="EMU4077" s="100"/>
      <c r="EMV4077" s="100"/>
      <c r="EMW4077" s="100"/>
      <c r="EMX4077" s="100"/>
      <c r="EMY4077" s="100"/>
      <c r="EMZ4077" s="100"/>
      <c r="ENA4077" s="100"/>
      <c r="ENB4077" s="100"/>
      <c r="ENC4077" s="100"/>
      <c r="END4077" s="100"/>
      <c r="ENE4077" s="100"/>
      <c r="ENF4077" s="100"/>
      <c r="ENG4077" s="100"/>
      <c r="ENH4077" s="100"/>
      <c r="ENI4077" s="100"/>
      <c r="ENJ4077" s="100"/>
      <c r="ENK4077" s="100"/>
      <c r="ENL4077" s="100"/>
      <c r="ENM4077" s="100"/>
      <c r="ENN4077" s="100"/>
      <c r="ENO4077" s="100"/>
      <c r="ENP4077" s="100"/>
      <c r="ENQ4077" s="100"/>
      <c r="ENR4077" s="100"/>
      <c r="ENS4077" s="100"/>
      <c r="ENT4077" s="100"/>
      <c r="ENU4077" s="100"/>
      <c r="ENV4077" s="100"/>
      <c r="ENW4077" s="100"/>
      <c r="ENX4077" s="100"/>
      <c r="ENY4077" s="100"/>
      <c r="ENZ4077" s="100"/>
      <c r="EOA4077" s="100"/>
      <c r="EOB4077" s="100"/>
      <c r="EOC4077" s="100"/>
      <c r="EOD4077" s="100"/>
      <c r="EOE4077" s="100"/>
      <c r="EOF4077" s="100"/>
      <c r="EOG4077" s="100"/>
      <c r="EOH4077" s="100"/>
      <c r="EOI4077" s="100"/>
      <c r="EOJ4077" s="100"/>
      <c r="EOK4077" s="100"/>
      <c r="EOL4077" s="100"/>
      <c r="EOM4077" s="100"/>
      <c r="EON4077" s="100"/>
      <c r="EOO4077" s="100"/>
      <c r="EOP4077" s="100"/>
      <c r="EOQ4077" s="100"/>
      <c r="EOR4077" s="100"/>
      <c r="EOS4077" s="100"/>
      <c r="EOT4077" s="100"/>
      <c r="EOU4077" s="100"/>
      <c r="EOV4077" s="100"/>
      <c r="EOW4077" s="100"/>
      <c r="EOX4077" s="100"/>
      <c r="EOY4077" s="100"/>
      <c r="EOZ4077" s="100"/>
      <c r="EPA4077" s="100"/>
      <c r="EPB4077" s="100"/>
      <c r="EPC4077" s="100"/>
      <c r="EPD4077" s="100"/>
      <c r="EPE4077" s="100"/>
      <c r="EPF4077" s="100"/>
      <c r="EPG4077" s="100"/>
      <c r="EPH4077" s="100"/>
      <c r="EPI4077" s="100"/>
      <c r="EPJ4077" s="100"/>
      <c r="EPK4077" s="100"/>
      <c r="EPL4077" s="100"/>
      <c r="EPM4077" s="100"/>
      <c r="EPN4077" s="100"/>
      <c r="EPO4077" s="100"/>
      <c r="EPP4077" s="100"/>
      <c r="EPQ4077" s="100"/>
      <c r="EPR4077" s="100"/>
      <c r="EPS4077" s="100"/>
      <c r="EPT4077" s="100"/>
      <c r="EPU4077" s="100"/>
      <c r="EPV4077" s="100"/>
      <c r="EPW4077" s="100"/>
      <c r="EPX4077" s="100"/>
      <c r="EPY4077" s="100"/>
      <c r="EPZ4077" s="100"/>
      <c r="EQA4077" s="100"/>
      <c r="EQB4077" s="100"/>
      <c r="EQC4077" s="100"/>
      <c r="EQD4077" s="100"/>
      <c r="EQE4077" s="100"/>
      <c r="EQF4077" s="100"/>
      <c r="EQG4077" s="100"/>
      <c r="EQH4077" s="100"/>
      <c r="EQI4077" s="100"/>
      <c r="EQJ4077" s="100"/>
      <c r="EQK4077" s="100"/>
      <c r="EQL4077" s="100"/>
      <c r="EQM4077" s="100"/>
      <c r="EQN4077" s="100"/>
      <c r="EQO4077" s="100"/>
      <c r="EQP4077" s="100"/>
      <c r="EQQ4077" s="100"/>
      <c r="EQR4077" s="100"/>
      <c r="EQS4077" s="100"/>
      <c r="EQT4077" s="100"/>
      <c r="EQU4077" s="100"/>
      <c r="EQV4077" s="100"/>
      <c r="EQW4077" s="100"/>
      <c r="EQX4077" s="100"/>
      <c r="EQY4077" s="100"/>
      <c r="EQZ4077" s="100"/>
      <c r="ERA4077" s="100"/>
      <c r="ERB4077" s="100"/>
      <c r="ERC4077" s="100"/>
      <c r="ERD4077" s="100"/>
      <c r="ERE4077" s="100"/>
      <c r="ERF4077" s="100"/>
      <c r="ERG4077" s="100"/>
      <c r="ERH4077" s="100"/>
      <c r="ERI4077" s="100"/>
      <c r="ERJ4077" s="100"/>
      <c r="ERK4077" s="100"/>
      <c r="ERL4077" s="100"/>
      <c r="ERM4077" s="100"/>
      <c r="ERN4077" s="100"/>
      <c r="ERO4077" s="100"/>
      <c r="ERP4077" s="100"/>
      <c r="ERQ4077" s="100"/>
      <c r="ERR4077" s="100"/>
      <c r="ERS4077" s="100"/>
      <c r="ERT4077" s="100"/>
      <c r="ERU4077" s="100"/>
      <c r="ERV4077" s="100"/>
      <c r="ERW4077" s="100"/>
      <c r="ERX4077" s="100"/>
      <c r="ERY4077" s="100"/>
      <c r="ERZ4077" s="100"/>
      <c r="ESA4077" s="100"/>
      <c r="ESB4077" s="100"/>
      <c r="ESC4077" s="100"/>
      <c r="ESD4077" s="100"/>
      <c r="ESE4077" s="100"/>
      <c r="ESF4077" s="100"/>
      <c r="ESG4077" s="100"/>
      <c r="ESH4077" s="100"/>
      <c r="ESI4077" s="100"/>
      <c r="ESJ4077" s="100"/>
      <c r="ESK4077" s="100"/>
      <c r="ESL4077" s="100"/>
      <c r="ESM4077" s="100"/>
      <c r="ESN4077" s="100"/>
      <c r="ESO4077" s="100"/>
      <c r="ESP4077" s="100"/>
      <c r="ESQ4077" s="100"/>
      <c r="ESR4077" s="100"/>
      <c r="ESS4077" s="100"/>
      <c r="EST4077" s="100"/>
      <c r="ESU4077" s="100"/>
      <c r="ESV4077" s="100"/>
      <c r="ESW4077" s="100"/>
      <c r="ESX4077" s="100"/>
      <c r="ESY4077" s="100"/>
      <c r="ESZ4077" s="100"/>
      <c r="ETA4077" s="100"/>
      <c r="ETB4077" s="100"/>
      <c r="ETC4077" s="100"/>
      <c r="ETD4077" s="100"/>
      <c r="ETE4077" s="100"/>
      <c r="ETF4077" s="100"/>
      <c r="ETG4077" s="100"/>
      <c r="ETH4077" s="100"/>
      <c r="ETI4077" s="100"/>
      <c r="ETJ4077" s="100"/>
      <c r="ETK4077" s="100"/>
      <c r="ETL4077" s="100"/>
      <c r="ETM4077" s="100"/>
      <c r="ETN4077" s="100"/>
      <c r="ETO4077" s="100"/>
      <c r="ETP4077" s="100"/>
      <c r="ETQ4077" s="100"/>
      <c r="ETR4077" s="100"/>
      <c r="ETS4077" s="100"/>
      <c r="ETT4077" s="100"/>
      <c r="ETU4077" s="100"/>
      <c r="ETV4077" s="100"/>
      <c r="ETW4077" s="100"/>
      <c r="ETX4077" s="100"/>
      <c r="ETY4077" s="100"/>
      <c r="ETZ4077" s="100"/>
      <c r="EUA4077" s="100"/>
      <c r="EUB4077" s="100"/>
      <c r="EUC4077" s="100"/>
      <c r="EUD4077" s="100"/>
      <c r="EUE4077" s="100"/>
      <c r="EUF4077" s="100"/>
      <c r="EUG4077" s="100"/>
      <c r="EUH4077" s="100"/>
      <c r="EUI4077" s="100"/>
      <c r="EUJ4077" s="100"/>
      <c r="EUK4077" s="100"/>
      <c r="EUL4077" s="100"/>
      <c r="EUM4077" s="100"/>
      <c r="EUN4077" s="100"/>
      <c r="EUO4077" s="100"/>
      <c r="EUP4077" s="100"/>
      <c r="EUQ4077" s="100"/>
      <c r="EUR4077" s="100"/>
      <c r="EUS4077" s="100"/>
      <c r="EUT4077" s="100"/>
      <c r="EUU4077" s="100"/>
      <c r="EUV4077" s="100"/>
      <c r="EUW4077" s="100"/>
      <c r="EUX4077" s="100"/>
      <c r="EUY4077" s="100"/>
      <c r="EUZ4077" s="100"/>
      <c r="EVA4077" s="100"/>
      <c r="EVB4077" s="100"/>
      <c r="EVC4077" s="100"/>
      <c r="EVD4077" s="100"/>
      <c r="EVE4077" s="100"/>
      <c r="EVF4077" s="100"/>
      <c r="EVG4077" s="100"/>
      <c r="EVH4077" s="100"/>
      <c r="EVI4077" s="100"/>
      <c r="EVJ4077" s="100"/>
      <c r="EVK4077" s="100"/>
      <c r="EVL4077" s="100"/>
      <c r="EVM4077" s="100"/>
      <c r="EVN4077" s="100"/>
      <c r="EVO4077" s="100"/>
      <c r="EVP4077" s="100"/>
      <c r="EVQ4077" s="100"/>
      <c r="EVR4077" s="100"/>
      <c r="EVS4077" s="100"/>
      <c r="EVT4077" s="100"/>
      <c r="EVU4077" s="100"/>
      <c r="EVV4077" s="100"/>
      <c r="EVW4077" s="100"/>
      <c r="EVX4077" s="100"/>
      <c r="EVY4077" s="100"/>
      <c r="EVZ4077" s="100"/>
      <c r="EWA4077" s="100"/>
      <c r="EWB4077" s="100"/>
      <c r="EWC4077" s="100"/>
      <c r="EWD4077" s="100"/>
      <c r="EWE4077" s="100"/>
      <c r="EWF4077" s="100"/>
      <c r="EWG4077" s="100"/>
      <c r="EWH4077" s="100"/>
      <c r="EWI4077" s="100"/>
      <c r="EWJ4077" s="100"/>
      <c r="EWK4077" s="100"/>
      <c r="EWL4077" s="100"/>
      <c r="EWM4077" s="100"/>
      <c r="EWN4077" s="100"/>
      <c r="EWO4077" s="100"/>
      <c r="EWP4077" s="100"/>
      <c r="EWQ4077" s="100"/>
      <c r="EWR4077" s="100"/>
      <c r="EWS4077" s="100"/>
      <c r="EWT4077" s="100"/>
      <c r="EWU4077" s="100"/>
      <c r="EWV4077" s="100"/>
      <c r="EWW4077" s="100"/>
      <c r="EWX4077" s="100"/>
      <c r="EWY4077" s="100"/>
      <c r="EWZ4077" s="100"/>
      <c r="EXA4077" s="100"/>
      <c r="EXB4077" s="100"/>
      <c r="EXC4077" s="100"/>
      <c r="EXD4077" s="100"/>
      <c r="EXE4077" s="100"/>
      <c r="EXF4077" s="100"/>
      <c r="EXG4077" s="100"/>
      <c r="EXH4077" s="100"/>
      <c r="EXI4077" s="100"/>
      <c r="EXJ4077" s="100"/>
      <c r="EXK4077" s="100"/>
      <c r="EXL4077" s="100"/>
      <c r="EXM4077" s="100"/>
      <c r="EXN4077" s="100"/>
      <c r="EXO4077" s="100"/>
      <c r="EXP4077" s="100"/>
      <c r="EXQ4077" s="100"/>
      <c r="EXR4077" s="100"/>
      <c r="EXS4077" s="100"/>
      <c r="EXT4077" s="100"/>
      <c r="EXU4077" s="100"/>
      <c r="EXV4077" s="100"/>
      <c r="EXW4077" s="100"/>
      <c r="EXX4077" s="100"/>
      <c r="EXY4077" s="100"/>
      <c r="EXZ4077" s="100"/>
      <c r="EYA4077" s="100"/>
      <c r="EYB4077" s="100"/>
      <c r="EYC4077" s="100"/>
      <c r="EYD4077" s="100"/>
      <c r="EYE4077" s="100"/>
      <c r="EYF4077" s="100"/>
      <c r="EYG4077" s="100"/>
      <c r="EYH4077" s="100"/>
      <c r="EYI4077" s="100"/>
      <c r="EYJ4077" s="100"/>
      <c r="EYK4077" s="100"/>
      <c r="EYL4077" s="100"/>
      <c r="EYM4077" s="100"/>
      <c r="EYN4077" s="100"/>
      <c r="EYO4077" s="100"/>
      <c r="EYP4077" s="100"/>
      <c r="EYQ4077" s="100"/>
      <c r="EYR4077" s="100"/>
      <c r="EYS4077" s="100"/>
      <c r="EYT4077" s="100"/>
      <c r="EYU4077" s="100"/>
      <c r="EYV4077" s="100"/>
      <c r="EYW4077" s="100"/>
      <c r="EYX4077" s="100"/>
      <c r="EYY4077" s="100"/>
      <c r="EYZ4077" s="100"/>
      <c r="EZA4077" s="100"/>
      <c r="EZB4077" s="100"/>
      <c r="EZC4077" s="100"/>
      <c r="EZD4077" s="100"/>
      <c r="EZE4077" s="100"/>
      <c r="EZF4077" s="100"/>
      <c r="EZG4077" s="100"/>
      <c r="EZH4077" s="100"/>
      <c r="EZI4077" s="100"/>
      <c r="EZJ4077" s="100"/>
      <c r="EZK4077" s="100"/>
      <c r="EZL4077" s="100"/>
      <c r="EZM4077" s="100"/>
      <c r="EZN4077" s="100"/>
      <c r="EZO4077" s="100"/>
      <c r="EZP4077" s="100"/>
      <c r="EZQ4077" s="100"/>
      <c r="EZR4077" s="100"/>
      <c r="EZS4077" s="100"/>
      <c r="EZT4077" s="100"/>
      <c r="EZU4077" s="100"/>
      <c r="EZV4077" s="100"/>
      <c r="EZW4077" s="100"/>
      <c r="EZX4077" s="100"/>
      <c r="EZY4077" s="100"/>
      <c r="EZZ4077" s="100"/>
      <c r="FAA4077" s="100"/>
      <c r="FAB4077" s="100"/>
      <c r="FAC4077" s="100"/>
      <c r="FAD4077" s="100"/>
      <c r="FAE4077" s="100"/>
      <c r="FAF4077" s="100"/>
      <c r="FAG4077" s="100"/>
      <c r="FAH4077" s="100"/>
      <c r="FAI4077" s="100"/>
      <c r="FAJ4077" s="100"/>
      <c r="FAK4077" s="100"/>
      <c r="FAL4077" s="100"/>
      <c r="FAM4077" s="100"/>
      <c r="FAN4077" s="100"/>
      <c r="FAO4077" s="100"/>
      <c r="FAP4077" s="100"/>
      <c r="FAQ4077" s="100"/>
      <c r="FAR4077" s="100"/>
      <c r="FAS4077" s="100"/>
      <c r="FAT4077" s="100"/>
      <c r="FAU4077" s="100"/>
      <c r="FAV4077" s="100"/>
      <c r="FAW4077" s="100"/>
      <c r="FAX4077" s="100"/>
      <c r="FAY4077" s="100"/>
      <c r="FAZ4077" s="100"/>
      <c r="FBA4077" s="100"/>
      <c r="FBB4077" s="100"/>
      <c r="FBC4077" s="100"/>
      <c r="FBD4077" s="100"/>
      <c r="FBE4077" s="100"/>
      <c r="FBF4077" s="100"/>
      <c r="FBG4077" s="100"/>
      <c r="FBH4077" s="100"/>
      <c r="FBI4077" s="100"/>
      <c r="FBJ4077" s="100"/>
      <c r="FBK4077" s="100"/>
      <c r="FBL4077" s="100"/>
      <c r="FBM4077" s="100"/>
      <c r="FBN4077" s="100"/>
      <c r="FBO4077" s="100"/>
      <c r="FBP4077" s="100"/>
      <c r="FBQ4077" s="100"/>
      <c r="FBR4077" s="100"/>
      <c r="FBS4077" s="100"/>
      <c r="FBT4077" s="100"/>
      <c r="FBU4077" s="100"/>
      <c r="FBV4077" s="100"/>
      <c r="FBW4077" s="100"/>
      <c r="FBX4077" s="100"/>
      <c r="FBY4077" s="100"/>
      <c r="FBZ4077" s="100"/>
      <c r="FCA4077" s="100"/>
      <c r="FCB4077" s="100"/>
      <c r="FCC4077" s="100"/>
      <c r="FCD4077" s="100"/>
      <c r="FCE4077" s="100"/>
      <c r="FCF4077" s="100"/>
      <c r="FCG4077" s="100"/>
      <c r="FCH4077" s="100"/>
      <c r="FCI4077" s="100"/>
      <c r="FCJ4077" s="100"/>
      <c r="FCK4077" s="100"/>
      <c r="FCL4077" s="100"/>
      <c r="FCM4077" s="100"/>
      <c r="FCN4077" s="100"/>
      <c r="FCO4077" s="100"/>
      <c r="FCP4077" s="100"/>
      <c r="FCQ4077" s="100"/>
      <c r="FCR4077" s="100"/>
      <c r="FCS4077" s="100"/>
      <c r="FCT4077" s="100"/>
      <c r="FCU4077" s="100"/>
      <c r="FCV4077" s="100"/>
      <c r="FCW4077" s="100"/>
      <c r="FCX4077" s="100"/>
      <c r="FCY4077" s="100"/>
      <c r="FCZ4077" s="100"/>
      <c r="FDA4077" s="100"/>
      <c r="FDB4077" s="100"/>
      <c r="FDC4077" s="100"/>
      <c r="FDD4077" s="100"/>
      <c r="FDE4077" s="100"/>
      <c r="FDF4077" s="100"/>
      <c r="FDG4077" s="100"/>
      <c r="FDH4077" s="100"/>
      <c r="FDI4077" s="100"/>
      <c r="FDJ4077" s="100"/>
      <c r="FDK4077" s="100"/>
      <c r="FDL4077" s="100"/>
      <c r="FDM4077" s="100"/>
      <c r="FDN4077" s="100"/>
      <c r="FDO4077" s="100"/>
      <c r="FDP4077" s="100"/>
      <c r="FDQ4077" s="100"/>
      <c r="FDR4077" s="100"/>
      <c r="FDS4077" s="100"/>
      <c r="FDT4077" s="100"/>
      <c r="FDU4077" s="100"/>
      <c r="FDV4077" s="100"/>
      <c r="FDW4077" s="100"/>
      <c r="FDX4077" s="100"/>
      <c r="FDY4077" s="100"/>
      <c r="FDZ4077" s="100"/>
      <c r="FEA4077" s="100"/>
      <c r="FEB4077" s="100"/>
      <c r="FEC4077" s="100"/>
      <c r="FED4077" s="100"/>
      <c r="FEE4077" s="100"/>
      <c r="FEF4077" s="100"/>
      <c r="FEG4077" s="100"/>
      <c r="FEH4077" s="100"/>
      <c r="FEI4077" s="100"/>
      <c r="FEJ4077" s="100"/>
      <c r="FEK4077" s="100"/>
      <c r="FEL4077" s="100"/>
      <c r="FEM4077" s="100"/>
      <c r="FEN4077" s="100"/>
      <c r="FEO4077" s="100"/>
      <c r="FEP4077" s="100"/>
      <c r="FEQ4077" s="100"/>
      <c r="FER4077" s="100"/>
      <c r="FES4077" s="100"/>
      <c r="FET4077" s="100"/>
      <c r="FEU4077" s="100"/>
      <c r="FEV4077" s="100"/>
      <c r="FEW4077" s="100"/>
      <c r="FEX4077" s="100"/>
      <c r="FEY4077" s="100"/>
      <c r="FEZ4077" s="100"/>
      <c r="FFA4077" s="100"/>
      <c r="FFB4077" s="100"/>
      <c r="FFC4077" s="100"/>
      <c r="FFD4077" s="100"/>
      <c r="FFE4077" s="100"/>
      <c r="FFF4077" s="100"/>
      <c r="FFG4077" s="100"/>
      <c r="FFH4077" s="100"/>
      <c r="FFI4077" s="100"/>
      <c r="FFJ4077" s="100"/>
      <c r="FFK4077" s="100"/>
      <c r="FFL4077" s="100"/>
      <c r="FFM4077" s="100"/>
      <c r="FFN4077" s="100"/>
      <c r="FFO4077" s="100"/>
      <c r="FFP4077" s="100"/>
      <c r="FFQ4077" s="100"/>
      <c r="FFR4077" s="100"/>
      <c r="FFS4077" s="100"/>
      <c r="FFT4077" s="100"/>
      <c r="FFU4077" s="100"/>
      <c r="FFV4077" s="100"/>
      <c r="FFW4077" s="100"/>
      <c r="FFX4077" s="100"/>
      <c r="FFY4077" s="100"/>
      <c r="FFZ4077" s="100"/>
      <c r="FGA4077" s="100"/>
      <c r="FGB4077" s="100"/>
      <c r="FGC4077" s="100"/>
      <c r="FGD4077" s="100"/>
      <c r="FGE4077" s="100"/>
      <c r="FGF4077" s="100"/>
      <c r="FGG4077" s="100"/>
      <c r="FGH4077" s="100"/>
      <c r="FGI4077" s="100"/>
      <c r="FGJ4077" s="100"/>
      <c r="FGK4077" s="100"/>
      <c r="FGL4077" s="100"/>
      <c r="FGM4077" s="100"/>
      <c r="FGN4077" s="100"/>
      <c r="FGO4077" s="100"/>
      <c r="FGP4077" s="100"/>
      <c r="FGQ4077" s="100"/>
      <c r="FGR4077" s="100"/>
      <c r="FGS4077" s="100"/>
      <c r="FGT4077" s="100"/>
      <c r="FGU4077" s="100"/>
      <c r="FGV4077" s="100"/>
      <c r="FGW4077" s="100"/>
      <c r="FGX4077" s="100"/>
      <c r="FGY4077" s="100"/>
      <c r="FGZ4077" s="100"/>
      <c r="FHA4077" s="100"/>
      <c r="FHB4077" s="100"/>
      <c r="FHC4077" s="100"/>
      <c r="FHD4077" s="100"/>
      <c r="FHE4077" s="100"/>
      <c r="FHF4077" s="100"/>
      <c r="FHG4077" s="100"/>
      <c r="FHH4077" s="100"/>
      <c r="FHI4077" s="100"/>
      <c r="FHJ4077" s="100"/>
      <c r="FHK4077" s="100"/>
      <c r="FHL4077" s="100"/>
      <c r="FHM4077" s="100"/>
      <c r="FHN4077" s="100"/>
      <c r="FHO4077" s="100"/>
      <c r="FHP4077" s="100"/>
      <c r="FHQ4077" s="100"/>
      <c r="FHR4077" s="100"/>
      <c r="FHS4077" s="100"/>
      <c r="FHT4077" s="100"/>
      <c r="FHU4077" s="100"/>
      <c r="FHV4077" s="100"/>
      <c r="FHW4077" s="100"/>
      <c r="FHX4077" s="100"/>
      <c r="FHY4077" s="100"/>
      <c r="FHZ4077" s="100"/>
      <c r="FIA4077" s="100"/>
      <c r="FIB4077" s="100"/>
      <c r="FIC4077" s="100"/>
      <c r="FID4077" s="100"/>
      <c r="FIE4077" s="100"/>
      <c r="FIF4077" s="100"/>
      <c r="FIG4077" s="100"/>
      <c r="FIH4077" s="100"/>
      <c r="FII4077" s="100"/>
      <c r="FIJ4077" s="100"/>
      <c r="FIK4077" s="100"/>
      <c r="FIL4077" s="100"/>
      <c r="FIM4077" s="100"/>
      <c r="FIN4077" s="100"/>
      <c r="FIO4077" s="100"/>
      <c r="FIP4077" s="100"/>
      <c r="FIQ4077" s="100"/>
      <c r="FIR4077" s="100"/>
      <c r="FIS4077" s="100"/>
      <c r="FIT4077" s="100"/>
      <c r="FIU4077" s="100"/>
      <c r="FIV4077" s="100"/>
      <c r="FIW4077" s="100"/>
      <c r="FIX4077" s="100"/>
      <c r="FIY4077" s="100"/>
      <c r="FIZ4077" s="100"/>
      <c r="FJA4077" s="100"/>
      <c r="FJB4077" s="100"/>
      <c r="FJC4077" s="100"/>
      <c r="FJD4077" s="100"/>
      <c r="FJE4077" s="100"/>
      <c r="FJF4077" s="100"/>
      <c r="FJG4077" s="100"/>
      <c r="FJH4077" s="100"/>
      <c r="FJI4077" s="100"/>
      <c r="FJJ4077" s="100"/>
      <c r="FJK4077" s="100"/>
      <c r="FJL4077" s="100"/>
      <c r="FJM4077" s="100"/>
      <c r="FJN4077" s="100"/>
      <c r="FJO4077" s="100"/>
      <c r="FJP4077" s="100"/>
      <c r="FJQ4077" s="100"/>
      <c r="FJR4077" s="100"/>
      <c r="FJS4077" s="100"/>
      <c r="FJT4077" s="100"/>
      <c r="FJU4077" s="100"/>
      <c r="FJV4077" s="100"/>
      <c r="FJW4077" s="100"/>
      <c r="FJX4077" s="100"/>
      <c r="FJY4077" s="100"/>
      <c r="FJZ4077" s="100"/>
      <c r="FKA4077" s="100"/>
      <c r="FKB4077" s="100"/>
      <c r="FKC4077" s="100"/>
      <c r="FKD4077" s="100"/>
      <c r="FKE4077" s="100"/>
      <c r="FKF4077" s="100"/>
      <c r="FKG4077" s="100"/>
      <c r="FKH4077" s="100"/>
      <c r="FKI4077" s="100"/>
      <c r="FKJ4077" s="100"/>
      <c r="FKK4077" s="100"/>
      <c r="FKL4077" s="100"/>
      <c r="FKM4077" s="100"/>
      <c r="FKN4077" s="100"/>
      <c r="FKO4077" s="100"/>
      <c r="FKP4077" s="100"/>
      <c r="FKQ4077" s="100"/>
      <c r="FKR4077" s="100"/>
      <c r="FKS4077" s="100"/>
      <c r="FKT4077" s="100"/>
      <c r="FKU4077" s="100"/>
      <c r="FKV4077" s="100"/>
      <c r="FKW4077" s="100"/>
      <c r="FKX4077" s="100"/>
      <c r="FKY4077" s="100"/>
      <c r="FKZ4077" s="100"/>
      <c r="FLA4077" s="100"/>
      <c r="FLB4077" s="100"/>
      <c r="FLC4077" s="100"/>
      <c r="FLD4077" s="100"/>
      <c r="FLE4077" s="100"/>
      <c r="FLF4077" s="100"/>
      <c r="FLG4077" s="100"/>
      <c r="FLH4077" s="100"/>
      <c r="FLI4077" s="100"/>
      <c r="FLJ4077" s="100"/>
      <c r="FLK4077" s="100"/>
      <c r="FLL4077" s="100"/>
      <c r="FLM4077" s="100"/>
      <c r="FLN4077" s="100"/>
      <c r="FLO4077" s="100"/>
      <c r="FLP4077" s="100"/>
      <c r="FLQ4077" s="100"/>
      <c r="FLR4077" s="100"/>
      <c r="FLS4077" s="100"/>
      <c r="FLT4077" s="100"/>
      <c r="FLU4077" s="100"/>
      <c r="FLV4077" s="100"/>
      <c r="FLW4077" s="100"/>
      <c r="FLX4077" s="100"/>
      <c r="FLY4077" s="100"/>
      <c r="FLZ4077" s="100"/>
      <c r="FMA4077" s="100"/>
      <c r="FMB4077" s="100"/>
      <c r="FMC4077" s="100"/>
      <c r="FMD4077" s="100"/>
      <c r="FME4077" s="100"/>
      <c r="FMF4077" s="100"/>
      <c r="FMG4077" s="100"/>
      <c r="FMH4077" s="100"/>
      <c r="FMI4077" s="100"/>
      <c r="FMJ4077" s="100"/>
      <c r="FMK4077" s="100"/>
      <c r="FML4077" s="100"/>
      <c r="FMM4077" s="100"/>
      <c r="FMN4077" s="100"/>
      <c r="FMO4077" s="100"/>
      <c r="FMP4077" s="100"/>
      <c r="FMQ4077" s="100"/>
      <c r="FMR4077" s="100"/>
      <c r="FMS4077" s="100"/>
      <c r="FMT4077" s="100"/>
      <c r="FMU4077" s="100"/>
      <c r="FMV4077" s="100"/>
      <c r="FMW4077" s="100"/>
      <c r="FMX4077" s="100"/>
      <c r="FMY4077" s="100"/>
      <c r="FMZ4077" s="100"/>
      <c r="FNA4077" s="100"/>
      <c r="FNB4077" s="100"/>
      <c r="FNC4077" s="100"/>
      <c r="FND4077" s="100"/>
      <c r="FNE4077" s="100"/>
      <c r="FNF4077" s="100"/>
      <c r="FNG4077" s="100"/>
      <c r="FNH4077" s="100"/>
      <c r="FNI4077" s="100"/>
      <c r="FNJ4077" s="100"/>
      <c r="FNK4077" s="100"/>
      <c r="FNL4077" s="100"/>
      <c r="FNM4077" s="100"/>
      <c r="FNN4077" s="100"/>
      <c r="FNO4077" s="100"/>
      <c r="FNP4077" s="100"/>
      <c r="FNQ4077" s="100"/>
      <c r="FNR4077" s="100"/>
      <c r="FNS4077" s="100"/>
      <c r="FNT4077" s="100"/>
      <c r="FNU4077" s="100"/>
      <c r="FNV4077" s="100"/>
      <c r="FNW4077" s="100"/>
      <c r="FNX4077" s="100"/>
      <c r="FNY4077" s="100"/>
      <c r="FNZ4077" s="100"/>
      <c r="FOA4077" s="100"/>
      <c r="FOB4077" s="100"/>
      <c r="FOC4077" s="100"/>
      <c r="FOD4077" s="100"/>
      <c r="FOE4077" s="100"/>
      <c r="FOF4077" s="100"/>
      <c r="FOG4077" s="100"/>
      <c r="FOH4077" s="100"/>
      <c r="FOI4077" s="100"/>
      <c r="FOJ4077" s="100"/>
      <c r="FOK4077" s="100"/>
      <c r="FOL4077" s="100"/>
      <c r="FOM4077" s="100"/>
      <c r="FON4077" s="100"/>
      <c r="FOO4077" s="100"/>
      <c r="FOP4077" s="100"/>
      <c r="FOQ4077" s="100"/>
      <c r="FOR4077" s="100"/>
      <c r="FOS4077" s="100"/>
      <c r="FOT4077" s="100"/>
      <c r="FOU4077" s="100"/>
      <c r="FOV4077" s="100"/>
      <c r="FOW4077" s="100"/>
      <c r="FOX4077" s="100"/>
      <c r="FOY4077" s="100"/>
      <c r="FOZ4077" s="100"/>
      <c r="FPA4077" s="100"/>
      <c r="FPB4077" s="100"/>
      <c r="FPC4077" s="100"/>
      <c r="FPD4077" s="100"/>
      <c r="FPE4077" s="100"/>
      <c r="FPF4077" s="100"/>
      <c r="FPG4077" s="100"/>
      <c r="FPH4077" s="100"/>
      <c r="FPI4077" s="100"/>
      <c r="FPJ4077" s="100"/>
      <c r="FPK4077" s="100"/>
      <c r="FPL4077" s="100"/>
      <c r="FPM4077" s="100"/>
      <c r="FPN4077" s="100"/>
      <c r="FPO4077" s="100"/>
      <c r="FPP4077" s="100"/>
      <c r="FPQ4077" s="100"/>
      <c r="FPR4077" s="100"/>
      <c r="FPS4077" s="100"/>
      <c r="FPT4077" s="100"/>
      <c r="FPU4077" s="100"/>
      <c r="FPV4077" s="100"/>
      <c r="FPW4077" s="100"/>
      <c r="FPX4077" s="100"/>
      <c r="FPY4077" s="100"/>
      <c r="FPZ4077" s="100"/>
      <c r="FQA4077" s="100"/>
      <c r="FQB4077" s="100"/>
      <c r="FQC4077" s="100"/>
      <c r="FQD4077" s="100"/>
      <c r="FQE4077" s="100"/>
      <c r="FQF4077" s="100"/>
      <c r="FQG4077" s="100"/>
      <c r="FQH4077" s="100"/>
      <c r="FQI4077" s="100"/>
      <c r="FQJ4077" s="100"/>
      <c r="FQK4077" s="100"/>
      <c r="FQL4077" s="100"/>
      <c r="FQM4077" s="100"/>
      <c r="FQN4077" s="100"/>
      <c r="FQO4077" s="100"/>
      <c r="FQP4077" s="100"/>
      <c r="FQQ4077" s="100"/>
      <c r="FQR4077" s="100"/>
      <c r="FQS4077" s="100"/>
      <c r="FQT4077" s="100"/>
      <c r="FQU4077" s="100"/>
      <c r="FQV4077" s="100"/>
      <c r="FQW4077" s="100"/>
      <c r="FQX4077" s="100"/>
      <c r="FQY4077" s="100"/>
      <c r="FQZ4077" s="100"/>
      <c r="FRA4077" s="100"/>
      <c r="FRB4077" s="100"/>
      <c r="FRC4077" s="100"/>
      <c r="FRD4077" s="100"/>
      <c r="FRE4077" s="100"/>
      <c r="FRF4077" s="100"/>
      <c r="FRG4077" s="100"/>
      <c r="FRH4077" s="100"/>
      <c r="FRI4077" s="100"/>
      <c r="FRJ4077" s="100"/>
      <c r="FRK4077" s="100"/>
      <c r="FRL4077" s="100"/>
      <c r="FRM4077" s="100"/>
      <c r="FRN4077" s="100"/>
      <c r="FRO4077" s="100"/>
      <c r="FRP4077" s="100"/>
      <c r="FRQ4077" s="100"/>
      <c r="FRR4077" s="100"/>
      <c r="FRS4077" s="100"/>
      <c r="FRT4077" s="100"/>
      <c r="FRU4077" s="100"/>
      <c r="FRV4077" s="100"/>
      <c r="FRW4077" s="100"/>
      <c r="FRX4077" s="100"/>
      <c r="FRY4077" s="100"/>
      <c r="FRZ4077" s="100"/>
      <c r="FSA4077" s="100"/>
      <c r="FSB4077" s="100"/>
      <c r="FSC4077" s="100"/>
      <c r="FSD4077" s="100"/>
      <c r="FSE4077" s="100"/>
      <c r="FSF4077" s="100"/>
      <c r="FSG4077" s="100"/>
      <c r="FSH4077" s="100"/>
      <c r="FSI4077" s="100"/>
      <c r="FSJ4077" s="100"/>
      <c r="FSK4077" s="100"/>
      <c r="FSL4077" s="100"/>
      <c r="FSM4077" s="100"/>
      <c r="FSN4077" s="100"/>
      <c r="FSO4077" s="100"/>
      <c r="FSP4077" s="100"/>
      <c r="FSQ4077" s="100"/>
      <c r="FSR4077" s="100"/>
      <c r="FSS4077" s="100"/>
      <c r="FST4077" s="100"/>
      <c r="FSU4077" s="100"/>
      <c r="FSV4077" s="100"/>
      <c r="FSW4077" s="100"/>
      <c r="FSX4077" s="100"/>
      <c r="FSY4077" s="100"/>
      <c r="FSZ4077" s="100"/>
      <c r="FTA4077" s="100"/>
      <c r="FTB4077" s="100"/>
      <c r="FTC4077" s="100"/>
      <c r="FTD4077" s="100"/>
      <c r="FTE4077" s="100"/>
      <c r="FTF4077" s="100"/>
      <c r="FTG4077" s="100"/>
      <c r="FTH4077" s="100"/>
      <c r="FTI4077" s="100"/>
      <c r="FTJ4077" s="100"/>
      <c r="FTK4077" s="100"/>
      <c r="FTL4077" s="100"/>
      <c r="FTM4077" s="100"/>
      <c r="FTN4077" s="100"/>
      <c r="FTO4077" s="100"/>
      <c r="FTP4077" s="100"/>
      <c r="FTQ4077" s="100"/>
      <c r="FTR4077" s="100"/>
      <c r="FTS4077" s="100"/>
      <c r="FTT4077" s="100"/>
      <c r="FTU4077" s="100"/>
      <c r="FTV4077" s="100"/>
      <c r="FTW4077" s="100"/>
      <c r="FTX4077" s="100"/>
      <c r="FTY4077" s="100"/>
      <c r="FTZ4077" s="100"/>
      <c r="FUA4077" s="100"/>
      <c r="FUB4077" s="100"/>
      <c r="FUC4077" s="100"/>
      <c r="FUD4077" s="100"/>
      <c r="FUE4077" s="100"/>
      <c r="FUF4077" s="100"/>
      <c r="FUG4077" s="100"/>
      <c r="FUH4077" s="100"/>
      <c r="FUI4077" s="100"/>
      <c r="FUJ4077" s="100"/>
      <c r="FUK4077" s="100"/>
      <c r="FUL4077" s="100"/>
      <c r="FUM4077" s="100"/>
      <c r="FUN4077" s="100"/>
      <c r="FUO4077" s="100"/>
      <c r="FUP4077" s="100"/>
      <c r="FUQ4077" s="100"/>
      <c r="FUR4077" s="100"/>
      <c r="FUS4077" s="100"/>
      <c r="FUT4077" s="100"/>
      <c r="FUU4077" s="100"/>
      <c r="FUV4077" s="100"/>
      <c r="FUW4077" s="100"/>
      <c r="FUX4077" s="100"/>
      <c r="FUY4077" s="100"/>
      <c r="FUZ4077" s="100"/>
      <c r="FVA4077" s="100"/>
      <c r="FVB4077" s="100"/>
      <c r="FVC4077" s="100"/>
      <c r="FVD4077" s="100"/>
      <c r="FVE4077" s="100"/>
      <c r="FVF4077" s="100"/>
      <c r="FVG4077" s="100"/>
      <c r="FVH4077" s="100"/>
      <c r="FVI4077" s="100"/>
      <c r="FVJ4077" s="100"/>
      <c r="FVK4077" s="100"/>
      <c r="FVL4077" s="100"/>
      <c r="FVM4077" s="100"/>
      <c r="FVN4077" s="100"/>
      <c r="FVO4077" s="100"/>
      <c r="FVP4077" s="100"/>
      <c r="FVQ4077" s="100"/>
      <c r="FVR4077" s="100"/>
      <c r="FVS4077" s="100"/>
      <c r="FVT4077" s="100"/>
      <c r="FVU4077" s="100"/>
      <c r="FVV4077" s="100"/>
      <c r="FVW4077" s="100"/>
      <c r="FVX4077" s="100"/>
      <c r="FVY4077" s="100"/>
      <c r="FVZ4077" s="100"/>
      <c r="FWA4077" s="100"/>
      <c r="FWB4077" s="100"/>
      <c r="FWC4077" s="100"/>
      <c r="FWD4077" s="100"/>
      <c r="FWE4077" s="100"/>
      <c r="FWF4077" s="100"/>
      <c r="FWG4077" s="100"/>
      <c r="FWH4077" s="100"/>
      <c r="FWI4077" s="100"/>
      <c r="FWJ4077" s="100"/>
      <c r="FWK4077" s="100"/>
      <c r="FWL4077" s="100"/>
      <c r="FWM4077" s="100"/>
      <c r="FWN4077" s="100"/>
      <c r="FWO4077" s="100"/>
      <c r="FWP4077" s="100"/>
      <c r="FWQ4077" s="100"/>
      <c r="FWR4077" s="100"/>
      <c r="FWS4077" s="100"/>
      <c r="FWT4077" s="100"/>
      <c r="FWU4077" s="100"/>
      <c r="FWV4077" s="100"/>
      <c r="FWW4077" s="100"/>
      <c r="FWX4077" s="100"/>
      <c r="FWY4077" s="100"/>
      <c r="FWZ4077" s="100"/>
      <c r="FXA4077" s="100"/>
      <c r="FXB4077" s="100"/>
      <c r="FXC4077" s="100"/>
      <c r="FXD4077" s="100"/>
      <c r="FXE4077" s="100"/>
      <c r="FXF4077" s="100"/>
      <c r="FXG4077" s="100"/>
      <c r="FXH4077" s="100"/>
      <c r="FXI4077" s="100"/>
      <c r="FXJ4077" s="100"/>
      <c r="FXK4077" s="100"/>
      <c r="FXL4077" s="100"/>
      <c r="FXM4077" s="100"/>
      <c r="FXN4077" s="100"/>
      <c r="FXO4077" s="100"/>
      <c r="FXP4077" s="100"/>
      <c r="FXQ4077" s="100"/>
      <c r="FXR4077" s="100"/>
      <c r="FXS4077" s="100"/>
      <c r="FXT4077" s="100"/>
      <c r="FXU4077" s="100"/>
      <c r="FXV4077" s="100"/>
      <c r="FXW4077" s="100"/>
      <c r="FXX4077" s="100"/>
      <c r="FXY4077" s="100"/>
      <c r="FXZ4077" s="100"/>
      <c r="FYA4077" s="100"/>
      <c r="FYB4077" s="100"/>
      <c r="FYC4077" s="100"/>
      <c r="FYD4077" s="100"/>
      <c r="FYE4077" s="100"/>
      <c r="FYF4077" s="100"/>
      <c r="FYG4077" s="100"/>
      <c r="FYH4077" s="100"/>
      <c r="FYI4077" s="100"/>
      <c r="FYJ4077" s="100"/>
      <c r="FYK4077" s="100"/>
      <c r="FYL4077" s="100"/>
      <c r="FYM4077" s="100"/>
      <c r="FYN4077" s="100"/>
      <c r="FYO4077" s="100"/>
      <c r="FYP4077" s="100"/>
      <c r="FYQ4077" s="100"/>
      <c r="FYR4077" s="100"/>
      <c r="FYS4077" s="100"/>
      <c r="FYT4077" s="100"/>
      <c r="FYU4077" s="100"/>
      <c r="FYV4077" s="100"/>
      <c r="FYW4077" s="100"/>
      <c r="FYX4077" s="100"/>
      <c r="FYY4077" s="100"/>
      <c r="FYZ4077" s="100"/>
      <c r="FZA4077" s="100"/>
      <c r="FZB4077" s="100"/>
      <c r="FZC4077" s="100"/>
      <c r="FZD4077" s="100"/>
      <c r="FZE4077" s="100"/>
      <c r="FZF4077" s="100"/>
      <c r="FZG4077" s="100"/>
      <c r="FZH4077" s="100"/>
      <c r="FZI4077" s="100"/>
      <c r="FZJ4077" s="100"/>
      <c r="FZK4077" s="100"/>
      <c r="FZL4077" s="100"/>
      <c r="FZM4077" s="100"/>
      <c r="FZN4077" s="100"/>
      <c r="FZO4077" s="100"/>
      <c r="FZP4077" s="100"/>
      <c r="FZQ4077" s="100"/>
      <c r="FZR4077" s="100"/>
      <c r="FZS4077" s="100"/>
      <c r="FZT4077" s="100"/>
      <c r="FZU4077" s="100"/>
      <c r="FZV4077" s="100"/>
      <c r="FZW4077" s="100"/>
      <c r="FZX4077" s="100"/>
      <c r="FZY4077" s="100"/>
      <c r="FZZ4077" s="100"/>
      <c r="GAA4077" s="100"/>
      <c r="GAB4077" s="100"/>
      <c r="GAC4077" s="100"/>
      <c r="GAD4077" s="100"/>
      <c r="GAE4077" s="100"/>
      <c r="GAF4077" s="100"/>
      <c r="GAG4077" s="100"/>
      <c r="GAH4077" s="100"/>
      <c r="GAI4077" s="100"/>
      <c r="GAJ4077" s="100"/>
      <c r="GAK4077" s="100"/>
      <c r="GAL4077" s="100"/>
      <c r="GAM4077" s="100"/>
      <c r="GAN4077" s="100"/>
      <c r="GAO4077" s="100"/>
      <c r="GAP4077" s="100"/>
      <c r="GAQ4077" s="100"/>
      <c r="GAR4077" s="100"/>
      <c r="GAS4077" s="100"/>
      <c r="GAT4077" s="100"/>
      <c r="GAU4077" s="100"/>
      <c r="GAV4077" s="100"/>
      <c r="GAW4077" s="100"/>
      <c r="GAX4077" s="100"/>
      <c r="GAY4077" s="100"/>
      <c r="GAZ4077" s="100"/>
      <c r="GBA4077" s="100"/>
      <c r="GBB4077" s="100"/>
      <c r="GBC4077" s="100"/>
      <c r="GBD4077" s="100"/>
      <c r="GBE4077" s="100"/>
      <c r="GBF4077" s="100"/>
      <c r="GBG4077" s="100"/>
      <c r="GBH4077" s="100"/>
      <c r="GBI4077" s="100"/>
      <c r="GBJ4077" s="100"/>
      <c r="GBK4077" s="100"/>
      <c r="GBL4077" s="100"/>
      <c r="GBM4077" s="100"/>
      <c r="GBN4077" s="100"/>
      <c r="GBO4077" s="100"/>
      <c r="GBP4077" s="100"/>
      <c r="GBQ4077" s="100"/>
      <c r="GBR4077" s="100"/>
      <c r="GBS4077" s="100"/>
      <c r="GBT4077" s="100"/>
      <c r="GBU4077" s="100"/>
      <c r="GBV4077" s="100"/>
      <c r="GBW4077" s="100"/>
      <c r="GBX4077" s="100"/>
      <c r="GBY4077" s="100"/>
      <c r="GBZ4077" s="100"/>
      <c r="GCA4077" s="100"/>
      <c r="GCB4077" s="100"/>
      <c r="GCC4077" s="100"/>
      <c r="GCD4077" s="100"/>
      <c r="GCE4077" s="100"/>
      <c r="GCF4077" s="100"/>
      <c r="GCG4077" s="100"/>
      <c r="GCH4077" s="100"/>
      <c r="GCI4077" s="100"/>
      <c r="GCJ4077" s="100"/>
      <c r="GCK4077" s="100"/>
      <c r="GCL4077" s="100"/>
      <c r="GCM4077" s="100"/>
      <c r="GCN4077" s="100"/>
      <c r="GCO4077" s="100"/>
      <c r="GCP4077" s="100"/>
      <c r="GCQ4077" s="100"/>
      <c r="GCR4077" s="100"/>
      <c r="GCS4077" s="100"/>
      <c r="GCT4077" s="100"/>
      <c r="GCU4077" s="100"/>
      <c r="GCV4077" s="100"/>
      <c r="GCW4077" s="100"/>
      <c r="GCX4077" s="100"/>
      <c r="GCY4077" s="100"/>
      <c r="GCZ4077" s="100"/>
      <c r="GDA4077" s="100"/>
      <c r="GDB4077" s="100"/>
      <c r="GDC4077" s="100"/>
      <c r="GDD4077" s="100"/>
      <c r="GDE4077" s="100"/>
      <c r="GDF4077" s="100"/>
      <c r="GDG4077" s="100"/>
      <c r="GDH4077" s="100"/>
      <c r="GDI4077" s="100"/>
      <c r="GDJ4077" s="100"/>
      <c r="GDK4077" s="100"/>
      <c r="GDL4077" s="100"/>
      <c r="GDM4077" s="100"/>
      <c r="GDN4077" s="100"/>
      <c r="GDO4077" s="100"/>
      <c r="GDP4077" s="100"/>
      <c r="GDQ4077" s="100"/>
      <c r="GDR4077" s="100"/>
      <c r="GDS4077" s="100"/>
      <c r="GDT4077" s="100"/>
      <c r="GDU4077" s="100"/>
      <c r="GDV4077" s="100"/>
      <c r="GDW4077" s="100"/>
      <c r="GDX4077" s="100"/>
      <c r="GDY4077" s="100"/>
      <c r="GDZ4077" s="100"/>
      <c r="GEA4077" s="100"/>
      <c r="GEB4077" s="100"/>
      <c r="GEC4077" s="100"/>
      <c r="GED4077" s="100"/>
      <c r="GEE4077" s="100"/>
      <c r="GEF4077" s="100"/>
      <c r="GEG4077" s="100"/>
      <c r="GEH4077" s="100"/>
      <c r="GEI4077" s="100"/>
      <c r="GEJ4077" s="100"/>
      <c r="GEK4077" s="100"/>
      <c r="GEL4077" s="100"/>
      <c r="GEM4077" s="100"/>
      <c r="GEN4077" s="100"/>
      <c r="GEO4077" s="100"/>
      <c r="GEP4077" s="100"/>
      <c r="GEQ4077" s="100"/>
      <c r="GER4077" s="100"/>
      <c r="GES4077" s="100"/>
      <c r="GET4077" s="100"/>
      <c r="GEU4077" s="100"/>
      <c r="GEV4077" s="100"/>
      <c r="GEW4077" s="100"/>
      <c r="GEX4077" s="100"/>
      <c r="GEY4077" s="100"/>
      <c r="GEZ4077" s="100"/>
      <c r="GFA4077" s="100"/>
      <c r="GFB4077" s="100"/>
      <c r="GFC4077" s="100"/>
      <c r="GFD4077" s="100"/>
      <c r="GFE4077" s="100"/>
      <c r="GFF4077" s="100"/>
      <c r="GFG4077" s="100"/>
      <c r="GFH4077" s="100"/>
      <c r="GFI4077" s="100"/>
      <c r="GFJ4077" s="100"/>
      <c r="GFK4077" s="100"/>
      <c r="GFL4077" s="100"/>
      <c r="GFM4077" s="100"/>
      <c r="GFN4077" s="100"/>
      <c r="GFO4077" s="100"/>
      <c r="GFP4077" s="100"/>
      <c r="GFQ4077" s="100"/>
      <c r="GFR4077" s="100"/>
      <c r="GFS4077" s="100"/>
      <c r="GFT4077" s="100"/>
      <c r="GFU4077" s="100"/>
      <c r="GFV4077" s="100"/>
      <c r="GFW4077" s="100"/>
      <c r="GFX4077" s="100"/>
      <c r="GFY4077" s="100"/>
      <c r="GFZ4077" s="100"/>
      <c r="GGA4077" s="100"/>
      <c r="GGB4077" s="100"/>
      <c r="GGC4077" s="100"/>
      <c r="GGD4077" s="100"/>
      <c r="GGE4077" s="100"/>
      <c r="GGF4077" s="100"/>
      <c r="GGG4077" s="100"/>
      <c r="GGH4077" s="100"/>
      <c r="GGI4077" s="100"/>
      <c r="GGJ4077" s="100"/>
      <c r="GGK4077" s="100"/>
      <c r="GGL4077" s="100"/>
      <c r="GGM4077" s="100"/>
      <c r="GGN4077" s="100"/>
      <c r="GGO4077" s="100"/>
      <c r="GGP4077" s="100"/>
      <c r="GGQ4077" s="100"/>
      <c r="GGR4077" s="100"/>
      <c r="GGS4077" s="100"/>
      <c r="GGT4077" s="100"/>
      <c r="GGU4077" s="100"/>
      <c r="GGV4077" s="100"/>
      <c r="GGW4077" s="100"/>
      <c r="GGX4077" s="100"/>
      <c r="GGY4077" s="100"/>
      <c r="GGZ4077" s="100"/>
      <c r="GHA4077" s="100"/>
      <c r="GHB4077" s="100"/>
      <c r="GHC4077" s="100"/>
      <c r="GHD4077" s="100"/>
      <c r="GHE4077" s="100"/>
      <c r="GHF4077" s="100"/>
      <c r="GHG4077" s="100"/>
      <c r="GHH4077" s="100"/>
      <c r="GHI4077" s="100"/>
      <c r="GHJ4077" s="100"/>
      <c r="GHK4077" s="100"/>
      <c r="GHL4077" s="100"/>
      <c r="GHM4077" s="100"/>
      <c r="GHN4077" s="100"/>
      <c r="GHO4077" s="100"/>
      <c r="GHP4077" s="100"/>
      <c r="GHQ4077" s="100"/>
      <c r="GHR4077" s="100"/>
      <c r="GHS4077" s="100"/>
      <c r="GHT4077" s="100"/>
      <c r="GHU4077" s="100"/>
      <c r="GHV4077" s="100"/>
      <c r="GHW4077" s="100"/>
      <c r="GHX4077" s="100"/>
      <c r="GHY4077" s="100"/>
      <c r="GHZ4077" s="100"/>
      <c r="GIA4077" s="100"/>
      <c r="GIB4077" s="100"/>
      <c r="GIC4077" s="100"/>
      <c r="GID4077" s="100"/>
      <c r="GIE4077" s="100"/>
      <c r="GIF4077" s="100"/>
      <c r="GIG4077" s="100"/>
      <c r="GIH4077" s="100"/>
      <c r="GII4077" s="100"/>
      <c r="GIJ4077" s="100"/>
      <c r="GIK4077" s="100"/>
      <c r="GIL4077" s="100"/>
      <c r="GIM4077" s="100"/>
      <c r="GIN4077" s="100"/>
      <c r="GIO4077" s="100"/>
      <c r="GIP4077" s="100"/>
      <c r="GIQ4077" s="100"/>
      <c r="GIR4077" s="100"/>
      <c r="GIS4077" s="100"/>
      <c r="GIT4077" s="100"/>
      <c r="GIU4077" s="100"/>
      <c r="GIV4077" s="100"/>
      <c r="GIW4077" s="100"/>
      <c r="GIX4077" s="100"/>
      <c r="GIY4077" s="100"/>
      <c r="GIZ4077" s="100"/>
      <c r="GJA4077" s="100"/>
      <c r="GJB4077" s="100"/>
      <c r="GJC4077" s="100"/>
      <c r="GJD4077" s="100"/>
      <c r="GJE4077" s="100"/>
      <c r="GJF4077" s="100"/>
      <c r="GJG4077" s="100"/>
      <c r="GJH4077" s="100"/>
      <c r="GJI4077" s="100"/>
      <c r="GJJ4077" s="100"/>
      <c r="GJK4077" s="100"/>
      <c r="GJL4077" s="100"/>
      <c r="GJM4077" s="100"/>
      <c r="GJN4077" s="100"/>
      <c r="GJO4077" s="100"/>
      <c r="GJP4077" s="100"/>
      <c r="GJQ4077" s="100"/>
      <c r="GJR4077" s="100"/>
      <c r="GJS4077" s="100"/>
      <c r="GJT4077" s="100"/>
      <c r="GJU4077" s="100"/>
      <c r="GJV4077" s="100"/>
      <c r="GJW4077" s="100"/>
      <c r="GJX4077" s="100"/>
      <c r="GJY4077" s="100"/>
      <c r="GJZ4077" s="100"/>
      <c r="GKA4077" s="100"/>
      <c r="GKB4077" s="100"/>
      <c r="GKC4077" s="100"/>
      <c r="GKD4077" s="100"/>
      <c r="GKE4077" s="100"/>
      <c r="GKF4077" s="100"/>
      <c r="GKG4077" s="100"/>
      <c r="GKH4077" s="100"/>
      <c r="GKI4077" s="100"/>
      <c r="GKJ4077" s="100"/>
      <c r="GKK4077" s="100"/>
      <c r="GKL4077" s="100"/>
      <c r="GKM4077" s="100"/>
      <c r="GKN4077" s="100"/>
      <c r="GKO4077" s="100"/>
      <c r="GKP4077" s="100"/>
      <c r="GKQ4077" s="100"/>
      <c r="GKR4077" s="100"/>
      <c r="GKS4077" s="100"/>
      <c r="GKT4077" s="100"/>
      <c r="GKU4077" s="100"/>
      <c r="GKV4077" s="100"/>
      <c r="GKW4077" s="100"/>
      <c r="GKX4077" s="100"/>
      <c r="GKY4077" s="100"/>
      <c r="GKZ4077" s="100"/>
      <c r="GLA4077" s="100"/>
      <c r="GLB4077" s="100"/>
      <c r="GLC4077" s="100"/>
      <c r="GLD4077" s="100"/>
      <c r="GLE4077" s="100"/>
      <c r="GLF4077" s="100"/>
      <c r="GLG4077" s="100"/>
      <c r="GLH4077" s="100"/>
      <c r="GLI4077" s="100"/>
      <c r="GLJ4077" s="100"/>
      <c r="GLK4077" s="100"/>
      <c r="GLL4077" s="100"/>
      <c r="GLM4077" s="100"/>
      <c r="GLN4077" s="100"/>
      <c r="GLO4077" s="100"/>
      <c r="GLP4077" s="100"/>
      <c r="GLQ4077" s="100"/>
      <c r="GLR4077" s="100"/>
      <c r="GLS4077" s="100"/>
      <c r="GLT4077" s="100"/>
      <c r="GLU4077" s="100"/>
      <c r="GLV4077" s="100"/>
      <c r="GLW4077" s="100"/>
      <c r="GLX4077" s="100"/>
      <c r="GLY4077" s="100"/>
      <c r="GLZ4077" s="100"/>
      <c r="GMA4077" s="100"/>
      <c r="GMB4077" s="100"/>
      <c r="GMC4077" s="100"/>
      <c r="GMD4077" s="100"/>
      <c r="GME4077" s="100"/>
      <c r="GMF4077" s="100"/>
      <c r="GMG4077" s="100"/>
      <c r="GMH4077" s="100"/>
      <c r="GMI4077" s="100"/>
      <c r="GMJ4077" s="100"/>
      <c r="GMK4077" s="100"/>
      <c r="GML4077" s="100"/>
      <c r="GMM4077" s="100"/>
      <c r="GMN4077" s="100"/>
      <c r="GMO4077" s="100"/>
      <c r="GMP4077" s="100"/>
      <c r="GMQ4077" s="100"/>
      <c r="GMR4077" s="100"/>
      <c r="GMS4077" s="100"/>
      <c r="GMT4077" s="100"/>
      <c r="GMU4077" s="100"/>
      <c r="GMV4077" s="100"/>
      <c r="GMW4077" s="100"/>
      <c r="GMX4077" s="100"/>
      <c r="GMY4077" s="100"/>
      <c r="GMZ4077" s="100"/>
      <c r="GNA4077" s="100"/>
      <c r="GNB4077" s="100"/>
      <c r="GNC4077" s="100"/>
      <c r="GND4077" s="100"/>
      <c r="GNE4077" s="100"/>
      <c r="GNF4077" s="100"/>
      <c r="GNG4077" s="100"/>
      <c r="GNH4077" s="100"/>
      <c r="GNI4077" s="100"/>
      <c r="GNJ4077" s="100"/>
      <c r="GNK4077" s="100"/>
      <c r="GNL4077" s="100"/>
      <c r="GNM4077" s="100"/>
      <c r="GNN4077" s="100"/>
      <c r="GNO4077" s="100"/>
      <c r="GNP4077" s="100"/>
      <c r="GNQ4077" s="100"/>
      <c r="GNR4077" s="100"/>
      <c r="GNS4077" s="100"/>
      <c r="GNT4077" s="100"/>
      <c r="GNU4077" s="100"/>
      <c r="GNV4077" s="100"/>
      <c r="GNW4077" s="100"/>
      <c r="GNX4077" s="100"/>
      <c r="GNY4077" s="100"/>
      <c r="GNZ4077" s="100"/>
      <c r="GOA4077" s="100"/>
      <c r="GOB4077" s="100"/>
      <c r="GOC4077" s="100"/>
      <c r="GOD4077" s="100"/>
      <c r="GOE4077" s="100"/>
      <c r="GOF4077" s="100"/>
      <c r="GOG4077" s="100"/>
      <c r="GOH4077" s="100"/>
      <c r="GOI4077" s="100"/>
      <c r="GOJ4077" s="100"/>
      <c r="GOK4077" s="100"/>
      <c r="GOL4077" s="100"/>
      <c r="GOM4077" s="100"/>
      <c r="GON4077" s="100"/>
      <c r="GOO4077" s="100"/>
      <c r="GOP4077" s="100"/>
      <c r="GOQ4077" s="100"/>
      <c r="GOR4077" s="100"/>
      <c r="GOS4077" s="100"/>
      <c r="GOT4077" s="100"/>
      <c r="GOU4077" s="100"/>
      <c r="GOV4077" s="100"/>
      <c r="GOW4077" s="100"/>
      <c r="GOX4077" s="100"/>
      <c r="GOY4077" s="100"/>
      <c r="GOZ4077" s="100"/>
      <c r="GPA4077" s="100"/>
      <c r="GPB4077" s="100"/>
      <c r="GPC4077" s="100"/>
      <c r="GPD4077" s="100"/>
      <c r="GPE4077" s="100"/>
      <c r="GPF4077" s="100"/>
      <c r="GPG4077" s="100"/>
      <c r="GPH4077" s="100"/>
      <c r="GPI4077" s="100"/>
      <c r="GPJ4077" s="100"/>
      <c r="GPK4077" s="100"/>
      <c r="GPL4077" s="100"/>
      <c r="GPM4077" s="100"/>
      <c r="GPN4077" s="100"/>
      <c r="GPO4077" s="100"/>
      <c r="GPP4077" s="100"/>
      <c r="GPQ4077" s="100"/>
      <c r="GPR4077" s="100"/>
      <c r="GPS4077" s="100"/>
      <c r="GPT4077" s="100"/>
      <c r="GPU4077" s="100"/>
      <c r="GPV4077" s="100"/>
      <c r="GPW4077" s="100"/>
      <c r="GPX4077" s="100"/>
      <c r="GPY4077" s="100"/>
      <c r="GPZ4077" s="100"/>
      <c r="GQA4077" s="100"/>
      <c r="GQB4077" s="100"/>
      <c r="GQC4077" s="100"/>
      <c r="GQD4077" s="100"/>
      <c r="GQE4077" s="100"/>
      <c r="GQF4077" s="100"/>
      <c r="GQG4077" s="100"/>
      <c r="GQH4077" s="100"/>
      <c r="GQI4077" s="100"/>
      <c r="GQJ4077" s="100"/>
      <c r="GQK4077" s="100"/>
      <c r="GQL4077" s="100"/>
      <c r="GQM4077" s="100"/>
      <c r="GQN4077" s="100"/>
      <c r="GQO4077" s="100"/>
      <c r="GQP4077" s="100"/>
      <c r="GQQ4077" s="100"/>
      <c r="GQR4077" s="100"/>
      <c r="GQS4077" s="100"/>
      <c r="GQT4077" s="100"/>
      <c r="GQU4077" s="100"/>
      <c r="GQV4077" s="100"/>
      <c r="GQW4077" s="100"/>
      <c r="GQX4077" s="100"/>
      <c r="GQY4077" s="100"/>
      <c r="GQZ4077" s="100"/>
      <c r="GRA4077" s="100"/>
      <c r="GRB4077" s="100"/>
      <c r="GRC4077" s="100"/>
      <c r="GRD4077" s="100"/>
      <c r="GRE4077" s="100"/>
      <c r="GRF4077" s="100"/>
      <c r="GRG4077" s="100"/>
      <c r="GRH4077" s="100"/>
      <c r="GRI4077" s="100"/>
      <c r="GRJ4077" s="100"/>
      <c r="GRK4077" s="100"/>
      <c r="GRL4077" s="100"/>
      <c r="GRM4077" s="100"/>
      <c r="GRN4077" s="100"/>
      <c r="GRO4077" s="100"/>
      <c r="GRP4077" s="100"/>
      <c r="GRQ4077" s="100"/>
      <c r="GRR4077" s="100"/>
      <c r="GRS4077" s="100"/>
      <c r="GRT4077" s="100"/>
      <c r="GRU4077" s="100"/>
      <c r="GRV4077" s="100"/>
      <c r="GRW4077" s="100"/>
      <c r="GRX4077" s="100"/>
      <c r="GRY4077" s="100"/>
      <c r="GRZ4077" s="100"/>
      <c r="GSA4077" s="100"/>
      <c r="GSB4077" s="100"/>
      <c r="GSC4077" s="100"/>
      <c r="GSD4077" s="100"/>
      <c r="GSE4077" s="100"/>
      <c r="GSF4077" s="100"/>
      <c r="GSG4077" s="100"/>
      <c r="GSH4077" s="100"/>
      <c r="GSI4077" s="100"/>
      <c r="GSJ4077" s="100"/>
      <c r="GSK4077" s="100"/>
      <c r="GSL4077" s="100"/>
      <c r="GSM4077" s="100"/>
      <c r="GSN4077" s="100"/>
      <c r="GSO4077" s="100"/>
      <c r="GSP4077" s="100"/>
      <c r="GSQ4077" s="100"/>
      <c r="GSR4077" s="100"/>
      <c r="GSS4077" s="100"/>
      <c r="GST4077" s="100"/>
      <c r="GSU4077" s="100"/>
      <c r="GSV4077" s="100"/>
      <c r="GSW4077" s="100"/>
      <c r="GSX4077" s="100"/>
      <c r="GSY4077" s="100"/>
      <c r="GSZ4077" s="100"/>
      <c r="GTA4077" s="100"/>
      <c r="GTB4077" s="100"/>
      <c r="GTC4077" s="100"/>
      <c r="GTD4077" s="100"/>
      <c r="GTE4077" s="100"/>
      <c r="GTF4077" s="100"/>
      <c r="GTG4077" s="100"/>
      <c r="GTH4077" s="100"/>
      <c r="GTI4077" s="100"/>
      <c r="GTJ4077" s="100"/>
      <c r="GTK4077" s="100"/>
      <c r="GTL4077" s="100"/>
      <c r="GTM4077" s="100"/>
      <c r="GTN4077" s="100"/>
      <c r="GTO4077" s="100"/>
      <c r="GTP4077" s="100"/>
      <c r="GTQ4077" s="100"/>
      <c r="GTR4077" s="100"/>
      <c r="GTS4077" s="100"/>
      <c r="GTT4077" s="100"/>
      <c r="GTU4077" s="100"/>
      <c r="GTV4077" s="100"/>
      <c r="GTW4077" s="100"/>
      <c r="GTX4077" s="100"/>
      <c r="GTY4077" s="100"/>
      <c r="GTZ4077" s="100"/>
      <c r="GUA4077" s="100"/>
      <c r="GUB4077" s="100"/>
      <c r="GUC4077" s="100"/>
      <c r="GUD4077" s="100"/>
      <c r="GUE4077" s="100"/>
      <c r="GUF4077" s="100"/>
      <c r="GUG4077" s="100"/>
      <c r="GUH4077" s="100"/>
      <c r="GUI4077" s="100"/>
      <c r="GUJ4077" s="100"/>
      <c r="GUK4077" s="100"/>
      <c r="GUL4077" s="100"/>
      <c r="GUM4077" s="100"/>
      <c r="GUN4077" s="100"/>
      <c r="GUO4077" s="100"/>
      <c r="GUP4077" s="100"/>
      <c r="GUQ4077" s="100"/>
      <c r="GUR4077" s="100"/>
      <c r="GUS4077" s="100"/>
      <c r="GUT4077" s="100"/>
      <c r="GUU4077" s="100"/>
      <c r="GUV4077" s="100"/>
      <c r="GUW4077" s="100"/>
      <c r="GUX4077" s="100"/>
      <c r="GUY4077" s="100"/>
      <c r="GUZ4077" s="100"/>
      <c r="GVA4077" s="100"/>
      <c r="GVB4077" s="100"/>
      <c r="GVC4077" s="100"/>
      <c r="GVD4077" s="100"/>
      <c r="GVE4077" s="100"/>
      <c r="GVF4077" s="100"/>
      <c r="GVG4077" s="100"/>
      <c r="GVH4077" s="100"/>
      <c r="GVI4077" s="100"/>
      <c r="GVJ4077" s="100"/>
      <c r="GVK4077" s="100"/>
      <c r="GVL4077" s="100"/>
      <c r="GVM4077" s="100"/>
      <c r="GVN4077" s="100"/>
      <c r="GVO4077" s="100"/>
      <c r="GVP4077" s="100"/>
      <c r="GVQ4077" s="100"/>
      <c r="GVR4077" s="100"/>
      <c r="GVS4077" s="100"/>
      <c r="GVT4077" s="100"/>
      <c r="GVU4077" s="100"/>
      <c r="GVV4077" s="100"/>
      <c r="GVW4077" s="100"/>
      <c r="GVX4077" s="100"/>
      <c r="GVY4077" s="100"/>
      <c r="GVZ4077" s="100"/>
      <c r="GWA4077" s="100"/>
      <c r="GWB4077" s="100"/>
      <c r="GWC4077" s="100"/>
      <c r="GWD4077" s="100"/>
      <c r="GWE4077" s="100"/>
      <c r="GWF4077" s="100"/>
      <c r="GWG4077" s="100"/>
      <c r="GWH4077" s="100"/>
      <c r="GWI4077" s="100"/>
      <c r="GWJ4077" s="100"/>
      <c r="GWK4077" s="100"/>
      <c r="GWL4077" s="100"/>
      <c r="GWM4077" s="100"/>
      <c r="GWN4077" s="100"/>
      <c r="GWO4077" s="100"/>
      <c r="GWP4077" s="100"/>
      <c r="GWQ4077" s="100"/>
      <c r="GWR4077" s="100"/>
      <c r="GWS4077" s="100"/>
      <c r="GWT4077" s="100"/>
      <c r="GWU4077" s="100"/>
      <c r="GWV4077" s="100"/>
      <c r="GWW4077" s="100"/>
      <c r="GWX4077" s="100"/>
      <c r="GWY4077" s="100"/>
      <c r="GWZ4077" s="100"/>
      <c r="GXA4077" s="100"/>
      <c r="GXB4077" s="100"/>
      <c r="GXC4077" s="100"/>
      <c r="GXD4077" s="100"/>
      <c r="GXE4077" s="100"/>
      <c r="GXF4077" s="100"/>
      <c r="GXG4077" s="100"/>
      <c r="GXH4077" s="100"/>
      <c r="GXI4077" s="100"/>
      <c r="GXJ4077" s="100"/>
      <c r="GXK4077" s="100"/>
      <c r="GXL4077" s="100"/>
      <c r="GXM4077" s="100"/>
      <c r="GXN4077" s="100"/>
      <c r="GXO4077" s="100"/>
      <c r="GXP4077" s="100"/>
      <c r="GXQ4077" s="100"/>
      <c r="GXR4077" s="100"/>
      <c r="GXS4077" s="100"/>
      <c r="GXT4077" s="100"/>
      <c r="GXU4077" s="100"/>
      <c r="GXV4077" s="100"/>
      <c r="GXW4077" s="100"/>
      <c r="GXX4077" s="100"/>
      <c r="GXY4077" s="100"/>
      <c r="GXZ4077" s="100"/>
      <c r="GYA4077" s="100"/>
      <c r="GYB4077" s="100"/>
      <c r="GYC4077" s="100"/>
      <c r="GYD4077" s="100"/>
      <c r="GYE4077" s="100"/>
      <c r="GYF4077" s="100"/>
      <c r="GYG4077" s="100"/>
      <c r="GYH4077" s="100"/>
      <c r="GYI4077" s="100"/>
      <c r="GYJ4077" s="100"/>
      <c r="GYK4077" s="100"/>
      <c r="GYL4077" s="100"/>
      <c r="GYM4077" s="100"/>
      <c r="GYN4077" s="100"/>
      <c r="GYO4077" s="100"/>
      <c r="GYP4077" s="100"/>
      <c r="GYQ4077" s="100"/>
      <c r="GYR4077" s="100"/>
      <c r="GYS4077" s="100"/>
      <c r="GYT4077" s="100"/>
      <c r="GYU4077" s="100"/>
      <c r="GYV4077" s="100"/>
      <c r="GYW4077" s="100"/>
      <c r="GYX4077" s="100"/>
      <c r="GYY4077" s="100"/>
      <c r="GYZ4077" s="100"/>
      <c r="GZA4077" s="100"/>
      <c r="GZB4077" s="100"/>
      <c r="GZC4077" s="100"/>
      <c r="GZD4077" s="100"/>
      <c r="GZE4077" s="100"/>
      <c r="GZF4077" s="100"/>
      <c r="GZG4077" s="100"/>
      <c r="GZH4077" s="100"/>
      <c r="GZI4077" s="100"/>
      <c r="GZJ4077" s="100"/>
      <c r="GZK4077" s="100"/>
      <c r="GZL4077" s="100"/>
      <c r="GZM4077" s="100"/>
      <c r="GZN4077" s="100"/>
      <c r="GZO4077" s="100"/>
      <c r="GZP4077" s="100"/>
      <c r="GZQ4077" s="100"/>
      <c r="GZR4077" s="100"/>
      <c r="GZS4077" s="100"/>
      <c r="GZT4077" s="100"/>
      <c r="GZU4077" s="100"/>
      <c r="GZV4077" s="100"/>
      <c r="GZW4077" s="100"/>
      <c r="GZX4077" s="100"/>
      <c r="GZY4077" s="100"/>
      <c r="GZZ4077" s="100"/>
      <c r="HAA4077" s="100"/>
      <c r="HAB4077" s="100"/>
      <c r="HAC4077" s="100"/>
      <c r="HAD4077" s="100"/>
      <c r="HAE4077" s="100"/>
      <c r="HAF4077" s="100"/>
      <c r="HAG4077" s="100"/>
      <c r="HAH4077" s="100"/>
      <c r="HAI4077" s="100"/>
      <c r="HAJ4077" s="100"/>
      <c r="HAK4077" s="100"/>
      <c r="HAL4077" s="100"/>
      <c r="HAM4077" s="100"/>
      <c r="HAN4077" s="100"/>
      <c r="HAO4077" s="100"/>
      <c r="HAP4077" s="100"/>
      <c r="HAQ4077" s="100"/>
      <c r="HAR4077" s="100"/>
      <c r="HAS4077" s="100"/>
      <c r="HAT4077" s="100"/>
      <c r="HAU4077" s="100"/>
      <c r="HAV4077" s="100"/>
      <c r="HAW4077" s="100"/>
      <c r="HAX4077" s="100"/>
      <c r="HAY4077" s="100"/>
      <c r="HAZ4077" s="100"/>
      <c r="HBA4077" s="100"/>
      <c r="HBB4077" s="100"/>
      <c r="HBC4077" s="100"/>
      <c r="HBD4077" s="100"/>
      <c r="HBE4077" s="100"/>
      <c r="HBF4077" s="100"/>
      <c r="HBG4077" s="100"/>
      <c r="HBH4077" s="100"/>
      <c r="HBI4077" s="100"/>
      <c r="HBJ4077" s="100"/>
      <c r="HBK4077" s="100"/>
      <c r="HBL4077" s="100"/>
      <c r="HBM4077" s="100"/>
      <c r="HBN4077" s="100"/>
      <c r="HBO4077" s="100"/>
      <c r="HBP4077" s="100"/>
      <c r="HBQ4077" s="100"/>
      <c r="HBR4077" s="100"/>
      <c r="HBS4077" s="100"/>
      <c r="HBT4077" s="100"/>
      <c r="HBU4077" s="100"/>
      <c r="HBV4077" s="100"/>
      <c r="HBW4077" s="100"/>
      <c r="HBX4077" s="100"/>
      <c r="HBY4077" s="100"/>
      <c r="HBZ4077" s="100"/>
      <c r="HCA4077" s="100"/>
      <c r="HCB4077" s="100"/>
      <c r="HCC4077" s="100"/>
      <c r="HCD4077" s="100"/>
      <c r="HCE4077" s="100"/>
      <c r="HCF4077" s="100"/>
      <c r="HCG4077" s="100"/>
      <c r="HCH4077" s="100"/>
      <c r="HCI4077" s="100"/>
      <c r="HCJ4077" s="100"/>
      <c r="HCK4077" s="100"/>
      <c r="HCL4077" s="100"/>
      <c r="HCM4077" s="100"/>
      <c r="HCN4077" s="100"/>
      <c r="HCO4077" s="100"/>
      <c r="HCP4077" s="100"/>
      <c r="HCQ4077" s="100"/>
      <c r="HCR4077" s="100"/>
      <c r="HCS4077" s="100"/>
      <c r="HCT4077" s="100"/>
      <c r="HCU4077" s="100"/>
      <c r="HCV4077" s="100"/>
      <c r="HCW4077" s="100"/>
      <c r="HCX4077" s="100"/>
      <c r="HCY4077" s="100"/>
      <c r="HCZ4077" s="100"/>
      <c r="HDA4077" s="100"/>
      <c r="HDB4077" s="100"/>
      <c r="HDC4077" s="100"/>
      <c r="HDD4077" s="100"/>
      <c r="HDE4077" s="100"/>
      <c r="HDF4077" s="100"/>
      <c r="HDG4077" s="100"/>
      <c r="HDH4077" s="100"/>
      <c r="HDI4077" s="100"/>
      <c r="HDJ4077" s="100"/>
      <c r="HDK4077" s="100"/>
      <c r="HDL4077" s="100"/>
      <c r="HDM4077" s="100"/>
      <c r="HDN4077" s="100"/>
      <c r="HDO4077" s="100"/>
      <c r="HDP4077" s="100"/>
      <c r="HDQ4077" s="100"/>
      <c r="HDR4077" s="100"/>
      <c r="HDS4077" s="100"/>
      <c r="HDT4077" s="100"/>
      <c r="HDU4077" s="100"/>
      <c r="HDV4077" s="100"/>
      <c r="HDW4077" s="100"/>
      <c r="HDX4077" s="100"/>
      <c r="HDY4077" s="100"/>
      <c r="HDZ4077" s="100"/>
      <c r="HEA4077" s="100"/>
      <c r="HEB4077" s="100"/>
      <c r="HEC4077" s="100"/>
      <c r="HED4077" s="100"/>
      <c r="HEE4077" s="100"/>
      <c r="HEF4077" s="100"/>
      <c r="HEG4077" s="100"/>
      <c r="HEH4077" s="100"/>
      <c r="HEI4077" s="100"/>
      <c r="HEJ4077" s="100"/>
      <c r="HEK4077" s="100"/>
      <c r="HEL4077" s="100"/>
      <c r="HEM4077" s="100"/>
      <c r="HEN4077" s="100"/>
      <c r="HEO4077" s="100"/>
      <c r="HEP4077" s="100"/>
      <c r="HEQ4077" s="100"/>
      <c r="HER4077" s="100"/>
      <c r="HES4077" s="100"/>
      <c r="HET4077" s="100"/>
      <c r="HEU4077" s="100"/>
      <c r="HEV4077" s="100"/>
      <c r="HEW4077" s="100"/>
      <c r="HEX4077" s="100"/>
      <c r="HEY4077" s="100"/>
      <c r="HEZ4077" s="100"/>
      <c r="HFA4077" s="100"/>
      <c r="HFB4077" s="100"/>
      <c r="HFC4077" s="100"/>
      <c r="HFD4077" s="100"/>
      <c r="HFE4077" s="100"/>
      <c r="HFF4077" s="100"/>
      <c r="HFG4077" s="100"/>
      <c r="HFH4077" s="100"/>
      <c r="HFI4077" s="100"/>
      <c r="HFJ4077" s="100"/>
      <c r="HFK4077" s="100"/>
      <c r="HFL4077" s="100"/>
      <c r="HFM4077" s="100"/>
      <c r="HFN4077" s="100"/>
      <c r="HFO4077" s="100"/>
      <c r="HFP4077" s="100"/>
      <c r="HFQ4077" s="100"/>
      <c r="HFR4077" s="100"/>
      <c r="HFS4077" s="100"/>
      <c r="HFT4077" s="100"/>
      <c r="HFU4077" s="100"/>
      <c r="HFV4077" s="100"/>
      <c r="HFW4077" s="100"/>
      <c r="HFX4077" s="100"/>
      <c r="HFY4077" s="100"/>
      <c r="HFZ4077" s="100"/>
      <c r="HGA4077" s="100"/>
      <c r="HGB4077" s="100"/>
      <c r="HGC4077" s="100"/>
      <c r="HGD4077" s="100"/>
      <c r="HGE4077" s="100"/>
      <c r="HGF4077" s="100"/>
      <c r="HGG4077" s="100"/>
      <c r="HGH4077" s="100"/>
      <c r="HGI4077" s="100"/>
      <c r="HGJ4077" s="100"/>
      <c r="HGK4077" s="100"/>
      <c r="HGL4077" s="100"/>
      <c r="HGM4077" s="100"/>
      <c r="HGN4077" s="100"/>
      <c r="HGO4077" s="100"/>
      <c r="HGP4077" s="100"/>
      <c r="HGQ4077" s="100"/>
      <c r="HGR4077" s="100"/>
      <c r="HGS4077" s="100"/>
      <c r="HGT4077" s="100"/>
      <c r="HGU4077" s="100"/>
      <c r="HGV4077" s="100"/>
      <c r="HGW4077" s="100"/>
      <c r="HGX4077" s="100"/>
      <c r="HGY4077" s="100"/>
      <c r="HGZ4077" s="100"/>
      <c r="HHA4077" s="100"/>
      <c r="HHB4077" s="100"/>
      <c r="HHC4077" s="100"/>
      <c r="HHD4077" s="100"/>
      <c r="HHE4077" s="100"/>
      <c r="HHF4077" s="100"/>
      <c r="HHG4077" s="100"/>
      <c r="HHH4077" s="100"/>
      <c r="HHI4077" s="100"/>
      <c r="HHJ4077" s="100"/>
      <c r="HHK4077" s="100"/>
      <c r="HHL4077" s="100"/>
      <c r="HHM4077" s="100"/>
      <c r="HHN4077" s="100"/>
      <c r="HHO4077" s="100"/>
      <c r="HHP4077" s="100"/>
      <c r="HHQ4077" s="100"/>
      <c r="HHR4077" s="100"/>
      <c r="HHS4077" s="100"/>
      <c r="HHT4077" s="100"/>
      <c r="HHU4077" s="100"/>
      <c r="HHV4077" s="100"/>
      <c r="HHW4077" s="100"/>
      <c r="HHX4077" s="100"/>
      <c r="HHY4077" s="100"/>
      <c r="HHZ4077" s="100"/>
      <c r="HIA4077" s="100"/>
      <c r="HIB4077" s="100"/>
      <c r="HIC4077" s="100"/>
      <c r="HID4077" s="100"/>
      <c r="HIE4077" s="100"/>
      <c r="HIF4077" s="100"/>
      <c r="HIG4077" s="100"/>
      <c r="HIH4077" s="100"/>
      <c r="HII4077" s="100"/>
      <c r="HIJ4077" s="100"/>
      <c r="HIK4077" s="100"/>
      <c r="HIL4077" s="100"/>
      <c r="HIM4077" s="100"/>
      <c r="HIN4077" s="100"/>
      <c r="HIO4077" s="100"/>
      <c r="HIP4077" s="100"/>
      <c r="HIQ4077" s="100"/>
      <c r="HIR4077" s="100"/>
      <c r="HIS4077" s="100"/>
      <c r="HIT4077" s="100"/>
      <c r="HIU4077" s="100"/>
      <c r="HIV4077" s="100"/>
      <c r="HIW4077" s="100"/>
      <c r="HIX4077" s="100"/>
      <c r="HIY4077" s="100"/>
      <c r="HIZ4077" s="100"/>
      <c r="HJA4077" s="100"/>
      <c r="HJB4077" s="100"/>
      <c r="HJC4077" s="100"/>
      <c r="HJD4077" s="100"/>
      <c r="HJE4077" s="100"/>
      <c r="HJF4077" s="100"/>
      <c r="HJG4077" s="100"/>
      <c r="HJH4077" s="100"/>
      <c r="HJI4077" s="100"/>
      <c r="HJJ4077" s="100"/>
      <c r="HJK4077" s="100"/>
      <c r="HJL4077" s="100"/>
      <c r="HJM4077" s="100"/>
      <c r="HJN4077" s="100"/>
      <c r="HJO4077" s="100"/>
      <c r="HJP4077" s="100"/>
      <c r="HJQ4077" s="100"/>
      <c r="HJR4077" s="100"/>
      <c r="HJS4077" s="100"/>
      <c r="HJT4077" s="100"/>
      <c r="HJU4077" s="100"/>
      <c r="HJV4077" s="100"/>
      <c r="HJW4077" s="100"/>
      <c r="HJX4077" s="100"/>
      <c r="HJY4077" s="100"/>
      <c r="HJZ4077" s="100"/>
      <c r="HKA4077" s="100"/>
      <c r="HKB4077" s="100"/>
      <c r="HKC4077" s="100"/>
      <c r="HKD4077" s="100"/>
      <c r="HKE4077" s="100"/>
      <c r="HKF4077" s="100"/>
      <c r="HKG4077" s="100"/>
      <c r="HKH4077" s="100"/>
      <c r="HKI4077" s="100"/>
      <c r="HKJ4077" s="100"/>
      <c r="HKK4077" s="100"/>
      <c r="HKL4077" s="100"/>
      <c r="HKM4077" s="100"/>
      <c r="HKN4077" s="100"/>
      <c r="HKO4077" s="100"/>
      <c r="HKP4077" s="100"/>
      <c r="HKQ4077" s="100"/>
      <c r="HKR4077" s="100"/>
      <c r="HKS4077" s="100"/>
      <c r="HKT4077" s="100"/>
      <c r="HKU4077" s="100"/>
      <c r="HKV4077" s="100"/>
      <c r="HKW4077" s="100"/>
      <c r="HKX4077" s="100"/>
      <c r="HKY4077" s="100"/>
      <c r="HKZ4077" s="100"/>
      <c r="HLA4077" s="100"/>
      <c r="HLB4077" s="100"/>
      <c r="HLC4077" s="100"/>
      <c r="HLD4077" s="100"/>
      <c r="HLE4077" s="100"/>
      <c r="HLF4077" s="100"/>
      <c r="HLG4077" s="100"/>
      <c r="HLH4077" s="100"/>
      <c r="HLI4077" s="100"/>
      <c r="HLJ4077" s="100"/>
      <c r="HLK4077" s="100"/>
      <c r="HLL4077" s="100"/>
      <c r="HLM4077" s="100"/>
      <c r="HLN4077" s="100"/>
      <c r="HLO4077" s="100"/>
      <c r="HLP4077" s="100"/>
      <c r="HLQ4077" s="100"/>
      <c r="HLR4077" s="100"/>
      <c r="HLS4077" s="100"/>
      <c r="HLT4077" s="100"/>
      <c r="HLU4077" s="100"/>
      <c r="HLV4077" s="100"/>
      <c r="HLW4077" s="100"/>
      <c r="HLX4077" s="100"/>
      <c r="HLY4077" s="100"/>
      <c r="HLZ4077" s="100"/>
      <c r="HMA4077" s="100"/>
      <c r="HMB4077" s="100"/>
      <c r="HMC4077" s="100"/>
      <c r="HMD4077" s="100"/>
      <c r="HME4077" s="100"/>
      <c r="HMF4077" s="100"/>
      <c r="HMG4077" s="100"/>
      <c r="HMH4077" s="100"/>
      <c r="HMI4077" s="100"/>
      <c r="HMJ4077" s="100"/>
      <c r="HMK4077" s="100"/>
      <c r="HML4077" s="100"/>
      <c r="HMM4077" s="100"/>
      <c r="HMN4077" s="100"/>
      <c r="HMO4077" s="100"/>
      <c r="HMP4077" s="100"/>
      <c r="HMQ4077" s="100"/>
      <c r="HMR4077" s="100"/>
      <c r="HMS4077" s="100"/>
      <c r="HMT4077" s="100"/>
      <c r="HMU4077" s="100"/>
      <c r="HMV4077" s="100"/>
      <c r="HMW4077" s="100"/>
      <c r="HMX4077" s="100"/>
      <c r="HMY4077" s="100"/>
      <c r="HMZ4077" s="100"/>
      <c r="HNA4077" s="100"/>
      <c r="HNB4077" s="100"/>
      <c r="HNC4077" s="100"/>
      <c r="HND4077" s="100"/>
      <c r="HNE4077" s="100"/>
      <c r="HNF4077" s="100"/>
      <c r="HNG4077" s="100"/>
      <c r="HNH4077" s="100"/>
      <c r="HNI4077" s="100"/>
      <c r="HNJ4077" s="100"/>
      <c r="HNK4077" s="100"/>
      <c r="HNL4077" s="100"/>
      <c r="HNM4077" s="100"/>
      <c r="HNN4077" s="100"/>
      <c r="HNO4077" s="100"/>
      <c r="HNP4077" s="100"/>
      <c r="HNQ4077" s="100"/>
      <c r="HNR4077" s="100"/>
      <c r="HNS4077" s="100"/>
      <c r="HNT4077" s="100"/>
      <c r="HNU4077" s="100"/>
      <c r="HNV4077" s="100"/>
      <c r="HNW4077" s="100"/>
      <c r="HNX4077" s="100"/>
      <c r="HNY4077" s="100"/>
      <c r="HNZ4077" s="100"/>
      <c r="HOA4077" s="100"/>
      <c r="HOB4077" s="100"/>
      <c r="HOC4077" s="100"/>
      <c r="HOD4077" s="100"/>
      <c r="HOE4077" s="100"/>
      <c r="HOF4077" s="100"/>
      <c r="HOG4077" s="100"/>
      <c r="HOH4077" s="100"/>
      <c r="HOI4077" s="100"/>
      <c r="HOJ4077" s="100"/>
      <c r="HOK4077" s="100"/>
      <c r="HOL4077" s="100"/>
      <c r="HOM4077" s="100"/>
      <c r="HON4077" s="100"/>
      <c r="HOO4077" s="100"/>
      <c r="HOP4077" s="100"/>
      <c r="HOQ4077" s="100"/>
      <c r="HOR4077" s="100"/>
      <c r="HOS4077" s="100"/>
      <c r="HOT4077" s="100"/>
      <c r="HOU4077" s="100"/>
      <c r="HOV4077" s="100"/>
      <c r="HOW4077" s="100"/>
      <c r="HOX4077" s="100"/>
      <c r="HOY4077" s="100"/>
      <c r="HOZ4077" s="100"/>
      <c r="HPA4077" s="100"/>
      <c r="HPB4077" s="100"/>
      <c r="HPC4077" s="100"/>
      <c r="HPD4077" s="100"/>
      <c r="HPE4077" s="100"/>
      <c r="HPF4077" s="100"/>
      <c r="HPG4077" s="100"/>
      <c r="HPH4077" s="100"/>
      <c r="HPI4077" s="100"/>
      <c r="HPJ4077" s="100"/>
      <c r="HPK4077" s="100"/>
      <c r="HPL4077" s="100"/>
      <c r="HPM4077" s="100"/>
      <c r="HPN4077" s="100"/>
      <c r="HPO4077" s="100"/>
      <c r="HPP4077" s="100"/>
      <c r="HPQ4077" s="100"/>
      <c r="HPR4077" s="100"/>
      <c r="HPS4077" s="100"/>
      <c r="HPT4077" s="100"/>
      <c r="HPU4077" s="100"/>
      <c r="HPV4077" s="100"/>
      <c r="HPW4077" s="100"/>
      <c r="HPX4077" s="100"/>
      <c r="HPY4077" s="100"/>
      <c r="HPZ4077" s="100"/>
      <c r="HQA4077" s="100"/>
      <c r="HQB4077" s="100"/>
      <c r="HQC4077" s="100"/>
      <c r="HQD4077" s="100"/>
      <c r="HQE4077" s="100"/>
      <c r="HQF4077" s="100"/>
      <c r="HQG4077" s="100"/>
      <c r="HQH4077" s="100"/>
      <c r="HQI4077" s="100"/>
      <c r="HQJ4077" s="100"/>
      <c r="HQK4077" s="100"/>
      <c r="HQL4077" s="100"/>
      <c r="HQM4077" s="100"/>
      <c r="HQN4077" s="100"/>
      <c r="HQO4077" s="100"/>
      <c r="HQP4077" s="100"/>
      <c r="HQQ4077" s="100"/>
      <c r="HQR4077" s="100"/>
      <c r="HQS4077" s="100"/>
      <c r="HQT4077" s="100"/>
      <c r="HQU4077" s="100"/>
      <c r="HQV4077" s="100"/>
      <c r="HQW4077" s="100"/>
      <c r="HQX4077" s="100"/>
      <c r="HQY4077" s="100"/>
      <c r="HQZ4077" s="100"/>
      <c r="HRA4077" s="100"/>
      <c r="HRB4077" s="100"/>
      <c r="HRC4077" s="100"/>
      <c r="HRD4077" s="100"/>
      <c r="HRE4077" s="100"/>
      <c r="HRF4077" s="100"/>
      <c r="HRG4077" s="100"/>
      <c r="HRH4077" s="100"/>
      <c r="HRI4077" s="100"/>
      <c r="HRJ4077" s="100"/>
      <c r="HRK4077" s="100"/>
      <c r="HRL4077" s="100"/>
      <c r="HRM4077" s="100"/>
      <c r="HRN4077" s="100"/>
      <c r="HRO4077" s="100"/>
      <c r="HRP4077" s="100"/>
      <c r="HRQ4077" s="100"/>
      <c r="HRR4077" s="100"/>
      <c r="HRS4077" s="100"/>
      <c r="HRT4077" s="100"/>
      <c r="HRU4077" s="100"/>
      <c r="HRV4077" s="100"/>
      <c r="HRW4077" s="100"/>
      <c r="HRX4077" s="100"/>
      <c r="HRY4077" s="100"/>
      <c r="HRZ4077" s="100"/>
      <c r="HSA4077" s="100"/>
      <c r="HSB4077" s="100"/>
      <c r="HSC4077" s="100"/>
      <c r="HSD4077" s="100"/>
      <c r="HSE4077" s="100"/>
      <c r="HSF4077" s="100"/>
      <c r="HSG4077" s="100"/>
      <c r="HSH4077" s="100"/>
      <c r="HSI4077" s="100"/>
      <c r="HSJ4077" s="100"/>
      <c r="HSK4077" s="100"/>
      <c r="HSL4077" s="100"/>
      <c r="HSM4077" s="100"/>
      <c r="HSN4077" s="100"/>
      <c r="HSO4077" s="100"/>
      <c r="HSP4077" s="100"/>
      <c r="HSQ4077" s="100"/>
      <c r="HSR4077" s="100"/>
      <c r="HSS4077" s="100"/>
      <c r="HST4077" s="100"/>
      <c r="HSU4077" s="100"/>
      <c r="HSV4077" s="100"/>
      <c r="HSW4077" s="100"/>
      <c r="HSX4077" s="100"/>
      <c r="HSY4077" s="100"/>
      <c r="HSZ4077" s="100"/>
      <c r="HTA4077" s="100"/>
      <c r="HTB4077" s="100"/>
      <c r="HTC4077" s="100"/>
      <c r="HTD4077" s="100"/>
      <c r="HTE4077" s="100"/>
      <c r="HTF4077" s="100"/>
      <c r="HTG4077" s="100"/>
      <c r="HTH4077" s="100"/>
      <c r="HTI4077" s="100"/>
      <c r="HTJ4077" s="100"/>
      <c r="HTK4077" s="100"/>
      <c r="HTL4077" s="100"/>
      <c r="HTM4077" s="100"/>
      <c r="HTN4077" s="100"/>
      <c r="HTO4077" s="100"/>
      <c r="HTP4077" s="100"/>
      <c r="HTQ4077" s="100"/>
      <c r="HTR4077" s="100"/>
      <c r="HTS4077" s="100"/>
      <c r="HTT4077" s="100"/>
      <c r="HTU4077" s="100"/>
      <c r="HTV4077" s="100"/>
      <c r="HTW4077" s="100"/>
      <c r="HTX4077" s="100"/>
      <c r="HTY4077" s="100"/>
      <c r="HTZ4077" s="100"/>
      <c r="HUA4077" s="100"/>
      <c r="HUB4077" s="100"/>
      <c r="HUC4077" s="100"/>
      <c r="HUD4077" s="100"/>
      <c r="HUE4077" s="100"/>
      <c r="HUF4077" s="100"/>
      <c r="HUG4077" s="100"/>
      <c r="HUH4077" s="100"/>
      <c r="HUI4077" s="100"/>
      <c r="HUJ4077" s="100"/>
      <c r="HUK4077" s="100"/>
      <c r="HUL4077" s="100"/>
      <c r="HUM4077" s="100"/>
      <c r="HUN4077" s="100"/>
      <c r="HUO4077" s="100"/>
      <c r="HUP4077" s="100"/>
      <c r="HUQ4077" s="100"/>
      <c r="HUR4077" s="100"/>
      <c r="HUS4077" s="100"/>
      <c r="HUT4077" s="100"/>
      <c r="HUU4077" s="100"/>
      <c r="HUV4077" s="100"/>
      <c r="HUW4077" s="100"/>
      <c r="HUX4077" s="100"/>
      <c r="HUY4077" s="100"/>
      <c r="HUZ4077" s="100"/>
      <c r="HVA4077" s="100"/>
      <c r="HVB4077" s="100"/>
      <c r="HVC4077" s="100"/>
      <c r="HVD4077" s="100"/>
      <c r="HVE4077" s="100"/>
      <c r="HVF4077" s="100"/>
      <c r="HVG4077" s="100"/>
      <c r="HVH4077" s="100"/>
      <c r="HVI4077" s="100"/>
      <c r="HVJ4077" s="100"/>
      <c r="HVK4077" s="100"/>
      <c r="HVL4077" s="100"/>
      <c r="HVM4077" s="100"/>
      <c r="HVN4077" s="100"/>
      <c r="HVO4077" s="100"/>
      <c r="HVP4077" s="100"/>
      <c r="HVQ4077" s="100"/>
      <c r="HVR4077" s="100"/>
      <c r="HVS4077" s="100"/>
      <c r="HVT4077" s="100"/>
      <c r="HVU4077" s="100"/>
      <c r="HVV4077" s="100"/>
      <c r="HVW4077" s="100"/>
      <c r="HVX4077" s="100"/>
      <c r="HVY4077" s="100"/>
      <c r="HVZ4077" s="100"/>
      <c r="HWA4077" s="100"/>
      <c r="HWB4077" s="100"/>
      <c r="HWC4077" s="100"/>
      <c r="HWD4077" s="100"/>
      <c r="HWE4077" s="100"/>
      <c r="HWF4077" s="100"/>
      <c r="HWG4077" s="100"/>
      <c r="HWH4077" s="100"/>
      <c r="HWI4077" s="100"/>
      <c r="HWJ4077" s="100"/>
      <c r="HWK4077" s="100"/>
      <c r="HWL4077" s="100"/>
      <c r="HWM4077" s="100"/>
      <c r="HWN4077" s="100"/>
      <c r="HWO4077" s="100"/>
      <c r="HWP4077" s="100"/>
      <c r="HWQ4077" s="100"/>
      <c r="HWR4077" s="100"/>
      <c r="HWS4077" s="100"/>
      <c r="HWT4077" s="100"/>
      <c r="HWU4077" s="100"/>
      <c r="HWV4077" s="100"/>
      <c r="HWW4077" s="100"/>
      <c r="HWX4077" s="100"/>
      <c r="HWY4077" s="100"/>
      <c r="HWZ4077" s="100"/>
      <c r="HXA4077" s="100"/>
      <c r="HXB4077" s="100"/>
      <c r="HXC4077" s="100"/>
      <c r="HXD4077" s="100"/>
      <c r="HXE4077" s="100"/>
      <c r="HXF4077" s="100"/>
      <c r="HXG4077" s="100"/>
      <c r="HXH4077" s="100"/>
      <c r="HXI4077" s="100"/>
      <c r="HXJ4077" s="100"/>
      <c r="HXK4077" s="100"/>
      <c r="HXL4077" s="100"/>
      <c r="HXM4077" s="100"/>
      <c r="HXN4077" s="100"/>
      <c r="HXO4077" s="100"/>
      <c r="HXP4077" s="100"/>
      <c r="HXQ4077" s="100"/>
      <c r="HXR4077" s="100"/>
      <c r="HXS4077" s="100"/>
      <c r="HXT4077" s="100"/>
      <c r="HXU4077" s="100"/>
      <c r="HXV4077" s="100"/>
      <c r="HXW4077" s="100"/>
      <c r="HXX4077" s="100"/>
      <c r="HXY4077" s="100"/>
      <c r="HXZ4077" s="100"/>
      <c r="HYA4077" s="100"/>
      <c r="HYB4077" s="100"/>
      <c r="HYC4077" s="100"/>
      <c r="HYD4077" s="100"/>
      <c r="HYE4077" s="100"/>
      <c r="HYF4077" s="100"/>
      <c r="HYG4077" s="100"/>
      <c r="HYH4077" s="100"/>
      <c r="HYI4077" s="100"/>
      <c r="HYJ4077" s="100"/>
      <c r="HYK4077" s="100"/>
      <c r="HYL4077" s="100"/>
      <c r="HYM4077" s="100"/>
      <c r="HYN4077" s="100"/>
      <c r="HYO4077" s="100"/>
      <c r="HYP4077" s="100"/>
      <c r="HYQ4077" s="100"/>
      <c r="HYR4077" s="100"/>
      <c r="HYS4077" s="100"/>
      <c r="HYT4077" s="100"/>
      <c r="HYU4077" s="100"/>
      <c r="HYV4077" s="100"/>
      <c r="HYW4077" s="100"/>
      <c r="HYX4077" s="100"/>
      <c r="HYY4077" s="100"/>
      <c r="HYZ4077" s="100"/>
      <c r="HZA4077" s="100"/>
      <c r="HZB4077" s="100"/>
      <c r="HZC4077" s="100"/>
      <c r="HZD4077" s="100"/>
      <c r="HZE4077" s="100"/>
      <c r="HZF4077" s="100"/>
      <c r="HZG4077" s="100"/>
      <c r="HZH4077" s="100"/>
      <c r="HZI4077" s="100"/>
      <c r="HZJ4077" s="100"/>
      <c r="HZK4077" s="100"/>
      <c r="HZL4077" s="100"/>
      <c r="HZM4077" s="100"/>
      <c r="HZN4077" s="100"/>
      <c r="HZO4077" s="100"/>
      <c r="HZP4077" s="100"/>
      <c r="HZQ4077" s="100"/>
      <c r="HZR4077" s="100"/>
      <c r="HZS4077" s="100"/>
      <c r="HZT4077" s="100"/>
      <c r="HZU4077" s="100"/>
      <c r="HZV4077" s="100"/>
      <c r="HZW4077" s="100"/>
      <c r="HZX4077" s="100"/>
      <c r="HZY4077" s="100"/>
      <c r="HZZ4077" s="100"/>
      <c r="IAA4077" s="100"/>
      <c r="IAB4077" s="100"/>
      <c r="IAC4077" s="100"/>
      <c r="IAD4077" s="100"/>
      <c r="IAE4077" s="100"/>
      <c r="IAF4077" s="100"/>
      <c r="IAG4077" s="100"/>
      <c r="IAH4077" s="100"/>
      <c r="IAI4077" s="100"/>
      <c r="IAJ4077" s="100"/>
      <c r="IAK4077" s="100"/>
      <c r="IAL4077" s="100"/>
      <c r="IAM4077" s="100"/>
      <c r="IAN4077" s="100"/>
      <c r="IAO4077" s="100"/>
      <c r="IAP4077" s="100"/>
      <c r="IAQ4077" s="100"/>
      <c r="IAR4077" s="100"/>
      <c r="IAS4077" s="100"/>
      <c r="IAT4077" s="100"/>
      <c r="IAU4077" s="100"/>
      <c r="IAV4077" s="100"/>
      <c r="IAW4077" s="100"/>
      <c r="IAX4077" s="100"/>
      <c r="IAY4077" s="100"/>
      <c r="IAZ4077" s="100"/>
      <c r="IBA4077" s="100"/>
      <c r="IBB4077" s="100"/>
      <c r="IBC4077" s="100"/>
      <c r="IBD4077" s="100"/>
      <c r="IBE4077" s="100"/>
      <c r="IBF4077" s="100"/>
      <c r="IBG4077" s="100"/>
      <c r="IBH4077" s="100"/>
      <c r="IBI4077" s="100"/>
      <c r="IBJ4077" s="100"/>
      <c r="IBK4077" s="100"/>
      <c r="IBL4077" s="100"/>
      <c r="IBM4077" s="100"/>
      <c r="IBN4077" s="100"/>
      <c r="IBO4077" s="100"/>
      <c r="IBP4077" s="100"/>
      <c r="IBQ4077" s="100"/>
      <c r="IBR4077" s="100"/>
      <c r="IBS4077" s="100"/>
      <c r="IBT4077" s="100"/>
      <c r="IBU4077" s="100"/>
      <c r="IBV4077" s="100"/>
      <c r="IBW4077" s="100"/>
      <c r="IBX4077" s="100"/>
      <c r="IBY4077" s="100"/>
      <c r="IBZ4077" s="100"/>
      <c r="ICA4077" s="100"/>
      <c r="ICB4077" s="100"/>
      <c r="ICC4077" s="100"/>
      <c r="ICD4077" s="100"/>
      <c r="ICE4077" s="100"/>
      <c r="ICF4077" s="100"/>
      <c r="ICG4077" s="100"/>
      <c r="ICH4077" s="100"/>
      <c r="ICI4077" s="100"/>
      <c r="ICJ4077" s="100"/>
      <c r="ICK4077" s="100"/>
      <c r="ICL4077" s="100"/>
      <c r="ICM4077" s="100"/>
      <c r="ICN4077" s="100"/>
      <c r="ICO4077" s="100"/>
      <c r="ICP4077" s="100"/>
      <c r="ICQ4077" s="100"/>
      <c r="ICR4077" s="100"/>
      <c r="ICS4077" s="100"/>
      <c r="ICT4077" s="100"/>
      <c r="ICU4077" s="100"/>
      <c r="ICV4077" s="100"/>
      <c r="ICW4077" s="100"/>
      <c r="ICX4077" s="100"/>
      <c r="ICY4077" s="100"/>
      <c r="ICZ4077" s="100"/>
      <c r="IDA4077" s="100"/>
      <c r="IDB4077" s="100"/>
      <c r="IDC4077" s="100"/>
      <c r="IDD4077" s="100"/>
      <c r="IDE4077" s="100"/>
      <c r="IDF4077" s="100"/>
      <c r="IDG4077" s="100"/>
      <c r="IDH4077" s="100"/>
      <c r="IDI4077" s="100"/>
      <c r="IDJ4077" s="100"/>
      <c r="IDK4077" s="100"/>
      <c r="IDL4077" s="100"/>
      <c r="IDM4077" s="100"/>
      <c r="IDN4077" s="100"/>
      <c r="IDO4077" s="100"/>
      <c r="IDP4077" s="100"/>
      <c r="IDQ4077" s="100"/>
      <c r="IDR4077" s="100"/>
      <c r="IDS4077" s="100"/>
      <c r="IDT4077" s="100"/>
      <c r="IDU4077" s="100"/>
      <c r="IDV4077" s="100"/>
      <c r="IDW4077" s="100"/>
      <c r="IDX4077" s="100"/>
      <c r="IDY4077" s="100"/>
      <c r="IDZ4077" s="100"/>
      <c r="IEA4077" s="100"/>
      <c r="IEB4077" s="100"/>
      <c r="IEC4077" s="100"/>
      <c r="IED4077" s="100"/>
      <c r="IEE4077" s="100"/>
      <c r="IEF4077" s="100"/>
      <c r="IEG4077" s="100"/>
      <c r="IEH4077" s="100"/>
      <c r="IEI4077" s="100"/>
      <c r="IEJ4077" s="100"/>
      <c r="IEK4077" s="100"/>
      <c r="IEL4077" s="100"/>
      <c r="IEM4077" s="100"/>
      <c r="IEN4077" s="100"/>
      <c r="IEO4077" s="100"/>
      <c r="IEP4077" s="100"/>
      <c r="IEQ4077" s="100"/>
      <c r="IER4077" s="100"/>
      <c r="IES4077" s="100"/>
      <c r="IET4077" s="100"/>
      <c r="IEU4077" s="100"/>
      <c r="IEV4077" s="100"/>
      <c r="IEW4077" s="100"/>
      <c r="IEX4077" s="100"/>
      <c r="IEY4077" s="100"/>
      <c r="IEZ4077" s="100"/>
      <c r="IFA4077" s="100"/>
      <c r="IFB4077" s="100"/>
      <c r="IFC4077" s="100"/>
      <c r="IFD4077" s="100"/>
      <c r="IFE4077" s="100"/>
      <c r="IFF4077" s="100"/>
      <c r="IFG4077" s="100"/>
      <c r="IFH4077" s="100"/>
      <c r="IFI4077" s="100"/>
      <c r="IFJ4077" s="100"/>
      <c r="IFK4077" s="100"/>
      <c r="IFL4077" s="100"/>
      <c r="IFM4077" s="100"/>
      <c r="IFN4077" s="100"/>
      <c r="IFO4077" s="100"/>
      <c r="IFP4077" s="100"/>
      <c r="IFQ4077" s="100"/>
      <c r="IFR4077" s="100"/>
      <c r="IFS4077" s="100"/>
      <c r="IFT4077" s="100"/>
      <c r="IFU4077" s="100"/>
      <c r="IFV4077" s="100"/>
      <c r="IFW4077" s="100"/>
      <c r="IFX4077" s="100"/>
      <c r="IFY4077" s="100"/>
      <c r="IFZ4077" s="100"/>
      <c r="IGA4077" s="100"/>
      <c r="IGB4077" s="100"/>
      <c r="IGC4077" s="100"/>
      <c r="IGD4077" s="100"/>
      <c r="IGE4077" s="100"/>
      <c r="IGF4077" s="100"/>
      <c r="IGG4077" s="100"/>
      <c r="IGH4077" s="100"/>
      <c r="IGI4077" s="100"/>
      <c r="IGJ4077" s="100"/>
      <c r="IGK4077" s="100"/>
      <c r="IGL4077" s="100"/>
      <c r="IGM4077" s="100"/>
      <c r="IGN4077" s="100"/>
      <c r="IGO4077" s="100"/>
      <c r="IGP4077" s="100"/>
      <c r="IGQ4077" s="100"/>
      <c r="IGR4077" s="100"/>
      <c r="IGS4077" s="100"/>
      <c r="IGT4077" s="100"/>
      <c r="IGU4077" s="100"/>
      <c r="IGV4077" s="100"/>
      <c r="IGW4077" s="100"/>
      <c r="IGX4077" s="100"/>
      <c r="IGY4077" s="100"/>
      <c r="IGZ4077" s="100"/>
      <c r="IHA4077" s="100"/>
      <c r="IHB4077" s="100"/>
      <c r="IHC4077" s="100"/>
      <c r="IHD4077" s="100"/>
      <c r="IHE4077" s="100"/>
      <c r="IHF4077" s="100"/>
      <c r="IHG4077" s="100"/>
      <c r="IHH4077" s="100"/>
      <c r="IHI4077" s="100"/>
      <c r="IHJ4077" s="100"/>
      <c r="IHK4077" s="100"/>
      <c r="IHL4077" s="100"/>
      <c r="IHM4077" s="100"/>
      <c r="IHN4077" s="100"/>
      <c r="IHO4077" s="100"/>
      <c r="IHP4077" s="100"/>
      <c r="IHQ4077" s="100"/>
      <c r="IHR4077" s="100"/>
      <c r="IHS4077" s="100"/>
      <c r="IHT4077" s="100"/>
      <c r="IHU4077" s="100"/>
      <c r="IHV4077" s="100"/>
      <c r="IHW4077" s="100"/>
      <c r="IHX4077" s="100"/>
      <c r="IHY4077" s="100"/>
      <c r="IHZ4077" s="100"/>
      <c r="IIA4077" s="100"/>
      <c r="IIB4077" s="100"/>
      <c r="IIC4077" s="100"/>
      <c r="IID4077" s="100"/>
      <c r="IIE4077" s="100"/>
      <c r="IIF4077" s="100"/>
      <c r="IIG4077" s="100"/>
      <c r="IIH4077" s="100"/>
      <c r="III4077" s="100"/>
      <c r="IIJ4077" s="100"/>
      <c r="IIK4077" s="100"/>
      <c r="IIL4077" s="100"/>
      <c r="IIM4077" s="100"/>
      <c r="IIN4077" s="100"/>
      <c r="IIO4077" s="100"/>
      <c r="IIP4077" s="100"/>
      <c r="IIQ4077" s="100"/>
      <c r="IIR4077" s="100"/>
      <c r="IIS4077" s="100"/>
      <c r="IIT4077" s="100"/>
      <c r="IIU4077" s="100"/>
      <c r="IIV4077" s="100"/>
      <c r="IIW4077" s="100"/>
      <c r="IIX4077" s="100"/>
      <c r="IIY4077" s="100"/>
      <c r="IIZ4077" s="100"/>
      <c r="IJA4077" s="100"/>
      <c r="IJB4077" s="100"/>
      <c r="IJC4077" s="100"/>
      <c r="IJD4077" s="100"/>
      <c r="IJE4077" s="100"/>
      <c r="IJF4077" s="100"/>
      <c r="IJG4077" s="100"/>
      <c r="IJH4077" s="100"/>
      <c r="IJI4077" s="100"/>
      <c r="IJJ4077" s="100"/>
      <c r="IJK4077" s="100"/>
      <c r="IJL4077" s="100"/>
      <c r="IJM4077" s="100"/>
      <c r="IJN4077" s="100"/>
      <c r="IJO4077" s="100"/>
      <c r="IJP4077" s="100"/>
      <c r="IJQ4077" s="100"/>
      <c r="IJR4077" s="100"/>
      <c r="IJS4077" s="100"/>
      <c r="IJT4077" s="100"/>
      <c r="IJU4077" s="100"/>
      <c r="IJV4077" s="100"/>
      <c r="IJW4077" s="100"/>
      <c r="IJX4077" s="100"/>
      <c r="IJY4077" s="100"/>
      <c r="IJZ4077" s="100"/>
      <c r="IKA4077" s="100"/>
      <c r="IKB4077" s="100"/>
      <c r="IKC4077" s="100"/>
      <c r="IKD4077" s="100"/>
      <c r="IKE4077" s="100"/>
      <c r="IKF4077" s="100"/>
      <c r="IKG4077" s="100"/>
      <c r="IKH4077" s="100"/>
      <c r="IKI4077" s="100"/>
      <c r="IKJ4077" s="100"/>
      <c r="IKK4077" s="100"/>
      <c r="IKL4077" s="100"/>
      <c r="IKM4077" s="100"/>
      <c r="IKN4077" s="100"/>
      <c r="IKO4077" s="100"/>
      <c r="IKP4077" s="100"/>
      <c r="IKQ4077" s="100"/>
      <c r="IKR4077" s="100"/>
      <c r="IKS4077" s="100"/>
      <c r="IKT4077" s="100"/>
      <c r="IKU4077" s="100"/>
      <c r="IKV4077" s="100"/>
      <c r="IKW4077" s="100"/>
      <c r="IKX4077" s="100"/>
      <c r="IKY4077" s="100"/>
      <c r="IKZ4077" s="100"/>
      <c r="ILA4077" s="100"/>
      <c r="ILB4077" s="100"/>
      <c r="ILC4077" s="100"/>
      <c r="ILD4077" s="100"/>
      <c r="ILE4077" s="100"/>
      <c r="ILF4077" s="100"/>
      <c r="ILG4077" s="100"/>
      <c r="ILH4077" s="100"/>
      <c r="ILI4077" s="100"/>
      <c r="ILJ4077" s="100"/>
      <c r="ILK4077" s="100"/>
      <c r="ILL4077" s="100"/>
      <c r="ILM4077" s="100"/>
      <c r="ILN4077" s="100"/>
      <c r="ILO4077" s="100"/>
      <c r="ILP4077" s="100"/>
      <c r="ILQ4077" s="100"/>
      <c r="ILR4077" s="100"/>
      <c r="ILS4077" s="100"/>
      <c r="ILT4077" s="100"/>
      <c r="ILU4077" s="100"/>
      <c r="ILV4077" s="100"/>
      <c r="ILW4077" s="100"/>
      <c r="ILX4077" s="100"/>
      <c r="ILY4077" s="100"/>
      <c r="ILZ4077" s="100"/>
      <c r="IMA4077" s="100"/>
      <c r="IMB4077" s="100"/>
      <c r="IMC4077" s="100"/>
      <c r="IMD4077" s="100"/>
      <c r="IME4077" s="100"/>
      <c r="IMF4077" s="100"/>
      <c r="IMG4077" s="100"/>
      <c r="IMH4077" s="100"/>
      <c r="IMI4077" s="100"/>
      <c r="IMJ4077" s="100"/>
      <c r="IMK4077" s="100"/>
      <c r="IML4077" s="100"/>
      <c r="IMM4077" s="100"/>
      <c r="IMN4077" s="100"/>
      <c r="IMO4077" s="100"/>
      <c r="IMP4077" s="100"/>
      <c r="IMQ4077" s="100"/>
      <c r="IMR4077" s="100"/>
      <c r="IMS4077" s="100"/>
      <c r="IMT4077" s="100"/>
      <c r="IMU4077" s="100"/>
      <c r="IMV4077" s="100"/>
      <c r="IMW4077" s="100"/>
      <c r="IMX4077" s="100"/>
      <c r="IMY4077" s="100"/>
      <c r="IMZ4077" s="100"/>
      <c r="INA4077" s="100"/>
      <c r="INB4077" s="100"/>
      <c r="INC4077" s="100"/>
      <c r="IND4077" s="100"/>
      <c r="INE4077" s="100"/>
      <c r="INF4077" s="100"/>
      <c r="ING4077" s="100"/>
      <c r="INH4077" s="100"/>
      <c r="INI4077" s="100"/>
      <c r="INJ4077" s="100"/>
      <c r="INK4077" s="100"/>
      <c r="INL4077" s="100"/>
      <c r="INM4077" s="100"/>
      <c r="INN4077" s="100"/>
      <c r="INO4077" s="100"/>
      <c r="INP4077" s="100"/>
      <c r="INQ4077" s="100"/>
      <c r="INR4077" s="100"/>
      <c r="INS4077" s="100"/>
      <c r="INT4077" s="100"/>
      <c r="INU4077" s="100"/>
      <c r="INV4077" s="100"/>
      <c r="INW4077" s="100"/>
      <c r="INX4077" s="100"/>
      <c r="INY4077" s="100"/>
      <c r="INZ4077" s="100"/>
      <c r="IOA4077" s="100"/>
      <c r="IOB4077" s="100"/>
      <c r="IOC4077" s="100"/>
      <c r="IOD4077" s="100"/>
      <c r="IOE4077" s="100"/>
      <c r="IOF4077" s="100"/>
      <c r="IOG4077" s="100"/>
      <c r="IOH4077" s="100"/>
      <c r="IOI4077" s="100"/>
      <c r="IOJ4077" s="100"/>
      <c r="IOK4077" s="100"/>
      <c r="IOL4077" s="100"/>
      <c r="IOM4077" s="100"/>
      <c r="ION4077" s="100"/>
      <c r="IOO4077" s="100"/>
      <c r="IOP4077" s="100"/>
      <c r="IOQ4077" s="100"/>
      <c r="IOR4077" s="100"/>
      <c r="IOS4077" s="100"/>
      <c r="IOT4077" s="100"/>
      <c r="IOU4077" s="100"/>
      <c r="IOV4077" s="100"/>
      <c r="IOW4077" s="100"/>
      <c r="IOX4077" s="100"/>
      <c r="IOY4077" s="100"/>
      <c r="IOZ4077" s="100"/>
      <c r="IPA4077" s="100"/>
      <c r="IPB4077" s="100"/>
      <c r="IPC4077" s="100"/>
      <c r="IPD4077" s="100"/>
      <c r="IPE4077" s="100"/>
      <c r="IPF4077" s="100"/>
      <c r="IPG4077" s="100"/>
      <c r="IPH4077" s="100"/>
      <c r="IPI4077" s="100"/>
      <c r="IPJ4077" s="100"/>
      <c r="IPK4077" s="100"/>
      <c r="IPL4077" s="100"/>
      <c r="IPM4077" s="100"/>
      <c r="IPN4077" s="100"/>
      <c r="IPO4077" s="100"/>
      <c r="IPP4077" s="100"/>
      <c r="IPQ4077" s="100"/>
      <c r="IPR4077" s="100"/>
      <c r="IPS4077" s="100"/>
      <c r="IPT4077" s="100"/>
      <c r="IPU4077" s="100"/>
      <c r="IPV4077" s="100"/>
      <c r="IPW4077" s="100"/>
      <c r="IPX4077" s="100"/>
      <c r="IPY4077" s="100"/>
      <c r="IPZ4077" s="100"/>
      <c r="IQA4077" s="100"/>
      <c r="IQB4077" s="100"/>
      <c r="IQC4077" s="100"/>
      <c r="IQD4077" s="100"/>
      <c r="IQE4077" s="100"/>
      <c r="IQF4077" s="100"/>
      <c r="IQG4077" s="100"/>
      <c r="IQH4077" s="100"/>
      <c r="IQI4077" s="100"/>
      <c r="IQJ4077" s="100"/>
      <c r="IQK4077" s="100"/>
      <c r="IQL4077" s="100"/>
      <c r="IQM4077" s="100"/>
      <c r="IQN4077" s="100"/>
      <c r="IQO4077" s="100"/>
      <c r="IQP4077" s="100"/>
      <c r="IQQ4077" s="100"/>
      <c r="IQR4077" s="100"/>
      <c r="IQS4077" s="100"/>
      <c r="IQT4077" s="100"/>
      <c r="IQU4077" s="100"/>
      <c r="IQV4077" s="100"/>
      <c r="IQW4077" s="100"/>
      <c r="IQX4077" s="100"/>
      <c r="IQY4077" s="100"/>
      <c r="IQZ4077" s="100"/>
      <c r="IRA4077" s="100"/>
      <c r="IRB4077" s="100"/>
      <c r="IRC4077" s="100"/>
      <c r="IRD4077" s="100"/>
      <c r="IRE4077" s="100"/>
      <c r="IRF4077" s="100"/>
      <c r="IRG4077" s="100"/>
      <c r="IRH4077" s="100"/>
      <c r="IRI4077" s="100"/>
      <c r="IRJ4077" s="100"/>
      <c r="IRK4077" s="100"/>
      <c r="IRL4077" s="100"/>
      <c r="IRM4077" s="100"/>
      <c r="IRN4077" s="100"/>
      <c r="IRO4077" s="100"/>
      <c r="IRP4077" s="100"/>
      <c r="IRQ4077" s="100"/>
      <c r="IRR4077" s="100"/>
      <c r="IRS4077" s="100"/>
      <c r="IRT4077" s="100"/>
      <c r="IRU4077" s="100"/>
      <c r="IRV4077" s="100"/>
      <c r="IRW4077" s="100"/>
      <c r="IRX4077" s="100"/>
      <c r="IRY4077" s="100"/>
      <c r="IRZ4077" s="100"/>
      <c r="ISA4077" s="100"/>
      <c r="ISB4077" s="100"/>
      <c r="ISC4077" s="100"/>
      <c r="ISD4077" s="100"/>
      <c r="ISE4077" s="100"/>
      <c r="ISF4077" s="100"/>
      <c r="ISG4077" s="100"/>
      <c r="ISH4077" s="100"/>
      <c r="ISI4077" s="100"/>
      <c r="ISJ4077" s="100"/>
      <c r="ISK4077" s="100"/>
      <c r="ISL4077" s="100"/>
      <c r="ISM4077" s="100"/>
      <c r="ISN4077" s="100"/>
      <c r="ISO4077" s="100"/>
      <c r="ISP4077" s="100"/>
      <c r="ISQ4077" s="100"/>
      <c r="ISR4077" s="100"/>
      <c r="ISS4077" s="100"/>
      <c r="IST4077" s="100"/>
      <c r="ISU4077" s="100"/>
      <c r="ISV4077" s="100"/>
      <c r="ISW4077" s="100"/>
      <c r="ISX4077" s="100"/>
      <c r="ISY4077" s="100"/>
      <c r="ISZ4077" s="100"/>
      <c r="ITA4077" s="100"/>
      <c r="ITB4077" s="100"/>
      <c r="ITC4077" s="100"/>
      <c r="ITD4077" s="100"/>
      <c r="ITE4077" s="100"/>
      <c r="ITF4077" s="100"/>
      <c r="ITG4077" s="100"/>
      <c r="ITH4077" s="100"/>
      <c r="ITI4077" s="100"/>
      <c r="ITJ4077" s="100"/>
      <c r="ITK4077" s="100"/>
      <c r="ITL4077" s="100"/>
      <c r="ITM4077" s="100"/>
      <c r="ITN4077" s="100"/>
      <c r="ITO4077" s="100"/>
      <c r="ITP4077" s="100"/>
      <c r="ITQ4077" s="100"/>
      <c r="ITR4077" s="100"/>
      <c r="ITS4077" s="100"/>
      <c r="ITT4077" s="100"/>
      <c r="ITU4077" s="100"/>
      <c r="ITV4077" s="100"/>
      <c r="ITW4077" s="100"/>
      <c r="ITX4077" s="100"/>
      <c r="ITY4077" s="100"/>
      <c r="ITZ4077" s="100"/>
      <c r="IUA4077" s="100"/>
      <c r="IUB4077" s="100"/>
      <c r="IUC4077" s="100"/>
      <c r="IUD4077" s="100"/>
      <c r="IUE4077" s="100"/>
      <c r="IUF4077" s="100"/>
      <c r="IUG4077" s="100"/>
      <c r="IUH4077" s="100"/>
      <c r="IUI4077" s="100"/>
      <c r="IUJ4077" s="100"/>
      <c r="IUK4077" s="100"/>
      <c r="IUL4077" s="100"/>
      <c r="IUM4077" s="100"/>
      <c r="IUN4077" s="100"/>
      <c r="IUO4077" s="100"/>
      <c r="IUP4077" s="100"/>
      <c r="IUQ4077" s="100"/>
      <c r="IUR4077" s="100"/>
      <c r="IUS4077" s="100"/>
      <c r="IUT4077" s="100"/>
      <c r="IUU4077" s="100"/>
      <c r="IUV4077" s="100"/>
      <c r="IUW4077" s="100"/>
      <c r="IUX4077" s="100"/>
      <c r="IUY4077" s="100"/>
      <c r="IUZ4077" s="100"/>
      <c r="IVA4077" s="100"/>
      <c r="IVB4077" s="100"/>
      <c r="IVC4077" s="100"/>
      <c r="IVD4077" s="100"/>
      <c r="IVE4077" s="100"/>
      <c r="IVF4077" s="100"/>
      <c r="IVG4077" s="100"/>
      <c r="IVH4077" s="100"/>
      <c r="IVI4077" s="100"/>
      <c r="IVJ4077" s="100"/>
      <c r="IVK4077" s="100"/>
      <c r="IVL4077" s="100"/>
      <c r="IVM4077" s="100"/>
      <c r="IVN4077" s="100"/>
      <c r="IVO4077" s="100"/>
      <c r="IVP4077" s="100"/>
      <c r="IVQ4077" s="100"/>
      <c r="IVR4077" s="100"/>
      <c r="IVS4077" s="100"/>
      <c r="IVT4077" s="100"/>
      <c r="IVU4077" s="100"/>
      <c r="IVV4077" s="100"/>
      <c r="IVW4077" s="100"/>
      <c r="IVX4077" s="100"/>
      <c r="IVY4077" s="100"/>
      <c r="IVZ4077" s="100"/>
      <c r="IWA4077" s="100"/>
      <c r="IWB4077" s="100"/>
      <c r="IWC4077" s="100"/>
      <c r="IWD4077" s="100"/>
      <c r="IWE4077" s="100"/>
      <c r="IWF4077" s="100"/>
      <c r="IWG4077" s="100"/>
      <c r="IWH4077" s="100"/>
      <c r="IWI4077" s="100"/>
      <c r="IWJ4077" s="100"/>
      <c r="IWK4077" s="100"/>
      <c r="IWL4077" s="100"/>
      <c r="IWM4077" s="100"/>
      <c r="IWN4077" s="100"/>
      <c r="IWO4077" s="100"/>
      <c r="IWP4077" s="100"/>
      <c r="IWQ4077" s="100"/>
      <c r="IWR4077" s="100"/>
      <c r="IWS4077" s="100"/>
      <c r="IWT4077" s="100"/>
      <c r="IWU4077" s="100"/>
      <c r="IWV4077" s="100"/>
      <c r="IWW4077" s="100"/>
      <c r="IWX4077" s="100"/>
      <c r="IWY4077" s="100"/>
      <c r="IWZ4077" s="100"/>
      <c r="IXA4077" s="100"/>
      <c r="IXB4077" s="100"/>
      <c r="IXC4077" s="100"/>
      <c r="IXD4077" s="100"/>
      <c r="IXE4077" s="100"/>
      <c r="IXF4077" s="100"/>
      <c r="IXG4077" s="100"/>
      <c r="IXH4077" s="100"/>
      <c r="IXI4077" s="100"/>
      <c r="IXJ4077" s="100"/>
      <c r="IXK4077" s="100"/>
      <c r="IXL4077" s="100"/>
      <c r="IXM4077" s="100"/>
      <c r="IXN4077" s="100"/>
      <c r="IXO4077" s="100"/>
      <c r="IXP4077" s="100"/>
      <c r="IXQ4077" s="100"/>
      <c r="IXR4077" s="100"/>
      <c r="IXS4077" s="100"/>
      <c r="IXT4077" s="100"/>
      <c r="IXU4077" s="100"/>
      <c r="IXV4077" s="100"/>
      <c r="IXW4077" s="100"/>
      <c r="IXX4077" s="100"/>
      <c r="IXY4077" s="100"/>
      <c r="IXZ4077" s="100"/>
      <c r="IYA4077" s="100"/>
      <c r="IYB4077" s="100"/>
      <c r="IYC4077" s="100"/>
      <c r="IYD4077" s="100"/>
      <c r="IYE4077" s="100"/>
      <c r="IYF4077" s="100"/>
      <c r="IYG4077" s="100"/>
      <c r="IYH4077" s="100"/>
      <c r="IYI4077" s="100"/>
      <c r="IYJ4077" s="100"/>
      <c r="IYK4077" s="100"/>
      <c r="IYL4077" s="100"/>
      <c r="IYM4077" s="100"/>
      <c r="IYN4077" s="100"/>
      <c r="IYO4077" s="100"/>
      <c r="IYP4077" s="100"/>
      <c r="IYQ4077" s="100"/>
      <c r="IYR4077" s="100"/>
      <c r="IYS4077" s="100"/>
      <c r="IYT4077" s="100"/>
      <c r="IYU4077" s="100"/>
      <c r="IYV4077" s="100"/>
      <c r="IYW4077" s="100"/>
      <c r="IYX4077" s="100"/>
      <c r="IYY4077" s="100"/>
      <c r="IYZ4077" s="100"/>
      <c r="IZA4077" s="100"/>
      <c r="IZB4077" s="100"/>
      <c r="IZC4077" s="100"/>
      <c r="IZD4077" s="100"/>
      <c r="IZE4077" s="100"/>
      <c r="IZF4077" s="100"/>
      <c r="IZG4077" s="100"/>
      <c r="IZH4077" s="100"/>
      <c r="IZI4077" s="100"/>
      <c r="IZJ4077" s="100"/>
      <c r="IZK4077" s="100"/>
      <c r="IZL4077" s="100"/>
      <c r="IZM4077" s="100"/>
      <c r="IZN4077" s="100"/>
      <c r="IZO4077" s="100"/>
      <c r="IZP4077" s="100"/>
      <c r="IZQ4077" s="100"/>
      <c r="IZR4077" s="100"/>
      <c r="IZS4077" s="100"/>
      <c r="IZT4077" s="100"/>
      <c r="IZU4077" s="100"/>
      <c r="IZV4077" s="100"/>
      <c r="IZW4077" s="100"/>
      <c r="IZX4077" s="100"/>
      <c r="IZY4077" s="100"/>
      <c r="IZZ4077" s="100"/>
      <c r="JAA4077" s="100"/>
      <c r="JAB4077" s="100"/>
      <c r="JAC4077" s="100"/>
      <c r="JAD4077" s="100"/>
      <c r="JAE4077" s="100"/>
      <c r="JAF4077" s="100"/>
      <c r="JAG4077" s="100"/>
      <c r="JAH4077" s="100"/>
      <c r="JAI4077" s="100"/>
      <c r="JAJ4077" s="100"/>
      <c r="JAK4077" s="100"/>
      <c r="JAL4077" s="100"/>
      <c r="JAM4077" s="100"/>
      <c r="JAN4077" s="100"/>
      <c r="JAO4077" s="100"/>
      <c r="JAP4077" s="100"/>
      <c r="JAQ4077" s="100"/>
      <c r="JAR4077" s="100"/>
      <c r="JAS4077" s="100"/>
      <c r="JAT4077" s="100"/>
      <c r="JAU4077" s="100"/>
      <c r="JAV4077" s="100"/>
      <c r="JAW4077" s="100"/>
      <c r="JAX4077" s="100"/>
      <c r="JAY4077" s="100"/>
      <c r="JAZ4077" s="100"/>
      <c r="JBA4077" s="100"/>
      <c r="JBB4077" s="100"/>
      <c r="JBC4077" s="100"/>
      <c r="JBD4077" s="100"/>
      <c r="JBE4077" s="100"/>
      <c r="JBF4077" s="100"/>
      <c r="JBG4077" s="100"/>
      <c r="JBH4077" s="100"/>
      <c r="JBI4077" s="100"/>
      <c r="JBJ4077" s="100"/>
      <c r="JBK4077" s="100"/>
      <c r="JBL4077" s="100"/>
      <c r="JBM4077" s="100"/>
      <c r="JBN4077" s="100"/>
      <c r="JBO4077" s="100"/>
      <c r="JBP4077" s="100"/>
      <c r="JBQ4077" s="100"/>
      <c r="JBR4077" s="100"/>
      <c r="JBS4077" s="100"/>
      <c r="JBT4077" s="100"/>
      <c r="JBU4077" s="100"/>
      <c r="JBV4077" s="100"/>
      <c r="JBW4077" s="100"/>
      <c r="JBX4077" s="100"/>
      <c r="JBY4077" s="100"/>
      <c r="JBZ4077" s="100"/>
      <c r="JCA4077" s="100"/>
      <c r="JCB4077" s="100"/>
      <c r="JCC4077" s="100"/>
      <c r="JCD4077" s="100"/>
      <c r="JCE4077" s="100"/>
      <c r="JCF4077" s="100"/>
      <c r="JCG4077" s="100"/>
      <c r="JCH4077" s="100"/>
      <c r="JCI4077" s="100"/>
      <c r="JCJ4077" s="100"/>
      <c r="JCK4077" s="100"/>
      <c r="JCL4077" s="100"/>
      <c r="JCM4077" s="100"/>
      <c r="JCN4077" s="100"/>
      <c r="JCO4077" s="100"/>
      <c r="JCP4077" s="100"/>
      <c r="JCQ4077" s="100"/>
      <c r="JCR4077" s="100"/>
      <c r="JCS4077" s="100"/>
      <c r="JCT4077" s="100"/>
      <c r="JCU4077" s="100"/>
      <c r="JCV4077" s="100"/>
      <c r="JCW4077" s="100"/>
      <c r="JCX4077" s="100"/>
      <c r="JCY4077" s="100"/>
      <c r="JCZ4077" s="100"/>
      <c r="JDA4077" s="100"/>
      <c r="JDB4077" s="100"/>
      <c r="JDC4077" s="100"/>
      <c r="JDD4077" s="100"/>
      <c r="JDE4077" s="100"/>
      <c r="JDF4077" s="100"/>
      <c r="JDG4077" s="100"/>
      <c r="JDH4077" s="100"/>
      <c r="JDI4077" s="100"/>
      <c r="JDJ4077" s="100"/>
      <c r="JDK4077" s="100"/>
      <c r="JDL4077" s="100"/>
      <c r="JDM4077" s="100"/>
      <c r="JDN4077" s="100"/>
      <c r="JDO4077" s="100"/>
      <c r="JDP4077" s="100"/>
      <c r="JDQ4077" s="100"/>
      <c r="JDR4077" s="100"/>
      <c r="JDS4077" s="100"/>
      <c r="JDT4077" s="100"/>
      <c r="JDU4077" s="100"/>
      <c r="JDV4077" s="100"/>
      <c r="JDW4077" s="100"/>
      <c r="JDX4077" s="100"/>
      <c r="JDY4077" s="100"/>
      <c r="JDZ4077" s="100"/>
      <c r="JEA4077" s="100"/>
      <c r="JEB4077" s="100"/>
      <c r="JEC4077" s="100"/>
      <c r="JED4077" s="100"/>
      <c r="JEE4077" s="100"/>
      <c r="JEF4077" s="100"/>
      <c r="JEG4077" s="100"/>
      <c r="JEH4077" s="100"/>
      <c r="JEI4077" s="100"/>
      <c r="JEJ4077" s="100"/>
      <c r="JEK4077" s="100"/>
      <c r="JEL4077" s="100"/>
      <c r="JEM4077" s="100"/>
      <c r="JEN4077" s="100"/>
      <c r="JEO4077" s="100"/>
      <c r="JEP4077" s="100"/>
      <c r="JEQ4077" s="100"/>
      <c r="JER4077" s="100"/>
      <c r="JES4077" s="100"/>
      <c r="JET4077" s="100"/>
      <c r="JEU4077" s="100"/>
      <c r="JEV4077" s="100"/>
      <c r="JEW4077" s="100"/>
      <c r="JEX4077" s="100"/>
      <c r="JEY4077" s="100"/>
      <c r="JEZ4077" s="100"/>
      <c r="JFA4077" s="100"/>
      <c r="JFB4077" s="100"/>
      <c r="JFC4077" s="100"/>
      <c r="JFD4077" s="100"/>
      <c r="JFE4077" s="100"/>
      <c r="JFF4077" s="100"/>
      <c r="JFG4077" s="100"/>
      <c r="JFH4077" s="100"/>
      <c r="JFI4077" s="100"/>
      <c r="JFJ4077" s="100"/>
      <c r="JFK4077" s="100"/>
      <c r="JFL4077" s="100"/>
      <c r="JFM4077" s="100"/>
      <c r="JFN4077" s="100"/>
      <c r="JFO4077" s="100"/>
      <c r="JFP4077" s="100"/>
      <c r="JFQ4077" s="100"/>
      <c r="JFR4077" s="100"/>
      <c r="JFS4077" s="100"/>
      <c r="JFT4077" s="100"/>
      <c r="JFU4077" s="100"/>
      <c r="JFV4077" s="100"/>
      <c r="JFW4077" s="100"/>
      <c r="JFX4077" s="100"/>
      <c r="JFY4077" s="100"/>
      <c r="JFZ4077" s="100"/>
      <c r="JGA4077" s="100"/>
      <c r="JGB4077" s="100"/>
      <c r="JGC4077" s="100"/>
      <c r="JGD4077" s="100"/>
      <c r="JGE4077" s="100"/>
      <c r="JGF4077" s="100"/>
      <c r="JGG4077" s="100"/>
      <c r="JGH4077" s="100"/>
      <c r="JGI4077" s="100"/>
      <c r="JGJ4077" s="100"/>
      <c r="JGK4077" s="100"/>
      <c r="JGL4077" s="100"/>
      <c r="JGM4077" s="100"/>
      <c r="JGN4077" s="100"/>
      <c r="JGO4077" s="100"/>
      <c r="JGP4077" s="100"/>
      <c r="JGQ4077" s="100"/>
      <c r="JGR4077" s="100"/>
      <c r="JGS4077" s="100"/>
      <c r="JGT4077" s="100"/>
      <c r="JGU4077" s="100"/>
      <c r="JGV4077" s="100"/>
      <c r="JGW4077" s="100"/>
      <c r="JGX4077" s="100"/>
      <c r="JGY4077" s="100"/>
      <c r="JGZ4077" s="100"/>
      <c r="JHA4077" s="100"/>
      <c r="JHB4077" s="100"/>
      <c r="JHC4077" s="100"/>
      <c r="JHD4077" s="100"/>
      <c r="JHE4077" s="100"/>
      <c r="JHF4077" s="100"/>
      <c r="JHG4077" s="100"/>
      <c r="JHH4077" s="100"/>
      <c r="JHI4077" s="100"/>
      <c r="JHJ4077" s="100"/>
      <c r="JHK4077" s="100"/>
      <c r="JHL4077" s="100"/>
      <c r="JHM4077" s="100"/>
      <c r="JHN4077" s="100"/>
      <c r="JHO4077" s="100"/>
      <c r="JHP4077" s="100"/>
      <c r="JHQ4077" s="100"/>
      <c r="JHR4077" s="100"/>
      <c r="JHS4077" s="100"/>
      <c r="JHT4077" s="100"/>
      <c r="JHU4077" s="100"/>
      <c r="JHV4077" s="100"/>
      <c r="JHW4077" s="100"/>
      <c r="JHX4077" s="100"/>
      <c r="JHY4077" s="100"/>
      <c r="JHZ4077" s="100"/>
      <c r="JIA4077" s="100"/>
      <c r="JIB4077" s="100"/>
      <c r="JIC4077" s="100"/>
      <c r="JID4077" s="100"/>
      <c r="JIE4077" s="100"/>
      <c r="JIF4077" s="100"/>
      <c r="JIG4077" s="100"/>
      <c r="JIH4077" s="100"/>
      <c r="JII4077" s="100"/>
      <c r="JIJ4077" s="100"/>
      <c r="JIK4077" s="100"/>
      <c r="JIL4077" s="100"/>
      <c r="JIM4077" s="100"/>
      <c r="JIN4077" s="100"/>
      <c r="JIO4077" s="100"/>
      <c r="JIP4077" s="100"/>
      <c r="JIQ4077" s="100"/>
      <c r="JIR4077" s="100"/>
      <c r="JIS4077" s="100"/>
      <c r="JIT4077" s="100"/>
      <c r="JIU4077" s="100"/>
      <c r="JIV4077" s="100"/>
      <c r="JIW4077" s="100"/>
      <c r="JIX4077" s="100"/>
      <c r="JIY4077" s="100"/>
      <c r="JIZ4077" s="100"/>
      <c r="JJA4077" s="100"/>
      <c r="JJB4077" s="100"/>
      <c r="JJC4077" s="100"/>
      <c r="JJD4077" s="100"/>
      <c r="JJE4077" s="100"/>
      <c r="JJF4077" s="100"/>
      <c r="JJG4077" s="100"/>
      <c r="JJH4077" s="100"/>
      <c r="JJI4077" s="100"/>
      <c r="JJJ4077" s="100"/>
      <c r="JJK4077" s="100"/>
      <c r="JJL4077" s="100"/>
      <c r="JJM4077" s="100"/>
      <c r="JJN4077" s="100"/>
      <c r="JJO4077" s="100"/>
      <c r="JJP4077" s="100"/>
      <c r="JJQ4077" s="100"/>
      <c r="JJR4077" s="100"/>
      <c r="JJS4077" s="100"/>
      <c r="JJT4077" s="100"/>
      <c r="JJU4077" s="100"/>
      <c r="JJV4077" s="100"/>
      <c r="JJW4077" s="100"/>
      <c r="JJX4077" s="100"/>
      <c r="JJY4077" s="100"/>
      <c r="JJZ4077" s="100"/>
      <c r="JKA4077" s="100"/>
      <c r="JKB4077" s="100"/>
      <c r="JKC4077" s="100"/>
      <c r="JKD4077" s="100"/>
      <c r="JKE4077" s="100"/>
      <c r="JKF4077" s="100"/>
      <c r="JKG4077" s="100"/>
      <c r="JKH4077" s="100"/>
      <c r="JKI4077" s="100"/>
      <c r="JKJ4077" s="100"/>
      <c r="JKK4077" s="100"/>
      <c r="JKL4077" s="100"/>
      <c r="JKM4077" s="100"/>
      <c r="JKN4077" s="100"/>
      <c r="JKO4077" s="100"/>
      <c r="JKP4077" s="100"/>
      <c r="JKQ4077" s="100"/>
      <c r="JKR4077" s="100"/>
      <c r="JKS4077" s="100"/>
      <c r="JKT4077" s="100"/>
      <c r="JKU4077" s="100"/>
      <c r="JKV4077" s="100"/>
      <c r="JKW4077" s="100"/>
      <c r="JKX4077" s="100"/>
      <c r="JKY4077" s="100"/>
      <c r="JKZ4077" s="100"/>
      <c r="JLA4077" s="100"/>
      <c r="JLB4077" s="100"/>
      <c r="JLC4077" s="100"/>
      <c r="JLD4077" s="100"/>
      <c r="JLE4077" s="100"/>
      <c r="JLF4077" s="100"/>
      <c r="JLG4077" s="100"/>
      <c r="JLH4077" s="100"/>
      <c r="JLI4077" s="100"/>
      <c r="JLJ4077" s="100"/>
      <c r="JLK4077" s="100"/>
      <c r="JLL4077" s="100"/>
      <c r="JLM4077" s="100"/>
      <c r="JLN4077" s="100"/>
      <c r="JLO4077" s="100"/>
      <c r="JLP4077" s="100"/>
      <c r="JLQ4077" s="100"/>
      <c r="JLR4077" s="100"/>
      <c r="JLS4077" s="100"/>
      <c r="JLT4077" s="100"/>
      <c r="JLU4077" s="100"/>
      <c r="JLV4077" s="100"/>
      <c r="JLW4077" s="100"/>
      <c r="JLX4077" s="100"/>
      <c r="JLY4077" s="100"/>
      <c r="JLZ4077" s="100"/>
      <c r="JMA4077" s="100"/>
      <c r="JMB4077" s="100"/>
      <c r="JMC4077" s="100"/>
      <c r="JMD4077" s="100"/>
      <c r="JME4077" s="100"/>
      <c r="JMF4077" s="100"/>
      <c r="JMG4077" s="100"/>
      <c r="JMH4077" s="100"/>
      <c r="JMI4077" s="100"/>
      <c r="JMJ4077" s="100"/>
      <c r="JMK4077" s="100"/>
      <c r="JML4077" s="100"/>
      <c r="JMM4077" s="100"/>
      <c r="JMN4077" s="100"/>
      <c r="JMO4077" s="100"/>
      <c r="JMP4077" s="100"/>
      <c r="JMQ4077" s="100"/>
      <c r="JMR4077" s="100"/>
      <c r="JMS4077" s="100"/>
      <c r="JMT4077" s="100"/>
      <c r="JMU4077" s="100"/>
      <c r="JMV4077" s="100"/>
      <c r="JMW4077" s="100"/>
      <c r="JMX4077" s="100"/>
      <c r="JMY4077" s="100"/>
      <c r="JMZ4077" s="100"/>
      <c r="JNA4077" s="100"/>
      <c r="JNB4077" s="100"/>
      <c r="JNC4077" s="100"/>
      <c r="JND4077" s="100"/>
      <c r="JNE4077" s="100"/>
      <c r="JNF4077" s="100"/>
      <c r="JNG4077" s="100"/>
      <c r="JNH4077" s="100"/>
      <c r="JNI4077" s="100"/>
      <c r="JNJ4077" s="100"/>
      <c r="JNK4077" s="100"/>
      <c r="JNL4077" s="100"/>
      <c r="JNM4077" s="100"/>
      <c r="JNN4077" s="100"/>
      <c r="JNO4077" s="100"/>
      <c r="JNP4077" s="100"/>
      <c r="JNQ4077" s="100"/>
      <c r="JNR4077" s="100"/>
      <c r="JNS4077" s="100"/>
      <c r="JNT4077" s="100"/>
      <c r="JNU4077" s="100"/>
      <c r="JNV4077" s="100"/>
      <c r="JNW4077" s="100"/>
      <c r="JNX4077" s="100"/>
      <c r="JNY4077" s="100"/>
      <c r="JNZ4077" s="100"/>
      <c r="JOA4077" s="100"/>
      <c r="JOB4077" s="100"/>
      <c r="JOC4077" s="100"/>
      <c r="JOD4077" s="100"/>
      <c r="JOE4077" s="100"/>
      <c r="JOF4077" s="100"/>
      <c r="JOG4077" s="100"/>
      <c r="JOH4077" s="100"/>
      <c r="JOI4077" s="100"/>
      <c r="JOJ4077" s="100"/>
      <c r="JOK4077" s="100"/>
      <c r="JOL4077" s="100"/>
      <c r="JOM4077" s="100"/>
      <c r="JON4077" s="100"/>
      <c r="JOO4077" s="100"/>
      <c r="JOP4077" s="100"/>
      <c r="JOQ4077" s="100"/>
      <c r="JOR4077" s="100"/>
      <c r="JOS4077" s="100"/>
      <c r="JOT4077" s="100"/>
      <c r="JOU4077" s="100"/>
      <c r="JOV4077" s="100"/>
      <c r="JOW4077" s="100"/>
      <c r="JOX4077" s="100"/>
      <c r="JOY4077" s="100"/>
      <c r="JOZ4077" s="100"/>
      <c r="JPA4077" s="100"/>
      <c r="JPB4077" s="100"/>
      <c r="JPC4077" s="100"/>
      <c r="JPD4077" s="100"/>
      <c r="JPE4077" s="100"/>
      <c r="JPF4077" s="100"/>
      <c r="JPG4077" s="100"/>
      <c r="JPH4077" s="100"/>
      <c r="JPI4077" s="100"/>
      <c r="JPJ4077" s="100"/>
      <c r="JPK4077" s="100"/>
      <c r="JPL4077" s="100"/>
      <c r="JPM4077" s="100"/>
      <c r="JPN4077" s="100"/>
      <c r="JPO4077" s="100"/>
      <c r="JPP4077" s="100"/>
      <c r="JPQ4077" s="100"/>
      <c r="JPR4077" s="100"/>
      <c r="JPS4077" s="100"/>
      <c r="JPT4077" s="100"/>
      <c r="JPU4077" s="100"/>
      <c r="JPV4077" s="100"/>
      <c r="JPW4077" s="100"/>
      <c r="JPX4077" s="100"/>
      <c r="JPY4077" s="100"/>
      <c r="JPZ4077" s="100"/>
      <c r="JQA4077" s="100"/>
      <c r="JQB4077" s="100"/>
      <c r="JQC4077" s="100"/>
      <c r="JQD4077" s="100"/>
      <c r="JQE4077" s="100"/>
      <c r="JQF4077" s="100"/>
      <c r="JQG4077" s="100"/>
      <c r="JQH4077" s="100"/>
      <c r="JQI4077" s="100"/>
      <c r="JQJ4077" s="100"/>
      <c r="JQK4077" s="100"/>
      <c r="JQL4077" s="100"/>
      <c r="JQM4077" s="100"/>
      <c r="JQN4077" s="100"/>
      <c r="JQO4077" s="100"/>
      <c r="JQP4077" s="100"/>
      <c r="JQQ4077" s="100"/>
      <c r="JQR4077" s="100"/>
      <c r="JQS4077" s="100"/>
      <c r="JQT4077" s="100"/>
      <c r="JQU4077" s="100"/>
      <c r="JQV4077" s="100"/>
      <c r="JQW4077" s="100"/>
      <c r="JQX4077" s="100"/>
      <c r="JQY4077" s="100"/>
      <c r="JQZ4077" s="100"/>
      <c r="JRA4077" s="100"/>
      <c r="JRB4077" s="100"/>
      <c r="JRC4077" s="100"/>
      <c r="JRD4077" s="100"/>
      <c r="JRE4077" s="100"/>
      <c r="JRF4077" s="100"/>
      <c r="JRG4077" s="100"/>
      <c r="JRH4077" s="100"/>
      <c r="JRI4077" s="100"/>
      <c r="JRJ4077" s="100"/>
      <c r="JRK4077" s="100"/>
      <c r="JRL4077" s="100"/>
      <c r="JRM4077" s="100"/>
      <c r="JRN4077" s="100"/>
      <c r="JRO4077" s="100"/>
      <c r="JRP4077" s="100"/>
      <c r="JRQ4077" s="100"/>
      <c r="JRR4077" s="100"/>
      <c r="JRS4077" s="100"/>
      <c r="JRT4077" s="100"/>
      <c r="JRU4077" s="100"/>
      <c r="JRV4077" s="100"/>
      <c r="JRW4077" s="100"/>
      <c r="JRX4077" s="100"/>
      <c r="JRY4077" s="100"/>
      <c r="JRZ4077" s="100"/>
      <c r="JSA4077" s="100"/>
      <c r="JSB4077" s="100"/>
      <c r="JSC4077" s="100"/>
      <c r="JSD4077" s="100"/>
      <c r="JSE4077" s="100"/>
      <c r="JSF4077" s="100"/>
      <c r="JSG4077" s="100"/>
      <c r="JSH4077" s="100"/>
      <c r="JSI4077" s="100"/>
      <c r="JSJ4077" s="100"/>
      <c r="JSK4077" s="100"/>
      <c r="JSL4077" s="100"/>
      <c r="JSM4077" s="100"/>
      <c r="JSN4077" s="100"/>
      <c r="JSO4077" s="100"/>
      <c r="JSP4077" s="100"/>
      <c r="JSQ4077" s="100"/>
      <c r="JSR4077" s="100"/>
      <c r="JSS4077" s="100"/>
      <c r="JST4077" s="100"/>
      <c r="JSU4077" s="100"/>
      <c r="JSV4077" s="100"/>
      <c r="JSW4077" s="100"/>
      <c r="JSX4077" s="100"/>
      <c r="JSY4077" s="100"/>
      <c r="JSZ4077" s="100"/>
      <c r="JTA4077" s="100"/>
      <c r="JTB4077" s="100"/>
      <c r="JTC4077" s="100"/>
      <c r="JTD4077" s="100"/>
      <c r="JTE4077" s="100"/>
      <c r="JTF4077" s="100"/>
      <c r="JTG4077" s="100"/>
      <c r="JTH4077" s="100"/>
      <c r="JTI4077" s="100"/>
      <c r="JTJ4077" s="100"/>
      <c r="JTK4077" s="100"/>
      <c r="JTL4077" s="100"/>
      <c r="JTM4077" s="100"/>
      <c r="JTN4077" s="100"/>
      <c r="JTO4077" s="100"/>
      <c r="JTP4077" s="100"/>
      <c r="JTQ4077" s="100"/>
      <c r="JTR4077" s="100"/>
      <c r="JTS4077" s="100"/>
      <c r="JTT4077" s="100"/>
      <c r="JTU4077" s="100"/>
      <c r="JTV4077" s="100"/>
      <c r="JTW4077" s="100"/>
      <c r="JTX4077" s="100"/>
      <c r="JTY4077" s="100"/>
      <c r="JTZ4077" s="100"/>
      <c r="JUA4077" s="100"/>
      <c r="JUB4077" s="100"/>
      <c r="JUC4077" s="100"/>
      <c r="JUD4077" s="100"/>
      <c r="JUE4077" s="100"/>
      <c r="JUF4077" s="100"/>
      <c r="JUG4077" s="100"/>
      <c r="JUH4077" s="100"/>
      <c r="JUI4077" s="100"/>
      <c r="JUJ4077" s="100"/>
      <c r="JUK4077" s="100"/>
      <c r="JUL4077" s="100"/>
      <c r="JUM4077" s="100"/>
      <c r="JUN4077" s="100"/>
      <c r="JUO4077" s="100"/>
      <c r="JUP4077" s="100"/>
      <c r="JUQ4077" s="100"/>
      <c r="JUR4077" s="100"/>
      <c r="JUS4077" s="100"/>
      <c r="JUT4077" s="100"/>
      <c r="JUU4077" s="100"/>
      <c r="JUV4077" s="100"/>
      <c r="JUW4077" s="100"/>
      <c r="JUX4077" s="100"/>
      <c r="JUY4077" s="100"/>
      <c r="JUZ4077" s="100"/>
      <c r="JVA4077" s="100"/>
      <c r="JVB4077" s="100"/>
      <c r="JVC4077" s="100"/>
      <c r="JVD4077" s="100"/>
      <c r="JVE4077" s="100"/>
      <c r="JVF4077" s="100"/>
      <c r="JVG4077" s="100"/>
      <c r="JVH4077" s="100"/>
      <c r="JVI4077" s="100"/>
      <c r="JVJ4077" s="100"/>
      <c r="JVK4077" s="100"/>
      <c r="JVL4077" s="100"/>
      <c r="JVM4077" s="100"/>
      <c r="JVN4077" s="100"/>
      <c r="JVO4077" s="100"/>
      <c r="JVP4077" s="100"/>
      <c r="JVQ4077" s="100"/>
      <c r="JVR4077" s="100"/>
      <c r="JVS4077" s="100"/>
      <c r="JVT4077" s="100"/>
      <c r="JVU4077" s="100"/>
      <c r="JVV4077" s="100"/>
      <c r="JVW4077" s="100"/>
      <c r="JVX4077" s="100"/>
      <c r="JVY4077" s="100"/>
      <c r="JVZ4077" s="100"/>
      <c r="JWA4077" s="100"/>
      <c r="JWB4077" s="100"/>
      <c r="JWC4077" s="100"/>
      <c r="JWD4077" s="100"/>
      <c r="JWE4077" s="100"/>
      <c r="JWF4077" s="100"/>
      <c r="JWG4077" s="100"/>
      <c r="JWH4077" s="100"/>
      <c r="JWI4077" s="100"/>
      <c r="JWJ4077" s="100"/>
      <c r="JWK4077" s="100"/>
      <c r="JWL4077" s="100"/>
      <c r="JWM4077" s="100"/>
      <c r="JWN4077" s="100"/>
      <c r="JWO4077" s="100"/>
      <c r="JWP4077" s="100"/>
      <c r="JWQ4077" s="100"/>
      <c r="JWR4077" s="100"/>
      <c r="JWS4077" s="100"/>
      <c r="JWT4077" s="100"/>
      <c r="JWU4077" s="100"/>
      <c r="JWV4077" s="100"/>
      <c r="JWW4077" s="100"/>
      <c r="JWX4077" s="100"/>
      <c r="JWY4077" s="100"/>
      <c r="JWZ4077" s="100"/>
      <c r="JXA4077" s="100"/>
      <c r="JXB4077" s="100"/>
      <c r="JXC4077" s="100"/>
      <c r="JXD4077" s="100"/>
      <c r="JXE4077" s="100"/>
      <c r="JXF4077" s="100"/>
      <c r="JXG4077" s="100"/>
      <c r="JXH4077" s="100"/>
      <c r="JXI4077" s="100"/>
      <c r="JXJ4077" s="100"/>
      <c r="JXK4077" s="100"/>
      <c r="JXL4077" s="100"/>
      <c r="JXM4077" s="100"/>
      <c r="JXN4077" s="100"/>
      <c r="JXO4077" s="100"/>
      <c r="JXP4077" s="100"/>
      <c r="JXQ4077" s="100"/>
      <c r="JXR4077" s="100"/>
      <c r="JXS4077" s="100"/>
      <c r="JXT4077" s="100"/>
      <c r="JXU4077" s="100"/>
      <c r="JXV4077" s="100"/>
      <c r="JXW4077" s="100"/>
      <c r="JXX4077" s="100"/>
      <c r="JXY4077" s="100"/>
      <c r="JXZ4077" s="100"/>
      <c r="JYA4077" s="100"/>
      <c r="JYB4077" s="100"/>
      <c r="JYC4077" s="100"/>
      <c r="JYD4077" s="100"/>
      <c r="JYE4077" s="100"/>
      <c r="JYF4077" s="100"/>
      <c r="JYG4077" s="100"/>
      <c r="JYH4077" s="100"/>
      <c r="JYI4077" s="100"/>
      <c r="JYJ4077" s="100"/>
      <c r="JYK4077" s="100"/>
      <c r="JYL4077" s="100"/>
      <c r="JYM4077" s="100"/>
      <c r="JYN4077" s="100"/>
      <c r="JYO4077" s="100"/>
      <c r="JYP4077" s="100"/>
      <c r="JYQ4077" s="100"/>
      <c r="JYR4077" s="100"/>
      <c r="JYS4077" s="100"/>
      <c r="JYT4077" s="100"/>
      <c r="JYU4077" s="100"/>
      <c r="JYV4077" s="100"/>
      <c r="JYW4077" s="100"/>
      <c r="JYX4077" s="100"/>
      <c r="JYY4077" s="100"/>
      <c r="JYZ4077" s="100"/>
      <c r="JZA4077" s="100"/>
      <c r="JZB4077" s="100"/>
      <c r="JZC4077" s="100"/>
      <c r="JZD4077" s="100"/>
      <c r="JZE4077" s="100"/>
      <c r="JZF4077" s="100"/>
      <c r="JZG4077" s="100"/>
      <c r="JZH4077" s="100"/>
      <c r="JZI4077" s="100"/>
      <c r="JZJ4077" s="100"/>
      <c r="JZK4077" s="100"/>
      <c r="JZL4077" s="100"/>
      <c r="JZM4077" s="100"/>
      <c r="JZN4077" s="100"/>
      <c r="JZO4077" s="100"/>
      <c r="JZP4077" s="100"/>
      <c r="JZQ4077" s="100"/>
      <c r="JZR4077" s="100"/>
      <c r="JZS4077" s="100"/>
      <c r="JZT4077" s="100"/>
      <c r="JZU4077" s="100"/>
      <c r="JZV4077" s="100"/>
      <c r="JZW4077" s="100"/>
      <c r="JZX4077" s="100"/>
      <c r="JZY4077" s="100"/>
      <c r="JZZ4077" s="100"/>
      <c r="KAA4077" s="100"/>
      <c r="KAB4077" s="100"/>
      <c r="KAC4077" s="100"/>
      <c r="KAD4077" s="100"/>
      <c r="KAE4077" s="100"/>
      <c r="KAF4077" s="100"/>
      <c r="KAG4077" s="100"/>
      <c r="KAH4077" s="100"/>
      <c r="KAI4077" s="100"/>
      <c r="KAJ4077" s="100"/>
      <c r="KAK4077" s="100"/>
      <c r="KAL4077" s="100"/>
      <c r="KAM4077" s="100"/>
      <c r="KAN4077" s="100"/>
      <c r="KAO4077" s="100"/>
      <c r="KAP4077" s="100"/>
      <c r="KAQ4077" s="100"/>
      <c r="KAR4077" s="100"/>
      <c r="KAS4077" s="100"/>
      <c r="KAT4077" s="100"/>
      <c r="KAU4077" s="100"/>
      <c r="KAV4077" s="100"/>
      <c r="KAW4077" s="100"/>
      <c r="KAX4077" s="100"/>
      <c r="KAY4077" s="100"/>
      <c r="KAZ4077" s="100"/>
      <c r="KBA4077" s="100"/>
      <c r="KBB4077" s="100"/>
      <c r="KBC4077" s="100"/>
      <c r="KBD4077" s="100"/>
      <c r="KBE4077" s="100"/>
      <c r="KBF4077" s="100"/>
      <c r="KBG4077" s="100"/>
      <c r="KBH4077" s="100"/>
      <c r="KBI4077" s="100"/>
      <c r="KBJ4077" s="100"/>
      <c r="KBK4077" s="100"/>
      <c r="KBL4077" s="100"/>
      <c r="KBM4077" s="100"/>
      <c r="KBN4077" s="100"/>
      <c r="KBO4077" s="100"/>
      <c r="KBP4077" s="100"/>
      <c r="KBQ4077" s="100"/>
      <c r="KBR4077" s="100"/>
      <c r="KBS4077" s="100"/>
      <c r="KBT4077" s="100"/>
      <c r="KBU4077" s="100"/>
      <c r="KBV4077" s="100"/>
      <c r="KBW4077" s="100"/>
      <c r="KBX4077" s="100"/>
      <c r="KBY4077" s="100"/>
      <c r="KBZ4077" s="100"/>
      <c r="KCA4077" s="100"/>
      <c r="KCB4077" s="100"/>
      <c r="KCC4077" s="100"/>
      <c r="KCD4077" s="100"/>
      <c r="KCE4077" s="100"/>
      <c r="KCF4077" s="100"/>
      <c r="KCG4077" s="100"/>
      <c r="KCH4077" s="100"/>
      <c r="KCI4077" s="100"/>
      <c r="KCJ4077" s="100"/>
      <c r="KCK4077" s="100"/>
      <c r="KCL4077" s="100"/>
      <c r="KCM4077" s="100"/>
      <c r="KCN4077" s="100"/>
      <c r="KCO4077" s="100"/>
      <c r="KCP4077" s="100"/>
      <c r="KCQ4077" s="100"/>
      <c r="KCR4077" s="100"/>
      <c r="KCS4077" s="100"/>
      <c r="KCT4077" s="100"/>
      <c r="KCU4077" s="100"/>
      <c r="KCV4077" s="100"/>
      <c r="KCW4077" s="100"/>
      <c r="KCX4077" s="100"/>
      <c r="KCY4077" s="100"/>
      <c r="KCZ4077" s="100"/>
      <c r="KDA4077" s="100"/>
      <c r="KDB4077" s="100"/>
      <c r="KDC4077" s="100"/>
      <c r="KDD4077" s="100"/>
      <c r="KDE4077" s="100"/>
      <c r="KDF4077" s="100"/>
      <c r="KDG4077" s="100"/>
      <c r="KDH4077" s="100"/>
      <c r="KDI4077" s="100"/>
      <c r="KDJ4077" s="100"/>
      <c r="KDK4077" s="100"/>
      <c r="KDL4077" s="100"/>
      <c r="KDM4077" s="100"/>
      <c r="KDN4077" s="100"/>
      <c r="KDO4077" s="100"/>
      <c r="KDP4077" s="100"/>
      <c r="KDQ4077" s="100"/>
      <c r="KDR4077" s="100"/>
      <c r="KDS4077" s="100"/>
      <c r="KDT4077" s="100"/>
      <c r="KDU4077" s="100"/>
      <c r="KDV4077" s="100"/>
      <c r="KDW4077" s="100"/>
      <c r="KDX4077" s="100"/>
      <c r="KDY4077" s="100"/>
      <c r="KDZ4077" s="100"/>
      <c r="KEA4077" s="100"/>
      <c r="KEB4077" s="100"/>
      <c r="KEC4077" s="100"/>
      <c r="KED4077" s="100"/>
      <c r="KEE4077" s="100"/>
      <c r="KEF4077" s="100"/>
      <c r="KEG4077" s="100"/>
      <c r="KEH4077" s="100"/>
      <c r="KEI4077" s="100"/>
      <c r="KEJ4077" s="100"/>
      <c r="KEK4077" s="100"/>
      <c r="KEL4077" s="100"/>
      <c r="KEM4077" s="100"/>
      <c r="KEN4077" s="100"/>
      <c r="KEO4077" s="100"/>
      <c r="KEP4077" s="100"/>
      <c r="KEQ4077" s="100"/>
      <c r="KER4077" s="100"/>
      <c r="KES4077" s="100"/>
      <c r="KET4077" s="100"/>
      <c r="KEU4077" s="100"/>
      <c r="KEV4077" s="100"/>
      <c r="KEW4077" s="100"/>
      <c r="KEX4077" s="100"/>
      <c r="KEY4077" s="100"/>
      <c r="KEZ4077" s="100"/>
      <c r="KFA4077" s="100"/>
      <c r="KFB4077" s="100"/>
      <c r="KFC4077" s="100"/>
      <c r="KFD4077" s="100"/>
      <c r="KFE4077" s="100"/>
      <c r="KFF4077" s="100"/>
      <c r="KFG4077" s="100"/>
      <c r="KFH4077" s="100"/>
      <c r="KFI4077" s="100"/>
      <c r="KFJ4077" s="100"/>
      <c r="KFK4077" s="100"/>
      <c r="KFL4077" s="100"/>
      <c r="KFM4077" s="100"/>
      <c r="KFN4077" s="100"/>
      <c r="KFO4077" s="100"/>
      <c r="KFP4077" s="100"/>
      <c r="KFQ4077" s="100"/>
      <c r="KFR4077" s="100"/>
      <c r="KFS4077" s="100"/>
      <c r="KFT4077" s="100"/>
      <c r="KFU4077" s="100"/>
      <c r="KFV4077" s="100"/>
      <c r="KFW4077" s="100"/>
      <c r="KFX4077" s="100"/>
      <c r="KFY4077" s="100"/>
      <c r="KFZ4077" s="100"/>
      <c r="KGA4077" s="100"/>
      <c r="KGB4077" s="100"/>
      <c r="KGC4077" s="100"/>
      <c r="KGD4077" s="100"/>
      <c r="KGE4077" s="100"/>
      <c r="KGF4077" s="100"/>
      <c r="KGG4077" s="100"/>
      <c r="KGH4077" s="100"/>
      <c r="KGI4077" s="100"/>
      <c r="KGJ4077" s="100"/>
      <c r="KGK4077" s="100"/>
      <c r="KGL4077" s="100"/>
      <c r="KGM4077" s="100"/>
      <c r="KGN4077" s="100"/>
      <c r="KGO4077" s="100"/>
      <c r="KGP4077" s="100"/>
      <c r="KGQ4077" s="100"/>
      <c r="KGR4077" s="100"/>
      <c r="KGS4077" s="100"/>
      <c r="KGT4077" s="100"/>
      <c r="KGU4077" s="100"/>
      <c r="KGV4077" s="100"/>
      <c r="KGW4077" s="100"/>
      <c r="KGX4077" s="100"/>
      <c r="KGY4077" s="100"/>
      <c r="KGZ4077" s="100"/>
      <c r="KHA4077" s="100"/>
      <c r="KHB4077" s="100"/>
      <c r="KHC4077" s="100"/>
      <c r="KHD4077" s="100"/>
      <c r="KHE4077" s="100"/>
      <c r="KHF4077" s="100"/>
      <c r="KHG4077" s="100"/>
      <c r="KHH4077" s="100"/>
      <c r="KHI4077" s="100"/>
      <c r="KHJ4077" s="100"/>
      <c r="KHK4077" s="100"/>
      <c r="KHL4077" s="100"/>
      <c r="KHM4077" s="100"/>
      <c r="KHN4077" s="100"/>
      <c r="KHO4077" s="100"/>
      <c r="KHP4077" s="100"/>
      <c r="KHQ4077" s="100"/>
      <c r="KHR4077" s="100"/>
      <c r="KHS4077" s="100"/>
      <c r="KHT4077" s="100"/>
      <c r="KHU4077" s="100"/>
      <c r="KHV4077" s="100"/>
      <c r="KHW4077" s="100"/>
      <c r="KHX4077" s="100"/>
      <c r="KHY4077" s="100"/>
      <c r="KHZ4077" s="100"/>
      <c r="KIA4077" s="100"/>
      <c r="KIB4077" s="100"/>
      <c r="KIC4077" s="100"/>
      <c r="KID4077" s="100"/>
      <c r="KIE4077" s="100"/>
      <c r="KIF4077" s="100"/>
      <c r="KIG4077" s="100"/>
      <c r="KIH4077" s="100"/>
      <c r="KII4077" s="100"/>
      <c r="KIJ4077" s="100"/>
      <c r="KIK4077" s="100"/>
      <c r="KIL4077" s="100"/>
      <c r="KIM4077" s="100"/>
      <c r="KIN4077" s="100"/>
      <c r="KIO4077" s="100"/>
      <c r="KIP4077" s="100"/>
      <c r="KIQ4077" s="100"/>
      <c r="KIR4077" s="100"/>
      <c r="KIS4077" s="100"/>
      <c r="KIT4077" s="100"/>
      <c r="KIU4077" s="100"/>
      <c r="KIV4077" s="100"/>
      <c r="KIW4077" s="100"/>
      <c r="KIX4077" s="100"/>
      <c r="KIY4077" s="100"/>
      <c r="KIZ4077" s="100"/>
      <c r="KJA4077" s="100"/>
      <c r="KJB4077" s="100"/>
      <c r="KJC4077" s="100"/>
      <c r="KJD4077" s="100"/>
      <c r="KJE4077" s="100"/>
      <c r="KJF4077" s="100"/>
      <c r="KJG4077" s="100"/>
      <c r="KJH4077" s="100"/>
      <c r="KJI4077" s="100"/>
      <c r="KJJ4077" s="100"/>
      <c r="KJK4077" s="100"/>
      <c r="KJL4077" s="100"/>
      <c r="KJM4077" s="100"/>
      <c r="KJN4077" s="100"/>
      <c r="KJO4077" s="100"/>
      <c r="KJP4077" s="100"/>
      <c r="KJQ4077" s="100"/>
      <c r="KJR4077" s="100"/>
      <c r="KJS4077" s="100"/>
      <c r="KJT4077" s="100"/>
      <c r="KJU4077" s="100"/>
      <c r="KJV4077" s="100"/>
      <c r="KJW4077" s="100"/>
      <c r="KJX4077" s="100"/>
      <c r="KJY4077" s="100"/>
      <c r="KJZ4077" s="100"/>
      <c r="KKA4077" s="100"/>
      <c r="KKB4077" s="100"/>
      <c r="KKC4077" s="100"/>
      <c r="KKD4077" s="100"/>
      <c r="KKE4077" s="100"/>
      <c r="KKF4077" s="100"/>
      <c r="KKG4077" s="100"/>
      <c r="KKH4077" s="100"/>
      <c r="KKI4077" s="100"/>
      <c r="KKJ4077" s="100"/>
      <c r="KKK4077" s="100"/>
      <c r="KKL4077" s="100"/>
      <c r="KKM4077" s="100"/>
      <c r="KKN4077" s="100"/>
      <c r="KKO4077" s="100"/>
      <c r="KKP4077" s="100"/>
      <c r="KKQ4077" s="100"/>
      <c r="KKR4077" s="100"/>
      <c r="KKS4077" s="100"/>
      <c r="KKT4077" s="100"/>
      <c r="KKU4077" s="100"/>
      <c r="KKV4077" s="100"/>
      <c r="KKW4077" s="100"/>
      <c r="KKX4077" s="100"/>
      <c r="KKY4077" s="100"/>
      <c r="KKZ4077" s="100"/>
      <c r="KLA4077" s="100"/>
      <c r="KLB4077" s="100"/>
      <c r="KLC4077" s="100"/>
      <c r="KLD4077" s="100"/>
      <c r="KLE4077" s="100"/>
      <c r="KLF4077" s="100"/>
      <c r="KLG4077" s="100"/>
      <c r="KLH4077" s="100"/>
      <c r="KLI4077" s="100"/>
      <c r="KLJ4077" s="100"/>
      <c r="KLK4077" s="100"/>
      <c r="KLL4077" s="100"/>
      <c r="KLM4077" s="100"/>
      <c r="KLN4077" s="100"/>
      <c r="KLO4077" s="100"/>
      <c r="KLP4077" s="100"/>
      <c r="KLQ4077" s="100"/>
      <c r="KLR4077" s="100"/>
      <c r="KLS4077" s="100"/>
      <c r="KLT4077" s="100"/>
      <c r="KLU4077" s="100"/>
      <c r="KLV4077" s="100"/>
      <c r="KLW4077" s="100"/>
      <c r="KLX4077" s="100"/>
      <c r="KLY4077" s="100"/>
      <c r="KLZ4077" s="100"/>
      <c r="KMA4077" s="100"/>
      <c r="KMB4077" s="100"/>
      <c r="KMC4077" s="100"/>
      <c r="KMD4077" s="100"/>
      <c r="KME4077" s="100"/>
      <c r="KMF4077" s="100"/>
      <c r="KMG4077" s="100"/>
      <c r="KMH4077" s="100"/>
      <c r="KMI4077" s="100"/>
      <c r="KMJ4077" s="100"/>
      <c r="KMK4077" s="100"/>
      <c r="KML4077" s="100"/>
      <c r="KMM4077" s="100"/>
      <c r="KMN4077" s="100"/>
      <c r="KMO4077" s="100"/>
      <c r="KMP4077" s="100"/>
      <c r="KMQ4077" s="100"/>
      <c r="KMR4077" s="100"/>
      <c r="KMS4077" s="100"/>
      <c r="KMT4077" s="100"/>
      <c r="KMU4077" s="100"/>
      <c r="KMV4077" s="100"/>
      <c r="KMW4077" s="100"/>
      <c r="KMX4077" s="100"/>
      <c r="KMY4077" s="100"/>
      <c r="KMZ4077" s="100"/>
      <c r="KNA4077" s="100"/>
      <c r="KNB4077" s="100"/>
      <c r="KNC4077" s="100"/>
      <c r="KND4077" s="100"/>
      <c r="KNE4077" s="100"/>
      <c r="KNF4077" s="100"/>
      <c r="KNG4077" s="100"/>
      <c r="KNH4077" s="100"/>
      <c r="KNI4077" s="100"/>
      <c r="KNJ4077" s="100"/>
      <c r="KNK4077" s="100"/>
      <c r="KNL4077" s="100"/>
      <c r="KNM4077" s="100"/>
      <c r="KNN4077" s="100"/>
      <c r="KNO4077" s="100"/>
      <c r="KNP4077" s="100"/>
      <c r="KNQ4077" s="100"/>
      <c r="KNR4077" s="100"/>
      <c r="KNS4077" s="100"/>
      <c r="KNT4077" s="100"/>
      <c r="KNU4077" s="100"/>
      <c r="KNV4077" s="100"/>
      <c r="KNW4077" s="100"/>
      <c r="KNX4077" s="100"/>
      <c r="KNY4077" s="100"/>
      <c r="KNZ4077" s="100"/>
      <c r="KOA4077" s="100"/>
      <c r="KOB4077" s="100"/>
      <c r="KOC4077" s="100"/>
      <c r="KOD4077" s="100"/>
      <c r="KOE4077" s="100"/>
      <c r="KOF4077" s="100"/>
      <c r="KOG4077" s="100"/>
      <c r="KOH4077" s="100"/>
      <c r="KOI4077" s="100"/>
      <c r="KOJ4077" s="100"/>
      <c r="KOK4077" s="100"/>
      <c r="KOL4077" s="100"/>
      <c r="KOM4077" s="100"/>
      <c r="KON4077" s="100"/>
      <c r="KOO4077" s="100"/>
      <c r="KOP4077" s="100"/>
      <c r="KOQ4077" s="100"/>
      <c r="KOR4077" s="100"/>
      <c r="KOS4077" s="100"/>
      <c r="KOT4077" s="100"/>
      <c r="KOU4077" s="100"/>
      <c r="KOV4077" s="100"/>
      <c r="KOW4077" s="100"/>
      <c r="KOX4077" s="100"/>
      <c r="KOY4077" s="100"/>
      <c r="KOZ4077" s="100"/>
      <c r="KPA4077" s="100"/>
      <c r="KPB4077" s="100"/>
      <c r="KPC4077" s="100"/>
      <c r="KPD4077" s="100"/>
      <c r="KPE4077" s="100"/>
      <c r="KPF4077" s="100"/>
      <c r="KPG4077" s="100"/>
      <c r="KPH4077" s="100"/>
      <c r="KPI4077" s="100"/>
      <c r="KPJ4077" s="100"/>
      <c r="KPK4077" s="100"/>
      <c r="KPL4077" s="100"/>
      <c r="KPM4077" s="100"/>
      <c r="KPN4077" s="100"/>
      <c r="KPO4077" s="100"/>
      <c r="KPP4077" s="100"/>
      <c r="KPQ4077" s="100"/>
      <c r="KPR4077" s="100"/>
      <c r="KPS4077" s="100"/>
      <c r="KPT4077" s="100"/>
      <c r="KPU4077" s="100"/>
      <c r="KPV4077" s="100"/>
      <c r="KPW4077" s="100"/>
      <c r="KPX4077" s="100"/>
      <c r="KPY4077" s="100"/>
      <c r="KPZ4077" s="100"/>
      <c r="KQA4077" s="100"/>
      <c r="KQB4077" s="100"/>
      <c r="KQC4077" s="100"/>
      <c r="KQD4077" s="100"/>
      <c r="KQE4077" s="100"/>
      <c r="KQF4077" s="100"/>
      <c r="KQG4077" s="100"/>
      <c r="KQH4077" s="100"/>
      <c r="KQI4077" s="100"/>
      <c r="KQJ4077" s="100"/>
      <c r="KQK4077" s="100"/>
      <c r="KQL4077" s="100"/>
      <c r="KQM4077" s="100"/>
      <c r="KQN4077" s="100"/>
      <c r="KQO4077" s="100"/>
      <c r="KQP4077" s="100"/>
      <c r="KQQ4077" s="100"/>
      <c r="KQR4077" s="100"/>
      <c r="KQS4077" s="100"/>
      <c r="KQT4077" s="100"/>
      <c r="KQU4077" s="100"/>
      <c r="KQV4077" s="100"/>
      <c r="KQW4077" s="100"/>
      <c r="KQX4077" s="100"/>
      <c r="KQY4077" s="100"/>
      <c r="KQZ4077" s="100"/>
      <c r="KRA4077" s="100"/>
      <c r="KRB4077" s="100"/>
      <c r="KRC4077" s="100"/>
      <c r="KRD4077" s="100"/>
      <c r="KRE4077" s="100"/>
      <c r="KRF4077" s="100"/>
      <c r="KRG4077" s="100"/>
      <c r="KRH4077" s="100"/>
      <c r="KRI4077" s="100"/>
      <c r="KRJ4077" s="100"/>
      <c r="KRK4077" s="100"/>
      <c r="KRL4077" s="100"/>
      <c r="KRM4077" s="100"/>
      <c r="KRN4077" s="100"/>
      <c r="KRO4077" s="100"/>
      <c r="KRP4077" s="100"/>
      <c r="KRQ4077" s="100"/>
      <c r="KRR4077" s="100"/>
      <c r="KRS4077" s="100"/>
      <c r="KRT4077" s="100"/>
      <c r="KRU4077" s="100"/>
      <c r="KRV4077" s="100"/>
      <c r="KRW4077" s="100"/>
      <c r="KRX4077" s="100"/>
      <c r="KRY4077" s="100"/>
      <c r="KRZ4077" s="100"/>
      <c r="KSA4077" s="100"/>
      <c r="KSB4077" s="100"/>
      <c r="KSC4077" s="100"/>
      <c r="KSD4077" s="100"/>
      <c r="KSE4077" s="100"/>
      <c r="KSF4077" s="100"/>
      <c r="KSG4077" s="100"/>
      <c r="KSH4077" s="100"/>
      <c r="KSI4077" s="100"/>
      <c r="KSJ4077" s="100"/>
      <c r="KSK4077" s="100"/>
      <c r="KSL4077" s="100"/>
      <c r="KSM4077" s="100"/>
      <c r="KSN4077" s="100"/>
      <c r="KSO4077" s="100"/>
      <c r="KSP4077" s="100"/>
      <c r="KSQ4077" s="100"/>
      <c r="KSR4077" s="100"/>
      <c r="KSS4077" s="100"/>
      <c r="KST4077" s="100"/>
      <c r="KSU4077" s="100"/>
      <c r="KSV4077" s="100"/>
      <c r="KSW4077" s="100"/>
      <c r="KSX4077" s="100"/>
      <c r="KSY4077" s="100"/>
      <c r="KSZ4077" s="100"/>
      <c r="KTA4077" s="100"/>
      <c r="KTB4077" s="100"/>
      <c r="KTC4077" s="100"/>
      <c r="KTD4077" s="100"/>
      <c r="KTE4077" s="100"/>
      <c r="KTF4077" s="100"/>
      <c r="KTG4077" s="100"/>
      <c r="KTH4077" s="100"/>
      <c r="KTI4077" s="100"/>
      <c r="KTJ4077" s="100"/>
      <c r="KTK4077" s="100"/>
      <c r="KTL4077" s="100"/>
      <c r="KTM4077" s="100"/>
      <c r="KTN4077" s="100"/>
      <c r="KTO4077" s="100"/>
      <c r="KTP4077" s="100"/>
      <c r="KTQ4077" s="100"/>
      <c r="KTR4077" s="100"/>
      <c r="KTS4077" s="100"/>
      <c r="KTT4077" s="100"/>
      <c r="KTU4077" s="100"/>
      <c r="KTV4077" s="100"/>
      <c r="KTW4077" s="100"/>
      <c r="KTX4077" s="100"/>
      <c r="KTY4077" s="100"/>
      <c r="KTZ4077" s="100"/>
      <c r="KUA4077" s="100"/>
      <c r="KUB4077" s="100"/>
      <c r="KUC4077" s="100"/>
      <c r="KUD4077" s="100"/>
      <c r="KUE4077" s="100"/>
      <c r="KUF4077" s="100"/>
      <c r="KUG4077" s="100"/>
      <c r="KUH4077" s="100"/>
      <c r="KUI4077" s="100"/>
      <c r="KUJ4077" s="100"/>
      <c r="KUK4077" s="100"/>
      <c r="KUL4077" s="100"/>
      <c r="KUM4077" s="100"/>
      <c r="KUN4077" s="100"/>
      <c r="KUO4077" s="100"/>
      <c r="KUP4077" s="100"/>
      <c r="KUQ4077" s="100"/>
      <c r="KUR4077" s="100"/>
      <c r="KUS4077" s="100"/>
      <c r="KUT4077" s="100"/>
      <c r="KUU4077" s="100"/>
      <c r="KUV4077" s="100"/>
      <c r="KUW4077" s="100"/>
      <c r="KUX4077" s="100"/>
      <c r="KUY4077" s="100"/>
      <c r="KUZ4077" s="100"/>
      <c r="KVA4077" s="100"/>
      <c r="KVB4077" s="100"/>
      <c r="KVC4077" s="100"/>
      <c r="KVD4077" s="100"/>
      <c r="KVE4077" s="100"/>
      <c r="KVF4077" s="100"/>
      <c r="KVG4077" s="100"/>
      <c r="KVH4077" s="100"/>
      <c r="KVI4077" s="100"/>
      <c r="KVJ4077" s="100"/>
      <c r="KVK4077" s="100"/>
      <c r="KVL4077" s="100"/>
      <c r="KVM4077" s="100"/>
      <c r="KVN4077" s="100"/>
      <c r="KVO4077" s="100"/>
      <c r="KVP4077" s="100"/>
      <c r="KVQ4077" s="100"/>
      <c r="KVR4077" s="100"/>
      <c r="KVS4077" s="100"/>
      <c r="KVT4077" s="100"/>
      <c r="KVU4077" s="100"/>
      <c r="KVV4077" s="100"/>
      <c r="KVW4077" s="100"/>
      <c r="KVX4077" s="100"/>
      <c r="KVY4077" s="100"/>
      <c r="KVZ4077" s="100"/>
      <c r="KWA4077" s="100"/>
      <c r="KWB4077" s="100"/>
      <c r="KWC4077" s="100"/>
      <c r="KWD4077" s="100"/>
      <c r="KWE4077" s="100"/>
      <c r="KWF4077" s="100"/>
      <c r="KWG4077" s="100"/>
      <c r="KWH4077" s="100"/>
      <c r="KWI4077" s="100"/>
      <c r="KWJ4077" s="100"/>
      <c r="KWK4077" s="100"/>
      <c r="KWL4077" s="100"/>
      <c r="KWM4077" s="100"/>
      <c r="KWN4077" s="100"/>
      <c r="KWO4077" s="100"/>
      <c r="KWP4077" s="100"/>
      <c r="KWQ4077" s="100"/>
      <c r="KWR4077" s="100"/>
      <c r="KWS4077" s="100"/>
      <c r="KWT4077" s="100"/>
      <c r="KWU4077" s="100"/>
      <c r="KWV4077" s="100"/>
      <c r="KWW4077" s="100"/>
      <c r="KWX4077" s="100"/>
      <c r="KWY4077" s="100"/>
      <c r="KWZ4077" s="100"/>
      <c r="KXA4077" s="100"/>
      <c r="KXB4077" s="100"/>
      <c r="KXC4077" s="100"/>
      <c r="KXD4077" s="100"/>
      <c r="KXE4077" s="100"/>
      <c r="KXF4077" s="100"/>
      <c r="KXG4077" s="100"/>
      <c r="KXH4077" s="100"/>
      <c r="KXI4077" s="100"/>
      <c r="KXJ4077" s="100"/>
      <c r="KXK4077" s="100"/>
      <c r="KXL4077" s="100"/>
      <c r="KXM4077" s="100"/>
      <c r="KXN4077" s="100"/>
      <c r="KXO4077" s="100"/>
      <c r="KXP4077" s="100"/>
      <c r="KXQ4077" s="100"/>
      <c r="KXR4077" s="100"/>
      <c r="KXS4077" s="100"/>
      <c r="KXT4077" s="100"/>
      <c r="KXU4077" s="100"/>
      <c r="KXV4077" s="100"/>
      <c r="KXW4077" s="100"/>
      <c r="KXX4077" s="100"/>
      <c r="KXY4077" s="100"/>
      <c r="KXZ4077" s="100"/>
      <c r="KYA4077" s="100"/>
      <c r="KYB4077" s="100"/>
      <c r="KYC4077" s="100"/>
      <c r="KYD4077" s="100"/>
      <c r="KYE4077" s="100"/>
      <c r="KYF4077" s="100"/>
      <c r="KYG4077" s="100"/>
      <c r="KYH4077" s="100"/>
      <c r="KYI4077" s="100"/>
      <c r="KYJ4077" s="100"/>
      <c r="KYK4077" s="100"/>
      <c r="KYL4077" s="100"/>
      <c r="KYM4077" s="100"/>
      <c r="KYN4077" s="100"/>
      <c r="KYO4077" s="100"/>
      <c r="KYP4077" s="100"/>
      <c r="KYQ4077" s="100"/>
      <c r="KYR4077" s="100"/>
      <c r="KYS4077" s="100"/>
      <c r="KYT4077" s="100"/>
      <c r="KYU4077" s="100"/>
      <c r="KYV4077" s="100"/>
      <c r="KYW4077" s="100"/>
      <c r="KYX4077" s="100"/>
      <c r="KYY4077" s="100"/>
      <c r="KYZ4077" s="100"/>
      <c r="KZA4077" s="100"/>
      <c r="KZB4077" s="100"/>
      <c r="KZC4077" s="100"/>
      <c r="KZD4077" s="100"/>
      <c r="KZE4077" s="100"/>
      <c r="KZF4077" s="100"/>
      <c r="KZG4077" s="100"/>
      <c r="KZH4077" s="100"/>
      <c r="KZI4077" s="100"/>
      <c r="KZJ4077" s="100"/>
      <c r="KZK4077" s="100"/>
      <c r="KZL4077" s="100"/>
      <c r="KZM4077" s="100"/>
      <c r="KZN4077" s="100"/>
      <c r="KZO4077" s="100"/>
      <c r="KZP4077" s="100"/>
      <c r="KZQ4077" s="100"/>
      <c r="KZR4077" s="100"/>
      <c r="KZS4077" s="100"/>
      <c r="KZT4077" s="100"/>
      <c r="KZU4077" s="100"/>
      <c r="KZV4077" s="100"/>
      <c r="KZW4077" s="100"/>
      <c r="KZX4077" s="100"/>
      <c r="KZY4077" s="100"/>
      <c r="KZZ4077" s="100"/>
      <c r="LAA4077" s="100"/>
      <c r="LAB4077" s="100"/>
      <c r="LAC4077" s="100"/>
      <c r="LAD4077" s="100"/>
      <c r="LAE4077" s="100"/>
      <c r="LAF4077" s="100"/>
      <c r="LAG4077" s="100"/>
      <c r="LAH4077" s="100"/>
      <c r="LAI4077" s="100"/>
      <c r="LAJ4077" s="100"/>
      <c r="LAK4077" s="100"/>
      <c r="LAL4077" s="100"/>
      <c r="LAM4077" s="100"/>
      <c r="LAN4077" s="100"/>
      <c r="LAO4077" s="100"/>
      <c r="LAP4077" s="100"/>
      <c r="LAQ4077" s="100"/>
      <c r="LAR4077" s="100"/>
      <c r="LAS4077" s="100"/>
      <c r="LAT4077" s="100"/>
      <c r="LAU4077" s="100"/>
      <c r="LAV4077" s="100"/>
      <c r="LAW4077" s="100"/>
      <c r="LAX4077" s="100"/>
      <c r="LAY4077" s="100"/>
      <c r="LAZ4077" s="100"/>
      <c r="LBA4077" s="100"/>
      <c r="LBB4077" s="100"/>
      <c r="LBC4077" s="100"/>
      <c r="LBD4077" s="100"/>
      <c r="LBE4077" s="100"/>
      <c r="LBF4077" s="100"/>
      <c r="LBG4077" s="100"/>
      <c r="LBH4077" s="100"/>
      <c r="LBI4077" s="100"/>
      <c r="LBJ4077" s="100"/>
      <c r="LBK4077" s="100"/>
      <c r="LBL4077" s="100"/>
      <c r="LBM4077" s="100"/>
      <c r="LBN4077" s="100"/>
      <c r="LBO4077" s="100"/>
      <c r="LBP4077" s="100"/>
      <c r="LBQ4077" s="100"/>
      <c r="LBR4077" s="100"/>
      <c r="LBS4077" s="100"/>
      <c r="LBT4077" s="100"/>
      <c r="LBU4077" s="100"/>
      <c r="LBV4077" s="100"/>
      <c r="LBW4077" s="100"/>
      <c r="LBX4077" s="100"/>
      <c r="LBY4077" s="100"/>
      <c r="LBZ4077" s="100"/>
      <c r="LCA4077" s="100"/>
      <c r="LCB4077" s="100"/>
      <c r="LCC4077" s="100"/>
      <c r="LCD4077" s="100"/>
      <c r="LCE4077" s="100"/>
      <c r="LCF4077" s="100"/>
      <c r="LCG4077" s="100"/>
      <c r="LCH4077" s="100"/>
      <c r="LCI4077" s="100"/>
      <c r="LCJ4077" s="100"/>
      <c r="LCK4077" s="100"/>
      <c r="LCL4077" s="100"/>
      <c r="LCM4077" s="100"/>
      <c r="LCN4077" s="100"/>
      <c r="LCO4077" s="100"/>
      <c r="LCP4077" s="100"/>
      <c r="LCQ4077" s="100"/>
      <c r="LCR4077" s="100"/>
      <c r="LCS4077" s="100"/>
      <c r="LCT4077" s="100"/>
      <c r="LCU4077" s="100"/>
      <c r="LCV4077" s="100"/>
      <c r="LCW4077" s="100"/>
      <c r="LCX4077" s="100"/>
      <c r="LCY4077" s="100"/>
      <c r="LCZ4077" s="100"/>
      <c r="LDA4077" s="100"/>
      <c r="LDB4077" s="100"/>
      <c r="LDC4077" s="100"/>
      <c r="LDD4077" s="100"/>
      <c r="LDE4077" s="100"/>
      <c r="LDF4077" s="100"/>
      <c r="LDG4077" s="100"/>
      <c r="LDH4077" s="100"/>
      <c r="LDI4077" s="100"/>
      <c r="LDJ4077" s="100"/>
      <c r="LDK4077" s="100"/>
      <c r="LDL4077" s="100"/>
      <c r="LDM4077" s="100"/>
      <c r="LDN4077" s="100"/>
      <c r="LDO4077" s="100"/>
      <c r="LDP4077" s="100"/>
      <c r="LDQ4077" s="100"/>
      <c r="LDR4077" s="100"/>
      <c r="LDS4077" s="100"/>
      <c r="LDT4077" s="100"/>
      <c r="LDU4077" s="100"/>
      <c r="LDV4077" s="100"/>
      <c r="LDW4077" s="100"/>
      <c r="LDX4077" s="100"/>
      <c r="LDY4077" s="100"/>
      <c r="LDZ4077" s="100"/>
      <c r="LEA4077" s="100"/>
      <c r="LEB4077" s="100"/>
      <c r="LEC4077" s="100"/>
      <c r="LED4077" s="100"/>
      <c r="LEE4077" s="100"/>
      <c r="LEF4077" s="100"/>
      <c r="LEG4077" s="100"/>
      <c r="LEH4077" s="100"/>
      <c r="LEI4077" s="100"/>
      <c r="LEJ4077" s="100"/>
      <c r="LEK4077" s="100"/>
      <c r="LEL4077" s="100"/>
      <c r="LEM4077" s="100"/>
      <c r="LEN4077" s="100"/>
      <c r="LEO4077" s="100"/>
      <c r="LEP4077" s="100"/>
      <c r="LEQ4077" s="100"/>
      <c r="LER4077" s="100"/>
      <c r="LES4077" s="100"/>
      <c r="LET4077" s="100"/>
      <c r="LEU4077" s="100"/>
      <c r="LEV4077" s="100"/>
      <c r="LEW4077" s="100"/>
      <c r="LEX4077" s="100"/>
      <c r="LEY4077" s="100"/>
      <c r="LEZ4077" s="100"/>
      <c r="LFA4077" s="100"/>
      <c r="LFB4077" s="100"/>
      <c r="LFC4077" s="100"/>
      <c r="LFD4077" s="100"/>
      <c r="LFE4077" s="100"/>
      <c r="LFF4077" s="100"/>
      <c r="LFG4077" s="100"/>
      <c r="LFH4077" s="100"/>
      <c r="LFI4077" s="100"/>
      <c r="LFJ4077" s="100"/>
      <c r="LFK4077" s="100"/>
      <c r="LFL4077" s="100"/>
      <c r="LFM4077" s="100"/>
      <c r="LFN4077" s="100"/>
      <c r="LFO4077" s="100"/>
      <c r="LFP4077" s="100"/>
      <c r="LFQ4077" s="100"/>
      <c r="LFR4077" s="100"/>
      <c r="LFS4077" s="100"/>
      <c r="LFT4077" s="100"/>
      <c r="LFU4077" s="100"/>
      <c r="LFV4077" s="100"/>
      <c r="LFW4077" s="100"/>
      <c r="LFX4077" s="100"/>
      <c r="LFY4077" s="100"/>
      <c r="LFZ4077" s="100"/>
      <c r="LGA4077" s="100"/>
      <c r="LGB4077" s="100"/>
      <c r="LGC4077" s="100"/>
      <c r="LGD4077" s="100"/>
      <c r="LGE4077" s="100"/>
      <c r="LGF4077" s="100"/>
      <c r="LGG4077" s="100"/>
      <c r="LGH4077" s="100"/>
      <c r="LGI4077" s="100"/>
      <c r="LGJ4077" s="100"/>
      <c r="LGK4077" s="100"/>
      <c r="LGL4077" s="100"/>
      <c r="LGM4077" s="100"/>
      <c r="LGN4077" s="100"/>
      <c r="LGO4077" s="100"/>
      <c r="LGP4077" s="100"/>
      <c r="LGQ4077" s="100"/>
      <c r="LGR4077" s="100"/>
      <c r="LGS4077" s="100"/>
      <c r="LGT4077" s="100"/>
      <c r="LGU4077" s="100"/>
      <c r="LGV4077" s="100"/>
      <c r="LGW4077" s="100"/>
      <c r="LGX4077" s="100"/>
      <c r="LGY4077" s="100"/>
      <c r="LGZ4077" s="100"/>
      <c r="LHA4077" s="100"/>
      <c r="LHB4077" s="100"/>
      <c r="LHC4077" s="100"/>
      <c r="LHD4077" s="100"/>
      <c r="LHE4077" s="100"/>
      <c r="LHF4077" s="100"/>
      <c r="LHG4077" s="100"/>
      <c r="LHH4077" s="100"/>
      <c r="LHI4077" s="100"/>
      <c r="LHJ4077" s="100"/>
      <c r="LHK4077" s="100"/>
      <c r="LHL4077" s="100"/>
      <c r="LHM4077" s="100"/>
      <c r="LHN4077" s="100"/>
      <c r="LHO4077" s="100"/>
      <c r="LHP4077" s="100"/>
      <c r="LHQ4077" s="100"/>
      <c r="LHR4077" s="100"/>
      <c r="LHS4077" s="100"/>
      <c r="LHT4077" s="100"/>
      <c r="LHU4077" s="100"/>
      <c r="LHV4077" s="100"/>
      <c r="LHW4077" s="100"/>
      <c r="LHX4077" s="100"/>
      <c r="LHY4077" s="100"/>
      <c r="LHZ4077" s="100"/>
      <c r="LIA4077" s="100"/>
      <c r="LIB4077" s="100"/>
      <c r="LIC4077" s="100"/>
      <c r="LID4077" s="100"/>
      <c r="LIE4077" s="100"/>
      <c r="LIF4077" s="100"/>
      <c r="LIG4077" s="100"/>
      <c r="LIH4077" s="100"/>
      <c r="LII4077" s="100"/>
      <c r="LIJ4077" s="100"/>
      <c r="LIK4077" s="100"/>
      <c r="LIL4077" s="100"/>
      <c r="LIM4077" s="100"/>
      <c r="LIN4077" s="100"/>
      <c r="LIO4077" s="100"/>
      <c r="LIP4077" s="100"/>
      <c r="LIQ4077" s="100"/>
      <c r="LIR4077" s="100"/>
      <c r="LIS4077" s="100"/>
      <c r="LIT4077" s="100"/>
      <c r="LIU4077" s="100"/>
      <c r="LIV4077" s="100"/>
      <c r="LIW4077" s="100"/>
      <c r="LIX4077" s="100"/>
      <c r="LIY4077" s="100"/>
      <c r="LIZ4077" s="100"/>
      <c r="LJA4077" s="100"/>
      <c r="LJB4077" s="100"/>
      <c r="LJC4077" s="100"/>
      <c r="LJD4077" s="100"/>
      <c r="LJE4077" s="100"/>
      <c r="LJF4077" s="100"/>
      <c r="LJG4077" s="100"/>
      <c r="LJH4077" s="100"/>
      <c r="LJI4077" s="100"/>
      <c r="LJJ4077" s="100"/>
      <c r="LJK4077" s="100"/>
      <c r="LJL4077" s="100"/>
      <c r="LJM4077" s="100"/>
      <c r="LJN4077" s="100"/>
      <c r="LJO4077" s="100"/>
      <c r="LJP4077" s="100"/>
      <c r="LJQ4077" s="100"/>
      <c r="LJR4077" s="100"/>
      <c r="LJS4077" s="100"/>
      <c r="LJT4077" s="100"/>
      <c r="LJU4077" s="100"/>
      <c r="LJV4077" s="100"/>
      <c r="LJW4077" s="100"/>
      <c r="LJX4077" s="100"/>
      <c r="LJY4077" s="100"/>
      <c r="LJZ4077" s="100"/>
      <c r="LKA4077" s="100"/>
      <c r="LKB4077" s="100"/>
      <c r="LKC4077" s="100"/>
      <c r="LKD4077" s="100"/>
      <c r="LKE4077" s="100"/>
      <c r="LKF4077" s="100"/>
      <c r="LKG4077" s="100"/>
      <c r="LKH4077" s="100"/>
      <c r="LKI4077" s="100"/>
      <c r="LKJ4077" s="100"/>
      <c r="LKK4077" s="100"/>
      <c r="LKL4077" s="100"/>
      <c r="LKM4077" s="100"/>
      <c r="LKN4077" s="100"/>
      <c r="LKO4077" s="100"/>
      <c r="LKP4077" s="100"/>
      <c r="LKQ4077" s="100"/>
      <c r="LKR4077" s="100"/>
      <c r="LKS4077" s="100"/>
      <c r="LKT4077" s="100"/>
      <c r="LKU4077" s="100"/>
      <c r="LKV4077" s="100"/>
      <c r="LKW4077" s="100"/>
      <c r="LKX4077" s="100"/>
      <c r="LKY4077" s="100"/>
      <c r="LKZ4077" s="100"/>
      <c r="LLA4077" s="100"/>
      <c r="LLB4077" s="100"/>
      <c r="LLC4077" s="100"/>
      <c r="LLD4077" s="100"/>
      <c r="LLE4077" s="100"/>
      <c r="LLF4077" s="100"/>
      <c r="LLG4077" s="100"/>
      <c r="LLH4077" s="100"/>
      <c r="LLI4077" s="100"/>
      <c r="LLJ4077" s="100"/>
      <c r="LLK4077" s="100"/>
      <c r="LLL4077" s="100"/>
      <c r="LLM4077" s="100"/>
      <c r="LLN4077" s="100"/>
      <c r="LLO4077" s="100"/>
      <c r="LLP4077" s="100"/>
      <c r="LLQ4077" s="100"/>
      <c r="LLR4077" s="100"/>
      <c r="LLS4077" s="100"/>
      <c r="LLT4077" s="100"/>
      <c r="LLU4077" s="100"/>
      <c r="LLV4077" s="100"/>
      <c r="LLW4077" s="100"/>
      <c r="LLX4077" s="100"/>
      <c r="LLY4077" s="100"/>
      <c r="LLZ4077" s="100"/>
      <c r="LMA4077" s="100"/>
      <c r="LMB4077" s="100"/>
      <c r="LMC4077" s="100"/>
      <c r="LMD4077" s="100"/>
      <c r="LME4077" s="100"/>
      <c r="LMF4077" s="100"/>
      <c r="LMG4077" s="100"/>
      <c r="LMH4077" s="100"/>
      <c r="LMI4077" s="100"/>
      <c r="LMJ4077" s="100"/>
      <c r="LMK4077" s="100"/>
      <c r="LML4077" s="100"/>
      <c r="LMM4077" s="100"/>
      <c r="LMN4077" s="100"/>
      <c r="LMO4077" s="100"/>
      <c r="LMP4077" s="100"/>
      <c r="LMQ4077" s="100"/>
      <c r="LMR4077" s="100"/>
      <c r="LMS4077" s="100"/>
      <c r="LMT4077" s="100"/>
      <c r="LMU4077" s="100"/>
      <c r="LMV4077" s="100"/>
      <c r="LMW4077" s="100"/>
      <c r="LMX4077" s="100"/>
      <c r="LMY4077" s="100"/>
      <c r="LMZ4077" s="100"/>
      <c r="LNA4077" s="100"/>
      <c r="LNB4077" s="100"/>
      <c r="LNC4077" s="100"/>
      <c r="LND4077" s="100"/>
      <c r="LNE4077" s="100"/>
      <c r="LNF4077" s="100"/>
      <c r="LNG4077" s="100"/>
      <c r="LNH4077" s="100"/>
      <c r="LNI4077" s="100"/>
      <c r="LNJ4077" s="100"/>
      <c r="LNK4077" s="100"/>
      <c r="LNL4077" s="100"/>
      <c r="LNM4077" s="100"/>
      <c r="LNN4077" s="100"/>
      <c r="LNO4077" s="100"/>
      <c r="LNP4077" s="100"/>
      <c r="LNQ4077" s="100"/>
      <c r="LNR4077" s="100"/>
      <c r="LNS4077" s="100"/>
      <c r="LNT4077" s="100"/>
      <c r="LNU4077" s="100"/>
      <c r="LNV4077" s="100"/>
      <c r="LNW4077" s="100"/>
      <c r="LNX4077" s="100"/>
      <c r="LNY4077" s="100"/>
      <c r="LNZ4077" s="100"/>
      <c r="LOA4077" s="100"/>
      <c r="LOB4077" s="100"/>
      <c r="LOC4077" s="100"/>
      <c r="LOD4077" s="100"/>
      <c r="LOE4077" s="100"/>
      <c r="LOF4077" s="100"/>
      <c r="LOG4077" s="100"/>
      <c r="LOH4077" s="100"/>
      <c r="LOI4077" s="100"/>
      <c r="LOJ4077" s="100"/>
      <c r="LOK4077" s="100"/>
      <c r="LOL4077" s="100"/>
      <c r="LOM4077" s="100"/>
      <c r="LON4077" s="100"/>
      <c r="LOO4077" s="100"/>
      <c r="LOP4077" s="100"/>
      <c r="LOQ4077" s="100"/>
      <c r="LOR4077" s="100"/>
      <c r="LOS4077" s="100"/>
      <c r="LOT4077" s="100"/>
      <c r="LOU4077" s="100"/>
      <c r="LOV4077" s="100"/>
      <c r="LOW4077" s="100"/>
      <c r="LOX4077" s="100"/>
      <c r="LOY4077" s="100"/>
      <c r="LOZ4077" s="100"/>
      <c r="LPA4077" s="100"/>
      <c r="LPB4077" s="100"/>
      <c r="LPC4077" s="100"/>
      <c r="LPD4077" s="100"/>
      <c r="LPE4077" s="100"/>
      <c r="LPF4077" s="100"/>
      <c r="LPG4077" s="100"/>
      <c r="LPH4077" s="100"/>
      <c r="LPI4077" s="100"/>
      <c r="LPJ4077" s="100"/>
      <c r="LPK4077" s="100"/>
      <c r="LPL4077" s="100"/>
      <c r="LPM4077" s="100"/>
      <c r="LPN4077" s="100"/>
      <c r="LPO4077" s="100"/>
      <c r="LPP4077" s="100"/>
      <c r="LPQ4077" s="100"/>
      <c r="LPR4077" s="100"/>
      <c r="LPS4077" s="100"/>
      <c r="LPT4077" s="100"/>
      <c r="LPU4077" s="100"/>
      <c r="LPV4077" s="100"/>
      <c r="LPW4077" s="100"/>
      <c r="LPX4077" s="100"/>
      <c r="LPY4077" s="100"/>
      <c r="LPZ4077" s="100"/>
      <c r="LQA4077" s="100"/>
      <c r="LQB4077" s="100"/>
      <c r="LQC4077" s="100"/>
      <c r="LQD4077" s="100"/>
      <c r="LQE4077" s="100"/>
      <c r="LQF4077" s="100"/>
      <c r="LQG4077" s="100"/>
      <c r="LQH4077" s="100"/>
      <c r="LQI4077" s="100"/>
      <c r="LQJ4077" s="100"/>
      <c r="LQK4077" s="100"/>
      <c r="LQL4077" s="100"/>
      <c r="LQM4077" s="100"/>
      <c r="LQN4077" s="100"/>
      <c r="LQO4077" s="100"/>
      <c r="LQP4077" s="100"/>
      <c r="LQQ4077" s="100"/>
      <c r="LQR4077" s="100"/>
      <c r="LQS4077" s="100"/>
      <c r="LQT4077" s="100"/>
      <c r="LQU4077" s="100"/>
      <c r="LQV4077" s="100"/>
      <c r="LQW4077" s="100"/>
      <c r="LQX4077" s="100"/>
      <c r="LQY4077" s="100"/>
      <c r="LQZ4077" s="100"/>
      <c r="LRA4077" s="100"/>
      <c r="LRB4077" s="100"/>
      <c r="LRC4077" s="100"/>
      <c r="LRD4077" s="100"/>
      <c r="LRE4077" s="100"/>
      <c r="LRF4077" s="100"/>
      <c r="LRG4077" s="100"/>
      <c r="LRH4077" s="100"/>
      <c r="LRI4077" s="100"/>
      <c r="LRJ4077" s="100"/>
      <c r="LRK4077" s="100"/>
      <c r="LRL4077" s="100"/>
      <c r="LRM4077" s="100"/>
      <c r="LRN4077" s="100"/>
      <c r="LRO4077" s="100"/>
      <c r="LRP4077" s="100"/>
      <c r="LRQ4077" s="100"/>
      <c r="LRR4077" s="100"/>
      <c r="LRS4077" s="100"/>
      <c r="LRT4077" s="100"/>
      <c r="LRU4077" s="100"/>
      <c r="LRV4077" s="100"/>
      <c r="LRW4077" s="100"/>
      <c r="LRX4077" s="100"/>
      <c r="LRY4077" s="100"/>
      <c r="LRZ4077" s="100"/>
      <c r="LSA4077" s="100"/>
      <c r="LSB4077" s="100"/>
      <c r="LSC4077" s="100"/>
      <c r="LSD4077" s="100"/>
      <c r="LSE4077" s="100"/>
      <c r="LSF4077" s="100"/>
      <c r="LSG4077" s="100"/>
      <c r="LSH4077" s="100"/>
      <c r="LSI4077" s="100"/>
      <c r="LSJ4077" s="100"/>
      <c r="LSK4077" s="100"/>
      <c r="LSL4077" s="100"/>
      <c r="LSM4077" s="100"/>
      <c r="LSN4077" s="100"/>
      <c r="LSO4077" s="100"/>
      <c r="LSP4077" s="100"/>
      <c r="LSQ4077" s="100"/>
      <c r="LSR4077" s="100"/>
      <c r="LSS4077" s="100"/>
      <c r="LST4077" s="100"/>
      <c r="LSU4077" s="100"/>
      <c r="LSV4077" s="100"/>
      <c r="LSW4077" s="100"/>
      <c r="LSX4077" s="100"/>
      <c r="LSY4077" s="100"/>
      <c r="LSZ4077" s="100"/>
      <c r="LTA4077" s="100"/>
      <c r="LTB4077" s="100"/>
      <c r="LTC4077" s="100"/>
      <c r="LTD4077" s="100"/>
      <c r="LTE4077" s="100"/>
      <c r="LTF4077" s="100"/>
      <c r="LTG4077" s="100"/>
      <c r="LTH4077" s="100"/>
      <c r="LTI4077" s="100"/>
      <c r="LTJ4077" s="100"/>
      <c r="LTK4077" s="100"/>
      <c r="LTL4077" s="100"/>
      <c r="LTM4077" s="100"/>
      <c r="LTN4077" s="100"/>
      <c r="LTO4077" s="100"/>
      <c r="LTP4077" s="100"/>
      <c r="LTQ4077" s="100"/>
      <c r="LTR4077" s="100"/>
      <c r="LTS4077" s="100"/>
      <c r="LTT4077" s="100"/>
      <c r="LTU4077" s="100"/>
      <c r="LTV4077" s="100"/>
      <c r="LTW4077" s="100"/>
      <c r="LTX4077" s="100"/>
      <c r="LTY4077" s="100"/>
      <c r="LTZ4077" s="100"/>
      <c r="LUA4077" s="100"/>
      <c r="LUB4077" s="100"/>
      <c r="LUC4077" s="100"/>
      <c r="LUD4077" s="100"/>
      <c r="LUE4077" s="100"/>
      <c r="LUF4077" s="100"/>
      <c r="LUG4077" s="100"/>
      <c r="LUH4077" s="100"/>
      <c r="LUI4077" s="100"/>
      <c r="LUJ4077" s="100"/>
      <c r="LUK4077" s="100"/>
      <c r="LUL4077" s="100"/>
      <c r="LUM4077" s="100"/>
      <c r="LUN4077" s="100"/>
      <c r="LUO4077" s="100"/>
      <c r="LUP4077" s="100"/>
      <c r="LUQ4077" s="100"/>
      <c r="LUR4077" s="100"/>
      <c r="LUS4077" s="100"/>
      <c r="LUT4077" s="100"/>
      <c r="LUU4077" s="100"/>
      <c r="LUV4077" s="100"/>
      <c r="LUW4077" s="100"/>
      <c r="LUX4077" s="100"/>
      <c r="LUY4077" s="100"/>
      <c r="LUZ4077" s="100"/>
      <c r="LVA4077" s="100"/>
      <c r="LVB4077" s="100"/>
      <c r="LVC4077" s="100"/>
      <c r="LVD4077" s="100"/>
      <c r="LVE4077" s="100"/>
      <c r="LVF4077" s="100"/>
      <c r="LVG4077" s="100"/>
      <c r="LVH4077" s="100"/>
      <c r="LVI4077" s="100"/>
      <c r="LVJ4077" s="100"/>
      <c r="LVK4077" s="100"/>
      <c r="LVL4077" s="100"/>
      <c r="LVM4077" s="100"/>
      <c r="LVN4077" s="100"/>
      <c r="LVO4077" s="100"/>
      <c r="LVP4077" s="100"/>
      <c r="LVQ4077" s="100"/>
      <c r="LVR4077" s="100"/>
      <c r="LVS4077" s="100"/>
      <c r="LVT4077" s="100"/>
      <c r="LVU4077" s="100"/>
      <c r="LVV4077" s="100"/>
      <c r="LVW4077" s="100"/>
      <c r="LVX4077" s="100"/>
      <c r="LVY4077" s="100"/>
      <c r="LVZ4077" s="100"/>
      <c r="LWA4077" s="100"/>
      <c r="LWB4077" s="100"/>
      <c r="LWC4077" s="100"/>
      <c r="LWD4077" s="100"/>
      <c r="LWE4077" s="100"/>
      <c r="LWF4077" s="100"/>
      <c r="LWG4077" s="100"/>
      <c r="LWH4077" s="100"/>
      <c r="LWI4077" s="100"/>
      <c r="LWJ4077" s="100"/>
      <c r="LWK4077" s="100"/>
      <c r="LWL4077" s="100"/>
      <c r="LWM4077" s="100"/>
      <c r="LWN4077" s="100"/>
      <c r="LWO4077" s="100"/>
      <c r="LWP4077" s="100"/>
      <c r="LWQ4077" s="100"/>
      <c r="LWR4077" s="100"/>
      <c r="LWS4077" s="100"/>
      <c r="LWT4077" s="100"/>
      <c r="LWU4077" s="100"/>
      <c r="LWV4077" s="100"/>
      <c r="LWW4077" s="100"/>
      <c r="LWX4077" s="100"/>
      <c r="LWY4077" s="100"/>
      <c r="LWZ4077" s="100"/>
      <c r="LXA4077" s="100"/>
      <c r="LXB4077" s="100"/>
      <c r="LXC4077" s="100"/>
      <c r="LXD4077" s="100"/>
      <c r="LXE4077" s="100"/>
      <c r="LXF4077" s="100"/>
      <c r="LXG4077" s="100"/>
      <c r="LXH4077" s="100"/>
      <c r="LXI4077" s="100"/>
      <c r="LXJ4077" s="100"/>
      <c r="LXK4077" s="100"/>
      <c r="LXL4077" s="100"/>
      <c r="LXM4077" s="100"/>
      <c r="LXN4077" s="100"/>
      <c r="LXO4077" s="100"/>
      <c r="LXP4077" s="100"/>
      <c r="LXQ4077" s="100"/>
      <c r="LXR4077" s="100"/>
      <c r="LXS4077" s="100"/>
      <c r="LXT4077" s="100"/>
      <c r="LXU4077" s="100"/>
      <c r="LXV4077" s="100"/>
      <c r="LXW4077" s="100"/>
      <c r="LXX4077" s="100"/>
      <c r="LXY4077" s="100"/>
      <c r="LXZ4077" s="100"/>
      <c r="LYA4077" s="100"/>
      <c r="LYB4077" s="100"/>
      <c r="LYC4077" s="100"/>
      <c r="LYD4077" s="100"/>
      <c r="LYE4077" s="100"/>
      <c r="LYF4077" s="100"/>
      <c r="LYG4077" s="100"/>
      <c r="LYH4077" s="100"/>
      <c r="LYI4077" s="100"/>
      <c r="LYJ4077" s="100"/>
      <c r="LYK4077" s="100"/>
      <c r="LYL4077" s="100"/>
      <c r="LYM4077" s="100"/>
      <c r="LYN4077" s="100"/>
      <c r="LYO4077" s="100"/>
      <c r="LYP4077" s="100"/>
      <c r="LYQ4077" s="100"/>
      <c r="LYR4077" s="100"/>
      <c r="LYS4077" s="100"/>
      <c r="LYT4077" s="100"/>
      <c r="LYU4077" s="100"/>
      <c r="LYV4077" s="100"/>
      <c r="LYW4077" s="100"/>
      <c r="LYX4077" s="100"/>
      <c r="LYY4077" s="100"/>
      <c r="LYZ4077" s="100"/>
      <c r="LZA4077" s="100"/>
      <c r="LZB4077" s="100"/>
      <c r="LZC4077" s="100"/>
      <c r="LZD4077" s="100"/>
      <c r="LZE4077" s="100"/>
      <c r="LZF4077" s="100"/>
      <c r="LZG4077" s="100"/>
      <c r="LZH4077" s="100"/>
      <c r="LZI4077" s="100"/>
      <c r="LZJ4077" s="100"/>
      <c r="LZK4077" s="100"/>
      <c r="LZL4077" s="100"/>
      <c r="LZM4077" s="100"/>
      <c r="LZN4077" s="100"/>
      <c r="LZO4077" s="100"/>
      <c r="LZP4077" s="100"/>
      <c r="LZQ4077" s="100"/>
      <c r="LZR4077" s="100"/>
      <c r="LZS4077" s="100"/>
      <c r="LZT4077" s="100"/>
      <c r="LZU4077" s="100"/>
      <c r="LZV4077" s="100"/>
      <c r="LZW4077" s="100"/>
      <c r="LZX4077" s="100"/>
      <c r="LZY4077" s="100"/>
      <c r="LZZ4077" s="100"/>
      <c r="MAA4077" s="100"/>
      <c r="MAB4077" s="100"/>
      <c r="MAC4077" s="100"/>
      <c r="MAD4077" s="100"/>
      <c r="MAE4077" s="100"/>
      <c r="MAF4077" s="100"/>
      <c r="MAG4077" s="100"/>
      <c r="MAH4077" s="100"/>
      <c r="MAI4077" s="100"/>
      <c r="MAJ4077" s="100"/>
      <c r="MAK4077" s="100"/>
      <c r="MAL4077" s="100"/>
      <c r="MAM4077" s="100"/>
      <c r="MAN4077" s="100"/>
      <c r="MAO4077" s="100"/>
      <c r="MAP4077" s="100"/>
      <c r="MAQ4077" s="100"/>
      <c r="MAR4077" s="100"/>
      <c r="MAS4077" s="100"/>
      <c r="MAT4077" s="100"/>
      <c r="MAU4077" s="100"/>
      <c r="MAV4077" s="100"/>
      <c r="MAW4077" s="100"/>
      <c r="MAX4077" s="100"/>
      <c r="MAY4077" s="100"/>
      <c r="MAZ4077" s="100"/>
      <c r="MBA4077" s="100"/>
      <c r="MBB4077" s="100"/>
      <c r="MBC4077" s="100"/>
      <c r="MBD4077" s="100"/>
      <c r="MBE4077" s="100"/>
      <c r="MBF4077" s="100"/>
      <c r="MBG4077" s="100"/>
      <c r="MBH4077" s="100"/>
      <c r="MBI4077" s="100"/>
      <c r="MBJ4077" s="100"/>
      <c r="MBK4077" s="100"/>
      <c r="MBL4077" s="100"/>
      <c r="MBM4077" s="100"/>
      <c r="MBN4077" s="100"/>
      <c r="MBO4077" s="100"/>
      <c r="MBP4077" s="100"/>
      <c r="MBQ4077" s="100"/>
      <c r="MBR4077" s="100"/>
      <c r="MBS4077" s="100"/>
      <c r="MBT4077" s="100"/>
      <c r="MBU4077" s="100"/>
      <c r="MBV4077" s="100"/>
      <c r="MBW4077" s="100"/>
      <c r="MBX4077" s="100"/>
      <c r="MBY4077" s="100"/>
      <c r="MBZ4077" s="100"/>
      <c r="MCA4077" s="100"/>
      <c r="MCB4077" s="100"/>
      <c r="MCC4077" s="100"/>
      <c r="MCD4077" s="100"/>
      <c r="MCE4077" s="100"/>
      <c r="MCF4077" s="100"/>
      <c r="MCG4077" s="100"/>
      <c r="MCH4077" s="100"/>
      <c r="MCI4077" s="100"/>
      <c r="MCJ4077" s="100"/>
      <c r="MCK4077" s="100"/>
      <c r="MCL4077" s="100"/>
      <c r="MCM4077" s="100"/>
      <c r="MCN4077" s="100"/>
      <c r="MCO4077" s="100"/>
      <c r="MCP4077" s="100"/>
      <c r="MCQ4077" s="100"/>
      <c r="MCR4077" s="100"/>
      <c r="MCS4077" s="100"/>
      <c r="MCT4077" s="100"/>
      <c r="MCU4077" s="100"/>
      <c r="MCV4077" s="100"/>
      <c r="MCW4077" s="100"/>
      <c r="MCX4077" s="100"/>
      <c r="MCY4077" s="100"/>
      <c r="MCZ4077" s="100"/>
      <c r="MDA4077" s="100"/>
      <c r="MDB4077" s="100"/>
      <c r="MDC4077" s="100"/>
      <c r="MDD4077" s="100"/>
      <c r="MDE4077" s="100"/>
      <c r="MDF4077" s="100"/>
      <c r="MDG4077" s="100"/>
      <c r="MDH4077" s="100"/>
      <c r="MDI4077" s="100"/>
      <c r="MDJ4077" s="100"/>
      <c r="MDK4077" s="100"/>
      <c r="MDL4077" s="100"/>
      <c r="MDM4077" s="100"/>
      <c r="MDN4077" s="100"/>
      <c r="MDO4077" s="100"/>
      <c r="MDP4077" s="100"/>
      <c r="MDQ4077" s="100"/>
      <c r="MDR4077" s="100"/>
      <c r="MDS4077" s="100"/>
      <c r="MDT4077" s="100"/>
      <c r="MDU4077" s="100"/>
      <c r="MDV4077" s="100"/>
      <c r="MDW4077" s="100"/>
      <c r="MDX4077" s="100"/>
      <c r="MDY4077" s="100"/>
      <c r="MDZ4077" s="100"/>
      <c r="MEA4077" s="100"/>
      <c r="MEB4077" s="100"/>
      <c r="MEC4077" s="100"/>
      <c r="MED4077" s="100"/>
      <c r="MEE4077" s="100"/>
      <c r="MEF4077" s="100"/>
      <c r="MEG4077" s="100"/>
      <c r="MEH4077" s="100"/>
      <c r="MEI4077" s="100"/>
      <c r="MEJ4077" s="100"/>
      <c r="MEK4077" s="100"/>
      <c r="MEL4077" s="100"/>
      <c r="MEM4077" s="100"/>
      <c r="MEN4077" s="100"/>
      <c r="MEO4077" s="100"/>
      <c r="MEP4077" s="100"/>
      <c r="MEQ4077" s="100"/>
      <c r="MER4077" s="100"/>
      <c r="MES4077" s="100"/>
      <c r="MET4077" s="100"/>
      <c r="MEU4077" s="100"/>
      <c r="MEV4077" s="100"/>
      <c r="MEW4077" s="100"/>
      <c r="MEX4077" s="100"/>
      <c r="MEY4077" s="100"/>
      <c r="MEZ4077" s="100"/>
      <c r="MFA4077" s="100"/>
      <c r="MFB4077" s="100"/>
      <c r="MFC4077" s="100"/>
      <c r="MFD4077" s="100"/>
      <c r="MFE4077" s="100"/>
      <c r="MFF4077" s="100"/>
      <c r="MFG4077" s="100"/>
      <c r="MFH4077" s="100"/>
      <c r="MFI4077" s="100"/>
      <c r="MFJ4077" s="100"/>
      <c r="MFK4077" s="100"/>
      <c r="MFL4077" s="100"/>
      <c r="MFM4077" s="100"/>
      <c r="MFN4077" s="100"/>
      <c r="MFO4077" s="100"/>
      <c r="MFP4077" s="100"/>
      <c r="MFQ4077" s="100"/>
      <c r="MFR4077" s="100"/>
      <c r="MFS4077" s="100"/>
      <c r="MFT4077" s="100"/>
      <c r="MFU4077" s="100"/>
      <c r="MFV4077" s="100"/>
      <c r="MFW4077" s="100"/>
      <c r="MFX4077" s="100"/>
      <c r="MFY4077" s="100"/>
      <c r="MFZ4077" s="100"/>
      <c r="MGA4077" s="100"/>
      <c r="MGB4077" s="100"/>
      <c r="MGC4077" s="100"/>
      <c r="MGD4077" s="100"/>
      <c r="MGE4077" s="100"/>
      <c r="MGF4077" s="100"/>
      <c r="MGG4077" s="100"/>
      <c r="MGH4077" s="100"/>
      <c r="MGI4077" s="100"/>
      <c r="MGJ4077" s="100"/>
      <c r="MGK4077" s="100"/>
      <c r="MGL4077" s="100"/>
      <c r="MGM4077" s="100"/>
      <c r="MGN4077" s="100"/>
      <c r="MGO4077" s="100"/>
      <c r="MGP4077" s="100"/>
      <c r="MGQ4077" s="100"/>
      <c r="MGR4077" s="100"/>
      <c r="MGS4077" s="100"/>
      <c r="MGT4077" s="100"/>
      <c r="MGU4077" s="100"/>
      <c r="MGV4077" s="100"/>
      <c r="MGW4077" s="100"/>
      <c r="MGX4077" s="100"/>
      <c r="MGY4077" s="100"/>
      <c r="MGZ4077" s="100"/>
      <c r="MHA4077" s="100"/>
      <c r="MHB4077" s="100"/>
      <c r="MHC4077" s="100"/>
      <c r="MHD4077" s="100"/>
      <c r="MHE4077" s="100"/>
      <c r="MHF4077" s="100"/>
      <c r="MHG4077" s="100"/>
      <c r="MHH4077" s="100"/>
      <c r="MHI4077" s="100"/>
      <c r="MHJ4077" s="100"/>
      <c r="MHK4077" s="100"/>
      <c r="MHL4077" s="100"/>
      <c r="MHM4077" s="100"/>
      <c r="MHN4077" s="100"/>
      <c r="MHO4077" s="100"/>
      <c r="MHP4077" s="100"/>
      <c r="MHQ4077" s="100"/>
      <c r="MHR4077" s="100"/>
      <c r="MHS4077" s="100"/>
      <c r="MHT4077" s="100"/>
      <c r="MHU4077" s="100"/>
      <c r="MHV4077" s="100"/>
      <c r="MHW4077" s="100"/>
      <c r="MHX4077" s="100"/>
      <c r="MHY4077" s="100"/>
      <c r="MHZ4077" s="100"/>
      <c r="MIA4077" s="100"/>
      <c r="MIB4077" s="100"/>
      <c r="MIC4077" s="100"/>
      <c r="MID4077" s="100"/>
      <c r="MIE4077" s="100"/>
      <c r="MIF4077" s="100"/>
      <c r="MIG4077" s="100"/>
      <c r="MIH4077" s="100"/>
      <c r="MII4077" s="100"/>
      <c r="MIJ4077" s="100"/>
      <c r="MIK4077" s="100"/>
      <c r="MIL4077" s="100"/>
      <c r="MIM4077" s="100"/>
      <c r="MIN4077" s="100"/>
      <c r="MIO4077" s="100"/>
      <c r="MIP4077" s="100"/>
      <c r="MIQ4077" s="100"/>
      <c r="MIR4077" s="100"/>
      <c r="MIS4077" s="100"/>
      <c r="MIT4077" s="100"/>
      <c r="MIU4077" s="100"/>
      <c r="MIV4077" s="100"/>
      <c r="MIW4077" s="100"/>
      <c r="MIX4077" s="100"/>
      <c r="MIY4077" s="100"/>
      <c r="MIZ4077" s="100"/>
      <c r="MJA4077" s="100"/>
      <c r="MJB4077" s="100"/>
      <c r="MJC4077" s="100"/>
      <c r="MJD4077" s="100"/>
      <c r="MJE4077" s="100"/>
      <c r="MJF4077" s="100"/>
      <c r="MJG4077" s="100"/>
      <c r="MJH4077" s="100"/>
      <c r="MJI4077" s="100"/>
      <c r="MJJ4077" s="100"/>
      <c r="MJK4077" s="100"/>
      <c r="MJL4077" s="100"/>
      <c r="MJM4077" s="100"/>
      <c r="MJN4077" s="100"/>
      <c r="MJO4077" s="100"/>
      <c r="MJP4077" s="100"/>
      <c r="MJQ4077" s="100"/>
      <c r="MJR4077" s="100"/>
      <c r="MJS4077" s="100"/>
      <c r="MJT4077" s="100"/>
      <c r="MJU4077" s="100"/>
      <c r="MJV4077" s="100"/>
      <c r="MJW4077" s="100"/>
      <c r="MJX4077" s="100"/>
      <c r="MJY4077" s="100"/>
      <c r="MJZ4077" s="100"/>
      <c r="MKA4077" s="100"/>
      <c r="MKB4077" s="100"/>
      <c r="MKC4077" s="100"/>
      <c r="MKD4077" s="100"/>
      <c r="MKE4077" s="100"/>
      <c r="MKF4077" s="100"/>
      <c r="MKG4077" s="100"/>
      <c r="MKH4077" s="100"/>
      <c r="MKI4077" s="100"/>
      <c r="MKJ4077" s="100"/>
      <c r="MKK4077" s="100"/>
      <c r="MKL4077" s="100"/>
      <c r="MKM4077" s="100"/>
      <c r="MKN4077" s="100"/>
      <c r="MKO4077" s="100"/>
      <c r="MKP4077" s="100"/>
      <c r="MKQ4077" s="100"/>
      <c r="MKR4077" s="100"/>
      <c r="MKS4077" s="100"/>
      <c r="MKT4077" s="100"/>
      <c r="MKU4077" s="100"/>
      <c r="MKV4077" s="100"/>
      <c r="MKW4077" s="100"/>
      <c r="MKX4077" s="100"/>
      <c r="MKY4077" s="100"/>
      <c r="MKZ4077" s="100"/>
      <c r="MLA4077" s="100"/>
      <c r="MLB4077" s="100"/>
      <c r="MLC4077" s="100"/>
      <c r="MLD4077" s="100"/>
      <c r="MLE4077" s="100"/>
      <c r="MLF4077" s="100"/>
      <c r="MLG4077" s="100"/>
      <c r="MLH4077" s="100"/>
      <c r="MLI4077" s="100"/>
      <c r="MLJ4077" s="100"/>
      <c r="MLK4077" s="100"/>
      <c r="MLL4077" s="100"/>
      <c r="MLM4077" s="100"/>
      <c r="MLN4077" s="100"/>
      <c r="MLO4077" s="100"/>
      <c r="MLP4077" s="100"/>
      <c r="MLQ4077" s="100"/>
      <c r="MLR4077" s="100"/>
      <c r="MLS4077" s="100"/>
      <c r="MLT4077" s="100"/>
      <c r="MLU4077" s="100"/>
      <c r="MLV4077" s="100"/>
      <c r="MLW4077" s="100"/>
      <c r="MLX4077" s="100"/>
      <c r="MLY4077" s="100"/>
      <c r="MLZ4077" s="100"/>
      <c r="MMA4077" s="100"/>
      <c r="MMB4077" s="100"/>
      <c r="MMC4077" s="100"/>
      <c r="MMD4077" s="100"/>
      <c r="MME4077" s="100"/>
      <c r="MMF4077" s="100"/>
      <c r="MMG4077" s="100"/>
      <c r="MMH4077" s="100"/>
      <c r="MMI4077" s="100"/>
      <c r="MMJ4077" s="100"/>
      <c r="MMK4077" s="100"/>
      <c r="MML4077" s="100"/>
      <c r="MMM4077" s="100"/>
      <c r="MMN4077" s="100"/>
      <c r="MMO4077" s="100"/>
      <c r="MMP4077" s="100"/>
      <c r="MMQ4077" s="100"/>
      <c r="MMR4077" s="100"/>
      <c r="MMS4077" s="100"/>
      <c r="MMT4077" s="100"/>
      <c r="MMU4077" s="100"/>
      <c r="MMV4077" s="100"/>
      <c r="MMW4077" s="100"/>
      <c r="MMX4077" s="100"/>
      <c r="MMY4077" s="100"/>
      <c r="MMZ4077" s="100"/>
      <c r="MNA4077" s="100"/>
      <c r="MNB4077" s="100"/>
      <c r="MNC4077" s="100"/>
      <c r="MND4077" s="100"/>
      <c r="MNE4077" s="100"/>
      <c r="MNF4077" s="100"/>
      <c r="MNG4077" s="100"/>
      <c r="MNH4077" s="100"/>
      <c r="MNI4077" s="100"/>
      <c r="MNJ4077" s="100"/>
      <c r="MNK4077" s="100"/>
      <c r="MNL4077" s="100"/>
      <c r="MNM4077" s="100"/>
      <c r="MNN4077" s="100"/>
      <c r="MNO4077" s="100"/>
      <c r="MNP4077" s="100"/>
      <c r="MNQ4077" s="100"/>
      <c r="MNR4077" s="100"/>
      <c r="MNS4077" s="100"/>
      <c r="MNT4077" s="100"/>
      <c r="MNU4077" s="100"/>
      <c r="MNV4077" s="100"/>
      <c r="MNW4077" s="100"/>
      <c r="MNX4077" s="100"/>
      <c r="MNY4077" s="100"/>
      <c r="MNZ4077" s="100"/>
      <c r="MOA4077" s="100"/>
      <c r="MOB4077" s="100"/>
      <c r="MOC4077" s="100"/>
      <c r="MOD4077" s="100"/>
      <c r="MOE4077" s="100"/>
      <c r="MOF4077" s="100"/>
      <c r="MOG4077" s="100"/>
      <c r="MOH4077" s="100"/>
      <c r="MOI4077" s="100"/>
      <c r="MOJ4077" s="100"/>
      <c r="MOK4077" s="100"/>
      <c r="MOL4077" s="100"/>
      <c r="MOM4077" s="100"/>
      <c r="MON4077" s="100"/>
      <c r="MOO4077" s="100"/>
      <c r="MOP4077" s="100"/>
      <c r="MOQ4077" s="100"/>
      <c r="MOR4077" s="100"/>
      <c r="MOS4077" s="100"/>
      <c r="MOT4077" s="100"/>
      <c r="MOU4077" s="100"/>
      <c r="MOV4077" s="100"/>
      <c r="MOW4077" s="100"/>
      <c r="MOX4077" s="100"/>
      <c r="MOY4077" s="100"/>
      <c r="MOZ4077" s="100"/>
      <c r="MPA4077" s="100"/>
      <c r="MPB4077" s="100"/>
      <c r="MPC4077" s="100"/>
      <c r="MPD4077" s="100"/>
      <c r="MPE4077" s="100"/>
      <c r="MPF4077" s="100"/>
      <c r="MPG4077" s="100"/>
      <c r="MPH4077" s="100"/>
      <c r="MPI4077" s="100"/>
      <c r="MPJ4077" s="100"/>
      <c r="MPK4077" s="100"/>
      <c r="MPL4077" s="100"/>
      <c r="MPM4077" s="100"/>
      <c r="MPN4077" s="100"/>
      <c r="MPO4077" s="100"/>
      <c r="MPP4077" s="100"/>
      <c r="MPQ4077" s="100"/>
      <c r="MPR4077" s="100"/>
      <c r="MPS4077" s="100"/>
      <c r="MPT4077" s="100"/>
      <c r="MPU4077" s="100"/>
      <c r="MPV4077" s="100"/>
      <c r="MPW4077" s="100"/>
      <c r="MPX4077" s="100"/>
      <c r="MPY4077" s="100"/>
      <c r="MPZ4077" s="100"/>
      <c r="MQA4077" s="100"/>
      <c r="MQB4077" s="100"/>
      <c r="MQC4077" s="100"/>
      <c r="MQD4077" s="100"/>
      <c r="MQE4077" s="100"/>
      <c r="MQF4077" s="100"/>
      <c r="MQG4077" s="100"/>
      <c r="MQH4077" s="100"/>
      <c r="MQI4077" s="100"/>
      <c r="MQJ4077" s="100"/>
      <c r="MQK4077" s="100"/>
      <c r="MQL4077" s="100"/>
      <c r="MQM4077" s="100"/>
      <c r="MQN4077" s="100"/>
      <c r="MQO4077" s="100"/>
      <c r="MQP4077" s="100"/>
      <c r="MQQ4077" s="100"/>
      <c r="MQR4077" s="100"/>
      <c r="MQS4077" s="100"/>
      <c r="MQT4077" s="100"/>
      <c r="MQU4077" s="100"/>
      <c r="MQV4077" s="100"/>
      <c r="MQW4077" s="100"/>
      <c r="MQX4077" s="100"/>
      <c r="MQY4077" s="100"/>
      <c r="MQZ4077" s="100"/>
      <c r="MRA4077" s="100"/>
      <c r="MRB4077" s="100"/>
      <c r="MRC4077" s="100"/>
      <c r="MRD4077" s="100"/>
      <c r="MRE4077" s="100"/>
      <c r="MRF4077" s="100"/>
      <c r="MRG4077" s="100"/>
      <c r="MRH4077" s="100"/>
      <c r="MRI4077" s="100"/>
      <c r="MRJ4077" s="100"/>
      <c r="MRK4077" s="100"/>
      <c r="MRL4077" s="100"/>
      <c r="MRM4077" s="100"/>
      <c r="MRN4077" s="100"/>
      <c r="MRO4077" s="100"/>
      <c r="MRP4077" s="100"/>
      <c r="MRQ4077" s="100"/>
      <c r="MRR4077" s="100"/>
      <c r="MRS4077" s="100"/>
      <c r="MRT4077" s="100"/>
      <c r="MRU4077" s="100"/>
      <c r="MRV4077" s="100"/>
      <c r="MRW4077" s="100"/>
      <c r="MRX4077" s="100"/>
      <c r="MRY4077" s="100"/>
      <c r="MRZ4077" s="100"/>
      <c r="MSA4077" s="100"/>
      <c r="MSB4077" s="100"/>
      <c r="MSC4077" s="100"/>
      <c r="MSD4077" s="100"/>
      <c r="MSE4077" s="100"/>
      <c r="MSF4077" s="100"/>
      <c r="MSG4077" s="100"/>
      <c r="MSH4077" s="100"/>
      <c r="MSI4077" s="100"/>
      <c r="MSJ4077" s="100"/>
      <c r="MSK4077" s="100"/>
      <c r="MSL4077" s="100"/>
      <c r="MSM4077" s="100"/>
      <c r="MSN4077" s="100"/>
      <c r="MSO4077" s="100"/>
      <c r="MSP4077" s="100"/>
      <c r="MSQ4077" s="100"/>
      <c r="MSR4077" s="100"/>
      <c r="MSS4077" s="100"/>
      <c r="MST4077" s="100"/>
      <c r="MSU4077" s="100"/>
      <c r="MSV4077" s="100"/>
      <c r="MSW4077" s="100"/>
      <c r="MSX4077" s="100"/>
      <c r="MSY4077" s="100"/>
      <c r="MSZ4077" s="100"/>
      <c r="MTA4077" s="100"/>
      <c r="MTB4077" s="100"/>
      <c r="MTC4077" s="100"/>
      <c r="MTD4077" s="100"/>
      <c r="MTE4077" s="100"/>
      <c r="MTF4077" s="100"/>
      <c r="MTG4077" s="100"/>
      <c r="MTH4077" s="100"/>
      <c r="MTI4077" s="100"/>
      <c r="MTJ4077" s="100"/>
      <c r="MTK4077" s="100"/>
      <c r="MTL4077" s="100"/>
      <c r="MTM4077" s="100"/>
      <c r="MTN4077" s="100"/>
      <c r="MTO4077" s="100"/>
      <c r="MTP4077" s="100"/>
      <c r="MTQ4077" s="100"/>
      <c r="MTR4077" s="100"/>
      <c r="MTS4077" s="100"/>
      <c r="MTT4077" s="100"/>
      <c r="MTU4077" s="100"/>
      <c r="MTV4077" s="100"/>
      <c r="MTW4077" s="100"/>
      <c r="MTX4077" s="100"/>
      <c r="MTY4077" s="100"/>
      <c r="MTZ4077" s="100"/>
      <c r="MUA4077" s="100"/>
      <c r="MUB4077" s="100"/>
      <c r="MUC4077" s="100"/>
      <c r="MUD4077" s="100"/>
      <c r="MUE4077" s="100"/>
      <c r="MUF4077" s="100"/>
      <c r="MUG4077" s="100"/>
      <c r="MUH4077" s="100"/>
      <c r="MUI4077" s="100"/>
      <c r="MUJ4077" s="100"/>
      <c r="MUK4077" s="100"/>
      <c r="MUL4077" s="100"/>
      <c r="MUM4077" s="100"/>
      <c r="MUN4077" s="100"/>
      <c r="MUO4077" s="100"/>
      <c r="MUP4077" s="100"/>
      <c r="MUQ4077" s="100"/>
      <c r="MUR4077" s="100"/>
      <c r="MUS4077" s="100"/>
      <c r="MUT4077" s="100"/>
      <c r="MUU4077" s="100"/>
      <c r="MUV4077" s="100"/>
      <c r="MUW4077" s="100"/>
      <c r="MUX4077" s="100"/>
      <c r="MUY4077" s="100"/>
      <c r="MUZ4077" s="100"/>
      <c r="MVA4077" s="100"/>
      <c r="MVB4077" s="100"/>
      <c r="MVC4077" s="100"/>
      <c r="MVD4077" s="100"/>
      <c r="MVE4077" s="100"/>
      <c r="MVF4077" s="100"/>
      <c r="MVG4077" s="100"/>
      <c r="MVH4077" s="100"/>
      <c r="MVI4077" s="100"/>
      <c r="MVJ4077" s="100"/>
      <c r="MVK4077" s="100"/>
      <c r="MVL4077" s="100"/>
      <c r="MVM4077" s="100"/>
      <c r="MVN4077" s="100"/>
      <c r="MVO4077" s="100"/>
      <c r="MVP4077" s="100"/>
      <c r="MVQ4077" s="100"/>
      <c r="MVR4077" s="100"/>
      <c r="MVS4077" s="100"/>
      <c r="MVT4077" s="100"/>
      <c r="MVU4077" s="100"/>
      <c r="MVV4077" s="100"/>
      <c r="MVW4077" s="100"/>
      <c r="MVX4077" s="100"/>
      <c r="MVY4077" s="100"/>
      <c r="MVZ4077" s="100"/>
      <c r="MWA4077" s="100"/>
      <c r="MWB4077" s="100"/>
      <c r="MWC4077" s="100"/>
      <c r="MWD4077" s="100"/>
      <c r="MWE4077" s="100"/>
      <c r="MWF4077" s="100"/>
      <c r="MWG4077" s="100"/>
      <c r="MWH4077" s="100"/>
      <c r="MWI4077" s="100"/>
      <c r="MWJ4077" s="100"/>
      <c r="MWK4077" s="100"/>
      <c r="MWL4077" s="100"/>
      <c r="MWM4077" s="100"/>
      <c r="MWN4077" s="100"/>
      <c r="MWO4077" s="100"/>
      <c r="MWP4077" s="100"/>
      <c r="MWQ4077" s="100"/>
      <c r="MWR4077" s="100"/>
      <c r="MWS4077" s="100"/>
      <c r="MWT4077" s="100"/>
      <c r="MWU4077" s="100"/>
      <c r="MWV4077" s="100"/>
      <c r="MWW4077" s="100"/>
      <c r="MWX4077" s="100"/>
      <c r="MWY4077" s="100"/>
      <c r="MWZ4077" s="100"/>
      <c r="MXA4077" s="100"/>
      <c r="MXB4077" s="100"/>
      <c r="MXC4077" s="100"/>
      <c r="MXD4077" s="100"/>
      <c r="MXE4077" s="100"/>
      <c r="MXF4077" s="100"/>
      <c r="MXG4077" s="100"/>
      <c r="MXH4077" s="100"/>
      <c r="MXI4077" s="100"/>
      <c r="MXJ4077" s="100"/>
      <c r="MXK4077" s="100"/>
      <c r="MXL4077" s="100"/>
      <c r="MXM4077" s="100"/>
      <c r="MXN4077" s="100"/>
      <c r="MXO4077" s="100"/>
      <c r="MXP4077" s="100"/>
      <c r="MXQ4077" s="100"/>
      <c r="MXR4077" s="100"/>
      <c r="MXS4077" s="100"/>
      <c r="MXT4077" s="100"/>
      <c r="MXU4077" s="100"/>
      <c r="MXV4077" s="100"/>
      <c r="MXW4077" s="100"/>
      <c r="MXX4077" s="100"/>
      <c r="MXY4077" s="100"/>
      <c r="MXZ4077" s="100"/>
      <c r="MYA4077" s="100"/>
      <c r="MYB4077" s="100"/>
      <c r="MYC4077" s="100"/>
      <c r="MYD4077" s="100"/>
      <c r="MYE4077" s="100"/>
      <c r="MYF4077" s="100"/>
      <c r="MYG4077" s="100"/>
      <c r="MYH4077" s="100"/>
      <c r="MYI4077" s="100"/>
      <c r="MYJ4077" s="100"/>
      <c r="MYK4077" s="100"/>
      <c r="MYL4077" s="100"/>
      <c r="MYM4077" s="100"/>
      <c r="MYN4077" s="100"/>
      <c r="MYO4077" s="100"/>
      <c r="MYP4077" s="100"/>
      <c r="MYQ4077" s="100"/>
      <c r="MYR4077" s="100"/>
      <c r="MYS4077" s="100"/>
      <c r="MYT4077" s="100"/>
      <c r="MYU4077" s="100"/>
      <c r="MYV4077" s="100"/>
      <c r="MYW4077" s="100"/>
      <c r="MYX4077" s="100"/>
      <c r="MYY4077" s="100"/>
      <c r="MYZ4077" s="100"/>
      <c r="MZA4077" s="100"/>
      <c r="MZB4077" s="100"/>
      <c r="MZC4077" s="100"/>
      <c r="MZD4077" s="100"/>
      <c r="MZE4077" s="100"/>
      <c r="MZF4077" s="100"/>
      <c r="MZG4077" s="100"/>
      <c r="MZH4077" s="100"/>
      <c r="MZI4077" s="100"/>
      <c r="MZJ4077" s="100"/>
      <c r="MZK4077" s="100"/>
      <c r="MZL4077" s="100"/>
      <c r="MZM4077" s="100"/>
      <c r="MZN4077" s="100"/>
      <c r="MZO4077" s="100"/>
      <c r="MZP4077" s="100"/>
      <c r="MZQ4077" s="100"/>
      <c r="MZR4077" s="100"/>
      <c r="MZS4077" s="100"/>
      <c r="MZT4077" s="100"/>
      <c r="MZU4077" s="100"/>
      <c r="MZV4077" s="100"/>
      <c r="MZW4077" s="100"/>
      <c r="MZX4077" s="100"/>
      <c r="MZY4077" s="100"/>
      <c r="MZZ4077" s="100"/>
      <c r="NAA4077" s="100"/>
      <c r="NAB4077" s="100"/>
      <c r="NAC4077" s="100"/>
      <c r="NAD4077" s="100"/>
      <c r="NAE4077" s="100"/>
      <c r="NAF4077" s="100"/>
      <c r="NAG4077" s="100"/>
      <c r="NAH4077" s="100"/>
      <c r="NAI4077" s="100"/>
      <c r="NAJ4077" s="100"/>
      <c r="NAK4077" s="100"/>
      <c r="NAL4077" s="100"/>
      <c r="NAM4077" s="100"/>
      <c r="NAN4077" s="100"/>
      <c r="NAO4077" s="100"/>
      <c r="NAP4077" s="100"/>
      <c r="NAQ4077" s="100"/>
      <c r="NAR4077" s="100"/>
      <c r="NAS4077" s="100"/>
      <c r="NAT4077" s="100"/>
      <c r="NAU4077" s="100"/>
      <c r="NAV4077" s="100"/>
      <c r="NAW4077" s="100"/>
      <c r="NAX4077" s="100"/>
      <c r="NAY4077" s="100"/>
      <c r="NAZ4077" s="100"/>
      <c r="NBA4077" s="100"/>
      <c r="NBB4077" s="100"/>
      <c r="NBC4077" s="100"/>
      <c r="NBD4077" s="100"/>
      <c r="NBE4077" s="100"/>
      <c r="NBF4077" s="100"/>
      <c r="NBG4077" s="100"/>
      <c r="NBH4077" s="100"/>
      <c r="NBI4077" s="100"/>
      <c r="NBJ4077" s="100"/>
      <c r="NBK4077" s="100"/>
      <c r="NBL4077" s="100"/>
      <c r="NBM4077" s="100"/>
      <c r="NBN4077" s="100"/>
      <c r="NBO4077" s="100"/>
      <c r="NBP4077" s="100"/>
      <c r="NBQ4077" s="100"/>
      <c r="NBR4077" s="100"/>
      <c r="NBS4077" s="100"/>
      <c r="NBT4077" s="100"/>
      <c r="NBU4077" s="100"/>
      <c r="NBV4077" s="100"/>
      <c r="NBW4077" s="100"/>
      <c r="NBX4077" s="100"/>
      <c r="NBY4077" s="100"/>
      <c r="NBZ4077" s="100"/>
      <c r="NCA4077" s="100"/>
      <c r="NCB4077" s="100"/>
      <c r="NCC4077" s="100"/>
      <c r="NCD4077" s="100"/>
      <c r="NCE4077" s="100"/>
      <c r="NCF4077" s="100"/>
      <c r="NCG4077" s="100"/>
      <c r="NCH4077" s="100"/>
      <c r="NCI4077" s="100"/>
      <c r="NCJ4077" s="100"/>
      <c r="NCK4077" s="100"/>
      <c r="NCL4077" s="100"/>
      <c r="NCM4077" s="100"/>
      <c r="NCN4077" s="100"/>
      <c r="NCO4077" s="100"/>
      <c r="NCP4077" s="100"/>
      <c r="NCQ4077" s="100"/>
      <c r="NCR4077" s="100"/>
      <c r="NCS4077" s="100"/>
      <c r="NCT4077" s="100"/>
      <c r="NCU4077" s="100"/>
      <c r="NCV4077" s="100"/>
      <c r="NCW4077" s="100"/>
      <c r="NCX4077" s="100"/>
      <c r="NCY4077" s="100"/>
      <c r="NCZ4077" s="100"/>
      <c r="NDA4077" s="100"/>
      <c r="NDB4077" s="100"/>
      <c r="NDC4077" s="100"/>
      <c r="NDD4077" s="100"/>
      <c r="NDE4077" s="100"/>
      <c r="NDF4077" s="100"/>
      <c r="NDG4077" s="100"/>
      <c r="NDH4077" s="100"/>
      <c r="NDI4077" s="100"/>
      <c r="NDJ4077" s="100"/>
      <c r="NDK4077" s="100"/>
      <c r="NDL4077" s="100"/>
      <c r="NDM4077" s="100"/>
      <c r="NDN4077" s="100"/>
      <c r="NDO4077" s="100"/>
      <c r="NDP4077" s="100"/>
      <c r="NDQ4077" s="100"/>
      <c r="NDR4077" s="100"/>
      <c r="NDS4077" s="100"/>
      <c r="NDT4077" s="100"/>
      <c r="NDU4077" s="100"/>
      <c r="NDV4077" s="100"/>
      <c r="NDW4077" s="100"/>
      <c r="NDX4077" s="100"/>
      <c r="NDY4077" s="100"/>
      <c r="NDZ4077" s="100"/>
      <c r="NEA4077" s="100"/>
      <c r="NEB4077" s="100"/>
      <c r="NEC4077" s="100"/>
      <c r="NED4077" s="100"/>
      <c r="NEE4077" s="100"/>
      <c r="NEF4077" s="100"/>
      <c r="NEG4077" s="100"/>
      <c r="NEH4077" s="100"/>
      <c r="NEI4077" s="100"/>
      <c r="NEJ4077" s="100"/>
      <c r="NEK4077" s="100"/>
      <c r="NEL4077" s="100"/>
      <c r="NEM4077" s="100"/>
      <c r="NEN4077" s="100"/>
      <c r="NEO4077" s="100"/>
      <c r="NEP4077" s="100"/>
      <c r="NEQ4077" s="100"/>
      <c r="NER4077" s="100"/>
      <c r="NES4077" s="100"/>
      <c r="NET4077" s="100"/>
      <c r="NEU4077" s="100"/>
      <c r="NEV4077" s="100"/>
      <c r="NEW4077" s="100"/>
      <c r="NEX4077" s="100"/>
      <c r="NEY4077" s="100"/>
      <c r="NEZ4077" s="100"/>
      <c r="NFA4077" s="100"/>
      <c r="NFB4077" s="100"/>
      <c r="NFC4077" s="100"/>
      <c r="NFD4077" s="100"/>
      <c r="NFE4077" s="100"/>
      <c r="NFF4077" s="100"/>
      <c r="NFG4077" s="100"/>
      <c r="NFH4077" s="100"/>
      <c r="NFI4077" s="100"/>
      <c r="NFJ4077" s="100"/>
      <c r="NFK4077" s="100"/>
      <c r="NFL4077" s="100"/>
      <c r="NFM4077" s="100"/>
      <c r="NFN4077" s="100"/>
      <c r="NFO4077" s="100"/>
      <c r="NFP4077" s="100"/>
      <c r="NFQ4077" s="100"/>
      <c r="NFR4077" s="100"/>
      <c r="NFS4077" s="100"/>
      <c r="NFT4077" s="100"/>
      <c r="NFU4077" s="100"/>
      <c r="NFV4077" s="100"/>
      <c r="NFW4077" s="100"/>
      <c r="NFX4077" s="100"/>
      <c r="NFY4077" s="100"/>
      <c r="NFZ4077" s="100"/>
      <c r="NGA4077" s="100"/>
      <c r="NGB4077" s="100"/>
      <c r="NGC4077" s="100"/>
      <c r="NGD4077" s="100"/>
      <c r="NGE4077" s="100"/>
      <c r="NGF4077" s="100"/>
      <c r="NGG4077" s="100"/>
      <c r="NGH4077" s="100"/>
      <c r="NGI4077" s="100"/>
      <c r="NGJ4077" s="100"/>
      <c r="NGK4077" s="100"/>
      <c r="NGL4077" s="100"/>
      <c r="NGM4077" s="100"/>
      <c r="NGN4077" s="100"/>
      <c r="NGO4077" s="100"/>
      <c r="NGP4077" s="100"/>
      <c r="NGQ4077" s="100"/>
      <c r="NGR4077" s="100"/>
      <c r="NGS4077" s="100"/>
      <c r="NGT4077" s="100"/>
      <c r="NGU4077" s="100"/>
      <c r="NGV4077" s="100"/>
      <c r="NGW4077" s="100"/>
      <c r="NGX4077" s="100"/>
      <c r="NGY4077" s="100"/>
      <c r="NGZ4077" s="100"/>
      <c r="NHA4077" s="100"/>
      <c r="NHB4077" s="100"/>
      <c r="NHC4077" s="100"/>
      <c r="NHD4077" s="100"/>
      <c r="NHE4077" s="100"/>
      <c r="NHF4077" s="100"/>
      <c r="NHG4077" s="100"/>
      <c r="NHH4077" s="100"/>
      <c r="NHI4077" s="100"/>
      <c r="NHJ4077" s="100"/>
      <c r="NHK4077" s="100"/>
      <c r="NHL4077" s="100"/>
      <c r="NHM4077" s="100"/>
      <c r="NHN4077" s="100"/>
      <c r="NHO4077" s="100"/>
      <c r="NHP4077" s="100"/>
      <c r="NHQ4077" s="100"/>
      <c r="NHR4077" s="100"/>
      <c r="NHS4077" s="100"/>
      <c r="NHT4077" s="100"/>
      <c r="NHU4077" s="100"/>
      <c r="NHV4077" s="100"/>
      <c r="NHW4077" s="100"/>
      <c r="NHX4077" s="100"/>
      <c r="NHY4077" s="100"/>
      <c r="NHZ4077" s="100"/>
      <c r="NIA4077" s="100"/>
      <c r="NIB4077" s="100"/>
      <c r="NIC4077" s="100"/>
      <c r="NID4077" s="100"/>
      <c r="NIE4077" s="100"/>
      <c r="NIF4077" s="100"/>
      <c r="NIG4077" s="100"/>
      <c r="NIH4077" s="100"/>
      <c r="NII4077" s="100"/>
      <c r="NIJ4077" s="100"/>
      <c r="NIK4077" s="100"/>
      <c r="NIL4077" s="100"/>
      <c r="NIM4077" s="100"/>
      <c r="NIN4077" s="100"/>
      <c r="NIO4077" s="100"/>
      <c r="NIP4077" s="100"/>
      <c r="NIQ4077" s="100"/>
      <c r="NIR4077" s="100"/>
      <c r="NIS4077" s="100"/>
      <c r="NIT4077" s="100"/>
      <c r="NIU4077" s="100"/>
      <c r="NIV4077" s="100"/>
      <c r="NIW4077" s="100"/>
      <c r="NIX4077" s="100"/>
      <c r="NIY4077" s="100"/>
      <c r="NIZ4077" s="100"/>
      <c r="NJA4077" s="100"/>
      <c r="NJB4077" s="100"/>
      <c r="NJC4077" s="100"/>
      <c r="NJD4077" s="100"/>
      <c r="NJE4077" s="100"/>
      <c r="NJF4077" s="100"/>
      <c r="NJG4077" s="100"/>
      <c r="NJH4077" s="100"/>
      <c r="NJI4077" s="100"/>
      <c r="NJJ4077" s="100"/>
      <c r="NJK4077" s="100"/>
      <c r="NJL4077" s="100"/>
      <c r="NJM4077" s="100"/>
      <c r="NJN4077" s="100"/>
      <c r="NJO4077" s="100"/>
      <c r="NJP4077" s="100"/>
      <c r="NJQ4077" s="100"/>
      <c r="NJR4077" s="100"/>
      <c r="NJS4077" s="100"/>
      <c r="NJT4077" s="100"/>
      <c r="NJU4077" s="100"/>
      <c r="NJV4077" s="100"/>
      <c r="NJW4077" s="100"/>
      <c r="NJX4077" s="100"/>
      <c r="NJY4077" s="100"/>
      <c r="NJZ4077" s="100"/>
      <c r="NKA4077" s="100"/>
      <c r="NKB4077" s="100"/>
      <c r="NKC4077" s="100"/>
      <c r="NKD4077" s="100"/>
      <c r="NKE4077" s="100"/>
      <c r="NKF4077" s="100"/>
      <c r="NKG4077" s="100"/>
      <c r="NKH4077" s="100"/>
      <c r="NKI4077" s="100"/>
      <c r="NKJ4077" s="100"/>
      <c r="NKK4077" s="100"/>
      <c r="NKL4077" s="100"/>
      <c r="NKM4077" s="100"/>
      <c r="NKN4077" s="100"/>
      <c r="NKO4077" s="100"/>
      <c r="NKP4077" s="100"/>
      <c r="NKQ4077" s="100"/>
      <c r="NKR4077" s="100"/>
      <c r="NKS4077" s="100"/>
      <c r="NKT4077" s="100"/>
      <c r="NKU4077" s="100"/>
      <c r="NKV4077" s="100"/>
      <c r="NKW4077" s="100"/>
      <c r="NKX4077" s="100"/>
      <c r="NKY4077" s="100"/>
      <c r="NKZ4077" s="100"/>
      <c r="NLA4077" s="100"/>
      <c r="NLB4077" s="100"/>
      <c r="NLC4077" s="100"/>
      <c r="NLD4077" s="100"/>
      <c r="NLE4077" s="100"/>
      <c r="NLF4077" s="100"/>
      <c r="NLG4077" s="100"/>
      <c r="NLH4077" s="100"/>
      <c r="NLI4077" s="100"/>
      <c r="NLJ4077" s="100"/>
      <c r="NLK4077" s="100"/>
      <c r="NLL4077" s="100"/>
      <c r="NLM4077" s="100"/>
      <c r="NLN4077" s="100"/>
      <c r="NLO4077" s="100"/>
      <c r="NLP4077" s="100"/>
      <c r="NLQ4077" s="100"/>
      <c r="NLR4077" s="100"/>
      <c r="NLS4077" s="100"/>
      <c r="NLT4077" s="100"/>
      <c r="NLU4077" s="100"/>
      <c r="NLV4077" s="100"/>
      <c r="NLW4077" s="100"/>
      <c r="NLX4077" s="100"/>
      <c r="NLY4077" s="100"/>
      <c r="NLZ4077" s="100"/>
      <c r="NMA4077" s="100"/>
      <c r="NMB4077" s="100"/>
      <c r="NMC4077" s="100"/>
      <c r="NMD4077" s="100"/>
      <c r="NME4077" s="100"/>
      <c r="NMF4077" s="100"/>
      <c r="NMG4077" s="100"/>
      <c r="NMH4077" s="100"/>
      <c r="NMI4077" s="100"/>
      <c r="NMJ4077" s="100"/>
      <c r="NMK4077" s="100"/>
      <c r="NML4077" s="100"/>
      <c r="NMM4077" s="100"/>
      <c r="NMN4077" s="100"/>
      <c r="NMO4077" s="100"/>
      <c r="NMP4077" s="100"/>
      <c r="NMQ4077" s="100"/>
      <c r="NMR4077" s="100"/>
      <c r="NMS4077" s="100"/>
      <c r="NMT4077" s="100"/>
      <c r="NMU4077" s="100"/>
      <c r="NMV4077" s="100"/>
      <c r="NMW4077" s="100"/>
      <c r="NMX4077" s="100"/>
      <c r="NMY4077" s="100"/>
      <c r="NMZ4077" s="100"/>
      <c r="NNA4077" s="100"/>
      <c r="NNB4077" s="100"/>
      <c r="NNC4077" s="100"/>
      <c r="NND4077" s="100"/>
      <c r="NNE4077" s="100"/>
      <c r="NNF4077" s="100"/>
      <c r="NNG4077" s="100"/>
      <c r="NNH4077" s="100"/>
      <c r="NNI4077" s="100"/>
      <c r="NNJ4077" s="100"/>
      <c r="NNK4077" s="100"/>
      <c r="NNL4077" s="100"/>
      <c r="NNM4077" s="100"/>
      <c r="NNN4077" s="100"/>
      <c r="NNO4077" s="100"/>
      <c r="NNP4077" s="100"/>
      <c r="NNQ4077" s="100"/>
      <c r="NNR4077" s="100"/>
      <c r="NNS4077" s="100"/>
      <c r="NNT4077" s="100"/>
      <c r="NNU4077" s="100"/>
      <c r="NNV4077" s="100"/>
      <c r="NNW4077" s="100"/>
      <c r="NNX4077" s="100"/>
      <c r="NNY4077" s="100"/>
      <c r="NNZ4077" s="100"/>
      <c r="NOA4077" s="100"/>
      <c r="NOB4077" s="100"/>
      <c r="NOC4077" s="100"/>
      <c r="NOD4077" s="100"/>
      <c r="NOE4077" s="100"/>
      <c r="NOF4077" s="100"/>
      <c r="NOG4077" s="100"/>
      <c r="NOH4077" s="100"/>
      <c r="NOI4077" s="100"/>
      <c r="NOJ4077" s="100"/>
      <c r="NOK4077" s="100"/>
      <c r="NOL4077" s="100"/>
      <c r="NOM4077" s="100"/>
      <c r="NON4077" s="100"/>
      <c r="NOO4077" s="100"/>
      <c r="NOP4077" s="100"/>
      <c r="NOQ4077" s="100"/>
      <c r="NOR4077" s="100"/>
      <c r="NOS4077" s="100"/>
      <c r="NOT4077" s="100"/>
      <c r="NOU4077" s="100"/>
      <c r="NOV4077" s="100"/>
      <c r="NOW4077" s="100"/>
      <c r="NOX4077" s="100"/>
      <c r="NOY4077" s="100"/>
      <c r="NOZ4077" s="100"/>
      <c r="NPA4077" s="100"/>
      <c r="NPB4077" s="100"/>
      <c r="NPC4077" s="100"/>
      <c r="NPD4077" s="100"/>
      <c r="NPE4077" s="100"/>
      <c r="NPF4077" s="100"/>
      <c r="NPG4077" s="100"/>
      <c r="NPH4077" s="100"/>
      <c r="NPI4077" s="100"/>
      <c r="NPJ4077" s="100"/>
      <c r="NPK4077" s="100"/>
      <c r="NPL4077" s="100"/>
      <c r="NPM4077" s="100"/>
      <c r="NPN4077" s="100"/>
      <c r="NPO4077" s="100"/>
      <c r="NPP4077" s="100"/>
      <c r="NPQ4077" s="100"/>
      <c r="NPR4077" s="100"/>
      <c r="NPS4077" s="100"/>
      <c r="NPT4077" s="100"/>
      <c r="NPU4077" s="100"/>
      <c r="NPV4077" s="100"/>
      <c r="NPW4077" s="100"/>
      <c r="NPX4077" s="100"/>
      <c r="NPY4077" s="100"/>
      <c r="NPZ4077" s="100"/>
      <c r="NQA4077" s="100"/>
      <c r="NQB4077" s="100"/>
      <c r="NQC4077" s="100"/>
      <c r="NQD4077" s="100"/>
      <c r="NQE4077" s="100"/>
      <c r="NQF4077" s="100"/>
      <c r="NQG4077" s="100"/>
      <c r="NQH4077" s="100"/>
      <c r="NQI4077" s="100"/>
      <c r="NQJ4077" s="100"/>
      <c r="NQK4077" s="100"/>
      <c r="NQL4077" s="100"/>
      <c r="NQM4077" s="100"/>
      <c r="NQN4077" s="100"/>
      <c r="NQO4077" s="100"/>
      <c r="NQP4077" s="100"/>
      <c r="NQQ4077" s="100"/>
      <c r="NQR4077" s="100"/>
      <c r="NQS4077" s="100"/>
      <c r="NQT4077" s="100"/>
      <c r="NQU4077" s="100"/>
      <c r="NQV4077" s="100"/>
      <c r="NQW4077" s="100"/>
      <c r="NQX4077" s="100"/>
      <c r="NQY4077" s="100"/>
      <c r="NQZ4077" s="100"/>
      <c r="NRA4077" s="100"/>
      <c r="NRB4077" s="100"/>
      <c r="NRC4077" s="100"/>
      <c r="NRD4077" s="100"/>
      <c r="NRE4077" s="100"/>
      <c r="NRF4077" s="100"/>
      <c r="NRG4077" s="100"/>
      <c r="NRH4077" s="100"/>
      <c r="NRI4077" s="100"/>
      <c r="NRJ4077" s="100"/>
      <c r="NRK4077" s="100"/>
      <c r="NRL4077" s="100"/>
      <c r="NRM4077" s="100"/>
      <c r="NRN4077" s="100"/>
      <c r="NRO4077" s="100"/>
      <c r="NRP4077" s="100"/>
      <c r="NRQ4077" s="100"/>
      <c r="NRR4077" s="100"/>
      <c r="NRS4077" s="100"/>
      <c r="NRT4077" s="100"/>
      <c r="NRU4077" s="100"/>
      <c r="NRV4077" s="100"/>
      <c r="NRW4077" s="100"/>
      <c r="NRX4077" s="100"/>
      <c r="NRY4077" s="100"/>
      <c r="NRZ4077" s="100"/>
      <c r="NSA4077" s="100"/>
      <c r="NSB4077" s="100"/>
      <c r="NSC4077" s="100"/>
      <c r="NSD4077" s="100"/>
      <c r="NSE4077" s="100"/>
      <c r="NSF4077" s="100"/>
      <c r="NSG4077" s="100"/>
      <c r="NSH4077" s="100"/>
      <c r="NSI4077" s="100"/>
      <c r="NSJ4077" s="100"/>
      <c r="NSK4077" s="100"/>
      <c r="NSL4077" s="100"/>
      <c r="NSM4077" s="100"/>
      <c r="NSN4077" s="100"/>
      <c r="NSO4077" s="100"/>
      <c r="NSP4077" s="100"/>
      <c r="NSQ4077" s="100"/>
      <c r="NSR4077" s="100"/>
      <c r="NSS4077" s="100"/>
      <c r="NST4077" s="100"/>
      <c r="NSU4077" s="100"/>
      <c r="NSV4077" s="100"/>
      <c r="NSW4077" s="100"/>
      <c r="NSX4077" s="100"/>
      <c r="NSY4077" s="100"/>
      <c r="NSZ4077" s="100"/>
      <c r="NTA4077" s="100"/>
      <c r="NTB4077" s="100"/>
      <c r="NTC4077" s="100"/>
      <c r="NTD4077" s="100"/>
      <c r="NTE4077" s="100"/>
      <c r="NTF4077" s="100"/>
      <c r="NTG4077" s="100"/>
      <c r="NTH4077" s="100"/>
      <c r="NTI4077" s="100"/>
      <c r="NTJ4077" s="100"/>
      <c r="NTK4077" s="100"/>
      <c r="NTL4077" s="100"/>
      <c r="NTM4077" s="100"/>
      <c r="NTN4077" s="100"/>
      <c r="NTO4077" s="100"/>
      <c r="NTP4077" s="100"/>
      <c r="NTQ4077" s="100"/>
      <c r="NTR4077" s="100"/>
      <c r="NTS4077" s="100"/>
      <c r="NTT4077" s="100"/>
      <c r="NTU4077" s="100"/>
      <c r="NTV4077" s="100"/>
      <c r="NTW4077" s="100"/>
      <c r="NTX4077" s="100"/>
      <c r="NTY4077" s="100"/>
      <c r="NTZ4077" s="100"/>
      <c r="NUA4077" s="100"/>
      <c r="NUB4077" s="100"/>
      <c r="NUC4077" s="100"/>
      <c r="NUD4077" s="100"/>
      <c r="NUE4077" s="100"/>
      <c r="NUF4077" s="100"/>
      <c r="NUG4077" s="100"/>
      <c r="NUH4077" s="100"/>
      <c r="NUI4077" s="100"/>
      <c r="NUJ4077" s="100"/>
      <c r="NUK4077" s="100"/>
      <c r="NUL4077" s="100"/>
      <c r="NUM4077" s="100"/>
      <c r="NUN4077" s="100"/>
      <c r="NUO4077" s="100"/>
      <c r="NUP4077" s="100"/>
      <c r="NUQ4077" s="100"/>
      <c r="NUR4077" s="100"/>
      <c r="NUS4077" s="100"/>
      <c r="NUT4077" s="100"/>
      <c r="NUU4077" s="100"/>
      <c r="NUV4077" s="100"/>
      <c r="NUW4077" s="100"/>
      <c r="NUX4077" s="100"/>
      <c r="NUY4077" s="100"/>
      <c r="NUZ4077" s="100"/>
      <c r="NVA4077" s="100"/>
      <c r="NVB4077" s="100"/>
      <c r="NVC4077" s="100"/>
      <c r="NVD4077" s="100"/>
      <c r="NVE4077" s="100"/>
      <c r="NVF4077" s="100"/>
      <c r="NVG4077" s="100"/>
      <c r="NVH4077" s="100"/>
      <c r="NVI4077" s="100"/>
      <c r="NVJ4077" s="100"/>
      <c r="NVK4077" s="100"/>
      <c r="NVL4077" s="100"/>
      <c r="NVM4077" s="100"/>
      <c r="NVN4077" s="100"/>
      <c r="NVO4077" s="100"/>
      <c r="NVP4077" s="100"/>
      <c r="NVQ4077" s="100"/>
      <c r="NVR4077" s="100"/>
      <c r="NVS4077" s="100"/>
      <c r="NVT4077" s="100"/>
      <c r="NVU4077" s="100"/>
      <c r="NVV4077" s="100"/>
      <c r="NVW4077" s="100"/>
      <c r="NVX4077" s="100"/>
      <c r="NVY4077" s="100"/>
      <c r="NVZ4077" s="100"/>
      <c r="NWA4077" s="100"/>
      <c r="NWB4077" s="100"/>
      <c r="NWC4077" s="100"/>
      <c r="NWD4077" s="100"/>
      <c r="NWE4077" s="100"/>
      <c r="NWF4077" s="100"/>
      <c r="NWG4077" s="100"/>
      <c r="NWH4077" s="100"/>
      <c r="NWI4077" s="100"/>
      <c r="NWJ4077" s="100"/>
      <c r="NWK4077" s="100"/>
      <c r="NWL4077" s="100"/>
      <c r="NWM4077" s="100"/>
      <c r="NWN4077" s="100"/>
      <c r="NWO4077" s="100"/>
      <c r="NWP4077" s="100"/>
      <c r="NWQ4077" s="100"/>
      <c r="NWR4077" s="100"/>
      <c r="NWS4077" s="100"/>
      <c r="NWT4077" s="100"/>
      <c r="NWU4077" s="100"/>
      <c r="NWV4077" s="100"/>
      <c r="NWW4077" s="100"/>
      <c r="NWX4077" s="100"/>
      <c r="NWY4077" s="100"/>
      <c r="NWZ4077" s="100"/>
      <c r="NXA4077" s="100"/>
      <c r="NXB4077" s="100"/>
      <c r="NXC4077" s="100"/>
      <c r="NXD4077" s="100"/>
      <c r="NXE4077" s="100"/>
      <c r="NXF4077" s="100"/>
      <c r="NXG4077" s="100"/>
      <c r="NXH4077" s="100"/>
      <c r="NXI4077" s="100"/>
      <c r="NXJ4077" s="100"/>
      <c r="NXK4077" s="100"/>
      <c r="NXL4077" s="100"/>
      <c r="NXM4077" s="100"/>
      <c r="NXN4077" s="100"/>
      <c r="NXO4077" s="100"/>
      <c r="NXP4077" s="100"/>
      <c r="NXQ4077" s="100"/>
      <c r="NXR4077" s="100"/>
      <c r="NXS4077" s="100"/>
      <c r="NXT4077" s="100"/>
      <c r="NXU4077" s="100"/>
      <c r="NXV4077" s="100"/>
      <c r="NXW4077" s="100"/>
      <c r="NXX4077" s="100"/>
      <c r="NXY4077" s="100"/>
      <c r="NXZ4077" s="100"/>
      <c r="NYA4077" s="100"/>
      <c r="NYB4077" s="100"/>
      <c r="NYC4077" s="100"/>
      <c r="NYD4077" s="100"/>
      <c r="NYE4077" s="100"/>
      <c r="NYF4077" s="100"/>
      <c r="NYG4077" s="100"/>
      <c r="NYH4077" s="100"/>
      <c r="NYI4077" s="100"/>
      <c r="NYJ4077" s="100"/>
      <c r="NYK4077" s="100"/>
      <c r="NYL4077" s="100"/>
      <c r="NYM4077" s="100"/>
      <c r="NYN4077" s="100"/>
      <c r="NYO4077" s="100"/>
      <c r="NYP4077" s="100"/>
      <c r="NYQ4077" s="100"/>
      <c r="NYR4077" s="100"/>
      <c r="NYS4077" s="100"/>
      <c r="NYT4077" s="100"/>
      <c r="NYU4077" s="100"/>
      <c r="NYV4077" s="100"/>
      <c r="NYW4077" s="100"/>
      <c r="NYX4077" s="100"/>
      <c r="NYY4077" s="100"/>
      <c r="NYZ4077" s="100"/>
      <c r="NZA4077" s="100"/>
      <c r="NZB4077" s="100"/>
      <c r="NZC4077" s="100"/>
      <c r="NZD4077" s="100"/>
      <c r="NZE4077" s="100"/>
      <c r="NZF4077" s="100"/>
      <c r="NZG4077" s="100"/>
      <c r="NZH4077" s="100"/>
      <c r="NZI4077" s="100"/>
      <c r="NZJ4077" s="100"/>
      <c r="NZK4077" s="100"/>
      <c r="NZL4077" s="100"/>
      <c r="NZM4077" s="100"/>
      <c r="NZN4077" s="100"/>
      <c r="NZO4077" s="100"/>
      <c r="NZP4077" s="100"/>
      <c r="NZQ4077" s="100"/>
      <c r="NZR4077" s="100"/>
      <c r="NZS4077" s="100"/>
      <c r="NZT4077" s="100"/>
      <c r="NZU4077" s="100"/>
      <c r="NZV4077" s="100"/>
      <c r="NZW4077" s="100"/>
      <c r="NZX4077" s="100"/>
      <c r="NZY4077" s="100"/>
      <c r="NZZ4077" s="100"/>
      <c r="OAA4077" s="100"/>
      <c r="OAB4077" s="100"/>
      <c r="OAC4077" s="100"/>
      <c r="OAD4077" s="100"/>
      <c r="OAE4077" s="100"/>
      <c r="OAF4077" s="100"/>
      <c r="OAG4077" s="100"/>
      <c r="OAH4077" s="100"/>
      <c r="OAI4077" s="100"/>
      <c r="OAJ4077" s="100"/>
      <c r="OAK4077" s="100"/>
      <c r="OAL4077" s="100"/>
      <c r="OAM4077" s="100"/>
      <c r="OAN4077" s="100"/>
      <c r="OAO4077" s="100"/>
      <c r="OAP4077" s="100"/>
      <c r="OAQ4077" s="100"/>
      <c r="OAR4077" s="100"/>
      <c r="OAS4077" s="100"/>
      <c r="OAT4077" s="100"/>
      <c r="OAU4077" s="100"/>
      <c r="OAV4077" s="100"/>
      <c r="OAW4077" s="100"/>
      <c r="OAX4077" s="100"/>
      <c r="OAY4077" s="100"/>
      <c r="OAZ4077" s="100"/>
      <c r="OBA4077" s="100"/>
      <c r="OBB4077" s="100"/>
      <c r="OBC4077" s="100"/>
      <c r="OBD4077" s="100"/>
      <c r="OBE4077" s="100"/>
      <c r="OBF4077" s="100"/>
      <c r="OBG4077" s="100"/>
      <c r="OBH4077" s="100"/>
      <c r="OBI4077" s="100"/>
      <c r="OBJ4077" s="100"/>
      <c r="OBK4077" s="100"/>
      <c r="OBL4077" s="100"/>
      <c r="OBM4077" s="100"/>
      <c r="OBN4077" s="100"/>
      <c r="OBO4077" s="100"/>
      <c r="OBP4077" s="100"/>
      <c r="OBQ4077" s="100"/>
      <c r="OBR4077" s="100"/>
      <c r="OBS4077" s="100"/>
      <c r="OBT4077" s="100"/>
      <c r="OBU4077" s="100"/>
      <c r="OBV4077" s="100"/>
      <c r="OBW4077" s="100"/>
      <c r="OBX4077" s="100"/>
      <c r="OBY4077" s="100"/>
      <c r="OBZ4077" s="100"/>
      <c r="OCA4077" s="100"/>
      <c r="OCB4077" s="100"/>
      <c r="OCC4077" s="100"/>
      <c r="OCD4077" s="100"/>
      <c r="OCE4077" s="100"/>
      <c r="OCF4077" s="100"/>
      <c r="OCG4077" s="100"/>
      <c r="OCH4077" s="100"/>
      <c r="OCI4077" s="100"/>
      <c r="OCJ4077" s="100"/>
      <c r="OCK4077" s="100"/>
      <c r="OCL4077" s="100"/>
      <c r="OCM4077" s="100"/>
      <c r="OCN4077" s="100"/>
      <c r="OCO4077" s="100"/>
      <c r="OCP4077" s="100"/>
      <c r="OCQ4077" s="100"/>
      <c r="OCR4077" s="100"/>
      <c r="OCS4077" s="100"/>
      <c r="OCT4077" s="100"/>
      <c r="OCU4077" s="100"/>
      <c r="OCV4077" s="100"/>
      <c r="OCW4077" s="100"/>
      <c r="OCX4077" s="100"/>
      <c r="OCY4077" s="100"/>
      <c r="OCZ4077" s="100"/>
      <c r="ODA4077" s="100"/>
      <c r="ODB4077" s="100"/>
      <c r="ODC4077" s="100"/>
      <c r="ODD4077" s="100"/>
      <c r="ODE4077" s="100"/>
      <c r="ODF4077" s="100"/>
      <c r="ODG4077" s="100"/>
      <c r="ODH4077" s="100"/>
      <c r="ODI4077" s="100"/>
      <c r="ODJ4077" s="100"/>
      <c r="ODK4077" s="100"/>
      <c r="ODL4077" s="100"/>
      <c r="ODM4077" s="100"/>
      <c r="ODN4077" s="100"/>
      <c r="ODO4077" s="100"/>
      <c r="ODP4077" s="100"/>
      <c r="ODQ4077" s="100"/>
      <c r="ODR4077" s="100"/>
      <c r="ODS4077" s="100"/>
      <c r="ODT4077" s="100"/>
      <c r="ODU4077" s="100"/>
      <c r="ODV4077" s="100"/>
      <c r="ODW4077" s="100"/>
      <c r="ODX4077" s="100"/>
      <c r="ODY4077" s="100"/>
      <c r="ODZ4077" s="100"/>
      <c r="OEA4077" s="100"/>
      <c r="OEB4077" s="100"/>
      <c r="OEC4077" s="100"/>
      <c r="OED4077" s="100"/>
      <c r="OEE4077" s="100"/>
      <c r="OEF4077" s="100"/>
      <c r="OEG4077" s="100"/>
      <c r="OEH4077" s="100"/>
      <c r="OEI4077" s="100"/>
      <c r="OEJ4077" s="100"/>
      <c r="OEK4077" s="100"/>
      <c r="OEL4077" s="100"/>
      <c r="OEM4077" s="100"/>
      <c r="OEN4077" s="100"/>
      <c r="OEO4077" s="100"/>
      <c r="OEP4077" s="100"/>
      <c r="OEQ4077" s="100"/>
      <c r="OER4077" s="100"/>
      <c r="OES4077" s="100"/>
      <c r="OET4077" s="100"/>
      <c r="OEU4077" s="100"/>
      <c r="OEV4077" s="100"/>
      <c r="OEW4077" s="100"/>
      <c r="OEX4077" s="100"/>
      <c r="OEY4077" s="100"/>
      <c r="OEZ4077" s="100"/>
      <c r="OFA4077" s="100"/>
      <c r="OFB4077" s="100"/>
      <c r="OFC4077" s="100"/>
      <c r="OFD4077" s="100"/>
      <c r="OFE4077" s="100"/>
      <c r="OFF4077" s="100"/>
      <c r="OFG4077" s="100"/>
      <c r="OFH4077" s="100"/>
      <c r="OFI4077" s="100"/>
      <c r="OFJ4077" s="100"/>
      <c r="OFK4077" s="100"/>
      <c r="OFL4077" s="100"/>
      <c r="OFM4077" s="100"/>
      <c r="OFN4077" s="100"/>
      <c r="OFO4077" s="100"/>
      <c r="OFP4077" s="100"/>
      <c r="OFQ4077" s="100"/>
      <c r="OFR4077" s="100"/>
      <c r="OFS4077" s="100"/>
      <c r="OFT4077" s="100"/>
      <c r="OFU4077" s="100"/>
      <c r="OFV4077" s="100"/>
      <c r="OFW4077" s="100"/>
      <c r="OFX4077" s="100"/>
      <c r="OFY4077" s="100"/>
      <c r="OFZ4077" s="100"/>
      <c r="OGA4077" s="100"/>
      <c r="OGB4077" s="100"/>
      <c r="OGC4077" s="100"/>
      <c r="OGD4077" s="100"/>
      <c r="OGE4077" s="100"/>
      <c r="OGF4077" s="100"/>
      <c r="OGG4077" s="100"/>
      <c r="OGH4077" s="100"/>
      <c r="OGI4077" s="100"/>
      <c r="OGJ4077" s="100"/>
      <c r="OGK4077" s="100"/>
      <c r="OGL4077" s="100"/>
      <c r="OGM4077" s="100"/>
      <c r="OGN4077" s="100"/>
      <c r="OGO4077" s="100"/>
      <c r="OGP4077" s="100"/>
      <c r="OGQ4077" s="100"/>
      <c r="OGR4077" s="100"/>
      <c r="OGS4077" s="100"/>
      <c r="OGT4077" s="100"/>
      <c r="OGU4077" s="100"/>
      <c r="OGV4077" s="100"/>
      <c r="OGW4077" s="100"/>
      <c r="OGX4077" s="100"/>
      <c r="OGY4077" s="100"/>
      <c r="OGZ4077" s="100"/>
      <c r="OHA4077" s="100"/>
      <c r="OHB4077" s="100"/>
      <c r="OHC4077" s="100"/>
      <c r="OHD4077" s="100"/>
      <c r="OHE4077" s="100"/>
      <c r="OHF4077" s="100"/>
      <c r="OHG4077" s="100"/>
      <c r="OHH4077" s="100"/>
      <c r="OHI4077" s="100"/>
      <c r="OHJ4077" s="100"/>
      <c r="OHK4077" s="100"/>
      <c r="OHL4077" s="100"/>
      <c r="OHM4077" s="100"/>
      <c r="OHN4077" s="100"/>
      <c r="OHO4077" s="100"/>
      <c r="OHP4077" s="100"/>
      <c r="OHQ4077" s="100"/>
      <c r="OHR4077" s="100"/>
      <c r="OHS4077" s="100"/>
      <c r="OHT4077" s="100"/>
      <c r="OHU4077" s="100"/>
      <c r="OHV4077" s="100"/>
      <c r="OHW4077" s="100"/>
      <c r="OHX4077" s="100"/>
      <c r="OHY4077" s="100"/>
      <c r="OHZ4077" s="100"/>
      <c r="OIA4077" s="100"/>
      <c r="OIB4077" s="100"/>
      <c r="OIC4077" s="100"/>
      <c r="OID4077" s="100"/>
      <c r="OIE4077" s="100"/>
      <c r="OIF4077" s="100"/>
      <c r="OIG4077" s="100"/>
      <c r="OIH4077" s="100"/>
      <c r="OII4077" s="100"/>
      <c r="OIJ4077" s="100"/>
      <c r="OIK4077" s="100"/>
      <c r="OIL4077" s="100"/>
      <c r="OIM4077" s="100"/>
      <c r="OIN4077" s="100"/>
      <c r="OIO4077" s="100"/>
      <c r="OIP4077" s="100"/>
      <c r="OIQ4077" s="100"/>
      <c r="OIR4077" s="100"/>
      <c r="OIS4077" s="100"/>
      <c r="OIT4077" s="100"/>
      <c r="OIU4077" s="100"/>
      <c r="OIV4077" s="100"/>
      <c r="OIW4077" s="100"/>
      <c r="OIX4077" s="100"/>
      <c r="OIY4077" s="100"/>
      <c r="OIZ4077" s="100"/>
      <c r="OJA4077" s="100"/>
      <c r="OJB4077" s="100"/>
      <c r="OJC4077" s="100"/>
      <c r="OJD4077" s="100"/>
      <c r="OJE4077" s="100"/>
      <c r="OJF4077" s="100"/>
      <c r="OJG4077" s="100"/>
      <c r="OJH4077" s="100"/>
      <c r="OJI4077" s="100"/>
      <c r="OJJ4077" s="100"/>
      <c r="OJK4077" s="100"/>
      <c r="OJL4077" s="100"/>
      <c r="OJM4077" s="100"/>
      <c r="OJN4077" s="100"/>
      <c r="OJO4077" s="100"/>
      <c r="OJP4077" s="100"/>
      <c r="OJQ4077" s="100"/>
      <c r="OJR4077" s="100"/>
      <c r="OJS4077" s="100"/>
      <c r="OJT4077" s="100"/>
      <c r="OJU4077" s="100"/>
      <c r="OJV4077" s="100"/>
      <c r="OJW4077" s="100"/>
      <c r="OJX4077" s="100"/>
      <c r="OJY4077" s="100"/>
      <c r="OJZ4077" s="100"/>
      <c r="OKA4077" s="100"/>
      <c r="OKB4077" s="100"/>
      <c r="OKC4077" s="100"/>
      <c r="OKD4077" s="100"/>
      <c r="OKE4077" s="100"/>
      <c r="OKF4077" s="100"/>
      <c r="OKG4077" s="100"/>
      <c r="OKH4077" s="100"/>
      <c r="OKI4077" s="100"/>
      <c r="OKJ4077" s="100"/>
      <c r="OKK4077" s="100"/>
      <c r="OKL4077" s="100"/>
      <c r="OKM4077" s="100"/>
      <c r="OKN4077" s="100"/>
      <c r="OKO4077" s="100"/>
      <c r="OKP4077" s="100"/>
      <c r="OKQ4077" s="100"/>
      <c r="OKR4077" s="100"/>
      <c r="OKS4077" s="100"/>
      <c r="OKT4077" s="100"/>
      <c r="OKU4077" s="100"/>
      <c r="OKV4077" s="100"/>
      <c r="OKW4077" s="100"/>
      <c r="OKX4077" s="100"/>
      <c r="OKY4077" s="100"/>
      <c r="OKZ4077" s="100"/>
      <c r="OLA4077" s="100"/>
      <c r="OLB4077" s="100"/>
      <c r="OLC4077" s="100"/>
      <c r="OLD4077" s="100"/>
      <c r="OLE4077" s="100"/>
      <c r="OLF4077" s="100"/>
      <c r="OLG4077" s="100"/>
      <c r="OLH4077" s="100"/>
      <c r="OLI4077" s="100"/>
      <c r="OLJ4077" s="100"/>
      <c r="OLK4077" s="100"/>
      <c r="OLL4077" s="100"/>
      <c r="OLM4077" s="100"/>
      <c r="OLN4077" s="100"/>
      <c r="OLO4077" s="100"/>
      <c r="OLP4077" s="100"/>
      <c r="OLQ4077" s="100"/>
      <c r="OLR4077" s="100"/>
      <c r="OLS4077" s="100"/>
      <c r="OLT4077" s="100"/>
      <c r="OLU4077" s="100"/>
      <c r="OLV4077" s="100"/>
      <c r="OLW4077" s="100"/>
      <c r="OLX4077" s="100"/>
      <c r="OLY4077" s="100"/>
      <c r="OLZ4077" s="100"/>
      <c r="OMA4077" s="100"/>
      <c r="OMB4077" s="100"/>
      <c r="OMC4077" s="100"/>
      <c r="OMD4077" s="100"/>
      <c r="OME4077" s="100"/>
      <c r="OMF4077" s="100"/>
      <c r="OMG4077" s="100"/>
      <c r="OMH4077" s="100"/>
      <c r="OMI4077" s="100"/>
      <c r="OMJ4077" s="100"/>
      <c r="OMK4077" s="100"/>
      <c r="OML4077" s="100"/>
      <c r="OMM4077" s="100"/>
      <c r="OMN4077" s="100"/>
      <c r="OMO4077" s="100"/>
      <c r="OMP4077" s="100"/>
      <c r="OMQ4077" s="100"/>
      <c r="OMR4077" s="100"/>
      <c r="OMS4077" s="100"/>
      <c r="OMT4077" s="100"/>
      <c r="OMU4077" s="100"/>
      <c r="OMV4077" s="100"/>
      <c r="OMW4077" s="100"/>
      <c r="OMX4077" s="100"/>
      <c r="OMY4077" s="100"/>
      <c r="OMZ4077" s="100"/>
      <c r="ONA4077" s="100"/>
      <c r="ONB4077" s="100"/>
      <c r="ONC4077" s="100"/>
      <c r="OND4077" s="100"/>
      <c r="ONE4077" s="100"/>
      <c r="ONF4077" s="100"/>
      <c r="ONG4077" s="100"/>
      <c r="ONH4077" s="100"/>
      <c r="ONI4077" s="100"/>
      <c r="ONJ4077" s="100"/>
      <c r="ONK4077" s="100"/>
      <c r="ONL4077" s="100"/>
      <c r="ONM4077" s="100"/>
      <c r="ONN4077" s="100"/>
      <c r="ONO4077" s="100"/>
      <c r="ONP4077" s="100"/>
      <c r="ONQ4077" s="100"/>
      <c r="ONR4077" s="100"/>
      <c r="ONS4077" s="100"/>
      <c r="ONT4077" s="100"/>
      <c r="ONU4077" s="100"/>
      <c r="ONV4077" s="100"/>
      <c r="ONW4077" s="100"/>
      <c r="ONX4077" s="100"/>
      <c r="ONY4077" s="100"/>
      <c r="ONZ4077" s="100"/>
      <c r="OOA4077" s="100"/>
      <c r="OOB4077" s="100"/>
      <c r="OOC4077" s="100"/>
      <c r="OOD4077" s="100"/>
      <c r="OOE4077" s="100"/>
      <c r="OOF4077" s="100"/>
      <c r="OOG4077" s="100"/>
      <c r="OOH4077" s="100"/>
      <c r="OOI4077" s="100"/>
      <c r="OOJ4077" s="100"/>
      <c r="OOK4077" s="100"/>
      <c r="OOL4077" s="100"/>
      <c r="OOM4077" s="100"/>
      <c r="OON4077" s="100"/>
      <c r="OOO4077" s="100"/>
      <c r="OOP4077" s="100"/>
      <c r="OOQ4077" s="100"/>
      <c r="OOR4077" s="100"/>
      <c r="OOS4077" s="100"/>
      <c r="OOT4077" s="100"/>
      <c r="OOU4077" s="100"/>
      <c r="OOV4077" s="100"/>
      <c r="OOW4077" s="100"/>
      <c r="OOX4077" s="100"/>
      <c r="OOY4077" s="100"/>
      <c r="OOZ4077" s="100"/>
      <c r="OPA4077" s="100"/>
      <c r="OPB4077" s="100"/>
      <c r="OPC4077" s="100"/>
      <c r="OPD4077" s="100"/>
      <c r="OPE4077" s="100"/>
      <c r="OPF4077" s="100"/>
      <c r="OPG4077" s="100"/>
      <c r="OPH4077" s="100"/>
      <c r="OPI4077" s="100"/>
      <c r="OPJ4077" s="100"/>
      <c r="OPK4077" s="100"/>
      <c r="OPL4077" s="100"/>
      <c r="OPM4077" s="100"/>
      <c r="OPN4077" s="100"/>
      <c r="OPO4077" s="100"/>
      <c r="OPP4077" s="100"/>
      <c r="OPQ4077" s="100"/>
      <c r="OPR4077" s="100"/>
      <c r="OPS4077" s="100"/>
      <c r="OPT4077" s="100"/>
      <c r="OPU4077" s="100"/>
      <c r="OPV4077" s="100"/>
      <c r="OPW4077" s="100"/>
      <c r="OPX4077" s="100"/>
      <c r="OPY4077" s="100"/>
      <c r="OPZ4077" s="100"/>
      <c r="OQA4077" s="100"/>
      <c r="OQB4077" s="100"/>
      <c r="OQC4077" s="100"/>
      <c r="OQD4077" s="100"/>
      <c r="OQE4077" s="100"/>
      <c r="OQF4077" s="100"/>
      <c r="OQG4077" s="100"/>
      <c r="OQH4077" s="100"/>
      <c r="OQI4077" s="100"/>
      <c r="OQJ4077" s="100"/>
      <c r="OQK4077" s="100"/>
      <c r="OQL4077" s="100"/>
      <c r="OQM4077" s="100"/>
      <c r="OQN4077" s="100"/>
      <c r="OQO4077" s="100"/>
      <c r="OQP4077" s="100"/>
      <c r="OQQ4077" s="100"/>
      <c r="OQR4077" s="100"/>
      <c r="OQS4077" s="100"/>
      <c r="OQT4077" s="100"/>
      <c r="OQU4077" s="100"/>
      <c r="OQV4077" s="100"/>
      <c r="OQW4077" s="100"/>
      <c r="OQX4077" s="100"/>
      <c r="OQY4077" s="100"/>
      <c r="OQZ4077" s="100"/>
      <c r="ORA4077" s="100"/>
      <c r="ORB4077" s="100"/>
      <c r="ORC4077" s="100"/>
      <c r="ORD4077" s="100"/>
      <c r="ORE4077" s="100"/>
      <c r="ORF4077" s="100"/>
      <c r="ORG4077" s="100"/>
      <c r="ORH4077" s="100"/>
      <c r="ORI4077" s="100"/>
      <c r="ORJ4077" s="100"/>
      <c r="ORK4077" s="100"/>
      <c r="ORL4077" s="100"/>
      <c r="ORM4077" s="100"/>
      <c r="ORN4077" s="100"/>
      <c r="ORO4077" s="100"/>
      <c r="ORP4077" s="100"/>
      <c r="ORQ4077" s="100"/>
      <c r="ORR4077" s="100"/>
      <c r="ORS4077" s="100"/>
      <c r="ORT4077" s="100"/>
      <c r="ORU4077" s="100"/>
      <c r="ORV4077" s="100"/>
      <c r="ORW4077" s="100"/>
      <c r="ORX4077" s="100"/>
      <c r="ORY4077" s="100"/>
      <c r="ORZ4077" s="100"/>
      <c r="OSA4077" s="100"/>
      <c r="OSB4077" s="100"/>
      <c r="OSC4077" s="100"/>
      <c r="OSD4077" s="100"/>
      <c r="OSE4077" s="100"/>
      <c r="OSF4077" s="100"/>
      <c r="OSG4077" s="100"/>
      <c r="OSH4077" s="100"/>
      <c r="OSI4077" s="100"/>
      <c r="OSJ4077" s="100"/>
      <c r="OSK4077" s="100"/>
      <c r="OSL4077" s="100"/>
      <c r="OSM4077" s="100"/>
      <c r="OSN4077" s="100"/>
      <c r="OSO4077" s="100"/>
      <c r="OSP4077" s="100"/>
      <c r="OSQ4077" s="100"/>
      <c r="OSR4077" s="100"/>
      <c r="OSS4077" s="100"/>
      <c r="OST4077" s="100"/>
      <c r="OSU4077" s="100"/>
      <c r="OSV4077" s="100"/>
      <c r="OSW4077" s="100"/>
      <c r="OSX4077" s="100"/>
      <c r="OSY4077" s="100"/>
      <c r="OSZ4077" s="100"/>
      <c r="OTA4077" s="100"/>
      <c r="OTB4077" s="100"/>
      <c r="OTC4077" s="100"/>
      <c r="OTD4077" s="100"/>
      <c r="OTE4077" s="100"/>
      <c r="OTF4077" s="100"/>
      <c r="OTG4077" s="100"/>
      <c r="OTH4077" s="100"/>
      <c r="OTI4077" s="100"/>
      <c r="OTJ4077" s="100"/>
      <c r="OTK4077" s="100"/>
      <c r="OTL4077" s="100"/>
      <c r="OTM4077" s="100"/>
      <c r="OTN4077" s="100"/>
      <c r="OTO4077" s="100"/>
      <c r="OTP4077" s="100"/>
      <c r="OTQ4077" s="100"/>
      <c r="OTR4077" s="100"/>
      <c r="OTS4077" s="100"/>
      <c r="OTT4077" s="100"/>
      <c r="OTU4077" s="100"/>
      <c r="OTV4077" s="100"/>
      <c r="OTW4077" s="100"/>
      <c r="OTX4077" s="100"/>
      <c r="OTY4077" s="100"/>
      <c r="OTZ4077" s="100"/>
      <c r="OUA4077" s="100"/>
      <c r="OUB4077" s="100"/>
      <c r="OUC4077" s="100"/>
      <c r="OUD4077" s="100"/>
      <c r="OUE4077" s="100"/>
      <c r="OUF4077" s="100"/>
      <c r="OUG4077" s="100"/>
      <c r="OUH4077" s="100"/>
      <c r="OUI4077" s="100"/>
      <c r="OUJ4077" s="100"/>
      <c r="OUK4077" s="100"/>
      <c r="OUL4077" s="100"/>
      <c r="OUM4077" s="100"/>
      <c r="OUN4077" s="100"/>
      <c r="OUO4077" s="100"/>
      <c r="OUP4077" s="100"/>
      <c r="OUQ4077" s="100"/>
      <c r="OUR4077" s="100"/>
      <c r="OUS4077" s="100"/>
      <c r="OUT4077" s="100"/>
      <c r="OUU4077" s="100"/>
      <c r="OUV4077" s="100"/>
      <c r="OUW4077" s="100"/>
      <c r="OUX4077" s="100"/>
      <c r="OUY4077" s="100"/>
      <c r="OUZ4077" s="100"/>
      <c r="OVA4077" s="100"/>
      <c r="OVB4077" s="100"/>
      <c r="OVC4077" s="100"/>
      <c r="OVD4077" s="100"/>
      <c r="OVE4077" s="100"/>
      <c r="OVF4077" s="100"/>
      <c r="OVG4077" s="100"/>
      <c r="OVH4077" s="100"/>
      <c r="OVI4077" s="100"/>
      <c r="OVJ4077" s="100"/>
      <c r="OVK4077" s="100"/>
      <c r="OVL4077" s="100"/>
      <c r="OVM4077" s="100"/>
      <c r="OVN4077" s="100"/>
      <c r="OVO4077" s="100"/>
      <c r="OVP4077" s="100"/>
      <c r="OVQ4077" s="100"/>
      <c r="OVR4077" s="100"/>
      <c r="OVS4077" s="100"/>
      <c r="OVT4077" s="100"/>
      <c r="OVU4077" s="100"/>
      <c r="OVV4077" s="100"/>
      <c r="OVW4077" s="100"/>
      <c r="OVX4077" s="100"/>
      <c r="OVY4077" s="100"/>
      <c r="OVZ4077" s="100"/>
      <c r="OWA4077" s="100"/>
      <c r="OWB4077" s="100"/>
      <c r="OWC4077" s="100"/>
      <c r="OWD4077" s="100"/>
      <c r="OWE4077" s="100"/>
      <c r="OWF4077" s="100"/>
      <c r="OWG4077" s="100"/>
      <c r="OWH4077" s="100"/>
      <c r="OWI4077" s="100"/>
      <c r="OWJ4077" s="100"/>
      <c r="OWK4077" s="100"/>
      <c r="OWL4077" s="100"/>
      <c r="OWM4077" s="100"/>
      <c r="OWN4077" s="100"/>
      <c r="OWO4077" s="100"/>
      <c r="OWP4077" s="100"/>
      <c r="OWQ4077" s="100"/>
      <c r="OWR4077" s="100"/>
      <c r="OWS4077" s="100"/>
      <c r="OWT4077" s="100"/>
      <c r="OWU4077" s="100"/>
      <c r="OWV4077" s="100"/>
      <c r="OWW4077" s="100"/>
      <c r="OWX4077" s="100"/>
      <c r="OWY4077" s="100"/>
      <c r="OWZ4077" s="100"/>
      <c r="OXA4077" s="100"/>
      <c r="OXB4077" s="100"/>
      <c r="OXC4077" s="100"/>
      <c r="OXD4077" s="100"/>
      <c r="OXE4077" s="100"/>
      <c r="OXF4077" s="100"/>
      <c r="OXG4077" s="100"/>
      <c r="OXH4077" s="100"/>
      <c r="OXI4077" s="100"/>
      <c r="OXJ4077" s="100"/>
      <c r="OXK4077" s="100"/>
      <c r="OXL4077" s="100"/>
      <c r="OXM4077" s="100"/>
      <c r="OXN4077" s="100"/>
      <c r="OXO4077" s="100"/>
      <c r="OXP4077" s="100"/>
      <c r="OXQ4077" s="100"/>
      <c r="OXR4077" s="100"/>
      <c r="OXS4077" s="100"/>
      <c r="OXT4077" s="100"/>
      <c r="OXU4077" s="100"/>
      <c r="OXV4077" s="100"/>
      <c r="OXW4077" s="100"/>
      <c r="OXX4077" s="100"/>
      <c r="OXY4077" s="100"/>
      <c r="OXZ4077" s="100"/>
      <c r="OYA4077" s="100"/>
      <c r="OYB4077" s="100"/>
      <c r="OYC4077" s="100"/>
      <c r="OYD4077" s="100"/>
      <c r="OYE4077" s="100"/>
      <c r="OYF4077" s="100"/>
      <c r="OYG4077" s="100"/>
      <c r="OYH4077" s="100"/>
      <c r="OYI4077" s="100"/>
      <c r="OYJ4077" s="100"/>
      <c r="OYK4077" s="100"/>
      <c r="OYL4077" s="100"/>
      <c r="OYM4077" s="100"/>
      <c r="OYN4077" s="100"/>
      <c r="OYO4077" s="100"/>
      <c r="OYP4077" s="100"/>
      <c r="OYQ4077" s="100"/>
      <c r="OYR4077" s="100"/>
      <c r="OYS4077" s="100"/>
      <c r="OYT4077" s="100"/>
      <c r="OYU4077" s="100"/>
      <c r="OYV4077" s="100"/>
      <c r="OYW4077" s="100"/>
      <c r="OYX4077" s="100"/>
      <c r="OYY4077" s="100"/>
      <c r="OYZ4077" s="100"/>
      <c r="OZA4077" s="100"/>
      <c r="OZB4077" s="100"/>
      <c r="OZC4077" s="100"/>
      <c r="OZD4077" s="100"/>
      <c r="OZE4077" s="100"/>
      <c r="OZF4077" s="100"/>
      <c r="OZG4077" s="100"/>
      <c r="OZH4077" s="100"/>
      <c r="OZI4077" s="100"/>
      <c r="OZJ4077" s="100"/>
      <c r="OZK4077" s="100"/>
      <c r="OZL4077" s="100"/>
      <c r="OZM4077" s="100"/>
      <c r="OZN4077" s="100"/>
      <c r="OZO4077" s="100"/>
      <c r="OZP4077" s="100"/>
      <c r="OZQ4077" s="100"/>
      <c r="OZR4077" s="100"/>
      <c r="OZS4077" s="100"/>
      <c r="OZT4077" s="100"/>
      <c r="OZU4077" s="100"/>
      <c r="OZV4077" s="100"/>
      <c r="OZW4077" s="100"/>
      <c r="OZX4077" s="100"/>
      <c r="OZY4077" s="100"/>
      <c r="OZZ4077" s="100"/>
      <c r="PAA4077" s="100"/>
      <c r="PAB4077" s="100"/>
      <c r="PAC4077" s="100"/>
      <c r="PAD4077" s="100"/>
      <c r="PAE4077" s="100"/>
      <c r="PAF4077" s="100"/>
      <c r="PAG4077" s="100"/>
      <c r="PAH4077" s="100"/>
      <c r="PAI4077" s="100"/>
      <c r="PAJ4077" s="100"/>
      <c r="PAK4077" s="100"/>
      <c r="PAL4077" s="100"/>
      <c r="PAM4077" s="100"/>
      <c r="PAN4077" s="100"/>
      <c r="PAO4077" s="100"/>
      <c r="PAP4077" s="100"/>
      <c r="PAQ4077" s="100"/>
      <c r="PAR4077" s="100"/>
      <c r="PAS4077" s="100"/>
      <c r="PAT4077" s="100"/>
      <c r="PAU4077" s="100"/>
      <c r="PAV4077" s="100"/>
      <c r="PAW4077" s="100"/>
      <c r="PAX4077" s="100"/>
      <c r="PAY4077" s="100"/>
      <c r="PAZ4077" s="100"/>
      <c r="PBA4077" s="100"/>
      <c r="PBB4077" s="100"/>
      <c r="PBC4077" s="100"/>
      <c r="PBD4077" s="100"/>
      <c r="PBE4077" s="100"/>
      <c r="PBF4077" s="100"/>
      <c r="PBG4077" s="100"/>
      <c r="PBH4077" s="100"/>
      <c r="PBI4077" s="100"/>
      <c r="PBJ4077" s="100"/>
      <c r="PBK4077" s="100"/>
      <c r="PBL4077" s="100"/>
      <c r="PBM4077" s="100"/>
      <c r="PBN4077" s="100"/>
      <c r="PBO4077" s="100"/>
      <c r="PBP4077" s="100"/>
      <c r="PBQ4077" s="100"/>
      <c r="PBR4077" s="100"/>
      <c r="PBS4077" s="100"/>
      <c r="PBT4077" s="100"/>
      <c r="PBU4077" s="100"/>
      <c r="PBV4077" s="100"/>
      <c r="PBW4077" s="100"/>
      <c r="PBX4077" s="100"/>
      <c r="PBY4077" s="100"/>
      <c r="PBZ4077" s="100"/>
      <c r="PCA4077" s="100"/>
      <c r="PCB4077" s="100"/>
      <c r="PCC4077" s="100"/>
      <c r="PCD4077" s="100"/>
      <c r="PCE4077" s="100"/>
      <c r="PCF4077" s="100"/>
      <c r="PCG4077" s="100"/>
      <c r="PCH4077" s="100"/>
      <c r="PCI4077" s="100"/>
      <c r="PCJ4077" s="100"/>
      <c r="PCK4077" s="100"/>
      <c r="PCL4077" s="100"/>
      <c r="PCM4077" s="100"/>
      <c r="PCN4077" s="100"/>
      <c r="PCO4077" s="100"/>
      <c r="PCP4077" s="100"/>
      <c r="PCQ4077" s="100"/>
      <c r="PCR4077" s="100"/>
      <c r="PCS4077" s="100"/>
      <c r="PCT4077" s="100"/>
      <c r="PCU4077" s="100"/>
      <c r="PCV4077" s="100"/>
      <c r="PCW4077" s="100"/>
      <c r="PCX4077" s="100"/>
      <c r="PCY4077" s="100"/>
      <c r="PCZ4077" s="100"/>
      <c r="PDA4077" s="100"/>
      <c r="PDB4077" s="100"/>
      <c r="PDC4077" s="100"/>
      <c r="PDD4077" s="100"/>
      <c r="PDE4077" s="100"/>
      <c r="PDF4077" s="100"/>
      <c r="PDG4077" s="100"/>
      <c r="PDH4077" s="100"/>
      <c r="PDI4077" s="100"/>
      <c r="PDJ4077" s="100"/>
      <c r="PDK4077" s="100"/>
      <c r="PDL4077" s="100"/>
      <c r="PDM4077" s="100"/>
      <c r="PDN4077" s="100"/>
      <c r="PDO4077" s="100"/>
      <c r="PDP4077" s="100"/>
      <c r="PDQ4077" s="100"/>
      <c r="PDR4077" s="100"/>
      <c r="PDS4077" s="100"/>
      <c r="PDT4077" s="100"/>
      <c r="PDU4077" s="100"/>
      <c r="PDV4077" s="100"/>
      <c r="PDW4077" s="100"/>
      <c r="PDX4077" s="100"/>
      <c r="PDY4077" s="100"/>
      <c r="PDZ4077" s="100"/>
      <c r="PEA4077" s="100"/>
      <c r="PEB4077" s="100"/>
      <c r="PEC4077" s="100"/>
      <c r="PED4077" s="100"/>
      <c r="PEE4077" s="100"/>
      <c r="PEF4077" s="100"/>
      <c r="PEG4077" s="100"/>
      <c r="PEH4077" s="100"/>
      <c r="PEI4077" s="100"/>
      <c r="PEJ4077" s="100"/>
      <c r="PEK4077" s="100"/>
      <c r="PEL4077" s="100"/>
      <c r="PEM4077" s="100"/>
      <c r="PEN4077" s="100"/>
      <c r="PEO4077" s="100"/>
      <c r="PEP4077" s="100"/>
      <c r="PEQ4077" s="100"/>
      <c r="PER4077" s="100"/>
      <c r="PES4077" s="100"/>
      <c r="PET4077" s="100"/>
      <c r="PEU4077" s="100"/>
      <c r="PEV4077" s="100"/>
      <c r="PEW4077" s="100"/>
      <c r="PEX4077" s="100"/>
      <c r="PEY4077" s="100"/>
      <c r="PEZ4077" s="100"/>
      <c r="PFA4077" s="100"/>
      <c r="PFB4077" s="100"/>
      <c r="PFC4077" s="100"/>
      <c r="PFD4077" s="100"/>
      <c r="PFE4077" s="100"/>
      <c r="PFF4077" s="100"/>
      <c r="PFG4077" s="100"/>
      <c r="PFH4077" s="100"/>
      <c r="PFI4077" s="100"/>
      <c r="PFJ4077" s="100"/>
      <c r="PFK4077" s="100"/>
      <c r="PFL4077" s="100"/>
      <c r="PFM4077" s="100"/>
      <c r="PFN4077" s="100"/>
      <c r="PFO4077" s="100"/>
      <c r="PFP4077" s="100"/>
      <c r="PFQ4077" s="100"/>
      <c r="PFR4077" s="100"/>
      <c r="PFS4077" s="100"/>
      <c r="PFT4077" s="100"/>
      <c r="PFU4077" s="100"/>
      <c r="PFV4077" s="100"/>
      <c r="PFW4077" s="100"/>
      <c r="PFX4077" s="100"/>
      <c r="PFY4077" s="100"/>
      <c r="PFZ4077" s="100"/>
      <c r="PGA4077" s="100"/>
      <c r="PGB4077" s="100"/>
      <c r="PGC4077" s="100"/>
      <c r="PGD4077" s="100"/>
      <c r="PGE4077" s="100"/>
      <c r="PGF4077" s="100"/>
      <c r="PGG4077" s="100"/>
      <c r="PGH4077" s="100"/>
      <c r="PGI4077" s="100"/>
      <c r="PGJ4077" s="100"/>
      <c r="PGK4077" s="100"/>
      <c r="PGL4077" s="100"/>
      <c r="PGM4077" s="100"/>
      <c r="PGN4077" s="100"/>
      <c r="PGO4077" s="100"/>
      <c r="PGP4077" s="100"/>
      <c r="PGQ4077" s="100"/>
      <c r="PGR4077" s="100"/>
      <c r="PGS4077" s="100"/>
      <c r="PGT4077" s="100"/>
      <c r="PGU4077" s="100"/>
      <c r="PGV4077" s="100"/>
      <c r="PGW4077" s="100"/>
      <c r="PGX4077" s="100"/>
      <c r="PGY4077" s="100"/>
      <c r="PGZ4077" s="100"/>
      <c r="PHA4077" s="100"/>
      <c r="PHB4077" s="100"/>
      <c r="PHC4077" s="100"/>
      <c r="PHD4077" s="100"/>
      <c r="PHE4077" s="100"/>
      <c r="PHF4077" s="100"/>
      <c r="PHG4077" s="100"/>
      <c r="PHH4077" s="100"/>
      <c r="PHI4077" s="100"/>
      <c r="PHJ4077" s="100"/>
      <c r="PHK4077" s="100"/>
      <c r="PHL4077" s="100"/>
      <c r="PHM4077" s="100"/>
      <c r="PHN4077" s="100"/>
      <c r="PHO4077" s="100"/>
      <c r="PHP4077" s="100"/>
      <c r="PHQ4077" s="100"/>
      <c r="PHR4077" s="100"/>
      <c r="PHS4077" s="100"/>
      <c r="PHT4077" s="100"/>
      <c r="PHU4077" s="100"/>
      <c r="PHV4077" s="100"/>
      <c r="PHW4077" s="100"/>
      <c r="PHX4077" s="100"/>
      <c r="PHY4077" s="100"/>
      <c r="PHZ4077" s="100"/>
      <c r="PIA4077" s="100"/>
      <c r="PIB4077" s="100"/>
      <c r="PIC4077" s="100"/>
      <c r="PID4077" s="100"/>
      <c r="PIE4077" s="100"/>
      <c r="PIF4077" s="100"/>
      <c r="PIG4077" s="100"/>
      <c r="PIH4077" s="100"/>
      <c r="PII4077" s="100"/>
      <c r="PIJ4077" s="100"/>
      <c r="PIK4077" s="100"/>
      <c r="PIL4077" s="100"/>
      <c r="PIM4077" s="100"/>
      <c r="PIN4077" s="100"/>
      <c r="PIO4077" s="100"/>
      <c r="PIP4077" s="100"/>
      <c r="PIQ4077" s="100"/>
      <c r="PIR4077" s="100"/>
      <c r="PIS4077" s="100"/>
      <c r="PIT4077" s="100"/>
      <c r="PIU4077" s="100"/>
      <c r="PIV4077" s="100"/>
      <c r="PIW4077" s="100"/>
      <c r="PIX4077" s="100"/>
      <c r="PIY4077" s="100"/>
      <c r="PIZ4077" s="100"/>
      <c r="PJA4077" s="100"/>
      <c r="PJB4077" s="100"/>
      <c r="PJC4077" s="100"/>
      <c r="PJD4077" s="100"/>
      <c r="PJE4077" s="100"/>
      <c r="PJF4077" s="100"/>
      <c r="PJG4077" s="100"/>
      <c r="PJH4077" s="100"/>
      <c r="PJI4077" s="100"/>
      <c r="PJJ4077" s="100"/>
      <c r="PJK4077" s="100"/>
      <c r="PJL4077" s="100"/>
      <c r="PJM4077" s="100"/>
      <c r="PJN4077" s="100"/>
      <c r="PJO4077" s="100"/>
      <c r="PJP4077" s="100"/>
      <c r="PJQ4077" s="100"/>
      <c r="PJR4077" s="100"/>
      <c r="PJS4077" s="100"/>
      <c r="PJT4077" s="100"/>
      <c r="PJU4077" s="100"/>
      <c r="PJV4077" s="100"/>
      <c r="PJW4077" s="100"/>
      <c r="PJX4077" s="100"/>
      <c r="PJY4077" s="100"/>
      <c r="PJZ4077" s="100"/>
      <c r="PKA4077" s="100"/>
      <c r="PKB4077" s="100"/>
      <c r="PKC4077" s="100"/>
      <c r="PKD4077" s="100"/>
      <c r="PKE4077" s="100"/>
      <c r="PKF4077" s="100"/>
      <c r="PKG4077" s="100"/>
      <c r="PKH4077" s="100"/>
      <c r="PKI4077" s="100"/>
      <c r="PKJ4077" s="100"/>
      <c r="PKK4077" s="100"/>
      <c r="PKL4077" s="100"/>
      <c r="PKM4077" s="100"/>
      <c r="PKN4077" s="100"/>
      <c r="PKO4077" s="100"/>
      <c r="PKP4077" s="100"/>
      <c r="PKQ4077" s="100"/>
      <c r="PKR4077" s="100"/>
      <c r="PKS4077" s="100"/>
      <c r="PKT4077" s="100"/>
      <c r="PKU4077" s="100"/>
      <c r="PKV4077" s="100"/>
      <c r="PKW4077" s="100"/>
      <c r="PKX4077" s="100"/>
      <c r="PKY4077" s="100"/>
      <c r="PKZ4077" s="100"/>
      <c r="PLA4077" s="100"/>
      <c r="PLB4077" s="100"/>
      <c r="PLC4077" s="100"/>
      <c r="PLD4077" s="100"/>
      <c r="PLE4077" s="100"/>
      <c r="PLF4077" s="100"/>
      <c r="PLG4077" s="100"/>
      <c r="PLH4077" s="100"/>
      <c r="PLI4077" s="100"/>
      <c r="PLJ4077" s="100"/>
      <c r="PLK4077" s="100"/>
      <c r="PLL4077" s="100"/>
      <c r="PLM4077" s="100"/>
      <c r="PLN4077" s="100"/>
      <c r="PLO4077" s="100"/>
      <c r="PLP4077" s="100"/>
      <c r="PLQ4077" s="100"/>
      <c r="PLR4077" s="100"/>
      <c r="PLS4077" s="100"/>
      <c r="PLT4077" s="100"/>
      <c r="PLU4077" s="100"/>
      <c r="PLV4077" s="100"/>
      <c r="PLW4077" s="100"/>
      <c r="PLX4077" s="100"/>
      <c r="PLY4077" s="100"/>
      <c r="PLZ4077" s="100"/>
      <c r="PMA4077" s="100"/>
      <c r="PMB4077" s="100"/>
      <c r="PMC4077" s="100"/>
      <c r="PMD4077" s="100"/>
      <c r="PME4077" s="100"/>
      <c r="PMF4077" s="100"/>
      <c r="PMG4077" s="100"/>
      <c r="PMH4077" s="100"/>
      <c r="PMI4077" s="100"/>
      <c r="PMJ4077" s="100"/>
      <c r="PMK4077" s="100"/>
      <c r="PML4077" s="100"/>
      <c r="PMM4077" s="100"/>
      <c r="PMN4077" s="100"/>
      <c r="PMO4077" s="100"/>
      <c r="PMP4077" s="100"/>
      <c r="PMQ4077" s="100"/>
      <c r="PMR4077" s="100"/>
      <c r="PMS4077" s="100"/>
      <c r="PMT4077" s="100"/>
      <c r="PMU4077" s="100"/>
      <c r="PMV4077" s="100"/>
      <c r="PMW4077" s="100"/>
      <c r="PMX4077" s="100"/>
      <c r="PMY4077" s="100"/>
      <c r="PMZ4077" s="100"/>
      <c r="PNA4077" s="100"/>
      <c r="PNB4077" s="100"/>
      <c r="PNC4077" s="100"/>
      <c r="PND4077" s="100"/>
      <c r="PNE4077" s="100"/>
      <c r="PNF4077" s="100"/>
      <c r="PNG4077" s="100"/>
      <c r="PNH4077" s="100"/>
      <c r="PNI4077" s="100"/>
      <c r="PNJ4077" s="100"/>
      <c r="PNK4077" s="100"/>
      <c r="PNL4077" s="100"/>
      <c r="PNM4077" s="100"/>
      <c r="PNN4077" s="100"/>
      <c r="PNO4077" s="100"/>
      <c r="PNP4077" s="100"/>
      <c r="PNQ4077" s="100"/>
      <c r="PNR4077" s="100"/>
      <c r="PNS4077" s="100"/>
      <c r="PNT4077" s="100"/>
      <c r="PNU4077" s="100"/>
      <c r="PNV4077" s="100"/>
      <c r="PNW4077" s="100"/>
      <c r="PNX4077" s="100"/>
      <c r="PNY4077" s="100"/>
      <c r="PNZ4077" s="100"/>
      <c r="POA4077" s="100"/>
      <c r="POB4077" s="100"/>
      <c r="POC4077" s="100"/>
      <c r="POD4077" s="100"/>
      <c r="POE4077" s="100"/>
      <c r="POF4077" s="100"/>
      <c r="POG4077" s="100"/>
      <c r="POH4077" s="100"/>
      <c r="POI4077" s="100"/>
      <c r="POJ4077" s="100"/>
      <c r="POK4077" s="100"/>
      <c r="POL4077" s="100"/>
      <c r="POM4077" s="100"/>
      <c r="PON4077" s="100"/>
      <c r="POO4077" s="100"/>
      <c r="POP4077" s="100"/>
      <c r="POQ4077" s="100"/>
      <c r="POR4077" s="100"/>
      <c r="POS4077" s="100"/>
      <c r="POT4077" s="100"/>
      <c r="POU4077" s="100"/>
      <c r="POV4077" s="100"/>
      <c r="POW4077" s="100"/>
      <c r="POX4077" s="100"/>
      <c r="POY4077" s="100"/>
      <c r="POZ4077" s="100"/>
      <c r="PPA4077" s="100"/>
      <c r="PPB4077" s="100"/>
      <c r="PPC4077" s="100"/>
      <c r="PPD4077" s="100"/>
      <c r="PPE4077" s="100"/>
      <c r="PPF4077" s="100"/>
      <c r="PPG4077" s="100"/>
      <c r="PPH4077" s="100"/>
      <c r="PPI4077" s="100"/>
      <c r="PPJ4077" s="100"/>
      <c r="PPK4077" s="100"/>
      <c r="PPL4077" s="100"/>
      <c r="PPM4077" s="100"/>
      <c r="PPN4077" s="100"/>
      <c r="PPO4077" s="100"/>
      <c r="PPP4077" s="100"/>
      <c r="PPQ4077" s="100"/>
      <c r="PPR4077" s="100"/>
      <c r="PPS4077" s="100"/>
      <c r="PPT4077" s="100"/>
      <c r="PPU4077" s="100"/>
      <c r="PPV4077" s="100"/>
      <c r="PPW4077" s="100"/>
      <c r="PPX4077" s="100"/>
      <c r="PPY4077" s="100"/>
      <c r="PPZ4077" s="100"/>
      <c r="PQA4077" s="100"/>
      <c r="PQB4077" s="100"/>
      <c r="PQC4077" s="100"/>
      <c r="PQD4077" s="100"/>
      <c r="PQE4077" s="100"/>
      <c r="PQF4077" s="100"/>
      <c r="PQG4077" s="100"/>
      <c r="PQH4077" s="100"/>
      <c r="PQI4077" s="100"/>
      <c r="PQJ4077" s="100"/>
      <c r="PQK4077" s="100"/>
      <c r="PQL4077" s="100"/>
      <c r="PQM4077" s="100"/>
      <c r="PQN4077" s="100"/>
      <c r="PQO4077" s="100"/>
      <c r="PQP4077" s="100"/>
      <c r="PQQ4077" s="100"/>
      <c r="PQR4077" s="100"/>
      <c r="PQS4077" s="100"/>
      <c r="PQT4077" s="100"/>
      <c r="PQU4077" s="100"/>
      <c r="PQV4077" s="100"/>
      <c r="PQW4077" s="100"/>
      <c r="PQX4077" s="100"/>
      <c r="PQY4077" s="100"/>
      <c r="PQZ4077" s="100"/>
      <c r="PRA4077" s="100"/>
      <c r="PRB4077" s="100"/>
      <c r="PRC4077" s="100"/>
      <c r="PRD4077" s="100"/>
      <c r="PRE4077" s="100"/>
      <c r="PRF4077" s="100"/>
      <c r="PRG4077" s="100"/>
      <c r="PRH4077" s="100"/>
      <c r="PRI4077" s="100"/>
      <c r="PRJ4077" s="100"/>
      <c r="PRK4077" s="100"/>
      <c r="PRL4077" s="100"/>
      <c r="PRM4077" s="100"/>
      <c r="PRN4077" s="100"/>
      <c r="PRO4077" s="100"/>
      <c r="PRP4077" s="100"/>
      <c r="PRQ4077" s="100"/>
      <c r="PRR4077" s="100"/>
      <c r="PRS4077" s="100"/>
      <c r="PRT4077" s="100"/>
      <c r="PRU4077" s="100"/>
      <c r="PRV4077" s="100"/>
      <c r="PRW4077" s="100"/>
      <c r="PRX4077" s="100"/>
      <c r="PRY4077" s="100"/>
      <c r="PRZ4077" s="100"/>
      <c r="PSA4077" s="100"/>
      <c r="PSB4077" s="100"/>
      <c r="PSC4077" s="100"/>
      <c r="PSD4077" s="100"/>
      <c r="PSE4077" s="100"/>
      <c r="PSF4077" s="100"/>
      <c r="PSG4077" s="100"/>
      <c r="PSH4077" s="100"/>
      <c r="PSI4077" s="100"/>
      <c r="PSJ4077" s="100"/>
      <c r="PSK4077" s="100"/>
      <c r="PSL4077" s="100"/>
      <c r="PSM4077" s="100"/>
      <c r="PSN4077" s="100"/>
      <c r="PSO4077" s="100"/>
      <c r="PSP4077" s="100"/>
      <c r="PSQ4077" s="100"/>
      <c r="PSR4077" s="100"/>
      <c r="PSS4077" s="100"/>
      <c r="PST4077" s="100"/>
      <c r="PSU4077" s="100"/>
      <c r="PSV4077" s="100"/>
      <c r="PSW4077" s="100"/>
      <c r="PSX4077" s="100"/>
      <c r="PSY4077" s="100"/>
      <c r="PSZ4077" s="100"/>
      <c r="PTA4077" s="100"/>
      <c r="PTB4077" s="100"/>
      <c r="PTC4077" s="100"/>
      <c r="PTD4077" s="100"/>
      <c r="PTE4077" s="100"/>
      <c r="PTF4077" s="100"/>
      <c r="PTG4077" s="100"/>
      <c r="PTH4077" s="100"/>
      <c r="PTI4077" s="100"/>
      <c r="PTJ4077" s="100"/>
      <c r="PTK4077" s="100"/>
      <c r="PTL4077" s="100"/>
      <c r="PTM4077" s="100"/>
      <c r="PTN4077" s="100"/>
      <c r="PTO4077" s="100"/>
      <c r="PTP4077" s="100"/>
      <c r="PTQ4077" s="100"/>
      <c r="PTR4077" s="100"/>
      <c r="PTS4077" s="100"/>
      <c r="PTT4077" s="100"/>
      <c r="PTU4077" s="100"/>
      <c r="PTV4077" s="100"/>
      <c r="PTW4077" s="100"/>
      <c r="PTX4077" s="100"/>
      <c r="PTY4077" s="100"/>
      <c r="PTZ4077" s="100"/>
      <c r="PUA4077" s="100"/>
      <c r="PUB4077" s="100"/>
      <c r="PUC4077" s="100"/>
      <c r="PUD4077" s="100"/>
      <c r="PUE4077" s="100"/>
      <c r="PUF4077" s="100"/>
      <c r="PUG4077" s="100"/>
      <c r="PUH4077" s="100"/>
      <c r="PUI4077" s="100"/>
      <c r="PUJ4077" s="100"/>
      <c r="PUK4077" s="100"/>
      <c r="PUL4077" s="100"/>
      <c r="PUM4077" s="100"/>
      <c r="PUN4077" s="100"/>
      <c r="PUO4077" s="100"/>
      <c r="PUP4077" s="100"/>
      <c r="PUQ4077" s="100"/>
      <c r="PUR4077" s="100"/>
      <c r="PUS4077" s="100"/>
      <c r="PUT4077" s="100"/>
      <c r="PUU4077" s="100"/>
      <c r="PUV4077" s="100"/>
      <c r="PUW4077" s="100"/>
      <c r="PUX4077" s="100"/>
      <c r="PUY4077" s="100"/>
      <c r="PUZ4077" s="100"/>
      <c r="PVA4077" s="100"/>
      <c r="PVB4077" s="100"/>
      <c r="PVC4077" s="100"/>
      <c r="PVD4077" s="100"/>
      <c r="PVE4077" s="100"/>
      <c r="PVF4077" s="100"/>
      <c r="PVG4077" s="100"/>
      <c r="PVH4077" s="100"/>
      <c r="PVI4077" s="100"/>
      <c r="PVJ4077" s="100"/>
      <c r="PVK4077" s="100"/>
      <c r="PVL4077" s="100"/>
      <c r="PVM4077" s="100"/>
      <c r="PVN4077" s="100"/>
      <c r="PVO4077" s="100"/>
      <c r="PVP4077" s="100"/>
      <c r="PVQ4077" s="100"/>
      <c r="PVR4077" s="100"/>
      <c r="PVS4077" s="100"/>
      <c r="PVT4077" s="100"/>
      <c r="PVU4077" s="100"/>
      <c r="PVV4077" s="100"/>
      <c r="PVW4077" s="100"/>
      <c r="PVX4077" s="100"/>
      <c r="PVY4077" s="100"/>
      <c r="PVZ4077" s="100"/>
      <c r="PWA4077" s="100"/>
      <c r="PWB4077" s="100"/>
      <c r="PWC4077" s="100"/>
      <c r="PWD4077" s="100"/>
      <c r="PWE4077" s="100"/>
      <c r="PWF4077" s="100"/>
      <c r="PWG4077" s="100"/>
      <c r="PWH4077" s="100"/>
      <c r="PWI4077" s="100"/>
      <c r="PWJ4077" s="100"/>
      <c r="PWK4077" s="100"/>
      <c r="PWL4077" s="100"/>
      <c r="PWM4077" s="100"/>
      <c r="PWN4077" s="100"/>
      <c r="PWO4077" s="100"/>
      <c r="PWP4077" s="100"/>
      <c r="PWQ4077" s="100"/>
      <c r="PWR4077" s="100"/>
      <c r="PWS4077" s="100"/>
      <c r="PWT4077" s="100"/>
      <c r="PWU4077" s="100"/>
      <c r="PWV4077" s="100"/>
      <c r="PWW4077" s="100"/>
      <c r="PWX4077" s="100"/>
      <c r="PWY4077" s="100"/>
      <c r="PWZ4077" s="100"/>
      <c r="PXA4077" s="100"/>
      <c r="PXB4077" s="100"/>
      <c r="PXC4077" s="100"/>
      <c r="PXD4077" s="100"/>
      <c r="PXE4077" s="100"/>
      <c r="PXF4077" s="100"/>
      <c r="PXG4077" s="100"/>
      <c r="PXH4077" s="100"/>
      <c r="PXI4077" s="100"/>
      <c r="PXJ4077" s="100"/>
      <c r="PXK4077" s="100"/>
      <c r="PXL4077" s="100"/>
      <c r="PXM4077" s="100"/>
      <c r="PXN4077" s="100"/>
      <c r="PXO4077" s="100"/>
      <c r="PXP4077" s="100"/>
      <c r="PXQ4077" s="100"/>
      <c r="PXR4077" s="100"/>
      <c r="PXS4077" s="100"/>
      <c r="PXT4077" s="100"/>
      <c r="PXU4077" s="100"/>
      <c r="PXV4077" s="100"/>
      <c r="PXW4077" s="100"/>
      <c r="PXX4077" s="100"/>
      <c r="PXY4077" s="100"/>
      <c r="PXZ4077" s="100"/>
      <c r="PYA4077" s="100"/>
      <c r="PYB4077" s="100"/>
      <c r="PYC4077" s="100"/>
      <c r="PYD4077" s="100"/>
      <c r="PYE4077" s="100"/>
      <c r="PYF4077" s="100"/>
      <c r="PYG4077" s="100"/>
      <c r="PYH4077" s="100"/>
      <c r="PYI4077" s="100"/>
      <c r="PYJ4077" s="100"/>
      <c r="PYK4077" s="100"/>
      <c r="PYL4077" s="100"/>
      <c r="PYM4077" s="100"/>
      <c r="PYN4077" s="100"/>
      <c r="PYO4077" s="100"/>
      <c r="PYP4077" s="100"/>
      <c r="PYQ4077" s="100"/>
      <c r="PYR4077" s="100"/>
      <c r="PYS4077" s="100"/>
      <c r="PYT4077" s="100"/>
      <c r="PYU4077" s="100"/>
      <c r="PYV4077" s="100"/>
      <c r="PYW4077" s="100"/>
      <c r="PYX4077" s="100"/>
      <c r="PYY4077" s="100"/>
      <c r="PYZ4077" s="100"/>
      <c r="PZA4077" s="100"/>
      <c r="PZB4077" s="100"/>
      <c r="PZC4077" s="100"/>
      <c r="PZD4077" s="100"/>
      <c r="PZE4077" s="100"/>
      <c r="PZF4077" s="100"/>
      <c r="PZG4077" s="100"/>
      <c r="PZH4077" s="100"/>
      <c r="PZI4077" s="100"/>
      <c r="PZJ4077" s="100"/>
      <c r="PZK4077" s="100"/>
      <c r="PZL4077" s="100"/>
      <c r="PZM4077" s="100"/>
      <c r="PZN4077" s="100"/>
      <c r="PZO4077" s="100"/>
      <c r="PZP4077" s="100"/>
      <c r="PZQ4077" s="100"/>
      <c r="PZR4077" s="100"/>
      <c r="PZS4077" s="100"/>
      <c r="PZT4077" s="100"/>
      <c r="PZU4077" s="100"/>
      <c r="PZV4077" s="100"/>
      <c r="PZW4077" s="100"/>
      <c r="PZX4077" s="100"/>
      <c r="PZY4077" s="100"/>
      <c r="PZZ4077" s="100"/>
      <c r="QAA4077" s="100"/>
      <c r="QAB4077" s="100"/>
      <c r="QAC4077" s="100"/>
      <c r="QAD4077" s="100"/>
      <c r="QAE4077" s="100"/>
      <c r="QAF4077" s="100"/>
      <c r="QAG4077" s="100"/>
      <c r="QAH4077" s="100"/>
      <c r="QAI4077" s="100"/>
      <c r="QAJ4077" s="100"/>
      <c r="QAK4077" s="100"/>
      <c r="QAL4077" s="100"/>
      <c r="QAM4077" s="100"/>
      <c r="QAN4077" s="100"/>
      <c r="QAO4077" s="100"/>
      <c r="QAP4077" s="100"/>
      <c r="QAQ4077" s="100"/>
      <c r="QAR4077" s="100"/>
      <c r="QAS4077" s="100"/>
      <c r="QAT4077" s="100"/>
      <c r="QAU4077" s="100"/>
      <c r="QAV4077" s="100"/>
      <c r="QAW4077" s="100"/>
      <c r="QAX4077" s="100"/>
      <c r="QAY4077" s="100"/>
      <c r="QAZ4077" s="100"/>
      <c r="QBA4077" s="100"/>
      <c r="QBB4077" s="100"/>
      <c r="QBC4077" s="100"/>
      <c r="QBD4077" s="100"/>
      <c r="QBE4077" s="100"/>
      <c r="QBF4077" s="100"/>
      <c r="QBG4077" s="100"/>
      <c r="QBH4077" s="100"/>
      <c r="QBI4077" s="100"/>
      <c r="QBJ4077" s="100"/>
      <c r="QBK4077" s="100"/>
      <c r="QBL4077" s="100"/>
      <c r="QBM4077" s="100"/>
      <c r="QBN4077" s="100"/>
      <c r="QBO4077" s="100"/>
      <c r="QBP4077" s="100"/>
      <c r="QBQ4077" s="100"/>
      <c r="QBR4077" s="100"/>
      <c r="QBS4077" s="100"/>
      <c r="QBT4077" s="100"/>
      <c r="QBU4077" s="100"/>
      <c r="QBV4077" s="100"/>
      <c r="QBW4077" s="100"/>
      <c r="QBX4077" s="100"/>
      <c r="QBY4077" s="100"/>
      <c r="QBZ4077" s="100"/>
      <c r="QCA4077" s="100"/>
      <c r="QCB4077" s="100"/>
      <c r="QCC4077" s="100"/>
      <c r="QCD4077" s="100"/>
      <c r="QCE4077" s="100"/>
      <c r="QCF4077" s="100"/>
      <c r="QCG4077" s="100"/>
      <c r="QCH4077" s="100"/>
      <c r="QCI4077" s="100"/>
      <c r="QCJ4077" s="100"/>
      <c r="QCK4077" s="100"/>
      <c r="QCL4077" s="100"/>
      <c r="QCM4077" s="100"/>
      <c r="QCN4077" s="100"/>
      <c r="QCO4077" s="100"/>
      <c r="QCP4077" s="100"/>
      <c r="QCQ4077" s="100"/>
      <c r="QCR4077" s="100"/>
      <c r="QCS4077" s="100"/>
      <c r="QCT4077" s="100"/>
      <c r="QCU4077" s="100"/>
      <c r="QCV4077" s="100"/>
      <c r="QCW4077" s="100"/>
      <c r="QCX4077" s="100"/>
      <c r="QCY4077" s="100"/>
      <c r="QCZ4077" s="100"/>
      <c r="QDA4077" s="100"/>
      <c r="QDB4077" s="100"/>
      <c r="QDC4077" s="100"/>
      <c r="QDD4077" s="100"/>
      <c r="QDE4077" s="100"/>
      <c r="QDF4077" s="100"/>
      <c r="QDG4077" s="100"/>
      <c r="QDH4077" s="100"/>
      <c r="QDI4077" s="100"/>
      <c r="QDJ4077" s="100"/>
      <c r="QDK4077" s="100"/>
      <c r="QDL4077" s="100"/>
      <c r="QDM4077" s="100"/>
      <c r="QDN4077" s="100"/>
      <c r="QDO4077" s="100"/>
      <c r="QDP4077" s="100"/>
      <c r="QDQ4077" s="100"/>
      <c r="QDR4077" s="100"/>
      <c r="QDS4077" s="100"/>
      <c r="QDT4077" s="100"/>
      <c r="QDU4077" s="100"/>
      <c r="QDV4077" s="100"/>
      <c r="QDW4077" s="100"/>
      <c r="QDX4077" s="100"/>
      <c r="QDY4077" s="100"/>
      <c r="QDZ4077" s="100"/>
      <c r="QEA4077" s="100"/>
      <c r="QEB4077" s="100"/>
      <c r="QEC4077" s="100"/>
      <c r="QED4077" s="100"/>
      <c r="QEE4077" s="100"/>
      <c r="QEF4077" s="100"/>
      <c r="QEG4077" s="100"/>
      <c r="QEH4077" s="100"/>
      <c r="QEI4077" s="100"/>
      <c r="QEJ4077" s="100"/>
      <c r="QEK4077" s="100"/>
      <c r="QEL4077" s="100"/>
      <c r="QEM4077" s="100"/>
      <c r="QEN4077" s="100"/>
      <c r="QEO4077" s="100"/>
      <c r="QEP4077" s="100"/>
      <c r="QEQ4077" s="100"/>
      <c r="QER4077" s="100"/>
      <c r="QES4077" s="100"/>
      <c r="QET4077" s="100"/>
      <c r="QEU4077" s="100"/>
      <c r="QEV4077" s="100"/>
      <c r="QEW4077" s="100"/>
      <c r="QEX4077" s="100"/>
      <c r="QEY4077" s="100"/>
      <c r="QEZ4077" s="100"/>
      <c r="QFA4077" s="100"/>
      <c r="QFB4077" s="100"/>
      <c r="QFC4077" s="100"/>
      <c r="QFD4077" s="100"/>
      <c r="QFE4077" s="100"/>
      <c r="QFF4077" s="100"/>
      <c r="QFG4077" s="100"/>
      <c r="QFH4077" s="100"/>
      <c r="QFI4077" s="100"/>
      <c r="QFJ4077" s="100"/>
      <c r="QFK4077" s="100"/>
      <c r="QFL4077" s="100"/>
      <c r="QFM4077" s="100"/>
      <c r="QFN4077" s="100"/>
      <c r="QFO4077" s="100"/>
      <c r="QFP4077" s="100"/>
      <c r="QFQ4077" s="100"/>
      <c r="QFR4077" s="100"/>
      <c r="QFS4077" s="100"/>
      <c r="QFT4077" s="100"/>
      <c r="QFU4077" s="100"/>
      <c r="QFV4077" s="100"/>
      <c r="QFW4077" s="100"/>
      <c r="QFX4077" s="100"/>
      <c r="QFY4077" s="100"/>
      <c r="QFZ4077" s="100"/>
      <c r="QGA4077" s="100"/>
      <c r="QGB4077" s="100"/>
      <c r="QGC4077" s="100"/>
      <c r="QGD4077" s="100"/>
      <c r="QGE4077" s="100"/>
      <c r="QGF4077" s="100"/>
      <c r="QGG4077" s="100"/>
      <c r="QGH4077" s="100"/>
      <c r="QGI4077" s="100"/>
      <c r="QGJ4077" s="100"/>
      <c r="QGK4077" s="100"/>
      <c r="QGL4077" s="100"/>
      <c r="QGM4077" s="100"/>
      <c r="QGN4077" s="100"/>
      <c r="QGO4077" s="100"/>
      <c r="QGP4077" s="100"/>
      <c r="QGQ4077" s="100"/>
      <c r="QGR4077" s="100"/>
      <c r="QGS4077" s="100"/>
      <c r="QGT4077" s="100"/>
      <c r="QGU4077" s="100"/>
      <c r="QGV4077" s="100"/>
      <c r="QGW4077" s="100"/>
      <c r="QGX4077" s="100"/>
      <c r="QGY4077" s="100"/>
      <c r="QGZ4077" s="100"/>
      <c r="QHA4077" s="100"/>
      <c r="QHB4077" s="100"/>
      <c r="QHC4077" s="100"/>
      <c r="QHD4077" s="100"/>
      <c r="QHE4077" s="100"/>
      <c r="QHF4077" s="100"/>
      <c r="QHG4077" s="100"/>
      <c r="QHH4077" s="100"/>
      <c r="QHI4077" s="100"/>
      <c r="QHJ4077" s="100"/>
      <c r="QHK4077" s="100"/>
      <c r="QHL4077" s="100"/>
      <c r="QHM4077" s="100"/>
      <c r="QHN4077" s="100"/>
      <c r="QHO4077" s="100"/>
      <c r="QHP4077" s="100"/>
      <c r="QHQ4077" s="100"/>
      <c r="QHR4077" s="100"/>
      <c r="QHS4077" s="100"/>
      <c r="QHT4077" s="100"/>
      <c r="QHU4077" s="100"/>
      <c r="QHV4077" s="100"/>
      <c r="QHW4077" s="100"/>
      <c r="QHX4077" s="100"/>
      <c r="QHY4077" s="100"/>
      <c r="QHZ4077" s="100"/>
      <c r="QIA4077" s="100"/>
      <c r="QIB4077" s="100"/>
      <c r="QIC4077" s="100"/>
      <c r="QID4077" s="100"/>
      <c r="QIE4077" s="100"/>
      <c r="QIF4077" s="100"/>
      <c r="QIG4077" s="100"/>
      <c r="QIH4077" s="100"/>
      <c r="QII4077" s="100"/>
      <c r="QIJ4077" s="100"/>
      <c r="QIK4077" s="100"/>
      <c r="QIL4077" s="100"/>
      <c r="QIM4077" s="100"/>
      <c r="QIN4077" s="100"/>
      <c r="QIO4077" s="100"/>
      <c r="QIP4077" s="100"/>
      <c r="QIQ4077" s="100"/>
      <c r="QIR4077" s="100"/>
      <c r="QIS4077" s="100"/>
      <c r="QIT4077" s="100"/>
      <c r="QIU4077" s="100"/>
      <c r="QIV4077" s="100"/>
      <c r="QIW4077" s="100"/>
      <c r="QIX4077" s="100"/>
      <c r="QIY4077" s="100"/>
      <c r="QIZ4077" s="100"/>
      <c r="QJA4077" s="100"/>
      <c r="QJB4077" s="100"/>
      <c r="QJC4077" s="100"/>
      <c r="QJD4077" s="100"/>
      <c r="QJE4077" s="100"/>
      <c r="QJF4077" s="100"/>
      <c r="QJG4077" s="100"/>
      <c r="QJH4077" s="100"/>
      <c r="QJI4077" s="100"/>
      <c r="QJJ4077" s="100"/>
      <c r="QJK4077" s="100"/>
      <c r="QJL4077" s="100"/>
      <c r="QJM4077" s="100"/>
      <c r="QJN4077" s="100"/>
      <c r="QJO4077" s="100"/>
      <c r="QJP4077" s="100"/>
      <c r="QJQ4077" s="100"/>
      <c r="QJR4077" s="100"/>
      <c r="QJS4077" s="100"/>
      <c r="QJT4077" s="100"/>
      <c r="QJU4077" s="100"/>
      <c r="QJV4077" s="100"/>
      <c r="QJW4077" s="100"/>
      <c r="QJX4077" s="100"/>
      <c r="QJY4077" s="100"/>
      <c r="QJZ4077" s="100"/>
      <c r="QKA4077" s="100"/>
      <c r="QKB4077" s="100"/>
      <c r="QKC4077" s="100"/>
      <c r="QKD4077" s="100"/>
      <c r="QKE4077" s="100"/>
      <c r="QKF4077" s="100"/>
      <c r="QKG4077" s="100"/>
      <c r="QKH4077" s="100"/>
      <c r="QKI4077" s="100"/>
      <c r="QKJ4077" s="100"/>
      <c r="QKK4077" s="100"/>
      <c r="QKL4077" s="100"/>
      <c r="QKM4077" s="100"/>
      <c r="QKN4077" s="100"/>
      <c r="QKO4077" s="100"/>
      <c r="QKP4077" s="100"/>
      <c r="QKQ4077" s="100"/>
      <c r="QKR4077" s="100"/>
      <c r="QKS4077" s="100"/>
      <c r="QKT4077" s="100"/>
      <c r="QKU4077" s="100"/>
      <c r="QKV4077" s="100"/>
      <c r="QKW4077" s="100"/>
      <c r="QKX4077" s="100"/>
      <c r="QKY4077" s="100"/>
      <c r="QKZ4077" s="100"/>
      <c r="QLA4077" s="100"/>
      <c r="QLB4077" s="100"/>
      <c r="QLC4077" s="100"/>
      <c r="QLD4077" s="100"/>
      <c r="QLE4077" s="100"/>
      <c r="QLF4077" s="100"/>
      <c r="QLG4077" s="100"/>
      <c r="QLH4077" s="100"/>
      <c r="QLI4077" s="100"/>
      <c r="QLJ4077" s="100"/>
      <c r="QLK4077" s="100"/>
      <c r="QLL4077" s="100"/>
      <c r="QLM4077" s="100"/>
      <c r="QLN4077" s="100"/>
      <c r="QLO4077" s="100"/>
      <c r="QLP4077" s="100"/>
      <c r="QLQ4077" s="100"/>
      <c r="QLR4077" s="100"/>
      <c r="QLS4077" s="100"/>
      <c r="QLT4077" s="100"/>
      <c r="QLU4077" s="100"/>
      <c r="QLV4077" s="100"/>
      <c r="QLW4077" s="100"/>
      <c r="QLX4077" s="100"/>
      <c r="QLY4077" s="100"/>
      <c r="QLZ4077" s="100"/>
      <c r="QMA4077" s="100"/>
      <c r="QMB4077" s="100"/>
      <c r="QMC4077" s="100"/>
      <c r="QMD4077" s="100"/>
      <c r="QME4077" s="100"/>
      <c r="QMF4077" s="100"/>
      <c r="QMG4077" s="100"/>
      <c r="QMH4077" s="100"/>
      <c r="QMI4077" s="100"/>
      <c r="QMJ4077" s="100"/>
      <c r="QMK4077" s="100"/>
      <c r="QML4077" s="100"/>
      <c r="QMM4077" s="100"/>
      <c r="QMN4077" s="100"/>
      <c r="QMO4077" s="100"/>
      <c r="QMP4077" s="100"/>
      <c r="QMQ4077" s="100"/>
      <c r="QMR4077" s="100"/>
      <c r="QMS4077" s="100"/>
      <c r="QMT4077" s="100"/>
      <c r="QMU4077" s="100"/>
      <c r="QMV4077" s="100"/>
      <c r="QMW4077" s="100"/>
      <c r="QMX4077" s="100"/>
      <c r="QMY4077" s="100"/>
      <c r="QMZ4077" s="100"/>
      <c r="QNA4077" s="100"/>
      <c r="QNB4077" s="100"/>
      <c r="QNC4077" s="100"/>
      <c r="QND4077" s="100"/>
      <c r="QNE4077" s="100"/>
      <c r="QNF4077" s="100"/>
      <c r="QNG4077" s="100"/>
      <c r="QNH4077" s="100"/>
      <c r="QNI4077" s="100"/>
      <c r="QNJ4077" s="100"/>
      <c r="QNK4077" s="100"/>
      <c r="QNL4077" s="100"/>
      <c r="QNM4077" s="100"/>
      <c r="QNN4077" s="100"/>
      <c r="QNO4077" s="100"/>
      <c r="QNP4077" s="100"/>
      <c r="QNQ4077" s="100"/>
      <c r="QNR4077" s="100"/>
      <c r="QNS4077" s="100"/>
      <c r="QNT4077" s="100"/>
      <c r="QNU4077" s="100"/>
      <c r="QNV4077" s="100"/>
      <c r="QNW4077" s="100"/>
      <c r="QNX4077" s="100"/>
      <c r="QNY4077" s="100"/>
      <c r="QNZ4077" s="100"/>
      <c r="QOA4077" s="100"/>
      <c r="QOB4077" s="100"/>
      <c r="QOC4077" s="100"/>
      <c r="QOD4077" s="100"/>
      <c r="QOE4077" s="100"/>
      <c r="QOF4077" s="100"/>
      <c r="QOG4077" s="100"/>
      <c r="QOH4077" s="100"/>
      <c r="QOI4077" s="100"/>
      <c r="QOJ4077" s="100"/>
      <c r="QOK4077" s="100"/>
      <c r="QOL4077" s="100"/>
      <c r="QOM4077" s="100"/>
      <c r="QON4077" s="100"/>
      <c r="QOO4077" s="100"/>
      <c r="QOP4077" s="100"/>
      <c r="QOQ4077" s="100"/>
      <c r="QOR4077" s="100"/>
      <c r="QOS4077" s="100"/>
      <c r="QOT4077" s="100"/>
      <c r="QOU4077" s="100"/>
      <c r="QOV4077" s="100"/>
      <c r="QOW4077" s="100"/>
      <c r="QOX4077" s="100"/>
      <c r="QOY4077" s="100"/>
      <c r="QOZ4077" s="100"/>
      <c r="QPA4077" s="100"/>
      <c r="QPB4077" s="100"/>
      <c r="QPC4077" s="100"/>
      <c r="QPD4077" s="100"/>
      <c r="QPE4077" s="100"/>
      <c r="QPF4077" s="100"/>
      <c r="QPG4077" s="100"/>
      <c r="QPH4077" s="100"/>
      <c r="QPI4077" s="100"/>
      <c r="QPJ4077" s="100"/>
      <c r="QPK4077" s="100"/>
      <c r="QPL4077" s="100"/>
      <c r="QPM4077" s="100"/>
      <c r="QPN4077" s="100"/>
      <c r="QPO4077" s="100"/>
      <c r="QPP4077" s="100"/>
      <c r="QPQ4077" s="100"/>
      <c r="QPR4077" s="100"/>
      <c r="QPS4077" s="100"/>
      <c r="QPT4077" s="100"/>
      <c r="QPU4077" s="100"/>
      <c r="QPV4077" s="100"/>
      <c r="QPW4077" s="100"/>
      <c r="QPX4077" s="100"/>
      <c r="QPY4077" s="100"/>
      <c r="QPZ4077" s="100"/>
      <c r="QQA4077" s="100"/>
      <c r="QQB4077" s="100"/>
      <c r="QQC4077" s="100"/>
      <c r="QQD4077" s="100"/>
      <c r="QQE4077" s="100"/>
      <c r="QQF4077" s="100"/>
      <c r="QQG4077" s="100"/>
      <c r="QQH4077" s="100"/>
      <c r="QQI4077" s="100"/>
      <c r="QQJ4077" s="100"/>
      <c r="QQK4077" s="100"/>
      <c r="QQL4077" s="100"/>
      <c r="QQM4077" s="100"/>
      <c r="QQN4077" s="100"/>
      <c r="QQO4077" s="100"/>
      <c r="QQP4077" s="100"/>
      <c r="QQQ4077" s="100"/>
      <c r="QQR4077" s="100"/>
      <c r="QQS4077" s="100"/>
      <c r="QQT4077" s="100"/>
      <c r="QQU4077" s="100"/>
      <c r="QQV4077" s="100"/>
      <c r="QQW4077" s="100"/>
      <c r="QQX4077" s="100"/>
      <c r="QQY4077" s="100"/>
      <c r="QQZ4077" s="100"/>
      <c r="QRA4077" s="100"/>
      <c r="QRB4077" s="100"/>
      <c r="QRC4077" s="100"/>
      <c r="QRD4077" s="100"/>
      <c r="QRE4077" s="100"/>
      <c r="QRF4077" s="100"/>
      <c r="QRG4077" s="100"/>
      <c r="QRH4077" s="100"/>
      <c r="QRI4077" s="100"/>
      <c r="QRJ4077" s="100"/>
      <c r="QRK4077" s="100"/>
      <c r="QRL4077" s="100"/>
      <c r="QRM4077" s="100"/>
      <c r="QRN4077" s="100"/>
      <c r="QRO4077" s="100"/>
      <c r="QRP4077" s="100"/>
      <c r="QRQ4077" s="100"/>
      <c r="QRR4077" s="100"/>
      <c r="QRS4077" s="100"/>
      <c r="QRT4077" s="100"/>
      <c r="QRU4077" s="100"/>
      <c r="QRV4077" s="100"/>
      <c r="QRW4077" s="100"/>
      <c r="QRX4077" s="100"/>
      <c r="QRY4077" s="100"/>
      <c r="QRZ4077" s="100"/>
      <c r="QSA4077" s="100"/>
      <c r="QSB4077" s="100"/>
      <c r="QSC4077" s="100"/>
      <c r="QSD4077" s="100"/>
      <c r="QSE4077" s="100"/>
      <c r="QSF4077" s="100"/>
      <c r="QSG4077" s="100"/>
      <c r="QSH4077" s="100"/>
      <c r="QSI4077" s="100"/>
      <c r="QSJ4077" s="100"/>
      <c r="QSK4077" s="100"/>
      <c r="QSL4077" s="100"/>
      <c r="QSM4077" s="100"/>
      <c r="QSN4077" s="100"/>
      <c r="QSO4077" s="100"/>
      <c r="QSP4077" s="100"/>
      <c r="QSQ4077" s="100"/>
      <c r="QSR4077" s="100"/>
      <c r="QSS4077" s="100"/>
      <c r="QST4077" s="100"/>
      <c r="QSU4077" s="100"/>
      <c r="QSV4077" s="100"/>
      <c r="QSW4077" s="100"/>
      <c r="QSX4077" s="100"/>
      <c r="QSY4077" s="100"/>
      <c r="QSZ4077" s="100"/>
      <c r="QTA4077" s="100"/>
      <c r="QTB4077" s="100"/>
      <c r="QTC4077" s="100"/>
      <c r="QTD4077" s="100"/>
      <c r="QTE4077" s="100"/>
      <c r="QTF4077" s="100"/>
      <c r="QTG4077" s="100"/>
      <c r="QTH4077" s="100"/>
      <c r="QTI4077" s="100"/>
      <c r="QTJ4077" s="100"/>
      <c r="QTK4077" s="100"/>
      <c r="QTL4077" s="100"/>
      <c r="QTM4077" s="100"/>
      <c r="QTN4077" s="100"/>
      <c r="QTO4077" s="100"/>
      <c r="QTP4077" s="100"/>
      <c r="QTQ4077" s="100"/>
      <c r="QTR4077" s="100"/>
      <c r="QTS4077" s="100"/>
      <c r="QTT4077" s="100"/>
      <c r="QTU4077" s="100"/>
      <c r="QTV4077" s="100"/>
      <c r="QTW4077" s="100"/>
      <c r="QTX4077" s="100"/>
      <c r="QTY4077" s="100"/>
      <c r="QTZ4077" s="100"/>
      <c r="QUA4077" s="100"/>
      <c r="QUB4077" s="100"/>
      <c r="QUC4077" s="100"/>
      <c r="QUD4077" s="100"/>
      <c r="QUE4077" s="100"/>
      <c r="QUF4077" s="100"/>
      <c r="QUG4077" s="100"/>
      <c r="QUH4077" s="100"/>
      <c r="QUI4077" s="100"/>
      <c r="QUJ4077" s="100"/>
      <c r="QUK4077" s="100"/>
      <c r="QUL4077" s="100"/>
      <c r="QUM4077" s="100"/>
      <c r="QUN4077" s="100"/>
      <c r="QUO4077" s="100"/>
      <c r="QUP4077" s="100"/>
      <c r="QUQ4077" s="100"/>
      <c r="QUR4077" s="100"/>
      <c r="QUS4077" s="100"/>
      <c r="QUT4077" s="100"/>
      <c r="QUU4077" s="100"/>
      <c r="QUV4077" s="100"/>
      <c r="QUW4077" s="100"/>
      <c r="QUX4077" s="100"/>
      <c r="QUY4077" s="100"/>
      <c r="QUZ4077" s="100"/>
      <c r="QVA4077" s="100"/>
      <c r="QVB4077" s="100"/>
      <c r="QVC4077" s="100"/>
      <c r="QVD4077" s="100"/>
      <c r="QVE4077" s="100"/>
      <c r="QVF4077" s="100"/>
      <c r="QVG4077" s="100"/>
      <c r="QVH4077" s="100"/>
      <c r="QVI4077" s="100"/>
      <c r="QVJ4077" s="100"/>
      <c r="QVK4077" s="100"/>
      <c r="QVL4077" s="100"/>
      <c r="QVM4077" s="100"/>
      <c r="QVN4077" s="100"/>
      <c r="QVO4077" s="100"/>
      <c r="QVP4077" s="100"/>
      <c r="QVQ4077" s="100"/>
      <c r="QVR4077" s="100"/>
      <c r="QVS4077" s="100"/>
      <c r="QVT4077" s="100"/>
      <c r="QVU4077" s="100"/>
      <c r="QVV4077" s="100"/>
      <c r="QVW4077" s="100"/>
      <c r="QVX4077" s="100"/>
      <c r="QVY4077" s="100"/>
      <c r="QVZ4077" s="100"/>
      <c r="QWA4077" s="100"/>
      <c r="QWB4077" s="100"/>
      <c r="QWC4077" s="100"/>
      <c r="QWD4077" s="100"/>
      <c r="QWE4077" s="100"/>
      <c r="QWF4077" s="100"/>
      <c r="QWG4077" s="100"/>
      <c r="QWH4077" s="100"/>
      <c r="QWI4077" s="100"/>
      <c r="QWJ4077" s="100"/>
      <c r="QWK4077" s="100"/>
      <c r="QWL4077" s="100"/>
      <c r="QWM4077" s="100"/>
      <c r="QWN4077" s="100"/>
      <c r="QWO4077" s="100"/>
      <c r="QWP4077" s="100"/>
      <c r="QWQ4077" s="100"/>
      <c r="QWR4077" s="100"/>
      <c r="QWS4077" s="100"/>
      <c r="QWT4077" s="100"/>
      <c r="QWU4077" s="100"/>
      <c r="QWV4077" s="100"/>
      <c r="QWW4077" s="100"/>
      <c r="QWX4077" s="100"/>
      <c r="QWY4077" s="100"/>
      <c r="QWZ4077" s="100"/>
      <c r="QXA4077" s="100"/>
      <c r="QXB4077" s="100"/>
      <c r="QXC4077" s="100"/>
      <c r="QXD4077" s="100"/>
      <c r="QXE4077" s="100"/>
      <c r="QXF4077" s="100"/>
      <c r="QXG4077" s="100"/>
      <c r="QXH4077" s="100"/>
      <c r="QXI4077" s="100"/>
      <c r="QXJ4077" s="100"/>
      <c r="QXK4077" s="100"/>
      <c r="QXL4077" s="100"/>
      <c r="QXM4077" s="100"/>
      <c r="QXN4077" s="100"/>
      <c r="QXO4077" s="100"/>
      <c r="QXP4077" s="100"/>
      <c r="QXQ4077" s="100"/>
      <c r="QXR4077" s="100"/>
      <c r="QXS4077" s="100"/>
      <c r="QXT4077" s="100"/>
      <c r="QXU4077" s="100"/>
      <c r="QXV4077" s="100"/>
      <c r="QXW4077" s="100"/>
      <c r="QXX4077" s="100"/>
      <c r="QXY4077" s="100"/>
      <c r="QXZ4077" s="100"/>
      <c r="QYA4077" s="100"/>
      <c r="QYB4077" s="100"/>
      <c r="QYC4077" s="100"/>
      <c r="QYD4077" s="100"/>
      <c r="QYE4077" s="100"/>
      <c r="QYF4077" s="100"/>
      <c r="QYG4077" s="100"/>
      <c r="QYH4077" s="100"/>
      <c r="QYI4077" s="100"/>
      <c r="QYJ4077" s="100"/>
      <c r="QYK4077" s="100"/>
      <c r="QYL4077" s="100"/>
      <c r="QYM4077" s="100"/>
      <c r="QYN4077" s="100"/>
      <c r="QYO4077" s="100"/>
      <c r="QYP4077" s="100"/>
      <c r="QYQ4077" s="100"/>
      <c r="QYR4077" s="100"/>
      <c r="QYS4077" s="100"/>
      <c r="QYT4077" s="100"/>
      <c r="QYU4077" s="100"/>
      <c r="QYV4077" s="100"/>
      <c r="QYW4077" s="100"/>
      <c r="QYX4077" s="100"/>
      <c r="QYY4077" s="100"/>
      <c r="QYZ4077" s="100"/>
      <c r="QZA4077" s="100"/>
      <c r="QZB4077" s="100"/>
      <c r="QZC4077" s="100"/>
      <c r="QZD4077" s="100"/>
      <c r="QZE4077" s="100"/>
      <c r="QZF4077" s="100"/>
      <c r="QZG4077" s="100"/>
      <c r="QZH4077" s="100"/>
      <c r="QZI4077" s="100"/>
      <c r="QZJ4077" s="100"/>
      <c r="QZK4077" s="100"/>
      <c r="QZL4077" s="100"/>
      <c r="QZM4077" s="100"/>
      <c r="QZN4077" s="100"/>
      <c r="QZO4077" s="100"/>
      <c r="QZP4077" s="100"/>
      <c r="QZQ4077" s="100"/>
      <c r="QZR4077" s="100"/>
      <c r="QZS4077" s="100"/>
      <c r="QZT4077" s="100"/>
      <c r="QZU4077" s="100"/>
      <c r="QZV4077" s="100"/>
      <c r="QZW4077" s="100"/>
      <c r="QZX4077" s="100"/>
      <c r="QZY4077" s="100"/>
      <c r="QZZ4077" s="100"/>
      <c r="RAA4077" s="100"/>
      <c r="RAB4077" s="100"/>
      <c r="RAC4077" s="100"/>
      <c r="RAD4077" s="100"/>
      <c r="RAE4077" s="100"/>
      <c r="RAF4077" s="100"/>
      <c r="RAG4077" s="100"/>
      <c r="RAH4077" s="100"/>
      <c r="RAI4077" s="100"/>
      <c r="RAJ4077" s="100"/>
      <c r="RAK4077" s="100"/>
      <c r="RAL4077" s="100"/>
      <c r="RAM4077" s="100"/>
      <c r="RAN4077" s="100"/>
      <c r="RAO4077" s="100"/>
      <c r="RAP4077" s="100"/>
      <c r="RAQ4077" s="100"/>
      <c r="RAR4077" s="100"/>
      <c r="RAS4077" s="100"/>
      <c r="RAT4077" s="100"/>
      <c r="RAU4077" s="100"/>
      <c r="RAV4077" s="100"/>
      <c r="RAW4077" s="100"/>
      <c r="RAX4077" s="100"/>
      <c r="RAY4077" s="100"/>
      <c r="RAZ4077" s="100"/>
      <c r="RBA4077" s="100"/>
      <c r="RBB4077" s="100"/>
      <c r="RBC4077" s="100"/>
      <c r="RBD4077" s="100"/>
      <c r="RBE4077" s="100"/>
      <c r="RBF4077" s="100"/>
      <c r="RBG4077" s="100"/>
      <c r="RBH4077" s="100"/>
      <c r="RBI4077" s="100"/>
      <c r="RBJ4077" s="100"/>
      <c r="RBK4077" s="100"/>
      <c r="RBL4077" s="100"/>
      <c r="RBM4077" s="100"/>
      <c r="RBN4077" s="100"/>
      <c r="RBO4077" s="100"/>
      <c r="RBP4077" s="100"/>
      <c r="RBQ4077" s="100"/>
      <c r="RBR4077" s="100"/>
      <c r="RBS4077" s="100"/>
      <c r="RBT4077" s="100"/>
      <c r="RBU4077" s="100"/>
      <c r="RBV4077" s="100"/>
      <c r="RBW4077" s="100"/>
      <c r="RBX4077" s="100"/>
      <c r="RBY4077" s="100"/>
      <c r="RBZ4077" s="100"/>
      <c r="RCA4077" s="100"/>
      <c r="RCB4077" s="100"/>
      <c r="RCC4077" s="100"/>
      <c r="RCD4077" s="100"/>
      <c r="RCE4077" s="100"/>
      <c r="RCF4077" s="100"/>
      <c r="RCG4077" s="100"/>
      <c r="RCH4077" s="100"/>
      <c r="RCI4077" s="100"/>
      <c r="RCJ4077" s="100"/>
      <c r="RCK4077" s="100"/>
      <c r="RCL4077" s="100"/>
      <c r="RCM4077" s="100"/>
      <c r="RCN4077" s="100"/>
      <c r="RCO4077" s="100"/>
      <c r="RCP4077" s="100"/>
      <c r="RCQ4077" s="100"/>
      <c r="RCR4077" s="100"/>
      <c r="RCS4077" s="100"/>
      <c r="RCT4077" s="100"/>
      <c r="RCU4077" s="100"/>
      <c r="RCV4077" s="100"/>
      <c r="RCW4077" s="100"/>
      <c r="RCX4077" s="100"/>
      <c r="RCY4077" s="100"/>
      <c r="RCZ4077" s="100"/>
      <c r="RDA4077" s="100"/>
      <c r="RDB4077" s="100"/>
      <c r="RDC4077" s="100"/>
      <c r="RDD4077" s="100"/>
      <c r="RDE4077" s="100"/>
      <c r="RDF4077" s="100"/>
      <c r="RDG4077" s="100"/>
      <c r="RDH4077" s="100"/>
      <c r="RDI4077" s="100"/>
      <c r="RDJ4077" s="100"/>
      <c r="RDK4077" s="100"/>
      <c r="RDL4077" s="100"/>
      <c r="RDM4077" s="100"/>
      <c r="RDN4077" s="100"/>
      <c r="RDO4077" s="100"/>
      <c r="RDP4077" s="100"/>
      <c r="RDQ4077" s="100"/>
      <c r="RDR4077" s="100"/>
      <c r="RDS4077" s="100"/>
      <c r="RDT4077" s="100"/>
      <c r="RDU4077" s="100"/>
      <c r="RDV4077" s="100"/>
      <c r="RDW4077" s="100"/>
      <c r="RDX4077" s="100"/>
      <c r="RDY4077" s="100"/>
      <c r="RDZ4077" s="100"/>
      <c r="REA4077" s="100"/>
      <c r="REB4077" s="100"/>
      <c r="REC4077" s="100"/>
      <c r="RED4077" s="100"/>
      <c r="REE4077" s="100"/>
      <c r="REF4077" s="100"/>
      <c r="REG4077" s="100"/>
      <c r="REH4077" s="100"/>
      <c r="REI4077" s="100"/>
      <c r="REJ4077" s="100"/>
      <c r="REK4077" s="100"/>
      <c r="REL4077" s="100"/>
      <c r="REM4077" s="100"/>
      <c r="REN4077" s="100"/>
      <c r="REO4077" s="100"/>
      <c r="REP4077" s="100"/>
      <c r="REQ4077" s="100"/>
      <c r="RER4077" s="100"/>
      <c r="RES4077" s="100"/>
      <c r="RET4077" s="100"/>
      <c r="REU4077" s="100"/>
      <c r="REV4077" s="100"/>
      <c r="REW4077" s="100"/>
      <c r="REX4077" s="100"/>
      <c r="REY4077" s="100"/>
      <c r="REZ4077" s="100"/>
      <c r="RFA4077" s="100"/>
      <c r="RFB4077" s="100"/>
      <c r="RFC4077" s="100"/>
      <c r="RFD4077" s="100"/>
      <c r="RFE4077" s="100"/>
      <c r="RFF4077" s="100"/>
      <c r="RFG4077" s="100"/>
      <c r="RFH4077" s="100"/>
      <c r="RFI4077" s="100"/>
      <c r="RFJ4077" s="100"/>
      <c r="RFK4077" s="100"/>
      <c r="RFL4077" s="100"/>
      <c r="RFM4077" s="100"/>
      <c r="RFN4077" s="100"/>
      <c r="RFO4077" s="100"/>
      <c r="RFP4077" s="100"/>
      <c r="RFQ4077" s="100"/>
      <c r="RFR4077" s="100"/>
      <c r="RFS4077" s="100"/>
      <c r="RFT4077" s="100"/>
      <c r="RFU4077" s="100"/>
      <c r="RFV4077" s="100"/>
      <c r="RFW4077" s="100"/>
      <c r="RFX4077" s="100"/>
      <c r="RFY4077" s="100"/>
      <c r="RFZ4077" s="100"/>
      <c r="RGA4077" s="100"/>
      <c r="RGB4077" s="100"/>
      <c r="RGC4077" s="100"/>
      <c r="RGD4077" s="100"/>
      <c r="RGE4077" s="100"/>
      <c r="RGF4077" s="100"/>
      <c r="RGG4077" s="100"/>
      <c r="RGH4077" s="100"/>
      <c r="RGI4077" s="100"/>
      <c r="RGJ4077" s="100"/>
      <c r="RGK4077" s="100"/>
      <c r="RGL4077" s="100"/>
      <c r="RGM4077" s="100"/>
      <c r="RGN4077" s="100"/>
      <c r="RGO4077" s="100"/>
      <c r="RGP4077" s="100"/>
      <c r="RGQ4077" s="100"/>
      <c r="RGR4077" s="100"/>
      <c r="RGS4077" s="100"/>
      <c r="RGT4077" s="100"/>
      <c r="RGU4077" s="100"/>
      <c r="RGV4077" s="100"/>
      <c r="RGW4077" s="100"/>
      <c r="RGX4077" s="100"/>
      <c r="RGY4077" s="100"/>
      <c r="RGZ4077" s="100"/>
      <c r="RHA4077" s="100"/>
      <c r="RHB4077" s="100"/>
      <c r="RHC4077" s="100"/>
      <c r="RHD4077" s="100"/>
      <c r="RHE4077" s="100"/>
      <c r="RHF4077" s="100"/>
      <c r="RHG4077" s="100"/>
      <c r="RHH4077" s="100"/>
      <c r="RHI4077" s="100"/>
      <c r="RHJ4077" s="100"/>
      <c r="RHK4077" s="100"/>
      <c r="RHL4077" s="100"/>
      <c r="RHM4077" s="100"/>
      <c r="RHN4077" s="100"/>
      <c r="RHO4077" s="100"/>
      <c r="RHP4077" s="100"/>
      <c r="RHQ4077" s="100"/>
      <c r="RHR4077" s="100"/>
      <c r="RHS4077" s="100"/>
      <c r="RHT4077" s="100"/>
      <c r="RHU4077" s="100"/>
      <c r="RHV4077" s="100"/>
      <c r="RHW4077" s="100"/>
      <c r="RHX4077" s="100"/>
      <c r="RHY4077" s="100"/>
      <c r="RHZ4077" s="100"/>
      <c r="RIA4077" s="100"/>
      <c r="RIB4077" s="100"/>
      <c r="RIC4077" s="100"/>
      <c r="RID4077" s="100"/>
      <c r="RIE4077" s="100"/>
      <c r="RIF4077" s="100"/>
      <c r="RIG4077" s="100"/>
      <c r="RIH4077" s="100"/>
      <c r="RII4077" s="100"/>
      <c r="RIJ4077" s="100"/>
      <c r="RIK4077" s="100"/>
      <c r="RIL4077" s="100"/>
      <c r="RIM4077" s="100"/>
      <c r="RIN4077" s="100"/>
      <c r="RIO4077" s="100"/>
      <c r="RIP4077" s="100"/>
      <c r="RIQ4077" s="100"/>
      <c r="RIR4077" s="100"/>
      <c r="RIS4077" s="100"/>
      <c r="RIT4077" s="100"/>
      <c r="RIU4077" s="100"/>
      <c r="RIV4077" s="100"/>
      <c r="RIW4077" s="100"/>
      <c r="RIX4077" s="100"/>
      <c r="RIY4077" s="100"/>
      <c r="RIZ4077" s="100"/>
      <c r="RJA4077" s="100"/>
      <c r="RJB4077" s="100"/>
      <c r="RJC4077" s="100"/>
      <c r="RJD4077" s="100"/>
      <c r="RJE4077" s="100"/>
      <c r="RJF4077" s="100"/>
      <c r="RJG4077" s="100"/>
      <c r="RJH4077" s="100"/>
      <c r="RJI4077" s="100"/>
      <c r="RJJ4077" s="100"/>
      <c r="RJK4077" s="100"/>
      <c r="RJL4077" s="100"/>
      <c r="RJM4077" s="100"/>
      <c r="RJN4077" s="100"/>
      <c r="RJO4077" s="100"/>
      <c r="RJP4077" s="100"/>
      <c r="RJQ4077" s="100"/>
      <c r="RJR4077" s="100"/>
      <c r="RJS4077" s="100"/>
      <c r="RJT4077" s="100"/>
      <c r="RJU4077" s="100"/>
      <c r="RJV4077" s="100"/>
      <c r="RJW4077" s="100"/>
      <c r="RJX4077" s="100"/>
      <c r="RJY4077" s="100"/>
      <c r="RJZ4077" s="100"/>
      <c r="RKA4077" s="100"/>
      <c r="RKB4077" s="100"/>
      <c r="RKC4077" s="100"/>
      <c r="RKD4077" s="100"/>
      <c r="RKE4077" s="100"/>
      <c r="RKF4077" s="100"/>
      <c r="RKG4077" s="100"/>
      <c r="RKH4077" s="100"/>
      <c r="RKI4077" s="100"/>
      <c r="RKJ4077" s="100"/>
      <c r="RKK4077" s="100"/>
      <c r="RKL4077" s="100"/>
      <c r="RKM4077" s="100"/>
      <c r="RKN4077" s="100"/>
      <c r="RKO4077" s="100"/>
      <c r="RKP4077" s="100"/>
      <c r="RKQ4077" s="100"/>
      <c r="RKR4077" s="100"/>
      <c r="RKS4077" s="100"/>
      <c r="RKT4077" s="100"/>
      <c r="RKU4077" s="100"/>
      <c r="RKV4077" s="100"/>
      <c r="RKW4077" s="100"/>
      <c r="RKX4077" s="100"/>
      <c r="RKY4077" s="100"/>
      <c r="RKZ4077" s="100"/>
      <c r="RLA4077" s="100"/>
      <c r="RLB4077" s="100"/>
      <c r="RLC4077" s="100"/>
      <c r="RLD4077" s="100"/>
      <c r="RLE4077" s="100"/>
      <c r="RLF4077" s="100"/>
      <c r="RLG4077" s="100"/>
      <c r="RLH4077" s="100"/>
      <c r="RLI4077" s="100"/>
      <c r="RLJ4077" s="100"/>
      <c r="RLK4077" s="100"/>
      <c r="RLL4077" s="100"/>
      <c r="RLM4077" s="100"/>
      <c r="RLN4077" s="100"/>
      <c r="RLO4077" s="100"/>
      <c r="RLP4077" s="100"/>
      <c r="RLQ4077" s="100"/>
      <c r="RLR4077" s="100"/>
      <c r="RLS4077" s="100"/>
      <c r="RLT4077" s="100"/>
      <c r="RLU4077" s="100"/>
      <c r="RLV4077" s="100"/>
      <c r="RLW4077" s="100"/>
      <c r="RLX4077" s="100"/>
      <c r="RLY4077" s="100"/>
      <c r="RLZ4077" s="100"/>
      <c r="RMA4077" s="100"/>
      <c r="RMB4077" s="100"/>
      <c r="RMC4077" s="100"/>
      <c r="RMD4077" s="100"/>
      <c r="RME4077" s="100"/>
      <c r="RMF4077" s="100"/>
      <c r="RMG4077" s="100"/>
      <c r="RMH4077" s="100"/>
      <c r="RMI4077" s="100"/>
      <c r="RMJ4077" s="100"/>
      <c r="RMK4077" s="100"/>
      <c r="RML4077" s="100"/>
      <c r="RMM4077" s="100"/>
      <c r="RMN4077" s="100"/>
      <c r="RMO4077" s="100"/>
      <c r="RMP4077" s="100"/>
      <c r="RMQ4077" s="100"/>
      <c r="RMR4077" s="100"/>
      <c r="RMS4077" s="100"/>
      <c r="RMT4077" s="100"/>
      <c r="RMU4077" s="100"/>
      <c r="RMV4077" s="100"/>
      <c r="RMW4077" s="100"/>
      <c r="RMX4077" s="100"/>
      <c r="RMY4077" s="100"/>
      <c r="RMZ4077" s="100"/>
      <c r="RNA4077" s="100"/>
      <c r="RNB4077" s="100"/>
      <c r="RNC4077" s="100"/>
      <c r="RND4077" s="100"/>
      <c r="RNE4077" s="100"/>
      <c r="RNF4077" s="100"/>
      <c r="RNG4077" s="100"/>
      <c r="RNH4077" s="100"/>
      <c r="RNI4077" s="100"/>
      <c r="RNJ4077" s="100"/>
      <c r="RNK4077" s="100"/>
      <c r="RNL4077" s="100"/>
      <c r="RNM4077" s="100"/>
      <c r="RNN4077" s="100"/>
      <c r="RNO4077" s="100"/>
      <c r="RNP4077" s="100"/>
      <c r="RNQ4077" s="100"/>
      <c r="RNR4077" s="100"/>
      <c r="RNS4077" s="100"/>
      <c r="RNT4077" s="100"/>
      <c r="RNU4077" s="100"/>
      <c r="RNV4077" s="100"/>
      <c r="RNW4077" s="100"/>
      <c r="RNX4077" s="100"/>
      <c r="RNY4077" s="100"/>
      <c r="RNZ4077" s="100"/>
      <c r="ROA4077" s="100"/>
      <c r="ROB4077" s="100"/>
      <c r="ROC4077" s="100"/>
      <c r="ROD4077" s="100"/>
      <c r="ROE4077" s="100"/>
      <c r="ROF4077" s="100"/>
      <c r="ROG4077" s="100"/>
      <c r="ROH4077" s="100"/>
      <c r="ROI4077" s="100"/>
      <c r="ROJ4077" s="100"/>
      <c r="ROK4077" s="100"/>
      <c r="ROL4077" s="100"/>
      <c r="ROM4077" s="100"/>
      <c r="RON4077" s="100"/>
      <c r="ROO4077" s="100"/>
      <c r="ROP4077" s="100"/>
      <c r="ROQ4077" s="100"/>
      <c r="ROR4077" s="100"/>
      <c r="ROS4077" s="100"/>
      <c r="ROT4077" s="100"/>
      <c r="ROU4077" s="100"/>
      <c r="ROV4077" s="100"/>
      <c r="ROW4077" s="100"/>
      <c r="ROX4077" s="100"/>
      <c r="ROY4077" s="100"/>
      <c r="ROZ4077" s="100"/>
      <c r="RPA4077" s="100"/>
      <c r="RPB4077" s="100"/>
      <c r="RPC4077" s="100"/>
      <c r="RPD4077" s="100"/>
      <c r="RPE4077" s="100"/>
      <c r="RPF4077" s="100"/>
      <c r="RPG4077" s="100"/>
      <c r="RPH4077" s="100"/>
      <c r="RPI4077" s="100"/>
      <c r="RPJ4077" s="100"/>
      <c r="RPK4077" s="100"/>
      <c r="RPL4077" s="100"/>
      <c r="RPM4077" s="100"/>
      <c r="RPN4077" s="100"/>
      <c r="RPO4077" s="100"/>
      <c r="RPP4077" s="100"/>
      <c r="RPQ4077" s="100"/>
      <c r="RPR4077" s="100"/>
      <c r="RPS4077" s="100"/>
      <c r="RPT4077" s="100"/>
      <c r="RPU4077" s="100"/>
      <c r="RPV4077" s="100"/>
      <c r="RPW4077" s="100"/>
      <c r="RPX4077" s="100"/>
      <c r="RPY4077" s="100"/>
      <c r="RPZ4077" s="100"/>
      <c r="RQA4077" s="100"/>
      <c r="RQB4077" s="100"/>
      <c r="RQC4077" s="100"/>
      <c r="RQD4077" s="100"/>
      <c r="RQE4077" s="100"/>
      <c r="RQF4077" s="100"/>
      <c r="RQG4077" s="100"/>
      <c r="RQH4077" s="100"/>
      <c r="RQI4077" s="100"/>
      <c r="RQJ4077" s="100"/>
      <c r="RQK4077" s="100"/>
      <c r="RQL4077" s="100"/>
      <c r="RQM4077" s="100"/>
      <c r="RQN4077" s="100"/>
      <c r="RQO4077" s="100"/>
      <c r="RQP4077" s="100"/>
      <c r="RQQ4077" s="100"/>
      <c r="RQR4077" s="100"/>
      <c r="RQS4077" s="100"/>
      <c r="RQT4077" s="100"/>
      <c r="RQU4077" s="100"/>
      <c r="RQV4077" s="100"/>
      <c r="RQW4077" s="100"/>
      <c r="RQX4077" s="100"/>
      <c r="RQY4077" s="100"/>
      <c r="RQZ4077" s="100"/>
      <c r="RRA4077" s="100"/>
      <c r="RRB4077" s="100"/>
      <c r="RRC4077" s="100"/>
      <c r="RRD4077" s="100"/>
      <c r="RRE4077" s="100"/>
      <c r="RRF4077" s="100"/>
      <c r="RRG4077" s="100"/>
      <c r="RRH4077" s="100"/>
      <c r="RRI4077" s="100"/>
      <c r="RRJ4077" s="100"/>
      <c r="RRK4077" s="100"/>
      <c r="RRL4077" s="100"/>
      <c r="RRM4077" s="100"/>
      <c r="RRN4077" s="100"/>
      <c r="RRO4077" s="100"/>
      <c r="RRP4077" s="100"/>
      <c r="RRQ4077" s="100"/>
      <c r="RRR4077" s="100"/>
      <c r="RRS4077" s="100"/>
      <c r="RRT4077" s="100"/>
      <c r="RRU4077" s="100"/>
      <c r="RRV4077" s="100"/>
      <c r="RRW4077" s="100"/>
      <c r="RRX4077" s="100"/>
      <c r="RRY4077" s="100"/>
      <c r="RRZ4077" s="100"/>
      <c r="RSA4077" s="100"/>
      <c r="RSB4077" s="100"/>
      <c r="RSC4077" s="100"/>
      <c r="RSD4077" s="100"/>
      <c r="RSE4077" s="100"/>
      <c r="RSF4077" s="100"/>
      <c r="RSG4077" s="100"/>
      <c r="RSH4077" s="100"/>
      <c r="RSI4077" s="100"/>
      <c r="RSJ4077" s="100"/>
      <c r="RSK4077" s="100"/>
      <c r="RSL4077" s="100"/>
      <c r="RSM4077" s="100"/>
      <c r="RSN4077" s="100"/>
      <c r="RSO4077" s="100"/>
      <c r="RSP4077" s="100"/>
      <c r="RSQ4077" s="100"/>
      <c r="RSR4077" s="100"/>
      <c r="RSS4077" s="100"/>
      <c r="RST4077" s="100"/>
      <c r="RSU4077" s="100"/>
      <c r="RSV4077" s="100"/>
      <c r="RSW4077" s="100"/>
      <c r="RSX4077" s="100"/>
      <c r="RSY4077" s="100"/>
      <c r="RSZ4077" s="100"/>
      <c r="RTA4077" s="100"/>
      <c r="RTB4077" s="100"/>
      <c r="RTC4077" s="100"/>
      <c r="RTD4077" s="100"/>
      <c r="RTE4077" s="100"/>
      <c r="RTF4077" s="100"/>
      <c r="RTG4077" s="100"/>
      <c r="RTH4077" s="100"/>
      <c r="RTI4077" s="100"/>
      <c r="RTJ4077" s="100"/>
      <c r="RTK4077" s="100"/>
      <c r="RTL4077" s="100"/>
      <c r="RTM4077" s="100"/>
      <c r="RTN4077" s="100"/>
      <c r="RTO4077" s="100"/>
      <c r="RTP4077" s="100"/>
      <c r="RTQ4077" s="100"/>
      <c r="RTR4077" s="100"/>
      <c r="RTS4077" s="100"/>
      <c r="RTT4077" s="100"/>
      <c r="RTU4077" s="100"/>
      <c r="RTV4077" s="100"/>
      <c r="RTW4077" s="100"/>
      <c r="RTX4077" s="100"/>
      <c r="RTY4077" s="100"/>
      <c r="RTZ4077" s="100"/>
      <c r="RUA4077" s="100"/>
      <c r="RUB4077" s="100"/>
      <c r="RUC4077" s="100"/>
      <c r="RUD4077" s="100"/>
      <c r="RUE4077" s="100"/>
      <c r="RUF4077" s="100"/>
      <c r="RUG4077" s="100"/>
      <c r="RUH4077" s="100"/>
      <c r="RUI4077" s="100"/>
      <c r="RUJ4077" s="100"/>
      <c r="RUK4077" s="100"/>
      <c r="RUL4077" s="100"/>
      <c r="RUM4077" s="100"/>
      <c r="RUN4077" s="100"/>
      <c r="RUO4077" s="100"/>
      <c r="RUP4077" s="100"/>
      <c r="RUQ4077" s="100"/>
      <c r="RUR4077" s="100"/>
      <c r="RUS4077" s="100"/>
      <c r="RUT4077" s="100"/>
      <c r="RUU4077" s="100"/>
      <c r="RUV4077" s="100"/>
      <c r="RUW4077" s="100"/>
      <c r="RUX4077" s="100"/>
      <c r="RUY4077" s="100"/>
      <c r="RUZ4077" s="100"/>
      <c r="RVA4077" s="100"/>
      <c r="RVB4077" s="100"/>
      <c r="RVC4077" s="100"/>
      <c r="RVD4077" s="100"/>
      <c r="RVE4077" s="100"/>
      <c r="RVF4077" s="100"/>
      <c r="RVG4077" s="100"/>
      <c r="RVH4077" s="100"/>
      <c r="RVI4077" s="100"/>
      <c r="RVJ4077" s="100"/>
      <c r="RVK4077" s="100"/>
      <c r="RVL4077" s="100"/>
      <c r="RVM4077" s="100"/>
      <c r="RVN4077" s="100"/>
      <c r="RVO4077" s="100"/>
      <c r="RVP4077" s="100"/>
      <c r="RVQ4077" s="100"/>
      <c r="RVR4077" s="100"/>
      <c r="RVS4077" s="100"/>
      <c r="RVT4077" s="100"/>
      <c r="RVU4077" s="100"/>
      <c r="RVV4077" s="100"/>
      <c r="RVW4077" s="100"/>
      <c r="RVX4077" s="100"/>
      <c r="RVY4077" s="100"/>
      <c r="RVZ4077" s="100"/>
      <c r="RWA4077" s="100"/>
      <c r="RWB4077" s="100"/>
      <c r="RWC4077" s="100"/>
      <c r="RWD4077" s="100"/>
      <c r="RWE4077" s="100"/>
      <c r="RWF4077" s="100"/>
      <c r="RWG4077" s="100"/>
      <c r="RWH4077" s="100"/>
      <c r="RWI4077" s="100"/>
      <c r="RWJ4077" s="100"/>
      <c r="RWK4077" s="100"/>
      <c r="RWL4077" s="100"/>
      <c r="RWM4077" s="100"/>
      <c r="RWN4077" s="100"/>
      <c r="RWO4077" s="100"/>
      <c r="RWP4077" s="100"/>
      <c r="RWQ4077" s="100"/>
      <c r="RWR4077" s="100"/>
      <c r="RWS4077" s="100"/>
      <c r="RWT4077" s="100"/>
      <c r="RWU4077" s="100"/>
      <c r="RWV4077" s="100"/>
      <c r="RWW4077" s="100"/>
      <c r="RWX4077" s="100"/>
      <c r="RWY4077" s="100"/>
      <c r="RWZ4077" s="100"/>
      <c r="RXA4077" s="100"/>
      <c r="RXB4077" s="100"/>
      <c r="RXC4077" s="100"/>
      <c r="RXD4077" s="100"/>
      <c r="RXE4077" s="100"/>
      <c r="RXF4077" s="100"/>
      <c r="RXG4077" s="100"/>
      <c r="RXH4077" s="100"/>
      <c r="RXI4077" s="100"/>
      <c r="RXJ4077" s="100"/>
      <c r="RXK4077" s="100"/>
      <c r="RXL4077" s="100"/>
      <c r="RXM4077" s="100"/>
      <c r="RXN4077" s="100"/>
      <c r="RXO4077" s="100"/>
      <c r="RXP4077" s="100"/>
      <c r="RXQ4077" s="100"/>
      <c r="RXR4077" s="100"/>
      <c r="RXS4077" s="100"/>
      <c r="RXT4077" s="100"/>
      <c r="RXU4077" s="100"/>
      <c r="RXV4077" s="100"/>
      <c r="RXW4077" s="100"/>
      <c r="RXX4077" s="100"/>
      <c r="RXY4077" s="100"/>
      <c r="RXZ4077" s="100"/>
      <c r="RYA4077" s="100"/>
      <c r="RYB4077" s="100"/>
      <c r="RYC4077" s="100"/>
      <c r="RYD4077" s="100"/>
      <c r="RYE4077" s="100"/>
      <c r="RYF4077" s="100"/>
      <c r="RYG4077" s="100"/>
      <c r="RYH4077" s="100"/>
      <c r="RYI4077" s="100"/>
      <c r="RYJ4077" s="100"/>
      <c r="RYK4077" s="100"/>
      <c r="RYL4077" s="100"/>
      <c r="RYM4077" s="100"/>
      <c r="RYN4077" s="100"/>
      <c r="RYO4077" s="100"/>
      <c r="RYP4077" s="100"/>
      <c r="RYQ4077" s="100"/>
      <c r="RYR4077" s="100"/>
      <c r="RYS4077" s="100"/>
      <c r="RYT4077" s="100"/>
      <c r="RYU4077" s="100"/>
      <c r="RYV4077" s="100"/>
      <c r="RYW4077" s="100"/>
      <c r="RYX4077" s="100"/>
      <c r="RYY4077" s="100"/>
      <c r="RYZ4077" s="100"/>
      <c r="RZA4077" s="100"/>
      <c r="RZB4077" s="100"/>
      <c r="RZC4077" s="100"/>
      <c r="RZD4077" s="100"/>
      <c r="RZE4077" s="100"/>
      <c r="RZF4077" s="100"/>
      <c r="RZG4077" s="100"/>
      <c r="RZH4077" s="100"/>
      <c r="RZI4077" s="100"/>
      <c r="RZJ4077" s="100"/>
      <c r="RZK4077" s="100"/>
      <c r="RZL4077" s="100"/>
      <c r="RZM4077" s="100"/>
      <c r="RZN4077" s="100"/>
      <c r="RZO4077" s="100"/>
      <c r="RZP4077" s="100"/>
      <c r="RZQ4077" s="100"/>
      <c r="RZR4077" s="100"/>
      <c r="RZS4077" s="100"/>
      <c r="RZT4077" s="100"/>
      <c r="RZU4077" s="100"/>
      <c r="RZV4077" s="100"/>
      <c r="RZW4077" s="100"/>
      <c r="RZX4077" s="100"/>
      <c r="RZY4077" s="100"/>
      <c r="RZZ4077" s="100"/>
      <c r="SAA4077" s="100"/>
      <c r="SAB4077" s="100"/>
      <c r="SAC4077" s="100"/>
      <c r="SAD4077" s="100"/>
      <c r="SAE4077" s="100"/>
      <c r="SAF4077" s="100"/>
      <c r="SAG4077" s="100"/>
      <c r="SAH4077" s="100"/>
      <c r="SAI4077" s="100"/>
      <c r="SAJ4077" s="100"/>
      <c r="SAK4077" s="100"/>
      <c r="SAL4077" s="100"/>
      <c r="SAM4077" s="100"/>
      <c r="SAN4077" s="100"/>
      <c r="SAO4077" s="100"/>
      <c r="SAP4077" s="100"/>
      <c r="SAQ4077" s="100"/>
      <c r="SAR4077" s="100"/>
      <c r="SAS4077" s="100"/>
      <c r="SAT4077" s="100"/>
      <c r="SAU4077" s="100"/>
      <c r="SAV4077" s="100"/>
      <c r="SAW4077" s="100"/>
      <c r="SAX4077" s="100"/>
      <c r="SAY4077" s="100"/>
      <c r="SAZ4077" s="100"/>
      <c r="SBA4077" s="100"/>
      <c r="SBB4077" s="100"/>
      <c r="SBC4077" s="100"/>
      <c r="SBD4077" s="100"/>
      <c r="SBE4077" s="100"/>
      <c r="SBF4077" s="100"/>
      <c r="SBG4077" s="100"/>
      <c r="SBH4077" s="100"/>
      <c r="SBI4077" s="100"/>
      <c r="SBJ4077" s="100"/>
      <c r="SBK4077" s="100"/>
      <c r="SBL4077" s="100"/>
      <c r="SBM4077" s="100"/>
      <c r="SBN4077" s="100"/>
      <c r="SBO4077" s="100"/>
      <c r="SBP4077" s="100"/>
      <c r="SBQ4077" s="100"/>
      <c r="SBR4077" s="100"/>
      <c r="SBS4077" s="100"/>
      <c r="SBT4077" s="100"/>
      <c r="SBU4077" s="100"/>
      <c r="SBV4077" s="100"/>
      <c r="SBW4077" s="100"/>
      <c r="SBX4077" s="100"/>
      <c r="SBY4077" s="100"/>
      <c r="SBZ4077" s="100"/>
      <c r="SCA4077" s="100"/>
      <c r="SCB4077" s="100"/>
      <c r="SCC4077" s="100"/>
      <c r="SCD4077" s="100"/>
      <c r="SCE4077" s="100"/>
      <c r="SCF4077" s="100"/>
      <c r="SCG4077" s="100"/>
      <c r="SCH4077" s="100"/>
      <c r="SCI4077" s="100"/>
      <c r="SCJ4077" s="100"/>
      <c r="SCK4077" s="100"/>
      <c r="SCL4077" s="100"/>
      <c r="SCM4077" s="100"/>
      <c r="SCN4077" s="100"/>
      <c r="SCO4077" s="100"/>
      <c r="SCP4077" s="100"/>
      <c r="SCQ4077" s="100"/>
      <c r="SCR4077" s="100"/>
      <c r="SCS4077" s="100"/>
      <c r="SCT4077" s="100"/>
      <c r="SCU4077" s="100"/>
      <c r="SCV4077" s="100"/>
      <c r="SCW4077" s="100"/>
      <c r="SCX4077" s="100"/>
      <c r="SCY4077" s="100"/>
      <c r="SCZ4077" s="100"/>
      <c r="SDA4077" s="100"/>
      <c r="SDB4077" s="100"/>
      <c r="SDC4077" s="100"/>
      <c r="SDD4077" s="100"/>
      <c r="SDE4077" s="100"/>
      <c r="SDF4077" s="100"/>
      <c r="SDG4077" s="100"/>
      <c r="SDH4077" s="100"/>
      <c r="SDI4077" s="100"/>
      <c r="SDJ4077" s="100"/>
      <c r="SDK4077" s="100"/>
      <c r="SDL4077" s="100"/>
      <c r="SDM4077" s="100"/>
      <c r="SDN4077" s="100"/>
      <c r="SDO4077" s="100"/>
      <c r="SDP4077" s="100"/>
      <c r="SDQ4077" s="100"/>
      <c r="SDR4077" s="100"/>
      <c r="SDS4077" s="100"/>
      <c r="SDT4077" s="100"/>
      <c r="SDU4077" s="100"/>
      <c r="SDV4077" s="100"/>
      <c r="SDW4077" s="100"/>
      <c r="SDX4077" s="100"/>
      <c r="SDY4077" s="100"/>
      <c r="SDZ4077" s="100"/>
      <c r="SEA4077" s="100"/>
      <c r="SEB4077" s="100"/>
      <c r="SEC4077" s="100"/>
      <c r="SED4077" s="100"/>
      <c r="SEE4077" s="100"/>
      <c r="SEF4077" s="100"/>
      <c r="SEG4077" s="100"/>
      <c r="SEH4077" s="100"/>
      <c r="SEI4077" s="100"/>
      <c r="SEJ4077" s="100"/>
      <c r="SEK4077" s="100"/>
      <c r="SEL4077" s="100"/>
      <c r="SEM4077" s="100"/>
      <c r="SEN4077" s="100"/>
      <c r="SEO4077" s="100"/>
      <c r="SEP4077" s="100"/>
      <c r="SEQ4077" s="100"/>
      <c r="SER4077" s="100"/>
      <c r="SES4077" s="100"/>
      <c r="SET4077" s="100"/>
      <c r="SEU4077" s="100"/>
      <c r="SEV4077" s="100"/>
      <c r="SEW4077" s="100"/>
      <c r="SEX4077" s="100"/>
      <c r="SEY4077" s="100"/>
      <c r="SEZ4077" s="100"/>
      <c r="SFA4077" s="100"/>
      <c r="SFB4077" s="100"/>
      <c r="SFC4077" s="100"/>
      <c r="SFD4077" s="100"/>
      <c r="SFE4077" s="100"/>
      <c r="SFF4077" s="100"/>
      <c r="SFG4077" s="100"/>
      <c r="SFH4077" s="100"/>
      <c r="SFI4077" s="100"/>
      <c r="SFJ4077" s="100"/>
      <c r="SFK4077" s="100"/>
      <c r="SFL4077" s="100"/>
      <c r="SFM4077" s="100"/>
      <c r="SFN4077" s="100"/>
      <c r="SFO4077" s="100"/>
      <c r="SFP4077" s="100"/>
      <c r="SFQ4077" s="100"/>
      <c r="SFR4077" s="100"/>
      <c r="SFS4077" s="100"/>
      <c r="SFT4077" s="100"/>
      <c r="SFU4077" s="100"/>
      <c r="SFV4077" s="100"/>
      <c r="SFW4077" s="100"/>
      <c r="SFX4077" s="100"/>
      <c r="SFY4077" s="100"/>
      <c r="SFZ4077" s="100"/>
      <c r="SGA4077" s="100"/>
      <c r="SGB4077" s="100"/>
      <c r="SGC4077" s="100"/>
      <c r="SGD4077" s="100"/>
      <c r="SGE4077" s="100"/>
      <c r="SGF4077" s="100"/>
      <c r="SGG4077" s="100"/>
      <c r="SGH4077" s="100"/>
      <c r="SGI4077" s="100"/>
      <c r="SGJ4077" s="100"/>
      <c r="SGK4077" s="100"/>
      <c r="SGL4077" s="100"/>
      <c r="SGM4077" s="100"/>
      <c r="SGN4077" s="100"/>
      <c r="SGO4077" s="100"/>
      <c r="SGP4077" s="100"/>
      <c r="SGQ4077" s="100"/>
      <c r="SGR4077" s="100"/>
      <c r="SGS4077" s="100"/>
      <c r="SGT4077" s="100"/>
      <c r="SGU4077" s="100"/>
      <c r="SGV4077" s="100"/>
      <c r="SGW4077" s="100"/>
      <c r="SGX4077" s="100"/>
      <c r="SGY4077" s="100"/>
      <c r="SGZ4077" s="100"/>
      <c r="SHA4077" s="100"/>
      <c r="SHB4077" s="100"/>
      <c r="SHC4077" s="100"/>
      <c r="SHD4077" s="100"/>
      <c r="SHE4077" s="100"/>
      <c r="SHF4077" s="100"/>
      <c r="SHG4077" s="100"/>
      <c r="SHH4077" s="100"/>
      <c r="SHI4077" s="100"/>
      <c r="SHJ4077" s="100"/>
      <c r="SHK4077" s="100"/>
      <c r="SHL4077" s="100"/>
      <c r="SHM4077" s="100"/>
      <c r="SHN4077" s="100"/>
      <c r="SHO4077" s="100"/>
      <c r="SHP4077" s="100"/>
      <c r="SHQ4077" s="100"/>
      <c r="SHR4077" s="100"/>
      <c r="SHS4077" s="100"/>
      <c r="SHT4077" s="100"/>
      <c r="SHU4077" s="100"/>
      <c r="SHV4077" s="100"/>
      <c r="SHW4077" s="100"/>
      <c r="SHX4077" s="100"/>
      <c r="SHY4077" s="100"/>
      <c r="SHZ4077" s="100"/>
      <c r="SIA4077" s="100"/>
      <c r="SIB4077" s="100"/>
      <c r="SIC4077" s="100"/>
      <c r="SID4077" s="100"/>
      <c r="SIE4077" s="100"/>
      <c r="SIF4077" s="100"/>
      <c r="SIG4077" s="100"/>
      <c r="SIH4077" s="100"/>
      <c r="SII4077" s="100"/>
      <c r="SIJ4077" s="100"/>
      <c r="SIK4077" s="100"/>
      <c r="SIL4077" s="100"/>
      <c r="SIM4077" s="100"/>
      <c r="SIN4077" s="100"/>
      <c r="SIO4077" s="100"/>
      <c r="SIP4077" s="100"/>
      <c r="SIQ4077" s="100"/>
      <c r="SIR4077" s="100"/>
      <c r="SIS4077" s="100"/>
      <c r="SIT4077" s="100"/>
      <c r="SIU4077" s="100"/>
      <c r="SIV4077" s="100"/>
      <c r="SIW4077" s="100"/>
      <c r="SIX4077" s="100"/>
      <c r="SIY4077" s="100"/>
      <c r="SIZ4077" s="100"/>
      <c r="SJA4077" s="100"/>
      <c r="SJB4077" s="100"/>
      <c r="SJC4077" s="100"/>
      <c r="SJD4077" s="100"/>
      <c r="SJE4077" s="100"/>
      <c r="SJF4077" s="100"/>
      <c r="SJG4077" s="100"/>
      <c r="SJH4077" s="100"/>
      <c r="SJI4077" s="100"/>
      <c r="SJJ4077" s="100"/>
      <c r="SJK4077" s="100"/>
      <c r="SJL4077" s="100"/>
      <c r="SJM4077" s="100"/>
      <c r="SJN4077" s="100"/>
      <c r="SJO4077" s="100"/>
      <c r="SJP4077" s="100"/>
      <c r="SJQ4077" s="100"/>
      <c r="SJR4077" s="100"/>
      <c r="SJS4077" s="100"/>
      <c r="SJT4077" s="100"/>
      <c r="SJU4077" s="100"/>
      <c r="SJV4077" s="100"/>
      <c r="SJW4077" s="100"/>
      <c r="SJX4077" s="100"/>
      <c r="SJY4077" s="100"/>
      <c r="SJZ4077" s="100"/>
      <c r="SKA4077" s="100"/>
      <c r="SKB4077" s="100"/>
      <c r="SKC4077" s="100"/>
      <c r="SKD4077" s="100"/>
      <c r="SKE4077" s="100"/>
      <c r="SKF4077" s="100"/>
      <c r="SKG4077" s="100"/>
      <c r="SKH4077" s="100"/>
      <c r="SKI4077" s="100"/>
      <c r="SKJ4077" s="100"/>
      <c r="SKK4077" s="100"/>
      <c r="SKL4077" s="100"/>
      <c r="SKM4077" s="100"/>
      <c r="SKN4077" s="100"/>
      <c r="SKO4077" s="100"/>
      <c r="SKP4077" s="100"/>
      <c r="SKQ4077" s="100"/>
      <c r="SKR4077" s="100"/>
      <c r="SKS4077" s="100"/>
      <c r="SKT4077" s="100"/>
      <c r="SKU4077" s="100"/>
      <c r="SKV4077" s="100"/>
      <c r="SKW4077" s="100"/>
      <c r="SKX4077" s="100"/>
      <c r="SKY4077" s="100"/>
      <c r="SKZ4077" s="100"/>
      <c r="SLA4077" s="100"/>
      <c r="SLB4077" s="100"/>
      <c r="SLC4077" s="100"/>
      <c r="SLD4077" s="100"/>
      <c r="SLE4077" s="100"/>
      <c r="SLF4077" s="100"/>
      <c r="SLG4077" s="100"/>
      <c r="SLH4077" s="100"/>
      <c r="SLI4077" s="100"/>
      <c r="SLJ4077" s="100"/>
      <c r="SLK4077" s="100"/>
      <c r="SLL4077" s="100"/>
      <c r="SLM4077" s="100"/>
      <c r="SLN4077" s="100"/>
      <c r="SLO4077" s="100"/>
      <c r="SLP4077" s="100"/>
      <c r="SLQ4077" s="100"/>
      <c r="SLR4077" s="100"/>
      <c r="SLS4077" s="100"/>
      <c r="SLT4077" s="100"/>
      <c r="SLU4077" s="100"/>
      <c r="SLV4077" s="100"/>
      <c r="SLW4077" s="100"/>
      <c r="SLX4077" s="100"/>
      <c r="SLY4077" s="100"/>
      <c r="SLZ4077" s="100"/>
      <c r="SMA4077" s="100"/>
      <c r="SMB4077" s="100"/>
      <c r="SMC4077" s="100"/>
      <c r="SMD4077" s="100"/>
      <c r="SME4077" s="100"/>
      <c r="SMF4077" s="100"/>
      <c r="SMG4077" s="100"/>
      <c r="SMH4077" s="100"/>
      <c r="SMI4077" s="100"/>
      <c r="SMJ4077" s="100"/>
      <c r="SMK4077" s="100"/>
      <c r="SML4077" s="100"/>
      <c r="SMM4077" s="100"/>
      <c r="SMN4077" s="100"/>
      <c r="SMO4077" s="100"/>
      <c r="SMP4077" s="100"/>
      <c r="SMQ4077" s="100"/>
      <c r="SMR4077" s="100"/>
      <c r="SMS4077" s="100"/>
      <c r="SMT4077" s="100"/>
      <c r="SMU4077" s="100"/>
      <c r="SMV4077" s="100"/>
      <c r="SMW4077" s="100"/>
      <c r="SMX4077" s="100"/>
      <c r="SMY4077" s="100"/>
      <c r="SMZ4077" s="100"/>
      <c r="SNA4077" s="100"/>
      <c r="SNB4077" s="100"/>
      <c r="SNC4077" s="100"/>
      <c r="SND4077" s="100"/>
      <c r="SNE4077" s="100"/>
      <c r="SNF4077" s="100"/>
      <c r="SNG4077" s="100"/>
      <c r="SNH4077" s="100"/>
      <c r="SNI4077" s="100"/>
      <c r="SNJ4077" s="100"/>
      <c r="SNK4077" s="100"/>
      <c r="SNL4077" s="100"/>
      <c r="SNM4077" s="100"/>
      <c r="SNN4077" s="100"/>
      <c r="SNO4077" s="100"/>
      <c r="SNP4077" s="100"/>
      <c r="SNQ4077" s="100"/>
      <c r="SNR4077" s="100"/>
      <c r="SNS4077" s="100"/>
      <c r="SNT4077" s="100"/>
      <c r="SNU4077" s="100"/>
      <c r="SNV4077" s="100"/>
      <c r="SNW4077" s="100"/>
      <c r="SNX4077" s="100"/>
      <c r="SNY4077" s="100"/>
      <c r="SNZ4077" s="100"/>
      <c r="SOA4077" s="100"/>
      <c r="SOB4077" s="100"/>
      <c r="SOC4077" s="100"/>
      <c r="SOD4077" s="100"/>
      <c r="SOE4077" s="100"/>
      <c r="SOF4077" s="100"/>
      <c r="SOG4077" s="100"/>
      <c r="SOH4077" s="100"/>
      <c r="SOI4077" s="100"/>
      <c r="SOJ4077" s="100"/>
      <c r="SOK4077" s="100"/>
      <c r="SOL4077" s="100"/>
      <c r="SOM4077" s="100"/>
      <c r="SON4077" s="100"/>
      <c r="SOO4077" s="100"/>
      <c r="SOP4077" s="100"/>
      <c r="SOQ4077" s="100"/>
      <c r="SOR4077" s="100"/>
      <c r="SOS4077" s="100"/>
      <c r="SOT4077" s="100"/>
      <c r="SOU4077" s="100"/>
      <c r="SOV4077" s="100"/>
      <c r="SOW4077" s="100"/>
      <c r="SOX4077" s="100"/>
      <c r="SOY4077" s="100"/>
      <c r="SOZ4077" s="100"/>
      <c r="SPA4077" s="100"/>
      <c r="SPB4077" s="100"/>
      <c r="SPC4077" s="100"/>
      <c r="SPD4077" s="100"/>
      <c r="SPE4077" s="100"/>
      <c r="SPF4077" s="100"/>
      <c r="SPG4077" s="100"/>
      <c r="SPH4077" s="100"/>
      <c r="SPI4077" s="100"/>
      <c r="SPJ4077" s="100"/>
      <c r="SPK4077" s="100"/>
      <c r="SPL4077" s="100"/>
      <c r="SPM4077" s="100"/>
      <c r="SPN4077" s="100"/>
      <c r="SPO4077" s="100"/>
      <c r="SPP4077" s="100"/>
      <c r="SPQ4077" s="100"/>
      <c r="SPR4077" s="100"/>
      <c r="SPS4077" s="100"/>
      <c r="SPT4077" s="100"/>
      <c r="SPU4077" s="100"/>
      <c r="SPV4077" s="100"/>
      <c r="SPW4077" s="100"/>
      <c r="SPX4077" s="100"/>
      <c r="SPY4077" s="100"/>
      <c r="SPZ4077" s="100"/>
      <c r="SQA4077" s="100"/>
      <c r="SQB4077" s="100"/>
      <c r="SQC4077" s="100"/>
      <c r="SQD4077" s="100"/>
      <c r="SQE4077" s="100"/>
      <c r="SQF4077" s="100"/>
      <c r="SQG4077" s="100"/>
      <c r="SQH4077" s="100"/>
      <c r="SQI4077" s="100"/>
      <c r="SQJ4077" s="100"/>
      <c r="SQK4077" s="100"/>
      <c r="SQL4077" s="100"/>
      <c r="SQM4077" s="100"/>
      <c r="SQN4077" s="100"/>
      <c r="SQO4077" s="100"/>
      <c r="SQP4077" s="100"/>
      <c r="SQQ4077" s="100"/>
      <c r="SQR4077" s="100"/>
      <c r="SQS4077" s="100"/>
      <c r="SQT4077" s="100"/>
      <c r="SQU4077" s="100"/>
      <c r="SQV4077" s="100"/>
      <c r="SQW4077" s="100"/>
      <c r="SQX4077" s="100"/>
      <c r="SQY4077" s="100"/>
      <c r="SQZ4077" s="100"/>
      <c r="SRA4077" s="100"/>
      <c r="SRB4077" s="100"/>
      <c r="SRC4077" s="100"/>
      <c r="SRD4077" s="100"/>
      <c r="SRE4077" s="100"/>
      <c r="SRF4077" s="100"/>
      <c r="SRG4077" s="100"/>
      <c r="SRH4077" s="100"/>
      <c r="SRI4077" s="100"/>
      <c r="SRJ4077" s="100"/>
      <c r="SRK4077" s="100"/>
      <c r="SRL4077" s="100"/>
      <c r="SRM4077" s="100"/>
      <c r="SRN4077" s="100"/>
      <c r="SRO4077" s="100"/>
      <c r="SRP4077" s="100"/>
      <c r="SRQ4077" s="100"/>
      <c r="SRR4077" s="100"/>
      <c r="SRS4077" s="100"/>
      <c r="SRT4077" s="100"/>
      <c r="SRU4077" s="100"/>
      <c r="SRV4077" s="100"/>
      <c r="SRW4077" s="100"/>
      <c r="SRX4077" s="100"/>
      <c r="SRY4077" s="100"/>
      <c r="SRZ4077" s="100"/>
      <c r="SSA4077" s="100"/>
      <c r="SSB4077" s="100"/>
      <c r="SSC4077" s="100"/>
      <c r="SSD4077" s="100"/>
      <c r="SSE4077" s="100"/>
      <c r="SSF4077" s="100"/>
      <c r="SSG4077" s="100"/>
      <c r="SSH4077" s="100"/>
      <c r="SSI4077" s="100"/>
      <c r="SSJ4077" s="100"/>
      <c r="SSK4077" s="100"/>
      <c r="SSL4077" s="100"/>
      <c r="SSM4077" s="100"/>
      <c r="SSN4077" s="100"/>
      <c r="SSO4077" s="100"/>
      <c r="SSP4077" s="100"/>
      <c r="SSQ4077" s="100"/>
      <c r="SSR4077" s="100"/>
      <c r="SSS4077" s="100"/>
      <c r="SST4077" s="100"/>
      <c r="SSU4077" s="100"/>
      <c r="SSV4077" s="100"/>
      <c r="SSW4077" s="100"/>
      <c r="SSX4077" s="100"/>
      <c r="SSY4077" s="100"/>
      <c r="SSZ4077" s="100"/>
      <c r="STA4077" s="100"/>
      <c r="STB4077" s="100"/>
      <c r="STC4077" s="100"/>
      <c r="STD4077" s="100"/>
      <c r="STE4077" s="100"/>
      <c r="STF4077" s="100"/>
      <c r="STG4077" s="100"/>
      <c r="STH4077" s="100"/>
      <c r="STI4077" s="100"/>
      <c r="STJ4077" s="100"/>
      <c r="STK4077" s="100"/>
      <c r="STL4077" s="100"/>
      <c r="STM4077" s="100"/>
      <c r="STN4077" s="100"/>
      <c r="STO4077" s="100"/>
      <c r="STP4077" s="100"/>
      <c r="STQ4077" s="100"/>
      <c r="STR4077" s="100"/>
      <c r="STS4077" s="100"/>
      <c r="STT4077" s="100"/>
      <c r="STU4077" s="100"/>
      <c r="STV4077" s="100"/>
      <c r="STW4077" s="100"/>
      <c r="STX4077" s="100"/>
      <c r="STY4077" s="100"/>
      <c r="STZ4077" s="100"/>
      <c r="SUA4077" s="100"/>
      <c r="SUB4077" s="100"/>
      <c r="SUC4077" s="100"/>
      <c r="SUD4077" s="100"/>
      <c r="SUE4077" s="100"/>
      <c r="SUF4077" s="100"/>
      <c r="SUG4077" s="100"/>
      <c r="SUH4077" s="100"/>
      <c r="SUI4077" s="100"/>
      <c r="SUJ4077" s="100"/>
      <c r="SUK4077" s="100"/>
      <c r="SUL4077" s="100"/>
      <c r="SUM4077" s="100"/>
      <c r="SUN4077" s="100"/>
      <c r="SUO4077" s="100"/>
      <c r="SUP4077" s="100"/>
      <c r="SUQ4077" s="100"/>
      <c r="SUR4077" s="100"/>
      <c r="SUS4077" s="100"/>
      <c r="SUT4077" s="100"/>
      <c r="SUU4077" s="100"/>
      <c r="SUV4077" s="100"/>
      <c r="SUW4077" s="100"/>
      <c r="SUX4077" s="100"/>
      <c r="SUY4077" s="100"/>
      <c r="SUZ4077" s="100"/>
      <c r="SVA4077" s="100"/>
      <c r="SVB4077" s="100"/>
      <c r="SVC4077" s="100"/>
      <c r="SVD4077" s="100"/>
      <c r="SVE4077" s="100"/>
      <c r="SVF4077" s="100"/>
      <c r="SVG4077" s="100"/>
      <c r="SVH4077" s="100"/>
      <c r="SVI4077" s="100"/>
      <c r="SVJ4077" s="100"/>
      <c r="SVK4077" s="100"/>
      <c r="SVL4077" s="100"/>
      <c r="SVM4077" s="100"/>
      <c r="SVN4077" s="100"/>
      <c r="SVO4077" s="100"/>
      <c r="SVP4077" s="100"/>
      <c r="SVQ4077" s="100"/>
      <c r="SVR4077" s="100"/>
      <c r="SVS4077" s="100"/>
      <c r="SVT4077" s="100"/>
      <c r="SVU4077" s="100"/>
      <c r="SVV4077" s="100"/>
      <c r="SVW4077" s="100"/>
      <c r="SVX4077" s="100"/>
      <c r="SVY4077" s="100"/>
      <c r="SVZ4077" s="100"/>
      <c r="SWA4077" s="100"/>
      <c r="SWB4077" s="100"/>
      <c r="SWC4077" s="100"/>
      <c r="SWD4077" s="100"/>
      <c r="SWE4077" s="100"/>
      <c r="SWF4077" s="100"/>
      <c r="SWG4077" s="100"/>
      <c r="SWH4077" s="100"/>
      <c r="SWI4077" s="100"/>
      <c r="SWJ4077" s="100"/>
      <c r="SWK4077" s="100"/>
      <c r="SWL4077" s="100"/>
      <c r="SWM4077" s="100"/>
      <c r="SWN4077" s="100"/>
      <c r="SWO4077" s="100"/>
      <c r="SWP4077" s="100"/>
      <c r="SWQ4077" s="100"/>
      <c r="SWR4077" s="100"/>
      <c r="SWS4077" s="100"/>
      <c r="SWT4077" s="100"/>
      <c r="SWU4077" s="100"/>
      <c r="SWV4077" s="100"/>
      <c r="SWW4077" s="100"/>
      <c r="SWX4077" s="100"/>
      <c r="SWY4077" s="100"/>
      <c r="SWZ4077" s="100"/>
      <c r="SXA4077" s="100"/>
      <c r="SXB4077" s="100"/>
      <c r="SXC4077" s="100"/>
      <c r="SXD4077" s="100"/>
      <c r="SXE4077" s="100"/>
      <c r="SXF4077" s="100"/>
      <c r="SXG4077" s="100"/>
      <c r="SXH4077" s="100"/>
      <c r="SXI4077" s="100"/>
      <c r="SXJ4077" s="100"/>
      <c r="SXK4077" s="100"/>
      <c r="SXL4077" s="100"/>
      <c r="SXM4077" s="100"/>
      <c r="SXN4077" s="100"/>
      <c r="SXO4077" s="100"/>
      <c r="SXP4077" s="100"/>
      <c r="SXQ4077" s="100"/>
      <c r="SXR4077" s="100"/>
      <c r="SXS4077" s="100"/>
      <c r="SXT4077" s="100"/>
      <c r="SXU4077" s="100"/>
      <c r="SXV4077" s="100"/>
      <c r="SXW4077" s="100"/>
      <c r="SXX4077" s="100"/>
      <c r="SXY4077" s="100"/>
      <c r="SXZ4077" s="100"/>
      <c r="SYA4077" s="100"/>
      <c r="SYB4077" s="100"/>
      <c r="SYC4077" s="100"/>
      <c r="SYD4077" s="100"/>
      <c r="SYE4077" s="100"/>
      <c r="SYF4077" s="100"/>
      <c r="SYG4077" s="100"/>
      <c r="SYH4077" s="100"/>
      <c r="SYI4077" s="100"/>
      <c r="SYJ4077" s="100"/>
      <c r="SYK4077" s="100"/>
      <c r="SYL4077" s="100"/>
      <c r="SYM4077" s="100"/>
      <c r="SYN4077" s="100"/>
      <c r="SYO4077" s="100"/>
      <c r="SYP4077" s="100"/>
      <c r="SYQ4077" s="100"/>
      <c r="SYR4077" s="100"/>
      <c r="SYS4077" s="100"/>
      <c r="SYT4077" s="100"/>
      <c r="SYU4077" s="100"/>
      <c r="SYV4077" s="100"/>
      <c r="SYW4077" s="100"/>
      <c r="SYX4077" s="100"/>
      <c r="SYY4077" s="100"/>
      <c r="SYZ4077" s="100"/>
      <c r="SZA4077" s="100"/>
      <c r="SZB4077" s="100"/>
      <c r="SZC4077" s="100"/>
      <c r="SZD4077" s="100"/>
      <c r="SZE4077" s="100"/>
      <c r="SZF4077" s="100"/>
      <c r="SZG4077" s="100"/>
      <c r="SZH4077" s="100"/>
      <c r="SZI4077" s="100"/>
      <c r="SZJ4077" s="100"/>
      <c r="SZK4077" s="100"/>
      <c r="SZL4077" s="100"/>
      <c r="SZM4077" s="100"/>
      <c r="SZN4077" s="100"/>
      <c r="SZO4077" s="100"/>
      <c r="SZP4077" s="100"/>
      <c r="SZQ4077" s="100"/>
      <c r="SZR4077" s="100"/>
      <c r="SZS4077" s="100"/>
      <c r="SZT4077" s="100"/>
      <c r="SZU4077" s="100"/>
      <c r="SZV4077" s="100"/>
      <c r="SZW4077" s="100"/>
      <c r="SZX4077" s="100"/>
      <c r="SZY4077" s="100"/>
      <c r="SZZ4077" s="100"/>
      <c r="TAA4077" s="100"/>
      <c r="TAB4077" s="100"/>
      <c r="TAC4077" s="100"/>
      <c r="TAD4077" s="100"/>
      <c r="TAE4077" s="100"/>
      <c r="TAF4077" s="100"/>
      <c r="TAG4077" s="100"/>
      <c r="TAH4077" s="100"/>
      <c r="TAI4077" s="100"/>
      <c r="TAJ4077" s="100"/>
      <c r="TAK4077" s="100"/>
      <c r="TAL4077" s="100"/>
      <c r="TAM4077" s="100"/>
      <c r="TAN4077" s="100"/>
      <c r="TAO4077" s="100"/>
      <c r="TAP4077" s="100"/>
      <c r="TAQ4077" s="100"/>
      <c r="TAR4077" s="100"/>
      <c r="TAS4077" s="100"/>
      <c r="TAT4077" s="100"/>
      <c r="TAU4077" s="100"/>
      <c r="TAV4077" s="100"/>
      <c r="TAW4077" s="100"/>
      <c r="TAX4077" s="100"/>
      <c r="TAY4077" s="100"/>
      <c r="TAZ4077" s="100"/>
      <c r="TBA4077" s="100"/>
      <c r="TBB4077" s="100"/>
      <c r="TBC4077" s="100"/>
      <c r="TBD4077" s="100"/>
      <c r="TBE4077" s="100"/>
      <c r="TBF4077" s="100"/>
      <c r="TBG4077" s="100"/>
      <c r="TBH4077" s="100"/>
      <c r="TBI4077" s="100"/>
      <c r="TBJ4077" s="100"/>
      <c r="TBK4077" s="100"/>
      <c r="TBL4077" s="100"/>
      <c r="TBM4077" s="100"/>
      <c r="TBN4077" s="100"/>
      <c r="TBO4077" s="100"/>
      <c r="TBP4077" s="100"/>
      <c r="TBQ4077" s="100"/>
      <c r="TBR4077" s="100"/>
      <c r="TBS4077" s="100"/>
      <c r="TBT4077" s="100"/>
      <c r="TBU4077" s="100"/>
      <c r="TBV4077" s="100"/>
      <c r="TBW4077" s="100"/>
      <c r="TBX4077" s="100"/>
      <c r="TBY4077" s="100"/>
      <c r="TBZ4077" s="100"/>
      <c r="TCA4077" s="100"/>
      <c r="TCB4077" s="100"/>
      <c r="TCC4077" s="100"/>
      <c r="TCD4077" s="100"/>
      <c r="TCE4077" s="100"/>
      <c r="TCF4077" s="100"/>
      <c r="TCG4077" s="100"/>
      <c r="TCH4077" s="100"/>
      <c r="TCI4077" s="100"/>
      <c r="TCJ4077" s="100"/>
      <c r="TCK4077" s="100"/>
      <c r="TCL4077" s="100"/>
      <c r="TCM4077" s="100"/>
      <c r="TCN4077" s="100"/>
      <c r="TCO4077" s="100"/>
      <c r="TCP4077" s="100"/>
      <c r="TCQ4077" s="100"/>
      <c r="TCR4077" s="100"/>
      <c r="TCS4077" s="100"/>
      <c r="TCT4077" s="100"/>
      <c r="TCU4077" s="100"/>
      <c r="TCV4077" s="100"/>
      <c r="TCW4077" s="100"/>
      <c r="TCX4077" s="100"/>
      <c r="TCY4077" s="100"/>
      <c r="TCZ4077" s="100"/>
      <c r="TDA4077" s="100"/>
      <c r="TDB4077" s="100"/>
      <c r="TDC4077" s="100"/>
      <c r="TDD4077" s="100"/>
      <c r="TDE4077" s="100"/>
      <c r="TDF4077" s="100"/>
      <c r="TDG4077" s="100"/>
      <c r="TDH4077" s="100"/>
      <c r="TDI4077" s="100"/>
      <c r="TDJ4077" s="100"/>
      <c r="TDK4077" s="100"/>
      <c r="TDL4077" s="100"/>
      <c r="TDM4077" s="100"/>
      <c r="TDN4077" s="100"/>
      <c r="TDO4077" s="100"/>
      <c r="TDP4077" s="100"/>
      <c r="TDQ4077" s="100"/>
      <c r="TDR4077" s="100"/>
      <c r="TDS4077" s="100"/>
      <c r="TDT4077" s="100"/>
      <c r="TDU4077" s="100"/>
      <c r="TDV4077" s="100"/>
      <c r="TDW4077" s="100"/>
      <c r="TDX4077" s="100"/>
      <c r="TDY4077" s="100"/>
      <c r="TDZ4077" s="100"/>
      <c r="TEA4077" s="100"/>
      <c r="TEB4077" s="100"/>
      <c r="TEC4077" s="100"/>
      <c r="TED4077" s="100"/>
      <c r="TEE4077" s="100"/>
      <c r="TEF4077" s="100"/>
      <c r="TEG4077" s="100"/>
      <c r="TEH4077" s="100"/>
      <c r="TEI4077" s="100"/>
      <c r="TEJ4077" s="100"/>
      <c r="TEK4077" s="100"/>
      <c r="TEL4077" s="100"/>
      <c r="TEM4077" s="100"/>
      <c r="TEN4077" s="100"/>
      <c r="TEO4077" s="100"/>
      <c r="TEP4077" s="100"/>
      <c r="TEQ4077" s="100"/>
      <c r="TER4077" s="100"/>
      <c r="TES4077" s="100"/>
      <c r="TET4077" s="100"/>
      <c r="TEU4077" s="100"/>
      <c r="TEV4077" s="100"/>
      <c r="TEW4077" s="100"/>
      <c r="TEX4077" s="100"/>
      <c r="TEY4077" s="100"/>
      <c r="TEZ4077" s="100"/>
      <c r="TFA4077" s="100"/>
      <c r="TFB4077" s="100"/>
      <c r="TFC4077" s="100"/>
      <c r="TFD4077" s="100"/>
      <c r="TFE4077" s="100"/>
      <c r="TFF4077" s="100"/>
      <c r="TFG4077" s="100"/>
      <c r="TFH4077" s="100"/>
      <c r="TFI4077" s="100"/>
      <c r="TFJ4077" s="100"/>
      <c r="TFK4077" s="100"/>
      <c r="TFL4077" s="100"/>
      <c r="TFM4077" s="100"/>
      <c r="TFN4077" s="100"/>
      <c r="TFO4077" s="100"/>
      <c r="TFP4077" s="100"/>
      <c r="TFQ4077" s="100"/>
      <c r="TFR4077" s="100"/>
      <c r="TFS4077" s="100"/>
      <c r="TFT4077" s="100"/>
      <c r="TFU4077" s="100"/>
      <c r="TFV4077" s="100"/>
      <c r="TFW4077" s="100"/>
      <c r="TFX4077" s="100"/>
      <c r="TFY4077" s="100"/>
      <c r="TFZ4077" s="100"/>
      <c r="TGA4077" s="100"/>
      <c r="TGB4077" s="100"/>
      <c r="TGC4077" s="100"/>
      <c r="TGD4077" s="100"/>
      <c r="TGE4077" s="100"/>
      <c r="TGF4077" s="100"/>
      <c r="TGG4077" s="100"/>
      <c r="TGH4077" s="100"/>
      <c r="TGI4077" s="100"/>
      <c r="TGJ4077" s="100"/>
      <c r="TGK4077" s="100"/>
      <c r="TGL4077" s="100"/>
      <c r="TGM4077" s="100"/>
      <c r="TGN4077" s="100"/>
      <c r="TGO4077" s="100"/>
      <c r="TGP4077" s="100"/>
      <c r="TGQ4077" s="100"/>
      <c r="TGR4077" s="100"/>
      <c r="TGS4077" s="100"/>
      <c r="TGT4077" s="100"/>
      <c r="TGU4077" s="100"/>
      <c r="TGV4077" s="100"/>
      <c r="TGW4077" s="100"/>
      <c r="TGX4077" s="100"/>
      <c r="TGY4077" s="100"/>
      <c r="TGZ4077" s="100"/>
      <c r="THA4077" s="100"/>
      <c r="THB4077" s="100"/>
      <c r="THC4077" s="100"/>
      <c r="THD4077" s="100"/>
      <c r="THE4077" s="100"/>
      <c r="THF4077" s="100"/>
      <c r="THG4077" s="100"/>
      <c r="THH4077" s="100"/>
      <c r="THI4077" s="100"/>
      <c r="THJ4077" s="100"/>
      <c r="THK4077" s="100"/>
      <c r="THL4077" s="100"/>
      <c r="THM4077" s="100"/>
      <c r="THN4077" s="100"/>
      <c r="THO4077" s="100"/>
      <c r="THP4077" s="100"/>
      <c r="THQ4077" s="100"/>
      <c r="THR4077" s="100"/>
      <c r="THS4077" s="100"/>
      <c r="THT4077" s="100"/>
      <c r="THU4077" s="100"/>
      <c r="THV4077" s="100"/>
      <c r="THW4077" s="100"/>
      <c r="THX4077" s="100"/>
      <c r="THY4077" s="100"/>
      <c r="THZ4077" s="100"/>
      <c r="TIA4077" s="100"/>
      <c r="TIB4077" s="100"/>
      <c r="TIC4077" s="100"/>
      <c r="TID4077" s="100"/>
      <c r="TIE4077" s="100"/>
      <c r="TIF4077" s="100"/>
      <c r="TIG4077" s="100"/>
      <c r="TIH4077" s="100"/>
      <c r="TII4077" s="100"/>
      <c r="TIJ4077" s="100"/>
      <c r="TIK4077" s="100"/>
      <c r="TIL4077" s="100"/>
      <c r="TIM4077" s="100"/>
      <c r="TIN4077" s="100"/>
      <c r="TIO4077" s="100"/>
      <c r="TIP4077" s="100"/>
      <c r="TIQ4077" s="100"/>
      <c r="TIR4077" s="100"/>
      <c r="TIS4077" s="100"/>
      <c r="TIT4077" s="100"/>
      <c r="TIU4077" s="100"/>
      <c r="TIV4077" s="100"/>
      <c r="TIW4077" s="100"/>
      <c r="TIX4077" s="100"/>
      <c r="TIY4077" s="100"/>
      <c r="TIZ4077" s="100"/>
      <c r="TJA4077" s="100"/>
      <c r="TJB4077" s="100"/>
      <c r="TJC4077" s="100"/>
      <c r="TJD4077" s="100"/>
      <c r="TJE4077" s="100"/>
      <c r="TJF4077" s="100"/>
      <c r="TJG4077" s="100"/>
      <c r="TJH4077" s="100"/>
      <c r="TJI4077" s="100"/>
      <c r="TJJ4077" s="100"/>
      <c r="TJK4077" s="100"/>
      <c r="TJL4077" s="100"/>
      <c r="TJM4077" s="100"/>
      <c r="TJN4077" s="100"/>
      <c r="TJO4077" s="100"/>
      <c r="TJP4077" s="100"/>
      <c r="TJQ4077" s="100"/>
      <c r="TJR4077" s="100"/>
      <c r="TJS4077" s="100"/>
      <c r="TJT4077" s="100"/>
      <c r="TJU4077" s="100"/>
      <c r="TJV4077" s="100"/>
      <c r="TJW4077" s="100"/>
      <c r="TJX4077" s="100"/>
      <c r="TJY4077" s="100"/>
      <c r="TJZ4077" s="100"/>
      <c r="TKA4077" s="100"/>
      <c r="TKB4077" s="100"/>
      <c r="TKC4077" s="100"/>
      <c r="TKD4077" s="100"/>
      <c r="TKE4077" s="100"/>
      <c r="TKF4077" s="100"/>
      <c r="TKG4077" s="100"/>
      <c r="TKH4077" s="100"/>
      <c r="TKI4077" s="100"/>
      <c r="TKJ4077" s="100"/>
      <c r="TKK4077" s="100"/>
      <c r="TKL4077" s="100"/>
      <c r="TKM4077" s="100"/>
      <c r="TKN4077" s="100"/>
      <c r="TKO4077" s="100"/>
      <c r="TKP4077" s="100"/>
      <c r="TKQ4077" s="100"/>
      <c r="TKR4077" s="100"/>
      <c r="TKS4077" s="100"/>
      <c r="TKT4077" s="100"/>
      <c r="TKU4077" s="100"/>
      <c r="TKV4077" s="100"/>
      <c r="TKW4077" s="100"/>
      <c r="TKX4077" s="100"/>
      <c r="TKY4077" s="100"/>
      <c r="TKZ4077" s="100"/>
      <c r="TLA4077" s="100"/>
      <c r="TLB4077" s="100"/>
      <c r="TLC4077" s="100"/>
      <c r="TLD4077" s="100"/>
      <c r="TLE4077" s="100"/>
      <c r="TLF4077" s="100"/>
      <c r="TLG4077" s="100"/>
      <c r="TLH4077" s="100"/>
      <c r="TLI4077" s="100"/>
      <c r="TLJ4077" s="100"/>
      <c r="TLK4077" s="100"/>
      <c r="TLL4077" s="100"/>
      <c r="TLM4077" s="100"/>
      <c r="TLN4077" s="100"/>
      <c r="TLO4077" s="100"/>
      <c r="TLP4077" s="100"/>
      <c r="TLQ4077" s="100"/>
      <c r="TLR4077" s="100"/>
      <c r="TLS4077" s="100"/>
      <c r="TLT4077" s="100"/>
      <c r="TLU4077" s="100"/>
      <c r="TLV4077" s="100"/>
      <c r="TLW4077" s="100"/>
      <c r="TLX4077" s="100"/>
      <c r="TLY4077" s="100"/>
      <c r="TLZ4077" s="100"/>
      <c r="TMA4077" s="100"/>
      <c r="TMB4077" s="100"/>
      <c r="TMC4077" s="100"/>
      <c r="TMD4077" s="100"/>
      <c r="TME4077" s="100"/>
      <c r="TMF4077" s="100"/>
      <c r="TMG4077" s="100"/>
      <c r="TMH4077" s="100"/>
      <c r="TMI4077" s="100"/>
      <c r="TMJ4077" s="100"/>
      <c r="TMK4077" s="100"/>
      <c r="TML4077" s="100"/>
      <c r="TMM4077" s="100"/>
      <c r="TMN4077" s="100"/>
      <c r="TMO4077" s="100"/>
      <c r="TMP4077" s="100"/>
      <c r="TMQ4077" s="100"/>
      <c r="TMR4077" s="100"/>
      <c r="TMS4077" s="100"/>
      <c r="TMT4077" s="100"/>
      <c r="TMU4077" s="100"/>
      <c r="TMV4077" s="100"/>
      <c r="TMW4077" s="100"/>
      <c r="TMX4077" s="100"/>
      <c r="TMY4077" s="100"/>
      <c r="TMZ4077" s="100"/>
      <c r="TNA4077" s="100"/>
      <c r="TNB4077" s="100"/>
      <c r="TNC4077" s="100"/>
      <c r="TND4077" s="100"/>
      <c r="TNE4077" s="100"/>
      <c r="TNF4077" s="100"/>
      <c r="TNG4077" s="100"/>
      <c r="TNH4077" s="100"/>
      <c r="TNI4077" s="100"/>
      <c r="TNJ4077" s="100"/>
      <c r="TNK4077" s="100"/>
      <c r="TNL4077" s="100"/>
      <c r="TNM4077" s="100"/>
      <c r="TNN4077" s="100"/>
      <c r="TNO4077" s="100"/>
      <c r="TNP4077" s="100"/>
      <c r="TNQ4077" s="100"/>
      <c r="TNR4077" s="100"/>
      <c r="TNS4077" s="100"/>
      <c r="TNT4077" s="100"/>
      <c r="TNU4077" s="100"/>
      <c r="TNV4077" s="100"/>
      <c r="TNW4077" s="100"/>
      <c r="TNX4077" s="100"/>
      <c r="TNY4077" s="100"/>
      <c r="TNZ4077" s="100"/>
      <c r="TOA4077" s="100"/>
      <c r="TOB4077" s="100"/>
      <c r="TOC4077" s="100"/>
      <c r="TOD4077" s="100"/>
      <c r="TOE4077" s="100"/>
      <c r="TOF4077" s="100"/>
      <c r="TOG4077" s="100"/>
      <c r="TOH4077" s="100"/>
      <c r="TOI4077" s="100"/>
      <c r="TOJ4077" s="100"/>
      <c r="TOK4077" s="100"/>
      <c r="TOL4077" s="100"/>
      <c r="TOM4077" s="100"/>
      <c r="TON4077" s="100"/>
      <c r="TOO4077" s="100"/>
      <c r="TOP4077" s="100"/>
      <c r="TOQ4077" s="100"/>
      <c r="TOR4077" s="100"/>
      <c r="TOS4077" s="100"/>
      <c r="TOT4077" s="100"/>
      <c r="TOU4077" s="100"/>
      <c r="TOV4077" s="100"/>
      <c r="TOW4077" s="100"/>
      <c r="TOX4077" s="100"/>
      <c r="TOY4077" s="100"/>
      <c r="TOZ4077" s="100"/>
      <c r="TPA4077" s="100"/>
      <c r="TPB4077" s="100"/>
      <c r="TPC4077" s="100"/>
      <c r="TPD4077" s="100"/>
      <c r="TPE4077" s="100"/>
      <c r="TPF4077" s="100"/>
      <c r="TPG4077" s="100"/>
      <c r="TPH4077" s="100"/>
      <c r="TPI4077" s="100"/>
      <c r="TPJ4077" s="100"/>
      <c r="TPK4077" s="100"/>
      <c r="TPL4077" s="100"/>
      <c r="TPM4077" s="100"/>
      <c r="TPN4077" s="100"/>
      <c r="TPO4077" s="100"/>
      <c r="TPP4077" s="100"/>
      <c r="TPQ4077" s="100"/>
      <c r="TPR4077" s="100"/>
      <c r="TPS4077" s="100"/>
      <c r="TPT4077" s="100"/>
      <c r="TPU4077" s="100"/>
      <c r="TPV4077" s="100"/>
      <c r="TPW4077" s="100"/>
      <c r="TPX4077" s="100"/>
      <c r="TPY4077" s="100"/>
      <c r="TPZ4077" s="100"/>
      <c r="TQA4077" s="100"/>
      <c r="TQB4077" s="100"/>
      <c r="TQC4077" s="100"/>
      <c r="TQD4077" s="100"/>
      <c r="TQE4077" s="100"/>
      <c r="TQF4077" s="100"/>
      <c r="TQG4077" s="100"/>
      <c r="TQH4077" s="100"/>
      <c r="TQI4077" s="100"/>
      <c r="TQJ4077" s="100"/>
      <c r="TQK4077" s="100"/>
      <c r="TQL4077" s="100"/>
      <c r="TQM4077" s="100"/>
      <c r="TQN4077" s="100"/>
      <c r="TQO4077" s="100"/>
      <c r="TQP4077" s="100"/>
      <c r="TQQ4077" s="100"/>
      <c r="TQR4077" s="100"/>
      <c r="TQS4077" s="100"/>
      <c r="TQT4077" s="100"/>
      <c r="TQU4077" s="100"/>
      <c r="TQV4077" s="100"/>
      <c r="TQW4077" s="100"/>
      <c r="TQX4077" s="100"/>
      <c r="TQY4077" s="100"/>
      <c r="TQZ4077" s="100"/>
      <c r="TRA4077" s="100"/>
      <c r="TRB4077" s="100"/>
      <c r="TRC4077" s="100"/>
      <c r="TRD4077" s="100"/>
      <c r="TRE4077" s="100"/>
      <c r="TRF4077" s="100"/>
      <c r="TRG4077" s="100"/>
      <c r="TRH4077" s="100"/>
      <c r="TRI4077" s="100"/>
      <c r="TRJ4077" s="100"/>
      <c r="TRK4077" s="100"/>
      <c r="TRL4077" s="100"/>
      <c r="TRM4077" s="100"/>
      <c r="TRN4077" s="100"/>
      <c r="TRO4077" s="100"/>
      <c r="TRP4077" s="100"/>
      <c r="TRQ4077" s="100"/>
      <c r="TRR4077" s="100"/>
      <c r="TRS4077" s="100"/>
      <c r="TRT4077" s="100"/>
      <c r="TRU4077" s="100"/>
      <c r="TRV4077" s="100"/>
      <c r="TRW4077" s="100"/>
      <c r="TRX4077" s="100"/>
      <c r="TRY4077" s="100"/>
      <c r="TRZ4077" s="100"/>
      <c r="TSA4077" s="100"/>
      <c r="TSB4077" s="100"/>
      <c r="TSC4077" s="100"/>
      <c r="TSD4077" s="100"/>
      <c r="TSE4077" s="100"/>
      <c r="TSF4077" s="100"/>
      <c r="TSG4077" s="100"/>
      <c r="TSH4077" s="100"/>
      <c r="TSI4077" s="100"/>
      <c r="TSJ4077" s="100"/>
      <c r="TSK4077" s="100"/>
      <c r="TSL4077" s="100"/>
      <c r="TSM4077" s="100"/>
      <c r="TSN4077" s="100"/>
      <c r="TSO4077" s="100"/>
      <c r="TSP4077" s="100"/>
      <c r="TSQ4077" s="100"/>
      <c r="TSR4077" s="100"/>
      <c r="TSS4077" s="100"/>
      <c r="TST4077" s="100"/>
      <c r="TSU4077" s="100"/>
      <c r="TSV4077" s="100"/>
      <c r="TSW4077" s="100"/>
      <c r="TSX4077" s="100"/>
      <c r="TSY4077" s="100"/>
      <c r="TSZ4077" s="100"/>
      <c r="TTA4077" s="100"/>
      <c r="TTB4077" s="100"/>
      <c r="TTC4077" s="100"/>
      <c r="TTD4077" s="100"/>
      <c r="TTE4077" s="100"/>
      <c r="TTF4077" s="100"/>
      <c r="TTG4077" s="100"/>
      <c r="TTH4077" s="100"/>
      <c r="TTI4077" s="100"/>
      <c r="TTJ4077" s="100"/>
      <c r="TTK4077" s="100"/>
      <c r="TTL4077" s="100"/>
      <c r="TTM4077" s="100"/>
      <c r="TTN4077" s="100"/>
      <c r="TTO4077" s="100"/>
      <c r="TTP4077" s="100"/>
      <c r="TTQ4077" s="100"/>
      <c r="TTR4077" s="100"/>
      <c r="TTS4077" s="100"/>
      <c r="TTT4077" s="100"/>
      <c r="TTU4077" s="100"/>
      <c r="TTV4077" s="100"/>
      <c r="TTW4077" s="100"/>
      <c r="TTX4077" s="100"/>
      <c r="TTY4077" s="100"/>
      <c r="TTZ4077" s="100"/>
      <c r="TUA4077" s="100"/>
      <c r="TUB4077" s="100"/>
      <c r="TUC4077" s="100"/>
      <c r="TUD4077" s="100"/>
      <c r="TUE4077" s="100"/>
      <c r="TUF4077" s="100"/>
      <c r="TUG4077" s="100"/>
      <c r="TUH4077" s="100"/>
      <c r="TUI4077" s="100"/>
      <c r="TUJ4077" s="100"/>
      <c r="TUK4077" s="100"/>
      <c r="TUL4077" s="100"/>
      <c r="TUM4077" s="100"/>
      <c r="TUN4077" s="100"/>
      <c r="TUO4077" s="100"/>
      <c r="TUP4077" s="100"/>
      <c r="TUQ4077" s="100"/>
      <c r="TUR4077" s="100"/>
      <c r="TUS4077" s="100"/>
      <c r="TUT4077" s="100"/>
      <c r="TUU4077" s="100"/>
      <c r="TUV4077" s="100"/>
      <c r="TUW4077" s="100"/>
      <c r="TUX4077" s="100"/>
      <c r="TUY4077" s="100"/>
      <c r="TUZ4077" s="100"/>
      <c r="TVA4077" s="100"/>
      <c r="TVB4077" s="100"/>
      <c r="TVC4077" s="100"/>
      <c r="TVD4077" s="100"/>
      <c r="TVE4077" s="100"/>
      <c r="TVF4077" s="100"/>
      <c r="TVG4077" s="100"/>
      <c r="TVH4077" s="100"/>
      <c r="TVI4077" s="100"/>
      <c r="TVJ4077" s="100"/>
      <c r="TVK4077" s="100"/>
      <c r="TVL4077" s="100"/>
      <c r="TVM4077" s="100"/>
      <c r="TVN4077" s="100"/>
      <c r="TVO4077" s="100"/>
      <c r="TVP4077" s="100"/>
      <c r="TVQ4077" s="100"/>
      <c r="TVR4077" s="100"/>
      <c r="TVS4077" s="100"/>
      <c r="TVT4077" s="100"/>
      <c r="TVU4077" s="100"/>
      <c r="TVV4077" s="100"/>
      <c r="TVW4077" s="100"/>
      <c r="TVX4077" s="100"/>
      <c r="TVY4077" s="100"/>
      <c r="TVZ4077" s="100"/>
      <c r="TWA4077" s="100"/>
      <c r="TWB4077" s="100"/>
      <c r="TWC4077" s="100"/>
      <c r="TWD4077" s="100"/>
      <c r="TWE4077" s="100"/>
      <c r="TWF4077" s="100"/>
      <c r="TWG4077" s="100"/>
      <c r="TWH4077" s="100"/>
      <c r="TWI4077" s="100"/>
      <c r="TWJ4077" s="100"/>
      <c r="TWK4077" s="100"/>
      <c r="TWL4077" s="100"/>
      <c r="TWM4077" s="100"/>
      <c r="TWN4077" s="100"/>
      <c r="TWO4077" s="100"/>
      <c r="TWP4077" s="100"/>
      <c r="TWQ4077" s="100"/>
      <c r="TWR4077" s="100"/>
      <c r="TWS4077" s="100"/>
      <c r="TWT4077" s="100"/>
      <c r="TWU4077" s="100"/>
      <c r="TWV4077" s="100"/>
      <c r="TWW4077" s="100"/>
      <c r="TWX4077" s="100"/>
      <c r="TWY4077" s="100"/>
      <c r="TWZ4077" s="100"/>
      <c r="TXA4077" s="100"/>
      <c r="TXB4077" s="100"/>
      <c r="TXC4077" s="100"/>
      <c r="TXD4077" s="100"/>
      <c r="TXE4077" s="100"/>
      <c r="TXF4077" s="100"/>
      <c r="TXG4077" s="100"/>
      <c r="TXH4077" s="100"/>
      <c r="TXI4077" s="100"/>
      <c r="TXJ4077" s="100"/>
      <c r="TXK4077" s="100"/>
      <c r="TXL4077" s="100"/>
      <c r="TXM4077" s="100"/>
      <c r="TXN4077" s="100"/>
      <c r="TXO4077" s="100"/>
      <c r="TXP4077" s="100"/>
      <c r="TXQ4077" s="100"/>
      <c r="TXR4077" s="100"/>
      <c r="TXS4077" s="100"/>
      <c r="TXT4077" s="100"/>
      <c r="TXU4077" s="100"/>
      <c r="TXV4077" s="100"/>
      <c r="TXW4077" s="100"/>
      <c r="TXX4077" s="100"/>
      <c r="TXY4077" s="100"/>
      <c r="TXZ4077" s="100"/>
      <c r="TYA4077" s="100"/>
      <c r="TYB4077" s="100"/>
      <c r="TYC4077" s="100"/>
      <c r="TYD4077" s="100"/>
      <c r="TYE4077" s="100"/>
      <c r="TYF4077" s="100"/>
      <c r="TYG4077" s="100"/>
      <c r="TYH4077" s="100"/>
      <c r="TYI4077" s="100"/>
      <c r="TYJ4077" s="100"/>
      <c r="TYK4077" s="100"/>
      <c r="TYL4077" s="100"/>
      <c r="TYM4077" s="100"/>
      <c r="TYN4077" s="100"/>
      <c r="TYO4077" s="100"/>
      <c r="TYP4077" s="100"/>
      <c r="TYQ4077" s="100"/>
      <c r="TYR4077" s="100"/>
      <c r="TYS4077" s="100"/>
      <c r="TYT4077" s="100"/>
      <c r="TYU4077" s="100"/>
      <c r="TYV4077" s="100"/>
      <c r="TYW4077" s="100"/>
      <c r="TYX4077" s="100"/>
      <c r="TYY4077" s="100"/>
      <c r="TYZ4077" s="100"/>
      <c r="TZA4077" s="100"/>
      <c r="TZB4077" s="100"/>
      <c r="TZC4077" s="100"/>
      <c r="TZD4077" s="100"/>
      <c r="TZE4077" s="100"/>
      <c r="TZF4077" s="100"/>
      <c r="TZG4077" s="100"/>
      <c r="TZH4077" s="100"/>
      <c r="TZI4077" s="100"/>
      <c r="TZJ4077" s="100"/>
      <c r="TZK4077" s="100"/>
      <c r="TZL4077" s="100"/>
      <c r="TZM4077" s="100"/>
      <c r="TZN4077" s="100"/>
      <c r="TZO4077" s="100"/>
      <c r="TZP4077" s="100"/>
      <c r="TZQ4077" s="100"/>
      <c r="TZR4077" s="100"/>
      <c r="TZS4077" s="100"/>
      <c r="TZT4077" s="100"/>
      <c r="TZU4077" s="100"/>
      <c r="TZV4077" s="100"/>
      <c r="TZW4077" s="100"/>
      <c r="TZX4077" s="100"/>
      <c r="TZY4077" s="100"/>
      <c r="TZZ4077" s="100"/>
      <c r="UAA4077" s="100"/>
      <c r="UAB4077" s="100"/>
      <c r="UAC4077" s="100"/>
      <c r="UAD4077" s="100"/>
      <c r="UAE4077" s="100"/>
      <c r="UAF4077" s="100"/>
      <c r="UAG4077" s="100"/>
      <c r="UAH4077" s="100"/>
      <c r="UAI4077" s="100"/>
      <c r="UAJ4077" s="100"/>
      <c r="UAK4077" s="100"/>
      <c r="UAL4077" s="100"/>
      <c r="UAM4077" s="100"/>
      <c r="UAN4077" s="100"/>
      <c r="UAO4077" s="100"/>
      <c r="UAP4077" s="100"/>
      <c r="UAQ4077" s="100"/>
      <c r="UAR4077" s="100"/>
      <c r="UAS4077" s="100"/>
      <c r="UAT4077" s="100"/>
      <c r="UAU4077" s="100"/>
      <c r="UAV4077" s="100"/>
      <c r="UAW4077" s="100"/>
      <c r="UAX4077" s="100"/>
      <c r="UAY4077" s="100"/>
      <c r="UAZ4077" s="100"/>
      <c r="UBA4077" s="100"/>
      <c r="UBB4077" s="100"/>
      <c r="UBC4077" s="100"/>
      <c r="UBD4077" s="100"/>
      <c r="UBE4077" s="100"/>
      <c r="UBF4077" s="100"/>
      <c r="UBG4077" s="100"/>
      <c r="UBH4077" s="100"/>
      <c r="UBI4077" s="100"/>
      <c r="UBJ4077" s="100"/>
      <c r="UBK4077" s="100"/>
      <c r="UBL4077" s="100"/>
      <c r="UBM4077" s="100"/>
      <c r="UBN4077" s="100"/>
      <c r="UBO4077" s="100"/>
      <c r="UBP4077" s="100"/>
      <c r="UBQ4077" s="100"/>
      <c r="UBR4077" s="100"/>
      <c r="UBS4077" s="100"/>
      <c r="UBT4077" s="100"/>
      <c r="UBU4077" s="100"/>
      <c r="UBV4077" s="100"/>
      <c r="UBW4077" s="100"/>
      <c r="UBX4077" s="100"/>
      <c r="UBY4077" s="100"/>
      <c r="UBZ4077" s="100"/>
      <c r="UCA4077" s="100"/>
      <c r="UCB4077" s="100"/>
      <c r="UCC4077" s="100"/>
      <c r="UCD4077" s="100"/>
      <c r="UCE4077" s="100"/>
      <c r="UCF4077" s="100"/>
      <c r="UCG4077" s="100"/>
      <c r="UCH4077" s="100"/>
      <c r="UCI4077" s="100"/>
      <c r="UCJ4077" s="100"/>
      <c r="UCK4077" s="100"/>
      <c r="UCL4077" s="100"/>
      <c r="UCM4077" s="100"/>
      <c r="UCN4077" s="100"/>
      <c r="UCO4077" s="100"/>
      <c r="UCP4077" s="100"/>
      <c r="UCQ4077" s="100"/>
      <c r="UCR4077" s="100"/>
      <c r="UCS4077" s="100"/>
      <c r="UCT4077" s="100"/>
      <c r="UCU4077" s="100"/>
      <c r="UCV4077" s="100"/>
      <c r="UCW4077" s="100"/>
      <c r="UCX4077" s="100"/>
      <c r="UCY4077" s="100"/>
      <c r="UCZ4077" s="100"/>
      <c r="UDA4077" s="100"/>
      <c r="UDB4077" s="100"/>
      <c r="UDC4077" s="100"/>
      <c r="UDD4077" s="100"/>
      <c r="UDE4077" s="100"/>
      <c r="UDF4077" s="100"/>
      <c r="UDG4077" s="100"/>
      <c r="UDH4077" s="100"/>
      <c r="UDI4077" s="100"/>
      <c r="UDJ4077" s="100"/>
      <c r="UDK4077" s="100"/>
      <c r="UDL4077" s="100"/>
      <c r="UDM4077" s="100"/>
      <c r="UDN4077" s="100"/>
      <c r="UDO4077" s="100"/>
      <c r="UDP4077" s="100"/>
      <c r="UDQ4077" s="100"/>
      <c r="UDR4077" s="100"/>
      <c r="UDS4077" s="100"/>
      <c r="UDT4077" s="100"/>
      <c r="UDU4077" s="100"/>
      <c r="UDV4077" s="100"/>
      <c r="UDW4077" s="100"/>
      <c r="UDX4077" s="100"/>
      <c r="UDY4077" s="100"/>
      <c r="UDZ4077" s="100"/>
      <c r="UEA4077" s="100"/>
      <c r="UEB4077" s="100"/>
      <c r="UEC4077" s="100"/>
      <c r="UED4077" s="100"/>
      <c r="UEE4077" s="100"/>
      <c r="UEF4077" s="100"/>
      <c r="UEG4077" s="100"/>
      <c r="UEH4077" s="100"/>
      <c r="UEI4077" s="100"/>
      <c r="UEJ4077" s="100"/>
      <c r="UEK4077" s="100"/>
      <c r="UEL4077" s="100"/>
      <c r="UEM4077" s="100"/>
      <c r="UEN4077" s="100"/>
      <c r="UEO4077" s="100"/>
      <c r="UEP4077" s="100"/>
      <c r="UEQ4077" s="100"/>
      <c r="UER4077" s="100"/>
      <c r="UES4077" s="100"/>
      <c r="UET4077" s="100"/>
      <c r="UEU4077" s="100"/>
      <c r="UEV4077" s="100"/>
      <c r="UEW4077" s="100"/>
      <c r="UEX4077" s="100"/>
      <c r="UEY4077" s="100"/>
      <c r="UEZ4077" s="100"/>
      <c r="UFA4077" s="100"/>
      <c r="UFB4077" s="100"/>
      <c r="UFC4077" s="100"/>
      <c r="UFD4077" s="100"/>
      <c r="UFE4077" s="100"/>
      <c r="UFF4077" s="100"/>
      <c r="UFG4077" s="100"/>
      <c r="UFH4077" s="100"/>
      <c r="UFI4077" s="100"/>
      <c r="UFJ4077" s="100"/>
      <c r="UFK4077" s="100"/>
      <c r="UFL4077" s="100"/>
      <c r="UFM4077" s="100"/>
      <c r="UFN4077" s="100"/>
      <c r="UFO4077" s="100"/>
      <c r="UFP4077" s="100"/>
      <c r="UFQ4077" s="100"/>
      <c r="UFR4077" s="100"/>
      <c r="UFS4077" s="100"/>
      <c r="UFT4077" s="100"/>
      <c r="UFU4077" s="100"/>
      <c r="UFV4077" s="100"/>
      <c r="UFW4077" s="100"/>
      <c r="UFX4077" s="100"/>
      <c r="UFY4077" s="100"/>
      <c r="UFZ4077" s="100"/>
      <c r="UGA4077" s="100"/>
      <c r="UGB4077" s="100"/>
      <c r="UGC4077" s="100"/>
      <c r="UGD4077" s="100"/>
      <c r="UGE4077" s="100"/>
      <c r="UGF4077" s="100"/>
      <c r="UGG4077" s="100"/>
      <c r="UGH4077" s="100"/>
      <c r="UGI4077" s="100"/>
      <c r="UGJ4077" s="100"/>
      <c r="UGK4077" s="100"/>
      <c r="UGL4077" s="100"/>
      <c r="UGM4077" s="100"/>
      <c r="UGN4077" s="100"/>
      <c r="UGO4077" s="100"/>
      <c r="UGP4077" s="100"/>
      <c r="UGQ4077" s="100"/>
      <c r="UGR4077" s="100"/>
      <c r="UGS4077" s="100"/>
      <c r="UGT4077" s="100"/>
      <c r="UGU4077" s="100"/>
      <c r="UGV4077" s="100"/>
      <c r="UGW4077" s="100"/>
      <c r="UGX4077" s="100"/>
      <c r="UGY4077" s="100"/>
      <c r="UGZ4077" s="100"/>
      <c r="UHA4077" s="100"/>
      <c r="UHB4077" s="100"/>
      <c r="UHC4077" s="100"/>
      <c r="UHD4077" s="100"/>
      <c r="UHE4077" s="100"/>
      <c r="UHF4077" s="100"/>
      <c r="UHG4077" s="100"/>
      <c r="UHH4077" s="100"/>
      <c r="UHI4077" s="100"/>
      <c r="UHJ4077" s="100"/>
      <c r="UHK4077" s="100"/>
      <c r="UHL4077" s="100"/>
      <c r="UHM4077" s="100"/>
      <c r="UHN4077" s="100"/>
      <c r="UHO4077" s="100"/>
      <c r="UHP4077" s="100"/>
      <c r="UHQ4077" s="100"/>
      <c r="UHR4077" s="100"/>
      <c r="UHS4077" s="100"/>
      <c r="UHT4077" s="100"/>
      <c r="UHU4077" s="100"/>
      <c r="UHV4077" s="100"/>
      <c r="UHW4077" s="100"/>
      <c r="UHX4077" s="100"/>
      <c r="UHY4077" s="100"/>
      <c r="UHZ4077" s="100"/>
      <c r="UIA4077" s="100"/>
      <c r="UIB4077" s="100"/>
      <c r="UIC4077" s="100"/>
      <c r="UID4077" s="100"/>
      <c r="UIE4077" s="100"/>
      <c r="UIF4077" s="100"/>
      <c r="UIG4077" s="100"/>
      <c r="UIH4077" s="100"/>
      <c r="UII4077" s="100"/>
      <c r="UIJ4077" s="100"/>
      <c r="UIK4077" s="100"/>
      <c r="UIL4077" s="100"/>
      <c r="UIM4077" s="100"/>
      <c r="UIN4077" s="100"/>
      <c r="UIO4077" s="100"/>
      <c r="UIP4077" s="100"/>
      <c r="UIQ4077" s="100"/>
      <c r="UIR4077" s="100"/>
      <c r="UIS4077" s="100"/>
      <c r="UIT4077" s="100"/>
      <c r="UIU4077" s="100"/>
      <c r="UIV4077" s="100"/>
      <c r="UIW4077" s="100"/>
      <c r="UIX4077" s="100"/>
      <c r="UIY4077" s="100"/>
      <c r="UIZ4077" s="100"/>
      <c r="UJA4077" s="100"/>
      <c r="UJB4077" s="100"/>
      <c r="UJC4077" s="100"/>
      <c r="UJD4077" s="100"/>
      <c r="UJE4077" s="100"/>
      <c r="UJF4077" s="100"/>
      <c r="UJG4077" s="100"/>
      <c r="UJH4077" s="100"/>
      <c r="UJI4077" s="100"/>
      <c r="UJJ4077" s="100"/>
      <c r="UJK4077" s="100"/>
      <c r="UJL4077" s="100"/>
      <c r="UJM4077" s="100"/>
      <c r="UJN4077" s="100"/>
      <c r="UJO4077" s="100"/>
      <c r="UJP4077" s="100"/>
      <c r="UJQ4077" s="100"/>
      <c r="UJR4077" s="100"/>
      <c r="UJS4077" s="100"/>
      <c r="UJT4077" s="100"/>
      <c r="UJU4077" s="100"/>
      <c r="UJV4077" s="100"/>
      <c r="UJW4077" s="100"/>
      <c r="UJX4077" s="100"/>
      <c r="UJY4077" s="100"/>
      <c r="UJZ4077" s="100"/>
      <c r="UKA4077" s="100"/>
      <c r="UKB4077" s="100"/>
      <c r="UKC4077" s="100"/>
      <c r="UKD4077" s="100"/>
      <c r="UKE4077" s="100"/>
      <c r="UKF4077" s="100"/>
      <c r="UKG4077" s="100"/>
      <c r="UKH4077" s="100"/>
      <c r="UKI4077" s="100"/>
      <c r="UKJ4077" s="100"/>
      <c r="UKK4077" s="100"/>
      <c r="UKL4077" s="100"/>
      <c r="UKM4077" s="100"/>
      <c r="UKN4077" s="100"/>
      <c r="UKO4077" s="100"/>
      <c r="UKP4077" s="100"/>
      <c r="UKQ4077" s="100"/>
      <c r="UKR4077" s="100"/>
      <c r="UKS4077" s="100"/>
      <c r="UKT4077" s="100"/>
      <c r="UKU4077" s="100"/>
      <c r="UKV4077" s="100"/>
      <c r="UKW4077" s="100"/>
      <c r="UKX4077" s="100"/>
      <c r="UKY4077" s="100"/>
      <c r="UKZ4077" s="100"/>
      <c r="ULA4077" s="100"/>
      <c r="ULB4077" s="100"/>
      <c r="ULC4077" s="100"/>
      <c r="ULD4077" s="100"/>
      <c r="ULE4077" s="100"/>
      <c r="ULF4077" s="100"/>
      <c r="ULG4077" s="100"/>
      <c r="ULH4077" s="100"/>
      <c r="ULI4077" s="100"/>
      <c r="ULJ4077" s="100"/>
      <c r="ULK4077" s="100"/>
      <c r="ULL4077" s="100"/>
      <c r="ULM4077" s="100"/>
      <c r="ULN4077" s="100"/>
      <c r="ULO4077" s="100"/>
      <c r="ULP4077" s="100"/>
      <c r="ULQ4077" s="100"/>
      <c r="ULR4077" s="100"/>
      <c r="ULS4077" s="100"/>
      <c r="ULT4077" s="100"/>
      <c r="ULU4077" s="100"/>
      <c r="ULV4077" s="100"/>
      <c r="ULW4077" s="100"/>
      <c r="ULX4077" s="100"/>
      <c r="ULY4077" s="100"/>
      <c r="ULZ4077" s="100"/>
      <c r="UMA4077" s="100"/>
      <c r="UMB4077" s="100"/>
      <c r="UMC4077" s="100"/>
      <c r="UMD4077" s="100"/>
      <c r="UME4077" s="100"/>
      <c r="UMF4077" s="100"/>
      <c r="UMG4077" s="100"/>
      <c r="UMH4077" s="100"/>
      <c r="UMI4077" s="100"/>
      <c r="UMJ4077" s="100"/>
      <c r="UMK4077" s="100"/>
      <c r="UML4077" s="100"/>
      <c r="UMM4077" s="100"/>
      <c r="UMN4077" s="100"/>
      <c r="UMO4077" s="100"/>
      <c r="UMP4077" s="100"/>
      <c r="UMQ4077" s="100"/>
      <c r="UMR4077" s="100"/>
      <c r="UMS4077" s="100"/>
      <c r="UMT4077" s="100"/>
      <c r="UMU4077" s="100"/>
      <c r="UMV4077" s="100"/>
      <c r="UMW4077" s="100"/>
      <c r="UMX4077" s="100"/>
      <c r="UMY4077" s="100"/>
      <c r="UMZ4077" s="100"/>
      <c r="UNA4077" s="100"/>
      <c r="UNB4077" s="100"/>
      <c r="UNC4077" s="100"/>
      <c r="UND4077" s="100"/>
      <c r="UNE4077" s="100"/>
      <c r="UNF4077" s="100"/>
      <c r="UNG4077" s="100"/>
      <c r="UNH4077" s="100"/>
      <c r="UNI4077" s="100"/>
      <c r="UNJ4077" s="100"/>
      <c r="UNK4077" s="100"/>
      <c r="UNL4077" s="100"/>
      <c r="UNM4077" s="100"/>
      <c r="UNN4077" s="100"/>
      <c r="UNO4077" s="100"/>
      <c r="UNP4077" s="100"/>
      <c r="UNQ4077" s="100"/>
      <c r="UNR4077" s="100"/>
      <c r="UNS4077" s="100"/>
      <c r="UNT4077" s="100"/>
      <c r="UNU4077" s="100"/>
      <c r="UNV4077" s="100"/>
      <c r="UNW4077" s="100"/>
      <c r="UNX4077" s="100"/>
      <c r="UNY4077" s="100"/>
      <c r="UNZ4077" s="100"/>
      <c r="UOA4077" s="100"/>
      <c r="UOB4077" s="100"/>
      <c r="UOC4077" s="100"/>
      <c r="UOD4077" s="100"/>
      <c r="UOE4077" s="100"/>
      <c r="UOF4077" s="100"/>
      <c r="UOG4077" s="100"/>
      <c r="UOH4077" s="100"/>
      <c r="UOI4077" s="100"/>
      <c r="UOJ4077" s="100"/>
      <c r="UOK4077" s="100"/>
      <c r="UOL4077" s="100"/>
      <c r="UOM4077" s="100"/>
      <c r="UON4077" s="100"/>
      <c r="UOO4077" s="100"/>
      <c r="UOP4077" s="100"/>
      <c r="UOQ4077" s="100"/>
      <c r="UOR4077" s="100"/>
      <c r="UOS4077" s="100"/>
      <c r="UOT4077" s="100"/>
      <c r="UOU4077" s="100"/>
      <c r="UOV4077" s="100"/>
      <c r="UOW4077" s="100"/>
      <c r="UOX4077" s="100"/>
      <c r="UOY4077" s="100"/>
      <c r="UOZ4077" s="100"/>
      <c r="UPA4077" s="100"/>
      <c r="UPB4077" s="100"/>
      <c r="UPC4077" s="100"/>
      <c r="UPD4077" s="100"/>
      <c r="UPE4077" s="100"/>
      <c r="UPF4077" s="100"/>
      <c r="UPG4077" s="100"/>
      <c r="UPH4077" s="100"/>
      <c r="UPI4077" s="100"/>
      <c r="UPJ4077" s="100"/>
      <c r="UPK4077" s="100"/>
      <c r="UPL4077" s="100"/>
      <c r="UPM4077" s="100"/>
      <c r="UPN4077" s="100"/>
      <c r="UPO4077" s="100"/>
      <c r="UPP4077" s="100"/>
      <c r="UPQ4077" s="100"/>
      <c r="UPR4077" s="100"/>
      <c r="UPS4077" s="100"/>
      <c r="UPT4077" s="100"/>
      <c r="UPU4077" s="100"/>
      <c r="UPV4077" s="100"/>
      <c r="UPW4077" s="100"/>
      <c r="UPX4077" s="100"/>
      <c r="UPY4077" s="100"/>
      <c r="UPZ4077" s="100"/>
      <c r="UQA4077" s="100"/>
      <c r="UQB4077" s="100"/>
      <c r="UQC4077" s="100"/>
      <c r="UQD4077" s="100"/>
      <c r="UQE4077" s="100"/>
      <c r="UQF4077" s="100"/>
      <c r="UQG4077" s="100"/>
      <c r="UQH4077" s="100"/>
      <c r="UQI4077" s="100"/>
      <c r="UQJ4077" s="100"/>
      <c r="UQK4077" s="100"/>
      <c r="UQL4077" s="100"/>
      <c r="UQM4077" s="100"/>
      <c r="UQN4077" s="100"/>
      <c r="UQO4077" s="100"/>
      <c r="UQP4077" s="100"/>
      <c r="UQQ4077" s="100"/>
      <c r="UQR4077" s="100"/>
      <c r="UQS4077" s="100"/>
      <c r="UQT4077" s="100"/>
      <c r="UQU4077" s="100"/>
      <c r="UQV4077" s="100"/>
      <c r="UQW4077" s="100"/>
      <c r="UQX4077" s="100"/>
      <c r="UQY4077" s="100"/>
      <c r="UQZ4077" s="100"/>
      <c r="URA4077" s="100"/>
      <c r="URB4077" s="100"/>
      <c r="URC4077" s="100"/>
      <c r="URD4077" s="100"/>
      <c r="URE4077" s="100"/>
      <c r="URF4077" s="100"/>
      <c r="URG4077" s="100"/>
      <c r="URH4077" s="100"/>
      <c r="URI4077" s="100"/>
      <c r="URJ4077" s="100"/>
      <c r="URK4077" s="100"/>
      <c r="URL4077" s="100"/>
      <c r="URM4077" s="100"/>
      <c r="URN4077" s="100"/>
      <c r="URO4077" s="100"/>
      <c r="URP4077" s="100"/>
      <c r="URQ4077" s="100"/>
      <c r="URR4077" s="100"/>
      <c r="URS4077" s="100"/>
      <c r="URT4077" s="100"/>
      <c r="URU4077" s="100"/>
      <c r="URV4077" s="100"/>
      <c r="URW4077" s="100"/>
      <c r="URX4077" s="100"/>
      <c r="URY4077" s="100"/>
      <c r="URZ4077" s="100"/>
      <c r="USA4077" s="100"/>
      <c r="USB4077" s="100"/>
      <c r="USC4077" s="100"/>
      <c r="USD4077" s="100"/>
      <c r="USE4077" s="100"/>
      <c r="USF4077" s="100"/>
      <c r="USG4077" s="100"/>
      <c r="USH4077" s="100"/>
      <c r="USI4077" s="100"/>
      <c r="USJ4077" s="100"/>
      <c r="USK4077" s="100"/>
      <c r="USL4077" s="100"/>
      <c r="USM4077" s="100"/>
      <c r="USN4077" s="100"/>
      <c r="USO4077" s="100"/>
      <c r="USP4077" s="100"/>
      <c r="USQ4077" s="100"/>
      <c r="USR4077" s="100"/>
      <c r="USS4077" s="100"/>
      <c r="UST4077" s="100"/>
      <c r="USU4077" s="100"/>
      <c r="USV4077" s="100"/>
      <c r="USW4077" s="100"/>
      <c r="USX4077" s="100"/>
      <c r="USY4077" s="100"/>
      <c r="USZ4077" s="100"/>
      <c r="UTA4077" s="100"/>
      <c r="UTB4077" s="100"/>
      <c r="UTC4077" s="100"/>
      <c r="UTD4077" s="100"/>
      <c r="UTE4077" s="100"/>
      <c r="UTF4077" s="100"/>
      <c r="UTG4077" s="100"/>
      <c r="UTH4077" s="100"/>
      <c r="UTI4077" s="100"/>
      <c r="UTJ4077" s="100"/>
      <c r="UTK4077" s="100"/>
      <c r="UTL4077" s="100"/>
      <c r="UTM4077" s="100"/>
      <c r="UTN4077" s="100"/>
      <c r="UTO4077" s="100"/>
      <c r="UTP4077" s="100"/>
      <c r="UTQ4077" s="100"/>
      <c r="UTR4077" s="100"/>
      <c r="UTS4077" s="100"/>
      <c r="UTT4077" s="100"/>
      <c r="UTU4077" s="100"/>
      <c r="UTV4077" s="100"/>
      <c r="UTW4077" s="100"/>
      <c r="UTX4077" s="100"/>
      <c r="UTY4077" s="100"/>
      <c r="UTZ4077" s="100"/>
      <c r="UUA4077" s="100"/>
      <c r="UUB4077" s="100"/>
      <c r="UUC4077" s="100"/>
      <c r="UUD4077" s="100"/>
      <c r="UUE4077" s="100"/>
      <c r="UUF4077" s="100"/>
      <c r="UUG4077" s="100"/>
      <c r="UUH4077" s="100"/>
      <c r="UUI4077" s="100"/>
      <c r="UUJ4077" s="100"/>
      <c r="UUK4077" s="100"/>
      <c r="UUL4077" s="100"/>
      <c r="UUM4077" s="100"/>
      <c r="UUN4077" s="100"/>
      <c r="UUO4077" s="100"/>
      <c r="UUP4077" s="100"/>
      <c r="UUQ4077" s="100"/>
      <c r="UUR4077" s="100"/>
      <c r="UUS4077" s="100"/>
      <c r="UUT4077" s="100"/>
      <c r="UUU4077" s="100"/>
      <c r="UUV4077" s="100"/>
      <c r="UUW4077" s="100"/>
      <c r="UUX4077" s="100"/>
      <c r="UUY4077" s="100"/>
      <c r="UUZ4077" s="100"/>
      <c r="UVA4077" s="100"/>
      <c r="UVB4077" s="100"/>
      <c r="UVC4077" s="100"/>
      <c r="UVD4077" s="100"/>
      <c r="UVE4077" s="100"/>
      <c r="UVF4077" s="100"/>
      <c r="UVG4077" s="100"/>
      <c r="UVH4077" s="100"/>
      <c r="UVI4077" s="100"/>
      <c r="UVJ4077" s="100"/>
      <c r="UVK4077" s="100"/>
      <c r="UVL4077" s="100"/>
      <c r="UVM4077" s="100"/>
      <c r="UVN4077" s="100"/>
      <c r="UVO4077" s="100"/>
      <c r="UVP4077" s="100"/>
      <c r="UVQ4077" s="100"/>
      <c r="UVR4077" s="100"/>
      <c r="UVS4077" s="100"/>
      <c r="UVT4077" s="100"/>
      <c r="UVU4077" s="100"/>
      <c r="UVV4077" s="100"/>
      <c r="UVW4077" s="100"/>
      <c r="UVX4077" s="100"/>
      <c r="UVY4077" s="100"/>
      <c r="UVZ4077" s="100"/>
      <c r="UWA4077" s="100"/>
      <c r="UWB4077" s="100"/>
      <c r="UWC4077" s="100"/>
      <c r="UWD4077" s="100"/>
      <c r="UWE4077" s="100"/>
      <c r="UWF4077" s="100"/>
      <c r="UWG4077" s="100"/>
      <c r="UWH4077" s="100"/>
      <c r="UWI4077" s="100"/>
      <c r="UWJ4077" s="100"/>
      <c r="UWK4077" s="100"/>
      <c r="UWL4077" s="100"/>
      <c r="UWM4077" s="100"/>
      <c r="UWN4077" s="100"/>
      <c r="UWO4077" s="100"/>
      <c r="UWP4077" s="100"/>
      <c r="UWQ4077" s="100"/>
      <c r="UWR4077" s="100"/>
      <c r="UWS4077" s="100"/>
      <c r="UWT4077" s="100"/>
      <c r="UWU4077" s="100"/>
      <c r="UWV4077" s="100"/>
      <c r="UWW4077" s="100"/>
      <c r="UWX4077" s="100"/>
      <c r="UWY4077" s="100"/>
      <c r="UWZ4077" s="100"/>
      <c r="UXA4077" s="100"/>
      <c r="UXB4077" s="100"/>
      <c r="UXC4077" s="100"/>
      <c r="UXD4077" s="100"/>
      <c r="UXE4077" s="100"/>
      <c r="UXF4077" s="100"/>
      <c r="UXG4077" s="100"/>
      <c r="UXH4077" s="100"/>
      <c r="UXI4077" s="100"/>
      <c r="UXJ4077" s="100"/>
      <c r="UXK4077" s="100"/>
      <c r="UXL4077" s="100"/>
      <c r="UXM4077" s="100"/>
      <c r="UXN4077" s="100"/>
      <c r="UXO4077" s="100"/>
      <c r="UXP4077" s="100"/>
      <c r="UXQ4077" s="100"/>
      <c r="UXR4077" s="100"/>
      <c r="UXS4077" s="100"/>
      <c r="UXT4077" s="100"/>
      <c r="UXU4077" s="100"/>
      <c r="UXV4077" s="100"/>
      <c r="UXW4077" s="100"/>
      <c r="UXX4077" s="100"/>
      <c r="UXY4077" s="100"/>
      <c r="UXZ4077" s="100"/>
      <c r="UYA4077" s="100"/>
      <c r="UYB4077" s="100"/>
      <c r="UYC4077" s="100"/>
      <c r="UYD4077" s="100"/>
      <c r="UYE4077" s="100"/>
      <c r="UYF4077" s="100"/>
      <c r="UYG4077" s="100"/>
      <c r="UYH4077" s="100"/>
      <c r="UYI4077" s="100"/>
      <c r="UYJ4077" s="100"/>
      <c r="UYK4077" s="100"/>
      <c r="UYL4077" s="100"/>
      <c r="UYM4077" s="100"/>
      <c r="UYN4077" s="100"/>
      <c r="UYO4077" s="100"/>
      <c r="UYP4077" s="100"/>
      <c r="UYQ4077" s="100"/>
      <c r="UYR4077" s="100"/>
      <c r="UYS4077" s="100"/>
      <c r="UYT4077" s="100"/>
      <c r="UYU4077" s="100"/>
      <c r="UYV4077" s="100"/>
      <c r="UYW4077" s="100"/>
      <c r="UYX4077" s="100"/>
      <c r="UYY4077" s="100"/>
      <c r="UYZ4077" s="100"/>
      <c r="UZA4077" s="100"/>
      <c r="UZB4077" s="100"/>
      <c r="UZC4077" s="100"/>
      <c r="UZD4077" s="100"/>
      <c r="UZE4077" s="100"/>
      <c r="UZF4077" s="100"/>
      <c r="UZG4077" s="100"/>
      <c r="UZH4077" s="100"/>
      <c r="UZI4077" s="100"/>
      <c r="UZJ4077" s="100"/>
      <c r="UZK4077" s="100"/>
      <c r="UZL4077" s="100"/>
      <c r="UZM4077" s="100"/>
      <c r="UZN4077" s="100"/>
      <c r="UZO4077" s="100"/>
      <c r="UZP4077" s="100"/>
      <c r="UZQ4077" s="100"/>
      <c r="UZR4077" s="100"/>
      <c r="UZS4077" s="100"/>
      <c r="UZT4077" s="100"/>
      <c r="UZU4077" s="100"/>
      <c r="UZV4077" s="100"/>
      <c r="UZW4077" s="100"/>
      <c r="UZX4077" s="100"/>
      <c r="UZY4077" s="100"/>
      <c r="UZZ4077" s="100"/>
      <c r="VAA4077" s="100"/>
      <c r="VAB4077" s="100"/>
      <c r="VAC4077" s="100"/>
      <c r="VAD4077" s="100"/>
      <c r="VAE4077" s="100"/>
      <c r="VAF4077" s="100"/>
      <c r="VAG4077" s="100"/>
      <c r="VAH4077" s="100"/>
      <c r="VAI4077" s="100"/>
      <c r="VAJ4077" s="100"/>
      <c r="VAK4077" s="100"/>
      <c r="VAL4077" s="100"/>
      <c r="VAM4077" s="100"/>
      <c r="VAN4077" s="100"/>
      <c r="VAO4077" s="100"/>
      <c r="VAP4077" s="100"/>
      <c r="VAQ4077" s="100"/>
      <c r="VAR4077" s="100"/>
      <c r="VAS4077" s="100"/>
      <c r="VAT4077" s="100"/>
      <c r="VAU4077" s="100"/>
      <c r="VAV4077" s="100"/>
      <c r="VAW4077" s="100"/>
      <c r="VAX4077" s="100"/>
      <c r="VAY4077" s="100"/>
      <c r="VAZ4077" s="100"/>
      <c r="VBA4077" s="100"/>
      <c r="VBB4077" s="100"/>
      <c r="VBC4077" s="100"/>
      <c r="VBD4077" s="100"/>
      <c r="VBE4077" s="100"/>
      <c r="VBF4077" s="100"/>
      <c r="VBG4077" s="100"/>
      <c r="VBH4077" s="100"/>
      <c r="VBI4077" s="100"/>
      <c r="VBJ4077" s="100"/>
      <c r="VBK4077" s="100"/>
      <c r="VBL4077" s="100"/>
      <c r="VBM4077" s="100"/>
      <c r="VBN4077" s="100"/>
      <c r="VBO4077" s="100"/>
      <c r="VBP4077" s="100"/>
      <c r="VBQ4077" s="100"/>
      <c r="VBR4077" s="100"/>
      <c r="VBS4077" s="100"/>
      <c r="VBT4077" s="100"/>
      <c r="VBU4077" s="100"/>
      <c r="VBV4077" s="100"/>
      <c r="VBW4077" s="100"/>
      <c r="VBX4077" s="100"/>
      <c r="VBY4077" s="100"/>
      <c r="VBZ4077" s="100"/>
      <c r="VCA4077" s="100"/>
      <c r="VCB4077" s="100"/>
      <c r="VCC4077" s="100"/>
      <c r="VCD4077" s="100"/>
      <c r="VCE4077" s="100"/>
      <c r="VCF4077" s="100"/>
      <c r="VCG4077" s="100"/>
      <c r="VCH4077" s="100"/>
      <c r="VCI4077" s="100"/>
      <c r="VCJ4077" s="100"/>
      <c r="VCK4077" s="100"/>
      <c r="VCL4077" s="100"/>
      <c r="VCM4077" s="100"/>
      <c r="VCN4077" s="100"/>
      <c r="VCO4077" s="100"/>
      <c r="VCP4077" s="100"/>
      <c r="VCQ4077" s="100"/>
      <c r="VCR4077" s="100"/>
      <c r="VCS4077" s="100"/>
      <c r="VCT4077" s="100"/>
      <c r="VCU4077" s="100"/>
      <c r="VCV4077" s="100"/>
      <c r="VCW4077" s="100"/>
      <c r="VCX4077" s="100"/>
      <c r="VCY4077" s="100"/>
      <c r="VCZ4077" s="100"/>
      <c r="VDA4077" s="100"/>
      <c r="VDB4077" s="100"/>
      <c r="VDC4077" s="100"/>
      <c r="VDD4077" s="100"/>
      <c r="VDE4077" s="100"/>
      <c r="VDF4077" s="100"/>
      <c r="VDG4077" s="100"/>
      <c r="VDH4077" s="100"/>
      <c r="VDI4077" s="100"/>
      <c r="VDJ4077" s="100"/>
      <c r="VDK4077" s="100"/>
      <c r="VDL4077" s="100"/>
      <c r="VDM4077" s="100"/>
      <c r="VDN4077" s="100"/>
      <c r="VDO4077" s="100"/>
      <c r="VDP4077" s="100"/>
      <c r="VDQ4077" s="100"/>
      <c r="VDR4077" s="100"/>
      <c r="VDS4077" s="100"/>
      <c r="VDT4077" s="100"/>
      <c r="VDU4077" s="100"/>
      <c r="VDV4077" s="100"/>
      <c r="VDW4077" s="100"/>
      <c r="VDX4077" s="100"/>
      <c r="VDY4077" s="100"/>
      <c r="VDZ4077" s="100"/>
      <c r="VEA4077" s="100"/>
      <c r="VEB4077" s="100"/>
      <c r="VEC4077" s="100"/>
      <c r="VED4077" s="100"/>
      <c r="VEE4077" s="100"/>
      <c r="VEF4077" s="100"/>
      <c r="VEG4077" s="100"/>
      <c r="VEH4077" s="100"/>
      <c r="VEI4077" s="100"/>
      <c r="VEJ4077" s="100"/>
      <c r="VEK4077" s="100"/>
      <c r="VEL4077" s="100"/>
      <c r="VEM4077" s="100"/>
      <c r="VEN4077" s="100"/>
      <c r="VEO4077" s="100"/>
      <c r="VEP4077" s="100"/>
      <c r="VEQ4077" s="100"/>
      <c r="VER4077" s="100"/>
      <c r="VES4077" s="100"/>
      <c r="VET4077" s="100"/>
      <c r="VEU4077" s="100"/>
      <c r="VEV4077" s="100"/>
      <c r="VEW4077" s="100"/>
      <c r="VEX4077" s="100"/>
      <c r="VEY4077" s="100"/>
      <c r="VEZ4077" s="100"/>
      <c r="VFA4077" s="100"/>
      <c r="VFB4077" s="100"/>
      <c r="VFC4077" s="100"/>
      <c r="VFD4077" s="100"/>
      <c r="VFE4077" s="100"/>
      <c r="VFF4077" s="100"/>
      <c r="VFG4077" s="100"/>
      <c r="VFH4077" s="100"/>
      <c r="VFI4077" s="100"/>
      <c r="VFJ4077" s="100"/>
      <c r="VFK4077" s="100"/>
      <c r="VFL4077" s="100"/>
      <c r="VFM4077" s="100"/>
      <c r="VFN4077" s="100"/>
      <c r="VFO4077" s="100"/>
      <c r="VFP4077" s="100"/>
      <c r="VFQ4077" s="100"/>
      <c r="VFR4077" s="100"/>
      <c r="VFS4077" s="100"/>
      <c r="VFT4077" s="100"/>
      <c r="VFU4077" s="100"/>
      <c r="VFV4077" s="100"/>
      <c r="VFW4077" s="100"/>
      <c r="VFX4077" s="100"/>
      <c r="VFY4077" s="100"/>
      <c r="VFZ4077" s="100"/>
      <c r="VGA4077" s="100"/>
      <c r="VGB4077" s="100"/>
      <c r="VGC4077" s="100"/>
      <c r="VGD4077" s="100"/>
      <c r="VGE4077" s="100"/>
      <c r="VGF4077" s="100"/>
      <c r="VGG4077" s="100"/>
      <c r="VGH4077" s="100"/>
      <c r="VGI4077" s="100"/>
      <c r="VGJ4077" s="100"/>
      <c r="VGK4077" s="100"/>
      <c r="VGL4077" s="100"/>
      <c r="VGM4077" s="100"/>
      <c r="VGN4077" s="100"/>
      <c r="VGO4077" s="100"/>
      <c r="VGP4077" s="100"/>
      <c r="VGQ4077" s="100"/>
      <c r="VGR4077" s="100"/>
      <c r="VGS4077" s="100"/>
      <c r="VGT4077" s="100"/>
      <c r="VGU4077" s="100"/>
      <c r="VGV4077" s="100"/>
      <c r="VGW4077" s="100"/>
      <c r="VGX4077" s="100"/>
      <c r="VGY4077" s="100"/>
      <c r="VGZ4077" s="100"/>
      <c r="VHA4077" s="100"/>
      <c r="VHB4077" s="100"/>
      <c r="VHC4077" s="100"/>
      <c r="VHD4077" s="100"/>
      <c r="VHE4077" s="100"/>
      <c r="VHF4077" s="100"/>
      <c r="VHG4077" s="100"/>
      <c r="VHH4077" s="100"/>
      <c r="VHI4077" s="100"/>
      <c r="VHJ4077" s="100"/>
      <c r="VHK4077" s="100"/>
      <c r="VHL4077" s="100"/>
      <c r="VHM4077" s="100"/>
      <c r="VHN4077" s="100"/>
      <c r="VHO4077" s="100"/>
      <c r="VHP4077" s="100"/>
      <c r="VHQ4077" s="100"/>
      <c r="VHR4077" s="100"/>
      <c r="VHS4077" s="100"/>
      <c r="VHT4077" s="100"/>
      <c r="VHU4077" s="100"/>
      <c r="VHV4077" s="100"/>
      <c r="VHW4077" s="100"/>
      <c r="VHX4077" s="100"/>
      <c r="VHY4077" s="100"/>
      <c r="VHZ4077" s="100"/>
      <c r="VIA4077" s="100"/>
      <c r="VIB4077" s="100"/>
      <c r="VIC4077" s="100"/>
      <c r="VID4077" s="100"/>
      <c r="VIE4077" s="100"/>
      <c r="VIF4077" s="100"/>
      <c r="VIG4077" s="100"/>
      <c r="VIH4077" s="100"/>
      <c r="VII4077" s="100"/>
      <c r="VIJ4077" s="100"/>
      <c r="VIK4077" s="100"/>
      <c r="VIL4077" s="100"/>
      <c r="VIM4077" s="100"/>
      <c r="VIN4077" s="100"/>
      <c r="VIO4077" s="100"/>
      <c r="VIP4077" s="100"/>
      <c r="VIQ4077" s="100"/>
      <c r="VIR4077" s="100"/>
      <c r="VIS4077" s="100"/>
      <c r="VIT4077" s="100"/>
      <c r="VIU4077" s="100"/>
      <c r="VIV4077" s="100"/>
      <c r="VIW4077" s="100"/>
      <c r="VIX4077" s="100"/>
      <c r="VIY4077" s="100"/>
      <c r="VIZ4077" s="100"/>
      <c r="VJA4077" s="100"/>
      <c r="VJB4077" s="100"/>
      <c r="VJC4077" s="100"/>
      <c r="VJD4077" s="100"/>
      <c r="VJE4077" s="100"/>
      <c r="VJF4077" s="100"/>
      <c r="VJG4077" s="100"/>
      <c r="VJH4077" s="100"/>
      <c r="VJI4077" s="100"/>
      <c r="VJJ4077" s="100"/>
      <c r="VJK4077" s="100"/>
      <c r="VJL4077" s="100"/>
      <c r="VJM4077" s="100"/>
      <c r="VJN4077" s="100"/>
      <c r="VJO4077" s="100"/>
      <c r="VJP4077" s="100"/>
      <c r="VJQ4077" s="100"/>
      <c r="VJR4077" s="100"/>
      <c r="VJS4077" s="100"/>
      <c r="VJT4077" s="100"/>
      <c r="VJU4077" s="100"/>
      <c r="VJV4077" s="100"/>
      <c r="VJW4077" s="100"/>
      <c r="VJX4077" s="100"/>
      <c r="VJY4077" s="100"/>
      <c r="VJZ4077" s="100"/>
      <c r="VKA4077" s="100"/>
      <c r="VKB4077" s="100"/>
      <c r="VKC4077" s="100"/>
      <c r="VKD4077" s="100"/>
      <c r="VKE4077" s="100"/>
      <c r="VKF4077" s="100"/>
      <c r="VKG4077" s="100"/>
      <c r="VKH4077" s="100"/>
      <c r="VKI4077" s="100"/>
      <c r="VKJ4077" s="100"/>
      <c r="VKK4077" s="100"/>
      <c r="VKL4077" s="100"/>
      <c r="VKM4077" s="100"/>
      <c r="VKN4077" s="100"/>
      <c r="VKO4077" s="100"/>
      <c r="VKP4077" s="100"/>
      <c r="VKQ4077" s="100"/>
      <c r="VKR4077" s="100"/>
      <c r="VKS4077" s="100"/>
      <c r="VKT4077" s="100"/>
      <c r="VKU4077" s="100"/>
      <c r="VKV4077" s="100"/>
      <c r="VKW4077" s="100"/>
      <c r="VKX4077" s="100"/>
      <c r="VKY4077" s="100"/>
      <c r="VKZ4077" s="100"/>
      <c r="VLA4077" s="100"/>
      <c r="VLB4077" s="100"/>
      <c r="VLC4077" s="100"/>
      <c r="VLD4077" s="100"/>
      <c r="VLE4077" s="100"/>
      <c r="VLF4077" s="100"/>
      <c r="VLG4077" s="100"/>
      <c r="VLH4077" s="100"/>
      <c r="VLI4077" s="100"/>
      <c r="VLJ4077" s="100"/>
      <c r="VLK4077" s="100"/>
      <c r="VLL4077" s="100"/>
      <c r="VLM4077" s="100"/>
      <c r="VLN4077" s="100"/>
      <c r="VLO4077" s="100"/>
      <c r="VLP4077" s="100"/>
      <c r="VLQ4077" s="100"/>
      <c r="VLR4077" s="100"/>
      <c r="VLS4077" s="100"/>
      <c r="VLT4077" s="100"/>
      <c r="VLU4077" s="100"/>
      <c r="VLV4077" s="100"/>
      <c r="VLW4077" s="100"/>
      <c r="VLX4077" s="100"/>
      <c r="VLY4077" s="100"/>
      <c r="VLZ4077" s="100"/>
      <c r="VMA4077" s="100"/>
      <c r="VMB4077" s="100"/>
      <c r="VMC4077" s="100"/>
      <c r="VMD4077" s="100"/>
      <c r="VME4077" s="100"/>
      <c r="VMF4077" s="100"/>
      <c r="VMG4077" s="100"/>
      <c r="VMH4077" s="100"/>
      <c r="VMI4077" s="100"/>
      <c r="VMJ4077" s="100"/>
      <c r="VMK4077" s="100"/>
      <c r="VML4077" s="100"/>
      <c r="VMM4077" s="100"/>
      <c r="VMN4077" s="100"/>
      <c r="VMO4077" s="100"/>
      <c r="VMP4077" s="100"/>
      <c r="VMQ4077" s="100"/>
      <c r="VMR4077" s="100"/>
      <c r="VMS4077" s="100"/>
      <c r="VMT4077" s="100"/>
      <c r="VMU4077" s="100"/>
      <c r="VMV4077" s="100"/>
      <c r="VMW4077" s="100"/>
      <c r="VMX4077" s="100"/>
      <c r="VMY4077" s="100"/>
      <c r="VMZ4077" s="100"/>
      <c r="VNA4077" s="100"/>
      <c r="VNB4077" s="100"/>
      <c r="VNC4077" s="100"/>
      <c r="VND4077" s="100"/>
      <c r="VNE4077" s="100"/>
      <c r="VNF4077" s="100"/>
      <c r="VNG4077" s="100"/>
      <c r="VNH4077" s="100"/>
      <c r="VNI4077" s="100"/>
      <c r="VNJ4077" s="100"/>
      <c r="VNK4077" s="100"/>
      <c r="VNL4077" s="100"/>
      <c r="VNM4077" s="100"/>
      <c r="VNN4077" s="100"/>
      <c r="VNO4077" s="100"/>
      <c r="VNP4077" s="100"/>
      <c r="VNQ4077" s="100"/>
      <c r="VNR4077" s="100"/>
      <c r="VNS4077" s="100"/>
      <c r="VNT4077" s="100"/>
      <c r="VNU4077" s="100"/>
      <c r="VNV4077" s="100"/>
      <c r="VNW4077" s="100"/>
      <c r="VNX4077" s="100"/>
      <c r="VNY4077" s="100"/>
      <c r="VNZ4077" s="100"/>
      <c r="VOA4077" s="100"/>
      <c r="VOB4077" s="100"/>
      <c r="VOC4077" s="100"/>
      <c r="VOD4077" s="100"/>
      <c r="VOE4077" s="100"/>
      <c r="VOF4077" s="100"/>
      <c r="VOG4077" s="100"/>
      <c r="VOH4077" s="100"/>
      <c r="VOI4077" s="100"/>
      <c r="VOJ4077" s="100"/>
      <c r="VOK4077" s="100"/>
      <c r="VOL4077" s="100"/>
      <c r="VOM4077" s="100"/>
      <c r="VON4077" s="100"/>
      <c r="VOO4077" s="100"/>
      <c r="VOP4077" s="100"/>
      <c r="VOQ4077" s="100"/>
      <c r="VOR4077" s="100"/>
      <c r="VOS4077" s="100"/>
      <c r="VOT4077" s="100"/>
      <c r="VOU4077" s="100"/>
      <c r="VOV4077" s="100"/>
      <c r="VOW4077" s="100"/>
      <c r="VOX4077" s="100"/>
      <c r="VOY4077" s="100"/>
      <c r="VOZ4077" s="100"/>
      <c r="VPA4077" s="100"/>
      <c r="VPB4077" s="100"/>
      <c r="VPC4077" s="100"/>
      <c r="VPD4077" s="100"/>
      <c r="VPE4077" s="100"/>
      <c r="VPF4077" s="100"/>
      <c r="VPG4077" s="100"/>
      <c r="VPH4077" s="100"/>
      <c r="VPI4077" s="100"/>
      <c r="VPJ4077" s="100"/>
      <c r="VPK4077" s="100"/>
      <c r="VPL4077" s="100"/>
      <c r="VPM4077" s="100"/>
      <c r="VPN4077" s="100"/>
      <c r="VPO4077" s="100"/>
      <c r="VPP4077" s="100"/>
      <c r="VPQ4077" s="100"/>
      <c r="VPR4077" s="100"/>
      <c r="VPS4077" s="100"/>
      <c r="VPT4077" s="100"/>
      <c r="VPU4077" s="100"/>
      <c r="VPV4077" s="100"/>
      <c r="VPW4077" s="100"/>
      <c r="VPX4077" s="100"/>
      <c r="VPY4077" s="100"/>
      <c r="VPZ4077" s="100"/>
      <c r="VQA4077" s="100"/>
      <c r="VQB4077" s="100"/>
      <c r="VQC4077" s="100"/>
      <c r="VQD4077" s="100"/>
      <c r="VQE4077" s="100"/>
      <c r="VQF4077" s="100"/>
      <c r="VQG4077" s="100"/>
      <c r="VQH4077" s="100"/>
      <c r="VQI4077" s="100"/>
      <c r="VQJ4077" s="100"/>
      <c r="VQK4077" s="100"/>
      <c r="VQL4077" s="100"/>
      <c r="VQM4077" s="100"/>
      <c r="VQN4077" s="100"/>
      <c r="VQO4077" s="100"/>
      <c r="VQP4077" s="100"/>
      <c r="VQQ4077" s="100"/>
      <c r="VQR4077" s="100"/>
      <c r="VQS4077" s="100"/>
      <c r="VQT4077" s="100"/>
      <c r="VQU4077" s="100"/>
      <c r="VQV4077" s="100"/>
      <c r="VQW4077" s="100"/>
      <c r="VQX4077" s="100"/>
      <c r="VQY4077" s="100"/>
      <c r="VQZ4077" s="100"/>
      <c r="VRA4077" s="100"/>
      <c r="VRB4077" s="100"/>
      <c r="VRC4077" s="100"/>
      <c r="VRD4077" s="100"/>
      <c r="VRE4077" s="100"/>
      <c r="VRF4077" s="100"/>
      <c r="VRG4077" s="100"/>
      <c r="VRH4077" s="100"/>
      <c r="VRI4077" s="100"/>
      <c r="VRJ4077" s="100"/>
      <c r="VRK4077" s="100"/>
      <c r="VRL4077" s="100"/>
      <c r="VRM4077" s="100"/>
      <c r="VRN4077" s="100"/>
      <c r="VRO4077" s="100"/>
      <c r="VRP4077" s="100"/>
      <c r="VRQ4077" s="100"/>
      <c r="VRR4077" s="100"/>
      <c r="VRS4077" s="100"/>
      <c r="VRT4077" s="100"/>
      <c r="VRU4077" s="100"/>
      <c r="VRV4077" s="100"/>
      <c r="VRW4077" s="100"/>
      <c r="VRX4077" s="100"/>
      <c r="VRY4077" s="100"/>
      <c r="VRZ4077" s="100"/>
      <c r="VSA4077" s="100"/>
      <c r="VSB4077" s="100"/>
      <c r="VSC4077" s="100"/>
      <c r="VSD4077" s="100"/>
      <c r="VSE4077" s="100"/>
      <c r="VSF4077" s="100"/>
      <c r="VSG4077" s="100"/>
      <c r="VSH4077" s="100"/>
      <c r="VSI4077" s="100"/>
      <c r="VSJ4077" s="100"/>
      <c r="VSK4077" s="100"/>
      <c r="VSL4077" s="100"/>
      <c r="VSM4077" s="100"/>
      <c r="VSN4077" s="100"/>
      <c r="VSO4077" s="100"/>
      <c r="VSP4077" s="100"/>
      <c r="VSQ4077" s="100"/>
      <c r="VSR4077" s="100"/>
      <c r="VSS4077" s="100"/>
      <c r="VST4077" s="100"/>
      <c r="VSU4077" s="100"/>
      <c r="VSV4077" s="100"/>
      <c r="VSW4077" s="100"/>
      <c r="VSX4077" s="100"/>
      <c r="VSY4077" s="100"/>
      <c r="VSZ4077" s="100"/>
      <c r="VTA4077" s="100"/>
      <c r="VTB4077" s="100"/>
      <c r="VTC4077" s="100"/>
      <c r="VTD4077" s="100"/>
      <c r="VTE4077" s="100"/>
      <c r="VTF4077" s="100"/>
      <c r="VTG4077" s="100"/>
      <c r="VTH4077" s="100"/>
      <c r="VTI4077" s="100"/>
      <c r="VTJ4077" s="100"/>
      <c r="VTK4077" s="100"/>
      <c r="VTL4077" s="100"/>
      <c r="VTM4077" s="100"/>
      <c r="VTN4077" s="100"/>
      <c r="VTO4077" s="100"/>
      <c r="VTP4077" s="100"/>
      <c r="VTQ4077" s="100"/>
      <c r="VTR4077" s="100"/>
      <c r="VTS4077" s="100"/>
      <c r="VTT4077" s="100"/>
      <c r="VTU4077" s="100"/>
      <c r="VTV4077" s="100"/>
      <c r="VTW4077" s="100"/>
      <c r="VTX4077" s="100"/>
      <c r="VTY4077" s="100"/>
      <c r="VTZ4077" s="100"/>
      <c r="VUA4077" s="100"/>
      <c r="VUB4077" s="100"/>
      <c r="VUC4077" s="100"/>
      <c r="VUD4077" s="100"/>
      <c r="VUE4077" s="100"/>
      <c r="VUF4077" s="100"/>
      <c r="VUG4077" s="100"/>
      <c r="VUH4077" s="100"/>
      <c r="VUI4077" s="100"/>
      <c r="VUJ4077" s="100"/>
      <c r="VUK4077" s="100"/>
      <c r="VUL4077" s="100"/>
      <c r="VUM4077" s="100"/>
      <c r="VUN4077" s="100"/>
      <c r="VUO4077" s="100"/>
      <c r="VUP4077" s="100"/>
      <c r="VUQ4077" s="100"/>
      <c r="VUR4077" s="100"/>
      <c r="VUS4077" s="100"/>
      <c r="VUT4077" s="100"/>
      <c r="VUU4077" s="100"/>
      <c r="VUV4077" s="100"/>
      <c r="VUW4077" s="100"/>
      <c r="VUX4077" s="100"/>
      <c r="VUY4077" s="100"/>
      <c r="VUZ4077" s="100"/>
      <c r="VVA4077" s="100"/>
      <c r="VVB4077" s="100"/>
      <c r="VVC4077" s="100"/>
      <c r="VVD4077" s="100"/>
      <c r="VVE4077" s="100"/>
      <c r="VVF4077" s="100"/>
      <c r="VVG4077" s="100"/>
      <c r="VVH4077" s="100"/>
      <c r="VVI4077" s="100"/>
      <c r="VVJ4077" s="100"/>
      <c r="VVK4077" s="100"/>
      <c r="VVL4077" s="100"/>
      <c r="VVM4077" s="100"/>
      <c r="VVN4077" s="100"/>
      <c r="VVO4077" s="100"/>
      <c r="VVP4077" s="100"/>
      <c r="VVQ4077" s="100"/>
      <c r="VVR4077" s="100"/>
      <c r="VVS4077" s="100"/>
      <c r="VVT4077" s="100"/>
      <c r="VVU4077" s="100"/>
      <c r="VVV4077" s="100"/>
      <c r="VVW4077" s="100"/>
      <c r="VVX4077" s="100"/>
      <c r="VVY4077" s="100"/>
      <c r="VVZ4077" s="100"/>
      <c r="VWA4077" s="100"/>
      <c r="VWB4077" s="100"/>
      <c r="VWC4077" s="100"/>
      <c r="VWD4077" s="100"/>
      <c r="VWE4077" s="100"/>
      <c r="VWF4077" s="100"/>
      <c r="VWG4077" s="100"/>
      <c r="VWH4077" s="100"/>
      <c r="VWI4077" s="100"/>
      <c r="VWJ4077" s="100"/>
      <c r="VWK4077" s="100"/>
      <c r="VWL4077" s="100"/>
      <c r="VWM4077" s="100"/>
      <c r="VWN4077" s="100"/>
      <c r="VWO4077" s="100"/>
      <c r="VWP4077" s="100"/>
      <c r="VWQ4077" s="100"/>
      <c r="VWR4077" s="100"/>
      <c r="VWS4077" s="100"/>
      <c r="VWT4077" s="100"/>
      <c r="VWU4077" s="100"/>
      <c r="VWV4077" s="100"/>
      <c r="VWW4077" s="100"/>
      <c r="VWX4077" s="100"/>
      <c r="VWY4077" s="100"/>
      <c r="VWZ4077" s="100"/>
      <c r="VXA4077" s="100"/>
      <c r="VXB4077" s="100"/>
      <c r="VXC4077" s="100"/>
      <c r="VXD4077" s="100"/>
      <c r="VXE4077" s="100"/>
      <c r="VXF4077" s="100"/>
      <c r="VXG4077" s="100"/>
      <c r="VXH4077" s="100"/>
      <c r="VXI4077" s="100"/>
      <c r="VXJ4077" s="100"/>
      <c r="VXK4077" s="100"/>
      <c r="VXL4077" s="100"/>
      <c r="VXM4077" s="100"/>
      <c r="VXN4077" s="100"/>
      <c r="VXO4077" s="100"/>
      <c r="VXP4077" s="100"/>
      <c r="VXQ4077" s="100"/>
      <c r="VXR4077" s="100"/>
      <c r="VXS4077" s="100"/>
      <c r="VXT4077" s="100"/>
      <c r="VXU4077" s="100"/>
      <c r="VXV4077" s="100"/>
      <c r="VXW4077" s="100"/>
      <c r="VXX4077" s="100"/>
      <c r="VXY4077" s="100"/>
      <c r="VXZ4077" s="100"/>
      <c r="VYA4077" s="100"/>
      <c r="VYB4077" s="100"/>
      <c r="VYC4077" s="100"/>
      <c r="VYD4077" s="100"/>
      <c r="VYE4077" s="100"/>
      <c r="VYF4077" s="100"/>
      <c r="VYG4077" s="100"/>
      <c r="VYH4077" s="100"/>
      <c r="VYI4077" s="100"/>
      <c r="VYJ4077" s="100"/>
      <c r="VYK4077" s="100"/>
      <c r="VYL4077" s="100"/>
      <c r="VYM4077" s="100"/>
      <c r="VYN4077" s="100"/>
      <c r="VYO4077" s="100"/>
      <c r="VYP4077" s="100"/>
      <c r="VYQ4077" s="100"/>
      <c r="VYR4077" s="100"/>
      <c r="VYS4077" s="100"/>
      <c r="VYT4077" s="100"/>
      <c r="VYU4077" s="100"/>
      <c r="VYV4077" s="100"/>
      <c r="VYW4077" s="100"/>
      <c r="VYX4077" s="100"/>
      <c r="VYY4077" s="100"/>
      <c r="VYZ4077" s="100"/>
      <c r="VZA4077" s="100"/>
      <c r="VZB4077" s="100"/>
      <c r="VZC4077" s="100"/>
      <c r="VZD4077" s="100"/>
      <c r="VZE4077" s="100"/>
      <c r="VZF4077" s="100"/>
      <c r="VZG4077" s="100"/>
      <c r="VZH4077" s="100"/>
      <c r="VZI4077" s="100"/>
      <c r="VZJ4077" s="100"/>
      <c r="VZK4077" s="100"/>
      <c r="VZL4077" s="100"/>
      <c r="VZM4077" s="100"/>
      <c r="VZN4077" s="100"/>
      <c r="VZO4077" s="100"/>
      <c r="VZP4077" s="100"/>
      <c r="VZQ4077" s="100"/>
      <c r="VZR4077" s="100"/>
      <c r="VZS4077" s="100"/>
      <c r="VZT4077" s="100"/>
      <c r="VZU4077" s="100"/>
      <c r="VZV4077" s="100"/>
      <c r="VZW4077" s="100"/>
      <c r="VZX4077" s="100"/>
      <c r="VZY4077" s="100"/>
      <c r="VZZ4077" s="100"/>
      <c r="WAA4077" s="100"/>
      <c r="WAB4077" s="100"/>
      <c r="WAC4077" s="100"/>
      <c r="WAD4077" s="100"/>
      <c r="WAE4077" s="100"/>
      <c r="WAF4077" s="100"/>
      <c r="WAG4077" s="100"/>
      <c r="WAH4077" s="100"/>
      <c r="WAI4077" s="100"/>
      <c r="WAJ4077" s="100"/>
      <c r="WAK4077" s="100"/>
      <c r="WAL4077" s="100"/>
      <c r="WAM4077" s="100"/>
      <c r="WAN4077" s="100"/>
      <c r="WAO4077" s="100"/>
      <c r="WAP4077" s="100"/>
      <c r="WAQ4077" s="100"/>
      <c r="WAR4077" s="100"/>
      <c r="WAS4077" s="100"/>
      <c r="WAT4077" s="100"/>
      <c r="WAU4077" s="100"/>
      <c r="WAV4077" s="100"/>
      <c r="WAW4077" s="100"/>
      <c r="WAX4077" s="100"/>
      <c r="WAY4077" s="100"/>
      <c r="WAZ4077" s="100"/>
      <c r="WBA4077" s="100"/>
      <c r="WBB4077" s="100"/>
      <c r="WBC4077" s="100"/>
      <c r="WBD4077" s="100"/>
      <c r="WBE4077" s="100"/>
      <c r="WBF4077" s="100"/>
      <c r="WBG4077" s="100"/>
      <c r="WBH4077" s="100"/>
      <c r="WBI4077" s="100"/>
      <c r="WBJ4077" s="100"/>
      <c r="WBK4077" s="100"/>
      <c r="WBL4077" s="100"/>
      <c r="WBM4077" s="100"/>
      <c r="WBN4077" s="100"/>
      <c r="WBO4077" s="100"/>
      <c r="WBP4077" s="100"/>
      <c r="WBQ4077" s="100"/>
      <c r="WBR4077" s="100"/>
      <c r="WBS4077" s="100"/>
      <c r="WBT4077" s="100"/>
      <c r="WBU4077" s="100"/>
      <c r="WBV4077" s="100"/>
      <c r="WBW4077" s="100"/>
      <c r="WBX4077" s="100"/>
      <c r="WBY4077" s="100"/>
      <c r="WBZ4077" s="100"/>
      <c r="WCA4077" s="100"/>
      <c r="WCB4077" s="100"/>
      <c r="WCC4077" s="100"/>
      <c r="WCD4077" s="100"/>
      <c r="WCE4077" s="100"/>
      <c r="WCF4077" s="100"/>
      <c r="WCG4077" s="100"/>
      <c r="WCH4077" s="100"/>
      <c r="WCI4077" s="100"/>
      <c r="WCJ4077" s="100"/>
      <c r="WCK4077" s="100"/>
      <c r="WCL4077" s="100"/>
      <c r="WCM4077" s="100"/>
      <c r="WCN4077" s="100"/>
      <c r="WCO4077" s="100"/>
      <c r="WCP4077" s="100"/>
      <c r="WCQ4077" s="100"/>
      <c r="WCR4077" s="100"/>
      <c r="WCS4077" s="100"/>
      <c r="WCT4077" s="100"/>
      <c r="WCU4077" s="100"/>
      <c r="WCV4077" s="100"/>
      <c r="WCW4077" s="100"/>
      <c r="WCX4077" s="100"/>
      <c r="WCY4077" s="100"/>
      <c r="WCZ4077" s="100"/>
      <c r="WDA4077" s="100"/>
      <c r="WDB4077" s="100"/>
      <c r="WDC4077" s="100"/>
      <c r="WDD4077" s="100"/>
      <c r="WDE4077" s="100"/>
      <c r="WDF4077" s="100"/>
      <c r="WDG4077" s="100"/>
      <c r="WDH4077" s="100"/>
      <c r="WDI4077" s="100"/>
      <c r="WDJ4077" s="100"/>
      <c r="WDK4077" s="100"/>
      <c r="WDL4077" s="100"/>
      <c r="WDM4077" s="100"/>
      <c r="WDN4077" s="100"/>
      <c r="WDO4077" s="100"/>
      <c r="WDP4077" s="100"/>
      <c r="WDQ4077" s="100"/>
      <c r="WDR4077" s="100"/>
      <c r="WDS4077" s="100"/>
      <c r="WDT4077" s="100"/>
      <c r="WDU4077" s="100"/>
      <c r="WDV4077" s="100"/>
      <c r="WDW4077" s="100"/>
      <c r="WDX4077" s="100"/>
      <c r="WDY4077" s="100"/>
      <c r="WDZ4077" s="100"/>
      <c r="WEA4077" s="100"/>
      <c r="WEB4077" s="100"/>
      <c r="WEC4077" s="100"/>
      <c r="WED4077" s="100"/>
      <c r="WEE4077" s="100"/>
      <c r="WEF4077" s="100"/>
      <c r="WEG4077" s="100"/>
      <c r="WEH4077" s="100"/>
      <c r="WEI4077" s="100"/>
      <c r="WEJ4077" s="100"/>
      <c r="WEK4077" s="100"/>
      <c r="WEL4077" s="100"/>
      <c r="WEM4077" s="100"/>
      <c r="WEN4077" s="100"/>
      <c r="WEO4077" s="100"/>
      <c r="WEP4077" s="100"/>
      <c r="WEQ4077" s="100"/>
      <c r="WER4077" s="100"/>
      <c r="WES4077" s="100"/>
      <c r="WET4077" s="100"/>
      <c r="WEU4077" s="100"/>
      <c r="WEV4077" s="100"/>
      <c r="WEW4077" s="100"/>
      <c r="WEX4077" s="100"/>
      <c r="WEY4077" s="100"/>
      <c r="WEZ4077" s="100"/>
      <c r="WFA4077" s="100"/>
      <c r="WFB4077" s="100"/>
      <c r="WFC4077" s="100"/>
      <c r="WFD4077" s="100"/>
      <c r="WFE4077" s="100"/>
      <c r="WFF4077" s="100"/>
      <c r="WFG4077" s="100"/>
      <c r="WFH4077" s="100"/>
      <c r="WFI4077" s="100"/>
      <c r="WFJ4077" s="100"/>
      <c r="WFK4077" s="100"/>
      <c r="WFL4077" s="100"/>
      <c r="WFM4077" s="100"/>
      <c r="WFN4077" s="100"/>
      <c r="WFO4077" s="100"/>
      <c r="WFP4077" s="100"/>
      <c r="WFQ4077" s="100"/>
      <c r="WFR4077" s="100"/>
      <c r="WFS4077" s="100"/>
      <c r="WFT4077" s="100"/>
      <c r="WFU4077" s="100"/>
      <c r="WFV4077" s="100"/>
      <c r="WFW4077" s="100"/>
      <c r="WFX4077" s="100"/>
      <c r="WFY4077" s="100"/>
      <c r="WFZ4077" s="100"/>
      <c r="WGA4077" s="100"/>
      <c r="WGB4077" s="100"/>
      <c r="WGC4077" s="100"/>
      <c r="WGD4077" s="100"/>
      <c r="WGE4077" s="100"/>
      <c r="WGF4077" s="100"/>
      <c r="WGG4077" s="100"/>
      <c r="WGH4077" s="100"/>
      <c r="WGI4077" s="100"/>
      <c r="WGJ4077" s="100"/>
      <c r="WGK4077" s="100"/>
      <c r="WGL4077" s="100"/>
      <c r="WGM4077" s="100"/>
      <c r="WGN4077" s="100"/>
      <c r="WGO4077" s="100"/>
      <c r="WGP4077" s="100"/>
      <c r="WGQ4077" s="100"/>
      <c r="WGR4077" s="100"/>
      <c r="WGS4077" s="100"/>
      <c r="WGT4077" s="100"/>
      <c r="WGU4077" s="100"/>
      <c r="WGV4077" s="100"/>
      <c r="WGW4077" s="100"/>
      <c r="WGX4077" s="100"/>
      <c r="WGY4077" s="100"/>
      <c r="WGZ4077" s="100"/>
      <c r="WHA4077" s="100"/>
      <c r="WHB4077" s="100"/>
      <c r="WHC4077" s="100"/>
      <c r="WHD4077" s="100"/>
      <c r="WHE4077" s="100"/>
      <c r="WHF4077" s="100"/>
      <c r="WHG4077" s="100"/>
      <c r="WHH4077" s="100"/>
      <c r="WHI4077" s="100"/>
      <c r="WHJ4077" s="100"/>
      <c r="WHK4077" s="100"/>
      <c r="WHL4077" s="100"/>
      <c r="WHM4077" s="100"/>
      <c r="WHN4077" s="100"/>
      <c r="WHO4077" s="100"/>
      <c r="WHP4077" s="100"/>
      <c r="WHQ4077" s="100"/>
      <c r="WHR4077" s="100"/>
      <c r="WHS4077" s="100"/>
      <c r="WHT4077" s="100"/>
      <c r="WHU4077" s="100"/>
      <c r="WHV4077" s="100"/>
      <c r="WHW4077" s="100"/>
      <c r="WHX4077" s="100"/>
      <c r="WHY4077" s="100"/>
      <c r="WHZ4077" s="100"/>
      <c r="WIA4077" s="100"/>
      <c r="WIB4077" s="100"/>
      <c r="WIC4077" s="100"/>
      <c r="WID4077" s="100"/>
      <c r="WIE4077" s="100"/>
      <c r="WIF4077" s="100"/>
      <c r="WIG4077" s="100"/>
      <c r="WIH4077" s="100"/>
      <c r="WII4077" s="100"/>
      <c r="WIJ4077" s="100"/>
      <c r="WIK4077" s="100"/>
      <c r="WIL4077" s="100"/>
      <c r="WIM4077" s="100"/>
      <c r="WIN4077" s="100"/>
      <c r="WIO4077" s="100"/>
      <c r="WIP4077" s="100"/>
      <c r="WIQ4077" s="100"/>
      <c r="WIR4077" s="100"/>
      <c r="WIS4077" s="100"/>
      <c r="WIT4077" s="100"/>
      <c r="WIU4077" s="100"/>
      <c r="WIV4077" s="100"/>
      <c r="WIW4077" s="100"/>
      <c r="WIX4077" s="100"/>
      <c r="WIY4077" s="100"/>
      <c r="WIZ4077" s="100"/>
      <c r="WJA4077" s="100"/>
      <c r="WJB4077" s="100"/>
      <c r="WJC4077" s="100"/>
      <c r="WJD4077" s="100"/>
      <c r="WJE4077" s="100"/>
      <c r="WJF4077" s="100"/>
      <c r="WJG4077" s="100"/>
      <c r="WJH4077" s="100"/>
      <c r="WJI4077" s="100"/>
      <c r="WJJ4077" s="100"/>
      <c r="WJK4077" s="100"/>
      <c r="WJL4077" s="100"/>
      <c r="WJM4077" s="100"/>
      <c r="WJN4077" s="100"/>
      <c r="WJO4077" s="100"/>
      <c r="WJP4077" s="100"/>
      <c r="WJQ4077" s="100"/>
      <c r="WJR4077" s="100"/>
      <c r="WJS4077" s="100"/>
      <c r="WJT4077" s="100"/>
      <c r="WJU4077" s="100"/>
      <c r="WJV4077" s="100"/>
      <c r="WJW4077" s="100"/>
      <c r="WJX4077" s="100"/>
      <c r="WJY4077" s="100"/>
      <c r="WJZ4077" s="100"/>
      <c r="WKA4077" s="100"/>
      <c r="WKB4077" s="100"/>
      <c r="WKC4077" s="100"/>
      <c r="WKD4077" s="100"/>
      <c r="WKE4077" s="100"/>
      <c r="WKF4077" s="100"/>
      <c r="WKG4077" s="100"/>
      <c r="WKH4077" s="100"/>
      <c r="WKI4077" s="100"/>
      <c r="WKJ4077" s="100"/>
      <c r="WKK4077" s="100"/>
      <c r="WKL4077" s="100"/>
      <c r="WKM4077" s="100"/>
      <c r="WKN4077" s="100"/>
      <c r="WKO4077" s="100"/>
      <c r="WKP4077" s="100"/>
      <c r="WKQ4077" s="100"/>
      <c r="WKR4077" s="100"/>
      <c r="WKS4077" s="100"/>
      <c r="WKT4077" s="100"/>
      <c r="WKU4077" s="100"/>
      <c r="WKV4077" s="100"/>
      <c r="WKW4077" s="100"/>
      <c r="WKX4077" s="100"/>
      <c r="WKY4077" s="100"/>
      <c r="WKZ4077" s="100"/>
      <c r="WLA4077" s="100"/>
      <c r="WLB4077" s="100"/>
      <c r="WLC4077" s="100"/>
      <c r="WLD4077" s="100"/>
      <c r="WLE4077" s="100"/>
      <c r="WLF4077" s="100"/>
      <c r="WLG4077" s="100"/>
      <c r="WLH4077" s="100"/>
      <c r="WLI4077" s="100"/>
      <c r="WLJ4077" s="100"/>
      <c r="WLK4077" s="100"/>
      <c r="WLL4077" s="100"/>
      <c r="WLM4077" s="100"/>
      <c r="WLN4077" s="100"/>
      <c r="WLO4077" s="100"/>
      <c r="WLP4077" s="100"/>
      <c r="WLQ4077" s="100"/>
      <c r="WLR4077" s="100"/>
      <c r="WLS4077" s="100"/>
      <c r="WLT4077" s="100"/>
      <c r="WLU4077" s="100"/>
      <c r="WLV4077" s="100"/>
      <c r="WLW4077" s="100"/>
      <c r="WLX4077" s="100"/>
      <c r="WLY4077" s="100"/>
      <c r="WLZ4077" s="100"/>
      <c r="WMA4077" s="100"/>
      <c r="WMB4077" s="100"/>
      <c r="WMC4077" s="100"/>
      <c r="WMD4077" s="100"/>
      <c r="WME4077" s="100"/>
      <c r="WMF4077" s="100"/>
      <c r="WMG4077" s="100"/>
      <c r="WMH4077" s="100"/>
      <c r="WMI4077" s="100"/>
      <c r="WMJ4077" s="100"/>
      <c r="WMK4077" s="100"/>
      <c r="WML4077" s="100"/>
      <c r="WMM4077" s="100"/>
      <c r="WMN4077" s="100"/>
      <c r="WMO4077" s="100"/>
      <c r="WMP4077" s="100"/>
      <c r="WMQ4077" s="100"/>
      <c r="WMR4077" s="100"/>
      <c r="WMS4077" s="100"/>
      <c r="WMT4077" s="100"/>
      <c r="WMU4077" s="100"/>
      <c r="WMV4077" s="100"/>
      <c r="WMW4077" s="100"/>
      <c r="WMX4077" s="100"/>
      <c r="WMY4077" s="100"/>
      <c r="WMZ4077" s="100"/>
      <c r="WNA4077" s="100"/>
      <c r="WNB4077" s="100"/>
      <c r="WNC4077" s="100"/>
      <c r="WND4077" s="100"/>
      <c r="WNE4077" s="100"/>
      <c r="WNF4077" s="100"/>
      <c r="WNG4077" s="100"/>
      <c r="WNH4077" s="100"/>
      <c r="WNI4077" s="100"/>
      <c r="WNJ4077" s="100"/>
      <c r="WNK4077" s="100"/>
      <c r="WNL4077" s="100"/>
      <c r="WNM4077" s="100"/>
      <c r="WNN4077" s="100"/>
      <c r="WNO4077" s="100"/>
      <c r="WNP4077" s="100"/>
      <c r="WNQ4077" s="100"/>
      <c r="WNR4077" s="100"/>
      <c r="WNS4077" s="100"/>
      <c r="WNT4077" s="100"/>
      <c r="WNU4077" s="100"/>
      <c r="WNV4077" s="100"/>
      <c r="WNW4077" s="100"/>
      <c r="WNX4077" s="100"/>
      <c r="WNY4077" s="100"/>
      <c r="WNZ4077" s="100"/>
      <c r="WOA4077" s="100"/>
      <c r="WOB4077" s="100"/>
      <c r="WOC4077" s="100"/>
      <c r="WOD4077" s="100"/>
      <c r="WOE4077" s="100"/>
      <c r="WOF4077" s="100"/>
      <c r="WOG4077" s="100"/>
      <c r="WOH4077" s="100"/>
      <c r="WOI4077" s="100"/>
      <c r="WOJ4077" s="100"/>
      <c r="WOK4077" s="100"/>
      <c r="WOL4077" s="100"/>
      <c r="WOM4077" s="100"/>
      <c r="WON4077" s="100"/>
      <c r="WOO4077" s="100"/>
      <c r="WOP4077" s="100"/>
      <c r="WOQ4077" s="100"/>
      <c r="WOR4077" s="100"/>
      <c r="WOS4077" s="100"/>
      <c r="WOT4077" s="100"/>
      <c r="WOU4077" s="100"/>
      <c r="WOV4077" s="100"/>
      <c r="WOW4077" s="100"/>
      <c r="WOX4077" s="100"/>
      <c r="WOY4077" s="100"/>
      <c r="WOZ4077" s="100"/>
      <c r="WPA4077" s="100"/>
      <c r="WPB4077" s="100"/>
      <c r="WPC4077" s="100"/>
      <c r="WPD4077" s="100"/>
      <c r="WPE4077" s="100"/>
      <c r="WPF4077" s="100"/>
      <c r="WPG4077" s="100"/>
      <c r="WPH4077" s="100"/>
      <c r="WPI4077" s="100"/>
      <c r="WPJ4077" s="100"/>
      <c r="WPK4077" s="100"/>
      <c r="WPL4077" s="100"/>
      <c r="WPM4077" s="100"/>
      <c r="WPN4077" s="100"/>
      <c r="WPO4077" s="100"/>
      <c r="WPP4077" s="100"/>
      <c r="WPQ4077" s="100"/>
      <c r="WPR4077" s="100"/>
      <c r="WPS4077" s="100"/>
      <c r="WPT4077" s="100"/>
      <c r="WPU4077" s="100"/>
      <c r="WPV4077" s="100"/>
      <c r="WPW4077" s="100"/>
      <c r="WPX4077" s="100"/>
      <c r="WPY4077" s="100"/>
      <c r="WPZ4077" s="100"/>
      <c r="WQA4077" s="100"/>
      <c r="WQB4077" s="100"/>
      <c r="WQC4077" s="100"/>
      <c r="WQD4077" s="100"/>
      <c r="WQE4077" s="100"/>
      <c r="WQF4077" s="100"/>
      <c r="WQG4077" s="100"/>
      <c r="WQH4077" s="100"/>
      <c r="WQI4077" s="100"/>
      <c r="WQJ4077" s="100"/>
      <c r="WQK4077" s="100"/>
      <c r="WQL4077" s="100"/>
      <c r="WQM4077" s="100"/>
      <c r="WQN4077" s="100"/>
      <c r="WQO4077" s="100"/>
      <c r="WQP4077" s="100"/>
      <c r="WQQ4077" s="100"/>
      <c r="WQR4077" s="100"/>
      <c r="WQS4077" s="100"/>
      <c r="WQT4077" s="100"/>
      <c r="WQU4077" s="100"/>
      <c r="WQV4077" s="100"/>
      <c r="WQW4077" s="100"/>
      <c r="WQX4077" s="100"/>
      <c r="WQY4077" s="100"/>
      <c r="WQZ4077" s="100"/>
      <c r="WRA4077" s="100"/>
      <c r="WRB4077" s="100"/>
      <c r="WRC4077" s="100"/>
      <c r="WRD4077" s="100"/>
      <c r="WRE4077" s="100"/>
      <c r="WRF4077" s="100"/>
      <c r="WRG4077" s="100"/>
      <c r="WRH4077" s="100"/>
      <c r="WRI4077" s="100"/>
      <c r="WRJ4077" s="100"/>
      <c r="WRK4077" s="100"/>
      <c r="WRL4077" s="100"/>
      <c r="WRM4077" s="100"/>
      <c r="WRN4077" s="100"/>
      <c r="WRO4077" s="100"/>
      <c r="WRP4077" s="100"/>
      <c r="WRQ4077" s="100"/>
      <c r="WRR4077" s="100"/>
      <c r="WRS4077" s="100"/>
      <c r="WRT4077" s="100"/>
      <c r="WRU4077" s="100"/>
      <c r="WRV4077" s="100"/>
      <c r="WRW4077" s="100"/>
      <c r="WRX4077" s="100"/>
      <c r="WRY4077" s="100"/>
      <c r="WRZ4077" s="100"/>
      <c r="WSA4077" s="100"/>
      <c r="WSB4077" s="100"/>
      <c r="WSC4077" s="100"/>
      <c r="WSD4077" s="100"/>
      <c r="WSE4077" s="100"/>
      <c r="WSF4077" s="100"/>
      <c r="WSG4077" s="100"/>
      <c r="WSH4077" s="100"/>
      <c r="WSI4077" s="100"/>
      <c r="WSJ4077" s="100"/>
      <c r="WSK4077" s="100"/>
      <c r="WSL4077" s="100"/>
      <c r="WSM4077" s="100"/>
      <c r="WSN4077" s="100"/>
      <c r="WSO4077" s="100"/>
      <c r="WSP4077" s="100"/>
      <c r="WSQ4077" s="100"/>
      <c r="WSR4077" s="100"/>
      <c r="WSS4077" s="100"/>
      <c r="WST4077" s="100"/>
      <c r="WSU4077" s="100"/>
      <c r="WSV4077" s="100"/>
      <c r="WSW4077" s="100"/>
      <c r="WSX4077" s="100"/>
      <c r="WSY4077" s="100"/>
      <c r="WSZ4077" s="100"/>
      <c r="WTA4077" s="100"/>
      <c r="WTB4077" s="100"/>
      <c r="WTC4077" s="100"/>
      <c r="WTD4077" s="100"/>
      <c r="WTE4077" s="100"/>
      <c r="WTF4077" s="100"/>
      <c r="WTG4077" s="100"/>
      <c r="WTH4077" s="100"/>
      <c r="WTI4077" s="100"/>
      <c r="WTJ4077" s="100"/>
      <c r="WTK4077" s="100"/>
      <c r="WTL4077" s="100"/>
      <c r="WTM4077" s="100"/>
      <c r="WTN4077" s="100"/>
      <c r="WTO4077" s="100"/>
      <c r="WTP4077" s="100"/>
      <c r="WTQ4077" s="100"/>
      <c r="WTR4077" s="100"/>
      <c r="WTS4077" s="100"/>
      <c r="WTT4077" s="100"/>
      <c r="WTU4077" s="100"/>
      <c r="WTV4077" s="100"/>
      <c r="WTW4077" s="100"/>
      <c r="WTX4077" s="100"/>
      <c r="WTY4077" s="100"/>
      <c r="WTZ4077" s="100"/>
      <c r="WUA4077" s="100"/>
      <c r="WUB4077" s="100"/>
      <c r="WUC4077" s="100"/>
      <c r="WUD4077" s="100"/>
      <c r="WUE4077" s="100"/>
      <c r="WUF4077" s="100"/>
      <c r="WUG4077" s="100"/>
      <c r="WUH4077" s="100"/>
      <c r="WUI4077" s="100"/>
      <c r="WUJ4077" s="100"/>
      <c r="WUK4077" s="100"/>
      <c r="WUL4077" s="100"/>
      <c r="WUM4077" s="100"/>
      <c r="WUN4077" s="100"/>
      <c r="WUO4077" s="100"/>
      <c r="WUP4077" s="100"/>
      <c r="WUQ4077" s="100"/>
      <c r="WUR4077" s="100"/>
      <c r="WUS4077" s="100"/>
      <c r="WUT4077" s="100"/>
      <c r="WUU4077" s="100"/>
      <c r="WUV4077" s="100"/>
      <c r="WUW4077" s="100"/>
      <c r="WUX4077" s="100"/>
      <c r="WUY4077" s="100"/>
      <c r="WUZ4077" s="100"/>
      <c r="WVA4077" s="100"/>
      <c r="WVB4077" s="100"/>
      <c r="WVC4077" s="100"/>
      <c r="WVD4077" s="100"/>
      <c r="WVE4077" s="100"/>
      <c r="WVF4077" s="100"/>
      <c r="WVG4077" s="100"/>
      <c r="WVH4077" s="100"/>
      <c r="WVI4077" s="100"/>
      <c r="WVJ4077" s="100"/>
      <c r="WVK4077" s="100"/>
      <c r="WVL4077" s="100"/>
      <c r="WVM4077" s="100"/>
      <c r="WVN4077" s="100"/>
      <c r="WVO4077" s="100"/>
      <c r="WVP4077" s="100"/>
      <c r="WVQ4077" s="100"/>
      <c r="WVR4077" s="100"/>
      <c r="WVS4077" s="100"/>
      <c r="WVT4077" s="100"/>
      <c r="WVU4077" s="100"/>
      <c r="WVV4077" s="100"/>
      <c r="WVW4077" s="100"/>
      <c r="WVX4077" s="100"/>
      <c r="WVY4077" s="100"/>
      <c r="WVZ4077" s="100"/>
      <c r="WWA4077" s="100"/>
      <c r="WWB4077" s="100"/>
      <c r="WWC4077" s="100"/>
      <c r="WWD4077" s="100"/>
      <c r="WWE4077" s="100"/>
      <c r="WWF4077" s="100"/>
      <c r="WWG4077" s="100"/>
      <c r="WWH4077" s="100"/>
      <c r="WWI4077" s="100"/>
      <c r="WWJ4077" s="100"/>
      <c r="WWK4077" s="100"/>
      <c r="WWL4077" s="100"/>
      <c r="WWM4077" s="100"/>
      <c r="WWN4077" s="100"/>
      <c r="WWO4077" s="100"/>
      <c r="WWP4077" s="100"/>
      <c r="WWQ4077" s="100"/>
      <c r="WWR4077" s="100"/>
      <c r="WWS4077" s="100"/>
      <c r="WWT4077" s="100"/>
      <c r="WWU4077" s="100"/>
      <c r="WWV4077" s="100"/>
      <c r="WWW4077" s="100"/>
      <c r="WWX4077" s="100"/>
      <c r="WWY4077" s="100"/>
      <c r="WWZ4077" s="100"/>
      <c r="WXA4077" s="100"/>
      <c r="WXB4077" s="100"/>
      <c r="WXC4077" s="100"/>
      <c r="WXD4077" s="100"/>
      <c r="WXE4077" s="100"/>
      <c r="WXF4077" s="100"/>
      <c r="WXG4077" s="100"/>
      <c r="WXH4077" s="100"/>
      <c r="WXI4077" s="100"/>
      <c r="WXJ4077" s="100"/>
      <c r="WXK4077" s="100"/>
      <c r="WXL4077" s="100"/>
      <c r="WXM4077" s="100"/>
      <c r="WXN4077" s="100"/>
      <c r="WXO4077" s="100"/>
      <c r="WXP4077" s="100"/>
      <c r="WXQ4077" s="100"/>
      <c r="WXR4077" s="100"/>
      <c r="WXS4077" s="100"/>
      <c r="WXT4077" s="100"/>
      <c r="WXU4077" s="100"/>
      <c r="WXV4077" s="100"/>
      <c r="WXW4077" s="100"/>
      <c r="WXX4077" s="100"/>
      <c r="WXY4077" s="100"/>
      <c r="WXZ4077" s="100"/>
      <c r="WYA4077" s="100"/>
      <c r="WYB4077" s="100"/>
      <c r="WYC4077" s="100"/>
      <c r="WYD4077" s="100"/>
      <c r="WYE4077" s="100"/>
      <c r="WYF4077" s="100"/>
      <c r="WYG4077" s="100"/>
      <c r="WYH4077" s="100"/>
      <c r="WYI4077" s="100"/>
      <c r="WYJ4077" s="100"/>
      <c r="WYK4077" s="100"/>
      <c r="WYL4077" s="100"/>
      <c r="WYM4077" s="100"/>
      <c r="WYN4077" s="100"/>
      <c r="WYO4077" s="100"/>
      <c r="WYP4077" s="100"/>
      <c r="WYQ4077" s="100"/>
      <c r="WYR4077" s="100"/>
      <c r="WYS4077" s="100"/>
      <c r="WYT4077" s="100"/>
      <c r="WYU4077" s="100"/>
      <c r="WYV4077" s="100"/>
      <c r="WYW4077" s="100"/>
      <c r="WYX4077" s="100"/>
      <c r="WYY4077" s="100"/>
      <c r="WYZ4077" s="100"/>
      <c r="WZA4077" s="100"/>
      <c r="WZB4077" s="100"/>
      <c r="WZC4077" s="100"/>
      <c r="WZD4077" s="100"/>
      <c r="WZE4077" s="100"/>
      <c r="WZF4077" s="100"/>
      <c r="WZG4077" s="100"/>
      <c r="WZH4077" s="100"/>
      <c r="WZI4077" s="100"/>
      <c r="WZJ4077" s="100"/>
      <c r="WZK4077" s="100"/>
      <c r="WZL4077" s="100"/>
      <c r="WZM4077" s="100"/>
      <c r="WZN4077" s="100"/>
      <c r="WZO4077" s="100"/>
      <c r="WZP4077" s="100"/>
      <c r="WZQ4077" s="100"/>
      <c r="WZR4077" s="100"/>
      <c r="WZS4077" s="100"/>
      <c r="WZT4077" s="100"/>
      <c r="WZU4077" s="100"/>
      <c r="WZV4077" s="100"/>
      <c r="WZW4077" s="100"/>
      <c r="WZX4077" s="100"/>
      <c r="WZY4077" s="100"/>
      <c r="WZZ4077" s="100"/>
      <c r="XAA4077" s="100"/>
      <c r="XAB4077" s="100"/>
      <c r="XAC4077" s="100"/>
      <c r="XAD4077" s="100"/>
      <c r="XAE4077" s="100"/>
      <c r="XAF4077" s="100"/>
      <c r="XAG4077" s="100"/>
      <c r="XAH4077" s="100"/>
      <c r="XAI4077" s="100"/>
      <c r="XAJ4077" s="100"/>
      <c r="XAK4077" s="100"/>
      <c r="XAL4077" s="100"/>
      <c r="XAM4077" s="100"/>
      <c r="XAN4077" s="100"/>
      <c r="XAO4077" s="100"/>
      <c r="XAP4077" s="100"/>
      <c r="XAQ4077" s="100"/>
      <c r="XAR4077" s="100"/>
      <c r="XAS4077" s="100"/>
      <c r="XAT4077" s="100"/>
      <c r="XAU4077" s="100"/>
      <c r="XAV4077" s="100"/>
      <c r="XAW4077" s="100"/>
      <c r="XAX4077" s="100"/>
      <c r="XAY4077" s="100"/>
      <c r="XAZ4077" s="100"/>
      <c r="XBA4077" s="100"/>
      <c r="XBB4077" s="100"/>
      <c r="XBC4077" s="100"/>
      <c r="XBD4077" s="100"/>
      <c r="XBE4077" s="100"/>
      <c r="XBF4077" s="100"/>
      <c r="XBG4077" s="100"/>
      <c r="XBH4077" s="100"/>
      <c r="XBI4077" s="100"/>
      <c r="XBJ4077" s="100"/>
      <c r="XBK4077" s="100"/>
      <c r="XBL4077" s="100"/>
      <c r="XBM4077" s="100"/>
      <c r="XBN4077" s="100"/>
      <c r="XBO4077" s="100"/>
      <c r="XBP4077" s="100"/>
      <c r="XBQ4077" s="100"/>
      <c r="XBR4077" s="100"/>
      <c r="XBS4077" s="100"/>
      <c r="XBT4077" s="100"/>
      <c r="XBU4077" s="100"/>
      <c r="XBV4077" s="100"/>
      <c r="XBW4077" s="100"/>
      <c r="XBX4077" s="100"/>
      <c r="XBY4077" s="100"/>
      <c r="XBZ4077" s="100"/>
      <c r="XCA4077" s="100"/>
      <c r="XCB4077" s="100"/>
      <c r="XCC4077" s="100"/>
      <c r="XCD4077" s="100"/>
      <c r="XCE4077" s="100"/>
      <c r="XCF4077" s="100"/>
      <c r="XCG4077" s="100"/>
      <c r="XCH4077" s="100"/>
      <c r="XCI4077" s="100"/>
      <c r="XCJ4077" s="100"/>
      <c r="XCK4077" s="100"/>
      <c r="XCL4077" s="100"/>
      <c r="XCM4077" s="100"/>
      <c r="XCN4077" s="100"/>
      <c r="XCO4077" s="100"/>
      <c r="XCP4077" s="100"/>
      <c r="XCQ4077" s="100"/>
      <c r="XCR4077" s="100"/>
      <c r="XCS4077" s="100"/>
      <c r="XCT4077" s="100"/>
      <c r="XCU4077" s="100"/>
      <c r="XCV4077" s="100"/>
      <c r="XCW4077" s="100"/>
      <c r="XCX4077" s="100"/>
      <c r="XCY4077" s="100"/>
      <c r="XCZ4077" s="100"/>
      <c r="XDA4077" s="100"/>
      <c r="XDB4077" s="100"/>
      <c r="XDC4077" s="100"/>
      <c r="XDD4077" s="100"/>
      <c r="XDE4077" s="100"/>
      <c r="XDF4077" s="100"/>
      <c r="XDG4077" s="100"/>
      <c r="XDH4077" s="100"/>
      <c r="XDI4077" s="100"/>
      <c r="XDJ4077" s="100"/>
      <c r="XDK4077" s="100"/>
      <c r="XDL4077" s="100"/>
      <c r="XDM4077" s="100"/>
      <c r="XDN4077" s="100"/>
      <c r="XDO4077" s="100"/>
      <c r="XDP4077" s="100"/>
      <c r="XDQ4077" s="100"/>
      <c r="XDR4077" s="100"/>
      <c r="XDS4077" s="100"/>
      <c r="XDT4077" s="100"/>
      <c r="XDU4077" s="100"/>
      <c r="XDV4077" s="100"/>
      <c r="XDW4077" s="100"/>
      <c r="XDX4077" s="100"/>
      <c r="XDY4077" s="100"/>
      <c r="XDZ4077" s="100"/>
      <c r="XEA4077" s="100"/>
      <c r="XEB4077" s="100"/>
      <c r="XEC4077" s="100"/>
      <c r="XED4077" s="100"/>
      <c r="XEE4077" s="100"/>
      <c r="XEF4077" s="100"/>
      <c r="XEG4077" s="100"/>
      <c r="XEH4077" s="100"/>
      <c r="XEI4077" s="100"/>
      <c r="XEJ4077" s="100"/>
      <c r="XEK4077" s="100"/>
      <c r="XEL4077" s="100"/>
      <c r="XEM4077" s="100"/>
      <c r="XEN4077" s="100"/>
      <c r="XEO4077" s="100"/>
      <c r="XEP4077" s="100"/>
      <c r="XEQ4077" s="100"/>
      <c r="XER4077" s="100"/>
      <c r="XES4077" s="100"/>
      <c r="XET4077" s="100"/>
      <c r="XEU4077" s="100"/>
      <c r="XEV4077" s="100"/>
      <c r="XEW4077" s="100"/>
      <c r="XEX4077" s="100"/>
      <c r="XEY4077" s="100"/>
      <c r="XEZ4077" s="100"/>
    </row>
    <row r="4078" s="100" customFormat="1" ht="30.4" spans="1:15">
      <c r="A4078" s="128" t="s">
        <v>244</v>
      </c>
      <c r="B4078" s="128" t="s">
        <v>244</v>
      </c>
      <c r="C4078" s="132" t="s">
        <v>6624</v>
      </c>
      <c r="D4078" s="130" t="s">
        <v>6625</v>
      </c>
      <c r="E4078" s="130" t="s">
        <v>6626</v>
      </c>
      <c r="F4078" s="130"/>
      <c r="G4078" s="131" t="s">
        <v>28</v>
      </c>
      <c r="H4078" s="131">
        <v>1600</v>
      </c>
      <c r="I4078" s="131">
        <v>1440</v>
      </c>
      <c r="J4078" s="161"/>
      <c r="K4078" s="161"/>
      <c r="L4078" s="161"/>
      <c r="M4078" s="161" t="s">
        <v>6627</v>
      </c>
      <c r="N4078" s="164" t="s">
        <v>71</v>
      </c>
      <c r="O4078" s="165"/>
    </row>
    <row r="4079" s="100" customFormat="1" ht="20.25" spans="1:15">
      <c r="A4079" s="128" t="s">
        <v>244</v>
      </c>
      <c r="B4079" s="128" t="s">
        <v>244</v>
      </c>
      <c r="C4079" s="132" t="s">
        <v>6628</v>
      </c>
      <c r="D4079" s="130" t="s">
        <v>6629</v>
      </c>
      <c r="E4079" s="130"/>
      <c r="F4079" s="130"/>
      <c r="G4079" s="131" t="s">
        <v>28</v>
      </c>
      <c r="H4079" s="131">
        <v>1600</v>
      </c>
      <c r="I4079" s="131">
        <v>1440</v>
      </c>
      <c r="J4079" s="161"/>
      <c r="K4079" s="161"/>
      <c r="L4079" s="161"/>
      <c r="M4079" s="161" t="s">
        <v>6630</v>
      </c>
      <c r="N4079" s="164" t="s">
        <v>71</v>
      </c>
      <c r="O4079" s="165"/>
    </row>
    <row r="4080" s="100" customFormat="1" ht="20.25" spans="1:15">
      <c r="A4080" s="128" t="s">
        <v>244</v>
      </c>
      <c r="B4080" s="128" t="s">
        <v>244</v>
      </c>
      <c r="C4080" s="132" t="s">
        <v>6631</v>
      </c>
      <c r="D4080" s="130" t="s">
        <v>6632</v>
      </c>
      <c r="E4080" s="130"/>
      <c r="F4080" s="130"/>
      <c r="G4080" s="131" t="s">
        <v>28</v>
      </c>
      <c r="H4080" s="131">
        <v>1600</v>
      </c>
      <c r="I4080" s="131">
        <v>1360</v>
      </c>
      <c r="J4080" s="161"/>
      <c r="K4080" s="161"/>
      <c r="L4080" s="161"/>
      <c r="M4080" s="161" t="s">
        <v>6633</v>
      </c>
      <c r="N4080" s="164" t="s">
        <v>71</v>
      </c>
      <c r="O4080" s="165"/>
    </row>
    <row r="4081" s="100" customFormat="1" ht="20.25" spans="1:15">
      <c r="A4081" s="141" t="s">
        <v>67</v>
      </c>
      <c r="B4081" s="146"/>
      <c r="C4081" s="142">
        <v>3310</v>
      </c>
      <c r="D4081" s="142" t="s">
        <v>6634</v>
      </c>
      <c r="E4081" s="189"/>
      <c r="F4081" s="142" t="s">
        <v>3803</v>
      </c>
      <c r="G4081" s="141"/>
      <c r="H4081" s="141"/>
      <c r="I4081" s="141"/>
      <c r="J4081" s="168"/>
      <c r="K4081" s="168"/>
      <c r="L4081" s="168"/>
      <c r="M4081" s="200"/>
      <c r="N4081" s="141" t="s">
        <v>20</v>
      </c>
      <c r="O4081" s="141"/>
    </row>
    <row r="4082" s="100" customFormat="1" spans="1:15">
      <c r="A4082" s="128" t="s">
        <v>21</v>
      </c>
      <c r="B4082" s="128"/>
      <c r="C4082" s="132">
        <v>331001</v>
      </c>
      <c r="D4082" s="130" t="s">
        <v>6635</v>
      </c>
      <c r="E4082" s="130"/>
      <c r="F4082" s="130" t="s">
        <v>5852</v>
      </c>
      <c r="G4082" s="131"/>
      <c r="H4082" s="131" t="s">
        <v>20</v>
      </c>
      <c r="I4082" s="131" t="s">
        <v>20</v>
      </c>
      <c r="J4082" s="161"/>
      <c r="K4082" s="161"/>
      <c r="L4082" s="161"/>
      <c r="M4082" s="161"/>
      <c r="N4082" s="164" t="s">
        <v>20</v>
      </c>
      <c r="O4082" s="165"/>
    </row>
    <row r="4083" s="100" customFormat="1" ht="20.25" spans="1:15">
      <c r="A4083" s="128" t="s">
        <v>21</v>
      </c>
      <c r="B4083" s="128" t="s">
        <v>244</v>
      </c>
      <c r="C4083" s="132">
        <v>331001001</v>
      </c>
      <c r="D4083" s="130" t="s">
        <v>6636</v>
      </c>
      <c r="E4083" s="130"/>
      <c r="F4083" s="130"/>
      <c r="G4083" s="131" t="s">
        <v>28</v>
      </c>
      <c r="H4083" s="131">
        <v>1920</v>
      </c>
      <c r="I4083" s="131">
        <v>1632</v>
      </c>
      <c r="J4083" s="161"/>
      <c r="K4083" s="161"/>
      <c r="L4083" s="161"/>
      <c r="M4083" s="161"/>
      <c r="N4083" s="164" t="s">
        <v>71</v>
      </c>
      <c r="O4083" s="165"/>
    </row>
    <row r="4084" s="100" customFormat="1" ht="20.25" spans="1:15">
      <c r="A4084" s="128" t="s">
        <v>21</v>
      </c>
      <c r="B4084" s="128" t="s">
        <v>244</v>
      </c>
      <c r="C4084" s="132">
        <v>331001002</v>
      </c>
      <c r="D4084" s="130" t="s">
        <v>6637</v>
      </c>
      <c r="E4084" s="130" t="s">
        <v>6638</v>
      </c>
      <c r="F4084" s="130"/>
      <c r="G4084" s="131" t="s">
        <v>28</v>
      </c>
      <c r="H4084" s="131">
        <v>2560</v>
      </c>
      <c r="I4084" s="131">
        <v>2176</v>
      </c>
      <c r="J4084" s="161"/>
      <c r="K4084" s="161"/>
      <c r="L4084" s="161"/>
      <c r="M4084" s="161"/>
      <c r="N4084" s="164" t="s">
        <v>71</v>
      </c>
      <c r="O4084" s="165"/>
    </row>
    <row r="4085" s="100" customFormat="1" ht="20.25" spans="1:15">
      <c r="A4085" s="128" t="s">
        <v>21</v>
      </c>
      <c r="B4085" s="128" t="s">
        <v>244</v>
      </c>
      <c r="C4085" s="132">
        <v>3310010020</v>
      </c>
      <c r="D4085" s="130" t="s">
        <v>6639</v>
      </c>
      <c r="E4085" s="130"/>
      <c r="F4085" s="130"/>
      <c r="G4085" s="131" t="s">
        <v>28</v>
      </c>
      <c r="H4085" s="131">
        <v>3160</v>
      </c>
      <c r="I4085" s="131">
        <v>2776</v>
      </c>
      <c r="J4085" s="161"/>
      <c r="K4085" s="161"/>
      <c r="L4085" s="161"/>
      <c r="M4085" s="161"/>
      <c r="N4085" s="164" t="s">
        <v>71</v>
      </c>
      <c r="O4085" s="165"/>
    </row>
    <row r="4086" s="100" customFormat="1" spans="1:15">
      <c r="A4086" s="128" t="s">
        <v>21</v>
      </c>
      <c r="B4086" s="128" t="s">
        <v>244</v>
      </c>
      <c r="C4086" s="132">
        <v>331001003</v>
      </c>
      <c r="D4086" s="130" t="s">
        <v>6640</v>
      </c>
      <c r="E4086" s="130" t="s">
        <v>6641</v>
      </c>
      <c r="F4086" s="130"/>
      <c r="G4086" s="131" t="s">
        <v>28</v>
      </c>
      <c r="H4086" s="131">
        <v>2560</v>
      </c>
      <c r="I4086" s="131">
        <v>2176</v>
      </c>
      <c r="J4086" s="161"/>
      <c r="K4086" s="161"/>
      <c r="L4086" s="161"/>
      <c r="M4086" s="161"/>
      <c r="N4086" s="164" t="s">
        <v>71</v>
      </c>
      <c r="O4086" s="165"/>
    </row>
    <row r="4087" s="100" customFormat="1" ht="20.25" spans="1:15">
      <c r="A4087" s="128" t="s">
        <v>21</v>
      </c>
      <c r="B4087" s="128" t="s">
        <v>244</v>
      </c>
      <c r="C4087" s="132">
        <v>331001004</v>
      </c>
      <c r="D4087" s="130" t="s">
        <v>6642</v>
      </c>
      <c r="E4087" s="130" t="s">
        <v>6643</v>
      </c>
      <c r="F4087" s="130"/>
      <c r="G4087" s="131" t="s">
        <v>28</v>
      </c>
      <c r="H4087" s="131">
        <v>2560</v>
      </c>
      <c r="I4087" s="131">
        <v>2176</v>
      </c>
      <c r="J4087" s="161"/>
      <c r="K4087" s="161"/>
      <c r="L4087" s="161"/>
      <c r="M4087" s="161"/>
      <c r="N4087" s="164" t="s">
        <v>71</v>
      </c>
      <c r="O4087" s="165"/>
    </row>
    <row r="4088" s="100" customFormat="1" ht="20.25" spans="1:15">
      <c r="A4088" s="128" t="s">
        <v>21</v>
      </c>
      <c r="B4088" s="128" t="s">
        <v>244</v>
      </c>
      <c r="C4088" s="132">
        <v>3310010040</v>
      </c>
      <c r="D4088" s="130" t="s">
        <v>6644</v>
      </c>
      <c r="E4088" s="130" t="s">
        <v>6643</v>
      </c>
      <c r="F4088" s="130"/>
      <c r="G4088" s="131" t="s">
        <v>28</v>
      </c>
      <c r="H4088" s="131">
        <v>3160</v>
      </c>
      <c r="I4088" s="131">
        <v>2776</v>
      </c>
      <c r="J4088" s="161"/>
      <c r="K4088" s="161"/>
      <c r="L4088" s="161"/>
      <c r="M4088" s="161"/>
      <c r="N4088" s="164" t="s">
        <v>71</v>
      </c>
      <c r="O4088" s="165"/>
    </row>
    <row r="4089" s="100" customFormat="1" ht="20.25" spans="1:15">
      <c r="A4089" s="128" t="s">
        <v>21</v>
      </c>
      <c r="B4089" s="128" t="s">
        <v>244</v>
      </c>
      <c r="C4089" s="132">
        <v>331001005</v>
      </c>
      <c r="D4089" s="130" t="s">
        <v>6645</v>
      </c>
      <c r="E4089" s="130"/>
      <c r="F4089" s="130"/>
      <c r="G4089" s="131" t="s">
        <v>28</v>
      </c>
      <c r="H4089" s="131">
        <v>2560</v>
      </c>
      <c r="I4089" s="131">
        <v>2176</v>
      </c>
      <c r="J4089" s="161"/>
      <c r="K4089" s="161"/>
      <c r="L4089" s="161"/>
      <c r="M4089" s="161"/>
      <c r="N4089" s="164" t="s">
        <v>71</v>
      </c>
      <c r="O4089" s="165"/>
    </row>
    <row r="4090" s="100" customFormat="1" ht="20.25" spans="1:15">
      <c r="A4090" s="128" t="s">
        <v>21</v>
      </c>
      <c r="B4090" s="128" t="s">
        <v>244</v>
      </c>
      <c r="C4090" s="132">
        <v>3310010050</v>
      </c>
      <c r="D4090" s="130" t="s">
        <v>6646</v>
      </c>
      <c r="E4090" s="130"/>
      <c r="F4090" s="130"/>
      <c r="G4090" s="131" t="s">
        <v>28</v>
      </c>
      <c r="H4090" s="131">
        <v>3160</v>
      </c>
      <c r="I4090" s="131">
        <v>2776</v>
      </c>
      <c r="J4090" s="161"/>
      <c r="K4090" s="161"/>
      <c r="L4090" s="161"/>
      <c r="M4090" s="161"/>
      <c r="N4090" s="164" t="s">
        <v>71</v>
      </c>
      <c r="O4090" s="165"/>
    </row>
    <row r="4091" s="100" customFormat="1" spans="1:15">
      <c r="A4091" s="128" t="s">
        <v>21</v>
      </c>
      <c r="B4091" s="128" t="s">
        <v>244</v>
      </c>
      <c r="C4091" s="132">
        <v>331001006</v>
      </c>
      <c r="D4091" s="130" t="s">
        <v>6647</v>
      </c>
      <c r="E4091" s="130"/>
      <c r="F4091" s="130"/>
      <c r="G4091" s="131" t="s">
        <v>28</v>
      </c>
      <c r="H4091" s="131">
        <v>2560</v>
      </c>
      <c r="I4091" s="131">
        <v>2176</v>
      </c>
      <c r="J4091" s="161"/>
      <c r="K4091" s="161"/>
      <c r="L4091" s="161"/>
      <c r="M4091" s="161"/>
      <c r="N4091" s="164" t="s">
        <v>71</v>
      </c>
      <c r="O4091" s="165"/>
    </row>
    <row r="4092" s="100" customFormat="1" ht="20.25" spans="1:15">
      <c r="A4092" s="128" t="s">
        <v>21</v>
      </c>
      <c r="B4092" s="128" t="s">
        <v>244</v>
      </c>
      <c r="C4092" s="132">
        <v>3310010060</v>
      </c>
      <c r="D4092" s="130" t="s">
        <v>6648</v>
      </c>
      <c r="E4092" s="130" t="s">
        <v>6649</v>
      </c>
      <c r="F4092" s="130"/>
      <c r="G4092" s="131" t="s">
        <v>28</v>
      </c>
      <c r="H4092" s="131">
        <v>3160</v>
      </c>
      <c r="I4092" s="131">
        <v>2776</v>
      </c>
      <c r="J4092" s="161"/>
      <c r="K4092" s="161"/>
      <c r="L4092" s="161"/>
      <c r="M4092" s="161"/>
      <c r="N4092" s="164" t="s">
        <v>71</v>
      </c>
      <c r="O4092" s="165"/>
    </row>
    <row r="4093" s="100" customFormat="1" ht="20.25" spans="1:15">
      <c r="A4093" s="128" t="s">
        <v>21</v>
      </c>
      <c r="B4093" s="128" t="s">
        <v>244</v>
      </c>
      <c r="C4093" s="132">
        <v>331001007</v>
      </c>
      <c r="D4093" s="130" t="s">
        <v>6650</v>
      </c>
      <c r="E4093" s="130" t="s">
        <v>6651</v>
      </c>
      <c r="F4093" s="130"/>
      <c r="G4093" s="131" t="s">
        <v>28</v>
      </c>
      <c r="H4093" s="131">
        <v>3072</v>
      </c>
      <c r="I4093" s="131">
        <v>2611</v>
      </c>
      <c r="J4093" s="161"/>
      <c r="K4093" s="161"/>
      <c r="L4093" s="161"/>
      <c r="M4093" s="161"/>
      <c r="N4093" s="164" t="s">
        <v>71</v>
      </c>
      <c r="O4093" s="165"/>
    </row>
    <row r="4094" s="100" customFormat="1" ht="30.4" spans="1:15">
      <c r="A4094" s="128" t="s">
        <v>21</v>
      </c>
      <c r="B4094" s="128" t="s">
        <v>244</v>
      </c>
      <c r="C4094" s="132">
        <v>331001008</v>
      </c>
      <c r="D4094" s="130" t="s">
        <v>6652</v>
      </c>
      <c r="E4094" s="130"/>
      <c r="F4094" s="130"/>
      <c r="G4094" s="131" t="s">
        <v>28</v>
      </c>
      <c r="H4094" s="131">
        <v>3200</v>
      </c>
      <c r="I4094" s="131">
        <v>2720</v>
      </c>
      <c r="J4094" s="161"/>
      <c r="K4094" s="161"/>
      <c r="L4094" s="161"/>
      <c r="M4094" s="161"/>
      <c r="N4094" s="164" t="s">
        <v>71</v>
      </c>
      <c r="O4094" s="165"/>
    </row>
    <row r="4095" s="100" customFormat="1" spans="1:15">
      <c r="A4095" s="128" t="s">
        <v>21</v>
      </c>
      <c r="B4095" s="128" t="s">
        <v>244</v>
      </c>
      <c r="C4095" s="132">
        <v>331001009</v>
      </c>
      <c r="D4095" s="130" t="s">
        <v>6653</v>
      </c>
      <c r="E4095" s="130" t="s">
        <v>6654</v>
      </c>
      <c r="F4095" s="130" t="s">
        <v>6655</v>
      </c>
      <c r="G4095" s="131" t="s">
        <v>28</v>
      </c>
      <c r="H4095" s="131">
        <v>2560</v>
      </c>
      <c r="I4095" s="131">
        <v>2176</v>
      </c>
      <c r="J4095" s="161"/>
      <c r="K4095" s="161"/>
      <c r="L4095" s="161"/>
      <c r="M4095" s="161"/>
      <c r="N4095" s="164" t="s">
        <v>71</v>
      </c>
      <c r="O4095" s="165"/>
    </row>
    <row r="4096" s="100" customFormat="1" ht="20.25" spans="1:15">
      <c r="A4096" s="128" t="s">
        <v>21</v>
      </c>
      <c r="B4096" s="128" t="s">
        <v>244</v>
      </c>
      <c r="C4096" s="132">
        <v>331001010</v>
      </c>
      <c r="D4096" s="130" t="s">
        <v>6656</v>
      </c>
      <c r="E4096" s="130" t="s">
        <v>6657</v>
      </c>
      <c r="F4096" s="130" t="s">
        <v>3819</v>
      </c>
      <c r="G4096" s="131" t="s">
        <v>28</v>
      </c>
      <c r="H4096" s="131">
        <v>3072</v>
      </c>
      <c r="I4096" s="131">
        <v>2611</v>
      </c>
      <c r="J4096" s="161"/>
      <c r="K4096" s="161"/>
      <c r="L4096" s="161"/>
      <c r="M4096" s="161"/>
      <c r="N4096" s="164" t="s">
        <v>71</v>
      </c>
      <c r="O4096" s="165"/>
    </row>
    <row r="4097" s="100" customFormat="1" ht="30.4" spans="1:15">
      <c r="A4097" s="128" t="s">
        <v>21</v>
      </c>
      <c r="B4097" s="128" t="s">
        <v>244</v>
      </c>
      <c r="C4097" s="132">
        <v>331001011</v>
      </c>
      <c r="D4097" s="129" t="s">
        <v>6658</v>
      </c>
      <c r="E4097" s="129" t="s">
        <v>6659</v>
      </c>
      <c r="F4097" s="129"/>
      <c r="G4097" s="136" t="s">
        <v>28</v>
      </c>
      <c r="H4097" s="136">
        <v>5109</v>
      </c>
      <c r="I4097" s="136">
        <v>4342</v>
      </c>
      <c r="J4097" s="161"/>
      <c r="K4097" s="161"/>
      <c r="L4097" s="161"/>
      <c r="M4097" s="166"/>
      <c r="N4097" s="164" t="s">
        <v>71</v>
      </c>
      <c r="O4097" s="165"/>
    </row>
    <row r="4098" s="100" customFormat="1" ht="30.4" spans="1:15">
      <c r="A4098" s="128" t="s">
        <v>21</v>
      </c>
      <c r="B4098" s="128" t="s">
        <v>244</v>
      </c>
      <c r="C4098" s="132">
        <v>3310010110</v>
      </c>
      <c r="D4098" s="129" t="s">
        <v>6660</v>
      </c>
      <c r="E4098" s="129" t="s">
        <v>6659</v>
      </c>
      <c r="F4098" s="129"/>
      <c r="G4098" s="136" t="s">
        <v>28</v>
      </c>
      <c r="H4098" s="136">
        <v>5709</v>
      </c>
      <c r="I4098" s="136">
        <v>4942</v>
      </c>
      <c r="J4098" s="161"/>
      <c r="K4098" s="161"/>
      <c r="L4098" s="161"/>
      <c r="M4098" s="166"/>
      <c r="N4098" s="164" t="s">
        <v>71</v>
      </c>
      <c r="O4098" s="165"/>
    </row>
    <row r="4099" s="100" customFormat="1" ht="20.25" spans="1:15">
      <c r="A4099" s="128" t="s">
        <v>44</v>
      </c>
      <c r="B4099" s="128" t="s">
        <v>244</v>
      </c>
      <c r="C4099" s="132">
        <v>331001012</v>
      </c>
      <c r="D4099" s="130" t="s">
        <v>6661</v>
      </c>
      <c r="E4099" s="130" t="s">
        <v>6662</v>
      </c>
      <c r="F4099" s="130"/>
      <c r="G4099" s="131" t="s">
        <v>28</v>
      </c>
      <c r="H4099" s="131">
        <v>4680</v>
      </c>
      <c r="I4099" s="131">
        <v>3978</v>
      </c>
      <c r="J4099" s="161"/>
      <c r="K4099" s="161"/>
      <c r="L4099" s="161"/>
      <c r="M4099" s="161"/>
      <c r="N4099" s="164" t="s">
        <v>71</v>
      </c>
      <c r="O4099" s="165"/>
    </row>
    <row r="4100" s="100" customFormat="1" ht="20.25" spans="1:15">
      <c r="A4100" s="128" t="s">
        <v>88</v>
      </c>
      <c r="B4100" s="128" t="s">
        <v>244</v>
      </c>
      <c r="C4100" s="132">
        <v>331001013</v>
      </c>
      <c r="D4100" s="130" t="s">
        <v>6663</v>
      </c>
      <c r="E4100" s="130"/>
      <c r="F4100" s="130"/>
      <c r="G4100" s="131" t="s">
        <v>28</v>
      </c>
      <c r="H4100" s="131">
        <v>4368</v>
      </c>
      <c r="I4100" s="131">
        <v>3713</v>
      </c>
      <c r="J4100" s="161"/>
      <c r="K4100" s="161"/>
      <c r="L4100" s="161"/>
      <c r="M4100" s="161"/>
      <c r="N4100" s="164" t="s">
        <v>71</v>
      </c>
      <c r="O4100" s="165"/>
    </row>
    <row r="4101" s="100" customFormat="1" ht="20.25" spans="1:15">
      <c r="A4101" s="128" t="s">
        <v>21</v>
      </c>
      <c r="B4101" s="128" t="s">
        <v>244</v>
      </c>
      <c r="C4101" s="132">
        <v>331001014</v>
      </c>
      <c r="D4101" s="130" t="s">
        <v>6664</v>
      </c>
      <c r="E4101" s="130"/>
      <c r="F4101" s="130"/>
      <c r="G4101" s="131" t="s">
        <v>28</v>
      </c>
      <c r="H4101" s="131">
        <v>4680</v>
      </c>
      <c r="I4101" s="131">
        <v>3978</v>
      </c>
      <c r="J4101" s="161"/>
      <c r="K4101" s="161"/>
      <c r="L4101" s="161"/>
      <c r="M4101" s="161"/>
      <c r="N4101" s="164" t="s">
        <v>71</v>
      </c>
      <c r="O4101" s="165"/>
    </row>
    <row r="4102" s="100" customFormat="1" ht="20.25" spans="1:15">
      <c r="A4102" s="128" t="s">
        <v>21</v>
      </c>
      <c r="B4102" s="128" t="s">
        <v>244</v>
      </c>
      <c r="C4102" s="132">
        <v>3310010140</v>
      </c>
      <c r="D4102" s="130" t="s">
        <v>6665</v>
      </c>
      <c r="E4102" s="130"/>
      <c r="F4102" s="130"/>
      <c r="G4102" s="131" t="s">
        <v>28</v>
      </c>
      <c r="H4102" s="131">
        <v>5280</v>
      </c>
      <c r="I4102" s="131">
        <v>4578</v>
      </c>
      <c r="J4102" s="161"/>
      <c r="K4102" s="161"/>
      <c r="L4102" s="161"/>
      <c r="M4102" s="161"/>
      <c r="N4102" s="164" t="s">
        <v>71</v>
      </c>
      <c r="O4102" s="165"/>
    </row>
    <row r="4103" s="100" customFormat="1" spans="1:15">
      <c r="A4103" s="128" t="s">
        <v>21</v>
      </c>
      <c r="B4103" s="128" t="s">
        <v>244</v>
      </c>
      <c r="C4103" s="132">
        <v>331001015</v>
      </c>
      <c r="D4103" s="130" t="s">
        <v>6666</v>
      </c>
      <c r="E4103" s="130"/>
      <c r="F4103" s="130"/>
      <c r="G4103" s="131" t="s">
        <v>28</v>
      </c>
      <c r="H4103" s="131">
        <v>3341</v>
      </c>
      <c r="I4103" s="131">
        <v>2840</v>
      </c>
      <c r="J4103" s="161"/>
      <c r="K4103" s="161"/>
      <c r="L4103" s="161"/>
      <c r="M4103" s="161"/>
      <c r="N4103" s="164" t="s">
        <v>71</v>
      </c>
      <c r="O4103" s="165"/>
    </row>
    <row r="4104" s="100" customFormat="1" ht="20.25" spans="1:15">
      <c r="A4104" s="128" t="s">
        <v>21</v>
      </c>
      <c r="B4104" s="128" t="s">
        <v>244</v>
      </c>
      <c r="C4104" s="132">
        <v>331001016</v>
      </c>
      <c r="D4104" s="130" t="s">
        <v>6667</v>
      </c>
      <c r="E4104" s="130" t="s">
        <v>6668</v>
      </c>
      <c r="F4104" s="130"/>
      <c r="G4104" s="131" t="s">
        <v>28</v>
      </c>
      <c r="H4104" s="131">
        <v>3200</v>
      </c>
      <c r="I4104" s="131">
        <v>2720</v>
      </c>
      <c r="J4104" s="161"/>
      <c r="K4104" s="161"/>
      <c r="L4104" s="161"/>
      <c r="M4104" s="161"/>
      <c r="N4104" s="164" t="s">
        <v>71</v>
      </c>
      <c r="O4104" s="165"/>
    </row>
    <row r="4105" s="100" customFormat="1" ht="30.4" spans="1:15">
      <c r="A4105" s="128" t="s">
        <v>21</v>
      </c>
      <c r="B4105" s="128" t="s">
        <v>244</v>
      </c>
      <c r="C4105" s="132">
        <v>331001017</v>
      </c>
      <c r="D4105" s="130" t="s">
        <v>6669</v>
      </c>
      <c r="E4105" s="130" t="s">
        <v>6670</v>
      </c>
      <c r="F4105" s="130"/>
      <c r="G4105" s="131" t="s">
        <v>28</v>
      </c>
      <c r="H4105" s="131">
        <v>2880</v>
      </c>
      <c r="I4105" s="131">
        <v>2448</v>
      </c>
      <c r="J4105" s="161"/>
      <c r="K4105" s="161"/>
      <c r="L4105" s="161"/>
      <c r="M4105" s="161"/>
      <c r="N4105" s="164" t="s">
        <v>71</v>
      </c>
      <c r="O4105" s="165"/>
    </row>
    <row r="4106" s="100" customFormat="1" spans="1:15">
      <c r="A4106" s="128" t="s">
        <v>21</v>
      </c>
      <c r="B4106" s="128" t="s">
        <v>244</v>
      </c>
      <c r="C4106" s="132">
        <v>331001018</v>
      </c>
      <c r="D4106" s="130" t="s">
        <v>6671</v>
      </c>
      <c r="E4106" s="130" t="s">
        <v>6672</v>
      </c>
      <c r="F4106" s="130"/>
      <c r="G4106" s="131" t="s">
        <v>28</v>
      </c>
      <c r="H4106" s="131">
        <v>3942</v>
      </c>
      <c r="I4106" s="131">
        <v>3351</v>
      </c>
      <c r="J4106" s="161"/>
      <c r="K4106" s="161"/>
      <c r="L4106" s="161"/>
      <c r="M4106" s="161"/>
      <c r="N4106" s="164" t="s">
        <v>71</v>
      </c>
      <c r="O4106" s="165"/>
    </row>
    <row r="4107" s="100" customFormat="1" ht="20.25" spans="1:15">
      <c r="A4107" s="128" t="s">
        <v>21</v>
      </c>
      <c r="B4107" s="128" t="s">
        <v>244</v>
      </c>
      <c r="C4107" s="132">
        <v>331001019</v>
      </c>
      <c r="D4107" s="130" t="s">
        <v>6673</v>
      </c>
      <c r="E4107" s="130"/>
      <c r="F4107" s="130"/>
      <c r="G4107" s="131" t="s">
        <v>28</v>
      </c>
      <c r="H4107" s="131">
        <v>2400</v>
      </c>
      <c r="I4107" s="131">
        <v>2040</v>
      </c>
      <c r="J4107" s="161"/>
      <c r="K4107" s="161"/>
      <c r="L4107" s="161"/>
      <c r="M4107" s="161"/>
      <c r="N4107" s="164" t="s">
        <v>71</v>
      </c>
      <c r="O4107" s="165"/>
    </row>
    <row r="4108" s="100" customFormat="1" ht="20.25" spans="1:15">
      <c r="A4108" s="128" t="s">
        <v>228</v>
      </c>
      <c r="B4108" s="128" t="s">
        <v>244</v>
      </c>
      <c r="C4108" s="132">
        <v>331001020</v>
      </c>
      <c r="D4108" s="130" t="s">
        <v>6674</v>
      </c>
      <c r="E4108" s="130" t="s">
        <v>6675</v>
      </c>
      <c r="F4108" s="130"/>
      <c r="G4108" s="131" t="s">
        <v>28</v>
      </c>
      <c r="H4108" s="131">
        <v>4640</v>
      </c>
      <c r="I4108" s="131">
        <v>3944</v>
      </c>
      <c r="J4108" s="161"/>
      <c r="K4108" s="161"/>
      <c r="L4108" s="161"/>
      <c r="M4108" s="161"/>
      <c r="N4108" s="164" t="s">
        <v>71</v>
      </c>
      <c r="O4108" s="165"/>
    </row>
    <row r="4109" s="100" customFormat="1" ht="20.25" spans="1:15">
      <c r="A4109" s="128" t="s">
        <v>88</v>
      </c>
      <c r="B4109" s="128" t="s">
        <v>244</v>
      </c>
      <c r="C4109" s="132">
        <v>331001021</v>
      </c>
      <c r="D4109" s="130" t="s">
        <v>6676</v>
      </c>
      <c r="E4109" s="130" t="s">
        <v>6677</v>
      </c>
      <c r="F4109" s="130"/>
      <c r="G4109" s="131" t="s">
        <v>28</v>
      </c>
      <c r="H4109" s="131">
        <v>2964</v>
      </c>
      <c r="I4109" s="131">
        <v>2667</v>
      </c>
      <c r="J4109" s="161"/>
      <c r="K4109" s="161"/>
      <c r="L4109" s="161"/>
      <c r="M4109" s="161"/>
      <c r="N4109" s="164" t="s">
        <v>71</v>
      </c>
      <c r="O4109" s="165"/>
    </row>
    <row r="4110" s="100" customFormat="1" ht="30.4" spans="1:15">
      <c r="A4110" s="128" t="s">
        <v>88</v>
      </c>
      <c r="B4110" s="128" t="s">
        <v>244</v>
      </c>
      <c r="C4110" s="132">
        <v>3310010210</v>
      </c>
      <c r="D4110" s="130" t="s">
        <v>6678</v>
      </c>
      <c r="E4110" s="130" t="s">
        <v>6677</v>
      </c>
      <c r="F4110" s="130"/>
      <c r="G4110" s="131" t="s">
        <v>28</v>
      </c>
      <c r="H4110" s="131">
        <v>3564</v>
      </c>
      <c r="I4110" s="131">
        <v>3267</v>
      </c>
      <c r="J4110" s="161"/>
      <c r="K4110" s="161"/>
      <c r="L4110" s="161"/>
      <c r="M4110" s="161"/>
      <c r="N4110" s="164" t="s">
        <v>71</v>
      </c>
      <c r="O4110" s="165"/>
    </row>
    <row r="4111" s="100" customFormat="1" spans="1:15">
      <c r="A4111" s="128" t="s">
        <v>88</v>
      </c>
      <c r="B4111" s="128" t="s">
        <v>244</v>
      </c>
      <c r="C4111" s="132">
        <v>331001022</v>
      </c>
      <c r="D4111" s="130" t="s">
        <v>6679</v>
      </c>
      <c r="E4111" s="130" t="s">
        <v>6680</v>
      </c>
      <c r="F4111" s="130"/>
      <c r="G4111" s="131" t="s">
        <v>28</v>
      </c>
      <c r="H4111" s="131">
        <v>3711</v>
      </c>
      <c r="I4111" s="131">
        <v>3154</v>
      </c>
      <c r="J4111" s="161"/>
      <c r="K4111" s="161"/>
      <c r="L4111" s="161"/>
      <c r="M4111" s="161"/>
      <c r="N4111" s="164" t="s">
        <v>71</v>
      </c>
      <c r="O4111" s="165"/>
    </row>
    <row r="4112" s="100" customFormat="1" ht="20.25" spans="1:15">
      <c r="A4112" s="128" t="s">
        <v>88</v>
      </c>
      <c r="B4112" s="128" t="s">
        <v>244</v>
      </c>
      <c r="C4112" s="132">
        <v>331001023</v>
      </c>
      <c r="D4112" s="129" t="s">
        <v>6681</v>
      </c>
      <c r="E4112" s="129" t="s">
        <v>6682</v>
      </c>
      <c r="F4112" s="129"/>
      <c r="G4112" s="136" t="s">
        <v>28</v>
      </c>
      <c r="H4112" s="136">
        <v>5890</v>
      </c>
      <c r="I4112" s="136">
        <v>5006</v>
      </c>
      <c r="J4112" s="161"/>
      <c r="K4112" s="161"/>
      <c r="L4112" s="161"/>
      <c r="M4112" s="166"/>
      <c r="N4112" s="164" t="s">
        <v>71</v>
      </c>
      <c r="O4112" s="165"/>
    </row>
    <row r="4113" s="100" customFormat="1" spans="1:15">
      <c r="A4113" s="128" t="s">
        <v>21</v>
      </c>
      <c r="B4113" s="128"/>
      <c r="C4113" s="132">
        <v>331002</v>
      </c>
      <c r="D4113" s="130" t="s">
        <v>6683</v>
      </c>
      <c r="E4113" s="130"/>
      <c r="F4113" s="130" t="s">
        <v>5852</v>
      </c>
      <c r="G4113" s="131"/>
      <c r="H4113" s="131" t="s">
        <v>20</v>
      </c>
      <c r="I4113" s="131" t="s">
        <v>20</v>
      </c>
      <c r="J4113" s="161"/>
      <c r="K4113" s="161"/>
      <c r="L4113" s="161"/>
      <c r="M4113" s="161"/>
      <c r="N4113" s="164" t="s">
        <v>20</v>
      </c>
      <c r="O4113" s="165"/>
    </row>
    <row r="4114" s="100" customFormat="1" spans="1:15">
      <c r="A4114" s="128" t="s">
        <v>21</v>
      </c>
      <c r="B4114" s="128" t="s">
        <v>244</v>
      </c>
      <c r="C4114" s="132">
        <v>331002001</v>
      </c>
      <c r="D4114" s="130" t="s">
        <v>6684</v>
      </c>
      <c r="E4114" s="130"/>
      <c r="F4114" s="130"/>
      <c r="G4114" s="131" t="s">
        <v>28</v>
      </c>
      <c r="H4114" s="131">
        <v>1566</v>
      </c>
      <c r="I4114" s="131">
        <v>1506</v>
      </c>
      <c r="J4114" s="161"/>
      <c r="K4114" s="161"/>
      <c r="L4114" s="161"/>
      <c r="M4114" s="161"/>
      <c r="N4114" s="164" t="s">
        <v>71</v>
      </c>
      <c r="O4114" s="165"/>
    </row>
    <row r="4115" s="100" customFormat="1" ht="20.25" spans="1:15">
      <c r="A4115" s="128" t="s">
        <v>21</v>
      </c>
      <c r="B4115" s="128" t="s">
        <v>244</v>
      </c>
      <c r="C4115" s="132">
        <v>331002002</v>
      </c>
      <c r="D4115" s="130" t="s">
        <v>6685</v>
      </c>
      <c r="E4115" s="130"/>
      <c r="F4115" s="130"/>
      <c r="G4115" s="131" t="s">
        <v>28</v>
      </c>
      <c r="H4115" s="131">
        <v>1566</v>
      </c>
      <c r="I4115" s="131">
        <v>1506</v>
      </c>
      <c r="J4115" s="161"/>
      <c r="K4115" s="161"/>
      <c r="L4115" s="161"/>
      <c r="M4115" s="161"/>
      <c r="N4115" s="164" t="s">
        <v>71</v>
      </c>
      <c r="O4115" s="165"/>
    </row>
    <row r="4116" s="100" customFormat="1" ht="20.25" spans="1:15">
      <c r="A4116" s="128" t="s">
        <v>21</v>
      </c>
      <c r="B4116" s="128" t="s">
        <v>244</v>
      </c>
      <c r="C4116" s="132">
        <v>3310020020</v>
      </c>
      <c r="D4116" s="130" t="s">
        <v>6686</v>
      </c>
      <c r="E4116" s="130"/>
      <c r="F4116" s="130"/>
      <c r="G4116" s="131" t="s">
        <v>28</v>
      </c>
      <c r="H4116" s="131">
        <v>2166</v>
      </c>
      <c r="I4116" s="131">
        <v>2106</v>
      </c>
      <c r="J4116" s="161"/>
      <c r="K4116" s="161"/>
      <c r="L4116" s="161"/>
      <c r="M4116" s="161"/>
      <c r="N4116" s="164" t="s">
        <v>71</v>
      </c>
      <c r="O4116" s="165"/>
    </row>
    <row r="4117" s="100" customFormat="1" spans="1:15">
      <c r="A4117" s="128" t="s">
        <v>44</v>
      </c>
      <c r="B4117" s="128" t="s">
        <v>244</v>
      </c>
      <c r="C4117" s="132">
        <v>331002003</v>
      </c>
      <c r="D4117" s="130" t="s">
        <v>6687</v>
      </c>
      <c r="E4117" s="130"/>
      <c r="F4117" s="130"/>
      <c r="G4117" s="131" t="s">
        <v>28</v>
      </c>
      <c r="H4117" s="131">
        <v>3016</v>
      </c>
      <c r="I4117" s="131">
        <v>2564</v>
      </c>
      <c r="J4117" s="161"/>
      <c r="K4117" s="161"/>
      <c r="L4117" s="161"/>
      <c r="M4117" s="161"/>
      <c r="N4117" s="164" t="s">
        <v>71</v>
      </c>
      <c r="O4117" s="165"/>
    </row>
    <row r="4118" s="100" customFormat="1" ht="30.4" spans="1:15">
      <c r="A4118" s="128" t="s">
        <v>21</v>
      </c>
      <c r="B4118" s="128" t="s">
        <v>244</v>
      </c>
      <c r="C4118" s="132">
        <v>331002004</v>
      </c>
      <c r="D4118" s="129" t="s">
        <v>6688</v>
      </c>
      <c r="E4118" s="129" t="s">
        <v>6689</v>
      </c>
      <c r="F4118" s="129"/>
      <c r="G4118" s="136" t="s">
        <v>28</v>
      </c>
      <c r="H4118" s="136">
        <v>3994</v>
      </c>
      <c r="I4118" s="136">
        <v>3394</v>
      </c>
      <c r="J4118" s="161"/>
      <c r="K4118" s="161"/>
      <c r="L4118" s="161"/>
      <c r="M4118" s="166"/>
      <c r="N4118" s="164" t="s">
        <v>71</v>
      </c>
      <c r="O4118" s="165"/>
    </row>
    <row r="4119" s="100" customFormat="1" ht="20.25" spans="1:15">
      <c r="A4119" s="128" t="s">
        <v>21</v>
      </c>
      <c r="B4119" s="128" t="s">
        <v>244</v>
      </c>
      <c r="C4119" s="132">
        <v>331002005</v>
      </c>
      <c r="D4119" s="129" t="s">
        <v>6690</v>
      </c>
      <c r="E4119" s="129" t="s">
        <v>6691</v>
      </c>
      <c r="F4119" s="129"/>
      <c r="G4119" s="136" t="s">
        <v>28</v>
      </c>
      <c r="H4119" s="136">
        <v>4234</v>
      </c>
      <c r="I4119" s="136">
        <v>3598</v>
      </c>
      <c r="J4119" s="161"/>
      <c r="K4119" s="161"/>
      <c r="L4119" s="161"/>
      <c r="M4119" s="166"/>
      <c r="N4119" s="164" t="s">
        <v>71</v>
      </c>
      <c r="O4119" s="165"/>
    </row>
    <row r="4120" s="100" customFormat="1" ht="20.25" spans="1:15">
      <c r="A4120" s="128" t="s">
        <v>21</v>
      </c>
      <c r="B4120" s="128" t="s">
        <v>244</v>
      </c>
      <c r="C4120" s="132">
        <v>3310020050</v>
      </c>
      <c r="D4120" s="129" t="s">
        <v>6692</v>
      </c>
      <c r="E4120" s="129" t="s">
        <v>6691</v>
      </c>
      <c r="F4120" s="129"/>
      <c r="G4120" s="136" t="s">
        <v>28</v>
      </c>
      <c r="H4120" s="136">
        <v>4834</v>
      </c>
      <c r="I4120" s="136">
        <v>4198</v>
      </c>
      <c r="J4120" s="161"/>
      <c r="K4120" s="161"/>
      <c r="L4120" s="161"/>
      <c r="M4120" s="166"/>
      <c r="N4120" s="164" t="s">
        <v>71</v>
      </c>
      <c r="O4120" s="165"/>
    </row>
    <row r="4121" s="100" customFormat="1" ht="20.25" spans="1:15">
      <c r="A4121" s="128" t="s">
        <v>168</v>
      </c>
      <c r="B4121" s="128" t="s">
        <v>244</v>
      </c>
      <c r="C4121" s="132">
        <v>331002006</v>
      </c>
      <c r="D4121" s="129" t="s">
        <v>6693</v>
      </c>
      <c r="E4121" s="129" t="s">
        <v>6694</v>
      </c>
      <c r="F4121" s="129"/>
      <c r="G4121" s="136" t="s">
        <v>28</v>
      </c>
      <c r="H4121" s="136">
        <v>5741</v>
      </c>
      <c r="I4121" s="136">
        <v>4880</v>
      </c>
      <c r="J4121" s="161"/>
      <c r="K4121" s="161"/>
      <c r="L4121" s="161"/>
      <c r="M4121" s="166"/>
      <c r="N4121" s="164" t="s">
        <v>71</v>
      </c>
      <c r="O4121" s="165"/>
    </row>
    <row r="4122" s="100" customFormat="1" spans="1:15">
      <c r="A4122" s="128" t="s">
        <v>88</v>
      </c>
      <c r="B4122" s="128" t="s">
        <v>244</v>
      </c>
      <c r="C4122" s="132">
        <v>331002007</v>
      </c>
      <c r="D4122" s="130" t="s">
        <v>6695</v>
      </c>
      <c r="E4122" s="130"/>
      <c r="F4122" s="130"/>
      <c r="G4122" s="131" t="s">
        <v>28</v>
      </c>
      <c r="H4122" s="131">
        <v>2481</v>
      </c>
      <c r="I4122" s="131">
        <v>2233</v>
      </c>
      <c r="J4122" s="161"/>
      <c r="K4122" s="161"/>
      <c r="L4122" s="161"/>
      <c r="M4122" s="161"/>
      <c r="N4122" s="164" t="s">
        <v>71</v>
      </c>
      <c r="O4122" s="165"/>
    </row>
    <row r="4123" s="100" customFormat="1" ht="20.25" spans="1:15">
      <c r="A4123" s="128" t="s">
        <v>21</v>
      </c>
      <c r="B4123" s="128" t="s">
        <v>244</v>
      </c>
      <c r="C4123" s="132">
        <v>331002008</v>
      </c>
      <c r="D4123" s="129" t="s">
        <v>6696</v>
      </c>
      <c r="E4123" s="129" t="s">
        <v>6697</v>
      </c>
      <c r="F4123" s="129"/>
      <c r="G4123" s="136" t="s">
        <v>28</v>
      </c>
      <c r="H4123" s="136">
        <v>4368</v>
      </c>
      <c r="I4123" s="136">
        <v>3713</v>
      </c>
      <c r="J4123" s="161"/>
      <c r="K4123" s="161"/>
      <c r="L4123" s="161"/>
      <c r="M4123" s="166"/>
      <c r="N4123" s="164" t="s">
        <v>71</v>
      </c>
      <c r="O4123" s="165"/>
    </row>
    <row r="4124" s="100" customFormat="1" spans="1:15">
      <c r="A4124" s="128" t="s">
        <v>21</v>
      </c>
      <c r="B4124" s="128" t="s">
        <v>244</v>
      </c>
      <c r="C4124" s="132">
        <v>331002009</v>
      </c>
      <c r="D4124" s="130" t="s">
        <v>6698</v>
      </c>
      <c r="E4124" s="130" t="s">
        <v>6699</v>
      </c>
      <c r="F4124" s="130" t="s">
        <v>6700</v>
      </c>
      <c r="G4124" s="131" t="s">
        <v>28</v>
      </c>
      <c r="H4124" s="131">
        <v>1404</v>
      </c>
      <c r="I4124" s="131">
        <v>1333</v>
      </c>
      <c r="J4124" s="161"/>
      <c r="K4124" s="161"/>
      <c r="L4124" s="161"/>
      <c r="M4124" s="161"/>
      <c r="N4124" s="164" t="s">
        <v>71</v>
      </c>
      <c r="O4124" s="165"/>
    </row>
    <row r="4125" s="100" customFormat="1" spans="1:15">
      <c r="A4125" s="128" t="s">
        <v>21</v>
      </c>
      <c r="B4125" s="128" t="s">
        <v>244</v>
      </c>
      <c r="C4125" s="132">
        <v>3310020090</v>
      </c>
      <c r="D4125" s="130" t="s">
        <v>6701</v>
      </c>
      <c r="E4125" s="130" t="s">
        <v>6699</v>
      </c>
      <c r="F4125" s="130" t="s">
        <v>6700</v>
      </c>
      <c r="G4125" s="131" t="s">
        <v>28</v>
      </c>
      <c r="H4125" s="131">
        <v>1922</v>
      </c>
      <c r="I4125" s="131">
        <v>1922</v>
      </c>
      <c r="J4125" s="161"/>
      <c r="K4125" s="161"/>
      <c r="L4125" s="161"/>
      <c r="M4125" s="161"/>
      <c r="N4125" s="164" t="s">
        <v>71</v>
      </c>
      <c r="O4125" s="165"/>
    </row>
    <row r="4126" s="100" customFormat="1" spans="1:15">
      <c r="A4126" s="128" t="s">
        <v>21</v>
      </c>
      <c r="B4126" s="128" t="s">
        <v>244</v>
      </c>
      <c r="C4126" s="132">
        <v>331002010</v>
      </c>
      <c r="D4126" s="130" t="s">
        <v>6702</v>
      </c>
      <c r="E4126" s="130"/>
      <c r="F4126" s="130"/>
      <c r="G4126" s="131" t="s">
        <v>28</v>
      </c>
      <c r="H4126" s="131">
        <v>1450</v>
      </c>
      <c r="I4126" s="131">
        <v>1305</v>
      </c>
      <c r="J4126" s="161"/>
      <c r="K4126" s="161"/>
      <c r="L4126" s="161"/>
      <c r="M4126" s="161"/>
      <c r="N4126" s="164" t="s">
        <v>71</v>
      </c>
      <c r="O4126" s="165"/>
    </row>
    <row r="4127" s="100" customFormat="1" spans="1:15">
      <c r="A4127" s="128" t="s">
        <v>21</v>
      </c>
      <c r="B4127" s="128" t="s">
        <v>244</v>
      </c>
      <c r="C4127" s="132">
        <v>331002011</v>
      </c>
      <c r="D4127" s="130" t="s">
        <v>6703</v>
      </c>
      <c r="E4127" s="130"/>
      <c r="F4127" s="130"/>
      <c r="G4127" s="131" t="s">
        <v>28</v>
      </c>
      <c r="H4127" s="131">
        <v>1450</v>
      </c>
      <c r="I4127" s="131">
        <v>1305</v>
      </c>
      <c r="J4127" s="161"/>
      <c r="K4127" s="161"/>
      <c r="L4127" s="161"/>
      <c r="M4127" s="161"/>
      <c r="N4127" s="164" t="s">
        <v>71</v>
      </c>
      <c r="O4127" s="165"/>
    </row>
    <row r="4128" s="100" customFormat="1" ht="20.25" spans="1:15">
      <c r="A4128" s="128" t="s">
        <v>21</v>
      </c>
      <c r="B4128" s="128" t="s">
        <v>244</v>
      </c>
      <c r="C4128" s="132">
        <v>3310020110</v>
      </c>
      <c r="D4128" s="130" t="s">
        <v>6704</v>
      </c>
      <c r="E4128" s="130"/>
      <c r="F4128" s="130"/>
      <c r="G4128" s="131" t="s">
        <v>28</v>
      </c>
      <c r="H4128" s="131">
        <v>2050</v>
      </c>
      <c r="I4128" s="131">
        <v>1905</v>
      </c>
      <c r="J4128" s="161"/>
      <c r="K4128" s="161"/>
      <c r="L4128" s="161"/>
      <c r="M4128" s="161"/>
      <c r="N4128" s="164" t="s">
        <v>71</v>
      </c>
      <c r="O4128" s="165"/>
    </row>
    <row r="4129" s="100" customFormat="1" spans="1:15">
      <c r="A4129" s="128" t="s">
        <v>21</v>
      </c>
      <c r="B4129" s="128" t="s">
        <v>244</v>
      </c>
      <c r="C4129" s="132">
        <v>331002012</v>
      </c>
      <c r="D4129" s="130" t="s">
        <v>6705</v>
      </c>
      <c r="E4129" s="130" t="s">
        <v>6706</v>
      </c>
      <c r="F4129" s="130"/>
      <c r="G4129" s="131" t="s">
        <v>28</v>
      </c>
      <c r="H4129" s="131">
        <v>2320</v>
      </c>
      <c r="I4129" s="131">
        <v>2088</v>
      </c>
      <c r="J4129" s="161"/>
      <c r="K4129" s="161"/>
      <c r="L4129" s="161"/>
      <c r="M4129" s="161"/>
      <c r="N4129" s="164" t="s">
        <v>71</v>
      </c>
      <c r="O4129" s="165"/>
    </row>
    <row r="4130" s="100" customFormat="1" ht="20.25" spans="1:15">
      <c r="A4130" s="128" t="s">
        <v>21</v>
      </c>
      <c r="B4130" s="128" t="s">
        <v>244</v>
      </c>
      <c r="C4130" s="132">
        <v>331002013</v>
      </c>
      <c r="D4130" s="130" t="s">
        <v>6707</v>
      </c>
      <c r="E4130" s="130" t="s">
        <v>6708</v>
      </c>
      <c r="F4130" s="130"/>
      <c r="G4130" s="131" t="s">
        <v>28</v>
      </c>
      <c r="H4130" s="131">
        <v>1786</v>
      </c>
      <c r="I4130" s="131">
        <v>1607</v>
      </c>
      <c r="J4130" s="161"/>
      <c r="K4130" s="161"/>
      <c r="L4130" s="161"/>
      <c r="M4130" s="161"/>
      <c r="N4130" s="164" t="s">
        <v>71</v>
      </c>
      <c r="O4130" s="165"/>
    </row>
    <row r="4131" s="100" customFormat="1" spans="1:15">
      <c r="A4131" s="128" t="s">
        <v>21</v>
      </c>
      <c r="B4131" s="128" t="s">
        <v>244</v>
      </c>
      <c r="C4131" s="132">
        <v>331002014</v>
      </c>
      <c r="D4131" s="130" t="s">
        <v>6709</v>
      </c>
      <c r="E4131" s="130" t="s">
        <v>6710</v>
      </c>
      <c r="F4131" s="130"/>
      <c r="G4131" s="131" t="s">
        <v>28</v>
      </c>
      <c r="H4131" s="131">
        <v>1610</v>
      </c>
      <c r="I4131" s="131">
        <v>1529</v>
      </c>
      <c r="J4131" s="161"/>
      <c r="K4131" s="161"/>
      <c r="L4131" s="161"/>
      <c r="M4131" s="161"/>
      <c r="N4131" s="164" t="s">
        <v>71</v>
      </c>
      <c r="O4131" s="165"/>
    </row>
    <row r="4132" s="100" customFormat="1" ht="20.25" spans="1:15">
      <c r="A4132" s="128" t="s">
        <v>88</v>
      </c>
      <c r="B4132" s="128" t="s">
        <v>244</v>
      </c>
      <c r="C4132" s="132">
        <v>3310020140</v>
      </c>
      <c r="D4132" s="130" t="s">
        <v>6711</v>
      </c>
      <c r="E4132" s="130" t="s">
        <v>6710</v>
      </c>
      <c r="F4132" s="130"/>
      <c r="G4132" s="131" t="s">
        <v>28</v>
      </c>
      <c r="H4132" s="131">
        <v>2210</v>
      </c>
      <c r="I4132" s="131">
        <v>2129</v>
      </c>
      <c r="J4132" s="161"/>
      <c r="K4132" s="161"/>
      <c r="L4132" s="161"/>
      <c r="M4132" s="161"/>
      <c r="N4132" s="164" t="s">
        <v>71</v>
      </c>
      <c r="O4132" s="165"/>
    </row>
    <row r="4133" s="100" customFormat="1" ht="20.25" spans="1:15">
      <c r="A4133" s="128" t="s">
        <v>228</v>
      </c>
      <c r="B4133" s="128" t="s">
        <v>244</v>
      </c>
      <c r="C4133" s="132">
        <v>331002015</v>
      </c>
      <c r="D4133" s="130" t="s">
        <v>6712</v>
      </c>
      <c r="E4133" s="130"/>
      <c r="F4133" s="130" t="s">
        <v>6713</v>
      </c>
      <c r="G4133" s="131" t="s">
        <v>28</v>
      </c>
      <c r="H4133" s="131">
        <v>2610</v>
      </c>
      <c r="I4133" s="131">
        <v>2349</v>
      </c>
      <c r="J4133" s="161"/>
      <c r="K4133" s="161"/>
      <c r="L4133" s="161"/>
      <c r="M4133" s="161"/>
      <c r="N4133" s="164" t="s">
        <v>71</v>
      </c>
      <c r="O4133" s="165"/>
    </row>
    <row r="4134" s="100" customFormat="1" ht="40.5" spans="1:15">
      <c r="A4134" s="128" t="s">
        <v>75</v>
      </c>
      <c r="B4134" s="128" t="s">
        <v>244</v>
      </c>
      <c r="C4134" s="132">
        <v>331002016</v>
      </c>
      <c r="D4134" s="130" t="s">
        <v>6714</v>
      </c>
      <c r="E4134" s="130" t="s">
        <v>6715</v>
      </c>
      <c r="F4134" s="130"/>
      <c r="G4134" s="131" t="s">
        <v>28</v>
      </c>
      <c r="H4134" s="131">
        <v>2688</v>
      </c>
      <c r="I4134" s="131">
        <v>2285</v>
      </c>
      <c r="J4134" s="161"/>
      <c r="K4134" s="161"/>
      <c r="L4134" s="161"/>
      <c r="M4134" s="161"/>
      <c r="N4134" s="164" t="s">
        <v>51</v>
      </c>
      <c r="O4134" s="165"/>
    </row>
    <row r="4135" s="100" customFormat="1" spans="1:15">
      <c r="A4135" s="128" t="s">
        <v>21</v>
      </c>
      <c r="B4135" s="128"/>
      <c r="C4135" s="132">
        <v>331003</v>
      </c>
      <c r="D4135" s="130" t="s">
        <v>6716</v>
      </c>
      <c r="E4135" s="130"/>
      <c r="F4135" s="130"/>
      <c r="G4135" s="131"/>
      <c r="H4135" s="131" t="s">
        <v>20</v>
      </c>
      <c r="I4135" s="131" t="s">
        <v>20</v>
      </c>
      <c r="J4135" s="161"/>
      <c r="K4135" s="161"/>
      <c r="L4135" s="161"/>
      <c r="M4135" s="161"/>
      <c r="N4135" s="164" t="s">
        <v>20</v>
      </c>
      <c r="O4135" s="165"/>
    </row>
    <row r="4136" s="100" customFormat="1" ht="20.25" spans="1:15">
      <c r="A4136" s="128" t="s">
        <v>228</v>
      </c>
      <c r="B4136" s="128" t="s">
        <v>244</v>
      </c>
      <c r="C4136" s="132">
        <v>331003001</v>
      </c>
      <c r="D4136" s="130" t="s">
        <v>6717</v>
      </c>
      <c r="E4136" s="130" t="s">
        <v>6718</v>
      </c>
      <c r="F4136" s="130"/>
      <c r="G4136" s="131" t="s">
        <v>28</v>
      </c>
      <c r="H4136" s="131">
        <v>2112</v>
      </c>
      <c r="I4136" s="131">
        <v>1795</v>
      </c>
      <c r="J4136" s="161"/>
      <c r="K4136" s="161"/>
      <c r="L4136" s="161"/>
      <c r="M4136" s="161"/>
      <c r="N4136" s="164" t="s">
        <v>71</v>
      </c>
      <c r="O4136" s="165"/>
    </row>
    <row r="4137" s="100" customFormat="1" spans="1:15">
      <c r="A4137" s="128" t="s">
        <v>21</v>
      </c>
      <c r="B4137" s="128" t="s">
        <v>244</v>
      </c>
      <c r="C4137" s="132">
        <v>331003002</v>
      </c>
      <c r="D4137" s="130" t="s">
        <v>6719</v>
      </c>
      <c r="E4137" s="130" t="s">
        <v>6720</v>
      </c>
      <c r="F4137" s="130"/>
      <c r="G4137" s="131" t="s">
        <v>28</v>
      </c>
      <c r="H4137" s="131">
        <v>2080</v>
      </c>
      <c r="I4137" s="131">
        <v>1768</v>
      </c>
      <c r="J4137" s="161"/>
      <c r="K4137" s="161"/>
      <c r="L4137" s="161"/>
      <c r="M4137" s="161"/>
      <c r="N4137" s="164" t="s">
        <v>71</v>
      </c>
      <c r="O4137" s="165"/>
    </row>
    <row r="4138" s="100" customFormat="1" ht="20.25" spans="1:15">
      <c r="A4138" s="128" t="s">
        <v>88</v>
      </c>
      <c r="B4138" s="128" t="s">
        <v>244</v>
      </c>
      <c r="C4138" s="132">
        <v>331003003</v>
      </c>
      <c r="D4138" s="130" t="s">
        <v>6721</v>
      </c>
      <c r="E4138" s="130"/>
      <c r="F4138" s="130"/>
      <c r="G4138" s="131" t="s">
        <v>28</v>
      </c>
      <c r="H4138" s="131">
        <v>2416</v>
      </c>
      <c r="I4138" s="131">
        <v>2054</v>
      </c>
      <c r="J4138" s="161"/>
      <c r="K4138" s="161"/>
      <c r="L4138" s="161"/>
      <c r="M4138" s="161"/>
      <c r="N4138" s="164" t="s">
        <v>71</v>
      </c>
      <c r="O4138" s="165"/>
    </row>
    <row r="4139" s="100" customFormat="1" ht="30.4" spans="1:15">
      <c r="A4139" s="128" t="s">
        <v>21</v>
      </c>
      <c r="B4139" s="128" t="s">
        <v>244</v>
      </c>
      <c r="C4139" s="132">
        <v>331003004</v>
      </c>
      <c r="D4139" s="130" t="s">
        <v>6722</v>
      </c>
      <c r="E4139" s="130" t="s">
        <v>6723</v>
      </c>
      <c r="F4139" s="130"/>
      <c r="G4139" s="131" t="s">
        <v>28</v>
      </c>
      <c r="H4139" s="131">
        <v>1885</v>
      </c>
      <c r="I4139" s="131">
        <v>1697</v>
      </c>
      <c r="J4139" s="161"/>
      <c r="K4139" s="161"/>
      <c r="L4139" s="161"/>
      <c r="M4139" s="161"/>
      <c r="N4139" s="164" t="s">
        <v>71</v>
      </c>
      <c r="O4139" s="165"/>
    </row>
    <row r="4140" s="100" customFormat="1" ht="30.4" spans="1:15">
      <c r="A4140" s="128" t="s">
        <v>21</v>
      </c>
      <c r="B4140" s="128" t="s">
        <v>244</v>
      </c>
      <c r="C4140" s="132">
        <v>331003005</v>
      </c>
      <c r="D4140" s="130" t="s">
        <v>6724</v>
      </c>
      <c r="E4140" s="130" t="s">
        <v>6725</v>
      </c>
      <c r="F4140" s="130"/>
      <c r="G4140" s="131" t="s">
        <v>28</v>
      </c>
      <c r="H4140" s="131">
        <v>1885</v>
      </c>
      <c r="I4140" s="131">
        <v>1697</v>
      </c>
      <c r="J4140" s="161"/>
      <c r="K4140" s="161"/>
      <c r="L4140" s="161"/>
      <c r="M4140" s="161"/>
      <c r="N4140" s="164" t="s">
        <v>71</v>
      </c>
      <c r="O4140" s="165"/>
    </row>
    <row r="4141" s="100" customFormat="1" ht="20.25" spans="1:15">
      <c r="A4141" s="128" t="s">
        <v>21</v>
      </c>
      <c r="B4141" s="128" t="s">
        <v>244</v>
      </c>
      <c r="C4141" s="132">
        <v>331003006</v>
      </c>
      <c r="D4141" s="130" t="s">
        <v>6726</v>
      </c>
      <c r="E4141" s="130"/>
      <c r="F4141" s="130"/>
      <c r="G4141" s="131" t="s">
        <v>28</v>
      </c>
      <c r="H4141" s="131">
        <v>1218</v>
      </c>
      <c r="I4141" s="131">
        <v>1096</v>
      </c>
      <c r="J4141" s="161"/>
      <c r="K4141" s="161"/>
      <c r="L4141" s="161"/>
      <c r="M4141" s="161"/>
      <c r="N4141" s="164" t="s">
        <v>71</v>
      </c>
      <c r="O4141" s="165"/>
    </row>
    <row r="4142" s="100" customFormat="1" spans="1:15">
      <c r="A4142" s="128" t="s">
        <v>21</v>
      </c>
      <c r="B4142" s="128" t="s">
        <v>244</v>
      </c>
      <c r="C4142" s="132">
        <v>331003007</v>
      </c>
      <c r="D4142" s="130" t="s">
        <v>6727</v>
      </c>
      <c r="E4142" s="130" t="s">
        <v>6728</v>
      </c>
      <c r="F4142" s="130"/>
      <c r="G4142" s="131" t="s">
        <v>28</v>
      </c>
      <c r="H4142" s="131">
        <v>2088</v>
      </c>
      <c r="I4142" s="131">
        <v>1879</v>
      </c>
      <c r="J4142" s="161"/>
      <c r="K4142" s="161"/>
      <c r="L4142" s="161"/>
      <c r="M4142" s="161"/>
      <c r="N4142" s="164" t="s">
        <v>71</v>
      </c>
      <c r="O4142" s="165"/>
    </row>
    <row r="4143" s="100" customFormat="1" spans="1:15">
      <c r="A4143" s="128" t="s">
        <v>21</v>
      </c>
      <c r="B4143" s="128" t="s">
        <v>244</v>
      </c>
      <c r="C4143" s="132">
        <v>3310030070</v>
      </c>
      <c r="D4143" s="130" t="s">
        <v>6729</v>
      </c>
      <c r="E4143" s="130" t="s">
        <v>6728</v>
      </c>
      <c r="F4143" s="130"/>
      <c r="G4143" s="131" t="s">
        <v>28</v>
      </c>
      <c r="H4143" s="131">
        <v>2688</v>
      </c>
      <c r="I4143" s="131">
        <v>2479</v>
      </c>
      <c r="J4143" s="161"/>
      <c r="K4143" s="161"/>
      <c r="L4143" s="161"/>
      <c r="M4143" s="161"/>
      <c r="N4143" s="164" t="s">
        <v>71</v>
      </c>
      <c r="O4143" s="165"/>
    </row>
    <row r="4144" s="100" customFormat="1" spans="1:15">
      <c r="A4144" s="128" t="s">
        <v>21</v>
      </c>
      <c r="B4144" s="128" t="s">
        <v>244</v>
      </c>
      <c r="C4144" s="132">
        <v>331003008</v>
      </c>
      <c r="D4144" s="130" t="s">
        <v>6730</v>
      </c>
      <c r="E4144" s="130"/>
      <c r="F4144" s="130"/>
      <c r="G4144" s="131" t="s">
        <v>28</v>
      </c>
      <c r="H4144" s="131">
        <v>1740</v>
      </c>
      <c r="I4144" s="131">
        <v>1566</v>
      </c>
      <c r="J4144" s="161"/>
      <c r="K4144" s="161"/>
      <c r="L4144" s="161"/>
      <c r="M4144" s="161"/>
      <c r="N4144" s="164" t="s">
        <v>71</v>
      </c>
      <c r="O4144" s="165"/>
    </row>
    <row r="4145" s="100" customFormat="1" ht="20.25" spans="1:15">
      <c r="A4145" s="128" t="s">
        <v>21</v>
      </c>
      <c r="B4145" s="128" t="s">
        <v>244</v>
      </c>
      <c r="C4145" s="132">
        <v>3310030080</v>
      </c>
      <c r="D4145" s="130" t="s">
        <v>6731</v>
      </c>
      <c r="E4145" s="130"/>
      <c r="F4145" s="130"/>
      <c r="G4145" s="131" t="s">
        <v>28</v>
      </c>
      <c r="H4145" s="131">
        <v>2340</v>
      </c>
      <c r="I4145" s="131">
        <v>2166</v>
      </c>
      <c r="J4145" s="161"/>
      <c r="K4145" s="161"/>
      <c r="L4145" s="161"/>
      <c r="M4145" s="161"/>
      <c r="N4145" s="164" t="s">
        <v>71</v>
      </c>
      <c r="O4145" s="165"/>
    </row>
    <row r="4146" s="100" customFormat="1" spans="1:15">
      <c r="A4146" s="128" t="s">
        <v>21</v>
      </c>
      <c r="B4146" s="128" t="s">
        <v>244</v>
      </c>
      <c r="C4146" s="132">
        <v>331003009</v>
      </c>
      <c r="D4146" s="130" t="s">
        <v>6732</v>
      </c>
      <c r="E4146" s="130"/>
      <c r="F4146" s="130"/>
      <c r="G4146" s="131" t="s">
        <v>28</v>
      </c>
      <c r="H4146" s="131">
        <v>2080</v>
      </c>
      <c r="I4146" s="131">
        <v>1768</v>
      </c>
      <c r="J4146" s="161"/>
      <c r="K4146" s="161"/>
      <c r="L4146" s="161"/>
      <c r="M4146" s="161"/>
      <c r="N4146" s="164" t="s">
        <v>71</v>
      </c>
      <c r="O4146" s="165"/>
    </row>
    <row r="4147" s="100" customFormat="1" ht="81" spans="1:15">
      <c r="A4147" s="141" t="s">
        <v>67</v>
      </c>
      <c r="B4147" s="141" t="s">
        <v>244</v>
      </c>
      <c r="C4147" s="182">
        <v>331003010</v>
      </c>
      <c r="D4147" s="191" t="s">
        <v>6733</v>
      </c>
      <c r="E4147" s="195" t="s">
        <v>6734</v>
      </c>
      <c r="F4147" s="191"/>
      <c r="G4147" s="193" t="s">
        <v>28</v>
      </c>
      <c r="H4147" s="193">
        <v>2970</v>
      </c>
      <c r="I4147" s="261">
        <v>2525</v>
      </c>
      <c r="J4147" s="262"/>
      <c r="K4147" s="262"/>
      <c r="L4147" s="262"/>
      <c r="M4147" s="232"/>
      <c r="N4147" s="141" t="s">
        <v>30</v>
      </c>
      <c r="O4147" s="141"/>
    </row>
    <row r="4148" s="100" customFormat="1" spans="1:15">
      <c r="A4148" s="128" t="s">
        <v>21</v>
      </c>
      <c r="B4148" s="128" t="s">
        <v>244</v>
      </c>
      <c r="C4148" s="132">
        <v>331003011</v>
      </c>
      <c r="D4148" s="130" t="s">
        <v>6735</v>
      </c>
      <c r="E4148" s="130" t="s">
        <v>6736</v>
      </c>
      <c r="F4148" s="130"/>
      <c r="G4148" s="131" t="s">
        <v>28</v>
      </c>
      <c r="H4148" s="131">
        <v>1392</v>
      </c>
      <c r="I4148" s="131">
        <v>1253</v>
      </c>
      <c r="J4148" s="161"/>
      <c r="K4148" s="161"/>
      <c r="L4148" s="161"/>
      <c r="M4148" s="161"/>
      <c r="N4148" s="164" t="s">
        <v>71</v>
      </c>
      <c r="O4148" s="165"/>
    </row>
    <row r="4149" s="100" customFormat="1" spans="1:15">
      <c r="A4149" s="128" t="s">
        <v>88</v>
      </c>
      <c r="B4149" s="128" t="s">
        <v>244</v>
      </c>
      <c r="C4149" s="132">
        <v>331003012</v>
      </c>
      <c r="D4149" s="130" t="s">
        <v>6737</v>
      </c>
      <c r="E4149" s="130"/>
      <c r="F4149" s="130"/>
      <c r="G4149" s="131" t="s">
        <v>28</v>
      </c>
      <c r="H4149" s="131">
        <v>1595</v>
      </c>
      <c r="I4149" s="131">
        <v>1436</v>
      </c>
      <c r="J4149" s="161"/>
      <c r="K4149" s="161"/>
      <c r="L4149" s="161"/>
      <c r="M4149" s="161"/>
      <c r="N4149" s="164" t="s">
        <v>71</v>
      </c>
      <c r="O4149" s="165"/>
    </row>
    <row r="4150" s="100" customFormat="1" spans="1:15">
      <c r="A4150" s="128" t="s">
        <v>21</v>
      </c>
      <c r="B4150" s="128" t="s">
        <v>244</v>
      </c>
      <c r="C4150" s="132">
        <v>331003013</v>
      </c>
      <c r="D4150" s="130" t="s">
        <v>6738</v>
      </c>
      <c r="E4150" s="130"/>
      <c r="F4150" s="130"/>
      <c r="G4150" s="131" t="s">
        <v>28</v>
      </c>
      <c r="H4150" s="131">
        <v>1885</v>
      </c>
      <c r="I4150" s="131">
        <v>1697</v>
      </c>
      <c r="J4150" s="161"/>
      <c r="K4150" s="161"/>
      <c r="L4150" s="161"/>
      <c r="M4150" s="161"/>
      <c r="N4150" s="164" t="s">
        <v>71</v>
      </c>
      <c r="O4150" s="165"/>
    </row>
    <row r="4151" s="100" customFormat="1" spans="1:15">
      <c r="A4151" s="128" t="s">
        <v>88</v>
      </c>
      <c r="B4151" s="128" t="s">
        <v>244</v>
      </c>
      <c r="C4151" s="132">
        <v>331003014</v>
      </c>
      <c r="D4151" s="130" t="s">
        <v>6739</v>
      </c>
      <c r="E4151" s="130"/>
      <c r="F4151" s="130"/>
      <c r="G4151" s="131" t="s">
        <v>28</v>
      </c>
      <c r="H4151" s="131">
        <v>2000</v>
      </c>
      <c r="I4151" s="131">
        <v>1700</v>
      </c>
      <c r="J4151" s="161"/>
      <c r="K4151" s="161"/>
      <c r="L4151" s="161"/>
      <c r="M4151" s="161"/>
      <c r="N4151" s="164" t="s">
        <v>71</v>
      </c>
      <c r="O4151" s="165"/>
    </row>
    <row r="4152" s="100" customFormat="1" spans="1:15">
      <c r="A4152" s="128" t="s">
        <v>88</v>
      </c>
      <c r="B4152" s="128" t="s">
        <v>244</v>
      </c>
      <c r="C4152" s="132">
        <v>331003015</v>
      </c>
      <c r="D4152" s="130" t="s">
        <v>6740</v>
      </c>
      <c r="E4152" s="130"/>
      <c r="F4152" s="130"/>
      <c r="G4152" s="131" t="s">
        <v>28</v>
      </c>
      <c r="H4152" s="131">
        <v>1624</v>
      </c>
      <c r="I4152" s="131">
        <v>1461</v>
      </c>
      <c r="J4152" s="161"/>
      <c r="K4152" s="161"/>
      <c r="L4152" s="161"/>
      <c r="M4152" s="161"/>
      <c r="N4152" s="164" t="s">
        <v>71</v>
      </c>
      <c r="O4152" s="165"/>
    </row>
    <row r="4153" s="100" customFormat="1" ht="20.25" spans="1:15">
      <c r="A4153" s="128" t="s">
        <v>88</v>
      </c>
      <c r="B4153" s="128" t="s">
        <v>244</v>
      </c>
      <c r="C4153" s="132">
        <v>3310030150</v>
      </c>
      <c r="D4153" s="130" t="s">
        <v>6741</v>
      </c>
      <c r="E4153" s="130"/>
      <c r="F4153" s="130"/>
      <c r="G4153" s="131" t="s">
        <v>28</v>
      </c>
      <c r="H4153" s="131">
        <v>2224</v>
      </c>
      <c r="I4153" s="131">
        <v>2061</v>
      </c>
      <c r="J4153" s="161"/>
      <c r="K4153" s="161"/>
      <c r="L4153" s="161"/>
      <c r="M4153" s="161"/>
      <c r="N4153" s="164" t="s">
        <v>71</v>
      </c>
      <c r="O4153" s="165"/>
    </row>
    <row r="4154" s="100" customFormat="1" ht="20.25" spans="1:15">
      <c r="A4154" s="128" t="s">
        <v>21</v>
      </c>
      <c r="B4154" s="128" t="s">
        <v>244</v>
      </c>
      <c r="C4154" s="132">
        <v>331003016</v>
      </c>
      <c r="D4154" s="130" t="s">
        <v>6742</v>
      </c>
      <c r="E4154" s="130" t="s">
        <v>6743</v>
      </c>
      <c r="F4154" s="130"/>
      <c r="G4154" s="131" t="s">
        <v>28</v>
      </c>
      <c r="H4154" s="131">
        <v>2816</v>
      </c>
      <c r="I4154" s="131">
        <v>2394</v>
      </c>
      <c r="J4154" s="161"/>
      <c r="K4154" s="161"/>
      <c r="L4154" s="161"/>
      <c r="M4154" s="161"/>
      <c r="N4154" s="164" t="s">
        <v>71</v>
      </c>
      <c r="O4154" s="165"/>
    </row>
    <row r="4155" s="100" customFormat="1" ht="20.25" spans="1:15">
      <c r="A4155" s="128" t="s">
        <v>21</v>
      </c>
      <c r="B4155" s="128" t="s">
        <v>244</v>
      </c>
      <c r="C4155" s="132">
        <v>331003017</v>
      </c>
      <c r="D4155" s="130" t="s">
        <v>6744</v>
      </c>
      <c r="E4155" s="130" t="s">
        <v>6745</v>
      </c>
      <c r="F4155" s="130"/>
      <c r="G4155" s="131" t="s">
        <v>28</v>
      </c>
      <c r="H4155" s="131">
        <v>1566</v>
      </c>
      <c r="I4155" s="131">
        <v>1409</v>
      </c>
      <c r="J4155" s="161"/>
      <c r="K4155" s="161"/>
      <c r="L4155" s="161"/>
      <c r="M4155" s="161"/>
      <c r="N4155" s="164" t="s">
        <v>71</v>
      </c>
      <c r="O4155" s="165"/>
    </row>
    <row r="4156" s="100" customFormat="1" ht="20.25" spans="1:15">
      <c r="A4156" s="128" t="s">
        <v>228</v>
      </c>
      <c r="B4156" s="128" t="s">
        <v>244</v>
      </c>
      <c r="C4156" s="132">
        <v>3310030171</v>
      </c>
      <c r="D4156" s="130" t="s">
        <v>6746</v>
      </c>
      <c r="E4156" s="130"/>
      <c r="F4156" s="130"/>
      <c r="G4156" s="131" t="s">
        <v>28</v>
      </c>
      <c r="H4156" s="131">
        <v>585</v>
      </c>
      <c r="I4156" s="131">
        <v>527</v>
      </c>
      <c r="J4156" s="161"/>
      <c r="K4156" s="161"/>
      <c r="L4156" s="161"/>
      <c r="M4156" s="161"/>
      <c r="N4156" s="164" t="s">
        <v>71</v>
      </c>
      <c r="O4156" s="165"/>
    </row>
    <row r="4157" s="100" customFormat="1" ht="20.25" spans="1:15">
      <c r="A4157" s="128" t="s">
        <v>21</v>
      </c>
      <c r="B4157" s="128" t="s">
        <v>244</v>
      </c>
      <c r="C4157" s="132">
        <v>331003018</v>
      </c>
      <c r="D4157" s="130" t="s">
        <v>6747</v>
      </c>
      <c r="E4157" s="130" t="s">
        <v>6748</v>
      </c>
      <c r="F4157" s="130"/>
      <c r="G4157" s="131" t="s">
        <v>28</v>
      </c>
      <c r="H4157" s="131">
        <v>3072</v>
      </c>
      <c r="I4157" s="131">
        <v>2611</v>
      </c>
      <c r="J4157" s="161"/>
      <c r="K4157" s="161"/>
      <c r="L4157" s="161"/>
      <c r="M4157" s="161"/>
      <c r="N4157" s="164" t="s">
        <v>71</v>
      </c>
      <c r="O4157" s="165"/>
    </row>
    <row r="4158" s="100" customFormat="1" ht="30.4" spans="1:15">
      <c r="A4158" s="128" t="s">
        <v>44</v>
      </c>
      <c r="B4158" s="128" t="s">
        <v>244</v>
      </c>
      <c r="C4158" s="132">
        <v>331003019</v>
      </c>
      <c r="D4158" s="130" t="s">
        <v>6749</v>
      </c>
      <c r="E4158" s="130" t="s">
        <v>6750</v>
      </c>
      <c r="F4158" s="130"/>
      <c r="G4158" s="131" t="s">
        <v>28</v>
      </c>
      <c r="H4158" s="131">
        <v>3000</v>
      </c>
      <c r="I4158" s="131">
        <v>2550</v>
      </c>
      <c r="J4158" s="161"/>
      <c r="K4158" s="161"/>
      <c r="L4158" s="161"/>
      <c r="M4158" s="161"/>
      <c r="N4158" s="164" t="s">
        <v>71</v>
      </c>
      <c r="O4158" s="165"/>
    </row>
    <row r="4159" s="100" customFormat="1" ht="30.4" spans="1:15">
      <c r="A4159" s="128" t="s">
        <v>21</v>
      </c>
      <c r="B4159" s="128" t="s">
        <v>244</v>
      </c>
      <c r="C4159" s="132">
        <v>3310030190</v>
      </c>
      <c r="D4159" s="130" t="s">
        <v>6751</v>
      </c>
      <c r="E4159" s="130" t="s">
        <v>6750</v>
      </c>
      <c r="F4159" s="130"/>
      <c r="G4159" s="131" t="s">
        <v>28</v>
      </c>
      <c r="H4159" s="131">
        <v>3600</v>
      </c>
      <c r="I4159" s="131">
        <v>3150</v>
      </c>
      <c r="J4159" s="161"/>
      <c r="K4159" s="161"/>
      <c r="L4159" s="161"/>
      <c r="M4159" s="161"/>
      <c r="N4159" s="164" t="s">
        <v>71</v>
      </c>
      <c r="O4159" s="165"/>
    </row>
    <row r="4160" s="100" customFormat="1" spans="1:15">
      <c r="A4160" s="128" t="s">
        <v>44</v>
      </c>
      <c r="B4160" s="128" t="s">
        <v>244</v>
      </c>
      <c r="C4160" s="132">
        <v>331003020</v>
      </c>
      <c r="D4160" s="129" t="s">
        <v>6752</v>
      </c>
      <c r="E4160" s="129" t="s">
        <v>6753</v>
      </c>
      <c r="F4160" s="129"/>
      <c r="G4160" s="136" t="s">
        <v>28</v>
      </c>
      <c r="H4160" s="136">
        <v>3900</v>
      </c>
      <c r="I4160" s="136">
        <v>3315</v>
      </c>
      <c r="J4160" s="161"/>
      <c r="K4160" s="161"/>
      <c r="L4160" s="161"/>
      <c r="M4160" s="166"/>
      <c r="N4160" s="164" t="s">
        <v>71</v>
      </c>
      <c r="O4160" s="165"/>
    </row>
    <row r="4161" s="100" customFormat="1" ht="20.25" spans="1:15">
      <c r="A4161" s="128" t="s">
        <v>21</v>
      </c>
      <c r="B4161" s="128" t="s">
        <v>244</v>
      </c>
      <c r="C4161" s="132">
        <v>3310030200</v>
      </c>
      <c r="D4161" s="129" t="s">
        <v>6754</v>
      </c>
      <c r="E4161" s="129"/>
      <c r="F4161" s="129"/>
      <c r="G4161" s="136" t="s">
        <v>28</v>
      </c>
      <c r="H4161" s="136">
        <v>4500</v>
      </c>
      <c r="I4161" s="136">
        <v>4050</v>
      </c>
      <c r="J4161" s="161"/>
      <c r="K4161" s="161"/>
      <c r="L4161" s="161"/>
      <c r="M4161" s="166"/>
      <c r="N4161" s="164" t="s">
        <v>71</v>
      </c>
      <c r="O4161" s="165"/>
    </row>
    <row r="4162" s="100" customFormat="1" ht="20.25" spans="1:15">
      <c r="A4162" s="128" t="s">
        <v>21</v>
      </c>
      <c r="B4162" s="128" t="s">
        <v>244</v>
      </c>
      <c r="C4162" s="132">
        <v>331003021</v>
      </c>
      <c r="D4162" s="130" t="s">
        <v>6755</v>
      </c>
      <c r="E4162" s="130" t="s">
        <v>6756</v>
      </c>
      <c r="F4162" s="130"/>
      <c r="G4162" s="131" t="s">
        <v>28</v>
      </c>
      <c r="H4162" s="131">
        <v>4122</v>
      </c>
      <c r="I4162" s="131">
        <v>3503</v>
      </c>
      <c r="J4162" s="161"/>
      <c r="K4162" s="161"/>
      <c r="L4162" s="161"/>
      <c r="M4162" s="161"/>
      <c r="N4162" s="164" t="s">
        <v>71</v>
      </c>
      <c r="O4162" s="165"/>
    </row>
    <row r="4163" s="100" customFormat="1" spans="1:15">
      <c r="A4163" s="128" t="s">
        <v>168</v>
      </c>
      <c r="B4163" s="128" t="s">
        <v>244</v>
      </c>
      <c r="C4163" s="132">
        <v>331003022</v>
      </c>
      <c r="D4163" s="130" t="s">
        <v>6757</v>
      </c>
      <c r="E4163" s="130" t="s">
        <v>6758</v>
      </c>
      <c r="F4163" s="130"/>
      <c r="G4163" s="131" t="s">
        <v>28</v>
      </c>
      <c r="H4163" s="131">
        <v>936</v>
      </c>
      <c r="I4163" s="131">
        <v>889</v>
      </c>
      <c r="J4163" s="161"/>
      <c r="K4163" s="161"/>
      <c r="L4163" s="161"/>
      <c r="M4163" s="161"/>
      <c r="N4163" s="164" t="s">
        <v>71</v>
      </c>
      <c r="O4163" s="165"/>
    </row>
    <row r="4164" s="100" customFormat="1" ht="20.25" spans="1:15">
      <c r="A4164" s="128" t="s">
        <v>21</v>
      </c>
      <c r="B4164" s="128" t="s">
        <v>244</v>
      </c>
      <c r="C4164" s="132">
        <v>3310030220</v>
      </c>
      <c r="D4164" s="130" t="s">
        <v>6759</v>
      </c>
      <c r="E4164" s="130" t="s">
        <v>6760</v>
      </c>
      <c r="F4164" s="130"/>
      <c r="G4164" s="131" t="s">
        <v>28</v>
      </c>
      <c r="H4164" s="131">
        <v>1536</v>
      </c>
      <c r="I4164" s="131">
        <v>1489</v>
      </c>
      <c r="J4164" s="161"/>
      <c r="K4164" s="161"/>
      <c r="L4164" s="161"/>
      <c r="M4164" s="161"/>
      <c r="N4164" s="164" t="s">
        <v>71</v>
      </c>
      <c r="O4164" s="165"/>
    </row>
    <row r="4165" s="100" customFormat="1" ht="60.75" spans="1:15">
      <c r="A4165" s="128" t="s">
        <v>6761</v>
      </c>
      <c r="B4165" s="141" t="s">
        <v>244</v>
      </c>
      <c r="C4165" s="142">
        <v>331003023</v>
      </c>
      <c r="D4165" s="142" t="s">
        <v>6762</v>
      </c>
      <c r="E4165" s="142" t="s">
        <v>6763</v>
      </c>
      <c r="F4165" s="142" t="s">
        <v>6764</v>
      </c>
      <c r="G4165" s="141" t="s">
        <v>28</v>
      </c>
      <c r="H4165" s="141">
        <v>1000</v>
      </c>
      <c r="I4165" s="141">
        <v>900</v>
      </c>
      <c r="J4165" s="178"/>
      <c r="K4165" s="141"/>
      <c r="L4165" s="161"/>
      <c r="M4165" s="178" t="s">
        <v>6765</v>
      </c>
      <c r="N4165" s="141" t="s">
        <v>71</v>
      </c>
      <c r="O4165" s="165"/>
    </row>
    <row r="4166" s="100" customFormat="1" ht="60.75" spans="1:15">
      <c r="A4166" s="128" t="s">
        <v>4846</v>
      </c>
      <c r="B4166" s="128" t="s">
        <v>244</v>
      </c>
      <c r="C4166" s="132">
        <v>331003024</v>
      </c>
      <c r="D4166" s="130" t="s">
        <v>6766</v>
      </c>
      <c r="E4166" s="130" t="s">
        <v>6767</v>
      </c>
      <c r="F4166" s="130" t="s">
        <v>20</v>
      </c>
      <c r="G4166" s="131" t="s">
        <v>28</v>
      </c>
      <c r="H4166" s="131">
        <v>2465</v>
      </c>
      <c r="I4166" s="131">
        <v>2219</v>
      </c>
      <c r="J4166" s="161"/>
      <c r="K4166" s="161"/>
      <c r="L4166" s="161"/>
      <c r="M4166" s="161" t="s">
        <v>6768</v>
      </c>
      <c r="N4166" s="164" t="s">
        <v>71</v>
      </c>
      <c r="O4166" s="165"/>
    </row>
    <row r="4167" s="100" customFormat="1" ht="60.75" spans="1:15">
      <c r="A4167" s="128" t="s">
        <v>62</v>
      </c>
      <c r="B4167" s="128" t="s">
        <v>244</v>
      </c>
      <c r="C4167" s="132">
        <v>331003025</v>
      </c>
      <c r="D4167" s="130" t="s">
        <v>6769</v>
      </c>
      <c r="E4167" s="130" t="s">
        <v>6770</v>
      </c>
      <c r="F4167" s="130" t="s">
        <v>20</v>
      </c>
      <c r="G4167" s="131" t="s">
        <v>28</v>
      </c>
      <c r="H4167" s="131">
        <v>3240</v>
      </c>
      <c r="I4167" s="131">
        <v>2916</v>
      </c>
      <c r="J4167" s="161"/>
      <c r="K4167" s="161"/>
      <c r="L4167" s="161"/>
      <c r="M4167" s="161" t="s">
        <v>6768</v>
      </c>
      <c r="N4167" s="164" t="s">
        <v>51</v>
      </c>
      <c r="O4167" s="165"/>
    </row>
    <row r="4168" s="100" customFormat="1" ht="50.65" spans="1:15">
      <c r="A4168" s="141" t="s">
        <v>67</v>
      </c>
      <c r="B4168" s="141" t="s">
        <v>244</v>
      </c>
      <c r="C4168" s="142">
        <v>331003026</v>
      </c>
      <c r="D4168" s="142" t="s">
        <v>6771</v>
      </c>
      <c r="E4168" s="142" t="s">
        <v>6772</v>
      </c>
      <c r="F4168" s="142"/>
      <c r="G4168" s="146" t="s">
        <v>28</v>
      </c>
      <c r="H4168" s="181">
        <v>1879</v>
      </c>
      <c r="I4168" s="181">
        <v>1785.05</v>
      </c>
      <c r="J4168" s="181"/>
      <c r="K4168" s="181"/>
      <c r="L4168" s="181"/>
      <c r="M4168" s="142" t="s">
        <v>6140</v>
      </c>
      <c r="N4168" s="141" t="s">
        <v>30</v>
      </c>
      <c r="O4168" s="141"/>
    </row>
    <row r="4169" s="100" customFormat="1" ht="20.25" spans="1:15">
      <c r="A4169" s="128" t="s">
        <v>244</v>
      </c>
      <c r="B4169" s="128" t="s">
        <v>244</v>
      </c>
      <c r="C4169" s="132" t="s">
        <v>6773</v>
      </c>
      <c r="D4169" s="130" t="s">
        <v>6774</v>
      </c>
      <c r="E4169" s="130"/>
      <c r="F4169" s="130"/>
      <c r="G4169" s="131" t="s">
        <v>28</v>
      </c>
      <c r="H4169" s="131">
        <v>1137</v>
      </c>
      <c r="I4169" s="131">
        <v>1023</v>
      </c>
      <c r="J4169" s="161"/>
      <c r="K4169" s="161"/>
      <c r="L4169" s="161"/>
      <c r="M4169" s="161"/>
      <c r="N4169" s="164" t="s">
        <v>71</v>
      </c>
      <c r="O4169" s="165"/>
    </row>
    <row r="4170" s="100" customFormat="1" ht="30.4" spans="1:15">
      <c r="A4170" s="128" t="s">
        <v>244</v>
      </c>
      <c r="B4170" s="128" t="s">
        <v>244</v>
      </c>
      <c r="C4170" s="132" t="s">
        <v>6775</v>
      </c>
      <c r="D4170" s="130" t="s">
        <v>6776</v>
      </c>
      <c r="E4170" s="130" t="s">
        <v>6777</v>
      </c>
      <c r="F4170" s="130"/>
      <c r="G4170" s="131" t="s">
        <v>28</v>
      </c>
      <c r="H4170" s="131">
        <v>2610</v>
      </c>
      <c r="I4170" s="131">
        <v>2349</v>
      </c>
      <c r="J4170" s="161"/>
      <c r="K4170" s="161"/>
      <c r="L4170" s="161"/>
      <c r="M4170" s="161"/>
      <c r="N4170" s="164" t="s">
        <v>71</v>
      </c>
      <c r="O4170" s="165"/>
    </row>
    <row r="4171" s="100" customFormat="1" spans="1:15">
      <c r="A4171" s="128" t="s">
        <v>21</v>
      </c>
      <c r="B4171" s="128"/>
      <c r="C4171" s="132">
        <v>331004</v>
      </c>
      <c r="D4171" s="130" t="s">
        <v>6778</v>
      </c>
      <c r="E4171" s="130"/>
      <c r="F4171" s="130" t="s">
        <v>5852</v>
      </c>
      <c r="G4171" s="131"/>
      <c r="H4171" s="131" t="s">
        <v>20</v>
      </c>
      <c r="I4171" s="131" t="s">
        <v>20</v>
      </c>
      <c r="J4171" s="161"/>
      <c r="K4171" s="161"/>
      <c r="L4171" s="161"/>
      <c r="M4171" s="161"/>
      <c r="N4171" s="164" t="s">
        <v>20</v>
      </c>
      <c r="O4171" s="165"/>
    </row>
    <row r="4172" s="100" customFormat="1" spans="1:15">
      <c r="A4172" s="128" t="s">
        <v>21</v>
      </c>
      <c r="B4172" s="128" t="s">
        <v>244</v>
      </c>
      <c r="C4172" s="132">
        <v>331004001</v>
      </c>
      <c r="D4172" s="130" t="s">
        <v>6779</v>
      </c>
      <c r="E4172" s="130" t="s">
        <v>6780</v>
      </c>
      <c r="F4172" s="130"/>
      <c r="G4172" s="131" t="s">
        <v>28</v>
      </c>
      <c r="H4172" s="131">
        <v>780</v>
      </c>
      <c r="I4172" s="131">
        <v>741</v>
      </c>
      <c r="J4172" s="161"/>
      <c r="K4172" s="161"/>
      <c r="L4172" s="161"/>
      <c r="M4172" s="161"/>
      <c r="N4172" s="164" t="s">
        <v>71</v>
      </c>
      <c r="O4172" s="165"/>
    </row>
    <row r="4173" s="100" customFormat="1" ht="20.25" spans="1:15">
      <c r="A4173" s="128" t="s">
        <v>21</v>
      </c>
      <c r="B4173" s="128" t="s">
        <v>244</v>
      </c>
      <c r="C4173" s="132">
        <v>331004002</v>
      </c>
      <c r="D4173" s="130" t="s">
        <v>6781</v>
      </c>
      <c r="E4173" s="130" t="s">
        <v>6782</v>
      </c>
      <c r="F4173" s="130"/>
      <c r="G4173" s="131" t="s">
        <v>28</v>
      </c>
      <c r="H4173" s="131">
        <v>981</v>
      </c>
      <c r="I4173" s="131">
        <v>882</v>
      </c>
      <c r="J4173" s="161"/>
      <c r="K4173" s="161"/>
      <c r="L4173" s="161"/>
      <c r="M4173" s="161"/>
      <c r="N4173" s="164" t="s">
        <v>71</v>
      </c>
      <c r="O4173" s="165"/>
    </row>
    <row r="4174" s="100" customFormat="1" ht="30.4" spans="1:15">
      <c r="A4174" s="128" t="s">
        <v>21</v>
      </c>
      <c r="B4174" s="128" t="s">
        <v>244</v>
      </c>
      <c r="C4174" s="132">
        <v>331004003</v>
      </c>
      <c r="D4174" s="130" t="s">
        <v>6783</v>
      </c>
      <c r="E4174" s="130" t="s">
        <v>6782</v>
      </c>
      <c r="F4174" s="130"/>
      <c r="G4174" s="131" t="s">
        <v>28</v>
      </c>
      <c r="H4174" s="131">
        <v>1175</v>
      </c>
      <c r="I4174" s="131">
        <v>1058</v>
      </c>
      <c r="J4174" s="161"/>
      <c r="K4174" s="161"/>
      <c r="L4174" s="161"/>
      <c r="M4174" s="161"/>
      <c r="N4174" s="164" t="s">
        <v>71</v>
      </c>
      <c r="O4174" s="165"/>
    </row>
    <row r="4175" s="100" customFormat="1" spans="1:15">
      <c r="A4175" s="128" t="s">
        <v>44</v>
      </c>
      <c r="B4175" s="128" t="s">
        <v>244</v>
      </c>
      <c r="C4175" s="132">
        <v>331004004</v>
      </c>
      <c r="D4175" s="130" t="s">
        <v>6784</v>
      </c>
      <c r="E4175" s="130"/>
      <c r="F4175" s="130"/>
      <c r="G4175" s="131" t="s">
        <v>28</v>
      </c>
      <c r="H4175" s="131">
        <v>725</v>
      </c>
      <c r="I4175" s="131">
        <v>653</v>
      </c>
      <c r="J4175" s="161"/>
      <c r="K4175" s="161"/>
      <c r="L4175" s="161"/>
      <c r="M4175" s="161"/>
      <c r="N4175" s="164" t="s">
        <v>71</v>
      </c>
      <c r="O4175" s="165"/>
    </row>
    <row r="4176" s="100" customFormat="1" spans="1:15">
      <c r="A4176" s="128" t="s">
        <v>21</v>
      </c>
      <c r="B4176" s="128" t="s">
        <v>244</v>
      </c>
      <c r="C4176" s="132">
        <v>331004005</v>
      </c>
      <c r="D4176" s="130" t="s">
        <v>6785</v>
      </c>
      <c r="E4176" s="130"/>
      <c r="F4176" s="130"/>
      <c r="G4176" s="131" t="s">
        <v>28</v>
      </c>
      <c r="H4176" s="131">
        <v>783</v>
      </c>
      <c r="I4176" s="131">
        <v>705</v>
      </c>
      <c r="J4176" s="161"/>
      <c r="K4176" s="161"/>
      <c r="L4176" s="161"/>
      <c r="M4176" s="161"/>
      <c r="N4176" s="164" t="s">
        <v>71</v>
      </c>
      <c r="O4176" s="165"/>
    </row>
    <row r="4177" s="100" customFormat="1" ht="20.25" spans="1:15">
      <c r="A4177" s="128" t="s">
        <v>21</v>
      </c>
      <c r="B4177" s="128" t="s">
        <v>244</v>
      </c>
      <c r="C4177" s="132">
        <v>331004006</v>
      </c>
      <c r="D4177" s="130" t="s">
        <v>6786</v>
      </c>
      <c r="E4177" s="130"/>
      <c r="F4177" s="130"/>
      <c r="G4177" s="131" t="s">
        <v>28</v>
      </c>
      <c r="H4177" s="131">
        <v>1885</v>
      </c>
      <c r="I4177" s="131">
        <v>1697</v>
      </c>
      <c r="J4177" s="161"/>
      <c r="K4177" s="161"/>
      <c r="L4177" s="161"/>
      <c r="M4177" s="161"/>
      <c r="N4177" s="164" t="s">
        <v>71</v>
      </c>
      <c r="O4177" s="165"/>
    </row>
    <row r="4178" s="100" customFormat="1" ht="20.25" spans="1:15">
      <c r="A4178" s="128" t="s">
        <v>88</v>
      </c>
      <c r="B4178" s="128" t="s">
        <v>244</v>
      </c>
      <c r="C4178" s="132">
        <v>331004007</v>
      </c>
      <c r="D4178" s="130" t="s">
        <v>6787</v>
      </c>
      <c r="E4178" s="130"/>
      <c r="F4178" s="130"/>
      <c r="G4178" s="131" t="s">
        <v>28</v>
      </c>
      <c r="H4178" s="131">
        <v>1450</v>
      </c>
      <c r="I4178" s="131">
        <v>1305</v>
      </c>
      <c r="J4178" s="161"/>
      <c r="K4178" s="161"/>
      <c r="L4178" s="161"/>
      <c r="M4178" s="161"/>
      <c r="N4178" s="164" t="s">
        <v>71</v>
      </c>
      <c r="O4178" s="165"/>
    </row>
    <row r="4179" s="100" customFormat="1" ht="20.25" spans="1:15">
      <c r="A4179" s="128" t="s">
        <v>88</v>
      </c>
      <c r="B4179" s="128" t="s">
        <v>244</v>
      </c>
      <c r="C4179" s="132">
        <v>331004008</v>
      </c>
      <c r="D4179" s="130" t="s">
        <v>6788</v>
      </c>
      <c r="E4179" s="130"/>
      <c r="F4179" s="130"/>
      <c r="G4179" s="131" t="s">
        <v>28</v>
      </c>
      <c r="H4179" s="131">
        <v>1512</v>
      </c>
      <c r="I4179" s="131">
        <v>1360</v>
      </c>
      <c r="J4179" s="161"/>
      <c r="K4179" s="161"/>
      <c r="L4179" s="161"/>
      <c r="M4179" s="161"/>
      <c r="N4179" s="164" t="s">
        <v>71</v>
      </c>
      <c r="O4179" s="165"/>
    </row>
    <row r="4180" s="100" customFormat="1" ht="20.25" spans="1:15">
      <c r="A4180" s="128" t="s">
        <v>88</v>
      </c>
      <c r="B4180" s="128" t="s">
        <v>244</v>
      </c>
      <c r="C4180" s="132">
        <v>331004009</v>
      </c>
      <c r="D4180" s="130" t="s">
        <v>6789</v>
      </c>
      <c r="E4180" s="130"/>
      <c r="F4180" s="130"/>
      <c r="G4180" s="131" t="s">
        <v>28</v>
      </c>
      <c r="H4180" s="131">
        <v>520</v>
      </c>
      <c r="I4180" s="131">
        <v>494</v>
      </c>
      <c r="J4180" s="161"/>
      <c r="K4180" s="161"/>
      <c r="L4180" s="161"/>
      <c r="M4180" s="161"/>
      <c r="N4180" s="164" t="s">
        <v>71</v>
      </c>
      <c r="O4180" s="165"/>
    </row>
    <row r="4181" s="100" customFormat="1" ht="20.25" spans="1:15">
      <c r="A4181" s="141" t="s">
        <v>67</v>
      </c>
      <c r="B4181" s="128" t="s">
        <v>244</v>
      </c>
      <c r="C4181" s="132">
        <v>331004010</v>
      </c>
      <c r="D4181" s="130" t="s">
        <v>6790</v>
      </c>
      <c r="E4181" s="130"/>
      <c r="F4181" s="130"/>
      <c r="G4181" s="131"/>
      <c r="H4181" s="131"/>
      <c r="I4181" s="131"/>
      <c r="J4181" s="161"/>
      <c r="K4181" s="161"/>
      <c r="L4181" s="161"/>
      <c r="M4181" s="237" t="s">
        <v>166</v>
      </c>
      <c r="N4181" s="164"/>
      <c r="O4181" s="165"/>
    </row>
    <row r="4182" s="100" customFormat="1" ht="20.25" spans="1:15">
      <c r="A4182" s="141" t="s">
        <v>67</v>
      </c>
      <c r="B4182" s="128" t="s">
        <v>244</v>
      </c>
      <c r="C4182" s="132">
        <v>331004011</v>
      </c>
      <c r="D4182" s="130" t="s">
        <v>6791</v>
      </c>
      <c r="E4182" s="130"/>
      <c r="F4182" s="130"/>
      <c r="G4182" s="131"/>
      <c r="H4182" s="131"/>
      <c r="I4182" s="131"/>
      <c r="J4182" s="161"/>
      <c r="K4182" s="161"/>
      <c r="L4182" s="161"/>
      <c r="M4182" s="237" t="s">
        <v>166</v>
      </c>
      <c r="N4182" s="164"/>
      <c r="O4182" s="165"/>
    </row>
    <row r="4183" s="100" customFormat="1" ht="30.4" spans="1:15">
      <c r="A4183" s="128" t="s">
        <v>21</v>
      </c>
      <c r="B4183" s="128" t="s">
        <v>244</v>
      </c>
      <c r="C4183" s="132">
        <v>3310040110</v>
      </c>
      <c r="D4183" s="130" t="s">
        <v>6792</v>
      </c>
      <c r="E4183" s="130" t="s">
        <v>6793</v>
      </c>
      <c r="F4183" s="130"/>
      <c r="G4183" s="131" t="s">
        <v>28</v>
      </c>
      <c r="H4183" s="131">
        <v>4200</v>
      </c>
      <c r="I4183" s="131">
        <v>3660</v>
      </c>
      <c r="J4183" s="161"/>
      <c r="K4183" s="161"/>
      <c r="L4183" s="161"/>
      <c r="M4183" s="161"/>
      <c r="N4183" s="164" t="s">
        <v>71</v>
      </c>
      <c r="O4183" s="165"/>
    </row>
    <row r="4184" s="100" customFormat="1" ht="20.25" spans="1:15">
      <c r="A4184" s="141" t="s">
        <v>67</v>
      </c>
      <c r="B4184" s="128" t="s">
        <v>244</v>
      </c>
      <c r="C4184" s="132">
        <v>331004012</v>
      </c>
      <c r="D4184" s="130" t="s">
        <v>6794</v>
      </c>
      <c r="E4184" s="130"/>
      <c r="F4184" s="130"/>
      <c r="G4184" s="131"/>
      <c r="H4184" s="131"/>
      <c r="I4184" s="131"/>
      <c r="J4184" s="161"/>
      <c r="K4184" s="161"/>
      <c r="L4184" s="161"/>
      <c r="M4184" s="237" t="s">
        <v>166</v>
      </c>
      <c r="N4184" s="164"/>
      <c r="O4184" s="165"/>
    </row>
    <row r="4185" s="100" customFormat="1" ht="30.4" spans="1:15">
      <c r="A4185" s="141" t="s">
        <v>67</v>
      </c>
      <c r="B4185" s="128" t="s">
        <v>244</v>
      </c>
      <c r="C4185" s="132">
        <v>3310040120</v>
      </c>
      <c r="D4185" s="130" t="s">
        <v>6795</v>
      </c>
      <c r="E4185" s="130"/>
      <c r="F4185" s="130"/>
      <c r="G4185" s="131"/>
      <c r="H4185" s="131"/>
      <c r="I4185" s="131"/>
      <c r="J4185" s="161"/>
      <c r="K4185" s="161"/>
      <c r="L4185" s="161"/>
      <c r="M4185" s="237" t="s">
        <v>166</v>
      </c>
      <c r="N4185" s="164"/>
      <c r="O4185" s="165"/>
    </row>
    <row r="4186" s="100" customFormat="1" ht="50.65" spans="1:15">
      <c r="A4186" s="141" t="s">
        <v>67</v>
      </c>
      <c r="B4186" s="141" t="s">
        <v>244</v>
      </c>
      <c r="C4186" s="182">
        <v>331004013</v>
      </c>
      <c r="D4186" s="191" t="s">
        <v>6796</v>
      </c>
      <c r="E4186" s="189" t="s">
        <v>6797</v>
      </c>
      <c r="F4186" s="142"/>
      <c r="G4186" s="311" t="s">
        <v>28</v>
      </c>
      <c r="H4186" s="229">
        <v>4000</v>
      </c>
      <c r="I4186" s="229">
        <v>3600</v>
      </c>
      <c r="J4186" s="231"/>
      <c r="K4186" s="231"/>
      <c r="L4186" s="231"/>
      <c r="M4186" s="200"/>
      <c r="N4186" s="141" t="s">
        <v>71</v>
      </c>
      <c r="O4186" s="141"/>
    </row>
    <row r="4187" s="100" customFormat="1" ht="70.9" spans="1:15">
      <c r="A4187" s="141" t="s">
        <v>67</v>
      </c>
      <c r="B4187" s="141" t="s">
        <v>244</v>
      </c>
      <c r="C4187" s="182">
        <v>331004014</v>
      </c>
      <c r="D4187" s="191" t="s">
        <v>6798</v>
      </c>
      <c r="E4187" s="189" t="s">
        <v>6799</v>
      </c>
      <c r="F4187" s="142"/>
      <c r="G4187" s="311" t="s">
        <v>28</v>
      </c>
      <c r="H4187" s="229">
        <v>4400</v>
      </c>
      <c r="I4187" s="229">
        <v>3740</v>
      </c>
      <c r="J4187" s="231"/>
      <c r="K4187" s="231"/>
      <c r="L4187" s="231"/>
      <c r="M4187" s="200"/>
      <c r="N4187" s="141" t="s">
        <v>71</v>
      </c>
      <c r="O4187" s="141"/>
    </row>
    <row r="4188" s="100" customFormat="1" ht="30.4" spans="1:15">
      <c r="A4188" s="128" t="s">
        <v>21</v>
      </c>
      <c r="B4188" s="128" t="s">
        <v>244</v>
      </c>
      <c r="C4188" s="132">
        <v>331004015</v>
      </c>
      <c r="D4188" s="130" t="s">
        <v>6800</v>
      </c>
      <c r="E4188" s="130" t="s">
        <v>6801</v>
      </c>
      <c r="F4188" s="130"/>
      <c r="G4188" s="131" t="s">
        <v>28</v>
      </c>
      <c r="H4188" s="131">
        <v>2175</v>
      </c>
      <c r="I4188" s="131">
        <v>1958</v>
      </c>
      <c r="J4188" s="161"/>
      <c r="K4188" s="161"/>
      <c r="L4188" s="161"/>
      <c r="M4188" s="161"/>
      <c r="N4188" s="164" t="s">
        <v>71</v>
      </c>
      <c r="O4188" s="165"/>
    </row>
    <row r="4189" s="100" customFormat="1" ht="20.25" spans="1:15">
      <c r="A4189" s="128" t="s">
        <v>88</v>
      </c>
      <c r="B4189" s="128" t="s">
        <v>244</v>
      </c>
      <c r="C4189" s="132">
        <v>331004016</v>
      </c>
      <c r="D4189" s="130" t="s">
        <v>6802</v>
      </c>
      <c r="E4189" s="130"/>
      <c r="F4189" s="130"/>
      <c r="G4189" s="131" t="s">
        <v>28</v>
      </c>
      <c r="H4189" s="131">
        <v>1299</v>
      </c>
      <c r="I4189" s="131">
        <v>1169</v>
      </c>
      <c r="J4189" s="161"/>
      <c r="K4189" s="161"/>
      <c r="L4189" s="161"/>
      <c r="M4189" s="161"/>
      <c r="N4189" s="164" t="s">
        <v>71</v>
      </c>
      <c r="O4189" s="165"/>
    </row>
    <row r="4190" s="100" customFormat="1" spans="1:15">
      <c r="A4190" s="128" t="s">
        <v>88</v>
      </c>
      <c r="B4190" s="128" t="s">
        <v>244</v>
      </c>
      <c r="C4190" s="132">
        <v>331004017</v>
      </c>
      <c r="D4190" s="130" t="s">
        <v>6803</v>
      </c>
      <c r="E4190" s="130"/>
      <c r="F4190" s="130"/>
      <c r="G4190" s="131" t="s">
        <v>28</v>
      </c>
      <c r="H4190" s="131">
        <v>1450</v>
      </c>
      <c r="I4190" s="131">
        <v>1305</v>
      </c>
      <c r="J4190" s="161"/>
      <c r="K4190" s="161"/>
      <c r="L4190" s="161"/>
      <c r="M4190" s="161"/>
      <c r="N4190" s="164" t="s">
        <v>71</v>
      </c>
      <c r="O4190" s="165"/>
    </row>
    <row r="4191" s="100" customFormat="1" spans="1:15">
      <c r="A4191" s="128" t="s">
        <v>21</v>
      </c>
      <c r="B4191" s="128" t="s">
        <v>244</v>
      </c>
      <c r="C4191" s="132">
        <v>331004018</v>
      </c>
      <c r="D4191" s="130" t="s">
        <v>6804</v>
      </c>
      <c r="E4191" s="130" t="s">
        <v>6805</v>
      </c>
      <c r="F4191" s="130"/>
      <c r="G4191" s="131" t="s">
        <v>28</v>
      </c>
      <c r="H4191" s="131">
        <v>1299</v>
      </c>
      <c r="I4191" s="131">
        <v>1169</v>
      </c>
      <c r="J4191" s="161"/>
      <c r="K4191" s="161"/>
      <c r="L4191" s="161"/>
      <c r="M4191" s="161"/>
      <c r="N4191" s="164" t="s">
        <v>71</v>
      </c>
      <c r="O4191" s="165"/>
    </row>
    <row r="4192" s="100" customFormat="1" spans="1:15">
      <c r="A4192" s="128" t="s">
        <v>21</v>
      </c>
      <c r="B4192" s="128" t="s">
        <v>244</v>
      </c>
      <c r="C4192" s="132">
        <v>331004019</v>
      </c>
      <c r="D4192" s="130" t="s">
        <v>6806</v>
      </c>
      <c r="E4192" s="130"/>
      <c r="F4192" s="130"/>
      <c r="G4192" s="131" t="s">
        <v>28</v>
      </c>
      <c r="H4192" s="131">
        <v>1148</v>
      </c>
      <c r="I4192" s="131">
        <v>1033</v>
      </c>
      <c r="J4192" s="161"/>
      <c r="K4192" s="161"/>
      <c r="L4192" s="161"/>
      <c r="M4192" s="161"/>
      <c r="N4192" s="164" t="s">
        <v>71</v>
      </c>
      <c r="O4192" s="165"/>
    </row>
    <row r="4193" s="100" customFormat="1" ht="30.4" spans="1:15">
      <c r="A4193" s="128" t="s">
        <v>168</v>
      </c>
      <c r="B4193" s="128" t="s">
        <v>244</v>
      </c>
      <c r="C4193" s="132">
        <v>331004020</v>
      </c>
      <c r="D4193" s="130" t="s">
        <v>6807</v>
      </c>
      <c r="E4193" s="130" t="s">
        <v>6808</v>
      </c>
      <c r="F4193" s="130"/>
      <c r="G4193" s="131" t="s">
        <v>28</v>
      </c>
      <c r="H4193" s="131">
        <v>655</v>
      </c>
      <c r="I4193" s="131">
        <v>622</v>
      </c>
      <c r="J4193" s="161"/>
      <c r="K4193" s="161"/>
      <c r="L4193" s="161"/>
      <c r="M4193" s="161"/>
      <c r="N4193" s="164" t="s">
        <v>71</v>
      </c>
      <c r="O4193" s="165"/>
    </row>
    <row r="4194" s="100" customFormat="1" spans="1:15">
      <c r="A4194" s="128" t="s">
        <v>21</v>
      </c>
      <c r="B4194" s="128" t="s">
        <v>244</v>
      </c>
      <c r="C4194" s="132">
        <v>331004021</v>
      </c>
      <c r="D4194" s="130" t="s">
        <v>6809</v>
      </c>
      <c r="E4194" s="130" t="s">
        <v>6810</v>
      </c>
      <c r="F4194" s="130"/>
      <c r="G4194" s="131" t="s">
        <v>28</v>
      </c>
      <c r="H4194" s="131">
        <v>683</v>
      </c>
      <c r="I4194" s="131">
        <v>649</v>
      </c>
      <c r="J4194" s="161"/>
      <c r="K4194" s="161"/>
      <c r="L4194" s="161"/>
      <c r="M4194" s="161"/>
      <c r="N4194" s="164" t="s">
        <v>71</v>
      </c>
      <c r="O4194" s="165"/>
    </row>
    <row r="4195" s="100" customFormat="1" spans="1:15">
      <c r="A4195" s="128" t="s">
        <v>21</v>
      </c>
      <c r="B4195" s="128" t="s">
        <v>244</v>
      </c>
      <c r="C4195" s="132">
        <v>331004022</v>
      </c>
      <c r="D4195" s="130" t="s">
        <v>6811</v>
      </c>
      <c r="E4195" s="130" t="s">
        <v>6812</v>
      </c>
      <c r="F4195" s="130"/>
      <c r="G4195" s="131" t="s">
        <v>28</v>
      </c>
      <c r="H4195" s="131">
        <v>951</v>
      </c>
      <c r="I4195" s="131">
        <v>904</v>
      </c>
      <c r="J4195" s="161"/>
      <c r="K4195" s="161"/>
      <c r="L4195" s="161"/>
      <c r="M4195" s="161"/>
      <c r="N4195" s="164" t="s">
        <v>71</v>
      </c>
      <c r="O4195" s="165"/>
    </row>
    <row r="4196" s="100" customFormat="1" ht="20.25" spans="1:15">
      <c r="A4196" s="128" t="s">
        <v>88</v>
      </c>
      <c r="B4196" s="128" t="s">
        <v>244</v>
      </c>
      <c r="C4196" s="132">
        <v>331004023</v>
      </c>
      <c r="D4196" s="130" t="s">
        <v>6813</v>
      </c>
      <c r="E4196" s="130" t="s">
        <v>6814</v>
      </c>
      <c r="F4196" s="130"/>
      <c r="G4196" s="131" t="s">
        <v>28</v>
      </c>
      <c r="H4196" s="131">
        <v>737</v>
      </c>
      <c r="I4196" s="131">
        <v>700</v>
      </c>
      <c r="J4196" s="161"/>
      <c r="K4196" s="161"/>
      <c r="L4196" s="161"/>
      <c r="M4196" s="161"/>
      <c r="N4196" s="164" t="s">
        <v>71</v>
      </c>
      <c r="O4196" s="165"/>
    </row>
    <row r="4197" s="100" customFormat="1" spans="1:15">
      <c r="A4197" s="128" t="s">
        <v>21</v>
      </c>
      <c r="B4197" s="128" t="s">
        <v>244</v>
      </c>
      <c r="C4197" s="132">
        <v>331004024</v>
      </c>
      <c r="D4197" s="130" t="s">
        <v>6815</v>
      </c>
      <c r="E4197" s="130"/>
      <c r="F4197" s="130"/>
      <c r="G4197" s="131" t="s">
        <v>28</v>
      </c>
      <c r="H4197" s="131">
        <v>710</v>
      </c>
      <c r="I4197" s="131">
        <v>675</v>
      </c>
      <c r="J4197" s="161"/>
      <c r="K4197" s="161"/>
      <c r="L4197" s="161"/>
      <c r="M4197" s="161"/>
      <c r="N4197" s="164" t="s">
        <v>71</v>
      </c>
      <c r="O4197" s="165"/>
    </row>
    <row r="4198" s="100" customFormat="1" ht="20.25" spans="1:15">
      <c r="A4198" s="128" t="s">
        <v>21</v>
      </c>
      <c r="B4198" s="128" t="s">
        <v>244</v>
      </c>
      <c r="C4198" s="132">
        <v>331004025</v>
      </c>
      <c r="D4198" s="130" t="s">
        <v>6816</v>
      </c>
      <c r="E4198" s="130" t="s">
        <v>6817</v>
      </c>
      <c r="F4198" s="130"/>
      <c r="G4198" s="131" t="s">
        <v>28</v>
      </c>
      <c r="H4198" s="131">
        <v>792</v>
      </c>
      <c r="I4198" s="131">
        <v>713</v>
      </c>
      <c r="J4198" s="161"/>
      <c r="K4198" s="161"/>
      <c r="L4198" s="161"/>
      <c r="M4198" s="161"/>
      <c r="N4198" s="164" t="s">
        <v>71</v>
      </c>
      <c r="O4198" s="165"/>
    </row>
    <row r="4199" s="100" customFormat="1" ht="20.25" spans="1:15">
      <c r="A4199" s="128" t="s">
        <v>21</v>
      </c>
      <c r="B4199" s="128" t="s">
        <v>244</v>
      </c>
      <c r="C4199" s="132">
        <v>331004026</v>
      </c>
      <c r="D4199" s="130" t="s">
        <v>6818</v>
      </c>
      <c r="E4199" s="130" t="s">
        <v>6819</v>
      </c>
      <c r="F4199" s="130"/>
      <c r="G4199" s="131" t="s">
        <v>28</v>
      </c>
      <c r="H4199" s="131">
        <v>1314</v>
      </c>
      <c r="I4199" s="131">
        <v>1183</v>
      </c>
      <c r="J4199" s="161"/>
      <c r="K4199" s="161"/>
      <c r="L4199" s="161"/>
      <c r="M4199" s="161"/>
      <c r="N4199" s="164" t="s">
        <v>71</v>
      </c>
      <c r="O4199" s="165"/>
    </row>
    <row r="4200" s="100" customFormat="1" ht="20.25" spans="1:15">
      <c r="A4200" s="128" t="s">
        <v>21</v>
      </c>
      <c r="B4200" s="128" t="s">
        <v>244</v>
      </c>
      <c r="C4200" s="132">
        <v>331004027</v>
      </c>
      <c r="D4200" s="130" t="s">
        <v>6820</v>
      </c>
      <c r="E4200" s="130" t="s">
        <v>6821</v>
      </c>
      <c r="F4200" s="130"/>
      <c r="G4200" s="131" t="s">
        <v>28</v>
      </c>
      <c r="H4200" s="131">
        <v>2112</v>
      </c>
      <c r="I4200" s="131">
        <v>1901</v>
      </c>
      <c r="J4200" s="161"/>
      <c r="K4200" s="161"/>
      <c r="L4200" s="161"/>
      <c r="M4200" s="161"/>
      <c r="N4200" s="164" t="s">
        <v>71</v>
      </c>
      <c r="O4200" s="165"/>
    </row>
    <row r="4201" s="100" customFormat="1" ht="20.25" spans="1:15">
      <c r="A4201" s="128" t="s">
        <v>21</v>
      </c>
      <c r="B4201" s="128" t="s">
        <v>244</v>
      </c>
      <c r="C4201" s="132">
        <v>331004028</v>
      </c>
      <c r="D4201" s="130" t="s">
        <v>6822</v>
      </c>
      <c r="E4201" s="130" t="s">
        <v>6823</v>
      </c>
      <c r="F4201" s="130" t="s">
        <v>3819</v>
      </c>
      <c r="G4201" s="131" t="s">
        <v>28</v>
      </c>
      <c r="H4201" s="131">
        <v>1979</v>
      </c>
      <c r="I4201" s="131">
        <v>1781</v>
      </c>
      <c r="J4201" s="161"/>
      <c r="K4201" s="161"/>
      <c r="L4201" s="161"/>
      <c r="M4201" s="161"/>
      <c r="N4201" s="164" t="s">
        <v>71</v>
      </c>
      <c r="O4201" s="165"/>
    </row>
    <row r="4202" s="100" customFormat="1" spans="1:15">
      <c r="A4202" s="128" t="s">
        <v>21</v>
      </c>
      <c r="B4202" s="128" t="s">
        <v>244</v>
      </c>
      <c r="C4202" s="132">
        <v>331004029</v>
      </c>
      <c r="D4202" s="130" t="s">
        <v>6824</v>
      </c>
      <c r="E4202" s="130" t="s">
        <v>6825</v>
      </c>
      <c r="F4202" s="130"/>
      <c r="G4202" s="131" t="s">
        <v>28</v>
      </c>
      <c r="H4202" s="131">
        <v>1566</v>
      </c>
      <c r="I4202" s="131">
        <v>1409</v>
      </c>
      <c r="J4202" s="161"/>
      <c r="K4202" s="161"/>
      <c r="L4202" s="161"/>
      <c r="M4202" s="161"/>
      <c r="N4202" s="164" t="s">
        <v>71</v>
      </c>
      <c r="O4202" s="165"/>
    </row>
    <row r="4203" s="100" customFormat="1" ht="20.25" spans="1:15">
      <c r="A4203" s="128" t="s">
        <v>21</v>
      </c>
      <c r="B4203" s="128" t="s">
        <v>244</v>
      </c>
      <c r="C4203" s="132">
        <v>331004030</v>
      </c>
      <c r="D4203" s="130" t="s">
        <v>6826</v>
      </c>
      <c r="E4203" s="130" t="s">
        <v>6827</v>
      </c>
      <c r="F4203" s="130"/>
      <c r="G4203" s="131" t="s">
        <v>28</v>
      </c>
      <c r="H4203" s="131">
        <v>2011</v>
      </c>
      <c r="I4203" s="131">
        <v>1810</v>
      </c>
      <c r="J4203" s="161"/>
      <c r="K4203" s="161"/>
      <c r="L4203" s="161"/>
      <c r="M4203" s="161"/>
      <c r="N4203" s="164" t="s">
        <v>71</v>
      </c>
      <c r="O4203" s="165"/>
    </row>
    <row r="4204" s="100" customFormat="1" ht="40.5" spans="1:15">
      <c r="A4204" s="128" t="s">
        <v>21</v>
      </c>
      <c r="B4204" s="128" t="s">
        <v>244</v>
      </c>
      <c r="C4204" s="132">
        <v>331004031</v>
      </c>
      <c r="D4204" s="130" t="s">
        <v>6828</v>
      </c>
      <c r="E4204" s="130" t="s">
        <v>6829</v>
      </c>
      <c r="F4204" s="130"/>
      <c r="G4204" s="131" t="s">
        <v>28</v>
      </c>
      <c r="H4204" s="131">
        <v>2175</v>
      </c>
      <c r="I4204" s="131">
        <v>1958</v>
      </c>
      <c r="J4204" s="161"/>
      <c r="K4204" s="161"/>
      <c r="L4204" s="161"/>
      <c r="M4204" s="161"/>
      <c r="N4204" s="164" t="s">
        <v>71</v>
      </c>
      <c r="O4204" s="165"/>
    </row>
    <row r="4205" s="100" customFormat="1" spans="1:15">
      <c r="A4205" s="128" t="s">
        <v>21</v>
      </c>
      <c r="B4205" s="128" t="s">
        <v>244</v>
      </c>
      <c r="C4205" s="132">
        <v>331004032</v>
      </c>
      <c r="D4205" s="130" t="s">
        <v>6830</v>
      </c>
      <c r="E4205" s="130" t="s">
        <v>6831</v>
      </c>
      <c r="F4205" s="130"/>
      <c r="G4205" s="131" t="s">
        <v>28</v>
      </c>
      <c r="H4205" s="131">
        <v>1740</v>
      </c>
      <c r="I4205" s="131">
        <v>1566</v>
      </c>
      <c r="J4205" s="161"/>
      <c r="K4205" s="161"/>
      <c r="L4205" s="161"/>
      <c r="M4205" s="161"/>
      <c r="N4205" s="164" t="s">
        <v>71</v>
      </c>
      <c r="O4205" s="165"/>
    </row>
    <row r="4206" s="100" customFormat="1" spans="1:15">
      <c r="A4206" s="128" t="s">
        <v>88</v>
      </c>
      <c r="B4206" s="128" t="s">
        <v>244</v>
      </c>
      <c r="C4206" s="132">
        <v>331004033</v>
      </c>
      <c r="D4206" s="130" t="s">
        <v>6832</v>
      </c>
      <c r="E4206" s="130"/>
      <c r="F4206" s="130"/>
      <c r="G4206" s="131" t="s">
        <v>28</v>
      </c>
      <c r="H4206" s="131">
        <v>1160</v>
      </c>
      <c r="I4206" s="131">
        <v>1044</v>
      </c>
      <c r="J4206" s="161"/>
      <c r="K4206" s="161"/>
      <c r="L4206" s="161"/>
      <c r="M4206" s="161"/>
      <c r="N4206" s="164" t="s">
        <v>71</v>
      </c>
      <c r="O4206" s="165"/>
    </row>
    <row r="4207" s="100" customFormat="1" spans="1:15">
      <c r="A4207" s="128" t="s">
        <v>88</v>
      </c>
      <c r="B4207" s="128" t="s">
        <v>244</v>
      </c>
      <c r="C4207" s="132">
        <v>331004034</v>
      </c>
      <c r="D4207" s="130" t="s">
        <v>6833</v>
      </c>
      <c r="E4207" s="130" t="s">
        <v>6834</v>
      </c>
      <c r="F4207" s="130"/>
      <c r="G4207" s="131" t="s">
        <v>28</v>
      </c>
      <c r="H4207" s="131">
        <v>1160</v>
      </c>
      <c r="I4207" s="131">
        <v>1044</v>
      </c>
      <c r="J4207" s="161"/>
      <c r="K4207" s="161"/>
      <c r="L4207" s="161"/>
      <c r="M4207" s="161"/>
      <c r="N4207" s="164" t="s">
        <v>71</v>
      </c>
      <c r="O4207" s="165"/>
    </row>
    <row r="4208" s="100" customFormat="1" ht="20.25" spans="1:15">
      <c r="A4208" s="128" t="s">
        <v>88</v>
      </c>
      <c r="B4208" s="128" t="s">
        <v>244</v>
      </c>
      <c r="C4208" s="132">
        <v>331004035</v>
      </c>
      <c r="D4208" s="130" t="s">
        <v>6835</v>
      </c>
      <c r="E4208" s="130" t="s">
        <v>6836</v>
      </c>
      <c r="F4208" s="130"/>
      <c r="G4208" s="131" t="s">
        <v>28</v>
      </c>
      <c r="H4208" s="131">
        <v>3520</v>
      </c>
      <c r="I4208" s="131">
        <v>2992</v>
      </c>
      <c r="J4208" s="161"/>
      <c r="K4208" s="161"/>
      <c r="L4208" s="161"/>
      <c r="M4208" s="161"/>
      <c r="N4208" s="164" t="s">
        <v>71</v>
      </c>
      <c r="O4208" s="165"/>
    </row>
    <row r="4209" s="100" customFormat="1" ht="20.25" spans="1:15">
      <c r="A4209" s="128" t="s">
        <v>228</v>
      </c>
      <c r="B4209" s="128" t="s">
        <v>244</v>
      </c>
      <c r="C4209" s="132">
        <v>331004036</v>
      </c>
      <c r="D4209" s="130" t="s">
        <v>6837</v>
      </c>
      <c r="E4209" s="130"/>
      <c r="F4209" s="130"/>
      <c r="G4209" s="131" t="s">
        <v>28</v>
      </c>
      <c r="H4209" s="131">
        <v>2816</v>
      </c>
      <c r="I4209" s="131">
        <v>2394</v>
      </c>
      <c r="J4209" s="161"/>
      <c r="K4209" s="161"/>
      <c r="L4209" s="161"/>
      <c r="M4209" s="161"/>
      <c r="N4209" s="164" t="s">
        <v>71</v>
      </c>
      <c r="O4209" s="165"/>
    </row>
    <row r="4210" s="100" customFormat="1" ht="50.65" spans="1:15">
      <c r="A4210" s="141" t="s">
        <v>67</v>
      </c>
      <c r="B4210" s="141" t="s">
        <v>244</v>
      </c>
      <c r="C4210" s="142">
        <v>331004037</v>
      </c>
      <c r="D4210" s="244" t="s">
        <v>6838</v>
      </c>
      <c r="E4210" s="142" t="s">
        <v>6839</v>
      </c>
      <c r="F4210" s="142"/>
      <c r="G4210" s="312" t="s">
        <v>28</v>
      </c>
      <c r="H4210" s="181">
        <v>2000</v>
      </c>
      <c r="I4210" s="181">
        <v>2000</v>
      </c>
      <c r="J4210" s="181"/>
      <c r="K4210" s="181"/>
      <c r="L4210" s="181"/>
      <c r="M4210" s="142"/>
      <c r="N4210" s="141" t="s">
        <v>30</v>
      </c>
      <c r="O4210" s="141"/>
    </row>
    <row r="4211" s="100" customFormat="1" ht="50.65" spans="1:15">
      <c r="A4211" s="141" t="s">
        <v>67</v>
      </c>
      <c r="B4211" s="141" t="s">
        <v>244</v>
      </c>
      <c r="C4211" s="142">
        <v>331004038</v>
      </c>
      <c r="D4211" s="142" t="s">
        <v>6840</v>
      </c>
      <c r="E4211" s="142" t="s">
        <v>6841</v>
      </c>
      <c r="F4211" s="142"/>
      <c r="G4211" s="141" t="s">
        <v>28</v>
      </c>
      <c r="H4211" s="181">
        <v>3500</v>
      </c>
      <c r="I4211" s="181">
        <v>2975</v>
      </c>
      <c r="J4211" s="181"/>
      <c r="K4211" s="181"/>
      <c r="L4211" s="181"/>
      <c r="M4211" s="142"/>
      <c r="N4211" s="141" t="s">
        <v>51</v>
      </c>
      <c r="O4211" s="141"/>
    </row>
    <row r="4212" s="100" customFormat="1" spans="1:15">
      <c r="A4212" s="128" t="s">
        <v>244</v>
      </c>
      <c r="B4212" s="128" t="s">
        <v>244</v>
      </c>
      <c r="C4212" s="132" t="s">
        <v>6842</v>
      </c>
      <c r="D4212" s="130" t="s">
        <v>6843</v>
      </c>
      <c r="E4212" s="130"/>
      <c r="F4212" s="130"/>
      <c r="G4212" s="131" t="s">
        <v>28</v>
      </c>
      <c r="H4212" s="131">
        <v>104</v>
      </c>
      <c r="I4212" s="131">
        <v>99</v>
      </c>
      <c r="J4212" s="161"/>
      <c r="K4212" s="161"/>
      <c r="L4212" s="161"/>
      <c r="M4212" s="161"/>
      <c r="N4212" s="164" t="s">
        <v>71</v>
      </c>
      <c r="O4212" s="165"/>
    </row>
    <row r="4213" s="100" customFormat="1" ht="20.25" spans="1:15">
      <c r="A4213" s="128" t="s">
        <v>244</v>
      </c>
      <c r="B4213" s="128" t="s">
        <v>244</v>
      </c>
      <c r="C4213" s="132" t="s">
        <v>6844</v>
      </c>
      <c r="D4213" s="130" t="s">
        <v>6845</v>
      </c>
      <c r="E4213" s="130"/>
      <c r="F4213" s="130"/>
      <c r="G4213" s="131" t="s">
        <v>28</v>
      </c>
      <c r="H4213" s="131">
        <v>260</v>
      </c>
      <c r="I4213" s="131">
        <v>247</v>
      </c>
      <c r="J4213" s="161"/>
      <c r="K4213" s="161"/>
      <c r="L4213" s="161"/>
      <c r="M4213" s="161"/>
      <c r="N4213" s="164" t="s">
        <v>71</v>
      </c>
      <c r="O4213" s="165"/>
    </row>
    <row r="4214" s="100" customFormat="1" spans="1:15">
      <c r="A4214" s="128" t="s">
        <v>21</v>
      </c>
      <c r="B4214" s="128"/>
      <c r="C4214" s="132">
        <v>331005</v>
      </c>
      <c r="D4214" s="130" t="s">
        <v>6846</v>
      </c>
      <c r="E4214" s="130"/>
      <c r="F4214" s="130"/>
      <c r="G4214" s="131"/>
      <c r="H4214" s="131" t="s">
        <v>20</v>
      </c>
      <c r="I4214" s="131" t="s">
        <v>20</v>
      </c>
      <c r="J4214" s="161"/>
      <c r="K4214" s="161"/>
      <c r="L4214" s="161"/>
      <c r="M4214" s="161"/>
      <c r="N4214" s="164" t="s">
        <v>20</v>
      </c>
      <c r="O4214" s="165"/>
    </row>
    <row r="4215" s="100" customFormat="1" spans="1:15">
      <c r="A4215" s="128" t="s">
        <v>21</v>
      </c>
      <c r="B4215" s="128" t="s">
        <v>244</v>
      </c>
      <c r="C4215" s="132">
        <v>331005001</v>
      </c>
      <c r="D4215" s="130" t="s">
        <v>6847</v>
      </c>
      <c r="E4215" s="130" t="s">
        <v>6848</v>
      </c>
      <c r="F4215" s="130"/>
      <c r="G4215" s="131" t="s">
        <v>28</v>
      </c>
      <c r="H4215" s="131">
        <v>2320</v>
      </c>
      <c r="I4215" s="131">
        <v>2088</v>
      </c>
      <c r="J4215" s="161"/>
      <c r="K4215" s="161"/>
      <c r="L4215" s="161"/>
      <c r="M4215" s="161"/>
      <c r="N4215" s="164" t="s">
        <v>71</v>
      </c>
      <c r="O4215" s="165"/>
    </row>
    <row r="4216" s="100" customFormat="1" ht="20.25" spans="1:15">
      <c r="A4216" s="128" t="s">
        <v>21</v>
      </c>
      <c r="B4216" s="128" t="s">
        <v>244</v>
      </c>
      <c r="C4216" s="132">
        <v>3310050010</v>
      </c>
      <c r="D4216" s="130" t="s">
        <v>6847</v>
      </c>
      <c r="E4216" s="130" t="s">
        <v>6849</v>
      </c>
      <c r="F4216" s="130"/>
      <c r="G4216" s="131" t="s">
        <v>28</v>
      </c>
      <c r="H4216" s="131">
        <v>3328</v>
      </c>
      <c r="I4216" s="131">
        <v>2829</v>
      </c>
      <c r="J4216" s="161"/>
      <c r="K4216" s="161"/>
      <c r="L4216" s="161"/>
      <c r="M4216" s="161"/>
      <c r="N4216" s="164" t="s">
        <v>71</v>
      </c>
      <c r="O4216" s="165"/>
    </row>
    <row r="4217" s="100" customFormat="1" ht="20.25" spans="1:15">
      <c r="A4217" s="128" t="s">
        <v>21</v>
      </c>
      <c r="B4217" s="128" t="s">
        <v>244</v>
      </c>
      <c r="C4217" s="132">
        <v>3310050011</v>
      </c>
      <c r="D4217" s="130" t="s">
        <v>6850</v>
      </c>
      <c r="E4217" s="130"/>
      <c r="F4217" s="130"/>
      <c r="G4217" s="131" t="s">
        <v>28</v>
      </c>
      <c r="H4217" s="131">
        <v>600</v>
      </c>
      <c r="I4217" s="131">
        <v>600</v>
      </c>
      <c r="J4217" s="161"/>
      <c r="K4217" s="161"/>
      <c r="L4217" s="161"/>
      <c r="M4217" s="161" t="s">
        <v>6851</v>
      </c>
      <c r="N4217" s="164" t="s">
        <v>71</v>
      </c>
      <c r="O4217" s="165"/>
    </row>
    <row r="4218" s="100" customFormat="1" spans="1:15">
      <c r="A4218" s="128" t="s">
        <v>88</v>
      </c>
      <c r="B4218" s="128" t="s">
        <v>244</v>
      </c>
      <c r="C4218" s="132">
        <v>331005002</v>
      </c>
      <c r="D4218" s="130" t="s">
        <v>6852</v>
      </c>
      <c r="E4218" s="130" t="s">
        <v>6853</v>
      </c>
      <c r="F4218" s="130"/>
      <c r="G4218" s="131" t="s">
        <v>28</v>
      </c>
      <c r="H4218" s="131">
        <v>1508</v>
      </c>
      <c r="I4218" s="131">
        <v>1357</v>
      </c>
      <c r="J4218" s="161"/>
      <c r="K4218" s="161"/>
      <c r="L4218" s="161"/>
      <c r="M4218" s="161"/>
      <c r="N4218" s="164" t="s">
        <v>71</v>
      </c>
      <c r="O4218" s="165"/>
    </row>
    <row r="4219" s="100" customFormat="1" ht="20.25" spans="1:15">
      <c r="A4219" s="128" t="s">
        <v>88</v>
      </c>
      <c r="B4219" s="128" t="s">
        <v>244</v>
      </c>
      <c r="C4219" s="132">
        <v>331005003</v>
      </c>
      <c r="D4219" s="130" t="s">
        <v>6854</v>
      </c>
      <c r="E4219" s="130"/>
      <c r="F4219" s="130"/>
      <c r="G4219" s="131" t="s">
        <v>28</v>
      </c>
      <c r="H4219" s="131">
        <v>2227</v>
      </c>
      <c r="I4219" s="131">
        <v>1893</v>
      </c>
      <c r="J4219" s="161"/>
      <c r="K4219" s="161"/>
      <c r="L4219" s="161"/>
      <c r="M4219" s="161"/>
      <c r="N4219" s="164" t="s">
        <v>71</v>
      </c>
      <c r="O4219" s="165"/>
    </row>
    <row r="4220" s="100" customFormat="1" spans="1:15">
      <c r="A4220" s="128" t="s">
        <v>21</v>
      </c>
      <c r="B4220" s="128" t="s">
        <v>244</v>
      </c>
      <c r="C4220" s="132">
        <v>331005004</v>
      </c>
      <c r="D4220" s="130" t="s">
        <v>6855</v>
      </c>
      <c r="E4220" s="130" t="s">
        <v>6856</v>
      </c>
      <c r="F4220" s="130"/>
      <c r="G4220" s="131" t="s">
        <v>28</v>
      </c>
      <c r="H4220" s="131">
        <v>2352</v>
      </c>
      <c r="I4220" s="131">
        <v>2000</v>
      </c>
      <c r="J4220" s="161"/>
      <c r="K4220" s="161"/>
      <c r="L4220" s="161"/>
      <c r="M4220" s="161"/>
      <c r="N4220" s="164" t="s">
        <v>71</v>
      </c>
      <c r="O4220" s="165"/>
    </row>
    <row r="4221" s="100" customFormat="1" ht="20.25" spans="1:15">
      <c r="A4221" s="128" t="s">
        <v>21</v>
      </c>
      <c r="B4221" s="128" t="s">
        <v>244</v>
      </c>
      <c r="C4221" s="132">
        <v>3310050040</v>
      </c>
      <c r="D4221" s="130" t="s">
        <v>6857</v>
      </c>
      <c r="E4221" s="130" t="s">
        <v>6856</v>
      </c>
      <c r="F4221" s="130"/>
      <c r="G4221" s="131" t="s">
        <v>28</v>
      </c>
      <c r="H4221" s="131">
        <v>2970</v>
      </c>
      <c r="I4221" s="131">
        <v>2600</v>
      </c>
      <c r="J4221" s="161"/>
      <c r="K4221" s="161"/>
      <c r="L4221" s="161"/>
      <c r="M4221" s="161"/>
      <c r="N4221" s="164" t="s">
        <v>71</v>
      </c>
      <c r="O4221" s="165"/>
    </row>
    <row r="4222" s="100" customFormat="1" ht="20.25" spans="1:15">
      <c r="A4222" s="128" t="s">
        <v>21</v>
      </c>
      <c r="B4222" s="128" t="s">
        <v>244</v>
      </c>
      <c r="C4222" s="132">
        <v>331005005</v>
      </c>
      <c r="D4222" s="130" t="s">
        <v>6858</v>
      </c>
      <c r="E4222" s="130" t="s">
        <v>6859</v>
      </c>
      <c r="F4222" s="130"/>
      <c r="G4222" s="131" t="s">
        <v>28</v>
      </c>
      <c r="H4222" s="131">
        <v>2245</v>
      </c>
      <c r="I4222" s="131">
        <v>1908</v>
      </c>
      <c r="J4222" s="161"/>
      <c r="K4222" s="161"/>
      <c r="L4222" s="161"/>
      <c r="M4222" s="161"/>
      <c r="N4222" s="164" t="s">
        <v>71</v>
      </c>
      <c r="O4222" s="165"/>
    </row>
    <row r="4223" s="100" customFormat="1" ht="20.25" spans="1:15">
      <c r="A4223" s="128" t="s">
        <v>21</v>
      </c>
      <c r="B4223" s="128" t="s">
        <v>244</v>
      </c>
      <c r="C4223" s="132">
        <v>331005006</v>
      </c>
      <c r="D4223" s="130" t="s">
        <v>6860</v>
      </c>
      <c r="E4223" s="130" t="s">
        <v>6861</v>
      </c>
      <c r="F4223" s="130"/>
      <c r="G4223" s="131" t="s">
        <v>28</v>
      </c>
      <c r="H4223" s="131">
        <v>2320</v>
      </c>
      <c r="I4223" s="131">
        <v>2088</v>
      </c>
      <c r="J4223" s="161"/>
      <c r="K4223" s="161"/>
      <c r="L4223" s="161"/>
      <c r="M4223" s="161"/>
      <c r="N4223" s="164" t="s">
        <v>71</v>
      </c>
      <c r="O4223" s="165"/>
    </row>
    <row r="4224" s="100" customFormat="1" ht="30.4" spans="1:15">
      <c r="A4224" s="128" t="s">
        <v>21</v>
      </c>
      <c r="B4224" s="128" t="s">
        <v>244</v>
      </c>
      <c r="C4224" s="132">
        <v>331005007</v>
      </c>
      <c r="D4224" s="129" t="s">
        <v>6862</v>
      </c>
      <c r="E4224" s="129" t="s">
        <v>6863</v>
      </c>
      <c r="F4224" s="129"/>
      <c r="G4224" s="136" t="s">
        <v>28</v>
      </c>
      <c r="H4224" s="136">
        <v>4160</v>
      </c>
      <c r="I4224" s="136">
        <v>3536</v>
      </c>
      <c r="J4224" s="161"/>
      <c r="K4224" s="161"/>
      <c r="L4224" s="161"/>
      <c r="M4224" s="166"/>
      <c r="N4224" s="164" t="s">
        <v>71</v>
      </c>
      <c r="O4224" s="165"/>
    </row>
    <row r="4225" s="100" customFormat="1" ht="20.25" spans="1:15">
      <c r="A4225" s="128" t="s">
        <v>44</v>
      </c>
      <c r="B4225" s="128" t="s">
        <v>244</v>
      </c>
      <c r="C4225" s="132">
        <v>331005008</v>
      </c>
      <c r="D4225" s="130" t="s">
        <v>6864</v>
      </c>
      <c r="E4225" s="130"/>
      <c r="F4225" s="130" t="s">
        <v>6865</v>
      </c>
      <c r="G4225" s="131" t="s">
        <v>28</v>
      </c>
      <c r="H4225" s="131">
        <v>1624</v>
      </c>
      <c r="I4225" s="131">
        <v>1462</v>
      </c>
      <c r="J4225" s="161"/>
      <c r="K4225" s="161"/>
      <c r="L4225" s="161"/>
      <c r="M4225" s="161"/>
      <c r="N4225" s="164" t="s">
        <v>71</v>
      </c>
      <c r="O4225" s="165"/>
    </row>
    <row r="4226" s="100" customFormat="1" ht="30.4" spans="1:15">
      <c r="A4226" s="128" t="s">
        <v>21</v>
      </c>
      <c r="B4226" s="128" t="s">
        <v>244</v>
      </c>
      <c r="C4226" s="132">
        <v>331005009</v>
      </c>
      <c r="D4226" s="130" t="s">
        <v>6866</v>
      </c>
      <c r="E4226" s="130"/>
      <c r="F4226" s="130" t="s">
        <v>6867</v>
      </c>
      <c r="G4226" s="131" t="s">
        <v>28</v>
      </c>
      <c r="H4226" s="131">
        <v>2023</v>
      </c>
      <c r="I4226" s="131">
        <v>1821</v>
      </c>
      <c r="J4226" s="161"/>
      <c r="K4226" s="161"/>
      <c r="L4226" s="161"/>
      <c r="M4226" s="161"/>
      <c r="N4226" s="164" t="s">
        <v>71</v>
      </c>
      <c r="O4226" s="165"/>
    </row>
    <row r="4227" s="100" customFormat="1" ht="20.25" spans="1:15">
      <c r="A4227" s="141" t="s">
        <v>67</v>
      </c>
      <c r="B4227" s="128"/>
      <c r="C4227" s="132">
        <v>331005010</v>
      </c>
      <c r="D4227" s="130" t="s">
        <v>6868</v>
      </c>
      <c r="E4227" s="130"/>
      <c r="F4227" s="130"/>
      <c r="G4227" s="131"/>
      <c r="H4227" s="131" t="s">
        <v>20</v>
      </c>
      <c r="I4227" s="131" t="s">
        <v>20</v>
      </c>
      <c r="J4227" s="161"/>
      <c r="K4227" s="161"/>
      <c r="L4227" s="161"/>
      <c r="M4227" s="237" t="s">
        <v>166</v>
      </c>
      <c r="N4227" s="164" t="s">
        <v>20</v>
      </c>
      <c r="O4227" s="165"/>
    </row>
    <row r="4228" s="100" customFormat="1" ht="20.25" spans="1:15">
      <c r="A4228" s="141" t="s">
        <v>67</v>
      </c>
      <c r="B4228" s="128" t="s">
        <v>244</v>
      </c>
      <c r="C4228" s="132">
        <v>3310050101</v>
      </c>
      <c r="D4228" s="130" t="s">
        <v>6868</v>
      </c>
      <c r="E4228" s="130"/>
      <c r="F4228" s="130"/>
      <c r="G4228" s="131"/>
      <c r="H4228" s="131"/>
      <c r="I4228" s="131"/>
      <c r="J4228" s="161"/>
      <c r="K4228" s="161"/>
      <c r="L4228" s="161"/>
      <c r="M4228" s="237" t="s">
        <v>166</v>
      </c>
      <c r="N4228" s="164"/>
      <c r="O4228" s="165"/>
    </row>
    <row r="4229" s="100" customFormat="1" ht="20.25" spans="1:15">
      <c r="A4229" s="141" t="s">
        <v>67</v>
      </c>
      <c r="B4229" s="128" t="s">
        <v>244</v>
      </c>
      <c r="C4229" s="132">
        <v>3310050102</v>
      </c>
      <c r="D4229" s="130" t="s">
        <v>6868</v>
      </c>
      <c r="E4229" s="130"/>
      <c r="F4229" s="130"/>
      <c r="G4229" s="131"/>
      <c r="H4229" s="131"/>
      <c r="I4229" s="131"/>
      <c r="J4229" s="161"/>
      <c r="K4229" s="161"/>
      <c r="L4229" s="161"/>
      <c r="M4229" s="237" t="s">
        <v>166</v>
      </c>
      <c r="N4229" s="164"/>
      <c r="O4229" s="165"/>
    </row>
    <row r="4230" s="100" customFormat="1" spans="1:15">
      <c r="A4230" s="128" t="s">
        <v>88</v>
      </c>
      <c r="B4230" s="128" t="s">
        <v>244</v>
      </c>
      <c r="C4230" s="132">
        <v>331005011</v>
      </c>
      <c r="D4230" s="130" t="s">
        <v>6869</v>
      </c>
      <c r="E4230" s="130"/>
      <c r="F4230" s="130"/>
      <c r="G4230" s="131" t="s">
        <v>28</v>
      </c>
      <c r="H4230" s="131">
        <v>1830</v>
      </c>
      <c r="I4230" s="131">
        <v>1647</v>
      </c>
      <c r="J4230" s="161"/>
      <c r="K4230" s="161"/>
      <c r="L4230" s="161"/>
      <c r="M4230" s="161"/>
      <c r="N4230" s="164" t="s">
        <v>51</v>
      </c>
      <c r="O4230" s="165"/>
    </row>
    <row r="4231" s="100" customFormat="1" spans="1:15">
      <c r="A4231" s="128" t="s">
        <v>88</v>
      </c>
      <c r="B4231" s="128" t="s">
        <v>244</v>
      </c>
      <c r="C4231" s="132">
        <v>331005012</v>
      </c>
      <c r="D4231" s="130" t="s">
        <v>6870</v>
      </c>
      <c r="E4231" s="130"/>
      <c r="F4231" s="130"/>
      <c r="G4231" s="131" t="s">
        <v>28</v>
      </c>
      <c r="H4231" s="131">
        <v>2017</v>
      </c>
      <c r="I4231" s="131">
        <v>1815</v>
      </c>
      <c r="J4231" s="161"/>
      <c r="K4231" s="161"/>
      <c r="L4231" s="161"/>
      <c r="M4231" s="161"/>
      <c r="N4231" s="164" t="s">
        <v>51</v>
      </c>
      <c r="O4231" s="165"/>
    </row>
    <row r="4232" s="100" customFormat="1" ht="20.25" spans="1:15">
      <c r="A4232" s="128" t="s">
        <v>21</v>
      </c>
      <c r="B4232" s="128" t="s">
        <v>244</v>
      </c>
      <c r="C4232" s="132">
        <v>331005013</v>
      </c>
      <c r="D4232" s="130" t="s">
        <v>6871</v>
      </c>
      <c r="E4232" s="130" t="s">
        <v>6872</v>
      </c>
      <c r="F4232" s="130"/>
      <c r="G4232" s="131" t="s">
        <v>28</v>
      </c>
      <c r="H4232" s="131">
        <v>2946</v>
      </c>
      <c r="I4232" s="131">
        <v>2504</v>
      </c>
      <c r="J4232" s="161"/>
      <c r="K4232" s="161"/>
      <c r="L4232" s="161"/>
      <c r="M4232" s="161"/>
      <c r="N4232" s="164" t="s">
        <v>71</v>
      </c>
      <c r="O4232" s="165"/>
    </row>
    <row r="4233" s="100" customFormat="1" spans="1:15">
      <c r="A4233" s="128" t="s">
        <v>21</v>
      </c>
      <c r="B4233" s="128" t="s">
        <v>244</v>
      </c>
      <c r="C4233" s="132">
        <v>331005014</v>
      </c>
      <c r="D4233" s="130" t="s">
        <v>6873</v>
      </c>
      <c r="E4233" s="130" t="s">
        <v>6874</v>
      </c>
      <c r="F4233" s="130"/>
      <c r="G4233" s="131" t="s">
        <v>28</v>
      </c>
      <c r="H4233" s="131">
        <v>3435</v>
      </c>
      <c r="I4233" s="131">
        <v>2920</v>
      </c>
      <c r="J4233" s="161"/>
      <c r="K4233" s="161"/>
      <c r="L4233" s="161"/>
      <c r="M4233" s="161"/>
      <c r="N4233" s="164" t="s">
        <v>71</v>
      </c>
      <c r="O4233" s="165"/>
    </row>
    <row r="4234" s="100" customFormat="1" ht="20.25" spans="1:15">
      <c r="A4234" s="128" t="s">
        <v>21</v>
      </c>
      <c r="B4234" s="128" t="s">
        <v>244</v>
      </c>
      <c r="C4234" s="132">
        <v>331005015</v>
      </c>
      <c r="D4234" s="130" t="s">
        <v>6875</v>
      </c>
      <c r="E4234" s="130" t="s">
        <v>6876</v>
      </c>
      <c r="F4234" s="130"/>
      <c r="G4234" s="131" t="s">
        <v>28</v>
      </c>
      <c r="H4234" s="131">
        <v>3920</v>
      </c>
      <c r="I4234" s="131">
        <v>3332</v>
      </c>
      <c r="J4234" s="161"/>
      <c r="K4234" s="161"/>
      <c r="L4234" s="161"/>
      <c r="M4234" s="161"/>
      <c r="N4234" s="164" t="s">
        <v>71</v>
      </c>
      <c r="O4234" s="165"/>
    </row>
    <row r="4235" s="100" customFormat="1" spans="1:15">
      <c r="A4235" s="128" t="s">
        <v>21</v>
      </c>
      <c r="B4235" s="128" t="s">
        <v>244</v>
      </c>
      <c r="C4235" s="132">
        <v>331005016</v>
      </c>
      <c r="D4235" s="130" t="s">
        <v>6877</v>
      </c>
      <c r="E4235" s="130" t="s">
        <v>6878</v>
      </c>
      <c r="F4235" s="130"/>
      <c r="G4235" s="131" t="s">
        <v>28</v>
      </c>
      <c r="H4235" s="131">
        <v>2519</v>
      </c>
      <c r="I4235" s="131">
        <v>2141</v>
      </c>
      <c r="J4235" s="161"/>
      <c r="K4235" s="161"/>
      <c r="L4235" s="161"/>
      <c r="M4235" s="161"/>
      <c r="N4235" s="164" t="s">
        <v>71</v>
      </c>
      <c r="O4235" s="165"/>
    </row>
    <row r="4236" s="100" customFormat="1" ht="50.65" spans="1:15">
      <c r="A4236" s="141" t="s">
        <v>67</v>
      </c>
      <c r="B4236" s="141" t="s">
        <v>244</v>
      </c>
      <c r="C4236" s="182">
        <v>331005017</v>
      </c>
      <c r="D4236" s="191" t="s">
        <v>6879</v>
      </c>
      <c r="E4236" s="247" t="s">
        <v>6880</v>
      </c>
      <c r="F4236" s="191"/>
      <c r="G4236" s="193" t="s">
        <v>28</v>
      </c>
      <c r="H4236" s="193">
        <v>3655</v>
      </c>
      <c r="I4236" s="261">
        <v>3107</v>
      </c>
      <c r="J4236" s="262"/>
      <c r="K4236" s="262"/>
      <c r="L4236" s="262"/>
      <c r="M4236" s="232" t="s">
        <v>6140</v>
      </c>
      <c r="N4236" s="141" t="s">
        <v>51</v>
      </c>
      <c r="O4236" s="141"/>
    </row>
    <row r="4237" s="100" customFormat="1" ht="81" spans="1:15">
      <c r="A4237" s="141" t="s">
        <v>67</v>
      </c>
      <c r="B4237" s="141" t="s">
        <v>244</v>
      </c>
      <c r="C4237" s="182">
        <v>331005018</v>
      </c>
      <c r="D4237" s="182" t="s">
        <v>6881</v>
      </c>
      <c r="E4237" s="183" t="s">
        <v>6882</v>
      </c>
      <c r="F4237" s="182" t="s">
        <v>20</v>
      </c>
      <c r="G4237" s="261" t="s">
        <v>28</v>
      </c>
      <c r="H4237" s="261">
        <v>15525</v>
      </c>
      <c r="I4237" s="261">
        <v>13197</v>
      </c>
      <c r="J4237" s="262"/>
      <c r="K4237" s="262"/>
      <c r="L4237" s="262"/>
      <c r="M4237" s="197"/>
      <c r="N4237" s="141" t="s">
        <v>51</v>
      </c>
      <c r="O4237" s="141"/>
    </row>
    <row r="4238" s="100" customFormat="1" ht="20.25" spans="1:15">
      <c r="A4238" s="141" t="s">
        <v>67</v>
      </c>
      <c r="B4238" s="128" t="s">
        <v>244</v>
      </c>
      <c r="C4238" s="132">
        <v>331005019</v>
      </c>
      <c r="D4238" s="130" t="s">
        <v>6883</v>
      </c>
      <c r="E4238" s="130"/>
      <c r="F4238" s="130"/>
      <c r="G4238" s="131"/>
      <c r="H4238" s="131"/>
      <c r="I4238" s="131"/>
      <c r="J4238" s="161"/>
      <c r="K4238" s="161"/>
      <c r="L4238" s="161"/>
      <c r="M4238" s="237" t="s">
        <v>166</v>
      </c>
      <c r="N4238" s="164"/>
      <c r="O4238" s="165"/>
    </row>
    <row r="4239" s="100" customFormat="1" spans="1:15">
      <c r="A4239" s="141" t="s">
        <v>67</v>
      </c>
      <c r="B4239" s="128" t="s">
        <v>244</v>
      </c>
      <c r="C4239" s="132">
        <v>331005020</v>
      </c>
      <c r="D4239" s="130" t="s">
        <v>6884</v>
      </c>
      <c r="E4239" s="130"/>
      <c r="F4239" s="130"/>
      <c r="G4239" s="131"/>
      <c r="H4239" s="131"/>
      <c r="I4239" s="131"/>
      <c r="J4239" s="161"/>
      <c r="K4239" s="161"/>
      <c r="L4239" s="161"/>
      <c r="M4239" s="237" t="s">
        <v>166</v>
      </c>
      <c r="N4239" s="164"/>
      <c r="O4239" s="165"/>
    </row>
    <row r="4240" s="100" customFormat="1" ht="20.25" spans="1:15">
      <c r="A4240" s="128" t="s">
        <v>228</v>
      </c>
      <c r="B4240" s="128" t="s">
        <v>244</v>
      </c>
      <c r="C4240" s="132">
        <v>331005021</v>
      </c>
      <c r="D4240" s="130" t="s">
        <v>6885</v>
      </c>
      <c r="E4240" s="130" t="s">
        <v>6886</v>
      </c>
      <c r="F4240" s="130" t="s">
        <v>6887</v>
      </c>
      <c r="G4240" s="131" t="s">
        <v>28</v>
      </c>
      <c r="H4240" s="131">
        <v>2873</v>
      </c>
      <c r="I4240" s="131">
        <v>2442</v>
      </c>
      <c r="J4240" s="161"/>
      <c r="K4240" s="161"/>
      <c r="L4240" s="161"/>
      <c r="M4240" s="161"/>
      <c r="N4240" s="164" t="s">
        <v>71</v>
      </c>
      <c r="O4240" s="165"/>
    </row>
    <row r="4241" s="100" customFormat="1" ht="20.25" spans="1:15">
      <c r="A4241" s="128" t="s">
        <v>88</v>
      </c>
      <c r="B4241" s="128" t="s">
        <v>244</v>
      </c>
      <c r="C4241" s="132">
        <v>331005022</v>
      </c>
      <c r="D4241" s="130" t="s">
        <v>6888</v>
      </c>
      <c r="E4241" s="130"/>
      <c r="F4241" s="130"/>
      <c r="G4241" s="131" t="s">
        <v>28</v>
      </c>
      <c r="H4241" s="131">
        <v>2652</v>
      </c>
      <c r="I4241" s="131">
        <v>2254</v>
      </c>
      <c r="J4241" s="161"/>
      <c r="K4241" s="161"/>
      <c r="L4241" s="161"/>
      <c r="M4241" s="161"/>
      <c r="N4241" s="164" t="s">
        <v>71</v>
      </c>
      <c r="O4241" s="165"/>
    </row>
    <row r="4242" s="100" customFormat="1" spans="1:15">
      <c r="A4242" s="128" t="s">
        <v>88</v>
      </c>
      <c r="B4242" s="128" t="s">
        <v>244</v>
      </c>
      <c r="C4242" s="132">
        <v>331005023</v>
      </c>
      <c r="D4242" s="130" t="s">
        <v>6889</v>
      </c>
      <c r="E4242" s="130"/>
      <c r="F4242" s="130"/>
      <c r="G4242" s="131" t="s">
        <v>28</v>
      </c>
      <c r="H4242" s="131">
        <v>2756</v>
      </c>
      <c r="I4242" s="131">
        <v>2343</v>
      </c>
      <c r="J4242" s="161"/>
      <c r="K4242" s="161"/>
      <c r="L4242" s="161"/>
      <c r="M4242" s="161"/>
      <c r="N4242" s="164" t="s">
        <v>71</v>
      </c>
      <c r="O4242" s="165"/>
    </row>
    <row r="4243" s="100" customFormat="1" spans="1:15">
      <c r="A4243" s="128" t="s">
        <v>88</v>
      </c>
      <c r="B4243" s="128" t="s">
        <v>244</v>
      </c>
      <c r="C4243" s="132">
        <v>331005024</v>
      </c>
      <c r="D4243" s="130" t="s">
        <v>6890</v>
      </c>
      <c r="E4243" s="130"/>
      <c r="F4243" s="130"/>
      <c r="G4243" s="131" t="s">
        <v>28</v>
      </c>
      <c r="H4243" s="131">
        <v>2421</v>
      </c>
      <c r="I4243" s="131">
        <v>2058</v>
      </c>
      <c r="J4243" s="161"/>
      <c r="K4243" s="161"/>
      <c r="L4243" s="161"/>
      <c r="M4243" s="161"/>
      <c r="N4243" s="164" t="s">
        <v>71</v>
      </c>
      <c r="O4243" s="165"/>
    </row>
    <row r="4244" s="100" customFormat="1" ht="20.25" spans="1:15">
      <c r="A4244" s="128" t="s">
        <v>88</v>
      </c>
      <c r="B4244" s="128" t="s">
        <v>244</v>
      </c>
      <c r="C4244" s="132">
        <v>331005025</v>
      </c>
      <c r="D4244" s="130" t="s">
        <v>6891</v>
      </c>
      <c r="E4244" s="130"/>
      <c r="F4244" s="130"/>
      <c r="G4244" s="131" t="s">
        <v>28</v>
      </c>
      <c r="H4244" s="131">
        <v>2880</v>
      </c>
      <c r="I4244" s="131">
        <v>2448</v>
      </c>
      <c r="J4244" s="161"/>
      <c r="K4244" s="161"/>
      <c r="L4244" s="161"/>
      <c r="M4244" s="161"/>
      <c r="N4244" s="164" t="s">
        <v>71</v>
      </c>
      <c r="O4244" s="165"/>
    </row>
    <row r="4245" s="100" customFormat="1" spans="1:15">
      <c r="A4245" s="128" t="s">
        <v>88</v>
      </c>
      <c r="B4245" s="128" t="s">
        <v>244</v>
      </c>
      <c r="C4245" s="132">
        <v>331005026</v>
      </c>
      <c r="D4245" s="130" t="s">
        <v>6892</v>
      </c>
      <c r="E4245" s="130" t="s">
        <v>6893</v>
      </c>
      <c r="F4245" s="130"/>
      <c r="G4245" s="131" t="s">
        <v>28</v>
      </c>
      <c r="H4245" s="131">
        <v>2220</v>
      </c>
      <c r="I4245" s="131">
        <v>1998</v>
      </c>
      <c r="J4245" s="161"/>
      <c r="K4245" s="161"/>
      <c r="L4245" s="161"/>
      <c r="M4245" s="161"/>
      <c r="N4245" s="164" t="s">
        <v>71</v>
      </c>
      <c r="O4245" s="165"/>
    </row>
    <row r="4246" s="100" customFormat="1" spans="1:15">
      <c r="A4246" s="128" t="s">
        <v>88</v>
      </c>
      <c r="B4246" s="128" t="s">
        <v>244</v>
      </c>
      <c r="C4246" s="132">
        <v>331005027</v>
      </c>
      <c r="D4246" s="130" t="s">
        <v>6894</v>
      </c>
      <c r="E4246" s="130"/>
      <c r="F4246" s="130"/>
      <c r="G4246" s="131" t="s">
        <v>28</v>
      </c>
      <c r="H4246" s="131">
        <v>2152</v>
      </c>
      <c r="I4246" s="131">
        <v>1937</v>
      </c>
      <c r="J4246" s="161"/>
      <c r="K4246" s="161"/>
      <c r="L4246" s="161"/>
      <c r="M4246" s="161"/>
      <c r="N4246" s="164" t="s">
        <v>51</v>
      </c>
      <c r="O4246" s="165"/>
    </row>
    <row r="4247" s="100" customFormat="1" spans="1:15">
      <c r="A4247" s="128" t="s">
        <v>21</v>
      </c>
      <c r="B4247" s="128"/>
      <c r="C4247" s="132">
        <v>331006</v>
      </c>
      <c r="D4247" s="130" t="s">
        <v>6895</v>
      </c>
      <c r="E4247" s="130"/>
      <c r="F4247" s="130" t="s">
        <v>5852</v>
      </c>
      <c r="G4247" s="131"/>
      <c r="H4247" s="131" t="s">
        <v>20</v>
      </c>
      <c r="I4247" s="131" t="s">
        <v>20</v>
      </c>
      <c r="J4247" s="161"/>
      <c r="K4247" s="161"/>
      <c r="L4247" s="161"/>
      <c r="M4247" s="161"/>
      <c r="N4247" s="164" t="s">
        <v>20</v>
      </c>
      <c r="O4247" s="165"/>
    </row>
    <row r="4248" s="100" customFormat="1" spans="1:15">
      <c r="A4248" s="128" t="s">
        <v>21</v>
      </c>
      <c r="B4248" s="128" t="s">
        <v>244</v>
      </c>
      <c r="C4248" s="132">
        <v>331006001</v>
      </c>
      <c r="D4248" s="130" t="s">
        <v>6896</v>
      </c>
      <c r="E4248" s="130" t="s">
        <v>6897</v>
      </c>
      <c r="F4248" s="130"/>
      <c r="G4248" s="131" t="s">
        <v>28</v>
      </c>
      <c r="H4248" s="131">
        <v>2400</v>
      </c>
      <c r="I4248" s="131">
        <v>2040</v>
      </c>
      <c r="J4248" s="161"/>
      <c r="K4248" s="161"/>
      <c r="L4248" s="161"/>
      <c r="M4248" s="161"/>
      <c r="N4248" s="164" t="s">
        <v>71</v>
      </c>
      <c r="O4248" s="165"/>
    </row>
    <row r="4249" s="100" customFormat="1" ht="20.25" spans="1:15">
      <c r="A4249" s="128" t="s">
        <v>21</v>
      </c>
      <c r="B4249" s="128" t="s">
        <v>244</v>
      </c>
      <c r="C4249" s="132">
        <v>3310060010</v>
      </c>
      <c r="D4249" s="130" t="s">
        <v>6898</v>
      </c>
      <c r="E4249" s="130" t="s">
        <v>6897</v>
      </c>
      <c r="F4249" s="130"/>
      <c r="G4249" s="131" t="s">
        <v>28</v>
      </c>
      <c r="H4249" s="131">
        <v>3000</v>
      </c>
      <c r="I4249" s="131">
        <v>2640</v>
      </c>
      <c r="J4249" s="161"/>
      <c r="K4249" s="161"/>
      <c r="L4249" s="161"/>
      <c r="M4249" s="161"/>
      <c r="N4249" s="164" t="s">
        <v>71</v>
      </c>
      <c r="O4249" s="165"/>
    </row>
    <row r="4250" s="100" customFormat="1" spans="1:15">
      <c r="A4250" s="128" t="s">
        <v>21</v>
      </c>
      <c r="B4250" s="128" t="s">
        <v>244</v>
      </c>
      <c r="C4250" s="132">
        <v>331006002</v>
      </c>
      <c r="D4250" s="130" t="s">
        <v>6899</v>
      </c>
      <c r="E4250" s="130"/>
      <c r="F4250" s="130"/>
      <c r="G4250" s="131" t="s">
        <v>28</v>
      </c>
      <c r="H4250" s="131">
        <v>1914</v>
      </c>
      <c r="I4250" s="131">
        <v>1722</v>
      </c>
      <c r="J4250" s="161"/>
      <c r="K4250" s="161"/>
      <c r="L4250" s="161"/>
      <c r="M4250" s="161"/>
      <c r="N4250" s="164" t="s">
        <v>71</v>
      </c>
      <c r="O4250" s="165"/>
    </row>
    <row r="4251" s="100" customFormat="1" ht="20.25" spans="1:15">
      <c r="A4251" s="128" t="s">
        <v>21</v>
      </c>
      <c r="B4251" s="128" t="s">
        <v>244</v>
      </c>
      <c r="C4251" s="132">
        <v>3310060020</v>
      </c>
      <c r="D4251" s="130" t="s">
        <v>6900</v>
      </c>
      <c r="E4251" s="130"/>
      <c r="F4251" s="130"/>
      <c r="G4251" s="131" t="s">
        <v>28</v>
      </c>
      <c r="H4251" s="131">
        <v>2514</v>
      </c>
      <c r="I4251" s="131">
        <v>2382</v>
      </c>
      <c r="J4251" s="161"/>
      <c r="K4251" s="161"/>
      <c r="L4251" s="161"/>
      <c r="M4251" s="161"/>
      <c r="N4251" s="164" t="s">
        <v>71</v>
      </c>
      <c r="O4251" s="165"/>
    </row>
    <row r="4252" s="100" customFormat="1" spans="1:15">
      <c r="A4252" s="128" t="s">
        <v>21</v>
      </c>
      <c r="B4252" s="128" t="s">
        <v>244</v>
      </c>
      <c r="C4252" s="132">
        <v>331006003</v>
      </c>
      <c r="D4252" s="130" t="s">
        <v>6901</v>
      </c>
      <c r="E4252" s="130"/>
      <c r="F4252" s="130"/>
      <c r="G4252" s="131" t="s">
        <v>28</v>
      </c>
      <c r="H4252" s="131">
        <v>1404</v>
      </c>
      <c r="I4252" s="131">
        <v>1333</v>
      </c>
      <c r="J4252" s="161"/>
      <c r="K4252" s="161"/>
      <c r="L4252" s="161"/>
      <c r="M4252" s="161"/>
      <c r="N4252" s="164" t="s">
        <v>71</v>
      </c>
      <c r="O4252" s="165"/>
    </row>
    <row r="4253" s="100" customFormat="1" ht="20.25" spans="1:15">
      <c r="A4253" s="128" t="s">
        <v>21</v>
      </c>
      <c r="B4253" s="128" t="s">
        <v>244</v>
      </c>
      <c r="C4253" s="132">
        <v>3310060030</v>
      </c>
      <c r="D4253" s="130" t="s">
        <v>6902</v>
      </c>
      <c r="E4253" s="130"/>
      <c r="F4253" s="130"/>
      <c r="G4253" s="131" t="s">
        <v>28</v>
      </c>
      <c r="H4253" s="131">
        <v>2004</v>
      </c>
      <c r="I4253" s="131">
        <v>1933</v>
      </c>
      <c r="J4253" s="161"/>
      <c r="K4253" s="161"/>
      <c r="L4253" s="161"/>
      <c r="M4253" s="161"/>
      <c r="N4253" s="164" t="s">
        <v>71</v>
      </c>
      <c r="O4253" s="165"/>
    </row>
    <row r="4254" s="100" customFormat="1" spans="1:15">
      <c r="A4254" s="128" t="s">
        <v>21</v>
      </c>
      <c r="B4254" s="128" t="s">
        <v>244</v>
      </c>
      <c r="C4254" s="132">
        <v>331006004</v>
      </c>
      <c r="D4254" s="130" t="s">
        <v>6903</v>
      </c>
      <c r="E4254" s="130" t="s">
        <v>6904</v>
      </c>
      <c r="F4254" s="130"/>
      <c r="G4254" s="131" t="s">
        <v>28</v>
      </c>
      <c r="H4254" s="131">
        <v>3840</v>
      </c>
      <c r="I4254" s="131">
        <v>3264</v>
      </c>
      <c r="J4254" s="161"/>
      <c r="K4254" s="161"/>
      <c r="L4254" s="161"/>
      <c r="M4254" s="161"/>
      <c r="N4254" s="164" t="s">
        <v>71</v>
      </c>
      <c r="O4254" s="165"/>
    </row>
    <row r="4255" s="100" customFormat="1" ht="20.25" spans="1:15">
      <c r="A4255" s="128" t="s">
        <v>228</v>
      </c>
      <c r="B4255" s="128" t="s">
        <v>244</v>
      </c>
      <c r="C4255" s="132">
        <v>331006005</v>
      </c>
      <c r="D4255" s="130" t="s">
        <v>6905</v>
      </c>
      <c r="E4255" s="130" t="s">
        <v>6906</v>
      </c>
      <c r="F4255" s="130"/>
      <c r="G4255" s="131" t="s">
        <v>28</v>
      </c>
      <c r="H4255" s="131">
        <v>3584</v>
      </c>
      <c r="I4255" s="131">
        <v>3046</v>
      </c>
      <c r="J4255" s="161"/>
      <c r="K4255" s="161"/>
      <c r="L4255" s="161"/>
      <c r="M4255" s="161"/>
      <c r="N4255" s="164" t="s">
        <v>71</v>
      </c>
      <c r="O4255" s="165"/>
    </row>
    <row r="4256" s="100" customFormat="1" ht="20.25" spans="1:15">
      <c r="A4256" s="128" t="s">
        <v>21</v>
      </c>
      <c r="B4256" s="128" t="s">
        <v>244</v>
      </c>
      <c r="C4256" s="132">
        <v>331006006</v>
      </c>
      <c r="D4256" s="130" t="s">
        <v>6907</v>
      </c>
      <c r="E4256" s="130" t="s">
        <v>6908</v>
      </c>
      <c r="F4256" s="130"/>
      <c r="G4256" s="131" t="s">
        <v>28</v>
      </c>
      <c r="H4256" s="131">
        <v>3072</v>
      </c>
      <c r="I4256" s="131">
        <v>2611</v>
      </c>
      <c r="J4256" s="161"/>
      <c r="K4256" s="161"/>
      <c r="L4256" s="161"/>
      <c r="M4256" s="161"/>
      <c r="N4256" s="164" t="s">
        <v>71</v>
      </c>
      <c r="O4256" s="165"/>
    </row>
    <row r="4257" s="100" customFormat="1" spans="1:15">
      <c r="A4257" s="128" t="s">
        <v>21</v>
      </c>
      <c r="B4257" s="128" t="s">
        <v>244</v>
      </c>
      <c r="C4257" s="132">
        <v>331006007</v>
      </c>
      <c r="D4257" s="130" t="s">
        <v>6909</v>
      </c>
      <c r="E4257" s="130" t="s">
        <v>6910</v>
      </c>
      <c r="F4257" s="130"/>
      <c r="G4257" s="131" t="s">
        <v>28</v>
      </c>
      <c r="H4257" s="131">
        <v>1595</v>
      </c>
      <c r="I4257" s="131">
        <v>1436</v>
      </c>
      <c r="J4257" s="161"/>
      <c r="K4257" s="161"/>
      <c r="L4257" s="161"/>
      <c r="M4257" s="161"/>
      <c r="N4257" s="164" t="s">
        <v>71</v>
      </c>
      <c r="O4257" s="165"/>
    </row>
    <row r="4258" s="100" customFormat="1" spans="1:15">
      <c r="A4258" s="128" t="s">
        <v>21</v>
      </c>
      <c r="B4258" s="128" t="s">
        <v>244</v>
      </c>
      <c r="C4258" s="132">
        <v>331006008</v>
      </c>
      <c r="D4258" s="130" t="s">
        <v>6911</v>
      </c>
      <c r="E4258" s="130"/>
      <c r="F4258" s="130"/>
      <c r="G4258" s="131" t="s">
        <v>28</v>
      </c>
      <c r="H4258" s="131">
        <v>2816</v>
      </c>
      <c r="I4258" s="131">
        <v>2394</v>
      </c>
      <c r="J4258" s="161"/>
      <c r="K4258" s="161"/>
      <c r="L4258" s="161"/>
      <c r="M4258" s="161"/>
      <c r="N4258" s="164" t="s">
        <v>71</v>
      </c>
      <c r="O4258" s="165"/>
    </row>
    <row r="4259" s="100" customFormat="1" ht="20.25" spans="1:15">
      <c r="A4259" s="128" t="s">
        <v>21</v>
      </c>
      <c r="B4259" s="128" t="s">
        <v>244</v>
      </c>
      <c r="C4259" s="132">
        <v>331006009</v>
      </c>
      <c r="D4259" s="130" t="s">
        <v>6912</v>
      </c>
      <c r="E4259" s="130"/>
      <c r="F4259" s="130"/>
      <c r="G4259" s="131" t="s">
        <v>28</v>
      </c>
      <c r="H4259" s="131">
        <v>1740</v>
      </c>
      <c r="I4259" s="131">
        <v>1566</v>
      </c>
      <c r="J4259" s="161"/>
      <c r="K4259" s="161"/>
      <c r="L4259" s="161"/>
      <c r="M4259" s="161"/>
      <c r="N4259" s="164" t="s">
        <v>71</v>
      </c>
      <c r="O4259" s="165"/>
    </row>
    <row r="4260" s="100" customFormat="1" ht="70.9" spans="1:15">
      <c r="A4260" s="128" t="s">
        <v>21</v>
      </c>
      <c r="B4260" s="128" t="s">
        <v>244</v>
      </c>
      <c r="C4260" s="132">
        <v>331006010</v>
      </c>
      <c r="D4260" s="130" t="s">
        <v>6913</v>
      </c>
      <c r="E4260" s="130" t="s">
        <v>6914</v>
      </c>
      <c r="F4260" s="130"/>
      <c r="G4260" s="131" t="s">
        <v>28</v>
      </c>
      <c r="H4260" s="131">
        <v>3200</v>
      </c>
      <c r="I4260" s="131">
        <v>2720</v>
      </c>
      <c r="J4260" s="161"/>
      <c r="K4260" s="161"/>
      <c r="L4260" s="161"/>
      <c r="M4260" s="161"/>
      <c r="N4260" s="164" t="s">
        <v>71</v>
      </c>
      <c r="O4260" s="165"/>
    </row>
    <row r="4261" s="100" customFormat="1" ht="20.25" spans="1:15">
      <c r="A4261" s="128" t="s">
        <v>88</v>
      </c>
      <c r="B4261" s="128" t="s">
        <v>244</v>
      </c>
      <c r="C4261" s="132">
        <v>331006011</v>
      </c>
      <c r="D4261" s="130" t="s">
        <v>6915</v>
      </c>
      <c r="E4261" s="130" t="s">
        <v>6916</v>
      </c>
      <c r="F4261" s="130"/>
      <c r="G4261" s="131" t="s">
        <v>28</v>
      </c>
      <c r="H4261" s="131">
        <v>2088</v>
      </c>
      <c r="I4261" s="131">
        <v>1879</v>
      </c>
      <c r="J4261" s="161"/>
      <c r="K4261" s="161"/>
      <c r="L4261" s="161"/>
      <c r="M4261" s="161"/>
      <c r="N4261" s="164" t="s">
        <v>71</v>
      </c>
      <c r="O4261" s="165"/>
    </row>
    <row r="4262" s="100" customFormat="1" ht="20.25" spans="1:15">
      <c r="A4262" s="128" t="s">
        <v>88</v>
      </c>
      <c r="B4262" s="128" t="s">
        <v>244</v>
      </c>
      <c r="C4262" s="132">
        <v>3310060110</v>
      </c>
      <c r="D4262" s="130" t="s">
        <v>6917</v>
      </c>
      <c r="E4262" s="130" t="s">
        <v>6916</v>
      </c>
      <c r="F4262" s="130"/>
      <c r="G4262" s="131" t="s">
        <v>28</v>
      </c>
      <c r="H4262" s="131">
        <v>2688</v>
      </c>
      <c r="I4262" s="131">
        <v>2479</v>
      </c>
      <c r="J4262" s="161"/>
      <c r="K4262" s="161"/>
      <c r="L4262" s="161"/>
      <c r="M4262" s="161"/>
      <c r="N4262" s="164" t="s">
        <v>71</v>
      </c>
      <c r="O4262" s="165"/>
    </row>
    <row r="4263" s="100" customFormat="1" ht="20.25" spans="1:15">
      <c r="A4263" s="128" t="s">
        <v>88</v>
      </c>
      <c r="B4263" s="128" t="s">
        <v>244</v>
      </c>
      <c r="C4263" s="132">
        <v>3310060112</v>
      </c>
      <c r="D4263" s="130" t="s">
        <v>6918</v>
      </c>
      <c r="E4263" s="130"/>
      <c r="F4263" s="130"/>
      <c r="G4263" s="131" t="s">
        <v>28</v>
      </c>
      <c r="H4263" s="131">
        <v>2175</v>
      </c>
      <c r="I4263" s="131">
        <v>1958</v>
      </c>
      <c r="J4263" s="161"/>
      <c r="K4263" s="161"/>
      <c r="L4263" s="161"/>
      <c r="M4263" s="161"/>
      <c r="N4263" s="164" t="s">
        <v>71</v>
      </c>
      <c r="O4263" s="165"/>
    </row>
    <row r="4264" s="100" customFormat="1" ht="30.4" spans="1:15">
      <c r="A4264" s="128" t="s">
        <v>88</v>
      </c>
      <c r="B4264" s="128" t="s">
        <v>244</v>
      </c>
      <c r="C4264" s="132">
        <v>3310060113</v>
      </c>
      <c r="D4264" s="130" t="s">
        <v>6919</v>
      </c>
      <c r="E4264" s="130"/>
      <c r="F4264" s="130"/>
      <c r="G4264" s="131" t="s">
        <v>28</v>
      </c>
      <c r="H4264" s="131">
        <v>2775</v>
      </c>
      <c r="I4264" s="131">
        <v>2558</v>
      </c>
      <c r="J4264" s="161"/>
      <c r="K4264" s="161"/>
      <c r="L4264" s="161"/>
      <c r="M4264" s="161"/>
      <c r="N4264" s="164" t="s">
        <v>71</v>
      </c>
      <c r="O4264" s="165"/>
    </row>
    <row r="4265" s="100" customFormat="1" ht="20.25" spans="1:15">
      <c r="A4265" s="128" t="s">
        <v>21</v>
      </c>
      <c r="B4265" s="128" t="s">
        <v>244</v>
      </c>
      <c r="C4265" s="132">
        <v>331006013</v>
      </c>
      <c r="D4265" s="130" t="s">
        <v>6920</v>
      </c>
      <c r="E4265" s="130" t="s">
        <v>6921</v>
      </c>
      <c r="F4265" s="130"/>
      <c r="G4265" s="131" t="s">
        <v>28</v>
      </c>
      <c r="H4265" s="131">
        <v>2598</v>
      </c>
      <c r="I4265" s="131">
        <v>2338</v>
      </c>
      <c r="J4265" s="161"/>
      <c r="K4265" s="161"/>
      <c r="L4265" s="161"/>
      <c r="M4265" s="161"/>
      <c r="N4265" s="164" t="s">
        <v>71</v>
      </c>
      <c r="O4265" s="165"/>
    </row>
    <row r="4266" s="100" customFormat="1" ht="20.25" spans="1:15">
      <c r="A4266" s="128" t="s">
        <v>21</v>
      </c>
      <c r="B4266" s="128" t="s">
        <v>244</v>
      </c>
      <c r="C4266" s="132">
        <v>331006014</v>
      </c>
      <c r="D4266" s="130" t="s">
        <v>6922</v>
      </c>
      <c r="E4266" s="130" t="s">
        <v>6923</v>
      </c>
      <c r="F4266" s="130"/>
      <c r="G4266" s="131" t="s">
        <v>28</v>
      </c>
      <c r="H4266" s="131">
        <v>3045</v>
      </c>
      <c r="I4266" s="131">
        <v>2741</v>
      </c>
      <c r="J4266" s="161"/>
      <c r="K4266" s="161"/>
      <c r="L4266" s="161"/>
      <c r="M4266" s="161"/>
      <c r="N4266" s="164" t="s">
        <v>71</v>
      </c>
      <c r="O4266" s="165"/>
    </row>
    <row r="4267" s="100" customFormat="1" ht="20.25" spans="1:15">
      <c r="A4267" s="128" t="s">
        <v>88</v>
      </c>
      <c r="B4267" s="128" t="s">
        <v>244</v>
      </c>
      <c r="C4267" s="132">
        <v>331006016</v>
      </c>
      <c r="D4267" s="130" t="s">
        <v>6924</v>
      </c>
      <c r="E4267" s="130"/>
      <c r="F4267" s="130"/>
      <c r="G4267" s="131" t="s">
        <v>28</v>
      </c>
      <c r="H4267" s="131">
        <v>2867</v>
      </c>
      <c r="I4267" s="131">
        <v>2437</v>
      </c>
      <c r="J4267" s="161"/>
      <c r="K4267" s="161"/>
      <c r="L4267" s="161"/>
      <c r="M4267" s="161"/>
      <c r="N4267" s="164" t="s">
        <v>71</v>
      </c>
      <c r="O4267" s="165"/>
    </row>
    <row r="4268" s="100" customFormat="1" ht="20.25" spans="1:15">
      <c r="A4268" s="128" t="s">
        <v>88</v>
      </c>
      <c r="B4268" s="128" t="s">
        <v>244</v>
      </c>
      <c r="C4268" s="132">
        <v>331006017</v>
      </c>
      <c r="D4268" s="130" t="s">
        <v>6925</v>
      </c>
      <c r="E4268" s="130" t="s">
        <v>6923</v>
      </c>
      <c r="F4268" s="130"/>
      <c r="G4268" s="131" t="s">
        <v>28</v>
      </c>
      <c r="H4268" s="131">
        <v>2262</v>
      </c>
      <c r="I4268" s="131">
        <v>2036</v>
      </c>
      <c r="J4268" s="161"/>
      <c r="K4268" s="161"/>
      <c r="L4268" s="161"/>
      <c r="M4268" s="161"/>
      <c r="N4268" s="164" t="s">
        <v>71</v>
      </c>
      <c r="O4268" s="165"/>
    </row>
    <row r="4269" s="100" customFormat="1" ht="30.4" spans="1:15">
      <c r="A4269" s="128" t="s">
        <v>21</v>
      </c>
      <c r="B4269" s="128" t="s">
        <v>244</v>
      </c>
      <c r="C4269" s="132">
        <v>331006018</v>
      </c>
      <c r="D4269" s="130" t="s">
        <v>6926</v>
      </c>
      <c r="E4269" s="130" t="s">
        <v>6927</v>
      </c>
      <c r="F4269" s="130" t="s">
        <v>6928</v>
      </c>
      <c r="G4269" s="131" t="s">
        <v>28</v>
      </c>
      <c r="H4269" s="131">
        <v>3520</v>
      </c>
      <c r="I4269" s="131">
        <v>2992</v>
      </c>
      <c r="J4269" s="161"/>
      <c r="K4269" s="161"/>
      <c r="L4269" s="161"/>
      <c r="M4269" s="161"/>
      <c r="N4269" s="164" t="s">
        <v>71</v>
      </c>
      <c r="O4269" s="165"/>
    </row>
    <row r="4270" s="100" customFormat="1" spans="1:15">
      <c r="A4270" s="141" t="s">
        <v>67</v>
      </c>
      <c r="B4270" s="128" t="s">
        <v>244</v>
      </c>
      <c r="C4270" s="132">
        <v>331006019</v>
      </c>
      <c r="D4270" s="130" t="s">
        <v>6929</v>
      </c>
      <c r="E4270" s="130"/>
      <c r="F4270" s="130"/>
      <c r="G4270" s="131"/>
      <c r="H4270" s="131"/>
      <c r="I4270" s="131"/>
      <c r="J4270" s="161"/>
      <c r="K4270" s="161"/>
      <c r="L4270" s="161"/>
      <c r="M4270" s="237" t="s">
        <v>166</v>
      </c>
      <c r="N4270" s="164"/>
      <c r="O4270" s="165"/>
    </row>
    <row r="4271" s="100" customFormat="1" ht="20.25" spans="1:15">
      <c r="A4271" s="128" t="s">
        <v>168</v>
      </c>
      <c r="B4271" s="128" t="s">
        <v>244</v>
      </c>
      <c r="C4271" s="132">
        <v>331006020</v>
      </c>
      <c r="D4271" s="130" t="s">
        <v>6930</v>
      </c>
      <c r="E4271" s="130" t="s">
        <v>6931</v>
      </c>
      <c r="F4271" s="130" t="s">
        <v>6932</v>
      </c>
      <c r="G4271" s="131" t="s">
        <v>28</v>
      </c>
      <c r="H4271" s="131">
        <v>3456</v>
      </c>
      <c r="I4271" s="131">
        <v>2938</v>
      </c>
      <c r="J4271" s="161"/>
      <c r="K4271" s="161"/>
      <c r="L4271" s="161"/>
      <c r="M4271" s="161"/>
      <c r="N4271" s="164" t="s">
        <v>71</v>
      </c>
      <c r="O4271" s="165"/>
    </row>
    <row r="4272" s="100" customFormat="1" spans="1:15">
      <c r="A4272" s="128" t="s">
        <v>21</v>
      </c>
      <c r="B4272" s="128"/>
      <c r="C4272" s="132">
        <v>331007</v>
      </c>
      <c r="D4272" s="130" t="s">
        <v>6933</v>
      </c>
      <c r="E4272" s="130"/>
      <c r="F4272" s="130"/>
      <c r="G4272" s="131"/>
      <c r="H4272" s="131" t="s">
        <v>20</v>
      </c>
      <c r="I4272" s="131" t="s">
        <v>20</v>
      </c>
      <c r="J4272" s="161"/>
      <c r="K4272" s="161"/>
      <c r="L4272" s="161"/>
      <c r="M4272" s="161"/>
      <c r="N4272" s="164" t="s">
        <v>20</v>
      </c>
      <c r="O4272" s="165"/>
    </row>
    <row r="4273" s="100" customFormat="1" spans="1:15">
      <c r="A4273" s="128" t="s">
        <v>88</v>
      </c>
      <c r="B4273" s="128" t="s">
        <v>244</v>
      </c>
      <c r="C4273" s="132">
        <v>331007001</v>
      </c>
      <c r="D4273" s="130" t="s">
        <v>6934</v>
      </c>
      <c r="E4273" s="130" t="s">
        <v>3935</v>
      </c>
      <c r="F4273" s="130"/>
      <c r="G4273" s="131" t="s">
        <v>28</v>
      </c>
      <c r="H4273" s="131">
        <v>879</v>
      </c>
      <c r="I4273" s="131">
        <v>835</v>
      </c>
      <c r="J4273" s="161"/>
      <c r="K4273" s="161"/>
      <c r="L4273" s="161"/>
      <c r="M4273" s="161"/>
      <c r="N4273" s="164" t="s">
        <v>71</v>
      </c>
      <c r="O4273" s="165"/>
    </row>
    <row r="4274" s="100" customFormat="1" spans="1:15">
      <c r="A4274" s="128" t="s">
        <v>21</v>
      </c>
      <c r="B4274" s="128" t="s">
        <v>244</v>
      </c>
      <c r="C4274" s="132">
        <v>331007002</v>
      </c>
      <c r="D4274" s="130" t="s">
        <v>6935</v>
      </c>
      <c r="E4274" s="130" t="s">
        <v>6936</v>
      </c>
      <c r="F4274" s="130"/>
      <c r="G4274" s="131" t="s">
        <v>28</v>
      </c>
      <c r="H4274" s="131">
        <v>1874</v>
      </c>
      <c r="I4274" s="131">
        <v>1687</v>
      </c>
      <c r="J4274" s="161"/>
      <c r="K4274" s="161"/>
      <c r="L4274" s="161"/>
      <c r="M4274" s="161"/>
      <c r="N4274" s="164" t="s">
        <v>71</v>
      </c>
      <c r="O4274" s="165"/>
    </row>
    <row r="4275" s="100" customFormat="1" ht="20.25" spans="1:15">
      <c r="A4275" s="128" t="s">
        <v>21</v>
      </c>
      <c r="B4275" s="128" t="s">
        <v>244</v>
      </c>
      <c r="C4275" s="132">
        <v>331007003</v>
      </c>
      <c r="D4275" s="130" t="s">
        <v>6937</v>
      </c>
      <c r="E4275" s="130" t="s">
        <v>6938</v>
      </c>
      <c r="F4275" s="130"/>
      <c r="G4275" s="131" t="s">
        <v>28</v>
      </c>
      <c r="H4275" s="131">
        <v>2483</v>
      </c>
      <c r="I4275" s="131">
        <v>2111</v>
      </c>
      <c r="J4275" s="161"/>
      <c r="K4275" s="161"/>
      <c r="L4275" s="161"/>
      <c r="M4275" s="161"/>
      <c r="N4275" s="164" t="s">
        <v>71</v>
      </c>
      <c r="O4275" s="165"/>
    </row>
    <row r="4276" s="100" customFormat="1" spans="1:15">
      <c r="A4276" s="128" t="s">
        <v>21</v>
      </c>
      <c r="B4276" s="128" t="s">
        <v>244</v>
      </c>
      <c r="C4276" s="132">
        <v>331007004</v>
      </c>
      <c r="D4276" s="130" t="s">
        <v>6939</v>
      </c>
      <c r="E4276" s="130"/>
      <c r="F4276" s="130"/>
      <c r="G4276" s="131" t="s">
        <v>28</v>
      </c>
      <c r="H4276" s="131">
        <v>1740</v>
      </c>
      <c r="I4276" s="131">
        <v>1566</v>
      </c>
      <c r="J4276" s="161"/>
      <c r="K4276" s="161"/>
      <c r="L4276" s="161"/>
      <c r="M4276" s="161"/>
      <c r="N4276" s="164" t="s">
        <v>71</v>
      </c>
      <c r="O4276" s="165"/>
    </row>
    <row r="4277" s="100" customFormat="1" ht="20.25" spans="1:15">
      <c r="A4277" s="128" t="s">
        <v>21</v>
      </c>
      <c r="B4277" s="128" t="s">
        <v>244</v>
      </c>
      <c r="C4277" s="132">
        <v>3310070040</v>
      </c>
      <c r="D4277" s="130" t="s">
        <v>6940</v>
      </c>
      <c r="E4277" s="130"/>
      <c r="F4277" s="130"/>
      <c r="G4277" s="131" t="s">
        <v>28</v>
      </c>
      <c r="H4277" s="131">
        <v>2340</v>
      </c>
      <c r="I4277" s="131">
        <v>2166</v>
      </c>
      <c r="J4277" s="161"/>
      <c r="K4277" s="161"/>
      <c r="L4277" s="161"/>
      <c r="M4277" s="161"/>
      <c r="N4277" s="164" t="s">
        <v>71</v>
      </c>
      <c r="O4277" s="165"/>
    </row>
    <row r="4278" s="100" customFormat="1" spans="1:15">
      <c r="A4278" s="128" t="s">
        <v>88</v>
      </c>
      <c r="B4278" s="128" t="s">
        <v>244</v>
      </c>
      <c r="C4278" s="132">
        <v>331007005</v>
      </c>
      <c r="D4278" s="130" t="s">
        <v>6941</v>
      </c>
      <c r="E4278" s="130"/>
      <c r="F4278" s="130"/>
      <c r="G4278" s="131" t="s">
        <v>28</v>
      </c>
      <c r="H4278" s="131">
        <v>2970</v>
      </c>
      <c r="I4278" s="131">
        <v>2525</v>
      </c>
      <c r="J4278" s="161"/>
      <c r="K4278" s="161"/>
      <c r="L4278" s="161"/>
      <c r="M4278" s="161"/>
      <c r="N4278" s="164" t="s">
        <v>71</v>
      </c>
      <c r="O4278" s="165"/>
    </row>
    <row r="4279" s="100" customFormat="1" ht="40.5" spans="1:15">
      <c r="A4279" s="128" t="s">
        <v>21</v>
      </c>
      <c r="B4279" s="128" t="s">
        <v>244</v>
      </c>
      <c r="C4279" s="132">
        <v>331007006</v>
      </c>
      <c r="D4279" s="130" t="s">
        <v>6942</v>
      </c>
      <c r="E4279" s="130" t="s">
        <v>6943</v>
      </c>
      <c r="F4279" s="130"/>
      <c r="G4279" s="131" t="s">
        <v>28</v>
      </c>
      <c r="H4279" s="131">
        <v>4419</v>
      </c>
      <c r="I4279" s="131">
        <v>3756</v>
      </c>
      <c r="J4279" s="161"/>
      <c r="K4279" s="161"/>
      <c r="L4279" s="161"/>
      <c r="M4279" s="161"/>
      <c r="N4279" s="164" t="s">
        <v>71</v>
      </c>
      <c r="O4279" s="165"/>
    </row>
    <row r="4280" s="100" customFormat="1" spans="1:15">
      <c r="A4280" s="128" t="s">
        <v>21</v>
      </c>
      <c r="B4280" s="128" t="s">
        <v>244</v>
      </c>
      <c r="C4280" s="132">
        <v>331007007</v>
      </c>
      <c r="D4280" s="130" t="s">
        <v>6944</v>
      </c>
      <c r="E4280" s="130" t="s">
        <v>6945</v>
      </c>
      <c r="F4280" s="130"/>
      <c r="G4280" s="131" t="s">
        <v>28</v>
      </c>
      <c r="H4280" s="131">
        <v>3680</v>
      </c>
      <c r="I4280" s="131">
        <v>3128</v>
      </c>
      <c r="J4280" s="161"/>
      <c r="K4280" s="161"/>
      <c r="L4280" s="161"/>
      <c r="M4280" s="161"/>
      <c r="N4280" s="164" t="s">
        <v>71</v>
      </c>
      <c r="O4280" s="165"/>
    </row>
    <row r="4281" s="100" customFormat="1" spans="1:15">
      <c r="A4281" s="128" t="s">
        <v>21</v>
      </c>
      <c r="B4281" s="128" t="s">
        <v>244</v>
      </c>
      <c r="C4281" s="132">
        <v>331007008</v>
      </c>
      <c r="D4281" s="130" t="s">
        <v>6946</v>
      </c>
      <c r="E4281" s="130" t="s">
        <v>6947</v>
      </c>
      <c r="F4281" s="130"/>
      <c r="G4281" s="131" t="s">
        <v>28</v>
      </c>
      <c r="H4281" s="131">
        <v>4113</v>
      </c>
      <c r="I4281" s="131">
        <v>3496</v>
      </c>
      <c r="J4281" s="161"/>
      <c r="K4281" s="161"/>
      <c r="L4281" s="161"/>
      <c r="M4281" s="161"/>
      <c r="N4281" s="164" t="s">
        <v>71</v>
      </c>
      <c r="O4281" s="165"/>
    </row>
    <row r="4282" s="100" customFormat="1" ht="20.25" spans="1:15">
      <c r="A4282" s="128" t="s">
        <v>21</v>
      </c>
      <c r="B4282" s="128" t="s">
        <v>244</v>
      </c>
      <c r="C4282" s="132">
        <v>331007009</v>
      </c>
      <c r="D4282" s="130" t="s">
        <v>6948</v>
      </c>
      <c r="E4282" s="130" t="s">
        <v>6949</v>
      </c>
      <c r="F4282" s="130"/>
      <c r="G4282" s="131" t="s">
        <v>28</v>
      </c>
      <c r="H4282" s="131">
        <v>3204</v>
      </c>
      <c r="I4282" s="131">
        <v>2723</v>
      </c>
      <c r="J4282" s="161"/>
      <c r="K4282" s="161"/>
      <c r="L4282" s="161"/>
      <c r="M4282" s="161"/>
      <c r="N4282" s="164" t="s">
        <v>71</v>
      </c>
      <c r="O4282" s="165"/>
    </row>
    <row r="4283" s="100" customFormat="1" ht="20.25" spans="1:15">
      <c r="A4283" s="128" t="s">
        <v>21</v>
      </c>
      <c r="B4283" s="128" t="s">
        <v>244</v>
      </c>
      <c r="C4283" s="132">
        <v>331007010</v>
      </c>
      <c r="D4283" s="130" t="s">
        <v>6950</v>
      </c>
      <c r="E4283" s="130"/>
      <c r="F4283" s="130"/>
      <c r="G4283" s="131" t="s">
        <v>28</v>
      </c>
      <c r="H4283" s="131">
        <v>3072</v>
      </c>
      <c r="I4283" s="131">
        <v>2611</v>
      </c>
      <c r="J4283" s="161"/>
      <c r="K4283" s="161"/>
      <c r="L4283" s="161"/>
      <c r="M4283" s="161"/>
      <c r="N4283" s="164" t="s">
        <v>71</v>
      </c>
      <c r="O4283" s="165"/>
    </row>
    <row r="4284" s="100" customFormat="1" spans="1:15">
      <c r="A4284" s="128" t="s">
        <v>21</v>
      </c>
      <c r="B4284" s="128" t="s">
        <v>244</v>
      </c>
      <c r="C4284" s="132">
        <v>331007011</v>
      </c>
      <c r="D4284" s="130" t="s">
        <v>6951</v>
      </c>
      <c r="E4284" s="130"/>
      <c r="F4284" s="130"/>
      <c r="G4284" s="131" t="s">
        <v>28</v>
      </c>
      <c r="H4284" s="131">
        <v>2810</v>
      </c>
      <c r="I4284" s="131">
        <v>2389</v>
      </c>
      <c r="J4284" s="161"/>
      <c r="K4284" s="161"/>
      <c r="L4284" s="161"/>
      <c r="M4284" s="161"/>
      <c r="N4284" s="164" t="s">
        <v>71</v>
      </c>
      <c r="O4284" s="165"/>
    </row>
    <row r="4285" s="100" customFormat="1" ht="40.5" spans="1:15">
      <c r="A4285" s="128" t="s">
        <v>21</v>
      </c>
      <c r="B4285" s="128" t="s">
        <v>244</v>
      </c>
      <c r="C4285" s="132">
        <v>331007012</v>
      </c>
      <c r="D4285" s="130" t="s">
        <v>6952</v>
      </c>
      <c r="E4285" s="130" t="s">
        <v>6953</v>
      </c>
      <c r="F4285" s="130"/>
      <c r="G4285" s="131" t="s">
        <v>28</v>
      </c>
      <c r="H4285" s="131">
        <v>2791</v>
      </c>
      <c r="I4285" s="131">
        <v>2512</v>
      </c>
      <c r="J4285" s="161"/>
      <c r="K4285" s="161"/>
      <c r="L4285" s="161"/>
      <c r="M4285" s="161"/>
      <c r="N4285" s="164" t="s">
        <v>71</v>
      </c>
      <c r="O4285" s="165"/>
    </row>
    <row r="4286" s="100" customFormat="1" ht="20.25" spans="1:15">
      <c r="A4286" s="128" t="s">
        <v>88</v>
      </c>
      <c r="B4286" s="128" t="s">
        <v>244</v>
      </c>
      <c r="C4286" s="132">
        <v>331007013</v>
      </c>
      <c r="D4286" s="130" t="s">
        <v>6954</v>
      </c>
      <c r="E4286" s="130"/>
      <c r="F4286" s="130"/>
      <c r="G4286" s="131" t="s">
        <v>28</v>
      </c>
      <c r="H4286" s="131">
        <v>2809</v>
      </c>
      <c r="I4286" s="131">
        <v>2388</v>
      </c>
      <c r="J4286" s="161"/>
      <c r="K4286" s="161"/>
      <c r="L4286" s="161"/>
      <c r="M4286" s="161"/>
      <c r="N4286" s="164" t="s">
        <v>71</v>
      </c>
      <c r="O4286" s="165"/>
    </row>
    <row r="4287" s="100" customFormat="1" ht="50.65" spans="1:15">
      <c r="A4287" s="141" t="s">
        <v>67</v>
      </c>
      <c r="B4287" s="141" t="s">
        <v>244</v>
      </c>
      <c r="C4287" s="182">
        <v>331007014</v>
      </c>
      <c r="D4287" s="191" t="s">
        <v>6955</v>
      </c>
      <c r="E4287" s="195" t="s">
        <v>6956</v>
      </c>
      <c r="F4287" s="191"/>
      <c r="G4287" s="193" t="s">
        <v>28</v>
      </c>
      <c r="H4287" s="193">
        <v>3857</v>
      </c>
      <c r="I4287" s="261">
        <v>3279</v>
      </c>
      <c r="J4287" s="262"/>
      <c r="K4287" s="262"/>
      <c r="L4287" s="262"/>
      <c r="M4287" s="232" t="s">
        <v>6140</v>
      </c>
      <c r="N4287" s="141" t="s">
        <v>30</v>
      </c>
      <c r="O4287" s="141"/>
    </row>
    <row r="4288" s="100" customFormat="1" ht="60.75" spans="1:15">
      <c r="A4288" s="141" t="s">
        <v>67</v>
      </c>
      <c r="B4288" s="141" t="s">
        <v>244</v>
      </c>
      <c r="C4288" s="182">
        <v>331007015</v>
      </c>
      <c r="D4288" s="191" t="s">
        <v>6957</v>
      </c>
      <c r="E4288" s="247" t="s">
        <v>6958</v>
      </c>
      <c r="F4288" s="191"/>
      <c r="G4288" s="193" t="s">
        <v>28</v>
      </c>
      <c r="H4288" s="193">
        <v>8750</v>
      </c>
      <c r="I4288" s="261">
        <v>7438</v>
      </c>
      <c r="J4288" s="262"/>
      <c r="K4288" s="262"/>
      <c r="L4288" s="262"/>
      <c r="M4288" s="232"/>
      <c r="N4288" s="141" t="s">
        <v>30</v>
      </c>
      <c r="O4288" s="141"/>
    </row>
    <row r="4289" s="100" customFormat="1" ht="20.25" spans="1:15">
      <c r="A4289" s="141" t="s">
        <v>67</v>
      </c>
      <c r="B4289" s="128" t="s">
        <v>244</v>
      </c>
      <c r="C4289" s="132">
        <v>331007016</v>
      </c>
      <c r="D4289" s="130" t="s">
        <v>6959</v>
      </c>
      <c r="E4289" s="130"/>
      <c r="F4289" s="130"/>
      <c r="G4289" s="131"/>
      <c r="H4289" s="131"/>
      <c r="I4289" s="131"/>
      <c r="J4289" s="161"/>
      <c r="K4289" s="161"/>
      <c r="L4289" s="161"/>
      <c r="M4289" s="237" t="s">
        <v>166</v>
      </c>
      <c r="N4289" s="164"/>
      <c r="O4289" s="165"/>
    </row>
    <row r="4290" s="100" customFormat="1" spans="1:15">
      <c r="A4290" s="128" t="s">
        <v>21</v>
      </c>
      <c r="B4290" s="128" t="s">
        <v>244</v>
      </c>
      <c r="C4290" s="132">
        <v>331007017</v>
      </c>
      <c r="D4290" s="130" t="s">
        <v>6960</v>
      </c>
      <c r="E4290" s="130" t="s">
        <v>5138</v>
      </c>
      <c r="F4290" s="130"/>
      <c r="G4290" s="131" t="s">
        <v>28</v>
      </c>
      <c r="H4290" s="131">
        <v>3371</v>
      </c>
      <c r="I4290" s="131">
        <v>2865</v>
      </c>
      <c r="J4290" s="161"/>
      <c r="K4290" s="161"/>
      <c r="L4290" s="161"/>
      <c r="M4290" s="161"/>
      <c r="N4290" s="164" t="s">
        <v>30</v>
      </c>
      <c r="O4290" s="165"/>
    </row>
    <row r="4291" s="100" customFormat="1" ht="20.25" spans="1:15">
      <c r="A4291" s="128" t="s">
        <v>21</v>
      </c>
      <c r="B4291" s="128" t="s">
        <v>244</v>
      </c>
      <c r="C4291" s="132">
        <v>331007018</v>
      </c>
      <c r="D4291" s="130" t="s">
        <v>6961</v>
      </c>
      <c r="E4291" s="130" t="s">
        <v>6962</v>
      </c>
      <c r="F4291" s="130"/>
      <c r="G4291" s="131" t="s">
        <v>28</v>
      </c>
      <c r="H4291" s="131">
        <v>2362</v>
      </c>
      <c r="I4291" s="131">
        <v>2008</v>
      </c>
      <c r="J4291" s="161"/>
      <c r="K4291" s="161"/>
      <c r="L4291" s="161"/>
      <c r="M4291" s="161"/>
      <c r="N4291" s="164" t="s">
        <v>71</v>
      </c>
      <c r="O4291" s="165"/>
    </row>
    <row r="4292" s="100" customFormat="1" ht="20.25" spans="1:15">
      <c r="A4292" s="128" t="s">
        <v>228</v>
      </c>
      <c r="B4292" s="128" t="s">
        <v>244</v>
      </c>
      <c r="C4292" s="132">
        <v>331007019</v>
      </c>
      <c r="D4292" s="130" t="s">
        <v>6963</v>
      </c>
      <c r="E4292" s="130" t="s">
        <v>6964</v>
      </c>
      <c r="F4292" s="130" t="s">
        <v>3946</v>
      </c>
      <c r="G4292" s="131" t="s">
        <v>28</v>
      </c>
      <c r="H4292" s="131">
        <v>3645</v>
      </c>
      <c r="I4292" s="131">
        <v>3098</v>
      </c>
      <c r="J4292" s="161"/>
      <c r="K4292" s="161"/>
      <c r="L4292" s="161"/>
      <c r="M4292" s="161"/>
      <c r="N4292" s="164" t="s">
        <v>71</v>
      </c>
      <c r="O4292" s="165"/>
    </row>
    <row r="4293" s="100" customFormat="1" spans="1:15">
      <c r="A4293" s="128" t="s">
        <v>21</v>
      </c>
      <c r="B4293" s="128"/>
      <c r="C4293" s="132">
        <v>331008</v>
      </c>
      <c r="D4293" s="130" t="s">
        <v>6965</v>
      </c>
      <c r="E4293" s="130"/>
      <c r="F4293" s="130"/>
      <c r="G4293" s="131"/>
      <c r="H4293" s="131" t="s">
        <v>20</v>
      </c>
      <c r="I4293" s="131" t="s">
        <v>20</v>
      </c>
      <c r="J4293" s="161"/>
      <c r="K4293" s="161"/>
      <c r="L4293" s="161"/>
      <c r="M4293" s="161"/>
      <c r="N4293" s="164" t="s">
        <v>20</v>
      </c>
      <c r="O4293" s="165"/>
    </row>
    <row r="4294" s="100" customFormat="1" spans="1:15">
      <c r="A4294" s="128" t="s">
        <v>168</v>
      </c>
      <c r="B4294" s="128" t="s">
        <v>244</v>
      </c>
      <c r="C4294" s="132">
        <v>331008001</v>
      </c>
      <c r="D4294" s="130" t="s">
        <v>6966</v>
      </c>
      <c r="E4294" s="130" t="s">
        <v>6967</v>
      </c>
      <c r="F4294" s="130" t="s">
        <v>6968</v>
      </c>
      <c r="G4294" s="131" t="s">
        <v>510</v>
      </c>
      <c r="H4294" s="131">
        <v>1030</v>
      </c>
      <c r="I4294" s="131">
        <v>978</v>
      </c>
      <c r="J4294" s="161"/>
      <c r="K4294" s="161"/>
      <c r="L4294" s="161"/>
      <c r="M4294" s="161"/>
      <c r="N4294" s="164" t="s">
        <v>71</v>
      </c>
      <c r="O4294" s="165"/>
    </row>
    <row r="4295" s="100" customFormat="1" ht="20.25" spans="1:15">
      <c r="A4295" s="128" t="s">
        <v>21</v>
      </c>
      <c r="B4295" s="128" t="s">
        <v>244</v>
      </c>
      <c r="C4295" s="132">
        <v>3310080010</v>
      </c>
      <c r="D4295" s="130" t="s">
        <v>6969</v>
      </c>
      <c r="E4295" s="130" t="s">
        <v>6967</v>
      </c>
      <c r="F4295" s="130" t="s">
        <v>6968</v>
      </c>
      <c r="G4295" s="131" t="s">
        <v>510</v>
      </c>
      <c r="H4295" s="131">
        <v>1630</v>
      </c>
      <c r="I4295" s="131">
        <v>1578</v>
      </c>
      <c r="J4295" s="161"/>
      <c r="K4295" s="161"/>
      <c r="L4295" s="161"/>
      <c r="M4295" s="161"/>
      <c r="N4295" s="164" t="s">
        <v>71</v>
      </c>
      <c r="O4295" s="165"/>
    </row>
    <row r="4296" s="100" customFormat="1" spans="1:15">
      <c r="A4296" s="128" t="s">
        <v>21</v>
      </c>
      <c r="B4296" s="128" t="s">
        <v>244</v>
      </c>
      <c r="C4296" s="132">
        <v>331008002</v>
      </c>
      <c r="D4296" s="130" t="s">
        <v>6970</v>
      </c>
      <c r="E4296" s="130" t="s">
        <v>6971</v>
      </c>
      <c r="F4296" s="130" t="s">
        <v>6968</v>
      </c>
      <c r="G4296" s="131" t="s">
        <v>510</v>
      </c>
      <c r="H4296" s="131">
        <v>1216</v>
      </c>
      <c r="I4296" s="131">
        <v>1094</v>
      </c>
      <c r="J4296" s="161"/>
      <c r="K4296" s="161"/>
      <c r="L4296" s="161"/>
      <c r="M4296" s="161"/>
      <c r="N4296" s="164" t="s">
        <v>71</v>
      </c>
      <c r="O4296" s="165"/>
    </row>
    <row r="4297" s="100" customFormat="1" ht="20.25" spans="1:15">
      <c r="A4297" s="128" t="s">
        <v>21</v>
      </c>
      <c r="B4297" s="128" t="s">
        <v>244</v>
      </c>
      <c r="C4297" s="132">
        <v>331008003</v>
      </c>
      <c r="D4297" s="130" t="s">
        <v>6972</v>
      </c>
      <c r="E4297" s="130"/>
      <c r="F4297" s="130" t="s">
        <v>6973</v>
      </c>
      <c r="G4297" s="131" t="s">
        <v>6974</v>
      </c>
      <c r="H4297" s="131">
        <v>1182</v>
      </c>
      <c r="I4297" s="131">
        <v>1123</v>
      </c>
      <c r="J4297" s="161"/>
      <c r="K4297" s="161"/>
      <c r="L4297" s="161"/>
      <c r="M4297" s="161"/>
      <c r="N4297" s="164" t="s">
        <v>71</v>
      </c>
      <c r="O4297" s="165"/>
    </row>
    <row r="4298" s="100" customFormat="1" spans="1:15">
      <c r="A4298" s="128" t="s">
        <v>21</v>
      </c>
      <c r="B4298" s="128" t="s">
        <v>244</v>
      </c>
      <c r="C4298" s="132">
        <v>331008004</v>
      </c>
      <c r="D4298" s="130" t="s">
        <v>6975</v>
      </c>
      <c r="E4298" s="130"/>
      <c r="F4298" s="130" t="s">
        <v>6968</v>
      </c>
      <c r="G4298" s="131" t="s">
        <v>28</v>
      </c>
      <c r="H4298" s="131">
        <v>1122</v>
      </c>
      <c r="I4298" s="131">
        <v>1066</v>
      </c>
      <c r="J4298" s="161"/>
      <c r="K4298" s="161"/>
      <c r="L4298" s="161"/>
      <c r="M4298" s="161"/>
      <c r="N4298" s="164" t="s">
        <v>71</v>
      </c>
      <c r="O4298" s="165"/>
    </row>
    <row r="4299" s="100" customFormat="1" spans="1:15">
      <c r="A4299" s="128" t="s">
        <v>21</v>
      </c>
      <c r="B4299" s="128" t="s">
        <v>244</v>
      </c>
      <c r="C4299" s="132">
        <v>331008005</v>
      </c>
      <c r="D4299" s="130" t="s">
        <v>6976</v>
      </c>
      <c r="E4299" s="130" t="s">
        <v>6977</v>
      </c>
      <c r="F4299" s="130" t="s">
        <v>6968</v>
      </c>
      <c r="G4299" s="131" t="s">
        <v>28</v>
      </c>
      <c r="H4299" s="131">
        <v>1367</v>
      </c>
      <c r="I4299" s="131">
        <v>1230</v>
      </c>
      <c r="J4299" s="161"/>
      <c r="K4299" s="161"/>
      <c r="L4299" s="161"/>
      <c r="M4299" s="161"/>
      <c r="N4299" s="164" t="s">
        <v>71</v>
      </c>
      <c r="O4299" s="165"/>
    </row>
    <row r="4300" s="100" customFormat="1" spans="1:15">
      <c r="A4300" s="128" t="s">
        <v>21</v>
      </c>
      <c r="B4300" s="128" t="s">
        <v>244</v>
      </c>
      <c r="C4300" s="132">
        <v>331008006</v>
      </c>
      <c r="D4300" s="130" t="s">
        <v>6978</v>
      </c>
      <c r="E4300" s="130"/>
      <c r="F4300" s="130" t="s">
        <v>6968</v>
      </c>
      <c r="G4300" s="131" t="s">
        <v>28</v>
      </c>
      <c r="H4300" s="131">
        <v>1566</v>
      </c>
      <c r="I4300" s="131">
        <v>1410</v>
      </c>
      <c r="J4300" s="161"/>
      <c r="K4300" s="161"/>
      <c r="L4300" s="161"/>
      <c r="M4300" s="161"/>
      <c r="N4300" s="164" t="s">
        <v>71</v>
      </c>
      <c r="O4300" s="165"/>
    </row>
    <row r="4301" s="100" customFormat="1" ht="20.25" spans="1:15">
      <c r="A4301" s="128" t="s">
        <v>21</v>
      </c>
      <c r="B4301" s="128" t="s">
        <v>244</v>
      </c>
      <c r="C4301" s="132">
        <v>331008007</v>
      </c>
      <c r="D4301" s="130" t="s">
        <v>6979</v>
      </c>
      <c r="E4301" s="130" t="s">
        <v>6980</v>
      </c>
      <c r="F4301" s="130"/>
      <c r="G4301" s="131" t="s">
        <v>28</v>
      </c>
      <c r="H4301" s="131">
        <v>1053</v>
      </c>
      <c r="I4301" s="131">
        <v>948</v>
      </c>
      <c r="J4301" s="161"/>
      <c r="K4301" s="161"/>
      <c r="L4301" s="161"/>
      <c r="M4301" s="161"/>
      <c r="N4301" s="164" t="s">
        <v>71</v>
      </c>
      <c r="O4301" s="165"/>
    </row>
    <row r="4302" s="100" customFormat="1" spans="1:15">
      <c r="A4302" s="128" t="s">
        <v>21</v>
      </c>
      <c r="B4302" s="128" t="s">
        <v>244</v>
      </c>
      <c r="C4302" s="132">
        <v>331008008</v>
      </c>
      <c r="D4302" s="130" t="s">
        <v>6981</v>
      </c>
      <c r="E4302" s="130" t="s">
        <v>6982</v>
      </c>
      <c r="F4302" s="130"/>
      <c r="G4302" s="131" t="s">
        <v>28</v>
      </c>
      <c r="H4302" s="131">
        <v>1192</v>
      </c>
      <c r="I4302" s="131">
        <v>1132</v>
      </c>
      <c r="J4302" s="161"/>
      <c r="K4302" s="161"/>
      <c r="L4302" s="161"/>
      <c r="M4302" s="161"/>
      <c r="N4302" s="164" t="s">
        <v>71</v>
      </c>
      <c r="O4302" s="165"/>
    </row>
    <row r="4303" s="100" customFormat="1" ht="30.4" spans="1:15">
      <c r="A4303" s="128" t="s">
        <v>21</v>
      </c>
      <c r="B4303" s="128" t="s">
        <v>244</v>
      </c>
      <c r="C4303" s="132">
        <v>331008009</v>
      </c>
      <c r="D4303" s="130" t="s">
        <v>6983</v>
      </c>
      <c r="E4303" s="130" t="s">
        <v>6984</v>
      </c>
      <c r="F4303" s="130"/>
      <c r="G4303" s="131" t="s">
        <v>28</v>
      </c>
      <c r="H4303" s="131">
        <v>1495</v>
      </c>
      <c r="I4303" s="131">
        <v>1346</v>
      </c>
      <c r="J4303" s="161"/>
      <c r="K4303" s="161"/>
      <c r="L4303" s="161"/>
      <c r="M4303" s="161"/>
      <c r="N4303" s="164" t="s">
        <v>71</v>
      </c>
      <c r="O4303" s="165"/>
    </row>
    <row r="4304" s="100" customFormat="1" spans="1:15">
      <c r="A4304" s="128" t="s">
        <v>21</v>
      </c>
      <c r="B4304" s="128" t="s">
        <v>244</v>
      </c>
      <c r="C4304" s="132">
        <v>331008010</v>
      </c>
      <c r="D4304" s="130" t="s">
        <v>6985</v>
      </c>
      <c r="E4304" s="130"/>
      <c r="F4304" s="130"/>
      <c r="G4304" s="131" t="s">
        <v>28</v>
      </c>
      <c r="H4304" s="131">
        <v>1538</v>
      </c>
      <c r="I4304" s="131">
        <v>1384</v>
      </c>
      <c r="J4304" s="161"/>
      <c r="K4304" s="161"/>
      <c r="L4304" s="161"/>
      <c r="M4304" s="161"/>
      <c r="N4304" s="164" t="s">
        <v>71</v>
      </c>
      <c r="O4304" s="165"/>
    </row>
    <row r="4305" s="100" customFormat="1" spans="1:15">
      <c r="A4305" s="128" t="s">
        <v>21</v>
      </c>
      <c r="B4305" s="128" t="s">
        <v>244</v>
      </c>
      <c r="C4305" s="132">
        <v>331008011</v>
      </c>
      <c r="D4305" s="130" t="s">
        <v>6986</v>
      </c>
      <c r="E4305" s="130"/>
      <c r="F4305" s="130"/>
      <c r="G4305" s="131" t="s">
        <v>28</v>
      </c>
      <c r="H4305" s="131">
        <v>1566</v>
      </c>
      <c r="I4305" s="131">
        <v>1409</v>
      </c>
      <c r="J4305" s="161"/>
      <c r="K4305" s="161"/>
      <c r="L4305" s="161"/>
      <c r="M4305" s="161"/>
      <c r="N4305" s="164" t="s">
        <v>71</v>
      </c>
      <c r="O4305" s="165"/>
    </row>
    <row r="4306" s="100" customFormat="1" ht="20.25" spans="1:15">
      <c r="A4306" s="128" t="s">
        <v>21</v>
      </c>
      <c r="B4306" s="128" t="s">
        <v>244</v>
      </c>
      <c r="C4306" s="132">
        <v>331008012</v>
      </c>
      <c r="D4306" s="130" t="s">
        <v>6987</v>
      </c>
      <c r="E4306" s="130" t="s">
        <v>6988</v>
      </c>
      <c r="F4306" s="130"/>
      <c r="G4306" s="131" t="s">
        <v>28</v>
      </c>
      <c r="H4306" s="131">
        <v>1914</v>
      </c>
      <c r="I4306" s="131">
        <v>1723</v>
      </c>
      <c r="J4306" s="161"/>
      <c r="K4306" s="161"/>
      <c r="L4306" s="161"/>
      <c r="M4306" s="161"/>
      <c r="N4306" s="164" t="s">
        <v>71</v>
      </c>
      <c r="O4306" s="165"/>
    </row>
    <row r="4307" s="100" customFormat="1" ht="20.25" spans="1:15">
      <c r="A4307" s="141" t="s">
        <v>67</v>
      </c>
      <c r="B4307" s="128"/>
      <c r="C4307" s="132">
        <v>331008013</v>
      </c>
      <c r="D4307" s="130" t="s">
        <v>6989</v>
      </c>
      <c r="E4307" s="130"/>
      <c r="F4307" s="130"/>
      <c r="G4307" s="131"/>
      <c r="H4307" s="131"/>
      <c r="I4307" s="131"/>
      <c r="J4307" s="161"/>
      <c r="K4307" s="161"/>
      <c r="L4307" s="161"/>
      <c r="M4307" s="237" t="s">
        <v>166</v>
      </c>
      <c r="N4307" s="164" t="s">
        <v>20</v>
      </c>
      <c r="O4307" s="165"/>
    </row>
    <row r="4308" s="100" customFormat="1" ht="20.25" spans="1:15">
      <c r="A4308" s="141" t="s">
        <v>67</v>
      </c>
      <c r="B4308" s="128" t="s">
        <v>244</v>
      </c>
      <c r="C4308" s="132">
        <v>3310080131</v>
      </c>
      <c r="D4308" s="130" t="s">
        <v>6989</v>
      </c>
      <c r="E4308" s="130"/>
      <c r="F4308" s="130"/>
      <c r="G4308" s="131"/>
      <c r="H4308" s="131"/>
      <c r="I4308" s="131"/>
      <c r="J4308" s="161"/>
      <c r="K4308" s="161"/>
      <c r="L4308" s="161"/>
      <c r="M4308" s="237" t="s">
        <v>166</v>
      </c>
      <c r="N4308" s="164"/>
      <c r="O4308" s="165"/>
    </row>
    <row r="4309" s="100" customFormat="1" ht="20.25" spans="1:15">
      <c r="A4309" s="141" t="s">
        <v>67</v>
      </c>
      <c r="B4309" s="128" t="s">
        <v>244</v>
      </c>
      <c r="C4309" s="132">
        <v>3310080132</v>
      </c>
      <c r="D4309" s="130" t="s">
        <v>6989</v>
      </c>
      <c r="E4309" s="130"/>
      <c r="F4309" s="130"/>
      <c r="G4309" s="131"/>
      <c r="H4309" s="131"/>
      <c r="I4309" s="131"/>
      <c r="J4309" s="161"/>
      <c r="K4309" s="161"/>
      <c r="L4309" s="161"/>
      <c r="M4309" s="237" t="s">
        <v>166</v>
      </c>
      <c r="N4309" s="164"/>
      <c r="O4309" s="165"/>
    </row>
    <row r="4310" s="100" customFormat="1" ht="20.25" spans="1:15">
      <c r="A4310" s="128" t="s">
        <v>21</v>
      </c>
      <c r="B4310" s="128" t="s">
        <v>244</v>
      </c>
      <c r="C4310" s="132">
        <v>331008014</v>
      </c>
      <c r="D4310" s="130" t="s">
        <v>6990</v>
      </c>
      <c r="E4310" s="130" t="s">
        <v>6991</v>
      </c>
      <c r="F4310" s="130"/>
      <c r="G4310" s="131" t="s">
        <v>28</v>
      </c>
      <c r="H4310" s="131">
        <v>1450</v>
      </c>
      <c r="I4310" s="131">
        <v>1305</v>
      </c>
      <c r="J4310" s="161"/>
      <c r="K4310" s="161"/>
      <c r="L4310" s="161"/>
      <c r="M4310" s="161"/>
      <c r="N4310" s="164" t="s">
        <v>71</v>
      </c>
      <c r="O4310" s="165"/>
    </row>
    <row r="4311" s="100" customFormat="1" ht="20.25" spans="1:15">
      <c r="A4311" s="128" t="s">
        <v>21</v>
      </c>
      <c r="B4311" s="128" t="s">
        <v>244</v>
      </c>
      <c r="C4311" s="132">
        <v>331008015</v>
      </c>
      <c r="D4311" s="130" t="s">
        <v>6992</v>
      </c>
      <c r="E4311" s="130" t="s">
        <v>6993</v>
      </c>
      <c r="F4311" s="130"/>
      <c r="G4311" s="131" t="s">
        <v>28</v>
      </c>
      <c r="H4311" s="131">
        <v>2816</v>
      </c>
      <c r="I4311" s="131">
        <v>2394</v>
      </c>
      <c r="J4311" s="161"/>
      <c r="K4311" s="161"/>
      <c r="L4311" s="161"/>
      <c r="M4311" s="161"/>
      <c r="N4311" s="164" t="s">
        <v>71</v>
      </c>
      <c r="O4311" s="165"/>
    </row>
    <row r="4312" s="100" customFormat="1" ht="20.25" spans="1:15">
      <c r="A4312" s="128" t="s">
        <v>21</v>
      </c>
      <c r="B4312" s="128" t="s">
        <v>244</v>
      </c>
      <c r="C4312" s="132">
        <v>331008016</v>
      </c>
      <c r="D4312" s="130" t="s">
        <v>6994</v>
      </c>
      <c r="E4312" s="130"/>
      <c r="F4312" s="130"/>
      <c r="G4312" s="131" t="s">
        <v>28</v>
      </c>
      <c r="H4312" s="131">
        <v>2320</v>
      </c>
      <c r="I4312" s="131">
        <v>2088</v>
      </c>
      <c r="J4312" s="161"/>
      <c r="K4312" s="161"/>
      <c r="L4312" s="161"/>
      <c r="M4312" s="161"/>
      <c r="N4312" s="164" t="s">
        <v>71</v>
      </c>
      <c r="O4312" s="165"/>
    </row>
    <row r="4313" s="100" customFormat="1" ht="20.25" spans="1:15">
      <c r="A4313" s="128" t="s">
        <v>21</v>
      </c>
      <c r="B4313" s="128" t="s">
        <v>244</v>
      </c>
      <c r="C4313" s="132">
        <v>331008017</v>
      </c>
      <c r="D4313" s="130" t="s">
        <v>6995</v>
      </c>
      <c r="E4313" s="130" t="s">
        <v>6996</v>
      </c>
      <c r="F4313" s="130"/>
      <c r="G4313" s="131" t="s">
        <v>28</v>
      </c>
      <c r="H4313" s="131">
        <v>1200</v>
      </c>
      <c r="I4313" s="131">
        <v>1080</v>
      </c>
      <c r="J4313" s="161"/>
      <c r="K4313" s="161"/>
      <c r="L4313" s="161"/>
      <c r="M4313" s="161"/>
      <c r="N4313" s="164" t="s">
        <v>71</v>
      </c>
      <c r="O4313" s="165"/>
    </row>
    <row r="4314" s="100" customFormat="1" ht="20.25" spans="1:15">
      <c r="A4314" s="128" t="s">
        <v>21</v>
      </c>
      <c r="B4314" s="128" t="s">
        <v>244</v>
      </c>
      <c r="C4314" s="132">
        <v>3310080170</v>
      </c>
      <c r="D4314" s="130" t="s">
        <v>6997</v>
      </c>
      <c r="E4314" s="130" t="s">
        <v>6996</v>
      </c>
      <c r="F4314" s="130"/>
      <c r="G4314" s="131" t="s">
        <v>28</v>
      </c>
      <c r="H4314" s="131">
        <v>1548</v>
      </c>
      <c r="I4314" s="131">
        <v>1316</v>
      </c>
      <c r="J4314" s="161"/>
      <c r="K4314" s="161"/>
      <c r="L4314" s="161"/>
      <c r="M4314" s="161"/>
      <c r="N4314" s="164" t="s">
        <v>71</v>
      </c>
      <c r="O4314" s="165"/>
    </row>
    <row r="4315" s="100" customFormat="1" ht="20.25" spans="1:15">
      <c r="A4315" s="128" t="s">
        <v>21</v>
      </c>
      <c r="B4315" s="128" t="s">
        <v>244</v>
      </c>
      <c r="C4315" s="132">
        <v>331008020</v>
      </c>
      <c r="D4315" s="130" t="s">
        <v>6998</v>
      </c>
      <c r="E4315" s="130" t="s">
        <v>6999</v>
      </c>
      <c r="F4315" s="130" t="s">
        <v>6968</v>
      </c>
      <c r="G4315" s="131" t="s">
        <v>28</v>
      </c>
      <c r="H4315" s="131">
        <v>1518</v>
      </c>
      <c r="I4315" s="131">
        <v>1366</v>
      </c>
      <c r="J4315" s="161"/>
      <c r="K4315" s="161"/>
      <c r="L4315" s="161"/>
      <c r="M4315" s="161"/>
      <c r="N4315" s="164" t="s">
        <v>71</v>
      </c>
      <c r="O4315" s="165"/>
    </row>
    <row r="4316" s="100" customFormat="1" ht="20.25" spans="1:15">
      <c r="A4316" s="128" t="s">
        <v>21</v>
      </c>
      <c r="B4316" s="128" t="s">
        <v>244</v>
      </c>
      <c r="C4316" s="132">
        <v>331008021</v>
      </c>
      <c r="D4316" s="130" t="s">
        <v>7000</v>
      </c>
      <c r="E4316" s="130" t="s">
        <v>7001</v>
      </c>
      <c r="F4316" s="130" t="s">
        <v>6968</v>
      </c>
      <c r="G4316" s="131" t="s">
        <v>28</v>
      </c>
      <c r="H4316" s="131">
        <v>2088</v>
      </c>
      <c r="I4316" s="131">
        <v>1879</v>
      </c>
      <c r="J4316" s="161"/>
      <c r="K4316" s="161"/>
      <c r="L4316" s="161"/>
      <c r="M4316" s="161"/>
      <c r="N4316" s="164" t="s">
        <v>71</v>
      </c>
      <c r="O4316" s="165"/>
    </row>
    <row r="4317" s="100" customFormat="1" spans="1:15">
      <c r="A4317" s="128" t="s">
        <v>21</v>
      </c>
      <c r="B4317" s="128" t="s">
        <v>244</v>
      </c>
      <c r="C4317" s="132">
        <v>331008022</v>
      </c>
      <c r="D4317" s="130" t="s">
        <v>7002</v>
      </c>
      <c r="E4317" s="130" t="s">
        <v>7003</v>
      </c>
      <c r="F4317" s="130" t="s">
        <v>6968</v>
      </c>
      <c r="G4317" s="131" t="s">
        <v>28</v>
      </c>
      <c r="H4317" s="131">
        <v>1662</v>
      </c>
      <c r="I4317" s="131">
        <v>1496</v>
      </c>
      <c r="J4317" s="161"/>
      <c r="K4317" s="161"/>
      <c r="L4317" s="161"/>
      <c r="M4317" s="161"/>
      <c r="N4317" s="164" t="s">
        <v>30</v>
      </c>
      <c r="O4317" s="165"/>
    </row>
    <row r="4318" s="100" customFormat="1" spans="1:15">
      <c r="A4318" s="128" t="s">
        <v>21</v>
      </c>
      <c r="B4318" s="128" t="s">
        <v>244</v>
      </c>
      <c r="C4318" s="132">
        <v>331008023</v>
      </c>
      <c r="D4318" s="130" t="s">
        <v>7004</v>
      </c>
      <c r="E4318" s="130" t="s">
        <v>7005</v>
      </c>
      <c r="F4318" s="130"/>
      <c r="G4318" s="131" t="s">
        <v>28</v>
      </c>
      <c r="H4318" s="131">
        <v>3072</v>
      </c>
      <c r="I4318" s="131">
        <v>2611</v>
      </c>
      <c r="J4318" s="161"/>
      <c r="K4318" s="161"/>
      <c r="L4318" s="161"/>
      <c r="M4318" s="161"/>
      <c r="N4318" s="164" t="s">
        <v>71</v>
      </c>
      <c r="O4318" s="165"/>
    </row>
    <row r="4319" s="100" customFormat="1" ht="30.4" spans="1:15">
      <c r="A4319" s="128" t="s">
        <v>21</v>
      </c>
      <c r="B4319" s="128" t="s">
        <v>244</v>
      </c>
      <c r="C4319" s="132">
        <v>331008024</v>
      </c>
      <c r="D4319" s="130" t="s">
        <v>7006</v>
      </c>
      <c r="E4319" s="130" t="s">
        <v>7007</v>
      </c>
      <c r="F4319" s="130"/>
      <c r="G4319" s="131" t="s">
        <v>28</v>
      </c>
      <c r="H4319" s="131">
        <v>3392</v>
      </c>
      <c r="I4319" s="131">
        <v>2883</v>
      </c>
      <c r="J4319" s="161"/>
      <c r="K4319" s="161"/>
      <c r="L4319" s="161"/>
      <c r="M4319" s="161"/>
      <c r="N4319" s="164" t="s">
        <v>71</v>
      </c>
      <c r="O4319" s="165"/>
    </row>
    <row r="4320" s="100" customFormat="1" ht="20.25" spans="1:15">
      <c r="A4320" s="128" t="s">
        <v>21</v>
      </c>
      <c r="B4320" s="128" t="s">
        <v>244</v>
      </c>
      <c r="C4320" s="132">
        <v>331008025</v>
      </c>
      <c r="D4320" s="130" t="s">
        <v>7008</v>
      </c>
      <c r="E4320" s="130" t="s">
        <v>7009</v>
      </c>
      <c r="F4320" s="130"/>
      <c r="G4320" s="131" t="s">
        <v>28</v>
      </c>
      <c r="H4320" s="131">
        <v>3220</v>
      </c>
      <c r="I4320" s="131">
        <v>2737</v>
      </c>
      <c r="J4320" s="161"/>
      <c r="K4320" s="161"/>
      <c r="L4320" s="161"/>
      <c r="M4320" s="161"/>
      <c r="N4320" s="164" t="s">
        <v>71</v>
      </c>
      <c r="O4320" s="165"/>
    </row>
    <row r="4321" s="100" customFormat="1" ht="30.4" spans="1:15">
      <c r="A4321" s="128" t="s">
        <v>21</v>
      </c>
      <c r="B4321" s="128" t="s">
        <v>244</v>
      </c>
      <c r="C4321" s="132">
        <v>331008026</v>
      </c>
      <c r="D4321" s="130" t="s">
        <v>7010</v>
      </c>
      <c r="E4321" s="130" t="s">
        <v>7011</v>
      </c>
      <c r="F4321" s="130"/>
      <c r="G4321" s="131" t="s">
        <v>28</v>
      </c>
      <c r="H4321" s="131">
        <v>2776</v>
      </c>
      <c r="I4321" s="131">
        <v>2360</v>
      </c>
      <c r="J4321" s="161"/>
      <c r="K4321" s="161"/>
      <c r="L4321" s="161"/>
      <c r="M4321" s="161"/>
      <c r="N4321" s="164" t="s">
        <v>71</v>
      </c>
      <c r="O4321" s="165"/>
    </row>
    <row r="4322" s="100" customFormat="1" ht="20.25" spans="1:15">
      <c r="A4322" s="128" t="s">
        <v>88</v>
      </c>
      <c r="B4322" s="128" t="s">
        <v>244</v>
      </c>
      <c r="C4322" s="132">
        <v>331008027</v>
      </c>
      <c r="D4322" s="130" t="s">
        <v>7012</v>
      </c>
      <c r="E4322" s="130"/>
      <c r="F4322" s="130"/>
      <c r="G4322" s="131" t="s">
        <v>28</v>
      </c>
      <c r="H4322" s="131">
        <v>2692</v>
      </c>
      <c r="I4322" s="131">
        <v>2288</v>
      </c>
      <c r="J4322" s="161"/>
      <c r="K4322" s="161"/>
      <c r="L4322" s="161"/>
      <c r="M4322" s="161"/>
      <c r="N4322" s="164" t="s">
        <v>71</v>
      </c>
      <c r="O4322" s="165"/>
    </row>
    <row r="4323" s="100" customFormat="1" ht="20.25" spans="1:15">
      <c r="A4323" s="128" t="s">
        <v>21</v>
      </c>
      <c r="B4323" s="128" t="s">
        <v>244</v>
      </c>
      <c r="C4323" s="132">
        <v>331008028</v>
      </c>
      <c r="D4323" s="130" t="s">
        <v>7013</v>
      </c>
      <c r="E4323" s="130" t="s">
        <v>7014</v>
      </c>
      <c r="F4323" s="130" t="s">
        <v>7015</v>
      </c>
      <c r="G4323" s="131" t="s">
        <v>28</v>
      </c>
      <c r="H4323" s="131">
        <v>2560</v>
      </c>
      <c r="I4323" s="131">
        <v>2176</v>
      </c>
      <c r="J4323" s="161"/>
      <c r="K4323" s="161"/>
      <c r="L4323" s="161"/>
      <c r="M4323" s="161"/>
      <c r="N4323" s="164" t="s">
        <v>71</v>
      </c>
      <c r="O4323" s="165"/>
    </row>
    <row r="4324" s="100" customFormat="1" ht="20.25" spans="1:15">
      <c r="A4324" s="128" t="s">
        <v>88</v>
      </c>
      <c r="B4324" s="128" t="s">
        <v>244</v>
      </c>
      <c r="C4324" s="132">
        <v>331008029</v>
      </c>
      <c r="D4324" s="130" t="s">
        <v>7016</v>
      </c>
      <c r="E4324" s="130"/>
      <c r="F4324" s="130"/>
      <c r="G4324" s="131" t="s">
        <v>28</v>
      </c>
      <c r="H4324" s="131">
        <v>2400</v>
      </c>
      <c r="I4324" s="131">
        <v>2040</v>
      </c>
      <c r="J4324" s="161"/>
      <c r="K4324" s="161"/>
      <c r="L4324" s="161"/>
      <c r="M4324" s="161"/>
      <c r="N4324" s="164" t="s">
        <v>71</v>
      </c>
      <c r="O4324" s="165"/>
    </row>
    <row r="4325" s="100" customFormat="1" spans="1:15">
      <c r="A4325" s="128" t="s">
        <v>228</v>
      </c>
      <c r="B4325" s="128" t="s">
        <v>244</v>
      </c>
      <c r="C4325" s="132">
        <v>331008030</v>
      </c>
      <c r="D4325" s="130" t="s">
        <v>7017</v>
      </c>
      <c r="E4325" s="130"/>
      <c r="F4325" s="130"/>
      <c r="G4325" s="131" t="s">
        <v>28</v>
      </c>
      <c r="H4325" s="131">
        <v>1381</v>
      </c>
      <c r="I4325" s="131">
        <v>1243</v>
      </c>
      <c r="J4325" s="161"/>
      <c r="K4325" s="161"/>
      <c r="L4325" s="161"/>
      <c r="M4325" s="161"/>
      <c r="N4325" s="164" t="s">
        <v>71</v>
      </c>
      <c r="O4325" s="165"/>
    </row>
    <row r="4326" s="100" customFormat="1" ht="20.25" spans="1:15">
      <c r="A4326" s="128" t="s">
        <v>244</v>
      </c>
      <c r="B4326" s="128" t="s">
        <v>244</v>
      </c>
      <c r="C4326" s="132" t="s">
        <v>7018</v>
      </c>
      <c r="D4326" s="130" t="s">
        <v>7019</v>
      </c>
      <c r="E4326" s="130" t="s">
        <v>3935</v>
      </c>
      <c r="F4326" s="130"/>
      <c r="G4326" s="131" t="s">
        <v>28</v>
      </c>
      <c r="H4326" s="131">
        <v>1740</v>
      </c>
      <c r="I4326" s="131">
        <v>1566</v>
      </c>
      <c r="J4326" s="161"/>
      <c r="K4326" s="161"/>
      <c r="L4326" s="161"/>
      <c r="M4326" s="161"/>
      <c r="N4326" s="164" t="s">
        <v>71</v>
      </c>
      <c r="O4326" s="165"/>
    </row>
    <row r="4327" s="100" customFormat="1" ht="20.25" spans="1:15">
      <c r="A4327" s="128" t="s">
        <v>21</v>
      </c>
      <c r="B4327" s="128"/>
      <c r="C4327" s="132">
        <v>3311</v>
      </c>
      <c r="D4327" s="130" t="s">
        <v>7020</v>
      </c>
      <c r="E4327" s="130"/>
      <c r="F4327" s="130" t="s">
        <v>7021</v>
      </c>
      <c r="G4327" s="131"/>
      <c r="H4327" s="131" t="s">
        <v>20</v>
      </c>
      <c r="I4327" s="131" t="s">
        <v>20</v>
      </c>
      <c r="J4327" s="161"/>
      <c r="K4327" s="161"/>
      <c r="L4327" s="161"/>
      <c r="M4327" s="161"/>
      <c r="N4327" s="164" t="s">
        <v>20</v>
      </c>
      <c r="O4327" s="165"/>
    </row>
    <row r="4328" s="100" customFormat="1" spans="1:15">
      <c r="A4328" s="128" t="s">
        <v>21</v>
      </c>
      <c r="B4328" s="128"/>
      <c r="C4328" s="132">
        <v>331101</v>
      </c>
      <c r="D4328" s="130" t="s">
        <v>7022</v>
      </c>
      <c r="E4328" s="130"/>
      <c r="F4328" s="130"/>
      <c r="G4328" s="131"/>
      <c r="H4328" s="131" t="s">
        <v>20</v>
      </c>
      <c r="I4328" s="131" t="s">
        <v>20</v>
      </c>
      <c r="J4328" s="161"/>
      <c r="K4328" s="161"/>
      <c r="L4328" s="161"/>
      <c r="M4328" s="161"/>
      <c r="N4328" s="164" t="s">
        <v>20</v>
      </c>
      <c r="O4328" s="165"/>
    </row>
    <row r="4329" s="100" customFormat="1" spans="1:15">
      <c r="A4329" s="128" t="s">
        <v>21</v>
      </c>
      <c r="B4329" s="128" t="s">
        <v>244</v>
      </c>
      <c r="C4329" s="132">
        <v>331101001</v>
      </c>
      <c r="D4329" s="130" t="s">
        <v>7023</v>
      </c>
      <c r="E4329" s="130"/>
      <c r="F4329" s="130"/>
      <c r="G4329" s="131" t="s">
        <v>28</v>
      </c>
      <c r="H4329" s="131">
        <v>2025</v>
      </c>
      <c r="I4329" s="131">
        <v>1823</v>
      </c>
      <c r="J4329" s="161"/>
      <c r="K4329" s="161"/>
      <c r="L4329" s="161"/>
      <c r="M4329" s="161"/>
      <c r="N4329" s="164" t="s">
        <v>71</v>
      </c>
      <c r="O4329" s="165"/>
    </row>
    <row r="4330" s="100" customFormat="1" spans="1:15">
      <c r="A4330" s="128" t="s">
        <v>21</v>
      </c>
      <c r="B4330" s="128" t="s">
        <v>244</v>
      </c>
      <c r="C4330" s="132">
        <v>331101002</v>
      </c>
      <c r="D4330" s="130" t="s">
        <v>7024</v>
      </c>
      <c r="E4330" s="130"/>
      <c r="F4330" s="130"/>
      <c r="G4330" s="131" t="s">
        <v>28</v>
      </c>
      <c r="H4330" s="131">
        <v>1949</v>
      </c>
      <c r="I4330" s="131">
        <v>1754</v>
      </c>
      <c r="J4330" s="161"/>
      <c r="K4330" s="161"/>
      <c r="L4330" s="161"/>
      <c r="M4330" s="161"/>
      <c r="N4330" s="164" t="s">
        <v>71</v>
      </c>
      <c r="O4330" s="165"/>
    </row>
    <row r="4331" s="100" customFormat="1" spans="1:15">
      <c r="A4331" s="128" t="s">
        <v>88</v>
      </c>
      <c r="B4331" s="128" t="s">
        <v>244</v>
      </c>
      <c r="C4331" s="132">
        <v>331101003</v>
      </c>
      <c r="D4331" s="130" t="s">
        <v>7025</v>
      </c>
      <c r="E4331" s="130"/>
      <c r="F4331" s="130"/>
      <c r="G4331" s="131" t="s">
        <v>28</v>
      </c>
      <c r="H4331" s="131">
        <v>1803</v>
      </c>
      <c r="I4331" s="131">
        <v>1623</v>
      </c>
      <c r="J4331" s="161"/>
      <c r="K4331" s="161"/>
      <c r="L4331" s="161"/>
      <c r="M4331" s="161"/>
      <c r="N4331" s="164" t="s">
        <v>71</v>
      </c>
      <c r="O4331" s="165"/>
    </row>
    <row r="4332" s="100" customFormat="1" spans="1:15">
      <c r="A4332" s="128" t="s">
        <v>21</v>
      </c>
      <c r="B4332" s="128" t="s">
        <v>244</v>
      </c>
      <c r="C4332" s="132">
        <v>331101004</v>
      </c>
      <c r="D4332" s="130" t="s">
        <v>7026</v>
      </c>
      <c r="E4332" s="130"/>
      <c r="F4332" s="130"/>
      <c r="G4332" s="131" t="s">
        <v>28</v>
      </c>
      <c r="H4332" s="131">
        <v>1740</v>
      </c>
      <c r="I4332" s="131">
        <v>1566</v>
      </c>
      <c r="J4332" s="161"/>
      <c r="K4332" s="161"/>
      <c r="L4332" s="161"/>
      <c r="M4332" s="161"/>
      <c r="N4332" s="164" t="s">
        <v>71</v>
      </c>
      <c r="O4332" s="165"/>
    </row>
    <row r="4333" s="100" customFormat="1" ht="20.25" spans="1:15">
      <c r="A4333" s="128" t="s">
        <v>21</v>
      </c>
      <c r="B4333" s="128" t="s">
        <v>244</v>
      </c>
      <c r="C4333" s="132">
        <v>331101005</v>
      </c>
      <c r="D4333" s="130" t="s">
        <v>7027</v>
      </c>
      <c r="E4333" s="130"/>
      <c r="F4333" s="130"/>
      <c r="G4333" s="131" t="s">
        <v>28</v>
      </c>
      <c r="H4333" s="131">
        <v>2320</v>
      </c>
      <c r="I4333" s="131">
        <v>2088</v>
      </c>
      <c r="J4333" s="161"/>
      <c r="K4333" s="161"/>
      <c r="L4333" s="161"/>
      <c r="M4333" s="161"/>
      <c r="N4333" s="164" t="s">
        <v>71</v>
      </c>
      <c r="O4333" s="165"/>
    </row>
    <row r="4334" s="100" customFormat="1" spans="1:15">
      <c r="A4334" s="128" t="s">
        <v>21</v>
      </c>
      <c r="B4334" s="128" t="s">
        <v>244</v>
      </c>
      <c r="C4334" s="132">
        <v>331101006</v>
      </c>
      <c r="D4334" s="130" t="s">
        <v>7028</v>
      </c>
      <c r="E4334" s="130"/>
      <c r="F4334" s="130"/>
      <c r="G4334" s="131" t="s">
        <v>28</v>
      </c>
      <c r="H4334" s="131">
        <v>2088</v>
      </c>
      <c r="I4334" s="131">
        <v>1879</v>
      </c>
      <c r="J4334" s="161"/>
      <c r="K4334" s="161"/>
      <c r="L4334" s="161"/>
      <c r="M4334" s="161"/>
      <c r="N4334" s="164" t="s">
        <v>71</v>
      </c>
      <c r="O4334" s="165"/>
    </row>
    <row r="4335" s="100" customFormat="1" spans="1:15">
      <c r="A4335" s="128" t="s">
        <v>88</v>
      </c>
      <c r="B4335" s="128" t="s">
        <v>244</v>
      </c>
      <c r="C4335" s="132">
        <v>331101007</v>
      </c>
      <c r="D4335" s="130" t="s">
        <v>7029</v>
      </c>
      <c r="E4335" s="130"/>
      <c r="F4335" s="130"/>
      <c r="G4335" s="131" t="s">
        <v>28</v>
      </c>
      <c r="H4335" s="131">
        <v>2150</v>
      </c>
      <c r="I4335" s="131">
        <v>1828</v>
      </c>
      <c r="J4335" s="161"/>
      <c r="K4335" s="161"/>
      <c r="L4335" s="161"/>
      <c r="M4335" s="161"/>
      <c r="N4335" s="164" t="s">
        <v>71</v>
      </c>
      <c r="O4335" s="165"/>
    </row>
    <row r="4336" s="100" customFormat="1" spans="1:15">
      <c r="A4336" s="128" t="s">
        <v>21</v>
      </c>
      <c r="B4336" s="128" t="s">
        <v>244</v>
      </c>
      <c r="C4336" s="132">
        <v>331101008</v>
      </c>
      <c r="D4336" s="130" t="s">
        <v>7030</v>
      </c>
      <c r="E4336" s="130"/>
      <c r="F4336" s="130"/>
      <c r="G4336" s="131" t="s">
        <v>28</v>
      </c>
      <c r="H4336" s="131">
        <v>2600</v>
      </c>
      <c r="I4336" s="131">
        <v>2340</v>
      </c>
      <c r="J4336" s="161"/>
      <c r="K4336" s="161"/>
      <c r="L4336" s="161"/>
      <c r="M4336" s="161"/>
      <c r="N4336" s="164" t="s">
        <v>71</v>
      </c>
      <c r="O4336" s="165"/>
    </row>
    <row r="4337" s="100" customFormat="1" spans="1:15">
      <c r="A4337" s="128" t="s">
        <v>21</v>
      </c>
      <c r="B4337" s="128" t="s">
        <v>244</v>
      </c>
      <c r="C4337" s="132">
        <v>3311010080</v>
      </c>
      <c r="D4337" s="130" t="s">
        <v>7031</v>
      </c>
      <c r="E4337" s="130"/>
      <c r="F4337" s="130"/>
      <c r="G4337" s="131" t="s">
        <v>28</v>
      </c>
      <c r="H4337" s="131">
        <v>3200</v>
      </c>
      <c r="I4337" s="131">
        <v>2940</v>
      </c>
      <c r="J4337" s="161"/>
      <c r="K4337" s="161"/>
      <c r="L4337" s="161"/>
      <c r="M4337" s="161"/>
      <c r="N4337" s="164" t="s">
        <v>71</v>
      </c>
      <c r="O4337" s="165"/>
    </row>
    <row r="4338" s="100" customFormat="1" spans="1:15">
      <c r="A4338" s="128" t="s">
        <v>21</v>
      </c>
      <c r="B4338" s="128" t="s">
        <v>244</v>
      </c>
      <c r="C4338" s="132">
        <v>331101009</v>
      </c>
      <c r="D4338" s="130" t="s">
        <v>7032</v>
      </c>
      <c r="E4338" s="130"/>
      <c r="F4338" s="130" t="s">
        <v>7033</v>
      </c>
      <c r="G4338" s="131" t="s">
        <v>28</v>
      </c>
      <c r="H4338" s="131">
        <v>2560</v>
      </c>
      <c r="I4338" s="131">
        <v>2176</v>
      </c>
      <c r="J4338" s="161"/>
      <c r="K4338" s="161"/>
      <c r="L4338" s="161"/>
      <c r="M4338" s="161"/>
      <c r="N4338" s="164" t="s">
        <v>71</v>
      </c>
      <c r="O4338" s="165"/>
    </row>
    <row r="4339" s="100" customFormat="1" ht="20.25" spans="1:15">
      <c r="A4339" s="128" t="s">
        <v>21</v>
      </c>
      <c r="B4339" s="128" t="s">
        <v>244</v>
      </c>
      <c r="C4339" s="132">
        <v>331101010</v>
      </c>
      <c r="D4339" s="130" t="s">
        <v>7034</v>
      </c>
      <c r="E4339" s="130" t="s">
        <v>7035</v>
      </c>
      <c r="F4339" s="130"/>
      <c r="G4339" s="131" t="s">
        <v>28</v>
      </c>
      <c r="H4339" s="131">
        <v>2880</v>
      </c>
      <c r="I4339" s="131">
        <v>2448</v>
      </c>
      <c r="J4339" s="161"/>
      <c r="K4339" s="161"/>
      <c r="L4339" s="161"/>
      <c r="M4339" s="161"/>
      <c r="N4339" s="164" t="s">
        <v>71</v>
      </c>
      <c r="O4339" s="165"/>
    </row>
    <row r="4340" s="100" customFormat="1" ht="20.25" spans="1:15">
      <c r="A4340" s="128" t="s">
        <v>21</v>
      </c>
      <c r="B4340" s="128" t="s">
        <v>244</v>
      </c>
      <c r="C4340" s="132">
        <v>331101011</v>
      </c>
      <c r="D4340" s="130" t="s">
        <v>7036</v>
      </c>
      <c r="E4340" s="130"/>
      <c r="F4340" s="130"/>
      <c r="G4340" s="131" t="s">
        <v>28</v>
      </c>
      <c r="H4340" s="131">
        <v>3200</v>
      </c>
      <c r="I4340" s="131">
        <v>2720</v>
      </c>
      <c r="J4340" s="161"/>
      <c r="K4340" s="161"/>
      <c r="L4340" s="161"/>
      <c r="M4340" s="161"/>
      <c r="N4340" s="164" t="s">
        <v>71</v>
      </c>
      <c r="O4340" s="165"/>
    </row>
    <row r="4341" s="100" customFormat="1" spans="1:15">
      <c r="A4341" s="128" t="s">
        <v>21</v>
      </c>
      <c r="B4341" s="128" t="s">
        <v>244</v>
      </c>
      <c r="C4341" s="132">
        <v>331101012</v>
      </c>
      <c r="D4341" s="130" t="s">
        <v>7037</v>
      </c>
      <c r="E4341" s="130"/>
      <c r="F4341" s="130"/>
      <c r="G4341" s="131" t="s">
        <v>28</v>
      </c>
      <c r="H4341" s="131">
        <v>3328</v>
      </c>
      <c r="I4341" s="131">
        <v>2829</v>
      </c>
      <c r="J4341" s="161"/>
      <c r="K4341" s="161"/>
      <c r="L4341" s="161"/>
      <c r="M4341" s="161"/>
      <c r="N4341" s="164" t="s">
        <v>71</v>
      </c>
      <c r="O4341" s="165"/>
    </row>
    <row r="4342" s="100" customFormat="1" spans="1:15">
      <c r="A4342" s="128" t="s">
        <v>21</v>
      </c>
      <c r="B4342" s="128" t="s">
        <v>244</v>
      </c>
      <c r="C4342" s="132">
        <v>331101013</v>
      </c>
      <c r="D4342" s="130" t="s">
        <v>7038</v>
      </c>
      <c r="E4342" s="130"/>
      <c r="F4342" s="130"/>
      <c r="G4342" s="131" t="s">
        <v>28</v>
      </c>
      <c r="H4342" s="131">
        <v>1600</v>
      </c>
      <c r="I4342" s="131">
        <v>1360</v>
      </c>
      <c r="J4342" s="161"/>
      <c r="K4342" s="161"/>
      <c r="L4342" s="161"/>
      <c r="M4342" s="161"/>
      <c r="N4342" s="164" t="s">
        <v>71</v>
      </c>
      <c r="O4342" s="165"/>
    </row>
    <row r="4343" s="100" customFormat="1" spans="1:15">
      <c r="A4343" s="128" t="s">
        <v>21</v>
      </c>
      <c r="B4343" s="128" t="s">
        <v>244</v>
      </c>
      <c r="C4343" s="132">
        <v>331101014</v>
      </c>
      <c r="D4343" s="130" t="s">
        <v>7039</v>
      </c>
      <c r="E4343" s="130" t="s">
        <v>7040</v>
      </c>
      <c r="F4343" s="130"/>
      <c r="G4343" s="131" t="s">
        <v>28</v>
      </c>
      <c r="H4343" s="131">
        <v>1885</v>
      </c>
      <c r="I4343" s="131">
        <v>1697</v>
      </c>
      <c r="J4343" s="161"/>
      <c r="K4343" s="161"/>
      <c r="L4343" s="161"/>
      <c r="M4343" s="161"/>
      <c r="N4343" s="164" t="s">
        <v>71</v>
      </c>
      <c r="O4343" s="165"/>
    </row>
    <row r="4344" s="100" customFormat="1" ht="20.25" spans="1:15">
      <c r="A4344" s="128" t="s">
        <v>21</v>
      </c>
      <c r="B4344" s="128" t="s">
        <v>244</v>
      </c>
      <c r="C4344" s="132">
        <v>3311010140</v>
      </c>
      <c r="D4344" s="130" t="s">
        <v>7041</v>
      </c>
      <c r="E4344" s="130"/>
      <c r="F4344" s="130"/>
      <c r="G4344" s="131" t="s">
        <v>28</v>
      </c>
      <c r="H4344" s="131">
        <v>2485</v>
      </c>
      <c r="I4344" s="131">
        <v>2297</v>
      </c>
      <c r="J4344" s="161"/>
      <c r="K4344" s="161"/>
      <c r="L4344" s="161"/>
      <c r="M4344" s="161"/>
      <c r="N4344" s="164" t="s">
        <v>71</v>
      </c>
      <c r="O4344" s="165"/>
    </row>
    <row r="4345" s="100" customFormat="1" spans="1:15">
      <c r="A4345" s="128" t="s">
        <v>21</v>
      </c>
      <c r="B4345" s="128" t="s">
        <v>244</v>
      </c>
      <c r="C4345" s="132">
        <v>331101015</v>
      </c>
      <c r="D4345" s="130" t="s">
        <v>7042</v>
      </c>
      <c r="E4345" s="130"/>
      <c r="F4345" s="130"/>
      <c r="G4345" s="131" t="s">
        <v>510</v>
      </c>
      <c r="H4345" s="131">
        <v>2175</v>
      </c>
      <c r="I4345" s="131">
        <v>1958</v>
      </c>
      <c r="J4345" s="161"/>
      <c r="K4345" s="161"/>
      <c r="L4345" s="161"/>
      <c r="M4345" s="161"/>
      <c r="N4345" s="164" t="s">
        <v>71</v>
      </c>
      <c r="O4345" s="165"/>
    </row>
    <row r="4346" s="100" customFormat="1" spans="1:15">
      <c r="A4346" s="128" t="s">
        <v>21</v>
      </c>
      <c r="B4346" s="128" t="s">
        <v>244</v>
      </c>
      <c r="C4346" s="132">
        <v>331101016</v>
      </c>
      <c r="D4346" s="130" t="s">
        <v>7043</v>
      </c>
      <c r="E4346" s="130" t="s">
        <v>7044</v>
      </c>
      <c r="F4346" s="130"/>
      <c r="G4346" s="131" t="s">
        <v>28</v>
      </c>
      <c r="H4346" s="131">
        <v>2560</v>
      </c>
      <c r="I4346" s="131">
        <v>2176</v>
      </c>
      <c r="J4346" s="161"/>
      <c r="K4346" s="161"/>
      <c r="L4346" s="161"/>
      <c r="M4346" s="161"/>
      <c r="N4346" s="164" t="s">
        <v>71</v>
      </c>
      <c r="O4346" s="165"/>
    </row>
    <row r="4347" s="100" customFormat="1" ht="20.25" spans="1:15">
      <c r="A4347" s="128" t="s">
        <v>21</v>
      </c>
      <c r="B4347" s="128" t="s">
        <v>244</v>
      </c>
      <c r="C4347" s="132">
        <v>331101017</v>
      </c>
      <c r="D4347" s="130" t="s">
        <v>7045</v>
      </c>
      <c r="E4347" s="130" t="s">
        <v>7046</v>
      </c>
      <c r="F4347" s="130" t="s">
        <v>5096</v>
      </c>
      <c r="G4347" s="131" t="s">
        <v>28</v>
      </c>
      <c r="H4347" s="131">
        <v>3872</v>
      </c>
      <c r="I4347" s="131">
        <v>3291</v>
      </c>
      <c r="J4347" s="161"/>
      <c r="K4347" s="161"/>
      <c r="L4347" s="161"/>
      <c r="M4347" s="161"/>
      <c r="N4347" s="164" t="s">
        <v>51</v>
      </c>
      <c r="O4347" s="165"/>
    </row>
    <row r="4348" s="100" customFormat="1" spans="1:15">
      <c r="A4348" s="128" t="s">
        <v>21</v>
      </c>
      <c r="B4348" s="128" t="s">
        <v>244</v>
      </c>
      <c r="C4348" s="132">
        <v>331101018</v>
      </c>
      <c r="D4348" s="130" t="s">
        <v>7047</v>
      </c>
      <c r="E4348" s="130"/>
      <c r="F4348" s="130"/>
      <c r="G4348" s="131" t="s">
        <v>28</v>
      </c>
      <c r="H4348" s="131">
        <v>4800</v>
      </c>
      <c r="I4348" s="131">
        <v>4080</v>
      </c>
      <c r="J4348" s="161"/>
      <c r="K4348" s="161"/>
      <c r="L4348" s="161"/>
      <c r="M4348" s="161"/>
      <c r="N4348" s="164" t="s">
        <v>51</v>
      </c>
      <c r="O4348" s="165"/>
    </row>
    <row r="4349" s="100" customFormat="1" ht="70.9" spans="1:15">
      <c r="A4349" s="141" t="s">
        <v>67</v>
      </c>
      <c r="B4349" s="141" t="s">
        <v>244</v>
      </c>
      <c r="C4349" s="182">
        <v>331101019</v>
      </c>
      <c r="D4349" s="182" t="s">
        <v>7048</v>
      </c>
      <c r="E4349" s="297" t="s">
        <v>7049</v>
      </c>
      <c r="F4349" s="182" t="s">
        <v>20</v>
      </c>
      <c r="G4349" s="261" t="s">
        <v>28</v>
      </c>
      <c r="H4349" s="261">
        <v>7163</v>
      </c>
      <c r="I4349" s="261">
        <v>6089</v>
      </c>
      <c r="J4349" s="262"/>
      <c r="K4349" s="262"/>
      <c r="L4349" s="262"/>
      <c r="M4349" s="169"/>
      <c r="N4349" s="141" t="s">
        <v>51</v>
      </c>
      <c r="O4349" s="141"/>
    </row>
    <row r="4350" s="100" customFormat="1" ht="50.65" spans="1:15">
      <c r="A4350" s="141" t="s">
        <v>67</v>
      </c>
      <c r="B4350" s="141" t="s">
        <v>244</v>
      </c>
      <c r="C4350" s="182">
        <v>331101020</v>
      </c>
      <c r="D4350" s="191" t="s">
        <v>7050</v>
      </c>
      <c r="E4350" s="195" t="s">
        <v>7051</v>
      </c>
      <c r="F4350" s="191"/>
      <c r="G4350" s="193" t="s">
        <v>28</v>
      </c>
      <c r="H4350" s="193">
        <v>2488</v>
      </c>
      <c r="I4350" s="261">
        <v>2239</v>
      </c>
      <c r="J4350" s="262"/>
      <c r="K4350" s="262"/>
      <c r="L4350" s="262"/>
      <c r="M4350" s="232" t="s">
        <v>6140</v>
      </c>
      <c r="N4350" s="141" t="s">
        <v>51</v>
      </c>
      <c r="O4350" s="141"/>
    </row>
    <row r="4351" s="100" customFormat="1" spans="1:15">
      <c r="A4351" s="141" t="s">
        <v>67</v>
      </c>
      <c r="B4351" s="128" t="s">
        <v>244</v>
      </c>
      <c r="C4351" s="132">
        <v>331101021</v>
      </c>
      <c r="D4351" s="130" t="s">
        <v>7052</v>
      </c>
      <c r="E4351" s="130"/>
      <c r="F4351" s="130"/>
      <c r="G4351" s="131"/>
      <c r="H4351" s="131"/>
      <c r="I4351" s="131"/>
      <c r="J4351" s="161"/>
      <c r="K4351" s="161"/>
      <c r="L4351" s="161"/>
      <c r="M4351" s="237" t="s">
        <v>166</v>
      </c>
      <c r="N4351" s="164"/>
      <c r="O4351" s="165"/>
    </row>
    <row r="4352" s="100" customFormat="1" spans="1:15">
      <c r="A4352" s="141" t="s">
        <v>67</v>
      </c>
      <c r="B4352" s="128" t="s">
        <v>244</v>
      </c>
      <c r="C4352" s="132">
        <v>331101022</v>
      </c>
      <c r="D4352" s="130" t="s">
        <v>7053</v>
      </c>
      <c r="E4352" s="130"/>
      <c r="F4352" s="130"/>
      <c r="G4352" s="131"/>
      <c r="H4352" s="131"/>
      <c r="I4352" s="131"/>
      <c r="J4352" s="161"/>
      <c r="K4352" s="161"/>
      <c r="L4352" s="161"/>
      <c r="M4352" s="237" t="s">
        <v>166</v>
      </c>
      <c r="N4352" s="164"/>
      <c r="O4352" s="165"/>
    </row>
    <row r="4353" s="100" customFormat="1" ht="20.25" spans="1:15">
      <c r="A4353" s="141" t="s">
        <v>67</v>
      </c>
      <c r="B4353" s="128" t="s">
        <v>244</v>
      </c>
      <c r="C4353" s="132">
        <v>331101023</v>
      </c>
      <c r="D4353" s="130" t="s">
        <v>7054</v>
      </c>
      <c r="E4353" s="130"/>
      <c r="F4353" s="130"/>
      <c r="G4353" s="131"/>
      <c r="H4353" s="131"/>
      <c r="I4353" s="131"/>
      <c r="J4353" s="161"/>
      <c r="K4353" s="161"/>
      <c r="L4353" s="161"/>
      <c r="M4353" s="237" t="s">
        <v>166</v>
      </c>
      <c r="N4353" s="164"/>
      <c r="O4353" s="165"/>
    </row>
    <row r="4354" s="100" customFormat="1" spans="1:15">
      <c r="A4354" s="128" t="s">
        <v>88</v>
      </c>
      <c r="B4354" s="128" t="s">
        <v>244</v>
      </c>
      <c r="C4354" s="132">
        <v>331101024</v>
      </c>
      <c r="D4354" s="130" t="s">
        <v>7055</v>
      </c>
      <c r="E4354" s="130" t="s">
        <v>7056</v>
      </c>
      <c r="F4354" s="130" t="s">
        <v>197</v>
      </c>
      <c r="G4354" s="131" t="s">
        <v>28</v>
      </c>
      <c r="H4354" s="131">
        <v>4800</v>
      </c>
      <c r="I4354" s="131">
        <v>4080</v>
      </c>
      <c r="J4354" s="161"/>
      <c r="K4354" s="161"/>
      <c r="L4354" s="161"/>
      <c r="M4354" s="161"/>
      <c r="N4354" s="164" t="s">
        <v>51</v>
      </c>
      <c r="O4354" s="165"/>
    </row>
    <row r="4355" s="100" customFormat="1" ht="20.25" spans="1:15">
      <c r="A4355" s="128" t="s">
        <v>21</v>
      </c>
      <c r="B4355" s="128" t="s">
        <v>244</v>
      </c>
      <c r="C4355" s="132">
        <v>331101025</v>
      </c>
      <c r="D4355" s="130" t="s">
        <v>7057</v>
      </c>
      <c r="E4355" s="130"/>
      <c r="F4355" s="130"/>
      <c r="G4355" s="131" t="s">
        <v>28</v>
      </c>
      <c r="H4355" s="131">
        <v>3687</v>
      </c>
      <c r="I4355" s="131">
        <v>3134</v>
      </c>
      <c r="J4355" s="161"/>
      <c r="K4355" s="161"/>
      <c r="L4355" s="161"/>
      <c r="M4355" s="161"/>
      <c r="N4355" s="164" t="s">
        <v>71</v>
      </c>
      <c r="O4355" s="165"/>
    </row>
    <row r="4356" s="100" customFormat="1" spans="1:15">
      <c r="A4356" s="128" t="s">
        <v>21</v>
      </c>
      <c r="B4356" s="128"/>
      <c r="C4356" s="132">
        <v>331102</v>
      </c>
      <c r="D4356" s="130" t="s">
        <v>7058</v>
      </c>
      <c r="E4356" s="130"/>
      <c r="F4356" s="130"/>
      <c r="G4356" s="131"/>
      <c r="H4356" s="131" t="s">
        <v>20</v>
      </c>
      <c r="I4356" s="131" t="s">
        <v>20</v>
      </c>
      <c r="J4356" s="161"/>
      <c r="K4356" s="161"/>
      <c r="L4356" s="161"/>
      <c r="M4356" s="161"/>
      <c r="N4356" s="164" t="s">
        <v>20</v>
      </c>
      <c r="O4356" s="165"/>
    </row>
    <row r="4357" s="100" customFormat="1" ht="20.25" spans="1:15">
      <c r="A4357" s="128" t="s">
        <v>21</v>
      </c>
      <c r="B4357" s="128" t="s">
        <v>244</v>
      </c>
      <c r="C4357" s="132">
        <v>331102001</v>
      </c>
      <c r="D4357" s="130" t="s">
        <v>7059</v>
      </c>
      <c r="E4357" s="130" t="s">
        <v>7060</v>
      </c>
      <c r="F4357" s="130"/>
      <c r="G4357" s="131" t="s">
        <v>28</v>
      </c>
      <c r="H4357" s="131">
        <v>3520</v>
      </c>
      <c r="I4357" s="131">
        <v>2992</v>
      </c>
      <c r="J4357" s="161"/>
      <c r="K4357" s="161"/>
      <c r="L4357" s="161"/>
      <c r="M4357" s="161"/>
      <c r="N4357" s="164" t="s">
        <v>71</v>
      </c>
      <c r="O4357" s="165"/>
    </row>
    <row r="4358" s="100" customFormat="1" ht="20.25" spans="1:15">
      <c r="A4358" s="128" t="s">
        <v>21</v>
      </c>
      <c r="B4358" s="128" t="s">
        <v>244</v>
      </c>
      <c r="C4358" s="132">
        <v>3311020010</v>
      </c>
      <c r="D4358" s="130" t="s">
        <v>7061</v>
      </c>
      <c r="E4358" s="130" t="s">
        <v>7060</v>
      </c>
      <c r="F4358" s="130"/>
      <c r="G4358" s="131" t="s">
        <v>28</v>
      </c>
      <c r="H4358" s="131">
        <v>4320</v>
      </c>
      <c r="I4358" s="131">
        <v>3592</v>
      </c>
      <c r="J4358" s="161"/>
      <c r="K4358" s="161"/>
      <c r="L4358" s="161"/>
      <c r="M4358" s="161"/>
      <c r="N4358" s="164" t="s">
        <v>71</v>
      </c>
      <c r="O4358" s="165"/>
    </row>
    <row r="4359" s="100" customFormat="1" ht="20.25" spans="1:15">
      <c r="A4359" s="128" t="s">
        <v>21</v>
      </c>
      <c r="B4359" s="128" t="s">
        <v>244</v>
      </c>
      <c r="C4359" s="132">
        <v>331102002</v>
      </c>
      <c r="D4359" s="130" t="s">
        <v>7062</v>
      </c>
      <c r="E4359" s="130"/>
      <c r="F4359" s="130"/>
      <c r="G4359" s="131" t="s">
        <v>28</v>
      </c>
      <c r="H4359" s="131">
        <v>2560</v>
      </c>
      <c r="I4359" s="131">
        <v>2176</v>
      </c>
      <c r="J4359" s="161"/>
      <c r="K4359" s="161"/>
      <c r="L4359" s="161"/>
      <c r="M4359" s="161"/>
      <c r="N4359" s="164" t="s">
        <v>71</v>
      </c>
      <c r="O4359" s="165"/>
    </row>
    <row r="4360" s="100" customFormat="1" ht="20.25" spans="1:15">
      <c r="A4360" s="128" t="s">
        <v>21</v>
      </c>
      <c r="B4360" s="128" t="s">
        <v>244</v>
      </c>
      <c r="C4360" s="132">
        <v>331102003</v>
      </c>
      <c r="D4360" s="130" t="s">
        <v>7063</v>
      </c>
      <c r="E4360" s="130"/>
      <c r="F4360" s="130"/>
      <c r="G4360" s="131" t="s">
        <v>28</v>
      </c>
      <c r="H4360" s="131">
        <v>2880</v>
      </c>
      <c r="I4360" s="131">
        <v>2776</v>
      </c>
      <c r="J4360" s="161"/>
      <c r="K4360" s="161"/>
      <c r="L4360" s="161"/>
      <c r="M4360" s="161"/>
      <c r="N4360" s="164" t="s">
        <v>71</v>
      </c>
      <c r="O4360" s="165"/>
    </row>
    <row r="4361" s="100" customFormat="1" ht="20.25" spans="1:15">
      <c r="A4361" s="128" t="s">
        <v>21</v>
      </c>
      <c r="B4361" s="128" t="s">
        <v>244</v>
      </c>
      <c r="C4361" s="132">
        <v>331102004</v>
      </c>
      <c r="D4361" s="130" t="s">
        <v>7064</v>
      </c>
      <c r="E4361" s="130"/>
      <c r="F4361" s="130"/>
      <c r="G4361" s="131" t="s">
        <v>28</v>
      </c>
      <c r="H4361" s="131">
        <v>2816</v>
      </c>
      <c r="I4361" s="131">
        <v>2394</v>
      </c>
      <c r="J4361" s="161"/>
      <c r="K4361" s="161"/>
      <c r="L4361" s="161"/>
      <c r="M4361" s="161"/>
      <c r="N4361" s="164" t="s">
        <v>71</v>
      </c>
      <c r="O4361" s="165"/>
    </row>
    <row r="4362" s="100" customFormat="1" spans="1:15">
      <c r="A4362" s="128" t="s">
        <v>21</v>
      </c>
      <c r="B4362" s="128" t="s">
        <v>244</v>
      </c>
      <c r="C4362" s="132">
        <v>331102005</v>
      </c>
      <c r="D4362" s="130" t="s">
        <v>7065</v>
      </c>
      <c r="E4362" s="130" t="s">
        <v>7066</v>
      </c>
      <c r="F4362" s="130"/>
      <c r="G4362" s="131" t="s">
        <v>28</v>
      </c>
      <c r="H4362" s="131">
        <v>2816</v>
      </c>
      <c r="I4362" s="131">
        <v>2394</v>
      </c>
      <c r="J4362" s="161"/>
      <c r="K4362" s="161"/>
      <c r="L4362" s="161"/>
      <c r="M4362" s="161"/>
      <c r="N4362" s="164" t="s">
        <v>71</v>
      </c>
      <c r="O4362" s="165"/>
    </row>
    <row r="4363" s="100" customFormat="1" ht="20.25" spans="1:15">
      <c r="A4363" s="128" t="s">
        <v>21</v>
      </c>
      <c r="B4363" s="128" t="s">
        <v>244</v>
      </c>
      <c r="C4363" s="132">
        <v>3311020050</v>
      </c>
      <c r="D4363" s="130" t="s">
        <v>7067</v>
      </c>
      <c r="E4363" s="130" t="s">
        <v>7066</v>
      </c>
      <c r="F4363" s="130"/>
      <c r="G4363" s="131" t="s">
        <v>28</v>
      </c>
      <c r="H4363" s="131">
        <v>3648</v>
      </c>
      <c r="I4363" s="131">
        <v>3101</v>
      </c>
      <c r="J4363" s="161"/>
      <c r="K4363" s="161"/>
      <c r="L4363" s="161"/>
      <c r="M4363" s="161"/>
      <c r="N4363" s="164" t="s">
        <v>71</v>
      </c>
      <c r="O4363" s="165"/>
    </row>
    <row r="4364" s="100" customFormat="1" ht="20.25" spans="1:15">
      <c r="A4364" s="128" t="s">
        <v>21</v>
      </c>
      <c r="B4364" s="128" t="s">
        <v>244</v>
      </c>
      <c r="C4364" s="132">
        <v>3311020051</v>
      </c>
      <c r="D4364" s="130" t="s">
        <v>7068</v>
      </c>
      <c r="E4364" s="130"/>
      <c r="F4364" s="130"/>
      <c r="G4364" s="131" t="s">
        <v>28</v>
      </c>
      <c r="H4364" s="131">
        <v>600</v>
      </c>
      <c r="I4364" s="131">
        <v>600</v>
      </c>
      <c r="J4364" s="161"/>
      <c r="K4364" s="161"/>
      <c r="L4364" s="161"/>
      <c r="M4364" s="161" t="s">
        <v>7069</v>
      </c>
      <c r="N4364" s="164" t="s">
        <v>71</v>
      </c>
      <c r="O4364" s="165"/>
    </row>
    <row r="4365" s="100" customFormat="1" spans="1:15">
      <c r="A4365" s="128" t="s">
        <v>21</v>
      </c>
      <c r="B4365" s="128" t="s">
        <v>244</v>
      </c>
      <c r="C4365" s="132">
        <v>331102007</v>
      </c>
      <c r="D4365" s="130" t="s">
        <v>7070</v>
      </c>
      <c r="E4365" s="130"/>
      <c r="F4365" s="130"/>
      <c r="G4365" s="131" t="s">
        <v>28</v>
      </c>
      <c r="H4365" s="131">
        <v>1958</v>
      </c>
      <c r="I4365" s="131">
        <v>1763</v>
      </c>
      <c r="J4365" s="161"/>
      <c r="K4365" s="161"/>
      <c r="L4365" s="161"/>
      <c r="M4365" s="161"/>
      <c r="N4365" s="164" t="s">
        <v>71</v>
      </c>
      <c r="O4365" s="165"/>
    </row>
    <row r="4366" s="100" customFormat="1" ht="20.25" spans="1:15">
      <c r="A4366" s="128" t="s">
        <v>21</v>
      </c>
      <c r="B4366" s="128" t="s">
        <v>244</v>
      </c>
      <c r="C4366" s="132">
        <v>3311020070</v>
      </c>
      <c r="D4366" s="130" t="s">
        <v>7071</v>
      </c>
      <c r="E4366" s="130"/>
      <c r="F4366" s="130"/>
      <c r="G4366" s="131" t="s">
        <v>28</v>
      </c>
      <c r="H4366" s="131">
        <v>2558</v>
      </c>
      <c r="I4366" s="131">
        <v>2363</v>
      </c>
      <c r="J4366" s="161"/>
      <c r="K4366" s="161"/>
      <c r="L4366" s="161"/>
      <c r="M4366" s="161"/>
      <c r="N4366" s="164" t="s">
        <v>71</v>
      </c>
      <c r="O4366" s="165"/>
    </row>
    <row r="4367" s="100" customFormat="1" spans="1:15">
      <c r="A4367" s="128" t="s">
        <v>21</v>
      </c>
      <c r="B4367" s="128" t="s">
        <v>244</v>
      </c>
      <c r="C4367" s="132">
        <v>331102008</v>
      </c>
      <c r="D4367" s="130" t="s">
        <v>7072</v>
      </c>
      <c r="E4367" s="130"/>
      <c r="F4367" s="130"/>
      <c r="G4367" s="131" t="s">
        <v>28</v>
      </c>
      <c r="H4367" s="131">
        <v>1740</v>
      </c>
      <c r="I4367" s="131">
        <v>1566</v>
      </c>
      <c r="J4367" s="161"/>
      <c r="K4367" s="161"/>
      <c r="L4367" s="161"/>
      <c r="M4367" s="161"/>
      <c r="N4367" s="164" t="s">
        <v>71</v>
      </c>
      <c r="O4367" s="165"/>
    </row>
    <row r="4368" s="100" customFormat="1" ht="20.25" spans="1:15">
      <c r="A4368" s="128" t="s">
        <v>21</v>
      </c>
      <c r="B4368" s="128" t="s">
        <v>244</v>
      </c>
      <c r="C4368" s="132">
        <v>331102009</v>
      </c>
      <c r="D4368" s="130" t="s">
        <v>7073</v>
      </c>
      <c r="E4368" s="130"/>
      <c r="F4368" s="130"/>
      <c r="G4368" s="131" t="s">
        <v>28</v>
      </c>
      <c r="H4368" s="131">
        <v>2175</v>
      </c>
      <c r="I4368" s="131">
        <v>2025</v>
      </c>
      <c r="J4368" s="161"/>
      <c r="K4368" s="161"/>
      <c r="L4368" s="161"/>
      <c r="M4368" s="161"/>
      <c r="N4368" s="164" t="s">
        <v>71</v>
      </c>
      <c r="O4368" s="165"/>
    </row>
    <row r="4369" s="100" customFormat="1" ht="20.25" spans="1:15">
      <c r="A4369" s="128" t="s">
        <v>21</v>
      </c>
      <c r="B4369" s="128" t="s">
        <v>244</v>
      </c>
      <c r="C4369" s="132">
        <v>331102010</v>
      </c>
      <c r="D4369" s="130" t="s">
        <v>7074</v>
      </c>
      <c r="E4369" s="130"/>
      <c r="F4369" s="130"/>
      <c r="G4369" s="131" t="s">
        <v>28</v>
      </c>
      <c r="H4369" s="131">
        <v>1432</v>
      </c>
      <c r="I4369" s="131">
        <v>1289</v>
      </c>
      <c r="J4369" s="161"/>
      <c r="K4369" s="161"/>
      <c r="L4369" s="161"/>
      <c r="M4369" s="161"/>
      <c r="N4369" s="164" t="s">
        <v>71</v>
      </c>
      <c r="O4369" s="165"/>
    </row>
    <row r="4370" s="100" customFormat="1" spans="1:15">
      <c r="A4370" s="128" t="s">
        <v>21</v>
      </c>
      <c r="B4370" s="128" t="s">
        <v>244</v>
      </c>
      <c r="C4370" s="132">
        <v>331102011</v>
      </c>
      <c r="D4370" s="130" t="s">
        <v>7075</v>
      </c>
      <c r="E4370" s="130"/>
      <c r="F4370" s="130"/>
      <c r="G4370" s="131" t="s">
        <v>28</v>
      </c>
      <c r="H4370" s="131">
        <v>1382</v>
      </c>
      <c r="I4370" s="131">
        <v>1244</v>
      </c>
      <c r="J4370" s="161"/>
      <c r="K4370" s="161"/>
      <c r="L4370" s="161"/>
      <c r="M4370" s="161"/>
      <c r="N4370" s="164" t="s">
        <v>71</v>
      </c>
      <c r="O4370" s="165"/>
    </row>
    <row r="4371" s="100" customFormat="1" spans="1:15">
      <c r="A4371" s="128" t="s">
        <v>21</v>
      </c>
      <c r="B4371" s="128" t="s">
        <v>244</v>
      </c>
      <c r="C4371" s="132">
        <v>331102012</v>
      </c>
      <c r="D4371" s="130" t="s">
        <v>7076</v>
      </c>
      <c r="E4371" s="130"/>
      <c r="F4371" s="130"/>
      <c r="G4371" s="131" t="s">
        <v>28</v>
      </c>
      <c r="H4371" s="131">
        <v>1958</v>
      </c>
      <c r="I4371" s="131">
        <v>1762</v>
      </c>
      <c r="J4371" s="161"/>
      <c r="K4371" s="161"/>
      <c r="L4371" s="161"/>
      <c r="M4371" s="161"/>
      <c r="N4371" s="164" t="s">
        <v>71</v>
      </c>
      <c r="O4371" s="165"/>
    </row>
    <row r="4372" s="100" customFormat="1" spans="1:15">
      <c r="A4372" s="128" t="s">
        <v>21</v>
      </c>
      <c r="B4372" s="128" t="s">
        <v>244</v>
      </c>
      <c r="C4372" s="132">
        <v>331102013</v>
      </c>
      <c r="D4372" s="130" t="s">
        <v>7077</v>
      </c>
      <c r="E4372" s="130"/>
      <c r="F4372" s="130"/>
      <c r="G4372" s="131" t="s">
        <v>28</v>
      </c>
      <c r="H4372" s="131">
        <v>1958</v>
      </c>
      <c r="I4372" s="131">
        <v>1762</v>
      </c>
      <c r="J4372" s="161"/>
      <c r="K4372" s="161"/>
      <c r="L4372" s="161"/>
      <c r="M4372" s="161" t="s">
        <v>7078</v>
      </c>
      <c r="N4372" s="164" t="s">
        <v>71</v>
      </c>
      <c r="O4372" s="165"/>
    </row>
    <row r="4373" s="100" customFormat="1" ht="20.25" spans="1:15">
      <c r="A4373" s="128" t="s">
        <v>21</v>
      </c>
      <c r="B4373" s="128" t="s">
        <v>244</v>
      </c>
      <c r="C4373" s="132">
        <v>331102014</v>
      </c>
      <c r="D4373" s="130" t="s">
        <v>7079</v>
      </c>
      <c r="E4373" s="130"/>
      <c r="F4373" s="130"/>
      <c r="G4373" s="131" t="s">
        <v>28</v>
      </c>
      <c r="H4373" s="131">
        <v>2683</v>
      </c>
      <c r="I4373" s="131">
        <v>2415</v>
      </c>
      <c r="J4373" s="161"/>
      <c r="K4373" s="161"/>
      <c r="L4373" s="161"/>
      <c r="M4373" s="161"/>
      <c r="N4373" s="164" t="s">
        <v>71</v>
      </c>
      <c r="O4373" s="165"/>
    </row>
    <row r="4374" s="100" customFormat="1" spans="1:15">
      <c r="A4374" s="128" t="s">
        <v>21</v>
      </c>
      <c r="B4374" s="128" t="s">
        <v>244</v>
      </c>
      <c r="C4374" s="132">
        <v>331102015</v>
      </c>
      <c r="D4374" s="130" t="s">
        <v>7080</v>
      </c>
      <c r="E4374" s="130"/>
      <c r="F4374" s="130"/>
      <c r="G4374" s="131" t="s">
        <v>28</v>
      </c>
      <c r="H4374" s="131">
        <v>1400</v>
      </c>
      <c r="I4374" s="131">
        <v>1260</v>
      </c>
      <c r="J4374" s="161"/>
      <c r="K4374" s="161"/>
      <c r="L4374" s="161"/>
      <c r="M4374" s="161"/>
      <c r="N4374" s="164" t="s">
        <v>71</v>
      </c>
      <c r="O4374" s="165"/>
    </row>
    <row r="4375" s="100" customFormat="1" spans="1:15">
      <c r="A4375" s="128" t="s">
        <v>21</v>
      </c>
      <c r="B4375" s="128" t="s">
        <v>244</v>
      </c>
      <c r="C4375" s="132">
        <v>331102016</v>
      </c>
      <c r="D4375" s="130" t="s">
        <v>7081</v>
      </c>
      <c r="E4375" s="130"/>
      <c r="F4375" s="130"/>
      <c r="G4375" s="131" t="s">
        <v>28</v>
      </c>
      <c r="H4375" s="131">
        <v>1958</v>
      </c>
      <c r="I4375" s="131">
        <v>1762</v>
      </c>
      <c r="J4375" s="161"/>
      <c r="K4375" s="161"/>
      <c r="L4375" s="161"/>
      <c r="M4375" s="161"/>
      <c r="N4375" s="164" t="s">
        <v>71</v>
      </c>
      <c r="O4375" s="165"/>
    </row>
    <row r="4376" s="100" customFormat="1" ht="20.25" spans="1:15">
      <c r="A4376" s="128" t="s">
        <v>21</v>
      </c>
      <c r="B4376" s="128" t="s">
        <v>244</v>
      </c>
      <c r="C4376" s="132">
        <v>331102017</v>
      </c>
      <c r="D4376" s="130" t="s">
        <v>7082</v>
      </c>
      <c r="E4376" s="130"/>
      <c r="F4376" s="130"/>
      <c r="G4376" s="131" t="s">
        <v>28</v>
      </c>
      <c r="H4376" s="131">
        <v>2175</v>
      </c>
      <c r="I4376" s="131">
        <v>1958</v>
      </c>
      <c r="J4376" s="161"/>
      <c r="K4376" s="161"/>
      <c r="L4376" s="161"/>
      <c r="M4376" s="161"/>
      <c r="N4376" s="164" t="s">
        <v>71</v>
      </c>
      <c r="O4376" s="165"/>
    </row>
    <row r="4377" s="100" customFormat="1" spans="1:15">
      <c r="A4377" s="128" t="s">
        <v>21</v>
      </c>
      <c r="B4377" s="128" t="s">
        <v>244</v>
      </c>
      <c r="C4377" s="132">
        <v>331102018</v>
      </c>
      <c r="D4377" s="130" t="s">
        <v>7083</v>
      </c>
      <c r="E4377" s="130"/>
      <c r="F4377" s="130"/>
      <c r="G4377" s="131" t="s">
        <v>28</v>
      </c>
      <c r="H4377" s="131">
        <v>2683</v>
      </c>
      <c r="I4377" s="131">
        <v>2415</v>
      </c>
      <c r="J4377" s="161"/>
      <c r="K4377" s="161"/>
      <c r="L4377" s="161"/>
      <c r="M4377" s="161"/>
      <c r="N4377" s="164" t="s">
        <v>71</v>
      </c>
      <c r="O4377" s="165"/>
    </row>
    <row r="4378" s="100" customFormat="1" spans="1:15">
      <c r="A4378" s="128" t="s">
        <v>21</v>
      </c>
      <c r="B4378" s="128" t="s">
        <v>244</v>
      </c>
      <c r="C4378" s="132">
        <v>331102019</v>
      </c>
      <c r="D4378" s="130" t="s">
        <v>7084</v>
      </c>
      <c r="E4378" s="130"/>
      <c r="F4378" s="130"/>
      <c r="G4378" s="131" t="s">
        <v>28</v>
      </c>
      <c r="H4378" s="131">
        <v>2784</v>
      </c>
      <c r="I4378" s="131">
        <v>2506</v>
      </c>
      <c r="J4378" s="161"/>
      <c r="K4378" s="161"/>
      <c r="L4378" s="161"/>
      <c r="M4378" s="161"/>
      <c r="N4378" s="164" t="s">
        <v>71</v>
      </c>
      <c r="O4378" s="165"/>
    </row>
    <row r="4379" s="100" customFormat="1" ht="20.25" spans="1:15">
      <c r="A4379" s="128" t="s">
        <v>244</v>
      </c>
      <c r="B4379" s="128" t="s">
        <v>244</v>
      </c>
      <c r="C4379" s="132" t="s">
        <v>7085</v>
      </c>
      <c r="D4379" s="130" t="s">
        <v>7086</v>
      </c>
      <c r="E4379" s="130"/>
      <c r="F4379" s="130"/>
      <c r="G4379" s="131" t="s">
        <v>28</v>
      </c>
      <c r="H4379" s="131">
        <v>1740</v>
      </c>
      <c r="I4379" s="131">
        <v>1566</v>
      </c>
      <c r="J4379" s="161"/>
      <c r="K4379" s="161"/>
      <c r="L4379" s="161"/>
      <c r="M4379" s="161"/>
      <c r="N4379" s="164" t="s">
        <v>51</v>
      </c>
      <c r="O4379" s="165"/>
    </row>
    <row r="4380" s="100" customFormat="1" ht="20.25" spans="1:15">
      <c r="A4380" s="128" t="s">
        <v>244</v>
      </c>
      <c r="B4380" s="128" t="s">
        <v>244</v>
      </c>
      <c r="C4380" s="132" t="s">
        <v>7087</v>
      </c>
      <c r="D4380" s="130" t="s">
        <v>7088</v>
      </c>
      <c r="E4380" s="130"/>
      <c r="F4380" s="130"/>
      <c r="G4380" s="131" t="s">
        <v>28</v>
      </c>
      <c r="H4380" s="131">
        <v>3680</v>
      </c>
      <c r="I4380" s="131">
        <v>3128</v>
      </c>
      <c r="J4380" s="161"/>
      <c r="K4380" s="161"/>
      <c r="L4380" s="161"/>
      <c r="M4380" s="161"/>
      <c r="N4380" s="164" t="s">
        <v>51</v>
      </c>
      <c r="O4380" s="165"/>
    </row>
    <row r="4381" s="100" customFormat="1" ht="20.25" spans="1:15">
      <c r="A4381" s="128" t="s">
        <v>244</v>
      </c>
      <c r="B4381" s="128" t="s">
        <v>244</v>
      </c>
      <c r="C4381" s="132" t="s">
        <v>7089</v>
      </c>
      <c r="D4381" s="130" t="s">
        <v>7090</v>
      </c>
      <c r="E4381" s="130" t="s">
        <v>7091</v>
      </c>
      <c r="F4381" s="130" t="s">
        <v>7092</v>
      </c>
      <c r="G4381" s="131" t="s">
        <v>28</v>
      </c>
      <c r="H4381" s="131">
        <v>2500</v>
      </c>
      <c r="I4381" s="131">
        <v>2250</v>
      </c>
      <c r="J4381" s="161"/>
      <c r="K4381" s="161"/>
      <c r="L4381" s="161"/>
      <c r="M4381" s="161"/>
      <c r="N4381" s="164" t="s">
        <v>71</v>
      </c>
      <c r="O4381" s="165"/>
    </row>
    <row r="4382" s="100" customFormat="1" spans="1:15">
      <c r="A4382" s="128" t="s">
        <v>21</v>
      </c>
      <c r="B4382" s="128"/>
      <c r="C4382" s="132">
        <v>331103</v>
      </c>
      <c r="D4382" s="130" t="s">
        <v>7093</v>
      </c>
      <c r="E4382" s="130"/>
      <c r="F4382" s="130"/>
      <c r="G4382" s="131"/>
      <c r="H4382" s="131" t="s">
        <v>20</v>
      </c>
      <c r="I4382" s="131" t="s">
        <v>20</v>
      </c>
      <c r="J4382" s="161"/>
      <c r="K4382" s="161"/>
      <c r="L4382" s="161"/>
      <c r="M4382" s="161"/>
      <c r="N4382" s="164" t="s">
        <v>20</v>
      </c>
      <c r="O4382" s="165"/>
    </row>
    <row r="4383" s="100" customFormat="1" spans="1:15">
      <c r="A4383" s="128" t="s">
        <v>21</v>
      </c>
      <c r="B4383" s="128" t="s">
        <v>244</v>
      </c>
      <c r="C4383" s="132">
        <v>331103001</v>
      </c>
      <c r="D4383" s="130" t="s">
        <v>7094</v>
      </c>
      <c r="E4383" s="130"/>
      <c r="F4383" s="130"/>
      <c r="G4383" s="131" t="s">
        <v>28</v>
      </c>
      <c r="H4383" s="131">
        <v>1170</v>
      </c>
      <c r="I4383" s="131">
        <v>1112</v>
      </c>
      <c r="J4383" s="161"/>
      <c r="K4383" s="161"/>
      <c r="L4383" s="161"/>
      <c r="M4383" s="161"/>
      <c r="N4383" s="164" t="s">
        <v>71</v>
      </c>
      <c r="O4383" s="165"/>
    </row>
    <row r="4384" s="100" customFormat="1" spans="1:15">
      <c r="A4384" s="128" t="s">
        <v>21</v>
      </c>
      <c r="B4384" s="128" t="s">
        <v>244</v>
      </c>
      <c r="C4384" s="132">
        <v>331103002</v>
      </c>
      <c r="D4384" s="130" t="s">
        <v>7095</v>
      </c>
      <c r="E4384" s="130"/>
      <c r="F4384" s="130"/>
      <c r="G4384" s="131" t="s">
        <v>28</v>
      </c>
      <c r="H4384" s="131">
        <v>1595</v>
      </c>
      <c r="I4384" s="131">
        <v>1436</v>
      </c>
      <c r="J4384" s="161"/>
      <c r="K4384" s="161"/>
      <c r="L4384" s="161"/>
      <c r="M4384" s="161"/>
      <c r="N4384" s="164" t="s">
        <v>71</v>
      </c>
      <c r="O4384" s="165"/>
    </row>
    <row r="4385" s="100" customFormat="1" spans="1:15">
      <c r="A4385" s="128" t="s">
        <v>21</v>
      </c>
      <c r="B4385" s="128" t="s">
        <v>244</v>
      </c>
      <c r="C4385" s="132">
        <v>331103003</v>
      </c>
      <c r="D4385" s="130" t="s">
        <v>7096</v>
      </c>
      <c r="E4385" s="130"/>
      <c r="F4385" s="130"/>
      <c r="G4385" s="131" t="s">
        <v>28</v>
      </c>
      <c r="H4385" s="131">
        <v>1740</v>
      </c>
      <c r="I4385" s="131">
        <v>1566</v>
      </c>
      <c r="J4385" s="161"/>
      <c r="K4385" s="161"/>
      <c r="L4385" s="161"/>
      <c r="M4385" s="161"/>
      <c r="N4385" s="164" t="s">
        <v>71</v>
      </c>
      <c r="O4385" s="165"/>
    </row>
    <row r="4386" s="100" customFormat="1" ht="20.25" spans="1:15">
      <c r="A4386" s="128" t="s">
        <v>21</v>
      </c>
      <c r="B4386" s="128" t="s">
        <v>244</v>
      </c>
      <c r="C4386" s="132">
        <v>331103004</v>
      </c>
      <c r="D4386" s="130" t="s">
        <v>7097</v>
      </c>
      <c r="E4386" s="130"/>
      <c r="F4386" s="130"/>
      <c r="G4386" s="131" t="s">
        <v>28</v>
      </c>
      <c r="H4386" s="131">
        <v>1423</v>
      </c>
      <c r="I4386" s="131">
        <v>1352</v>
      </c>
      <c r="J4386" s="161"/>
      <c r="K4386" s="161"/>
      <c r="L4386" s="161"/>
      <c r="M4386" s="161"/>
      <c r="N4386" s="164" t="s">
        <v>51</v>
      </c>
      <c r="O4386" s="165"/>
    </row>
    <row r="4387" s="100" customFormat="1" spans="1:15">
      <c r="A4387" s="128" t="s">
        <v>21</v>
      </c>
      <c r="B4387" s="128" t="s">
        <v>244</v>
      </c>
      <c r="C4387" s="132">
        <v>331103005</v>
      </c>
      <c r="D4387" s="130" t="s">
        <v>7098</v>
      </c>
      <c r="E4387" s="130" t="s">
        <v>7099</v>
      </c>
      <c r="F4387" s="130"/>
      <c r="G4387" s="131" t="s">
        <v>28</v>
      </c>
      <c r="H4387" s="131">
        <v>826</v>
      </c>
      <c r="I4387" s="131">
        <v>785</v>
      </c>
      <c r="J4387" s="161"/>
      <c r="K4387" s="161"/>
      <c r="L4387" s="161"/>
      <c r="M4387" s="161"/>
      <c r="N4387" s="164" t="s">
        <v>71</v>
      </c>
      <c r="O4387" s="165"/>
    </row>
    <row r="4388" s="100" customFormat="1" ht="20.25" spans="1:15">
      <c r="A4388" s="128" t="s">
        <v>21</v>
      </c>
      <c r="B4388" s="128" t="s">
        <v>244</v>
      </c>
      <c r="C4388" s="132">
        <v>331103006</v>
      </c>
      <c r="D4388" s="130" t="s">
        <v>7100</v>
      </c>
      <c r="E4388" s="130" t="s">
        <v>7101</v>
      </c>
      <c r="F4388" s="130" t="s">
        <v>7102</v>
      </c>
      <c r="G4388" s="131" t="s">
        <v>28</v>
      </c>
      <c r="H4388" s="131">
        <v>3520</v>
      </c>
      <c r="I4388" s="131">
        <v>2992</v>
      </c>
      <c r="J4388" s="161"/>
      <c r="K4388" s="161"/>
      <c r="L4388" s="161"/>
      <c r="M4388" s="161"/>
      <c r="N4388" s="164" t="s">
        <v>71</v>
      </c>
      <c r="O4388" s="165"/>
    </row>
    <row r="4389" s="100" customFormat="1" spans="1:15">
      <c r="A4389" s="128" t="s">
        <v>88</v>
      </c>
      <c r="B4389" s="128" t="s">
        <v>244</v>
      </c>
      <c r="C4389" s="132">
        <v>331103007</v>
      </c>
      <c r="D4389" s="130" t="s">
        <v>7103</v>
      </c>
      <c r="E4389" s="130"/>
      <c r="F4389" s="130"/>
      <c r="G4389" s="131" t="s">
        <v>28</v>
      </c>
      <c r="H4389" s="131">
        <v>3234</v>
      </c>
      <c r="I4389" s="131">
        <v>2749</v>
      </c>
      <c r="J4389" s="161"/>
      <c r="K4389" s="161"/>
      <c r="L4389" s="161"/>
      <c r="M4389" s="161"/>
      <c r="N4389" s="164" t="s">
        <v>71</v>
      </c>
      <c r="O4389" s="165"/>
    </row>
    <row r="4390" s="100" customFormat="1" spans="1:15">
      <c r="A4390" s="128" t="s">
        <v>21</v>
      </c>
      <c r="B4390" s="128" t="s">
        <v>244</v>
      </c>
      <c r="C4390" s="132">
        <v>331103008</v>
      </c>
      <c r="D4390" s="130" t="s">
        <v>7104</v>
      </c>
      <c r="E4390" s="130" t="s">
        <v>7105</v>
      </c>
      <c r="F4390" s="130"/>
      <c r="G4390" s="131" t="s">
        <v>28</v>
      </c>
      <c r="H4390" s="131">
        <v>4224</v>
      </c>
      <c r="I4390" s="131">
        <v>3590</v>
      </c>
      <c r="J4390" s="161"/>
      <c r="K4390" s="161"/>
      <c r="L4390" s="161"/>
      <c r="M4390" s="161"/>
      <c r="N4390" s="164" t="s">
        <v>71</v>
      </c>
      <c r="O4390" s="165"/>
    </row>
    <row r="4391" s="100" customFormat="1" spans="1:15">
      <c r="A4391" s="128" t="s">
        <v>21</v>
      </c>
      <c r="B4391" s="128" t="s">
        <v>244</v>
      </c>
      <c r="C4391" s="132">
        <v>331103009</v>
      </c>
      <c r="D4391" s="130" t="s">
        <v>7106</v>
      </c>
      <c r="E4391" s="130" t="s">
        <v>7107</v>
      </c>
      <c r="F4391" s="130"/>
      <c r="G4391" s="131" t="s">
        <v>28</v>
      </c>
      <c r="H4391" s="131">
        <v>2880</v>
      </c>
      <c r="I4391" s="131">
        <v>2448</v>
      </c>
      <c r="J4391" s="161"/>
      <c r="K4391" s="161"/>
      <c r="L4391" s="161"/>
      <c r="M4391" s="161"/>
      <c r="N4391" s="164" t="s">
        <v>71</v>
      </c>
      <c r="O4391" s="165"/>
    </row>
    <row r="4392" s="100" customFormat="1" ht="20.25" spans="1:15">
      <c r="A4392" s="128" t="s">
        <v>21</v>
      </c>
      <c r="B4392" s="128" t="s">
        <v>244</v>
      </c>
      <c r="C4392" s="132">
        <v>331103010</v>
      </c>
      <c r="D4392" s="130" t="s">
        <v>7108</v>
      </c>
      <c r="E4392" s="130" t="s">
        <v>7107</v>
      </c>
      <c r="F4392" s="130"/>
      <c r="G4392" s="131" t="s">
        <v>28</v>
      </c>
      <c r="H4392" s="131">
        <v>3200</v>
      </c>
      <c r="I4392" s="131">
        <v>2720</v>
      </c>
      <c r="J4392" s="161"/>
      <c r="K4392" s="161"/>
      <c r="L4392" s="161"/>
      <c r="M4392" s="161"/>
      <c r="N4392" s="164" t="s">
        <v>71</v>
      </c>
      <c r="O4392" s="165"/>
    </row>
    <row r="4393" s="100" customFormat="1" spans="1:15">
      <c r="A4393" s="128" t="s">
        <v>21</v>
      </c>
      <c r="B4393" s="128" t="s">
        <v>244</v>
      </c>
      <c r="C4393" s="132">
        <v>331103011</v>
      </c>
      <c r="D4393" s="130" t="s">
        <v>7109</v>
      </c>
      <c r="E4393" s="130" t="s">
        <v>7110</v>
      </c>
      <c r="F4393" s="130" t="s">
        <v>7111</v>
      </c>
      <c r="G4393" s="131" t="s">
        <v>28</v>
      </c>
      <c r="H4393" s="131">
        <v>3520</v>
      </c>
      <c r="I4393" s="131">
        <v>2992</v>
      </c>
      <c r="J4393" s="161"/>
      <c r="K4393" s="161"/>
      <c r="L4393" s="161"/>
      <c r="M4393" s="161"/>
      <c r="N4393" s="164" t="s">
        <v>71</v>
      </c>
      <c r="O4393" s="165"/>
    </row>
    <row r="4394" s="100" customFormat="1" spans="1:15">
      <c r="A4394" s="128" t="s">
        <v>21</v>
      </c>
      <c r="B4394" s="128" t="s">
        <v>244</v>
      </c>
      <c r="C4394" s="132">
        <v>331103012</v>
      </c>
      <c r="D4394" s="130" t="s">
        <v>7112</v>
      </c>
      <c r="E4394" s="130" t="s">
        <v>7113</v>
      </c>
      <c r="F4394" s="130"/>
      <c r="G4394" s="131" t="s">
        <v>28</v>
      </c>
      <c r="H4394" s="131">
        <v>2880</v>
      </c>
      <c r="I4394" s="131">
        <v>2448</v>
      </c>
      <c r="J4394" s="161"/>
      <c r="K4394" s="161"/>
      <c r="L4394" s="161"/>
      <c r="M4394" s="161"/>
      <c r="N4394" s="164" t="s">
        <v>71</v>
      </c>
      <c r="O4394" s="165"/>
    </row>
    <row r="4395" s="100" customFormat="1" spans="1:15">
      <c r="A4395" s="128" t="s">
        <v>21</v>
      </c>
      <c r="B4395" s="128" t="s">
        <v>244</v>
      </c>
      <c r="C4395" s="132">
        <v>331103013</v>
      </c>
      <c r="D4395" s="130" t="s">
        <v>7114</v>
      </c>
      <c r="E4395" s="130"/>
      <c r="F4395" s="130"/>
      <c r="G4395" s="131" t="s">
        <v>28</v>
      </c>
      <c r="H4395" s="131">
        <v>4000</v>
      </c>
      <c r="I4395" s="131">
        <v>3400</v>
      </c>
      <c r="J4395" s="161"/>
      <c r="K4395" s="161"/>
      <c r="L4395" s="161"/>
      <c r="M4395" s="161"/>
      <c r="N4395" s="164" t="s">
        <v>71</v>
      </c>
      <c r="O4395" s="165"/>
    </row>
    <row r="4396" s="100" customFormat="1" spans="1:15">
      <c r="A4396" s="128" t="s">
        <v>88</v>
      </c>
      <c r="B4396" s="128" t="s">
        <v>244</v>
      </c>
      <c r="C4396" s="132">
        <v>331103014</v>
      </c>
      <c r="D4396" s="130" t="s">
        <v>7115</v>
      </c>
      <c r="E4396" s="130"/>
      <c r="F4396" s="130"/>
      <c r="G4396" s="131" t="s">
        <v>28</v>
      </c>
      <c r="H4396" s="131">
        <v>3040</v>
      </c>
      <c r="I4396" s="131">
        <v>2584</v>
      </c>
      <c r="J4396" s="161"/>
      <c r="K4396" s="161"/>
      <c r="L4396" s="161"/>
      <c r="M4396" s="161"/>
      <c r="N4396" s="164" t="s">
        <v>71</v>
      </c>
      <c r="O4396" s="165"/>
    </row>
    <row r="4397" s="100" customFormat="1" spans="1:15">
      <c r="A4397" s="128" t="s">
        <v>21</v>
      </c>
      <c r="B4397" s="128" t="s">
        <v>244</v>
      </c>
      <c r="C4397" s="132">
        <v>331103015</v>
      </c>
      <c r="D4397" s="130" t="s">
        <v>7116</v>
      </c>
      <c r="E4397" s="130"/>
      <c r="F4397" s="130"/>
      <c r="G4397" s="131" t="s">
        <v>28</v>
      </c>
      <c r="H4397" s="131">
        <v>1305</v>
      </c>
      <c r="I4397" s="131">
        <v>1175</v>
      </c>
      <c r="J4397" s="161"/>
      <c r="K4397" s="161"/>
      <c r="L4397" s="161"/>
      <c r="M4397" s="161"/>
      <c r="N4397" s="164" t="s">
        <v>71</v>
      </c>
      <c r="O4397" s="165"/>
    </row>
    <row r="4398" s="100" customFormat="1" spans="1:15">
      <c r="A4398" s="128" t="s">
        <v>88</v>
      </c>
      <c r="B4398" s="128" t="s">
        <v>244</v>
      </c>
      <c r="C4398" s="132">
        <v>331103016</v>
      </c>
      <c r="D4398" s="130" t="s">
        <v>7117</v>
      </c>
      <c r="E4398" s="130"/>
      <c r="F4398" s="130"/>
      <c r="G4398" s="131" t="s">
        <v>28</v>
      </c>
      <c r="H4398" s="131">
        <v>1356</v>
      </c>
      <c r="I4398" s="131">
        <v>1148</v>
      </c>
      <c r="J4398" s="161"/>
      <c r="K4398" s="161"/>
      <c r="L4398" s="161"/>
      <c r="M4398" s="161"/>
      <c r="N4398" s="164" t="s">
        <v>71</v>
      </c>
      <c r="O4398" s="165"/>
    </row>
    <row r="4399" s="100" customFormat="1" ht="20.25" spans="1:15">
      <c r="A4399" s="128" t="s">
        <v>88</v>
      </c>
      <c r="B4399" s="128" t="s">
        <v>244</v>
      </c>
      <c r="C4399" s="132">
        <v>3311030160</v>
      </c>
      <c r="D4399" s="130" t="s">
        <v>7118</v>
      </c>
      <c r="E4399" s="130"/>
      <c r="F4399" s="130"/>
      <c r="G4399" s="131" t="s">
        <v>28</v>
      </c>
      <c r="H4399" s="131">
        <v>1956</v>
      </c>
      <c r="I4399" s="131">
        <v>1748</v>
      </c>
      <c r="J4399" s="161"/>
      <c r="K4399" s="161"/>
      <c r="L4399" s="161"/>
      <c r="M4399" s="161"/>
      <c r="N4399" s="164" t="s">
        <v>71</v>
      </c>
      <c r="O4399" s="165"/>
    </row>
    <row r="4400" s="100" customFormat="1" spans="1:15">
      <c r="A4400" s="128" t="s">
        <v>21</v>
      </c>
      <c r="B4400" s="128" t="s">
        <v>244</v>
      </c>
      <c r="C4400" s="132">
        <v>331103017</v>
      </c>
      <c r="D4400" s="130" t="s">
        <v>7119</v>
      </c>
      <c r="E4400" s="130"/>
      <c r="F4400" s="130"/>
      <c r="G4400" s="131" t="s">
        <v>28</v>
      </c>
      <c r="H4400" s="131">
        <v>1595</v>
      </c>
      <c r="I4400" s="131">
        <v>1436</v>
      </c>
      <c r="J4400" s="161"/>
      <c r="K4400" s="161"/>
      <c r="L4400" s="161"/>
      <c r="M4400" s="161"/>
      <c r="N4400" s="164" t="s">
        <v>71</v>
      </c>
      <c r="O4400" s="165"/>
    </row>
    <row r="4401" s="100" customFormat="1" spans="1:15">
      <c r="A4401" s="128" t="s">
        <v>21</v>
      </c>
      <c r="B4401" s="128" t="s">
        <v>244</v>
      </c>
      <c r="C4401" s="132">
        <v>331103018</v>
      </c>
      <c r="D4401" s="130" t="s">
        <v>7120</v>
      </c>
      <c r="E4401" s="130" t="s">
        <v>7121</v>
      </c>
      <c r="F4401" s="130"/>
      <c r="G4401" s="131" t="s">
        <v>28</v>
      </c>
      <c r="H4401" s="131">
        <v>2271</v>
      </c>
      <c r="I4401" s="131">
        <v>1930</v>
      </c>
      <c r="J4401" s="161"/>
      <c r="K4401" s="161"/>
      <c r="L4401" s="161"/>
      <c r="M4401" s="161"/>
      <c r="N4401" s="164" t="s">
        <v>71</v>
      </c>
      <c r="O4401" s="165"/>
    </row>
    <row r="4402" s="100" customFormat="1" spans="1:15">
      <c r="A4402" s="128" t="s">
        <v>21</v>
      </c>
      <c r="B4402" s="128" t="s">
        <v>244</v>
      </c>
      <c r="C4402" s="132">
        <v>331103019</v>
      </c>
      <c r="D4402" s="130" t="s">
        <v>7122</v>
      </c>
      <c r="E4402" s="130"/>
      <c r="F4402" s="130"/>
      <c r="G4402" s="131" t="s">
        <v>28</v>
      </c>
      <c r="H4402" s="131">
        <v>2816</v>
      </c>
      <c r="I4402" s="131">
        <v>2394</v>
      </c>
      <c r="J4402" s="161"/>
      <c r="K4402" s="161"/>
      <c r="L4402" s="161"/>
      <c r="M4402" s="161"/>
      <c r="N4402" s="164" t="s">
        <v>71</v>
      </c>
      <c r="O4402" s="165"/>
    </row>
    <row r="4403" s="100" customFormat="1" ht="20.25" spans="1:15">
      <c r="A4403" s="128" t="s">
        <v>21</v>
      </c>
      <c r="B4403" s="128" t="s">
        <v>244</v>
      </c>
      <c r="C4403" s="132">
        <v>331103020</v>
      </c>
      <c r="D4403" s="130" t="s">
        <v>7123</v>
      </c>
      <c r="E4403" s="130"/>
      <c r="F4403" s="130"/>
      <c r="G4403" s="131" t="s">
        <v>28</v>
      </c>
      <c r="H4403" s="131">
        <v>1728</v>
      </c>
      <c r="I4403" s="131">
        <v>1469</v>
      </c>
      <c r="J4403" s="161"/>
      <c r="K4403" s="161"/>
      <c r="L4403" s="161"/>
      <c r="M4403" s="161"/>
      <c r="N4403" s="164" t="s">
        <v>71</v>
      </c>
      <c r="O4403" s="165"/>
    </row>
    <row r="4404" s="100" customFormat="1" spans="1:15">
      <c r="A4404" s="128" t="s">
        <v>21</v>
      </c>
      <c r="B4404" s="128" t="s">
        <v>244</v>
      </c>
      <c r="C4404" s="132">
        <v>331103021</v>
      </c>
      <c r="D4404" s="130" t="s">
        <v>7124</v>
      </c>
      <c r="E4404" s="130" t="s">
        <v>7125</v>
      </c>
      <c r="F4404" s="130"/>
      <c r="G4404" s="131" t="s">
        <v>28</v>
      </c>
      <c r="H4404" s="131">
        <v>1885</v>
      </c>
      <c r="I4404" s="131">
        <v>1697</v>
      </c>
      <c r="J4404" s="161"/>
      <c r="K4404" s="161"/>
      <c r="L4404" s="161"/>
      <c r="M4404" s="161"/>
      <c r="N4404" s="164" t="s">
        <v>71</v>
      </c>
      <c r="O4404" s="165"/>
    </row>
    <row r="4405" s="100" customFormat="1" spans="1:15">
      <c r="A4405" s="128" t="s">
        <v>21</v>
      </c>
      <c r="B4405" s="128" t="s">
        <v>244</v>
      </c>
      <c r="C4405" s="132">
        <v>331103022</v>
      </c>
      <c r="D4405" s="130" t="s">
        <v>7126</v>
      </c>
      <c r="E4405" s="130"/>
      <c r="F4405" s="130"/>
      <c r="G4405" s="131" t="s">
        <v>28</v>
      </c>
      <c r="H4405" s="131">
        <v>1740</v>
      </c>
      <c r="I4405" s="131">
        <v>1566</v>
      </c>
      <c r="J4405" s="161"/>
      <c r="K4405" s="161"/>
      <c r="L4405" s="161"/>
      <c r="M4405" s="161"/>
      <c r="N4405" s="164" t="s">
        <v>71</v>
      </c>
      <c r="O4405" s="165"/>
    </row>
    <row r="4406" s="100" customFormat="1" ht="20.25" spans="1:15">
      <c r="A4406" s="128" t="s">
        <v>21</v>
      </c>
      <c r="B4406" s="128" t="s">
        <v>244</v>
      </c>
      <c r="C4406" s="132">
        <v>3311030220</v>
      </c>
      <c r="D4406" s="130" t="s">
        <v>7127</v>
      </c>
      <c r="E4406" s="130"/>
      <c r="F4406" s="130"/>
      <c r="G4406" s="131" t="s">
        <v>28</v>
      </c>
      <c r="H4406" s="131">
        <v>2340</v>
      </c>
      <c r="I4406" s="131">
        <v>2166</v>
      </c>
      <c r="J4406" s="161"/>
      <c r="K4406" s="161"/>
      <c r="L4406" s="161"/>
      <c r="M4406" s="161"/>
      <c r="N4406" s="164" t="s">
        <v>71</v>
      </c>
      <c r="O4406" s="165"/>
    </row>
    <row r="4407" s="100" customFormat="1" ht="20.25" spans="1:15">
      <c r="A4407" s="128" t="s">
        <v>21</v>
      </c>
      <c r="B4407" s="128" t="s">
        <v>244</v>
      </c>
      <c r="C4407" s="132">
        <v>331103023</v>
      </c>
      <c r="D4407" s="130" t="s">
        <v>7128</v>
      </c>
      <c r="E4407" s="130"/>
      <c r="F4407" s="130"/>
      <c r="G4407" s="131" t="s">
        <v>28</v>
      </c>
      <c r="H4407" s="131">
        <v>2400</v>
      </c>
      <c r="I4407" s="131">
        <v>2040</v>
      </c>
      <c r="J4407" s="161"/>
      <c r="K4407" s="161"/>
      <c r="L4407" s="161"/>
      <c r="M4407" s="161"/>
      <c r="N4407" s="164" t="s">
        <v>71</v>
      </c>
      <c r="O4407" s="165"/>
    </row>
    <row r="4408" s="100" customFormat="1" spans="1:15">
      <c r="A4408" s="128" t="s">
        <v>21</v>
      </c>
      <c r="B4408" s="128" t="s">
        <v>244</v>
      </c>
      <c r="C4408" s="132">
        <v>331103024</v>
      </c>
      <c r="D4408" s="130" t="s">
        <v>7129</v>
      </c>
      <c r="E4408" s="130"/>
      <c r="F4408" s="130"/>
      <c r="G4408" s="131" t="s">
        <v>28</v>
      </c>
      <c r="H4408" s="131">
        <v>1885</v>
      </c>
      <c r="I4408" s="131">
        <v>1697</v>
      </c>
      <c r="J4408" s="161"/>
      <c r="K4408" s="161"/>
      <c r="L4408" s="161"/>
      <c r="M4408" s="161"/>
      <c r="N4408" s="164" t="s">
        <v>71</v>
      </c>
      <c r="O4408" s="165"/>
    </row>
    <row r="4409" s="100" customFormat="1" ht="20.25" spans="1:15">
      <c r="A4409" s="128" t="s">
        <v>21</v>
      </c>
      <c r="B4409" s="128" t="s">
        <v>244</v>
      </c>
      <c r="C4409" s="132">
        <v>331103025</v>
      </c>
      <c r="D4409" s="130" t="s">
        <v>7130</v>
      </c>
      <c r="E4409" s="130"/>
      <c r="F4409" s="130"/>
      <c r="G4409" s="131" t="s">
        <v>28</v>
      </c>
      <c r="H4409" s="131">
        <v>2036</v>
      </c>
      <c r="I4409" s="131">
        <v>1832</v>
      </c>
      <c r="J4409" s="161"/>
      <c r="K4409" s="161"/>
      <c r="L4409" s="161"/>
      <c r="M4409" s="161"/>
      <c r="N4409" s="164" t="s">
        <v>71</v>
      </c>
      <c r="O4409" s="165"/>
    </row>
    <row r="4410" s="100" customFormat="1" ht="20.25" spans="1:15">
      <c r="A4410" s="141" t="s">
        <v>67</v>
      </c>
      <c r="B4410" s="128" t="s">
        <v>244</v>
      </c>
      <c r="C4410" s="132">
        <v>331103026</v>
      </c>
      <c r="D4410" s="130" t="s">
        <v>7131</v>
      </c>
      <c r="E4410" s="130"/>
      <c r="F4410" s="130"/>
      <c r="G4410" s="131"/>
      <c r="H4410" s="131"/>
      <c r="I4410" s="131"/>
      <c r="J4410" s="161"/>
      <c r="K4410" s="161"/>
      <c r="L4410" s="161"/>
      <c r="M4410" s="237" t="s">
        <v>166</v>
      </c>
      <c r="N4410" s="164"/>
      <c r="O4410" s="165"/>
    </row>
    <row r="4411" s="100" customFormat="1" ht="20.25" spans="1:15">
      <c r="A4411" s="128" t="s">
        <v>21</v>
      </c>
      <c r="B4411" s="128" t="s">
        <v>244</v>
      </c>
      <c r="C4411" s="132">
        <v>331103027</v>
      </c>
      <c r="D4411" s="130" t="s">
        <v>7132</v>
      </c>
      <c r="E4411" s="130" t="s">
        <v>7133</v>
      </c>
      <c r="F4411" s="130"/>
      <c r="G4411" s="131" t="s">
        <v>28</v>
      </c>
      <c r="H4411" s="131">
        <v>1617</v>
      </c>
      <c r="I4411" s="131">
        <v>1455</v>
      </c>
      <c r="J4411" s="161"/>
      <c r="K4411" s="161"/>
      <c r="L4411" s="161"/>
      <c r="M4411" s="161"/>
      <c r="N4411" s="164" t="s">
        <v>71</v>
      </c>
      <c r="O4411" s="165"/>
    </row>
    <row r="4412" s="100" customFormat="1" spans="1:15">
      <c r="A4412" s="128" t="s">
        <v>228</v>
      </c>
      <c r="B4412" s="128" t="s">
        <v>244</v>
      </c>
      <c r="C4412" s="132">
        <v>331103028</v>
      </c>
      <c r="D4412" s="130" t="s">
        <v>7134</v>
      </c>
      <c r="E4412" s="130"/>
      <c r="F4412" s="130"/>
      <c r="G4412" s="131" t="s">
        <v>28</v>
      </c>
      <c r="H4412" s="131">
        <v>2175</v>
      </c>
      <c r="I4412" s="131">
        <v>1958</v>
      </c>
      <c r="J4412" s="161"/>
      <c r="K4412" s="161"/>
      <c r="L4412" s="161"/>
      <c r="M4412" s="161"/>
      <c r="N4412" s="164" t="s">
        <v>71</v>
      </c>
      <c r="O4412" s="165"/>
    </row>
    <row r="4413" s="100" customFormat="1" spans="1:15">
      <c r="A4413" s="128" t="s">
        <v>21</v>
      </c>
      <c r="B4413" s="128"/>
      <c r="C4413" s="132">
        <v>331104</v>
      </c>
      <c r="D4413" s="130" t="s">
        <v>7135</v>
      </c>
      <c r="E4413" s="130"/>
      <c r="F4413" s="130"/>
      <c r="G4413" s="131"/>
      <c r="H4413" s="131" t="s">
        <v>20</v>
      </c>
      <c r="I4413" s="131" t="s">
        <v>20</v>
      </c>
      <c r="J4413" s="161"/>
      <c r="K4413" s="161"/>
      <c r="L4413" s="161"/>
      <c r="M4413" s="161"/>
      <c r="N4413" s="164" t="s">
        <v>20</v>
      </c>
      <c r="O4413" s="165"/>
    </row>
    <row r="4414" s="100" customFormat="1" ht="20.25" spans="1:15">
      <c r="A4414" s="128" t="s">
        <v>21</v>
      </c>
      <c r="B4414" s="128" t="s">
        <v>244</v>
      </c>
      <c r="C4414" s="132">
        <v>331104001</v>
      </c>
      <c r="D4414" s="130" t="s">
        <v>7136</v>
      </c>
      <c r="E4414" s="130" t="s">
        <v>7137</v>
      </c>
      <c r="F4414" s="130"/>
      <c r="G4414" s="131" t="s">
        <v>28</v>
      </c>
      <c r="H4414" s="131">
        <v>2175</v>
      </c>
      <c r="I4414" s="131">
        <v>1958</v>
      </c>
      <c r="J4414" s="161"/>
      <c r="K4414" s="161"/>
      <c r="L4414" s="161"/>
      <c r="M4414" s="161"/>
      <c r="N4414" s="164" t="s">
        <v>71</v>
      </c>
      <c r="O4414" s="165"/>
    </row>
    <row r="4415" s="100" customFormat="1" spans="1:15">
      <c r="A4415" s="128" t="s">
        <v>21</v>
      </c>
      <c r="B4415" s="128" t="s">
        <v>244</v>
      </c>
      <c r="C4415" s="132">
        <v>331104002</v>
      </c>
      <c r="D4415" s="130" t="s">
        <v>7138</v>
      </c>
      <c r="E4415" s="130"/>
      <c r="F4415" s="130"/>
      <c r="G4415" s="131" t="s">
        <v>28</v>
      </c>
      <c r="H4415" s="131">
        <v>1498</v>
      </c>
      <c r="I4415" s="131">
        <v>1348</v>
      </c>
      <c r="J4415" s="161"/>
      <c r="K4415" s="161"/>
      <c r="L4415" s="161"/>
      <c r="M4415" s="161"/>
      <c r="N4415" s="164" t="s">
        <v>71</v>
      </c>
      <c r="O4415" s="165"/>
    </row>
    <row r="4416" s="100" customFormat="1" spans="1:15">
      <c r="A4416" s="128" t="s">
        <v>21</v>
      </c>
      <c r="B4416" s="128" t="s">
        <v>244</v>
      </c>
      <c r="C4416" s="132">
        <v>331104003</v>
      </c>
      <c r="D4416" s="130" t="s">
        <v>7139</v>
      </c>
      <c r="E4416" s="130"/>
      <c r="F4416" s="130"/>
      <c r="G4416" s="131" t="s">
        <v>28</v>
      </c>
      <c r="H4416" s="131">
        <v>1427</v>
      </c>
      <c r="I4416" s="131">
        <v>1284</v>
      </c>
      <c r="J4416" s="161"/>
      <c r="K4416" s="161"/>
      <c r="L4416" s="161"/>
      <c r="M4416" s="161"/>
      <c r="N4416" s="164" t="s">
        <v>71</v>
      </c>
      <c r="O4416" s="165"/>
    </row>
    <row r="4417" s="100" customFormat="1" spans="1:15">
      <c r="A4417" s="128" t="s">
        <v>21</v>
      </c>
      <c r="B4417" s="128" t="s">
        <v>244</v>
      </c>
      <c r="C4417" s="132">
        <v>331104004</v>
      </c>
      <c r="D4417" s="130" t="s">
        <v>7140</v>
      </c>
      <c r="E4417" s="130"/>
      <c r="F4417" s="130"/>
      <c r="G4417" s="131" t="s">
        <v>28</v>
      </c>
      <c r="H4417" s="131">
        <v>1345</v>
      </c>
      <c r="I4417" s="131">
        <v>1211</v>
      </c>
      <c r="J4417" s="161"/>
      <c r="K4417" s="161"/>
      <c r="L4417" s="161"/>
      <c r="M4417" s="161"/>
      <c r="N4417" s="164" t="s">
        <v>71</v>
      </c>
      <c r="O4417" s="165"/>
    </row>
    <row r="4418" s="100" customFormat="1" spans="1:15">
      <c r="A4418" s="128" t="s">
        <v>21</v>
      </c>
      <c r="B4418" s="128" t="s">
        <v>244</v>
      </c>
      <c r="C4418" s="132">
        <v>331104005</v>
      </c>
      <c r="D4418" s="130" t="s">
        <v>7141</v>
      </c>
      <c r="E4418" s="130" t="s">
        <v>7142</v>
      </c>
      <c r="F4418" s="130"/>
      <c r="G4418" s="131" t="s">
        <v>28</v>
      </c>
      <c r="H4418" s="131">
        <v>1239</v>
      </c>
      <c r="I4418" s="131">
        <v>1115</v>
      </c>
      <c r="J4418" s="161"/>
      <c r="K4418" s="161"/>
      <c r="L4418" s="161"/>
      <c r="M4418" s="161"/>
      <c r="N4418" s="164" t="s">
        <v>71</v>
      </c>
      <c r="O4418" s="165"/>
    </row>
    <row r="4419" s="100" customFormat="1" spans="1:15">
      <c r="A4419" s="128" t="s">
        <v>88</v>
      </c>
      <c r="B4419" s="128" t="s">
        <v>244</v>
      </c>
      <c r="C4419" s="132">
        <v>331104006</v>
      </c>
      <c r="D4419" s="130" t="s">
        <v>7143</v>
      </c>
      <c r="E4419" s="130"/>
      <c r="F4419" s="130"/>
      <c r="G4419" s="131" t="s">
        <v>28</v>
      </c>
      <c r="H4419" s="131">
        <v>1450</v>
      </c>
      <c r="I4419" s="131">
        <v>1305</v>
      </c>
      <c r="J4419" s="161"/>
      <c r="K4419" s="161"/>
      <c r="L4419" s="161"/>
      <c r="M4419" s="161"/>
      <c r="N4419" s="164" t="s">
        <v>71</v>
      </c>
      <c r="O4419" s="165"/>
    </row>
    <row r="4420" s="100" customFormat="1" ht="20.25" spans="1:15">
      <c r="A4420" s="128" t="s">
        <v>88</v>
      </c>
      <c r="B4420" s="128" t="s">
        <v>244</v>
      </c>
      <c r="C4420" s="132">
        <v>331104007</v>
      </c>
      <c r="D4420" s="130" t="s">
        <v>7144</v>
      </c>
      <c r="E4420" s="130"/>
      <c r="F4420" s="130"/>
      <c r="G4420" s="131" t="s">
        <v>28</v>
      </c>
      <c r="H4420" s="131">
        <v>1699</v>
      </c>
      <c r="I4420" s="131">
        <v>1529</v>
      </c>
      <c r="J4420" s="161"/>
      <c r="K4420" s="161"/>
      <c r="L4420" s="161"/>
      <c r="M4420" s="161"/>
      <c r="N4420" s="164" t="s">
        <v>71</v>
      </c>
      <c r="O4420" s="165"/>
    </row>
    <row r="4421" s="100" customFormat="1" ht="20.25" spans="1:15">
      <c r="A4421" s="128" t="s">
        <v>88</v>
      </c>
      <c r="B4421" s="128" t="s">
        <v>244</v>
      </c>
      <c r="C4421" s="132">
        <v>3311040071</v>
      </c>
      <c r="D4421" s="130" t="s">
        <v>7145</v>
      </c>
      <c r="E4421" s="130"/>
      <c r="F4421" s="130"/>
      <c r="G4421" s="131" t="s">
        <v>28</v>
      </c>
      <c r="H4421" s="131">
        <v>2299</v>
      </c>
      <c r="I4421" s="131">
        <v>2129</v>
      </c>
      <c r="J4421" s="161"/>
      <c r="K4421" s="161"/>
      <c r="L4421" s="161"/>
      <c r="M4421" s="161"/>
      <c r="N4421" s="164" t="s">
        <v>71</v>
      </c>
      <c r="O4421" s="165"/>
    </row>
    <row r="4422" s="100" customFormat="1" ht="20.25" spans="1:15">
      <c r="A4422" s="128" t="s">
        <v>21</v>
      </c>
      <c r="B4422" s="128" t="s">
        <v>244</v>
      </c>
      <c r="C4422" s="132">
        <v>331104008</v>
      </c>
      <c r="D4422" s="130" t="s">
        <v>7146</v>
      </c>
      <c r="E4422" s="130"/>
      <c r="F4422" s="130"/>
      <c r="G4422" s="131" t="s">
        <v>28</v>
      </c>
      <c r="H4422" s="131">
        <v>1360</v>
      </c>
      <c r="I4422" s="131">
        <v>1224</v>
      </c>
      <c r="J4422" s="161"/>
      <c r="K4422" s="161"/>
      <c r="L4422" s="161"/>
      <c r="M4422" s="161"/>
      <c r="N4422" s="164" t="s">
        <v>71</v>
      </c>
      <c r="O4422" s="165"/>
    </row>
    <row r="4423" s="100" customFormat="1" spans="1:15">
      <c r="A4423" s="128" t="s">
        <v>21</v>
      </c>
      <c r="B4423" s="128" t="s">
        <v>244</v>
      </c>
      <c r="C4423" s="132">
        <v>331104009</v>
      </c>
      <c r="D4423" s="130" t="s">
        <v>7147</v>
      </c>
      <c r="E4423" s="130"/>
      <c r="F4423" s="130"/>
      <c r="G4423" s="131" t="s">
        <v>28</v>
      </c>
      <c r="H4423" s="131">
        <v>1219</v>
      </c>
      <c r="I4423" s="131">
        <v>1097</v>
      </c>
      <c r="J4423" s="161"/>
      <c r="K4423" s="161"/>
      <c r="L4423" s="161"/>
      <c r="M4423" s="161"/>
      <c r="N4423" s="164" t="s">
        <v>71</v>
      </c>
      <c r="O4423" s="165"/>
    </row>
    <row r="4424" s="100" customFormat="1" ht="20.25" spans="1:15">
      <c r="A4424" s="128" t="s">
        <v>21</v>
      </c>
      <c r="B4424" s="128" t="s">
        <v>244</v>
      </c>
      <c r="C4424" s="132">
        <v>331104010</v>
      </c>
      <c r="D4424" s="130" t="s">
        <v>7148</v>
      </c>
      <c r="E4424" s="130"/>
      <c r="F4424" s="130"/>
      <c r="G4424" s="131" t="s">
        <v>28</v>
      </c>
      <c r="H4424" s="131">
        <v>1130</v>
      </c>
      <c r="I4424" s="131">
        <v>1074</v>
      </c>
      <c r="J4424" s="161"/>
      <c r="K4424" s="161"/>
      <c r="L4424" s="161"/>
      <c r="M4424" s="161"/>
      <c r="N4424" s="164" t="s">
        <v>71</v>
      </c>
      <c r="O4424" s="165"/>
    </row>
    <row r="4425" s="100" customFormat="1" spans="1:15">
      <c r="A4425" s="128" t="s">
        <v>21</v>
      </c>
      <c r="B4425" s="128" t="s">
        <v>244</v>
      </c>
      <c r="C4425" s="132">
        <v>331104011</v>
      </c>
      <c r="D4425" s="130" t="s">
        <v>7149</v>
      </c>
      <c r="E4425" s="130"/>
      <c r="F4425" s="130"/>
      <c r="G4425" s="131" t="s">
        <v>28</v>
      </c>
      <c r="H4425" s="131">
        <v>2560</v>
      </c>
      <c r="I4425" s="131">
        <v>2176</v>
      </c>
      <c r="J4425" s="161"/>
      <c r="K4425" s="161"/>
      <c r="L4425" s="161"/>
      <c r="M4425" s="161"/>
      <c r="N4425" s="164" t="s">
        <v>71</v>
      </c>
      <c r="O4425" s="165"/>
    </row>
    <row r="4426" s="100" customFormat="1" spans="1:15">
      <c r="A4426" s="128" t="s">
        <v>21</v>
      </c>
      <c r="B4426" s="128" t="s">
        <v>244</v>
      </c>
      <c r="C4426" s="132">
        <v>3311040110</v>
      </c>
      <c r="D4426" s="130" t="s">
        <v>7150</v>
      </c>
      <c r="E4426" s="130" t="s">
        <v>7151</v>
      </c>
      <c r="F4426" s="130"/>
      <c r="G4426" s="131" t="s">
        <v>28</v>
      </c>
      <c r="H4426" s="131">
        <v>3840</v>
      </c>
      <c r="I4426" s="131">
        <v>3264</v>
      </c>
      <c r="J4426" s="161"/>
      <c r="K4426" s="161"/>
      <c r="L4426" s="161"/>
      <c r="M4426" s="161"/>
      <c r="N4426" s="164" t="s">
        <v>71</v>
      </c>
      <c r="O4426" s="165"/>
    </row>
    <row r="4427" s="100" customFormat="1" spans="1:15">
      <c r="A4427" s="128" t="s">
        <v>21</v>
      </c>
      <c r="B4427" s="128" t="s">
        <v>244</v>
      </c>
      <c r="C4427" s="132">
        <v>331104012</v>
      </c>
      <c r="D4427" s="130" t="s">
        <v>7152</v>
      </c>
      <c r="E4427" s="130"/>
      <c r="F4427" s="130"/>
      <c r="G4427" s="131" t="s">
        <v>28</v>
      </c>
      <c r="H4427" s="131">
        <v>1885</v>
      </c>
      <c r="I4427" s="131">
        <v>1697</v>
      </c>
      <c r="J4427" s="161"/>
      <c r="K4427" s="161"/>
      <c r="L4427" s="161"/>
      <c r="M4427" s="161"/>
      <c r="N4427" s="164" t="s">
        <v>71</v>
      </c>
      <c r="O4427" s="165"/>
    </row>
    <row r="4428" s="100" customFormat="1" spans="1:15">
      <c r="A4428" s="128" t="s">
        <v>21</v>
      </c>
      <c r="B4428" s="128" t="s">
        <v>244</v>
      </c>
      <c r="C4428" s="132">
        <v>331104013</v>
      </c>
      <c r="D4428" s="130" t="s">
        <v>7153</v>
      </c>
      <c r="E4428" s="130" t="s">
        <v>7154</v>
      </c>
      <c r="F4428" s="130"/>
      <c r="G4428" s="131" t="s">
        <v>28</v>
      </c>
      <c r="H4428" s="131">
        <v>2560</v>
      </c>
      <c r="I4428" s="131">
        <v>2176</v>
      </c>
      <c r="J4428" s="161"/>
      <c r="K4428" s="161"/>
      <c r="L4428" s="161"/>
      <c r="M4428" s="161"/>
      <c r="N4428" s="164" t="s">
        <v>71</v>
      </c>
      <c r="O4428" s="165"/>
    </row>
    <row r="4429" s="100" customFormat="1" spans="1:15">
      <c r="A4429" s="128" t="s">
        <v>21</v>
      </c>
      <c r="B4429" s="128" t="s">
        <v>244</v>
      </c>
      <c r="C4429" s="132">
        <v>331104014</v>
      </c>
      <c r="D4429" s="130" t="s">
        <v>7155</v>
      </c>
      <c r="E4429" s="130"/>
      <c r="F4429" s="130"/>
      <c r="G4429" s="131" t="s">
        <v>28</v>
      </c>
      <c r="H4429" s="131">
        <v>2050</v>
      </c>
      <c r="I4429" s="131">
        <v>1743</v>
      </c>
      <c r="J4429" s="161"/>
      <c r="K4429" s="161"/>
      <c r="L4429" s="161"/>
      <c r="M4429" s="161"/>
      <c r="N4429" s="164" t="s">
        <v>71</v>
      </c>
      <c r="O4429" s="165"/>
    </row>
    <row r="4430" s="100" customFormat="1" spans="1:15">
      <c r="A4430" s="128" t="s">
        <v>21</v>
      </c>
      <c r="B4430" s="128" t="s">
        <v>244</v>
      </c>
      <c r="C4430" s="132">
        <v>331104015</v>
      </c>
      <c r="D4430" s="130" t="s">
        <v>7156</v>
      </c>
      <c r="E4430" s="130"/>
      <c r="F4430" s="130"/>
      <c r="G4430" s="131" t="s">
        <v>28</v>
      </c>
      <c r="H4430" s="131">
        <v>2071</v>
      </c>
      <c r="I4430" s="131">
        <v>1760</v>
      </c>
      <c r="J4430" s="161"/>
      <c r="K4430" s="161"/>
      <c r="L4430" s="161"/>
      <c r="M4430" s="161"/>
      <c r="N4430" s="164" t="s">
        <v>71</v>
      </c>
      <c r="O4430" s="165"/>
    </row>
    <row r="4431" s="100" customFormat="1" ht="20.25" spans="1:15">
      <c r="A4431" s="128" t="s">
        <v>21</v>
      </c>
      <c r="B4431" s="128" t="s">
        <v>244</v>
      </c>
      <c r="C4431" s="132">
        <v>331104016</v>
      </c>
      <c r="D4431" s="130" t="s">
        <v>7157</v>
      </c>
      <c r="E4431" s="130"/>
      <c r="F4431" s="130"/>
      <c r="G4431" s="131" t="s">
        <v>28</v>
      </c>
      <c r="H4431" s="131">
        <v>1920</v>
      </c>
      <c r="I4431" s="131">
        <v>1632</v>
      </c>
      <c r="J4431" s="161"/>
      <c r="K4431" s="161"/>
      <c r="L4431" s="161"/>
      <c r="M4431" s="161"/>
      <c r="N4431" s="164" t="s">
        <v>71</v>
      </c>
      <c r="O4431" s="165"/>
    </row>
    <row r="4432" s="100" customFormat="1" spans="1:15">
      <c r="A4432" s="128" t="s">
        <v>21</v>
      </c>
      <c r="B4432" s="128" t="s">
        <v>244</v>
      </c>
      <c r="C4432" s="132">
        <v>331104017</v>
      </c>
      <c r="D4432" s="130" t="s">
        <v>7158</v>
      </c>
      <c r="E4432" s="130"/>
      <c r="F4432" s="130"/>
      <c r="G4432" s="131" t="s">
        <v>28</v>
      </c>
      <c r="H4432" s="131">
        <v>1450</v>
      </c>
      <c r="I4432" s="131">
        <v>1305</v>
      </c>
      <c r="J4432" s="161"/>
      <c r="K4432" s="161"/>
      <c r="L4432" s="161"/>
      <c r="M4432" s="161"/>
      <c r="N4432" s="164" t="s">
        <v>71</v>
      </c>
      <c r="O4432" s="165"/>
    </row>
    <row r="4433" s="100" customFormat="1" spans="1:15">
      <c r="A4433" s="128" t="s">
        <v>21</v>
      </c>
      <c r="B4433" s="128" t="s">
        <v>244</v>
      </c>
      <c r="C4433" s="132">
        <v>331104018</v>
      </c>
      <c r="D4433" s="130" t="s">
        <v>7159</v>
      </c>
      <c r="E4433" s="130" t="s">
        <v>7160</v>
      </c>
      <c r="F4433" s="130"/>
      <c r="G4433" s="131" t="s">
        <v>28</v>
      </c>
      <c r="H4433" s="131">
        <v>1578</v>
      </c>
      <c r="I4433" s="131">
        <v>1420</v>
      </c>
      <c r="J4433" s="161"/>
      <c r="K4433" s="161"/>
      <c r="L4433" s="161"/>
      <c r="M4433" s="161"/>
      <c r="N4433" s="164" t="s">
        <v>71</v>
      </c>
      <c r="O4433" s="165"/>
    </row>
    <row r="4434" s="100" customFormat="1" ht="20.25" spans="1:15">
      <c r="A4434" s="128" t="s">
        <v>21</v>
      </c>
      <c r="B4434" s="128" t="s">
        <v>244</v>
      </c>
      <c r="C4434" s="132">
        <v>331104019</v>
      </c>
      <c r="D4434" s="130" t="s">
        <v>7161</v>
      </c>
      <c r="E4434" s="130"/>
      <c r="F4434" s="130"/>
      <c r="G4434" s="131" t="s">
        <v>28</v>
      </c>
      <c r="H4434" s="131">
        <v>1687</v>
      </c>
      <c r="I4434" s="131">
        <v>1518</v>
      </c>
      <c r="J4434" s="161"/>
      <c r="K4434" s="161"/>
      <c r="L4434" s="161"/>
      <c r="M4434" s="161"/>
      <c r="N4434" s="164" t="s">
        <v>71</v>
      </c>
      <c r="O4434" s="165"/>
    </row>
    <row r="4435" s="100" customFormat="1" ht="20.25" spans="1:15">
      <c r="A4435" s="128" t="s">
        <v>88</v>
      </c>
      <c r="B4435" s="128" t="s">
        <v>244</v>
      </c>
      <c r="C4435" s="132">
        <v>331104020</v>
      </c>
      <c r="D4435" s="130" t="s">
        <v>7162</v>
      </c>
      <c r="E4435" s="130"/>
      <c r="F4435" s="130"/>
      <c r="G4435" s="131" t="s">
        <v>28</v>
      </c>
      <c r="H4435" s="131">
        <v>1201</v>
      </c>
      <c r="I4435" s="131">
        <v>1081</v>
      </c>
      <c r="J4435" s="161"/>
      <c r="K4435" s="161"/>
      <c r="L4435" s="161"/>
      <c r="M4435" s="161"/>
      <c r="N4435" s="164" t="s">
        <v>71</v>
      </c>
      <c r="O4435" s="165"/>
    </row>
    <row r="4436" s="100" customFormat="1" spans="1:15">
      <c r="A4436" s="128" t="s">
        <v>21</v>
      </c>
      <c r="B4436" s="128" t="s">
        <v>244</v>
      </c>
      <c r="C4436" s="132">
        <v>331104021</v>
      </c>
      <c r="D4436" s="130" t="s">
        <v>7163</v>
      </c>
      <c r="E4436" s="130"/>
      <c r="F4436" s="130"/>
      <c r="G4436" s="131" t="s">
        <v>28</v>
      </c>
      <c r="H4436" s="131">
        <v>931</v>
      </c>
      <c r="I4436" s="131">
        <v>885</v>
      </c>
      <c r="J4436" s="161"/>
      <c r="K4436" s="161"/>
      <c r="L4436" s="161"/>
      <c r="M4436" s="161"/>
      <c r="N4436" s="164" t="s">
        <v>71</v>
      </c>
      <c r="O4436" s="165"/>
    </row>
    <row r="4437" s="100" customFormat="1" ht="20.25" spans="1:15">
      <c r="A4437" s="128" t="s">
        <v>21</v>
      </c>
      <c r="B4437" s="128" t="s">
        <v>244</v>
      </c>
      <c r="C4437" s="132">
        <v>331104022</v>
      </c>
      <c r="D4437" s="130" t="s">
        <v>7164</v>
      </c>
      <c r="E4437" s="130"/>
      <c r="F4437" s="130" t="s">
        <v>7165</v>
      </c>
      <c r="G4437" s="131" t="s">
        <v>28</v>
      </c>
      <c r="H4437" s="131">
        <v>1116</v>
      </c>
      <c r="I4437" s="131">
        <v>1004</v>
      </c>
      <c r="J4437" s="161"/>
      <c r="K4437" s="161"/>
      <c r="L4437" s="161"/>
      <c r="M4437" s="161"/>
      <c r="N4437" s="164" t="s">
        <v>71</v>
      </c>
      <c r="O4437" s="165"/>
    </row>
    <row r="4438" s="100" customFormat="1" ht="20.25" spans="1:15">
      <c r="A4438" s="128" t="s">
        <v>21</v>
      </c>
      <c r="B4438" s="128" t="s">
        <v>244</v>
      </c>
      <c r="C4438" s="132">
        <v>331104023</v>
      </c>
      <c r="D4438" s="130" t="s">
        <v>7166</v>
      </c>
      <c r="E4438" s="130"/>
      <c r="F4438" s="130"/>
      <c r="G4438" s="131" t="s">
        <v>28</v>
      </c>
      <c r="H4438" s="131">
        <v>2175</v>
      </c>
      <c r="I4438" s="131">
        <v>1958</v>
      </c>
      <c r="J4438" s="161"/>
      <c r="K4438" s="161"/>
      <c r="L4438" s="161"/>
      <c r="M4438" s="161"/>
      <c r="N4438" s="164" t="s">
        <v>71</v>
      </c>
      <c r="O4438" s="165"/>
    </row>
    <row r="4439" s="100" customFormat="1" ht="20.25" spans="1:15">
      <c r="A4439" s="128" t="s">
        <v>21</v>
      </c>
      <c r="B4439" s="128" t="s">
        <v>244</v>
      </c>
      <c r="C4439" s="132">
        <v>331104024</v>
      </c>
      <c r="D4439" s="130" t="s">
        <v>7167</v>
      </c>
      <c r="E4439" s="130"/>
      <c r="F4439" s="130"/>
      <c r="G4439" s="131" t="s">
        <v>28</v>
      </c>
      <c r="H4439" s="131">
        <v>2175</v>
      </c>
      <c r="I4439" s="131">
        <v>1958</v>
      </c>
      <c r="J4439" s="161"/>
      <c r="K4439" s="161"/>
      <c r="L4439" s="161"/>
      <c r="M4439" s="161"/>
      <c r="N4439" s="164" t="s">
        <v>71</v>
      </c>
      <c r="O4439" s="165"/>
    </row>
    <row r="4440" s="100" customFormat="1" ht="20.25" spans="1:15">
      <c r="A4440" s="128" t="s">
        <v>21</v>
      </c>
      <c r="B4440" s="128" t="s">
        <v>244</v>
      </c>
      <c r="C4440" s="132">
        <v>331104025</v>
      </c>
      <c r="D4440" s="130" t="s">
        <v>7168</v>
      </c>
      <c r="E4440" s="130"/>
      <c r="F4440" s="130"/>
      <c r="G4440" s="131" t="s">
        <v>28</v>
      </c>
      <c r="H4440" s="131">
        <v>1242</v>
      </c>
      <c r="I4440" s="131">
        <v>1118</v>
      </c>
      <c r="J4440" s="161"/>
      <c r="K4440" s="161"/>
      <c r="L4440" s="161"/>
      <c r="M4440" s="161"/>
      <c r="N4440" s="164" t="s">
        <v>71</v>
      </c>
      <c r="O4440" s="165"/>
    </row>
    <row r="4441" s="100" customFormat="1" ht="20.25" spans="1:15">
      <c r="A4441" s="128" t="s">
        <v>21</v>
      </c>
      <c r="B4441" s="128" t="s">
        <v>244</v>
      </c>
      <c r="C4441" s="132">
        <v>331104026</v>
      </c>
      <c r="D4441" s="130" t="s">
        <v>7169</v>
      </c>
      <c r="E4441" s="130" t="s">
        <v>7170</v>
      </c>
      <c r="F4441" s="130"/>
      <c r="G4441" s="131" t="s">
        <v>28</v>
      </c>
      <c r="H4441" s="131">
        <v>1787</v>
      </c>
      <c r="I4441" s="131">
        <v>1608</v>
      </c>
      <c r="J4441" s="161"/>
      <c r="K4441" s="161"/>
      <c r="L4441" s="161"/>
      <c r="M4441" s="161"/>
      <c r="N4441" s="164" t="s">
        <v>71</v>
      </c>
      <c r="O4441" s="165"/>
    </row>
    <row r="4442" s="100" customFormat="1" ht="30.4" spans="1:15">
      <c r="A4442" s="128" t="s">
        <v>21</v>
      </c>
      <c r="B4442" s="128" t="s">
        <v>244</v>
      </c>
      <c r="C4442" s="132">
        <v>331104027</v>
      </c>
      <c r="D4442" s="130" t="s">
        <v>7171</v>
      </c>
      <c r="E4442" s="130" t="s">
        <v>7172</v>
      </c>
      <c r="F4442" s="130"/>
      <c r="G4442" s="131" t="s">
        <v>28</v>
      </c>
      <c r="H4442" s="131">
        <v>1893</v>
      </c>
      <c r="I4442" s="131">
        <v>1704</v>
      </c>
      <c r="J4442" s="161"/>
      <c r="K4442" s="161"/>
      <c r="L4442" s="161"/>
      <c r="M4442" s="161"/>
      <c r="N4442" s="164" t="s">
        <v>71</v>
      </c>
      <c r="O4442" s="165"/>
    </row>
    <row r="4443" s="100" customFormat="1" ht="20.25" spans="1:15">
      <c r="A4443" s="128" t="s">
        <v>21</v>
      </c>
      <c r="B4443" s="128" t="s">
        <v>244</v>
      </c>
      <c r="C4443" s="132">
        <v>331104028</v>
      </c>
      <c r="D4443" s="130" t="s">
        <v>7173</v>
      </c>
      <c r="E4443" s="130" t="s">
        <v>197</v>
      </c>
      <c r="F4443" s="130"/>
      <c r="G4443" s="131" t="s">
        <v>28</v>
      </c>
      <c r="H4443" s="131">
        <v>2560</v>
      </c>
      <c r="I4443" s="131">
        <v>2176</v>
      </c>
      <c r="J4443" s="161"/>
      <c r="K4443" s="161"/>
      <c r="L4443" s="161"/>
      <c r="M4443" s="161"/>
      <c r="N4443" s="164" t="s">
        <v>71</v>
      </c>
      <c r="O4443" s="165"/>
    </row>
    <row r="4444" s="100" customFormat="1" ht="20.25" spans="1:15">
      <c r="A4444" s="128" t="s">
        <v>244</v>
      </c>
      <c r="B4444" s="128" t="s">
        <v>244</v>
      </c>
      <c r="C4444" s="132" t="s">
        <v>7174</v>
      </c>
      <c r="D4444" s="130" t="s">
        <v>7175</v>
      </c>
      <c r="E4444" s="130"/>
      <c r="F4444" s="130"/>
      <c r="G4444" s="131" t="s">
        <v>28</v>
      </c>
      <c r="H4444" s="131">
        <v>286</v>
      </c>
      <c r="I4444" s="131">
        <v>272</v>
      </c>
      <c r="J4444" s="161"/>
      <c r="K4444" s="161"/>
      <c r="L4444" s="161"/>
      <c r="M4444" s="161"/>
      <c r="N4444" s="164" t="s">
        <v>71</v>
      </c>
      <c r="O4444" s="165"/>
    </row>
    <row r="4445" s="100" customFormat="1" ht="20.25" spans="1:15">
      <c r="A4445" s="128" t="s">
        <v>23</v>
      </c>
      <c r="B4445" s="128"/>
      <c r="C4445" s="132">
        <v>3312</v>
      </c>
      <c r="D4445" s="130" t="s">
        <v>7176</v>
      </c>
      <c r="E4445" s="130"/>
      <c r="F4445" s="130" t="s">
        <v>7177</v>
      </c>
      <c r="G4445" s="131"/>
      <c r="H4445" s="131" t="s">
        <v>20</v>
      </c>
      <c r="I4445" s="131" t="s">
        <v>20</v>
      </c>
      <c r="J4445" s="161"/>
      <c r="K4445" s="161"/>
      <c r="L4445" s="161"/>
      <c r="M4445" s="161"/>
      <c r="N4445" s="164" t="s">
        <v>20</v>
      </c>
      <c r="O4445" s="165"/>
    </row>
    <row r="4446" s="100" customFormat="1" ht="20.25" spans="1:15">
      <c r="A4446" s="128" t="s">
        <v>23</v>
      </c>
      <c r="B4446" s="128"/>
      <c r="C4446" s="132">
        <v>331201</v>
      </c>
      <c r="D4446" s="130" t="s">
        <v>7178</v>
      </c>
      <c r="E4446" s="130"/>
      <c r="F4446" s="130"/>
      <c r="G4446" s="131"/>
      <c r="H4446" s="131" t="s">
        <v>20</v>
      </c>
      <c r="I4446" s="131" t="s">
        <v>20</v>
      </c>
      <c r="J4446" s="161"/>
      <c r="K4446" s="161"/>
      <c r="L4446" s="161"/>
      <c r="M4446" s="161"/>
      <c r="N4446" s="164" t="s">
        <v>20</v>
      </c>
      <c r="O4446" s="165"/>
    </row>
    <row r="4447" s="100" customFormat="1" spans="1:15">
      <c r="A4447" s="128" t="s">
        <v>21</v>
      </c>
      <c r="B4447" s="128" t="s">
        <v>244</v>
      </c>
      <c r="C4447" s="132">
        <v>331201001</v>
      </c>
      <c r="D4447" s="129" t="s">
        <v>7179</v>
      </c>
      <c r="E4447" s="129" t="s">
        <v>7180</v>
      </c>
      <c r="F4447" s="129"/>
      <c r="G4447" s="136" t="s">
        <v>28</v>
      </c>
      <c r="H4447" s="136">
        <v>4784</v>
      </c>
      <c r="I4447" s="136">
        <v>4066</v>
      </c>
      <c r="J4447" s="161"/>
      <c r="K4447" s="161"/>
      <c r="L4447" s="161"/>
      <c r="M4447" s="166"/>
      <c r="N4447" s="164" t="s">
        <v>71</v>
      </c>
      <c r="O4447" s="165"/>
    </row>
    <row r="4448" s="100" customFormat="1" ht="20.25" spans="1:15">
      <c r="A4448" s="128" t="s">
        <v>21</v>
      </c>
      <c r="B4448" s="128" t="s">
        <v>244</v>
      </c>
      <c r="C4448" s="132">
        <v>331201002</v>
      </c>
      <c r="D4448" s="130" t="s">
        <v>7181</v>
      </c>
      <c r="E4448" s="130"/>
      <c r="F4448" s="130"/>
      <c r="G4448" s="131" t="s">
        <v>28</v>
      </c>
      <c r="H4448" s="131">
        <v>2465</v>
      </c>
      <c r="I4448" s="131">
        <v>2219</v>
      </c>
      <c r="J4448" s="161"/>
      <c r="K4448" s="161"/>
      <c r="L4448" s="161"/>
      <c r="M4448" s="161"/>
      <c r="N4448" s="164" t="s">
        <v>71</v>
      </c>
      <c r="O4448" s="165"/>
    </row>
    <row r="4449" s="100" customFormat="1" ht="20.25" spans="1:15">
      <c r="A4449" s="128" t="s">
        <v>21</v>
      </c>
      <c r="B4449" s="128" t="s">
        <v>244</v>
      </c>
      <c r="C4449" s="132">
        <v>331201003</v>
      </c>
      <c r="D4449" s="130" t="s">
        <v>7182</v>
      </c>
      <c r="E4449" s="130"/>
      <c r="F4449" s="130"/>
      <c r="G4449" s="131" t="s">
        <v>28</v>
      </c>
      <c r="H4449" s="131">
        <v>2465</v>
      </c>
      <c r="I4449" s="131">
        <v>2219</v>
      </c>
      <c r="J4449" s="161"/>
      <c r="K4449" s="161"/>
      <c r="L4449" s="161"/>
      <c r="M4449" s="161"/>
      <c r="N4449" s="164" t="s">
        <v>71</v>
      </c>
      <c r="O4449" s="165"/>
    </row>
    <row r="4450" s="100" customFormat="1" spans="1:15">
      <c r="A4450" s="128" t="s">
        <v>21</v>
      </c>
      <c r="B4450" s="128" t="s">
        <v>244</v>
      </c>
      <c r="C4450" s="132">
        <v>331201004</v>
      </c>
      <c r="D4450" s="130" t="s">
        <v>7183</v>
      </c>
      <c r="E4450" s="130"/>
      <c r="F4450" s="130"/>
      <c r="G4450" s="131" t="s">
        <v>28</v>
      </c>
      <c r="H4450" s="131">
        <v>1885</v>
      </c>
      <c r="I4450" s="131">
        <v>1697</v>
      </c>
      <c r="J4450" s="161"/>
      <c r="K4450" s="161"/>
      <c r="L4450" s="161"/>
      <c r="M4450" s="161"/>
      <c r="N4450" s="164" t="s">
        <v>71</v>
      </c>
      <c r="O4450" s="165"/>
    </row>
    <row r="4451" s="100" customFormat="1" spans="1:15">
      <c r="A4451" s="128" t="s">
        <v>21</v>
      </c>
      <c r="B4451" s="128" t="s">
        <v>244</v>
      </c>
      <c r="C4451" s="132">
        <v>331201005</v>
      </c>
      <c r="D4451" s="130" t="s">
        <v>7184</v>
      </c>
      <c r="E4451" s="130"/>
      <c r="F4451" s="130"/>
      <c r="G4451" s="131" t="s">
        <v>28</v>
      </c>
      <c r="H4451" s="131">
        <v>964</v>
      </c>
      <c r="I4451" s="131">
        <v>868</v>
      </c>
      <c r="J4451" s="161"/>
      <c r="K4451" s="161"/>
      <c r="L4451" s="161"/>
      <c r="M4451" s="161"/>
      <c r="N4451" s="164" t="s">
        <v>71</v>
      </c>
      <c r="O4451" s="165"/>
    </row>
    <row r="4452" s="100" customFormat="1" ht="20.25" spans="1:15">
      <c r="A4452" s="128" t="s">
        <v>23</v>
      </c>
      <c r="B4452" s="128" t="s">
        <v>244</v>
      </c>
      <c r="C4452" s="132">
        <v>3312010060</v>
      </c>
      <c r="D4452" s="130" t="s">
        <v>7185</v>
      </c>
      <c r="E4452" s="130"/>
      <c r="F4452" s="130"/>
      <c r="G4452" s="131" t="s">
        <v>28</v>
      </c>
      <c r="H4452" s="131">
        <v>4000</v>
      </c>
      <c r="I4452" s="131">
        <v>3400</v>
      </c>
      <c r="J4452" s="161"/>
      <c r="K4452" s="161"/>
      <c r="L4452" s="161"/>
      <c r="M4452" s="161"/>
      <c r="N4452" s="164" t="s">
        <v>71</v>
      </c>
      <c r="O4452" s="165"/>
    </row>
    <row r="4453" s="100" customFormat="1" ht="20.25" spans="1:15">
      <c r="A4453" s="128" t="s">
        <v>4846</v>
      </c>
      <c r="B4453" s="128" t="s">
        <v>244</v>
      </c>
      <c r="C4453" s="132">
        <v>3312010061</v>
      </c>
      <c r="D4453" s="130" t="s">
        <v>7186</v>
      </c>
      <c r="E4453" s="130" t="s">
        <v>20</v>
      </c>
      <c r="F4453" s="130" t="s">
        <v>7187</v>
      </c>
      <c r="G4453" s="131" t="s">
        <v>28</v>
      </c>
      <c r="H4453" s="131">
        <v>3500</v>
      </c>
      <c r="I4453" s="131">
        <v>2975</v>
      </c>
      <c r="J4453" s="161"/>
      <c r="K4453" s="161"/>
      <c r="L4453" s="161"/>
      <c r="M4453" s="161" t="s">
        <v>20</v>
      </c>
      <c r="N4453" s="164" t="s">
        <v>51</v>
      </c>
      <c r="O4453" s="165"/>
    </row>
    <row r="4454" s="100" customFormat="1" ht="20.25" spans="1:15">
      <c r="A4454" s="128" t="s">
        <v>21</v>
      </c>
      <c r="B4454" s="128" t="s">
        <v>244</v>
      </c>
      <c r="C4454" s="132">
        <v>331201007</v>
      </c>
      <c r="D4454" s="130" t="s">
        <v>7188</v>
      </c>
      <c r="E4454" s="130"/>
      <c r="F4454" s="130" t="s">
        <v>4091</v>
      </c>
      <c r="G4454" s="131" t="s">
        <v>28</v>
      </c>
      <c r="H4454" s="131">
        <v>1200</v>
      </c>
      <c r="I4454" s="131">
        <v>1080</v>
      </c>
      <c r="J4454" s="161"/>
      <c r="K4454" s="161"/>
      <c r="L4454" s="161"/>
      <c r="M4454" s="161"/>
      <c r="N4454" s="164" t="s">
        <v>71</v>
      </c>
      <c r="O4454" s="165"/>
    </row>
    <row r="4455" s="100" customFormat="1" ht="20.25" spans="1:15">
      <c r="A4455" s="128" t="s">
        <v>21</v>
      </c>
      <c r="B4455" s="128" t="s">
        <v>244</v>
      </c>
      <c r="C4455" s="132">
        <v>331201008</v>
      </c>
      <c r="D4455" s="130" t="s">
        <v>7189</v>
      </c>
      <c r="E4455" s="130" t="s">
        <v>3702</v>
      </c>
      <c r="F4455" s="130"/>
      <c r="G4455" s="131" t="s">
        <v>28</v>
      </c>
      <c r="H4455" s="131">
        <v>1160</v>
      </c>
      <c r="I4455" s="131">
        <v>1044</v>
      </c>
      <c r="J4455" s="161"/>
      <c r="K4455" s="161"/>
      <c r="L4455" s="161"/>
      <c r="M4455" s="161"/>
      <c r="N4455" s="164" t="s">
        <v>71</v>
      </c>
      <c r="O4455" s="165"/>
    </row>
    <row r="4456" s="100" customFormat="1" spans="1:15">
      <c r="A4456" s="128" t="s">
        <v>21</v>
      </c>
      <c r="B4456" s="128" t="s">
        <v>244</v>
      </c>
      <c r="C4456" s="132">
        <v>331201009</v>
      </c>
      <c r="D4456" s="130" t="s">
        <v>7190</v>
      </c>
      <c r="E4456" s="130"/>
      <c r="F4456" s="130"/>
      <c r="G4456" s="131" t="s">
        <v>28</v>
      </c>
      <c r="H4456" s="131">
        <v>1712</v>
      </c>
      <c r="I4456" s="131">
        <v>1541</v>
      </c>
      <c r="J4456" s="161"/>
      <c r="K4456" s="161"/>
      <c r="L4456" s="161"/>
      <c r="M4456" s="161"/>
      <c r="N4456" s="164" t="s">
        <v>71</v>
      </c>
      <c r="O4456" s="165"/>
    </row>
    <row r="4457" s="100" customFormat="1" spans="1:15">
      <c r="A4457" s="128" t="s">
        <v>21</v>
      </c>
      <c r="B4457" s="128"/>
      <c r="C4457" s="132">
        <v>331202</v>
      </c>
      <c r="D4457" s="130" t="s">
        <v>7191</v>
      </c>
      <c r="E4457" s="130"/>
      <c r="F4457" s="130"/>
      <c r="G4457" s="131"/>
      <c r="H4457" s="131" t="s">
        <v>20</v>
      </c>
      <c r="I4457" s="131" t="s">
        <v>20</v>
      </c>
      <c r="J4457" s="161"/>
      <c r="K4457" s="161"/>
      <c r="L4457" s="161"/>
      <c r="M4457" s="161"/>
      <c r="N4457" s="164" t="s">
        <v>20</v>
      </c>
      <c r="O4457" s="165"/>
    </row>
    <row r="4458" s="100" customFormat="1" spans="1:15">
      <c r="A4458" s="128" t="s">
        <v>21</v>
      </c>
      <c r="B4458" s="128" t="s">
        <v>244</v>
      </c>
      <c r="C4458" s="132">
        <v>331202001</v>
      </c>
      <c r="D4458" s="130" t="s">
        <v>7192</v>
      </c>
      <c r="E4458" s="130"/>
      <c r="F4458" s="130"/>
      <c r="G4458" s="131" t="s">
        <v>28</v>
      </c>
      <c r="H4458" s="131">
        <v>548</v>
      </c>
      <c r="I4458" s="131">
        <v>521</v>
      </c>
      <c r="J4458" s="161"/>
      <c r="K4458" s="161"/>
      <c r="L4458" s="161"/>
      <c r="M4458" s="161"/>
      <c r="N4458" s="164" t="s">
        <v>71</v>
      </c>
      <c r="O4458" s="165"/>
    </row>
    <row r="4459" s="100" customFormat="1" spans="1:15">
      <c r="A4459" s="128" t="s">
        <v>21</v>
      </c>
      <c r="B4459" s="128" t="s">
        <v>244</v>
      </c>
      <c r="C4459" s="132">
        <v>331202002</v>
      </c>
      <c r="D4459" s="130" t="s">
        <v>7193</v>
      </c>
      <c r="E4459" s="130"/>
      <c r="F4459" s="130"/>
      <c r="G4459" s="131" t="s">
        <v>28</v>
      </c>
      <c r="H4459" s="131">
        <v>494</v>
      </c>
      <c r="I4459" s="131">
        <v>469</v>
      </c>
      <c r="J4459" s="161"/>
      <c r="K4459" s="161"/>
      <c r="L4459" s="161"/>
      <c r="M4459" s="161"/>
      <c r="N4459" s="164" t="s">
        <v>71</v>
      </c>
      <c r="O4459" s="165"/>
    </row>
    <row r="4460" s="100" customFormat="1" spans="1:15">
      <c r="A4460" s="128" t="s">
        <v>21</v>
      </c>
      <c r="B4460" s="128" t="s">
        <v>244</v>
      </c>
      <c r="C4460" s="132">
        <v>331202003</v>
      </c>
      <c r="D4460" s="130" t="s">
        <v>7194</v>
      </c>
      <c r="E4460" s="130"/>
      <c r="F4460" s="130"/>
      <c r="G4460" s="131" t="s">
        <v>28</v>
      </c>
      <c r="H4460" s="131">
        <v>580</v>
      </c>
      <c r="I4460" s="131">
        <v>522</v>
      </c>
      <c r="J4460" s="161"/>
      <c r="K4460" s="161"/>
      <c r="L4460" s="161"/>
      <c r="M4460" s="161"/>
      <c r="N4460" s="164" t="s">
        <v>71</v>
      </c>
      <c r="O4460" s="165"/>
    </row>
    <row r="4461" s="100" customFormat="1" spans="1:15">
      <c r="A4461" s="128" t="s">
        <v>21</v>
      </c>
      <c r="B4461" s="128" t="s">
        <v>244</v>
      </c>
      <c r="C4461" s="132">
        <v>331202004</v>
      </c>
      <c r="D4461" s="130" t="s">
        <v>7195</v>
      </c>
      <c r="E4461" s="130"/>
      <c r="F4461" s="130"/>
      <c r="G4461" s="131" t="s">
        <v>28</v>
      </c>
      <c r="H4461" s="131">
        <v>640</v>
      </c>
      <c r="I4461" s="131">
        <v>608</v>
      </c>
      <c r="J4461" s="161"/>
      <c r="K4461" s="161"/>
      <c r="L4461" s="161"/>
      <c r="M4461" s="161"/>
      <c r="N4461" s="164" t="s">
        <v>71</v>
      </c>
      <c r="O4461" s="165"/>
    </row>
    <row r="4462" s="100" customFormat="1" ht="20.25" spans="1:15">
      <c r="A4462" s="128" t="s">
        <v>21</v>
      </c>
      <c r="B4462" s="128" t="s">
        <v>244</v>
      </c>
      <c r="C4462" s="132">
        <v>331202005</v>
      </c>
      <c r="D4462" s="130" t="s">
        <v>7196</v>
      </c>
      <c r="E4462" s="130" t="s">
        <v>7197</v>
      </c>
      <c r="F4462" s="130"/>
      <c r="G4462" s="131" t="s">
        <v>510</v>
      </c>
      <c r="H4462" s="131">
        <v>1171</v>
      </c>
      <c r="I4462" s="131">
        <v>1054</v>
      </c>
      <c r="J4462" s="161"/>
      <c r="K4462" s="161"/>
      <c r="L4462" s="161"/>
      <c r="M4462" s="161"/>
      <c r="N4462" s="164" t="s">
        <v>51</v>
      </c>
      <c r="O4462" s="165"/>
    </row>
    <row r="4463" s="100" customFormat="1" spans="1:15">
      <c r="A4463" s="128" t="s">
        <v>21</v>
      </c>
      <c r="B4463" s="128" t="s">
        <v>244</v>
      </c>
      <c r="C4463" s="132">
        <v>331202006</v>
      </c>
      <c r="D4463" s="130" t="s">
        <v>7198</v>
      </c>
      <c r="E4463" s="130"/>
      <c r="F4463" s="130"/>
      <c r="G4463" s="131" t="s">
        <v>510</v>
      </c>
      <c r="H4463" s="131">
        <v>876</v>
      </c>
      <c r="I4463" s="131">
        <v>832</v>
      </c>
      <c r="J4463" s="161"/>
      <c r="K4463" s="161"/>
      <c r="L4463" s="161"/>
      <c r="M4463" s="161"/>
      <c r="N4463" s="164" t="s">
        <v>71</v>
      </c>
      <c r="O4463" s="165"/>
    </row>
    <row r="4464" s="100" customFormat="1" ht="20.25" spans="1:15">
      <c r="A4464" s="128" t="s">
        <v>21</v>
      </c>
      <c r="B4464" s="128" t="s">
        <v>244</v>
      </c>
      <c r="C4464" s="132">
        <v>331202007</v>
      </c>
      <c r="D4464" s="130" t="s">
        <v>7199</v>
      </c>
      <c r="E4464" s="130"/>
      <c r="F4464" s="130"/>
      <c r="G4464" s="131" t="s">
        <v>510</v>
      </c>
      <c r="H4464" s="131">
        <v>1050</v>
      </c>
      <c r="I4464" s="131">
        <v>998</v>
      </c>
      <c r="J4464" s="161"/>
      <c r="K4464" s="161"/>
      <c r="L4464" s="161"/>
      <c r="M4464" s="161"/>
      <c r="N4464" s="164" t="s">
        <v>71</v>
      </c>
      <c r="O4464" s="165"/>
    </row>
    <row r="4465" s="100" customFormat="1" ht="20.25" spans="1:15">
      <c r="A4465" s="128" t="s">
        <v>21</v>
      </c>
      <c r="B4465" s="128" t="s">
        <v>244</v>
      </c>
      <c r="C4465" s="132">
        <v>331202008</v>
      </c>
      <c r="D4465" s="130" t="s">
        <v>7200</v>
      </c>
      <c r="E4465" s="130" t="s">
        <v>7201</v>
      </c>
      <c r="F4465" s="130"/>
      <c r="G4465" s="131" t="s">
        <v>510</v>
      </c>
      <c r="H4465" s="131">
        <v>938</v>
      </c>
      <c r="I4465" s="131">
        <v>891</v>
      </c>
      <c r="J4465" s="161"/>
      <c r="K4465" s="161"/>
      <c r="L4465" s="161"/>
      <c r="M4465" s="161"/>
      <c r="N4465" s="164" t="s">
        <v>51</v>
      </c>
      <c r="O4465" s="165"/>
    </row>
    <row r="4466" s="100" customFormat="1" spans="1:15">
      <c r="A4466" s="128" t="s">
        <v>88</v>
      </c>
      <c r="B4466" s="128" t="s">
        <v>244</v>
      </c>
      <c r="C4466" s="132">
        <v>331202009</v>
      </c>
      <c r="D4466" s="130" t="s">
        <v>7202</v>
      </c>
      <c r="E4466" s="130"/>
      <c r="F4466" s="130"/>
      <c r="G4466" s="131" t="s">
        <v>28</v>
      </c>
      <c r="H4466" s="131">
        <v>1087</v>
      </c>
      <c r="I4466" s="131">
        <v>1033</v>
      </c>
      <c r="J4466" s="161"/>
      <c r="K4466" s="161"/>
      <c r="L4466" s="161"/>
      <c r="M4466" s="161"/>
      <c r="N4466" s="164" t="s">
        <v>71</v>
      </c>
      <c r="O4466" s="165"/>
    </row>
    <row r="4467" s="100" customFormat="1" spans="1:15">
      <c r="A4467" s="128" t="s">
        <v>21</v>
      </c>
      <c r="B4467" s="128" t="s">
        <v>244</v>
      </c>
      <c r="C4467" s="132">
        <v>331202010</v>
      </c>
      <c r="D4467" s="130" t="s">
        <v>7203</v>
      </c>
      <c r="E4467" s="130" t="s">
        <v>7204</v>
      </c>
      <c r="F4467" s="130"/>
      <c r="G4467" s="131" t="s">
        <v>510</v>
      </c>
      <c r="H4467" s="131">
        <v>1081</v>
      </c>
      <c r="I4467" s="131">
        <v>1027</v>
      </c>
      <c r="J4467" s="161"/>
      <c r="K4467" s="161"/>
      <c r="L4467" s="161"/>
      <c r="M4467" s="161"/>
      <c r="N4467" s="164" t="s">
        <v>71</v>
      </c>
      <c r="O4467" s="165"/>
    </row>
    <row r="4468" s="100" customFormat="1" spans="1:15">
      <c r="A4468" s="128" t="s">
        <v>21</v>
      </c>
      <c r="B4468" s="128" t="s">
        <v>244</v>
      </c>
      <c r="C4468" s="132">
        <v>331202011</v>
      </c>
      <c r="D4468" s="130" t="s">
        <v>7205</v>
      </c>
      <c r="E4468" s="130"/>
      <c r="F4468" s="130"/>
      <c r="G4468" s="131" t="s">
        <v>510</v>
      </c>
      <c r="H4468" s="131">
        <v>789</v>
      </c>
      <c r="I4468" s="131">
        <v>789</v>
      </c>
      <c r="J4468" s="161"/>
      <c r="K4468" s="161"/>
      <c r="L4468" s="161"/>
      <c r="M4468" s="161"/>
      <c r="N4468" s="164" t="s">
        <v>71</v>
      </c>
      <c r="O4468" s="165"/>
    </row>
    <row r="4469" s="100" customFormat="1" ht="20.25" spans="1:15">
      <c r="A4469" s="128" t="s">
        <v>21</v>
      </c>
      <c r="B4469" s="128" t="s">
        <v>244</v>
      </c>
      <c r="C4469" s="132">
        <v>331202012</v>
      </c>
      <c r="D4469" s="130" t="s">
        <v>7206</v>
      </c>
      <c r="E4469" s="130"/>
      <c r="F4469" s="130"/>
      <c r="G4469" s="131" t="s">
        <v>28</v>
      </c>
      <c r="H4469" s="131">
        <v>2802</v>
      </c>
      <c r="I4469" s="131">
        <v>2382</v>
      </c>
      <c r="J4469" s="161"/>
      <c r="K4469" s="161"/>
      <c r="L4469" s="161"/>
      <c r="M4469" s="161"/>
      <c r="N4469" s="164" t="s">
        <v>71</v>
      </c>
      <c r="O4469" s="165"/>
    </row>
    <row r="4470" s="100" customFormat="1" spans="1:15">
      <c r="A4470" s="128" t="s">
        <v>21</v>
      </c>
      <c r="B4470" s="128" t="s">
        <v>244</v>
      </c>
      <c r="C4470" s="132">
        <v>331202013</v>
      </c>
      <c r="D4470" s="130" t="s">
        <v>7207</v>
      </c>
      <c r="E4470" s="130"/>
      <c r="F4470" s="130"/>
      <c r="G4470" s="131" t="s">
        <v>28</v>
      </c>
      <c r="H4470" s="131">
        <v>2281</v>
      </c>
      <c r="I4470" s="131">
        <v>1939</v>
      </c>
      <c r="J4470" s="161"/>
      <c r="K4470" s="161"/>
      <c r="L4470" s="161"/>
      <c r="M4470" s="161"/>
      <c r="N4470" s="164" t="s">
        <v>30</v>
      </c>
      <c r="O4470" s="165"/>
    </row>
    <row r="4471" s="100" customFormat="1" ht="20.25" spans="1:15">
      <c r="A4471" s="128" t="s">
        <v>21</v>
      </c>
      <c r="B4471" s="128" t="s">
        <v>244</v>
      </c>
      <c r="C4471" s="132">
        <v>331202014</v>
      </c>
      <c r="D4471" s="130" t="s">
        <v>7208</v>
      </c>
      <c r="E4471" s="130" t="s">
        <v>7209</v>
      </c>
      <c r="F4471" s="130"/>
      <c r="G4471" s="131" t="s">
        <v>510</v>
      </c>
      <c r="H4471" s="131">
        <v>1747</v>
      </c>
      <c r="I4471" s="131">
        <v>1485</v>
      </c>
      <c r="J4471" s="161"/>
      <c r="K4471" s="161"/>
      <c r="L4471" s="161"/>
      <c r="M4471" s="161"/>
      <c r="N4471" s="164" t="s">
        <v>71</v>
      </c>
      <c r="O4471" s="165"/>
    </row>
    <row r="4472" s="100" customFormat="1" ht="20.25" spans="1:15">
      <c r="A4472" s="128" t="s">
        <v>21</v>
      </c>
      <c r="B4472" s="128" t="s">
        <v>244</v>
      </c>
      <c r="C4472" s="132">
        <v>331202015</v>
      </c>
      <c r="D4472" s="130" t="s">
        <v>7210</v>
      </c>
      <c r="E4472" s="130"/>
      <c r="F4472" s="130"/>
      <c r="G4472" s="131" t="s">
        <v>28</v>
      </c>
      <c r="H4472" s="131">
        <v>1845</v>
      </c>
      <c r="I4472" s="131">
        <v>1661</v>
      </c>
      <c r="J4472" s="161"/>
      <c r="K4472" s="161"/>
      <c r="L4472" s="161"/>
      <c r="M4472" s="161"/>
      <c r="N4472" s="164" t="s">
        <v>51</v>
      </c>
      <c r="O4472" s="165"/>
    </row>
    <row r="4473" s="100" customFormat="1" ht="20.25" spans="1:15">
      <c r="A4473" s="210" t="s">
        <v>729</v>
      </c>
      <c r="B4473" s="210" t="s">
        <v>244</v>
      </c>
      <c r="C4473" s="132">
        <v>331202016</v>
      </c>
      <c r="D4473" s="142" t="s">
        <v>7211</v>
      </c>
      <c r="E4473" s="142"/>
      <c r="F4473" s="142"/>
      <c r="G4473" s="141"/>
      <c r="H4473" s="141"/>
      <c r="I4473" s="141"/>
      <c r="J4473" s="108"/>
      <c r="K4473" s="161"/>
      <c r="L4473" s="161"/>
      <c r="M4473" s="178" t="s">
        <v>1232</v>
      </c>
      <c r="N4473" s="164"/>
      <c r="O4473" s="165"/>
    </row>
    <row r="4474" s="100" customFormat="1" ht="20.25" spans="1:15">
      <c r="A4474" s="128" t="s">
        <v>21</v>
      </c>
      <c r="B4474" s="128"/>
      <c r="C4474" s="132">
        <v>331203</v>
      </c>
      <c r="D4474" s="130" t="s">
        <v>7212</v>
      </c>
      <c r="E4474" s="130"/>
      <c r="F4474" s="130"/>
      <c r="G4474" s="131"/>
      <c r="H4474" s="131" t="s">
        <v>20</v>
      </c>
      <c r="I4474" s="131" t="s">
        <v>20</v>
      </c>
      <c r="J4474" s="161"/>
      <c r="K4474" s="161"/>
      <c r="L4474" s="161"/>
      <c r="M4474" s="161"/>
      <c r="N4474" s="164" t="s">
        <v>20</v>
      </c>
      <c r="O4474" s="165"/>
    </row>
    <row r="4475" s="100" customFormat="1" spans="1:15">
      <c r="A4475" s="128" t="s">
        <v>21</v>
      </c>
      <c r="B4475" s="128" t="s">
        <v>244</v>
      </c>
      <c r="C4475" s="132">
        <v>331203001</v>
      </c>
      <c r="D4475" s="130" t="s">
        <v>7213</v>
      </c>
      <c r="E4475" s="130" t="s">
        <v>7214</v>
      </c>
      <c r="F4475" s="130"/>
      <c r="G4475" s="131" t="s">
        <v>28</v>
      </c>
      <c r="H4475" s="131">
        <v>813</v>
      </c>
      <c r="I4475" s="131">
        <v>772</v>
      </c>
      <c r="J4475" s="161"/>
      <c r="K4475" s="161"/>
      <c r="L4475" s="161"/>
      <c r="M4475" s="161"/>
      <c r="N4475" s="164" t="s">
        <v>71</v>
      </c>
      <c r="O4475" s="165"/>
    </row>
    <row r="4476" s="100" customFormat="1" spans="1:15">
      <c r="A4476" s="128" t="s">
        <v>21</v>
      </c>
      <c r="B4476" s="128" t="s">
        <v>244</v>
      </c>
      <c r="C4476" s="132">
        <v>331203002</v>
      </c>
      <c r="D4476" s="130" t="s">
        <v>7215</v>
      </c>
      <c r="E4476" s="130"/>
      <c r="F4476" s="130"/>
      <c r="G4476" s="131" t="s">
        <v>510</v>
      </c>
      <c r="H4476" s="131">
        <v>1280</v>
      </c>
      <c r="I4476" s="131">
        <v>1152</v>
      </c>
      <c r="J4476" s="161"/>
      <c r="K4476" s="161"/>
      <c r="L4476" s="161"/>
      <c r="M4476" s="161"/>
      <c r="N4476" s="164" t="s">
        <v>71</v>
      </c>
      <c r="O4476" s="165"/>
    </row>
    <row r="4477" s="100" customFormat="1" spans="1:15">
      <c r="A4477" s="128" t="s">
        <v>21</v>
      </c>
      <c r="B4477" s="128" t="s">
        <v>244</v>
      </c>
      <c r="C4477" s="132">
        <v>331203004</v>
      </c>
      <c r="D4477" s="130" t="s">
        <v>7216</v>
      </c>
      <c r="E4477" s="130"/>
      <c r="F4477" s="130"/>
      <c r="G4477" s="131" t="s">
        <v>28</v>
      </c>
      <c r="H4477" s="131">
        <v>895</v>
      </c>
      <c r="I4477" s="131">
        <v>850</v>
      </c>
      <c r="J4477" s="161"/>
      <c r="K4477" s="161"/>
      <c r="L4477" s="161"/>
      <c r="M4477" s="161"/>
      <c r="N4477" s="164" t="s">
        <v>71</v>
      </c>
      <c r="O4477" s="165"/>
    </row>
    <row r="4478" s="100" customFormat="1" ht="20.25" spans="1:15">
      <c r="A4478" s="128" t="s">
        <v>88</v>
      </c>
      <c r="B4478" s="128" t="s">
        <v>244</v>
      </c>
      <c r="C4478" s="132">
        <v>331203005</v>
      </c>
      <c r="D4478" s="130" t="s">
        <v>7217</v>
      </c>
      <c r="E4478" s="130"/>
      <c r="F4478" s="130"/>
      <c r="G4478" s="131" t="s">
        <v>28</v>
      </c>
      <c r="H4478" s="131">
        <v>1083</v>
      </c>
      <c r="I4478" s="131">
        <v>1029</v>
      </c>
      <c r="J4478" s="161"/>
      <c r="K4478" s="161"/>
      <c r="L4478" s="161"/>
      <c r="M4478" s="161"/>
      <c r="N4478" s="164" t="s">
        <v>71</v>
      </c>
      <c r="O4478" s="165"/>
    </row>
    <row r="4479" s="100" customFormat="1" ht="50.65" spans="1:15">
      <c r="A4479" s="141" t="s">
        <v>67</v>
      </c>
      <c r="B4479" s="141" t="s">
        <v>244</v>
      </c>
      <c r="C4479" s="142">
        <v>331203006</v>
      </c>
      <c r="D4479" s="191" t="s">
        <v>7218</v>
      </c>
      <c r="E4479" s="189" t="s">
        <v>7219</v>
      </c>
      <c r="F4479" s="313"/>
      <c r="G4479" s="193" t="s">
        <v>510</v>
      </c>
      <c r="H4479" s="314">
        <v>907</v>
      </c>
      <c r="I4479" s="314">
        <v>816</v>
      </c>
      <c r="J4479" s="315"/>
      <c r="K4479" s="315"/>
      <c r="L4479" s="315"/>
      <c r="M4479" s="316" t="s">
        <v>7220</v>
      </c>
      <c r="N4479" s="141" t="s">
        <v>71</v>
      </c>
      <c r="O4479" s="141"/>
    </row>
    <row r="4480" s="100" customFormat="1" ht="20.25" spans="1:15">
      <c r="A4480" s="141" t="s">
        <v>67</v>
      </c>
      <c r="B4480" s="128" t="s">
        <v>244</v>
      </c>
      <c r="C4480" s="132">
        <v>3312030060</v>
      </c>
      <c r="D4480" s="130" t="s">
        <v>7221</v>
      </c>
      <c r="E4480" s="130"/>
      <c r="F4480" s="130"/>
      <c r="G4480" s="131"/>
      <c r="H4480" s="131"/>
      <c r="I4480" s="131"/>
      <c r="J4480" s="161"/>
      <c r="K4480" s="161"/>
      <c r="L4480" s="161"/>
      <c r="M4480" s="237" t="s">
        <v>166</v>
      </c>
      <c r="N4480" s="164"/>
      <c r="O4480" s="165"/>
    </row>
    <row r="4481" s="100" customFormat="1" ht="20.25" spans="1:15">
      <c r="A4481" s="128" t="s">
        <v>21</v>
      </c>
      <c r="B4481" s="128" t="s">
        <v>244</v>
      </c>
      <c r="C4481" s="132">
        <v>3312030061</v>
      </c>
      <c r="D4481" s="130" t="s">
        <v>7222</v>
      </c>
      <c r="E4481" s="130"/>
      <c r="F4481" s="130"/>
      <c r="G4481" s="131" t="s">
        <v>28</v>
      </c>
      <c r="H4481" s="131">
        <v>600</v>
      </c>
      <c r="I4481" s="131">
        <v>600</v>
      </c>
      <c r="J4481" s="161"/>
      <c r="K4481" s="161"/>
      <c r="L4481" s="161"/>
      <c r="M4481" s="161" t="s">
        <v>7069</v>
      </c>
      <c r="N4481" s="164" t="s">
        <v>71</v>
      </c>
      <c r="O4481" s="165"/>
    </row>
    <row r="4482" s="100" customFormat="1" spans="1:15">
      <c r="A4482" s="128" t="s">
        <v>21</v>
      </c>
      <c r="B4482" s="128" t="s">
        <v>244</v>
      </c>
      <c r="C4482" s="132">
        <v>331203007</v>
      </c>
      <c r="D4482" s="130" t="s">
        <v>7223</v>
      </c>
      <c r="E4482" s="130"/>
      <c r="F4482" s="130"/>
      <c r="G4482" s="131" t="s">
        <v>28</v>
      </c>
      <c r="H4482" s="131">
        <v>312</v>
      </c>
      <c r="I4482" s="131">
        <v>296</v>
      </c>
      <c r="J4482" s="161"/>
      <c r="K4482" s="161"/>
      <c r="L4482" s="161"/>
      <c r="M4482" s="161"/>
      <c r="N4482" s="164" t="s">
        <v>71</v>
      </c>
      <c r="O4482" s="165"/>
    </row>
    <row r="4483" s="100" customFormat="1" ht="20.25" spans="1:15">
      <c r="A4483" s="128" t="s">
        <v>21</v>
      </c>
      <c r="B4483" s="128" t="s">
        <v>244</v>
      </c>
      <c r="C4483" s="132">
        <v>331203008</v>
      </c>
      <c r="D4483" s="130" t="s">
        <v>7224</v>
      </c>
      <c r="E4483" s="130"/>
      <c r="F4483" s="130"/>
      <c r="G4483" s="131" t="s">
        <v>28</v>
      </c>
      <c r="H4483" s="131">
        <v>508</v>
      </c>
      <c r="I4483" s="131">
        <v>508</v>
      </c>
      <c r="J4483" s="161"/>
      <c r="K4483" s="161"/>
      <c r="L4483" s="161"/>
      <c r="M4483" s="161"/>
      <c r="N4483" s="164" t="s">
        <v>71</v>
      </c>
      <c r="O4483" s="165" t="s">
        <v>549</v>
      </c>
    </row>
    <row r="4484" s="100" customFormat="1" ht="20.25" spans="1:15">
      <c r="A4484" s="128" t="s">
        <v>21</v>
      </c>
      <c r="B4484" s="128" t="s">
        <v>244</v>
      </c>
      <c r="C4484" s="132">
        <v>331203009</v>
      </c>
      <c r="D4484" s="130" t="s">
        <v>7225</v>
      </c>
      <c r="E4484" s="130"/>
      <c r="F4484" s="130"/>
      <c r="G4484" s="131" t="s">
        <v>28</v>
      </c>
      <c r="H4484" s="131">
        <v>546</v>
      </c>
      <c r="I4484" s="131">
        <v>519</v>
      </c>
      <c r="J4484" s="161"/>
      <c r="K4484" s="161"/>
      <c r="L4484" s="161"/>
      <c r="M4484" s="161"/>
      <c r="N4484" s="164" t="s">
        <v>71</v>
      </c>
      <c r="O4484" s="165" t="s">
        <v>549</v>
      </c>
    </row>
    <row r="4485" s="100" customFormat="1" ht="20.25" spans="1:15">
      <c r="A4485" s="128" t="s">
        <v>21</v>
      </c>
      <c r="B4485" s="128" t="s">
        <v>244</v>
      </c>
      <c r="C4485" s="132">
        <v>331203010</v>
      </c>
      <c r="D4485" s="130" t="s">
        <v>7226</v>
      </c>
      <c r="E4485" s="130"/>
      <c r="F4485" s="130"/>
      <c r="G4485" s="131" t="s">
        <v>28</v>
      </c>
      <c r="H4485" s="131">
        <v>641</v>
      </c>
      <c r="I4485" s="131">
        <v>609</v>
      </c>
      <c r="J4485" s="161"/>
      <c r="K4485" s="161"/>
      <c r="L4485" s="161"/>
      <c r="M4485" s="161"/>
      <c r="N4485" s="164" t="s">
        <v>71</v>
      </c>
      <c r="O4485" s="165"/>
    </row>
    <row r="4486" s="100" customFormat="1" ht="20.25" spans="1:15">
      <c r="A4486" s="128" t="s">
        <v>21</v>
      </c>
      <c r="B4486" s="128" t="s">
        <v>244</v>
      </c>
      <c r="C4486" s="132">
        <v>331203011</v>
      </c>
      <c r="D4486" s="130" t="s">
        <v>7227</v>
      </c>
      <c r="E4486" s="130"/>
      <c r="F4486" s="130"/>
      <c r="G4486" s="131" t="s">
        <v>510</v>
      </c>
      <c r="H4486" s="131">
        <v>1111</v>
      </c>
      <c r="I4486" s="131">
        <v>1056</v>
      </c>
      <c r="J4486" s="161"/>
      <c r="K4486" s="161"/>
      <c r="L4486" s="161"/>
      <c r="M4486" s="161"/>
      <c r="N4486" s="164" t="s">
        <v>51</v>
      </c>
      <c r="O4486" s="165" t="s">
        <v>549</v>
      </c>
    </row>
    <row r="4487" s="100" customFormat="1" spans="1:15">
      <c r="A4487" s="128" t="s">
        <v>88</v>
      </c>
      <c r="B4487" s="128" t="s">
        <v>244</v>
      </c>
      <c r="C4487" s="132">
        <v>331203012</v>
      </c>
      <c r="D4487" s="130" t="s">
        <v>7228</v>
      </c>
      <c r="E4487" s="130"/>
      <c r="F4487" s="130"/>
      <c r="G4487" s="131" t="s">
        <v>28</v>
      </c>
      <c r="H4487" s="131">
        <v>1160</v>
      </c>
      <c r="I4487" s="131">
        <v>1044</v>
      </c>
      <c r="J4487" s="161"/>
      <c r="K4487" s="161"/>
      <c r="L4487" s="161"/>
      <c r="M4487" s="161"/>
      <c r="N4487" s="164" t="s">
        <v>71</v>
      </c>
      <c r="O4487" s="165"/>
    </row>
    <row r="4488" s="100" customFormat="1" ht="20.25" spans="1:15">
      <c r="A4488" s="128" t="s">
        <v>88</v>
      </c>
      <c r="B4488" s="128" t="s">
        <v>244</v>
      </c>
      <c r="C4488" s="132">
        <v>331203013</v>
      </c>
      <c r="D4488" s="130" t="s">
        <v>7229</v>
      </c>
      <c r="E4488" s="130"/>
      <c r="F4488" s="130"/>
      <c r="G4488" s="131" t="s">
        <v>28</v>
      </c>
      <c r="H4488" s="131">
        <v>1160</v>
      </c>
      <c r="I4488" s="131">
        <v>1044</v>
      </c>
      <c r="J4488" s="161"/>
      <c r="K4488" s="161"/>
      <c r="L4488" s="161"/>
      <c r="M4488" s="161"/>
      <c r="N4488" s="164" t="s">
        <v>71</v>
      </c>
      <c r="O4488" s="165"/>
    </row>
    <row r="4489" s="100" customFormat="1" spans="1:15">
      <c r="A4489" s="128" t="s">
        <v>21</v>
      </c>
      <c r="B4489" s="128"/>
      <c r="C4489" s="132">
        <v>331204</v>
      </c>
      <c r="D4489" s="130" t="s">
        <v>7230</v>
      </c>
      <c r="E4489" s="130"/>
      <c r="F4489" s="130"/>
      <c r="G4489" s="131"/>
      <c r="H4489" s="131" t="s">
        <v>20</v>
      </c>
      <c r="I4489" s="131" t="s">
        <v>20</v>
      </c>
      <c r="J4489" s="161"/>
      <c r="K4489" s="161"/>
      <c r="L4489" s="161"/>
      <c r="M4489" s="161"/>
      <c r="N4489" s="164" t="s">
        <v>20</v>
      </c>
      <c r="O4489" s="165"/>
    </row>
    <row r="4490" s="100" customFormat="1" spans="1:15">
      <c r="A4490" s="128" t="s">
        <v>228</v>
      </c>
      <c r="B4490" s="128" t="s">
        <v>244</v>
      </c>
      <c r="C4490" s="132">
        <v>331204001</v>
      </c>
      <c r="D4490" s="130" t="s">
        <v>7231</v>
      </c>
      <c r="E4490" s="130" t="s">
        <v>7232</v>
      </c>
      <c r="F4490" s="130"/>
      <c r="G4490" s="131" t="s">
        <v>28</v>
      </c>
      <c r="H4490" s="131">
        <v>321</v>
      </c>
      <c r="I4490" s="131">
        <v>305</v>
      </c>
      <c r="J4490" s="161"/>
      <c r="K4490" s="161"/>
      <c r="L4490" s="161"/>
      <c r="M4490" s="161"/>
      <c r="N4490" s="164" t="s">
        <v>71</v>
      </c>
      <c r="O4490" s="165"/>
    </row>
    <row r="4491" s="100" customFormat="1" spans="1:15">
      <c r="A4491" s="128" t="s">
        <v>228</v>
      </c>
      <c r="B4491" s="128" t="s">
        <v>244</v>
      </c>
      <c r="C4491" s="132">
        <v>331204002</v>
      </c>
      <c r="D4491" s="130" t="s">
        <v>7233</v>
      </c>
      <c r="E4491" s="130"/>
      <c r="F4491" s="130" t="s">
        <v>5852</v>
      </c>
      <c r="G4491" s="131" t="s">
        <v>28</v>
      </c>
      <c r="H4491" s="131">
        <v>368</v>
      </c>
      <c r="I4491" s="131">
        <v>368</v>
      </c>
      <c r="J4491" s="161"/>
      <c r="K4491" s="161"/>
      <c r="L4491" s="161"/>
      <c r="M4491" s="161"/>
      <c r="N4491" s="164" t="s">
        <v>30</v>
      </c>
      <c r="O4491" s="165"/>
    </row>
    <row r="4492" s="100" customFormat="1" ht="20.25" spans="1:15">
      <c r="A4492" s="128" t="s">
        <v>21</v>
      </c>
      <c r="B4492" s="128" t="s">
        <v>244</v>
      </c>
      <c r="C4492" s="132">
        <v>331204003</v>
      </c>
      <c r="D4492" s="130" t="s">
        <v>7234</v>
      </c>
      <c r="E4492" s="130"/>
      <c r="F4492" s="130"/>
      <c r="G4492" s="131" t="s">
        <v>28</v>
      </c>
      <c r="H4492" s="131">
        <v>732</v>
      </c>
      <c r="I4492" s="131">
        <v>695</v>
      </c>
      <c r="J4492" s="161"/>
      <c r="K4492" s="161"/>
      <c r="L4492" s="161"/>
      <c r="M4492" s="161"/>
      <c r="N4492" s="164" t="s">
        <v>30</v>
      </c>
      <c r="O4492" s="165"/>
    </row>
    <row r="4493" s="100" customFormat="1" spans="1:15">
      <c r="A4493" s="128" t="s">
        <v>21</v>
      </c>
      <c r="B4493" s="128" t="s">
        <v>244</v>
      </c>
      <c r="C4493" s="132">
        <v>331204004</v>
      </c>
      <c r="D4493" s="130" t="s">
        <v>7235</v>
      </c>
      <c r="E4493" s="130"/>
      <c r="F4493" s="130"/>
      <c r="G4493" s="131" t="s">
        <v>28</v>
      </c>
      <c r="H4493" s="131">
        <v>311</v>
      </c>
      <c r="I4493" s="131">
        <v>311</v>
      </c>
      <c r="J4493" s="161"/>
      <c r="K4493" s="161"/>
      <c r="L4493" s="161"/>
      <c r="M4493" s="161"/>
      <c r="N4493" s="164" t="s">
        <v>71</v>
      </c>
      <c r="O4493" s="165"/>
    </row>
    <row r="4494" s="100" customFormat="1" spans="1:15">
      <c r="A4494" s="128" t="s">
        <v>21</v>
      </c>
      <c r="B4494" s="128" t="s">
        <v>244</v>
      </c>
      <c r="C4494" s="132">
        <v>331204005</v>
      </c>
      <c r="D4494" s="130" t="s">
        <v>7236</v>
      </c>
      <c r="E4494" s="130"/>
      <c r="F4494" s="130"/>
      <c r="G4494" s="131" t="s">
        <v>28</v>
      </c>
      <c r="H4494" s="131">
        <v>2308</v>
      </c>
      <c r="I4494" s="131">
        <v>1962</v>
      </c>
      <c r="J4494" s="161"/>
      <c r="K4494" s="161"/>
      <c r="L4494" s="161"/>
      <c r="M4494" s="161"/>
      <c r="N4494" s="164" t="s">
        <v>30</v>
      </c>
      <c r="O4494" s="165"/>
    </row>
    <row r="4495" s="100" customFormat="1" spans="1:15">
      <c r="A4495" s="128" t="s">
        <v>21</v>
      </c>
      <c r="B4495" s="128" t="s">
        <v>244</v>
      </c>
      <c r="C4495" s="132">
        <v>331204006</v>
      </c>
      <c r="D4495" s="130" t="s">
        <v>7237</v>
      </c>
      <c r="E4495" s="130" t="s">
        <v>7238</v>
      </c>
      <c r="F4495" s="130"/>
      <c r="G4495" s="131" t="s">
        <v>28</v>
      </c>
      <c r="H4495" s="131">
        <v>603</v>
      </c>
      <c r="I4495" s="131">
        <v>573</v>
      </c>
      <c r="J4495" s="161"/>
      <c r="K4495" s="161"/>
      <c r="L4495" s="161"/>
      <c r="M4495" s="161"/>
      <c r="N4495" s="164" t="s">
        <v>71</v>
      </c>
      <c r="O4495" s="165"/>
    </row>
    <row r="4496" s="100" customFormat="1" spans="1:15">
      <c r="A4496" s="128" t="s">
        <v>21</v>
      </c>
      <c r="B4496" s="128" t="s">
        <v>244</v>
      </c>
      <c r="C4496" s="132">
        <v>331204007</v>
      </c>
      <c r="D4496" s="130" t="s">
        <v>7239</v>
      </c>
      <c r="E4496" s="130" t="s">
        <v>7240</v>
      </c>
      <c r="F4496" s="130"/>
      <c r="G4496" s="131" t="s">
        <v>28</v>
      </c>
      <c r="H4496" s="131">
        <v>1173</v>
      </c>
      <c r="I4496" s="131">
        <v>1056</v>
      </c>
      <c r="J4496" s="161"/>
      <c r="K4496" s="161"/>
      <c r="L4496" s="161"/>
      <c r="M4496" s="161"/>
      <c r="N4496" s="164" t="s">
        <v>71</v>
      </c>
      <c r="O4496" s="165"/>
    </row>
    <row r="4497" s="100" customFormat="1" spans="1:15">
      <c r="A4497" s="128" t="s">
        <v>21</v>
      </c>
      <c r="B4497" s="128" t="s">
        <v>244</v>
      </c>
      <c r="C4497" s="132">
        <v>331204008</v>
      </c>
      <c r="D4497" s="130" t="s">
        <v>7241</v>
      </c>
      <c r="E4497" s="130" t="s">
        <v>7240</v>
      </c>
      <c r="F4497" s="130"/>
      <c r="G4497" s="131" t="s">
        <v>28</v>
      </c>
      <c r="H4497" s="131">
        <v>1511</v>
      </c>
      <c r="I4497" s="131">
        <v>1360</v>
      </c>
      <c r="J4497" s="161"/>
      <c r="K4497" s="161"/>
      <c r="L4497" s="161"/>
      <c r="M4497" s="161"/>
      <c r="N4497" s="164" t="s">
        <v>71</v>
      </c>
      <c r="O4497" s="165"/>
    </row>
    <row r="4498" s="100" customFormat="1" spans="1:15">
      <c r="A4498" s="128" t="s">
        <v>21</v>
      </c>
      <c r="B4498" s="128" t="s">
        <v>244</v>
      </c>
      <c r="C4498" s="132">
        <v>331204009</v>
      </c>
      <c r="D4498" s="130" t="s">
        <v>7242</v>
      </c>
      <c r="E4498" s="130"/>
      <c r="F4498" s="130"/>
      <c r="G4498" s="131" t="s">
        <v>28</v>
      </c>
      <c r="H4498" s="131">
        <v>1747</v>
      </c>
      <c r="I4498" s="131">
        <v>1660</v>
      </c>
      <c r="J4498" s="161"/>
      <c r="K4498" s="161"/>
      <c r="L4498" s="161"/>
      <c r="M4498" s="161"/>
      <c r="N4498" s="164" t="s">
        <v>71</v>
      </c>
      <c r="O4498" s="165"/>
    </row>
    <row r="4499" s="100" customFormat="1" spans="1:15">
      <c r="A4499" s="128" t="s">
        <v>21</v>
      </c>
      <c r="B4499" s="128" t="s">
        <v>244</v>
      </c>
      <c r="C4499" s="132">
        <v>3312040090</v>
      </c>
      <c r="D4499" s="130" t="s">
        <v>7242</v>
      </c>
      <c r="E4499" s="130" t="s">
        <v>7243</v>
      </c>
      <c r="F4499" s="130"/>
      <c r="G4499" s="131" t="s">
        <v>28</v>
      </c>
      <c r="H4499" s="131">
        <v>1508</v>
      </c>
      <c r="I4499" s="131">
        <v>1357</v>
      </c>
      <c r="J4499" s="161"/>
      <c r="K4499" s="161"/>
      <c r="L4499" s="161"/>
      <c r="M4499" s="161"/>
      <c r="N4499" s="164" t="s">
        <v>71</v>
      </c>
      <c r="O4499" s="165"/>
    </row>
    <row r="4500" s="100" customFormat="1" spans="1:15">
      <c r="A4500" s="128" t="s">
        <v>21</v>
      </c>
      <c r="B4500" s="128" t="s">
        <v>244</v>
      </c>
      <c r="C4500" s="132">
        <v>331204010</v>
      </c>
      <c r="D4500" s="130" t="s">
        <v>7244</v>
      </c>
      <c r="E4500" s="130" t="s">
        <v>7245</v>
      </c>
      <c r="F4500" s="130" t="s">
        <v>4922</v>
      </c>
      <c r="G4500" s="131" t="s">
        <v>28</v>
      </c>
      <c r="H4500" s="131">
        <v>2457</v>
      </c>
      <c r="I4500" s="131">
        <v>2089</v>
      </c>
      <c r="J4500" s="161"/>
      <c r="K4500" s="161"/>
      <c r="L4500" s="161"/>
      <c r="M4500" s="161"/>
      <c r="N4500" s="164" t="s">
        <v>30</v>
      </c>
      <c r="O4500" s="165"/>
    </row>
    <row r="4501" s="100" customFormat="1" spans="1:15">
      <c r="A4501" s="128" t="s">
        <v>21</v>
      </c>
      <c r="B4501" s="128" t="s">
        <v>244</v>
      </c>
      <c r="C4501" s="132">
        <v>331204011</v>
      </c>
      <c r="D4501" s="130" t="s">
        <v>7246</v>
      </c>
      <c r="E4501" s="130" t="s">
        <v>7247</v>
      </c>
      <c r="F4501" s="130" t="s">
        <v>4922</v>
      </c>
      <c r="G4501" s="131" t="s">
        <v>28</v>
      </c>
      <c r="H4501" s="131">
        <v>2599</v>
      </c>
      <c r="I4501" s="131">
        <v>2209</v>
      </c>
      <c r="J4501" s="161"/>
      <c r="K4501" s="161"/>
      <c r="L4501" s="161"/>
      <c r="M4501" s="161"/>
      <c r="N4501" s="164" t="s">
        <v>30</v>
      </c>
      <c r="O4501" s="165"/>
    </row>
    <row r="4502" s="100" customFormat="1" spans="1:15">
      <c r="A4502" s="128" t="s">
        <v>21</v>
      </c>
      <c r="B4502" s="128" t="s">
        <v>244</v>
      </c>
      <c r="C4502" s="132">
        <v>331204012</v>
      </c>
      <c r="D4502" s="130" t="s">
        <v>7248</v>
      </c>
      <c r="E4502" s="130"/>
      <c r="F4502" s="130" t="s">
        <v>7249</v>
      </c>
      <c r="G4502" s="131" t="s">
        <v>28</v>
      </c>
      <c r="H4502" s="131">
        <v>1483</v>
      </c>
      <c r="I4502" s="131">
        <v>1261</v>
      </c>
      <c r="J4502" s="161"/>
      <c r="K4502" s="161"/>
      <c r="L4502" s="161"/>
      <c r="M4502" s="161"/>
      <c r="N4502" s="164" t="s">
        <v>30</v>
      </c>
      <c r="O4502" s="165"/>
    </row>
    <row r="4503" s="100" customFormat="1" spans="1:15">
      <c r="A4503" s="128" t="s">
        <v>21</v>
      </c>
      <c r="B4503" s="128" t="s">
        <v>244</v>
      </c>
      <c r="C4503" s="132">
        <v>331204013</v>
      </c>
      <c r="D4503" s="130" t="s">
        <v>7250</v>
      </c>
      <c r="E4503" s="130" t="s">
        <v>7251</v>
      </c>
      <c r="F4503" s="130"/>
      <c r="G4503" s="131" t="s">
        <v>28</v>
      </c>
      <c r="H4503" s="131">
        <v>1422</v>
      </c>
      <c r="I4503" s="131">
        <v>1280</v>
      </c>
      <c r="J4503" s="161"/>
      <c r="K4503" s="161"/>
      <c r="L4503" s="161"/>
      <c r="M4503" s="161"/>
      <c r="N4503" s="164" t="s">
        <v>30</v>
      </c>
      <c r="O4503" s="165"/>
    </row>
    <row r="4504" s="100" customFormat="1" ht="20.25" spans="1:15">
      <c r="A4504" s="128" t="s">
        <v>21</v>
      </c>
      <c r="B4504" s="128" t="s">
        <v>244</v>
      </c>
      <c r="C4504" s="132">
        <v>331204015</v>
      </c>
      <c r="D4504" s="130" t="s">
        <v>7252</v>
      </c>
      <c r="E4504" s="130"/>
      <c r="F4504" s="130"/>
      <c r="G4504" s="131" t="s">
        <v>28</v>
      </c>
      <c r="H4504" s="131">
        <v>1938</v>
      </c>
      <c r="I4504" s="131">
        <v>1647</v>
      </c>
      <c r="J4504" s="161"/>
      <c r="K4504" s="161"/>
      <c r="L4504" s="161"/>
      <c r="M4504" s="161"/>
      <c r="N4504" s="164" t="s">
        <v>30</v>
      </c>
      <c r="O4504" s="165"/>
    </row>
    <row r="4505" s="100" customFormat="1" ht="20.25" spans="1:15">
      <c r="A4505" s="128" t="s">
        <v>21</v>
      </c>
      <c r="B4505" s="128" t="s">
        <v>244</v>
      </c>
      <c r="C4505" s="132">
        <v>3312040150</v>
      </c>
      <c r="D4505" s="130" t="s">
        <v>7252</v>
      </c>
      <c r="E4505" s="130" t="s">
        <v>7253</v>
      </c>
      <c r="F4505" s="130"/>
      <c r="G4505" s="131" t="s">
        <v>28</v>
      </c>
      <c r="H4505" s="131">
        <v>1170</v>
      </c>
      <c r="I4505" s="131">
        <v>995</v>
      </c>
      <c r="J4505" s="161"/>
      <c r="K4505" s="161"/>
      <c r="L4505" s="161"/>
      <c r="M4505" s="161"/>
      <c r="N4505" s="164" t="s">
        <v>30</v>
      </c>
      <c r="O4505" s="165"/>
    </row>
    <row r="4506" s="100" customFormat="1" ht="20.25" spans="1:15">
      <c r="A4506" s="128" t="s">
        <v>21</v>
      </c>
      <c r="B4506" s="128" t="s">
        <v>244</v>
      </c>
      <c r="C4506" s="132">
        <v>331204016</v>
      </c>
      <c r="D4506" s="130" t="s">
        <v>7254</v>
      </c>
      <c r="E4506" s="130"/>
      <c r="F4506" s="130"/>
      <c r="G4506" s="131" t="s">
        <v>28</v>
      </c>
      <c r="H4506" s="131">
        <v>1328</v>
      </c>
      <c r="I4506" s="131">
        <v>1195</v>
      </c>
      <c r="J4506" s="161"/>
      <c r="K4506" s="161"/>
      <c r="L4506" s="161"/>
      <c r="M4506" s="161"/>
      <c r="N4506" s="164" t="s">
        <v>30</v>
      </c>
      <c r="O4506" s="165"/>
    </row>
    <row r="4507" s="100" customFormat="1" spans="1:15">
      <c r="A4507" s="128" t="s">
        <v>21</v>
      </c>
      <c r="B4507" s="128" t="s">
        <v>244</v>
      </c>
      <c r="C4507" s="132">
        <v>331204017</v>
      </c>
      <c r="D4507" s="130" t="s">
        <v>7255</v>
      </c>
      <c r="E4507" s="130"/>
      <c r="F4507" s="130"/>
      <c r="G4507" s="131" t="s">
        <v>28</v>
      </c>
      <c r="H4507" s="131">
        <v>1950</v>
      </c>
      <c r="I4507" s="131">
        <v>1755</v>
      </c>
      <c r="J4507" s="161"/>
      <c r="K4507" s="161"/>
      <c r="L4507" s="161"/>
      <c r="M4507" s="161"/>
      <c r="N4507" s="164" t="s">
        <v>30</v>
      </c>
      <c r="O4507" s="165"/>
    </row>
    <row r="4508" s="100" customFormat="1" spans="1:15">
      <c r="A4508" s="128" t="s">
        <v>21</v>
      </c>
      <c r="B4508" s="128" t="s">
        <v>244</v>
      </c>
      <c r="C4508" s="132">
        <v>331204018</v>
      </c>
      <c r="D4508" s="130" t="s">
        <v>7256</v>
      </c>
      <c r="E4508" s="130"/>
      <c r="F4508" s="130"/>
      <c r="G4508" s="131" t="s">
        <v>28</v>
      </c>
      <c r="H4508" s="131">
        <v>1044</v>
      </c>
      <c r="I4508" s="131">
        <v>940</v>
      </c>
      <c r="J4508" s="161"/>
      <c r="K4508" s="161"/>
      <c r="L4508" s="161"/>
      <c r="M4508" s="161"/>
      <c r="N4508" s="164" t="s">
        <v>30</v>
      </c>
      <c r="O4508" s="165"/>
    </row>
    <row r="4509" s="100" customFormat="1" spans="1:15">
      <c r="A4509" s="128" t="s">
        <v>21</v>
      </c>
      <c r="B4509" s="128" t="s">
        <v>244</v>
      </c>
      <c r="C4509" s="132">
        <v>331204019</v>
      </c>
      <c r="D4509" s="130" t="s">
        <v>7257</v>
      </c>
      <c r="E4509" s="130" t="s">
        <v>7258</v>
      </c>
      <c r="F4509" s="130"/>
      <c r="G4509" s="131" t="s">
        <v>28</v>
      </c>
      <c r="H4509" s="131">
        <v>891</v>
      </c>
      <c r="I4509" s="131">
        <v>847</v>
      </c>
      <c r="J4509" s="161"/>
      <c r="K4509" s="161"/>
      <c r="L4509" s="161"/>
      <c r="M4509" s="161"/>
      <c r="N4509" s="164" t="s">
        <v>30</v>
      </c>
      <c r="O4509" s="165"/>
    </row>
    <row r="4510" s="100" customFormat="1" ht="20.25" spans="1:15">
      <c r="A4510" s="128" t="s">
        <v>44</v>
      </c>
      <c r="B4510" s="128"/>
      <c r="C4510" s="132">
        <v>3313</v>
      </c>
      <c r="D4510" s="130" t="s">
        <v>7259</v>
      </c>
      <c r="E4510" s="130"/>
      <c r="F4510" s="130" t="s">
        <v>7260</v>
      </c>
      <c r="G4510" s="131"/>
      <c r="H4510" s="131" t="s">
        <v>20</v>
      </c>
      <c r="I4510" s="131" t="s">
        <v>20</v>
      </c>
      <c r="J4510" s="161"/>
      <c r="K4510" s="161"/>
      <c r="L4510" s="161"/>
      <c r="M4510" s="161"/>
      <c r="N4510" s="164" t="s">
        <v>20</v>
      </c>
      <c r="O4510" s="165"/>
    </row>
    <row r="4511" s="100" customFormat="1" ht="20.25" spans="1:15">
      <c r="A4511" s="128" t="s">
        <v>44</v>
      </c>
      <c r="B4511" s="128"/>
      <c r="C4511" s="132">
        <v>331301</v>
      </c>
      <c r="D4511" s="130" t="s">
        <v>7261</v>
      </c>
      <c r="E4511" s="130"/>
      <c r="F4511" s="130"/>
      <c r="G4511" s="131"/>
      <c r="H4511" s="131" t="s">
        <v>20</v>
      </c>
      <c r="I4511" s="131" t="s">
        <v>20</v>
      </c>
      <c r="J4511" s="161"/>
      <c r="K4511" s="161"/>
      <c r="L4511" s="161"/>
      <c r="M4511" s="161" t="s">
        <v>7262</v>
      </c>
      <c r="N4511" s="164" t="s">
        <v>20</v>
      </c>
      <c r="O4511" s="165"/>
    </row>
    <row r="4512" s="100" customFormat="1" ht="20.25" spans="1:15">
      <c r="A4512" s="128" t="s">
        <v>88</v>
      </c>
      <c r="B4512" s="128" t="s">
        <v>244</v>
      </c>
      <c r="C4512" s="132">
        <v>331301001</v>
      </c>
      <c r="D4512" s="130" t="s">
        <v>7263</v>
      </c>
      <c r="E4512" s="130" t="s">
        <v>3935</v>
      </c>
      <c r="F4512" s="130"/>
      <c r="G4512" s="131" t="s">
        <v>510</v>
      </c>
      <c r="H4512" s="131">
        <v>750</v>
      </c>
      <c r="I4512" s="131">
        <v>713</v>
      </c>
      <c r="J4512" s="161"/>
      <c r="K4512" s="161"/>
      <c r="L4512" s="161"/>
      <c r="M4512" s="161"/>
      <c r="N4512" s="164" t="s">
        <v>71</v>
      </c>
      <c r="O4512" s="165"/>
    </row>
    <row r="4513" s="100" customFormat="1" spans="1:15">
      <c r="A4513" s="128" t="s">
        <v>168</v>
      </c>
      <c r="B4513" s="128" t="s">
        <v>244</v>
      </c>
      <c r="C4513" s="132">
        <v>331301002</v>
      </c>
      <c r="D4513" s="130" t="s">
        <v>7264</v>
      </c>
      <c r="E4513" s="130"/>
      <c r="F4513" s="130"/>
      <c r="G4513" s="131" t="s">
        <v>510</v>
      </c>
      <c r="H4513" s="131">
        <v>936</v>
      </c>
      <c r="I4513" s="131">
        <v>864</v>
      </c>
      <c r="J4513" s="161"/>
      <c r="K4513" s="161"/>
      <c r="L4513" s="161"/>
      <c r="M4513" s="161"/>
      <c r="N4513" s="164" t="s">
        <v>71</v>
      </c>
      <c r="O4513" s="165"/>
    </row>
    <row r="4514" s="100" customFormat="1" ht="20.25" spans="1:15">
      <c r="A4514" s="128" t="s">
        <v>21</v>
      </c>
      <c r="B4514" s="128" t="s">
        <v>244</v>
      </c>
      <c r="C4514" s="132">
        <v>3313010020</v>
      </c>
      <c r="D4514" s="130" t="s">
        <v>7265</v>
      </c>
      <c r="E4514" s="130"/>
      <c r="F4514" s="130"/>
      <c r="G4514" s="131" t="s">
        <v>510</v>
      </c>
      <c r="H4514" s="131">
        <v>1536</v>
      </c>
      <c r="I4514" s="131">
        <v>1464</v>
      </c>
      <c r="J4514" s="161"/>
      <c r="K4514" s="161"/>
      <c r="L4514" s="161"/>
      <c r="M4514" s="161"/>
      <c r="N4514" s="164" t="s">
        <v>71</v>
      </c>
      <c r="O4514" s="165"/>
    </row>
    <row r="4515" s="100" customFormat="1" ht="20.25" spans="1:15">
      <c r="A4515" s="128" t="s">
        <v>75</v>
      </c>
      <c r="B4515" s="128" t="s">
        <v>244</v>
      </c>
      <c r="C4515" s="132">
        <v>3313010021</v>
      </c>
      <c r="D4515" s="130" t="s">
        <v>7266</v>
      </c>
      <c r="E4515" s="130"/>
      <c r="F4515" s="130" t="s">
        <v>7267</v>
      </c>
      <c r="G4515" s="131" t="s">
        <v>510</v>
      </c>
      <c r="H4515" s="131">
        <v>1000</v>
      </c>
      <c r="I4515" s="131">
        <v>950</v>
      </c>
      <c r="J4515" s="161"/>
      <c r="K4515" s="161"/>
      <c r="L4515" s="161"/>
      <c r="M4515" s="161"/>
      <c r="N4515" s="164" t="s">
        <v>71</v>
      </c>
      <c r="O4515" s="165"/>
    </row>
    <row r="4516" s="100" customFormat="1" spans="1:15">
      <c r="A4516" s="128" t="s">
        <v>21</v>
      </c>
      <c r="B4516" s="128" t="s">
        <v>244</v>
      </c>
      <c r="C4516" s="132">
        <v>331301003</v>
      </c>
      <c r="D4516" s="130" t="s">
        <v>7268</v>
      </c>
      <c r="E4516" s="130" t="s">
        <v>7269</v>
      </c>
      <c r="F4516" s="130"/>
      <c r="G4516" s="131" t="s">
        <v>510</v>
      </c>
      <c r="H4516" s="131">
        <v>1251</v>
      </c>
      <c r="I4516" s="131">
        <v>1188</v>
      </c>
      <c r="J4516" s="161"/>
      <c r="K4516" s="161"/>
      <c r="L4516" s="161"/>
      <c r="M4516" s="161"/>
      <c r="N4516" s="164" t="s">
        <v>71</v>
      </c>
      <c r="O4516" s="165"/>
    </row>
    <row r="4517" s="100" customFormat="1" ht="20.25" spans="1:15">
      <c r="A4517" s="128" t="s">
        <v>21</v>
      </c>
      <c r="B4517" s="128" t="s">
        <v>244</v>
      </c>
      <c r="C4517" s="132">
        <v>3313010030</v>
      </c>
      <c r="D4517" s="130" t="s">
        <v>7270</v>
      </c>
      <c r="E4517" s="130" t="s">
        <v>7269</v>
      </c>
      <c r="F4517" s="130"/>
      <c r="G4517" s="131" t="s">
        <v>510</v>
      </c>
      <c r="H4517" s="131">
        <v>1851</v>
      </c>
      <c r="I4517" s="131">
        <v>1788</v>
      </c>
      <c r="J4517" s="161"/>
      <c r="K4517" s="161"/>
      <c r="L4517" s="161"/>
      <c r="M4517" s="161"/>
      <c r="N4517" s="164" t="s">
        <v>71</v>
      </c>
      <c r="O4517" s="165"/>
    </row>
    <row r="4518" s="100" customFormat="1" ht="20.25" spans="1:15">
      <c r="A4518" s="128" t="s">
        <v>228</v>
      </c>
      <c r="B4518" s="128" t="s">
        <v>244</v>
      </c>
      <c r="C4518" s="132">
        <v>331301004</v>
      </c>
      <c r="D4518" s="130" t="s">
        <v>7271</v>
      </c>
      <c r="E4518" s="130" t="s">
        <v>7272</v>
      </c>
      <c r="F4518" s="130"/>
      <c r="G4518" s="131" t="s">
        <v>510</v>
      </c>
      <c r="H4518" s="131">
        <v>1144</v>
      </c>
      <c r="I4518" s="131">
        <v>1087</v>
      </c>
      <c r="J4518" s="161"/>
      <c r="K4518" s="161"/>
      <c r="L4518" s="161"/>
      <c r="M4518" s="161"/>
      <c r="N4518" s="164" t="s">
        <v>71</v>
      </c>
      <c r="O4518" s="165"/>
    </row>
    <row r="4519" s="100" customFormat="1" spans="1:15">
      <c r="A4519" s="128" t="s">
        <v>21</v>
      </c>
      <c r="B4519" s="128" t="s">
        <v>244</v>
      </c>
      <c r="C4519" s="132">
        <v>331301005</v>
      </c>
      <c r="D4519" s="130" t="s">
        <v>7273</v>
      </c>
      <c r="E4519" s="130"/>
      <c r="F4519" s="130"/>
      <c r="G4519" s="131" t="s">
        <v>510</v>
      </c>
      <c r="H4519" s="131">
        <v>1146</v>
      </c>
      <c r="I4519" s="131">
        <v>1089</v>
      </c>
      <c r="J4519" s="161"/>
      <c r="K4519" s="161"/>
      <c r="L4519" s="161"/>
      <c r="M4519" s="161"/>
      <c r="N4519" s="164" t="s">
        <v>71</v>
      </c>
      <c r="O4519" s="165"/>
    </row>
    <row r="4520" s="100" customFormat="1" ht="30.4" spans="1:15">
      <c r="A4520" s="128" t="s">
        <v>21</v>
      </c>
      <c r="B4520" s="128" t="s">
        <v>244</v>
      </c>
      <c r="C4520" s="132">
        <v>331301006</v>
      </c>
      <c r="D4520" s="130" t="s">
        <v>7274</v>
      </c>
      <c r="E4520" s="130" t="s">
        <v>7275</v>
      </c>
      <c r="F4520" s="130"/>
      <c r="G4520" s="131" t="s">
        <v>28</v>
      </c>
      <c r="H4520" s="131">
        <v>3520</v>
      </c>
      <c r="I4520" s="131">
        <v>2992</v>
      </c>
      <c r="J4520" s="161"/>
      <c r="K4520" s="161"/>
      <c r="L4520" s="161"/>
      <c r="M4520" s="161" t="s">
        <v>7276</v>
      </c>
      <c r="N4520" s="164" t="s">
        <v>71</v>
      </c>
      <c r="O4520" s="165"/>
    </row>
    <row r="4521" s="100" customFormat="1" spans="1:15">
      <c r="A4521" s="128" t="s">
        <v>21</v>
      </c>
      <c r="B4521" s="128" t="s">
        <v>244</v>
      </c>
      <c r="C4521" s="132">
        <v>331301007</v>
      </c>
      <c r="D4521" s="130" t="s">
        <v>7277</v>
      </c>
      <c r="E4521" s="130"/>
      <c r="F4521" s="130"/>
      <c r="G4521" s="131" t="s">
        <v>28</v>
      </c>
      <c r="H4521" s="131">
        <v>1400</v>
      </c>
      <c r="I4521" s="131">
        <v>1260</v>
      </c>
      <c r="J4521" s="161"/>
      <c r="K4521" s="161"/>
      <c r="L4521" s="161"/>
      <c r="M4521" s="161"/>
      <c r="N4521" s="164" t="s">
        <v>71</v>
      </c>
      <c r="O4521" s="165"/>
    </row>
    <row r="4522" s="100" customFormat="1" spans="1:15">
      <c r="A4522" s="128" t="s">
        <v>21</v>
      </c>
      <c r="B4522" s="128" t="s">
        <v>244</v>
      </c>
      <c r="C4522" s="132">
        <v>331301008</v>
      </c>
      <c r="D4522" s="129" t="s">
        <v>7278</v>
      </c>
      <c r="E4522" s="129"/>
      <c r="F4522" s="129"/>
      <c r="G4522" s="136" t="s">
        <v>510</v>
      </c>
      <c r="H4522" s="136">
        <v>1820</v>
      </c>
      <c r="I4522" s="136">
        <v>1638</v>
      </c>
      <c r="J4522" s="161"/>
      <c r="K4522" s="161"/>
      <c r="L4522" s="161"/>
      <c r="M4522" s="166"/>
      <c r="N4522" s="164" t="s">
        <v>71</v>
      </c>
      <c r="O4522" s="165"/>
    </row>
    <row r="4523" s="100" customFormat="1" spans="1:15">
      <c r="A4523" s="128" t="s">
        <v>21</v>
      </c>
      <c r="B4523" s="128" t="s">
        <v>244</v>
      </c>
      <c r="C4523" s="132">
        <v>331301009</v>
      </c>
      <c r="D4523" s="130" t="s">
        <v>7279</v>
      </c>
      <c r="E4523" s="130"/>
      <c r="F4523" s="130"/>
      <c r="G4523" s="131" t="s">
        <v>510</v>
      </c>
      <c r="H4523" s="131">
        <v>1300</v>
      </c>
      <c r="I4523" s="131">
        <v>1170</v>
      </c>
      <c r="J4523" s="161"/>
      <c r="K4523" s="161"/>
      <c r="L4523" s="161"/>
      <c r="M4523" s="161"/>
      <c r="N4523" s="164" t="s">
        <v>71</v>
      </c>
      <c r="O4523" s="165"/>
    </row>
    <row r="4524" s="100" customFormat="1" spans="1:15">
      <c r="A4524" s="128" t="s">
        <v>21</v>
      </c>
      <c r="B4524" s="128" t="s">
        <v>244</v>
      </c>
      <c r="C4524" s="132">
        <v>331301010</v>
      </c>
      <c r="D4524" s="130" t="s">
        <v>7280</v>
      </c>
      <c r="E4524" s="130"/>
      <c r="F4524" s="130"/>
      <c r="G4524" s="131" t="s">
        <v>510</v>
      </c>
      <c r="H4524" s="131">
        <v>2902</v>
      </c>
      <c r="I4524" s="131">
        <v>2467</v>
      </c>
      <c r="J4524" s="161"/>
      <c r="K4524" s="161"/>
      <c r="L4524" s="161"/>
      <c r="M4524" s="161"/>
      <c r="N4524" s="164" t="s">
        <v>30</v>
      </c>
      <c r="O4524" s="165"/>
    </row>
    <row r="4525" s="100" customFormat="1" ht="91.15" spans="1:15">
      <c r="A4525" s="128" t="s">
        <v>44</v>
      </c>
      <c r="B4525" s="128" t="s">
        <v>244</v>
      </c>
      <c r="C4525" s="132">
        <v>331301011</v>
      </c>
      <c r="D4525" s="130" t="s">
        <v>7281</v>
      </c>
      <c r="E4525" s="130" t="s">
        <v>7282</v>
      </c>
      <c r="F4525" s="130"/>
      <c r="G4525" s="131" t="s">
        <v>510</v>
      </c>
      <c r="H4525" s="131">
        <v>1700</v>
      </c>
      <c r="I4525" s="131">
        <v>1530</v>
      </c>
      <c r="J4525" s="161"/>
      <c r="K4525" s="161"/>
      <c r="L4525" s="161"/>
      <c r="M4525" s="161"/>
      <c r="N4525" s="164" t="s">
        <v>51</v>
      </c>
      <c r="O4525" s="165"/>
    </row>
    <row r="4526" s="100" customFormat="1" ht="30.4" spans="1:15">
      <c r="A4526" s="128" t="s">
        <v>44</v>
      </c>
      <c r="B4526" s="128"/>
      <c r="C4526" s="132">
        <v>331302</v>
      </c>
      <c r="D4526" s="130" t="s">
        <v>7283</v>
      </c>
      <c r="E4526" s="130"/>
      <c r="F4526" s="130"/>
      <c r="G4526" s="131"/>
      <c r="H4526" s="131" t="s">
        <v>20</v>
      </c>
      <c r="I4526" s="131" t="s">
        <v>20</v>
      </c>
      <c r="J4526" s="161"/>
      <c r="K4526" s="161"/>
      <c r="L4526" s="161"/>
      <c r="M4526" s="161" t="s">
        <v>7284</v>
      </c>
      <c r="N4526" s="164" t="s">
        <v>20</v>
      </c>
      <c r="O4526" s="165"/>
    </row>
    <row r="4527" s="100" customFormat="1" spans="1:15">
      <c r="A4527" s="128" t="s">
        <v>21</v>
      </c>
      <c r="B4527" s="128" t="s">
        <v>244</v>
      </c>
      <c r="C4527" s="132">
        <v>331302001</v>
      </c>
      <c r="D4527" s="130" t="s">
        <v>7285</v>
      </c>
      <c r="E4527" s="130" t="s">
        <v>7286</v>
      </c>
      <c r="F4527" s="130" t="s">
        <v>6288</v>
      </c>
      <c r="G4527" s="131" t="s">
        <v>28</v>
      </c>
      <c r="H4527" s="131">
        <v>497</v>
      </c>
      <c r="I4527" s="131">
        <v>472</v>
      </c>
      <c r="J4527" s="161"/>
      <c r="K4527" s="161"/>
      <c r="L4527" s="161"/>
      <c r="M4527" s="161"/>
      <c r="N4527" s="164" t="s">
        <v>71</v>
      </c>
      <c r="O4527" s="165"/>
    </row>
    <row r="4528" s="100" customFormat="1" ht="20.25" spans="1:15">
      <c r="A4528" s="128" t="s">
        <v>21</v>
      </c>
      <c r="B4528" s="128" t="s">
        <v>244</v>
      </c>
      <c r="C4528" s="132">
        <v>3313020010</v>
      </c>
      <c r="D4528" s="130" t="s">
        <v>7287</v>
      </c>
      <c r="E4528" s="130" t="s">
        <v>7286</v>
      </c>
      <c r="F4528" s="130"/>
      <c r="G4528" s="131" t="s">
        <v>28</v>
      </c>
      <c r="H4528" s="131">
        <v>1097</v>
      </c>
      <c r="I4528" s="131">
        <v>1072</v>
      </c>
      <c r="J4528" s="161"/>
      <c r="K4528" s="161"/>
      <c r="L4528" s="161"/>
      <c r="M4528" s="161"/>
      <c r="N4528" s="164" t="s">
        <v>71</v>
      </c>
      <c r="O4528" s="165"/>
    </row>
    <row r="4529" s="100" customFormat="1" ht="20.25" spans="1:15">
      <c r="A4529" s="128" t="s">
        <v>88</v>
      </c>
      <c r="B4529" s="128" t="s">
        <v>244</v>
      </c>
      <c r="C4529" s="132">
        <v>331302002</v>
      </c>
      <c r="D4529" s="130" t="s">
        <v>7288</v>
      </c>
      <c r="E4529" s="130"/>
      <c r="F4529" s="130"/>
      <c r="G4529" s="131" t="s">
        <v>28</v>
      </c>
      <c r="H4529" s="131">
        <v>1782</v>
      </c>
      <c r="I4529" s="131">
        <v>1603</v>
      </c>
      <c r="J4529" s="161"/>
      <c r="K4529" s="161"/>
      <c r="L4529" s="161"/>
      <c r="M4529" s="161"/>
      <c r="N4529" s="164" t="s">
        <v>51</v>
      </c>
      <c r="O4529" s="165" t="s">
        <v>549</v>
      </c>
    </row>
    <row r="4530" s="100" customFormat="1" spans="1:15">
      <c r="A4530" s="128" t="s">
        <v>21</v>
      </c>
      <c r="B4530" s="128" t="s">
        <v>244</v>
      </c>
      <c r="C4530" s="132">
        <v>331302003</v>
      </c>
      <c r="D4530" s="130" t="s">
        <v>7289</v>
      </c>
      <c r="E4530" s="130" t="s">
        <v>7290</v>
      </c>
      <c r="F4530" s="130"/>
      <c r="G4530" s="131" t="s">
        <v>28</v>
      </c>
      <c r="H4530" s="131">
        <v>1684</v>
      </c>
      <c r="I4530" s="131">
        <v>1515</v>
      </c>
      <c r="J4530" s="161"/>
      <c r="K4530" s="161"/>
      <c r="L4530" s="161"/>
      <c r="M4530" s="161"/>
      <c r="N4530" s="164" t="s">
        <v>71</v>
      </c>
      <c r="O4530" s="165"/>
    </row>
    <row r="4531" s="100" customFormat="1" ht="20.25" spans="1:15">
      <c r="A4531" s="128" t="s">
        <v>21</v>
      </c>
      <c r="B4531" s="128" t="s">
        <v>244</v>
      </c>
      <c r="C4531" s="132">
        <v>3313020030</v>
      </c>
      <c r="D4531" s="130" t="s">
        <v>7291</v>
      </c>
      <c r="E4531" s="130" t="s">
        <v>7290</v>
      </c>
      <c r="F4531" s="130"/>
      <c r="G4531" s="131" t="s">
        <v>28</v>
      </c>
      <c r="H4531" s="131">
        <v>2284</v>
      </c>
      <c r="I4531" s="131">
        <v>2115</v>
      </c>
      <c r="J4531" s="161"/>
      <c r="K4531" s="161"/>
      <c r="L4531" s="161"/>
      <c r="M4531" s="161"/>
      <c r="N4531" s="164" t="s">
        <v>71</v>
      </c>
      <c r="O4531" s="165"/>
    </row>
    <row r="4532" s="100" customFormat="1" ht="20.25" spans="1:15">
      <c r="A4532" s="128" t="s">
        <v>168</v>
      </c>
      <c r="B4532" s="128" t="s">
        <v>244</v>
      </c>
      <c r="C4532" s="132">
        <v>331302004</v>
      </c>
      <c r="D4532" s="130" t="s">
        <v>7292</v>
      </c>
      <c r="E4532" s="130" t="s">
        <v>7293</v>
      </c>
      <c r="F4532" s="130"/>
      <c r="G4532" s="131" t="s">
        <v>28</v>
      </c>
      <c r="H4532" s="131">
        <v>780</v>
      </c>
      <c r="I4532" s="131">
        <v>741</v>
      </c>
      <c r="J4532" s="161"/>
      <c r="K4532" s="161"/>
      <c r="L4532" s="161"/>
      <c r="M4532" s="161"/>
      <c r="N4532" s="164" t="s">
        <v>71</v>
      </c>
      <c r="O4532" s="165"/>
    </row>
    <row r="4533" s="100" customFormat="1" ht="20.25" spans="1:15">
      <c r="A4533" s="128" t="s">
        <v>21</v>
      </c>
      <c r="B4533" s="128" t="s">
        <v>244</v>
      </c>
      <c r="C4533" s="132">
        <v>3313020040</v>
      </c>
      <c r="D4533" s="130" t="s">
        <v>7294</v>
      </c>
      <c r="E4533" s="130" t="s">
        <v>7293</v>
      </c>
      <c r="F4533" s="130"/>
      <c r="G4533" s="131" t="s">
        <v>28</v>
      </c>
      <c r="H4533" s="131">
        <v>1380</v>
      </c>
      <c r="I4533" s="131">
        <v>1380</v>
      </c>
      <c r="J4533" s="161"/>
      <c r="K4533" s="161"/>
      <c r="L4533" s="161"/>
      <c r="M4533" s="161"/>
      <c r="N4533" s="164" t="s">
        <v>71</v>
      </c>
      <c r="O4533" s="165"/>
    </row>
    <row r="4534" s="100" customFormat="1" spans="1:15">
      <c r="A4534" s="141" t="s">
        <v>67</v>
      </c>
      <c r="B4534" s="128" t="s">
        <v>244</v>
      </c>
      <c r="C4534" s="132">
        <v>331302005</v>
      </c>
      <c r="D4534" s="130" t="s">
        <v>7295</v>
      </c>
      <c r="E4534" s="130"/>
      <c r="F4534" s="130"/>
      <c r="G4534" s="131"/>
      <c r="H4534" s="131"/>
      <c r="I4534" s="131"/>
      <c r="J4534" s="161"/>
      <c r="K4534" s="161"/>
      <c r="L4534" s="161"/>
      <c r="M4534" s="237" t="s">
        <v>166</v>
      </c>
      <c r="N4534" s="164"/>
      <c r="O4534" s="165"/>
    </row>
    <row r="4535" s="100" customFormat="1" ht="20.25" spans="1:15">
      <c r="A4535" s="128" t="s">
        <v>21</v>
      </c>
      <c r="B4535" s="128" t="s">
        <v>244</v>
      </c>
      <c r="C4535" s="132">
        <v>331302006</v>
      </c>
      <c r="D4535" s="130" t="s">
        <v>7296</v>
      </c>
      <c r="E4535" s="130"/>
      <c r="F4535" s="130"/>
      <c r="G4535" s="131" t="s">
        <v>28</v>
      </c>
      <c r="H4535" s="131">
        <v>676</v>
      </c>
      <c r="I4535" s="131">
        <v>642</v>
      </c>
      <c r="J4535" s="161"/>
      <c r="K4535" s="161"/>
      <c r="L4535" s="161"/>
      <c r="M4535" s="161"/>
      <c r="N4535" s="164" t="s">
        <v>51</v>
      </c>
      <c r="O4535" s="165" t="s">
        <v>549</v>
      </c>
    </row>
    <row r="4536" s="100" customFormat="1" ht="20.25" spans="1:15">
      <c r="A4536" s="128" t="s">
        <v>21</v>
      </c>
      <c r="B4536" s="128" t="s">
        <v>244</v>
      </c>
      <c r="C4536" s="132">
        <v>331302007</v>
      </c>
      <c r="D4536" s="130" t="s">
        <v>7297</v>
      </c>
      <c r="E4536" s="130"/>
      <c r="F4536" s="130"/>
      <c r="G4536" s="131" t="s">
        <v>28</v>
      </c>
      <c r="H4536" s="131">
        <v>580</v>
      </c>
      <c r="I4536" s="131">
        <v>522</v>
      </c>
      <c r="J4536" s="161"/>
      <c r="K4536" s="161"/>
      <c r="L4536" s="161"/>
      <c r="M4536" s="161"/>
      <c r="N4536" s="164" t="s">
        <v>51</v>
      </c>
      <c r="O4536" s="165" t="s">
        <v>549</v>
      </c>
    </row>
    <row r="4537" s="100" customFormat="1" ht="20.25" spans="1:15">
      <c r="A4537" s="128" t="s">
        <v>21</v>
      </c>
      <c r="B4537" s="128" t="s">
        <v>244</v>
      </c>
      <c r="C4537" s="132">
        <v>331302008</v>
      </c>
      <c r="D4537" s="130" t="s">
        <v>7298</v>
      </c>
      <c r="E4537" s="130"/>
      <c r="F4537" s="130"/>
      <c r="G4537" s="131" t="s">
        <v>28</v>
      </c>
      <c r="H4537" s="131">
        <v>1086</v>
      </c>
      <c r="I4537" s="131">
        <v>1031</v>
      </c>
      <c r="J4537" s="161"/>
      <c r="K4537" s="161"/>
      <c r="L4537" s="161"/>
      <c r="M4537" s="161"/>
      <c r="N4537" s="164" t="s">
        <v>51</v>
      </c>
      <c r="O4537" s="165" t="s">
        <v>549</v>
      </c>
    </row>
    <row r="4538" s="100" customFormat="1" spans="1:15">
      <c r="A4538" s="128" t="s">
        <v>88</v>
      </c>
      <c r="B4538" s="128" t="s">
        <v>244</v>
      </c>
      <c r="C4538" s="132">
        <v>331302009</v>
      </c>
      <c r="D4538" s="130" t="s">
        <v>7299</v>
      </c>
      <c r="E4538" s="130"/>
      <c r="F4538" s="130"/>
      <c r="G4538" s="131" t="s">
        <v>28</v>
      </c>
      <c r="H4538" s="131">
        <v>1532</v>
      </c>
      <c r="I4538" s="131">
        <v>1378</v>
      </c>
      <c r="J4538" s="161"/>
      <c r="K4538" s="161"/>
      <c r="L4538" s="161"/>
      <c r="M4538" s="161"/>
      <c r="N4538" s="164" t="s">
        <v>30</v>
      </c>
      <c r="O4538" s="165"/>
    </row>
    <row r="4539" s="100" customFormat="1" ht="20.25" spans="1:15">
      <c r="A4539" s="128" t="s">
        <v>228</v>
      </c>
      <c r="B4539" s="128" t="s">
        <v>244</v>
      </c>
      <c r="C4539" s="132">
        <v>331302010</v>
      </c>
      <c r="D4539" s="130" t="s">
        <v>7300</v>
      </c>
      <c r="E4539" s="130" t="s">
        <v>7301</v>
      </c>
      <c r="F4539" s="130"/>
      <c r="G4539" s="131" t="s">
        <v>28</v>
      </c>
      <c r="H4539" s="131">
        <v>1387</v>
      </c>
      <c r="I4539" s="131">
        <v>1248</v>
      </c>
      <c r="J4539" s="161"/>
      <c r="K4539" s="161"/>
      <c r="L4539" s="161"/>
      <c r="M4539" s="161"/>
      <c r="N4539" s="164" t="s">
        <v>51</v>
      </c>
      <c r="O4539" s="165" t="s">
        <v>549</v>
      </c>
    </row>
    <row r="4540" s="100" customFormat="1" ht="50.65" spans="1:15">
      <c r="A4540" s="128" t="s">
        <v>44</v>
      </c>
      <c r="B4540" s="128" t="s">
        <v>244</v>
      </c>
      <c r="C4540" s="132">
        <v>331302011</v>
      </c>
      <c r="D4540" s="130" t="s">
        <v>7302</v>
      </c>
      <c r="E4540" s="130" t="s">
        <v>7303</v>
      </c>
      <c r="F4540" s="130"/>
      <c r="G4540" s="131" t="s">
        <v>510</v>
      </c>
      <c r="H4540" s="131">
        <v>754</v>
      </c>
      <c r="I4540" s="131">
        <v>716</v>
      </c>
      <c r="J4540" s="161"/>
      <c r="K4540" s="161"/>
      <c r="L4540" s="161"/>
      <c r="M4540" s="161"/>
      <c r="N4540" s="164" t="s">
        <v>51</v>
      </c>
      <c r="O4540" s="165"/>
    </row>
    <row r="4541" s="100" customFormat="1" spans="1:15">
      <c r="A4541" s="128" t="s">
        <v>21</v>
      </c>
      <c r="B4541" s="128"/>
      <c r="C4541" s="132">
        <v>331303</v>
      </c>
      <c r="D4541" s="130" t="s">
        <v>7304</v>
      </c>
      <c r="E4541" s="130"/>
      <c r="F4541" s="130"/>
      <c r="G4541" s="131"/>
      <c r="H4541" s="131" t="s">
        <v>20</v>
      </c>
      <c r="I4541" s="131" t="s">
        <v>20</v>
      </c>
      <c r="J4541" s="161"/>
      <c r="K4541" s="161"/>
      <c r="L4541" s="161"/>
      <c r="M4541" s="161"/>
      <c r="N4541" s="164" t="s">
        <v>20</v>
      </c>
      <c r="O4541" s="165"/>
    </row>
    <row r="4542" s="100" customFormat="1" spans="1:15">
      <c r="A4542" s="128" t="s">
        <v>44</v>
      </c>
      <c r="B4542" s="128" t="s">
        <v>244</v>
      </c>
      <c r="C4542" s="132">
        <v>331303001</v>
      </c>
      <c r="D4542" s="130" t="s">
        <v>7305</v>
      </c>
      <c r="E4542" s="130"/>
      <c r="F4542" s="130"/>
      <c r="G4542" s="131" t="s">
        <v>28</v>
      </c>
      <c r="H4542" s="131">
        <v>98</v>
      </c>
      <c r="I4542" s="131">
        <v>98</v>
      </c>
      <c r="J4542" s="161"/>
      <c r="K4542" s="161"/>
      <c r="L4542" s="161"/>
      <c r="M4542" s="161"/>
      <c r="N4542" s="164" t="s">
        <v>71</v>
      </c>
      <c r="O4542" s="165"/>
    </row>
    <row r="4543" s="100" customFormat="1" ht="20.25" spans="1:15">
      <c r="A4543" s="128" t="s">
        <v>88</v>
      </c>
      <c r="B4543" s="128" t="s">
        <v>244</v>
      </c>
      <c r="C4543" s="132">
        <v>3313030011</v>
      </c>
      <c r="D4543" s="130" t="s">
        <v>7306</v>
      </c>
      <c r="E4543" s="130" t="s">
        <v>7307</v>
      </c>
      <c r="F4543" s="130" t="s">
        <v>7308</v>
      </c>
      <c r="G4543" s="131" t="s">
        <v>28</v>
      </c>
      <c r="H4543" s="131">
        <v>698</v>
      </c>
      <c r="I4543" s="131">
        <v>698</v>
      </c>
      <c r="J4543" s="161"/>
      <c r="K4543" s="161"/>
      <c r="L4543" s="161"/>
      <c r="M4543" s="161"/>
      <c r="N4543" s="164" t="s">
        <v>71</v>
      </c>
      <c r="O4543" s="165"/>
    </row>
    <row r="4544" s="100" customFormat="1" spans="1:15">
      <c r="A4544" s="128" t="s">
        <v>21</v>
      </c>
      <c r="B4544" s="128" t="s">
        <v>244</v>
      </c>
      <c r="C4544" s="132">
        <v>331303002</v>
      </c>
      <c r="D4544" s="130" t="s">
        <v>7309</v>
      </c>
      <c r="E4544" s="130" t="s">
        <v>7310</v>
      </c>
      <c r="F4544" s="130"/>
      <c r="G4544" s="131" t="s">
        <v>28</v>
      </c>
      <c r="H4544" s="131">
        <v>1754</v>
      </c>
      <c r="I4544" s="131">
        <v>1579</v>
      </c>
      <c r="J4544" s="161"/>
      <c r="K4544" s="161"/>
      <c r="L4544" s="161"/>
      <c r="M4544" s="161"/>
      <c r="N4544" s="164" t="s">
        <v>71</v>
      </c>
      <c r="O4544" s="165"/>
    </row>
    <row r="4545" s="100" customFormat="1" spans="1:15">
      <c r="A4545" s="128" t="s">
        <v>21</v>
      </c>
      <c r="B4545" s="128" t="s">
        <v>244</v>
      </c>
      <c r="C4545" s="132">
        <v>331303003</v>
      </c>
      <c r="D4545" s="130" t="s">
        <v>7311</v>
      </c>
      <c r="E4545" s="130" t="s">
        <v>7310</v>
      </c>
      <c r="F4545" s="130"/>
      <c r="G4545" s="131" t="s">
        <v>28</v>
      </c>
      <c r="H4545" s="131">
        <v>1720</v>
      </c>
      <c r="I4545" s="131">
        <v>1548</v>
      </c>
      <c r="J4545" s="161"/>
      <c r="K4545" s="161"/>
      <c r="L4545" s="161"/>
      <c r="M4545" s="161"/>
      <c r="N4545" s="164" t="s">
        <v>71</v>
      </c>
      <c r="O4545" s="165"/>
    </row>
    <row r="4546" s="100" customFormat="1" spans="1:15">
      <c r="A4546" s="128" t="s">
        <v>21</v>
      </c>
      <c r="B4546" s="128" t="s">
        <v>244</v>
      </c>
      <c r="C4546" s="132">
        <v>331303004</v>
      </c>
      <c r="D4546" s="130" t="s">
        <v>7312</v>
      </c>
      <c r="E4546" s="130"/>
      <c r="F4546" s="130"/>
      <c r="G4546" s="131" t="s">
        <v>28</v>
      </c>
      <c r="H4546" s="131">
        <v>1000</v>
      </c>
      <c r="I4546" s="131">
        <v>950</v>
      </c>
      <c r="J4546" s="161"/>
      <c r="K4546" s="161"/>
      <c r="L4546" s="161"/>
      <c r="M4546" s="161"/>
      <c r="N4546" s="164" t="s">
        <v>71</v>
      </c>
      <c r="O4546" s="165"/>
    </row>
    <row r="4547" s="100" customFormat="1" ht="20.25" spans="1:15">
      <c r="A4547" s="128" t="s">
        <v>21</v>
      </c>
      <c r="B4547" s="128" t="s">
        <v>244</v>
      </c>
      <c r="C4547" s="132">
        <v>3313030040</v>
      </c>
      <c r="D4547" s="130" t="s">
        <v>7313</v>
      </c>
      <c r="E4547" s="130"/>
      <c r="F4547" s="130"/>
      <c r="G4547" s="131" t="s">
        <v>28</v>
      </c>
      <c r="H4547" s="131">
        <v>1600</v>
      </c>
      <c r="I4547" s="131">
        <v>1550</v>
      </c>
      <c r="J4547" s="161"/>
      <c r="K4547" s="161"/>
      <c r="L4547" s="161"/>
      <c r="M4547" s="161"/>
      <c r="N4547" s="164" t="s">
        <v>71</v>
      </c>
      <c r="O4547" s="165"/>
    </row>
    <row r="4548" s="100" customFormat="1" spans="1:15">
      <c r="A4548" s="128" t="s">
        <v>21</v>
      </c>
      <c r="B4548" s="128" t="s">
        <v>244</v>
      </c>
      <c r="C4548" s="132">
        <v>331303005</v>
      </c>
      <c r="D4548" s="130" t="s">
        <v>7314</v>
      </c>
      <c r="E4548" s="130"/>
      <c r="F4548" s="130"/>
      <c r="G4548" s="131" t="s">
        <v>28</v>
      </c>
      <c r="H4548" s="131">
        <v>885</v>
      </c>
      <c r="I4548" s="131">
        <v>841</v>
      </c>
      <c r="J4548" s="161"/>
      <c r="K4548" s="161"/>
      <c r="L4548" s="161"/>
      <c r="M4548" s="161"/>
      <c r="N4548" s="164" t="s">
        <v>51</v>
      </c>
      <c r="O4548" s="165"/>
    </row>
    <row r="4549" s="100" customFormat="1" ht="20.25" spans="1:15">
      <c r="A4549" s="128" t="s">
        <v>21</v>
      </c>
      <c r="B4549" s="128" t="s">
        <v>244</v>
      </c>
      <c r="C4549" s="132">
        <v>331303006</v>
      </c>
      <c r="D4549" s="130" t="s">
        <v>7315</v>
      </c>
      <c r="E4549" s="130"/>
      <c r="F4549" s="130"/>
      <c r="G4549" s="131" t="s">
        <v>28</v>
      </c>
      <c r="H4549" s="131">
        <v>748</v>
      </c>
      <c r="I4549" s="131">
        <v>673</v>
      </c>
      <c r="J4549" s="161"/>
      <c r="K4549" s="161"/>
      <c r="L4549" s="161"/>
      <c r="M4549" s="161"/>
      <c r="N4549" s="164" t="s">
        <v>30</v>
      </c>
      <c r="O4549" s="165"/>
    </row>
    <row r="4550" s="100" customFormat="1" ht="20.25" spans="1:15">
      <c r="A4550" s="128" t="s">
        <v>21</v>
      </c>
      <c r="B4550" s="128" t="s">
        <v>244</v>
      </c>
      <c r="C4550" s="132">
        <v>331303007</v>
      </c>
      <c r="D4550" s="130" t="s">
        <v>7316</v>
      </c>
      <c r="E4550" s="130"/>
      <c r="F4550" s="130"/>
      <c r="G4550" s="131" t="s">
        <v>28</v>
      </c>
      <c r="H4550" s="131">
        <v>739</v>
      </c>
      <c r="I4550" s="131">
        <v>702</v>
      </c>
      <c r="J4550" s="161"/>
      <c r="K4550" s="161"/>
      <c r="L4550" s="161"/>
      <c r="M4550" s="161"/>
      <c r="N4550" s="164" t="s">
        <v>30</v>
      </c>
      <c r="O4550" s="165"/>
    </row>
    <row r="4551" s="100" customFormat="1" ht="20.25" spans="1:15">
      <c r="A4551" s="128" t="s">
        <v>21</v>
      </c>
      <c r="B4551" s="128" t="s">
        <v>244</v>
      </c>
      <c r="C4551" s="132">
        <v>331303008</v>
      </c>
      <c r="D4551" s="130" t="s">
        <v>7317</v>
      </c>
      <c r="E4551" s="130" t="s">
        <v>7318</v>
      </c>
      <c r="F4551" s="130"/>
      <c r="G4551" s="131" t="s">
        <v>28</v>
      </c>
      <c r="H4551" s="131">
        <v>1754</v>
      </c>
      <c r="I4551" s="131">
        <v>1579</v>
      </c>
      <c r="J4551" s="161"/>
      <c r="K4551" s="161"/>
      <c r="L4551" s="161"/>
      <c r="M4551" s="161"/>
      <c r="N4551" s="164" t="s">
        <v>71</v>
      </c>
      <c r="O4551" s="165"/>
    </row>
    <row r="4552" s="100" customFormat="1" spans="1:15">
      <c r="A4552" s="128" t="s">
        <v>21</v>
      </c>
      <c r="B4552" s="128" t="s">
        <v>244</v>
      </c>
      <c r="C4552" s="132">
        <v>331303009</v>
      </c>
      <c r="D4552" s="130" t="s">
        <v>7319</v>
      </c>
      <c r="E4552" s="130"/>
      <c r="F4552" s="130"/>
      <c r="G4552" s="131" t="s">
        <v>28</v>
      </c>
      <c r="H4552" s="131">
        <v>1100</v>
      </c>
      <c r="I4552" s="131">
        <v>990</v>
      </c>
      <c r="J4552" s="161"/>
      <c r="K4552" s="161"/>
      <c r="L4552" s="161"/>
      <c r="M4552" s="161"/>
      <c r="N4552" s="164" t="s">
        <v>71</v>
      </c>
      <c r="O4552" s="165"/>
    </row>
    <row r="4553" s="100" customFormat="1" ht="60.75" spans="1:15">
      <c r="A4553" s="141" t="s">
        <v>67</v>
      </c>
      <c r="B4553" s="141" t="s">
        <v>244</v>
      </c>
      <c r="C4553" s="182">
        <v>331303010</v>
      </c>
      <c r="D4553" s="191" t="s">
        <v>7320</v>
      </c>
      <c r="E4553" s="189" t="s">
        <v>7321</v>
      </c>
      <c r="F4553" s="142"/>
      <c r="G4553" s="193" t="s">
        <v>28</v>
      </c>
      <c r="H4553" s="261">
        <v>1234</v>
      </c>
      <c r="I4553" s="261">
        <v>1172</v>
      </c>
      <c r="J4553" s="262"/>
      <c r="K4553" s="262"/>
      <c r="L4553" s="262"/>
      <c r="M4553" s="200"/>
      <c r="N4553" s="141" t="s">
        <v>71</v>
      </c>
      <c r="O4553" s="141"/>
    </row>
    <row r="4554" s="100" customFormat="1" ht="60.75" spans="1:15">
      <c r="A4554" s="141" t="s">
        <v>67</v>
      </c>
      <c r="B4554" s="141" t="s">
        <v>244</v>
      </c>
      <c r="C4554" s="182">
        <v>331303011</v>
      </c>
      <c r="D4554" s="264" t="s">
        <v>7322</v>
      </c>
      <c r="E4554" s="189" t="s">
        <v>7323</v>
      </c>
      <c r="F4554" s="142"/>
      <c r="G4554" s="317" t="s">
        <v>28</v>
      </c>
      <c r="H4554" s="318">
        <v>1460</v>
      </c>
      <c r="I4554" s="318">
        <v>1387</v>
      </c>
      <c r="J4554" s="319"/>
      <c r="K4554" s="319"/>
      <c r="L4554" s="319"/>
      <c r="M4554" s="200"/>
      <c r="N4554" s="141" t="s">
        <v>71</v>
      </c>
      <c r="O4554" s="141"/>
    </row>
    <row r="4555" s="100" customFormat="1" ht="20.25" spans="1:15">
      <c r="A4555" s="128" t="s">
        <v>21</v>
      </c>
      <c r="B4555" s="128" t="s">
        <v>244</v>
      </c>
      <c r="C4555" s="132">
        <v>3313030110</v>
      </c>
      <c r="D4555" s="130" t="s">
        <v>7324</v>
      </c>
      <c r="E4555" s="130"/>
      <c r="F4555" s="130"/>
      <c r="G4555" s="131" t="s">
        <v>28</v>
      </c>
      <c r="H4555" s="131">
        <v>2060</v>
      </c>
      <c r="I4555" s="131">
        <v>1987</v>
      </c>
      <c r="J4555" s="161"/>
      <c r="K4555" s="161"/>
      <c r="L4555" s="161"/>
      <c r="M4555" s="161"/>
      <c r="N4555" s="164" t="s">
        <v>71</v>
      </c>
      <c r="O4555" s="165"/>
    </row>
    <row r="4556" s="100" customFormat="1" ht="20.25" spans="1:15">
      <c r="A4556" s="128" t="s">
        <v>21</v>
      </c>
      <c r="B4556" s="128" t="s">
        <v>244</v>
      </c>
      <c r="C4556" s="132">
        <v>3313030111</v>
      </c>
      <c r="D4556" s="130" t="s">
        <v>7325</v>
      </c>
      <c r="E4556" s="130" t="s">
        <v>7326</v>
      </c>
      <c r="F4556" s="130"/>
      <c r="G4556" s="131" t="s">
        <v>2425</v>
      </c>
      <c r="H4556" s="131">
        <v>1950</v>
      </c>
      <c r="I4556" s="131">
        <v>1853</v>
      </c>
      <c r="J4556" s="161"/>
      <c r="K4556" s="161"/>
      <c r="L4556" s="161"/>
      <c r="M4556" s="161" t="s">
        <v>7327</v>
      </c>
      <c r="N4556" s="164" t="s">
        <v>51</v>
      </c>
      <c r="O4556" s="165"/>
    </row>
    <row r="4557" s="100" customFormat="1" ht="20.25" spans="1:15">
      <c r="A4557" s="128" t="s">
        <v>75</v>
      </c>
      <c r="B4557" s="128" t="s">
        <v>244</v>
      </c>
      <c r="C4557" s="132">
        <v>3313030112</v>
      </c>
      <c r="D4557" s="130" t="s">
        <v>7328</v>
      </c>
      <c r="E4557" s="130" t="s">
        <v>7326</v>
      </c>
      <c r="F4557" s="130"/>
      <c r="G4557" s="131" t="s">
        <v>2425</v>
      </c>
      <c r="H4557" s="131">
        <v>1300</v>
      </c>
      <c r="I4557" s="131">
        <v>1235</v>
      </c>
      <c r="J4557" s="161"/>
      <c r="K4557" s="161"/>
      <c r="L4557" s="161"/>
      <c r="M4557" s="161"/>
      <c r="N4557" s="164" t="s">
        <v>71</v>
      </c>
      <c r="O4557" s="165"/>
    </row>
    <row r="4558" s="100" customFormat="1" spans="1:15">
      <c r="A4558" s="128" t="s">
        <v>21</v>
      </c>
      <c r="B4558" s="128" t="s">
        <v>244</v>
      </c>
      <c r="C4558" s="132">
        <v>331303012</v>
      </c>
      <c r="D4558" s="130" t="s">
        <v>7329</v>
      </c>
      <c r="E4558" s="130"/>
      <c r="F4558" s="130"/>
      <c r="G4558" s="131" t="s">
        <v>28</v>
      </c>
      <c r="H4558" s="131">
        <v>1613</v>
      </c>
      <c r="I4558" s="131">
        <v>1452</v>
      </c>
      <c r="J4558" s="161"/>
      <c r="K4558" s="161"/>
      <c r="L4558" s="161"/>
      <c r="M4558" s="161"/>
      <c r="N4558" s="164" t="s">
        <v>71</v>
      </c>
      <c r="O4558" s="165"/>
    </row>
    <row r="4559" s="100" customFormat="1" spans="1:15">
      <c r="A4559" s="128" t="s">
        <v>44</v>
      </c>
      <c r="B4559" s="128" t="s">
        <v>244</v>
      </c>
      <c r="C4559" s="132">
        <v>331303013</v>
      </c>
      <c r="D4559" s="130" t="s">
        <v>7330</v>
      </c>
      <c r="E4559" s="130"/>
      <c r="F4559" s="130"/>
      <c r="G4559" s="131" t="s">
        <v>28</v>
      </c>
      <c r="H4559" s="131">
        <v>2030</v>
      </c>
      <c r="I4559" s="131">
        <v>1827</v>
      </c>
      <c r="J4559" s="161"/>
      <c r="K4559" s="161"/>
      <c r="L4559" s="161"/>
      <c r="M4559" s="161"/>
      <c r="N4559" s="164" t="s">
        <v>71</v>
      </c>
      <c r="O4559" s="165"/>
    </row>
    <row r="4560" s="100" customFormat="1" spans="1:15">
      <c r="A4560" s="128" t="s">
        <v>44</v>
      </c>
      <c r="B4560" s="128" t="s">
        <v>244</v>
      </c>
      <c r="C4560" s="132">
        <v>331303014</v>
      </c>
      <c r="D4560" s="129" t="s">
        <v>7331</v>
      </c>
      <c r="E4560" s="129"/>
      <c r="F4560" s="129"/>
      <c r="G4560" s="136" t="s">
        <v>28</v>
      </c>
      <c r="H4560" s="136">
        <v>2332</v>
      </c>
      <c r="I4560" s="136">
        <v>2106</v>
      </c>
      <c r="J4560" s="161"/>
      <c r="K4560" s="161"/>
      <c r="L4560" s="161"/>
      <c r="M4560" s="166"/>
      <c r="N4560" s="164" t="s">
        <v>71</v>
      </c>
      <c r="O4560" s="165"/>
    </row>
    <row r="4561" s="100" customFormat="1" ht="20.25" spans="1:15">
      <c r="A4561" s="128" t="s">
        <v>21</v>
      </c>
      <c r="B4561" s="128" t="s">
        <v>244</v>
      </c>
      <c r="C4561" s="132">
        <v>3313030140</v>
      </c>
      <c r="D4561" s="129" t="s">
        <v>7332</v>
      </c>
      <c r="E4561" s="129"/>
      <c r="F4561" s="129"/>
      <c r="G4561" s="136" t="s">
        <v>28</v>
      </c>
      <c r="H4561" s="136">
        <v>2932</v>
      </c>
      <c r="I4561" s="136">
        <v>2706</v>
      </c>
      <c r="J4561" s="161"/>
      <c r="K4561" s="161"/>
      <c r="L4561" s="161"/>
      <c r="M4561" s="166"/>
      <c r="N4561" s="164" t="s">
        <v>71</v>
      </c>
      <c r="O4561" s="165"/>
    </row>
    <row r="4562" s="100" customFormat="1" ht="20.25" spans="1:15">
      <c r="A4562" s="128" t="s">
        <v>21</v>
      </c>
      <c r="B4562" s="128" t="s">
        <v>244</v>
      </c>
      <c r="C4562" s="132">
        <v>331303015</v>
      </c>
      <c r="D4562" s="129" t="s">
        <v>7333</v>
      </c>
      <c r="E4562" s="129"/>
      <c r="F4562" s="129"/>
      <c r="G4562" s="136" t="s">
        <v>28</v>
      </c>
      <c r="H4562" s="136">
        <v>2510</v>
      </c>
      <c r="I4562" s="136">
        <v>2259</v>
      </c>
      <c r="J4562" s="161"/>
      <c r="K4562" s="161"/>
      <c r="L4562" s="161"/>
      <c r="M4562" s="166"/>
      <c r="N4562" s="164" t="s">
        <v>71</v>
      </c>
      <c r="O4562" s="165"/>
    </row>
    <row r="4563" s="100" customFormat="1" spans="1:15">
      <c r="A4563" s="128" t="s">
        <v>21</v>
      </c>
      <c r="B4563" s="128" t="s">
        <v>244</v>
      </c>
      <c r="C4563" s="132">
        <v>331303016</v>
      </c>
      <c r="D4563" s="130" t="s">
        <v>7334</v>
      </c>
      <c r="E4563" s="130" t="s">
        <v>7335</v>
      </c>
      <c r="F4563" s="130"/>
      <c r="G4563" s="131" t="s">
        <v>28</v>
      </c>
      <c r="H4563" s="131">
        <v>2514</v>
      </c>
      <c r="I4563" s="131">
        <v>2137</v>
      </c>
      <c r="J4563" s="161"/>
      <c r="K4563" s="161"/>
      <c r="L4563" s="161"/>
      <c r="M4563" s="161"/>
      <c r="N4563" s="164" t="s">
        <v>71</v>
      </c>
      <c r="O4563" s="165"/>
    </row>
    <row r="4564" s="100" customFormat="1" ht="20.25" spans="1:15">
      <c r="A4564" s="128" t="s">
        <v>44</v>
      </c>
      <c r="B4564" s="128" t="s">
        <v>244</v>
      </c>
      <c r="C4564" s="132">
        <v>331303017</v>
      </c>
      <c r="D4564" s="129" t="s">
        <v>7336</v>
      </c>
      <c r="E4564" s="129"/>
      <c r="F4564" s="129"/>
      <c r="G4564" s="136" t="s">
        <v>28</v>
      </c>
      <c r="H4564" s="136">
        <v>5544</v>
      </c>
      <c r="I4564" s="136">
        <v>4713</v>
      </c>
      <c r="J4564" s="161"/>
      <c r="K4564" s="161"/>
      <c r="L4564" s="161"/>
      <c r="M4564" s="166"/>
      <c r="N4564" s="164" t="s">
        <v>71</v>
      </c>
      <c r="O4564" s="165"/>
    </row>
    <row r="4565" s="100" customFormat="1" ht="20.25" spans="1:15">
      <c r="A4565" s="128" t="s">
        <v>21</v>
      </c>
      <c r="B4565" s="128" t="s">
        <v>244</v>
      </c>
      <c r="C4565" s="132">
        <v>331303018</v>
      </c>
      <c r="D4565" s="130" t="s">
        <v>7337</v>
      </c>
      <c r="E4565" s="130" t="s">
        <v>197</v>
      </c>
      <c r="F4565" s="130"/>
      <c r="G4565" s="131" t="s">
        <v>28</v>
      </c>
      <c r="H4565" s="131">
        <v>2376</v>
      </c>
      <c r="I4565" s="131">
        <v>2138</v>
      </c>
      <c r="J4565" s="161"/>
      <c r="K4565" s="161"/>
      <c r="L4565" s="161"/>
      <c r="M4565" s="161"/>
      <c r="N4565" s="164" t="s">
        <v>71</v>
      </c>
      <c r="O4565" s="165"/>
    </row>
    <row r="4566" s="100" customFormat="1" ht="20.25" spans="1:15">
      <c r="A4566" s="128" t="s">
        <v>21</v>
      </c>
      <c r="B4566" s="128" t="s">
        <v>244</v>
      </c>
      <c r="C4566" s="132">
        <v>3313030180</v>
      </c>
      <c r="D4566" s="130" t="s">
        <v>7338</v>
      </c>
      <c r="E4566" s="130"/>
      <c r="F4566" s="130"/>
      <c r="G4566" s="131" t="s">
        <v>28</v>
      </c>
      <c r="H4566" s="131">
        <v>2976</v>
      </c>
      <c r="I4566" s="131">
        <v>2738</v>
      </c>
      <c r="J4566" s="161"/>
      <c r="K4566" s="161"/>
      <c r="L4566" s="161"/>
      <c r="M4566" s="161"/>
      <c r="N4566" s="164" t="s">
        <v>71</v>
      </c>
      <c r="O4566" s="165"/>
    </row>
    <row r="4567" s="100" customFormat="1" ht="30.4" spans="1:15">
      <c r="A4567" s="128" t="s">
        <v>21</v>
      </c>
      <c r="B4567" s="128" t="s">
        <v>244</v>
      </c>
      <c r="C4567" s="132">
        <v>331303019</v>
      </c>
      <c r="D4567" s="130" t="s">
        <v>7339</v>
      </c>
      <c r="E4567" s="130" t="s">
        <v>7340</v>
      </c>
      <c r="F4567" s="130"/>
      <c r="G4567" s="131" t="s">
        <v>28</v>
      </c>
      <c r="H4567" s="131">
        <v>1855</v>
      </c>
      <c r="I4567" s="131">
        <v>1669</v>
      </c>
      <c r="J4567" s="161"/>
      <c r="K4567" s="161"/>
      <c r="L4567" s="161"/>
      <c r="M4567" s="161"/>
      <c r="N4567" s="164" t="s">
        <v>71</v>
      </c>
      <c r="O4567" s="165"/>
    </row>
    <row r="4568" s="100" customFormat="1" ht="30.4" spans="1:15">
      <c r="A4568" s="128" t="s">
        <v>21</v>
      </c>
      <c r="B4568" s="128" t="s">
        <v>244</v>
      </c>
      <c r="C4568" s="132">
        <v>3313030190</v>
      </c>
      <c r="D4568" s="130" t="s">
        <v>7341</v>
      </c>
      <c r="E4568" s="130" t="s">
        <v>7340</v>
      </c>
      <c r="F4568" s="130"/>
      <c r="G4568" s="131" t="s">
        <v>28</v>
      </c>
      <c r="H4568" s="131">
        <v>2455</v>
      </c>
      <c r="I4568" s="131">
        <v>2269</v>
      </c>
      <c r="J4568" s="161"/>
      <c r="K4568" s="161"/>
      <c r="L4568" s="161"/>
      <c r="M4568" s="161"/>
      <c r="N4568" s="164" t="s">
        <v>71</v>
      </c>
      <c r="O4568" s="165"/>
    </row>
    <row r="4569" s="100" customFormat="1" spans="1:15">
      <c r="A4569" s="128" t="s">
        <v>21</v>
      </c>
      <c r="B4569" s="128" t="s">
        <v>244</v>
      </c>
      <c r="C4569" s="132">
        <v>331303020</v>
      </c>
      <c r="D4569" s="130" t="s">
        <v>7342</v>
      </c>
      <c r="E4569" s="130"/>
      <c r="F4569" s="130"/>
      <c r="G4569" s="131" t="s">
        <v>28</v>
      </c>
      <c r="H4569" s="131">
        <v>1013</v>
      </c>
      <c r="I4569" s="131">
        <v>962</v>
      </c>
      <c r="J4569" s="161"/>
      <c r="K4569" s="161"/>
      <c r="L4569" s="161"/>
      <c r="M4569" s="161"/>
      <c r="N4569" s="164" t="s">
        <v>71</v>
      </c>
      <c r="O4569" s="165"/>
    </row>
    <row r="4570" s="100" customFormat="1" spans="1:15">
      <c r="A4570" s="128" t="s">
        <v>21</v>
      </c>
      <c r="B4570" s="128" t="s">
        <v>244</v>
      </c>
      <c r="C4570" s="132">
        <v>3313030200</v>
      </c>
      <c r="D4570" s="130" t="s">
        <v>7343</v>
      </c>
      <c r="E4570" s="130"/>
      <c r="F4570" s="130"/>
      <c r="G4570" s="131" t="s">
        <v>28</v>
      </c>
      <c r="H4570" s="131">
        <v>1613</v>
      </c>
      <c r="I4570" s="131">
        <v>1562</v>
      </c>
      <c r="J4570" s="161"/>
      <c r="K4570" s="161"/>
      <c r="L4570" s="161"/>
      <c r="M4570" s="161"/>
      <c r="N4570" s="164" t="s">
        <v>71</v>
      </c>
      <c r="O4570" s="165"/>
    </row>
    <row r="4571" s="100" customFormat="1" spans="1:15">
      <c r="A4571" s="128" t="s">
        <v>21</v>
      </c>
      <c r="B4571" s="128" t="s">
        <v>244</v>
      </c>
      <c r="C4571" s="132">
        <v>331303021</v>
      </c>
      <c r="D4571" s="130" t="s">
        <v>7344</v>
      </c>
      <c r="E4571" s="130"/>
      <c r="F4571" s="130"/>
      <c r="G4571" s="131" t="s">
        <v>28</v>
      </c>
      <c r="H4571" s="131">
        <v>925</v>
      </c>
      <c r="I4571" s="131">
        <v>878</v>
      </c>
      <c r="J4571" s="161"/>
      <c r="K4571" s="161"/>
      <c r="L4571" s="161"/>
      <c r="M4571" s="161"/>
      <c r="N4571" s="164" t="s">
        <v>71</v>
      </c>
      <c r="O4571" s="165"/>
    </row>
    <row r="4572" s="100" customFormat="1" ht="20.25" spans="1:15">
      <c r="A4572" s="128" t="s">
        <v>21</v>
      </c>
      <c r="B4572" s="128" t="s">
        <v>244</v>
      </c>
      <c r="C4572" s="132">
        <v>3313030210</v>
      </c>
      <c r="D4572" s="130" t="s">
        <v>7345</v>
      </c>
      <c r="E4572" s="130"/>
      <c r="F4572" s="130"/>
      <c r="G4572" s="131" t="s">
        <v>28</v>
      </c>
      <c r="H4572" s="131">
        <v>1525</v>
      </c>
      <c r="I4572" s="131">
        <v>1478</v>
      </c>
      <c r="J4572" s="161"/>
      <c r="K4572" s="161"/>
      <c r="L4572" s="161"/>
      <c r="M4572" s="161"/>
      <c r="N4572" s="164" t="s">
        <v>71</v>
      </c>
      <c r="O4572" s="165"/>
    </row>
    <row r="4573" s="100" customFormat="1" spans="1:15">
      <c r="A4573" s="128" t="s">
        <v>228</v>
      </c>
      <c r="B4573" s="128" t="s">
        <v>244</v>
      </c>
      <c r="C4573" s="132">
        <v>331303022</v>
      </c>
      <c r="D4573" s="130" t="s">
        <v>7346</v>
      </c>
      <c r="E4573" s="130" t="s">
        <v>7347</v>
      </c>
      <c r="F4573" s="130" t="s">
        <v>7348</v>
      </c>
      <c r="G4573" s="131" t="s">
        <v>28</v>
      </c>
      <c r="H4573" s="131">
        <v>1361</v>
      </c>
      <c r="I4573" s="131">
        <v>1224</v>
      </c>
      <c r="J4573" s="161"/>
      <c r="K4573" s="161"/>
      <c r="L4573" s="161"/>
      <c r="M4573" s="161"/>
      <c r="N4573" s="164" t="s">
        <v>71</v>
      </c>
      <c r="O4573" s="165"/>
    </row>
    <row r="4574" s="100" customFormat="1" ht="20.25" spans="1:15">
      <c r="A4574" s="128" t="s">
        <v>21</v>
      </c>
      <c r="B4574" s="128" t="s">
        <v>244</v>
      </c>
      <c r="C4574" s="132">
        <v>3313030220</v>
      </c>
      <c r="D4574" s="130" t="s">
        <v>7349</v>
      </c>
      <c r="E4574" s="130"/>
      <c r="F4574" s="130"/>
      <c r="G4574" s="131" t="s">
        <v>28</v>
      </c>
      <c r="H4574" s="131">
        <v>1961</v>
      </c>
      <c r="I4574" s="131">
        <v>1824</v>
      </c>
      <c r="J4574" s="161"/>
      <c r="K4574" s="161"/>
      <c r="L4574" s="161"/>
      <c r="M4574" s="161"/>
      <c r="N4574" s="164" t="s">
        <v>71</v>
      </c>
      <c r="O4574" s="165"/>
    </row>
    <row r="4575" s="100" customFormat="1" ht="20.25" spans="1:15">
      <c r="A4575" s="128" t="s">
        <v>88</v>
      </c>
      <c r="B4575" s="128" t="s">
        <v>244</v>
      </c>
      <c r="C4575" s="132">
        <v>331303024</v>
      </c>
      <c r="D4575" s="130" t="s">
        <v>7350</v>
      </c>
      <c r="E4575" s="130"/>
      <c r="F4575" s="130"/>
      <c r="G4575" s="131" t="s">
        <v>28</v>
      </c>
      <c r="H4575" s="131">
        <v>1918</v>
      </c>
      <c r="I4575" s="131">
        <v>1726</v>
      </c>
      <c r="J4575" s="161"/>
      <c r="K4575" s="161"/>
      <c r="L4575" s="161"/>
      <c r="M4575" s="161"/>
      <c r="N4575" s="164" t="s">
        <v>71</v>
      </c>
      <c r="O4575" s="165"/>
    </row>
    <row r="4576" s="100" customFormat="1" ht="20.25" spans="1:15">
      <c r="A4576" s="128" t="s">
        <v>21</v>
      </c>
      <c r="B4576" s="128" t="s">
        <v>244</v>
      </c>
      <c r="C4576" s="132">
        <v>331303025</v>
      </c>
      <c r="D4576" s="130" t="s">
        <v>7351</v>
      </c>
      <c r="E4576" s="130"/>
      <c r="F4576" s="130"/>
      <c r="G4576" s="131" t="s">
        <v>28</v>
      </c>
      <c r="H4576" s="131">
        <v>1772</v>
      </c>
      <c r="I4576" s="131">
        <v>1595</v>
      </c>
      <c r="J4576" s="161"/>
      <c r="K4576" s="161"/>
      <c r="L4576" s="161"/>
      <c r="M4576" s="161"/>
      <c r="N4576" s="164" t="s">
        <v>71</v>
      </c>
      <c r="O4576" s="165"/>
    </row>
    <row r="4577" s="100" customFormat="1" ht="20.25" spans="1:16382">
      <c r="A4577" s="128" t="s">
        <v>3590</v>
      </c>
      <c r="B4577" s="128"/>
      <c r="C4577" s="132">
        <v>331303026</v>
      </c>
      <c r="D4577" s="130" t="s">
        <v>7352</v>
      </c>
      <c r="E4577" s="130"/>
      <c r="F4577" s="130"/>
      <c r="G4577" s="131"/>
      <c r="H4577" s="131"/>
      <c r="I4577" s="131"/>
      <c r="J4577" s="161"/>
      <c r="K4577" s="161"/>
      <c r="L4577" s="161"/>
      <c r="M4577" s="161" t="s">
        <v>7353</v>
      </c>
      <c r="N4577" s="164"/>
      <c r="O4577" s="165"/>
      <c r="XFA4577" s="110"/>
      <c r="XFB4577" s="110"/>
    </row>
    <row r="4578" s="100" customFormat="1" ht="20.25" spans="1:15">
      <c r="A4578" s="128" t="s">
        <v>168</v>
      </c>
      <c r="B4578" s="128" t="s">
        <v>244</v>
      </c>
      <c r="C4578" s="132">
        <v>331303027</v>
      </c>
      <c r="D4578" s="130" t="s">
        <v>7354</v>
      </c>
      <c r="E4578" s="130" t="s">
        <v>7355</v>
      </c>
      <c r="F4578" s="130" t="s">
        <v>7356</v>
      </c>
      <c r="G4578" s="131" t="s">
        <v>28</v>
      </c>
      <c r="H4578" s="131">
        <v>4480</v>
      </c>
      <c r="I4578" s="131">
        <v>3808</v>
      </c>
      <c r="J4578" s="161"/>
      <c r="K4578" s="161"/>
      <c r="L4578" s="161"/>
      <c r="M4578" s="161"/>
      <c r="N4578" s="164" t="s">
        <v>71</v>
      </c>
      <c r="O4578" s="165"/>
    </row>
    <row r="4579" s="100" customFormat="1" ht="20.25" spans="1:15">
      <c r="A4579" s="128" t="s">
        <v>228</v>
      </c>
      <c r="B4579" s="128" t="s">
        <v>244</v>
      </c>
      <c r="C4579" s="132">
        <v>331303029</v>
      </c>
      <c r="D4579" s="130" t="s">
        <v>7357</v>
      </c>
      <c r="E4579" s="130"/>
      <c r="F4579" s="130" t="s">
        <v>7358</v>
      </c>
      <c r="G4579" s="131" t="s">
        <v>28</v>
      </c>
      <c r="H4579" s="131">
        <v>1560</v>
      </c>
      <c r="I4579" s="131">
        <v>1482</v>
      </c>
      <c r="J4579" s="161"/>
      <c r="K4579" s="161"/>
      <c r="L4579" s="161"/>
      <c r="M4579" s="161"/>
      <c r="N4579" s="164" t="s">
        <v>71</v>
      </c>
      <c r="O4579" s="165"/>
    </row>
    <row r="4580" s="100" customFormat="1" ht="20.25" spans="1:15">
      <c r="A4580" s="128" t="s">
        <v>228</v>
      </c>
      <c r="B4580" s="128" t="s">
        <v>244</v>
      </c>
      <c r="C4580" s="132">
        <v>331303030</v>
      </c>
      <c r="D4580" s="130" t="s">
        <v>7359</v>
      </c>
      <c r="E4580" s="130"/>
      <c r="F4580" s="130"/>
      <c r="G4580" s="131" t="s">
        <v>28</v>
      </c>
      <c r="H4580" s="131">
        <v>1100</v>
      </c>
      <c r="I4580" s="131">
        <v>1045</v>
      </c>
      <c r="J4580" s="161"/>
      <c r="K4580" s="161"/>
      <c r="L4580" s="161"/>
      <c r="M4580" s="161" t="s">
        <v>7360</v>
      </c>
      <c r="N4580" s="164" t="s">
        <v>71</v>
      </c>
      <c r="O4580" s="165"/>
    </row>
    <row r="4581" s="100" customFormat="1" ht="131.65" spans="1:15">
      <c r="A4581" s="128" t="s">
        <v>44</v>
      </c>
      <c r="B4581" s="128" t="s">
        <v>244</v>
      </c>
      <c r="C4581" s="132">
        <v>331303032</v>
      </c>
      <c r="D4581" s="130" t="s">
        <v>7361</v>
      </c>
      <c r="E4581" s="130" t="s">
        <v>7362</v>
      </c>
      <c r="F4581" s="130" t="s">
        <v>7363</v>
      </c>
      <c r="G4581" s="131" t="s">
        <v>28</v>
      </c>
      <c r="H4581" s="131">
        <v>1450</v>
      </c>
      <c r="I4581" s="131">
        <v>1305</v>
      </c>
      <c r="J4581" s="161"/>
      <c r="K4581" s="161"/>
      <c r="L4581" s="161"/>
      <c r="M4581" s="161"/>
      <c r="N4581" s="164" t="s">
        <v>51</v>
      </c>
      <c r="O4581" s="165"/>
    </row>
    <row r="4582" s="100" customFormat="1" ht="20.25" spans="1:15">
      <c r="A4582" s="128" t="s">
        <v>244</v>
      </c>
      <c r="B4582" s="128" t="s">
        <v>244</v>
      </c>
      <c r="C4582" s="132" t="s">
        <v>7364</v>
      </c>
      <c r="D4582" s="130" t="s">
        <v>7365</v>
      </c>
      <c r="E4582" s="130" t="s">
        <v>7366</v>
      </c>
      <c r="F4582" s="130"/>
      <c r="G4582" s="131" t="s">
        <v>28</v>
      </c>
      <c r="H4582" s="131">
        <v>1550</v>
      </c>
      <c r="I4582" s="131">
        <v>1317</v>
      </c>
      <c r="J4582" s="161"/>
      <c r="K4582" s="161"/>
      <c r="L4582" s="161"/>
      <c r="M4582" s="161"/>
      <c r="N4582" s="164" t="s">
        <v>51</v>
      </c>
      <c r="O4582" s="165"/>
    </row>
    <row r="4583" s="100" customFormat="1" ht="20.25" spans="1:15">
      <c r="A4583" s="128" t="s">
        <v>244</v>
      </c>
      <c r="B4583" s="128" t="s">
        <v>244</v>
      </c>
      <c r="C4583" s="132" t="s">
        <v>7367</v>
      </c>
      <c r="D4583" s="130" t="s">
        <v>7368</v>
      </c>
      <c r="E4583" s="130"/>
      <c r="F4583" s="130"/>
      <c r="G4583" s="131" t="s">
        <v>28</v>
      </c>
      <c r="H4583" s="131">
        <v>1600</v>
      </c>
      <c r="I4583" s="131">
        <v>1360</v>
      </c>
      <c r="J4583" s="161"/>
      <c r="K4583" s="161"/>
      <c r="L4583" s="161"/>
      <c r="M4583" s="161"/>
      <c r="N4583" s="164" t="s">
        <v>71</v>
      </c>
      <c r="O4583" s="165"/>
    </row>
    <row r="4584" s="100" customFormat="1" ht="20.25" spans="1:15">
      <c r="A4584" s="128" t="s">
        <v>244</v>
      </c>
      <c r="B4584" s="128" t="s">
        <v>244</v>
      </c>
      <c r="C4584" s="132" t="s">
        <v>7369</v>
      </c>
      <c r="D4584" s="130" t="s">
        <v>7370</v>
      </c>
      <c r="E4584" s="130"/>
      <c r="F4584" s="130"/>
      <c r="G4584" s="131" t="s">
        <v>28</v>
      </c>
      <c r="H4584" s="131">
        <v>1500</v>
      </c>
      <c r="I4584" s="131">
        <v>1350</v>
      </c>
      <c r="J4584" s="161"/>
      <c r="K4584" s="161"/>
      <c r="L4584" s="161"/>
      <c r="M4584" s="161"/>
      <c r="N4584" s="164" t="s">
        <v>71</v>
      </c>
      <c r="O4584" s="165"/>
    </row>
    <row r="4585" s="100" customFormat="1" ht="30.4" spans="1:15">
      <c r="A4585" s="128" t="s">
        <v>244</v>
      </c>
      <c r="B4585" s="128" t="s">
        <v>244</v>
      </c>
      <c r="C4585" s="132" t="s">
        <v>7371</v>
      </c>
      <c r="D4585" s="130" t="s">
        <v>7372</v>
      </c>
      <c r="E4585" s="130"/>
      <c r="F4585" s="130"/>
      <c r="G4585" s="131" t="s">
        <v>28</v>
      </c>
      <c r="H4585" s="131">
        <v>4800</v>
      </c>
      <c r="I4585" s="131">
        <v>4170</v>
      </c>
      <c r="J4585" s="161"/>
      <c r="K4585" s="161"/>
      <c r="L4585" s="161"/>
      <c r="M4585" s="161"/>
      <c r="N4585" s="164" t="s">
        <v>71</v>
      </c>
      <c r="O4585" s="165"/>
    </row>
    <row r="4586" s="100" customFormat="1" spans="1:15">
      <c r="A4586" s="128" t="s">
        <v>21</v>
      </c>
      <c r="B4586" s="128"/>
      <c r="C4586" s="132">
        <v>331304</v>
      </c>
      <c r="D4586" s="130" t="s">
        <v>7373</v>
      </c>
      <c r="E4586" s="130"/>
      <c r="F4586" s="130"/>
      <c r="G4586" s="131"/>
      <c r="H4586" s="131" t="s">
        <v>20</v>
      </c>
      <c r="I4586" s="131" t="s">
        <v>20</v>
      </c>
      <c r="J4586" s="161"/>
      <c r="K4586" s="161"/>
      <c r="L4586" s="161"/>
      <c r="M4586" s="161"/>
      <c r="N4586" s="164" t="s">
        <v>20</v>
      </c>
      <c r="O4586" s="165"/>
    </row>
    <row r="4587" s="100" customFormat="1" spans="1:15">
      <c r="A4587" s="128" t="s">
        <v>21</v>
      </c>
      <c r="B4587" s="128" t="s">
        <v>244</v>
      </c>
      <c r="C4587" s="132">
        <v>331304001</v>
      </c>
      <c r="D4587" s="130" t="s">
        <v>7374</v>
      </c>
      <c r="E4587" s="130"/>
      <c r="F4587" s="130"/>
      <c r="G4587" s="131" t="s">
        <v>28</v>
      </c>
      <c r="H4587" s="131">
        <v>260</v>
      </c>
      <c r="I4587" s="131">
        <v>247</v>
      </c>
      <c r="J4587" s="161"/>
      <c r="K4587" s="161"/>
      <c r="L4587" s="161"/>
      <c r="M4587" s="161"/>
      <c r="N4587" s="164" t="s">
        <v>71</v>
      </c>
      <c r="O4587" s="165"/>
    </row>
    <row r="4588" s="100" customFormat="1" spans="1:15">
      <c r="A4588" s="128" t="s">
        <v>21</v>
      </c>
      <c r="B4588" s="128" t="s">
        <v>244</v>
      </c>
      <c r="C4588" s="132">
        <v>331304002</v>
      </c>
      <c r="D4588" s="130" t="s">
        <v>7375</v>
      </c>
      <c r="E4588" s="130"/>
      <c r="F4588" s="130"/>
      <c r="G4588" s="131" t="s">
        <v>28</v>
      </c>
      <c r="H4588" s="131">
        <v>260</v>
      </c>
      <c r="I4588" s="131">
        <v>247</v>
      </c>
      <c r="J4588" s="161"/>
      <c r="K4588" s="161"/>
      <c r="L4588" s="161"/>
      <c r="M4588" s="161"/>
      <c r="N4588" s="164" t="s">
        <v>71</v>
      </c>
      <c r="O4588" s="165"/>
    </row>
    <row r="4589" s="100" customFormat="1" spans="1:15">
      <c r="A4589" s="128" t="s">
        <v>21</v>
      </c>
      <c r="B4589" s="128" t="s">
        <v>244</v>
      </c>
      <c r="C4589" s="132">
        <v>331304003</v>
      </c>
      <c r="D4589" s="130" t="s">
        <v>7376</v>
      </c>
      <c r="E4589" s="130"/>
      <c r="F4589" s="130" t="s">
        <v>7377</v>
      </c>
      <c r="G4589" s="131" t="s">
        <v>28</v>
      </c>
      <c r="H4589" s="131">
        <v>416</v>
      </c>
      <c r="I4589" s="131">
        <v>395</v>
      </c>
      <c r="J4589" s="161"/>
      <c r="K4589" s="161"/>
      <c r="L4589" s="161"/>
      <c r="M4589" s="161"/>
      <c r="N4589" s="164" t="s">
        <v>71</v>
      </c>
      <c r="O4589" s="165"/>
    </row>
    <row r="4590" s="100" customFormat="1" spans="1:15">
      <c r="A4590" s="128" t="s">
        <v>21</v>
      </c>
      <c r="B4590" s="128" t="s">
        <v>244</v>
      </c>
      <c r="C4590" s="132">
        <v>331304004</v>
      </c>
      <c r="D4590" s="130" t="s">
        <v>7378</v>
      </c>
      <c r="E4590" s="130"/>
      <c r="F4590" s="130" t="s">
        <v>7377</v>
      </c>
      <c r="G4590" s="131" t="s">
        <v>28</v>
      </c>
      <c r="H4590" s="131">
        <v>689</v>
      </c>
      <c r="I4590" s="131">
        <v>655</v>
      </c>
      <c r="J4590" s="161"/>
      <c r="K4590" s="161"/>
      <c r="L4590" s="161"/>
      <c r="M4590" s="161"/>
      <c r="N4590" s="164" t="s">
        <v>71</v>
      </c>
      <c r="O4590" s="165"/>
    </row>
    <row r="4591" s="100" customFormat="1" ht="20.25" spans="1:15">
      <c r="A4591" s="128" t="s">
        <v>88</v>
      </c>
      <c r="B4591" s="128" t="s">
        <v>244</v>
      </c>
      <c r="C4591" s="132">
        <v>331304005</v>
      </c>
      <c r="D4591" s="130" t="s">
        <v>7379</v>
      </c>
      <c r="E4591" s="130"/>
      <c r="F4591" s="130"/>
      <c r="G4591" s="131" t="s">
        <v>28</v>
      </c>
      <c r="H4591" s="131">
        <v>520</v>
      </c>
      <c r="I4591" s="131">
        <v>494</v>
      </c>
      <c r="J4591" s="161"/>
      <c r="K4591" s="161"/>
      <c r="L4591" s="161"/>
      <c r="M4591" s="161"/>
      <c r="N4591" s="164" t="s">
        <v>71</v>
      </c>
      <c r="O4591" s="165"/>
    </row>
    <row r="4592" s="100" customFormat="1" spans="1:15">
      <c r="A4592" s="128" t="s">
        <v>21</v>
      </c>
      <c r="B4592" s="128" t="s">
        <v>244</v>
      </c>
      <c r="C4592" s="132">
        <v>331304006</v>
      </c>
      <c r="D4592" s="130" t="s">
        <v>7380</v>
      </c>
      <c r="E4592" s="130" t="s">
        <v>5409</v>
      </c>
      <c r="F4592" s="130" t="s">
        <v>7377</v>
      </c>
      <c r="G4592" s="131" t="s">
        <v>28</v>
      </c>
      <c r="H4592" s="131">
        <v>794</v>
      </c>
      <c r="I4592" s="131">
        <v>754</v>
      </c>
      <c r="J4592" s="161"/>
      <c r="K4592" s="161"/>
      <c r="L4592" s="161"/>
      <c r="M4592" s="161"/>
      <c r="N4592" s="164" t="s">
        <v>71</v>
      </c>
      <c r="O4592" s="165"/>
    </row>
    <row r="4593" s="100" customFormat="1" ht="20.25" spans="1:15">
      <c r="A4593" s="128" t="s">
        <v>21</v>
      </c>
      <c r="B4593" s="128" t="s">
        <v>244</v>
      </c>
      <c r="C4593" s="132">
        <v>331304007</v>
      </c>
      <c r="D4593" s="130" t="s">
        <v>7381</v>
      </c>
      <c r="E4593" s="130" t="s">
        <v>7382</v>
      </c>
      <c r="F4593" s="130"/>
      <c r="G4593" s="131" t="s">
        <v>28</v>
      </c>
      <c r="H4593" s="131">
        <v>826</v>
      </c>
      <c r="I4593" s="131">
        <v>785</v>
      </c>
      <c r="J4593" s="161"/>
      <c r="K4593" s="161"/>
      <c r="L4593" s="161"/>
      <c r="M4593" s="161"/>
      <c r="N4593" s="164" t="s">
        <v>71</v>
      </c>
      <c r="O4593" s="165"/>
    </row>
    <row r="4594" s="100" customFormat="1" ht="20.25" spans="1:15">
      <c r="A4594" s="128" t="s">
        <v>21</v>
      </c>
      <c r="B4594" s="128" t="s">
        <v>244</v>
      </c>
      <c r="C4594" s="132">
        <v>331304008</v>
      </c>
      <c r="D4594" s="130" t="s">
        <v>7383</v>
      </c>
      <c r="E4594" s="130" t="s">
        <v>7384</v>
      </c>
      <c r="F4594" s="130"/>
      <c r="G4594" s="131" t="s">
        <v>28</v>
      </c>
      <c r="H4594" s="131">
        <v>1695</v>
      </c>
      <c r="I4594" s="131">
        <v>1525</v>
      </c>
      <c r="J4594" s="161"/>
      <c r="K4594" s="161"/>
      <c r="L4594" s="161"/>
      <c r="M4594" s="161"/>
      <c r="N4594" s="164" t="s">
        <v>71</v>
      </c>
      <c r="O4594" s="165"/>
    </row>
    <row r="4595" s="100" customFormat="1" spans="1:15">
      <c r="A4595" s="128" t="s">
        <v>21</v>
      </c>
      <c r="B4595" s="128" t="s">
        <v>244</v>
      </c>
      <c r="C4595" s="132">
        <v>331304009</v>
      </c>
      <c r="D4595" s="130" t="s">
        <v>7385</v>
      </c>
      <c r="E4595" s="130"/>
      <c r="F4595" s="130"/>
      <c r="G4595" s="131" t="s">
        <v>28</v>
      </c>
      <c r="H4595" s="131">
        <v>1715</v>
      </c>
      <c r="I4595" s="131">
        <v>1544</v>
      </c>
      <c r="J4595" s="161"/>
      <c r="K4595" s="161"/>
      <c r="L4595" s="161"/>
      <c r="M4595" s="161"/>
      <c r="N4595" s="164" t="s">
        <v>71</v>
      </c>
      <c r="O4595" s="165"/>
    </row>
    <row r="4596" s="100" customFormat="1" spans="1:15">
      <c r="A4596" s="128" t="s">
        <v>21</v>
      </c>
      <c r="B4596" s="128" t="s">
        <v>244</v>
      </c>
      <c r="C4596" s="132">
        <v>331304010</v>
      </c>
      <c r="D4596" s="130" t="s">
        <v>7386</v>
      </c>
      <c r="E4596" s="130"/>
      <c r="F4596" s="130"/>
      <c r="G4596" s="131" t="s">
        <v>28</v>
      </c>
      <c r="H4596" s="131">
        <v>601</v>
      </c>
      <c r="I4596" s="131">
        <v>571</v>
      </c>
      <c r="J4596" s="161"/>
      <c r="K4596" s="161"/>
      <c r="L4596" s="161"/>
      <c r="M4596" s="161"/>
      <c r="N4596" s="164" t="s">
        <v>71</v>
      </c>
      <c r="O4596" s="165"/>
    </row>
    <row r="4597" s="100" customFormat="1" spans="1:15">
      <c r="A4597" s="128" t="s">
        <v>21</v>
      </c>
      <c r="B4597" s="128" t="s">
        <v>244</v>
      </c>
      <c r="C4597" s="132">
        <v>331304011</v>
      </c>
      <c r="D4597" s="130" t="s">
        <v>7387</v>
      </c>
      <c r="E4597" s="130"/>
      <c r="F4597" s="130"/>
      <c r="G4597" s="131" t="s">
        <v>28</v>
      </c>
      <c r="H4597" s="131">
        <v>1390</v>
      </c>
      <c r="I4597" s="131">
        <v>1251</v>
      </c>
      <c r="J4597" s="161"/>
      <c r="K4597" s="161"/>
      <c r="L4597" s="161"/>
      <c r="M4597" s="161"/>
      <c r="N4597" s="164" t="s">
        <v>71</v>
      </c>
      <c r="O4597" s="165"/>
    </row>
    <row r="4598" s="100" customFormat="1" spans="1:15">
      <c r="A4598" s="128" t="s">
        <v>21</v>
      </c>
      <c r="B4598" s="128" t="s">
        <v>244</v>
      </c>
      <c r="C4598" s="132">
        <v>331304012</v>
      </c>
      <c r="D4598" s="130" t="s">
        <v>7388</v>
      </c>
      <c r="E4598" s="130"/>
      <c r="F4598" s="130"/>
      <c r="G4598" s="131" t="s">
        <v>28</v>
      </c>
      <c r="H4598" s="131">
        <v>758</v>
      </c>
      <c r="I4598" s="131">
        <v>682</v>
      </c>
      <c r="J4598" s="161"/>
      <c r="K4598" s="161"/>
      <c r="L4598" s="161"/>
      <c r="M4598" s="161"/>
      <c r="N4598" s="164" t="s">
        <v>71</v>
      </c>
      <c r="O4598" s="165"/>
    </row>
    <row r="4599" s="100" customFormat="1" spans="1:15">
      <c r="A4599" s="128" t="s">
        <v>21</v>
      </c>
      <c r="B4599" s="128" t="s">
        <v>244</v>
      </c>
      <c r="C4599" s="132">
        <v>331304013</v>
      </c>
      <c r="D4599" s="130" t="s">
        <v>7389</v>
      </c>
      <c r="E4599" s="130" t="s">
        <v>7390</v>
      </c>
      <c r="F4599" s="130"/>
      <c r="G4599" s="131" t="s">
        <v>28</v>
      </c>
      <c r="H4599" s="131">
        <v>825</v>
      </c>
      <c r="I4599" s="131">
        <v>743</v>
      </c>
      <c r="J4599" s="161"/>
      <c r="K4599" s="161"/>
      <c r="L4599" s="161"/>
      <c r="M4599" s="161"/>
      <c r="N4599" s="164" t="s">
        <v>71</v>
      </c>
      <c r="O4599" s="165"/>
    </row>
    <row r="4600" s="100" customFormat="1" spans="1:15">
      <c r="A4600" s="128" t="s">
        <v>228</v>
      </c>
      <c r="B4600" s="128" t="s">
        <v>244</v>
      </c>
      <c r="C4600" s="132">
        <v>331304015</v>
      </c>
      <c r="D4600" s="130" t="s">
        <v>7391</v>
      </c>
      <c r="E4600" s="130"/>
      <c r="F4600" s="130" t="s">
        <v>5279</v>
      </c>
      <c r="G4600" s="131" t="s">
        <v>28</v>
      </c>
      <c r="H4600" s="131">
        <v>3200</v>
      </c>
      <c r="I4600" s="131">
        <v>2720</v>
      </c>
      <c r="J4600" s="161"/>
      <c r="K4600" s="161"/>
      <c r="L4600" s="161"/>
      <c r="M4600" s="161"/>
      <c r="N4600" s="164" t="s">
        <v>71</v>
      </c>
      <c r="O4600" s="165"/>
    </row>
    <row r="4601" s="100" customFormat="1" ht="20.25" spans="1:15">
      <c r="A4601" s="128" t="s">
        <v>244</v>
      </c>
      <c r="B4601" s="128" t="s">
        <v>244</v>
      </c>
      <c r="C4601" s="132" t="s">
        <v>7392</v>
      </c>
      <c r="D4601" s="130" t="s">
        <v>7393</v>
      </c>
      <c r="E4601" s="130" t="s">
        <v>7384</v>
      </c>
      <c r="F4601" s="130"/>
      <c r="G4601" s="131" t="s">
        <v>28</v>
      </c>
      <c r="H4601" s="131">
        <v>2295</v>
      </c>
      <c r="I4601" s="131">
        <v>2125</v>
      </c>
      <c r="J4601" s="161"/>
      <c r="K4601" s="161"/>
      <c r="L4601" s="161"/>
      <c r="M4601" s="161"/>
      <c r="N4601" s="164" t="s">
        <v>30</v>
      </c>
      <c r="O4601" s="165"/>
    </row>
    <row r="4602" s="100" customFormat="1" spans="1:15">
      <c r="A4602" s="128" t="s">
        <v>21</v>
      </c>
      <c r="B4602" s="128"/>
      <c r="C4602" s="132">
        <v>331305</v>
      </c>
      <c r="D4602" s="130" t="s">
        <v>7394</v>
      </c>
      <c r="E4602" s="130"/>
      <c r="F4602" s="130"/>
      <c r="G4602" s="131"/>
      <c r="H4602" s="131" t="s">
        <v>20</v>
      </c>
      <c r="I4602" s="131" t="s">
        <v>20</v>
      </c>
      <c r="J4602" s="161"/>
      <c r="K4602" s="161"/>
      <c r="L4602" s="161"/>
      <c r="M4602" s="161"/>
      <c r="N4602" s="164" t="s">
        <v>20</v>
      </c>
      <c r="O4602" s="165"/>
    </row>
    <row r="4603" s="100" customFormat="1" spans="1:15">
      <c r="A4603" s="128" t="s">
        <v>228</v>
      </c>
      <c r="B4603" s="128" t="s">
        <v>244</v>
      </c>
      <c r="C4603" s="132">
        <v>331305001</v>
      </c>
      <c r="D4603" s="130" t="s">
        <v>7395</v>
      </c>
      <c r="E4603" s="130" t="s">
        <v>7396</v>
      </c>
      <c r="F4603" s="130"/>
      <c r="G4603" s="131" t="s">
        <v>28</v>
      </c>
      <c r="H4603" s="131">
        <v>507</v>
      </c>
      <c r="I4603" s="131">
        <v>482</v>
      </c>
      <c r="J4603" s="161"/>
      <c r="K4603" s="161"/>
      <c r="L4603" s="161"/>
      <c r="M4603" s="161"/>
      <c r="N4603" s="164" t="s">
        <v>71</v>
      </c>
      <c r="O4603" s="165"/>
    </row>
    <row r="4604" s="100" customFormat="1" ht="20.25" spans="1:15">
      <c r="A4604" s="128" t="s">
        <v>21</v>
      </c>
      <c r="B4604" s="128" t="s">
        <v>244</v>
      </c>
      <c r="C4604" s="132">
        <v>331305002</v>
      </c>
      <c r="D4604" s="130" t="s">
        <v>7397</v>
      </c>
      <c r="E4604" s="130"/>
      <c r="F4604" s="130"/>
      <c r="G4604" s="131" t="s">
        <v>28</v>
      </c>
      <c r="H4604" s="131">
        <v>872</v>
      </c>
      <c r="I4604" s="131">
        <v>828</v>
      </c>
      <c r="J4604" s="161"/>
      <c r="K4604" s="161"/>
      <c r="L4604" s="161"/>
      <c r="M4604" s="161"/>
      <c r="N4604" s="164" t="s">
        <v>71</v>
      </c>
      <c r="O4604" s="165"/>
    </row>
    <row r="4605" s="100" customFormat="1" ht="20.25" spans="1:15">
      <c r="A4605" s="128" t="s">
        <v>21</v>
      </c>
      <c r="B4605" s="128" t="s">
        <v>244</v>
      </c>
      <c r="C4605" s="132">
        <v>331305003</v>
      </c>
      <c r="D4605" s="130" t="s">
        <v>7398</v>
      </c>
      <c r="E4605" s="130" t="s">
        <v>7399</v>
      </c>
      <c r="F4605" s="130"/>
      <c r="G4605" s="131" t="s">
        <v>28</v>
      </c>
      <c r="H4605" s="131">
        <v>1302</v>
      </c>
      <c r="I4605" s="131">
        <v>1172</v>
      </c>
      <c r="J4605" s="161"/>
      <c r="K4605" s="161"/>
      <c r="L4605" s="161"/>
      <c r="M4605" s="161"/>
      <c r="N4605" s="164" t="s">
        <v>71</v>
      </c>
      <c r="O4605" s="165"/>
    </row>
    <row r="4606" s="100" customFormat="1" ht="20.25" spans="1:15">
      <c r="A4606" s="128" t="s">
        <v>21</v>
      </c>
      <c r="B4606" s="128" t="s">
        <v>244</v>
      </c>
      <c r="C4606" s="132">
        <v>331305004</v>
      </c>
      <c r="D4606" s="130" t="s">
        <v>7400</v>
      </c>
      <c r="E4606" s="130" t="s">
        <v>7401</v>
      </c>
      <c r="F4606" s="130"/>
      <c r="G4606" s="131" t="s">
        <v>28</v>
      </c>
      <c r="H4606" s="131">
        <v>390</v>
      </c>
      <c r="I4606" s="131">
        <v>390</v>
      </c>
      <c r="J4606" s="161"/>
      <c r="K4606" s="161"/>
      <c r="L4606" s="161"/>
      <c r="M4606" s="161"/>
      <c r="N4606" s="164" t="s">
        <v>71</v>
      </c>
      <c r="O4606" s="165"/>
    </row>
    <row r="4607" s="100" customFormat="1" ht="20.25" spans="1:15">
      <c r="A4607" s="128" t="s">
        <v>21</v>
      </c>
      <c r="B4607" s="128" t="s">
        <v>244</v>
      </c>
      <c r="C4607" s="132">
        <v>331305005</v>
      </c>
      <c r="D4607" s="130" t="s">
        <v>7402</v>
      </c>
      <c r="E4607" s="130" t="s">
        <v>7403</v>
      </c>
      <c r="F4607" s="130"/>
      <c r="G4607" s="131" t="s">
        <v>28</v>
      </c>
      <c r="H4607" s="131">
        <v>587</v>
      </c>
      <c r="I4607" s="131">
        <v>558</v>
      </c>
      <c r="J4607" s="161"/>
      <c r="K4607" s="161"/>
      <c r="L4607" s="161"/>
      <c r="M4607" s="161"/>
      <c r="N4607" s="164" t="s">
        <v>71</v>
      </c>
      <c r="O4607" s="165"/>
    </row>
    <row r="4608" s="100" customFormat="1" spans="1:15">
      <c r="A4608" s="128" t="s">
        <v>21</v>
      </c>
      <c r="B4608" s="128" t="s">
        <v>244</v>
      </c>
      <c r="C4608" s="132">
        <v>331305006</v>
      </c>
      <c r="D4608" s="130" t="s">
        <v>7404</v>
      </c>
      <c r="E4608" s="130"/>
      <c r="F4608" s="130"/>
      <c r="G4608" s="131" t="s">
        <v>28</v>
      </c>
      <c r="H4608" s="131">
        <v>799</v>
      </c>
      <c r="I4608" s="131">
        <v>759</v>
      </c>
      <c r="J4608" s="161"/>
      <c r="K4608" s="161"/>
      <c r="L4608" s="161"/>
      <c r="M4608" s="161"/>
      <c r="N4608" s="164" t="s">
        <v>30</v>
      </c>
      <c r="O4608" s="165"/>
    </row>
    <row r="4609" s="100" customFormat="1" spans="1:15">
      <c r="A4609" s="128" t="s">
        <v>88</v>
      </c>
      <c r="B4609" s="128" t="s">
        <v>244</v>
      </c>
      <c r="C4609" s="132">
        <v>331305007</v>
      </c>
      <c r="D4609" s="130" t="s">
        <v>7405</v>
      </c>
      <c r="E4609" s="130"/>
      <c r="F4609" s="130"/>
      <c r="G4609" s="131" t="s">
        <v>28</v>
      </c>
      <c r="H4609" s="131">
        <v>846</v>
      </c>
      <c r="I4609" s="131">
        <v>761</v>
      </c>
      <c r="J4609" s="161"/>
      <c r="K4609" s="161"/>
      <c r="L4609" s="161"/>
      <c r="M4609" s="161"/>
      <c r="N4609" s="164" t="s">
        <v>30</v>
      </c>
      <c r="O4609" s="165"/>
    </row>
    <row r="4610" s="100" customFormat="1" spans="1:15">
      <c r="A4610" s="128" t="s">
        <v>21</v>
      </c>
      <c r="B4610" s="128" t="s">
        <v>244</v>
      </c>
      <c r="C4610" s="132">
        <v>331305008</v>
      </c>
      <c r="D4610" s="130" t="s">
        <v>7406</v>
      </c>
      <c r="E4610" s="130"/>
      <c r="F4610" s="130"/>
      <c r="G4610" s="131" t="s">
        <v>28</v>
      </c>
      <c r="H4610" s="131">
        <v>1160</v>
      </c>
      <c r="I4610" s="131">
        <v>1044</v>
      </c>
      <c r="J4610" s="161"/>
      <c r="K4610" s="161"/>
      <c r="L4610" s="161"/>
      <c r="M4610" s="161"/>
      <c r="N4610" s="164" t="s">
        <v>71</v>
      </c>
      <c r="O4610" s="165"/>
    </row>
    <row r="4611" s="100" customFormat="1" ht="20.25" spans="1:15">
      <c r="A4611" s="128" t="s">
        <v>21</v>
      </c>
      <c r="B4611" s="128" t="s">
        <v>244</v>
      </c>
      <c r="C4611" s="132">
        <v>331305009</v>
      </c>
      <c r="D4611" s="130" t="s">
        <v>7407</v>
      </c>
      <c r="E4611" s="130"/>
      <c r="F4611" s="130"/>
      <c r="G4611" s="131" t="s">
        <v>28</v>
      </c>
      <c r="H4611" s="131">
        <v>1198</v>
      </c>
      <c r="I4611" s="131">
        <v>1078</v>
      </c>
      <c r="J4611" s="161"/>
      <c r="K4611" s="161"/>
      <c r="L4611" s="161"/>
      <c r="M4611" s="161"/>
      <c r="N4611" s="164" t="s">
        <v>71</v>
      </c>
      <c r="O4611" s="165"/>
    </row>
    <row r="4612" s="100" customFormat="1" ht="20.25" spans="1:15">
      <c r="A4612" s="128" t="s">
        <v>21</v>
      </c>
      <c r="B4612" s="128" t="s">
        <v>244</v>
      </c>
      <c r="C4612" s="132">
        <v>331305010</v>
      </c>
      <c r="D4612" s="130" t="s">
        <v>7408</v>
      </c>
      <c r="E4612" s="130" t="s">
        <v>7409</v>
      </c>
      <c r="F4612" s="130"/>
      <c r="G4612" s="131" t="s">
        <v>28</v>
      </c>
      <c r="H4612" s="131">
        <v>3220</v>
      </c>
      <c r="I4612" s="131">
        <v>2737</v>
      </c>
      <c r="J4612" s="161"/>
      <c r="K4612" s="161"/>
      <c r="L4612" s="161"/>
      <c r="M4612" s="161"/>
      <c r="N4612" s="164" t="s">
        <v>71</v>
      </c>
      <c r="O4612" s="165"/>
    </row>
    <row r="4613" s="100" customFormat="1" ht="20.25" spans="1:15">
      <c r="A4613" s="128" t="s">
        <v>21</v>
      </c>
      <c r="B4613" s="128" t="s">
        <v>244</v>
      </c>
      <c r="C4613" s="132">
        <v>331305012</v>
      </c>
      <c r="D4613" s="130" t="s">
        <v>7410</v>
      </c>
      <c r="E4613" s="130" t="s">
        <v>7411</v>
      </c>
      <c r="F4613" s="130"/>
      <c r="G4613" s="131" t="s">
        <v>28</v>
      </c>
      <c r="H4613" s="131">
        <v>505</v>
      </c>
      <c r="I4613" s="131">
        <v>480</v>
      </c>
      <c r="J4613" s="161"/>
      <c r="K4613" s="161"/>
      <c r="L4613" s="161"/>
      <c r="M4613" s="161"/>
      <c r="N4613" s="164" t="s">
        <v>71</v>
      </c>
      <c r="O4613" s="165"/>
    </row>
    <row r="4614" s="100" customFormat="1" ht="20.25" spans="1:15">
      <c r="A4614" s="128" t="s">
        <v>21</v>
      </c>
      <c r="B4614" s="128" t="s">
        <v>244</v>
      </c>
      <c r="C4614" s="132">
        <v>331305013</v>
      </c>
      <c r="D4614" s="130" t="s">
        <v>7412</v>
      </c>
      <c r="E4614" s="130"/>
      <c r="F4614" s="130"/>
      <c r="G4614" s="131" t="s">
        <v>28</v>
      </c>
      <c r="H4614" s="131">
        <v>595</v>
      </c>
      <c r="I4614" s="131">
        <v>565</v>
      </c>
      <c r="J4614" s="161"/>
      <c r="K4614" s="161"/>
      <c r="L4614" s="161"/>
      <c r="M4614" s="161"/>
      <c r="N4614" s="164" t="s">
        <v>71</v>
      </c>
      <c r="O4614" s="165"/>
    </row>
    <row r="4615" s="100" customFormat="1" spans="1:15">
      <c r="A4615" s="128" t="s">
        <v>21</v>
      </c>
      <c r="B4615" s="128" t="s">
        <v>244</v>
      </c>
      <c r="C4615" s="132">
        <v>331305014</v>
      </c>
      <c r="D4615" s="130" t="s">
        <v>7413</v>
      </c>
      <c r="E4615" s="130"/>
      <c r="F4615" s="130"/>
      <c r="G4615" s="131" t="s">
        <v>28</v>
      </c>
      <c r="H4615" s="131">
        <v>278</v>
      </c>
      <c r="I4615" s="131">
        <v>264</v>
      </c>
      <c r="J4615" s="161"/>
      <c r="K4615" s="161"/>
      <c r="L4615" s="161"/>
      <c r="M4615" s="161"/>
      <c r="N4615" s="164" t="s">
        <v>30</v>
      </c>
      <c r="O4615" s="165"/>
    </row>
    <row r="4616" s="100" customFormat="1" spans="1:15">
      <c r="A4616" s="128" t="s">
        <v>21</v>
      </c>
      <c r="B4616" s="128" t="s">
        <v>244</v>
      </c>
      <c r="C4616" s="132">
        <v>331305016</v>
      </c>
      <c r="D4616" s="130" t="s">
        <v>7414</v>
      </c>
      <c r="E4616" s="130"/>
      <c r="F4616" s="130"/>
      <c r="G4616" s="131" t="s">
        <v>28</v>
      </c>
      <c r="H4616" s="131">
        <v>3203</v>
      </c>
      <c r="I4616" s="131">
        <v>2723</v>
      </c>
      <c r="J4616" s="161"/>
      <c r="K4616" s="161"/>
      <c r="L4616" s="161"/>
      <c r="M4616" s="161"/>
      <c r="N4616" s="164" t="s">
        <v>51</v>
      </c>
      <c r="O4616" s="165"/>
    </row>
    <row r="4617" s="100" customFormat="1" ht="20.25" spans="1:15">
      <c r="A4617" s="128" t="s">
        <v>21</v>
      </c>
      <c r="B4617" s="128"/>
      <c r="C4617" s="132">
        <v>331306</v>
      </c>
      <c r="D4617" s="130" t="s">
        <v>7415</v>
      </c>
      <c r="E4617" s="130"/>
      <c r="F4617" s="130"/>
      <c r="G4617" s="131"/>
      <c r="H4617" s="131" t="s">
        <v>20</v>
      </c>
      <c r="I4617" s="131" t="s">
        <v>20</v>
      </c>
      <c r="J4617" s="161"/>
      <c r="K4617" s="161"/>
      <c r="L4617" s="161"/>
      <c r="M4617" s="161"/>
      <c r="N4617" s="164" t="s">
        <v>20</v>
      </c>
      <c r="O4617" s="165"/>
    </row>
    <row r="4618" s="100" customFormat="1" spans="1:15">
      <c r="A4618" s="128" t="s">
        <v>21</v>
      </c>
      <c r="B4618" s="128" t="s">
        <v>244</v>
      </c>
      <c r="C4618" s="132">
        <v>331306001</v>
      </c>
      <c r="D4618" s="130" t="s">
        <v>7416</v>
      </c>
      <c r="E4618" s="130"/>
      <c r="F4618" s="130"/>
      <c r="G4618" s="131"/>
      <c r="H4618" s="131"/>
      <c r="I4618" s="131"/>
      <c r="J4618" s="161"/>
      <c r="K4618" s="161"/>
      <c r="L4618" s="161"/>
      <c r="M4618" s="161" t="s">
        <v>1232</v>
      </c>
      <c r="N4618" s="164"/>
      <c r="O4618" s="165"/>
    </row>
    <row r="4619" s="100" customFormat="1" ht="50.65" spans="1:15">
      <c r="A4619" s="141" t="s">
        <v>67</v>
      </c>
      <c r="B4619" s="141" t="s">
        <v>244</v>
      </c>
      <c r="C4619" s="182">
        <v>331306002</v>
      </c>
      <c r="D4619" s="191" t="s">
        <v>7417</v>
      </c>
      <c r="E4619" s="189" t="s">
        <v>7418</v>
      </c>
      <c r="F4619" s="142"/>
      <c r="G4619" s="193" t="s">
        <v>28</v>
      </c>
      <c r="H4619" s="229">
        <v>1051</v>
      </c>
      <c r="I4619" s="229">
        <v>886</v>
      </c>
      <c r="J4619" s="231"/>
      <c r="K4619" s="231"/>
      <c r="L4619" s="231"/>
      <c r="M4619" s="200"/>
      <c r="N4619" s="141" t="s">
        <v>71</v>
      </c>
      <c r="O4619" s="141"/>
    </row>
    <row r="4620" s="100" customFormat="1" ht="20.25" spans="1:15">
      <c r="A4620" s="128" t="s">
        <v>44</v>
      </c>
      <c r="B4620" s="128" t="s">
        <v>244</v>
      </c>
      <c r="C4620" s="132">
        <v>331306003</v>
      </c>
      <c r="D4620" s="130" t="s">
        <v>7419</v>
      </c>
      <c r="E4620" s="130" t="s">
        <v>7420</v>
      </c>
      <c r="F4620" s="130"/>
      <c r="G4620" s="131" t="s">
        <v>28</v>
      </c>
      <c r="H4620" s="131">
        <v>565</v>
      </c>
      <c r="I4620" s="131">
        <v>396</v>
      </c>
      <c r="J4620" s="161"/>
      <c r="K4620" s="161"/>
      <c r="L4620" s="161"/>
      <c r="M4620" s="161"/>
      <c r="N4620" s="164" t="s">
        <v>71</v>
      </c>
      <c r="O4620" s="165"/>
    </row>
    <row r="4621" s="100" customFormat="1" spans="1:15">
      <c r="A4621" s="128" t="s">
        <v>44</v>
      </c>
      <c r="B4621" s="128" t="s">
        <v>244</v>
      </c>
      <c r="C4621" s="132">
        <v>331306004</v>
      </c>
      <c r="D4621" s="130" t="s">
        <v>7421</v>
      </c>
      <c r="E4621" s="130" t="s">
        <v>7422</v>
      </c>
      <c r="F4621" s="130"/>
      <c r="G4621" s="131" t="s">
        <v>28</v>
      </c>
      <c r="H4621" s="131">
        <v>624</v>
      </c>
      <c r="I4621" s="131">
        <v>593</v>
      </c>
      <c r="J4621" s="161"/>
      <c r="K4621" s="161"/>
      <c r="L4621" s="161"/>
      <c r="M4621" s="161"/>
      <c r="N4621" s="164" t="s">
        <v>71</v>
      </c>
      <c r="O4621" s="165"/>
    </row>
    <row r="4622" s="100" customFormat="1" spans="1:15">
      <c r="A4622" s="128" t="s">
        <v>21</v>
      </c>
      <c r="B4622" s="128" t="s">
        <v>244</v>
      </c>
      <c r="C4622" s="132">
        <v>3313060040</v>
      </c>
      <c r="D4622" s="130" t="s">
        <v>7421</v>
      </c>
      <c r="E4622" s="130" t="s">
        <v>7423</v>
      </c>
      <c r="F4622" s="130"/>
      <c r="G4622" s="131" t="s">
        <v>28</v>
      </c>
      <c r="H4622" s="131">
        <v>624</v>
      </c>
      <c r="I4622" s="131">
        <v>562</v>
      </c>
      <c r="J4622" s="161"/>
      <c r="K4622" s="161"/>
      <c r="L4622" s="161"/>
      <c r="M4622" s="161"/>
      <c r="N4622" s="164" t="s">
        <v>71</v>
      </c>
      <c r="O4622" s="165"/>
    </row>
    <row r="4623" s="100" customFormat="1" ht="20.25" spans="1:15">
      <c r="A4623" s="128" t="s">
        <v>21</v>
      </c>
      <c r="B4623" s="128" t="s">
        <v>244</v>
      </c>
      <c r="C4623" s="132">
        <v>331306005</v>
      </c>
      <c r="D4623" s="130" t="s">
        <v>7424</v>
      </c>
      <c r="E4623" s="130"/>
      <c r="F4623" s="130"/>
      <c r="G4623" s="131" t="s">
        <v>28</v>
      </c>
      <c r="H4623" s="131">
        <v>851</v>
      </c>
      <c r="I4623" s="131">
        <v>809</v>
      </c>
      <c r="J4623" s="161"/>
      <c r="K4623" s="161"/>
      <c r="L4623" s="161"/>
      <c r="M4623" s="161"/>
      <c r="N4623" s="164" t="s">
        <v>51</v>
      </c>
      <c r="O4623" s="165" t="s">
        <v>549</v>
      </c>
    </row>
    <row r="4624" s="100" customFormat="1" ht="20.25" spans="1:15">
      <c r="A4624" s="128" t="s">
        <v>21</v>
      </c>
      <c r="B4624" s="128" t="s">
        <v>244</v>
      </c>
      <c r="C4624" s="132">
        <v>3313060050</v>
      </c>
      <c r="D4624" s="130" t="s">
        <v>7424</v>
      </c>
      <c r="E4624" s="130" t="s">
        <v>7425</v>
      </c>
      <c r="F4624" s="130"/>
      <c r="G4624" s="131" t="s">
        <v>28</v>
      </c>
      <c r="H4624" s="131">
        <v>851</v>
      </c>
      <c r="I4624" s="131">
        <v>766</v>
      </c>
      <c r="J4624" s="161"/>
      <c r="K4624" s="161"/>
      <c r="L4624" s="161"/>
      <c r="M4624" s="161"/>
      <c r="N4624" s="164" t="s">
        <v>51</v>
      </c>
      <c r="O4624" s="165" t="s">
        <v>549</v>
      </c>
    </row>
    <row r="4625" s="100" customFormat="1" ht="20.25" spans="1:15">
      <c r="A4625" s="128" t="s">
        <v>44</v>
      </c>
      <c r="B4625" s="128" t="s">
        <v>244</v>
      </c>
      <c r="C4625" s="132">
        <v>331306006</v>
      </c>
      <c r="D4625" s="130" t="s">
        <v>7426</v>
      </c>
      <c r="E4625" s="130" t="s">
        <v>7422</v>
      </c>
      <c r="F4625" s="130"/>
      <c r="G4625" s="131" t="s">
        <v>28</v>
      </c>
      <c r="H4625" s="131">
        <v>940</v>
      </c>
      <c r="I4625" s="131">
        <v>846</v>
      </c>
      <c r="J4625" s="161"/>
      <c r="K4625" s="161"/>
      <c r="L4625" s="161"/>
      <c r="M4625" s="161"/>
      <c r="N4625" s="164" t="s">
        <v>71</v>
      </c>
      <c r="O4625" s="165"/>
    </row>
    <row r="4626" s="100" customFormat="1" ht="20.25" spans="1:15">
      <c r="A4626" s="128" t="s">
        <v>21</v>
      </c>
      <c r="B4626" s="128" t="s">
        <v>244</v>
      </c>
      <c r="C4626" s="132">
        <v>3313060060</v>
      </c>
      <c r="D4626" s="130" t="s">
        <v>7426</v>
      </c>
      <c r="E4626" s="130" t="s">
        <v>7425</v>
      </c>
      <c r="F4626" s="130"/>
      <c r="G4626" s="131" t="s">
        <v>28</v>
      </c>
      <c r="H4626" s="131">
        <v>829</v>
      </c>
      <c r="I4626" s="131">
        <v>746</v>
      </c>
      <c r="J4626" s="161"/>
      <c r="K4626" s="161"/>
      <c r="L4626" s="161"/>
      <c r="M4626" s="161"/>
      <c r="N4626" s="164" t="s">
        <v>71</v>
      </c>
      <c r="O4626" s="165"/>
    </row>
    <row r="4627" s="100" customFormat="1" ht="20.25" spans="1:15">
      <c r="A4627" s="128" t="s">
        <v>44</v>
      </c>
      <c r="B4627" s="128" t="s">
        <v>244</v>
      </c>
      <c r="C4627" s="132">
        <v>331306007</v>
      </c>
      <c r="D4627" s="130" t="s">
        <v>7427</v>
      </c>
      <c r="E4627" s="130" t="s">
        <v>7422</v>
      </c>
      <c r="F4627" s="130"/>
      <c r="G4627" s="131" t="s">
        <v>28</v>
      </c>
      <c r="H4627" s="131">
        <v>1160</v>
      </c>
      <c r="I4627" s="131">
        <v>1044</v>
      </c>
      <c r="J4627" s="161"/>
      <c r="K4627" s="161"/>
      <c r="L4627" s="161"/>
      <c r="M4627" s="161"/>
      <c r="N4627" s="164" t="s">
        <v>71</v>
      </c>
      <c r="O4627" s="165"/>
    </row>
    <row r="4628" s="100" customFormat="1" ht="20.25" spans="1:15">
      <c r="A4628" s="128" t="s">
        <v>21</v>
      </c>
      <c r="B4628" s="128" t="s">
        <v>244</v>
      </c>
      <c r="C4628" s="132">
        <v>3313060070</v>
      </c>
      <c r="D4628" s="130" t="s">
        <v>7427</v>
      </c>
      <c r="E4628" s="130" t="s">
        <v>7423</v>
      </c>
      <c r="F4628" s="130"/>
      <c r="G4628" s="131" t="s">
        <v>28</v>
      </c>
      <c r="H4628" s="131">
        <v>1131</v>
      </c>
      <c r="I4628" s="131">
        <v>1018</v>
      </c>
      <c r="J4628" s="161"/>
      <c r="K4628" s="161"/>
      <c r="L4628" s="161"/>
      <c r="M4628" s="161"/>
      <c r="N4628" s="164" t="s">
        <v>71</v>
      </c>
      <c r="O4628" s="165"/>
    </row>
    <row r="4629" s="100" customFormat="1" ht="20.25" spans="1:15">
      <c r="A4629" s="128" t="s">
        <v>21</v>
      </c>
      <c r="B4629" s="128" t="s">
        <v>244</v>
      </c>
      <c r="C4629" s="132">
        <v>331306008</v>
      </c>
      <c r="D4629" s="130" t="s">
        <v>7428</v>
      </c>
      <c r="E4629" s="130" t="s">
        <v>7422</v>
      </c>
      <c r="F4629" s="130"/>
      <c r="G4629" s="131" t="s">
        <v>28</v>
      </c>
      <c r="H4629" s="131">
        <v>1885</v>
      </c>
      <c r="I4629" s="131">
        <v>1697</v>
      </c>
      <c r="J4629" s="161"/>
      <c r="K4629" s="161"/>
      <c r="L4629" s="161"/>
      <c r="M4629" s="161"/>
      <c r="N4629" s="164" t="s">
        <v>71</v>
      </c>
      <c r="O4629" s="165"/>
    </row>
    <row r="4630" s="100" customFormat="1" ht="20.25" spans="1:15">
      <c r="A4630" s="128" t="s">
        <v>21</v>
      </c>
      <c r="B4630" s="128" t="s">
        <v>244</v>
      </c>
      <c r="C4630" s="132">
        <v>3313060080</v>
      </c>
      <c r="D4630" s="130" t="s">
        <v>7428</v>
      </c>
      <c r="E4630" s="130" t="s">
        <v>7423</v>
      </c>
      <c r="F4630" s="130"/>
      <c r="G4630" s="131" t="s">
        <v>28</v>
      </c>
      <c r="H4630" s="131">
        <v>2175</v>
      </c>
      <c r="I4630" s="131">
        <v>1958</v>
      </c>
      <c r="J4630" s="161"/>
      <c r="K4630" s="161"/>
      <c r="L4630" s="161"/>
      <c r="M4630" s="161"/>
      <c r="N4630" s="164" t="s">
        <v>71</v>
      </c>
      <c r="O4630" s="165"/>
    </row>
    <row r="4631" s="100" customFormat="1" ht="50.65" spans="1:15">
      <c r="A4631" s="141" t="s">
        <v>3590</v>
      </c>
      <c r="B4631" s="146" t="s">
        <v>88</v>
      </c>
      <c r="C4631" s="182">
        <v>331306009</v>
      </c>
      <c r="D4631" s="142" t="s">
        <v>7429</v>
      </c>
      <c r="E4631" s="189" t="s">
        <v>7430</v>
      </c>
      <c r="F4631" s="142" t="s">
        <v>7431</v>
      </c>
      <c r="G4631" s="141" t="s">
        <v>28</v>
      </c>
      <c r="H4631" s="192">
        <v>1740</v>
      </c>
      <c r="I4631" s="146">
        <v>1566</v>
      </c>
      <c r="J4631" s="146"/>
      <c r="K4631" s="146"/>
      <c r="L4631" s="146"/>
      <c r="M4631" s="189"/>
      <c r="N4631" s="141" t="s">
        <v>71</v>
      </c>
      <c r="O4631" s="189"/>
    </row>
    <row r="4632" s="100" customFormat="1" ht="20.25" spans="1:15">
      <c r="A4632" s="141" t="s">
        <v>3590</v>
      </c>
      <c r="B4632" s="141"/>
      <c r="C4632" s="182">
        <v>3313060090</v>
      </c>
      <c r="D4632" s="191" t="s">
        <v>7432</v>
      </c>
      <c r="E4632" s="148"/>
      <c r="F4632" s="147"/>
      <c r="G4632" s="189"/>
      <c r="H4632" s="192"/>
      <c r="I4632" s="192"/>
      <c r="J4632" s="192"/>
      <c r="K4632" s="192"/>
      <c r="L4632" s="192"/>
      <c r="M4632" s="189" t="s">
        <v>7353</v>
      </c>
      <c r="N4632" s="189"/>
      <c r="O4632" s="189"/>
    </row>
    <row r="4633" s="100" customFormat="1" spans="1:15">
      <c r="A4633" s="128" t="s">
        <v>21</v>
      </c>
      <c r="B4633" s="128"/>
      <c r="C4633" s="132">
        <v>3314</v>
      </c>
      <c r="D4633" s="130" t="s">
        <v>7433</v>
      </c>
      <c r="E4633" s="130"/>
      <c r="F4633" s="130" t="s">
        <v>7434</v>
      </c>
      <c r="G4633" s="131"/>
      <c r="H4633" s="131" t="s">
        <v>20</v>
      </c>
      <c r="I4633" s="131" t="s">
        <v>20</v>
      </c>
      <c r="J4633" s="161"/>
      <c r="K4633" s="161"/>
      <c r="L4633" s="161"/>
      <c r="M4633" s="161"/>
      <c r="N4633" s="164" t="s">
        <v>20</v>
      </c>
      <c r="O4633" s="165"/>
    </row>
    <row r="4634" s="100" customFormat="1" spans="1:15">
      <c r="A4634" s="128" t="s">
        <v>21</v>
      </c>
      <c r="B4634" s="128" t="s">
        <v>244</v>
      </c>
      <c r="C4634" s="132">
        <v>331400001</v>
      </c>
      <c r="D4634" s="130" t="s">
        <v>7435</v>
      </c>
      <c r="E4634" s="130"/>
      <c r="F4634" s="130"/>
      <c r="G4634" s="131" t="s">
        <v>28</v>
      </c>
      <c r="H4634" s="131">
        <v>65</v>
      </c>
      <c r="I4634" s="131">
        <v>65</v>
      </c>
      <c r="J4634" s="161"/>
      <c r="K4634" s="161"/>
      <c r="L4634" s="161"/>
      <c r="M4634" s="161"/>
      <c r="N4634" s="164" t="s">
        <v>71</v>
      </c>
      <c r="O4634" s="165"/>
    </row>
    <row r="4635" s="100" customFormat="1" ht="30.4" spans="1:15">
      <c r="A4635" s="128" t="s">
        <v>44</v>
      </c>
      <c r="B4635" s="128" t="s">
        <v>244</v>
      </c>
      <c r="C4635" s="132">
        <v>331400002</v>
      </c>
      <c r="D4635" s="129" t="s">
        <v>7436</v>
      </c>
      <c r="E4635" s="129" t="s">
        <v>7437</v>
      </c>
      <c r="F4635" s="129"/>
      <c r="G4635" s="136" t="s">
        <v>28</v>
      </c>
      <c r="H4635" s="136">
        <v>1050</v>
      </c>
      <c r="I4635" s="136">
        <v>998</v>
      </c>
      <c r="J4635" s="161"/>
      <c r="K4635" s="161"/>
      <c r="L4635" s="161"/>
      <c r="M4635" s="166"/>
      <c r="N4635" s="164" t="s">
        <v>71</v>
      </c>
      <c r="O4635" s="165"/>
    </row>
    <row r="4636" s="100" customFormat="1" ht="30.4" spans="1:15">
      <c r="A4636" s="128" t="s">
        <v>44</v>
      </c>
      <c r="B4636" s="128" t="s">
        <v>244</v>
      </c>
      <c r="C4636" s="132">
        <v>331400004</v>
      </c>
      <c r="D4636" s="129" t="s">
        <v>7438</v>
      </c>
      <c r="E4636" s="129" t="s">
        <v>7439</v>
      </c>
      <c r="F4636" s="129"/>
      <c r="G4636" s="136" t="s">
        <v>28</v>
      </c>
      <c r="H4636" s="136">
        <v>2100</v>
      </c>
      <c r="I4636" s="136">
        <v>1995</v>
      </c>
      <c r="J4636" s="161"/>
      <c r="K4636" s="161"/>
      <c r="L4636" s="161"/>
      <c r="M4636" s="166"/>
      <c r="N4636" s="164" t="s">
        <v>71</v>
      </c>
      <c r="O4636" s="165"/>
    </row>
    <row r="4637" s="100" customFormat="1" ht="50.65" spans="1:15">
      <c r="A4637" s="128" t="s">
        <v>44</v>
      </c>
      <c r="B4637" s="128" t="s">
        <v>244</v>
      </c>
      <c r="C4637" s="132">
        <v>331400007</v>
      </c>
      <c r="D4637" s="129" t="s">
        <v>7440</v>
      </c>
      <c r="E4637" s="129" t="s">
        <v>7441</v>
      </c>
      <c r="F4637" s="129"/>
      <c r="G4637" s="136" t="s">
        <v>28</v>
      </c>
      <c r="H4637" s="136">
        <v>1950</v>
      </c>
      <c r="I4637" s="136">
        <v>1755</v>
      </c>
      <c r="J4637" s="161"/>
      <c r="K4637" s="161"/>
      <c r="L4637" s="161"/>
      <c r="M4637" s="166"/>
      <c r="N4637" s="164" t="s">
        <v>71</v>
      </c>
      <c r="O4637" s="165"/>
    </row>
    <row r="4638" s="100" customFormat="1" ht="30.4" spans="1:15">
      <c r="A4638" s="128" t="s">
        <v>44</v>
      </c>
      <c r="B4638" s="128" t="s">
        <v>244</v>
      </c>
      <c r="C4638" s="132">
        <v>331400003</v>
      </c>
      <c r="D4638" s="129" t="s">
        <v>7442</v>
      </c>
      <c r="E4638" s="129" t="s">
        <v>7439</v>
      </c>
      <c r="F4638" s="129"/>
      <c r="G4638" s="136" t="s">
        <v>28</v>
      </c>
      <c r="H4638" s="136">
        <v>1650</v>
      </c>
      <c r="I4638" s="136">
        <v>1568</v>
      </c>
      <c r="J4638" s="161"/>
      <c r="K4638" s="161"/>
      <c r="L4638" s="161"/>
      <c r="M4638" s="166"/>
      <c r="N4638" s="164" t="s">
        <v>71</v>
      </c>
      <c r="O4638" s="165"/>
    </row>
    <row r="4639" s="100" customFormat="1" ht="30.4" spans="1:15">
      <c r="A4639" s="128" t="s">
        <v>21</v>
      </c>
      <c r="B4639" s="128" t="s">
        <v>244</v>
      </c>
      <c r="C4639" s="132">
        <v>331400006</v>
      </c>
      <c r="D4639" s="130" t="s">
        <v>7443</v>
      </c>
      <c r="E4639" s="130" t="s">
        <v>7444</v>
      </c>
      <c r="F4639" s="130"/>
      <c r="G4639" s="131" t="s">
        <v>28</v>
      </c>
      <c r="H4639" s="131">
        <v>861</v>
      </c>
      <c r="I4639" s="131">
        <v>775</v>
      </c>
      <c r="J4639" s="161"/>
      <c r="K4639" s="161"/>
      <c r="L4639" s="161"/>
      <c r="M4639" s="161"/>
      <c r="N4639" s="164" t="s">
        <v>71</v>
      </c>
      <c r="O4639" s="165"/>
    </row>
    <row r="4640" s="100" customFormat="1" ht="20.25" spans="1:15">
      <c r="A4640" s="128" t="s">
        <v>44</v>
      </c>
      <c r="B4640" s="128" t="s">
        <v>244</v>
      </c>
      <c r="C4640" s="132">
        <v>331400005</v>
      </c>
      <c r="D4640" s="130" t="s">
        <v>7445</v>
      </c>
      <c r="E4640" s="130" t="s">
        <v>7446</v>
      </c>
      <c r="F4640" s="130"/>
      <c r="G4640" s="131" t="s">
        <v>28</v>
      </c>
      <c r="H4640" s="131">
        <v>700</v>
      </c>
      <c r="I4640" s="131">
        <v>665</v>
      </c>
      <c r="J4640" s="161"/>
      <c r="K4640" s="161"/>
      <c r="L4640" s="161"/>
      <c r="M4640" s="161"/>
      <c r="N4640" s="164" t="s">
        <v>71</v>
      </c>
      <c r="O4640" s="165"/>
    </row>
    <row r="4641" s="100" customFormat="1" spans="1:15">
      <c r="A4641" s="128" t="s">
        <v>21</v>
      </c>
      <c r="B4641" s="128" t="s">
        <v>244</v>
      </c>
      <c r="C4641" s="132">
        <v>331400008</v>
      </c>
      <c r="D4641" s="130" t="s">
        <v>7447</v>
      </c>
      <c r="E4641" s="130" t="s">
        <v>7448</v>
      </c>
      <c r="F4641" s="130"/>
      <c r="G4641" s="131" t="s">
        <v>28</v>
      </c>
      <c r="H4641" s="131">
        <v>176</v>
      </c>
      <c r="I4641" s="131">
        <v>167</v>
      </c>
      <c r="J4641" s="161"/>
      <c r="K4641" s="161"/>
      <c r="L4641" s="161"/>
      <c r="M4641" s="161"/>
      <c r="N4641" s="164" t="s">
        <v>71</v>
      </c>
      <c r="O4641" s="165"/>
    </row>
    <row r="4642" s="100" customFormat="1" spans="1:15">
      <c r="A4642" s="128" t="s">
        <v>21</v>
      </c>
      <c r="B4642" s="128" t="s">
        <v>244</v>
      </c>
      <c r="C4642" s="132">
        <v>331400009</v>
      </c>
      <c r="D4642" s="130" t="s">
        <v>7449</v>
      </c>
      <c r="E4642" s="130"/>
      <c r="F4642" s="130"/>
      <c r="G4642" s="131" t="s">
        <v>28</v>
      </c>
      <c r="H4642" s="131">
        <v>278</v>
      </c>
      <c r="I4642" s="131">
        <v>250</v>
      </c>
      <c r="J4642" s="161"/>
      <c r="K4642" s="161"/>
      <c r="L4642" s="161"/>
      <c r="M4642" s="161"/>
      <c r="N4642" s="164" t="s">
        <v>71</v>
      </c>
      <c r="O4642" s="165"/>
    </row>
    <row r="4643" s="100" customFormat="1" spans="1:15">
      <c r="A4643" s="128" t="s">
        <v>21</v>
      </c>
      <c r="B4643" s="128" t="s">
        <v>244</v>
      </c>
      <c r="C4643" s="132">
        <v>331400010</v>
      </c>
      <c r="D4643" s="129" t="s">
        <v>7450</v>
      </c>
      <c r="E4643" s="129"/>
      <c r="F4643" s="129"/>
      <c r="G4643" s="136" t="s">
        <v>28</v>
      </c>
      <c r="H4643" s="136">
        <v>143</v>
      </c>
      <c r="I4643" s="136">
        <v>135</v>
      </c>
      <c r="J4643" s="161"/>
      <c r="K4643" s="161"/>
      <c r="L4643" s="161"/>
      <c r="M4643" s="166"/>
      <c r="N4643" s="164" t="s">
        <v>71</v>
      </c>
      <c r="O4643" s="165"/>
    </row>
    <row r="4644" s="100" customFormat="1" spans="1:15">
      <c r="A4644" s="128" t="s">
        <v>88</v>
      </c>
      <c r="B4644" s="128" t="s">
        <v>244</v>
      </c>
      <c r="C4644" s="132">
        <v>331400011</v>
      </c>
      <c r="D4644" s="130" t="s">
        <v>7451</v>
      </c>
      <c r="E4644" s="130"/>
      <c r="F4644" s="130"/>
      <c r="G4644" s="131" t="s">
        <v>28</v>
      </c>
      <c r="H4644" s="131">
        <v>92</v>
      </c>
      <c r="I4644" s="131">
        <v>87</v>
      </c>
      <c r="J4644" s="161"/>
      <c r="K4644" s="161"/>
      <c r="L4644" s="161"/>
      <c r="M4644" s="161"/>
      <c r="N4644" s="164" t="s">
        <v>71</v>
      </c>
      <c r="O4644" s="165"/>
    </row>
    <row r="4645" s="100" customFormat="1" ht="20.25" spans="1:15">
      <c r="A4645" s="128" t="s">
        <v>21</v>
      </c>
      <c r="B4645" s="128" t="s">
        <v>244</v>
      </c>
      <c r="C4645" s="132">
        <v>331400012</v>
      </c>
      <c r="D4645" s="130" t="s">
        <v>7452</v>
      </c>
      <c r="E4645" s="130" t="s">
        <v>7453</v>
      </c>
      <c r="F4645" s="130"/>
      <c r="G4645" s="131" t="s">
        <v>28</v>
      </c>
      <c r="H4645" s="131">
        <v>1170</v>
      </c>
      <c r="I4645" s="131">
        <v>1053</v>
      </c>
      <c r="J4645" s="161"/>
      <c r="K4645" s="161"/>
      <c r="L4645" s="161"/>
      <c r="M4645" s="161"/>
      <c r="N4645" s="164" t="s">
        <v>71</v>
      </c>
      <c r="O4645" s="165"/>
    </row>
    <row r="4646" s="100" customFormat="1" ht="20.25" spans="1:15">
      <c r="A4646" s="128" t="s">
        <v>21</v>
      </c>
      <c r="B4646" s="128" t="s">
        <v>244</v>
      </c>
      <c r="C4646" s="132">
        <v>331400013</v>
      </c>
      <c r="D4646" s="130" t="s">
        <v>7454</v>
      </c>
      <c r="E4646" s="130"/>
      <c r="F4646" s="130"/>
      <c r="G4646" s="131" t="s">
        <v>28</v>
      </c>
      <c r="H4646" s="131">
        <v>2056</v>
      </c>
      <c r="I4646" s="131">
        <v>1748</v>
      </c>
      <c r="J4646" s="161"/>
      <c r="K4646" s="161"/>
      <c r="L4646" s="161"/>
      <c r="M4646" s="161"/>
      <c r="N4646" s="164" t="s">
        <v>71</v>
      </c>
      <c r="O4646" s="165"/>
    </row>
    <row r="4647" s="100" customFormat="1" ht="20.25" spans="1:15">
      <c r="A4647" s="128" t="s">
        <v>21</v>
      </c>
      <c r="B4647" s="128" t="s">
        <v>244</v>
      </c>
      <c r="C4647" s="132">
        <v>331400014</v>
      </c>
      <c r="D4647" s="130" t="s">
        <v>7455</v>
      </c>
      <c r="E4647" s="130"/>
      <c r="F4647" s="130"/>
      <c r="G4647" s="131" t="s">
        <v>28</v>
      </c>
      <c r="H4647" s="131">
        <v>1952</v>
      </c>
      <c r="I4647" s="131">
        <v>1659</v>
      </c>
      <c r="J4647" s="161"/>
      <c r="K4647" s="161"/>
      <c r="L4647" s="161"/>
      <c r="M4647" s="161"/>
      <c r="N4647" s="164" t="s">
        <v>71</v>
      </c>
      <c r="O4647" s="165"/>
    </row>
    <row r="4648" s="100" customFormat="1" spans="1:15">
      <c r="A4648" s="128" t="s">
        <v>21</v>
      </c>
      <c r="B4648" s="128" t="s">
        <v>244</v>
      </c>
      <c r="C4648" s="132">
        <v>331400015</v>
      </c>
      <c r="D4648" s="130" t="s">
        <v>7456</v>
      </c>
      <c r="E4648" s="130" t="s">
        <v>7457</v>
      </c>
      <c r="F4648" s="130"/>
      <c r="G4648" s="131" t="s">
        <v>28</v>
      </c>
      <c r="H4648" s="131">
        <v>1440</v>
      </c>
      <c r="I4648" s="131">
        <v>1224</v>
      </c>
      <c r="J4648" s="161"/>
      <c r="K4648" s="161"/>
      <c r="L4648" s="161"/>
      <c r="M4648" s="161"/>
      <c r="N4648" s="164" t="s">
        <v>71</v>
      </c>
      <c r="O4648" s="165"/>
    </row>
    <row r="4649" s="100" customFormat="1" spans="1:15">
      <c r="A4649" s="128" t="s">
        <v>21</v>
      </c>
      <c r="B4649" s="128" t="s">
        <v>244</v>
      </c>
      <c r="C4649" s="132">
        <v>331400016</v>
      </c>
      <c r="D4649" s="130" t="s">
        <v>7458</v>
      </c>
      <c r="E4649" s="130"/>
      <c r="F4649" s="130"/>
      <c r="G4649" s="131" t="s">
        <v>28</v>
      </c>
      <c r="H4649" s="131">
        <v>1359</v>
      </c>
      <c r="I4649" s="131">
        <v>1223</v>
      </c>
      <c r="J4649" s="161"/>
      <c r="K4649" s="161"/>
      <c r="L4649" s="161"/>
      <c r="M4649" s="161"/>
      <c r="N4649" s="164" t="s">
        <v>71</v>
      </c>
      <c r="O4649" s="165"/>
    </row>
    <row r="4650" s="100" customFormat="1" spans="1:15">
      <c r="A4650" s="128" t="s">
        <v>168</v>
      </c>
      <c r="B4650" s="128" t="s">
        <v>244</v>
      </c>
      <c r="C4650" s="132">
        <v>331400018</v>
      </c>
      <c r="D4650" s="130" t="s">
        <v>7459</v>
      </c>
      <c r="E4650" s="130" t="s">
        <v>7460</v>
      </c>
      <c r="F4650" s="130"/>
      <c r="G4650" s="131" t="s">
        <v>28</v>
      </c>
      <c r="H4650" s="131">
        <v>234</v>
      </c>
      <c r="I4650" s="131">
        <v>222</v>
      </c>
      <c r="J4650" s="161"/>
      <c r="K4650" s="161"/>
      <c r="L4650" s="161"/>
      <c r="M4650" s="161"/>
      <c r="N4650" s="164" t="s">
        <v>71</v>
      </c>
      <c r="O4650" s="165"/>
    </row>
    <row r="4651" s="100" customFormat="1" ht="20.25" spans="1:15">
      <c r="A4651" s="128" t="s">
        <v>21</v>
      </c>
      <c r="B4651" s="128" t="s">
        <v>244</v>
      </c>
      <c r="C4651" s="132">
        <v>331400019</v>
      </c>
      <c r="D4651" s="130" t="s">
        <v>7461</v>
      </c>
      <c r="E4651" s="130" t="s">
        <v>7462</v>
      </c>
      <c r="F4651" s="130"/>
      <c r="G4651" s="131" t="s">
        <v>28</v>
      </c>
      <c r="H4651" s="131">
        <v>300</v>
      </c>
      <c r="I4651" s="131">
        <v>285</v>
      </c>
      <c r="J4651" s="161"/>
      <c r="K4651" s="161"/>
      <c r="L4651" s="161"/>
      <c r="M4651" s="161"/>
      <c r="N4651" s="164" t="s">
        <v>30</v>
      </c>
      <c r="O4651" s="165"/>
    </row>
    <row r="4652" s="100" customFormat="1" ht="60.75" spans="1:15">
      <c r="A4652" s="190" t="s">
        <v>364</v>
      </c>
      <c r="B4652" s="299" t="s">
        <v>244</v>
      </c>
      <c r="C4652" s="300">
        <v>331400020</v>
      </c>
      <c r="D4652" s="320" t="s">
        <v>7463</v>
      </c>
      <c r="E4652" s="321" t="s">
        <v>7464</v>
      </c>
      <c r="F4652" s="321" t="s">
        <v>7465</v>
      </c>
      <c r="G4652" s="322" t="s">
        <v>7466</v>
      </c>
      <c r="H4652" s="298">
        <v>6000</v>
      </c>
      <c r="I4652" s="298">
        <v>5100</v>
      </c>
      <c r="J4652" s="217"/>
      <c r="K4652" s="217"/>
      <c r="L4652" s="217"/>
      <c r="M4652" s="321"/>
      <c r="N4652" s="213" t="s">
        <v>51</v>
      </c>
      <c r="O4652" s="143"/>
    </row>
    <row r="4653" s="100" customFormat="1" spans="1:15">
      <c r="A4653" s="128" t="s">
        <v>244</v>
      </c>
      <c r="B4653" s="128" t="s">
        <v>244</v>
      </c>
      <c r="C4653" s="132" t="s">
        <v>7467</v>
      </c>
      <c r="D4653" s="130" t="s">
        <v>7468</v>
      </c>
      <c r="E4653" s="130" t="s">
        <v>7469</v>
      </c>
      <c r="F4653" s="130"/>
      <c r="G4653" s="131" t="s">
        <v>28</v>
      </c>
      <c r="H4653" s="131">
        <v>1405</v>
      </c>
      <c r="I4653" s="131">
        <v>1265</v>
      </c>
      <c r="J4653" s="161"/>
      <c r="K4653" s="161"/>
      <c r="L4653" s="161"/>
      <c r="M4653" s="161"/>
      <c r="N4653" s="164" t="s">
        <v>71</v>
      </c>
      <c r="O4653" s="165"/>
    </row>
    <row r="4654" s="100" customFormat="1" ht="20.25" spans="1:15">
      <c r="A4654" s="141" t="s">
        <v>67</v>
      </c>
      <c r="B4654" s="146"/>
      <c r="C4654" s="142">
        <v>3315</v>
      </c>
      <c r="D4654" s="142" t="s">
        <v>7470</v>
      </c>
      <c r="E4654" s="189" t="s">
        <v>7471</v>
      </c>
      <c r="F4654" s="142" t="s">
        <v>7472</v>
      </c>
      <c r="G4654" s="141"/>
      <c r="H4654" s="141"/>
      <c r="I4654" s="141"/>
      <c r="J4654" s="168"/>
      <c r="K4654" s="168"/>
      <c r="L4654" s="168"/>
      <c r="M4654" s="200"/>
      <c r="N4654" s="141" t="s">
        <v>20</v>
      </c>
      <c r="O4654" s="141"/>
    </row>
    <row r="4655" s="100" customFormat="1" spans="1:15">
      <c r="A4655" s="128" t="s">
        <v>21</v>
      </c>
      <c r="B4655" s="128"/>
      <c r="C4655" s="132">
        <v>331501</v>
      </c>
      <c r="D4655" s="130" t="s">
        <v>7473</v>
      </c>
      <c r="E4655" s="130"/>
      <c r="F4655" s="130"/>
      <c r="G4655" s="131"/>
      <c r="H4655" s="131" t="s">
        <v>20</v>
      </c>
      <c r="I4655" s="131" t="s">
        <v>20</v>
      </c>
      <c r="J4655" s="161"/>
      <c r="K4655" s="161"/>
      <c r="L4655" s="161"/>
      <c r="M4655" s="161"/>
      <c r="N4655" s="164" t="s">
        <v>20</v>
      </c>
      <c r="O4655" s="165"/>
    </row>
    <row r="4656" s="100" customFormat="1" ht="20.25" spans="1:15">
      <c r="A4656" s="128" t="s">
        <v>21</v>
      </c>
      <c r="B4656" s="128" t="s">
        <v>244</v>
      </c>
      <c r="C4656" s="132">
        <v>331501001</v>
      </c>
      <c r="D4656" s="129" t="s">
        <v>7474</v>
      </c>
      <c r="E4656" s="129" t="s">
        <v>7475</v>
      </c>
      <c r="F4656" s="129"/>
      <c r="G4656" s="136" t="s">
        <v>28</v>
      </c>
      <c r="H4656" s="136">
        <v>4736</v>
      </c>
      <c r="I4656" s="136">
        <v>4026</v>
      </c>
      <c r="J4656" s="161"/>
      <c r="K4656" s="161"/>
      <c r="L4656" s="161"/>
      <c r="M4656" s="166"/>
      <c r="N4656" s="164" t="s">
        <v>71</v>
      </c>
      <c r="O4656" s="165"/>
    </row>
    <row r="4657" s="100" customFormat="1" ht="20.25" spans="1:15">
      <c r="A4657" s="128" t="s">
        <v>21</v>
      </c>
      <c r="B4657" s="128" t="s">
        <v>244</v>
      </c>
      <c r="C4657" s="132">
        <v>331501002</v>
      </c>
      <c r="D4657" s="129" t="s">
        <v>7476</v>
      </c>
      <c r="E4657" s="129" t="s">
        <v>7475</v>
      </c>
      <c r="F4657" s="129"/>
      <c r="G4657" s="136" t="s">
        <v>28</v>
      </c>
      <c r="H4657" s="136">
        <v>4137</v>
      </c>
      <c r="I4657" s="136">
        <v>3517</v>
      </c>
      <c r="J4657" s="161"/>
      <c r="K4657" s="161"/>
      <c r="L4657" s="161"/>
      <c r="M4657" s="166"/>
      <c r="N4657" s="164" t="s">
        <v>71</v>
      </c>
      <c r="O4657" s="165"/>
    </row>
    <row r="4658" s="100" customFormat="1" ht="20.25" spans="1:15">
      <c r="A4658" s="128" t="s">
        <v>21</v>
      </c>
      <c r="B4658" s="128" t="s">
        <v>244</v>
      </c>
      <c r="C4658" s="132">
        <v>331501003</v>
      </c>
      <c r="D4658" s="129" t="s">
        <v>7477</v>
      </c>
      <c r="E4658" s="129" t="s">
        <v>7475</v>
      </c>
      <c r="F4658" s="129"/>
      <c r="G4658" s="136" t="s">
        <v>28</v>
      </c>
      <c r="H4658" s="136">
        <v>3726</v>
      </c>
      <c r="I4658" s="136">
        <v>3167</v>
      </c>
      <c r="J4658" s="161"/>
      <c r="K4658" s="161"/>
      <c r="L4658" s="161"/>
      <c r="M4658" s="166"/>
      <c r="N4658" s="164" t="s">
        <v>71</v>
      </c>
      <c r="O4658" s="165"/>
    </row>
    <row r="4659" s="100" customFormat="1" spans="1:15">
      <c r="A4659" s="128" t="s">
        <v>21</v>
      </c>
      <c r="B4659" s="128" t="s">
        <v>244</v>
      </c>
      <c r="C4659" s="132">
        <v>331501004</v>
      </c>
      <c r="D4659" s="129" t="s">
        <v>7478</v>
      </c>
      <c r="E4659" s="129" t="s">
        <v>7475</v>
      </c>
      <c r="F4659" s="129" t="s">
        <v>7479</v>
      </c>
      <c r="G4659" s="136" t="s">
        <v>28</v>
      </c>
      <c r="H4659" s="136">
        <v>4267</v>
      </c>
      <c r="I4659" s="136">
        <v>3627</v>
      </c>
      <c r="J4659" s="161"/>
      <c r="K4659" s="161"/>
      <c r="L4659" s="161"/>
      <c r="M4659" s="166"/>
      <c r="N4659" s="164" t="s">
        <v>71</v>
      </c>
      <c r="O4659" s="165"/>
    </row>
    <row r="4660" s="100" customFormat="1" ht="20.25" spans="1:15">
      <c r="A4660" s="128" t="s">
        <v>21</v>
      </c>
      <c r="B4660" s="128" t="s">
        <v>244</v>
      </c>
      <c r="C4660" s="132">
        <v>331501005</v>
      </c>
      <c r="D4660" s="129" t="s">
        <v>7480</v>
      </c>
      <c r="E4660" s="129" t="s">
        <v>7475</v>
      </c>
      <c r="F4660" s="129"/>
      <c r="G4660" s="136" t="s">
        <v>28</v>
      </c>
      <c r="H4660" s="136">
        <v>4389</v>
      </c>
      <c r="I4660" s="136">
        <v>3731</v>
      </c>
      <c r="J4660" s="161"/>
      <c r="K4660" s="161"/>
      <c r="L4660" s="161"/>
      <c r="M4660" s="166"/>
      <c r="N4660" s="164" t="s">
        <v>71</v>
      </c>
      <c r="O4660" s="165"/>
    </row>
    <row r="4661" s="100" customFormat="1" ht="20.25" spans="1:15">
      <c r="A4661" s="128" t="s">
        <v>21</v>
      </c>
      <c r="B4661" s="128" t="s">
        <v>244</v>
      </c>
      <c r="C4661" s="132">
        <v>331501006</v>
      </c>
      <c r="D4661" s="129" t="s">
        <v>7481</v>
      </c>
      <c r="E4661" s="129" t="s">
        <v>7475</v>
      </c>
      <c r="F4661" s="129"/>
      <c r="G4661" s="136" t="s">
        <v>28</v>
      </c>
      <c r="H4661" s="136">
        <v>3947</v>
      </c>
      <c r="I4661" s="136">
        <v>3355</v>
      </c>
      <c r="J4661" s="161"/>
      <c r="K4661" s="161"/>
      <c r="L4661" s="161"/>
      <c r="M4661" s="166"/>
      <c r="N4661" s="164" t="s">
        <v>71</v>
      </c>
      <c r="O4661" s="165"/>
    </row>
    <row r="4662" s="100" customFormat="1" ht="20.25" spans="1:15">
      <c r="A4662" s="128" t="s">
        <v>21</v>
      </c>
      <c r="B4662" s="128" t="s">
        <v>244</v>
      </c>
      <c r="C4662" s="132">
        <v>331501007</v>
      </c>
      <c r="D4662" s="129" t="s">
        <v>7482</v>
      </c>
      <c r="E4662" s="129" t="s">
        <v>7475</v>
      </c>
      <c r="F4662" s="129"/>
      <c r="G4662" s="136" t="s">
        <v>28</v>
      </c>
      <c r="H4662" s="136">
        <v>3510</v>
      </c>
      <c r="I4662" s="136">
        <v>2984</v>
      </c>
      <c r="J4662" s="161"/>
      <c r="K4662" s="161"/>
      <c r="L4662" s="161"/>
      <c r="M4662" s="166"/>
      <c r="N4662" s="164" t="s">
        <v>71</v>
      </c>
      <c r="O4662" s="165"/>
    </row>
    <row r="4663" s="100" customFormat="1" ht="30.4" spans="1:15">
      <c r="A4663" s="128" t="s">
        <v>21</v>
      </c>
      <c r="B4663" s="128" t="s">
        <v>244</v>
      </c>
      <c r="C4663" s="132">
        <v>331501008</v>
      </c>
      <c r="D4663" s="129" t="s">
        <v>7483</v>
      </c>
      <c r="E4663" s="129" t="s">
        <v>7475</v>
      </c>
      <c r="F4663" s="129"/>
      <c r="G4663" s="136" t="s">
        <v>28</v>
      </c>
      <c r="H4663" s="136">
        <v>4051</v>
      </c>
      <c r="I4663" s="136">
        <v>3444</v>
      </c>
      <c r="J4663" s="161"/>
      <c r="K4663" s="161"/>
      <c r="L4663" s="161"/>
      <c r="M4663" s="166"/>
      <c r="N4663" s="164" t="s">
        <v>71</v>
      </c>
      <c r="O4663" s="165"/>
    </row>
    <row r="4664" s="100" customFormat="1" ht="20.25" spans="1:15">
      <c r="A4664" s="128" t="s">
        <v>21</v>
      </c>
      <c r="B4664" s="128" t="s">
        <v>244</v>
      </c>
      <c r="C4664" s="132">
        <v>331501009</v>
      </c>
      <c r="D4664" s="129" t="s">
        <v>7484</v>
      </c>
      <c r="E4664" s="129" t="s">
        <v>7475</v>
      </c>
      <c r="F4664" s="129"/>
      <c r="G4664" s="136" t="s">
        <v>28</v>
      </c>
      <c r="H4664" s="136">
        <v>3761</v>
      </c>
      <c r="I4664" s="136">
        <v>3197</v>
      </c>
      <c r="J4664" s="161"/>
      <c r="K4664" s="161"/>
      <c r="L4664" s="161"/>
      <c r="M4664" s="166"/>
      <c r="N4664" s="164" t="s">
        <v>71</v>
      </c>
      <c r="O4664" s="165"/>
    </row>
    <row r="4665" s="100" customFormat="1" ht="20.25" spans="1:15">
      <c r="A4665" s="128" t="s">
        <v>21</v>
      </c>
      <c r="B4665" s="128" t="s">
        <v>244</v>
      </c>
      <c r="C4665" s="132">
        <v>331501010</v>
      </c>
      <c r="D4665" s="129" t="s">
        <v>7485</v>
      </c>
      <c r="E4665" s="129" t="s">
        <v>7475</v>
      </c>
      <c r="F4665" s="129"/>
      <c r="G4665" s="136" t="s">
        <v>28</v>
      </c>
      <c r="H4665" s="136">
        <v>4680</v>
      </c>
      <c r="I4665" s="136">
        <v>3978</v>
      </c>
      <c r="J4665" s="161"/>
      <c r="K4665" s="161"/>
      <c r="L4665" s="161"/>
      <c r="M4665" s="166"/>
      <c r="N4665" s="164" t="s">
        <v>71</v>
      </c>
      <c r="O4665" s="165"/>
    </row>
    <row r="4666" s="100" customFormat="1" ht="20.25" spans="1:15">
      <c r="A4666" s="128" t="s">
        <v>21</v>
      </c>
      <c r="B4666" s="128" t="s">
        <v>244</v>
      </c>
      <c r="C4666" s="132">
        <v>331501011</v>
      </c>
      <c r="D4666" s="129" t="s">
        <v>7486</v>
      </c>
      <c r="E4666" s="129"/>
      <c r="F4666" s="129"/>
      <c r="G4666" s="136" t="s">
        <v>28</v>
      </c>
      <c r="H4666" s="136">
        <v>4462</v>
      </c>
      <c r="I4666" s="136">
        <v>3792</v>
      </c>
      <c r="J4666" s="161"/>
      <c r="K4666" s="161"/>
      <c r="L4666" s="161"/>
      <c r="M4666" s="166"/>
      <c r="N4666" s="164" t="s">
        <v>71</v>
      </c>
      <c r="O4666" s="165"/>
    </row>
    <row r="4667" s="100" customFormat="1" ht="20.25" spans="1:15">
      <c r="A4667" s="128" t="s">
        <v>21</v>
      </c>
      <c r="B4667" s="128" t="s">
        <v>244</v>
      </c>
      <c r="C4667" s="132">
        <v>331501012</v>
      </c>
      <c r="D4667" s="129" t="s">
        <v>7487</v>
      </c>
      <c r="E4667" s="129"/>
      <c r="F4667" s="129"/>
      <c r="G4667" s="136" t="s">
        <v>28</v>
      </c>
      <c r="H4667" s="136">
        <v>4407</v>
      </c>
      <c r="I4667" s="136">
        <v>3747</v>
      </c>
      <c r="J4667" s="161"/>
      <c r="K4667" s="161"/>
      <c r="L4667" s="161"/>
      <c r="M4667" s="166"/>
      <c r="N4667" s="164" t="s">
        <v>71</v>
      </c>
      <c r="O4667" s="165"/>
    </row>
    <row r="4668" s="100" customFormat="1" ht="20.25" spans="1:15">
      <c r="A4668" s="128" t="s">
        <v>168</v>
      </c>
      <c r="B4668" s="128" t="s">
        <v>244</v>
      </c>
      <c r="C4668" s="132">
        <v>331501013</v>
      </c>
      <c r="D4668" s="129" t="s">
        <v>7488</v>
      </c>
      <c r="E4668" s="129"/>
      <c r="F4668" s="129"/>
      <c r="G4668" s="136" t="s">
        <v>28</v>
      </c>
      <c r="H4668" s="136">
        <v>5391</v>
      </c>
      <c r="I4668" s="136">
        <v>4583</v>
      </c>
      <c r="J4668" s="161"/>
      <c r="K4668" s="161"/>
      <c r="L4668" s="161"/>
      <c r="M4668" s="166"/>
      <c r="N4668" s="164" t="s">
        <v>71</v>
      </c>
      <c r="O4668" s="165"/>
    </row>
    <row r="4669" s="100" customFormat="1" ht="20.25" spans="1:15">
      <c r="A4669" s="128" t="s">
        <v>21</v>
      </c>
      <c r="B4669" s="128" t="s">
        <v>244</v>
      </c>
      <c r="C4669" s="132">
        <v>331501014</v>
      </c>
      <c r="D4669" s="129" t="s">
        <v>7489</v>
      </c>
      <c r="E4669" s="129"/>
      <c r="F4669" s="129"/>
      <c r="G4669" s="136" t="s">
        <v>28</v>
      </c>
      <c r="H4669" s="136">
        <v>4238</v>
      </c>
      <c r="I4669" s="136">
        <v>3602</v>
      </c>
      <c r="J4669" s="161"/>
      <c r="K4669" s="161"/>
      <c r="L4669" s="161"/>
      <c r="M4669" s="166"/>
      <c r="N4669" s="164" t="s">
        <v>71</v>
      </c>
      <c r="O4669" s="165"/>
    </row>
    <row r="4670" s="100" customFormat="1" spans="1:15">
      <c r="A4670" s="128" t="s">
        <v>21</v>
      </c>
      <c r="B4670" s="128" t="s">
        <v>244</v>
      </c>
      <c r="C4670" s="132">
        <v>331501015</v>
      </c>
      <c r="D4670" s="129" t="s">
        <v>7490</v>
      </c>
      <c r="E4670" s="129"/>
      <c r="F4670" s="129"/>
      <c r="G4670" s="136" t="s">
        <v>28</v>
      </c>
      <c r="H4670" s="136">
        <v>4742</v>
      </c>
      <c r="I4670" s="136">
        <v>4031</v>
      </c>
      <c r="J4670" s="161"/>
      <c r="K4670" s="161"/>
      <c r="L4670" s="161"/>
      <c r="M4670" s="166"/>
      <c r="N4670" s="164" t="s">
        <v>71</v>
      </c>
      <c r="O4670" s="165"/>
    </row>
    <row r="4671" s="100" customFormat="1" ht="20.25" spans="1:15">
      <c r="A4671" s="128" t="s">
        <v>21</v>
      </c>
      <c r="B4671" s="128" t="s">
        <v>244</v>
      </c>
      <c r="C4671" s="132">
        <v>331501016</v>
      </c>
      <c r="D4671" s="129" t="s">
        <v>7491</v>
      </c>
      <c r="E4671" s="129" t="s">
        <v>7492</v>
      </c>
      <c r="F4671" s="129" t="s">
        <v>7493</v>
      </c>
      <c r="G4671" s="136" t="s">
        <v>28</v>
      </c>
      <c r="H4671" s="136">
        <v>5422</v>
      </c>
      <c r="I4671" s="136">
        <v>4609</v>
      </c>
      <c r="J4671" s="161"/>
      <c r="K4671" s="161"/>
      <c r="L4671" s="161"/>
      <c r="M4671" s="166"/>
      <c r="N4671" s="164" t="s">
        <v>71</v>
      </c>
      <c r="O4671" s="165"/>
    </row>
    <row r="4672" s="100" customFormat="1" ht="20.25" spans="1:15">
      <c r="A4672" s="128" t="s">
        <v>21</v>
      </c>
      <c r="B4672" s="128" t="s">
        <v>244</v>
      </c>
      <c r="C4672" s="132">
        <v>331501017</v>
      </c>
      <c r="D4672" s="130" t="s">
        <v>7494</v>
      </c>
      <c r="E4672" s="130"/>
      <c r="F4672" s="130"/>
      <c r="G4672" s="131" t="s">
        <v>28</v>
      </c>
      <c r="H4672" s="131">
        <v>1012</v>
      </c>
      <c r="I4672" s="131">
        <v>961</v>
      </c>
      <c r="J4672" s="161"/>
      <c r="K4672" s="161"/>
      <c r="L4672" s="161"/>
      <c r="M4672" s="161"/>
      <c r="N4672" s="164" t="s">
        <v>71</v>
      </c>
      <c r="O4672" s="165"/>
    </row>
    <row r="4673" s="100" customFormat="1" ht="20.25" spans="1:15">
      <c r="A4673" s="128" t="s">
        <v>21</v>
      </c>
      <c r="B4673" s="128" t="s">
        <v>244</v>
      </c>
      <c r="C4673" s="132">
        <v>331501018</v>
      </c>
      <c r="D4673" s="130" t="s">
        <v>7495</v>
      </c>
      <c r="E4673" s="130"/>
      <c r="F4673" s="130"/>
      <c r="G4673" s="131" t="s">
        <v>28</v>
      </c>
      <c r="H4673" s="131">
        <v>1044</v>
      </c>
      <c r="I4673" s="131">
        <v>992</v>
      </c>
      <c r="J4673" s="161"/>
      <c r="K4673" s="161"/>
      <c r="L4673" s="161"/>
      <c r="M4673" s="161"/>
      <c r="N4673" s="164" t="s">
        <v>71</v>
      </c>
      <c r="O4673" s="165"/>
    </row>
    <row r="4674" s="100" customFormat="1" spans="1:15">
      <c r="A4674" s="128" t="s">
        <v>21</v>
      </c>
      <c r="B4674" s="128" t="s">
        <v>244</v>
      </c>
      <c r="C4674" s="132">
        <v>331501019</v>
      </c>
      <c r="D4674" s="129" t="s">
        <v>7496</v>
      </c>
      <c r="E4674" s="129"/>
      <c r="F4674" s="129"/>
      <c r="G4674" s="136" t="s">
        <v>28</v>
      </c>
      <c r="H4674" s="136">
        <v>3064</v>
      </c>
      <c r="I4674" s="136">
        <v>2605</v>
      </c>
      <c r="J4674" s="161"/>
      <c r="K4674" s="161"/>
      <c r="L4674" s="161"/>
      <c r="M4674" s="166"/>
      <c r="N4674" s="164" t="s">
        <v>71</v>
      </c>
      <c r="O4674" s="165"/>
    </row>
    <row r="4675" s="100" customFormat="1" ht="20.25" spans="1:15">
      <c r="A4675" s="128" t="s">
        <v>21</v>
      </c>
      <c r="B4675" s="128" t="s">
        <v>244</v>
      </c>
      <c r="C4675" s="132">
        <v>331501020</v>
      </c>
      <c r="D4675" s="129" t="s">
        <v>7497</v>
      </c>
      <c r="E4675" s="129"/>
      <c r="F4675" s="129"/>
      <c r="G4675" s="136" t="s">
        <v>4812</v>
      </c>
      <c r="H4675" s="136">
        <v>3567</v>
      </c>
      <c r="I4675" s="136">
        <v>3032</v>
      </c>
      <c r="J4675" s="161"/>
      <c r="K4675" s="161"/>
      <c r="L4675" s="161"/>
      <c r="M4675" s="166"/>
      <c r="N4675" s="164" t="s">
        <v>71</v>
      </c>
      <c r="O4675" s="165"/>
    </row>
    <row r="4676" s="100" customFormat="1" ht="20.25" spans="1:15">
      <c r="A4676" s="128" t="s">
        <v>21</v>
      </c>
      <c r="B4676" s="128" t="s">
        <v>244</v>
      </c>
      <c r="C4676" s="132">
        <v>331501021</v>
      </c>
      <c r="D4676" s="129" t="s">
        <v>7498</v>
      </c>
      <c r="E4676" s="129"/>
      <c r="F4676" s="129"/>
      <c r="G4676" s="136" t="s">
        <v>7499</v>
      </c>
      <c r="H4676" s="136">
        <v>3827</v>
      </c>
      <c r="I4676" s="136">
        <v>3253</v>
      </c>
      <c r="J4676" s="161"/>
      <c r="K4676" s="161"/>
      <c r="L4676" s="161"/>
      <c r="M4676" s="166"/>
      <c r="N4676" s="164" t="s">
        <v>71</v>
      </c>
      <c r="O4676" s="165"/>
    </row>
    <row r="4677" s="100" customFormat="1" ht="20.25" spans="1:15">
      <c r="A4677" s="128" t="s">
        <v>21</v>
      </c>
      <c r="B4677" s="128" t="s">
        <v>244</v>
      </c>
      <c r="C4677" s="132">
        <v>331501022</v>
      </c>
      <c r="D4677" s="129" t="s">
        <v>7500</v>
      </c>
      <c r="E4677" s="129" t="s">
        <v>7475</v>
      </c>
      <c r="F4677" s="129"/>
      <c r="G4677" s="136" t="s">
        <v>7499</v>
      </c>
      <c r="H4677" s="136">
        <v>4272</v>
      </c>
      <c r="I4677" s="136">
        <v>3631</v>
      </c>
      <c r="J4677" s="161"/>
      <c r="K4677" s="161"/>
      <c r="L4677" s="161"/>
      <c r="M4677" s="166"/>
      <c r="N4677" s="164" t="s">
        <v>71</v>
      </c>
      <c r="O4677" s="165"/>
    </row>
    <row r="4678" s="100" customFormat="1" ht="20.25" spans="1:15">
      <c r="A4678" s="128" t="s">
        <v>88</v>
      </c>
      <c r="B4678" s="128" t="s">
        <v>244</v>
      </c>
      <c r="C4678" s="132">
        <v>331501023</v>
      </c>
      <c r="D4678" s="129" t="s">
        <v>7501</v>
      </c>
      <c r="E4678" s="129"/>
      <c r="F4678" s="129"/>
      <c r="G4678" s="136" t="s">
        <v>28</v>
      </c>
      <c r="H4678" s="136">
        <v>4611</v>
      </c>
      <c r="I4678" s="136">
        <v>3920</v>
      </c>
      <c r="J4678" s="161"/>
      <c r="K4678" s="161"/>
      <c r="L4678" s="161"/>
      <c r="M4678" s="166"/>
      <c r="N4678" s="164" t="s">
        <v>71</v>
      </c>
      <c r="O4678" s="165"/>
    </row>
    <row r="4679" s="100" customFormat="1" ht="20.25" spans="1:15">
      <c r="A4679" s="128" t="s">
        <v>21</v>
      </c>
      <c r="B4679" s="128" t="s">
        <v>244</v>
      </c>
      <c r="C4679" s="132">
        <v>331501024</v>
      </c>
      <c r="D4679" s="129" t="s">
        <v>7502</v>
      </c>
      <c r="E4679" s="129" t="s">
        <v>7475</v>
      </c>
      <c r="F4679" s="129"/>
      <c r="G4679" s="136" t="s">
        <v>28</v>
      </c>
      <c r="H4679" s="136">
        <v>4017</v>
      </c>
      <c r="I4679" s="136">
        <v>3415</v>
      </c>
      <c r="J4679" s="161"/>
      <c r="K4679" s="161"/>
      <c r="L4679" s="161"/>
      <c r="M4679" s="166"/>
      <c r="N4679" s="164" t="s">
        <v>71</v>
      </c>
      <c r="O4679" s="165"/>
    </row>
    <row r="4680" s="100" customFormat="1" ht="20.25" spans="1:15">
      <c r="A4680" s="128" t="s">
        <v>21</v>
      </c>
      <c r="B4680" s="128" t="s">
        <v>244</v>
      </c>
      <c r="C4680" s="132">
        <v>331501025</v>
      </c>
      <c r="D4680" s="129" t="s">
        <v>7503</v>
      </c>
      <c r="E4680" s="129" t="s">
        <v>7504</v>
      </c>
      <c r="F4680" s="129"/>
      <c r="G4680" s="136" t="s">
        <v>28</v>
      </c>
      <c r="H4680" s="136">
        <v>4562</v>
      </c>
      <c r="I4680" s="136">
        <v>3878</v>
      </c>
      <c r="J4680" s="161"/>
      <c r="K4680" s="161"/>
      <c r="L4680" s="161"/>
      <c r="M4680" s="166"/>
      <c r="N4680" s="164" t="s">
        <v>71</v>
      </c>
      <c r="O4680" s="165"/>
    </row>
    <row r="4681" s="100" customFormat="1" ht="20.25" spans="1:15">
      <c r="A4681" s="128" t="s">
        <v>21</v>
      </c>
      <c r="B4681" s="128" t="s">
        <v>244</v>
      </c>
      <c r="C4681" s="132">
        <v>331501026</v>
      </c>
      <c r="D4681" s="129" t="s">
        <v>7505</v>
      </c>
      <c r="E4681" s="129" t="s">
        <v>7506</v>
      </c>
      <c r="F4681" s="129"/>
      <c r="G4681" s="136" t="s">
        <v>28</v>
      </c>
      <c r="H4681" s="136">
        <v>4328</v>
      </c>
      <c r="I4681" s="136">
        <v>3679</v>
      </c>
      <c r="J4681" s="161"/>
      <c r="K4681" s="161"/>
      <c r="L4681" s="161"/>
      <c r="M4681" s="166"/>
      <c r="N4681" s="164" t="s">
        <v>71</v>
      </c>
      <c r="O4681" s="165"/>
    </row>
    <row r="4682" s="100" customFormat="1" ht="20.25" spans="1:15">
      <c r="A4682" s="128" t="s">
        <v>88</v>
      </c>
      <c r="B4682" s="128" t="s">
        <v>244</v>
      </c>
      <c r="C4682" s="132">
        <v>331501027</v>
      </c>
      <c r="D4682" s="129" t="s">
        <v>7507</v>
      </c>
      <c r="E4682" s="129" t="s">
        <v>7508</v>
      </c>
      <c r="F4682" s="129"/>
      <c r="G4682" s="136" t="s">
        <v>28</v>
      </c>
      <c r="H4682" s="136">
        <v>4599</v>
      </c>
      <c r="I4682" s="136">
        <v>3909</v>
      </c>
      <c r="J4682" s="161"/>
      <c r="K4682" s="161"/>
      <c r="L4682" s="161"/>
      <c r="M4682" s="166"/>
      <c r="N4682" s="164" t="s">
        <v>71</v>
      </c>
      <c r="O4682" s="165"/>
    </row>
    <row r="4683" s="100" customFormat="1" ht="30.4" spans="1:15">
      <c r="A4683" s="128" t="s">
        <v>21</v>
      </c>
      <c r="B4683" s="128" t="s">
        <v>244</v>
      </c>
      <c r="C4683" s="132">
        <v>331501028</v>
      </c>
      <c r="D4683" s="129" t="s">
        <v>7509</v>
      </c>
      <c r="E4683" s="129"/>
      <c r="F4683" s="129"/>
      <c r="G4683" s="136" t="s">
        <v>7499</v>
      </c>
      <c r="H4683" s="136">
        <v>3814</v>
      </c>
      <c r="I4683" s="136">
        <v>3242</v>
      </c>
      <c r="J4683" s="161"/>
      <c r="K4683" s="161"/>
      <c r="L4683" s="161"/>
      <c r="M4683" s="166"/>
      <c r="N4683" s="164" t="s">
        <v>71</v>
      </c>
      <c r="O4683" s="165"/>
    </row>
    <row r="4684" s="100" customFormat="1" ht="20.25" spans="1:15">
      <c r="A4684" s="128" t="s">
        <v>21</v>
      </c>
      <c r="B4684" s="128" t="s">
        <v>244</v>
      </c>
      <c r="C4684" s="132">
        <v>331501029</v>
      </c>
      <c r="D4684" s="129" t="s">
        <v>7510</v>
      </c>
      <c r="E4684" s="129" t="s">
        <v>7511</v>
      </c>
      <c r="F4684" s="129"/>
      <c r="G4684" s="136" t="s">
        <v>7499</v>
      </c>
      <c r="H4684" s="136">
        <v>4033</v>
      </c>
      <c r="I4684" s="136">
        <v>3428</v>
      </c>
      <c r="J4684" s="161"/>
      <c r="K4684" s="161"/>
      <c r="L4684" s="161"/>
      <c r="M4684" s="166"/>
      <c r="N4684" s="164" t="s">
        <v>71</v>
      </c>
      <c r="O4684" s="165"/>
    </row>
    <row r="4685" s="100" customFormat="1" ht="30.4" spans="1:15">
      <c r="A4685" s="128" t="s">
        <v>88</v>
      </c>
      <c r="B4685" s="128"/>
      <c r="C4685" s="132">
        <v>331501030</v>
      </c>
      <c r="D4685" s="130" t="s">
        <v>7512</v>
      </c>
      <c r="E4685" s="130" t="s">
        <v>7513</v>
      </c>
      <c r="F4685" s="130"/>
      <c r="G4685" s="131" t="s">
        <v>28</v>
      </c>
      <c r="H4685" s="131" t="s">
        <v>20</v>
      </c>
      <c r="I4685" s="131" t="s">
        <v>20</v>
      </c>
      <c r="J4685" s="161"/>
      <c r="K4685" s="161"/>
      <c r="L4685" s="161"/>
      <c r="M4685" s="161"/>
      <c r="N4685" s="164" t="s">
        <v>20</v>
      </c>
      <c r="O4685" s="165"/>
    </row>
    <row r="4686" s="100" customFormat="1" ht="30.4" spans="1:15">
      <c r="A4686" s="128" t="s">
        <v>88</v>
      </c>
      <c r="B4686" s="128" t="s">
        <v>244</v>
      </c>
      <c r="C4686" s="132">
        <v>3315010301</v>
      </c>
      <c r="D4686" s="129" t="s">
        <v>7514</v>
      </c>
      <c r="E4686" s="129" t="s">
        <v>7513</v>
      </c>
      <c r="F4686" s="129"/>
      <c r="G4686" s="136" t="s">
        <v>28</v>
      </c>
      <c r="H4686" s="136">
        <v>4160</v>
      </c>
      <c r="I4686" s="136">
        <v>3536</v>
      </c>
      <c r="J4686" s="161"/>
      <c r="K4686" s="161"/>
      <c r="L4686" s="161"/>
      <c r="M4686" s="166"/>
      <c r="N4686" s="164" t="s">
        <v>71</v>
      </c>
      <c r="O4686" s="165"/>
    </row>
    <row r="4687" s="100" customFormat="1" ht="30.4" spans="1:15">
      <c r="A4687" s="128" t="s">
        <v>88</v>
      </c>
      <c r="B4687" s="128" t="s">
        <v>244</v>
      </c>
      <c r="C4687" s="132">
        <v>3315010302</v>
      </c>
      <c r="D4687" s="129" t="s">
        <v>7515</v>
      </c>
      <c r="E4687" s="129" t="s">
        <v>7513</v>
      </c>
      <c r="F4687" s="129"/>
      <c r="G4687" s="136" t="s">
        <v>28</v>
      </c>
      <c r="H4687" s="136">
        <v>3484</v>
      </c>
      <c r="I4687" s="136">
        <v>2961</v>
      </c>
      <c r="J4687" s="161"/>
      <c r="K4687" s="161"/>
      <c r="L4687" s="161"/>
      <c r="M4687" s="166"/>
      <c r="N4687" s="164" t="s">
        <v>71</v>
      </c>
      <c r="O4687" s="165"/>
    </row>
    <row r="4688" s="100" customFormat="1" ht="20.25" spans="1:15">
      <c r="A4688" s="128" t="s">
        <v>21</v>
      </c>
      <c r="B4688" s="128" t="s">
        <v>244</v>
      </c>
      <c r="C4688" s="132">
        <v>331501031</v>
      </c>
      <c r="D4688" s="129" t="s">
        <v>7516</v>
      </c>
      <c r="E4688" s="129" t="s">
        <v>7517</v>
      </c>
      <c r="F4688" s="129"/>
      <c r="G4688" s="136" t="s">
        <v>28</v>
      </c>
      <c r="H4688" s="136">
        <v>2995</v>
      </c>
      <c r="I4688" s="136">
        <v>2545</v>
      </c>
      <c r="J4688" s="161"/>
      <c r="K4688" s="161"/>
      <c r="L4688" s="161"/>
      <c r="M4688" s="166"/>
      <c r="N4688" s="164" t="s">
        <v>71</v>
      </c>
      <c r="O4688" s="165"/>
    </row>
    <row r="4689" s="100" customFormat="1" ht="20.25" spans="1:15">
      <c r="A4689" s="128" t="s">
        <v>21</v>
      </c>
      <c r="B4689" s="128" t="s">
        <v>244</v>
      </c>
      <c r="C4689" s="132">
        <v>331501032</v>
      </c>
      <c r="D4689" s="129" t="s">
        <v>7518</v>
      </c>
      <c r="E4689" s="129" t="s">
        <v>7519</v>
      </c>
      <c r="F4689" s="129"/>
      <c r="G4689" s="136" t="s">
        <v>7499</v>
      </c>
      <c r="H4689" s="136">
        <v>3747</v>
      </c>
      <c r="I4689" s="136">
        <v>3185</v>
      </c>
      <c r="J4689" s="161"/>
      <c r="K4689" s="161"/>
      <c r="L4689" s="161"/>
      <c r="M4689" s="166" t="s">
        <v>7520</v>
      </c>
      <c r="N4689" s="164" t="s">
        <v>71</v>
      </c>
      <c r="O4689" s="165"/>
    </row>
    <row r="4690" s="100" customFormat="1" ht="20.25" spans="1:15">
      <c r="A4690" s="128" t="s">
        <v>21</v>
      </c>
      <c r="B4690" s="128" t="s">
        <v>244</v>
      </c>
      <c r="C4690" s="132">
        <v>331501033</v>
      </c>
      <c r="D4690" s="129" t="s">
        <v>7521</v>
      </c>
      <c r="E4690" s="129"/>
      <c r="F4690" s="129"/>
      <c r="G4690" s="136" t="s">
        <v>4812</v>
      </c>
      <c r="H4690" s="136">
        <v>3541</v>
      </c>
      <c r="I4690" s="136">
        <v>3010</v>
      </c>
      <c r="J4690" s="161"/>
      <c r="K4690" s="161"/>
      <c r="L4690" s="161"/>
      <c r="M4690" s="166"/>
      <c r="N4690" s="164" t="s">
        <v>71</v>
      </c>
      <c r="O4690" s="165"/>
    </row>
    <row r="4691" s="100" customFormat="1" ht="20.25" spans="1:15">
      <c r="A4691" s="128" t="s">
        <v>21</v>
      </c>
      <c r="B4691" s="128" t="s">
        <v>244</v>
      </c>
      <c r="C4691" s="132">
        <v>331501034</v>
      </c>
      <c r="D4691" s="129" t="s">
        <v>7522</v>
      </c>
      <c r="E4691" s="129" t="s">
        <v>7523</v>
      </c>
      <c r="F4691" s="129"/>
      <c r="G4691" s="136" t="s">
        <v>28</v>
      </c>
      <c r="H4691" s="136">
        <v>2591</v>
      </c>
      <c r="I4691" s="136">
        <v>2332</v>
      </c>
      <c r="J4691" s="161"/>
      <c r="K4691" s="161"/>
      <c r="L4691" s="161"/>
      <c r="M4691" s="166"/>
      <c r="N4691" s="164" t="s">
        <v>71</v>
      </c>
      <c r="O4691" s="165"/>
    </row>
    <row r="4692" s="100" customFormat="1" spans="1:15">
      <c r="A4692" s="128" t="s">
        <v>21</v>
      </c>
      <c r="B4692" s="128" t="s">
        <v>244</v>
      </c>
      <c r="C4692" s="132">
        <v>331501035</v>
      </c>
      <c r="D4692" s="129" t="s">
        <v>7524</v>
      </c>
      <c r="E4692" s="129"/>
      <c r="F4692" s="129"/>
      <c r="G4692" s="136" t="s">
        <v>28</v>
      </c>
      <c r="H4692" s="136">
        <v>2564</v>
      </c>
      <c r="I4692" s="136">
        <v>2308</v>
      </c>
      <c r="J4692" s="161"/>
      <c r="K4692" s="161"/>
      <c r="L4692" s="161"/>
      <c r="M4692" s="166" t="s">
        <v>7525</v>
      </c>
      <c r="N4692" s="164" t="s">
        <v>71</v>
      </c>
      <c r="O4692" s="165"/>
    </row>
    <row r="4693" s="100" customFormat="1" ht="20.25" spans="1:15">
      <c r="A4693" s="128" t="s">
        <v>228</v>
      </c>
      <c r="B4693" s="128" t="s">
        <v>244</v>
      </c>
      <c r="C4693" s="132">
        <v>331501036</v>
      </c>
      <c r="D4693" s="129" t="s">
        <v>7526</v>
      </c>
      <c r="E4693" s="129" t="s">
        <v>7527</v>
      </c>
      <c r="F4693" s="129"/>
      <c r="G4693" s="136" t="s">
        <v>7528</v>
      </c>
      <c r="H4693" s="136">
        <v>2714</v>
      </c>
      <c r="I4693" s="136">
        <v>2443</v>
      </c>
      <c r="J4693" s="161"/>
      <c r="K4693" s="161"/>
      <c r="L4693" s="161"/>
      <c r="M4693" s="166" t="s">
        <v>7529</v>
      </c>
      <c r="N4693" s="164" t="s">
        <v>71</v>
      </c>
      <c r="O4693" s="165"/>
    </row>
    <row r="4694" s="100" customFormat="1" ht="20.25" spans="1:15">
      <c r="A4694" s="128" t="s">
        <v>21</v>
      </c>
      <c r="B4694" s="128" t="s">
        <v>244</v>
      </c>
      <c r="C4694" s="132">
        <v>331501037</v>
      </c>
      <c r="D4694" s="129" t="s">
        <v>7530</v>
      </c>
      <c r="E4694" s="129"/>
      <c r="F4694" s="129"/>
      <c r="G4694" s="136" t="s">
        <v>7528</v>
      </c>
      <c r="H4694" s="136">
        <v>3016</v>
      </c>
      <c r="I4694" s="136">
        <v>2714</v>
      </c>
      <c r="J4694" s="161"/>
      <c r="K4694" s="161"/>
      <c r="L4694" s="161"/>
      <c r="M4694" s="166"/>
      <c r="N4694" s="164" t="s">
        <v>71</v>
      </c>
      <c r="O4694" s="165"/>
    </row>
    <row r="4695" s="100" customFormat="1" ht="20.25" spans="1:15">
      <c r="A4695" s="128" t="s">
        <v>21</v>
      </c>
      <c r="B4695" s="128" t="s">
        <v>244</v>
      </c>
      <c r="C4695" s="132">
        <v>331501038</v>
      </c>
      <c r="D4695" s="129" t="s">
        <v>7531</v>
      </c>
      <c r="E4695" s="129" t="s">
        <v>7532</v>
      </c>
      <c r="F4695" s="129"/>
      <c r="G4695" s="136" t="s">
        <v>4812</v>
      </c>
      <c r="H4695" s="136">
        <v>2564</v>
      </c>
      <c r="I4695" s="136">
        <v>2308</v>
      </c>
      <c r="J4695" s="161"/>
      <c r="K4695" s="161"/>
      <c r="L4695" s="161"/>
      <c r="M4695" s="166"/>
      <c r="N4695" s="164" t="s">
        <v>71</v>
      </c>
      <c r="O4695" s="165"/>
    </row>
    <row r="4696" s="100" customFormat="1" ht="20.25" spans="1:15">
      <c r="A4696" s="128" t="s">
        <v>21</v>
      </c>
      <c r="B4696" s="128" t="s">
        <v>244</v>
      </c>
      <c r="C4696" s="132">
        <v>331501039</v>
      </c>
      <c r="D4696" s="129" t="s">
        <v>7533</v>
      </c>
      <c r="E4696" s="129"/>
      <c r="F4696" s="129"/>
      <c r="G4696" s="136" t="s">
        <v>28</v>
      </c>
      <c r="H4696" s="136">
        <v>3167</v>
      </c>
      <c r="I4696" s="136">
        <v>2850</v>
      </c>
      <c r="J4696" s="161"/>
      <c r="K4696" s="161"/>
      <c r="L4696" s="161"/>
      <c r="M4696" s="166"/>
      <c r="N4696" s="164" t="s">
        <v>71</v>
      </c>
      <c r="O4696" s="165"/>
    </row>
    <row r="4697" s="100" customFormat="1" ht="30.4" spans="1:15">
      <c r="A4697" s="128" t="s">
        <v>88</v>
      </c>
      <c r="B4697" s="128" t="s">
        <v>244</v>
      </c>
      <c r="C4697" s="132">
        <v>331501040</v>
      </c>
      <c r="D4697" s="129" t="s">
        <v>7534</v>
      </c>
      <c r="E4697" s="129"/>
      <c r="F4697" s="129"/>
      <c r="G4697" s="136" t="s">
        <v>7535</v>
      </c>
      <c r="H4697" s="136">
        <v>3203</v>
      </c>
      <c r="I4697" s="136">
        <v>2722</v>
      </c>
      <c r="J4697" s="161"/>
      <c r="K4697" s="161"/>
      <c r="L4697" s="161"/>
      <c r="M4697" s="166" t="s">
        <v>7536</v>
      </c>
      <c r="N4697" s="164" t="s">
        <v>71</v>
      </c>
      <c r="O4697" s="165"/>
    </row>
    <row r="4698" s="100" customFormat="1" ht="20.25" spans="1:15">
      <c r="A4698" s="128" t="s">
        <v>21</v>
      </c>
      <c r="B4698" s="128" t="s">
        <v>244</v>
      </c>
      <c r="C4698" s="132">
        <v>331501041</v>
      </c>
      <c r="D4698" s="129" t="s">
        <v>7537</v>
      </c>
      <c r="E4698" s="129" t="s">
        <v>7538</v>
      </c>
      <c r="F4698" s="129"/>
      <c r="G4698" s="136" t="s">
        <v>28</v>
      </c>
      <c r="H4698" s="136">
        <v>3804</v>
      </c>
      <c r="I4698" s="136">
        <v>3423</v>
      </c>
      <c r="J4698" s="161"/>
      <c r="K4698" s="161"/>
      <c r="L4698" s="161"/>
      <c r="M4698" s="166"/>
      <c r="N4698" s="164" t="s">
        <v>71</v>
      </c>
      <c r="O4698" s="165"/>
    </row>
    <row r="4699" s="100" customFormat="1" ht="20.25" spans="1:15">
      <c r="A4699" s="128" t="s">
        <v>228</v>
      </c>
      <c r="B4699" s="128" t="s">
        <v>244</v>
      </c>
      <c r="C4699" s="132">
        <v>331501042</v>
      </c>
      <c r="D4699" s="129" t="s">
        <v>7539</v>
      </c>
      <c r="E4699" s="129" t="s">
        <v>7540</v>
      </c>
      <c r="F4699" s="129"/>
      <c r="G4699" s="136" t="s">
        <v>28</v>
      </c>
      <c r="H4699" s="136">
        <v>3649</v>
      </c>
      <c r="I4699" s="136">
        <v>3284</v>
      </c>
      <c r="J4699" s="161"/>
      <c r="K4699" s="161"/>
      <c r="L4699" s="161"/>
      <c r="M4699" s="166" t="s">
        <v>7541</v>
      </c>
      <c r="N4699" s="164" t="s">
        <v>71</v>
      </c>
      <c r="O4699" s="165"/>
    </row>
    <row r="4700" s="100" customFormat="1" spans="1:15">
      <c r="A4700" s="128" t="s">
        <v>21</v>
      </c>
      <c r="B4700" s="128" t="s">
        <v>244</v>
      </c>
      <c r="C4700" s="132">
        <v>331501043</v>
      </c>
      <c r="D4700" s="129" t="s">
        <v>7542</v>
      </c>
      <c r="E4700" s="129"/>
      <c r="F4700" s="129"/>
      <c r="G4700" s="136" t="s">
        <v>28</v>
      </c>
      <c r="H4700" s="136">
        <v>2436</v>
      </c>
      <c r="I4700" s="136">
        <v>2193</v>
      </c>
      <c r="J4700" s="161"/>
      <c r="K4700" s="161"/>
      <c r="L4700" s="161"/>
      <c r="M4700" s="166"/>
      <c r="N4700" s="164" t="s">
        <v>71</v>
      </c>
      <c r="O4700" s="165"/>
    </row>
    <row r="4701" s="100" customFormat="1" ht="20.25" spans="1:15">
      <c r="A4701" s="128" t="s">
        <v>21</v>
      </c>
      <c r="B4701" s="128" t="s">
        <v>244</v>
      </c>
      <c r="C4701" s="132">
        <v>331501044</v>
      </c>
      <c r="D4701" s="129" t="s">
        <v>7543</v>
      </c>
      <c r="E4701" s="129" t="s">
        <v>7544</v>
      </c>
      <c r="F4701" s="129"/>
      <c r="G4701" s="136" t="s">
        <v>28</v>
      </c>
      <c r="H4701" s="136">
        <v>2337</v>
      </c>
      <c r="I4701" s="136">
        <v>2103</v>
      </c>
      <c r="J4701" s="161"/>
      <c r="K4701" s="161"/>
      <c r="L4701" s="161"/>
      <c r="M4701" s="166" t="s">
        <v>7545</v>
      </c>
      <c r="N4701" s="164" t="s">
        <v>71</v>
      </c>
      <c r="O4701" s="165"/>
    </row>
    <row r="4702" s="100" customFormat="1" ht="20.25" spans="1:15">
      <c r="A4702" s="128" t="s">
        <v>21</v>
      </c>
      <c r="B4702" s="128" t="s">
        <v>244</v>
      </c>
      <c r="C4702" s="132">
        <v>331501045</v>
      </c>
      <c r="D4702" s="130" t="s">
        <v>7546</v>
      </c>
      <c r="E4702" s="130"/>
      <c r="F4702" s="130"/>
      <c r="G4702" s="131" t="s">
        <v>28</v>
      </c>
      <c r="H4702" s="131">
        <v>1660</v>
      </c>
      <c r="I4702" s="131">
        <v>1494</v>
      </c>
      <c r="J4702" s="161"/>
      <c r="K4702" s="161"/>
      <c r="L4702" s="161"/>
      <c r="M4702" s="161"/>
      <c r="N4702" s="164" t="s">
        <v>71</v>
      </c>
      <c r="O4702" s="165"/>
    </row>
    <row r="4703" s="100" customFormat="1" ht="20.25" spans="1:15">
      <c r="A4703" s="128" t="s">
        <v>21</v>
      </c>
      <c r="B4703" s="128" t="s">
        <v>244</v>
      </c>
      <c r="C4703" s="132">
        <v>331501046</v>
      </c>
      <c r="D4703" s="129" t="s">
        <v>7547</v>
      </c>
      <c r="E4703" s="129"/>
      <c r="F4703" s="129"/>
      <c r="G4703" s="136" t="s">
        <v>28</v>
      </c>
      <c r="H4703" s="136">
        <v>4228</v>
      </c>
      <c r="I4703" s="136">
        <v>3593</v>
      </c>
      <c r="J4703" s="161"/>
      <c r="K4703" s="161"/>
      <c r="L4703" s="161"/>
      <c r="M4703" s="166"/>
      <c r="N4703" s="164" t="s">
        <v>71</v>
      </c>
      <c r="O4703" s="165"/>
    </row>
    <row r="4704" s="100" customFormat="1" ht="40.5" spans="1:15">
      <c r="A4704" s="128" t="s">
        <v>21</v>
      </c>
      <c r="B4704" s="128" t="s">
        <v>244</v>
      </c>
      <c r="C4704" s="132">
        <v>331501047</v>
      </c>
      <c r="D4704" s="129" t="s">
        <v>7548</v>
      </c>
      <c r="E4704" s="129" t="s">
        <v>7549</v>
      </c>
      <c r="F4704" s="129"/>
      <c r="G4704" s="136" t="s">
        <v>28</v>
      </c>
      <c r="H4704" s="136">
        <v>4300</v>
      </c>
      <c r="I4704" s="136">
        <v>3656</v>
      </c>
      <c r="J4704" s="161"/>
      <c r="K4704" s="161"/>
      <c r="L4704" s="161"/>
      <c r="M4704" s="166"/>
      <c r="N4704" s="164" t="s">
        <v>71</v>
      </c>
      <c r="O4704" s="165"/>
    </row>
    <row r="4705" s="100" customFormat="1" ht="20.25" spans="1:15">
      <c r="A4705" s="128" t="s">
        <v>21</v>
      </c>
      <c r="B4705" s="128" t="s">
        <v>244</v>
      </c>
      <c r="C4705" s="132">
        <v>331501048</v>
      </c>
      <c r="D4705" s="129" t="s">
        <v>7550</v>
      </c>
      <c r="E4705" s="129"/>
      <c r="F4705" s="129"/>
      <c r="G4705" s="136" t="s">
        <v>28</v>
      </c>
      <c r="H4705" s="136">
        <v>4436</v>
      </c>
      <c r="I4705" s="136">
        <v>3770</v>
      </c>
      <c r="J4705" s="161"/>
      <c r="K4705" s="161"/>
      <c r="L4705" s="161"/>
      <c r="M4705" s="166"/>
      <c r="N4705" s="164" t="s">
        <v>51</v>
      </c>
      <c r="O4705" s="165"/>
    </row>
    <row r="4706" s="100" customFormat="1" ht="20.25" spans="1:15">
      <c r="A4706" s="128" t="s">
        <v>21</v>
      </c>
      <c r="B4706" s="128" t="s">
        <v>244</v>
      </c>
      <c r="C4706" s="132">
        <v>331501049</v>
      </c>
      <c r="D4706" s="129" t="s">
        <v>7551</v>
      </c>
      <c r="E4706" s="129"/>
      <c r="F4706" s="129"/>
      <c r="G4706" s="136" t="s">
        <v>28</v>
      </c>
      <c r="H4706" s="136">
        <v>5118</v>
      </c>
      <c r="I4706" s="136">
        <v>4351</v>
      </c>
      <c r="J4706" s="161"/>
      <c r="K4706" s="161"/>
      <c r="L4706" s="161"/>
      <c r="M4706" s="166"/>
      <c r="N4706" s="164" t="s">
        <v>71</v>
      </c>
      <c r="O4706" s="165"/>
    </row>
    <row r="4707" s="100" customFormat="1" ht="20.25" spans="1:15">
      <c r="A4707" s="128" t="s">
        <v>21</v>
      </c>
      <c r="B4707" s="128" t="s">
        <v>244</v>
      </c>
      <c r="C4707" s="132">
        <v>331501050</v>
      </c>
      <c r="D4707" s="129" t="s">
        <v>7552</v>
      </c>
      <c r="E4707" s="129"/>
      <c r="F4707" s="129"/>
      <c r="G4707" s="136" t="s">
        <v>28</v>
      </c>
      <c r="H4707" s="136">
        <v>4683</v>
      </c>
      <c r="I4707" s="136">
        <v>3981</v>
      </c>
      <c r="J4707" s="161"/>
      <c r="K4707" s="161"/>
      <c r="L4707" s="161"/>
      <c r="M4707" s="166" t="s">
        <v>7553</v>
      </c>
      <c r="N4707" s="164" t="s">
        <v>51</v>
      </c>
      <c r="O4707" s="165"/>
    </row>
    <row r="4708" s="100" customFormat="1" ht="30.4" spans="1:15">
      <c r="A4708" s="128" t="s">
        <v>21</v>
      </c>
      <c r="B4708" s="128" t="s">
        <v>244</v>
      </c>
      <c r="C4708" s="132">
        <v>331501051</v>
      </c>
      <c r="D4708" s="129" t="s">
        <v>7554</v>
      </c>
      <c r="E4708" s="129"/>
      <c r="F4708" s="129"/>
      <c r="G4708" s="136" t="s">
        <v>28</v>
      </c>
      <c r="H4708" s="136">
        <v>4389</v>
      </c>
      <c r="I4708" s="136">
        <v>3731</v>
      </c>
      <c r="J4708" s="161"/>
      <c r="K4708" s="161"/>
      <c r="L4708" s="161"/>
      <c r="M4708" s="166"/>
      <c r="N4708" s="164" t="s">
        <v>71</v>
      </c>
      <c r="O4708" s="165"/>
    </row>
    <row r="4709" s="100" customFormat="1" ht="20.25" spans="1:15">
      <c r="A4709" s="128" t="s">
        <v>88</v>
      </c>
      <c r="B4709" s="128" t="s">
        <v>244</v>
      </c>
      <c r="C4709" s="132">
        <v>331501052</v>
      </c>
      <c r="D4709" s="129" t="s">
        <v>7555</v>
      </c>
      <c r="E4709" s="129" t="s">
        <v>7556</v>
      </c>
      <c r="F4709" s="129"/>
      <c r="G4709" s="136" t="s">
        <v>28</v>
      </c>
      <c r="H4709" s="136">
        <v>4456</v>
      </c>
      <c r="I4709" s="136">
        <v>3788</v>
      </c>
      <c r="J4709" s="161"/>
      <c r="K4709" s="161"/>
      <c r="L4709" s="161"/>
      <c r="M4709" s="166"/>
      <c r="N4709" s="164" t="s">
        <v>71</v>
      </c>
      <c r="O4709" s="165"/>
    </row>
    <row r="4710" s="100" customFormat="1" spans="1:15">
      <c r="A4710" s="128" t="s">
        <v>21</v>
      </c>
      <c r="B4710" s="128" t="s">
        <v>244</v>
      </c>
      <c r="C4710" s="132">
        <v>331501053</v>
      </c>
      <c r="D4710" s="129" t="s">
        <v>7557</v>
      </c>
      <c r="E4710" s="129"/>
      <c r="F4710" s="129"/>
      <c r="G4710" s="136" t="s">
        <v>28</v>
      </c>
      <c r="H4710" s="136">
        <v>4302</v>
      </c>
      <c r="I4710" s="136">
        <v>3657</v>
      </c>
      <c r="J4710" s="161"/>
      <c r="K4710" s="161"/>
      <c r="L4710" s="161"/>
      <c r="M4710" s="166"/>
      <c r="N4710" s="164" t="s">
        <v>71</v>
      </c>
      <c r="O4710" s="165"/>
    </row>
    <row r="4711" s="100" customFormat="1" ht="20.25" spans="1:15">
      <c r="A4711" s="128" t="s">
        <v>21</v>
      </c>
      <c r="B4711" s="128" t="s">
        <v>244</v>
      </c>
      <c r="C4711" s="132">
        <v>331501054</v>
      </c>
      <c r="D4711" s="129" t="s">
        <v>7558</v>
      </c>
      <c r="E4711" s="129"/>
      <c r="F4711" s="129"/>
      <c r="G4711" s="136" t="s">
        <v>28</v>
      </c>
      <c r="H4711" s="136">
        <v>2244</v>
      </c>
      <c r="I4711" s="136">
        <v>2132</v>
      </c>
      <c r="J4711" s="161"/>
      <c r="K4711" s="161"/>
      <c r="L4711" s="161"/>
      <c r="M4711" s="166"/>
      <c r="N4711" s="164" t="s">
        <v>71</v>
      </c>
      <c r="O4711" s="165"/>
    </row>
    <row r="4712" s="100" customFormat="1" ht="30.4" spans="1:15">
      <c r="A4712" s="128" t="s">
        <v>21</v>
      </c>
      <c r="B4712" s="128" t="s">
        <v>244</v>
      </c>
      <c r="C4712" s="132">
        <v>331501055</v>
      </c>
      <c r="D4712" s="129" t="s">
        <v>7559</v>
      </c>
      <c r="E4712" s="129"/>
      <c r="F4712" s="129"/>
      <c r="G4712" s="136" t="s">
        <v>28</v>
      </c>
      <c r="H4712" s="136">
        <v>3624</v>
      </c>
      <c r="I4712" s="136">
        <v>3262</v>
      </c>
      <c r="J4712" s="161"/>
      <c r="K4712" s="161"/>
      <c r="L4712" s="161"/>
      <c r="M4712" s="166" t="s">
        <v>7560</v>
      </c>
      <c r="N4712" s="164" t="s">
        <v>71</v>
      </c>
      <c r="O4712" s="165"/>
    </row>
    <row r="4713" s="100" customFormat="1" ht="30.4" spans="1:15">
      <c r="A4713" s="128" t="s">
        <v>21</v>
      </c>
      <c r="B4713" s="128" t="s">
        <v>244</v>
      </c>
      <c r="C4713" s="132">
        <v>331501056</v>
      </c>
      <c r="D4713" s="129" t="s">
        <v>7561</v>
      </c>
      <c r="E4713" s="129" t="s">
        <v>7562</v>
      </c>
      <c r="F4713" s="129"/>
      <c r="G4713" s="136" t="s">
        <v>4812</v>
      </c>
      <c r="H4713" s="136">
        <v>3060</v>
      </c>
      <c r="I4713" s="136">
        <v>2755</v>
      </c>
      <c r="J4713" s="161"/>
      <c r="K4713" s="161"/>
      <c r="L4713" s="161"/>
      <c r="M4713" s="166" t="s">
        <v>7563</v>
      </c>
      <c r="N4713" s="164" t="s">
        <v>71</v>
      </c>
      <c r="O4713" s="165"/>
    </row>
    <row r="4714" s="100" customFormat="1" ht="30.4" spans="1:15">
      <c r="A4714" s="128" t="s">
        <v>21</v>
      </c>
      <c r="B4714" s="128" t="s">
        <v>244</v>
      </c>
      <c r="C4714" s="132">
        <v>331501057</v>
      </c>
      <c r="D4714" s="129" t="s">
        <v>7564</v>
      </c>
      <c r="E4714" s="129"/>
      <c r="F4714" s="129" t="s">
        <v>7565</v>
      </c>
      <c r="G4714" s="136" t="s">
        <v>28</v>
      </c>
      <c r="H4714" s="136">
        <v>4195</v>
      </c>
      <c r="I4714" s="136">
        <v>3566</v>
      </c>
      <c r="J4714" s="161"/>
      <c r="K4714" s="161"/>
      <c r="L4714" s="161"/>
      <c r="M4714" s="166" t="s">
        <v>7563</v>
      </c>
      <c r="N4714" s="164" t="s">
        <v>71</v>
      </c>
      <c r="O4714" s="165"/>
    </row>
    <row r="4715" s="100" customFormat="1" spans="1:15">
      <c r="A4715" s="128" t="s">
        <v>228</v>
      </c>
      <c r="B4715" s="128" t="s">
        <v>244</v>
      </c>
      <c r="C4715" s="132">
        <v>331501060</v>
      </c>
      <c r="D4715" s="129" t="s">
        <v>7566</v>
      </c>
      <c r="E4715" s="129" t="s">
        <v>7567</v>
      </c>
      <c r="F4715" s="129" t="s">
        <v>7479</v>
      </c>
      <c r="G4715" s="136" t="s">
        <v>28</v>
      </c>
      <c r="H4715" s="136">
        <v>4992</v>
      </c>
      <c r="I4715" s="136">
        <v>4243</v>
      </c>
      <c r="J4715" s="161"/>
      <c r="K4715" s="161"/>
      <c r="L4715" s="161"/>
      <c r="M4715" s="166" t="s">
        <v>7568</v>
      </c>
      <c r="N4715" s="164" t="s">
        <v>71</v>
      </c>
      <c r="O4715" s="165"/>
    </row>
    <row r="4716" s="100" customFormat="1" spans="1:15">
      <c r="A4716" s="128" t="s">
        <v>75</v>
      </c>
      <c r="B4716" s="128" t="s">
        <v>244</v>
      </c>
      <c r="C4716" s="132">
        <v>331501061</v>
      </c>
      <c r="D4716" s="130" t="s">
        <v>7569</v>
      </c>
      <c r="E4716" s="130"/>
      <c r="F4716" s="130"/>
      <c r="G4716" s="131" t="s">
        <v>28</v>
      </c>
      <c r="H4716" s="131">
        <v>12000</v>
      </c>
      <c r="I4716" s="131">
        <v>10200</v>
      </c>
      <c r="J4716" s="161"/>
      <c r="K4716" s="161"/>
      <c r="L4716" s="161"/>
      <c r="M4716" s="161"/>
      <c r="N4716" s="164" t="s">
        <v>30</v>
      </c>
      <c r="O4716" s="165"/>
    </row>
    <row r="4717" s="3" customFormat="1" ht="30.4" spans="1:16">
      <c r="A4717" s="223" t="s">
        <v>507</v>
      </c>
      <c r="B4717" s="210" t="s">
        <v>244</v>
      </c>
      <c r="C4717" s="143">
        <v>331501062</v>
      </c>
      <c r="D4717" s="320" t="s">
        <v>7570</v>
      </c>
      <c r="E4717" s="320" t="s">
        <v>7571</v>
      </c>
      <c r="F4717" s="320" t="s">
        <v>6175</v>
      </c>
      <c r="G4717" s="298" t="s">
        <v>7572</v>
      </c>
      <c r="H4717" s="298">
        <v>3510</v>
      </c>
      <c r="I4717" s="298">
        <v>3335</v>
      </c>
      <c r="J4717" s="143"/>
      <c r="K4717" s="143"/>
      <c r="L4717" s="143"/>
      <c r="M4717" s="320" t="s">
        <v>7573</v>
      </c>
      <c r="N4717" s="213" t="s">
        <v>51</v>
      </c>
      <c r="O4717" s="143"/>
      <c r="P4717" s="100"/>
    </row>
    <row r="4718" s="3" customFormat="1" ht="70.9" spans="1:16">
      <c r="A4718" s="223" t="s">
        <v>507</v>
      </c>
      <c r="B4718" s="210" t="s">
        <v>244</v>
      </c>
      <c r="C4718" s="143">
        <v>331501063</v>
      </c>
      <c r="D4718" s="320" t="s">
        <v>7574</v>
      </c>
      <c r="E4718" s="320" t="s">
        <v>7575</v>
      </c>
      <c r="F4718" s="320"/>
      <c r="G4718" s="298" t="s">
        <v>7576</v>
      </c>
      <c r="H4718" s="298">
        <v>2600</v>
      </c>
      <c r="I4718" s="298">
        <v>2470</v>
      </c>
      <c r="J4718" s="143"/>
      <c r="K4718" s="143"/>
      <c r="L4718" s="143"/>
      <c r="M4718" s="320" t="s">
        <v>7577</v>
      </c>
      <c r="N4718" s="213" t="s">
        <v>51</v>
      </c>
      <c r="O4718" s="143"/>
      <c r="P4718" s="100"/>
    </row>
    <row r="4719" s="3" customFormat="1" ht="91.15" spans="1:16">
      <c r="A4719" s="223" t="s">
        <v>507</v>
      </c>
      <c r="B4719" s="210" t="s">
        <v>244</v>
      </c>
      <c r="C4719" s="143">
        <v>331501064</v>
      </c>
      <c r="D4719" s="320" t="s">
        <v>7578</v>
      </c>
      <c r="E4719" s="320" t="s">
        <v>7579</v>
      </c>
      <c r="F4719" s="320" t="s">
        <v>7580</v>
      </c>
      <c r="G4719" s="298" t="s">
        <v>7576</v>
      </c>
      <c r="H4719" s="298">
        <v>6630</v>
      </c>
      <c r="I4719" s="298">
        <v>5636</v>
      </c>
      <c r="J4719" s="143"/>
      <c r="K4719" s="143"/>
      <c r="L4719" s="143"/>
      <c r="M4719" s="320" t="s">
        <v>7581</v>
      </c>
      <c r="N4719" s="213" t="s">
        <v>51</v>
      </c>
      <c r="O4719" s="143"/>
      <c r="P4719" s="100"/>
    </row>
    <row r="4720" s="107" customFormat="1" ht="40.5" spans="1:16">
      <c r="A4720" s="141" t="s">
        <v>67</v>
      </c>
      <c r="B4720" s="146" t="s">
        <v>244</v>
      </c>
      <c r="C4720" s="142">
        <v>331501065</v>
      </c>
      <c r="D4720" s="147" t="s">
        <v>7582</v>
      </c>
      <c r="E4720" s="148" t="s">
        <v>7583</v>
      </c>
      <c r="F4720" s="147" t="s">
        <v>7584</v>
      </c>
      <c r="G4720" s="146" t="s">
        <v>4356</v>
      </c>
      <c r="H4720" s="146">
        <v>2340</v>
      </c>
      <c r="I4720" s="146">
        <v>2340</v>
      </c>
      <c r="J4720" s="168"/>
      <c r="K4720" s="168"/>
      <c r="L4720" s="168"/>
      <c r="M4720" s="169" t="s">
        <v>7585</v>
      </c>
      <c r="N4720" s="141" t="s">
        <v>51</v>
      </c>
      <c r="O4720" s="141"/>
      <c r="P4720" s="100"/>
    </row>
    <row r="4721" s="100" customFormat="1" ht="20.25" spans="1:15">
      <c r="A4721" s="128" t="s">
        <v>7586</v>
      </c>
      <c r="B4721" s="141" t="s">
        <v>244</v>
      </c>
      <c r="C4721" s="142" t="s">
        <v>7587</v>
      </c>
      <c r="D4721" s="142" t="s">
        <v>7588</v>
      </c>
      <c r="E4721" s="142" t="s">
        <v>7589</v>
      </c>
      <c r="F4721" s="142"/>
      <c r="G4721" s="141" t="s">
        <v>28</v>
      </c>
      <c r="H4721" s="141">
        <v>300</v>
      </c>
      <c r="I4721" s="141">
        <v>300</v>
      </c>
      <c r="J4721" s="178"/>
      <c r="K4721" s="141"/>
      <c r="L4721" s="161"/>
      <c r="M4721" s="161" t="s">
        <v>7590</v>
      </c>
      <c r="N4721" s="164" t="s">
        <v>51</v>
      </c>
      <c r="O4721" s="165"/>
    </row>
    <row r="4722" s="100" customFormat="1" ht="24" customHeight="1" spans="1:16382">
      <c r="A4722" s="128" t="s">
        <v>2671</v>
      </c>
      <c r="B4722" s="141" t="s">
        <v>244</v>
      </c>
      <c r="C4722" s="142" t="s">
        <v>7591</v>
      </c>
      <c r="D4722" s="142" t="s">
        <v>7592</v>
      </c>
      <c r="E4722" s="142"/>
      <c r="F4722" s="142"/>
      <c r="G4722" s="141"/>
      <c r="H4722" s="141"/>
      <c r="I4722" s="141"/>
      <c r="J4722" s="178"/>
      <c r="K4722" s="141"/>
      <c r="L4722" s="161"/>
      <c r="M4722" s="161" t="s">
        <v>2674</v>
      </c>
      <c r="N4722" s="164"/>
      <c r="O4722" s="165"/>
      <c r="XFA4722" s="110"/>
      <c r="XFB4722" s="110"/>
    </row>
    <row r="4723" s="100" customFormat="1" ht="20.25" spans="1:15">
      <c r="A4723" s="128" t="s">
        <v>21</v>
      </c>
      <c r="B4723" s="128"/>
      <c r="C4723" s="132">
        <v>331502</v>
      </c>
      <c r="D4723" s="130" t="s">
        <v>7593</v>
      </c>
      <c r="E4723" s="130"/>
      <c r="F4723" s="130" t="s">
        <v>5279</v>
      </c>
      <c r="G4723" s="131"/>
      <c r="H4723" s="131" t="s">
        <v>20</v>
      </c>
      <c r="I4723" s="131" t="s">
        <v>20</v>
      </c>
      <c r="J4723" s="161"/>
      <c r="K4723" s="161"/>
      <c r="L4723" s="161"/>
      <c r="M4723" s="161" t="s">
        <v>7594</v>
      </c>
      <c r="N4723" s="164" t="s">
        <v>20</v>
      </c>
      <c r="O4723" s="165"/>
    </row>
    <row r="4724" s="100" customFormat="1" ht="20.25" spans="1:15">
      <c r="A4724" s="128" t="s">
        <v>21</v>
      </c>
      <c r="B4724" s="128" t="s">
        <v>244</v>
      </c>
      <c r="C4724" s="132">
        <v>331502001</v>
      </c>
      <c r="D4724" s="130" t="s">
        <v>7595</v>
      </c>
      <c r="E4724" s="130" t="s">
        <v>7596</v>
      </c>
      <c r="F4724" s="130"/>
      <c r="G4724" s="131" t="s">
        <v>28</v>
      </c>
      <c r="H4724" s="131">
        <v>2786</v>
      </c>
      <c r="I4724" s="131">
        <v>2368</v>
      </c>
      <c r="J4724" s="161"/>
      <c r="K4724" s="161"/>
      <c r="L4724" s="161"/>
      <c r="M4724" s="161"/>
      <c r="N4724" s="164" t="s">
        <v>71</v>
      </c>
      <c r="O4724" s="165"/>
    </row>
    <row r="4725" s="100" customFormat="1" ht="20.25" spans="1:15">
      <c r="A4725" s="128" t="s">
        <v>21</v>
      </c>
      <c r="B4725" s="128" t="s">
        <v>244</v>
      </c>
      <c r="C4725" s="132">
        <v>331502002</v>
      </c>
      <c r="D4725" s="130" t="s">
        <v>7597</v>
      </c>
      <c r="E4725" s="130"/>
      <c r="F4725" s="130"/>
      <c r="G4725" s="131" t="s">
        <v>28</v>
      </c>
      <c r="H4725" s="131">
        <v>2542</v>
      </c>
      <c r="I4725" s="131">
        <v>2288</v>
      </c>
      <c r="J4725" s="161"/>
      <c r="K4725" s="161"/>
      <c r="L4725" s="161"/>
      <c r="M4725" s="161"/>
      <c r="N4725" s="164" t="s">
        <v>71</v>
      </c>
      <c r="O4725" s="165"/>
    </row>
    <row r="4726" s="100" customFormat="1" ht="20.25" spans="1:15">
      <c r="A4726" s="128" t="s">
        <v>21</v>
      </c>
      <c r="B4726" s="128" t="s">
        <v>244</v>
      </c>
      <c r="C4726" s="132">
        <v>331502003</v>
      </c>
      <c r="D4726" s="130" t="s">
        <v>7598</v>
      </c>
      <c r="E4726" s="130" t="s">
        <v>7599</v>
      </c>
      <c r="F4726" s="130"/>
      <c r="G4726" s="131" t="s">
        <v>28</v>
      </c>
      <c r="H4726" s="131">
        <v>2932</v>
      </c>
      <c r="I4726" s="131">
        <v>2492</v>
      </c>
      <c r="J4726" s="161"/>
      <c r="K4726" s="161"/>
      <c r="L4726" s="161"/>
      <c r="M4726" s="161"/>
      <c r="N4726" s="164" t="s">
        <v>71</v>
      </c>
      <c r="O4726" s="165"/>
    </row>
    <row r="4727" s="100" customFormat="1" ht="30.4" spans="1:15">
      <c r="A4727" s="128" t="s">
        <v>21</v>
      </c>
      <c r="B4727" s="128" t="s">
        <v>244</v>
      </c>
      <c r="C4727" s="132">
        <v>331502004</v>
      </c>
      <c r="D4727" s="130" t="s">
        <v>7600</v>
      </c>
      <c r="E4727" s="130" t="s">
        <v>7601</v>
      </c>
      <c r="F4727" s="130"/>
      <c r="G4727" s="131" t="s">
        <v>28</v>
      </c>
      <c r="H4727" s="131">
        <v>3334</v>
      </c>
      <c r="I4727" s="131">
        <v>2834</v>
      </c>
      <c r="J4727" s="161"/>
      <c r="K4727" s="161"/>
      <c r="L4727" s="161"/>
      <c r="M4727" s="161" t="s">
        <v>7602</v>
      </c>
      <c r="N4727" s="164" t="s">
        <v>71</v>
      </c>
      <c r="O4727" s="165"/>
    </row>
    <row r="4728" s="100" customFormat="1" spans="1:15">
      <c r="A4728" s="128" t="s">
        <v>21</v>
      </c>
      <c r="B4728" s="128" t="s">
        <v>244</v>
      </c>
      <c r="C4728" s="132">
        <v>331502005</v>
      </c>
      <c r="D4728" s="130" t="s">
        <v>7603</v>
      </c>
      <c r="E4728" s="130" t="s">
        <v>7604</v>
      </c>
      <c r="F4728" s="130"/>
      <c r="G4728" s="131" t="s">
        <v>28</v>
      </c>
      <c r="H4728" s="131">
        <v>2039</v>
      </c>
      <c r="I4728" s="131">
        <v>1835</v>
      </c>
      <c r="J4728" s="161"/>
      <c r="K4728" s="161"/>
      <c r="L4728" s="161"/>
      <c r="M4728" s="161"/>
      <c r="N4728" s="164" t="s">
        <v>71</v>
      </c>
      <c r="O4728" s="165"/>
    </row>
    <row r="4729" s="100" customFormat="1" ht="20.25" spans="1:15">
      <c r="A4729" s="128" t="s">
        <v>21</v>
      </c>
      <c r="B4729" s="128" t="s">
        <v>244</v>
      </c>
      <c r="C4729" s="132">
        <v>331502006</v>
      </c>
      <c r="D4729" s="130" t="s">
        <v>7605</v>
      </c>
      <c r="E4729" s="130" t="s">
        <v>7604</v>
      </c>
      <c r="F4729" s="130"/>
      <c r="G4729" s="131" t="s">
        <v>28</v>
      </c>
      <c r="H4729" s="131">
        <v>2702</v>
      </c>
      <c r="I4729" s="131">
        <v>2297</v>
      </c>
      <c r="J4729" s="161"/>
      <c r="K4729" s="161"/>
      <c r="L4729" s="161"/>
      <c r="M4729" s="161"/>
      <c r="N4729" s="164" t="s">
        <v>71</v>
      </c>
      <c r="O4729" s="165"/>
    </row>
    <row r="4730" s="100" customFormat="1" ht="20.25" spans="1:15">
      <c r="A4730" s="128" t="s">
        <v>21</v>
      </c>
      <c r="B4730" s="128" t="s">
        <v>244</v>
      </c>
      <c r="C4730" s="132">
        <v>331502007</v>
      </c>
      <c r="D4730" s="130" t="s">
        <v>7606</v>
      </c>
      <c r="E4730" s="130" t="s">
        <v>7607</v>
      </c>
      <c r="F4730" s="130"/>
      <c r="G4730" s="131" t="s">
        <v>28</v>
      </c>
      <c r="H4730" s="131">
        <v>2564</v>
      </c>
      <c r="I4730" s="131">
        <v>2308</v>
      </c>
      <c r="J4730" s="161"/>
      <c r="K4730" s="161"/>
      <c r="L4730" s="161"/>
      <c r="M4730" s="161"/>
      <c r="N4730" s="164" t="s">
        <v>71</v>
      </c>
      <c r="O4730" s="165"/>
    </row>
    <row r="4731" s="100" customFormat="1" ht="20.25" spans="1:15">
      <c r="A4731" s="128" t="s">
        <v>21</v>
      </c>
      <c r="B4731" s="128" t="s">
        <v>244</v>
      </c>
      <c r="C4731" s="132">
        <v>331502008</v>
      </c>
      <c r="D4731" s="130" t="s">
        <v>7608</v>
      </c>
      <c r="E4731" s="130"/>
      <c r="F4731" s="130"/>
      <c r="G4731" s="131" t="s">
        <v>28</v>
      </c>
      <c r="H4731" s="131">
        <v>1590</v>
      </c>
      <c r="I4731" s="131">
        <v>1431</v>
      </c>
      <c r="J4731" s="161"/>
      <c r="K4731" s="161"/>
      <c r="L4731" s="161"/>
      <c r="M4731" s="161"/>
      <c r="N4731" s="164" t="s">
        <v>71</v>
      </c>
      <c r="O4731" s="165"/>
    </row>
    <row r="4732" s="100" customFormat="1" spans="1:15">
      <c r="A4732" s="128" t="s">
        <v>88</v>
      </c>
      <c r="B4732" s="128"/>
      <c r="C4732" s="132">
        <v>331502009</v>
      </c>
      <c r="D4732" s="130" t="s">
        <v>7609</v>
      </c>
      <c r="E4732" s="130"/>
      <c r="F4732" s="130"/>
      <c r="G4732" s="131" t="s">
        <v>28</v>
      </c>
      <c r="H4732" s="131" t="s">
        <v>20</v>
      </c>
      <c r="I4732" s="131" t="s">
        <v>20</v>
      </c>
      <c r="J4732" s="161"/>
      <c r="K4732" s="161"/>
      <c r="L4732" s="161"/>
      <c r="M4732" s="161"/>
      <c r="N4732" s="164" t="s">
        <v>20</v>
      </c>
      <c r="O4732" s="165"/>
    </row>
    <row r="4733" s="100" customFormat="1" ht="20.25" spans="1:15">
      <c r="A4733" s="128" t="s">
        <v>88</v>
      </c>
      <c r="B4733" s="128" t="s">
        <v>244</v>
      </c>
      <c r="C4733" s="132">
        <v>3315020091</v>
      </c>
      <c r="D4733" s="130" t="s">
        <v>7610</v>
      </c>
      <c r="E4733" s="130"/>
      <c r="F4733" s="130"/>
      <c r="G4733" s="131" t="s">
        <v>28</v>
      </c>
      <c r="H4733" s="131">
        <v>1885</v>
      </c>
      <c r="I4733" s="131">
        <v>1697</v>
      </c>
      <c r="J4733" s="161"/>
      <c r="K4733" s="161"/>
      <c r="L4733" s="161"/>
      <c r="M4733" s="161"/>
      <c r="N4733" s="164" t="s">
        <v>71</v>
      </c>
      <c r="O4733" s="165"/>
    </row>
    <row r="4734" s="100" customFormat="1" ht="20.25" spans="1:15">
      <c r="A4734" s="128" t="s">
        <v>88</v>
      </c>
      <c r="B4734" s="128" t="s">
        <v>244</v>
      </c>
      <c r="C4734" s="132">
        <v>3315020092</v>
      </c>
      <c r="D4734" s="130" t="s">
        <v>7611</v>
      </c>
      <c r="E4734" s="130"/>
      <c r="F4734" s="130"/>
      <c r="G4734" s="131" t="s">
        <v>28</v>
      </c>
      <c r="H4734" s="131">
        <v>1500</v>
      </c>
      <c r="I4734" s="131">
        <v>1350</v>
      </c>
      <c r="J4734" s="161"/>
      <c r="K4734" s="161"/>
      <c r="L4734" s="161"/>
      <c r="M4734" s="161"/>
      <c r="N4734" s="164" t="s">
        <v>71</v>
      </c>
      <c r="O4734" s="165"/>
    </row>
    <row r="4735" s="100" customFormat="1" spans="1:15">
      <c r="A4735" s="128" t="s">
        <v>88</v>
      </c>
      <c r="B4735" s="128" t="s">
        <v>244</v>
      </c>
      <c r="C4735" s="132">
        <v>331502010</v>
      </c>
      <c r="D4735" s="130" t="s">
        <v>7612</v>
      </c>
      <c r="E4735" s="130"/>
      <c r="F4735" s="130"/>
      <c r="G4735" s="131" t="s">
        <v>28</v>
      </c>
      <c r="H4735" s="131">
        <v>1508</v>
      </c>
      <c r="I4735" s="131">
        <v>1357</v>
      </c>
      <c r="J4735" s="161"/>
      <c r="K4735" s="161"/>
      <c r="L4735" s="161"/>
      <c r="M4735" s="161"/>
      <c r="N4735" s="164" t="s">
        <v>71</v>
      </c>
      <c r="O4735" s="165"/>
    </row>
    <row r="4736" s="100" customFormat="1" ht="20.25" spans="1:15">
      <c r="A4736" s="128" t="s">
        <v>88</v>
      </c>
      <c r="B4736" s="128" t="s">
        <v>244</v>
      </c>
      <c r="C4736" s="132">
        <v>331502011</v>
      </c>
      <c r="D4736" s="130" t="s">
        <v>7613</v>
      </c>
      <c r="E4736" s="130"/>
      <c r="F4736" s="130"/>
      <c r="G4736" s="131" t="s">
        <v>28</v>
      </c>
      <c r="H4736" s="131">
        <v>1659</v>
      </c>
      <c r="I4736" s="131">
        <v>1493</v>
      </c>
      <c r="J4736" s="161"/>
      <c r="K4736" s="161"/>
      <c r="L4736" s="161"/>
      <c r="M4736" s="161"/>
      <c r="N4736" s="164" t="s">
        <v>71</v>
      </c>
      <c r="O4736" s="165"/>
    </row>
    <row r="4737" s="100" customFormat="1" ht="20.25" spans="1:15">
      <c r="A4737" s="128" t="s">
        <v>228</v>
      </c>
      <c r="B4737" s="128" t="s">
        <v>244</v>
      </c>
      <c r="C4737" s="132">
        <v>331502013</v>
      </c>
      <c r="D4737" s="130" t="s">
        <v>7614</v>
      </c>
      <c r="E4737" s="130" t="s">
        <v>7615</v>
      </c>
      <c r="F4737" s="130"/>
      <c r="G4737" s="131" t="s">
        <v>28</v>
      </c>
      <c r="H4737" s="131">
        <v>1877</v>
      </c>
      <c r="I4737" s="131">
        <v>1689</v>
      </c>
      <c r="J4737" s="161"/>
      <c r="K4737" s="161"/>
      <c r="L4737" s="161"/>
      <c r="M4737" s="161"/>
      <c r="N4737" s="164" t="s">
        <v>71</v>
      </c>
      <c r="O4737" s="165"/>
    </row>
    <row r="4738" s="100" customFormat="1" ht="20.25" spans="1:15">
      <c r="A4738" s="128" t="s">
        <v>228</v>
      </c>
      <c r="B4738" s="128" t="s">
        <v>244</v>
      </c>
      <c r="C4738" s="132">
        <v>331502014</v>
      </c>
      <c r="D4738" s="130" t="s">
        <v>7616</v>
      </c>
      <c r="E4738" s="130"/>
      <c r="F4738" s="130"/>
      <c r="G4738" s="131" t="s">
        <v>28</v>
      </c>
      <c r="H4738" s="131">
        <v>1740</v>
      </c>
      <c r="I4738" s="131">
        <v>1566</v>
      </c>
      <c r="J4738" s="161"/>
      <c r="K4738" s="161"/>
      <c r="L4738" s="161"/>
      <c r="M4738" s="161"/>
      <c r="N4738" s="164" t="s">
        <v>71</v>
      </c>
      <c r="O4738" s="165"/>
    </row>
    <row r="4739" s="100" customFormat="1" ht="20.25" spans="1:15">
      <c r="A4739" s="128" t="s">
        <v>21</v>
      </c>
      <c r="B4739" s="128"/>
      <c r="C4739" s="132">
        <v>331503</v>
      </c>
      <c r="D4739" s="130" t="s">
        <v>7617</v>
      </c>
      <c r="E4739" s="130"/>
      <c r="F4739" s="130"/>
      <c r="G4739" s="131"/>
      <c r="H4739" s="131" t="s">
        <v>20</v>
      </c>
      <c r="I4739" s="131" t="s">
        <v>20</v>
      </c>
      <c r="J4739" s="161"/>
      <c r="K4739" s="161"/>
      <c r="L4739" s="161"/>
      <c r="M4739" s="161"/>
      <c r="N4739" s="164" t="s">
        <v>20</v>
      </c>
      <c r="O4739" s="165"/>
    </row>
    <row r="4740" s="100" customFormat="1" ht="20.25" spans="1:15">
      <c r="A4740" s="128" t="s">
        <v>352</v>
      </c>
      <c r="B4740" s="128" t="s">
        <v>244</v>
      </c>
      <c r="C4740" s="132">
        <v>331503001</v>
      </c>
      <c r="D4740" s="130" t="s">
        <v>7618</v>
      </c>
      <c r="E4740" s="130"/>
      <c r="F4740" s="130" t="s">
        <v>7619</v>
      </c>
      <c r="G4740" s="131" t="s">
        <v>28</v>
      </c>
      <c r="H4740" s="323">
        <v>3709</v>
      </c>
      <c r="I4740" s="323">
        <v>3153</v>
      </c>
      <c r="J4740" s="161"/>
      <c r="K4740" s="161"/>
      <c r="L4740" s="161"/>
      <c r="M4740" s="161"/>
      <c r="N4740" s="164" t="s">
        <v>71</v>
      </c>
      <c r="O4740" s="165"/>
    </row>
    <row r="4741" s="100" customFormat="1" ht="20.25" spans="1:15">
      <c r="A4741" s="128" t="s">
        <v>352</v>
      </c>
      <c r="B4741" s="128" t="s">
        <v>244</v>
      </c>
      <c r="C4741" s="132">
        <v>331503002</v>
      </c>
      <c r="D4741" s="130" t="s">
        <v>7620</v>
      </c>
      <c r="E4741" s="130"/>
      <c r="F4741" s="130"/>
      <c r="G4741" s="131" t="s">
        <v>28</v>
      </c>
      <c r="H4741" s="323">
        <v>2865</v>
      </c>
      <c r="I4741" s="323">
        <v>2435</v>
      </c>
      <c r="J4741" s="161"/>
      <c r="K4741" s="161"/>
      <c r="L4741" s="161"/>
      <c r="M4741" s="161"/>
      <c r="N4741" s="164" t="s">
        <v>71</v>
      </c>
      <c r="O4741" s="165"/>
    </row>
    <row r="4742" s="100" customFormat="1" ht="20.25" spans="1:15">
      <c r="A4742" s="128" t="s">
        <v>352</v>
      </c>
      <c r="B4742" s="128" t="s">
        <v>244</v>
      </c>
      <c r="C4742" s="132">
        <v>331503003</v>
      </c>
      <c r="D4742" s="129" t="s">
        <v>7621</v>
      </c>
      <c r="E4742" s="129"/>
      <c r="F4742" s="129" t="s">
        <v>7619</v>
      </c>
      <c r="G4742" s="136" t="s">
        <v>28</v>
      </c>
      <c r="H4742" s="136">
        <v>4142</v>
      </c>
      <c r="I4742" s="136">
        <v>3520</v>
      </c>
      <c r="J4742" s="161"/>
      <c r="K4742" s="161"/>
      <c r="L4742" s="161"/>
      <c r="M4742" s="166"/>
      <c r="N4742" s="164" t="s">
        <v>71</v>
      </c>
      <c r="O4742" s="165"/>
    </row>
    <row r="4743" s="100" customFormat="1" ht="20.25" spans="1:15">
      <c r="A4743" s="128" t="s">
        <v>352</v>
      </c>
      <c r="B4743" s="128" t="s">
        <v>244</v>
      </c>
      <c r="C4743" s="132">
        <v>331503004</v>
      </c>
      <c r="D4743" s="129" t="s">
        <v>7622</v>
      </c>
      <c r="E4743" s="129" t="s">
        <v>7623</v>
      </c>
      <c r="F4743" s="129" t="s">
        <v>7624</v>
      </c>
      <c r="G4743" s="136" t="s">
        <v>28</v>
      </c>
      <c r="H4743" s="136">
        <v>3678</v>
      </c>
      <c r="I4743" s="136">
        <v>3127</v>
      </c>
      <c r="J4743" s="161"/>
      <c r="K4743" s="161"/>
      <c r="L4743" s="161"/>
      <c r="M4743" s="166"/>
      <c r="N4743" s="164" t="s">
        <v>71</v>
      </c>
      <c r="O4743" s="165"/>
    </row>
    <row r="4744" s="100" customFormat="1" ht="20.25" spans="1:15">
      <c r="A4744" s="128" t="s">
        <v>352</v>
      </c>
      <c r="B4744" s="128" t="s">
        <v>244</v>
      </c>
      <c r="C4744" s="132">
        <v>331503005</v>
      </c>
      <c r="D4744" s="130" t="s">
        <v>7625</v>
      </c>
      <c r="E4744" s="130" t="s">
        <v>7626</v>
      </c>
      <c r="F4744" s="130"/>
      <c r="G4744" s="131" t="s">
        <v>28</v>
      </c>
      <c r="H4744" s="323">
        <v>3728</v>
      </c>
      <c r="I4744" s="323">
        <v>3169</v>
      </c>
      <c r="J4744" s="161"/>
      <c r="K4744" s="161"/>
      <c r="L4744" s="161"/>
      <c r="M4744" s="161"/>
      <c r="N4744" s="164" t="s">
        <v>71</v>
      </c>
      <c r="O4744" s="165"/>
    </row>
    <row r="4745" s="100" customFormat="1" spans="1:15">
      <c r="A4745" s="128" t="s">
        <v>352</v>
      </c>
      <c r="B4745" s="128" t="s">
        <v>244</v>
      </c>
      <c r="C4745" s="132">
        <v>331503006</v>
      </c>
      <c r="D4745" s="130" t="s">
        <v>7627</v>
      </c>
      <c r="E4745" s="130"/>
      <c r="F4745" s="130"/>
      <c r="G4745" s="131" t="s">
        <v>28</v>
      </c>
      <c r="H4745" s="323">
        <v>3015</v>
      </c>
      <c r="I4745" s="323">
        <v>2713</v>
      </c>
      <c r="J4745" s="161"/>
      <c r="K4745" s="161"/>
      <c r="L4745" s="161"/>
      <c r="M4745" s="161"/>
      <c r="N4745" s="164" t="s">
        <v>71</v>
      </c>
      <c r="O4745" s="165"/>
    </row>
    <row r="4746" s="100" customFormat="1" spans="1:15">
      <c r="A4746" s="128" t="s">
        <v>352</v>
      </c>
      <c r="B4746" s="128" t="s">
        <v>244</v>
      </c>
      <c r="C4746" s="132">
        <v>331503007</v>
      </c>
      <c r="D4746" s="130" t="s">
        <v>7628</v>
      </c>
      <c r="E4746" s="130" t="s">
        <v>7629</v>
      </c>
      <c r="F4746" s="130"/>
      <c r="G4746" s="131" t="s">
        <v>28</v>
      </c>
      <c r="H4746" s="323">
        <v>2466</v>
      </c>
      <c r="I4746" s="323">
        <v>2219</v>
      </c>
      <c r="J4746" s="161"/>
      <c r="K4746" s="161"/>
      <c r="L4746" s="161"/>
      <c r="M4746" s="161"/>
      <c r="N4746" s="164" t="s">
        <v>71</v>
      </c>
      <c r="O4746" s="165"/>
    </row>
    <row r="4747" s="100" customFormat="1" ht="20.25" spans="1:15">
      <c r="A4747" s="128" t="s">
        <v>352</v>
      </c>
      <c r="B4747" s="128" t="s">
        <v>244</v>
      </c>
      <c r="C4747" s="132">
        <v>331503008</v>
      </c>
      <c r="D4747" s="130" t="s">
        <v>7630</v>
      </c>
      <c r="E4747" s="130"/>
      <c r="F4747" s="130"/>
      <c r="G4747" s="131" t="s">
        <v>28</v>
      </c>
      <c r="H4747" s="323">
        <v>3661</v>
      </c>
      <c r="I4747" s="323">
        <v>3112</v>
      </c>
      <c r="J4747" s="161"/>
      <c r="K4747" s="161"/>
      <c r="L4747" s="161"/>
      <c r="M4747" s="161"/>
      <c r="N4747" s="164" t="s">
        <v>71</v>
      </c>
      <c r="O4747" s="165"/>
    </row>
    <row r="4748" s="100" customFormat="1" ht="20.25" spans="1:15">
      <c r="A4748" s="128" t="s">
        <v>352</v>
      </c>
      <c r="B4748" s="128" t="s">
        <v>244</v>
      </c>
      <c r="C4748" s="132">
        <v>331503009</v>
      </c>
      <c r="D4748" s="129" t="s">
        <v>7631</v>
      </c>
      <c r="E4748" s="129"/>
      <c r="F4748" s="129" t="s">
        <v>7632</v>
      </c>
      <c r="G4748" s="136" t="s">
        <v>28</v>
      </c>
      <c r="H4748" s="136">
        <v>5325</v>
      </c>
      <c r="I4748" s="136">
        <v>4525</v>
      </c>
      <c r="J4748" s="161"/>
      <c r="K4748" s="161"/>
      <c r="L4748" s="161"/>
      <c r="M4748" s="166"/>
      <c r="N4748" s="164" t="s">
        <v>71</v>
      </c>
      <c r="O4748" s="165"/>
    </row>
    <row r="4749" s="100" customFormat="1" ht="30.4" spans="1:15">
      <c r="A4749" s="128" t="s">
        <v>352</v>
      </c>
      <c r="B4749" s="128" t="s">
        <v>244</v>
      </c>
      <c r="C4749" s="132">
        <v>331503010</v>
      </c>
      <c r="D4749" s="130" t="s">
        <v>7633</v>
      </c>
      <c r="E4749" s="130"/>
      <c r="F4749" s="130" t="s">
        <v>7634</v>
      </c>
      <c r="G4749" s="131" t="s">
        <v>28</v>
      </c>
      <c r="H4749" s="323">
        <v>4511</v>
      </c>
      <c r="I4749" s="323">
        <v>3835</v>
      </c>
      <c r="J4749" s="161"/>
      <c r="K4749" s="161"/>
      <c r="L4749" s="161"/>
      <c r="M4749" s="161"/>
      <c r="N4749" s="164" t="s">
        <v>71</v>
      </c>
      <c r="O4749" s="165"/>
    </row>
    <row r="4750" s="100" customFormat="1" ht="20.25" spans="1:15">
      <c r="A4750" s="128" t="s">
        <v>352</v>
      </c>
      <c r="B4750" s="128" t="s">
        <v>244</v>
      </c>
      <c r="C4750" s="132">
        <v>331503011</v>
      </c>
      <c r="D4750" s="130" t="s">
        <v>7635</v>
      </c>
      <c r="E4750" s="130"/>
      <c r="F4750" s="130"/>
      <c r="G4750" s="131" t="s">
        <v>28</v>
      </c>
      <c r="H4750" s="323">
        <v>3455</v>
      </c>
      <c r="I4750" s="323">
        <v>2937</v>
      </c>
      <c r="J4750" s="161"/>
      <c r="K4750" s="161"/>
      <c r="L4750" s="161"/>
      <c r="M4750" s="161"/>
      <c r="N4750" s="164" t="s">
        <v>71</v>
      </c>
      <c r="O4750" s="165"/>
    </row>
    <row r="4751" s="100" customFormat="1" ht="30.4" spans="1:15">
      <c r="A4751" s="128" t="s">
        <v>352</v>
      </c>
      <c r="B4751" s="128" t="s">
        <v>244</v>
      </c>
      <c r="C4751" s="132">
        <v>331503012</v>
      </c>
      <c r="D4751" s="130" t="s">
        <v>7636</v>
      </c>
      <c r="E4751" s="130" t="s">
        <v>197</v>
      </c>
      <c r="F4751" s="130" t="s">
        <v>7637</v>
      </c>
      <c r="G4751" s="131" t="s">
        <v>28</v>
      </c>
      <c r="H4751" s="323">
        <v>2703</v>
      </c>
      <c r="I4751" s="323">
        <v>2432</v>
      </c>
      <c r="J4751" s="161"/>
      <c r="K4751" s="161"/>
      <c r="L4751" s="161"/>
      <c r="M4751" s="161"/>
      <c r="N4751" s="164" t="s">
        <v>71</v>
      </c>
      <c r="O4751" s="165"/>
    </row>
    <row r="4752" s="100" customFormat="1" ht="20.25" spans="1:15">
      <c r="A4752" s="128" t="s">
        <v>352</v>
      </c>
      <c r="B4752" s="128" t="s">
        <v>244</v>
      </c>
      <c r="C4752" s="132">
        <v>331503013</v>
      </c>
      <c r="D4752" s="130" t="s">
        <v>7638</v>
      </c>
      <c r="E4752" s="130"/>
      <c r="F4752" s="130"/>
      <c r="G4752" s="131" t="s">
        <v>28</v>
      </c>
      <c r="H4752" s="323">
        <v>2443</v>
      </c>
      <c r="I4752" s="323">
        <v>2198</v>
      </c>
      <c r="J4752" s="161"/>
      <c r="K4752" s="161"/>
      <c r="L4752" s="161"/>
      <c r="M4752" s="161"/>
      <c r="N4752" s="164" t="s">
        <v>71</v>
      </c>
      <c r="O4752" s="165"/>
    </row>
    <row r="4753" s="100" customFormat="1" ht="20.25" spans="1:15">
      <c r="A4753" s="128" t="s">
        <v>352</v>
      </c>
      <c r="B4753" s="128" t="s">
        <v>244</v>
      </c>
      <c r="C4753" s="132">
        <v>331503014</v>
      </c>
      <c r="D4753" s="130" t="s">
        <v>7639</v>
      </c>
      <c r="E4753" s="130" t="s">
        <v>197</v>
      </c>
      <c r="F4753" s="130" t="s">
        <v>7640</v>
      </c>
      <c r="G4753" s="131" t="s">
        <v>28</v>
      </c>
      <c r="H4753" s="323">
        <v>3740</v>
      </c>
      <c r="I4753" s="323">
        <v>3179</v>
      </c>
      <c r="J4753" s="161"/>
      <c r="K4753" s="161"/>
      <c r="L4753" s="161"/>
      <c r="M4753" s="161"/>
      <c r="N4753" s="164" t="s">
        <v>71</v>
      </c>
      <c r="O4753" s="165"/>
    </row>
    <row r="4754" s="100" customFormat="1" ht="20.25" spans="1:15">
      <c r="A4754" s="128" t="s">
        <v>352</v>
      </c>
      <c r="B4754" s="128" t="s">
        <v>244</v>
      </c>
      <c r="C4754" s="132">
        <v>331503015</v>
      </c>
      <c r="D4754" s="130" t="s">
        <v>7641</v>
      </c>
      <c r="E4754" s="130"/>
      <c r="F4754" s="130" t="s">
        <v>7637</v>
      </c>
      <c r="G4754" s="131" t="s">
        <v>28</v>
      </c>
      <c r="H4754" s="323">
        <v>4095</v>
      </c>
      <c r="I4754" s="323">
        <v>3686</v>
      </c>
      <c r="J4754" s="161"/>
      <c r="K4754" s="161"/>
      <c r="L4754" s="161"/>
      <c r="M4754" s="161"/>
      <c r="N4754" s="164" t="s">
        <v>71</v>
      </c>
      <c r="O4754" s="165"/>
    </row>
    <row r="4755" s="100" customFormat="1" spans="1:15">
      <c r="A4755" s="128" t="s">
        <v>352</v>
      </c>
      <c r="B4755" s="128" t="s">
        <v>244</v>
      </c>
      <c r="C4755" s="132">
        <v>331503016</v>
      </c>
      <c r="D4755" s="130" t="s">
        <v>7642</v>
      </c>
      <c r="E4755" s="130" t="s">
        <v>7643</v>
      </c>
      <c r="F4755" s="130"/>
      <c r="G4755" s="131" t="s">
        <v>28</v>
      </c>
      <c r="H4755" s="323">
        <v>1524</v>
      </c>
      <c r="I4755" s="323">
        <v>1372</v>
      </c>
      <c r="J4755" s="161"/>
      <c r="K4755" s="161"/>
      <c r="L4755" s="161"/>
      <c r="M4755" s="161"/>
      <c r="N4755" s="164" t="s">
        <v>71</v>
      </c>
      <c r="O4755" s="165"/>
    </row>
    <row r="4756" s="100" customFormat="1" ht="20.25" spans="1:15">
      <c r="A4756" s="128" t="s">
        <v>352</v>
      </c>
      <c r="B4756" s="128" t="s">
        <v>244</v>
      </c>
      <c r="C4756" s="132">
        <v>331503017</v>
      </c>
      <c r="D4756" s="129" t="s">
        <v>7644</v>
      </c>
      <c r="E4756" s="129"/>
      <c r="F4756" s="129"/>
      <c r="G4756" s="136" t="s">
        <v>28</v>
      </c>
      <c r="H4756" s="136">
        <v>3803</v>
      </c>
      <c r="I4756" s="136">
        <v>3233</v>
      </c>
      <c r="J4756" s="161"/>
      <c r="K4756" s="161"/>
      <c r="L4756" s="161"/>
      <c r="M4756" s="166"/>
      <c r="N4756" s="164" t="s">
        <v>71</v>
      </c>
      <c r="O4756" s="165"/>
    </row>
    <row r="4757" s="100" customFormat="1" ht="20.25" spans="1:15">
      <c r="A4757" s="128" t="s">
        <v>352</v>
      </c>
      <c r="B4757" s="128" t="s">
        <v>244</v>
      </c>
      <c r="C4757" s="132">
        <v>331503018</v>
      </c>
      <c r="D4757" s="129" t="s">
        <v>7645</v>
      </c>
      <c r="E4757" s="129"/>
      <c r="F4757" s="129"/>
      <c r="G4757" s="136" t="s">
        <v>28</v>
      </c>
      <c r="H4757" s="136">
        <v>2141</v>
      </c>
      <c r="I4757" s="136">
        <v>1927</v>
      </c>
      <c r="J4757" s="161"/>
      <c r="K4757" s="161"/>
      <c r="L4757" s="161"/>
      <c r="M4757" s="166"/>
      <c r="N4757" s="164" t="s">
        <v>71</v>
      </c>
      <c r="O4757" s="165"/>
    </row>
    <row r="4758" s="100" customFormat="1" spans="1:15">
      <c r="A4758" s="128" t="s">
        <v>88</v>
      </c>
      <c r="B4758" s="128"/>
      <c r="C4758" s="132">
        <v>331503019</v>
      </c>
      <c r="D4758" s="130" t="s">
        <v>7646</v>
      </c>
      <c r="E4758" s="130"/>
      <c r="F4758" s="130"/>
      <c r="G4758" s="131" t="s">
        <v>28</v>
      </c>
      <c r="H4758" s="131" t="s">
        <v>20</v>
      </c>
      <c r="I4758" s="131" t="s">
        <v>20</v>
      </c>
      <c r="J4758" s="161"/>
      <c r="K4758" s="161"/>
      <c r="L4758" s="161"/>
      <c r="M4758" s="161"/>
      <c r="N4758" s="164" t="s">
        <v>20</v>
      </c>
      <c r="O4758" s="165"/>
    </row>
    <row r="4759" s="100" customFormat="1" spans="1:15">
      <c r="A4759" s="128" t="s">
        <v>352</v>
      </c>
      <c r="B4759" s="128" t="s">
        <v>244</v>
      </c>
      <c r="C4759" s="132">
        <v>3315030191</v>
      </c>
      <c r="D4759" s="130" t="s">
        <v>7646</v>
      </c>
      <c r="E4759" s="130" t="s">
        <v>7647</v>
      </c>
      <c r="F4759" s="130"/>
      <c r="G4759" s="131" t="s">
        <v>28</v>
      </c>
      <c r="H4759" s="323">
        <v>1755</v>
      </c>
      <c r="I4759" s="323">
        <v>1580</v>
      </c>
      <c r="J4759" s="161"/>
      <c r="K4759" s="161"/>
      <c r="L4759" s="161"/>
      <c r="M4759" s="161" t="s">
        <v>7648</v>
      </c>
      <c r="N4759" s="164" t="s">
        <v>71</v>
      </c>
      <c r="O4759" s="165"/>
    </row>
    <row r="4760" s="100" customFormat="1" ht="20.25" spans="1:15">
      <c r="A4760" s="128" t="s">
        <v>352</v>
      </c>
      <c r="B4760" s="128" t="s">
        <v>244</v>
      </c>
      <c r="C4760" s="132">
        <v>3315030192</v>
      </c>
      <c r="D4760" s="129" t="s">
        <v>7646</v>
      </c>
      <c r="E4760" s="129" t="s">
        <v>7649</v>
      </c>
      <c r="F4760" s="129"/>
      <c r="G4760" s="136" t="s">
        <v>28</v>
      </c>
      <c r="H4760" s="136">
        <v>2451</v>
      </c>
      <c r="I4760" s="136">
        <v>2206</v>
      </c>
      <c r="J4760" s="161"/>
      <c r="K4760" s="161"/>
      <c r="L4760" s="161"/>
      <c r="M4760" s="166"/>
      <c r="N4760" s="164" t="s">
        <v>71</v>
      </c>
      <c r="O4760" s="165"/>
    </row>
    <row r="4761" s="100" customFormat="1" ht="20.25" spans="1:15">
      <c r="A4761" s="128" t="s">
        <v>228</v>
      </c>
      <c r="B4761" s="128" t="s">
        <v>244</v>
      </c>
      <c r="C4761" s="132">
        <v>331503020</v>
      </c>
      <c r="D4761" s="130" t="s">
        <v>7650</v>
      </c>
      <c r="E4761" s="130"/>
      <c r="F4761" s="130"/>
      <c r="G4761" s="131" t="s">
        <v>28</v>
      </c>
      <c r="H4761" s="131">
        <v>1820</v>
      </c>
      <c r="I4761" s="131">
        <v>1729</v>
      </c>
      <c r="J4761" s="161"/>
      <c r="K4761" s="161"/>
      <c r="L4761" s="161"/>
      <c r="M4761" s="161"/>
      <c r="N4761" s="164" t="s">
        <v>71</v>
      </c>
      <c r="O4761" s="165"/>
    </row>
    <row r="4762" s="100" customFormat="1" spans="1:15">
      <c r="A4762" s="128" t="s">
        <v>352</v>
      </c>
      <c r="B4762" s="128" t="s">
        <v>244</v>
      </c>
      <c r="C4762" s="132" t="s">
        <v>7651</v>
      </c>
      <c r="D4762" s="130" t="s">
        <v>7652</v>
      </c>
      <c r="E4762" s="130"/>
      <c r="F4762" s="130"/>
      <c r="G4762" s="131" t="s">
        <v>28</v>
      </c>
      <c r="H4762" s="323">
        <v>1521</v>
      </c>
      <c r="I4762" s="323">
        <v>1446</v>
      </c>
      <c r="J4762" s="161"/>
      <c r="K4762" s="161"/>
      <c r="L4762" s="161"/>
      <c r="M4762" s="161"/>
      <c r="N4762" s="164" t="s">
        <v>71</v>
      </c>
      <c r="O4762" s="165"/>
    </row>
    <row r="4763" s="100" customFormat="1" spans="1:15">
      <c r="A4763" s="128" t="s">
        <v>352</v>
      </c>
      <c r="B4763" s="128" t="s">
        <v>244</v>
      </c>
      <c r="C4763" s="132" t="s">
        <v>7653</v>
      </c>
      <c r="D4763" s="130" t="s">
        <v>7654</v>
      </c>
      <c r="E4763" s="130"/>
      <c r="F4763" s="130" t="s">
        <v>7655</v>
      </c>
      <c r="G4763" s="131" t="s">
        <v>28</v>
      </c>
      <c r="H4763" s="323">
        <v>2912</v>
      </c>
      <c r="I4763" s="323">
        <v>2475</v>
      </c>
      <c r="J4763" s="161"/>
      <c r="K4763" s="161"/>
      <c r="L4763" s="161"/>
      <c r="M4763" s="161" t="s">
        <v>7656</v>
      </c>
      <c r="N4763" s="164" t="s">
        <v>71</v>
      </c>
      <c r="O4763" s="165"/>
    </row>
    <row r="4764" s="100" customFormat="1" ht="20.25" spans="1:15">
      <c r="A4764" s="128" t="s">
        <v>352</v>
      </c>
      <c r="B4764" s="128" t="s">
        <v>244</v>
      </c>
      <c r="C4764" s="132" t="s">
        <v>7657</v>
      </c>
      <c r="D4764" s="130" t="s">
        <v>7658</v>
      </c>
      <c r="E4764" s="130"/>
      <c r="F4764" s="130"/>
      <c r="G4764" s="131" t="s">
        <v>28</v>
      </c>
      <c r="H4764" s="323">
        <v>2639</v>
      </c>
      <c r="I4764" s="323">
        <v>2375</v>
      </c>
      <c r="J4764" s="161"/>
      <c r="K4764" s="161"/>
      <c r="L4764" s="161"/>
      <c r="M4764" s="161" t="s">
        <v>7656</v>
      </c>
      <c r="N4764" s="164" t="s">
        <v>71</v>
      </c>
      <c r="O4764" s="165"/>
    </row>
    <row r="4765" s="100" customFormat="1" ht="20.25" spans="1:15">
      <c r="A4765" s="128" t="s">
        <v>352</v>
      </c>
      <c r="B4765" s="128" t="s">
        <v>244</v>
      </c>
      <c r="C4765" s="132" t="s">
        <v>7659</v>
      </c>
      <c r="D4765" s="130" t="s">
        <v>7660</v>
      </c>
      <c r="E4765" s="130"/>
      <c r="F4765" s="130"/>
      <c r="G4765" s="131" t="s">
        <v>28</v>
      </c>
      <c r="H4765" s="323">
        <v>1697</v>
      </c>
      <c r="I4765" s="323">
        <v>1528</v>
      </c>
      <c r="J4765" s="161"/>
      <c r="K4765" s="161"/>
      <c r="L4765" s="161"/>
      <c r="M4765" s="161"/>
      <c r="N4765" s="164" t="s">
        <v>71</v>
      </c>
      <c r="O4765" s="165"/>
    </row>
    <row r="4766" s="100" customFormat="1" ht="20.25" spans="1:15">
      <c r="A4766" s="128" t="s">
        <v>21</v>
      </c>
      <c r="B4766" s="128"/>
      <c r="C4766" s="132">
        <v>331504</v>
      </c>
      <c r="D4766" s="130" t="s">
        <v>7661</v>
      </c>
      <c r="E4766" s="130"/>
      <c r="F4766" s="130"/>
      <c r="G4766" s="131"/>
      <c r="H4766" s="131" t="s">
        <v>20</v>
      </c>
      <c r="I4766" s="131" t="s">
        <v>20</v>
      </c>
      <c r="J4766" s="161"/>
      <c r="K4766" s="161"/>
      <c r="L4766" s="161"/>
      <c r="M4766" s="161" t="s">
        <v>7648</v>
      </c>
      <c r="N4766" s="164" t="s">
        <v>20</v>
      </c>
      <c r="O4766" s="165"/>
    </row>
    <row r="4767" s="100" customFormat="1" ht="20.25" spans="1:15">
      <c r="A4767" s="128" t="s">
        <v>352</v>
      </c>
      <c r="B4767" s="128" t="s">
        <v>244</v>
      </c>
      <c r="C4767" s="132">
        <v>331504001</v>
      </c>
      <c r="D4767" s="130" t="s">
        <v>7662</v>
      </c>
      <c r="E4767" s="130" t="s">
        <v>7663</v>
      </c>
      <c r="F4767" s="130"/>
      <c r="G4767" s="131" t="s">
        <v>28</v>
      </c>
      <c r="H4767" s="323">
        <v>2413</v>
      </c>
      <c r="I4767" s="323">
        <v>2171</v>
      </c>
      <c r="J4767" s="161"/>
      <c r="K4767" s="161"/>
      <c r="L4767" s="161"/>
      <c r="M4767" s="161"/>
      <c r="N4767" s="164" t="s">
        <v>71</v>
      </c>
      <c r="O4767" s="165"/>
    </row>
    <row r="4768" s="100" customFormat="1" ht="20.25" spans="1:15">
      <c r="A4768" s="128" t="s">
        <v>352</v>
      </c>
      <c r="B4768" s="128" t="s">
        <v>244</v>
      </c>
      <c r="C4768" s="132">
        <v>331504002</v>
      </c>
      <c r="D4768" s="130" t="s">
        <v>7664</v>
      </c>
      <c r="E4768" s="130"/>
      <c r="F4768" s="130"/>
      <c r="G4768" s="131" t="s">
        <v>28</v>
      </c>
      <c r="H4768" s="323">
        <v>2434</v>
      </c>
      <c r="I4768" s="323">
        <v>2191</v>
      </c>
      <c r="J4768" s="161"/>
      <c r="K4768" s="161"/>
      <c r="L4768" s="161"/>
      <c r="M4768" s="161"/>
      <c r="N4768" s="164" t="s">
        <v>71</v>
      </c>
      <c r="O4768" s="165"/>
    </row>
    <row r="4769" s="100" customFormat="1" ht="20.25" spans="1:15">
      <c r="A4769" s="128" t="s">
        <v>352</v>
      </c>
      <c r="B4769" s="128" t="s">
        <v>244</v>
      </c>
      <c r="C4769" s="132">
        <v>331504003</v>
      </c>
      <c r="D4769" s="130" t="s">
        <v>7665</v>
      </c>
      <c r="E4769" s="130" t="s">
        <v>7666</v>
      </c>
      <c r="F4769" s="130"/>
      <c r="G4769" s="131" t="s">
        <v>28</v>
      </c>
      <c r="H4769" s="323">
        <v>2769</v>
      </c>
      <c r="I4769" s="323">
        <v>2492</v>
      </c>
      <c r="J4769" s="161"/>
      <c r="K4769" s="161"/>
      <c r="L4769" s="161"/>
      <c r="M4769" s="161"/>
      <c r="N4769" s="164" t="s">
        <v>71</v>
      </c>
      <c r="O4769" s="165"/>
    </row>
    <row r="4770" s="100" customFormat="1" ht="20.25" spans="1:15">
      <c r="A4770" s="128" t="s">
        <v>352</v>
      </c>
      <c r="B4770" s="128" t="s">
        <v>244</v>
      </c>
      <c r="C4770" s="132">
        <v>331504004</v>
      </c>
      <c r="D4770" s="130" t="s">
        <v>7667</v>
      </c>
      <c r="E4770" s="130" t="s">
        <v>7668</v>
      </c>
      <c r="F4770" s="130"/>
      <c r="G4770" s="131" t="s">
        <v>28</v>
      </c>
      <c r="H4770" s="323">
        <v>2714</v>
      </c>
      <c r="I4770" s="323">
        <v>2443</v>
      </c>
      <c r="J4770" s="161"/>
      <c r="K4770" s="161"/>
      <c r="L4770" s="161"/>
      <c r="M4770" s="161"/>
      <c r="N4770" s="164" t="s">
        <v>71</v>
      </c>
      <c r="O4770" s="165"/>
    </row>
    <row r="4771" s="100" customFormat="1" ht="20.25" spans="1:15">
      <c r="A4771" s="128" t="s">
        <v>352</v>
      </c>
      <c r="B4771" s="128" t="s">
        <v>244</v>
      </c>
      <c r="C4771" s="132">
        <v>331504005</v>
      </c>
      <c r="D4771" s="130" t="s">
        <v>7669</v>
      </c>
      <c r="E4771" s="130"/>
      <c r="F4771" s="130"/>
      <c r="G4771" s="131" t="s">
        <v>28</v>
      </c>
      <c r="H4771" s="323">
        <v>2564</v>
      </c>
      <c r="I4771" s="323">
        <v>2308</v>
      </c>
      <c r="J4771" s="161"/>
      <c r="K4771" s="161"/>
      <c r="L4771" s="161"/>
      <c r="M4771" s="161"/>
      <c r="N4771" s="164" t="s">
        <v>71</v>
      </c>
      <c r="O4771" s="165"/>
    </row>
    <row r="4772" s="100" customFormat="1" ht="50.65" spans="1:15">
      <c r="A4772" s="141" t="s">
        <v>67</v>
      </c>
      <c r="B4772" s="141" t="s">
        <v>244</v>
      </c>
      <c r="C4772" s="182">
        <v>331504006</v>
      </c>
      <c r="D4772" s="244" t="s">
        <v>7670</v>
      </c>
      <c r="E4772" s="189" t="s">
        <v>7671</v>
      </c>
      <c r="F4772" s="295"/>
      <c r="G4772" s="193" t="s">
        <v>28</v>
      </c>
      <c r="H4772" s="285">
        <v>3201</v>
      </c>
      <c r="I4772" s="285">
        <v>2881</v>
      </c>
      <c r="J4772" s="286"/>
      <c r="K4772" s="286"/>
      <c r="L4772" s="286"/>
      <c r="M4772" s="324" t="s">
        <v>7672</v>
      </c>
      <c r="N4772" s="141" t="s">
        <v>71</v>
      </c>
      <c r="O4772" s="141"/>
    </row>
    <row r="4773" s="100" customFormat="1" ht="20.25" spans="1:15">
      <c r="A4773" s="128" t="s">
        <v>352</v>
      </c>
      <c r="B4773" s="128" t="s">
        <v>244</v>
      </c>
      <c r="C4773" s="132">
        <v>331504007</v>
      </c>
      <c r="D4773" s="130" t="s">
        <v>7673</v>
      </c>
      <c r="E4773" s="130"/>
      <c r="F4773" s="130"/>
      <c r="G4773" s="131" t="s">
        <v>28</v>
      </c>
      <c r="H4773" s="323">
        <v>3875</v>
      </c>
      <c r="I4773" s="323">
        <v>3294</v>
      </c>
      <c r="J4773" s="161"/>
      <c r="K4773" s="161"/>
      <c r="L4773" s="161"/>
      <c r="M4773" s="161"/>
      <c r="N4773" s="164" t="s">
        <v>71</v>
      </c>
      <c r="O4773" s="165"/>
    </row>
    <row r="4774" s="100" customFormat="1" ht="20.25" spans="1:15">
      <c r="A4774" s="128" t="s">
        <v>352</v>
      </c>
      <c r="B4774" s="128" t="s">
        <v>244</v>
      </c>
      <c r="C4774" s="132">
        <v>331504008</v>
      </c>
      <c r="D4774" s="130" t="s">
        <v>7674</v>
      </c>
      <c r="E4774" s="130"/>
      <c r="F4774" s="130"/>
      <c r="G4774" s="131" t="s">
        <v>28</v>
      </c>
      <c r="H4774" s="323">
        <v>3065</v>
      </c>
      <c r="I4774" s="323">
        <v>2759</v>
      </c>
      <c r="J4774" s="161"/>
      <c r="K4774" s="161"/>
      <c r="L4774" s="161"/>
      <c r="M4774" s="161"/>
      <c r="N4774" s="164" t="s">
        <v>71</v>
      </c>
      <c r="O4774" s="165"/>
    </row>
    <row r="4775" s="100" customFormat="1" ht="20.25" spans="1:15">
      <c r="A4775" s="128" t="s">
        <v>352</v>
      </c>
      <c r="B4775" s="128" t="s">
        <v>244</v>
      </c>
      <c r="C4775" s="132">
        <v>3315040081</v>
      </c>
      <c r="D4775" s="130" t="s">
        <v>7675</v>
      </c>
      <c r="E4775" s="130"/>
      <c r="F4775" s="130" t="s">
        <v>3819</v>
      </c>
      <c r="G4775" s="131" t="s">
        <v>28</v>
      </c>
      <c r="H4775" s="323">
        <v>2262</v>
      </c>
      <c r="I4775" s="323">
        <v>2036</v>
      </c>
      <c r="J4775" s="161"/>
      <c r="K4775" s="161"/>
      <c r="L4775" s="161"/>
      <c r="M4775" s="161"/>
      <c r="N4775" s="164" t="s">
        <v>71</v>
      </c>
      <c r="O4775" s="165"/>
    </row>
    <row r="4776" s="100" customFormat="1" ht="20.25" spans="1:15">
      <c r="A4776" s="128" t="s">
        <v>352</v>
      </c>
      <c r="B4776" s="128" t="s">
        <v>244</v>
      </c>
      <c r="C4776" s="132">
        <v>331504009</v>
      </c>
      <c r="D4776" s="130" t="s">
        <v>7676</v>
      </c>
      <c r="E4776" s="130"/>
      <c r="F4776" s="130"/>
      <c r="G4776" s="131" t="s">
        <v>28</v>
      </c>
      <c r="H4776" s="323">
        <v>4007</v>
      </c>
      <c r="I4776" s="323">
        <v>3406</v>
      </c>
      <c r="J4776" s="161"/>
      <c r="K4776" s="161"/>
      <c r="L4776" s="161"/>
      <c r="M4776" s="161"/>
      <c r="N4776" s="164" t="s">
        <v>71</v>
      </c>
      <c r="O4776" s="165"/>
    </row>
    <row r="4777" s="100" customFormat="1" spans="1:15">
      <c r="A4777" s="128" t="s">
        <v>352</v>
      </c>
      <c r="B4777" s="128" t="s">
        <v>244</v>
      </c>
      <c r="C4777" s="132">
        <v>331504010</v>
      </c>
      <c r="D4777" s="130" t="s">
        <v>7677</v>
      </c>
      <c r="E4777" s="130" t="s">
        <v>7678</v>
      </c>
      <c r="F4777" s="130"/>
      <c r="G4777" s="131" t="s">
        <v>28</v>
      </c>
      <c r="H4777" s="323">
        <v>1928</v>
      </c>
      <c r="I4777" s="323">
        <v>1736</v>
      </c>
      <c r="J4777" s="161"/>
      <c r="K4777" s="161"/>
      <c r="L4777" s="161"/>
      <c r="M4777" s="161"/>
      <c r="N4777" s="164" t="s">
        <v>71</v>
      </c>
      <c r="O4777" s="165"/>
    </row>
    <row r="4778" s="100" customFormat="1" ht="20.25" spans="1:15">
      <c r="A4778" s="128" t="s">
        <v>352</v>
      </c>
      <c r="B4778" s="128" t="s">
        <v>244</v>
      </c>
      <c r="C4778" s="132">
        <v>331504011</v>
      </c>
      <c r="D4778" s="130" t="s">
        <v>7679</v>
      </c>
      <c r="E4778" s="130"/>
      <c r="F4778" s="130"/>
      <c r="G4778" s="131" t="s">
        <v>28</v>
      </c>
      <c r="H4778" s="323">
        <v>1582</v>
      </c>
      <c r="I4778" s="323">
        <v>1503</v>
      </c>
      <c r="J4778" s="161"/>
      <c r="K4778" s="161"/>
      <c r="L4778" s="161"/>
      <c r="M4778" s="161"/>
      <c r="N4778" s="164" t="s">
        <v>71</v>
      </c>
      <c r="O4778" s="165"/>
    </row>
    <row r="4779" s="100" customFormat="1" ht="20.25" spans="1:15">
      <c r="A4779" s="128" t="s">
        <v>228</v>
      </c>
      <c r="B4779" s="128" t="s">
        <v>244</v>
      </c>
      <c r="C4779" s="132">
        <v>331504012</v>
      </c>
      <c r="D4779" s="130" t="s">
        <v>7680</v>
      </c>
      <c r="E4779" s="130" t="s">
        <v>7681</v>
      </c>
      <c r="F4779" s="130" t="s">
        <v>7682</v>
      </c>
      <c r="G4779" s="131" t="s">
        <v>7683</v>
      </c>
      <c r="H4779" s="131">
        <v>884</v>
      </c>
      <c r="I4779" s="131">
        <v>840</v>
      </c>
      <c r="J4779" s="161"/>
      <c r="K4779" s="161"/>
      <c r="L4779" s="161"/>
      <c r="M4779" s="161"/>
      <c r="N4779" s="164" t="s">
        <v>71</v>
      </c>
      <c r="O4779" s="165"/>
    </row>
    <row r="4780" s="100" customFormat="1" spans="1:15">
      <c r="A4780" s="128" t="s">
        <v>21</v>
      </c>
      <c r="B4780" s="128"/>
      <c r="C4780" s="132">
        <v>331505</v>
      </c>
      <c r="D4780" s="130" t="s">
        <v>7684</v>
      </c>
      <c r="E4780" s="130"/>
      <c r="F4780" s="130"/>
      <c r="G4780" s="131"/>
      <c r="H4780" s="131" t="s">
        <v>20</v>
      </c>
      <c r="I4780" s="131" t="s">
        <v>20</v>
      </c>
      <c r="J4780" s="161"/>
      <c r="K4780" s="161"/>
      <c r="L4780" s="161"/>
      <c r="M4780" s="161"/>
      <c r="N4780" s="164" t="s">
        <v>20</v>
      </c>
      <c r="O4780" s="165"/>
    </row>
    <row r="4781" s="100" customFormat="1" ht="20.25" spans="1:15">
      <c r="A4781" s="128" t="s">
        <v>352</v>
      </c>
      <c r="B4781" s="128" t="s">
        <v>244</v>
      </c>
      <c r="C4781" s="132">
        <v>331505001</v>
      </c>
      <c r="D4781" s="130" t="s">
        <v>7685</v>
      </c>
      <c r="E4781" s="130"/>
      <c r="F4781" s="130"/>
      <c r="G4781" s="131" t="s">
        <v>28</v>
      </c>
      <c r="H4781" s="323">
        <v>1847</v>
      </c>
      <c r="I4781" s="323">
        <v>1755</v>
      </c>
      <c r="J4781" s="161"/>
      <c r="K4781" s="161"/>
      <c r="L4781" s="161"/>
      <c r="M4781" s="161"/>
      <c r="N4781" s="164" t="s">
        <v>71</v>
      </c>
      <c r="O4781" s="165"/>
    </row>
    <row r="4782" s="100" customFormat="1" ht="20.25" spans="1:15">
      <c r="A4782" s="128" t="s">
        <v>352</v>
      </c>
      <c r="B4782" s="128" t="s">
        <v>244</v>
      </c>
      <c r="C4782" s="132">
        <v>331505002</v>
      </c>
      <c r="D4782" s="130" t="s">
        <v>7686</v>
      </c>
      <c r="E4782" s="130"/>
      <c r="F4782" s="130"/>
      <c r="G4782" s="131" t="s">
        <v>28</v>
      </c>
      <c r="H4782" s="323">
        <v>2413</v>
      </c>
      <c r="I4782" s="323">
        <v>2171</v>
      </c>
      <c r="J4782" s="161"/>
      <c r="K4782" s="161"/>
      <c r="L4782" s="161"/>
      <c r="M4782" s="161"/>
      <c r="N4782" s="164" t="s">
        <v>71</v>
      </c>
      <c r="O4782" s="165"/>
    </row>
    <row r="4783" s="100" customFormat="1" ht="20.25" spans="1:15">
      <c r="A4783" s="128" t="s">
        <v>352</v>
      </c>
      <c r="B4783" s="128" t="s">
        <v>244</v>
      </c>
      <c r="C4783" s="132">
        <v>331505003</v>
      </c>
      <c r="D4783" s="130" t="s">
        <v>7687</v>
      </c>
      <c r="E4783" s="130"/>
      <c r="F4783" s="130"/>
      <c r="G4783" s="131" t="s">
        <v>28</v>
      </c>
      <c r="H4783" s="323">
        <v>2111</v>
      </c>
      <c r="I4783" s="323">
        <v>1901</v>
      </c>
      <c r="J4783" s="161"/>
      <c r="K4783" s="161"/>
      <c r="L4783" s="161"/>
      <c r="M4783" s="161"/>
      <c r="N4783" s="164" t="s">
        <v>71</v>
      </c>
      <c r="O4783" s="165"/>
    </row>
    <row r="4784" s="100" customFormat="1" ht="20.25" spans="1:15">
      <c r="A4784" s="128" t="s">
        <v>352</v>
      </c>
      <c r="B4784" s="128" t="s">
        <v>244</v>
      </c>
      <c r="C4784" s="132">
        <v>331505004</v>
      </c>
      <c r="D4784" s="130" t="s">
        <v>7688</v>
      </c>
      <c r="E4784" s="130" t="s">
        <v>7689</v>
      </c>
      <c r="F4784" s="130"/>
      <c r="G4784" s="131" t="s">
        <v>28</v>
      </c>
      <c r="H4784" s="323">
        <v>2413</v>
      </c>
      <c r="I4784" s="323">
        <v>2171</v>
      </c>
      <c r="J4784" s="161"/>
      <c r="K4784" s="161"/>
      <c r="L4784" s="161"/>
      <c r="M4784" s="161"/>
      <c r="N4784" s="164" t="s">
        <v>71</v>
      </c>
      <c r="O4784" s="165"/>
    </row>
    <row r="4785" s="100" customFormat="1" ht="20.25" spans="1:15">
      <c r="A4785" s="128" t="s">
        <v>352</v>
      </c>
      <c r="B4785" s="128" t="s">
        <v>244</v>
      </c>
      <c r="C4785" s="132">
        <v>331505005</v>
      </c>
      <c r="D4785" s="130" t="s">
        <v>7690</v>
      </c>
      <c r="E4785" s="130" t="s">
        <v>7691</v>
      </c>
      <c r="F4785" s="130"/>
      <c r="G4785" s="131" t="s">
        <v>28</v>
      </c>
      <c r="H4785" s="323">
        <v>2153</v>
      </c>
      <c r="I4785" s="323">
        <v>1937</v>
      </c>
      <c r="J4785" s="161"/>
      <c r="K4785" s="161"/>
      <c r="L4785" s="161"/>
      <c r="M4785" s="161"/>
      <c r="N4785" s="164" t="s">
        <v>71</v>
      </c>
      <c r="O4785" s="165"/>
    </row>
    <row r="4786" s="100" customFormat="1" ht="20.25" spans="1:15">
      <c r="A4786" s="128" t="s">
        <v>352</v>
      </c>
      <c r="B4786" s="128" t="s">
        <v>244</v>
      </c>
      <c r="C4786" s="132">
        <v>331505006</v>
      </c>
      <c r="D4786" s="130" t="s">
        <v>7692</v>
      </c>
      <c r="E4786" s="130" t="s">
        <v>7693</v>
      </c>
      <c r="F4786" s="130"/>
      <c r="G4786" s="131" t="s">
        <v>28</v>
      </c>
      <c r="H4786" s="323">
        <v>1867</v>
      </c>
      <c r="I4786" s="323">
        <v>1773</v>
      </c>
      <c r="J4786" s="161"/>
      <c r="K4786" s="161"/>
      <c r="L4786" s="161"/>
      <c r="M4786" s="161"/>
      <c r="N4786" s="164" t="s">
        <v>71</v>
      </c>
      <c r="O4786" s="165"/>
    </row>
    <row r="4787" s="100" customFormat="1" spans="1:15">
      <c r="A4787" s="128" t="s">
        <v>352</v>
      </c>
      <c r="B4787" s="128" t="s">
        <v>244</v>
      </c>
      <c r="C4787" s="132">
        <v>331505007</v>
      </c>
      <c r="D4787" s="130" t="s">
        <v>7694</v>
      </c>
      <c r="E4787" s="130"/>
      <c r="F4787" s="130"/>
      <c r="G4787" s="131" t="s">
        <v>28</v>
      </c>
      <c r="H4787" s="323">
        <v>1622</v>
      </c>
      <c r="I4787" s="323">
        <v>1542</v>
      </c>
      <c r="J4787" s="161"/>
      <c r="K4787" s="161"/>
      <c r="L4787" s="161"/>
      <c r="M4787" s="161"/>
      <c r="N4787" s="164" t="s">
        <v>71</v>
      </c>
      <c r="O4787" s="165"/>
    </row>
    <row r="4788" s="100" customFormat="1" ht="20.25" spans="1:15">
      <c r="A4788" s="128" t="s">
        <v>352</v>
      </c>
      <c r="B4788" s="128" t="s">
        <v>244</v>
      </c>
      <c r="C4788" s="132">
        <v>331505008</v>
      </c>
      <c r="D4788" s="130" t="s">
        <v>7695</v>
      </c>
      <c r="E4788" s="130" t="s">
        <v>7696</v>
      </c>
      <c r="F4788" s="130"/>
      <c r="G4788" s="131" t="s">
        <v>28</v>
      </c>
      <c r="H4788" s="323">
        <v>2107</v>
      </c>
      <c r="I4788" s="323">
        <v>1897</v>
      </c>
      <c r="J4788" s="161"/>
      <c r="K4788" s="161"/>
      <c r="L4788" s="161"/>
      <c r="M4788" s="161"/>
      <c r="N4788" s="164" t="s">
        <v>71</v>
      </c>
      <c r="O4788" s="165"/>
    </row>
    <row r="4789" s="100" customFormat="1" ht="20.25" spans="1:15">
      <c r="A4789" s="128" t="s">
        <v>352</v>
      </c>
      <c r="B4789" s="128" t="s">
        <v>244</v>
      </c>
      <c r="C4789" s="132">
        <v>331505009</v>
      </c>
      <c r="D4789" s="130" t="s">
        <v>7697</v>
      </c>
      <c r="E4789" s="130"/>
      <c r="F4789" s="130"/>
      <c r="G4789" s="131" t="s">
        <v>28</v>
      </c>
      <c r="H4789" s="323">
        <v>2413</v>
      </c>
      <c r="I4789" s="323">
        <v>2171</v>
      </c>
      <c r="J4789" s="161"/>
      <c r="K4789" s="161"/>
      <c r="L4789" s="161"/>
      <c r="M4789" s="161"/>
      <c r="N4789" s="164" t="s">
        <v>71</v>
      </c>
      <c r="O4789" s="165"/>
    </row>
    <row r="4790" s="100" customFormat="1" ht="20.25" spans="1:15">
      <c r="A4790" s="128" t="s">
        <v>352</v>
      </c>
      <c r="B4790" s="128" t="s">
        <v>244</v>
      </c>
      <c r="C4790" s="132">
        <v>331505010</v>
      </c>
      <c r="D4790" s="130" t="s">
        <v>7698</v>
      </c>
      <c r="E4790" s="130"/>
      <c r="F4790" s="130"/>
      <c r="G4790" s="131" t="s">
        <v>28</v>
      </c>
      <c r="H4790" s="323">
        <v>2111</v>
      </c>
      <c r="I4790" s="323">
        <v>1901</v>
      </c>
      <c r="J4790" s="161"/>
      <c r="K4790" s="161"/>
      <c r="L4790" s="161"/>
      <c r="M4790" s="161"/>
      <c r="N4790" s="164" t="s">
        <v>71</v>
      </c>
      <c r="O4790" s="165"/>
    </row>
    <row r="4791" s="100" customFormat="1" ht="20.25" spans="1:15">
      <c r="A4791" s="128" t="s">
        <v>352</v>
      </c>
      <c r="B4791" s="128" t="s">
        <v>244</v>
      </c>
      <c r="C4791" s="132">
        <v>331505011</v>
      </c>
      <c r="D4791" s="130" t="s">
        <v>7699</v>
      </c>
      <c r="E4791" s="130" t="s">
        <v>7700</v>
      </c>
      <c r="F4791" s="130"/>
      <c r="G4791" s="131" t="s">
        <v>28</v>
      </c>
      <c r="H4791" s="323">
        <v>2309</v>
      </c>
      <c r="I4791" s="323">
        <v>2077</v>
      </c>
      <c r="J4791" s="161"/>
      <c r="K4791" s="161"/>
      <c r="L4791" s="161"/>
      <c r="M4791" s="161"/>
      <c r="N4791" s="164" t="s">
        <v>71</v>
      </c>
      <c r="O4791" s="165"/>
    </row>
    <row r="4792" s="100" customFormat="1" ht="20.25" spans="1:15">
      <c r="A4792" s="128" t="s">
        <v>352</v>
      </c>
      <c r="B4792" s="128" t="s">
        <v>244</v>
      </c>
      <c r="C4792" s="132">
        <v>331505012</v>
      </c>
      <c r="D4792" s="130" t="s">
        <v>7701</v>
      </c>
      <c r="E4792" s="130"/>
      <c r="F4792" s="130"/>
      <c r="G4792" s="131" t="s">
        <v>28</v>
      </c>
      <c r="H4792" s="323">
        <v>3661</v>
      </c>
      <c r="I4792" s="323">
        <v>3112</v>
      </c>
      <c r="J4792" s="161"/>
      <c r="K4792" s="161"/>
      <c r="L4792" s="161"/>
      <c r="M4792" s="161"/>
      <c r="N4792" s="164" t="s">
        <v>71</v>
      </c>
      <c r="O4792" s="165"/>
    </row>
    <row r="4793" s="100" customFormat="1" ht="20.25" spans="1:15">
      <c r="A4793" s="128" t="s">
        <v>352</v>
      </c>
      <c r="B4793" s="128" t="s">
        <v>244</v>
      </c>
      <c r="C4793" s="132">
        <v>331505013</v>
      </c>
      <c r="D4793" s="130" t="s">
        <v>7702</v>
      </c>
      <c r="E4793" s="130"/>
      <c r="F4793" s="130"/>
      <c r="G4793" s="131" t="s">
        <v>28</v>
      </c>
      <c r="H4793" s="323">
        <v>2354</v>
      </c>
      <c r="I4793" s="323">
        <v>2119</v>
      </c>
      <c r="J4793" s="161"/>
      <c r="K4793" s="161"/>
      <c r="L4793" s="161"/>
      <c r="M4793" s="161"/>
      <c r="N4793" s="164" t="s">
        <v>71</v>
      </c>
      <c r="O4793" s="165"/>
    </row>
    <row r="4794" s="100" customFormat="1" ht="20.25" spans="1:15">
      <c r="A4794" s="128" t="s">
        <v>352</v>
      </c>
      <c r="B4794" s="128" t="s">
        <v>244</v>
      </c>
      <c r="C4794" s="132">
        <v>331505014</v>
      </c>
      <c r="D4794" s="130" t="s">
        <v>7703</v>
      </c>
      <c r="E4794" s="130"/>
      <c r="F4794" s="130"/>
      <c r="G4794" s="131" t="s">
        <v>28</v>
      </c>
      <c r="H4794" s="323">
        <v>2894</v>
      </c>
      <c r="I4794" s="323">
        <v>2604</v>
      </c>
      <c r="J4794" s="161"/>
      <c r="K4794" s="161"/>
      <c r="L4794" s="161"/>
      <c r="M4794" s="161"/>
      <c r="N4794" s="164" t="s">
        <v>71</v>
      </c>
      <c r="O4794" s="165"/>
    </row>
    <row r="4795" s="100" customFormat="1" ht="30.4" spans="1:15">
      <c r="A4795" s="128" t="s">
        <v>352</v>
      </c>
      <c r="B4795" s="128" t="s">
        <v>244</v>
      </c>
      <c r="C4795" s="132">
        <v>331505015</v>
      </c>
      <c r="D4795" s="130" t="s">
        <v>7704</v>
      </c>
      <c r="E4795" s="130"/>
      <c r="F4795" s="130"/>
      <c r="G4795" s="131" t="s">
        <v>28</v>
      </c>
      <c r="H4795" s="323">
        <v>3804</v>
      </c>
      <c r="I4795" s="323">
        <v>3233</v>
      </c>
      <c r="J4795" s="161"/>
      <c r="K4795" s="161"/>
      <c r="L4795" s="161"/>
      <c r="M4795" s="161"/>
      <c r="N4795" s="164" t="s">
        <v>71</v>
      </c>
      <c r="O4795" s="165"/>
    </row>
    <row r="4796" s="100" customFormat="1" ht="20.25" spans="1:15">
      <c r="A4796" s="128" t="s">
        <v>352</v>
      </c>
      <c r="B4796" s="128" t="s">
        <v>244</v>
      </c>
      <c r="C4796" s="132">
        <v>331505016</v>
      </c>
      <c r="D4796" s="130" t="s">
        <v>7705</v>
      </c>
      <c r="E4796" s="130"/>
      <c r="F4796" s="130"/>
      <c r="G4796" s="131" t="s">
        <v>28</v>
      </c>
      <c r="H4796" s="323">
        <v>2844</v>
      </c>
      <c r="I4796" s="323">
        <v>2560</v>
      </c>
      <c r="J4796" s="161"/>
      <c r="K4796" s="161"/>
      <c r="L4796" s="161"/>
      <c r="M4796" s="161"/>
      <c r="N4796" s="164" t="s">
        <v>71</v>
      </c>
      <c r="O4796" s="165"/>
    </row>
    <row r="4797" s="100" customFormat="1" ht="20.25" spans="1:15">
      <c r="A4797" s="128" t="s">
        <v>352</v>
      </c>
      <c r="B4797" s="128" t="s">
        <v>244</v>
      </c>
      <c r="C4797" s="132">
        <v>331505017</v>
      </c>
      <c r="D4797" s="130" t="s">
        <v>7706</v>
      </c>
      <c r="E4797" s="130"/>
      <c r="F4797" s="130"/>
      <c r="G4797" s="131" t="s">
        <v>28</v>
      </c>
      <c r="H4797" s="323">
        <v>2413</v>
      </c>
      <c r="I4797" s="323">
        <v>2171</v>
      </c>
      <c r="J4797" s="161"/>
      <c r="K4797" s="161"/>
      <c r="L4797" s="161"/>
      <c r="M4797" s="161"/>
      <c r="N4797" s="164" t="s">
        <v>71</v>
      </c>
      <c r="O4797" s="165"/>
    </row>
    <row r="4798" s="100" customFormat="1" ht="20.25" spans="1:15">
      <c r="A4798" s="128" t="s">
        <v>352</v>
      </c>
      <c r="B4798" s="128" t="s">
        <v>244</v>
      </c>
      <c r="C4798" s="132">
        <v>331505018</v>
      </c>
      <c r="D4798" s="130" t="s">
        <v>7707</v>
      </c>
      <c r="E4798" s="130"/>
      <c r="F4798" s="130"/>
      <c r="G4798" s="131" t="s">
        <v>28</v>
      </c>
      <c r="H4798" s="323">
        <v>2925</v>
      </c>
      <c r="I4798" s="323">
        <v>2633</v>
      </c>
      <c r="J4798" s="161"/>
      <c r="K4798" s="161"/>
      <c r="L4798" s="161"/>
      <c r="M4798" s="161"/>
      <c r="N4798" s="164" t="s">
        <v>71</v>
      </c>
      <c r="O4798" s="165"/>
    </row>
    <row r="4799" s="100" customFormat="1" ht="20.25" spans="1:15">
      <c r="A4799" s="128" t="s">
        <v>352</v>
      </c>
      <c r="B4799" s="128" t="s">
        <v>244</v>
      </c>
      <c r="C4799" s="132">
        <v>331505019</v>
      </c>
      <c r="D4799" s="130" t="s">
        <v>7708</v>
      </c>
      <c r="E4799" s="130"/>
      <c r="F4799" s="130"/>
      <c r="G4799" s="131" t="s">
        <v>28</v>
      </c>
      <c r="H4799" s="323">
        <v>1847</v>
      </c>
      <c r="I4799" s="323">
        <v>1755</v>
      </c>
      <c r="J4799" s="161"/>
      <c r="K4799" s="161"/>
      <c r="L4799" s="161"/>
      <c r="M4799" s="161"/>
      <c r="N4799" s="164" t="s">
        <v>71</v>
      </c>
      <c r="O4799" s="165"/>
    </row>
    <row r="4800" s="100" customFormat="1" ht="20.25" spans="1:15">
      <c r="A4800" s="128" t="s">
        <v>352</v>
      </c>
      <c r="B4800" s="128" t="s">
        <v>244</v>
      </c>
      <c r="C4800" s="132">
        <v>331505020</v>
      </c>
      <c r="D4800" s="130" t="s">
        <v>7709</v>
      </c>
      <c r="E4800" s="130"/>
      <c r="F4800" s="130"/>
      <c r="G4800" s="131" t="s">
        <v>28</v>
      </c>
      <c r="H4800" s="323">
        <v>2755</v>
      </c>
      <c r="I4800" s="323">
        <v>2479</v>
      </c>
      <c r="J4800" s="161"/>
      <c r="K4800" s="161"/>
      <c r="L4800" s="161"/>
      <c r="M4800" s="161"/>
      <c r="N4800" s="164" t="s">
        <v>71</v>
      </c>
      <c r="O4800" s="165"/>
    </row>
    <row r="4801" s="100" customFormat="1" ht="20.25" spans="1:15">
      <c r="A4801" s="128" t="s">
        <v>352</v>
      </c>
      <c r="B4801" s="128" t="s">
        <v>244</v>
      </c>
      <c r="C4801" s="132">
        <v>331505021</v>
      </c>
      <c r="D4801" s="130" t="s">
        <v>7710</v>
      </c>
      <c r="E4801" s="130"/>
      <c r="F4801" s="130"/>
      <c r="G4801" s="131" t="s">
        <v>28</v>
      </c>
      <c r="H4801" s="323">
        <v>2064</v>
      </c>
      <c r="I4801" s="323">
        <v>1962</v>
      </c>
      <c r="J4801" s="161"/>
      <c r="K4801" s="161"/>
      <c r="L4801" s="161"/>
      <c r="M4801" s="161"/>
      <c r="N4801" s="164" t="s">
        <v>71</v>
      </c>
      <c r="O4801" s="165"/>
    </row>
    <row r="4802" s="100" customFormat="1" ht="20.25" spans="1:15">
      <c r="A4802" s="128" t="s">
        <v>352</v>
      </c>
      <c r="B4802" s="128" t="s">
        <v>244</v>
      </c>
      <c r="C4802" s="132">
        <v>331505022</v>
      </c>
      <c r="D4802" s="130" t="s">
        <v>7711</v>
      </c>
      <c r="E4802" s="130"/>
      <c r="F4802" s="130"/>
      <c r="G4802" s="131" t="s">
        <v>28</v>
      </c>
      <c r="H4802" s="323">
        <v>1810</v>
      </c>
      <c r="I4802" s="323">
        <v>1629</v>
      </c>
      <c r="J4802" s="161"/>
      <c r="K4802" s="161"/>
      <c r="L4802" s="161"/>
      <c r="M4802" s="161"/>
      <c r="N4802" s="164" t="s">
        <v>71</v>
      </c>
      <c r="O4802" s="165"/>
    </row>
    <row r="4803" s="100" customFormat="1" ht="20.25" spans="1:15">
      <c r="A4803" s="128" t="s">
        <v>352</v>
      </c>
      <c r="B4803" s="128" t="s">
        <v>244</v>
      </c>
      <c r="C4803" s="132">
        <v>331505023</v>
      </c>
      <c r="D4803" s="130" t="s">
        <v>7712</v>
      </c>
      <c r="E4803" s="130"/>
      <c r="F4803" s="130"/>
      <c r="G4803" s="131" t="s">
        <v>28</v>
      </c>
      <c r="H4803" s="323">
        <v>2556</v>
      </c>
      <c r="I4803" s="323">
        <v>2300</v>
      </c>
      <c r="J4803" s="161"/>
      <c r="K4803" s="161"/>
      <c r="L4803" s="161"/>
      <c r="M4803" s="161"/>
      <c r="N4803" s="164" t="s">
        <v>71</v>
      </c>
      <c r="O4803" s="165"/>
    </row>
    <row r="4804" s="100" customFormat="1" ht="20.25" spans="1:15">
      <c r="A4804" s="128" t="s">
        <v>352</v>
      </c>
      <c r="B4804" s="128" t="s">
        <v>244</v>
      </c>
      <c r="C4804" s="132">
        <v>331505024</v>
      </c>
      <c r="D4804" s="130" t="s">
        <v>7713</v>
      </c>
      <c r="E4804" s="130"/>
      <c r="F4804" s="130"/>
      <c r="G4804" s="131" t="s">
        <v>28</v>
      </c>
      <c r="H4804" s="323">
        <v>2859</v>
      </c>
      <c r="I4804" s="323">
        <v>2573</v>
      </c>
      <c r="J4804" s="161"/>
      <c r="K4804" s="161"/>
      <c r="L4804" s="161"/>
      <c r="M4804" s="161"/>
      <c r="N4804" s="164" t="s">
        <v>71</v>
      </c>
      <c r="O4804" s="165"/>
    </row>
    <row r="4805" s="100" customFormat="1" ht="20.25" spans="1:15">
      <c r="A4805" s="128" t="s">
        <v>352</v>
      </c>
      <c r="B4805" s="128" t="s">
        <v>244</v>
      </c>
      <c r="C4805" s="132">
        <v>331505025</v>
      </c>
      <c r="D4805" s="130" t="s">
        <v>7714</v>
      </c>
      <c r="E4805" s="130"/>
      <c r="F4805" s="130"/>
      <c r="G4805" s="131" t="s">
        <v>28</v>
      </c>
      <c r="H4805" s="323">
        <v>2570</v>
      </c>
      <c r="I4805" s="323">
        <v>2313</v>
      </c>
      <c r="J4805" s="161"/>
      <c r="K4805" s="161"/>
      <c r="L4805" s="161"/>
      <c r="M4805" s="161"/>
      <c r="N4805" s="164" t="s">
        <v>71</v>
      </c>
      <c r="O4805" s="165"/>
    </row>
    <row r="4806" s="100" customFormat="1" ht="20.25" spans="1:15">
      <c r="A4806" s="128" t="s">
        <v>352</v>
      </c>
      <c r="B4806" s="128" t="s">
        <v>244</v>
      </c>
      <c r="C4806" s="132">
        <v>331505026</v>
      </c>
      <c r="D4806" s="130" t="s">
        <v>7715</v>
      </c>
      <c r="E4806" s="130"/>
      <c r="F4806" s="130"/>
      <c r="G4806" s="131" t="s">
        <v>28</v>
      </c>
      <c r="H4806" s="323">
        <v>2951</v>
      </c>
      <c r="I4806" s="323">
        <v>2656</v>
      </c>
      <c r="J4806" s="161"/>
      <c r="K4806" s="161"/>
      <c r="L4806" s="161"/>
      <c r="M4806" s="161"/>
      <c r="N4806" s="164" t="s">
        <v>71</v>
      </c>
      <c r="O4806" s="165"/>
    </row>
    <row r="4807" s="100" customFormat="1" ht="20.25" spans="1:15">
      <c r="A4807" s="128" t="s">
        <v>352</v>
      </c>
      <c r="B4807" s="128" t="s">
        <v>244</v>
      </c>
      <c r="C4807" s="132">
        <v>331505027</v>
      </c>
      <c r="D4807" s="130" t="s">
        <v>7716</v>
      </c>
      <c r="E4807" s="130"/>
      <c r="F4807" s="130"/>
      <c r="G4807" s="131" t="s">
        <v>28</v>
      </c>
      <c r="H4807" s="323">
        <v>2869</v>
      </c>
      <c r="I4807" s="323">
        <v>2582</v>
      </c>
      <c r="J4807" s="161"/>
      <c r="K4807" s="161"/>
      <c r="L4807" s="161"/>
      <c r="M4807" s="161"/>
      <c r="N4807" s="164" t="s">
        <v>71</v>
      </c>
      <c r="O4807" s="165"/>
    </row>
    <row r="4808" s="100" customFormat="1" spans="1:15">
      <c r="A4808" s="128" t="s">
        <v>352</v>
      </c>
      <c r="B4808" s="128" t="s">
        <v>244</v>
      </c>
      <c r="C4808" s="132">
        <v>331505028</v>
      </c>
      <c r="D4808" s="130" t="s">
        <v>7717</v>
      </c>
      <c r="E4808" s="130" t="s">
        <v>7475</v>
      </c>
      <c r="F4808" s="130" t="s">
        <v>197</v>
      </c>
      <c r="G4808" s="131" t="s">
        <v>28</v>
      </c>
      <c r="H4808" s="323">
        <v>1810</v>
      </c>
      <c r="I4808" s="323">
        <v>1629</v>
      </c>
      <c r="J4808" s="161"/>
      <c r="K4808" s="161"/>
      <c r="L4808" s="161"/>
      <c r="M4808" s="161" t="s">
        <v>197</v>
      </c>
      <c r="N4808" s="164" t="s">
        <v>71</v>
      </c>
      <c r="O4808" s="165"/>
    </row>
    <row r="4809" s="100" customFormat="1" ht="20.25" spans="1:15">
      <c r="A4809" s="128" t="s">
        <v>352</v>
      </c>
      <c r="B4809" s="128" t="s">
        <v>244</v>
      </c>
      <c r="C4809" s="132">
        <v>331505029</v>
      </c>
      <c r="D4809" s="130" t="s">
        <v>7718</v>
      </c>
      <c r="E4809" s="130"/>
      <c r="F4809" s="130"/>
      <c r="G4809" s="131" t="s">
        <v>28</v>
      </c>
      <c r="H4809" s="323">
        <v>2380</v>
      </c>
      <c r="I4809" s="323">
        <v>2142</v>
      </c>
      <c r="J4809" s="161"/>
      <c r="K4809" s="161"/>
      <c r="L4809" s="161"/>
      <c r="M4809" s="161"/>
      <c r="N4809" s="164" t="s">
        <v>71</v>
      </c>
      <c r="O4809" s="165"/>
    </row>
    <row r="4810" s="100" customFormat="1" ht="30.4" spans="1:15">
      <c r="A4810" s="128" t="s">
        <v>352</v>
      </c>
      <c r="B4810" s="128" t="s">
        <v>244</v>
      </c>
      <c r="C4810" s="132">
        <v>331505030</v>
      </c>
      <c r="D4810" s="130" t="s">
        <v>7719</v>
      </c>
      <c r="E4810" s="130"/>
      <c r="F4810" s="130"/>
      <c r="G4810" s="131" t="s">
        <v>28</v>
      </c>
      <c r="H4810" s="323">
        <v>3804</v>
      </c>
      <c r="I4810" s="323">
        <v>3423</v>
      </c>
      <c r="J4810" s="161"/>
      <c r="K4810" s="161"/>
      <c r="L4810" s="161"/>
      <c r="M4810" s="161"/>
      <c r="N4810" s="164" t="s">
        <v>71</v>
      </c>
      <c r="O4810" s="165"/>
    </row>
    <row r="4811" s="100" customFormat="1" ht="20.25" spans="1:15">
      <c r="A4811" s="128" t="s">
        <v>352</v>
      </c>
      <c r="B4811" s="128" t="s">
        <v>244</v>
      </c>
      <c r="C4811" s="132">
        <v>331505031</v>
      </c>
      <c r="D4811" s="130" t="s">
        <v>7720</v>
      </c>
      <c r="E4811" s="130"/>
      <c r="F4811" s="130"/>
      <c r="G4811" s="131" t="s">
        <v>28</v>
      </c>
      <c r="H4811" s="323">
        <v>2218</v>
      </c>
      <c r="I4811" s="323">
        <v>1996</v>
      </c>
      <c r="J4811" s="161"/>
      <c r="K4811" s="161"/>
      <c r="L4811" s="161"/>
      <c r="M4811" s="161"/>
      <c r="N4811" s="164" t="s">
        <v>71</v>
      </c>
      <c r="O4811" s="165"/>
    </row>
    <row r="4812" s="100" customFormat="1" ht="20.25" spans="1:15">
      <c r="A4812" s="128" t="s">
        <v>352</v>
      </c>
      <c r="B4812" s="128" t="s">
        <v>244</v>
      </c>
      <c r="C4812" s="132">
        <v>331505032</v>
      </c>
      <c r="D4812" s="130" t="s">
        <v>7721</v>
      </c>
      <c r="E4812" s="130"/>
      <c r="F4812" s="130"/>
      <c r="G4812" s="131" t="s">
        <v>28</v>
      </c>
      <c r="H4812" s="323">
        <v>2777</v>
      </c>
      <c r="I4812" s="323">
        <v>2499</v>
      </c>
      <c r="J4812" s="161"/>
      <c r="K4812" s="161"/>
      <c r="L4812" s="161"/>
      <c r="M4812" s="161"/>
      <c r="N4812" s="164" t="s">
        <v>71</v>
      </c>
      <c r="O4812" s="165"/>
    </row>
    <row r="4813" s="100" customFormat="1" ht="20.25" spans="1:15">
      <c r="A4813" s="128" t="s">
        <v>352</v>
      </c>
      <c r="B4813" s="128" t="s">
        <v>244</v>
      </c>
      <c r="C4813" s="132">
        <v>331505033</v>
      </c>
      <c r="D4813" s="130" t="s">
        <v>7722</v>
      </c>
      <c r="E4813" s="130"/>
      <c r="F4813" s="130"/>
      <c r="G4813" s="131" t="s">
        <v>28</v>
      </c>
      <c r="H4813" s="323">
        <v>2818</v>
      </c>
      <c r="I4813" s="323">
        <v>2536</v>
      </c>
      <c r="J4813" s="161"/>
      <c r="K4813" s="161"/>
      <c r="L4813" s="161"/>
      <c r="M4813" s="161"/>
      <c r="N4813" s="164" t="s">
        <v>71</v>
      </c>
      <c r="O4813" s="165"/>
    </row>
    <row r="4814" s="100" customFormat="1" ht="20.25" spans="1:15">
      <c r="A4814" s="128" t="s">
        <v>352</v>
      </c>
      <c r="B4814" s="128" t="s">
        <v>244</v>
      </c>
      <c r="C4814" s="132">
        <v>331505034</v>
      </c>
      <c r="D4814" s="130" t="s">
        <v>7723</v>
      </c>
      <c r="E4814" s="130"/>
      <c r="F4814" s="130"/>
      <c r="G4814" s="131" t="s">
        <v>28</v>
      </c>
      <c r="H4814" s="323">
        <v>2776</v>
      </c>
      <c r="I4814" s="323">
        <v>2499</v>
      </c>
      <c r="J4814" s="161"/>
      <c r="K4814" s="161"/>
      <c r="L4814" s="161"/>
      <c r="M4814" s="161"/>
      <c r="N4814" s="164" t="s">
        <v>71</v>
      </c>
      <c r="O4814" s="165"/>
    </row>
    <row r="4815" s="100" customFormat="1" ht="20.25" spans="1:15">
      <c r="A4815" s="128" t="s">
        <v>352</v>
      </c>
      <c r="B4815" s="128" t="s">
        <v>244</v>
      </c>
      <c r="C4815" s="132">
        <v>331505035</v>
      </c>
      <c r="D4815" s="130" t="s">
        <v>7724</v>
      </c>
      <c r="E4815" s="130"/>
      <c r="F4815" s="130"/>
      <c r="G4815" s="131" t="s">
        <v>28</v>
      </c>
      <c r="H4815" s="323">
        <v>1934</v>
      </c>
      <c r="I4815" s="323">
        <v>1741</v>
      </c>
      <c r="J4815" s="161"/>
      <c r="K4815" s="161"/>
      <c r="L4815" s="161"/>
      <c r="M4815" s="161"/>
      <c r="N4815" s="164" t="s">
        <v>71</v>
      </c>
      <c r="O4815" s="165"/>
    </row>
    <row r="4816" s="100" customFormat="1" ht="20.25" spans="1:15">
      <c r="A4816" s="128" t="s">
        <v>352</v>
      </c>
      <c r="B4816" s="128" t="s">
        <v>244</v>
      </c>
      <c r="C4816" s="132">
        <v>331505036</v>
      </c>
      <c r="D4816" s="130" t="s">
        <v>7725</v>
      </c>
      <c r="E4816" s="130"/>
      <c r="F4816" s="130"/>
      <c r="G4816" s="131" t="s">
        <v>28</v>
      </c>
      <c r="H4816" s="323">
        <v>2564</v>
      </c>
      <c r="I4816" s="323">
        <v>2308</v>
      </c>
      <c r="J4816" s="161"/>
      <c r="K4816" s="161"/>
      <c r="L4816" s="161"/>
      <c r="M4816" s="161"/>
      <c r="N4816" s="164" t="s">
        <v>71</v>
      </c>
      <c r="O4816" s="165"/>
    </row>
    <row r="4817" s="100" customFormat="1" ht="20.25" spans="1:15">
      <c r="A4817" s="128" t="s">
        <v>352</v>
      </c>
      <c r="B4817" s="128" t="s">
        <v>244</v>
      </c>
      <c r="C4817" s="132">
        <v>331505037</v>
      </c>
      <c r="D4817" s="130" t="s">
        <v>7726</v>
      </c>
      <c r="E4817" s="130" t="s">
        <v>7727</v>
      </c>
      <c r="F4817" s="130"/>
      <c r="G4817" s="131" t="s">
        <v>28</v>
      </c>
      <c r="H4817" s="323">
        <v>1622</v>
      </c>
      <c r="I4817" s="323">
        <v>1542</v>
      </c>
      <c r="J4817" s="161"/>
      <c r="K4817" s="161"/>
      <c r="L4817" s="161"/>
      <c r="M4817" s="161"/>
      <c r="N4817" s="164" t="s">
        <v>71</v>
      </c>
      <c r="O4817" s="165"/>
    </row>
    <row r="4818" s="100" customFormat="1" ht="20.25" spans="1:15">
      <c r="A4818" s="128" t="s">
        <v>352</v>
      </c>
      <c r="B4818" s="128" t="s">
        <v>244</v>
      </c>
      <c r="C4818" s="132">
        <v>331505038</v>
      </c>
      <c r="D4818" s="130" t="s">
        <v>7728</v>
      </c>
      <c r="E4818" s="130" t="s">
        <v>7729</v>
      </c>
      <c r="F4818" s="130" t="s">
        <v>6175</v>
      </c>
      <c r="G4818" s="131" t="s">
        <v>28</v>
      </c>
      <c r="H4818" s="323">
        <v>1903</v>
      </c>
      <c r="I4818" s="323">
        <v>1713</v>
      </c>
      <c r="J4818" s="161"/>
      <c r="K4818" s="161"/>
      <c r="L4818" s="161"/>
      <c r="M4818" s="161"/>
      <c r="N4818" s="164" t="s">
        <v>71</v>
      </c>
      <c r="O4818" s="165"/>
    </row>
    <row r="4819" s="100" customFormat="1" ht="20.25" spans="1:15">
      <c r="A4819" s="128" t="s">
        <v>352</v>
      </c>
      <c r="B4819" s="128" t="s">
        <v>244</v>
      </c>
      <c r="C4819" s="132">
        <v>331505039</v>
      </c>
      <c r="D4819" s="130" t="s">
        <v>7730</v>
      </c>
      <c r="E4819" s="130"/>
      <c r="F4819" s="130" t="s">
        <v>6175</v>
      </c>
      <c r="G4819" s="131" t="s">
        <v>28</v>
      </c>
      <c r="H4819" s="323">
        <v>1950</v>
      </c>
      <c r="I4819" s="323">
        <v>1755</v>
      </c>
      <c r="J4819" s="161"/>
      <c r="K4819" s="161"/>
      <c r="L4819" s="161"/>
      <c r="M4819" s="161"/>
      <c r="N4819" s="164" t="s">
        <v>71</v>
      </c>
      <c r="O4819" s="165"/>
    </row>
    <row r="4820" s="3" customFormat="1" ht="70.9" spans="1:17">
      <c r="A4820" s="325" t="s">
        <v>352</v>
      </c>
      <c r="B4820" s="210" t="s">
        <v>244</v>
      </c>
      <c r="C4820" s="143">
        <v>331505040</v>
      </c>
      <c r="D4820" s="143" t="s">
        <v>7731</v>
      </c>
      <c r="E4820" s="143" t="s">
        <v>7732</v>
      </c>
      <c r="F4820" s="143" t="s">
        <v>7733</v>
      </c>
      <c r="G4820" s="213" t="s">
        <v>28</v>
      </c>
      <c r="H4820" s="323">
        <v>2600</v>
      </c>
      <c r="I4820" s="323">
        <v>2340</v>
      </c>
      <c r="J4820" s="143"/>
      <c r="K4820" s="143"/>
      <c r="L4820" s="143"/>
      <c r="M4820" s="143"/>
      <c r="N4820" s="213" t="s">
        <v>51</v>
      </c>
      <c r="O4820" s="143"/>
      <c r="P4820" s="100"/>
      <c r="Q4820" s="100"/>
    </row>
    <row r="4821" s="100" customFormat="1" ht="20.25" spans="1:15">
      <c r="A4821" s="128" t="s">
        <v>352</v>
      </c>
      <c r="B4821" s="128" t="s">
        <v>244</v>
      </c>
      <c r="C4821" s="132" t="s">
        <v>7734</v>
      </c>
      <c r="D4821" s="130" t="s">
        <v>7735</v>
      </c>
      <c r="E4821" s="130"/>
      <c r="F4821" s="130"/>
      <c r="G4821" s="131" t="s">
        <v>28</v>
      </c>
      <c r="H4821" s="323">
        <v>2262</v>
      </c>
      <c r="I4821" s="323">
        <v>2036</v>
      </c>
      <c r="J4821" s="161"/>
      <c r="K4821" s="161"/>
      <c r="L4821" s="161"/>
      <c r="M4821" s="161"/>
      <c r="N4821" s="164" t="s">
        <v>71</v>
      </c>
      <c r="O4821" s="165"/>
    </row>
    <row r="4822" s="100" customFormat="1" ht="20.25" spans="1:15">
      <c r="A4822" s="128" t="s">
        <v>21</v>
      </c>
      <c r="B4822" s="128"/>
      <c r="C4822" s="132">
        <v>331506</v>
      </c>
      <c r="D4822" s="130" t="s">
        <v>7736</v>
      </c>
      <c r="E4822" s="130"/>
      <c r="F4822" s="130"/>
      <c r="G4822" s="131"/>
      <c r="H4822" s="131" t="s">
        <v>20</v>
      </c>
      <c r="I4822" s="131" t="s">
        <v>20</v>
      </c>
      <c r="J4822" s="161"/>
      <c r="K4822" s="161"/>
      <c r="L4822" s="161"/>
      <c r="M4822" s="161"/>
      <c r="N4822" s="164" t="s">
        <v>20</v>
      </c>
      <c r="O4822" s="165"/>
    </row>
    <row r="4823" s="100" customFormat="1" ht="20.25" spans="1:15">
      <c r="A4823" s="128" t="s">
        <v>352</v>
      </c>
      <c r="B4823" s="128" t="s">
        <v>244</v>
      </c>
      <c r="C4823" s="132">
        <v>331506001</v>
      </c>
      <c r="D4823" s="130" t="s">
        <v>7737</v>
      </c>
      <c r="E4823" s="130" t="s">
        <v>7738</v>
      </c>
      <c r="F4823" s="130"/>
      <c r="G4823" s="131" t="s">
        <v>28</v>
      </c>
      <c r="H4823" s="323">
        <v>2757</v>
      </c>
      <c r="I4823" s="323">
        <v>2482</v>
      </c>
      <c r="J4823" s="161"/>
      <c r="K4823" s="161"/>
      <c r="L4823" s="161"/>
      <c r="M4823" s="161"/>
      <c r="N4823" s="164" t="s">
        <v>71</v>
      </c>
      <c r="O4823" s="165"/>
    </row>
    <row r="4824" s="100" customFormat="1" ht="20.25" spans="1:15">
      <c r="A4824" s="128" t="s">
        <v>352</v>
      </c>
      <c r="B4824" s="128" t="s">
        <v>244</v>
      </c>
      <c r="C4824" s="132">
        <v>331506002</v>
      </c>
      <c r="D4824" s="130" t="s">
        <v>7739</v>
      </c>
      <c r="E4824" s="130"/>
      <c r="F4824" s="130"/>
      <c r="G4824" s="131" t="s">
        <v>28</v>
      </c>
      <c r="H4824" s="323">
        <v>2413</v>
      </c>
      <c r="I4824" s="323">
        <v>2171</v>
      </c>
      <c r="J4824" s="161"/>
      <c r="K4824" s="161"/>
      <c r="L4824" s="161"/>
      <c r="M4824" s="161" t="s">
        <v>7740</v>
      </c>
      <c r="N4824" s="164" t="s">
        <v>71</v>
      </c>
      <c r="O4824" s="165"/>
    </row>
    <row r="4825" s="100" customFormat="1" ht="20.25" spans="1:15">
      <c r="A4825" s="128" t="s">
        <v>352</v>
      </c>
      <c r="B4825" s="128" t="s">
        <v>244</v>
      </c>
      <c r="C4825" s="132">
        <v>331506003</v>
      </c>
      <c r="D4825" s="130" t="s">
        <v>7741</v>
      </c>
      <c r="E4825" s="130" t="s">
        <v>7742</v>
      </c>
      <c r="F4825" s="130"/>
      <c r="G4825" s="131" t="s">
        <v>28</v>
      </c>
      <c r="H4825" s="323">
        <v>2564</v>
      </c>
      <c r="I4825" s="323">
        <v>2308</v>
      </c>
      <c r="J4825" s="161"/>
      <c r="K4825" s="161"/>
      <c r="L4825" s="161"/>
      <c r="M4825" s="161"/>
      <c r="N4825" s="164" t="s">
        <v>71</v>
      </c>
      <c r="O4825" s="165"/>
    </row>
    <row r="4826" s="100" customFormat="1" ht="20.25" spans="1:15">
      <c r="A4826" s="128" t="s">
        <v>352</v>
      </c>
      <c r="B4826" s="128" t="s">
        <v>244</v>
      </c>
      <c r="C4826" s="132">
        <v>331506004</v>
      </c>
      <c r="D4826" s="130" t="s">
        <v>7743</v>
      </c>
      <c r="E4826" s="130"/>
      <c r="F4826" s="130"/>
      <c r="G4826" s="131" t="s">
        <v>28</v>
      </c>
      <c r="H4826" s="323">
        <v>2714</v>
      </c>
      <c r="I4826" s="323">
        <v>2443</v>
      </c>
      <c r="J4826" s="161"/>
      <c r="K4826" s="161"/>
      <c r="L4826" s="161"/>
      <c r="M4826" s="161"/>
      <c r="N4826" s="164" t="s">
        <v>71</v>
      </c>
      <c r="O4826" s="165"/>
    </row>
    <row r="4827" s="100" customFormat="1" ht="30.4" spans="1:15">
      <c r="A4827" s="128" t="s">
        <v>21</v>
      </c>
      <c r="B4827" s="128" t="s">
        <v>244</v>
      </c>
      <c r="C4827" s="132">
        <v>331506005</v>
      </c>
      <c r="D4827" s="130" t="s">
        <v>7744</v>
      </c>
      <c r="E4827" s="130"/>
      <c r="F4827" s="130"/>
      <c r="G4827" s="131" t="s">
        <v>28</v>
      </c>
      <c r="H4827" s="131">
        <v>1392</v>
      </c>
      <c r="I4827" s="131">
        <v>1253</v>
      </c>
      <c r="J4827" s="161"/>
      <c r="K4827" s="161"/>
      <c r="L4827" s="161"/>
      <c r="M4827" s="161"/>
      <c r="N4827" s="164" t="s">
        <v>51</v>
      </c>
      <c r="O4827" s="165"/>
    </row>
    <row r="4828" s="100" customFormat="1" ht="30.4" spans="1:15">
      <c r="A4828" s="128" t="s">
        <v>21</v>
      </c>
      <c r="B4828" s="128" t="s">
        <v>244</v>
      </c>
      <c r="C4828" s="132">
        <v>331506006</v>
      </c>
      <c r="D4828" s="130" t="s">
        <v>7745</v>
      </c>
      <c r="E4828" s="130"/>
      <c r="F4828" s="130"/>
      <c r="G4828" s="131" t="s">
        <v>28</v>
      </c>
      <c r="H4828" s="131">
        <v>2088</v>
      </c>
      <c r="I4828" s="131">
        <v>1879</v>
      </c>
      <c r="J4828" s="161"/>
      <c r="K4828" s="161"/>
      <c r="L4828" s="161"/>
      <c r="M4828" s="161"/>
      <c r="N4828" s="164" t="s">
        <v>51</v>
      </c>
      <c r="O4828" s="165"/>
    </row>
    <row r="4829" s="100" customFormat="1" ht="30.4" spans="1:15">
      <c r="A4829" s="128" t="s">
        <v>352</v>
      </c>
      <c r="B4829" s="128" t="s">
        <v>244</v>
      </c>
      <c r="C4829" s="132">
        <v>331506007</v>
      </c>
      <c r="D4829" s="130" t="s">
        <v>7746</v>
      </c>
      <c r="E4829" s="130"/>
      <c r="F4829" s="130"/>
      <c r="G4829" s="131" t="s">
        <v>28</v>
      </c>
      <c r="H4829" s="323">
        <v>3328</v>
      </c>
      <c r="I4829" s="323">
        <v>2829</v>
      </c>
      <c r="J4829" s="161"/>
      <c r="K4829" s="161"/>
      <c r="L4829" s="161"/>
      <c r="M4829" s="161"/>
      <c r="N4829" s="164" t="s">
        <v>51</v>
      </c>
      <c r="O4829" s="165"/>
    </row>
    <row r="4830" s="100" customFormat="1" ht="40.5" spans="1:15">
      <c r="A4830" s="128" t="s">
        <v>352</v>
      </c>
      <c r="B4830" s="128" t="s">
        <v>244</v>
      </c>
      <c r="C4830" s="132">
        <v>331506008</v>
      </c>
      <c r="D4830" s="130" t="s">
        <v>7747</v>
      </c>
      <c r="E4830" s="130"/>
      <c r="F4830" s="130"/>
      <c r="G4830" s="131" t="s">
        <v>28</v>
      </c>
      <c r="H4830" s="323">
        <v>3661</v>
      </c>
      <c r="I4830" s="323">
        <v>3112</v>
      </c>
      <c r="J4830" s="161"/>
      <c r="K4830" s="161"/>
      <c r="L4830" s="161"/>
      <c r="M4830" s="161"/>
      <c r="N4830" s="164" t="s">
        <v>51</v>
      </c>
      <c r="O4830" s="165"/>
    </row>
    <row r="4831" s="100" customFormat="1" ht="20.25" spans="1:15">
      <c r="A4831" s="128" t="s">
        <v>228</v>
      </c>
      <c r="B4831" s="128" t="s">
        <v>244</v>
      </c>
      <c r="C4831" s="132">
        <v>331506009</v>
      </c>
      <c r="D4831" s="130" t="s">
        <v>7748</v>
      </c>
      <c r="E4831" s="130" t="s">
        <v>7749</v>
      </c>
      <c r="F4831" s="130"/>
      <c r="G4831" s="131" t="s">
        <v>28</v>
      </c>
      <c r="H4831" s="131">
        <v>1674</v>
      </c>
      <c r="I4831" s="131">
        <v>1507</v>
      </c>
      <c r="J4831" s="161"/>
      <c r="K4831" s="161"/>
      <c r="L4831" s="161"/>
      <c r="M4831" s="161"/>
      <c r="N4831" s="164" t="s">
        <v>71</v>
      </c>
      <c r="O4831" s="165"/>
    </row>
    <row r="4832" s="100" customFormat="1" spans="1:15">
      <c r="A4832" s="128" t="s">
        <v>21</v>
      </c>
      <c r="B4832" s="128" t="s">
        <v>244</v>
      </c>
      <c r="C4832" s="132">
        <v>331506010</v>
      </c>
      <c r="D4832" s="130" t="s">
        <v>7750</v>
      </c>
      <c r="E4832" s="130"/>
      <c r="F4832" s="130"/>
      <c r="G4832" s="131" t="s">
        <v>28</v>
      </c>
      <c r="H4832" s="131">
        <v>1856</v>
      </c>
      <c r="I4832" s="131">
        <v>1670</v>
      </c>
      <c r="J4832" s="161"/>
      <c r="K4832" s="161"/>
      <c r="L4832" s="161"/>
      <c r="M4832" s="161"/>
      <c r="N4832" s="164" t="s">
        <v>71</v>
      </c>
      <c r="O4832" s="165"/>
    </row>
    <row r="4833" s="100" customFormat="1" ht="30.4" spans="1:15">
      <c r="A4833" s="128" t="s">
        <v>21</v>
      </c>
      <c r="B4833" s="128" t="s">
        <v>244</v>
      </c>
      <c r="C4833" s="132">
        <v>331506011</v>
      </c>
      <c r="D4833" s="130" t="s">
        <v>7751</v>
      </c>
      <c r="E4833" s="130"/>
      <c r="F4833" s="130"/>
      <c r="G4833" s="131" t="s">
        <v>28</v>
      </c>
      <c r="H4833" s="131">
        <v>3150</v>
      </c>
      <c r="I4833" s="131">
        <v>2677</v>
      </c>
      <c r="J4833" s="161"/>
      <c r="K4833" s="161"/>
      <c r="L4833" s="161"/>
      <c r="M4833" s="161"/>
      <c r="N4833" s="164" t="s">
        <v>71</v>
      </c>
      <c r="O4833" s="165"/>
    </row>
    <row r="4834" s="100" customFormat="1" ht="30.4" spans="1:15">
      <c r="A4834" s="128" t="s">
        <v>21</v>
      </c>
      <c r="B4834" s="128" t="s">
        <v>244</v>
      </c>
      <c r="C4834" s="132">
        <v>3315060110</v>
      </c>
      <c r="D4834" s="130" t="s">
        <v>7752</v>
      </c>
      <c r="E4834" s="130"/>
      <c r="F4834" s="130"/>
      <c r="G4834" s="131" t="s">
        <v>28</v>
      </c>
      <c r="H4834" s="131">
        <v>3550</v>
      </c>
      <c r="I4834" s="131">
        <v>3077</v>
      </c>
      <c r="J4834" s="161"/>
      <c r="K4834" s="161"/>
      <c r="L4834" s="161"/>
      <c r="M4834" s="161"/>
      <c r="N4834" s="164" t="s">
        <v>71</v>
      </c>
      <c r="O4834" s="165"/>
    </row>
    <row r="4835" s="100" customFormat="1" ht="20.25" spans="1:15">
      <c r="A4835" s="128" t="s">
        <v>21</v>
      </c>
      <c r="B4835" s="128" t="s">
        <v>244</v>
      </c>
      <c r="C4835" s="132">
        <v>331506012</v>
      </c>
      <c r="D4835" s="130" t="s">
        <v>7753</v>
      </c>
      <c r="E4835" s="130"/>
      <c r="F4835" s="130"/>
      <c r="G4835" s="131" t="s">
        <v>28</v>
      </c>
      <c r="H4835" s="131">
        <v>2207</v>
      </c>
      <c r="I4835" s="131">
        <v>1876</v>
      </c>
      <c r="J4835" s="161"/>
      <c r="K4835" s="161"/>
      <c r="L4835" s="161"/>
      <c r="M4835" s="161"/>
      <c r="N4835" s="164" t="s">
        <v>71</v>
      </c>
      <c r="O4835" s="165"/>
    </row>
    <row r="4836" s="100" customFormat="1" ht="30.4" spans="1:15">
      <c r="A4836" s="128" t="s">
        <v>21</v>
      </c>
      <c r="B4836" s="128" t="s">
        <v>244</v>
      </c>
      <c r="C4836" s="132">
        <v>3315060120</v>
      </c>
      <c r="D4836" s="130" t="s">
        <v>7754</v>
      </c>
      <c r="E4836" s="130"/>
      <c r="F4836" s="130"/>
      <c r="G4836" s="131" t="s">
        <v>28</v>
      </c>
      <c r="H4836" s="131">
        <v>2607</v>
      </c>
      <c r="I4836" s="131">
        <v>2276</v>
      </c>
      <c r="J4836" s="161"/>
      <c r="K4836" s="161"/>
      <c r="L4836" s="161"/>
      <c r="M4836" s="161"/>
      <c r="N4836" s="164" t="s">
        <v>71</v>
      </c>
      <c r="O4836" s="165"/>
    </row>
    <row r="4837" s="100" customFormat="1" ht="20.25" spans="1:15">
      <c r="A4837" s="128" t="s">
        <v>21</v>
      </c>
      <c r="B4837" s="128" t="s">
        <v>244</v>
      </c>
      <c r="C4837" s="132">
        <v>331506013</v>
      </c>
      <c r="D4837" s="130" t="s">
        <v>7755</v>
      </c>
      <c r="E4837" s="130"/>
      <c r="F4837" s="130"/>
      <c r="G4837" s="131" t="s">
        <v>28</v>
      </c>
      <c r="H4837" s="131">
        <v>2762</v>
      </c>
      <c r="I4837" s="131">
        <v>2348</v>
      </c>
      <c r="J4837" s="161"/>
      <c r="K4837" s="161"/>
      <c r="L4837" s="161"/>
      <c r="M4837" s="161"/>
      <c r="N4837" s="164" t="s">
        <v>71</v>
      </c>
      <c r="O4837" s="165"/>
    </row>
    <row r="4838" s="100" customFormat="1" ht="30.4" spans="1:15">
      <c r="A4838" s="128" t="s">
        <v>21</v>
      </c>
      <c r="B4838" s="128" t="s">
        <v>244</v>
      </c>
      <c r="C4838" s="132">
        <v>3315060130</v>
      </c>
      <c r="D4838" s="130" t="s">
        <v>7756</v>
      </c>
      <c r="E4838" s="130"/>
      <c r="F4838" s="130"/>
      <c r="G4838" s="131" t="s">
        <v>28</v>
      </c>
      <c r="H4838" s="131">
        <v>3162</v>
      </c>
      <c r="I4838" s="131">
        <v>2748</v>
      </c>
      <c r="J4838" s="161"/>
      <c r="K4838" s="161"/>
      <c r="L4838" s="161"/>
      <c r="M4838" s="161"/>
      <c r="N4838" s="164" t="s">
        <v>71</v>
      </c>
      <c r="O4838" s="165"/>
    </row>
    <row r="4839" s="100" customFormat="1" ht="20.25" spans="1:15">
      <c r="A4839" s="128" t="s">
        <v>21</v>
      </c>
      <c r="B4839" s="128" t="s">
        <v>244</v>
      </c>
      <c r="C4839" s="132">
        <v>331506014</v>
      </c>
      <c r="D4839" s="130" t="s">
        <v>7757</v>
      </c>
      <c r="E4839" s="130"/>
      <c r="F4839" s="130"/>
      <c r="G4839" s="131" t="s">
        <v>28</v>
      </c>
      <c r="H4839" s="131">
        <v>3150</v>
      </c>
      <c r="I4839" s="131">
        <v>2835</v>
      </c>
      <c r="J4839" s="161"/>
      <c r="K4839" s="161"/>
      <c r="L4839" s="161"/>
      <c r="M4839" s="161"/>
      <c r="N4839" s="164" t="s">
        <v>71</v>
      </c>
      <c r="O4839" s="165"/>
    </row>
    <row r="4840" s="100" customFormat="1" ht="20.25" spans="1:15">
      <c r="A4840" s="128" t="s">
        <v>21</v>
      </c>
      <c r="B4840" s="128" t="s">
        <v>244</v>
      </c>
      <c r="C4840" s="132">
        <v>331506015</v>
      </c>
      <c r="D4840" s="130" t="s">
        <v>7758</v>
      </c>
      <c r="E4840" s="130"/>
      <c r="F4840" s="130"/>
      <c r="G4840" s="131" t="s">
        <v>28</v>
      </c>
      <c r="H4840" s="131">
        <v>1760</v>
      </c>
      <c r="I4840" s="131">
        <v>1490</v>
      </c>
      <c r="J4840" s="161"/>
      <c r="K4840" s="161"/>
      <c r="L4840" s="161"/>
      <c r="M4840" s="161"/>
      <c r="N4840" s="164" t="s">
        <v>71</v>
      </c>
      <c r="O4840" s="165"/>
    </row>
    <row r="4841" s="100" customFormat="1" ht="20.25" spans="1:15">
      <c r="A4841" s="128" t="s">
        <v>21</v>
      </c>
      <c r="B4841" s="128" t="s">
        <v>244</v>
      </c>
      <c r="C4841" s="132">
        <v>3315060150</v>
      </c>
      <c r="D4841" s="130" t="s">
        <v>7759</v>
      </c>
      <c r="E4841" s="130"/>
      <c r="F4841" s="130"/>
      <c r="G4841" s="131" t="s">
        <v>28</v>
      </c>
      <c r="H4841" s="131">
        <v>2160</v>
      </c>
      <c r="I4841" s="131">
        <v>1890</v>
      </c>
      <c r="J4841" s="161"/>
      <c r="K4841" s="161"/>
      <c r="L4841" s="161"/>
      <c r="M4841" s="161"/>
      <c r="N4841" s="164" t="s">
        <v>71</v>
      </c>
      <c r="O4841" s="165"/>
    </row>
    <row r="4842" s="100" customFormat="1" ht="20.25" spans="1:15">
      <c r="A4842" s="128" t="s">
        <v>21</v>
      </c>
      <c r="B4842" s="128" t="s">
        <v>244</v>
      </c>
      <c r="C4842" s="132">
        <v>331506016</v>
      </c>
      <c r="D4842" s="130" t="s">
        <v>7760</v>
      </c>
      <c r="E4842" s="130" t="s">
        <v>7761</v>
      </c>
      <c r="F4842" s="130"/>
      <c r="G4842" s="131" t="s">
        <v>28</v>
      </c>
      <c r="H4842" s="131">
        <v>1889</v>
      </c>
      <c r="I4842" s="131">
        <v>1700</v>
      </c>
      <c r="J4842" s="161"/>
      <c r="K4842" s="161"/>
      <c r="L4842" s="161"/>
      <c r="M4842" s="161"/>
      <c r="N4842" s="164" t="s">
        <v>71</v>
      </c>
      <c r="O4842" s="165"/>
    </row>
    <row r="4843" s="100" customFormat="1" ht="20.25" spans="1:15">
      <c r="A4843" s="128" t="s">
        <v>21</v>
      </c>
      <c r="B4843" s="128" t="s">
        <v>244</v>
      </c>
      <c r="C4843" s="132">
        <v>3315060160</v>
      </c>
      <c r="D4843" s="130" t="s">
        <v>7762</v>
      </c>
      <c r="E4843" s="130" t="s">
        <v>7761</v>
      </c>
      <c r="F4843" s="130"/>
      <c r="G4843" s="131" t="s">
        <v>28</v>
      </c>
      <c r="H4843" s="131">
        <v>2289</v>
      </c>
      <c r="I4843" s="131">
        <v>2100</v>
      </c>
      <c r="J4843" s="161"/>
      <c r="K4843" s="161"/>
      <c r="L4843" s="161"/>
      <c r="M4843" s="161"/>
      <c r="N4843" s="164" t="s">
        <v>71</v>
      </c>
      <c r="O4843" s="165"/>
    </row>
    <row r="4844" s="100" customFormat="1" ht="20.25" spans="1:15">
      <c r="A4844" s="128" t="s">
        <v>21</v>
      </c>
      <c r="B4844" s="128" t="s">
        <v>244</v>
      </c>
      <c r="C4844" s="132">
        <v>331506017</v>
      </c>
      <c r="D4844" s="130" t="s">
        <v>7763</v>
      </c>
      <c r="E4844" s="130" t="s">
        <v>7764</v>
      </c>
      <c r="F4844" s="130"/>
      <c r="G4844" s="131" t="s">
        <v>28</v>
      </c>
      <c r="H4844" s="131">
        <v>1624</v>
      </c>
      <c r="I4844" s="131">
        <v>1462</v>
      </c>
      <c r="J4844" s="161"/>
      <c r="K4844" s="161"/>
      <c r="L4844" s="161"/>
      <c r="M4844" s="161"/>
      <c r="N4844" s="164" t="s">
        <v>71</v>
      </c>
      <c r="O4844" s="165"/>
    </row>
    <row r="4845" s="100" customFormat="1" ht="20.25" spans="1:15">
      <c r="A4845" s="128" t="s">
        <v>21</v>
      </c>
      <c r="B4845" s="128" t="s">
        <v>244</v>
      </c>
      <c r="C4845" s="132">
        <v>3315060170</v>
      </c>
      <c r="D4845" s="130" t="s">
        <v>7765</v>
      </c>
      <c r="E4845" s="130" t="s">
        <v>7764</v>
      </c>
      <c r="F4845" s="130"/>
      <c r="G4845" s="131" t="s">
        <v>28</v>
      </c>
      <c r="H4845" s="131">
        <v>2024</v>
      </c>
      <c r="I4845" s="131">
        <v>1862</v>
      </c>
      <c r="J4845" s="161"/>
      <c r="K4845" s="161"/>
      <c r="L4845" s="161"/>
      <c r="M4845" s="161"/>
      <c r="N4845" s="164" t="s">
        <v>71</v>
      </c>
      <c r="O4845" s="165"/>
    </row>
    <row r="4846" s="100" customFormat="1" ht="20.25" spans="1:15">
      <c r="A4846" s="128" t="s">
        <v>21</v>
      </c>
      <c r="B4846" s="128" t="s">
        <v>244</v>
      </c>
      <c r="C4846" s="132">
        <v>331506018</v>
      </c>
      <c r="D4846" s="130" t="s">
        <v>7766</v>
      </c>
      <c r="E4846" s="130" t="s">
        <v>7767</v>
      </c>
      <c r="F4846" s="130"/>
      <c r="G4846" s="131" t="s">
        <v>28</v>
      </c>
      <c r="H4846" s="131">
        <v>1276</v>
      </c>
      <c r="I4846" s="131">
        <v>1148</v>
      </c>
      <c r="J4846" s="161"/>
      <c r="K4846" s="161"/>
      <c r="L4846" s="161"/>
      <c r="M4846" s="161"/>
      <c r="N4846" s="164" t="s">
        <v>71</v>
      </c>
      <c r="O4846" s="165"/>
    </row>
    <row r="4847" s="100" customFormat="1" ht="20.25" spans="1:15">
      <c r="A4847" s="128" t="s">
        <v>21</v>
      </c>
      <c r="B4847" s="128" t="s">
        <v>244</v>
      </c>
      <c r="C4847" s="132">
        <v>3315060180</v>
      </c>
      <c r="D4847" s="130" t="s">
        <v>7768</v>
      </c>
      <c r="E4847" s="130" t="s">
        <v>7767</v>
      </c>
      <c r="F4847" s="130"/>
      <c r="G4847" s="131" t="s">
        <v>28</v>
      </c>
      <c r="H4847" s="131">
        <v>1676</v>
      </c>
      <c r="I4847" s="131">
        <v>1548</v>
      </c>
      <c r="J4847" s="161"/>
      <c r="K4847" s="161"/>
      <c r="L4847" s="161"/>
      <c r="M4847" s="161"/>
      <c r="N4847" s="164" t="s">
        <v>71</v>
      </c>
      <c r="O4847" s="165"/>
    </row>
    <row r="4848" s="100" customFormat="1" spans="1:15">
      <c r="A4848" s="128" t="s">
        <v>88</v>
      </c>
      <c r="B4848" s="128" t="s">
        <v>244</v>
      </c>
      <c r="C4848" s="132">
        <v>331506019</v>
      </c>
      <c r="D4848" s="130" t="s">
        <v>7769</v>
      </c>
      <c r="E4848" s="130"/>
      <c r="F4848" s="130"/>
      <c r="G4848" s="131" t="s">
        <v>28</v>
      </c>
      <c r="H4848" s="131">
        <v>1305</v>
      </c>
      <c r="I4848" s="131">
        <v>1175</v>
      </c>
      <c r="J4848" s="161"/>
      <c r="K4848" s="161"/>
      <c r="L4848" s="161"/>
      <c r="M4848" s="161"/>
      <c r="N4848" s="164" t="s">
        <v>71</v>
      </c>
      <c r="O4848" s="165"/>
    </row>
    <row r="4849" s="100" customFormat="1" ht="20.25" spans="1:15">
      <c r="A4849" s="128" t="s">
        <v>88</v>
      </c>
      <c r="B4849" s="128" t="s">
        <v>244</v>
      </c>
      <c r="C4849" s="132">
        <v>3315060191</v>
      </c>
      <c r="D4849" s="130" t="s">
        <v>7770</v>
      </c>
      <c r="E4849" s="130"/>
      <c r="F4849" s="130"/>
      <c r="G4849" s="131" t="s">
        <v>28</v>
      </c>
      <c r="H4849" s="131">
        <v>1705</v>
      </c>
      <c r="I4849" s="131">
        <v>1575</v>
      </c>
      <c r="J4849" s="161"/>
      <c r="K4849" s="161"/>
      <c r="L4849" s="161"/>
      <c r="M4849" s="161"/>
      <c r="N4849" s="164" t="s">
        <v>71</v>
      </c>
      <c r="O4849" s="165"/>
    </row>
    <row r="4850" s="100" customFormat="1" spans="1:15">
      <c r="A4850" s="128" t="s">
        <v>88</v>
      </c>
      <c r="B4850" s="128" t="s">
        <v>244</v>
      </c>
      <c r="C4850" s="132">
        <v>3315060192</v>
      </c>
      <c r="D4850" s="130" t="s">
        <v>7771</v>
      </c>
      <c r="E4850" s="130"/>
      <c r="F4850" s="130"/>
      <c r="G4850" s="131" t="s">
        <v>28</v>
      </c>
      <c r="H4850" s="131">
        <v>1450</v>
      </c>
      <c r="I4850" s="131">
        <v>1305</v>
      </c>
      <c r="J4850" s="161"/>
      <c r="K4850" s="161"/>
      <c r="L4850" s="161"/>
      <c r="M4850" s="161"/>
      <c r="N4850" s="164" t="s">
        <v>71</v>
      </c>
      <c r="O4850" s="165"/>
    </row>
    <row r="4851" s="100" customFormat="1" ht="30.4" spans="1:15">
      <c r="A4851" s="128" t="s">
        <v>228</v>
      </c>
      <c r="B4851" s="128" t="s">
        <v>244</v>
      </c>
      <c r="C4851" s="132">
        <v>331506020</v>
      </c>
      <c r="D4851" s="130" t="s">
        <v>7772</v>
      </c>
      <c r="E4851" s="130" t="s">
        <v>7773</v>
      </c>
      <c r="F4851" s="130"/>
      <c r="G4851" s="131" t="s">
        <v>28</v>
      </c>
      <c r="H4851" s="131">
        <v>1801</v>
      </c>
      <c r="I4851" s="131">
        <v>1620</v>
      </c>
      <c r="J4851" s="161"/>
      <c r="K4851" s="161"/>
      <c r="L4851" s="161"/>
      <c r="M4851" s="161"/>
      <c r="N4851" s="164" t="s">
        <v>71</v>
      </c>
      <c r="O4851" s="165"/>
    </row>
    <row r="4852" s="100" customFormat="1" ht="20.25" spans="1:15">
      <c r="A4852" s="128" t="s">
        <v>21</v>
      </c>
      <c r="B4852" s="128" t="s">
        <v>244</v>
      </c>
      <c r="C4852" s="132">
        <v>3315060200</v>
      </c>
      <c r="D4852" s="130" t="s">
        <v>7774</v>
      </c>
      <c r="E4852" s="130"/>
      <c r="F4852" s="130"/>
      <c r="G4852" s="131" t="s">
        <v>28</v>
      </c>
      <c r="H4852" s="131">
        <v>2201</v>
      </c>
      <c r="I4852" s="131">
        <v>2020</v>
      </c>
      <c r="J4852" s="161"/>
      <c r="K4852" s="161"/>
      <c r="L4852" s="161"/>
      <c r="M4852" s="161"/>
      <c r="N4852" s="164" t="s">
        <v>71</v>
      </c>
      <c r="O4852" s="165"/>
    </row>
    <row r="4853" s="100" customFormat="1" spans="1:15">
      <c r="A4853" s="128" t="s">
        <v>352</v>
      </c>
      <c r="B4853" s="128" t="s">
        <v>244</v>
      </c>
      <c r="C4853" s="132">
        <v>331506021</v>
      </c>
      <c r="D4853" s="130" t="s">
        <v>7775</v>
      </c>
      <c r="E4853" s="130"/>
      <c r="F4853" s="130"/>
      <c r="G4853" s="131" t="s">
        <v>28</v>
      </c>
      <c r="H4853" s="323">
        <v>2090</v>
      </c>
      <c r="I4853" s="323">
        <v>1881</v>
      </c>
      <c r="J4853" s="161"/>
      <c r="K4853" s="161"/>
      <c r="L4853" s="161"/>
      <c r="M4853" s="161"/>
      <c r="N4853" s="164" t="s">
        <v>71</v>
      </c>
      <c r="O4853" s="165"/>
    </row>
    <row r="4854" s="100" customFormat="1" spans="1:15">
      <c r="A4854" s="128" t="s">
        <v>88</v>
      </c>
      <c r="B4854" s="128"/>
      <c r="C4854" s="132">
        <v>331506022</v>
      </c>
      <c r="D4854" s="130" t="s">
        <v>7776</v>
      </c>
      <c r="E4854" s="130"/>
      <c r="F4854" s="130"/>
      <c r="G4854" s="131" t="s">
        <v>28</v>
      </c>
      <c r="H4854" s="131" t="s">
        <v>20</v>
      </c>
      <c r="I4854" s="131" t="s">
        <v>20</v>
      </c>
      <c r="J4854" s="161"/>
      <c r="K4854" s="161"/>
      <c r="L4854" s="161"/>
      <c r="M4854" s="161"/>
      <c r="N4854" s="164" t="s">
        <v>20</v>
      </c>
      <c r="O4854" s="165"/>
    </row>
    <row r="4855" s="100" customFormat="1" ht="20.25" spans="1:15">
      <c r="A4855" s="128" t="s">
        <v>88</v>
      </c>
      <c r="B4855" s="128" t="s">
        <v>244</v>
      </c>
      <c r="C4855" s="132">
        <v>3315060221</v>
      </c>
      <c r="D4855" s="130" t="s">
        <v>7777</v>
      </c>
      <c r="E4855" s="130"/>
      <c r="F4855" s="130"/>
      <c r="G4855" s="131" t="s">
        <v>28</v>
      </c>
      <c r="H4855" s="131">
        <v>900</v>
      </c>
      <c r="I4855" s="131">
        <v>855</v>
      </c>
      <c r="J4855" s="161"/>
      <c r="K4855" s="161"/>
      <c r="L4855" s="161"/>
      <c r="M4855" s="161"/>
      <c r="N4855" s="164" t="s">
        <v>71</v>
      </c>
      <c r="O4855" s="165"/>
    </row>
    <row r="4856" s="100" customFormat="1" ht="20.25" spans="1:15">
      <c r="A4856" s="128" t="s">
        <v>88</v>
      </c>
      <c r="B4856" s="128" t="s">
        <v>244</v>
      </c>
      <c r="C4856" s="132">
        <v>3315060222</v>
      </c>
      <c r="D4856" s="130" t="s">
        <v>7778</v>
      </c>
      <c r="E4856" s="130"/>
      <c r="F4856" s="130"/>
      <c r="G4856" s="131" t="s">
        <v>28</v>
      </c>
      <c r="H4856" s="131">
        <v>1350</v>
      </c>
      <c r="I4856" s="131">
        <v>1283</v>
      </c>
      <c r="J4856" s="161"/>
      <c r="K4856" s="161"/>
      <c r="L4856" s="161"/>
      <c r="M4856" s="161"/>
      <c r="N4856" s="164" t="s">
        <v>71</v>
      </c>
      <c r="O4856" s="165"/>
    </row>
    <row r="4857" s="100" customFormat="1" spans="1:15">
      <c r="A4857" s="128" t="s">
        <v>352</v>
      </c>
      <c r="B4857" s="128" t="s">
        <v>244</v>
      </c>
      <c r="C4857" s="132">
        <v>331506023</v>
      </c>
      <c r="D4857" s="130" t="s">
        <v>7779</v>
      </c>
      <c r="E4857" s="130"/>
      <c r="F4857" s="130"/>
      <c r="G4857" s="131" t="s">
        <v>28</v>
      </c>
      <c r="H4857" s="323">
        <v>2941</v>
      </c>
      <c r="I4857" s="323">
        <v>2647</v>
      </c>
      <c r="J4857" s="161"/>
      <c r="K4857" s="161"/>
      <c r="L4857" s="161"/>
      <c r="M4857" s="161"/>
      <c r="N4857" s="164" t="s">
        <v>71</v>
      </c>
      <c r="O4857" s="165"/>
    </row>
    <row r="4858" s="100" customFormat="1" ht="20.25" spans="1:15">
      <c r="A4858" s="128" t="s">
        <v>352</v>
      </c>
      <c r="B4858" s="128" t="s">
        <v>244</v>
      </c>
      <c r="C4858" s="132">
        <v>331506024</v>
      </c>
      <c r="D4858" s="130" t="s">
        <v>7780</v>
      </c>
      <c r="E4858" s="130" t="s">
        <v>7781</v>
      </c>
      <c r="F4858" s="130" t="s">
        <v>6175</v>
      </c>
      <c r="G4858" s="131" t="s">
        <v>28</v>
      </c>
      <c r="H4858" s="323">
        <v>2941</v>
      </c>
      <c r="I4858" s="323">
        <v>2647</v>
      </c>
      <c r="J4858" s="161"/>
      <c r="K4858" s="161"/>
      <c r="L4858" s="161"/>
      <c r="M4858" s="161"/>
      <c r="N4858" s="164" t="s">
        <v>71</v>
      </c>
      <c r="O4858" s="165"/>
    </row>
    <row r="4859" s="100" customFormat="1" ht="20.25" spans="1:15">
      <c r="A4859" s="128" t="s">
        <v>228</v>
      </c>
      <c r="B4859" s="128" t="s">
        <v>244</v>
      </c>
      <c r="C4859" s="132">
        <v>331506025</v>
      </c>
      <c r="D4859" s="130" t="s">
        <v>7782</v>
      </c>
      <c r="E4859" s="130"/>
      <c r="F4859" s="130"/>
      <c r="G4859" s="131" t="s">
        <v>28</v>
      </c>
      <c r="H4859" s="131">
        <v>700</v>
      </c>
      <c r="I4859" s="131">
        <v>665</v>
      </c>
      <c r="J4859" s="161"/>
      <c r="K4859" s="161"/>
      <c r="L4859" s="161"/>
      <c r="M4859" s="161"/>
      <c r="N4859" s="164" t="s">
        <v>71</v>
      </c>
      <c r="O4859" s="165"/>
    </row>
    <row r="4860" s="100" customFormat="1" spans="1:15">
      <c r="A4860" s="128" t="s">
        <v>228</v>
      </c>
      <c r="B4860" s="128" t="s">
        <v>244</v>
      </c>
      <c r="C4860" s="132">
        <v>331506026</v>
      </c>
      <c r="D4860" s="130" t="s">
        <v>7783</v>
      </c>
      <c r="E4860" s="130"/>
      <c r="F4860" s="130" t="s">
        <v>7784</v>
      </c>
      <c r="G4860" s="131" t="s">
        <v>510</v>
      </c>
      <c r="H4860" s="131">
        <v>1900</v>
      </c>
      <c r="I4860" s="131">
        <v>1710</v>
      </c>
      <c r="J4860" s="161"/>
      <c r="K4860" s="161"/>
      <c r="L4860" s="161"/>
      <c r="M4860" s="161"/>
      <c r="N4860" s="164" t="s">
        <v>71</v>
      </c>
      <c r="O4860" s="165"/>
    </row>
    <row r="4861" s="100" customFormat="1" ht="20.25" spans="1:15">
      <c r="A4861" s="128" t="s">
        <v>228</v>
      </c>
      <c r="B4861" s="128" t="s">
        <v>244</v>
      </c>
      <c r="C4861" s="132">
        <v>331506027</v>
      </c>
      <c r="D4861" s="130" t="s">
        <v>7785</v>
      </c>
      <c r="E4861" s="130"/>
      <c r="F4861" s="130" t="s">
        <v>6175</v>
      </c>
      <c r="G4861" s="131" t="s">
        <v>28</v>
      </c>
      <c r="H4861" s="131">
        <v>1900</v>
      </c>
      <c r="I4861" s="131">
        <v>1710</v>
      </c>
      <c r="J4861" s="161"/>
      <c r="K4861" s="161"/>
      <c r="L4861" s="161"/>
      <c r="M4861" s="161"/>
      <c r="N4861" s="164" t="s">
        <v>71</v>
      </c>
      <c r="O4861" s="165"/>
    </row>
    <row r="4862" s="100" customFormat="1" spans="1:15">
      <c r="A4862" s="128" t="s">
        <v>244</v>
      </c>
      <c r="B4862" s="128" t="s">
        <v>244</v>
      </c>
      <c r="C4862" s="132" t="s">
        <v>7786</v>
      </c>
      <c r="D4862" s="130" t="s">
        <v>7787</v>
      </c>
      <c r="E4862" s="130"/>
      <c r="F4862" s="130"/>
      <c r="G4862" s="131" t="s">
        <v>28</v>
      </c>
      <c r="H4862" s="131">
        <v>1600</v>
      </c>
      <c r="I4862" s="131">
        <v>1520</v>
      </c>
      <c r="J4862" s="161"/>
      <c r="K4862" s="161"/>
      <c r="L4862" s="161"/>
      <c r="M4862" s="161"/>
      <c r="N4862" s="164" t="s">
        <v>71</v>
      </c>
      <c r="O4862" s="165"/>
    </row>
    <row r="4863" s="100" customFormat="1" spans="1:15">
      <c r="A4863" s="128" t="s">
        <v>244</v>
      </c>
      <c r="B4863" s="128" t="s">
        <v>244</v>
      </c>
      <c r="C4863" s="132" t="s">
        <v>7788</v>
      </c>
      <c r="D4863" s="130" t="s">
        <v>7789</v>
      </c>
      <c r="E4863" s="130"/>
      <c r="F4863" s="130"/>
      <c r="G4863" s="131" t="s">
        <v>28</v>
      </c>
      <c r="H4863" s="131">
        <v>1500</v>
      </c>
      <c r="I4863" s="131">
        <v>1350</v>
      </c>
      <c r="J4863" s="161"/>
      <c r="K4863" s="161"/>
      <c r="L4863" s="161"/>
      <c r="M4863" s="161"/>
      <c r="N4863" s="164" t="s">
        <v>71</v>
      </c>
      <c r="O4863" s="165"/>
    </row>
    <row r="4864" s="100" customFormat="1" ht="20.25" spans="1:15">
      <c r="A4864" s="128" t="s">
        <v>244</v>
      </c>
      <c r="B4864" s="128" t="s">
        <v>244</v>
      </c>
      <c r="C4864" s="132" t="s">
        <v>7790</v>
      </c>
      <c r="D4864" s="130" t="s">
        <v>7791</v>
      </c>
      <c r="E4864" s="130"/>
      <c r="F4864" s="130" t="s">
        <v>7102</v>
      </c>
      <c r="G4864" s="131" t="s">
        <v>28</v>
      </c>
      <c r="H4864" s="131">
        <v>1900</v>
      </c>
      <c r="I4864" s="131">
        <v>1750</v>
      </c>
      <c r="J4864" s="161"/>
      <c r="K4864" s="161"/>
      <c r="L4864" s="161"/>
      <c r="M4864" s="161"/>
      <c r="N4864" s="164" t="s">
        <v>71</v>
      </c>
      <c r="O4864" s="165"/>
    </row>
    <row r="4865" s="100" customFormat="1" spans="1:15">
      <c r="A4865" s="128" t="s">
        <v>21</v>
      </c>
      <c r="B4865" s="128"/>
      <c r="C4865" s="132">
        <v>331507</v>
      </c>
      <c r="D4865" s="130" t="s">
        <v>7792</v>
      </c>
      <c r="E4865" s="130"/>
      <c r="F4865" s="130" t="s">
        <v>7619</v>
      </c>
      <c r="G4865" s="131"/>
      <c r="H4865" s="131" t="s">
        <v>20</v>
      </c>
      <c r="I4865" s="131" t="s">
        <v>20</v>
      </c>
      <c r="J4865" s="161"/>
      <c r="K4865" s="161"/>
      <c r="L4865" s="161"/>
      <c r="M4865" s="161"/>
      <c r="N4865" s="164" t="s">
        <v>20</v>
      </c>
      <c r="O4865" s="165"/>
    </row>
    <row r="4866" s="100" customFormat="1" ht="20.25" spans="1:15">
      <c r="A4866" s="128" t="s">
        <v>21</v>
      </c>
      <c r="B4866" s="128" t="s">
        <v>244</v>
      </c>
      <c r="C4866" s="132">
        <v>331507001</v>
      </c>
      <c r="D4866" s="130" t="s">
        <v>7793</v>
      </c>
      <c r="E4866" s="130" t="s">
        <v>7794</v>
      </c>
      <c r="F4866" s="130"/>
      <c r="G4866" s="131" t="s">
        <v>28</v>
      </c>
      <c r="H4866" s="131">
        <v>2933</v>
      </c>
      <c r="I4866" s="131">
        <v>2493</v>
      </c>
      <c r="J4866" s="161"/>
      <c r="K4866" s="161"/>
      <c r="L4866" s="161"/>
      <c r="M4866" s="161" t="s">
        <v>7795</v>
      </c>
      <c r="N4866" s="164" t="s">
        <v>71</v>
      </c>
      <c r="O4866" s="165"/>
    </row>
    <row r="4867" s="100" customFormat="1" spans="1:15">
      <c r="A4867" s="128" t="s">
        <v>21</v>
      </c>
      <c r="B4867" s="128" t="s">
        <v>244</v>
      </c>
      <c r="C4867" s="132">
        <v>331507002</v>
      </c>
      <c r="D4867" s="130" t="s">
        <v>7796</v>
      </c>
      <c r="E4867" s="130"/>
      <c r="F4867" s="130"/>
      <c r="G4867" s="131" t="s">
        <v>28</v>
      </c>
      <c r="H4867" s="131">
        <v>2648</v>
      </c>
      <c r="I4867" s="131">
        <v>2251</v>
      </c>
      <c r="J4867" s="161"/>
      <c r="K4867" s="161"/>
      <c r="L4867" s="161"/>
      <c r="M4867" s="161"/>
      <c r="N4867" s="164" t="s">
        <v>71</v>
      </c>
      <c r="O4867" s="165"/>
    </row>
    <row r="4868" s="100" customFormat="1" spans="1:15">
      <c r="A4868" s="128" t="s">
        <v>21</v>
      </c>
      <c r="B4868" s="128" t="s">
        <v>244</v>
      </c>
      <c r="C4868" s="132">
        <v>331507003</v>
      </c>
      <c r="D4868" s="130" t="s">
        <v>7797</v>
      </c>
      <c r="E4868" s="130"/>
      <c r="F4868" s="130"/>
      <c r="G4868" s="131" t="s">
        <v>28</v>
      </c>
      <c r="H4868" s="131">
        <v>2789</v>
      </c>
      <c r="I4868" s="131">
        <v>2371</v>
      </c>
      <c r="J4868" s="161"/>
      <c r="K4868" s="161"/>
      <c r="L4868" s="161"/>
      <c r="M4868" s="161" t="s">
        <v>7795</v>
      </c>
      <c r="N4868" s="164" t="s">
        <v>71</v>
      </c>
      <c r="O4868" s="165"/>
    </row>
    <row r="4869" s="100" customFormat="1" ht="20.25" spans="1:15">
      <c r="A4869" s="128" t="s">
        <v>352</v>
      </c>
      <c r="B4869" s="128" t="s">
        <v>244</v>
      </c>
      <c r="C4869" s="132">
        <v>331507004</v>
      </c>
      <c r="D4869" s="130" t="s">
        <v>7798</v>
      </c>
      <c r="E4869" s="130"/>
      <c r="F4869" s="130"/>
      <c r="G4869" s="131" t="s">
        <v>28</v>
      </c>
      <c r="H4869" s="323">
        <v>4826</v>
      </c>
      <c r="I4869" s="323">
        <v>4102</v>
      </c>
      <c r="J4869" s="161"/>
      <c r="K4869" s="161"/>
      <c r="L4869" s="161"/>
      <c r="M4869" s="161" t="s">
        <v>7795</v>
      </c>
      <c r="N4869" s="164" t="s">
        <v>71</v>
      </c>
      <c r="O4869" s="165"/>
    </row>
    <row r="4870" s="100" customFormat="1" spans="1:15">
      <c r="A4870" s="128" t="s">
        <v>352</v>
      </c>
      <c r="B4870" s="128" t="s">
        <v>244</v>
      </c>
      <c r="C4870" s="132">
        <v>331507005</v>
      </c>
      <c r="D4870" s="130" t="s">
        <v>7799</v>
      </c>
      <c r="E4870" s="130"/>
      <c r="F4870" s="130"/>
      <c r="G4870" s="131" t="s">
        <v>28</v>
      </c>
      <c r="H4870" s="323">
        <v>3285</v>
      </c>
      <c r="I4870" s="323">
        <v>2792</v>
      </c>
      <c r="J4870" s="161"/>
      <c r="K4870" s="161"/>
      <c r="L4870" s="161"/>
      <c r="M4870" s="161"/>
      <c r="N4870" s="164" t="s">
        <v>71</v>
      </c>
      <c r="O4870" s="165"/>
    </row>
    <row r="4871" s="100" customFormat="1" ht="20.25" spans="1:15">
      <c r="A4871" s="128" t="s">
        <v>352</v>
      </c>
      <c r="B4871" s="128" t="s">
        <v>244</v>
      </c>
      <c r="C4871" s="132">
        <v>331507006</v>
      </c>
      <c r="D4871" s="130" t="s">
        <v>7800</v>
      </c>
      <c r="E4871" s="130"/>
      <c r="F4871" s="130"/>
      <c r="G4871" s="131" t="s">
        <v>28</v>
      </c>
      <c r="H4871" s="323">
        <v>4394</v>
      </c>
      <c r="I4871" s="323">
        <v>3735</v>
      </c>
      <c r="J4871" s="161"/>
      <c r="K4871" s="161"/>
      <c r="L4871" s="161"/>
      <c r="M4871" s="161" t="s">
        <v>7795</v>
      </c>
      <c r="N4871" s="164" t="s">
        <v>71</v>
      </c>
      <c r="O4871" s="165"/>
    </row>
    <row r="4872" s="100" customFormat="1" ht="20.25" spans="1:15">
      <c r="A4872" s="128" t="s">
        <v>352</v>
      </c>
      <c r="B4872" s="128" t="s">
        <v>244</v>
      </c>
      <c r="C4872" s="132">
        <v>331507007</v>
      </c>
      <c r="D4872" s="130" t="s">
        <v>7801</v>
      </c>
      <c r="E4872" s="130"/>
      <c r="F4872" s="130"/>
      <c r="G4872" s="131" t="s">
        <v>28</v>
      </c>
      <c r="H4872" s="323">
        <v>4008</v>
      </c>
      <c r="I4872" s="323">
        <v>3407</v>
      </c>
      <c r="J4872" s="161"/>
      <c r="K4872" s="161"/>
      <c r="L4872" s="161"/>
      <c r="M4872" s="161" t="s">
        <v>7795</v>
      </c>
      <c r="N4872" s="164" t="s">
        <v>71</v>
      </c>
      <c r="O4872" s="165"/>
    </row>
    <row r="4873" s="100" customFormat="1" spans="1:15">
      <c r="A4873" s="128" t="s">
        <v>21</v>
      </c>
      <c r="B4873" s="128" t="s">
        <v>244</v>
      </c>
      <c r="C4873" s="132">
        <v>331507008</v>
      </c>
      <c r="D4873" s="130" t="s">
        <v>7802</v>
      </c>
      <c r="E4873" s="130"/>
      <c r="F4873" s="130"/>
      <c r="G4873" s="131" t="s">
        <v>28</v>
      </c>
      <c r="H4873" s="131">
        <v>2660</v>
      </c>
      <c r="I4873" s="131">
        <v>2261</v>
      </c>
      <c r="J4873" s="161"/>
      <c r="K4873" s="161"/>
      <c r="L4873" s="161"/>
      <c r="M4873" s="161" t="s">
        <v>7795</v>
      </c>
      <c r="N4873" s="164" t="s">
        <v>71</v>
      </c>
      <c r="O4873" s="165"/>
    </row>
    <row r="4874" s="100" customFormat="1" spans="1:15">
      <c r="A4874" s="128" t="s">
        <v>21</v>
      </c>
      <c r="B4874" s="128" t="s">
        <v>244</v>
      </c>
      <c r="C4874" s="132">
        <v>331507009</v>
      </c>
      <c r="D4874" s="130" t="s">
        <v>7803</v>
      </c>
      <c r="E4874" s="130"/>
      <c r="F4874" s="130"/>
      <c r="G4874" s="131" t="s">
        <v>28</v>
      </c>
      <c r="H4874" s="131">
        <v>2882</v>
      </c>
      <c r="I4874" s="131">
        <v>2450</v>
      </c>
      <c r="J4874" s="161"/>
      <c r="K4874" s="161"/>
      <c r="L4874" s="161"/>
      <c r="M4874" s="161" t="s">
        <v>7795</v>
      </c>
      <c r="N4874" s="164" t="s">
        <v>71</v>
      </c>
      <c r="O4874" s="165"/>
    </row>
    <row r="4875" s="100" customFormat="1" ht="20.25" spans="1:15">
      <c r="A4875" s="128" t="s">
        <v>21</v>
      </c>
      <c r="B4875" s="128" t="s">
        <v>244</v>
      </c>
      <c r="C4875" s="132">
        <v>331507010</v>
      </c>
      <c r="D4875" s="130" t="s">
        <v>7804</v>
      </c>
      <c r="E4875" s="130" t="s">
        <v>7805</v>
      </c>
      <c r="F4875" s="130"/>
      <c r="G4875" s="131" t="s">
        <v>28</v>
      </c>
      <c r="H4875" s="131">
        <v>2610</v>
      </c>
      <c r="I4875" s="131">
        <v>2219</v>
      </c>
      <c r="J4875" s="161"/>
      <c r="K4875" s="161"/>
      <c r="L4875" s="161"/>
      <c r="M4875" s="161"/>
      <c r="N4875" s="164" t="s">
        <v>71</v>
      </c>
      <c r="O4875" s="165"/>
    </row>
    <row r="4876" s="100" customFormat="1" spans="1:15">
      <c r="A4876" s="128" t="s">
        <v>88</v>
      </c>
      <c r="B4876" s="128" t="s">
        <v>244</v>
      </c>
      <c r="C4876" s="132">
        <v>331507011</v>
      </c>
      <c r="D4876" s="130" t="s">
        <v>7806</v>
      </c>
      <c r="E4876" s="130"/>
      <c r="F4876" s="130"/>
      <c r="G4876" s="131" t="s">
        <v>28</v>
      </c>
      <c r="H4876" s="131">
        <v>1920</v>
      </c>
      <c r="I4876" s="131">
        <v>1632</v>
      </c>
      <c r="J4876" s="161"/>
      <c r="K4876" s="161"/>
      <c r="L4876" s="161"/>
      <c r="M4876" s="161"/>
      <c r="N4876" s="164" t="s">
        <v>71</v>
      </c>
      <c r="O4876" s="165"/>
    </row>
    <row r="4877" s="100" customFormat="1" ht="20.25" spans="1:15">
      <c r="A4877" s="128" t="s">
        <v>228</v>
      </c>
      <c r="B4877" s="128" t="s">
        <v>244</v>
      </c>
      <c r="C4877" s="132">
        <v>331507013</v>
      </c>
      <c r="D4877" s="130" t="s">
        <v>7807</v>
      </c>
      <c r="E4877" s="130" t="s">
        <v>7808</v>
      </c>
      <c r="F4877" s="130" t="s">
        <v>7619</v>
      </c>
      <c r="G4877" s="131" t="s">
        <v>28</v>
      </c>
      <c r="H4877" s="131">
        <v>2208</v>
      </c>
      <c r="I4877" s="131">
        <v>1877</v>
      </c>
      <c r="J4877" s="161"/>
      <c r="K4877" s="161"/>
      <c r="L4877" s="161"/>
      <c r="M4877" s="161"/>
      <c r="N4877" s="164" t="s">
        <v>71</v>
      </c>
      <c r="O4877" s="165"/>
    </row>
    <row r="4878" s="100" customFormat="1" ht="20.25" spans="1:15">
      <c r="A4878" s="128" t="s">
        <v>352</v>
      </c>
      <c r="B4878" s="128" t="s">
        <v>244</v>
      </c>
      <c r="C4878" s="132">
        <v>331507014</v>
      </c>
      <c r="D4878" s="130" t="s">
        <v>7809</v>
      </c>
      <c r="E4878" s="130"/>
      <c r="F4878" s="130" t="s">
        <v>7810</v>
      </c>
      <c r="G4878" s="131" t="s">
        <v>28</v>
      </c>
      <c r="H4878" s="323">
        <v>5096</v>
      </c>
      <c r="I4878" s="323">
        <v>4332</v>
      </c>
      <c r="J4878" s="161"/>
      <c r="K4878" s="161"/>
      <c r="L4878" s="161"/>
      <c r="M4878" s="161"/>
      <c r="N4878" s="164" t="s">
        <v>71</v>
      </c>
      <c r="O4878" s="165"/>
    </row>
    <row r="4879" s="100" customFormat="1" spans="1:15">
      <c r="A4879" s="128" t="s">
        <v>21</v>
      </c>
      <c r="B4879" s="128"/>
      <c r="C4879" s="132">
        <v>331508</v>
      </c>
      <c r="D4879" s="130" t="s">
        <v>7811</v>
      </c>
      <c r="E4879" s="130"/>
      <c r="F4879" s="130"/>
      <c r="G4879" s="131"/>
      <c r="H4879" s="131" t="s">
        <v>20</v>
      </c>
      <c r="I4879" s="131" t="s">
        <v>20</v>
      </c>
      <c r="J4879" s="161"/>
      <c r="K4879" s="161"/>
      <c r="L4879" s="161"/>
      <c r="M4879" s="161"/>
      <c r="N4879" s="164" t="s">
        <v>20</v>
      </c>
      <c r="O4879" s="165"/>
    </row>
    <row r="4880" s="100" customFormat="1" ht="20.25" spans="1:15">
      <c r="A4880" s="128" t="s">
        <v>88</v>
      </c>
      <c r="B4880" s="128" t="s">
        <v>244</v>
      </c>
      <c r="C4880" s="132">
        <v>331508001</v>
      </c>
      <c r="D4880" s="130" t="s">
        <v>7812</v>
      </c>
      <c r="E4880" s="130"/>
      <c r="F4880" s="130"/>
      <c r="G4880" s="131" t="s">
        <v>28</v>
      </c>
      <c r="H4880" s="131">
        <v>1550</v>
      </c>
      <c r="I4880" s="131">
        <v>1395</v>
      </c>
      <c r="J4880" s="161"/>
      <c r="K4880" s="161"/>
      <c r="L4880" s="161"/>
      <c r="M4880" s="161"/>
      <c r="N4880" s="164" t="s">
        <v>71</v>
      </c>
      <c r="O4880" s="165"/>
    </row>
    <row r="4881" s="100" customFormat="1" ht="20.25" spans="1:15">
      <c r="A4881" s="128" t="s">
        <v>88</v>
      </c>
      <c r="B4881" s="128" t="s">
        <v>244</v>
      </c>
      <c r="C4881" s="132">
        <v>331508002</v>
      </c>
      <c r="D4881" s="130" t="s">
        <v>7813</v>
      </c>
      <c r="E4881" s="130"/>
      <c r="F4881" s="130"/>
      <c r="G4881" s="131" t="s">
        <v>28</v>
      </c>
      <c r="H4881" s="131">
        <v>1891</v>
      </c>
      <c r="I4881" s="131">
        <v>1702</v>
      </c>
      <c r="J4881" s="161"/>
      <c r="K4881" s="161"/>
      <c r="L4881" s="161"/>
      <c r="M4881" s="161"/>
      <c r="N4881" s="164" t="s">
        <v>30</v>
      </c>
      <c r="O4881" s="165"/>
    </row>
    <row r="4882" s="100" customFormat="1" spans="1:15">
      <c r="A4882" s="128" t="s">
        <v>352</v>
      </c>
      <c r="B4882" s="128" t="s">
        <v>244</v>
      </c>
      <c r="C4882" s="132">
        <v>331508003</v>
      </c>
      <c r="D4882" s="130" t="s">
        <v>7814</v>
      </c>
      <c r="E4882" s="130"/>
      <c r="F4882" s="130"/>
      <c r="G4882" s="131" t="s">
        <v>28</v>
      </c>
      <c r="H4882" s="323">
        <v>1912</v>
      </c>
      <c r="I4882" s="323">
        <v>1721</v>
      </c>
      <c r="J4882" s="161"/>
      <c r="K4882" s="161"/>
      <c r="L4882" s="161"/>
      <c r="M4882" s="161"/>
      <c r="N4882" s="164" t="s">
        <v>71</v>
      </c>
      <c r="O4882" s="165"/>
    </row>
    <row r="4883" s="100" customFormat="1" ht="20.25" spans="1:15">
      <c r="A4883" s="128" t="s">
        <v>352</v>
      </c>
      <c r="B4883" s="128" t="s">
        <v>244</v>
      </c>
      <c r="C4883" s="132">
        <v>331508004</v>
      </c>
      <c r="D4883" s="130" t="s">
        <v>7815</v>
      </c>
      <c r="E4883" s="130"/>
      <c r="F4883" s="130"/>
      <c r="G4883" s="131" t="s">
        <v>28</v>
      </c>
      <c r="H4883" s="323">
        <v>2747</v>
      </c>
      <c r="I4883" s="323">
        <v>2473</v>
      </c>
      <c r="J4883" s="161"/>
      <c r="K4883" s="161"/>
      <c r="L4883" s="161"/>
      <c r="M4883" s="161"/>
      <c r="N4883" s="164" t="s">
        <v>71</v>
      </c>
      <c r="O4883" s="165"/>
    </row>
    <row r="4884" s="100" customFormat="1" ht="20.25" spans="1:15">
      <c r="A4884" s="128" t="s">
        <v>352</v>
      </c>
      <c r="B4884" s="128" t="s">
        <v>244</v>
      </c>
      <c r="C4884" s="132">
        <v>331508005</v>
      </c>
      <c r="D4884" s="130" t="s">
        <v>7816</v>
      </c>
      <c r="E4884" s="130"/>
      <c r="F4884" s="130"/>
      <c r="G4884" s="131" t="s">
        <v>28</v>
      </c>
      <c r="H4884" s="323">
        <v>2883</v>
      </c>
      <c r="I4884" s="323">
        <v>2595</v>
      </c>
      <c r="J4884" s="161"/>
      <c r="K4884" s="161"/>
      <c r="L4884" s="161"/>
      <c r="M4884" s="161"/>
      <c r="N4884" s="164" t="s">
        <v>30</v>
      </c>
      <c r="O4884" s="165"/>
    </row>
    <row r="4885" s="100" customFormat="1" ht="20.25" spans="1:15">
      <c r="A4885" s="128" t="s">
        <v>21</v>
      </c>
      <c r="B4885" s="128"/>
      <c r="C4885" s="132">
        <v>331509</v>
      </c>
      <c r="D4885" s="130" t="s">
        <v>7817</v>
      </c>
      <c r="E4885" s="130"/>
      <c r="F4885" s="130"/>
      <c r="G4885" s="131"/>
      <c r="H4885" s="131" t="s">
        <v>20</v>
      </c>
      <c r="I4885" s="131" t="s">
        <v>20</v>
      </c>
      <c r="J4885" s="161"/>
      <c r="K4885" s="161"/>
      <c r="L4885" s="161"/>
      <c r="M4885" s="161"/>
      <c r="N4885" s="164" t="s">
        <v>20</v>
      </c>
      <c r="O4885" s="165"/>
    </row>
    <row r="4886" s="100" customFormat="1" ht="20.25" spans="1:15">
      <c r="A4886" s="128" t="s">
        <v>88</v>
      </c>
      <c r="B4886" s="128" t="s">
        <v>244</v>
      </c>
      <c r="C4886" s="132">
        <v>331509001</v>
      </c>
      <c r="D4886" s="130" t="s">
        <v>7818</v>
      </c>
      <c r="E4886" s="130"/>
      <c r="F4886" s="130"/>
      <c r="G4886" s="131" t="s">
        <v>28</v>
      </c>
      <c r="H4886" s="131">
        <v>1286</v>
      </c>
      <c r="I4886" s="131">
        <v>1157</v>
      </c>
      <c r="J4886" s="161"/>
      <c r="K4886" s="161"/>
      <c r="L4886" s="161"/>
      <c r="M4886" s="161"/>
      <c r="N4886" s="164" t="s">
        <v>71</v>
      </c>
      <c r="O4886" s="165"/>
    </row>
    <row r="4887" s="100" customFormat="1" ht="20.25" spans="1:15">
      <c r="A4887" s="128" t="s">
        <v>21</v>
      </c>
      <c r="B4887" s="128" t="s">
        <v>244</v>
      </c>
      <c r="C4887" s="132">
        <v>331509002</v>
      </c>
      <c r="D4887" s="130" t="s">
        <v>7819</v>
      </c>
      <c r="E4887" s="130"/>
      <c r="F4887" s="130"/>
      <c r="G4887" s="131" t="s">
        <v>28</v>
      </c>
      <c r="H4887" s="131">
        <v>1508</v>
      </c>
      <c r="I4887" s="131">
        <v>1357</v>
      </c>
      <c r="J4887" s="161"/>
      <c r="K4887" s="161"/>
      <c r="L4887" s="161"/>
      <c r="M4887" s="161"/>
      <c r="N4887" s="164" t="s">
        <v>71</v>
      </c>
      <c r="O4887" s="165"/>
    </row>
    <row r="4888" s="100" customFormat="1" ht="20.25" spans="1:15">
      <c r="A4888" s="128" t="s">
        <v>21</v>
      </c>
      <c r="B4888" s="128" t="s">
        <v>244</v>
      </c>
      <c r="C4888" s="132">
        <v>331509003</v>
      </c>
      <c r="D4888" s="130" t="s">
        <v>7820</v>
      </c>
      <c r="E4888" s="130"/>
      <c r="F4888" s="130"/>
      <c r="G4888" s="131" t="s">
        <v>28</v>
      </c>
      <c r="H4888" s="131">
        <v>1740</v>
      </c>
      <c r="I4888" s="131">
        <v>1566</v>
      </c>
      <c r="J4888" s="161"/>
      <c r="K4888" s="161"/>
      <c r="L4888" s="161"/>
      <c r="M4888" s="161"/>
      <c r="N4888" s="164" t="s">
        <v>71</v>
      </c>
      <c r="O4888" s="165"/>
    </row>
    <row r="4889" s="100" customFormat="1" spans="1:15">
      <c r="A4889" s="128" t="s">
        <v>21</v>
      </c>
      <c r="B4889" s="128" t="s">
        <v>244</v>
      </c>
      <c r="C4889" s="132">
        <v>331509004</v>
      </c>
      <c r="D4889" s="130" t="s">
        <v>7821</v>
      </c>
      <c r="E4889" s="130"/>
      <c r="F4889" s="130"/>
      <c r="G4889" s="131" t="s">
        <v>28</v>
      </c>
      <c r="H4889" s="131">
        <v>1248</v>
      </c>
      <c r="I4889" s="131">
        <v>1186</v>
      </c>
      <c r="J4889" s="161"/>
      <c r="K4889" s="161"/>
      <c r="L4889" s="161"/>
      <c r="M4889" s="161"/>
      <c r="N4889" s="164" t="s">
        <v>71</v>
      </c>
      <c r="O4889" s="165"/>
    </row>
    <row r="4890" s="100" customFormat="1" spans="1:15">
      <c r="A4890" s="128" t="s">
        <v>21</v>
      </c>
      <c r="B4890" s="128" t="s">
        <v>244</v>
      </c>
      <c r="C4890" s="132">
        <v>331509005</v>
      </c>
      <c r="D4890" s="130" t="s">
        <v>7822</v>
      </c>
      <c r="E4890" s="130"/>
      <c r="F4890" s="130"/>
      <c r="G4890" s="131" t="s">
        <v>28</v>
      </c>
      <c r="H4890" s="131">
        <v>1248</v>
      </c>
      <c r="I4890" s="131">
        <v>1186</v>
      </c>
      <c r="J4890" s="161"/>
      <c r="K4890" s="161"/>
      <c r="L4890" s="161"/>
      <c r="M4890" s="161"/>
      <c r="N4890" s="164" t="s">
        <v>71</v>
      </c>
      <c r="O4890" s="165"/>
    </row>
    <row r="4891" s="100" customFormat="1" spans="1:15">
      <c r="A4891" s="128" t="s">
        <v>21</v>
      </c>
      <c r="B4891" s="128" t="s">
        <v>244</v>
      </c>
      <c r="C4891" s="132">
        <v>331509006</v>
      </c>
      <c r="D4891" s="130" t="s">
        <v>7823</v>
      </c>
      <c r="E4891" s="130" t="s">
        <v>7824</v>
      </c>
      <c r="F4891" s="130"/>
      <c r="G4891" s="131" t="s">
        <v>28</v>
      </c>
      <c r="H4891" s="131">
        <v>1352</v>
      </c>
      <c r="I4891" s="131">
        <v>1284</v>
      </c>
      <c r="J4891" s="161"/>
      <c r="K4891" s="161"/>
      <c r="L4891" s="161"/>
      <c r="M4891" s="161" t="s">
        <v>7825</v>
      </c>
      <c r="N4891" s="164" t="s">
        <v>71</v>
      </c>
      <c r="O4891" s="165"/>
    </row>
    <row r="4892" s="100" customFormat="1" ht="20.25" spans="1:15">
      <c r="A4892" s="128" t="s">
        <v>352</v>
      </c>
      <c r="B4892" s="128" t="s">
        <v>244</v>
      </c>
      <c r="C4892" s="132">
        <v>331509007</v>
      </c>
      <c r="D4892" s="130" t="s">
        <v>7826</v>
      </c>
      <c r="E4892" s="130"/>
      <c r="F4892" s="130"/>
      <c r="G4892" s="131" t="s">
        <v>28</v>
      </c>
      <c r="H4892" s="323">
        <v>2321</v>
      </c>
      <c r="I4892" s="323">
        <v>2089</v>
      </c>
      <c r="J4892" s="161"/>
      <c r="K4892" s="161"/>
      <c r="L4892" s="161"/>
      <c r="M4892" s="161"/>
      <c r="N4892" s="164" t="s">
        <v>71</v>
      </c>
      <c r="O4892" s="165"/>
    </row>
    <row r="4893" s="100" customFormat="1" ht="30.4" spans="1:15">
      <c r="A4893" s="128" t="s">
        <v>352</v>
      </c>
      <c r="B4893" s="128" t="s">
        <v>244</v>
      </c>
      <c r="C4893" s="132">
        <v>331509008</v>
      </c>
      <c r="D4893" s="130" t="s">
        <v>7827</v>
      </c>
      <c r="E4893" s="130"/>
      <c r="F4893" s="130"/>
      <c r="G4893" s="131" t="s">
        <v>28</v>
      </c>
      <c r="H4893" s="323">
        <v>4063</v>
      </c>
      <c r="I4893" s="323">
        <v>3453</v>
      </c>
      <c r="J4893" s="161"/>
      <c r="K4893" s="161"/>
      <c r="L4893" s="161"/>
      <c r="M4893" s="161"/>
      <c r="N4893" s="164" t="s">
        <v>71</v>
      </c>
      <c r="O4893" s="165"/>
    </row>
    <row r="4894" s="100" customFormat="1" spans="1:15">
      <c r="A4894" s="128" t="s">
        <v>21</v>
      </c>
      <c r="B4894" s="128" t="s">
        <v>244</v>
      </c>
      <c r="C4894" s="132">
        <v>331509009</v>
      </c>
      <c r="D4894" s="130" t="s">
        <v>7828</v>
      </c>
      <c r="E4894" s="130"/>
      <c r="F4894" s="130"/>
      <c r="G4894" s="131" t="s">
        <v>28</v>
      </c>
      <c r="H4894" s="131">
        <v>1624</v>
      </c>
      <c r="I4894" s="131">
        <v>1462</v>
      </c>
      <c r="J4894" s="161"/>
      <c r="K4894" s="161"/>
      <c r="L4894" s="161"/>
      <c r="M4894" s="161"/>
      <c r="N4894" s="164" t="s">
        <v>71</v>
      </c>
      <c r="O4894" s="165"/>
    </row>
    <row r="4895" s="100" customFormat="1" spans="1:15">
      <c r="A4895" s="128" t="s">
        <v>21</v>
      </c>
      <c r="B4895" s="128"/>
      <c r="C4895" s="132">
        <v>331510</v>
      </c>
      <c r="D4895" s="130" t="s">
        <v>7829</v>
      </c>
      <c r="E4895" s="130"/>
      <c r="F4895" s="130"/>
      <c r="G4895" s="131"/>
      <c r="H4895" s="131" t="s">
        <v>20</v>
      </c>
      <c r="I4895" s="131" t="s">
        <v>20</v>
      </c>
      <c r="J4895" s="161"/>
      <c r="K4895" s="161"/>
      <c r="L4895" s="161"/>
      <c r="M4895" s="161"/>
      <c r="N4895" s="164" t="s">
        <v>20</v>
      </c>
      <c r="O4895" s="165"/>
    </row>
    <row r="4896" s="100" customFormat="1" spans="1:15">
      <c r="A4896" s="128" t="s">
        <v>352</v>
      </c>
      <c r="B4896" s="128" t="s">
        <v>244</v>
      </c>
      <c r="C4896" s="132">
        <v>331510001</v>
      </c>
      <c r="D4896" s="130" t="s">
        <v>7830</v>
      </c>
      <c r="E4896" s="130"/>
      <c r="F4896" s="130"/>
      <c r="G4896" s="131" t="s">
        <v>28</v>
      </c>
      <c r="H4896" s="323">
        <v>2298</v>
      </c>
      <c r="I4896" s="323">
        <v>2068</v>
      </c>
      <c r="J4896" s="161"/>
      <c r="K4896" s="161"/>
      <c r="L4896" s="161"/>
      <c r="M4896" s="161"/>
      <c r="N4896" s="164" t="s">
        <v>71</v>
      </c>
      <c r="O4896" s="165"/>
    </row>
    <row r="4897" s="100" customFormat="1" spans="1:15">
      <c r="A4897" s="128" t="s">
        <v>352</v>
      </c>
      <c r="B4897" s="128" t="s">
        <v>244</v>
      </c>
      <c r="C4897" s="132">
        <v>331510002</v>
      </c>
      <c r="D4897" s="130" t="s">
        <v>7831</v>
      </c>
      <c r="E4897" s="130"/>
      <c r="F4897" s="130"/>
      <c r="G4897" s="131" t="s">
        <v>28</v>
      </c>
      <c r="H4897" s="323">
        <v>1950</v>
      </c>
      <c r="I4897" s="323">
        <v>1755</v>
      </c>
      <c r="J4897" s="161"/>
      <c r="K4897" s="161"/>
      <c r="L4897" s="161"/>
      <c r="M4897" s="161"/>
      <c r="N4897" s="164" t="s">
        <v>71</v>
      </c>
      <c r="O4897" s="165"/>
    </row>
    <row r="4898" s="100" customFormat="1" spans="1:15">
      <c r="A4898" s="128" t="s">
        <v>352</v>
      </c>
      <c r="B4898" s="128" t="s">
        <v>244</v>
      </c>
      <c r="C4898" s="132">
        <v>331510003</v>
      </c>
      <c r="D4898" s="130" t="s">
        <v>7832</v>
      </c>
      <c r="E4898" s="130"/>
      <c r="F4898" s="130"/>
      <c r="G4898" s="131" t="s">
        <v>28</v>
      </c>
      <c r="H4898" s="323">
        <v>1912</v>
      </c>
      <c r="I4898" s="323">
        <v>1721</v>
      </c>
      <c r="J4898" s="161"/>
      <c r="K4898" s="161"/>
      <c r="L4898" s="161"/>
      <c r="M4898" s="161"/>
      <c r="N4898" s="164" t="s">
        <v>71</v>
      </c>
      <c r="O4898" s="165"/>
    </row>
    <row r="4899" s="100" customFormat="1" spans="1:15">
      <c r="A4899" s="128" t="s">
        <v>352</v>
      </c>
      <c r="B4899" s="128" t="s">
        <v>244</v>
      </c>
      <c r="C4899" s="132">
        <v>331510004</v>
      </c>
      <c r="D4899" s="130" t="s">
        <v>7833</v>
      </c>
      <c r="E4899" s="130" t="s">
        <v>7475</v>
      </c>
      <c r="F4899" s="130"/>
      <c r="G4899" s="131" t="s">
        <v>28</v>
      </c>
      <c r="H4899" s="323">
        <v>3192</v>
      </c>
      <c r="I4899" s="323">
        <v>2713</v>
      </c>
      <c r="J4899" s="161"/>
      <c r="K4899" s="161"/>
      <c r="L4899" s="161"/>
      <c r="M4899" s="161"/>
      <c r="N4899" s="164" t="s">
        <v>71</v>
      </c>
      <c r="O4899" s="165"/>
    </row>
    <row r="4900" s="100" customFormat="1" spans="1:15">
      <c r="A4900" s="128" t="s">
        <v>352</v>
      </c>
      <c r="B4900" s="128" t="s">
        <v>244</v>
      </c>
      <c r="C4900" s="132">
        <v>331510005</v>
      </c>
      <c r="D4900" s="130" t="s">
        <v>7834</v>
      </c>
      <c r="E4900" s="130"/>
      <c r="F4900" s="130"/>
      <c r="G4900" s="131" t="s">
        <v>28</v>
      </c>
      <c r="H4900" s="323">
        <v>2655</v>
      </c>
      <c r="I4900" s="323">
        <v>2257</v>
      </c>
      <c r="J4900" s="161"/>
      <c r="K4900" s="161"/>
      <c r="L4900" s="161"/>
      <c r="M4900" s="161"/>
      <c r="N4900" s="164" t="s">
        <v>71</v>
      </c>
      <c r="O4900" s="165"/>
    </row>
    <row r="4901" s="100" customFormat="1" ht="20.25" spans="1:15">
      <c r="A4901" s="128" t="s">
        <v>352</v>
      </c>
      <c r="B4901" s="128" t="s">
        <v>244</v>
      </c>
      <c r="C4901" s="132">
        <v>331510006</v>
      </c>
      <c r="D4901" s="130" t="s">
        <v>7835</v>
      </c>
      <c r="E4901" s="130" t="s">
        <v>7836</v>
      </c>
      <c r="F4901" s="130"/>
      <c r="G4901" s="131" t="s">
        <v>28</v>
      </c>
      <c r="H4901" s="323">
        <v>2262</v>
      </c>
      <c r="I4901" s="323">
        <v>2036</v>
      </c>
      <c r="J4901" s="161"/>
      <c r="K4901" s="161"/>
      <c r="L4901" s="161"/>
      <c r="M4901" s="161"/>
      <c r="N4901" s="164" t="s">
        <v>71</v>
      </c>
      <c r="O4901" s="165"/>
    </row>
    <row r="4902" s="100" customFormat="1" spans="1:15">
      <c r="A4902" s="128" t="s">
        <v>352</v>
      </c>
      <c r="B4902" s="128" t="s">
        <v>244</v>
      </c>
      <c r="C4902" s="132">
        <v>331510007</v>
      </c>
      <c r="D4902" s="130" t="s">
        <v>7837</v>
      </c>
      <c r="E4902" s="130"/>
      <c r="F4902" s="130"/>
      <c r="G4902" s="131" t="s">
        <v>28</v>
      </c>
      <c r="H4902" s="323">
        <v>2383</v>
      </c>
      <c r="I4902" s="323">
        <v>2145</v>
      </c>
      <c r="J4902" s="161"/>
      <c r="K4902" s="161"/>
      <c r="L4902" s="161"/>
      <c r="M4902" s="161"/>
      <c r="N4902" s="164" t="s">
        <v>71</v>
      </c>
      <c r="O4902" s="165"/>
    </row>
    <row r="4903" s="100" customFormat="1" spans="1:15">
      <c r="A4903" s="128" t="s">
        <v>352</v>
      </c>
      <c r="B4903" s="128" t="s">
        <v>244</v>
      </c>
      <c r="C4903" s="132">
        <v>331510008</v>
      </c>
      <c r="D4903" s="130" t="s">
        <v>7838</v>
      </c>
      <c r="E4903" s="130"/>
      <c r="F4903" s="130"/>
      <c r="G4903" s="131" t="s">
        <v>28</v>
      </c>
      <c r="H4903" s="323">
        <v>2375</v>
      </c>
      <c r="I4903" s="323">
        <v>2137</v>
      </c>
      <c r="J4903" s="161"/>
      <c r="K4903" s="161"/>
      <c r="L4903" s="161"/>
      <c r="M4903" s="161"/>
      <c r="N4903" s="164" t="s">
        <v>71</v>
      </c>
      <c r="O4903" s="165"/>
    </row>
    <row r="4904" s="100" customFormat="1" spans="1:15">
      <c r="A4904" s="128" t="s">
        <v>352</v>
      </c>
      <c r="B4904" s="128" t="s">
        <v>244</v>
      </c>
      <c r="C4904" s="132">
        <v>331510009</v>
      </c>
      <c r="D4904" s="130" t="s">
        <v>7839</v>
      </c>
      <c r="E4904" s="130"/>
      <c r="F4904" s="130"/>
      <c r="G4904" s="131" t="s">
        <v>28</v>
      </c>
      <c r="H4904" s="323">
        <v>2040</v>
      </c>
      <c r="I4904" s="323">
        <v>1836</v>
      </c>
      <c r="J4904" s="161"/>
      <c r="K4904" s="161"/>
      <c r="L4904" s="161"/>
      <c r="M4904" s="161"/>
      <c r="N4904" s="164" t="s">
        <v>71</v>
      </c>
      <c r="O4904" s="165"/>
    </row>
    <row r="4905" s="100" customFormat="1" ht="20.25" spans="1:15">
      <c r="A4905" s="128" t="s">
        <v>352</v>
      </c>
      <c r="B4905" s="128" t="s">
        <v>244</v>
      </c>
      <c r="C4905" s="132">
        <v>331510010</v>
      </c>
      <c r="D4905" s="130" t="s">
        <v>7840</v>
      </c>
      <c r="E4905" s="130"/>
      <c r="F4905" s="130"/>
      <c r="G4905" s="131" t="s">
        <v>28</v>
      </c>
      <c r="H4905" s="323">
        <v>2401</v>
      </c>
      <c r="I4905" s="323">
        <v>2161</v>
      </c>
      <c r="J4905" s="161"/>
      <c r="K4905" s="161"/>
      <c r="L4905" s="161"/>
      <c r="M4905" s="161"/>
      <c r="N4905" s="164" t="s">
        <v>71</v>
      </c>
      <c r="O4905" s="165"/>
    </row>
    <row r="4906" s="100" customFormat="1" spans="1:15">
      <c r="A4906" s="128" t="s">
        <v>21</v>
      </c>
      <c r="B4906" s="128"/>
      <c r="C4906" s="132">
        <v>331511</v>
      </c>
      <c r="D4906" s="130" t="s">
        <v>7841</v>
      </c>
      <c r="E4906" s="130"/>
      <c r="F4906" s="130"/>
      <c r="G4906" s="131"/>
      <c r="H4906" s="131" t="s">
        <v>20</v>
      </c>
      <c r="I4906" s="131" t="s">
        <v>20</v>
      </c>
      <c r="J4906" s="161"/>
      <c r="K4906" s="161"/>
      <c r="L4906" s="161"/>
      <c r="M4906" s="161"/>
      <c r="N4906" s="164" t="s">
        <v>20</v>
      </c>
      <c r="O4906" s="165"/>
    </row>
    <row r="4907" s="100" customFormat="1" spans="1:15">
      <c r="A4907" s="128" t="s">
        <v>352</v>
      </c>
      <c r="B4907" s="128" t="s">
        <v>244</v>
      </c>
      <c r="C4907" s="132">
        <v>331511001</v>
      </c>
      <c r="D4907" s="130" t="s">
        <v>7842</v>
      </c>
      <c r="E4907" s="130"/>
      <c r="F4907" s="130"/>
      <c r="G4907" s="131" t="s">
        <v>28</v>
      </c>
      <c r="H4907" s="323">
        <v>2326</v>
      </c>
      <c r="I4907" s="323">
        <v>2093</v>
      </c>
      <c r="J4907" s="161"/>
      <c r="K4907" s="161"/>
      <c r="L4907" s="161"/>
      <c r="M4907" s="161"/>
      <c r="N4907" s="164" t="s">
        <v>71</v>
      </c>
      <c r="O4907" s="165"/>
    </row>
    <row r="4908" s="100" customFormat="1" ht="30.4" spans="1:15">
      <c r="A4908" s="128" t="s">
        <v>352</v>
      </c>
      <c r="B4908" s="128" t="s">
        <v>244</v>
      </c>
      <c r="C4908" s="132">
        <v>331511002</v>
      </c>
      <c r="D4908" s="130" t="s">
        <v>7843</v>
      </c>
      <c r="E4908" s="130"/>
      <c r="F4908" s="130"/>
      <c r="G4908" s="131" t="s">
        <v>28</v>
      </c>
      <c r="H4908" s="323">
        <v>2714</v>
      </c>
      <c r="I4908" s="323">
        <v>2443</v>
      </c>
      <c r="J4908" s="161"/>
      <c r="K4908" s="161"/>
      <c r="L4908" s="161"/>
      <c r="M4908" s="161"/>
      <c r="N4908" s="164" t="s">
        <v>71</v>
      </c>
      <c r="O4908" s="165"/>
    </row>
    <row r="4909" s="100" customFormat="1" spans="1:15">
      <c r="A4909" s="128" t="s">
        <v>352</v>
      </c>
      <c r="B4909" s="128" t="s">
        <v>244</v>
      </c>
      <c r="C4909" s="132">
        <v>331511003</v>
      </c>
      <c r="D4909" s="130" t="s">
        <v>7844</v>
      </c>
      <c r="E4909" s="130" t="s">
        <v>7845</v>
      </c>
      <c r="F4909" s="130"/>
      <c r="G4909" s="131" t="s">
        <v>28</v>
      </c>
      <c r="H4909" s="323">
        <v>2778</v>
      </c>
      <c r="I4909" s="323">
        <v>2500</v>
      </c>
      <c r="J4909" s="161"/>
      <c r="K4909" s="161"/>
      <c r="L4909" s="161"/>
      <c r="M4909" s="161" t="s">
        <v>7846</v>
      </c>
      <c r="N4909" s="164" t="s">
        <v>71</v>
      </c>
      <c r="O4909" s="165"/>
    </row>
    <row r="4910" s="100" customFormat="1" spans="1:15">
      <c r="A4910" s="128" t="s">
        <v>352</v>
      </c>
      <c r="B4910" s="128" t="s">
        <v>244</v>
      </c>
      <c r="C4910" s="132">
        <v>331511004</v>
      </c>
      <c r="D4910" s="130" t="s">
        <v>7847</v>
      </c>
      <c r="E4910" s="130"/>
      <c r="F4910" s="130"/>
      <c r="G4910" s="131" t="s">
        <v>28</v>
      </c>
      <c r="H4910" s="323">
        <v>1810</v>
      </c>
      <c r="I4910" s="323">
        <v>1629</v>
      </c>
      <c r="J4910" s="161"/>
      <c r="K4910" s="161"/>
      <c r="L4910" s="161"/>
      <c r="M4910" s="161"/>
      <c r="N4910" s="164" t="s">
        <v>71</v>
      </c>
      <c r="O4910" s="165"/>
    </row>
    <row r="4911" s="100" customFormat="1" ht="20.25" spans="1:15">
      <c r="A4911" s="128" t="s">
        <v>352</v>
      </c>
      <c r="B4911" s="128" t="s">
        <v>244</v>
      </c>
      <c r="C4911" s="132">
        <v>331511005</v>
      </c>
      <c r="D4911" s="130" t="s">
        <v>7848</v>
      </c>
      <c r="E4911" s="130" t="s">
        <v>7849</v>
      </c>
      <c r="F4911" s="130"/>
      <c r="G4911" s="131" t="s">
        <v>28</v>
      </c>
      <c r="H4911" s="323">
        <v>1810</v>
      </c>
      <c r="I4911" s="323">
        <v>1629</v>
      </c>
      <c r="J4911" s="161"/>
      <c r="K4911" s="161"/>
      <c r="L4911" s="161"/>
      <c r="M4911" s="161"/>
      <c r="N4911" s="164" t="s">
        <v>71</v>
      </c>
      <c r="O4911" s="165"/>
    </row>
    <row r="4912" s="100" customFormat="1" ht="30.4" spans="1:15">
      <c r="A4912" s="128" t="s">
        <v>352</v>
      </c>
      <c r="B4912" s="128" t="s">
        <v>244</v>
      </c>
      <c r="C4912" s="132" t="s">
        <v>7850</v>
      </c>
      <c r="D4912" s="130" t="s">
        <v>7851</v>
      </c>
      <c r="E4912" s="130" t="s">
        <v>7852</v>
      </c>
      <c r="F4912" s="130" t="s">
        <v>5279</v>
      </c>
      <c r="G4912" s="131" t="s">
        <v>28</v>
      </c>
      <c r="H4912" s="323">
        <v>2262</v>
      </c>
      <c r="I4912" s="323">
        <v>2036</v>
      </c>
      <c r="J4912" s="161"/>
      <c r="K4912" s="161"/>
      <c r="L4912" s="161"/>
      <c r="M4912" s="161"/>
      <c r="N4912" s="164" t="s">
        <v>71</v>
      </c>
      <c r="O4912" s="165"/>
    </row>
    <row r="4913" s="100" customFormat="1" ht="20.25" spans="1:15">
      <c r="A4913" s="128" t="s">
        <v>21</v>
      </c>
      <c r="B4913" s="128"/>
      <c r="C4913" s="132">
        <v>331512</v>
      </c>
      <c r="D4913" s="130" t="s">
        <v>7853</v>
      </c>
      <c r="E4913" s="130"/>
      <c r="F4913" s="130"/>
      <c r="G4913" s="131"/>
      <c r="H4913" s="131" t="s">
        <v>20</v>
      </c>
      <c r="I4913" s="131" t="s">
        <v>20</v>
      </c>
      <c r="J4913" s="161"/>
      <c r="K4913" s="161"/>
      <c r="L4913" s="161"/>
      <c r="M4913" s="161"/>
      <c r="N4913" s="164" t="s">
        <v>20</v>
      </c>
      <c r="O4913" s="165"/>
    </row>
    <row r="4914" s="100" customFormat="1" spans="1:15">
      <c r="A4914" s="128" t="s">
        <v>352</v>
      </c>
      <c r="B4914" s="128" t="s">
        <v>244</v>
      </c>
      <c r="C4914" s="132">
        <v>331512001</v>
      </c>
      <c r="D4914" s="130" t="s">
        <v>7854</v>
      </c>
      <c r="E4914" s="130"/>
      <c r="F4914" s="130"/>
      <c r="G4914" s="131" t="s">
        <v>28</v>
      </c>
      <c r="H4914" s="323">
        <v>2218</v>
      </c>
      <c r="I4914" s="323">
        <v>1996</v>
      </c>
      <c r="J4914" s="161"/>
      <c r="K4914" s="161"/>
      <c r="L4914" s="161"/>
      <c r="M4914" s="161"/>
      <c r="N4914" s="164" t="s">
        <v>71</v>
      </c>
      <c r="O4914" s="165"/>
    </row>
    <row r="4915" s="100" customFormat="1" spans="1:15">
      <c r="A4915" s="128" t="s">
        <v>352</v>
      </c>
      <c r="B4915" s="128" t="s">
        <v>244</v>
      </c>
      <c r="C4915" s="132">
        <v>331512002</v>
      </c>
      <c r="D4915" s="130" t="s">
        <v>7855</v>
      </c>
      <c r="E4915" s="130"/>
      <c r="F4915" s="130"/>
      <c r="G4915" s="131" t="s">
        <v>28</v>
      </c>
      <c r="H4915" s="323">
        <v>1352</v>
      </c>
      <c r="I4915" s="323">
        <v>1284</v>
      </c>
      <c r="J4915" s="161"/>
      <c r="K4915" s="161"/>
      <c r="L4915" s="161"/>
      <c r="M4915" s="161"/>
      <c r="N4915" s="164" t="s">
        <v>71</v>
      </c>
      <c r="O4915" s="165"/>
    </row>
    <row r="4916" s="100" customFormat="1" spans="1:15">
      <c r="A4916" s="128" t="s">
        <v>352</v>
      </c>
      <c r="B4916" s="128" t="s">
        <v>244</v>
      </c>
      <c r="C4916" s="132">
        <v>331512003</v>
      </c>
      <c r="D4916" s="130" t="s">
        <v>7856</v>
      </c>
      <c r="E4916" s="130"/>
      <c r="F4916" s="130"/>
      <c r="G4916" s="131" t="s">
        <v>28</v>
      </c>
      <c r="H4916" s="323">
        <v>2330</v>
      </c>
      <c r="I4916" s="323">
        <v>1980</v>
      </c>
      <c r="J4916" s="161"/>
      <c r="K4916" s="161"/>
      <c r="L4916" s="161"/>
      <c r="M4916" s="161"/>
      <c r="N4916" s="164" t="s">
        <v>71</v>
      </c>
      <c r="O4916" s="165"/>
    </row>
    <row r="4917" s="100" customFormat="1" spans="1:15">
      <c r="A4917" s="128" t="s">
        <v>352</v>
      </c>
      <c r="B4917" s="128" t="s">
        <v>244</v>
      </c>
      <c r="C4917" s="132">
        <v>331512004</v>
      </c>
      <c r="D4917" s="130" t="s">
        <v>7857</v>
      </c>
      <c r="E4917" s="130"/>
      <c r="F4917" s="130"/>
      <c r="G4917" s="131" t="s">
        <v>28</v>
      </c>
      <c r="H4917" s="323">
        <v>1810</v>
      </c>
      <c r="I4917" s="323">
        <v>1629</v>
      </c>
      <c r="J4917" s="161"/>
      <c r="K4917" s="161"/>
      <c r="L4917" s="161"/>
      <c r="M4917" s="161"/>
      <c r="N4917" s="164" t="s">
        <v>71</v>
      </c>
      <c r="O4917" s="165"/>
    </row>
    <row r="4918" s="100" customFormat="1" spans="1:15">
      <c r="A4918" s="128" t="s">
        <v>352</v>
      </c>
      <c r="B4918" s="128" t="s">
        <v>244</v>
      </c>
      <c r="C4918" s="132">
        <v>331512005</v>
      </c>
      <c r="D4918" s="130" t="s">
        <v>7858</v>
      </c>
      <c r="E4918" s="130"/>
      <c r="F4918" s="130"/>
      <c r="G4918" s="131" t="s">
        <v>28</v>
      </c>
      <c r="H4918" s="323">
        <v>2330</v>
      </c>
      <c r="I4918" s="323">
        <v>1980</v>
      </c>
      <c r="J4918" s="161"/>
      <c r="K4918" s="161"/>
      <c r="L4918" s="161"/>
      <c r="M4918" s="161"/>
      <c r="N4918" s="164" t="s">
        <v>71</v>
      </c>
      <c r="O4918" s="165"/>
    </row>
    <row r="4919" s="100" customFormat="1" spans="1:15">
      <c r="A4919" s="128" t="s">
        <v>352</v>
      </c>
      <c r="B4919" s="128" t="s">
        <v>244</v>
      </c>
      <c r="C4919" s="132">
        <v>331512006</v>
      </c>
      <c r="D4919" s="130" t="s">
        <v>7859</v>
      </c>
      <c r="E4919" s="130"/>
      <c r="F4919" s="130"/>
      <c r="G4919" s="131" t="s">
        <v>28</v>
      </c>
      <c r="H4919" s="323">
        <v>1810</v>
      </c>
      <c r="I4919" s="323">
        <v>1629</v>
      </c>
      <c r="J4919" s="161"/>
      <c r="K4919" s="161"/>
      <c r="L4919" s="161"/>
      <c r="M4919" s="161"/>
      <c r="N4919" s="164" t="s">
        <v>71</v>
      </c>
      <c r="O4919" s="165"/>
    </row>
    <row r="4920" s="100" customFormat="1" spans="1:15">
      <c r="A4920" s="128" t="s">
        <v>352</v>
      </c>
      <c r="B4920" s="128" t="s">
        <v>244</v>
      </c>
      <c r="C4920" s="132">
        <v>331512007</v>
      </c>
      <c r="D4920" s="130" t="s">
        <v>7860</v>
      </c>
      <c r="E4920" s="130"/>
      <c r="F4920" s="130"/>
      <c r="G4920" s="131" t="s">
        <v>28</v>
      </c>
      <c r="H4920" s="323">
        <v>2683</v>
      </c>
      <c r="I4920" s="323">
        <v>2280</v>
      </c>
      <c r="J4920" s="161"/>
      <c r="K4920" s="161"/>
      <c r="L4920" s="161"/>
      <c r="M4920" s="161"/>
      <c r="N4920" s="164" t="s">
        <v>30</v>
      </c>
      <c r="O4920" s="165"/>
    </row>
    <row r="4921" s="100" customFormat="1" spans="1:15">
      <c r="A4921" s="128" t="s">
        <v>352</v>
      </c>
      <c r="B4921" s="128" t="s">
        <v>244</v>
      </c>
      <c r="C4921" s="132">
        <v>331512008</v>
      </c>
      <c r="D4921" s="130" t="s">
        <v>7861</v>
      </c>
      <c r="E4921" s="130"/>
      <c r="F4921" s="130"/>
      <c r="G4921" s="131" t="s">
        <v>28</v>
      </c>
      <c r="H4921" s="323">
        <v>2662</v>
      </c>
      <c r="I4921" s="323">
        <v>2263</v>
      </c>
      <c r="J4921" s="161"/>
      <c r="K4921" s="161"/>
      <c r="L4921" s="161"/>
      <c r="M4921" s="161"/>
      <c r="N4921" s="164" t="s">
        <v>71</v>
      </c>
      <c r="O4921" s="165"/>
    </row>
    <row r="4922" s="100" customFormat="1" ht="20.25" spans="1:15">
      <c r="A4922" s="128" t="s">
        <v>352</v>
      </c>
      <c r="B4922" s="128" t="s">
        <v>244</v>
      </c>
      <c r="C4922" s="132">
        <v>331512009</v>
      </c>
      <c r="D4922" s="130" t="s">
        <v>7862</v>
      </c>
      <c r="E4922" s="130"/>
      <c r="F4922" s="130"/>
      <c r="G4922" s="131" t="s">
        <v>28</v>
      </c>
      <c r="H4922" s="323">
        <v>2662</v>
      </c>
      <c r="I4922" s="323">
        <v>2263</v>
      </c>
      <c r="J4922" s="161"/>
      <c r="K4922" s="161"/>
      <c r="L4922" s="161"/>
      <c r="M4922" s="161"/>
      <c r="N4922" s="164" t="s">
        <v>71</v>
      </c>
      <c r="O4922" s="165"/>
    </row>
    <row r="4923" s="100" customFormat="1" spans="1:15">
      <c r="A4923" s="128" t="s">
        <v>352</v>
      </c>
      <c r="B4923" s="128" t="s">
        <v>244</v>
      </c>
      <c r="C4923" s="132">
        <v>331512010</v>
      </c>
      <c r="D4923" s="130" t="s">
        <v>7863</v>
      </c>
      <c r="E4923" s="130"/>
      <c r="F4923" s="130"/>
      <c r="G4923" s="131" t="s">
        <v>28</v>
      </c>
      <c r="H4923" s="323">
        <v>2413</v>
      </c>
      <c r="I4923" s="323">
        <v>2171</v>
      </c>
      <c r="J4923" s="161"/>
      <c r="K4923" s="161"/>
      <c r="L4923" s="161"/>
      <c r="M4923" s="161"/>
      <c r="N4923" s="164" t="s">
        <v>71</v>
      </c>
      <c r="O4923" s="165"/>
    </row>
    <row r="4924" s="100" customFormat="1" ht="20.25" spans="1:15">
      <c r="A4924" s="128" t="s">
        <v>352</v>
      </c>
      <c r="B4924" s="128" t="s">
        <v>244</v>
      </c>
      <c r="C4924" s="132">
        <v>331512011</v>
      </c>
      <c r="D4924" s="130" t="s">
        <v>7864</v>
      </c>
      <c r="E4924" s="130"/>
      <c r="F4924" s="130"/>
      <c r="G4924" s="131" t="s">
        <v>28</v>
      </c>
      <c r="H4924" s="323">
        <v>1778</v>
      </c>
      <c r="I4924" s="323">
        <v>1600</v>
      </c>
      <c r="J4924" s="161"/>
      <c r="K4924" s="161"/>
      <c r="L4924" s="161"/>
      <c r="M4924" s="161"/>
      <c r="N4924" s="164" t="s">
        <v>71</v>
      </c>
      <c r="O4924" s="165"/>
    </row>
    <row r="4925" s="100" customFormat="1" ht="30.4" spans="1:15">
      <c r="A4925" s="128" t="s">
        <v>352</v>
      </c>
      <c r="B4925" s="128" t="s">
        <v>244</v>
      </c>
      <c r="C4925" s="132">
        <v>331512012</v>
      </c>
      <c r="D4925" s="130" t="s">
        <v>7865</v>
      </c>
      <c r="E4925" s="130" t="s">
        <v>7866</v>
      </c>
      <c r="F4925" s="130" t="s">
        <v>7867</v>
      </c>
      <c r="G4925" s="131" t="s">
        <v>28</v>
      </c>
      <c r="H4925" s="323">
        <v>2540</v>
      </c>
      <c r="I4925" s="323">
        <v>2287</v>
      </c>
      <c r="J4925" s="161"/>
      <c r="K4925" s="161"/>
      <c r="L4925" s="161"/>
      <c r="M4925" s="161"/>
      <c r="N4925" s="164" t="s">
        <v>71</v>
      </c>
      <c r="O4925" s="165"/>
    </row>
    <row r="4926" s="100" customFormat="1" spans="1:15">
      <c r="A4926" s="128" t="s">
        <v>352</v>
      </c>
      <c r="B4926" s="128" t="s">
        <v>244</v>
      </c>
      <c r="C4926" s="132">
        <v>331512013</v>
      </c>
      <c r="D4926" s="130" t="s">
        <v>7868</v>
      </c>
      <c r="E4926" s="130"/>
      <c r="F4926" s="130"/>
      <c r="G4926" s="131" t="s">
        <v>28</v>
      </c>
      <c r="H4926" s="323">
        <v>2111</v>
      </c>
      <c r="I4926" s="323">
        <v>1901</v>
      </c>
      <c r="J4926" s="161"/>
      <c r="K4926" s="161"/>
      <c r="L4926" s="161"/>
      <c r="M4926" s="161"/>
      <c r="N4926" s="164" t="s">
        <v>71</v>
      </c>
      <c r="O4926" s="165"/>
    </row>
    <row r="4927" s="100" customFormat="1" ht="30.4" spans="1:15">
      <c r="A4927" s="128" t="s">
        <v>4846</v>
      </c>
      <c r="B4927" s="128" t="s">
        <v>244</v>
      </c>
      <c r="C4927" s="132">
        <v>331512014</v>
      </c>
      <c r="D4927" s="130" t="s">
        <v>7869</v>
      </c>
      <c r="E4927" s="130" t="s">
        <v>7870</v>
      </c>
      <c r="F4927" s="130" t="s">
        <v>20</v>
      </c>
      <c r="G4927" s="131" t="s">
        <v>28</v>
      </c>
      <c r="H4927" s="131">
        <v>1856</v>
      </c>
      <c r="I4927" s="131">
        <v>1670</v>
      </c>
      <c r="J4927" s="161"/>
      <c r="K4927" s="161"/>
      <c r="L4927" s="161"/>
      <c r="M4927" s="161" t="s">
        <v>20</v>
      </c>
      <c r="N4927" s="164" t="s">
        <v>51</v>
      </c>
      <c r="O4927" s="165"/>
    </row>
    <row r="4928" s="100" customFormat="1" spans="1:15">
      <c r="A4928" s="128" t="s">
        <v>352</v>
      </c>
      <c r="B4928" s="128" t="s">
        <v>244</v>
      </c>
      <c r="C4928" s="132">
        <v>331512015</v>
      </c>
      <c r="D4928" s="130" t="s">
        <v>7871</v>
      </c>
      <c r="E4928" s="130"/>
      <c r="F4928" s="130"/>
      <c r="G4928" s="131" t="s">
        <v>28</v>
      </c>
      <c r="H4928" s="323">
        <v>2049</v>
      </c>
      <c r="I4928" s="323">
        <v>1843</v>
      </c>
      <c r="J4928" s="161"/>
      <c r="K4928" s="161"/>
      <c r="L4928" s="161"/>
      <c r="M4928" s="161" t="s">
        <v>7872</v>
      </c>
      <c r="N4928" s="164" t="s">
        <v>30</v>
      </c>
      <c r="O4928" s="165"/>
    </row>
    <row r="4929" s="100" customFormat="1" ht="20.25" spans="1:15">
      <c r="A4929" s="128" t="s">
        <v>352</v>
      </c>
      <c r="B4929" s="128" t="s">
        <v>244</v>
      </c>
      <c r="C4929" s="132">
        <v>331512016</v>
      </c>
      <c r="D4929" s="130" t="s">
        <v>7873</v>
      </c>
      <c r="E4929" s="130"/>
      <c r="F4929" s="130"/>
      <c r="G4929" s="131" t="s">
        <v>28</v>
      </c>
      <c r="H4929" s="323">
        <v>2166</v>
      </c>
      <c r="I4929" s="323">
        <v>1949</v>
      </c>
      <c r="J4929" s="161"/>
      <c r="K4929" s="161"/>
      <c r="L4929" s="161"/>
      <c r="M4929" s="161"/>
      <c r="N4929" s="164" t="s">
        <v>30</v>
      </c>
      <c r="O4929" s="165"/>
    </row>
    <row r="4930" s="100" customFormat="1" spans="1:15">
      <c r="A4930" s="128" t="s">
        <v>352</v>
      </c>
      <c r="B4930" s="128" t="s">
        <v>244</v>
      </c>
      <c r="C4930" s="132">
        <v>331512018</v>
      </c>
      <c r="D4930" s="130" t="s">
        <v>7874</v>
      </c>
      <c r="E4930" s="130"/>
      <c r="F4930" s="130"/>
      <c r="G4930" s="131" t="s">
        <v>724</v>
      </c>
      <c r="H4930" s="323">
        <v>2746</v>
      </c>
      <c r="I4930" s="323">
        <v>2334</v>
      </c>
      <c r="J4930" s="161"/>
      <c r="K4930" s="161"/>
      <c r="L4930" s="161"/>
      <c r="M4930" s="161"/>
      <c r="N4930" s="164" t="s">
        <v>71</v>
      </c>
      <c r="O4930" s="165"/>
    </row>
    <row r="4931" s="100" customFormat="1" spans="1:15">
      <c r="A4931" s="128" t="s">
        <v>228</v>
      </c>
      <c r="B4931" s="128" t="s">
        <v>244</v>
      </c>
      <c r="C4931" s="132">
        <v>331512019</v>
      </c>
      <c r="D4931" s="130" t="s">
        <v>7875</v>
      </c>
      <c r="E4931" s="130" t="s">
        <v>7876</v>
      </c>
      <c r="F4931" s="130"/>
      <c r="G4931" s="131" t="s">
        <v>28</v>
      </c>
      <c r="H4931" s="131">
        <v>1914</v>
      </c>
      <c r="I4931" s="131">
        <v>1723</v>
      </c>
      <c r="J4931" s="161"/>
      <c r="K4931" s="161"/>
      <c r="L4931" s="161"/>
      <c r="M4931" s="161"/>
      <c r="N4931" s="164" t="s">
        <v>71</v>
      </c>
      <c r="O4931" s="165"/>
    </row>
    <row r="4932" s="100" customFormat="1" spans="1:15">
      <c r="A4932" s="128" t="s">
        <v>228</v>
      </c>
      <c r="B4932" s="128" t="s">
        <v>244</v>
      </c>
      <c r="C4932" s="132">
        <v>331512020</v>
      </c>
      <c r="D4932" s="130" t="s">
        <v>7877</v>
      </c>
      <c r="E4932" s="130" t="s">
        <v>7878</v>
      </c>
      <c r="F4932" s="130"/>
      <c r="G4932" s="131" t="s">
        <v>28</v>
      </c>
      <c r="H4932" s="131">
        <v>2059</v>
      </c>
      <c r="I4932" s="131">
        <v>1853</v>
      </c>
      <c r="J4932" s="161"/>
      <c r="K4932" s="161"/>
      <c r="L4932" s="161"/>
      <c r="M4932" s="161"/>
      <c r="N4932" s="164" t="s">
        <v>71</v>
      </c>
      <c r="O4932" s="165"/>
    </row>
    <row r="4933" s="3" customFormat="1" ht="60.75" spans="1:17">
      <c r="A4933" s="325" t="s">
        <v>352</v>
      </c>
      <c r="B4933" s="210" t="s">
        <v>244</v>
      </c>
      <c r="C4933" s="143">
        <v>331512021</v>
      </c>
      <c r="D4933" s="143" t="s">
        <v>7879</v>
      </c>
      <c r="E4933" s="143" t="s">
        <v>7880</v>
      </c>
      <c r="F4933" s="143" t="s">
        <v>7881</v>
      </c>
      <c r="G4933" s="213" t="s">
        <v>28</v>
      </c>
      <c r="H4933" s="323">
        <v>3250</v>
      </c>
      <c r="I4933" s="323">
        <v>3250</v>
      </c>
      <c r="J4933" s="143"/>
      <c r="K4933" s="143"/>
      <c r="L4933" s="143"/>
      <c r="M4933" s="143"/>
      <c r="N4933" s="213" t="s">
        <v>51</v>
      </c>
      <c r="O4933" s="143" t="s">
        <v>7882</v>
      </c>
      <c r="P4933" s="100"/>
      <c r="Q4933" s="100"/>
    </row>
    <row r="4934" s="100" customFormat="1" spans="1:15">
      <c r="A4934" s="128" t="s">
        <v>21</v>
      </c>
      <c r="B4934" s="128"/>
      <c r="C4934" s="132">
        <v>331513</v>
      </c>
      <c r="D4934" s="130" t="s">
        <v>7883</v>
      </c>
      <c r="E4934" s="130"/>
      <c r="F4934" s="130"/>
      <c r="G4934" s="131"/>
      <c r="H4934" s="131" t="s">
        <v>20</v>
      </c>
      <c r="I4934" s="131" t="s">
        <v>20</v>
      </c>
      <c r="J4934" s="161"/>
      <c r="K4934" s="161"/>
      <c r="L4934" s="161"/>
      <c r="M4934" s="161"/>
      <c r="N4934" s="164" t="s">
        <v>20</v>
      </c>
      <c r="O4934" s="165"/>
    </row>
    <row r="4935" s="100" customFormat="1" spans="1:15">
      <c r="A4935" s="128" t="s">
        <v>21</v>
      </c>
      <c r="B4935" s="128" t="s">
        <v>244</v>
      </c>
      <c r="C4935" s="132">
        <v>331513001</v>
      </c>
      <c r="D4935" s="130" t="s">
        <v>7884</v>
      </c>
      <c r="E4935" s="130"/>
      <c r="F4935" s="130"/>
      <c r="G4935" s="131" t="s">
        <v>28</v>
      </c>
      <c r="H4935" s="131">
        <v>1996</v>
      </c>
      <c r="I4935" s="131">
        <v>1796</v>
      </c>
      <c r="J4935" s="161"/>
      <c r="K4935" s="161"/>
      <c r="L4935" s="161"/>
      <c r="M4935" s="161"/>
      <c r="N4935" s="164" t="s">
        <v>71</v>
      </c>
      <c r="O4935" s="165"/>
    </row>
    <row r="4936" s="100" customFormat="1" spans="1:15">
      <c r="A4936" s="128" t="s">
        <v>21</v>
      </c>
      <c r="B4936" s="128" t="s">
        <v>244</v>
      </c>
      <c r="C4936" s="132">
        <v>331513002</v>
      </c>
      <c r="D4936" s="130" t="s">
        <v>7885</v>
      </c>
      <c r="E4936" s="130"/>
      <c r="F4936" s="130"/>
      <c r="G4936" s="131" t="s">
        <v>28</v>
      </c>
      <c r="H4936" s="131">
        <v>2341</v>
      </c>
      <c r="I4936" s="131">
        <v>2107</v>
      </c>
      <c r="J4936" s="161"/>
      <c r="K4936" s="161"/>
      <c r="L4936" s="161"/>
      <c r="M4936" s="161"/>
      <c r="N4936" s="164" t="s">
        <v>71</v>
      </c>
      <c r="O4936" s="165"/>
    </row>
    <row r="4937" s="100" customFormat="1" spans="1:15">
      <c r="A4937" s="128" t="s">
        <v>21</v>
      </c>
      <c r="B4937" s="128" t="s">
        <v>244</v>
      </c>
      <c r="C4937" s="132">
        <v>331513003</v>
      </c>
      <c r="D4937" s="130" t="s">
        <v>7886</v>
      </c>
      <c r="E4937" s="130" t="s">
        <v>7887</v>
      </c>
      <c r="F4937" s="130"/>
      <c r="G4937" s="131" t="s">
        <v>28</v>
      </c>
      <c r="H4937" s="131">
        <v>1174</v>
      </c>
      <c r="I4937" s="131">
        <v>1115</v>
      </c>
      <c r="J4937" s="161"/>
      <c r="K4937" s="161"/>
      <c r="L4937" s="161"/>
      <c r="M4937" s="161"/>
      <c r="N4937" s="164" t="s">
        <v>71</v>
      </c>
      <c r="O4937" s="165"/>
    </row>
    <row r="4938" s="100" customFormat="1" spans="1:15">
      <c r="A4938" s="128" t="s">
        <v>21</v>
      </c>
      <c r="B4938" s="128" t="s">
        <v>244</v>
      </c>
      <c r="C4938" s="132">
        <v>331513004</v>
      </c>
      <c r="D4938" s="130" t="s">
        <v>7888</v>
      </c>
      <c r="E4938" s="130"/>
      <c r="F4938" s="130"/>
      <c r="G4938" s="131" t="s">
        <v>28</v>
      </c>
      <c r="H4938" s="131">
        <v>1624</v>
      </c>
      <c r="I4938" s="131">
        <v>1462</v>
      </c>
      <c r="J4938" s="161"/>
      <c r="K4938" s="161"/>
      <c r="L4938" s="161"/>
      <c r="M4938" s="161"/>
      <c r="N4938" s="164" t="s">
        <v>71</v>
      </c>
      <c r="O4938" s="165"/>
    </row>
    <row r="4939" s="100" customFormat="1" spans="1:15">
      <c r="A4939" s="128" t="s">
        <v>21</v>
      </c>
      <c r="B4939" s="128" t="s">
        <v>244</v>
      </c>
      <c r="C4939" s="132">
        <v>331513005</v>
      </c>
      <c r="D4939" s="130" t="s">
        <v>7889</v>
      </c>
      <c r="E4939" s="130"/>
      <c r="F4939" s="130"/>
      <c r="G4939" s="131" t="s">
        <v>28</v>
      </c>
      <c r="H4939" s="131">
        <v>2257</v>
      </c>
      <c r="I4939" s="131">
        <v>2031</v>
      </c>
      <c r="J4939" s="161"/>
      <c r="K4939" s="161"/>
      <c r="L4939" s="161"/>
      <c r="M4939" s="161"/>
      <c r="N4939" s="164" t="s">
        <v>71</v>
      </c>
      <c r="O4939" s="165"/>
    </row>
    <row r="4940" s="100" customFormat="1" spans="1:15">
      <c r="A4940" s="128" t="s">
        <v>21</v>
      </c>
      <c r="B4940" s="128" t="s">
        <v>244</v>
      </c>
      <c r="C4940" s="132">
        <v>331513006</v>
      </c>
      <c r="D4940" s="130" t="s">
        <v>7890</v>
      </c>
      <c r="E4940" s="130"/>
      <c r="F4940" s="130"/>
      <c r="G4940" s="131" t="s">
        <v>28</v>
      </c>
      <c r="H4940" s="131">
        <v>1930</v>
      </c>
      <c r="I4940" s="131">
        <v>1737</v>
      </c>
      <c r="J4940" s="161"/>
      <c r="K4940" s="161"/>
      <c r="L4940" s="161"/>
      <c r="M4940" s="161"/>
      <c r="N4940" s="164" t="s">
        <v>71</v>
      </c>
      <c r="O4940" s="165"/>
    </row>
    <row r="4941" s="100" customFormat="1" spans="1:15">
      <c r="A4941" s="128" t="s">
        <v>21</v>
      </c>
      <c r="B4941" s="128" t="s">
        <v>244</v>
      </c>
      <c r="C4941" s="132">
        <v>331513007</v>
      </c>
      <c r="D4941" s="130" t="s">
        <v>7891</v>
      </c>
      <c r="E4941" s="130"/>
      <c r="F4941" s="130"/>
      <c r="G4941" s="131" t="s">
        <v>28</v>
      </c>
      <c r="H4941" s="131">
        <v>1647</v>
      </c>
      <c r="I4941" s="131">
        <v>1482</v>
      </c>
      <c r="J4941" s="161"/>
      <c r="K4941" s="161"/>
      <c r="L4941" s="161"/>
      <c r="M4941" s="161"/>
      <c r="N4941" s="164" t="s">
        <v>71</v>
      </c>
      <c r="O4941" s="165"/>
    </row>
    <row r="4942" s="100" customFormat="1" spans="1:15">
      <c r="A4942" s="128" t="s">
        <v>21</v>
      </c>
      <c r="B4942" s="128" t="s">
        <v>244</v>
      </c>
      <c r="C4942" s="132">
        <v>331513008</v>
      </c>
      <c r="D4942" s="130" t="s">
        <v>7892</v>
      </c>
      <c r="E4942" s="130"/>
      <c r="F4942" s="130"/>
      <c r="G4942" s="131" t="s">
        <v>28</v>
      </c>
      <c r="H4942" s="131">
        <v>1508</v>
      </c>
      <c r="I4942" s="131">
        <v>1357</v>
      </c>
      <c r="J4942" s="161"/>
      <c r="K4942" s="161"/>
      <c r="L4942" s="161"/>
      <c r="M4942" s="161"/>
      <c r="N4942" s="164" t="s">
        <v>71</v>
      </c>
      <c r="O4942" s="165"/>
    </row>
    <row r="4943" s="100" customFormat="1" spans="1:15">
      <c r="A4943" s="128" t="s">
        <v>88</v>
      </c>
      <c r="B4943" s="128" t="s">
        <v>244</v>
      </c>
      <c r="C4943" s="132">
        <v>331513009</v>
      </c>
      <c r="D4943" s="130" t="s">
        <v>7893</v>
      </c>
      <c r="E4943" s="130" t="s">
        <v>7894</v>
      </c>
      <c r="F4943" s="130"/>
      <c r="G4943" s="131" t="s">
        <v>28</v>
      </c>
      <c r="H4943" s="131">
        <v>612</v>
      </c>
      <c r="I4943" s="131">
        <v>581</v>
      </c>
      <c r="J4943" s="161"/>
      <c r="K4943" s="161"/>
      <c r="L4943" s="161"/>
      <c r="M4943" s="161"/>
      <c r="N4943" s="164" t="s">
        <v>71</v>
      </c>
      <c r="O4943" s="165"/>
    </row>
    <row r="4944" s="100" customFormat="1" spans="1:15">
      <c r="A4944" s="128" t="s">
        <v>21</v>
      </c>
      <c r="B4944" s="128"/>
      <c r="C4944" s="132">
        <v>331514</v>
      </c>
      <c r="D4944" s="130" t="s">
        <v>7895</v>
      </c>
      <c r="E4944" s="130"/>
      <c r="F4944" s="130"/>
      <c r="G4944" s="131"/>
      <c r="H4944" s="131" t="s">
        <v>20</v>
      </c>
      <c r="I4944" s="131" t="s">
        <v>20</v>
      </c>
      <c r="J4944" s="161"/>
      <c r="K4944" s="161"/>
      <c r="L4944" s="161"/>
      <c r="M4944" s="161"/>
      <c r="N4944" s="164" t="s">
        <v>20</v>
      </c>
      <c r="O4944" s="165"/>
    </row>
    <row r="4945" s="100" customFormat="1" spans="1:15">
      <c r="A4945" s="128" t="s">
        <v>352</v>
      </c>
      <c r="B4945" s="128" t="s">
        <v>244</v>
      </c>
      <c r="C4945" s="132">
        <v>331514001</v>
      </c>
      <c r="D4945" s="130" t="s">
        <v>7895</v>
      </c>
      <c r="E4945" s="130"/>
      <c r="F4945" s="130"/>
      <c r="G4945" s="131" t="s">
        <v>7896</v>
      </c>
      <c r="H4945" s="323">
        <v>5320</v>
      </c>
      <c r="I4945" s="323">
        <v>4521</v>
      </c>
      <c r="J4945" s="161"/>
      <c r="K4945" s="161"/>
      <c r="L4945" s="161"/>
      <c r="M4945" s="161"/>
      <c r="N4945" s="164" t="s">
        <v>71</v>
      </c>
      <c r="O4945" s="165"/>
    </row>
    <row r="4946" s="100" customFormat="1" spans="1:15">
      <c r="A4946" s="128" t="s">
        <v>352</v>
      </c>
      <c r="B4946" s="128" t="s">
        <v>244</v>
      </c>
      <c r="C4946" s="132">
        <v>3315140010</v>
      </c>
      <c r="D4946" s="130" t="s">
        <v>7895</v>
      </c>
      <c r="E4946" s="130" t="s">
        <v>7897</v>
      </c>
      <c r="F4946" s="130"/>
      <c r="G4946" s="131" t="s">
        <v>7896</v>
      </c>
      <c r="H4946" s="323">
        <v>5320</v>
      </c>
      <c r="I4946" s="323">
        <v>4521</v>
      </c>
      <c r="J4946" s="161"/>
      <c r="K4946" s="161"/>
      <c r="L4946" s="161"/>
      <c r="M4946" s="161"/>
      <c r="N4946" s="164" t="s">
        <v>71</v>
      </c>
      <c r="O4946" s="165"/>
    </row>
    <row r="4947" s="100" customFormat="1" ht="20.25" spans="1:15">
      <c r="A4947" s="128" t="s">
        <v>352</v>
      </c>
      <c r="B4947" s="128" t="s">
        <v>244</v>
      </c>
      <c r="C4947" s="132">
        <v>331514002</v>
      </c>
      <c r="D4947" s="130" t="s">
        <v>7898</v>
      </c>
      <c r="E4947" s="130" t="s">
        <v>7899</v>
      </c>
      <c r="F4947" s="130"/>
      <c r="G4947" s="131" t="s">
        <v>7900</v>
      </c>
      <c r="H4947" s="323">
        <v>4035</v>
      </c>
      <c r="I4947" s="323">
        <v>3429</v>
      </c>
      <c r="J4947" s="161"/>
      <c r="K4947" s="161"/>
      <c r="L4947" s="161"/>
      <c r="M4947" s="161"/>
      <c r="N4947" s="164" t="s">
        <v>71</v>
      </c>
      <c r="O4947" s="165"/>
    </row>
    <row r="4948" s="100" customFormat="1" ht="20.25" spans="1:15">
      <c r="A4948" s="128" t="s">
        <v>352</v>
      </c>
      <c r="B4948" s="128" t="s">
        <v>244</v>
      </c>
      <c r="C4948" s="132">
        <v>3315140020</v>
      </c>
      <c r="D4948" s="130" t="s">
        <v>7898</v>
      </c>
      <c r="E4948" s="130" t="s">
        <v>7901</v>
      </c>
      <c r="F4948" s="130"/>
      <c r="G4948" s="131" t="s">
        <v>7900</v>
      </c>
      <c r="H4948" s="323">
        <v>4035</v>
      </c>
      <c r="I4948" s="323">
        <v>3429</v>
      </c>
      <c r="J4948" s="161"/>
      <c r="K4948" s="161"/>
      <c r="L4948" s="161"/>
      <c r="M4948" s="161"/>
      <c r="N4948" s="164" t="s">
        <v>71</v>
      </c>
      <c r="O4948" s="165"/>
    </row>
    <row r="4949" s="100" customFormat="1" spans="1:15">
      <c r="A4949" s="128" t="s">
        <v>21</v>
      </c>
      <c r="B4949" s="128"/>
      <c r="C4949" s="132">
        <v>331515</v>
      </c>
      <c r="D4949" s="130" t="s">
        <v>7902</v>
      </c>
      <c r="E4949" s="130"/>
      <c r="F4949" s="130"/>
      <c r="G4949" s="131"/>
      <c r="H4949" s="131" t="s">
        <v>20</v>
      </c>
      <c r="I4949" s="131" t="s">
        <v>20</v>
      </c>
      <c r="J4949" s="161"/>
      <c r="K4949" s="161"/>
      <c r="L4949" s="161"/>
      <c r="M4949" s="161"/>
      <c r="N4949" s="164" t="s">
        <v>20</v>
      </c>
      <c r="O4949" s="165"/>
    </row>
    <row r="4950" s="100" customFormat="1" ht="20.25" spans="1:15">
      <c r="A4950" s="128" t="s">
        <v>352</v>
      </c>
      <c r="B4950" s="128" t="s">
        <v>244</v>
      </c>
      <c r="C4950" s="132">
        <v>331515001</v>
      </c>
      <c r="D4950" s="130" t="s">
        <v>7903</v>
      </c>
      <c r="E4950" s="130"/>
      <c r="F4950" s="130"/>
      <c r="G4950" s="131" t="s">
        <v>28</v>
      </c>
      <c r="H4950" s="323">
        <v>1578</v>
      </c>
      <c r="I4950" s="323">
        <v>1421</v>
      </c>
      <c r="J4950" s="161"/>
      <c r="K4950" s="161"/>
      <c r="L4950" s="161"/>
      <c r="M4950" s="161"/>
      <c r="N4950" s="164" t="s">
        <v>71</v>
      </c>
      <c r="O4950" s="165"/>
    </row>
    <row r="4951" s="100" customFormat="1" ht="20.25" spans="1:15">
      <c r="A4951" s="128" t="s">
        <v>352</v>
      </c>
      <c r="B4951" s="128" t="s">
        <v>244</v>
      </c>
      <c r="C4951" s="132">
        <v>331515002</v>
      </c>
      <c r="D4951" s="130" t="s">
        <v>7904</v>
      </c>
      <c r="E4951" s="130"/>
      <c r="F4951" s="130"/>
      <c r="G4951" s="131" t="s">
        <v>28</v>
      </c>
      <c r="H4951" s="323">
        <v>1841</v>
      </c>
      <c r="I4951" s="323">
        <v>1656</v>
      </c>
      <c r="J4951" s="161"/>
      <c r="K4951" s="161"/>
      <c r="L4951" s="161"/>
      <c r="M4951" s="161"/>
      <c r="N4951" s="164" t="s">
        <v>71</v>
      </c>
      <c r="O4951" s="165"/>
    </row>
    <row r="4952" s="100" customFormat="1" ht="20.25" spans="1:15">
      <c r="A4952" s="128" t="s">
        <v>352</v>
      </c>
      <c r="B4952" s="128" t="s">
        <v>244</v>
      </c>
      <c r="C4952" s="132">
        <v>331515003</v>
      </c>
      <c r="D4952" s="130" t="s">
        <v>7905</v>
      </c>
      <c r="E4952" s="130"/>
      <c r="F4952" s="130"/>
      <c r="G4952" s="131" t="s">
        <v>28</v>
      </c>
      <c r="H4952" s="323">
        <v>2340</v>
      </c>
      <c r="I4952" s="323">
        <v>2106</v>
      </c>
      <c r="J4952" s="161"/>
      <c r="K4952" s="161"/>
      <c r="L4952" s="161"/>
      <c r="M4952" s="161"/>
      <c r="N4952" s="164" t="s">
        <v>71</v>
      </c>
      <c r="O4952" s="165"/>
    </row>
    <row r="4953" s="100" customFormat="1" ht="20.25" spans="1:15">
      <c r="A4953" s="128" t="s">
        <v>352</v>
      </c>
      <c r="B4953" s="128" t="s">
        <v>244</v>
      </c>
      <c r="C4953" s="132">
        <v>331515004</v>
      </c>
      <c r="D4953" s="130" t="s">
        <v>7906</v>
      </c>
      <c r="E4953" s="130"/>
      <c r="F4953" s="130"/>
      <c r="G4953" s="131" t="s">
        <v>28</v>
      </c>
      <c r="H4953" s="323">
        <v>2018</v>
      </c>
      <c r="I4953" s="323">
        <v>1816</v>
      </c>
      <c r="J4953" s="161"/>
      <c r="K4953" s="161"/>
      <c r="L4953" s="161"/>
      <c r="M4953" s="161"/>
      <c r="N4953" s="164" t="s">
        <v>71</v>
      </c>
      <c r="O4953" s="165"/>
    </row>
    <row r="4954" s="100" customFormat="1" ht="20.25" spans="1:15">
      <c r="A4954" s="128" t="s">
        <v>352</v>
      </c>
      <c r="B4954" s="128" t="s">
        <v>244</v>
      </c>
      <c r="C4954" s="132">
        <v>331515005</v>
      </c>
      <c r="D4954" s="130" t="s">
        <v>7907</v>
      </c>
      <c r="E4954" s="130"/>
      <c r="F4954" s="130"/>
      <c r="G4954" s="131" t="s">
        <v>28</v>
      </c>
      <c r="H4954" s="323">
        <v>1993</v>
      </c>
      <c r="I4954" s="323">
        <v>1794</v>
      </c>
      <c r="J4954" s="161"/>
      <c r="K4954" s="161"/>
      <c r="L4954" s="161"/>
      <c r="M4954" s="161"/>
      <c r="N4954" s="164" t="s">
        <v>71</v>
      </c>
      <c r="O4954" s="165"/>
    </row>
    <row r="4955" s="100" customFormat="1" ht="30.4" spans="1:15">
      <c r="A4955" s="128" t="s">
        <v>352</v>
      </c>
      <c r="B4955" s="128" t="s">
        <v>244</v>
      </c>
      <c r="C4955" s="132">
        <v>331515006</v>
      </c>
      <c r="D4955" s="130" t="s">
        <v>7908</v>
      </c>
      <c r="E4955" s="130" t="s">
        <v>7909</v>
      </c>
      <c r="F4955" s="130"/>
      <c r="G4955" s="131" t="s">
        <v>28</v>
      </c>
      <c r="H4955" s="323">
        <v>2330</v>
      </c>
      <c r="I4955" s="323">
        <v>1980</v>
      </c>
      <c r="J4955" s="161"/>
      <c r="K4955" s="161"/>
      <c r="L4955" s="161"/>
      <c r="M4955" s="161"/>
      <c r="N4955" s="164" t="s">
        <v>71</v>
      </c>
      <c r="O4955" s="165"/>
    </row>
    <row r="4956" s="100" customFormat="1" ht="20.25" spans="1:15">
      <c r="A4956" s="128" t="s">
        <v>352</v>
      </c>
      <c r="B4956" s="128" t="s">
        <v>244</v>
      </c>
      <c r="C4956" s="132">
        <v>331515007</v>
      </c>
      <c r="D4956" s="130" t="s">
        <v>7910</v>
      </c>
      <c r="E4956" s="130"/>
      <c r="F4956" s="130"/>
      <c r="G4956" s="131" t="s">
        <v>28</v>
      </c>
      <c r="H4956" s="323">
        <v>2163</v>
      </c>
      <c r="I4956" s="323">
        <v>1838</v>
      </c>
      <c r="J4956" s="161"/>
      <c r="K4956" s="161"/>
      <c r="L4956" s="161"/>
      <c r="M4956" s="161"/>
      <c r="N4956" s="164" t="s">
        <v>71</v>
      </c>
      <c r="O4956" s="165"/>
    </row>
    <row r="4957" s="100" customFormat="1" ht="20.25" spans="1:15">
      <c r="A4957" s="128" t="s">
        <v>352</v>
      </c>
      <c r="B4957" s="128" t="s">
        <v>244</v>
      </c>
      <c r="C4957" s="132">
        <v>331515008</v>
      </c>
      <c r="D4957" s="130" t="s">
        <v>7911</v>
      </c>
      <c r="E4957" s="130"/>
      <c r="F4957" s="130"/>
      <c r="G4957" s="131" t="s">
        <v>28</v>
      </c>
      <c r="H4957" s="323">
        <v>1810</v>
      </c>
      <c r="I4957" s="323">
        <v>1629</v>
      </c>
      <c r="J4957" s="161"/>
      <c r="K4957" s="161"/>
      <c r="L4957" s="161"/>
      <c r="M4957" s="161"/>
      <c r="N4957" s="164" t="s">
        <v>71</v>
      </c>
      <c r="O4957" s="165"/>
    </row>
    <row r="4958" s="100" customFormat="1" ht="20.25" spans="1:15">
      <c r="A4958" s="128" t="s">
        <v>352</v>
      </c>
      <c r="B4958" s="128" t="s">
        <v>244</v>
      </c>
      <c r="C4958" s="132">
        <v>331515009</v>
      </c>
      <c r="D4958" s="130" t="s">
        <v>7912</v>
      </c>
      <c r="E4958" s="130" t="s">
        <v>7913</v>
      </c>
      <c r="F4958" s="130"/>
      <c r="G4958" s="131" t="s">
        <v>28</v>
      </c>
      <c r="H4958" s="323">
        <v>2330</v>
      </c>
      <c r="I4958" s="323">
        <v>1980</v>
      </c>
      <c r="J4958" s="161"/>
      <c r="K4958" s="161"/>
      <c r="L4958" s="161"/>
      <c r="M4958" s="161"/>
      <c r="N4958" s="164" t="s">
        <v>71</v>
      </c>
      <c r="O4958" s="165"/>
    </row>
    <row r="4959" s="100" customFormat="1" ht="20.25" spans="1:15">
      <c r="A4959" s="128" t="s">
        <v>352</v>
      </c>
      <c r="B4959" s="128" t="s">
        <v>244</v>
      </c>
      <c r="C4959" s="132">
        <v>331515010</v>
      </c>
      <c r="D4959" s="130" t="s">
        <v>7914</v>
      </c>
      <c r="E4959" s="130"/>
      <c r="F4959" s="130"/>
      <c r="G4959" s="131" t="s">
        <v>510</v>
      </c>
      <c r="H4959" s="323">
        <v>2517</v>
      </c>
      <c r="I4959" s="323">
        <v>2140</v>
      </c>
      <c r="J4959" s="161"/>
      <c r="K4959" s="161"/>
      <c r="L4959" s="161"/>
      <c r="M4959" s="161"/>
      <c r="N4959" s="164" t="s">
        <v>71</v>
      </c>
      <c r="O4959" s="165"/>
    </row>
    <row r="4960" s="100" customFormat="1" spans="1:15">
      <c r="A4960" s="128" t="s">
        <v>21</v>
      </c>
      <c r="B4960" s="128"/>
      <c r="C4960" s="132">
        <v>331516</v>
      </c>
      <c r="D4960" s="130" t="s">
        <v>7915</v>
      </c>
      <c r="E4960" s="130"/>
      <c r="F4960" s="130"/>
      <c r="G4960" s="131"/>
      <c r="H4960" s="131" t="s">
        <v>20</v>
      </c>
      <c r="I4960" s="131" t="s">
        <v>20</v>
      </c>
      <c r="J4960" s="161"/>
      <c r="K4960" s="161"/>
      <c r="L4960" s="161"/>
      <c r="M4960" s="161"/>
      <c r="N4960" s="164" t="s">
        <v>20</v>
      </c>
      <c r="O4960" s="165"/>
    </row>
    <row r="4961" s="100" customFormat="1" ht="20.25" spans="1:15">
      <c r="A4961" s="128" t="s">
        <v>352</v>
      </c>
      <c r="B4961" s="128" t="s">
        <v>244</v>
      </c>
      <c r="C4961" s="132">
        <v>331516001</v>
      </c>
      <c r="D4961" s="130" t="s">
        <v>7916</v>
      </c>
      <c r="E4961" s="130" t="s">
        <v>7917</v>
      </c>
      <c r="F4961" s="130"/>
      <c r="G4961" s="131" t="s">
        <v>28</v>
      </c>
      <c r="H4961" s="323">
        <v>1560</v>
      </c>
      <c r="I4961" s="323">
        <v>1404</v>
      </c>
      <c r="J4961" s="161"/>
      <c r="K4961" s="161"/>
      <c r="L4961" s="161"/>
      <c r="M4961" s="161"/>
      <c r="N4961" s="164" t="s">
        <v>71</v>
      </c>
      <c r="O4961" s="165"/>
    </row>
    <row r="4962" s="100" customFormat="1" spans="1:15">
      <c r="A4962" s="128" t="s">
        <v>23</v>
      </c>
      <c r="B4962" s="128"/>
      <c r="C4962" s="132">
        <v>331517</v>
      </c>
      <c r="D4962" s="130" t="s">
        <v>7918</v>
      </c>
      <c r="E4962" s="130"/>
      <c r="F4962" s="130"/>
      <c r="G4962" s="131"/>
      <c r="H4962" s="131" t="s">
        <v>20</v>
      </c>
      <c r="I4962" s="131" t="s">
        <v>20</v>
      </c>
      <c r="J4962" s="161"/>
      <c r="K4962" s="161"/>
      <c r="L4962" s="161"/>
      <c r="M4962" s="161"/>
      <c r="N4962" s="164" t="s">
        <v>20</v>
      </c>
      <c r="O4962" s="165"/>
    </row>
    <row r="4963" s="100" customFormat="1" spans="1:15">
      <c r="A4963" s="128" t="s">
        <v>352</v>
      </c>
      <c r="B4963" s="128" t="s">
        <v>244</v>
      </c>
      <c r="C4963" s="132">
        <v>331517001</v>
      </c>
      <c r="D4963" s="130" t="s">
        <v>7919</v>
      </c>
      <c r="E4963" s="130" t="s">
        <v>7909</v>
      </c>
      <c r="F4963" s="130"/>
      <c r="G4963" s="131" t="s">
        <v>28</v>
      </c>
      <c r="H4963" s="323">
        <v>1810</v>
      </c>
      <c r="I4963" s="323">
        <v>1629</v>
      </c>
      <c r="J4963" s="161"/>
      <c r="K4963" s="161"/>
      <c r="L4963" s="161"/>
      <c r="M4963" s="161"/>
      <c r="N4963" s="164" t="s">
        <v>71</v>
      </c>
      <c r="O4963" s="165"/>
    </row>
    <row r="4964" s="100" customFormat="1" spans="1:15">
      <c r="A4964" s="128" t="s">
        <v>352</v>
      </c>
      <c r="B4964" s="128" t="s">
        <v>244</v>
      </c>
      <c r="C4964" s="132">
        <v>331517002</v>
      </c>
      <c r="D4964" s="130" t="s">
        <v>7920</v>
      </c>
      <c r="E4964" s="130"/>
      <c r="F4964" s="130"/>
      <c r="G4964" s="131" t="s">
        <v>28</v>
      </c>
      <c r="H4964" s="323">
        <v>1674</v>
      </c>
      <c r="I4964" s="323">
        <v>1591</v>
      </c>
      <c r="J4964" s="161"/>
      <c r="K4964" s="161"/>
      <c r="L4964" s="161"/>
      <c r="M4964" s="161"/>
      <c r="N4964" s="164" t="s">
        <v>71</v>
      </c>
      <c r="O4964" s="165"/>
    </row>
    <row r="4965" s="100" customFormat="1" spans="1:15">
      <c r="A4965" s="128" t="s">
        <v>352</v>
      </c>
      <c r="B4965" s="128" t="s">
        <v>244</v>
      </c>
      <c r="C4965" s="132">
        <v>331517003</v>
      </c>
      <c r="D4965" s="130" t="s">
        <v>7921</v>
      </c>
      <c r="E4965" s="130"/>
      <c r="F4965" s="130"/>
      <c r="G4965" s="131" t="s">
        <v>28</v>
      </c>
      <c r="H4965" s="323">
        <v>1873</v>
      </c>
      <c r="I4965" s="323">
        <v>1780</v>
      </c>
      <c r="J4965" s="161"/>
      <c r="K4965" s="161"/>
      <c r="L4965" s="161"/>
      <c r="M4965" s="161"/>
      <c r="N4965" s="164" t="s">
        <v>71</v>
      </c>
      <c r="O4965" s="165"/>
    </row>
    <row r="4966" s="100" customFormat="1" ht="20.25" spans="1:15">
      <c r="A4966" s="128" t="s">
        <v>21</v>
      </c>
      <c r="B4966" s="128" t="s">
        <v>244</v>
      </c>
      <c r="C4966" s="132">
        <v>331517004</v>
      </c>
      <c r="D4966" s="130" t="s">
        <v>7922</v>
      </c>
      <c r="E4966" s="130" t="s">
        <v>7923</v>
      </c>
      <c r="F4966" s="130"/>
      <c r="G4966" s="131" t="s">
        <v>28</v>
      </c>
      <c r="H4966" s="131">
        <v>1792</v>
      </c>
      <c r="I4966" s="131">
        <v>1523</v>
      </c>
      <c r="J4966" s="161"/>
      <c r="K4966" s="161"/>
      <c r="L4966" s="161"/>
      <c r="M4966" s="161"/>
      <c r="N4966" s="164" t="s">
        <v>71</v>
      </c>
      <c r="O4966" s="165"/>
    </row>
    <row r="4967" s="100" customFormat="1" spans="1:15">
      <c r="A4967" s="128" t="s">
        <v>21</v>
      </c>
      <c r="B4967" s="128"/>
      <c r="C4967" s="132">
        <v>331518</v>
      </c>
      <c r="D4967" s="130" t="s">
        <v>7924</v>
      </c>
      <c r="E4967" s="130"/>
      <c r="F4967" s="130"/>
      <c r="G4967" s="131"/>
      <c r="H4967" s="131" t="s">
        <v>20</v>
      </c>
      <c r="I4967" s="131" t="s">
        <v>20</v>
      </c>
      <c r="J4967" s="161"/>
      <c r="K4967" s="161"/>
      <c r="L4967" s="161"/>
      <c r="M4967" s="161"/>
      <c r="N4967" s="164" t="s">
        <v>20</v>
      </c>
      <c r="O4967" s="165"/>
    </row>
    <row r="4968" s="100" customFormat="1" ht="20.25" spans="1:15">
      <c r="A4968" s="128" t="s">
        <v>352</v>
      </c>
      <c r="B4968" s="128" t="s">
        <v>244</v>
      </c>
      <c r="C4968" s="132">
        <v>331518001</v>
      </c>
      <c r="D4968" s="130" t="s">
        <v>7925</v>
      </c>
      <c r="E4968" s="130" t="s">
        <v>7926</v>
      </c>
      <c r="F4968" s="130"/>
      <c r="G4968" s="131" t="s">
        <v>28</v>
      </c>
      <c r="H4968" s="323">
        <v>1659</v>
      </c>
      <c r="I4968" s="323">
        <v>1492</v>
      </c>
      <c r="J4968" s="161"/>
      <c r="K4968" s="161"/>
      <c r="L4968" s="161"/>
      <c r="M4968" s="161"/>
      <c r="N4968" s="164" t="s">
        <v>51</v>
      </c>
      <c r="O4968" s="165"/>
    </row>
    <row r="4969" s="100" customFormat="1" ht="20.25" spans="1:15">
      <c r="A4969" s="128" t="s">
        <v>352</v>
      </c>
      <c r="B4969" s="128" t="s">
        <v>244</v>
      </c>
      <c r="C4969" s="132">
        <v>331518002</v>
      </c>
      <c r="D4969" s="130" t="s">
        <v>7927</v>
      </c>
      <c r="E4969" s="130" t="s">
        <v>7928</v>
      </c>
      <c r="F4969" s="130"/>
      <c r="G4969" s="131" t="s">
        <v>28</v>
      </c>
      <c r="H4969" s="323">
        <v>1659</v>
      </c>
      <c r="I4969" s="323">
        <v>1492</v>
      </c>
      <c r="J4969" s="161"/>
      <c r="K4969" s="161"/>
      <c r="L4969" s="161"/>
      <c r="M4969" s="161"/>
      <c r="N4969" s="164" t="s">
        <v>71</v>
      </c>
      <c r="O4969" s="165"/>
    </row>
    <row r="4970" s="100" customFormat="1" spans="1:15">
      <c r="A4970" s="128" t="s">
        <v>352</v>
      </c>
      <c r="B4970" s="128" t="s">
        <v>244</v>
      </c>
      <c r="C4970" s="132">
        <v>331518003</v>
      </c>
      <c r="D4970" s="130" t="s">
        <v>7929</v>
      </c>
      <c r="E4970" s="130"/>
      <c r="F4970" s="130"/>
      <c r="G4970" s="131" t="s">
        <v>28</v>
      </c>
      <c r="H4970" s="323">
        <v>1810</v>
      </c>
      <c r="I4970" s="323">
        <v>1629</v>
      </c>
      <c r="J4970" s="161"/>
      <c r="K4970" s="161"/>
      <c r="L4970" s="161"/>
      <c r="M4970" s="161"/>
      <c r="N4970" s="164" t="s">
        <v>71</v>
      </c>
      <c r="O4970" s="165"/>
    </row>
    <row r="4971" s="100" customFormat="1" spans="1:15">
      <c r="A4971" s="128" t="s">
        <v>21</v>
      </c>
      <c r="B4971" s="128" t="s">
        <v>244</v>
      </c>
      <c r="C4971" s="132">
        <v>331518004</v>
      </c>
      <c r="D4971" s="130" t="s">
        <v>7930</v>
      </c>
      <c r="E4971" s="130"/>
      <c r="F4971" s="130"/>
      <c r="G4971" s="131" t="s">
        <v>28</v>
      </c>
      <c r="H4971" s="131">
        <v>1144</v>
      </c>
      <c r="I4971" s="131">
        <v>1087</v>
      </c>
      <c r="J4971" s="161"/>
      <c r="K4971" s="161"/>
      <c r="L4971" s="161"/>
      <c r="M4971" s="161"/>
      <c r="N4971" s="164" t="s">
        <v>71</v>
      </c>
      <c r="O4971" s="165"/>
    </row>
    <row r="4972" s="100" customFormat="1" spans="1:15">
      <c r="A4972" s="128" t="s">
        <v>21</v>
      </c>
      <c r="B4972" s="128" t="s">
        <v>244</v>
      </c>
      <c r="C4972" s="132">
        <v>331518005</v>
      </c>
      <c r="D4972" s="130" t="s">
        <v>7931</v>
      </c>
      <c r="E4972" s="130"/>
      <c r="F4972" s="130"/>
      <c r="G4972" s="131" t="s">
        <v>28</v>
      </c>
      <c r="H4972" s="131">
        <v>1276</v>
      </c>
      <c r="I4972" s="131">
        <v>1148</v>
      </c>
      <c r="J4972" s="161"/>
      <c r="K4972" s="161"/>
      <c r="L4972" s="161"/>
      <c r="M4972" s="161"/>
      <c r="N4972" s="164" t="s">
        <v>71</v>
      </c>
      <c r="O4972" s="165"/>
    </row>
    <row r="4973" s="100" customFormat="1" ht="20.25" spans="1:15">
      <c r="A4973" s="128" t="s">
        <v>21</v>
      </c>
      <c r="B4973" s="128" t="s">
        <v>244</v>
      </c>
      <c r="C4973" s="132">
        <v>331518006</v>
      </c>
      <c r="D4973" s="130" t="s">
        <v>7932</v>
      </c>
      <c r="E4973" s="130" t="s">
        <v>7933</v>
      </c>
      <c r="F4973" s="130"/>
      <c r="G4973" s="131" t="s">
        <v>28</v>
      </c>
      <c r="H4973" s="131">
        <v>1463</v>
      </c>
      <c r="I4973" s="131">
        <v>1317</v>
      </c>
      <c r="J4973" s="161"/>
      <c r="K4973" s="161"/>
      <c r="L4973" s="161"/>
      <c r="M4973" s="161"/>
      <c r="N4973" s="164" t="s">
        <v>71</v>
      </c>
      <c r="O4973" s="165"/>
    </row>
    <row r="4974" s="100" customFormat="1" ht="20.25" spans="1:15">
      <c r="A4974" s="128" t="s">
        <v>352</v>
      </c>
      <c r="B4974" s="128" t="s">
        <v>244</v>
      </c>
      <c r="C4974" s="132">
        <v>331518007</v>
      </c>
      <c r="D4974" s="130" t="s">
        <v>7934</v>
      </c>
      <c r="E4974" s="130" t="s">
        <v>7935</v>
      </c>
      <c r="F4974" s="130"/>
      <c r="G4974" s="131" t="s">
        <v>28</v>
      </c>
      <c r="H4974" s="323">
        <v>3111</v>
      </c>
      <c r="I4974" s="323">
        <v>2800</v>
      </c>
      <c r="J4974" s="161"/>
      <c r="K4974" s="161"/>
      <c r="L4974" s="161"/>
      <c r="M4974" s="161"/>
      <c r="N4974" s="164" t="s">
        <v>71</v>
      </c>
      <c r="O4974" s="165"/>
    </row>
    <row r="4975" s="100" customFormat="1" spans="1:15">
      <c r="A4975" s="128" t="s">
        <v>23</v>
      </c>
      <c r="B4975" s="128"/>
      <c r="C4975" s="132">
        <v>331519</v>
      </c>
      <c r="D4975" s="130" t="s">
        <v>7936</v>
      </c>
      <c r="E4975" s="130"/>
      <c r="F4975" s="130"/>
      <c r="G4975" s="131"/>
      <c r="H4975" s="131" t="s">
        <v>20</v>
      </c>
      <c r="I4975" s="131" t="s">
        <v>20</v>
      </c>
      <c r="J4975" s="161"/>
      <c r="K4975" s="161"/>
      <c r="L4975" s="161"/>
      <c r="M4975" s="161"/>
      <c r="N4975" s="164" t="s">
        <v>20</v>
      </c>
      <c r="O4975" s="165"/>
    </row>
    <row r="4976" s="100" customFormat="1" ht="40.5" spans="1:15">
      <c r="A4976" s="128" t="s">
        <v>21</v>
      </c>
      <c r="B4976" s="128" t="s">
        <v>244</v>
      </c>
      <c r="C4976" s="132">
        <v>331519001</v>
      </c>
      <c r="D4976" s="130" t="s">
        <v>7937</v>
      </c>
      <c r="E4976" s="130" t="s">
        <v>7938</v>
      </c>
      <c r="F4976" s="130"/>
      <c r="G4976" s="131" t="s">
        <v>7939</v>
      </c>
      <c r="H4976" s="131">
        <v>1281</v>
      </c>
      <c r="I4976" s="131">
        <v>1153</v>
      </c>
      <c r="J4976" s="161"/>
      <c r="K4976" s="161"/>
      <c r="L4976" s="161"/>
      <c r="M4976" s="161"/>
      <c r="N4976" s="164" t="s">
        <v>71</v>
      </c>
      <c r="O4976" s="165"/>
    </row>
    <row r="4977" s="100" customFormat="1" ht="20.25" spans="1:15">
      <c r="A4977" s="128" t="s">
        <v>352</v>
      </c>
      <c r="B4977" s="128" t="s">
        <v>244</v>
      </c>
      <c r="C4977" s="132">
        <v>331519002</v>
      </c>
      <c r="D4977" s="130" t="s">
        <v>7940</v>
      </c>
      <c r="E4977" s="130" t="s">
        <v>7941</v>
      </c>
      <c r="F4977" s="130"/>
      <c r="G4977" s="131" t="s">
        <v>28</v>
      </c>
      <c r="H4977" s="323">
        <v>2899</v>
      </c>
      <c r="I4977" s="323">
        <v>2465</v>
      </c>
      <c r="J4977" s="161"/>
      <c r="K4977" s="161"/>
      <c r="L4977" s="161"/>
      <c r="M4977" s="161"/>
      <c r="N4977" s="164" t="s">
        <v>51</v>
      </c>
      <c r="O4977" s="165"/>
    </row>
    <row r="4978" s="100" customFormat="1" ht="20.25" spans="1:15">
      <c r="A4978" s="128" t="s">
        <v>352</v>
      </c>
      <c r="B4978" s="128" t="s">
        <v>244</v>
      </c>
      <c r="C4978" s="132">
        <v>331519003</v>
      </c>
      <c r="D4978" s="130" t="s">
        <v>7942</v>
      </c>
      <c r="E4978" s="130" t="s">
        <v>7943</v>
      </c>
      <c r="F4978" s="130"/>
      <c r="G4978" s="131" t="s">
        <v>28</v>
      </c>
      <c r="H4978" s="323">
        <v>4659</v>
      </c>
      <c r="I4978" s="323">
        <v>3960</v>
      </c>
      <c r="J4978" s="161"/>
      <c r="K4978" s="161"/>
      <c r="L4978" s="161"/>
      <c r="M4978" s="161"/>
      <c r="N4978" s="164" t="s">
        <v>51</v>
      </c>
      <c r="O4978" s="165"/>
    </row>
    <row r="4979" s="100" customFormat="1" ht="20.25" spans="1:15">
      <c r="A4979" s="128" t="s">
        <v>352</v>
      </c>
      <c r="B4979" s="128" t="s">
        <v>244</v>
      </c>
      <c r="C4979" s="132">
        <v>331519004</v>
      </c>
      <c r="D4979" s="130" t="s">
        <v>7944</v>
      </c>
      <c r="E4979" s="130" t="s">
        <v>7945</v>
      </c>
      <c r="F4979" s="130"/>
      <c r="G4979" s="131" t="s">
        <v>28</v>
      </c>
      <c r="H4979" s="323">
        <v>4992</v>
      </c>
      <c r="I4979" s="323">
        <v>4243</v>
      </c>
      <c r="J4979" s="161"/>
      <c r="K4979" s="161"/>
      <c r="L4979" s="161"/>
      <c r="M4979" s="161"/>
      <c r="N4979" s="164" t="s">
        <v>51</v>
      </c>
      <c r="O4979" s="165"/>
    </row>
    <row r="4980" s="100" customFormat="1" ht="20.25" spans="1:15">
      <c r="A4980" s="128" t="s">
        <v>352</v>
      </c>
      <c r="B4980" s="128" t="s">
        <v>244</v>
      </c>
      <c r="C4980" s="132">
        <v>331519005</v>
      </c>
      <c r="D4980" s="130" t="s">
        <v>7946</v>
      </c>
      <c r="E4980" s="130" t="s">
        <v>7947</v>
      </c>
      <c r="F4980" s="130"/>
      <c r="G4980" s="131" t="s">
        <v>28</v>
      </c>
      <c r="H4980" s="323">
        <v>3903</v>
      </c>
      <c r="I4980" s="323">
        <v>3318</v>
      </c>
      <c r="J4980" s="161"/>
      <c r="K4980" s="161"/>
      <c r="L4980" s="161"/>
      <c r="M4980" s="161"/>
      <c r="N4980" s="164" t="s">
        <v>51</v>
      </c>
      <c r="O4980" s="165"/>
    </row>
    <row r="4981" s="100" customFormat="1" ht="20.25" spans="1:15">
      <c r="A4981" s="128" t="s">
        <v>352</v>
      </c>
      <c r="B4981" s="128" t="s">
        <v>244</v>
      </c>
      <c r="C4981" s="132">
        <v>331519006</v>
      </c>
      <c r="D4981" s="130" t="s">
        <v>7948</v>
      </c>
      <c r="E4981" s="130" t="s">
        <v>7949</v>
      </c>
      <c r="F4981" s="130"/>
      <c r="G4981" s="131" t="s">
        <v>28</v>
      </c>
      <c r="H4981" s="323">
        <v>3983</v>
      </c>
      <c r="I4981" s="323">
        <v>3385</v>
      </c>
      <c r="J4981" s="161"/>
      <c r="K4981" s="161"/>
      <c r="L4981" s="161"/>
      <c r="M4981" s="161"/>
      <c r="N4981" s="164" t="s">
        <v>51</v>
      </c>
      <c r="O4981" s="165"/>
    </row>
    <row r="4982" s="100" customFormat="1" spans="1:15">
      <c r="A4982" s="128" t="s">
        <v>352</v>
      </c>
      <c r="B4982" s="128" t="s">
        <v>244</v>
      </c>
      <c r="C4982" s="132">
        <v>331519007</v>
      </c>
      <c r="D4982" s="130" t="s">
        <v>7950</v>
      </c>
      <c r="E4982" s="130" t="s">
        <v>7951</v>
      </c>
      <c r="F4982" s="130"/>
      <c r="G4982" s="131" t="s">
        <v>28</v>
      </c>
      <c r="H4982" s="323">
        <v>3155</v>
      </c>
      <c r="I4982" s="323">
        <v>2682</v>
      </c>
      <c r="J4982" s="161"/>
      <c r="K4982" s="161"/>
      <c r="L4982" s="161"/>
      <c r="M4982" s="161"/>
      <c r="N4982" s="164" t="s">
        <v>51</v>
      </c>
      <c r="O4982" s="165"/>
    </row>
    <row r="4983" s="100" customFormat="1" spans="1:15">
      <c r="A4983" s="128" t="s">
        <v>88</v>
      </c>
      <c r="B4983" s="128" t="s">
        <v>244</v>
      </c>
      <c r="C4983" s="132">
        <v>331519008</v>
      </c>
      <c r="D4983" s="130" t="s">
        <v>7952</v>
      </c>
      <c r="E4983" s="130"/>
      <c r="F4983" s="130"/>
      <c r="G4983" s="131" t="s">
        <v>28</v>
      </c>
      <c r="H4983" s="131">
        <v>800</v>
      </c>
      <c r="I4983" s="131">
        <v>720</v>
      </c>
      <c r="J4983" s="161"/>
      <c r="K4983" s="161"/>
      <c r="L4983" s="161"/>
      <c r="M4983" s="161"/>
      <c r="N4983" s="164" t="s">
        <v>30</v>
      </c>
      <c r="O4983" s="165"/>
    </row>
    <row r="4984" s="100" customFormat="1" ht="20.25" spans="1:15">
      <c r="A4984" s="128" t="s">
        <v>352</v>
      </c>
      <c r="B4984" s="128" t="s">
        <v>244</v>
      </c>
      <c r="C4984" s="132">
        <v>331519009</v>
      </c>
      <c r="D4984" s="130" t="s">
        <v>7953</v>
      </c>
      <c r="E4984" s="130" t="s">
        <v>7954</v>
      </c>
      <c r="F4984" s="130"/>
      <c r="G4984" s="131" t="s">
        <v>28</v>
      </c>
      <c r="H4984" s="323">
        <v>3143</v>
      </c>
      <c r="I4984" s="323">
        <v>2672</v>
      </c>
      <c r="J4984" s="161"/>
      <c r="K4984" s="161"/>
      <c r="L4984" s="161"/>
      <c r="M4984" s="161" t="s">
        <v>197</v>
      </c>
      <c r="N4984" s="164" t="s">
        <v>51</v>
      </c>
      <c r="O4984" s="165"/>
    </row>
    <row r="4985" s="100" customFormat="1" ht="20.25" spans="1:15">
      <c r="A4985" s="128" t="s">
        <v>352</v>
      </c>
      <c r="B4985" s="128" t="s">
        <v>244</v>
      </c>
      <c r="C4985" s="132">
        <v>331519010</v>
      </c>
      <c r="D4985" s="130" t="s">
        <v>7955</v>
      </c>
      <c r="E4985" s="130" t="s">
        <v>7956</v>
      </c>
      <c r="F4985" s="130"/>
      <c r="G4985" s="131" t="s">
        <v>28</v>
      </c>
      <c r="H4985" s="323">
        <v>3827</v>
      </c>
      <c r="I4985" s="323">
        <v>3253</v>
      </c>
      <c r="J4985" s="161"/>
      <c r="K4985" s="161"/>
      <c r="L4985" s="161"/>
      <c r="M4985" s="161" t="s">
        <v>197</v>
      </c>
      <c r="N4985" s="164" t="s">
        <v>71</v>
      </c>
      <c r="O4985" s="165"/>
    </row>
    <row r="4986" s="100" customFormat="1" ht="40.5" spans="1:15">
      <c r="A4986" s="128" t="s">
        <v>352</v>
      </c>
      <c r="B4986" s="128" t="s">
        <v>244</v>
      </c>
      <c r="C4986" s="132">
        <v>331519011</v>
      </c>
      <c r="D4986" s="130" t="s">
        <v>7957</v>
      </c>
      <c r="E4986" s="130" t="s">
        <v>7958</v>
      </c>
      <c r="F4986" s="130"/>
      <c r="G4986" s="131" t="s">
        <v>7959</v>
      </c>
      <c r="H4986" s="323">
        <v>2656</v>
      </c>
      <c r="I4986" s="323">
        <v>2391</v>
      </c>
      <c r="J4986" s="161"/>
      <c r="K4986" s="161"/>
      <c r="L4986" s="161"/>
      <c r="M4986" s="161"/>
      <c r="N4986" s="164" t="s">
        <v>71</v>
      </c>
      <c r="O4986" s="165"/>
    </row>
    <row r="4987" s="100" customFormat="1" ht="20.25" spans="1:15">
      <c r="A4987" s="128" t="s">
        <v>352</v>
      </c>
      <c r="B4987" s="128" t="s">
        <v>244</v>
      </c>
      <c r="C4987" s="132">
        <v>331519012</v>
      </c>
      <c r="D4987" s="130" t="s">
        <v>7960</v>
      </c>
      <c r="E4987" s="130" t="s">
        <v>7961</v>
      </c>
      <c r="F4987" s="130" t="s">
        <v>7962</v>
      </c>
      <c r="G4987" s="131" t="s">
        <v>7900</v>
      </c>
      <c r="H4987" s="323">
        <v>1872</v>
      </c>
      <c r="I4987" s="323">
        <v>1685</v>
      </c>
      <c r="J4987" s="161"/>
      <c r="K4987" s="161"/>
      <c r="L4987" s="161"/>
      <c r="M4987" s="161"/>
      <c r="N4987" s="164" t="s">
        <v>71</v>
      </c>
      <c r="O4987" s="165"/>
    </row>
    <row r="4988" s="100" customFormat="1" ht="40.5" spans="1:15">
      <c r="A4988" s="128" t="s">
        <v>21</v>
      </c>
      <c r="B4988" s="128" t="s">
        <v>244</v>
      </c>
      <c r="C4988" s="132">
        <v>331519013</v>
      </c>
      <c r="D4988" s="130" t="s">
        <v>7963</v>
      </c>
      <c r="E4988" s="130" t="s">
        <v>7964</v>
      </c>
      <c r="F4988" s="130"/>
      <c r="G4988" s="131" t="s">
        <v>470</v>
      </c>
      <c r="H4988" s="131">
        <v>3489</v>
      </c>
      <c r="I4988" s="131">
        <v>2966</v>
      </c>
      <c r="J4988" s="161"/>
      <c r="K4988" s="161"/>
      <c r="L4988" s="161"/>
      <c r="M4988" s="161"/>
      <c r="N4988" s="164" t="s">
        <v>51</v>
      </c>
      <c r="O4988" s="165"/>
    </row>
    <row r="4989" s="100" customFormat="1" ht="20.25" spans="1:15">
      <c r="A4989" s="128" t="s">
        <v>21</v>
      </c>
      <c r="B4989" s="128" t="s">
        <v>244</v>
      </c>
      <c r="C4989" s="132">
        <v>331519014</v>
      </c>
      <c r="D4989" s="130" t="s">
        <v>7965</v>
      </c>
      <c r="E4989" s="130"/>
      <c r="F4989" s="130"/>
      <c r="G4989" s="131" t="s">
        <v>470</v>
      </c>
      <c r="H4989" s="131">
        <v>2688</v>
      </c>
      <c r="I4989" s="131">
        <v>2285</v>
      </c>
      <c r="J4989" s="161"/>
      <c r="K4989" s="161"/>
      <c r="L4989" s="161"/>
      <c r="M4989" s="161"/>
      <c r="N4989" s="164" t="s">
        <v>71</v>
      </c>
      <c r="O4989" s="165"/>
    </row>
    <row r="4990" s="100" customFormat="1" ht="20.25" spans="1:15">
      <c r="A4990" s="128" t="s">
        <v>21</v>
      </c>
      <c r="B4990" s="128" t="s">
        <v>244</v>
      </c>
      <c r="C4990" s="132">
        <v>331519015</v>
      </c>
      <c r="D4990" s="130" t="s">
        <v>7966</v>
      </c>
      <c r="E4990" s="130"/>
      <c r="F4990" s="130" t="s">
        <v>197</v>
      </c>
      <c r="G4990" s="131" t="s">
        <v>7967</v>
      </c>
      <c r="H4990" s="131">
        <v>2304</v>
      </c>
      <c r="I4990" s="131">
        <v>1958</v>
      </c>
      <c r="J4990" s="161"/>
      <c r="K4990" s="161"/>
      <c r="L4990" s="161"/>
      <c r="M4990" s="161"/>
      <c r="N4990" s="164" t="s">
        <v>51</v>
      </c>
      <c r="O4990" s="165"/>
    </row>
    <row r="4991" s="100" customFormat="1" ht="20.25" spans="1:15">
      <c r="A4991" s="128" t="s">
        <v>21</v>
      </c>
      <c r="B4991" s="128" t="s">
        <v>244</v>
      </c>
      <c r="C4991" s="132">
        <v>331519016</v>
      </c>
      <c r="D4991" s="130" t="s">
        <v>7968</v>
      </c>
      <c r="E4991" s="130"/>
      <c r="F4991" s="130"/>
      <c r="G4991" s="131" t="s">
        <v>558</v>
      </c>
      <c r="H4991" s="131">
        <v>1044</v>
      </c>
      <c r="I4991" s="131">
        <v>940</v>
      </c>
      <c r="J4991" s="161"/>
      <c r="K4991" s="161"/>
      <c r="L4991" s="161"/>
      <c r="M4991" s="161"/>
      <c r="N4991" s="164" t="s">
        <v>71</v>
      </c>
      <c r="O4991" s="165"/>
    </row>
    <row r="4992" s="100" customFormat="1" ht="20.25" spans="1:15">
      <c r="A4992" s="128" t="s">
        <v>352</v>
      </c>
      <c r="B4992" s="128" t="s">
        <v>244</v>
      </c>
      <c r="C4992" s="132">
        <v>331519017</v>
      </c>
      <c r="D4992" s="130" t="s">
        <v>7969</v>
      </c>
      <c r="E4992" s="130"/>
      <c r="F4992" s="130"/>
      <c r="G4992" s="131" t="s">
        <v>28</v>
      </c>
      <c r="H4992" s="323">
        <v>1810</v>
      </c>
      <c r="I4992" s="323">
        <v>1629</v>
      </c>
      <c r="J4992" s="161"/>
      <c r="K4992" s="161"/>
      <c r="L4992" s="161"/>
      <c r="M4992" s="161"/>
      <c r="N4992" s="164" t="s">
        <v>71</v>
      </c>
      <c r="O4992" s="165"/>
    </row>
    <row r="4993" s="100" customFormat="1" spans="1:15">
      <c r="A4993" s="128" t="s">
        <v>21</v>
      </c>
      <c r="B4993" s="128"/>
      <c r="C4993" s="132">
        <v>331520</v>
      </c>
      <c r="D4993" s="130" t="s">
        <v>7970</v>
      </c>
      <c r="E4993" s="130"/>
      <c r="F4993" s="130"/>
      <c r="G4993" s="131"/>
      <c r="H4993" s="131" t="s">
        <v>20</v>
      </c>
      <c r="I4993" s="131" t="s">
        <v>20</v>
      </c>
      <c r="J4993" s="161"/>
      <c r="K4993" s="161"/>
      <c r="L4993" s="161"/>
      <c r="M4993" s="161"/>
      <c r="N4993" s="164" t="s">
        <v>20</v>
      </c>
      <c r="O4993" s="165"/>
    </row>
    <row r="4994" s="100" customFormat="1" ht="30.4" spans="1:15">
      <c r="A4994" s="128" t="s">
        <v>21</v>
      </c>
      <c r="B4994" s="128" t="s">
        <v>244</v>
      </c>
      <c r="C4994" s="132">
        <v>331520001</v>
      </c>
      <c r="D4994" s="130" t="s">
        <v>7971</v>
      </c>
      <c r="E4994" s="130"/>
      <c r="F4994" s="130"/>
      <c r="G4994" s="131" t="s">
        <v>28</v>
      </c>
      <c r="H4994" s="131">
        <v>1160</v>
      </c>
      <c r="I4994" s="131">
        <v>1044</v>
      </c>
      <c r="J4994" s="161"/>
      <c r="K4994" s="161"/>
      <c r="L4994" s="161"/>
      <c r="M4994" s="161"/>
      <c r="N4994" s="164" t="s">
        <v>71</v>
      </c>
      <c r="O4994" s="165"/>
    </row>
    <row r="4995" s="100" customFormat="1" spans="1:15">
      <c r="A4995" s="128" t="s">
        <v>21</v>
      </c>
      <c r="B4995" s="128" t="s">
        <v>244</v>
      </c>
      <c r="C4995" s="132">
        <v>331520002</v>
      </c>
      <c r="D4995" s="130" t="s">
        <v>7972</v>
      </c>
      <c r="E4995" s="130"/>
      <c r="F4995" s="130"/>
      <c r="G4995" s="131" t="s">
        <v>28</v>
      </c>
      <c r="H4995" s="131">
        <v>1390</v>
      </c>
      <c r="I4995" s="131">
        <v>1251</v>
      </c>
      <c r="J4995" s="161"/>
      <c r="K4995" s="161"/>
      <c r="L4995" s="161"/>
      <c r="M4995" s="161"/>
      <c r="N4995" s="164" t="s">
        <v>71</v>
      </c>
      <c r="O4995" s="165"/>
    </row>
    <row r="4996" s="100" customFormat="1" ht="20.25" spans="1:15">
      <c r="A4996" s="128" t="s">
        <v>21</v>
      </c>
      <c r="B4996" s="128" t="s">
        <v>244</v>
      </c>
      <c r="C4996" s="132">
        <v>331520003</v>
      </c>
      <c r="D4996" s="130" t="s">
        <v>7973</v>
      </c>
      <c r="E4996" s="130" t="s">
        <v>7974</v>
      </c>
      <c r="F4996" s="130"/>
      <c r="G4996" s="131" t="s">
        <v>7975</v>
      </c>
      <c r="H4996" s="131">
        <v>1160</v>
      </c>
      <c r="I4996" s="131">
        <v>1044</v>
      </c>
      <c r="J4996" s="161"/>
      <c r="K4996" s="161"/>
      <c r="L4996" s="161"/>
      <c r="M4996" s="161" t="s">
        <v>7976</v>
      </c>
      <c r="N4996" s="164" t="s">
        <v>51</v>
      </c>
      <c r="O4996" s="165"/>
    </row>
    <row r="4997" s="100" customFormat="1" ht="20.25" spans="1:15">
      <c r="A4997" s="128" t="s">
        <v>21</v>
      </c>
      <c r="B4997" s="128" t="s">
        <v>244</v>
      </c>
      <c r="C4997" s="132">
        <v>331520004</v>
      </c>
      <c r="D4997" s="130" t="s">
        <v>7977</v>
      </c>
      <c r="E4997" s="130"/>
      <c r="F4997" s="130"/>
      <c r="G4997" s="131" t="s">
        <v>7975</v>
      </c>
      <c r="H4997" s="131">
        <v>1263</v>
      </c>
      <c r="I4997" s="131">
        <v>1137</v>
      </c>
      <c r="J4997" s="161"/>
      <c r="K4997" s="161"/>
      <c r="L4997" s="161"/>
      <c r="M4997" s="161" t="s">
        <v>7976</v>
      </c>
      <c r="N4997" s="164" t="s">
        <v>71</v>
      </c>
      <c r="O4997" s="165"/>
    </row>
    <row r="4998" s="100" customFormat="1" spans="1:15">
      <c r="A4998" s="128" t="s">
        <v>23</v>
      </c>
      <c r="B4998" s="128"/>
      <c r="C4998" s="132">
        <v>331521</v>
      </c>
      <c r="D4998" s="130" t="s">
        <v>7978</v>
      </c>
      <c r="E4998" s="130"/>
      <c r="F4998" s="130"/>
      <c r="G4998" s="131"/>
      <c r="H4998" s="131" t="s">
        <v>20</v>
      </c>
      <c r="I4998" s="131" t="s">
        <v>20</v>
      </c>
      <c r="J4998" s="161"/>
      <c r="K4998" s="161"/>
      <c r="L4998" s="161"/>
      <c r="M4998" s="161"/>
      <c r="N4998" s="164" t="s">
        <v>20</v>
      </c>
      <c r="O4998" s="165"/>
    </row>
    <row r="4999" s="100" customFormat="1" ht="20.25" spans="1:15">
      <c r="A4999" s="128" t="s">
        <v>228</v>
      </c>
      <c r="B4999" s="128" t="s">
        <v>244</v>
      </c>
      <c r="C4999" s="132">
        <v>331521001</v>
      </c>
      <c r="D4999" s="130" t="s">
        <v>7979</v>
      </c>
      <c r="E4999" s="130" t="s">
        <v>7980</v>
      </c>
      <c r="F4999" s="130"/>
      <c r="G4999" s="131" t="s">
        <v>28</v>
      </c>
      <c r="H4999" s="131">
        <v>1442</v>
      </c>
      <c r="I4999" s="131">
        <v>1298</v>
      </c>
      <c r="J4999" s="161"/>
      <c r="K4999" s="161"/>
      <c r="L4999" s="161"/>
      <c r="M4999" s="161"/>
      <c r="N4999" s="164" t="s">
        <v>71</v>
      </c>
      <c r="O4999" s="165"/>
    </row>
    <row r="5000" s="100" customFormat="1" ht="20.25" spans="1:15">
      <c r="A5000" s="128" t="s">
        <v>21</v>
      </c>
      <c r="B5000" s="128" t="s">
        <v>244</v>
      </c>
      <c r="C5000" s="132">
        <v>331521002</v>
      </c>
      <c r="D5000" s="130" t="s">
        <v>7981</v>
      </c>
      <c r="E5000" s="130"/>
      <c r="F5000" s="130"/>
      <c r="G5000" s="131" t="s">
        <v>28</v>
      </c>
      <c r="H5000" s="131">
        <v>1502</v>
      </c>
      <c r="I5000" s="131">
        <v>1352</v>
      </c>
      <c r="J5000" s="161"/>
      <c r="K5000" s="161"/>
      <c r="L5000" s="161"/>
      <c r="M5000" s="161"/>
      <c r="N5000" s="164" t="s">
        <v>71</v>
      </c>
      <c r="O5000" s="165"/>
    </row>
    <row r="5001" s="100" customFormat="1" spans="1:15">
      <c r="A5001" s="128" t="s">
        <v>21</v>
      </c>
      <c r="B5001" s="128" t="s">
        <v>244</v>
      </c>
      <c r="C5001" s="132">
        <v>331521003</v>
      </c>
      <c r="D5001" s="130" t="s">
        <v>7982</v>
      </c>
      <c r="E5001" s="130"/>
      <c r="F5001" s="130"/>
      <c r="G5001" s="131" t="s">
        <v>28</v>
      </c>
      <c r="H5001" s="131">
        <v>1442</v>
      </c>
      <c r="I5001" s="131">
        <v>1298</v>
      </c>
      <c r="J5001" s="161"/>
      <c r="K5001" s="161"/>
      <c r="L5001" s="161"/>
      <c r="M5001" s="161"/>
      <c r="N5001" s="164" t="s">
        <v>71</v>
      </c>
      <c r="O5001" s="165"/>
    </row>
    <row r="5002" s="100" customFormat="1" spans="1:15">
      <c r="A5002" s="128" t="s">
        <v>21</v>
      </c>
      <c r="B5002" s="128" t="s">
        <v>244</v>
      </c>
      <c r="C5002" s="132">
        <v>331521004</v>
      </c>
      <c r="D5002" s="130" t="s">
        <v>7983</v>
      </c>
      <c r="E5002" s="130"/>
      <c r="F5002" s="130"/>
      <c r="G5002" s="131" t="s">
        <v>28</v>
      </c>
      <c r="H5002" s="131">
        <v>1341</v>
      </c>
      <c r="I5002" s="131">
        <v>1207</v>
      </c>
      <c r="J5002" s="161"/>
      <c r="K5002" s="161"/>
      <c r="L5002" s="161"/>
      <c r="M5002" s="161"/>
      <c r="N5002" s="164" t="s">
        <v>71</v>
      </c>
      <c r="O5002" s="165"/>
    </row>
    <row r="5003" s="100" customFormat="1" spans="1:15">
      <c r="A5003" s="128" t="s">
        <v>21</v>
      </c>
      <c r="B5003" s="128" t="s">
        <v>244</v>
      </c>
      <c r="C5003" s="132">
        <v>331521005</v>
      </c>
      <c r="D5003" s="130" t="s">
        <v>7984</v>
      </c>
      <c r="E5003" s="130"/>
      <c r="F5003" s="130"/>
      <c r="G5003" s="131" t="s">
        <v>28</v>
      </c>
      <c r="H5003" s="131">
        <v>1241</v>
      </c>
      <c r="I5003" s="131">
        <v>1117</v>
      </c>
      <c r="J5003" s="161"/>
      <c r="K5003" s="161"/>
      <c r="L5003" s="161"/>
      <c r="M5003" s="161"/>
      <c r="N5003" s="164" t="s">
        <v>71</v>
      </c>
      <c r="O5003" s="165"/>
    </row>
    <row r="5004" s="100" customFormat="1" ht="20.25" spans="1:15">
      <c r="A5004" s="128" t="s">
        <v>21</v>
      </c>
      <c r="B5004" s="128" t="s">
        <v>244</v>
      </c>
      <c r="C5004" s="132">
        <v>331521006</v>
      </c>
      <c r="D5004" s="130" t="s">
        <v>7985</v>
      </c>
      <c r="E5004" s="130"/>
      <c r="F5004" s="130"/>
      <c r="G5004" s="131" t="s">
        <v>28</v>
      </c>
      <c r="H5004" s="131">
        <v>1160</v>
      </c>
      <c r="I5004" s="131">
        <v>1044</v>
      </c>
      <c r="J5004" s="161"/>
      <c r="K5004" s="161"/>
      <c r="L5004" s="161"/>
      <c r="M5004" s="161" t="s">
        <v>7986</v>
      </c>
      <c r="N5004" s="164" t="s">
        <v>71</v>
      </c>
      <c r="O5004" s="165"/>
    </row>
    <row r="5005" s="100" customFormat="1" ht="20.25" spans="1:15">
      <c r="A5005" s="128" t="s">
        <v>21</v>
      </c>
      <c r="B5005" s="128" t="s">
        <v>244</v>
      </c>
      <c r="C5005" s="132">
        <v>331521007</v>
      </c>
      <c r="D5005" s="130" t="s">
        <v>7987</v>
      </c>
      <c r="E5005" s="130"/>
      <c r="F5005" s="130"/>
      <c r="G5005" s="131" t="s">
        <v>28</v>
      </c>
      <c r="H5005" s="131">
        <v>1396</v>
      </c>
      <c r="I5005" s="131">
        <v>1256</v>
      </c>
      <c r="J5005" s="161"/>
      <c r="K5005" s="161"/>
      <c r="L5005" s="161"/>
      <c r="M5005" s="161"/>
      <c r="N5005" s="164" t="s">
        <v>71</v>
      </c>
      <c r="O5005" s="165"/>
    </row>
    <row r="5006" s="100" customFormat="1" ht="20.25" spans="1:15">
      <c r="A5006" s="128" t="s">
        <v>21</v>
      </c>
      <c r="B5006" s="128" t="s">
        <v>244</v>
      </c>
      <c r="C5006" s="132">
        <v>331521009</v>
      </c>
      <c r="D5006" s="130" t="s">
        <v>7988</v>
      </c>
      <c r="E5006" s="130" t="s">
        <v>7989</v>
      </c>
      <c r="F5006" s="130"/>
      <c r="G5006" s="131" t="s">
        <v>28</v>
      </c>
      <c r="H5006" s="131">
        <v>2250</v>
      </c>
      <c r="I5006" s="131">
        <v>1913</v>
      </c>
      <c r="J5006" s="161"/>
      <c r="K5006" s="161"/>
      <c r="L5006" s="161"/>
      <c r="M5006" s="161"/>
      <c r="N5006" s="164" t="s">
        <v>71</v>
      </c>
      <c r="O5006" s="165"/>
    </row>
    <row r="5007" s="100" customFormat="1" ht="30.4" spans="1:15">
      <c r="A5007" s="128" t="s">
        <v>228</v>
      </c>
      <c r="B5007" s="128" t="s">
        <v>244</v>
      </c>
      <c r="C5007" s="132">
        <v>331521010</v>
      </c>
      <c r="D5007" s="130" t="s">
        <v>7990</v>
      </c>
      <c r="E5007" s="130" t="s">
        <v>7991</v>
      </c>
      <c r="F5007" s="130"/>
      <c r="G5007" s="131" t="s">
        <v>28</v>
      </c>
      <c r="H5007" s="131">
        <v>2281</v>
      </c>
      <c r="I5007" s="131">
        <v>1939</v>
      </c>
      <c r="J5007" s="161"/>
      <c r="K5007" s="161"/>
      <c r="L5007" s="161"/>
      <c r="M5007" s="161"/>
      <c r="N5007" s="164" t="s">
        <v>71</v>
      </c>
      <c r="O5007" s="165"/>
    </row>
    <row r="5008" s="100" customFormat="1" spans="1:15">
      <c r="A5008" s="128" t="s">
        <v>21</v>
      </c>
      <c r="B5008" s="128" t="s">
        <v>244</v>
      </c>
      <c r="C5008" s="132">
        <v>331521011</v>
      </c>
      <c r="D5008" s="130" t="s">
        <v>7992</v>
      </c>
      <c r="E5008" s="130" t="s">
        <v>7993</v>
      </c>
      <c r="F5008" s="130"/>
      <c r="G5008" s="131" t="s">
        <v>28</v>
      </c>
      <c r="H5008" s="131">
        <v>2198</v>
      </c>
      <c r="I5008" s="131">
        <v>1868</v>
      </c>
      <c r="J5008" s="161"/>
      <c r="K5008" s="161"/>
      <c r="L5008" s="161"/>
      <c r="M5008" s="161"/>
      <c r="N5008" s="164" t="s">
        <v>71</v>
      </c>
      <c r="O5008" s="165"/>
    </row>
    <row r="5009" s="100" customFormat="1" spans="1:15">
      <c r="A5009" s="128" t="s">
        <v>21</v>
      </c>
      <c r="B5009" s="128" t="s">
        <v>244</v>
      </c>
      <c r="C5009" s="132">
        <v>331521012</v>
      </c>
      <c r="D5009" s="130" t="s">
        <v>7994</v>
      </c>
      <c r="E5009" s="130" t="s">
        <v>7995</v>
      </c>
      <c r="F5009" s="130"/>
      <c r="G5009" s="131" t="s">
        <v>28</v>
      </c>
      <c r="H5009" s="131">
        <v>1920</v>
      </c>
      <c r="I5009" s="131">
        <v>1632</v>
      </c>
      <c r="J5009" s="161"/>
      <c r="K5009" s="161"/>
      <c r="L5009" s="161"/>
      <c r="M5009" s="161"/>
      <c r="N5009" s="164" t="s">
        <v>71</v>
      </c>
      <c r="O5009" s="165"/>
    </row>
    <row r="5010" s="100" customFormat="1" spans="1:15">
      <c r="A5010" s="128" t="s">
        <v>21</v>
      </c>
      <c r="B5010" s="128" t="s">
        <v>244</v>
      </c>
      <c r="C5010" s="132">
        <v>331521013</v>
      </c>
      <c r="D5010" s="130" t="s">
        <v>7996</v>
      </c>
      <c r="E5010" s="130" t="s">
        <v>7995</v>
      </c>
      <c r="F5010" s="130"/>
      <c r="G5010" s="131" t="s">
        <v>28</v>
      </c>
      <c r="H5010" s="131">
        <v>1920</v>
      </c>
      <c r="I5010" s="131">
        <v>1632</v>
      </c>
      <c r="J5010" s="161"/>
      <c r="K5010" s="161"/>
      <c r="L5010" s="161"/>
      <c r="M5010" s="161"/>
      <c r="N5010" s="164" t="s">
        <v>71</v>
      </c>
      <c r="O5010" s="165"/>
    </row>
    <row r="5011" s="100" customFormat="1" spans="1:15">
      <c r="A5011" s="128" t="s">
        <v>21</v>
      </c>
      <c r="B5011" s="128" t="s">
        <v>244</v>
      </c>
      <c r="C5011" s="132">
        <v>331521014</v>
      </c>
      <c r="D5011" s="130" t="s">
        <v>7997</v>
      </c>
      <c r="E5011" s="130" t="s">
        <v>7995</v>
      </c>
      <c r="F5011" s="130"/>
      <c r="G5011" s="131" t="s">
        <v>28</v>
      </c>
      <c r="H5011" s="131">
        <v>1920</v>
      </c>
      <c r="I5011" s="131">
        <v>1632</v>
      </c>
      <c r="J5011" s="161"/>
      <c r="K5011" s="161"/>
      <c r="L5011" s="161"/>
      <c r="M5011" s="161"/>
      <c r="N5011" s="164" t="s">
        <v>71</v>
      </c>
      <c r="O5011" s="165"/>
    </row>
    <row r="5012" s="100" customFormat="1" ht="20.25" spans="1:15">
      <c r="A5012" s="128" t="s">
        <v>21</v>
      </c>
      <c r="B5012" s="128" t="s">
        <v>244</v>
      </c>
      <c r="C5012" s="132">
        <v>331521015</v>
      </c>
      <c r="D5012" s="130" t="s">
        <v>7998</v>
      </c>
      <c r="E5012" s="130" t="s">
        <v>7999</v>
      </c>
      <c r="F5012" s="130"/>
      <c r="G5012" s="131" t="s">
        <v>28</v>
      </c>
      <c r="H5012" s="131">
        <v>2048</v>
      </c>
      <c r="I5012" s="131">
        <v>1741</v>
      </c>
      <c r="J5012" s="161"/>
      <c r="K5012" s="161"/>
      <c r="L5012" s="161"/>
      <c r="M5012" s="161"/>
      <c r="N5012" s="164" t="s">
        <v>71</v>
      </c>
      <c r="O5012" s="165"/>
    </row>
    <row r="5013" s="100" customFormat="1" ht="20.25" spans="1:15">
      <c r="A5013" s="128" t="s">
        <v>23</v>
      </c>
      <c r="B5013" s="128" t="s">
        <v>244</v>
      </c>
      <c r="C5013" s="132">
        <v>331521016</v>
      </c>
      <c r="D5013" s="130" t="s">
        <v>8000</v>
      </c>
      <c r="E5013" s="130"/>
      <c r="F5013" s="130"/>
      <c r="G5013" s="131" t="s">
        <v>28</v>
      </c>
      <c r="H5013" s="131">
        <v>650</v>
      </c>
      <c r="I5013" s="131">
        <v>618</v>
      </c>
      <c r="J5013" s="161"/>
      <c r="K5013" s="161"/>
      <c r="L5013" s="161"/>
      <c r="M5013" s="161"/>
      <c r="N5013" s="164" t="s">
        <v>71</v>
      </c>
      <c r="O5013" s="165"/>
    </row>
    <row r="5014" s="100" customFormat="1" spans="1:15">
      <c r="A5014" s="128" t="s">
        <v>228</v>
      </c>
      <c r="B5014" s="128" t="s">
        <v>244</v>
      </c>
      <c r="C5014" s="132">
        <v>331521017</v>
      </c>
      <c r="D5014" s="130" t="s">
        <v>8001</v>
      </c>
      <c r="E5014" s="130" t="s">
        <v>8002</v>
      </c>
      <c r="F5014" s="130"/>
      <c r="G5014" s="131" t="s">
        <v>28</v>
      </c>
      <c r="H5014" s="131">
        <v>631</v>
      </c>
      <c r="I5014" s="131">
        <v>631</v>
      </c>
      <c r="J5014" s="161"/>
      <c r="K5014" s="161"/>
      <c r="L5014" s="161"/>
      <c r="M5014" s="161"/>
      <c r="N5014" s="164" t="s">
        <v>71</v>
      </c>
      <c r="O5014" s="165"/>
    </row>
    <row r="5015" s="100" customFormat="1" spans="1:15">
      <c r="A5015" s="128" t="s">
        <v>21</v>
      </c>
      <c r="B5015" s="128" t="s">
        <v>244</v>
      </c>
      <c r="C5015" s="132">
        <v>331521018</v>
      </c>
      <c r="D5015" s="130" t="s">
        <v>8003</v>
      </c>
      <c r="E5015" s="130"/>
      <c r="F5015" s="130"/>
      <c r="G5015" s="131" t="s">
        <v>28</v>
      </c>
      <c r="H5015" s="131">
        <v>1276</v>
      </c>
      <c r="I5015" s="131">
        <v>1148</v>
      </c>
      <c r="J5015" s="161"/>
      <c r="K5015" s="161"/>
      <c r="L5015" s="161"/>
      <c r="M5015" s="161"/>
      <c r="N5015" s="164" t="s">
        <v>71</v>
      </c>
      <c r="O5015" s="165"/>
    </row>
    <row r="5016" s="100" customFormat="1" ht="20.25" spans="1:15">
      <c r="A5016" s="128" t="s">
        <v>21</v>
      </c>
      <c r="B5016" s="128" t="s">
        <v>244</v>
      </c>
      <c r="C5016" s="132">
        <v>331521019</v>
      </c>
      <c r="D5016" s="130" t="s">
        <v>8004</v>
      </c>
      <c r="E5016" s="130"/>
      <c r="F5016" s="130"/>
      <c r="G5016" s="131" t="s">
        <v>28</v>
      </c>
      <c r="H5016" s="131">
        <v>1040</v>
      </c>
      <c r="I5016" s="131">
        <v>988</v>
      </c>
      <c r="J5016" s="161"/>
      <c r="K5016" s="161"/>
      <c r="L5016" s="161"/>
      <c r="M5016" s="161"/>
      <c r="N5016" s="164" t="s">
        <v>71</v>
      </c>
      <c r="O5016" s="165"/>
    </row>
    <row r="5017" s="100" customFormat="1" spans="1:15">
      <c r="A5017" s="128" t="s">
        <v>21</v>
      </c>
      <c r="B5017" s="128" t="s">
        <v>244</v>
      </c>
      <c r="C5017" s="132">
        <v>331521020</v>
      </c>
      <c r="D5017" s="130" t="s">
        <v>8005</v>
      </c>
      <c r="E5017" s="130"/>
      <c r="F5017" s="130"/>
      <c r="G5017" s="131" t="s">
        <v>28</v>
      </c>
      <c r="H5017" s="131">
        <v>1040</v>
      </c>
      <c r="I5017" s="131">
        <v>988</v>
      </c>
      <c r="J5017" s="161"/>
      <c r="K5017" s="161"/>
      <c r="L5017" s="161"/>
      <c r="M5017" s="161"/>
      <c r="N5017" s="164" t="s">
        <v>71</v>
      </c>
      <c r="O5017" s="165"/>
    </row>
    <row r="5018" s="100" customFormat="1" ht="20.25" spans="1:15">
      <c r="A5018" s="128" t="s">
        <v>21</v>
      </c>
      <c r="B5018" s="128" t="s">
        <v>244</v>
      </c>
      <c r="C5018" s="132">
        <v>331521021</v>
      </c>
      <c r="D5018" s="130" t="s">
        <v>8006</v>
      </c>
      <c r="E5018" s="130"/>
      <c r="F5018" s="130"/>
      <c r="G5018" s="131" t="s">
        <v>28</v>
      </c>
      <c r="H5018" s="131">
        <v>1200</v>
      </c>
      <c r="I5018" s="131">
        <v>1104</v>
      </c>
      <c r="J5018" s="161"/>
      <c r="K5018" s="161"/>
      <c r="L5018" s="161"/>
      <c r="M5018" s="161"/>
      <c r="N5018" s="164" t="s">
        <v>71</v>
      </c>
      <c r="O5018" s="165"/>
    </row>
    <row r="5019" s="100" customFormat="1" ht="20.25" spans="1:15">
      <c r="A5019" s="128" t="s">
        <v>21</v>
      </c>
      <c r="B5019" s="128" t="s">
        <v>244</v>
      </c>
      <c r="C5019" s="132">
        <v>331521022</v>
      </c>
      <c r="D5019" s="130" t="s">
        <v>8007</v>
      </c>
      <c r="E5019" s="130" t="s">
        <v>7974</v>
      </c>
      <c r="F5019" s="130"/>
      <c r="G5019" s="131" t="s">
        <v>28</v>
      </c>
      <c r="H5019" s="131">
        <v>1372</v>
      </c>
      <c r="I5019" s="131">
        <v>1303</v>
      </c>
      <c r="J5019" s="161"/>
      <c r="K5019" s="161"/>
      <c r="L5019" s="161"/>
      <c r="M5019" s="161"/>
      <c r="N5019" s="164" t="s">
        <v>51</v>
      </c>
      <c r="O5019" s="165"/>
    </row>
    <row r="5020" s="100" customFormat="1" ht="20.25" spans="1:15">
      <c r="A5020" s="128" t="s">
        <v>21</v>
      </c>
      <c r="B5020" s="128" t="s">
        <v>244</v>
      </c>
      <c r="C5020" s="132">
        <v>331521023</v>
      </c>
      <c r="D5020" s="130" t="s">
        <v>8008</v>
      </c>
      <c r="E5020" s="130" t="s">
        <v>8009</v>
      </c>
      <c r="F5020" s="130"/>
      <c r="G5020" s="131" t="s">
        <v>28</v>
      </c>
      <c r="H5020" s="131">
        <v>2088</v>
      </c>
      <c r="I5020" s="131">
        <v>1879</v>
      </c>
      <c r="J5020" s="161"/>
      <c r="K5020" s="161"/>
      <c r="L5020" s="161"/>
      <c r="M5020" s="161"/>
      <c r="N5020" s="164" t="s">
        <v>51</v>
      </c>
      <c r="O5020" s="165"/>
    </row>
    <row r="5021" s="100" customFormat="1" ht="20.25" spans="1:15">
      <c r="A5021" s="128" t="s">
        <v>21</v>
      </c>
      <c r="B5021" s="128" t="s">
        <v>244</v>
      </c>
      <c r="C5021" s="132">
        <v>331521024</v>
      </c>
      <c r="D5021" s="130" t="s">
        <v>8010</v>
      </c>
      <c r="E5021" s="130"/>
      <c r="F5021" s="130"/>
      <c r="G5021" s="131" t="s">
        <v>28</v>
      </c>
      <c r="H5021" s="131">
        <v>1920</v>
      </c>
      <c r="I5021" s="131">
        <v>1632</v>
      </c>
      <c r="J5021" s="161"/>
      <c r="K5021" s="161"/>
      <c r="L5021" s="161"/>
      <c r="M5021" s="161"/>
      <c r="N5021" s="164" t="s">
        <v>71</v>
      </c>
      <c r="O5021" s="165"/>
    </row>
    <row r="5022" s="100" customFormat="1" ht="20.25" spans="1:15">
      <c r="A5022" s="128" t="s">
        <v>21</v>
      </c>
      <c r="B5022" s="128" t="s">
        <v>244</v>
      </c>
      <c r="C5022" s="132">
        <v>331521025</v>
      </c>
      <c r="D5022" s="130" t="s">
        <v>8011</v>
      </c>
      <c r="E5022" s="130"/>
      <c r="F5022" s="130"/>
      <c r="G5022" s="131" t="s">
        <v>28</v>
      </c>
      <c r="H5022" s="131">
        <v>1920</v>
      </c>
      <c r="I5022" s="131">
        <v>1632</v>
      </c>
      <c r="J5022" s="161"/>
      <c r="K5022" s="161"/>
      <c r="L5022" s="161"/>
      <c r="M5022" s="161"/>
      <c r="N5022" s="164" t="s">
        <v>71</v>
      </c>
      <c r="O5022" s="165"/>
    </row>
    <row r="5023" s="100" customFormat="1" ht="20.25" spans="1:15">
      <c r="A5023" s="128" t="s">
        <v>21</v>
      </c>
      <c r="B5023" s="128" t="s">
        <v>244</v>
      </c>
      <c r="C5023" s="132">
        <v>331521026</v>
      </c>
      <c r="D5023" s="130" t="s">
        <v>8012</v>
      </c>
      <c r="E5023" s="130"/>
      <c r="F5023" s="130"/>
      <c r="G5023" s="131" t="s">
        <v>28</v>
      </c>
      <c r="H5023" s="131">
        <v>2476</v>
      </c>
      <c r="I5023" s="131">
        <v>2105</v>
      </c>
      <c r="J5023" s="161"/>
      <c r="K5023" s="161"/>
      <c r="L5023" s="161"/>
      <c r="M5023" s="161"/>
      <c r="N5023" s="164" t="s">
        <v>71</v>
      </c>
      <c r="O5023" s="165"/>
    </row>
    <row r="5024" s="100" customFormat="1" spans="1:15">
      <c r="A5024" s="128" t="s">
        <v>21</v>
      </c>
      <c r="B5024" s="128" t="s">
        <v>244</v>
      </c>
      <c r="C5024" s="132">
        <v>331521027</v>
      </c>
      <c r="D5024" s="130" t="s">
        <v>8013</v>
      </c>
      <c r="E5024" s="130"/>
      <c r="F5024" s="130"/>
      <c r="G5024" s="131" t="s">
        <v>28</v>
      </c>
      <c r="H5024" s="131">
        <v>1536</v>
      </c>
      <c r="I5024" s="131">
        <v>1306</v>
      </c>
      <c r="J5024" s="161"/>
      <c r="K5024" s="161"/>
      <c r="L5024" s="161"/>
      <c r="M5024" s="161"/>
      <c r="N5024" s="164" t="s">
        <v>71</v>
      </c>
      <c r="O5024" s="165"/>
    </row>
    <row r="5025" s="100" customFormat="1" ht="20.25" spans="1:15">
      <c r="A5025" s="128" t="s">
        <v>23</v>
      </c>
      <c r="B5025" s="128" t="s">
        <v>244</v>
      </c>
      <c r="C5025" s="132">
        <v>331521028</v>
      </c>
      <c r="D5025" s="130" t="s">
        <v>8014</v>
      </c>
      <c r="E5025" s="130"/>
      <c r="F5025" s="130"/>
      <c r="G5025" s="131" t="s">
        <v>28</v>
      </c>
      <c r="H5025" s="131">
        <v>1021</v>
      </c>
      <c r="I5025" s="131">
        <v>970</v>
      </c>
      <c r="J5025" s="161"/>
      <c r="K5025" s="161"/>
      <c r="L5025" s="161"/>
      <c r="M5025" s="161" t="s">
        <v>8015</v>
      </c>
      <c r="N5025" s="164" t="s">
        <v>71</v>
      </c>
      <c r="O5025" s="165"/>
    </row>
    <row r="5026" s="100" customFormat="1" ht="20.25" spans="1:15">
      <c r="A5026" s="128" t="s">
        <v>44</v>
      </c>
      <c r="B5026" s="128" t="s">
        <v>244</v>
      </c>
      <c r="C5026" s="132">
        <v>331521029</v>
      </c>
      <c r="D5026" s="130" t="s">
        <v>8016</v>
      </c>
      <c r="E5026" s="130"/>
      <c r="F5026" s="130"/>
      <c r="G5026" s="131" t="s">
        <v>8017</v>
      </c>
      <c r="H5026" s="131">
        <v>828</v>
      </c>
      <c r="I5026" s="131">
        <v>736</v>
      </c>
      <c r="J5026" s="161"/>
      <c r="K5026" s="161"/>
      <c r="L5026" s="161"/>
      <c r="M5026" s="161"/>
      <c r="N5026" s="164" t="s">
        <v>71</v>
      </c>
      <c r="O5026" s="165"/>
    </row>
    <row r="5027" s="100" customFormat="1" ht="20.25" spans="1:15">
      <c r="A5027" s="128" t="s">
        <v>21</v>
      </c>
      <c r="B5027" s="128" t="s">
        <v>244</v>
      </c>
      <c r="C5027" s="132">
        <v>331521030</v>
      </c>
      <c r="D5027" s="130" t="s">
        <v>8018</v>
      </c>
      <c r="E5027" s="130"/>
      <c r="F5027" s="130"/>
      <c r="G5027" s="131" t="s">
        <v>8019</v>
      </c>
      <c r="H5027" s="131">
        <v>1084</v>
      </c>
      <c r="I5027" s="131">
        <v>976</v>
      </c>
      <c r="J5027" s="161"/>
      <c r="K5027" s="161"/>
      <c r="L5027" s="161"/>
      <c r="M5027" s="161"/>
      <c r="N5027" s="164" t="s">
        <v>51</v>
      </c>
      <c r="O5027" s="165"/>
    </row>
    <row r="5028" s="100" customFormat="1" spans="1:15">
      <c r="A5028" s="128" t="s">
        <v>352</v>
      </c>
      <c r="B5028" s="128" t="s">
        <v>244</v>
      </c>
      <c r="C5028" s="132">
        <v>331521031</v>
      </c>
      <c r="D5028" s="130" t="s">
        <v>8020</v>
      </c>
      <c r="E5028" s="130" t="s">
        <v>7933</v>
      </c>
      <c r="F5028" s="130"/>
      <c r="G5028" s="131" t="s">
        <v>28</v>
      </c>
      <c r="H5028" s="323">
        <v>1590</v>
      </c>
      <c r="I5028" s="323">
        <v>1431</v>
      </c>
      <c r="J5028" s="161"/>
      <c r="K5028" s="161"/>
      <c r="L5028" s="161"/>
      <c r="M5028" s="161"/>
      <c r="N5028" s="164" t="s">
        <v>71</v>
      </c>
      <c r="O5028" s="165"/>
    </row>
    <row r="5029" s="100" customFormat="1" spans="1:15">
      <c r="A5029" s="128" t="s">
        <v>21</v>
      </c>
      <c r="B5029" s="128" t="s">
        <v>244</v>
      </c>
      <c r="C5029" s="132">
        <v>331521032</v>
      </c>
      <c r="D5029" s="130" t="s">
        <v>8021</v>
      </c>
      <c r="E5029" s="130"/>
      <c r="F5029" s="130"/>
      <c r="G5029" s="131" t="s">
        <v>28</v>
      </c>
      <c r="H5029" s="131">
        <v>1160</v>
      </c>
      <c r="I5029" s="131">
        <v>1044</v>
      </c>
      <c r="J5029" s="161"/>
      <c r="K5029" s="161"/>
      <c r="L5029" s="161"/>
      <c r="M5029" s="161"/>
      <c r="N5029" s="164" t="s">
        <v>71</v>
      </c>
      <c r="O5029" s="165"/>
    </row>
    <row r="5030" s="100" customFormat="1" ht="20.25" spans="1:15">
      <c r="A5030" s="128" t="s">
        <v>21</v>
      </c>
      <c r="B5030" s="128" t="s">
        <v>244</v>
      </c>
      <c r="C5030" s="132">
        <v>331521033</v>
      </c>
      <c r="D5030" s="130" t="s">
        <v>8022</v>
      </c>
      <c r="E5030" s="130"/>
      <c r="F5030" s="130"/>
      <c r="G5030" s="131" t="s">
        <v>28</v>
      </c>
      <c r="H5030" s="131">
        <v>1258</v>
      </c>
      <c r="I5030" s="131">
        <v>1132</v>
      </c>
      <c r="J5030" s="161"/>
      <c r="K5030" s="161"/>
      <c r="L5030" s="161"/>
      <c r="M5030" s="161"/>
      <c r="N5030" s="164" t="s">
        <v>71</v>
      </c>
      <c r="O5030" s="165"/>
    </row>
    <row r="5031" s="100" customFormat="1" ht="20.25" spans="1:15">
      <c r="A5031" s="128" t="s">
        <v>21</v>
      </c>
      <c r="B5031" s="128" t="s">
        <v>244</v>
      </c>
      <c r="C5031" s="132">
        <v>331521034</v>
      </c>
      <c r="D5031" s="130" t="s">
        <v>8023</v>
      </c>
      <c r="E5031" s="130"/>
      <c r="F5031" s="130"/>
      <c r="G5031" s="131" t="s">
        <v>28</v>
      </c>
      <c r="H5031" s="131">
        <v>1356</v>
      </c>
      <c r="I5031" s="131">
        <v>1220</v>
      </c>
      <c r="J5031" s="161"/>
      <c r="K5031" s="161"/>
      <c r="L5031" s="161"/>
      <c r="M5031" s="161"/>
      <c r="N5031" s="164" t="s">
        <v>71</v>
      </c>
      <c r="O5031" s="165"/>
    </row>
    <row r="5032" s="100" customFormat="1" ht="20.25" spans="1:15">
      <c r="A5032" s="128" t="s">
        <v>21</v>
      </c>
      <c r="B5032" s="128" t="s">
        <v>244</v>
      </c>
      <c r="C5032" s="132">
        <v>331521035</v>
      </c>
      <c r="D5032" s="130" t="s">
        <v>8024</v>
      </c>
      <c r="E5032" s="130"/>
      <c r="F5032" s="130"/>
      <c r="G5032" s="131" t="s">
        <v>28</v>
      </c>
      <c r="H5032" s="131">
        <v>1978</v>
      </c>
      <c r="I5032" s="131">
        <v>1780</v>
      </c>
      <c r="J5032" s="161"/>
      <c r="K5032" s="161"/>
      <c r="L5032" s="161"/>
      <c r="M5032" s="161"/>
      <c r="N5032" s="164" t="s">
        <v>71</v>
      </c>
      <c r="O5032" s="165"/>
    </row>
    <row r="5033" s="100" customFormat="1" ht="20.25" spans="1:15">
      <c r="A5033" s="128" t="s">
        <v>21</v>
      </c>
      <c r="B5033" s="128" t="s">
        <v>244</v>
      </c>
      <c r="C5033" s="132">
        <v>331521036</v>
      </c>
      <c r="D5033" s="130" t="s">
        <v>8025</v>
      </c>
      <c r="E5033" s="130" t="s">
        <v>8026</v>
      </c>
      <c r="F5033" s="130"/>
      <c r="G5033" s="131" t="s">
        <v>28</v>
      </c>
      <c r="H5033" s="131">
        <v>1865</v>
      </c>
      <c r="I5033" s="131">
        <v>1679</v>
      </c>
      <c r="J5033" s="161"/>
      <c r="K5033" s="161"/>
      <c r="L5033" s="161"/>
      <c r="M5033" s="161"/>
      <c r="N5033" s="164" t="s">
        <v>71</v>
      </c>
      <c r="O5033" s="165"/>
    </row>
    <row r="5034" s="100" customFormat="1" ht="20.25" spans="1:15">
      <c r="A5034" s="128" t="s">
        <v>21</v>
      </c>
      <c r="B5034" s="128" t="s">
        <v>244</v>
      </c>
      <c r="C5034" s="132">
        <v>331521037</v>
      </c>
      <c r="D5034" s="130" t="s">
        <v>8027</v>
      </c>
      <c r="E5034" s="130" t="s">
        <v>8028</v>
      </c>
      <c r="F5034" s="130"/>
      <c r="G5034" s="131" t="s">
        <v>28</v>
      </c>
      <c r="H5034" s="131">
        <v>2171</v>
      </c>
      <c r="I5034" s="131">
        <v>1845</v>
      </c>
      <c r="J5034" s="161"/>
      <c r="K5034" s="161"/>
      <c r="L5034" s="161"/>
      <c r="M5034" s="161"/>
      <c r="N5034" s="164" t="s">
        <v>51</v>
      </c>
      <c r="O5034" s="165"/>
    </row>
    <row r="5035" s="100" customFormat="1" ht="20.25" spans="1:15">
      <c r="A5035" s="128" t="s">
        <v>21</v>
      </c>
      <c r="B5035" s="128" t="s">
        <v>244</v>
      </c>
      <c r="C5035" s="132">
        <v>331521038</v>
      </c>
      <c r="D5035" s="130" t="s">
        <v>8029</v>
      </c>
      <c r="E5035" s="130" t="s">
        <v>8030</v>
      </c>
      <c r="F5035" s="130"/>
      <c r="G5035" s="131" t="s">
        <v>28</v>
      </c>
      <c r="H5035" s="131">
        <v>1764</v>
      </c>
      <c r="I5035" s="131">
        <v>1588</v>
      </c>
      <c r="J5035" s="161"/>
      <c r="K5035" s="161"/>
      <c r="L5035" s="161"/>
      <c r="M5035" s="161"/>
      <c r="N5035" s="164" t="s">
        <v>71</v>
      </c>
      <c r="O5035" s="165"/>
    </row>
    <row r="5036" s="100" customFormat="1" ht="20.25" spans="1:15">
      <c r="A5036" s="128" t="s">
        <v>21</v>
      </c>
      <c r="B5036" s="128" t="s">
        <v>244</v>
      </c>
      <c r="C5036" s="132">
        <v>331521039</v>
      </c>
      <c r="D5036" s="130" t="s">
        <v>8031</v>
      </c>
      <c r="E5036" s="130" t="s">
        <v>8032</v>
      </c>
      <c r="F5036" s="130"/>
      <c r="G5036" s="131" t="s">
        <v>510</v>
      </c>
      <c r="H5036" s="131">
        <v>1392</v>
      </c>
      <c r="I5036" s="131">
        <v>1253</v>
      </c>
      <c r="J5036" s="161"/>
      <c r="K5036" s="161"/>
      <c r="L5036" s="161"/>
      <c r="M5036" s="161"/>
      <c r="N5036" s="164" t="s">
        <v>71</v>
      </c>
      <c r="O5036" s="165"/>
    </row>
    <row r="5037" s="100" customFormat="1" ht="40.5" spans="1:15">
      <c r="A5037" s="128" t="s">
        <v>21</v>
      </c>
      <c r="B5037" s="128" t="s">
        <v>244</v>
      </c>
      <c r="C5037" s="132">
        <v>331521040</v>
      </c>
      <c r="D5037" s="130" t="s">
        <v>8033</v>
      </c>
      <c r="E5037" s="130" t="s">
        <v>8034</v>
      </c>
      <c r="F5037" s="130"/>
      <c r="G5037" s="131" t="s">
        <v>8035</v>
      </c>
      <c r="H5037" s="131">
        <v>1276</v>
      </c>
      <c r="I5037" s="131">
        <v>1148</v>
      </c>
      <c r="J5037" s="161"/>
      <c r="K5037" s="161"/>
      <c r="L5037" s="161"/>
      <c r="M5037" s="161"/>
      <c r="N5037" s="164" t="s">
        <v>71</v>
      </c>
      <c r="O5037" s="165"/>
    </row>
    <row r="5038" s="100" customFormat="1" spans="1:15">
      <c r="A5038" s="128" t="s">
        <v>21</v>
      </c>
      <c r="B5038" s="128" t="s">
        <v>244</v>
      </c>
      <c r="C5038" s="132">
        <v>331521041</v>
      </c>
      <c r="D5038" s="130" t="s">
        <v>8036</v>
      </c>
      <c r="E5038" s="130"/>
      <c r="F5038" s="130"/>
      <c r="G5038" s="131" t="s">
        <v>28</v>
      </c>
      <c r="H5038" s="131">
        <v>1040</v>
      </c>
      <c r="I5038" s="131">
        <v>960</v>
      </c>
      <c r="J5038" s="161"/>
      <c r="K5038" s="161"/>
      <c r="L5038" s="161"/>
      <c r="M5038" s="161"/>
      <c r="N5038" s="164" t="s">
        <v>71</v>
      </c>
      <c r="O5038" s="165"/>
    </row>
    <row r="5039" s="100" customFormat="1" ht="20.25" spans="1:15">
      <c r="A5039" s="128" t="s">
        <v>228</v>
      </c>
      <c r="B5039" s="128" t="s">
        <v>244</v>
      </c>
      <c r="C5039" s="132">
        <v>331521042</v>
      </c>
      <c r="D5039" s="130" t="s">
        <v>8037</v>
      </c>
      <c r="E5039" s="130" t="s">
        <v>8038</v>
      </c>
      <c r="F5039" s="130" t="s">
        <v>8039</v>
      </c>
      <c r="G5039" s="131" t="s">
        <v>7683</v>
      </c>
      <c r="H5039" s="131">
        <v>975</v>
      </c>
      <c r="I5039" s="131">
        <v>900</v>
      </c>
      <c r="J5039" s="161"/>
      <c r="K5039" s="161"/>
      <c r="L5039" s="161"/>
      <c r="M5039" s="161"/>
      <c r="N5039" s="164" t="s">
        <v>71</v>
      </c>
      <c r="O5039" s="165"/>
    </row>
    <row r="5040" s="100" customFormat="1" ht="20.25" spans="1:15">
      <c r="A5040" s="128" t="s">
        <v>21</v>
      </c>
      <c r="B5040" s="128"/>
      <c r="C5040" s="132">
        <v>331522</v>
      </c>
      <c r="D5040" s="130" t="s">
        <v>8040</v>
      </c>
      <c r="E5040" s="130"/>
      <c r="F5040" s="130"/>
      <c r="G5040" s="131"/>
      <c r="H5040" s="131" t="s">
        <v>20</v>
      </c>
      <c r="I5040" s="131" t="s">
        <v>20</v>
      </c>
      <c r="J5040" s="161"/>
      <c r="K5040" s="161"/>
      <c r="L5040" s="161"/>
      <c r="M5040" s="161"/>
      <c r="N5040" s="164" t="s">
        <v>20</v>
      </c>
      <c r="O5040" s="165"/>
    </row>
    <row r="5041" s="100" customFormat="1" ht="20.25" spans="1:15">
      <c r="A5041" s="128" t="s">
        <v>88</v>
      </c>
      <c r="B5041" s="128"/>
      <c r="C5041" s="132">
        <v>331522001</v>
      </c>
      <c r="D5041" s="130" t="s">
        <v>8041</v>
      </c>
      <c r="E5041" s="130"/>
      <c r="F5041" s="130"/>
      <c r="G5041" s="131" t="s">
        <v>28</v>
      </c>
      <c r="H5041" s="131" t="s">
        <v>20</v>
      </c>
      <c r="I5041" s="131" t="s">
        <v>20</v>
      </c>
      <c r="J5041" s="161"/>
      <c r="K5041" s="161"/>
      <c r="L5041" s="161"/>
      <c r="M5041" s="161"/>
      <c r="N5041" s="164" t="s">
        <v>20</v>
      </c>
      <c r="O5041" s="165"/>
    </row>
    <row r="5042" s="100" customFormat="1" ht="20.25" spans="1:15">
      <c r="A5042" s="128" t="s">
        <v>88</v>
      </c>
      <c r="B5042" s="128" t="s">
        <v>244</v>
      </c>
      <c r="C5042" s="132">
        <v>3315220011</v>
      </c>
      <c r="D5042" s="129" t="s">
        <v>8041</v>
      </c>
      <c r="E5042" s="129" t="s">
        <v>8042</v>
      </c>
      <c r="F5042" s="129"/>
      <c r="G5042" s="136" t="s">
        <v>28</v>
      </c>
      <c r="H5042" s="136">
        <v>1885</v>
      </c>
      <c r="I5042" s="136">
        <v>1697</v>
      </c>
      <c r="J5042" s="161"/>
      <c r="K5042" s="161"/>
      <c r="L5042" s="161"/>
      <c r="M5042" s="166"/>
      <c r="N5042" s="164" t="s">
        <v>71</v>
      </c>
      <c r="O5042" s="165"/>
    </row>
    <row r="5043" s="100" customFormat="1" ht="20.25" spans="1:15">
      <c r="A5043" s="128" t="s">
        <v>88</v>
      </c>
      <c r="B5043" s="128" t="s">
        <v>244</v>
      </c>
      <c r="C5043" s="132">
        <v>3315220012</v>
      </c>
      <c r="D5043" s="129" t="s">
        <v>8041</v>
      </c>
      <c r="E5043" s="129" t="s">
        <v>8043</v>
      </c>
      <c r="F5043" s="129"/>
      <c r="G5043" s="136" t="s">
        <v>28</v>
      </c>
      <c r="H5043" s="136">
        <v>1318</v>
      </c>
      <c r="I5043" s="136">
        <v>1252</v>
      </c>
      <c r="J5043" s="161"/>
      <c r="K5043" s="161"/>
      <c r="L5043" s="161"/>
      <c r="M5043" s="166"/>
      <c r="N5043" s="164" t="s">
        <v>71</v>
      </c>
      <c r="O5043" s="165"/>
    </row>
    <row r="5044" s="100" customFormat="1" spans="1:15">
      <c r="A5044" s="128" t="s">
        <v>88</v>
      </c>
      <c r="B5044" s="128" t="s">
        <v>244</v>
      </c>
      <c r="C5044" s="132">
        <v>331522002</v>
      </c>
      <c r="D5044" s="130" t="s">
        <v>8044</v>
      </c>
      <c r="E5044" s="130"/>
      <c r="F5044" s="130"/>
      <c r="G5044" s="131" t="s">
        <v>28</v>
      </c>
      <c r="H5044" s="131">
        <v>1221</v>
      </c>
      <c r="I5044" s="131">
        <v>1160</v>
      </c>
      <c r="J5044" s="161"/>
      <c r="K5044" s="161"/>
      <c r="L5044" s="161"/>
      <c r="M5044" s="161"/>
      <c r="N5044" s="164" t="s">
        <v>51</v>
      </c>
      <c r="O5044" s="165"/>
    </row>
    <row r="5045" s="100" customFormat="1" ht="20.25" spans="1:15">
      <c r="A5045" s="128" t="s">
        <v>21</v>
      </c>
      <c r="B5045" s="128" t="s">
        <v>244</v>
      </c>
      <c r="C5045" s="132">
        <v>331522003</v>
      </c>
      <c r="D5045" s="130" t="s">
        <v>8045</v>
      </c>
      <c r="E5045" s="130"/>
      <c r="F5045" s="130"/>
      <c r="G5045" s="131" t="s">
        <v>470</v>
      </c>
      <c r="H5045" s="131">
        <v>1349</v>
      </c>
      <c r="I5045" s="131">
        <v>1282</v>
      </c>
      <c r="J5045" s="161"/>
      <c r="K5045" s="161"/>
      <c r="L5045" s="161"/>
      <c r="M5045" s="161"/>
      <c r="N5045" s="164" t="s">
        <v>71</v>
      </c>
      <c r="O5045" s="165"/>
    </row>
    <row r="5046" s="100" customFormat="1" ht="20.25" spans="1:15">
      <c r="A5046" s="128" t="s">
        <v>21</v>
      </c>
      <c r="B5046" s="128" t="s">
        <v>244</v>
      </c>
      <c r="C5046" s="132">
        <v>331522004</v>
      </c>
      <c r="D5046" s="130" t="s">
        <v>8046</v>
      </c>
      <c r="E5046" s="130" t="s">
        <v>8047</v>
      </c>
      <c r="F5046" s="130"/>
      <c r="G5046" s="131" t="s">
        <v>555</v>
      </c>
      <c r="H5046" s="131">
        <v>2026</v>
      </c>
      <c r="I5046" s="131">
        <v>1823</v>
      </c>
      <c r="J5046" s="161"/>
      <c r="K5046" s="161"/>
      <c r="L5046" s="161"/>
      <c r="M5046" s="161"/>
      <c r="N5046" s="164" t="s">
        <v>71</v>
      </c>
      <c r="O5046" s="165"/>
    </row>
    <row r="5047" s="100" customFormat="1" ht="20.25" spans="1:15">
      <c r="A5047" s="128" t="s">
        <v>21</v>
      </c>
      <c r="B5047" s="128" t="s">
        <v>244</v>
      </c>
      <c r="C5047" s="132">
        <v>331522005</v>
      </c>
      <c r="D5047" s="130" t="s">
        <v>8048</v>
      </c>
      <c r="E5047" s="130"/>
      <c r="F5047" s="130"/>
      <c r="G5047" s="131" t="s">
        <v>28</v>
      </c>
      <c r="H5047" s="131">
        <v>1040</v>
      </c>
      <c r="I5047" s="131">
        <v>988</v>
      </c>
      <c r="J5047" s="161"/>
      <c r="K5047" s="161"/>
      <c r="L5047" s="161"/>
      <c r="M5047" s="161"/>
      <c r="N5047" s="164" t="s">
        <v>71</v>
      </c>
      <c r="O5047" s="165"/>
    </row>
    <row r="5048" s="100" customFormat="1" ht="20.25" spans="1:15">
      <c r="A5048" s="128" t="s">
        <v>228</v>
      </c>
      <c r="B5048" s="128" t="s">
        <v>244</v>
      </c>
      <c r="C5048" s="132">
        <v>331522006</v>
      </c>
      <c r="D5048" s="130" t="s">
        <v>8049</v>
      </c>
      <c r="E5048" s="130" t="s">
        <v>8050</v>
      </c>
      <c r="F5048" s="130"/>
      <c r="G5048" s="131" t="s">
        <v>28</v>
      </c>
      <c r="H5048" s="131">
        <v>1352</v>
      </c>
      <c r="I5048" s="131">
        <v>1284</v>
      </c>
      <c r="J5048" s="161"/>
      <c r="K5048" s="161"/>
      <c r="L5048" s="161"/>
      <c r="M5048" s="161"/>
      <c r="N5048" s="164" t="s">
        <v>71</v>
      </c>
      <c r="O5048" s="165"/>
    </row>
    <row r="5049" s="100" customFormat="1" ht="20.25" spans="1:15">
      <c r="A5049" s="128" t="s">
        <v>21</v>
      </c>
      <c r="B5049" s="128" t="s">
        <v>244</v>
      </c>
      <c r="C5049" s="132">
        <v>331522007</v>
      </c>
      <c r="D5049" s="130" t="s">
        <v>8051</v>
      </c>
      <c r="E5049" s="130"/>
      <c r="F5049" s="130"/>
      <c r="G5049" s="131" t="s">
        <v>28</v>
      </c>
      <c r="H5049" s="131">
        <v>1248</v>
      </c>
      <c r="I5049" s="131">
        <v>1186</v>
      </c>
      <c r="J5049" s="161"/>
      <c r="K5049" s="161"/>
      <c r="L5049" s="161"/>
      <c r="M5049" s="161"/>
      <c r="N5049" s="164" t="s">
        <v>71</v>
      </c>
      <c r="O5049" s="165"/>
    </row>
    <row r="5050" s="100" customFormat="1" ht="30.4" spans="1:15">
      <c r="A5050" s="128" t="s">
        <v>228</v>
      </c>
      <c r="B5050" s="128" t="s">
        <v>244</v>
      </c>
      <c r="C5050" s="132">
        <v>331522008</v>
      </c>
      <c r="D5050" s="130" t="s">
        <v>8052</v>
      </c>
      <c r="E5050" s="130" t="s">
        <v>8053</v>
      </c>
      <c r="F5050" s="130"/>
      <c r="G5050" s="131" t="s">
        <v>28</v>
      </c>
      <c r="H5050" s="131">
        <v>1901</v>
      </c>
      <c r="I5050" s="131">
        <v>1711</v>
      </c>
      <c r="J5050" s="161"/>
      <c r="K5050" s="161"/>
      <c r="L5050" s="161"/>
      <c r="M5050" s="161"/>
      <c r="N5050" s="164" t="s">
        <v>71</v>
      </c>
      <c r="O5050" s="165"/>
    </row>
    <row r="5051" s="100" customFormat="1" ht="20.25" spans="1:15">
      <c r="A5051" s="128" t="s">
        <v>88</v>
      </c>
      <c r="B5051" s="128" t="s">
        <v>244</v>
      </c>
      <c r="C5051" s="132">
        <v>331522009</v>
      </c>
      <c r="D5051" s="130" t="s">
        <v>8054</v>
      </c>
      <c r="E5051" s="130"/>
      <c r="F5051" s="130"/>
      <c r="G5051" s="131" t="s">
        <v>28</v>
      </c>
      <c r="H5051" s="131">
        <v>1123</v>
      </c>
      <c r="I5051" s="131">
        <v>1067</v>
      </c>
      <c r="J5051" s="161"/>
      <c r="K5051" s="161"/>
      <c r="L5051" s="161"/>
      <c r="M5051" s="161"/>
      <c r="N5051" s="164" t="s">
        <v>71</v>
      </c>
      <c r="O5051" s="165"/>
    </row>
    <row r="5052" s="100" customFormat="1" ht="20.25" spans="1:15">
      <c r="A5052" s="128" t="s">
        <v>228</v>
      </c>
      <c r="B5052" s="128" t="s">
        <v>244</v>
      </c>
      <c r="C5052" s="132">
        <v>331522010</v>
      </c>
      <c r="D5052" s="130" t="s">
        <v>8055</v>
      </c>
      <c r="E5052" s="130" t="s">
        <v>8056</v>
      </c>
      <c r="F5052" s="130"/>
      <c r="G5052" s="131" t="s">
        <v>28</v>
      </c>
      <c r="H5052" s="131">
        <v>1636</v>
      </c>
      <c r="I5052" s="131">
        <v>1472</v>
      </c>
      <c r="J5052" s="161"/>
      <c r="K5052" s="161"/>
      <c r="L5052" s="161"/>
      <c r="M5052" s="161"/>
      <c r="N5052" s="164" t="s">
        <v>71</v>
      </c>
      <c r="O5052" s="165"/>
    </row>
    <row r="5053" s="100" customFormat="1" ht="20.25" spans="1:15">
      <c r="A5053" s="128" t="s">
        <v>21</v>
      </c>
      <c r="B5053" s="128" t="s">
        <v>244</v>
      </c>
      <c r="C5053" s="132">
        <v>331522011</v>
      </c>
      <c r="D5053" s="130" t="s">
        <v>8057</v>
      </c>
      <c r="E5053" s="130"/>
      <c r="F5053" s="130"/>
      <c r="G5053" s="131" t="s">
        <v>28</v>
      </c>
      <c r="H5053" s="131">
        <v>2321</v>
      </c>
      <c r="I5053" s="131">
        <v>2089</v>
      </c>
      <c r="J5053" s="161"/>
      <c r="K5053" s="161"/>
      <c r="L5053" s="161"/>
      <c r="M5053" s="161"/>
      <c r="N5053" s="164" t="s">
        <v>51</v>
      </c>
      <c r="O5053" s="165"/>
    </row>
    <row r="5054" s="100" customFormat="1" spans="1:15">
      <c r="A5054" s="128" t="s">
        <v>21</v>
      </c>
      <c r="B5054" s="128" t="s">
        <v>244</v>
      </c>
      <c r="C5054" s="132">
        <v>331522012</v>
      </c>
      <c r="D5054" s="130" t="s">
        <v>8058</v>
      </c>
      <c r="E5054" s="130"/>
      <c r="F5054" s="130"/>
      <c r="G5054" s="131" t="s">
        <v>28</v>
      </c>
      <c r="H5054" s="131">
        <v>1387</v>
      </c>
      <c r="I5054" s="131">
        <v>1318</v>
      </c>
      <c r="J5054" s="161"/>
      <c r="K5054" s="161"/>
      <c r="L5054" s="161"/>
      <c r="M5054" s="161"/>
      <c r="N5054" s="164" t="s">
        <v>71</v>
      </c>
      <c r="O5054" s="165"/>
    </row>
    <row r="5055" s="100" customFormat="1" spans="1:15">
      <c r="A5055" s="128" t="s">
        <v>88</v>
      </c>
      <c r="B5055" s="128" t="s">
        <v>244</v>
      </c>
      <c r="C5055" s="132">
        <v>331522013</v>
      </c>
      <c r="D5055" s="130" t="s">
        <v>8059</v>
      </c>
      <c r="E5055" s="130"/>
      <c r="F5055" s="130"/>
      <c r="G5055" s="131" t="s">
        <v>28</v>
      </c>
      <c r="H5055" s="131">
        <v>1126</v>
      </c>
      <c r="I5055" s="131">
        <v>1070</v>
      </c>
      <c r="J5055" s="161"/>
      <c r="K5055" s="161"/>
      <c r="L5055" s="161"/>
      <c r="M5055" s="161"/>
      <c r="N5055" s="164" t="s">
        <v>71</v>
      </c>
      <c r="O5055" s="165"/>
    </row>
    <row r="5056" s="100" customFormat="1" ht="20.25" spans="1:15">
      <c r="A5056" s="128" t="s">
        <v>21</v>
      </c>
      <c r="B5056" s="128" t="s">
        <v>244</v>
      </c>
      <c r="C5056" s="132">
        <v>331522014</v>
      </c>
      <c r="D5056" s="130" t="s">
        <v>8060</v>
      </c>
      <c r="E5056" s="130"/>
      <c r="F5056" s="130"/>
      <c r="G5056" s="131" t="s">
        <v>28</v>
      </c>
      <c r="H5056" s="131">
        <v>1352</v>
      </c>
      <c r="I5056" s="131">
        <v>1284</v>
      </c>
      <c r="J5056" s="161"/>
      <c r="K5056" s="161"/>
      <c r="L5056" s="161"/>
      <c r="M5056" s="161"/>
      <c r="N5056" s="164" t="s">
        <v>71</v>
      </c>
      <c r="O5056" s="165"/>
    </row>
    <row r="5057" s="100" customFormat="1" ht="20.25" spans="1:15">
      <c r="A5057" s="128" t="s">
        <v>21</v>
      </c>
      <c r="B5057" s="128" t="s">
        <v>244</v>
      </c>
      <c r="C5057" s="132">
        <v>331522015</v>
      </c>
      <c r="D5057" s="130" t="s">
        <v>8061</v>
      </c>
      <c r="E5057" s="130"/>
      <c r="F5057" s="130"/>
      <c r="G5057" s="131" t="s">
        <v>28</v>
      </c>
      <c r="H5057" s="131">
        <v>1254</v>
      </c>
      <c r="I5057" s="131">
        <v>1129</v>
      </c>
      <c r="J5057" s="161"/>
      <c r="K5057" s="161"/>
      <c r="L5057" s="161"/>
      <c r="M5057" s="161"/>
      <c r="N5057" s="164" t="s">
        <v>71</v>
      </c>
      <c r="O5057" s="165"/>
    </row>
    <row r="5058" s="100" customFormat="1" spans="1:15">
      <c r="A5058" s="128" t="s">
        <v>21</v>
      </c>
      <c r="B5058" s="128" t="s">
        <v>244</v>
      </c>
      <c r="C5058" s="132">
        <v>331522016</v>
      </c>
      <c r="D5058" s="130" t="s">
        <v>8062</v>
      </c>
      <c r="E5058" s="130"/>
      <c r="F5058" s="130"/>
      <c r="G5058" s="131" t="s">
        <v>28</v>
      </c>
      <c r="H5058" s="131">
        <v>1392</v>
      </c>
      <c r="I5058" s="131">
        <v>1253</v>
      </c>
      <c r="J5058" s="161"/>
      <c r="K5058" s="161"/>
      <c r="L5058" s="161"/>
      <c r="M5058" s="161"/>
      <c r="N5058" s="164" t="s">
        <v>71</v>
      </c>
      <c r="O5058" s="165"/>
    </row>
    <row r="5059" s="100" customFormat="1" ht="20.25" spans="1:15">
      <c r="A5059" s="128" t="s">
        <v>244</v>
      </c>
      <c r="B5059" s="128" t="s">
        <v>244</v>
      </c>
      <c r="C5059" s="132" t="s">
        <v>8063</v>
      </c>
      <c r="D5059" s="130" t="s">
        <v>8064</v>
      </c>
      <c r="E5059" s="130"/>
      <c r="F5059" s="130"/>
      <c r="G5059" s="131" t="s">
        <v>28</v>
      </c>
      <c r="H5059" s="131">
        <v>1740</v>
      </c>
      <c r="I5059" s="131">
        <v>1566</v>
      </c>
      <c r="J5059" s="161"/>
      <c r="K5059" s="161"/>
      <c r="L5059" s="161"/>
      <c r="M5059" s="161"/>
      <c r="N5059" s="164" t="s">
        <v>71</v>
      </c>
      <c r="O5059" s="165"/>
    </row>
    <row r="5060" s="100" customFormat="1" spans="1:15">
      <c r="A5060" s="128" t="s">
        <v>244</v>
      </c>
      <c r="B5060" s="128" t="s">
        <v>244</v>
      </c>
      <c r="C5060" s="132" t="s">
        <v>8065</v>
      </c>
      <c r="D5060" s="130" t="s">
        <v>8066</v>
      </c>
      <c r="E5060" s="130"/>
      <c r="F5060" s="130"/>
      <c r="G5060" s="131" t="s">
        <v>28</v>
      </c>
      <c r="H5060" s="131">
        <v>1160</v>
      </c>
      <c r="I5060" s="131">
        <v>1044</v>
      </c>
      <c r="J5060" s="161"/>
      <c r="K5060" s="161"/>
      <c r="L5060" s="161"/>
      <c r="M5060" s="161"/>
      <c r="N5060" s="164" t="s">
        <v>71</v>
      </c>
      <c r="O5060" s="165"/>
    </row>
    <row r="5061" s="100" customFormat="1" spans="1:15">
      <c r="A5061" s="128" t="s">
        <v>244</v>
      </c>
      <c r="B5061" s="128" t="s">
        <v>244</v>
      </c>
      <c r="C5061" s="132" t="s">
        <v>8067</v>
      </c>
      <c r="D5061" s="130" t="s">
        <v>8068</v>
      </c>
      <c r="E5061" s="130"/>
      <c r="F5061" s="130"/>
      <c r="G5061" s="131" t="s">
        <v>28</v>
      </c>
      <c r="H5061" s="131">
        <v>1015</v>
      </c>
      <c r="I5061" s="131">
        <v>914</v>
      </c>
      <c r="J5061" s="161"/>
      <c r="K5061" s="161"/>
      <c r="L5061" s="161"/>
      <c r="M5061" s="161"/>
      <c r="N5061" s="164" t="s">
        <v>71</v>
      </c>
      <c r="O5061" s="165"/>
    </row>
    <row r="5062" s="100" customFormat="1" spans="1:15">
      <c r="A5062" s="128" t="s">
        <v>21</v>
      </c>
      <c r="B5062" s="128"/>
      <c r="C5062" s="132">
        <v>331523</v>
      </c>
      <c r="D5062" s="130" t="s">
        <v>8069</v>
      </c>
      <c r="E5062" s="130"/>
      <c r="F5062" s="130"/>
      <c r="G5062" s="131"/>
      <c r="H5062" s="131" t="s">
        <v>20</v>
      </c>
      <c r="I5062" s="131" t="s">
        <v>20</v>
      </c>
      <c r="J5062" s="161"/>
      <c r="K5062" s="161"/>
      <c r="L5062" s="161"/>
      <c r="M5062" s="161"/>
      <c r="N5062" s="164" t="s">
        <v>20</v>
      </c>
      <c r="O5062" s="165"/>
    </row>
    <row r="5063" s="100" customFormat="1" spans="1:15">
      <c r="A5063" s="128" t="s">
        <v>21</v>
      </c>
      <c r="B5063" s="128" t="s">
        <v>244</v>
      </c>
      <c r="C5063" s="132">
        <v>331523001</v>
      </c>
      <c r="D5063" s="130" t="s">
        <v>8070</v>
      </c>
      <c r="E5063" s="130"/>
      <c r="F5063" s="130"/>
      <c r="G5063" s="131" t="s">
        <v>28</v>
      </c>
      <c r="H5063" s="131">
        <v>208</v>
      </c>
      <c r="I5063" s="131">
        <v>208</v>
      </c>
      <c r="J5063" s="161"/>
      <c r="K5063" s="161"/>
      <c r="L5063" s="161"/>
      <c r="M5063" s="161"/>
      <c r="N5063" s="164" t="s">
        <v>71</v>
      </c>
      <c r="O5063" s="165"/>
    </row>
    <row r="5064" s="100" customFormat="1" spans="1:15">
      <c r="A5064" s="128" t="s">
        <v>21</v>
      </c>
      <c r="B5064" s="128" t="s">
        <v>244</v>
      </c>
      <c r="C5064" s="132">
        <v>331523002</v>
      </c>
      <c r="D5064" s="130" t="s">
        <v>8071</v>
      </c>
      <c r="E5064" s="130"/>
      <c r="F5064" s="130"/>
      <c r="G5064" s="131" t="s">
        <v>28</v>
      </c>
      <c r="H5064" s="131">
        <v>156</v>
      </c>
      <c r="I5064" s="131">
        <v>156</v>
      </c>
      <c r="J5064" s="161"/>
      <c r="K5064" s="161"/>
      <c r="L5064" s="161"/>
      <c r="M5064" s="161"/>
      <c r="N5064" s="164" t="s">
        <v>71</v>
      </c>
      <c r="O5064" s="165"/>
    </row>
    <row r="5065" s="100" customFormat="1" spans="1:15">
      <c r="A5065" s="128" t="s">
        <v>21</v>
      </c>
      <c r="B5065" s="128" t="s">
        <v>244</v>
      </c>
      <c r="C5065" s="132">
        <v>331523003</v>
      </c>
      <c r="D5065" s="130" t="s">
        <v>8072</v>
      </c>
      <c r="E5065" s="130"/>
      <c r="F5065" s="130" t="s">
        <v>197</v>
      </c>
      <c r="G5065" s="131" t="s">
        <v>28</v>
      </c>
      <c r="H5065" s="131">
        <v>312</v>
      </c>
      <c r="I5065" s="131">
        <v>312</v>
      </c>
      <c r="J5065" s="161"/>
      <c r="K5065" s="161"/>
      <c r="L5065" s="161"/>
      <c r="M5065" s="161"/>
      <c r="N5065" s="164" t="s">
        <v>71</v>
      </c>
      <c r="O5065" s="165"/>
    </row>
    <row r="5066" s="100" customFormat="1" spans="1:15">
      <c r="A5066" s="128" t="s">
        <v>21</v>
      </c>
      <c r="B5066" s="128" t="s">
        <v>244</v>
      </c>
      <c r="C5066" s="132">
        <v>331523004</v>
      </c>
      <c r="D5066" s="130" t="s">
        <v>8073</v>
      </c>
      <c r="E5066" s="130"/>
      <c r="F5066" s="130"/>
      <c r="G5066" s="131" t="s">
        <v>28</v>
      </c>
      <c r="H5066" s="131">
        <v>468</v>
      </c>
      <c r="I5066" s="131">
        <v>445</v>
      </c>
      <c r="J5066" s="161"/>
      <c r="K5066" s="161"/>
      <c r="L5066" s="161"/>
      <c r="M5066" s="161"/>
      <c r="N5066" s="164" t="s">
        <v>71</v>
      </c>
      <c r="O5066" s="165"/>
    </row>
    <row r="5067" s="100" customFormat="1" spans="1:15">
      <c r="A5067" s="128" t="s">
        <v>21</v>
      </c>
      <c r="B5067" s="128" t="s">
        <v>244</v>
      </c>
      <c r="C5067" s="132">
        <v>331523005</v>
      </c>
      <c r="D5067" s="130" t="s">
        <v>8074</v>
      </c>
      <c r="E5067" s="130"/>
      <c r="F5067" s="130" t="s">
        <v>197</v>
      </c>
      <c r="G5067" s="131" t="s">
        <v>28</v>
      </c>
      <c r="H5067" s="131">
        <v>624</v>
      </c>
      <c r="I5067" s="131">
        <v>593</v>
      </c>
      <c r="J5067" s="161"/>
      <c r="K5067" s="161"/>
      <c r="L5067" s="161"/>
      <c r="M5067" s="161"/>
      <c r="N5067" s="164" t="s">
        <v>71</v>
      </c>
      <c r="O5067" s="165"/>
    </row>
    <row r="5068" s="100" customFormat="1" spans="1:15">
      <c r="A5068" s="128" t="s">
        <v>21</v>
      </c>
      <c r="B5068" s="128" t="s">
        <v>244</v>
      </c>
      <c r="C5068" s="132">
        <v>331523006</v>
      </c>
      <c r="D5068" s="130" t="s">
        <v>8075</v>
      </c>
      <c r="E5068" s="130" t="s">
        <v>8076</v>
      </c>
      <c r="F5068" s="130"/>
      <c r="G5068" s="131" t="s">
        <v>28</v>
      </c>
      <c r="H5068" s="131">
        <v>624</v>
      </c>
      <c r="I5068" s="131">
        <v>562</v>
      </c>
      <c r="J5068" s="161"/>
      <c r="K5068" s="161"/>
      <c r="L5068" s="161"/>
      <c r="M5068" s="161"/>
      <c r="N5068" s="164" t="s">
        <v>71</v>
      </c>
      <c r="O5068" s="165"/>
    </row>
    <row r="5069" s="100" customFormat="1" ht="20.25" spans="1:15">
      <c r="A5069" s="128" t="s">
        <v>21</v>
      </c>
      <c r="B5069" s="128" t="s">
        <v>244</v>
      </c>
      <c r="C5069" s="132">
        <v>331523007</v>
      </c>
      <c r="D5069" s="130" t="s">
        <v>8077</v>
      </c>
      <c r="E5069" s="130" t="s">
        <v>8078</v>
      </c>
      <c r="F5069" s="130"/>
      <c r="G5069" s="131" t="s">
        <v>28</v>
      </c>
      <c r="H5069" s="131">
        <v>520</v>
      </c>
      <c r="I5069" s="131">
        <v>468</v>
      </c>
      <c r="J5069" s="161"/>
      <c r="K5069" s="161"/>
      <c r="L5069" s="161"/>
      <c r="M5069" s="161"/>
      <c r="N5069" s="164" t="s">
        <v>71</v>
      </c>
      <c r="O5069" s="165"/>
    </row>
    <row r="5070" s="100" customFormat="1" spans="1:15">
      <c r="A5070" s="128" t="s">
        <v>21</v>
      </c>
      <c r="B5070" s="128" t="s">
        <v>244</v>
      </c>
      <c r="C5070" s="132">
        <v>331523008</v>
      </c>
      <c r="D5070" s="130" t="s">
        <v>8079</v>
      </c>
      <c r="E5070" s="130" t="s">
        <v>8080</v>
      </c>
      <c r="F5070" s="130"/>
      <c r="G5070" s="131" t="s">
        <v>28</v>
      </c>
      <c r="H5070" s="131">
        <v>364</v>
      </c>
      <c r="I5070" s="131">
        <v>328</v>
      </c>
      <c r="J5070" s="161"/>
      <c r="K5070" s="161"/>
      <c r="L5070" s="161"/>
      <c r="M5070" s="161"/>
      <c r="N5070" s="164" t="s">
        <v>71</v>
      </c>
      <c r="O5070" s="165"/>
    </row>
    <row r="5071" s="100" customFormat="1" ht="20.25" spans="1:15">
      <c r="A5071" s="128" t="s">
        <v>21</v>
      </c>
      <c r="B5071" s="128" t="s">
        <v>244</v>
      </c>
      <c r="C5071" s="132">
        <v>331523009</v>
      </c>
      <c r="D5071" s="130" t="s">
        <v>8081</v>
      </c>
      <c r="E5071" s="130" t="s">
        <v>8082</v>
      </c>
      <c r="F5071" s="130"/>
      <c r="G5071" s="131" t="s">
        <v>28</v>
      </c>
      <c r="H5071" s="131">
        <v>270</v>
      </c>
      <c r="I5071" s="131">
        <v>243</v>
      </c>
      <c r="J5071" s="161"/>
      <c r="K5071" s="161"/>
      <c r="L5071" s="161"/>
      <c r="M5071" s="161"/>
      <c r="N5071" s="164" t="s">
        <v>71</v>
      </c>
      <c r="O5071" s="165"/>
    </row>
    <row r="5072" s="100" customFormat="1" spans="1:15">
      <c r="A5072" s="128" t="s">
        <v>21</v>
      </c>
      <c r="B5072" s="128" t="s">
        <v>244</v>
      </c>
      <c r="C5072" s="132">
        <v>331523010</v>
      </c>
      <c r="D5072" s="130" t="s">
        <v>8083</v>
      </c>
      <c r="E5072" s="130"/>
      <c r="F5072" s="130"/>
      <c r="G5072" s="131" t="s">
        <v>28</v>
      </c>
      <c r="H5072" s="131">
        <v>34</v>
      </c>
      <c r="I5072" s="131">
        <v>31</v>
      </c>
      <c r="J5072" s="161"/>
      <c r="K5072" s="161"/>
      <c r="L5072" s="161"/>
      <c r="M5072" s="161" t="s">
        <v>8084</v>
      </c>
      <c r="N5072" s="164" t="s">
        <v>71</v>
      </c>
      <c r="O5072" s="165"/>
    </row>
    <row r="5073" s="100" customFormat="1" ht="20.25" spans="1:15">
      <c r="A5073" s="128" t="s">
        <v>21</v>
      </c>
      <c r="B5073" s="128" t="s">
        <v>244</v>
      </c>
      <c r="C5073" s="132">
        <v>331523011</v>
      </c>
      <c r="D5073" s="130" t="s">
        <v>8085</v>
      </c>
      <c r="E5073" s="130"/>
      <c r="F5073" s="130"/>
      <c r="G5073" s="131" t="s">
        <v>470</v>
      </c>
      <c r="H5073" s="131">
        <v>43</v>
      </c>
      <c r="I5073" s="131">
        <v>43</v>
      </c>
      <c r="J5073" s="161"/>
      <c r="K5073" s="161"/>
      <c r="L5073" s="161"/>
      <c r="M5073" s="161"/>
      <c r="N5073" s="164" t="s">
        <v>71</v>
      </c>
      <c r="O5073" s="165"/>
    </row>
    <row r="5074" s="100" customFormat="1" spans="1:15">
      <c r="A5074" s="128" t="s">
        <v>21</v>
      </c>
      <c r="B5074" s="128" t="s">
        <v>244</v>
      </c>
      <c r="C5074" s="132">
        <v>331523012</v>
      </c>
      <c r="D5074" s="130" t="s">
        <v>8086</v>
      </c>
      <c r="E5074" s="130"/>
      <c r="F5074" s="130"/>
      <c r="G5074" s="131" t="s">
        <v>28</v>
      </c>
      <c r="H5074" s="131">
        <v>624</v>
      </c>
      <c r="I5074" s="131">
        <v>593</v>
      </c>
      <c r="J5074" s="161"/>
      <c r="K5074" s="161"/>
      <c r="L5074" s="161"/>
      <c r="M5074" s="161"/>
      <c r="N5074" s="164" t="s">
        <v>71</v>
      </c>
      <c r="O5074" s="165"/>
    </row>
    <row r="5075" s="3" customFormat="1" ht="70.9" spans="1:17">
      <c r="A5075" s="223" t="s">
        <v>507</v>
      </c>
      <c r="B5075" s="210" t="s">
        <v>244</v>
      </c>
      <c r="C5075" s="143">
        <v>331523013</v>
      </c>
      <c r="D5075" s="143" t="s">
        <v>8087</v>
      </c>
      <c r="E5075" s="143" t="s">
        <v>8088</v>
      </c>
      <c r="F5075" s="143" t="s">
        <v>8089</v>
      </c>
      <c r="G5075" s="213" t="s">
        <v>613</v>
      </c>
      <c r="H5075" s="213">
        <v>1800</v>
      </c>
      <c r="I5075" s="213">
        <v>1800</v>
      </c>
      <c r="J5075" s="143"/>
      <c r="K5075" s="143"/>
      <c r="L5075" s="143"/>
      <c r="M5075" s="143"/>
      <c r="N5075" s="213" t="s">
        <v>51</v>
      </c>
      <c r="O5075" s="143"/>
      <c r="P5075" s="100"/>
      <c r="Q5075" s="100"/>
    </row>
    <row r="5076" s="100" customFormat="1" spans="1:15">
      <c r="A5076" s="128" t="s">
        <v>23</v>
      </c>
      <c r="B5076" s="128"/>
      <c r="C5076" s="132">
        <v>3316</v>
      </c>
      <c r="D5076" s="130" t="s">
        <v>8090</v>
      </c>
      <c r="E5076" s="130"/>
      <c r="F5076" s="130"/>
      <c r="G5076" s="131"/>
      <c r="H5076" s="131" t="s">
        <v>20</v>
      </c>
      <c r="I5076" s="131" t="s">
        <v>20</v>
      </c>
      <c r="J5076" s="161"/>
      <c r="K5076" s="161"/>
      <c r="L5076" s="161"/>
      <c r="M5076" s="161"/>
      <c r="N5076" s="164" t="s">
        <v>20</v>
      </c>
      <c r="O5076" s="165"/>
    </row>
    <row r="5077" s="100" customFormat="1" spans="1:15">
      <c r="A5077" s="128" t="s">
        <v>21</v>
      </c>
      <c r="B5077" s="128"/>
      <c r="C5077" s="132">
        <v>331601</v>
      </c>
      <c r="D5077" s="130" t="s">
        <v>8091</v>
      </c>
      <c r="E5077" s="130"/>
      <c r="F5077" s="130"/>
      <c r="G5077" s="131"/>
      <c r="H5077" s="131" t="s">
        <v>20</v>
      </c>
      <c r="I5077" s="131" t="s">
        <v>20</v>
      </c>
      <c r="J5077" s="161"/>
      <c r="K5077" s="161"/>
      <c r="L5077" s="161"/>
      <c r="M5077" s="161"/>
      <c r="N5077" s="164" t="s">
        <v>20</v>
      </c>
      <c r="O5077" s="165"/>
    </row>
    <row r="5078" s="100" customFormat="1" ht="40.5" spans="1:15">
      <c r="A5078" s="141" t="s">
        <v>67</v>
      </c>
      <c r="B5078" s="185" t="s">
        <v>244</v>
      </c>
      <c r="C5078" s="326">
        <v>331601001</v>
      </c>
      <c r="D5078" s="142" t="s">
        <v>8092</v>
      </c>
      <c r="E5078" s="189" t="s">
        <v>8093</v>
      </c>
      <c r="F5078" s="142" t="s">
        <v>8094</v>
      </c>
      <c r="G5078" s="193" t="s">
        <v>28</v>
      </c>
      <c r="H5078" s="141">
        <v>114</v>
      </c>
      <c r="I5078" s="141">
        <v>114</v>
      </c>
      <c r="J5078" s="168"/>
      <c r="K5078" s="168"/>
      <c r="L5078" s="168"/>
      <c r="M5078" s="200"/>
      <c r="N5078" s="141" t="s">
        <v>71</v>
      </c>
      <c r="O5078" s="141"/>
    </row>
    <row r="5079" s="100" customFormat="1" ht="20.25" spans="1:15">
      <c r="A5079" s="128" t="s">
        <v>88</v>
      </c>
      <c r="B5079" s="128" t="s">
        <v>244</v>
      </c>
      <c r="C5079" s="132">
        <v>3316010011</v>
      </c>
      <c r="D5079" s="130" t="s">
        <v>8095</v>
      </c>
      <c r="E5079" s="130" t="s">
        <v>3935</v>
      </c>
      <c r="F5079" s="130"/>
      <c r="G5079" s="131" t="s">
        <v>28</v>
      </c>
      <c r="H5079" s="131">
        <v>91</v>
      </c>
      <c r="I5079" s="131">
        <v>87</v>
      </c>
      <c r="J5079" s="161"/>
      <c r="K5079" s="161"/>
      <c r="L5079" s="161"/>
      <c r="M5079" s="161"/>
      <c r="N5079" s="164" t="s">
        <v>71</v>
      </c>
      <c r="O5079" s="165"/>
    </row>
    <row r="5080" s="100" customFormat="1" ht="20.25" spans="1:15">
      <c r="A5080" s="128" t="s">
        <v>21</v>
      </c>
      <c r="B5080" s="128" t="s">
        <v>244</v>
      </c>
      <c r="C5080" s="132">
        <v>331601002</v>
      </c>
      <c r="D5080" s="130" t="s">
        <v>8096</v>
      </c>
      <c r="E5080" s="130" t="s">
        <v>8097</v>
      </c>
      <c r="F5080" s="130"/>
      <c r="G5080" s="131" t="s">
        <v>510</v>
      </c>
      <c r="H5080" s="131">
        <v>738</v>
      </c>
      <c r="I5080" s="131">
        <v>701</v>
      </c>
      <c r="J5080" s="161"/>
      <c r="K5080" s="161"/>
      <c r="L5080" s="161"/>
      <c r="M5080" s="161"/>
      <c r="N5080" s="164" t="s">
        <v>71</v>
      </c>
      <c r="O5080" s="165"/>
    </row>
    <row r="5081" s="100" customFormat="1" ht="20.25" spans="1:15">
      <c r="A5081" s="128" t="s">
        <v>100</v>
      </c>
      <c r="B5081" s="128" t="s">
        <v>244</v>
      </c>
      <c r="C5081" s="132">
        <v>3316010021</v>
      </c>
      <c r="D5081" s="129" t="s">
        <v>8098</v>
      </c>
      <c r="E5081" s="129" t="s">
        <v>8099</v>
      </c>
      <c r="F5081" s="129" t="s">
        <v>8100</v>
      </c>
      <c r="G5081" s="136" t="s">
        <v>28</v>
      </c>
      <c r="H5081" s="136">
        <v>1200</v>
      </c>
      <c r="I5081" s="136">
        <v>1150</v>
      </c>
      <c r="J5081" s="161"/>
      <c r="K5081" s="161"/>
      <c r="L5081" s="161"/>
      <c r="M5081" s="166"/>
      <c r="N5081" s="164" t="s">
        <v>71</v>
      </c>
      <c r="O5081" s="165"/>
    </row>
    <row r="5082" s="100" customFormat="1" ht="20.25" spans="1:15">
      <c r="A5082" s="128" t="s">
        <v>100</v>
      </c>
      <c r="B5082" s="128" t="s">
        <v>244</v>
      </c>
      <c r="C5082" s="132">
        <v>3316010022</v>
      </c>
      <c r="D5082" s="129" t="s">
        <v>8101</v>
      </c>
      <c r="E5082" s="129" t="s">
        <v>8102</v>
      </c>
      <c r="F5082" s="129" t="s">
        <v>8100</v>
      </c>
      <c r="G5082" s="136" t="s">
        <v>28</v>
      </c>
      <c r="H5082" s="136">
        <v>1400</v>
      </c>
      <c r="I5082" s="136">
        <v>1340</v>
      </c>
      <c r="J5082" s="161"/>
      <c r="K5082" s="161"/>
      <c r="L5082" s="161"/>
      <c r="M5082" s="166"/>
      <c r="N5082" s="164" t="s">
        <v>71</v>
      </c>
      <c r="O5082" s="165"/>
    </row>
    <row r="5083" s="100" customFormat="1" spans="1:15">
      <c r="A5083" s="128" t="s">
        <v>21</v>
      </c>
      <c r="B5083" s="128" t="s">
        <v>244</v>
      </c>
      <c r="C5083" s="132">
        <v>331601003</v>
      </c>
      <c r="D5083" s="130" t="s">
        <v>8103</v>
      </c>
      <c r="E5083" s="130"/>
      <c r="F5083" s="130"/>
      <c r="G5083" s="131" t="s">
        <v>510</v>
      </c>
      <c r="H5083" s="131">
        <v>696</v>
      </c>
      <c r="I5083" s="131">
        <v>661</v>
      </c>
      <c r="J5083" s="161"/>
      <c r="K5083" s="161"/>
      <c r="L5083" s="161"/>
      <c r="M5083" s="161"/>
      <c r="N5083" s="164" t="s">
        <v>30</v>
      </c>
      <c r="O5083" s="165"/>
    </row>
    <row r="5084" s="100" customFormat="1" spans="1:15">
      <c r="A5084" s="128" t="s">
        <v>21</v>
      </c>
      <c r="B5084" s="128" t="s">
        <v>244</v>
      </c>
      <c r="C5084" s="132">
        <v>331601004</v>
      </c>
      <c r="D5084" s="130" t="s">
        <v>8104</v>
      </c>
      <c r="E5084" s="130"/>
      <c r="F5084" s="130"/>
      <c r="G5084" s="131" t="s">
        <v>510</v>
      </c>
      <c r="H5084" s="131">
        <v>1032</v>
      </c>
      <c r="I5084" s="131">
        <v>929</v>
      </c>
      <c r="J5084" s="161"/>
      <c r="K5084" s="161"/>
      <c r="L5084" s="161"/>
      <c r="M5084" s="161"/>
      <c r="N5084" s="164" t="s">
        <v>71</v>
      </c>
      <c r="O5084" s="165"/>
    </row>
    <row r="5085" s="100" customFormat="1" ht="20.25" spans="1:15">
      <c r="A5085" s="128" t="s">
        <v>21</v>
      </c>
      <c r="B5085" s="128" t="s">
        <v>244</v>
      </c>
      <c r="C5085" s="132">
        <v>3316010040</v>
      </c>
      <c r="D5085" s="130" t="s">
        <v>8105</v>
      </c>
      <c r="E5085" s="130"/>
      <c r="F5085" s="130"/>
      <c r="G5085" s="131" t="s">
        <v>510</v>
      </c>
      <c r="H5085" s="131">
        <v>1920</v>
      </c>
      <c r="I5085" s="131">
        <v>1632</v>
      </c>
      <c r="J5085" s="161"/>
      <c r="K5085" s="161"/>
      <c r="L5085" s="161"/>
      <c r="M5085" s="161"/>
      <c r="N5085" s="164" t="s">
        <v>71</v>
      </c>
      <c r="O5085" s="165"/>
    </row>
    <row r="5086" s="100" customFormat="1" spans="1:15">
      <c r="A5086" s="128" t="s">
        <v>21</v>
      </c>
      <c r="B5086" s="128" t="s">
        <v>244</v>
      </c>
      <c r="C5086" s="132">
        <v>331601005</v>
      </c>
      <c r="D5086" s="129" t="s">
        <v>8106</v>
      </c>
      <c r="E5086" s="129" t="s">
        <v>8107</v>
      </c>
      <c r="F5086" s="129" t="s">
        <v>8108</v>
      </c>
      <c r="G5086" s="136" t="s">
        <v>510</v>
      </c>
      <c r="H5086" s="136">
        <v>3900</v>
      </c>
      <c r="I5086" s="136">
        <v>3315</v>
      </c>
      <c r="J5086" s="161"/>
      <c r="K5086" s="161"/>
      <c r="L5086" s="161"/>
      <c r="M5086" s="166"/>
      <c r="N5086" s="164" t="s">
        <v>71</v>
      </c>
      <c r="O5086" s="165"/>
    </row>
    <row r="5087" s="100" customFormat="1" spans="1:15">
      <c r="A5087" s="128" t="s">
        <v>21</v>
      </c>
      <c r="B5087" s="128" t="s">
        <v>244</v>
      </c>
      <c r="C5087" s="132">
        <v>331601006</v>
      </c>
      <c r="D5087" s="129" t="s">
        <v>8109</v>
      </c>
      <c r="E5087" s="129" t="s">
        <v>8110</v>
      </c>
      <c r="F5087" s="129"/>
      <c r="G5087" s="136" t="s">
        <v>510</v>
      </c>
      <c r="H5087" s="136">
        <v>4160</v>
      </c>
      <c r="I5087" s="136">
        <v>3536</v>
      </c>
      <c r="J5087" s="161"/>
      <c r="K5087" s="161"/>
      <c r="L5087" s="161"/>
      <c r="M5087" s="166"/>
      <c r="N5087" s="164" t="s">
        <v>71</v>
      </c>
      <c r="O5087" s="165"/>
    </row>
    <row r="5088" s="100" customFormat="1" ht="20.25" spans="1:15">
      <c r="A5088" s="128" t="s">
        <v>21</v>
      </c>
      <c r="B5088" s="128" t="s">
        <v>244</v>
      </c>
      <c r="C5088" s="132">
        <v>331601008</v>
      </c>
      <c r="D5088" s="129" t="s">
        <v>8111</v>
      </c>
      <c r="E5088" s="129" t="s">
        <v>8112</v>
      </c>
      <c r="F5088" s="129"/>
      <c r="G5088" s="136" t="s">
        <v>510</v>
      </c>
      <c r="H5088" s="136">
        <v>5775</v>
      </c>
      <c r="I5088" s="136">
        <v>4909</v>
      </c>
      <c r="J5088" s="161"/>
      <c r="K5088" s="161"/>
      <c r="L5088" s="161"/>
      <c r="M5088" s="166"/>
      <c r="N5088" s="164" t="s">
        <v>51</v>
      </c>
      <c r="O5088" s="165"/>
    </row>
    <row r="5089" s="100" customFormat="1" ht="50.65" spans="1:15">
      <c r="A5089" s="128" t="s">
        <v>75</v>
      </c>
      <c r="B5089" s="128" t="s">
        <v>244</v>
      </c>
      <c r="C5089" s="132">
        <v>331601015</v>
      </c>
      <c r="D5089" s="130" t="s">
        <v>8113</v>
      </c>
      <c r="E5089" s="130" t="s">
        <v>8114</v>
      </c>
      <c r="F5089" s="130"/>
      <c r="G5089" s="131" t="s">
        <v>510</v>
      </c>
      <c r="H5089" s="131">
        <v>2080</v>
      </c>
      <c r="I5089" s="131">
        <v>1768</v>
      </c>
      <c r="J5089" s="161"/>
      <c r="K5089" s="161"/>
      <c r="L5089" s="161"/>
      <c r="M5089" s="161"/>
      <c r="N5089" s="164" t="s">
        <v>71</v>
      </c>
      <c r="O5089" s="165"/>
    </row>
    <row r="5090" s="100" customFormat="1" ht="40.5" spans="1:15">
      <c r="A5090" s="128" t="s">
        <v>4846</v>
      </c>
      <c r="B5090" s="128" t="s">
        <v>244</v>
      </c>
      <c r="C5090" s="132">
        <v>331601016</v>
      </c>
      <c r="D5090" s="129" t="s">
        <v>8115</v>
      </c>
      <c r="E5090" s="129" t="s">
        <v>8116</v>
      </c>
      <c r="F5090" s="129" t="s">
        <v>8117</v>
      </c>
      <c r="G5090" s="136" t="s">
        <v>28</v>
      </c>
      <c r="H5090" s="136">
        <v>1000</v>
      </c>
      <c r="I5090" s="136">
        <v>960</v>
      </c>
      <c r="J5090" s="161"/>
      <c r="K5090" s="161"/>
      <c r="L5090" s="161"/>
      <c r="M5090" s="166" t="s">
        <v>8118</v>
      </c>
      <c r="N5090" s="164" t="s">
        <v>71</v>
      </c>
      <c r="O5090" s="165"/>
    </row>
    <row r="5091" s="100" customFormat="1" ht="60.75" spans="1:15">
      <c r="A5091" s="141" t="s">
        <v>67</v>
      </c>
      <c r="B5091" s="141" t="s">
        <v>244</v>
      </c>
      <c r="C5091" s="142">
        <v>331601017</v>
      </c>
      <c r="D5091" s="142" t="s">
        <v>8119</v>
      </c>
      <c r="E5091" s="142" t="s">
        <v>8120</v>
      </c>
      <c r="F5091" s="142"/>
      <c r="G5091" s="141" t="s">
        <v>510</v>
      </c>
      <c r="H5091" s="181">
        <v>500</v>
      </c>
      <c r="I5091" s="181">
        <v>500</v>
      </c>
      <c r="J5091" s="181"/>
      <c r="K5091" s="181"/>
      <c r="L5091" s="181"/>
      <c r="M5091" s="142" t="s">
        <v>8121</v>
      </c>
      <c r="N5091" s="141" t="s">
        <v>30</v>
      </c>
      <c r="O5091" s="141"/>
    </row>
    <row r="5092" s="100" customFormat="1" ht="20.25" spans="1:15">
      <c r="A5092" s="128" t="s">
        <v>23</v>
      </c>
      <c r="B5092" s="128"/>
      <c r="C5092" s="132">
        <v>331602</v>
      </c>
      <c r="D5092" s="130" t="s">
        <v>8122</v>
      </c>
      <c r="E5092" s="130"/>
      <c r="F5092" s="130"/>
      <c r="G5092" s="131"/>
      <c r="H5092" s="131" t="s">
        <v>20</v>
      </c>
      <c r="I5092" s="131" t="s">
        <v>20</v>
      </c>
      <c r="J5092" s="161"/>
      <c r="K5092" s="161"/>
      <c r="L5092" s="161"/>
      <c r="M5092" s="161"/>
      <c r="N5092" s="164" t="s">
        <v>20</v>
      </c>
      <c r="O5092" s="165"/>
    </row>
    <row r="5093" s="100" customFormat="1" spans="1:15">
      <c r="A5093" s="128" t="s">
        <v>21</v>
      </c>
      <c r="B5093" s="128" t="s">
        <v>244</v>
      </c>
      <c r="C5093" s="132">
        <v>331602001</v>
      </c>
      <c r="D5093" s="130" t="s">
        <v>8123</v>
      </c>
      <c r="E5093" s="130" t="s">
        <v>8124</v>
      </c>
      <c r="F5093" s="130"/>
      <c r="G5093" s="131" t="s">
        <v>28</v>
      </c>
      <c r="H5093" s="131">
        <v>150</v>
      </c>
      <c r="I5093" s="131">
        <v>150</v>
      </c>
      <c r="J5093" s="161"/>
      <c r="K5093" s="161"/>
      <c r="L5093" s="161"/>
      <c r="M5093" s="161"/>
      <c r="N5093" s="164" t="s">
        <v>71</v>
      </c>
      <c r="O5093" s="165"/>
    </row>
    <row r="5094" s="100" customFormat="1" spans="1:15">
      <c r="A5094" s="128" t="s">
        <v>21</v>
      </c>
      <c r="B5094" s="128" t="s">
        <v>244</v>
      </c>
      <c r="C5094" s="132">
        <v>331602002</v>
      </c>
      <c r="D5094" s="130" t="s">
        <v>8125</v>
      </c>
      <c r="E5094" s="130"/>
      <c r="F5094" s="130"/>
      <c r="G5094" s="131" t="s">
        <v>28</v>
      </c>
      <c r="H5094" s="131">
        <v>300</v>
      </c>
      <c r="I5094" s="131">
        <v>300</v>
      </c>
      <c r="J5094" s="161"/>
      <c r="K5094" s="161"/>
      <c r="L5094" s="161"/>
      <c r="M5094" s="161"/>
      <c r="N5094" s="164" t="s">
        <v>71</v>
      </c>
      <c r="O5094" s="165"/>
    </row>
    <row r="5095" s="100" customFormat="1" ht="20.25" spans="1:15">
      <c r="A5095" s="128" t="s">
        <v>21</v>
      </c>
      <c r="B5095" s="128" t="s">
        <v>244</v>
      </c>
      <c r="C5095" s="132">
        <v>331602003</v>
      </c>
      <c r="D5095" s="130" t="s">
        <v>8126</v>
      </c>
      <c r="E5095" s="130" t="s">
        <v>8127</v>
      </c>
      <c r="F5095" s="130"/>
      <c r="G5095" s="131" t="s">
        <v>8128</v>
      </c>
      <c r="H5095" s="131">
        <v>150</v>
      </c>
      <c r="I5095" s="131">
        <v>150</v>
      </c>
      <c r="J5095" s="161"/>
      <c r="K5095" s="161"/>
      <c r="L5095" s="161"/>
      <c r="M5095" s="161"/>
      <c r="N5095" s="164" t="s">
        <v>71</v>
      </c>
      <c r="O5095" s="165"/>
    </row>
    <row r="5096" s="100" customFormat="1" ht="40.5" spans="1:15">
      <c r="A5096" s="128" t="s">
        <v>21</v>
      </c>
      <c r="B5096" s="128" t="s">
        <v>244</v>
      </c>
      <c r="C5096" s="132">
        <v>331602004</v>
      </c>
      <c r="D5096" s="130" t="s">
        <v>8129</v>
      </c>
      <c r="E5096" s="130" t="s">
        <v>8130</v>
      </c>
      <c r="F5096" s="130"/>
      <c r="G5096" s="131" t="s">
        <v>8131</v>
      </c>
      <c r="H5096" s="131">
        <v>260</v>
      </c>
      <c r="I5096" s="131">
        <v>260</v>
      </c>
      <c r="J5096" s="161"/>
      <c r="K5096" s="161"/>
      <c r="L5096" s="161"/>
      <c r="M5096" s="161"/>
      <c r="N5096" s="164" t="s">
        <v>71</v>
      </c>
      <c r="O5096" s="165"/>
    </row>
    <row r="5097" s="100" customFormat="1" ht="30.4" spans="1:15">
      <c r="A5097" s="128" t="s">
        <v>21</v>
      </c>
      <c r="B5097" s="128" t="s">
        <v>244</v>
      </c>
      <c r="C5097" s="132">
        <v>331602006</v>
      </c>
      <c r="D5097" s="130" t="s">
        <v>8132</v>
      </c>
      <c r="E5097" s="130" t="s">
        <v>8133</v>
      </c>
      <c r="F5097" s="130"/>
      <c r="G5097" s="131" t="s">
        <v>28</v>
      </c>
      <c r="H5097" s="131">
        <v>1568</v>
      </c>
      <c r="I5097" s="131">
        <v>1411</v>
      </c>
      <c r="J5097" s="161"/>
      <c r="K5097" s="161"/>
      <c r="L5097" s="161"/>
      <c r="M5097" s="161"/>
      <c r="N5097" s="164" t="s">
        <v>71</v>
      </c>
      <c r="O5097" s="165"/>
    </row>
    <row r="5098" s="100" customFormat="1" ht="30.4" spans="1:15">
      <c r="A5098" s="128" t="s">
        <v>21</v>
      </c>
      <c r="B5098" s="128" t="s">
        <v>244</v>
      </c>
      <c r="C5098" s="132">
        <v>331602007</v>
      </c>
      <c r="D5098" s="130" t="s">
        <v>8134</v>
      </c>
      <c r="E5098" s="130" t="s">
        <v>8135</v>
      </c>
      <c r="F5098" s="130"/>
      <c r="G5098" s="131" t="s">
        <v>28</v>
      </c>
      <c r="H5098" s="131">
        <v>1081</v>
      </c>
      <c r="I5098" s="131">
        <v>1027</v>
      </c>
      <c r="J5098" s="161"/>
      <c r="K5098" s="161"/>
      <c r="L5098" s="161"/>
      <c r="M5098" s="161"/>
      <c r="N5098" s="164" t="s">
        <v>71</v>
      </c>
      <c r="O5098" s="165"/>
    </row>
    <row r="5099" s="100" customFormat="1" ht="50.65" spans="1:15">
      <c r="A5099" s="128" t="s">
        <v>21</v>
      </c>
      <c r="B5099" s="128" t="s">
        <v>244</v>
      </c>
      <c r="C5099" s="132">
        <v>331602008</v>
      </c>
      <c r="D5099" s="130" t="s">
        <v>8136</v>
      </c>
      <c r="E5099" s="130" t="s">
        <v>8137</v>
      </c>
      <c r="F5099" s="130"/>
      <c r="G5099" s="131" t="s">
        <v>28</v>
      </c>
      <c r="H5099" s="131">
        <v>637</v>
      </c>
      <c r="I5099" s="131">
        <v>637</v>
      </c>
      <c r="J5099" s="161"/>
      <c r="K5099" s="161"/>
      <c r="L5099" s="161"/>
      <c r="M5099" s="161"/>
      <c r="N5099" s="164" t="s">
        <v>71</v>
      </c>
      <c r="O5099" s="165"/>
    </row>
    <row r="5100" s="100" customFormat="1" ht="20.25" spans="1:15">
      <c r="A5100" s="128" t="s">
        <v>21</v>
      </c>
      <c r="B5100" s="128" t="s">
        <v>244</v>
      </c>
      <c r="C5100" s="132">
        <v>331602010</v>
      </c>
      <c r="D5100" s="130" t="s">
        <v>8138</v>
      </c>
      <c r="E5100" s="130" t="s">
        <v>8139</v>
      </c>
      <c r="F5100" s="130"/>
      <c r="G5100" s="131" t="s">
        <v>28</v>
      </c>
      <c r="H5100" s="131">
        <v>1153</v>
      </c>
      <c r="I5100" s="131">
        <v>1095</v>
      </c>
      <c r="J5100" s="161"/>
      <c r="K5100" s="161"/>
      <c r="L5100" s="161"/>
      <c r="M5100" s="161"/>
      <c r="N5100" s="164" t="s">
        <v>71</v>
      </c>
      <c r="O5100" s="165"/>
    </row>
    <row r="5101" s="100" customFormat="1" spans="1:15">
      <c r="A5101" s="128" t="s">
        <v>21</v>
      </c>
      <c r="B5101" s="128" t="s">
        <v>244</v>
      </c>
      <c r="C5101" s="132">
        <v>331602011</v>
      </c>
      <c r="D5101" s="130" t="s">
        <v>8140</v>
      </c>
      <c r="E5101" s="130" t="s">
        <v>8141</v>
      </c>
      <c r="F5101" s="130" t="s">
        <v>8142</v>
      </c>
      <c r="G5101" s="131" t="s">
        <v>28</v>
      </c>
      <c r="H5101" s="131">
        <v>859</v>
      </c>
      <c r="I5101" s="131">
        <v>816</v>
      </c>
      <c r="J5101" s="161"/>
      <c r="K5101" s="161"/>
      <c r="L5101" s="161"/>
      <c r="M5101" s="161"/>
      <c r="N5101" s="164" t="s">
        <v>71</v>
      </c>
      <c r="O5101" s="165"/>
    </row>
    <row r="5102" s="100" customFormat="1" ht="20.25" spans="1:15">
      <c r="A5102" s="128" t="s">
        <v>88</v>
      </c>
      <c r="B5102" s="128" t="s">
        <v>244</v>
      </c>
      <c r="C5102" s="132">
        <v>331602013</v>
      </c>
      <c r="D5102" s="130" t="s">
        <v>8143</v>
      </c>
      <c r="E5102" s="130"/>
      <c r="F5102" s="130"/>
      <c r="G5102" s="131" t="s">
        <v>28</v>
      </c>
      <c r="H5102" s="131">
        <v>977</v>
      </c>
      <c r="I5102" s="131">
        <v>879</v>
      </c>
      <c r="J5102" s="161"/>
      <c r="K5102" s="161"/>
      <c r="L5102" s="161"/>
      <c r="M5102" s="161"/>
      <c r="N5102" s="164" t="s">
        <v>71</v>
      </c>
      <c r="O5102" s="165"/>
    </row>
    <row r="5103" s="100" customFormat="1" spans="1:15">
      <c r="A5103" s="128" t="s">
        <v>244</v>
      </c>
      <c r="B5103" s="128" t="s">
        <v>244</v>
      </c>
      <c r="C5103" s="132" t="s">
        <v>8144</v>
      </c>
      <c r="D5103" s="130" t="s">
        <v>8145</v>
      </c>
      <c r="E5103" s="130" t="s">
        <v>8146</v>
      </c>
      <c r="F5103" s="130"/>
      <c r="G5103" s="131" t="s">
        <v>28</v>
      </c>
      <c r="H5103" s="131">
        <v>2100</v>
      </c>
      <c r="I5103" s="131">
        <v>1785</v>
      </c>
      <c r="J5103" s="161"/>
      <c r="K5103" s="161"/>
      <c r="L5103" s="161"/>
      <c r="M5103" s="161"/>
      <c r="N5103" s="164" t="s">
        <v>71</v>
      </c>
      <c r="O5103" s="165"/>
    </row>
    <row r="5104" s="100" customFormat="1" spans="1:15">
      <c r="A5104" s="128" t="s">
        <v>244</v>
      </c>
      <c r="B5104" s="128" t="s">
        <v>244</v>
      </c>
      <c r="C5104" s="132" t="s">
        <v>8147</v>
      </c>
      <c r="D5104" s="130" t="s">
        <v>8148</v>
      </c>
      <c r="E5104" s="130"/>
      <c r="F5104" s="130"/>
      <c r="G5104" s="131" t="s">
        <v>28</v>
      </c>
      <c r="H5104" s="131">
        <v>800</v>
      </c>
      <c r="I5104" s="131">
        <v>720</v>
      </c>
      <c r="J5104" s="161"/>
      <c r="K5104" s="161"/>
      <c r="L5104" s="161"/>
      <c r="M5104" s="161"/>
      <c r="N5104" s="164" t="s">
        <v>30</v>
      </c>
      <c r="O5104" s="165"/>
    </row>
    <row r="5105" s="100" customFormat="1" spans="1:15">
      <c r="A5105" s="128" t="s">
        <v>244</v>
      </c>
      <c r="B5105" s="128" t="s">
        <v>244</v>
      </c>
      <c r="C5105" s="132" t="s">
        <v>8149</v>
      </c>
      <c r="D5105" s="130" t="s">
        <v>8150</v>
      </c>
      <c r="E5105" s="130"/>
      <c r="F5105" s="130"/>
      <c r="G5105" s="131" t="s">
        <v>6303</v>
      </c>
      <c r="H5105" s="131">
        <v>400</v>
      </c>
      <c r="I5105" s="131">
        <v>380</v>
      </c>
      <c r="J5105" s="161"/>
      <c r="K5105" s="161"/>
      <c r="L5105" s="161"/>
      <c r="M5105" s="161"/>
      <c r="N5105" s="164" t="s">
        <v>30</v>
      </c>
      <c r="O5105" s="165"/>
    </row>
    <row r="5106" s="100" customFormat="1" spans="1:15">
      <c r="A5106" s="128" t="s">
        <v>23</v>
      </c>
      <c r="B5106" s="128"/>
      <c r="C5106" s="132">
        <v>331603</v>
      </c>
      <c r="D5106" s="130" t="s">
        <v>8151</v>
      </c>
      <c r="E5106" s="130"/>
      <c r="F5106" s="130"/>
      <c r="G5106" s="131"/>
      <c r="H5106" s="131" t="s">
        <v>20</v>
      </c>
      <c r="I5106" s="131" t="s">
        <v>20</v>
      </c>
      <c r="J5106" s="161"/>
      <c r="K5106" s="161"/>
      <c r="L5106" s="161"/>
      <c r="M5106" s="161"/>
      <c r="N5106" s="164" t="s">
        <v>20</v>
      </c>
      <c r="O5106" s="165"/>
    </row>
    <row r="5107" s="100" customFormat="1" ht="20.25" spans="1:15">
      <c r="A5107" s="128" t="s">
        <v>21</v>
      </c>
      <c r="B5107" s="128" t="s">
        <v>244</v>
      </c>
      <c r="C5107" s="132">
        <v>331603001</v>
      </c>
      <c r="D5107" s="130" t="s">
        <v>8152</v>
      </c>
      <c r="E5107" s="130" t="s">
        <v>8153</v>
      </c>
      <c r="F5107" s="130"/>
      <c r="G5107" s="131" t="s">
        <v>470</v>
      </c>
      <c r="H5107" s="131">
        <v>510</v>
      </c>
      <c r="I5107" s="131">
        <v>485</v>
      </c>
      <c r="J5107" s="161"/>
      <c r="K5107" s="161"/>
      <c r="L5107" s="161"/>
      <c r="M5107" s="161"/>
      <c r="N5107" s="164" t="s">
        <v>71</v>
      </c>
      <c r="O5107" s="165"/>
    </row>
    <row r="5108" s="100" customFormat="1" ht="20.25" spans="1:15">
      <c r="A5108" s="128" t="s">
        <v>21</v>
      </c>
      <c r="B5108" s="128" t="s">
        <v>244</v>
      </c>
      <c r="C5108" s="132">
        <v>331603002</v>
      </c>
      <c r="D5108" s="130" t="s">
        <v>8154</v>
      </c>
      <c r="E5108" s="130" t="s">
        <v>8155</v>
      </c>
      <c r="F5108" s="130"/>
      <c r="G5108" s="131" t="s">
        <v>470</v>
      </c>
      <c r="H5108" s="131">
        <v>780</v>
      </c>
      <c r="I5108" s="131">
        <v>741</v>
      </c>
      <c r="J5108" s="161"/>
      <c r="K5108" s="161"/>
      <c r="L5108" s="161"/>
      <c r="M5108" s="161"/>
      <c r="N5108" s="164" t="s">
        <v>71</v>
      </c>
      <c r="O5108" s="165"/>
    </row>
    <row r="5109" s="100" customFormat="1" ht="20.25" spans="1:15">
      <c r="A5109" s="128" t="s">
        <v>21</v>
      </c>
      <c r="B5109" s="128" t="s">
        <v>244</v>
      </c>
      <c r="C5109" s="132">
        <v>331603003</v>
      </c>
      <c r="D5109" s="130" t="s">
        <v>8156</v>
      </c>
      <c r="E5109" s="130" t="s">
        <v>8155</v>
      </c>
      <c r="F5109" s="130"/>
      <c r="G5109" s="131" t="s">
        <v>470</v>
      </c>
      <c r="H5109" s="131">
        <v>870</v>
      </c>
      <c r="I5109" s="131">
        <v>783</v>
      </c>
      <c r="J5109" s="161"/>
      <c r="K5109" s="161"/>
      <c r="L5109" s="161"/>
      <c r="M5109" s="161"/>
      <c r="N5109" s="164" t="s">
        <v>71</v>
      </c>
      <c r="O5109" s="165"/>
    </row>
    <row r="5110" s="100" customFormat="1" ht="20.25" spans="1:15">
      <c r="A5110" s="128" t="s">
        <v>21</v>
      </c>
      <c r="B5110" s="128" t="s">
        <v>244</v>
      </c>
      <c r="C5110" s="132">
        <v>331603004</v>
      </c>
      <c r="D5110" s="130" t="s">
        <v>8157</v>
      </c>
      <c r="E5110" s="130" t="s">
        <v>8155</v>
      </c>
      <c r="F5110" s="130"/>
      <c r="G5110" s="131" t="s">
        <v>470</v>
      </c>
      <c r="H5110" s="131">
        <v>725</v>
      </c>
      <c r="I5110" s="131">
        <v>653</v>
      </c>
      <c r="J5110" s="161"/>
      <c r="K5110" s="161"/>
      <c r="L5110" s="161"/>
      <c r="M5110" s="161"/>
      <c r="N5110" s="164" t="s">
        <v>71</v>
      </c>
      <c r="O5110" s="165"/>
    </row>
    <row r="5111" s="100" customFormat="1" ht="20.25" spans="1:15">
      <c r="A5111" s="128" t="s">
        <v>21</v>
      </c>
      <c r="B5111" s="128" t="s">
        <v>244</v>
      </c>
      <c r="C5111" s="132">
        <v>331603005</v>
      </c>
      <c r="D5111" s="130" t="s">
        <v>8158</v>
      </c>
      <c r="E5111" s="130"/>
      <c r="F5111" s="130"/>
      <c r="G5111" s="131" t="s">
        <v>28</v>
      </c>
      <c r="H5111" s="131">
        <v>746</v>
      </c>
      <c r="I5111" s="131">
        <v>709</v>
      </c>
      <c r="J5111" s="161"/>
      <c r="K5111" s="161"/>
      <c r="L5111" s="161"/>
      <c r="M5111" s="161"/>
      <c r="N5111" s="164" t="s">
        <v>71</v>
      </c>
      <c r="O5111" s="165"/>
    </row>
    <row r="5112" s="100" customFormat="1" ht="20.25" spans="1:15">
      <c r="A5112" s="128" t="s">
        <v>21</v>
      </c>
      <c r="B5112" s="128" t="s">
        <v>244</v>
      </c>
      <c r="C5112" s="132">
        <v>331603006</v>
      </c>
      <c r="D5112" s="130" t="s">
        <v>8159</v>
      </c>
      <c r="E5112" s="130" t="s">
        <v>8160</v>
      </c>
      <c r="F5112" s="130"/>
      <c r="G5112" s="131" t="s">
        <v>8161</v>
      </c>
      <c r="H5112" s="131">
        <v>1856</v>
      </c>
      <c r="I5112" s="131">
        <v>1670</v>
      </c>
      <c r="J5112" s="161"/>
      <c r="K5112" s="161"/>
      <c r="L5112" s="161"/>
      <c r="M5112" s="161"/>
      <c r="N5112" s="164" t="s">
        <v>71</v>
      </c>
      <c r="O5112" s="165"/>
    </row>
    <row r="5113" s="100" customFormat="1" ht="20.25" spans="1:15">
      <c r="A5113" s="128" t="s">
        <v>21</v>
      </c>
      <c r="B5113" s="128" t="s">
        <v>244</v>
      </c>
      <c r="C5113" s="132">
        <v>331603007</v>
      </c>
      <c r="D5113" s="130" t="s">
        <v>8162</v>
      </c>
      <c r="E5113" s="130"/>
      <c r="F5113" s="130"/>
      <c r="G5113" s="131" t="s">
        <v>28</v>
      </c>
      <c r="H5113" s="131">
        <v>696</v>
      </c>
      <c r="I5113" s="131">
        <v>626</v>
      </c>
      <c r="J5113" s="161"/>
      <c r="K5113" s="161"/>
      <c r="L5113" s="161"/>
      <c r="M5113" s="161"/>
      <c r="N5113" s="164" t="s">
        <v>71</v>
      </c>
      <c r="O5113" s="165"/>
    </row>
    <row r="5114" s="100" customFormat="1" ht="20.25" spans="1:15">
      <c r="A5114" s="128" t="s">
        <v>21</v>
      </c>
      <c r="B5114" s="128" t="s">
        <v>244</v>
      </c>
      <c r="C5114" s="132">
        <v>331603008</v>
      </c>
      <c r="D5114" s="130" t="s">
        <v>8163</v>
      </c>
      <c r="E5114" s="130"/>
      <c r="F5114" s="130"/>
      <c r="G5114" s="131" t="s">
        <v>28</v>
      </c>
      <c r="H5114" s="131">
        <v>304</v>
      </c>
      <c r="I5114" s="131">
        <v>289</v>
      </c>
      <c r="J5114" s="161"/>
      <c r="K5114" s="161"/>
      <c r="L5114" s="161"/>
      <c r="M5114" s="161"/>
      <c r="N5114" s="164" t="s">
        <v>71</v>
      </c>
      <c r="O5114" s="165"/>
    </row>
    <row r="5115" s="100" customFormat="1" ht="30.4" spans="1:15">
      <c r="A5115" s="128" t="s">
        <v>21</v>
      </c>
      <c r="B5115" s="128" t="s">
        <v>244</v>
      </c>
      <c r="C5115" s="132">
        <v>331603009</v>
      </c>
      <c r="D5115" s="130" t="s">
        <v>8164</v>
      </c>
      <c r="E5115" s="130" t="s">
        <v>5409</v>
      </c>
      <c r="F5115" s="130"/>
      <c r="G5115" s="131" t="s">
        <v>8165</v>
      </c>
      <c r="H5115" s="131">
        <v>159</v>
      </c>
      <c r="I5115" s="131">
        <v>151</v>
      </c>
      <c r="J5115" s="161"/>
      <c r="K5115" s="161"/>
      <c r="L5115" s="161"/>
      <c r="M5115" s="161"/>
      <c r="N5115" s="164" t="s">
        <v>71</v>
      </c>
      <c r="O5115" s="165"/>
    </row>
    <row r="5116" s="100" customFormat="1" ht="30.4" spans="1:15">
      <c r="A5116" s="128" t="s">
        <v>21</v>
      </c>
      <c r="B5116" s="128" t="s">
        <v>244</v>
      </c>
      <c r="C5116" s="132">
        <v>331603010</v>
      </c>
      <c r="D5116" s="130" t="s">
        <v>8166</v>
      </c>
      <c r="E5116" s="130" t="s">
        <v>5409</v>
      </c>
      <c r="F5116" s="130"/>
      <c r="G5116" s="131" t="s">
        <v>8165</v>
      </c>
      <c r="H5116" s="131">
        <v>159</v>
      </c>
      <c r="I5116" s="131">
        <v>143</v>
      </c>
      <c r="J5116" s="161"/>
      <c r="K5116" s="161"/>
      <c r="L5116" s="161"/>
      <c r="M5116" s="161"/>
      <c r="N5116" s="164" t="s">
        <v>71</v>
      </c>
      <c r="O5116" s="165"/>
    </row>
    <row r="5117" s="100" customFormat="1" ht="30.4" spans="1:15">
      <c r="A5117" s="128" t="s">
        <v>21</v>
      </c>
      <c r="B5117" s="128" t="s">
        <v>244</v>
      </c>
      <c r="C5117" s="132">
        <v>331603011</v>
      </c>
      <c r="D5117" s="130" t="s">
        <v>8167</v>
      </c>
      <c r="E5117" s="130"/>
      <c r="F5117" s="130"/>
      <c r="G5117" s="131" t="s">
        <v>8165</v>
      </c>
      <c r="H5117" s="131">
        <v>494</v>
      </c>
      <c r="I5117" s="131">
        <v>494</v>
      </c>
      <c r="J5117" s="161"/>
      <c r="K5117" s="161"/>
      <c r="L5117" s="161"/>
      <c r="M5117" s="161"/>
      <c r="N5117" s="164" t="s">
        <v>71</v>
      </c>
      <c r="O5117" s="165"/>
    </row>
    <row r="5118" s="100" customFormat="1" spans="1:15">
      <c r="A5118" s="128" t="s">
        <v>100</v>
      </c>
      <c r="B5118" s="128" t="s">
        <v>244</v>
      </c>
      <c r="C5118" s="132">
        <v>3316030111</v>
      </c>
      <c r="D5118" s="130" t="s">
        <v>8168</v>
      </c>
      <c r="E5118" s="130"/>
      <c r="F5118" s="130" t="s">
        <v>8169</v>
      </c>
      <c r="G5118" s="131" t="s">
        <v>8170</v>
      </c>
      <c r="H5118" s="131">
        <v>650</v>
      </c>
      <c r="I5118" s="131">
        <v>618</v>
      </c>
      <c r="J5118" s="161"/>
      <c r="K5118" s="161"/>
      <c r="L5118" s="161"/>
      <c r="M5118" s="161"/>
      <c r="N5118" s="164" t="s">
        <v>51</v>
      </c>
      <c r="O5118" s="165"/>
    </row>
    <row r="5119" s="100" customFormat="1" ht="30.4" spans="1:15">
      <c r="A5119" s="128" t="s">
        <v>21</v>
      </c>
      <c r="B5119" s="128" t="s">
        <v>244</v>
      </c>
      <c r="C5119" s="132">
        <v>331603012</v>
      </c>
      <c r="D5119" s="130" t="s">
        <v>8171</v>
      </c>
      <c r="E5119" s="130"/>
      <c r="F5119" s="130"/>
      <c r="G5119" s="131" t="s">
        <v>8165</v>
      </c>
      <c r="H5119" s="131">
        <v>520</v>
      </c>
      <c r="I5119" s="131">
        <v>494</v>
      </c>
      <c r="J5119" s="161"/>
      <c r="K5119" s="161"/>
      <c r="L5119" s="161"/>
      <c r="M5119" s="161"/>
      <c r="N5119" s="164" t="s">
        <v>71</v>
      </c>
      <c r="O5119" s="165"/>
    </row>
    <row r="5120" s="100" customFormat="1" ht="30.4" spans="1:15">
      <c r="A5120" s="128" t="s">
        <v>21</v>
      </c>
      <c r="B5120" s="128" t="s">
        <v>244</v>
      </c>
      <c r="C5120" s="132">
        <v>331603013</v>
      </c>
      <c r="D5120" s="130" t="s">
        <v>8172</v>
      </c>
      <c r="E5120" s="130"/>
      <c r="F5120" s="130"/>
      <c r="G5120" s="131" t="s">
        <v>8165</v>
      </c>
      <c r="H5120" s="131">
        <v>200</v>
      </c>
      <c r="I5120" s="131">
        <v>190</v>
      </c>
      <c r="J5120" s="161"/>
      <c r="K5120" s="161"/>
      <c r="L5120" s="161"/>
      <c r="M5120" s="161"/>
      <c r="N5120" s="164" t="s">
        <v>51</v>
      </c>
      <c r="O5120" s="165"/>
    </row>
    <row r="5121" s="100" customFormat="1" ht="30.4" spans="1:15">
      <c r="A5121" s="128" t="s">
        <v>21</v>
      </c>
      <c r="B5121" s="128" t="s">
        <v>244</v>
      </c>
      <c r="C5121" s="132">
        <v>331603014</v>
      </c>
      <c r="D5121" s="130" t="s">
        <v>8173</v>
      </c>
      <c r="E5121" s="130"/>
      <c r="F5121" s="130"/>
      <c r="G5121" s="131" t="s">
        <v>8165</v>
      </c>
      <c r="H5121" s="131">
        <v>226</v>
      </c>
      <c r="I5121" s="131">
        <v>215</v>
      </c>
      <c r="J5121" s="161"/>
      <c r="K5121" s="161"/>
      <c r="L5121" s="161"/>
      <c r="M5121" s="161"/>
      <c r="N5121" s="164" t="s">
        <v>51</v>
      </c>
      <c r="O5121" s="165"/>
    </row>
    <row r="5122" s="100" customFormat="1" ht="30.4" spans="1:15">
      <c r="A5122" s="128" t="s">
        <v>21</v>
      </c>
      <c r="B5122" s="128" t="s">
        <v>244</v>
      </c>
      <c r="C5122" s="132">
        <v>331603015</v>
      </c>
      <c r="D5122" s="130" t="s">
        <v>8174</v>
      </c>
      <c r="E5122" s="130"/>
      <c r="F5122" s="130"/>
      <c r="G5122" s="131" t="s">
        <v>8165</v>
      </c>
      <c r="H5122" s="131">
        <v>484</v>
      </c>
      <c r="I5122" s="131">
        <v>460</v>
      </c>
      <c r="J5122" s="161"/>
      <c r="K5122" s="161"/>
      <c r="L5122" s="161"/>
      <c r="M5122" s="161"/>
      <c r="N5122" s="164" t="s">
        <v>51</v>
      </c>
      <c r="O5122" s="165"/>
    </row>
    <row r="5123" s="100" customFormat="1" ht="30.4" spans="1:15">
      <c r="A5123" s="128" t="s">
        <v>21</v>
      </c>
      <c r="B5123" s="128" t="s">
        <v>244</v>
      </c>
      <c r="C5123" s="132">
        <v>331603016</v>
      </c>
      <c r="D5123" s="130" t="s">
        <v>8175</v>
      </c>
      <c r="E5123" s="130"/>
      <c r="F5123" s="130" t="s">
        <v>8176</v>
      </c>
      <c r="G5123" s="131" t="s">
        <v>8165</v>
      </c>
      <c r="H5123" s="131">
        <v>91</v>
      </c>
      <c r="I5123" s="131">
        <v>87</v>
      </c>
      <c r="J5123" s="161"/>
      <c r="K5123" s="161"/>
      <c r="L5123" s="161"/>
      <c r="M5123" s="161"/>
      <c r="N5123" s="164" t="s">
        <v>51</v>
      </c>
      <c r="O5123" s="165"/>
    </row>
    <row r="5124" s="100" customFormat="1" spans="1:15">
      <c r="A5124" s="128" t="s">
        <v>21</v>
      </c>
      <c r="B5124" s="128" t="s">
        <v>244</v>
      </c>
      <c r="C5124" s="132">
        <v>331603017</v>
      </c>
      <c r="D5124" s="130" t="s">
        <v>8177</v>
      </c>
      <c r="E5124" s="130" t="s">
        <v>8178</v>
      </c>
      <c r="F5124" s="130"/>
      <c r="G5124" s="131" t="s">
        <v>28</v>
      </c>
      <c r="H5124" s="131">
        <v>65</v>
      </c>
      <c r="I5124" s="131">
        <v>65</v>
      </c>
      <c r="J5124" s="161"/>
      <c r="K5124" s="161"/>
      <c r="L5124" s="161"/>
      <c r="M5124" s="161"/>
      <c r="N5124" s="164" t="s">
        <v>71</v>
      </c>
      <c r="O5124" s="165"/>
    </row>
    <row r="5125" s="100" customFormat="1" ht="20.25" spans="1:15">
      <c r="A5125" s="128" t="s">
        <v>21</v>
      </c>
      <c r="B5125" s="128" t="s">
        <v>244</v>
      </c>
      <c r="C5125" s="132">
        <v>331603018</v>
      </c>
      <c r="D5125" s="130" t="s">
        <v>8179</v>
      </c>
      <c r="E5125" s="130" t="s">
        <v>8180</v>
      </c>
      <c r="F5125" s="130" t="s">
        <v>8181</v>
      </c>
      <c r="G5125" s="131" t="s">
        <v>28</v>
      </c>
      <c r="H5125" s="131">
        <v>252</v>
      </c>
      <c r="I5125" s="131">
        <v>239</v>
      </c>
      <c r="J5125" s="161"/>
      <c r="K5125" s="161"/>
      <c r="L5125" s="161"/>
      <c r="M5125" s="161"/>
      <c r="N5125" s="164" t="s">
        <v>51</v>
      </c>
      <c r="O5125" s="165"/>
    </row>
    <row r="5126" s="100" customFormat="1" spans="1:15">
      <c r="A5126" s="128" t="s">
        <v>21</v>
      </c>
      <c r="B5126" s="128" t="s">
        <v>244</v>
      </c>
      <c r="C5126" s="132">
        <v>331603019</v>
      </c>
      <c r="D5126" s="130" t="s">
        <v>8182</v>
      </c>
      <c r="E5126" s="130"/>
      <c r="F5126" s="130"/>
      <c r="G5126" s="131" t="s">
        <v>28</v>
      </c>
      <c r="H5126" s="131">
        <v>936</v>
      </c>
      <c r="I5126" s="131">
        <v>889</v>
      </c>
      <c r="J5126" s="161"/>
      <c r="K5126" s="161"/>
      <c r="L5126" s="161"/>
      <c r="M5126" s="161"/>
      <c r="N5126" s="164" t="s">
        <v>51</v>
      </c>
      <c r="O5126" s="165"/>
    </row>
    <row r="5127" s="100" customFormat="1" ht="30.4" spans="1:15">
      <c r="A5127" s="128" t="s">
        <v>21</v>
      </c>
      <c r="B5127" s="128" t="s">
        <v>244</v>
      </c>
      <c r="C5127" s="132">
        <v>331603020</v>
      </c>
      <c r="D5127" s="130" t="s">
        <v>8183</v>
      </c>
      <c r="E5127" s="130"/>
      <c r="F5127" s="130"/>
      <c r="G5127" s="131" t="s">
        <v>8165</v>
      </c>
      <c r="H5127" s="131">
        <v>248</v>
      </c>
      <c r="I5127" s="131">
        <v>236</v>
      </c>
      <c r="J5127" s="161"/>
      <c r="K5127" s="161"/>
      <c r="L5127" s="161"/>
      <c r="M5127" s="161"/>
      <c r="N5127" s="164" t="s">
        <v>51</v>
      </c>
      <c r="O5127" s="165"/>
    </row>
    <row r="5128" s="100" customFormat="1" ht="30.4" spans="1:15">
      <c r="A5128" s="128" t="s">
        <v>21</v>
      </c>
      <c r="B5128" s="128" t="s">
        <v>244</v>
      </c>
      <c r="C5128" s="132">
        <v>331603021</v>
      </c>
      <c r="D5128" s="130" t="s">
        <v>8184</v>
      </c>
      <c r="E5128" s="130"/>
      <c r="F5128" s="130" t="s">
        <v>8185</v>
      </c>
      <c r="G5128" s="131" t="s">
        <v>8165</v>
      </c>
      <c r="H5128" s="131">
        <v>274</v>
      </c>
      <c r="I5128" s="131">
        <v>247</v>
      </c>
      <c r="J5128" s="161"/>
      <c r="K5128" s="161"/>
      <c r="L5128" s="161"/>
      <c r="M5128" s="161"/>
      <c r="N5128" s="164" t="s">
        <v>51</v>
      </c>
      <c r="O5128" s="165"/>
    </row>
    <row r="5129" s="100" customFormat="1" ht="30.4" spans="1:15">
      <c r="A5129" s="128" t="s">
        <v>21</v>
      </c>
      <c r="B5129" s="128" t="s">
        <v>244</v>
      </c>
      <c r="C5129" s="132">
        <v>331603022</v>
      </c>
      <c r="D5129" s="130" t="s">
        <v>8186</v>
      </c>
      <c r="E5129" s="130" t="s">
        <v>8187</v>
      </c>
      <c r="F5129" s="130" t="s">
        <v>8185</v>
      </c>
      <c r="G5129" s="131" t="s">
        <v>8165</v>
      </c>
      <c r="H5129" s="131">
        <v>318</v>
      </c>
      <c r="I5129" s="131">
        <v>270</v>
      </c>
      <c r="J5129" s="161"/>
      <c r="K5129" s="161"/>
      <c r="L5129" s="161"/>
      <c r="M5129" s="161"/>
      <c r="N5129" s="164" t="s">
        <v>51</v>
      </c>
      <c r="O5129" s="165"/>
    </row>
    <row r="5130" s="100" customFormat="1" ht="30.4" spans="1:15">
      <c r="A5130" s="128" t="s">
        <v>21</v>
      </c>
      <c r="B5130" s="128" t="s">
        <v>244</v>
      </c>
      <c r="C5130" s="132">
        <v>331603023</v>
      </c>
      <c r="D5130" s="130" t="s">
        <v>8188</v>
      </c>
      <c r="E5130" s="130"/>
      <c r="F5130" s="130"/>
      <c r="G5130" s="131" t="s">
        <v>8165</v>
      </c>
      <c r="H5130" s="131">
        <v>353</v>
      </c>
      <c r="I5130" s="131">
        <v>300</v>
      </c>
      <c r="J5130" s="161"/>
      <c r="K5130" s="161"/>
      <c r="L5130" s="161"/>
      <c r="M5130" s="161"/>
      <c r="N5130" s="164" t="s">
        <v>51</v>
      </c>
      <c r="O5130" s="165"/>
    </row>
    <row r="5131" s="100" customFormat="1" ht="30.4" spans="1:15">
      <c r="A5131" s="128" t="s">
        <v>88</v>
      </c>
      <c r="B5131" s="128" t="s">
        <v>244</v>
      </c>
      <c r="C5131" s="132">
        <v>331603024</v>
      </c>
      <c r="D5131" s="130" t="s">
        <v>8189</v>
      </c>
      <c r="E5131" s="130" t="s">
        <v>8190</v>
      </c>
      <c r="F5131" s="130"/>
      <c r="G5131" s="131" t="s">
        <v>8165</v>
      </c>
      <c r="H5131" s="131">
        <v>800</v>
      </c>
      <c r="I5131" s="131">
        <v>680</v>
      </c>
      <c r="J5131" s="161"/>
      <c r="K5131" s="161"/>
      <c r="L5131" s="161"/>
      <c r="M5131" s="161"/>
      <c r="N5131" s="164" t="s">
        <v>51</v>
      </c>
      <c r="O5131" s="165"/>
    </row>
    <row r="5132" s="100" customFormat="1" ht="30.4" spans="1:15">
      <c r="A5132" s="128" t="s">
        <v>21</v>
      </c>
      <c r="B5132" s="128" t="s">
        <v>244</v>
      </c>
      <c r="C5132" s="132">
        <v>331603025</v>
      </c>
      <c r="D5132" s="130" t="s">
        <v>8191</v>
      </c>
      <c r="E5132" s="130"/>
      <c r="F5132" s="130"/>
      <c r="G5132" s="131" t="s">
        <v>8165</v>
      </c>
      <c r="H5132" s="131">
        <v>312</v>
      </c>
      <c r="I5132" s="131">
        <v>281</v>
      </c>
      <c r="J5132" s="161"/>
      <c r="K5132" s="161"/>
      <c r="L5132" s="161"/>
      <c r="M5132" s="161"/>
      <c r="N5132" s="164" t="s">
        <v>51</v>
      </c>
      <c r="O5132" s="165"/>
    </row>
    <row r="5133" s="100" customFormat="1" ht="30.4" spans="1:15">
      <c r="A5133" s="128" t="s">
        <v>21</v>
      </c>
      <c r="B5133" s="128" t="s">
        <v>244</v>
      </c>
      <c r="C5133" s="132">
        <v>331603026</v>
      </c>
      <c r="D5133" s="130" t="s">
        <v>8192</v>
      </c>
      <c r="E5133" s="130"/>
      <c r="F5133" s="130"/>
      <c r="G5133" s="131" t="s">
        <v>8165</v>
      </c>
      <c r="H5133" s="131">
        <v>350</v>
      </c>
      <c r="I5133" s="131">
        <v>333</v>
      </c>
      <c r="J5133" s="161"/>
      <c r="K5133" s="161"/>
      <c r="L5133" s="161"/>
      <c r="M5133" s="161"/>
      <c r="N5133" s="164" t="s">
        <v>51</v>
      </c>
      <c r="O5133" s="165"/>
    </row>
    <row r="5134" s="100" customFormat="1" ht="30.4" spans="1:15">
      <c r="A5134" s="128" t="s">
        <v>21</v>
      </c>
      <c r="B5134" s="128" t="s">
        <v>244</v>
      </c>
      <c r="C5134" s="132">
        <v>331603027</v>
      </c>
      <c r="D5134" s="130" t="s">
        <v>8193</v>
      </c>
      <c r="E5134" s="130"/>
      <c r="F5134" s="130" t="s">
        <v>8194</v>
      </c>
      <c r="G5134" s="131" t="s">
        <v>8165</v>
      </c>
      <c r="H5134" s="131">
        <v>273</v>
      </c>
      <c r="I5134" s="131">
        <v>259</v>
      </c>
      <c r="J5134" s="161"/>
      <c r="K5134" s="161"/>
      <c r="L5134" s="161"/>
      <c r="M5134" s="161"/>
      <c r="N5134" s="164" t="s">
        <v>51</v>
      </c>
      <c r="O5134" s="165"/>
    </row>
    <row r="5135" s="100" customFormat="1" ht="20.25" spans="1:15">
      <c r="A5135" s="128" t="s">
        <v>21</v>
      </c>
      <c r="B5135" s="128" t="s">
        <v>244</v>
      </c>
      <c r="C5135" s="132">
        <v>331603028</v>
      </c>
      <c r="D5135" s="130" t="s">
        <v>8195</v>
      </c>
      <c r="E5135" s="130" t="s">
        <v>8196</v>
      </c>
      <c r="F5135" s="130"/>
      <c r="G5135" s="131" t="s">
        <v>28</v>
      </c>
      <c r="H5135" s="131">
        <v>1740</v>
      </c>
      <c r="I5135" s="131">
        <v>1566</v>
      </c>
      <c r="J5135" s="161"/>
      <c r="K5135" s="161"/>
      <c r="L5135" s="161"/>
      <c r="M5135" s="161"/>
      <c r="N5135" s="164" t="s">
        <v>51</v>
      </c>
      <c r="O5135" s="165"/>
    </row>
    <row r="5136" s="100" customFormat="1" ht="30.4" spans="1:15">
      <c r="A5136" s="128" t="s">
        <v>21</v>
      </c>
      <c r="B5136" s="128" t="s">
        <v>244</v>
      </c>
      <c r="C5136" s="132">
        <v>331603029</v>
      </c>
      <c r="D5136" s="130" t="s">
        <v>8197</v>
      </c>
      <c r="E5136" s="130"/>
      <c r="F5136" s="130"/>
      <c r="G5136" s="131" t="s">
        <v>8165</v>
      </c>
      <c r="H5136" s="131">
        <v>813</v>
      </c>
      <c r="I5136" s="131">
        <v>732</v>
      </c>
      <c r="J5136" s="161"/>
      <c r="K5136" s="161"/>
      <c r="L5136" s="161"/>
      <c r="M5136" s="161"/>
      <c r="N5136" s="164" t="s">
        <v>51</v>
      </c>
      <c r="O5136" s="165"/>
    </row>
    <row r="5137" s="100" customFormat="1" ht="30.4" spans="1:15">
      <c r="A5137" s="128" t="s">
        <v>21</v>
      </c>
      <c r="B5137" s="128" t="s">
        <v>244</v>
      </c>
      <c r="C5137" s="132">
        <v>331603030</v>
      </c>
      <c r="D5137" s="130" t="s">
        <v>8198</v>
      </c>
      <c r="E5137" s="130" t="s">
        <v>8199</v>
      </c>
      <c r="F5137" s="130"/>
      <c r="G5137" s="131" t="s">
        <v>8165</v>
      </c>
      <c r="H5137" s="131">
        <v>1248</v>
      </c>
      <c r="I5137" s="131">
        <v>1186</v>
      </c>
      <c r="J5137" s="161"/>
      <c r="K5137" s="161"/>
      <c r="L5137" s="161"/>
      <c r="M5137" s="161"/>
      <c r="N5137" s="164" t="s">
        <v>51</v>
      </c>
      <c r="O5137" s="165"/>
    </row>
    <row r="5138" s="100" customFormat="1" ht="30.4" spans="1:15">
      <c r="A5138" s="128" t="s">
        <v>21</v>
      </c>
      <c r="B5138" s="128" t="s">
        <v>244</v>
      </c>
      <c r="C5138" s="132">
        <v>331603031</v>
      </c>
      <c r="D5138" s="130" t="s">
        <v>8200</v>
      </c>
      <c r="E5138" s="130"/>
      <c r="F5138" s="130"/>
      <c r="G5138" s="131" t="s">
        <v>8165</v>
      </c>
      <c r="H5138" s="131">
        <v>2088</v>
      </c>
      <c r="I5138" s="131">
        <v>1879</v>
      </c>
      <c r="J5138" s="161"/>
      <c r="K5138" s="161"/>
      <c r="L5138" s="161"/>
      <c r="M5138" s="161"/>
      <c r="N5138" s="164" t="s">
        <v>51</v>
      </c>
      <c r="O5138" s="165"/>
    </row>
    <row r="5139" s="100" customFormat="1" spans="1:15">
      <c r="A5139" s="128" t="s">
        <v>21</v>
      </c>
      <c r="B5139" s="128" t="s">
        <v>244</v>
      </c>
      <c r="C5139" s="132">
        <v>331603032</v>
      </c>
      <c r="D5139" s="130" t="s">
        <v>8201</v>
      </c>
      <c r="E5139" s="130"/>
      <c r="F5139" s="130"/>
      <c r="G5139" s="131" t="s">
        <v>28</v>
      </c>
      <c r="H5139" s="131">
        <v>3480</v>
      </c>
      <c r="I5139" s="131">
        <v>3132</v>
      </c>
      <c r="J5139" s="161"/>
      <c r="K5139" s="161"/>
      <c r="L5139" s="161"/>
      <c r="M5139" s="161"/>
      <c r="N5139" s="164" t="s">
        <v>51</v>
      </c>
      <c r="O5139" s="165"/>
    </row>
    <row r="5140" s="100" customFormat="1" ht="20.25" spans="1:15">
      <c r="A5140" s="128" t="s">
        <v>21</v>
      </c>
      <c r="B5140" s="128" t="s">
        <v>244</v>
      </c>
      <c r="C5140" s="132">
        <v>331603033</v>
      </c>
      <c r="D5140" s="130" t="s">
        <v>8202</v>
      </c>
      <c r="E5140" s="130"/>
      <c r="F5140" s="130"/>
      <c r="G5140" s="131" t="s">
        <v>28</v>
      </c>
      <c r="H5140" s="131">
        <v>3480</v>
      </c>
      <c r="I5140" s="131">
        <v>3132</v>
      </c>
      <c r="J5140" s="161"/>
      <c r="K5140" s="161"/>
      <c r="L5140" s="161"/>
      <c r="M5140" s="161"/>
      <c r="N5140" s="164" t="s">
        <v>51</v>
      </c>
      <c r="O5140" s="165"/>
    </row>
    <row r="5141" s="100" customFormat="1" spans="1:15">
      <c r="A5141" s="128" t="s">
        <v>23</v>
      </c>
      <c r="B5141" s="128" t="s">
        <v>244</v>
      </c>
      <c r="C5141" s="132">
        <v>331603034</v>
      </c>
      <c r="D5141" s="130" t="s">
        <v>8203</v>
      </c>
      <c r="E5141" s="130" t="s">
        <v>8204</v>
      </c>
      <c r="F5141" s="130"/>
      <c r="G5141" s="131" t="s">
        <v>8205</v>
      </c>
      <c r="H5141" s="131">
        <v>1057</v>
      </c>
      <c r="I5141" s="131">
        <v>951</v>
      </c>
      <c r="J5141" s="161"/>
      <c r="K5141" s="161"/>
      <c r="L5141" s="161"/>
      <c r="M5141" s="161" t="s">
        <v>8206</v>
      </c>
      <c r="N5141" s="164" t="s">
        <v>51</v>
      </c>
      <c r="O5141" s="165"/>
    </row>
    <row r="5142" s="100" customFormat="1" ht="20.25" spans="1:15">
      <c r="A5142" s="128" t="s">
        <v>21</v>
      </c>
      <c r="B5142" s="128" t="s">
        <v>244</v>
      </c>
      <c r="C5142" s="132">
        <v>331603035</v>
      </c>
      <c r="D5142" s="130" t="s">
        <v>8207</v>
      </c>
      <c r="E5142" s="130"/>
      <c r="F5142" s="130"/>
      <c r="G5142" s="131" t="s">
        <v>6303</v>
      </c>
      <c r="H5142" s="131">
        <v>2080</v>
      </c>
      <c r="I5142" s="131">
        <v>1976</v>
      </c>
      <c r="J5142" s="161"/>
      <c r="K5142" s="161"/>
      <c r="L5142" s="161"/>
      <c r="M5142" s="161"/>
      <c r="N5142" s="164" t="s">
        <v>51</v>
      </c>
      <c r="O5142" s="165"/>
    </row>
    <row r="5143" s="100" customFormat="1" spans="1:15">
      <c r="A5143" s="128" t="s">
        <v>21</v>
      </c>
      <c r="B5143" s="128" t="s">
        <v>244</v>
      </c>
      <c r="C5143" s="132">
        <v>331603036</v>
      </c>
      <c r="D5143" s="130" t="s">
        <v>8208</v>
      </c>
      <c r="E5143" s="130"/>
      <c r="F5143" s="130"/>
      <c r="G5143" s="131" t="s">
        <v>6303</v>
      </c>
      <c r="H5143" s="131">
        <v>2320</v>
      </c>
      <c r="I5143" s="131">
        <v>2088</v>
      </c>
      <c r="J5143" s="161"/>
      <c r="K5143" s="161"/>
      <c r="L5143" s="161"/>
      <c r="M5143" s="161"/>
      <c r="N5143" s="164" t="s">
        <v>51</v>
      </c>
      <c r="O5143" s="165"/>
    </row>
    <row r="5144" s="100" customFormat="1" spans="1:15">
      <c r="A5144" s="128" t="s">
        <v>21</v>
      </c>
      <c r="B5144" s="128" t="s">
        <v>244</v>
      </c>
      <c r="C5144" s="132">
        <v>331603037</v>
      </c>
      <c r="D5144" s="130" t="s">
        <v>8209</v>
      </c>
      <c r="E5144" s="130"/>
      <c r="F5144" s="130"/>
      <c r="G5144" s="131" t="s">
        <v>6303</v>
      </c>
      <c r="H5144" s="131">
        <v>1214</v>
      </c>
      <c r="I5144" s="131">
        <v>1093</v>
      </c>
      <c r="J5144" s="161"/>
      <c r="K5144" s="161"/>
      <c r="L5144" s="161"/>
      <c r="M5144" s="161"/>
      <c r="N5144" s="164" t="s">
        <v>51</v>
      </c>
      <c r="O5144" s="165"/>
    </row>
    <row r="5145" s="100" customFormat="1" ht="20.25" spans="1:15">
      <c r="A5145" s="128" t="s">
        <v>21</v>
      </c>
      <c r="B5145" s="128" t="s">
        <v>244</v>
      </c>
      <c r="C5145" s="132">
        <v>331603038</v>
      </c>
      <c r="D5145" s="130" t="s">
        <v>8210</v>
      </c>
      <c r="E5145" s="130"/>
      <c r="F5145" s="130"/>
      <c r="G5145" s="131" t="s">
        <v>28</v>
      </c>
      <c r="H5145" s="131">
        <v>4480</v>
      </c>
      <c r="I5145" s="131">
        <v>3808</v>
      </c>
      <c r="J5145" s="161"/>
      <c r="K5145" s="161"/>
      <c r="L5145" s="161"/>
      <c r="M5145" s="161"/>
      <c r="N5145" s="164" t="s">
        <v>71</v>
      </c>
      <c r="O5145" s="165"/>
    </row>
    <row r="5146" s="100" customFormat="1" ht="20.25" spans="1:15">
      <c r="A5146" s="128" t="s">
        <v>21</v>
      </c>
      <c r="B5146" s="128" t="s">
        <v>244</v>
      </c>
      <c r="C5146" s="132">
        <v>331603039</v>
      </c>
      <c r="D5146" s="130" t="s">
        <v>8211</v>
      </c>
      <c r="E5146" s="130" t="s">
        <v>8212</v>
      </c>
      <c r="F5146" s="130"/>
      <c r="G5146" s="131" t="s">
        <v>28</v>
      </c>
      <c r="H5146" s="131">
        <v>4480</v>
      </c>
      <c r="I5146" s="131">
        <v>3808</v>
      </c>
      <c r="J5146" s="161"/>
      <c r="K5146" s="161"/>
      <c r="L5146" s="161"/>
      <c r="M5146" s="161"/>
      <c r="N5146" s="164" t="s">
        <v>71</v>
      </c>
      <c r="O5146" s="165"/>
    </row>
    <row r="5147" s="100" customFormat="1" ht="20.25" spans="1:15">
      <c r="A5147" s="128" t="s">
        <v>21</v>
      </c>
      <c r="B5147" s="128" t="s">
        <v>244</v>
      </c>
      <c r="C5147" s="132">
        <v>331603040</v>
      </c>
      <c r="D5147" s="130" t="s">
        <v>8213</v>
      </c>
      <c r="E5147" s="130" t="s">
        <v>8214</v>
      </c>
      <c r="F5147" s="130"/>
      <c r="G5147" s="131" t="s">
        <v>28</v>
      </c>
      <c r="H5147" s="131">
        <v>4480</v>
      </c>
      <c r="I5147" s="131">
        <v>3808</v>
      </c>
      <c r="J5147" s="161"/>
      <c r="K5147" s="161"/>
      <c r="L5147" s="161"/>
      <c r="M5147" s="161"/>
      <c r="N5147" s="164" t="s">
        <v>71</v>
      </c>
      <c r="O5147" s="165"/>
    </row>
    <row r="5148" s="100" customFormat="1" ht="20.25" spans="1:15">
      <c r="A5148" s="128" t="s">
        <v>21</v>
      </c>
      <c r="B5148" s="128" t="s">
        <v>244</v>
      </c>
      <c r="C5148" s="132">
        <v>331603042</v>
      </c>
      <c r="D5148" s="130" t="s">
        <v>8215</v>
      </c>
      <c r="E5148" s="130"/>
      <c r="F5148" s="130" t="s">
        <v>8216</v>
      </c>
      <c r="G5148" s="131" t="s">
        <v>28</v>
      </c>
      <c r="H5148" s="131">
        <v>3840</v>
      </c>
      <c r="I5148" s="131">
        <v>3264</v>
      </c>
      <c r="J5148" s="161"/>
      <c r="K5148" s="161"/>
      <c r="L5148" s="161"/>
      <c r="M5148" s="161"/>
      <c r="N5148" s="164" t="s">
        <v>51</v>
      </c>
      <c r="O5148" s="165"/>
    </row>
    <row r="5149" s="100" customFormat="1" spans="1:15">
      <c r="A5149" s="128" t="s">
        <v>21</v>
      </c>
      <c r="B5149" s="128" t="s">
        <v>244</v>
      </c>
      <c r="C5149" s="132">
        <v>331603043</v>
      </c>
      <c r="D5149" s="130" t="s">
        <v>8217</v>
      </c>
      <c r="E5149" s="130"/>
      <c r="F5149" s="130" t="s">
        <v>8218</v>
      </c>
      <c r="G5149" s="131" t="s">
        <v>28</v>
      </c>
      <c r="H5149" s="131">
        <v>2400</v>
      </c>
      <c r="I5149" s="131">
        <v>2040</v>
      </c>
      <c r="J5149" s="161"/>
      <c r="K5149" s="161"/>
      <c r="L5149" s="161"/>
      <c r="M5149" s="161"/>
      <c r="N5149" s="164" t="s">
        <v>30</v>
      </c>
      <c r="O5149" s="165"/>
    </row>
    <row r="5150" s="100" customFormat="1" ht="20.25" spans="1:15">
      <c r="A5150" s="128" t="s">
        <v>21</v>
      </c>
      <c r="B5150" s="128" t="s">
        <v>244</v>
      </c>
      <c r="C5150" s="132">
        <v>331603044</v>
      </c>
      <c r="D5150" s="130" t="s">
        <v>8219</v>
      </c>
      <c r="E5150" s="130"/>
      <c r="F5150" s="130" t="s">
        <v>8220</v>
      </c>
      <c r="G5150" s="131" t="s">
        <v>28</v>
      </c>
      <c r="H5150" s="131">
        <v>2900</v>
      </c>
      <c r="I5150" s="131">
        <v>2610</v>
      </c>
      <c r="J5150" s="161"/>
      <c r="K5150" s="161"/>
      <c r="L5150" s="161"/>
      <c r="M5150" s="161"/>
      <c r="N5150" s="164" t="s">
        <v>51</v>
      </c>
      <c r="O5150" s="165"/>
    </row>
    <row r="5151" s="100" customFormat="1" ht="20.25" spans="1:15">
      <c r="A5151" s="128" t="s">
        <v>21</v>
      </c>
      <c r="B5151" s="128" t="s">
        <v>244</v>
      </c>
      <c r="C5151" s="132">
        <v>331603045</v>
      </c>
      <c r="D5151" s="130" t="s">
        <v>8221</v>
      </c>
      <c r="E5151" s="130"/>
      <c r="F5151" s="130"/>
      <c r="G5151" s="131" t="s">
        <v>470</v>
      </c>
      <c r="H5151" s="131">
        <v>2320</v>
      </c>
      <c r="I5151" s="131">
        <v>2088</v>
      </c>
      <c r="J5151" s="161"/>
      <c r="K5151" s="161"/>
      <c r="L5151" s="161"/>
      <c r="M5151" s="161"/>
      <c r="N5151" s="164" t="s">
        <v>71</v>
      </c>
      <c r="O5151" s="165"/>
    </row>
    <row r="5152" s="100" customFormat="1" ht="20.25" spans="1:15">
      <c r="A5152" s="128" t="s">
        <v>21</v>
      </c>
      <c r="B5152" s="128" t="s">
        <v>244</v>
      </c>
      <c r="C5152" s="132">
        <v>331603046</v>
      </c>
      <c r="D5152" s="130" t="s">
        <v>8222</v>
      </c>
      <c r="E5152" s="130"/>
      <c r="F5152" s="130"/>
      <c r="G5152" s="131" t="s">
        <v>470</v>
      </c>
      <c r="H5152" s="131">
        <v>1392</v>
      </c>
      <c r="I5152" s="131">
        <v>1253</v>
      </c>
      <c r="J5152" s="161"/>
      <c r="K5152" s="161"/>
      <c r="L5152" s="161"/>
      <c r="M5152" s="161"/>
      <c r="N5152" s="164" t="s">
        <v>71</v>
      </c>
      <c r="O5152" s="165"/>
    </row>
    <row r="5153" s="100" customFormat="1" spans="1:15">
      <c r="A5153" s="128" t="s">
        <v>21</v>
      </c>
      <c r="B5153" s="128" t="s">
        <v>244</v>
      </c>
      <c r="C5153" s="132">
        <v>331603047</v>
      </c>
      <c r="D5153" s="130" t="s">
        <v>8223</v>
      </c>
      <c r="E5153" s="130"/>
      <c r="F5153" s="130" t="s">
        <v>8224</v>
      </c>
      <c r="G5153" s="131" t="s">
        <v>28</v>
      </c>
      <c r="H5153" s="131">
        <v>2000</v>
      </c>
      <c r="I5153" s="131">
        <v>1800</v>
      </c>
      <c r="J5153" s="161"/>
      <c r="K5153" s="161"/>
      <c r="L5153" s="161"/>
      <c r="M5153" s="161"/>
      <c r="N5153" s="164" t="s">
        <v>30</v>
      </c>
      <c r="O5153" s="165"/>
    </row>
    <row r="5154" s="100" customFormat="1" spans="1:15">
      <c r="A5154" s="128" t="s">
        <v>21</v>
      </c>
      <c r="B5154" s="128" t="s">
        <v>244</v>
      </c>
      <c r="C5154" s="132">
        <v>331603048</v>
      </c>
      <c r="D5154" s="130" t="s">
        <v>8225</v>
      </c>
      <c r="E5154" s="130"/>
      <c r="F5154" s="130"/>
      <c r="G5154" s="131" t="s">
        <v>28</v>
      </c>
      <c r="H5154" s="131">
        <v>2320</v>
      </c>
      <c r="I5154" s="131">
        <v>2088</v>
      </c>
      <c r="J5154" s="161"/>
      <c r="K5154" s="161"/>
      <c r="L5154" s="161"/>
      <c r="M5154" s="161"/>
      <c r="N5154" s="164" t="s">
        <v>71</v>
      </c>
      <c r="O5154" s="165"/>
    </row>
    <row r="5155" s="100" customFormat="1" spans="1:15">
      <c r="A5155" s="128" t="s">
        <v>21</v>
      </c>
      <c r="B5155" s="128" t="s">
        <v>244</v>
      </c>
      <c r="C5155" s="132">
        <v>331603049</v>
      </c>
      <c r="D5155" s="130" t="s">
        <v>8226</v>
      </c>
      <c r="E5155" s="130"/>
      <c r="F5155" s="130" t="s">
        <v>8142</v>
      </c>
      <c r="G5155" s="131" t="s">
        <v>28</v>
      </c>
      <c r="H5155" s="131">
        <v>1392</v>
      </c>
      <c r="I5155" s="131">
        <v>1253</v>
      </c>
      <c r="J5155" s="161"/>
      <c r="K5155" s="161"/>
      <c r="L5155" s="161"/>
      <c r="M5155" s="161"/>
      <c r="N5155" s="164" t="s">
        <v>71</v>
      </c>
      <c r="O5155" s="165"/>
    </row>
    <row r="5156" s="100" customFormat="1" ht="20.25" spans="1:15">
      <c r="A5156" s="128" t="s">
        <v>21</v>
      </c>
      <c r="B5156" s="128" t="s">
        <v>244</v>
      </c>
      <c r="C5156" s="132">
        <v>331603050</v>
      </c>
      <c r="D5156" s="130" t="s">
        <v>8227</v>
      </c>
      <c r="E5156" s="130"/>
      <c r="F5156" s="130"/>
      <c r="G5156" s="131" t="s">
        <v>8228</v>
      </c>
      <c r="H5156" s="131">
        <v>2560</v>
      </c>
      <c r="I5156" s="131">
        <v>2176</v>
      </c>
      <c r="J5156" s="161"/>
      <c r="K5156" s="161"/>
      <c r="L5156" s="161"/>
      <c r="M5156" s="161"/>
      <c r="N5156" s="164" t="s">
        <v>51</v>
      </c>
      <c r="O5156" s="165"/>
    </row>
    <row r="5157" s="100" customFormat="1" ht="20.25" spans="1:15">
      <c r="A5157" s="128" t="s">
        <v>21</v>
      </c>
      <c r="B5157" s="128" t="s">
        <v>244</v>
      </c>
      <c r="C5157" s="132">
        <v>331603051</v>
      </c>
      <c r="D5157" s="130" t="s">
        <v>8229</v>
      </c>
      <c r="E5157" s="130"/>
      <c r="F5157" s="130"/>
      <c r="G5157" s="131" t="s">
        <v>28</v>
      </c>
      <c r="H5157" s="131">
        <v>936</v>
      </c>
      <c r="I5157" s="131">
        <v>889</v>
      </c>
      <c r="J5157" s="161"/>
      <c r="K5157" s="161"/>
      <c r="L5157" s="161"/>
      <c r="M5157" s="161"/>
      <c r="N5157" s="164" t="s">
        <v>71</v>
      </c>
      <c r="O5157" s="165"/>
    </row>
    <row r="5158" s="100" customFormat="1" ht="20.25" spans="1:15">
      <c r="A5158" s="128" t="s">
        <v>21</v>
      </c>
      <c r="B5158" s="128" t="s">
        <v>244</v>
      </c>
      <c r="C5158" s="132">
        <v>331603052</v>
      </c>
      <c r="D5158" s="130" t="s">
        <v>8230</v>
      </c>
      <c r="E5158" s="130"/>
      <c r="F5158" s="130"/>
      <c r="G5158" s="131" t="s">
        <v>28</v>
      </c>
      <c r="H5158" s="131">
        <v>2900</v>
      </c>
      <c r="I5158" s="131">
        <v>2610</v>
      </c>
      <c r="J5158" s="161"/>
      <c r="K5158" s="161"/>
      <c r="L5158" s="161"/>
      <c r="M5158" s="161"/>
      <c r="N5158" s="164" t="s">
        <v>51</v>
      </c>
      <c r="O5158" s="165"/>
    </row>
    <row r="5159" s="100" customFormat="1" spans="1:15">
      <c r="A5159" s="128" t="s">
        <v>244</v>
      </c>
      <c r="B5159" s="128" t="s">
        <v>244</v>
      </c>
      <c r="C5159" s="132" t="s">
        <v>8231</v>
      </c>
      <c r="D5159" s="130" t="s">
        <v>8232</v>
      </c>
      <c r="E5159" s="130"/>
      <c r="F5159" s="130"/>
      <c r="G5159" s="131" t="s">
        <v>28</v>
      </c>
      <c r="H5159" s="131">
        <v>26</v>
      </c>
      <c r="I5159" s="131">
        <v>26</v>
      </c>
      <c r="J5159" s="161"/>
      <c r="K5159" s="161"/>
      <c r="L5159" s="161"/>
      <c r="M5159" s="161"/>
      <c r="N5159" s="164" t="s">
        <v>71</v>
      </c>
      <c r="O5159" s="165"/>
    </row>
    <row r="5160" s="100" customFormat="1" ht="20.25" spans="1:15">
      <c r="A5160" s="128" t="s">
        <v>21</v>
      </c>
      <c r="B5160" s="128"/>
      <c r="C5160" s="132">
        <v>331604</v>
      </c>
      <c r="D5160" s="130" t="s">
        <v>8233</v>
      </c>
      <c r="E5160" s="130"/>
      <c r="F5160" s="130"/>
      <c r="G5160" s="131"/>
      <c r="H5160" s="131" t="s">
        <v>20</v>
      </c>
      <c r="I5160" s="131" t="s">
        <v>20</v>
      </c>
      <c r="J5160" s="161"/>
      <c r="K5160" s="161"/>
      <c r="L5160" s="161"/>
      <c r="M5160" s="161"/>
      <c r="N5160" s="164" t="s">
        <v>20</v>
      </c>
      <c r="O5160" s="165"/>
    </row>
    <row r="5161" s="100" customFormat="1" ht="20.25" spans="1:15">
      <c r="A5161" s="128" t="s">
        <v>21</v>
      </c>
      <c r="B5161" s="128" t="s">
        <v>244</v>
      </c>
      <c r="C5161" s="132">
        <v>331604001</v>
      </c>
      <c r="D5161" s="130" t="s">
        <v>8234</v>
      </c>
      <c r="E5161" s="130" t="s">
        <v>8235</v>
      </c>
      <c r="F5161" s="130"/>
      <c r="G5161" s="131" t="s">
        <v>7967</v>
      </c>
      <c r="H5161" s="131">
        <v>1264</v>
      </c>
      <c r="I5161" s="131">
        <v>1074</v>
      </c>
      <c r="J5161" s="161"/>
      <c r="K5161" s="161"/>
      <c r="L5161" s="161"/>
      <c r="M5161" s="161"/>
      <c r="N5161" s="164" t="s">
        <v>30</v>
      </c>
      <c r="O5161" s="165"/>
    </row>
    <row r="5162" s="100" customFormat="1" ht="20.25" spans="1:15">
      <c r="A5162" s="128" t="s">
        <v>21</v>
      </c>
      <c r="B5162" s="128" t="s">
        <v>244</v>
      </c>
      <c r="C5162" s="132">
        <v>331604002</v>
      </c>
      <c r="D5162" s="130" t="s">
        <v>8236</v>
      </c>
      <c r="E5162" s="130" t="s">
        <v>8237</v>
      </c>
      <c r="F5162" s="130"/>
      <c r="G5162" s="131" t="s">
        <v>470</v>
      </c>
      <c r="H5162" s="131">
        <v>1740</v>
      </c>
      <c r="I5162" s="131">
        <v>1566</v>
      </c>
      <c r="J5162" s="161"/>
      <c r="K5162" s="161"/>
      <c r="L5162" s="161"/>
      <c r="M5162" s="161"/>
      <c r="N5162" s="164" t="s">
        <v>71</v>
      </c>
      <c r="O5162" s="165"/>
    </row>
    <row r="5163" s="100" customFormat="1" spans="1:15">
      <c r="A5163" s="128" t="s">
        <v>21</v>
      </c>
      <c r="B5163" s="128" t="s">
        <v>244</v>
      </c>
      <c r="C5163" s="132">
        <v>331604005</v>
      </c>
      <c r="D5163" s="130" t="s">
        <v>8238</v>
      </c>
      <c r="E5163" s="130" t="s">
        <v>8239</v>
      </c>
      <c r="F5163" s="130"/>
      <c r="G5163" s="131" t="s">
        <v>28</v>
      </c>
      <c r="H5163" s="131">
        <v>1277</v>
      </c>
      <c r="I5163" s="131">
        <v>1149</v>
      </c>
      <c r="J5163" s="161"/>
      <c r="K5163" s="161"/>
      <c r="L5163" s="161"/>
      <c r="M5163" s="161"/>
      <c r="N5163" s="164" t="s">
        <v>30</v>
      </c>
      <c r="O5163" s="165"/>
    </row>
    <row r="5164" s="100" customFormat="1" spans="1:15">
      <c r="A5164" s="128" t="s">
        <v>21</v>
      </c>
      <c r="B5164" s="128" t="s">
        <v>244</v>
      </c>
      <c r="C5164" s="132">
        <v>331604006</v>
      </c>
      <c r="D5164" s="130" t="s">
        <v>8240</v>
      </c>
      <c r="E5164" s="130" t="s">
        <v>8241</v>
      </c>
      <c r="F5164" s="130"/>
      <c r="G5164" s="131" t="s">
        <v>6303</v>
      </c>
      <c r="H5164" s="131">
        <v>1087</v>
      </c>
      <c r="I5164" s="131">
        <v>1033</v>
      </c>
      <c r="J5164" s="161"/>
      <c r="K5164" s="161"/>
      <c r="L5164" s="161"/>
      <c r="M5164" s="161"/>
      <c r="N5164" s="164" t="s">
        <v>30</v>
      </c>
      <c r="O5164" s="165"/>
    </row>
    <row r="5165" s="100" customFormat="1" spans="1:15">
      <c r="A5165" s="128" t="s">
        <v>21</v>
      </c>
      <c r="B5165" s="128" t="s">
        <v>244</v>
      </c>
      <c r="C5165" s="132">
        <v>331604012</v>
      </c>
      <c r="D5165" s="130" t="s">
        <v>8242</v>
      </c>
      <c r="E5165" s="130"/>
      <c r="F5165" s="130"/>
      <c r="G5165" s="131" t="s">
        <v>6303</v>
      </c>
      <c r="H5165" s="131">
        <v>1350</v>
      </c>
      <c r="I5165" s="131">
        <v>1148</v>
      </c>
      <c r="J5165" s="161"/>
      <c r="K5165" s="161"/>
      <c r="L5165" s="161"/>
      <c r="M5165" s="161"/>
      <c r="N5165" s="164" t="s">
        <v>30</v>
      </c>
      <c r="O5165" s="165"/>
    </row>
    <row r="5166" s="100" customFormat="1" spans="1:15">
      <c r="A5166" s="128" t="s">
        <v>21</v>
      </c>
      <c r="B5166" s="128" t="s">
        <v>244</v>
      </c>
      <c r="C5166" s="132">
        <v>331604013</v>
      </c>
      <c r="D5166" s="130" t="s">
        <v>8243</v>
      </c>
      <c r="E5166" s="130" t="s">
        <v>8244</v>
      </c>
      <c r="F5166" s="130" t="s">
        <v>5534</v>
      </c>
      <c r="G5166" s="131" t="s">
        <v>6303</v>
      </c>
      <c r="H5166" s="131">
        <v>1731</v>
      </c>
      <c r="I5166" s="131">
        <v>1471</v>
      </c>
      <c r="J5166" s="161"/>
      <c r="K5166" s="161"/>
      <c r="L5166" s="161"/>
      <c r="M5166" s="161"/>
      <c r="N5166" s="164" t="s">
        <v>30</v>
      </c>
      <c r="O5166" s="165"/>
    </row>
    <row r="5167" s="100" customFormat="1" ht="20.25" spans="1:15">
      <c r="A5167" s="128" t="s">
        <v>21</v>
      </c>
      <c r="B5167" s="128" t="s">
        <v>244</v>
      </c>
      <c r="C5167" s="132">
        <v>331604015</v>
      </c>
      <c r="D5167" s="130" t="s">
        <v>8245</v>
      </c>
      <c r="E5167" s="130"/>
      <c r="F5167" s="130" t="s">
        <v>8142</v>
      </c>
      <c r="G5167" s="131" t="s">
        <v>8246</v>
      </c>
      <c r="H5167" s="131">
        <v>547</v>
      </c>
      <c r="I5167" s="131">
        <v>492</v>
      </c>
      <c r="J5167" s="161"/>
      <c r="K5167" s="161"/>
      <c r="L5167" s="161"/>
      <c r="M5167" s="161"/>
      <c r="N5167" s="164" t="s">
        <v>30</v>
      </c>
      <c r="O5167" s="165"/>
    </row>
    <row r="5168" s="100" customFormat="1" ht="20.25" spans="1:15">
      <c r="A5168" s="128" t="s">
        <v>21</v>
      </c>
      <c r="B5168" s="128" t="s">
        <v>244</v>
      </c>
      <c r="C5168" s="132">
        <v>3316040150</v>
      </c>
      <c r="D5168" s="130" t="s">
        <v>8247</v>
      </c>
      <c r="E5168" s="130" t="s">
        <v>8248</v>
      </c>
      <c r="F5168" s="130" t="s">
        <v>8142</v>
      </c>
      <c r="G5168" s="131" t="s">
        <v>4398</v>
      </c>
      <c r="H5168" s="131">
        <v>80</v>
      </c>
      <c r="I5168" s="131">
        <v>68</v>
      </c>
      <c r="J5168" s="161"/>
      <c r="K5168" s="161"/>
      <c r="L5168" s="161"/>
      <c r="M5168" s="161" t="s">
        <v>8249</v>
      </c>
      <c r="N5168" s="164" t="s">
        <v>30</v>
      </c>
      <c r="O5168" s="165"/>
    </row>
    <row r="5169" s="100" customFormat="1" ht="20.25" spans="1:15">
      <c r="A5169" s="128" t="s">
        <v>82</v>
      </c>
      <c r="B5169" s="128" t="s">
        <v>244</v>
      </c>
      <c r="C5169" s="132">
        <v>331604016</v>
      </c>
      <c r="D5169" s="130" t="s">
        <v>8250</v>
      </c>
      <c r="E5169" s="130"/>
      <c r="F5169" s="130"/>
      <c r="G5169" s="131" t="s">
        <v>8251</v>
      </c>
      <c r="H5169" s="131">
        <v>677</v>
      </c>
      <c r="I5169" s="131">
        <v>643</v>
      </c>
      <c r="J5169" s="161"/>
      <c r="K5169" s="161"/>
      <c r="L5169" s="161"/>
      <c r="M5169" s="161" t="s">
        <v>8252</v>
      </c>
      <c r="N5169" s="164" t="s">
        <v>30</v>
      </c>
      <c r="O5169" s="165"/>
    </row>
    <row r="5170" s="100" customFormat="1" ht="20.25" spans="1:15">
      <c r="A5170" s="128" t="s">
        <v>21</v>
      </c>
      <c r="B5170" s="128" t="s">
        <v>244</v>
      </c>
      <c r="C5170" s="132">
        <v>331604017</v>
      </c>
      <c r="D5170" s="130" t="s">
        <v>8253</v>
      </c>
      <c r="E5170" s="130" t="s">
        <v>8254</v>
      </c>
      <c r="F5170" s="130"/>
      <c r="G5170" s="131" t="s">
        <v>6303</v>
      </c>
      <c r="H5170" s="131">
        <v>2188</v>
      </c>
      <c r="I5170" s="131">
        <v>1860</v>
      </c>
      <c r="J5170" s="161"/>
      <c r="K5170" s="161"/>
      <c r="L5170" s="161"/>
      <c r="M5170" s="161"/>
      <c r="N5170" s="164" t="s">
        <v>30</v>
      </c>
      <c r="O5170" s="165"/>
    </row>
    <row r="5171" s="100" customFormat="1" spans="1:15">
      <c r="A5171" s="128" t="s">
        <v>21</v>
      </c>
      <c r="B5171" s="128" t="s">
        <v>244</v>
      </c>
      <c r="C5171" s="132">
        <v>331604018</v>
      </c>
      <c r="D5171" s="130" t="s">
        <v>8255</v>
      </c>
      <c r="E5171" s="130"/>
      <c r="F5171" s="130"/>
      <c r="G5171" s="131" t="s">
        <v>8256</v>
      </c>
      <c r="H5171" s="131">
        <v>832</v>
      </c>
      <c r="I5171" s="131">
        <v>790</v>
      </c>
      <c r="J5171" s="161"/>
      <c r="K5171" s="161"/>
      <c r="L5171" s="161"/>
      <c r="M5171" s="161"/>
      <c r="N5171" s="164" t="s">
        <v>30</v>
      </c>
      <c r="O5171" s="165"/>
    </row>
    <row r="5172" s="100" customFormat="1" ht="20.25" spans="1:15">
      <c r="A5172" s="128" t="s">
        <v>21</v>
      </c>
      <c r="B5172" s="128" t="s">
        <v>244</v>
      </c>
      <c r="C5172" s="132">
        <v>331604019</v>
      </c>
      <c r="D5172" s="130" t="s">
        <v>8257</v>
      </c>
      <c r="E5172" s="130" t="s">
        <v>8258</v>
      </c>
      <c r="F5172" s="130"/>
      <c r="G5172" s="131" t="s">
        <v>470</v>
      </c>
      <c r="H5172" s="131">
        <v>1551</v>
      </c>
      <c r="I5172" s="131">
        <v>1396</v>
      </c>
      <c r="J5172" s="161"/>
      <c r="K5172" s="161"/>
      <c r="L5172" s="161"/>
      <c r="M5172" s="161"/>
      <c r="N5172" s="164" t="s">
        <v>30</v>
      </c>
      <c r="O5172" s="165"/>
    </row>
    <row r="5173" s="100" customFormat="1" ht="20.25" spans="1:15">
      <c r="A5173" s="128" t="s">
        <v>21</v>
      </c>
      <c r="B5173" s="128" t="s">
        <v>244</v>
      </c>
      <c r="C5173" s="132">
        <v>331604020</v>
      </c>
      <c r="D5173" s="130" t="s">
        <v>8259</v>
      </c>
      <c r="E5173" s="130" t="s">
        <v>8260</v>
      </c>
      <c r="F5173" s="130"/>
      <c r="G5173" s="131" t="s">
        <v>470</v>
      </c>
      <c r="H5173" s="131">
        <v>2000</v>
      </c>
      <c r="I5173" s="131">
        <v>1700</v>
      </c>
      <c r="J5173" s="161"/>
      <c r="K5173" s="161"/>
      <c r="L5173" s="161"/>
      <c r="M5173" s="161"/>
      <c r="N5173" s="164" t="s">
        <v>30</v>
      </c>
      <c r="O5173" s="165"/>
    </row>
    <row r="5174" s="100" customFormat="1" ht="20.25" spans="1:15">
      <c r="A5174" s="128" t="s">
        <v>21</v>
      </c>
      <c r="B5174" s="128" t="s">
        <v>244</v>
      </c>
      <c r="C5174" s="132">
        <v>331604024</v>
      </c>
      <c r="D5174" s="130" t="s">
        <v>8261</v>
      </c>
      <c r="E5174" s="130" t="s">
        <v>8262</v>
      </c>
      <c r="F5174" s="130"/>
      <c r="G5174" s="131" t="s">
        <v>470</v>
      </c>
      <c r="H5174" s="131">
        <v>812</v>
      </c>
      <c r="I5174" s="131">
        <v>731</v>
      </c>
      <c r="J5174" s="161"/>
      <c r="K5174" s="161"/>
      <c r="L5174" s="161"/>
      <c r="M5174" s="161"/>
      <c r="N5174" s="164" t="s">
        <v>51</v>
      </c>
      <c r="O5174" s="165"/>
    </row>
    <row r="5175" s="100" customFormat="1" ht="20.25" spans="1:15">
      <c r="A5175" s="128" t="s">
        <v>21</v>
      </c>
      <c r="B5175" s="128" t="s">
        <v>244</v>
      </c>
      <c r="C5175" s="132">
        <v>331604025</v>
      </c>
      <c r="D5175" s="130" t="s">
        <v>8263</v>
      </c>
      <c r="E5175" s="130" t="s">
        <v>8264</v>
      </c>
      <c r="F5175" s="130"/>
      <c r="G5175" s="131" t="s">
        <v>470</v>
      </c>
      <c r="H5175" s="131">
        <v>1792</v>
      </c>
      <c r="I5175" s="131">
        <v>1523</v>
      </c>
      <c r="J5175" s="161"/>
      <c r="K5175" s="161"/>
      <c r="L5175" s="161"/>
      <c r="M5175" s="161"/>
      <c r="N5175" s="164" t="s">
        <v>51</v>
      </c>
      <c r="O5175" s="165"/>
    </row>
    <row r="5176" s="100" customFormat="1" ht="20.25" spans="1:15">
      <c r="A5176" s="128" t="s">
        <v>21</v>
      </c>
      <c r="B5176" s="128" t="s">
        <v>244</v>
      </c>
      <c r="C5176" s="132">
        <v>331604026</v>
      </c>
      <c r="D5176" s="130" t="s">
        <v>8265</v>
      </c>
      <c r="E5176" s="130" t="s">
        <v>8266</v>
      </c>
      <c r="F5176" s="130"/>
      <c r="G5176" s="131" t="s">
        <v>470</v>
      </c>
      <c r="H5176" s="131">
        <v>1624</v>
      </c>
      <c r="I5176" s="131">
        <v>1462</v>
      </c>
      <c r="J5176" s="161"/>
      <c r="K5176" s="161"/>
      <c r="L5176" s="161"/>
      <c r="M5176" s="161"/>
      <c r="N5176" s="164" t="s">
        <v>51</v>
      </c>
      <c r="O5176" s="165"/>
    </row>
    <row r="5177" s="100" customFormat="1" spans="1:15">
      <c r="A5177" s="128" t="s">
        <v>88</v>
      </c>
      <c r="B5177" s="128" t="s">
        <v>244</v>
      </c>
      <c r="C5177" s="132">
        <v>331604027</v>
      </c>
      <c r="D5177" s="130" t="s">
        <v>8267</v>
      </c>
      <c r="E5177" s="130"/>
      <c r="F5177" s="130"/>
      <c r="G5177" s="131" t="s">
        <v>28</v>
      </c>
      <c r="H5177" s="131">
        <v>917</v>
      </c>
      <c r="I5177" s="131">
        <v>825</v>
      </c>
      <c r="J5177" s="161"/>
      <c r="K5177" s="161"/>
      <c r="L5177" s="161"/>
      <c r="M5177" s="161"/>
      <c r="N5177" s="164" t="s">
        <v>71</v>
      </c>
      <c r="O5177" s="165"/>
    </row>
    <row r="5178" s="100" customFormat="1" ht="20.25" spans="1:15">
      <c r="A5178" s="128" t="s">
        <v>21</v>
      </c>
      <c r="B5178" s="128" t="s">
        <v>244</v>
      </c>
      <c r="C5178" s="132">
        <v>331604028</v>
      </c>
      <c r="D5178" s="130" t="s">
        <v>8268</v>
      </c>
      <c r="E5178" s="130" t="s">
        <v>8269</v>
      </c>
      <c r="F5178" s="130"/>
      <c r="G5178" s="131" t="s">
        <v>28</v>
      </c>
      <c r="H5178" s="131">
        <v>3840</v>
      </c>
      <c r="I5178" s="131">
        <v>3264</v>
      </c>
      <c r="J5178" s="161"/>
      <c r="K5178" s="161"/>
      <c r="L5178" s="161"/>
      <c r="M5178" s="161"/>
      <c r="N5178" s="164" t="s">
        <v>51</v>
      </c>
      <c r="O5178" s="165"/>
    </row>
    <row r="5179" s="100" customFormat="1" ht="20.25" spans="1:15">
      <c r="A5179" s="128" t="s">
        <v>21</v>
      </c>
      <c r="B5179" s="128" t="s">
        <v>244</v>
      </c>
      <c r="C5179" s="132">
        <v>331604029</v>
      </c>
      <c r="D5179" s="130" t="s">
        <v>8270</v>
      </c>
      <c r="E5179" s="130" t="s">
        <v>8269</v>
      </c>
      <c r="F5179" s="130"/>
      <c r="G5179" s="131" t="s">
        <v>28</v>
      </c>
      <c r="H5179" s="131">
        <v>2816</v>
      </c>
      <c r="I5179" s="131">
        <v>2394</v>
      </c>
      <c r="J5179" s="161"/>
      <c r="K5179" s="161"/>
      <c r="L5179" s="161"/>
      <c r="M5179" s="161"/>
      <c r="N5179" s="164" t="s">
        <v>51</v>
      </c>
      <c r="O5179" s="165"/>
    </row>
    <row r="5180" s="100" customFormat="1" ht="20.25" spans="1:15">
      <c r="A5180" s="128" t="s">
        <v>21</v>
      </c>
      <c r="B5180" s="128" t="s">
        <v>244</v>
      </c>
      <c r="C5180" s="132">
        <v>331604030</v>
      </c>
      <c r="D5180" s="130" t="s">
        <v>8271</v>
      </c>
      <c r="E5180" s="130" t="s">
        <v>8269</v>
      </c>
      <c r="F5180" s="130"/>
      <c r="G5180" s="131" t="s">
        <v>28</v>
      </c>
      <c r="H5180" s="131">
        <v>3200</v>
      </c>
      <c r="I5180" s="131">
        <v>2720</v>
      </c>
      <c r="J5180" s="161"/>
      <c r="K5180" s="161"/>
      <c r="L5180" s="161"/>
      <c r="M5180" s="161"/>
      <c r="N5180" s="164" t="s">
        <v>51</v>
      </c>
      <c r="O5180" s="165"/>
    </row>
    <row r="5181" s="100" customFormat="1" ht="20.25" spans="1:15">
      <c r="A5181" s="128" t="s">
        <v>21</v>
      </c>
      <c r="B5181" s="128" t="s">
        <v>244</v>
      </c>
      <c r="C5181" s="132">
        <v>331604031</v>
      </c>
      <c r="D5181" s="130" t="s">
        <v>8272</v>
      </c>
      <c r="E5181" s="130" t="s">
        <v>8269</v>
      </c>
      <c r="F5181" s="130"/>
      <c r="G5181" s="131" t="s">
        <v>28</v>
      </c>
      <c r="H5181" s="131">
        <v>2900</v>
      </c>
      <c r="I5181" s="131">
        <v>2610</v>
      </c>
      <c r="J5181" s="161"/>
      <c r="K5181" s="161"/>
      <c r="L5181" s="161"/>
      <c r="M5181" s="161"/>
      <c r="N5181" s="164" t="s">
        <v>51</v>
      </c>
      <c r="O5181" s="165"/>
    </row>
    <row r="5182" s="100" customFormat="1" ht="20.25" spans="1:15">
      <c r="A5182" s="128" t="s">
        <v>21</v>
      </c>
      <c r="B5182" s="128" t="s">
        <v>244</v>
      </c>
      <c r="C5182" s="132">
        <v>331604032</v>
      </c>
      <c r="D5182" s="130" t="s">
        <v>8273</v>
      </c>
      <c r="E5182" s="130"/>
      <c r="F5182" s="130"/>
      <c r="G5182" s="131" t="s">
        <v>28</v>
      </c>
      <c r="H5182" s="131">
        <v>2900</v>
      </c>
      <c r="I5182" s="131">
        <v>2610</v>
      </c>
      <c r="J5182" s="161"/>
      <c r="K5182" s="161"/>
      <c r="L5182" s="161"/>
      <c r="M5182" s="161"/>
      <c r="N5182" s="164" t="s">
        <v>51</v>
      </c>
      <c r="O5182" s="165"/>
    </row>
    <row r="5183" s="100" customFormat="1" ht="20.25" spans="1:15">
      <c r="A5183" s="128" t="s">
        <v>21</v>
      </c>
      <c r="B5183" s="128" t="s">
        <v>244</v>
      </c>
      <c r="C5183" s="132">
        <v>331604033</v>
      </c>
      <c r="D5183" s="130" t="s">
        <v>8274</v>
      </c>
      <c r="E5183" s="130"/>
      <c r="F5183" s="130"/>
      <c r="G5183" s="131" t="s">
        <v>28</v>
      </c>
      <c r="H5183" s="131">
        <v>3840</v>
      </c>
      <c r="I5183" s="131">
        <v>3264</v>
      </c>
      <c r="J5183" s="161"/>
      <c r="K5183" s="161"/>
      <c r="L5183" s="161"/>
      <c r="M5183" s="161"/>
      <c r="N5183" s="164" t="s">
        <v>51</v>
      </c>
      <c r="O5183" s="165"/>
    </row>
    <row r="5184" s="100" customFormat="1" spans="1:15">
      <c r="A5184" s="128" t="s">
        <v>21</v>
      </c>
      <c r="B5184" s="128" t="s">
        <v>244</v>
      </c>
      <c r="C5184" s="132">
        <v>331604034</v>
      </c>
      <c r="D5184" s="130" t="s">
        <v>8275</v>
      </c>
      <c r="E5184" s="130" t="s">
        <v>8276</v>
      </c>
      <c r="F5184" s="130"/>
      <c r="G5184" s="131" t="s">
        <v>28</v>
      </c>
      <c r="H5184" s="131">
        <v>2320</v>
      </c>
      <c r="I5184" s="131">
        <v>2088</v>
      </c>
      <c r="J5184" s="161"/>
      <c r="K5184" s="161"/>
      <c r="L5184" s="161"/>
      <c r="M5184" s="161"/>
      <c r="N5184" s="164" t="s">
        <v>51</v>
      </c>
      <c r="O5184" s="165"/>
    </row>
    <row r="5185" s="100" customFormat="1" spans="1:15">
      <c r="A5185" s="128" t="s">
        <v>244</v>
      </c>
      <c r="B5185" s="128" t="s">
        <v>244</v>
      </c>
      <c r="C5185" s="132" t="s">
        <v>8277</v>
      </c>
      <c r="D5185" s="130" t="s">
        <v>8278</v>
      </c>
      <c r="E5185" s="130" t="s">
        <v>8279</v>
      </c>
      <c r="F5185" s="130"/>
      <c r="G5185" s="131" t="s">
        <v>28</v>
      </c>
      <c r="H5185" s="131">
        <v>2600</v>
      </c>
      <c r="I5185" s="131">
        <v>2210</v>
      </c>
      <c r="J5185" s="161"/>
      <c r="K5185" s="161"/>
      <c r="L5185" s="161"/>
      <c r="M5185" s="161"/>
      <c r="N5185" s="164" t="s">
        <v>30</v>
      </c>
      <c r="O5185" s="165"/>
    </row>
    <row r="5186" s="100" customFormat="1" spans="1:15">
      <c r="A5186" s="128" t="s">
        <v>244</v>
      </c>
      <c r="B5186" s="128" t="s">
        <v>244</v>
      </c>
      <c r="C5186" s="132" t="s">
        <v>8280</v>
      </c>
      <c r="D5186" s="130" t="s">
        <v>8281</v>
      </c>
      <c r="E5186" s="130"/>
      <c r="F5186" s="130"/>
      <c r="G5186" s="131" t="s">
        <v>8282</v>
      </c>
      <c r="H5186" s="131">
        <v>1800</v>
      </c>
      <c r="I5186" s="131">
        <v>1620</v>
      </c>
      <c r="J5186" s="161"/>
      <c r="K5186" s="161"/>
      <c r="L5186" s="161"/>
      <c r="M5186" s="161"/>
      <c r="N5186" s="164" t="s">
        <v>30</v>
      </c>
      <c r="O5186" s="165"/>
    </row>
    <row r="5187" s="100" customFormat="1" spans="1:15">
      <c r="A5187" s="128" t="s">
        <v>100</v>
      </c>
      <c r="B5187" s="128"/>
      <c r="C5187" s="132">
        <v>3317</v>
      </c>
      <c r="D5187" s="130" t="s">
        <v>8283</v>
      </c>
      <c r="E5187" s="130"/>
      <c r="F5187" s="130"/>
      <c r="G5187" s="131"/>
      <c r="H5187" s="131" t="s">
        <v>20</v>
      </c>
      <c r="I5187" s="131" t="s">
        <v>20</v>
      </c>
      <c r="J5187" s="161"/>
      <c r="K5187" s="161"/>
      <c r="L5187" s="161"/>
      <c r="M5187" s="161"/>
      <c r="N5187" s="164" t="s">
        <v>20</v>
      </c>
      <c r="O5187" s="165"/>
    </row>
    <row r="5188" s="100" customFormat="1" ht="20.25" spans="1:15">
      <c r="A5188" s="128" t="s">
        <v>100</v>
      </c>
      <c r="B5188" s="128"/>
      <c r="C5188" s="132">
        <v>331700002</v>
      </c>
      <c r="D5188" s="130" t="s">
        <v>8284</v>
      </c>
      <c r="E5188" s="130" t="s">
        <v>8285</v>
      </c>
      <c r="F5188" s="130"/>
      <c r="G5188" s="131"/>
      <c r="H5188" s="131" t="s">
        <v>20</v>
      </c>
      <c r="I5188" s="131" t="s">
        <v>20</v>
      </c>
      <c r="J5188" s="161"/>
      <c r="K5188" s="161"/>
      <c r="L5188" s="161"/>
      <c r="M5188" s="161" t="s">
        <v>8286</v>
      </c>
      <c r="N5188" s="164" t="s">
        <v>20</v>
      </c>
      <c r="O5188" s="165"/>
    </row>
    <row r="5189" s="100" customFormat="1" spans="1:15">
      <c r="A5189" s="128" t="s">
        <v>100</v>
      </c>
      <c r="B5189" s="128" t="s">
        <v>244</v>
      </c>
      <c r="C5189" s="132">
        <v>3317000021</v>
      </c>
      <c r="D5189" s="130" t="s">
        <v>8287</v>
      </c>
      <c r="E5189" s="130"/>
      <c r="F5189" s="130"/>
      <c r="G5189" s="131" t="s">
        <v>28</v>
      </c>
      <c r="H5189" s="131">
        <v>600</v>
      </c>
      <c r="I5189" s="131">
        <v>600</v>
      </c>
      <c r="J5189" s="161"/>
      <c r="K5189" s="161"/>
      <c r="L5189" s="161"/>
      <c r="M5189" s="161"/>
      <c r="N5189" s="164" t="s">
        <v>71</v>
      </c>
      <c r="O5189" s="165"/>
    </row>
    <row r="5190" s="100" customFormat="1" spans="1:15">
      <c r="A5190" s="128" t="s">
        <v>100</v>
      </c>
      <c r="B5190" s="128" t="s">
        <v>244</v>
      </c>
      <c r="C5190" s="132">
        <v>3317000022</v>
      </c>
      <c r="D5190" s="130" t="s">
        <v>8288</v>
      </c>
      <c r="E5190" s="130"/>
      <c r="F5190" s="130"/>
      <c r="G5190" s="131" t="s">
        <v>28</v>
      </c>
      <c r="H5190" s="131">
        <v>600</v>
      </c>
      <c r="I5190" s="131">
        <v>600</v>
      </c>
      <c r="J5190" s="161"/>
      <c r="K5190" s="161"/>
      <c r="L5190" s="161"/>
      <c r="M5190" s="161"/>
      <c r="N5190" s="164" t="s">
        <v>71</v>
      </c>
      <c r="O5190" s="165"/>
    </row>
    <row r="5191" s="100" customFormat="1" spans="1:15">
      <c r="A5191" s="128" t="s">
        <v>100</v>
      </c>
      <c r="B5191" s="128" t="s">
        <v>244</v>
      </c>
      <c r="C5191" s="132">
        <v>3317000023</v>
      </c>
      <c r="D5191" s="130" t="s">
        <v>8289</v>
      </c>
      <c r="E5191" s="130"/>
      <c r="F5191" s="130"/>
      <c r="G5191" s="131" t="s">
        <v>28</v>
      </c>
      <c r="H5191" s="131">
        <v>360</v>
      </c>
      <c r="I5191" s="131">
        <v>360</v>
      </c>
      <c r="J5191" s="161"/>
      <c r="K5191" s="161"/>
      <c r="L5191" s="161"/>
      <c r="M5191" s="161"/>
      <c r="N5191" s="164" t="s">
        <v>71</v>
      </c>
      <c r="O5191" s="165"/>
    </row>
    <row r="5192" s="100" customFormat="1" spans="1:15">
      <c r="A5192" s="128" t="s">
        <v>100</v>
      </c>
      <c r="B5192" s="128" t="s">
        <v>244</v>
      </c>
      <c r="C5192" s="132">
        <v>3317000024</v>
      </c>
      <c r="D5192" s="130" t="s">
        <v>8290</v>
      </c>
      <c r="E5192" s="130"/>
      <c r="F5192" s="130"/>
      <c r="G5192" s="131" t="s">
        <v>28</v>
      </c>
      <c r="H5192" s="131">
        <v>400</v>
      </c>
      <c r="I5192" s="131">
        <v>400</v>
      </c>
      <c r="J5192" s="161"/>
      <c r="K5192" s="161"/>
      <c r="L5192" s="161"/>
      <c r="M5192" s="161"/>
      <c r="N5192" s="164" t="s">
        <v>71</v>
      </c>
      <c r="O5192" s="165"/>
    </row>
    <row r="5193" s="100" customFormat="1" spans="1:15">
      <c r="A5193" s="128" t="s">
        <v>100</v>
      </c>
      <c r="B5193" s="128" t="s">
        <v>244</v>
      </c>
      <c r="C5193" s="132">
        <v>3317000025</v>
      </c>
      <c r="D5193" s="130" t="s">
        <v>8291</v>
      </c>
      <c r="E5193" s="130"/>
      <c r="F5193" s="130"/>
      <c r="G5193" s="131" t="s">
        <v>28</v>
      </c>
      <c r="H5193" s="131">
        <v>240</v>
      </c>
      <c r="I5193" s="131">
        <v>240</v>
      </c>
      <c r="J5193" s="161"/>
      <c r="K5193" s="161"/>
      <c r="L5193" s="161"/>
      <c r="M5193" s="161"/>
      <c r="N5193" s="164" t="s">
        <v>71</v>
      </c>
      <c r="O5193" s="165"/>
    </row>
    <row r="5194" s="100" customFormat="1" spans="1:15">
      <c r="A5194" s="128" t="s">
        <v>100</v>
      </c>
      <c r="B5194" s="128" t="s">
        <v>244</v>
      </c>
      <c r="C5194" s="132">
        <v>3317000026</v>
      </c>
      <c r="D5194" s="130" t="s">
        <v>8292</v>
      </c>
      <c r="E5194" s="130"/>
      <c r="F5194" s="130"/>
      <c r="G5194" s="131" t="s">
        <v>28</v>
      </c>
      <c r="H5194" s="131">
        <v>120</v>
      </c>
      <c r="I5194" s="131">
        <v>120</v>
      </c>
      <c r="J5194" s="161"/>
      <c r="K5194" s="161"/>
      <c r="L5194" s="161"/>
      <c r="M5194" s="161"/>
      <c r="N5194" s="164" t="s">
        <v>71</v>
      </c>
      <c r="O5194" s="165"/>
    </row>
    <row r="5195" s="100" customFormat="1" spans="1:15">
      <c r="A5195" s="128" t="s">
        <v>228</v>
      </c>
      <c r="B5195" s="128" t="s">
        <v>244</v>
      </c>
      <c r="C5195" s="132">
        <v>3317000027</v>
      </c>
      <c r="D5195" s="130" t="s">
        <v>8293</v>
      </c>
      <c r="E5195" s="130"/>
      <c r="F5195" s="130" t="s">
        <v>8142</v>
      </c>
      <c r="G5195" s="131" t="s">
        <v>28</v>
      </c>
      <c r="H5195" s="131">
        <v>240</v>
      </c>
      <c r="I5195" s="131">
        <v>240</v>
      </c>
      <c r="J5195" s="161"/>
      <c r="K5195" s="161"/>
      <c r="L5195" s="161"/>
      <c r="M5195" s="161"/>
      <c r="N5195" s="164" t="s">
        <v>71</v>
      </c>
      <c r="O5195" s="165"/>
    </row>
    <row r="5196" s="100" customFormat="1" ht="20.25" spans="1:15">
      <c r="A5196" s="128" t="s">
        <v>168</v>
      </c>
      <c r="B5196" s="128" t="s">
        <v>244</v>
      </c>
      <c r="C5196" s="132">
        <v>3317000029</v>
      </c>
      <c r="D5196" s="130" t="s">
        <v>8294</v>
      </c>
      <c r="E5196" s="130" t="s">
        <v>8295</v>
      </c>
      <c r="F5196" s="130"/>
      <c r="G5196" s="131" t="s">
        <v>28</v>
      </c>
      <c r="H5196" s="131">
        <v>330</v>
      </c>
      <c r="I5196" s="131">
        <v>300</v>
      </c>
      <c r="J5196" s="161"/>
      <c r="K5196" s="161"/>
      <c r="L5196" s="161"/>
      <c r="M5196" s="161" t="s">
        <v>8296</v>
      </c>
      <c r="N5196" s="164" t="s">
        <v>51</v>
      </c>
      <c r="O5196" s="165"/>
    </row>
    <row r="5197" s="100" customFormat="1" spans="1:15">
      <c r="A5197" s="128" t="s">
        <v>44</v>
      </c>
      <c r="B5197" s="128" t="s">
        <v>244</v>
      </c>
      <c r="C5197" s="132">
        <v>331700029</v>
      </c>
      <c r="D5197" s="130" t="s">
        <v>8297</v>
      </c>
      <c r="E5197" s="130"/>
      <c r="F5197" s="130"/>
      <c r="G5197" s="131" t="s">
        <v>28</v>
      </c>
      <c r="H5197" s="131">
        <v>288</v>
      </c>
      <c r="I5197" s="131">
        <v>288</v>
      </c>
      <c r="J5197" s="161"/>
      <c r="K5197" s="161"/>
      <c r="L5197" s="161"/>
      <c r="M5197" s="161"/>
      <c r="N5197" s="164" t="s">
        <v>71</v>
      </c>
      <c r="O5197" s="165"/>
    </row>
    <row r="5198" s="100" customFormat="1" ht="30.4" spans="1:15">
      <c r="A5198" s="128" t="s">
        <v>4846</v>
      </c>
      <c r="B5198" s="128" t="s">
        <v>244</v>
      </c>
      <c r="C5198" s="132">
        <v>331700003</v>
      </c>
      <c r="D5198" s="130" t="s">
        <v>8298</v>
      </c>
      <c r="E5198" s="130" t="s">
        <v>8299</v>
      </c>
      <c r="F5198" s="130" t="s">
        <v>8300</v>
      </c>
      <c r="G5198" s="131" t="s">
        <v>28</v>
      </c>
      <c r="H5198" s="131">
        <v>100</v>
      </c>
      <c r="I5198" s="131">
        <v>100</v>
      </c>
      <c r="J5198" s="161"/>
      <c r="K5198" s="161"/>
      <c r="L5198" s="161"/>
      <c r="M5198" s="161" t="s">
        <v>20</v>
      </c>
      <c r="N5198" s="164" t="s">
        <v>51</v>
      </c>
      <c r="O5198" s="165" t="s">
        <v>8301</v>
      </c>
    </row>
    <row r="5199" s="100" customFormat="1" ht="20.25" spans="1:15">
      <c r="A5199" s="128" t="s">
        <v>8302</v>
      </c>
      <c r="B5199" s="128" t="s">
        <v>244</v>
      </c>
      <c r="C5199" s="132">
        <v>33170004</v>
      </c>
      <c r="D5199" s="130" t="s">
        <v>8303</v>
      </c>
      <c r="E5199" s="130"/>
      <c r="F5199" s="130"/>
      <c r="G5199" s="131"/>
      <c r="H5199" s="131"/>
      <c r="I5199" s="131"/>
      <c r="J5199" s="161"/>
      <c r="K5199" s="161"/>
      <c r="L5199" s="161"/>
      <c r="M5199" s="161" t="s">
        <v>5657</v>
      </c>
      <c r="N5199" s="164"/>
      <c r="O5199" s="165"/>
    </row>
    <row r="5200" s="100" customFormat="1" spans="1:15">
      <c r="A5200" s="128" t="s">
        <v>100</v>
      </c>
      <c r="B5200" s="128" t="s">
        <v>244</v>
      </c>
      <c r="C5200" s="132">
        <v>331700005</v>
      </c>
      <c r="D5200" s="130" t="s">
        <v>8304</v>
      </c>
      <c r="E5200" s="130"/>
      <c r="F5200" s="130"/>
      <c r="G5200" s="131" t="s">
        <v>28</v>
      </c>
      <c r="H5200" s="131">
        <v>240</v>
      </c>
      <c r="I5200" s="131">
        <v>240</v>
      </c>
      <c r="J5200" s="161"/>
      <c r="K5200" s="161"/>
      <c r="L5200" s="161"/>
      <c r="M5200" s="161"/>
      <c r="N5200" s="164" t="s">
        <v>51</v>
      </c>
      <c r="O5200" s="165"/>
    </row>
    <row r="5201" s="100" customFormat="1" ht="30.4" spans="1:15">
      <c r="A5201" s="128" t="s">
        <v>4846</v>
      </c>
      <c r="B5201" s="128" t="s">
        <v>244</v>
      </c>
      <c r="C5201" s="132">
        <v>331700006</v>
      </c>
      <c r="D5201" s="130" t="s">
        <v>8305</v>
      </c>
      <c r="E5201" s="130"/>
      <c r="F5201" s="130" t="s">
        <v>8306</v>
      </c>
      <c r="G5201" s="131" t="s">
        <v>28</v>
      </c>
      <c r="H5201" s="131">
        <v>100</v>
      </c>
      <c r="I5201" s="131">
        <v>100</v>
      </c>
      <c r="J5201" s="161"/>
      <c r="K5201" s="161"/>
      <c r="L5201" s="161"/>
      <c r="M5201" s="161" t="s">
        <v>20</v>
      </c>
      <c r="N5201" s="164" t="s">
        <v>51</v>
      </c>
      <c r="O5201" s="165"/>
    </row>
    <row r="5202" s="100" customFormat="1" ht="20.25" spans="1:15">
      <c r="A5202" s="128" t="s">
        <v>228</v>
      </c>
      <c r="B5202" s="128" t="s">
        <v>244</v>
      </c>
      <c r="C5202" s="132">
        <v>331700009</v>
      </c>
      <c r="D5202" s="130" t="s">
        <v>8307</v>
      </c>
      <c r="E5202" s="130"/>
      <c r="F5202" s="130"/>
      <c r="G5202" s="131" t="s">
        <v>28</v>
      </c>
      <c r="H5202" s="131">
        <v>1800</v>
      </c>
      <c r="I5202" s="131">
        <v>1800</v>
      </c>
      <c r="J5202" s="161"/>
      <c r="K5202" s="161"/>
      <c r="L5202" s="161"/>
      <c r="M5202" s="161"/>
      <c r="N5202" s="164" t="s">
        <v>51</v>
      </c>
      <c r="O5202" s="165"/>
    </row>
    <row r="5203" s="100" customFormat="1" ht="30.4" spans="1:15">
      <c r="A5203" s="128" t="s">
        <v>4846</v>
      </c>
      <c r="B5203" s="128" t="s">
        <v>244</v>
      </c>
      <c r="C5203" s="132">
        <v>3317000010</v>
      </c>
      <c r="D5203" s="130" t="s">
        <v>8308</v>
      </c>
      <c r="E5203" s="130" t="s">
        <v>8309</v>
      </c>
      <c r="F5203" s="130" t="s">
        <v>8310</v>
      </c>
      <c r="G5203" s="131" t="s">
        <v>28</v>
      </c>
      <c r="H5203" s="131">
        <v>100</v>
      </c>
      <c r="I5203" s="131">
        <v>100</v>
      </c>
      <c r="J5203" s="161"/>
      <c r="K5203" s="161"/>
      <c r="L5203" s="161"/>
      <c r="M5203" s="161" t="s">
        <v>20</v>
      </c>
      <c r="N5203" s="164" t="s">
        <v>51</v>
      </c>
      <c r="O5203" s="165" t="s">
        <v>8301</v>
      </c>
    </row>
    <row r="5204" s="100" customFormat="1" ht="70.9" spans="1:15">
      <c r="A5204" s="210" t="s">
        <v>729</v>
      </c>
      <c r="B5204" s="210" t="s">
        <v>244</v>
      </c>
      <c r="C5204" s="132">
        <v>3317000013</v>
      </c>
      <c r="D5204" s="142" t="s">
        <v>8311</v>
      </c>
      <c r="E5204" s="142" t="s">
        <v>8312</v>
      </c>
      <c r="F5204" s="142"/>
      <c r="G5204" s="141" t="s">
        <v>28</v>
      </c>
      <c r="H5204" s="141">
        <v>700</v>
      </c>
      <c r="I5204" s="141">
        <v>700</v>
      </c>
      <c r="J5204" s="161"/>
      <c r="K5204" s="161"/>
      <c r="L5204" s="161"/>
      <c r="M5204" s="161"/>
      <c r="N5204" s="164" t="s">
        <v>30</v>
      </c>
      <c r="O5204" s="165"/>
    </row>
    <row r="5205" s="100" customFormat="1" spans="1:15">
      <c r="A5205" s="141" t="s">
        <v>67</v>
      </c>
      <c r="B5205" s="141"/>
      <c r="C5205" s="142">
        <v>3318</v>
      </c>
      <c r="D5205" s="142" t="s">
        <v>8313</v>
      </c>
      <c r="E5205" s="142"/>
      <c r="F5205" s="142"/>
      <c r="G5205" s="141"/>
      <c r="H5205" s="223"/>
      <c r="I5205" s="223"/>
      <c r="J5205" s="223"/>
      <c r="K5205" s="223"/>
      <c r="L5205" s="223"/>
      <c r="M5205" s="142"/>
      <c r="N5205" s="141"/>
      <c r="O5205" s="141"/>
    </row>
    <row r="5206" s="100" customFormat="1" ht="81" spans="1:15">
      <c r="A5206" s="141" t="s">
        <v>67</v>
      </c>
      <c r="B5206" s="141" t="s">
        <v>244</v>
      </c>
      <c r="C5206" s="182">
        <v>331800001</v>
      </c>
      <c r="D5206" s="147" t="s">
        <v>8314</v>
      </c>
      <c r="E5206" s="189" t="s">
        <v>8315</v>
      </c>
      <c r="F5206" s="147" t="s">
        <v>7584</v>
      </c>
      <c r="G5206" s="141" t="s">
        <v>28</v>
      </c>
      <c r="H5206" s="192">
        <v>2000</v>
      </c>
      <c r="I5206" s="192">
        <v>1800</v>
      </c>
      <c r="J5206" s="327"/>
      <c r="K5206" s="327"/>
      <c r="L5206" s="327"/>
      <c r="M5206" s="220" t="s">
        <v>8316</v>
      </c>
      <c r="N5206" s="141" t="s">
        <v>51</v>
      </c>
      <c r="O5206" s="141"/>
    </row>
    <row r="5207" s="100" customFormat="1" ht="20.25" spans="1:15">
      <c r="A5207" s="128" t="s">
        <v>21</v>
      </c>
      <c r="B5207" s="128"/>
      <c r="C5207" s="132">
        <v>34</v>
      </c>
      <c r="D5207" s="130" t="s">
        <v>8317</v>
      </c>
      <c r="E5207" s="130"/>
      <c r="F5207" s="130"/>
      <c r="G5207" s="131"/>
      <c r="H5207" s="131" t="s">
        <v>20</v>
      </c>
      <c r="I5207" s="131" t="s">
        <v>20</v>
      </c>
      <c r="J5207" s="161"/>
      <c r="K5207" s="161"/>
      <c r="L5207" s="161"/>
      <c r="M5207" s="161"/>
      <c r="N5207" s="164" t="s">
        <v>20</v>
      </c>
      <c r="O5207" s="165"/>
    </row>
    <row r="5208" s="100" customFormat="1" ht="40.5" spans="1:15">
      <c r="A5208" s="128" t="s">
        <v>21</v>
      </c>
      <c r="B5208" s="128"/>
      <c r="C5208" s="132">
        <v>3401</v>
      </c>
      <c r="D5208" s="130" t="s">
        <v>8318</v>
      </c>
      <c r="E5208" s="130"/>
      <c r="F5208" s="130"/>
      <c r="G5208" s="131"/>
      <c r="H5208" s="131" t="s">
        <v>20</v>
      </c>
      <c r="I5208" s="131" t="s">
        <v>20</v>
      </c>
      <c r="J5208" s="161"/>
      <c r="K5208" s="161"/>
      <c r="L5208" s="161"/>
      <c r="M5208" s="161"/>
      <c r="N5208" s="164" t="s">
        <v>20</v>
      </c>
      <c r="O5208" s="165" t="s">
        <v>8319</v>
      </c>
    </row>
    <row r="5209" s="100" customFormat="1" ht="50.65" spans="1:15">
      <c r="A5209" s="128" t="s">
        <v>21</v>
      </c>
      <c r="B5209" s="128" t="s">
        <v>88</v>
      </c>
      <c r="C5209" s="132">
        <v>340100001</v>
      </c>
      <c r="D5209" s="130" t="s">
        <v>8320</v>
      </c>
      <c r="E5209" s="130" t="s">
        <v>8321</v>
      </c>
      <c r="F5209" s="130"/>
      <c r="G5209" s="131" t="s">
        <v>8322</v>
      </c>
      <c r="H5209" s="131">
        <v>12</v>
      </c>
      <c r="I5209" s="131">
        <v>12</v>
      </c>
      <c r="J5209" s="161"/>
      <c r="K5209" s="161"/>
      <c r="L5209" s="161"/>
      <c r="M5209" s="161"/>
      <c r="N5209" s="164" t="s">
        <v>51</v>
      </c>
      <c r="O5209" s="165" t="s">
        <v>291</v>
      </c>
    </row>
    <row r="5210" s="100" customFormat="1" ht="30.4" spans="1:15">
      <c r="A5210" s="128" t="s">
        <v>88</v>
      </c>
      <c r="B5210" s="128" t="s">
        <v>88</v>
      </c>
      <c r="C5210" s="132">
        <v>340100002</v>
      </c>
      <c r="D5210" s="130" t="s">
        <v>8323</v>
      </c>
      <c r="E5210" s="130" t="s">
        <v>8324</v>
      </c>
      <c r="F5210" s="130"/>
      <c r="G5210" s="131" t="s">
        <v>8322</v>
      </c>
      <c r="H5210" s="131">
        <v>14</v>
      </c>
      <c r="I5210" s="131">
        <v>14</v>
      </c>
      <c r="J5210" s="161"/>
      <c r="K5210" s="161"/>
      <c r="L5210" s="161"/>
      <c r="M5210" s="161"/>
      <c r="N5210" s="164" t="s">
        <v>30</v>
      </c>
      <c r="O5210" s="165"/>
    </row>
    <row r="5211" s="100" customFormat="1" ht="30.4" spans="1:15">
      <c r="A5211" s="128" t="s">
        <v>88</v>
      </c>
      <c r="B5211" s="128" t="s">
        <v>88</v>
      </c>
      <c r="C5211" s="132">
        <v>340100003</v>
      </c>
      <c r="D5211" s="130" t="s">
        <v>8325</v>
      </c>
      <c r="E5211" s="130"/>
      <c r="F5211" s="130"/>
      <c r="G5211" s="131" t="s">
        <v>8322</v>
      </c>
      <c r="H5211" s="131">
        <v>12</v>
      </c>
      <c r="I5211" s="131">
        <v>12</v>
      </c>
      <c r="J5211" s="161"/>
      <c r="K5211" s="161"/>
      <c r="L5211" s="161"/>
      <c r="M5211" s="161"/>
      <c r="N5211" s="164" t="s">
        <v>30</v>
      </c>
      <c r="O5211" s="165"/>
    </row>
    <row r="5212" s="100" customFormat="1" ht="50.65" spans="1:15">
      <c r="A5212" s="128" t="s">
        <v>82</v>
      </c>
      <c r="B5212" s="128" t="s">
        <v>88</v>
      </c>
      <c r="C5212" s="132">
        <v>340100004</v>
      </c>
      <c r="D5212" s="130" t="s">
        <v>8326</v>
      </c>
      <c r="E5212" s="130" t="s">
        <v>8327</v>
      </c>
      <c r="F5212" s="130"/>
      <c r="G5212" s="131" t="s">
        <v>8322</v>
      </c>
      <c r="H5212" s="131">
        <v>15</v>
      </c>
      <c r="I5212" s="131">
        <v>15</v>
      </c>
      <c r="J5212" s="161"/>
      <c r="K5212" s="161"/>
      <c r="L5212" s="161"/>
      <c r="M5212" s="161"/>
      <c r="N5212" s="164" t="s">
        <v>51</v>
      </c>
      <c r="O5212" s="165" t="s">
        <v>291</v>
      </c>
    </row>
    <row r="5213" s="100" customFormat="1" ht="30.4" spans="1:15">
      <c r="A5213" s="128" t="s">
        <v>88</v>
      </c>
      <c r="B5213" s="128" t="s">
        <v>88</v>
      </c>
      <c r="C5213" s="132">
        <v>340100005</v>
      </c>
      <c r="D5213" s="130" t="s">
        <v>8328</v>
      </c>
      <c r="E5213" s="130" t="s">
        <v>8329</v>
      </c>
      <c r="F5213" s="130"/>
      <c r="G5213" s="131" t="s">
        <v>8322</v>
      </c>
      <c r="H5213" s="131">
        <v>15</v>
      </c>
      <c r="I5213" s="131">
        <v>15</v>
      </c>
      <c r="J5213" s="161"/>
      <c r="K5213" s="161"/>
      <c r="L5213" s="161"/>
      <c r="M5213" s="161"/>
      <c r="N5213" s="164" t="s">
        <v>51</v>
      </c>
      <c r="O5213" s="165" t="s">
        <v>291</v>
      </c>
    </row>
    <row r="5214" s="100" customFormat="1" ht="30.4" spans="1:15">
      <c r="A5214" s="128" t="s">
        <v>88</v>
      </c>
      <c r="B5214" s="128" t="s">
        <v>88</v>
      </c>
      <c r="C5214" s="132">
        <v>340100006</v>
      </c>
      <c r="D5214" s="130" t="s">
        <v>8330</v>
      </c>
      <c r="E5214" s="130" t="s">
        <v>8331</v>
      </c>
      <c r="F5214" s="130"/>
      <c r="G5214" s="131" t="s">
        <v>8322</v>
      </c>
      <c r="H5214" s="131">
        <v>15</v>
      </c>
      <c r="I5214" s="131">
        <v>15</v>
      </c>
      <c r="J5214" s="161"/>
      <c r="K5214" s="161"/>
      <c r="L5214" s="161"/>
      <c r="M5214" s="161"/>
      <c r="N5214" s="164" t="s">
        <v>51</v>
      </c>
      <c r="O5214" s="165" t="s">
        <v>291</v>
      </c>
    </row>
    <row r="5215" s="100" customFormat="1" ht="50.65" spans="1:15">
      <c r="A5215" s="128" t="s">
        <v>21</v>
      </c>
      <c r="B5215" s="128" t="s">
        <v>88</v>
      </c>
      <c r="C5215" s="132">
        <v>340100007</v>
      </c>
      <c r="D5215" s="130" t="s">
        <v>8332</v>
      </c>
      <c r="E5215" s="130" t="s">
        <v>8333</v>
      </c>
      <c r="F5215" s="130"/>
      <c r="G5215" s="131" t="s">
        <v>8334</v>
      </c>
      <c r="H5215" s="131">
        <v>15</v>
      </c>
      <c r="I5215" s="131">
        <v>15</v>
      </c>
      <c r="J5215" s="161"/>
      <c r="K5215" s="161"/>
      <c r="L5215" s="161"/>
      <c r="M5215" s="161"/>
      <c r="N5215" s="164" t="s">
        <v>51</v>
      </c>
      <c r="O5215" s="165" t="s">
        <v>291</v>
      </c>
    </row>
    <row r="5216" s="100" customFormat="1" ht="30.4" spans="1:15">
      <c r="A5216" s="128" t="s">
        <v>21</v>
      </c>
      <c r="B5216" s="128" t="s">
        <v>88</v>
      </c>
      <c r="C5216" s="132">
        <v>340100008</v>
      </c>
      <c r="D5216" s="130" t="s">
        <v>8335</v>
      </c>
      <c r="E5216" s="130" t="s">
        <v>8336</v>
      </c>
      <c r="F5216" s="130"/>
      <c r="G5216" s="131" t="s">
        <v>470</v>
      </c>
      <c r="H5216" s="131">
        <v>12</v>
      </c>
      <c r="I5216" s="131">
        <v>12</v>
      </c>
      <c r="J5216" s="161"/>
      <c r="K5216" s="161"/>
      <c r="L5216" s="161"/>
      <c r="M5216" s="161"/>
      <c r="N5216" s="164" t="s">
        <v>51</v>
      </c>
      <c r="O5216" s="165" t="s">
        <v>291</v>
      </c>
    </row>
    <row r="5217" s="100" customFormat="1" ht="50.65" spans="1:15">
      <c r="A5217" s="128" t="s">
        <v>228</v>
      </c>
      <c r="B5217" s="128" t="s">
        <v>88</v>
      </c>
      <c r="C5217" s="132">
        <v>340100009</v>
      </c>
      <c r="D5217" s="130" t="s">
        <v>8337</v>
      </c>
      <c r="E5217" s="130" t="s">
        <v>8338</v>
      </c>
      <c r="F5217" s="130"/>
      <c r="G5217" s="131" t="s">
        <v>613</v>
      </c>
      <c r="H5217" s="131">
        <v>10</v>
      </c>
      <c r="I5217" s="131">
        <v>10</v>
      </c>
      <c r="J5217" s="161"/>
      <c r="K5217" s="161"/>
      <c r="L5217" s="161"/>
      <c r="M5217" s="161"/>
      <c r="N5217" s="164" t="s">
        <v>51</v>
      </c>
      <c r="O5217" s="165" t="s">
        <v>291</v>
      </c>
    </row>
    <row r="5218" s="100" customFormat="1" ht="50.65" spans="1:15">
      <c r="A5218" s="128" t="s">
        <v>21</v>
      </c>
      <c r="B5218" s="128" t="s">
        <v>88</v>
      </c>
      <c r="C5218" s="132">
        <v>340100010</v>
      </c>
      <c r="D5218" s="130" t="s">
        <v>8339</v>
      </c>
      <c r="E5218" s="130" t="s">
        <v>8340</v>
      </c>
      <c r="F5218" s="130"/>
      <c r="G5218" s="131" t="s">
        <v>28</v>
      </c>
      <c r="H5218" s="131">
        <v>14</v>
      </c>
      <c r="I5218" s="131">
        <v>14</v>
      </c>
      <c r="J5218" s="161"/>
      <c r="K5218" s="161"/>
      <c r="L5218" s="161"/>
      <c r="M5218" s="161"/>
      <c r="N5218" s="164" t="s">
        <v>51</v>
      </c>
      <c r="O5218" s="165" t="s">
        <v>291</v>
      </c>
    </row>
    <row r="5219" s="100" customFormat="1" ht="20.25" spans="1:15">
      <c r="A5219" s="128" t="s">
        <v>88</v>
      </c>
      <c r="B5219" s="128" t="s">
        <v>88</v>
      </c>
      <c r="C5219" s="132">
        <v>340100011</v>
      </c>
      <c r="D5219" s="130" t="s">
        <v>8341</v>
      </c>
      <c r="E5219" s="130"/>
      <c r="F5219" s="130"/>
      <c r="G5219" s="131" t="s">
        <v>8342</v>
      </c>
      <c r="H5219" s="131">
        <v>8</v>
      </c>
      <c r="I5219" s="131">
        <v>8</v>
      </c>
      <c r="J5219" s="161"/>
      <c r="K5219" s="161"/>
      <c r="L5219" s="161"/>
      <c r="M5219" s="161"/>
      <c r="N5219" s="164" t="s">
        <v>30</v>
      </c>
      <c r="O5219" s="165"/>
    </row>
    <row r="5220" s="100" customFormat="1" ht="30.4" spans="1:15">
      <c r="A5220" s="128" t="s">
        <v>21</v>
      </c>
      <c r="B5220" s="128" t="s">
        <v>88</v>
      </c>
      <c r="C5220" s="132">
        <v>340100012</v>
      </c>
      <c r="D5220" s="130" t="s">
        <v>8343</v>
      </c>
      <c r="E5220" s="130" t="s">
        <v>8344</v>
      </c>
      <c r="F5220" s="130"/>
      <c r="G5220" s="131" t="s">
        <v>470</v>
      </c>
      <c r="H5220" s="131">
        <v>8</v>
      </c>
      <c r="I5220" s="131">
        <v>8</v>
      </c>
      <c r="J5220" s="161"/>
      <c r="K5220" s="161"/>
      <c r="L5220" s="161"/>
      <c r="M5220" s="161"/>
      <c r="N5220" s="164" t="s">
        <v>51</v>
      </c>
      <c r="O5220" s="165" t="s">
        <v>291</v>
      </c>
    </row>
    <row r="5221" s="100" customFormat="1" ht="20.25" spans="1:15">
      <c r="A5221" s="128" t="s">
        <v>21</v>
      </c>
      <c r="B5221" s="128" t="s">
        <v>88</v>
      </c>
      <c r="C5221" s="132">
        <v>340100013</v>
      </c>
      <c r="D5221" s="130" t="s">
        <v>8345</v>
      </c>
      <c r="E5221" s="130" t="s">
        <v>8346</v>
      </c>
      <c r="F5221" s="130"/>
      <c r="G5221" s="131" t="s">
        <v>470</v>
      </c>
      <c r="H5221" s="131">
        <v>20</v>
      </c>
      <c r="I5221" s="131">
        <v>20</v>
      </c>
      <c r="J5221" s="161"/>
      <c r="K5221" s="161"/>
      <c r="L5221" s="161"/>
      <c r="M5221" s="161"/>
      <c r="N5221" s="164" t="s">
        <v>51</v>
      </c>
      <c r="O5221" s="165" t="s">
        <v>291</v>
      </c>
    </row>
    <row r="5222" s="100" customFormat="1" spans="1:15">
      <c r="A5222" s="128" t="s">
        <v>82</v>
      </c>
      <c r="B5222" s="128" t="s">
        <v>88</v>
      </c>
      <c r="C5222" s="132">
        <v>340100014</v>
      </c>
      <c r="D5222" s="130" t="s">
        <v>8347</v>
      </c>
      <c r="E5222" s="130" t="s">
        <v>8348</v>
      </c>
      <c r="F5222" s="130"/>
      <c r="G5222" s="131" t="s">
        <v>28</v>
      </c>
      <c r="H5222" s="131">
        <v>30</v>
      </c>
      <c r="I5222" s="131">
        <v>30</v>
      </c>
      <c r="J5222" s="161"/>
      <c r="K5222" s="161"/>
      <c r="L5222" s="161"/>
      <c r="M5222" s="161"/>
      <c r="N5222" s="164" t="s">
        <v>51</v>
      </c>
      <c r="O5222" s="165" t="s">
        <v>291</v>
      </c>
    </row>
    <row r="5223" s="100" customFormat="1" ht="30.4" spans="1:15">
      <c r="A5223" s="128" t="s">
        <v>82</v>
      </c>
      <c r="B5223" s="128" t="s">
        <v>88</v>
      </c>
      <c r="C5223" s="132">
        <v>340100015</v>
      </c>
      <c r="D5223" s="130" t="s">
        <v>8349</v>
      </c>
      <c r="E5223" s="130" t="s">
        <v>8350</v>
      </c>
      <c r="F5223" s="130"/>
      <c r="G5223" s="131" t="s">
        <v>8351</v>
      </c>
      <c r="H5223" s="131">
        <v>15</v>
      </c>
      <c r="I5223" s="131">
        <v>15</v>
      </c>
      <c r="J5223" s="161"/>
      <c r="K5223" s="161"/>
      <c r="L5223" s="161"/>
      <c r="M5223" s="161"/>
      <c r="N5223" s="164" t="s">
        <v>51</v>
      </c>
      <c r="O5223" s="165" t="s">
        <v>291</v>
      </c>
    </row>
    <row r="5224" s="100" customFormat="1" ht="20.25" spans="1:15">
      <c r="A5224" s="128" t="s">
        <v>8352</v>
      </c>
      <c r="B5224" s="128" t="s">
        <v>88</v>
      </c>
      <c r="C5224" s="132">
        <v>340100016</v>
      </c>
      <c r="D5224" s="130" t="s">
        <v>8353</v>
      </c>
      <c r="E5224" s="130"/>
      <c r="F5224" s="130"/>
      <c r="G5224" s="131"/>
      <c r="H5224" s="131"/>
      <c r="I5224" s="131"/>
      <c r="J5224" s="161"/>
      <c r="K5224" s="161"/>
      <c r="L5224" s="161"/>
      <c r="M5224" s="161" t="s">
        <v>5657</v>
      </c>
      <c r="N5224" s="164"/>
      <c r="O5224" s="165"/>
    </row>
    <row r="5225" s="100" customFormat="1" ht="20.25" spans="1:15">
      <c r="A5225" s="128" t="s">
        <v>21</v>
      </c>
      <c r="B5225" s="128" t="s">
        <v>88</v>
      </c>
      <c r="C5225" s="132">
        <v>340100017</v>
      </c>
      <c r="D5225" s="130" t="s">
        <v>8354</v>
      </c>
      <c r="E5225" s="130" t="s">
        <v>8355</v>
      </c>
      <c r="F5225" s="130"/>
      <c r="G5225" s="131" t="s">
        <v>8356</v>
      </c>
      <c r="H5225" s="131">
        <v>20</v>
      </c>
      <c r="I5225" s="131">
        <v>20</v>
      </c>
      <c r="J5225" s="161"/>
      <c r="K5225" s="161"/>
      <c r="L5225" s="161"/>
      <c r="M5225" s="161"/>
      <c r="N5225" s="164" t="s">
        <v>51</v>
      </c>
      <c r="O5225" s="165" t="s">
        <v>291</v>
      </c>
    </row>
    <row r="5226" s="100" customFormat="1" ht="20.25" spans="1:15">
      <c r="A5226" s="128" t="s">
        <v>21</v>
      </c>
      <c r="B5226" s="128" t="s">
        <v>88</v>
      </c>
      <c r="C5226" s="132">
        <v>340100018</v>
      </c>
      <c r="D5226" s="130" t="s">
        <v>8357</v>
      </c>
      <c r="E5226" s="130" t="s">
        <v>8358</v>
      </c>
      <c r="F5226" s="130"/>
      <c r="G5226" s="131" t="s">
        <v>28</v>
      </c>
      <c r="H5226" s="131">
        <v>20</v>
      </c>
      <c r="I5226" s="131">
        <v>20</v>
      </c>
      <c r="J5226" s="161"/>
      <c r="K5226" s="161"/>
      <c r="L5226" s="161"/>
      <c r="M5226" s="161"/>
      <c r="N5226" s="164" t="s">
        <v>51</v>
      </c>
      <c r="O5226" s="165" t="s">
        <v>291</v>
      </c>
    </row>
    <row r="5227" s="100" customFormat="1" ht="30.4" spans="1:15">
      <c r="A5227" s="128" t="s">
        <v>82</v>
      </c>
      <c r="B5227" s="128" t="s">
        <v>88</v>
      </c>
      <c r="C5227" s="132">
        <v>340100019</v>
      </c>
      <c r="D5227" s="130" t="s">
        <v>8359</v>
      </c>
      <c r="E5227" s="130" t="s">
        <v>8360</v>
      </c>
      <c r="F5227" s="130"/>
      <c r="G5227" s="131" t="s">
        <v>8361</v>
      </c>
      <c r="H5227" s="131">
        <v>15</v>
      </c>
      <c r="I5227" s="131">
        <v>15</v>
      </c>
      <c r="J5227" s="161"/>
      <c r="K5227" s="161"/>
      <c r="L5227" s="161"/>
      <c r="M5227" s="161"/>
      <c r="N5227" s="164" t="s">
        <v>30</v>
      </c>
      <c r="O5227" s="165"/>
    </row>
    <row r="5228" s="100" customFormat="1" ht="40.5" spans="1:15">
      <c r="A5228" s="128" t="s">
        <v>75</v>
      </c>
      <c r="B5228" s="128" t="s">
        <v>88</v>
      </c>
      <c r="C5228" s="132">
        <v>3401000191</v>
      </c>
      <c r="D5228" s="130" t="s">
        <v>8362</v>
      </c>
      <c r="E5228" s="130" t="s">
        <v>8363</v>
      </c>
      <c r="F5228" s="130"/>
      <c r="G5228" s="131" t="s">
        <v>28</v>
      </c>
      <c r="H5228" s="131">
        <v>80</v>
      </c>
      <c r="I5228" s="131">
        <v>80</v>
      </c>
      <c r="J5228" s="161"/>
      <c r="K5228" s="161"/>
      <c r="L5228" s="161"/>
      <c r="M5228" s="161"/>
      <c r="N5228" s="164" t="s">
        <v>51</v>
      </c>
      <c r="O5228" s="165" t="s">
        <v>291</v>
      </c>
    </row>
    <row r="5229" s="100" customFormat="1" ht="30.4" spans="1:15">
      <c r="A5229" s="128" t="s">
        <v>21</v>
      </c>
      <c r="B5229" s="128" t="s">
        <v>88</v>
      </c>
      <c r="C5229" s="132">
        <v>340100020</v>
      </c>
      <c r="D5229" s="130" t="s">
        <v>8364</v>
      </c>
      <c r="E5229" s="130" t="s">
        <v>8365</v>
      </c>
      <c r="F5229" s="130"/>
      <c r="G5229" s="131" t="s">
        <v>8351</v>
      </c>
      <c r="H5229" s="131">
        <v>20</v>
      </c>
      <c r="I5229" s="131">
        <v>20</v>
      </c>
      <c r="J5229" s="161"/>
      <c r="K5229" s="161"/>
      <c r="L5229" s="161"/>
      <c r="M5229" s="161"/>
      <c r="N5229" s="164" t="s">
        <v>30</v>
      </c>
      <c r="O5229" s="165"/>
    </row>
    <row r="5230" s="100" customFormat="1" ht="20.25" spans="1:15">
      <c r="A5230" s="128" t="s">
        <v>82</v>
      </c>
      <c r="B5230" s="128" t="s">
        <v>88</v>
      </c>
      <c r="C5230" s="132">
        <v>340100021</v>
      </c>
      <c r="D5230" s="130" t="s">
        <v>8366</v>
      </c>
      <c r="E5230" s="130" t="s">
        <v>8367</v>
      </c>
      <c r="F5230" s="130"/>
      <c r="G5230" s="131" t="s">
        <v>470</v>
      </c>
      <c r="H5230" s="131">
        <v>15</v>
      </c>
      <c r="I5230" s="131">
        <v>15</v>
      </c>
      <c r="J5230" s="161"/>
      <c r="K5230" s="161"/>
      <c r="L5230" s="161"/>
      <c r="M5230" s="161"/>
      <c r="N5230" s="164" t="s">
        <v>30</v>
      </c>
      <c r="O5230" s="165"/>
    </row>
    <row r="5231" s="100" customFormat="1" spans="1:15">
      <c r="A5231" s="128" t="s">
        <v>82</v>
      </c>
      <c r="B5231" s="128" t="s">
        <v>88</v>
      </c>
      <c r="C5231" s="132">
        <v>340100022</v>
      </c>
      <c r="D5231" s="130" t="s">
        <v>8368</v>
      </c>
      <c r="E5231" s="130" t="s">
        <v>8369</v>
      </c>
      <c r="F5231" s="130"/>
      <c r="G5231" s="131" t="s">
        <v>28</v>
      </c>
      <c r="H5231" s="131">
        <v>15</v>
      </c>
      <c r="I5231" s="131">
        <v>15</v>
      </c>
      <c r="J5231" s="161"/>
      <c r="K5231" s="161"/>
      <c r="L5231" s="161"/>
      <c r="M5231" s="161"/>
      <c r="N5231" s="164" t="s">
        <v>30</v>
      </c>
      <c r="O5231" s="165"/>
    </row>
    <row r="5232" s="100" customFormat="1" ht="30.4" spans="1:15">
      <c r="A5232" s="128" t="s">
        <v>228</v>
      </c>
      <c r="B5232" s="128" t="s">
        <v>88</v>
      </c>
      <c r="C5232" s="132">
        <v>340100023</v>
      </c>
      <c r="D5232" s="130" t="s">
        <v>8370</v>
      </c>
      <c r="E5232" s="130" t="s">
        <v>8371</v>
      </c>
      <c r="F5232" s="130"/>
      <c r="G5232" s="131" t="s">
        <v>28</v>
      </c>
      <c r="H5232" s="131">
        <v>58</v>
      </c>
      <c r="I5232" s="131">
        <v>58</v>
      </c>
      <c r="J5232" s="161"/>
      <c r="K5232" s="161"/>
      <c r="L5232" s="161"/>
      <c r="M5232" s="161"/>
      <c r="N5232" s="164" t="s">
        <v>71</v>
      </c>
      <c r="O5232" s="165"/>
    </row>
    <row r="5233" s="100" customFormat="1" ht="20.25" spans="1:15">
      <c r="A5233" s="128" t="s">
        <v>287</v>
      </c>
      <c r="B5233" s="128" t="s">
        <v>88</v>
      </c>
      <c r="C5233" s="132">
        <v>340100024</v>
      </c>
      <c r="D5233" s="130" t="s">
        <v>8372</v>
      </c>
      <c r="E5233" s="130" t="s">
        <v>8373</v>
      </c>
      <c r="F5233" s="130" t="s">
        <v>20</v>
      </c>
      <c r="G5233" s="131" t="s">
        <v>8374</v>
      </c>
      <c r="H5233" s="131">
        <v>12</v>
      </c>
      <c r="I5233" s="131">
        <v>12</v>
      </c>
      <c r="J5233" s="161"/>
      <c r="K5233" s="161"/>
      <c r="L5233" s="161"/>
      <c r="M5233" s="161" t="s">
        <v>8375</v>
      </c>
      <c r="N5233" s="164" t="s">
        <v>30</v>
      </c>
      <c r="O5233" s="165"/>
    </row>
    <row r="5234" s="100" customFormat="1" ht="20.25" spans="1:15">
      <c r="A5234" s="128" t="s">
        <v>88</v>
      </c>
      <c r="B5234" s="128" t="s">
        <v>88</v>
      </c>
      <c r="C5234" s="132">
        <v>340100025</v>
      </c>
      <c r="D5234" s="130" t="s">
        <v>8376</v>
      </c>
      <c r="E5234" s="130"/>
      <c r="F5234" s="130"/>
      <c r="G5234" s="131" t="s">
        <v>613</v>
      </c>
      <c r="H5234" s="131">
        <v>16</v>
      </c>
      <c r="I5234" s="131">
        <v>16</v>
      </c>
      <c r="J5234" s="161"/>
      <c r="K5234" s="161"/>
      <c r="L5234" s="161"/>
      <c r="M5234" s="161"/>
      <c r="N5234" s="164" t="s">
        <v>30</v>
      </c>
      <c r="O5234" s="165"/>
    </row>
    <row r="5235" s="100" customFormat="1" ht="20.25" spans="1:15">
      <c r="A5235" s="128" t="s">
        <v>88</v>
      </c>
      <c r="B5235" s="128" t="s">
        <v>88</v>
      </c>
      <c r="C5235" s="132">
        <v>340100026</v>
      </c>
      <c r="D5235" s="130" t="s">
        <v>8377</v>
      </c>
      <c r="E5235" s="130" t="s">
        <v>8378</v>
      </c>
      <c r="F5235" s="130"/>
      <c r="G5235" s="131" t="s">
        <v>28</v>
      </c>
      <c r="H5235" s="131">
        <v>10</v>
      </c>
      <c r="I5235" s="131">
        <v>10</v>
      </c>
      <c r="J5235" s="161"/>
      <c r="K5235" s="161"/>
      <c r="L5235" s="161"/>
      <c r="M5235" s="161"/>
      <c r="N5235" s="164" t="s">
        <v>30</v>
      </c>
      <c r="O5235" s="165"/>
    </row>
    <row r="5236" s="100" customFormat="1" ht="20.25" spans="1:15">
      <c r="A5236" s="128" t="s">
        <v>88</v>
      </c>
      <c r="B5236" s="128" t="s">
        <v>88</v>
      </c>
      <c r="C5236" s="132">
        <v>340100027</v>
      </c>
      <c r="D5236" s="130" t="s">
        <v>8379</v>
      </c>
      <c r="E5236" s="130"/>
      <c r="F5236" s="130"/>
      <c r="G5236" s="131" t="s">
        <v>613</v>
      </c>
      <c r="H5236" s="131">
        <v>11</v>
      </c>
      <c r="I5236" s="131">
        <v>11</v>
      </c>
      <c r="J5236" s="161"/>
      <c r="K5236" s="161"/>
      <c r="L5236" s="161"/>
      <c r="M5236" s="161"/>
      <c r="N5236" s="164" t="s">
        <v>51</v>
      </c>
      <c r="O5236" s="165" t="s">
        <v>291</v>
      </c>
    </row>
    <row r="5237" s="100" customFormat="1" spans="1:15">
      <c r="A5237" s="128" t="s">
        <v>88</v>
      </c>
      <c r="B5237" s="128" t="s">
        <v>88</v>
      </c>
      <c r="C5237" s="132">
        <v>340100028</v>
      </c>
      <c r="D5237" s="130" t="s">
        <v>8380</v>
      </c>
      <c r="E5237" s="130"/>
      <c r="F5237" s="130"/>
      <c r="G5237" s="131"/>
      <c r="H5237" s="131">
        <v>20</v>
      </c>
      <c r="I5237" s="131">
        <v>20</v>
      </c>
      <c r="J5237" s="161"/>
      <c r="K5237" s="161"/>
      <c r="L5237" s="161"/>
      <c r="M5237" s="161"/>
      <c r="N5237" s="164" t="s">
        <v>30</v>
      </c>
      <c r="O5237" s="165"/>
    </row>
    <row r="5238" s="100" customFormat="1" spans="1:15">
      <c r="A5238" s="128" t="s">
        <v>6617</v>
      </c>
      <c r="B5238" s="128" t="s">
        <v>88</v>
      </c>
      <c r="C5238" s="132">
        <v>340100029</v>
      </c>
      <c r="D5238" s="130" t="s">
        <v>8381</v>
      </c>
      <c r="E5238" s="130" t="s">
        <v>8382</v>
      </c>
      <c r="F5238" s="130" t="s">
        <v>8383</v>
      </c>
      <c r="G5238" s="131" t="s">
        <v>114</v>
      </c>
      <c r="H5238" s="131">
        <v>3000</v>
      </c>
      <c r="I5238" s="131">
        <v>3000</v>
      </c>
      <c r="J5238" s="161"/>
      <c r="K5238" s="161"/>
      <c r="L5238" s="161"/>
      <c r="M5238" s="161"/>
      <c r="N5238" s="164" t="s">
        <v>30</v>
      </c>
      <c r="O5238" s="165"/>
    </row>
    <row r="5239" s="100" customFormat="1" ht="20.25" spans="1:15">
      <c r="A5239" s="128" t="s">
        <v>44</v>
      </c>
      <c r="B5239" s="128" t="s">
        <v>88</v>
      </c>
      <c r="C5239" s="132">
        <v>340100030</v>
      </c>
      <c r="D5239" s="130" t="s">
        <v>8384</v>
      </c>
      <c r="E5239" s="130"/>
      <c r="F5239" s="130"/>
      <c r="G5239" s="131" t="s">
        <v>2425</v>
      </c>
      <c r="H5239" s="131">
        <v>15000</v>
      </c>
      <c r="I5239" s="131">
        <v>15000</v>
      </c>
      <c r="J5239" s="161"/>
      <c r="K5239" s="161"/>
      <c r="L5239" s="161"/>
      <c r="M5239" s="161"/>
      <c r="N5239" s="164" t="s">
        <v>30</v>
      </c>
      <c r="O5239" s="165"/>
    </row>
    <row r="5240" s="100" customFormat="1" ht="50.65" spans="1:15">
      <c r="A5240" s="141" t="s">
        <v>67</v>
      </c>
      <c r="B5240" s="141" t="s">
        <v>88</v>
      </c>
      <c r="C5240" s="182">
        <v>340100031</v>
      </c>
      <c r="D5240" s="142" t="s">
        <v>8385</v>
      </c>
      <c r="E5240" s="189" t="s">
        <v>8386</v>
      </c>
      <c r="F5240" s="142"/>
      <c r="G5240" s="193" t="s">
        <v>8387</v>
      </c>
      <c r="H5240" s="185">
        <v>130</v>
      </c>
      <c r="I5240" s="185">
        <v>130</v>
      </c>
      <c r="J5240" s="198"/>
      <c r="K5240" s="198"/>
      <c r="L5240" s="198"/>
      <c r="M5240" s="200"/>
      <c r="N5240" s="141" t="s">
        <v>30</v>
      </c>
      <c r="O5240" s="141"/>
    </row>
    <row r="5241" s="100" customFormat="1" spans="1:15">
      <c r="A5241" s="128" t="s">
        <v>228</v>
      </c>
      <c r="B5241" s="128" t="s">
        <v>88</v>
      </c>
      <c r="C5241" s="132">
        <v>340100032</v>
      </c>
      <c r="D5241" s="130" t="s">
        <v>8388</v>
      </c>
      <c r="E5241" s="130"/>
      <c r="F5241" s="130"/>
      <c r="G5241" s="131" t="s">
        <v>28</v>
      </c>
      <c r="H5241" s="131">
        <v>50</v>
      </c>
      <c r="I5241" s="131">
        <v>50</v>
      </c>
      <c r="J5241" s="161"/>
      <c r="K5241" s="161"/>
      <c r="L5241" s="161"/>
      <c r="M5241" s="161"/>
      <c r="N5241" s="164" t="s">
        <v>30</v>
      </c>
      <c r="O5241" s="165"/>
    </row>
    <row r="5242" s="100" customFormat="1" ht="20.25" spans="1:15">
      <c r="A5242" s="128" t="s">
        <v>228</v>
      </c>
      <c r="B5242" s="128" t="s">
        <v>88</v>
      </c>
      <c r="C5242" s="132">
        <v>340100033</v>
      </c>
      <c r="D5242" s="130" t="s">
        <v>8389</v>
      </c>
      <c r="E5242" s="130" t="s">
        <v>8390</v>
      </c>
      <c r="F5242" s="130"/>
      <c r="G5242" s="131" t="s">
        <v>28</v>
      </c>
      <c r="H5242" s="131">
        <v>35</v>
      </c>
      <c r="I5242" s="131">
        <v>35</v>
      </c>
      <c r="J5242" s="161"/>
      <c r="K5242" s="161"/>
      <c r="L5242" s="161"/>
      <c r="M5242" s="161"/>
      <c r="N5242" s="164" t="s">
        <v>30</v>
      </c>
      <c r="O5242" s="165"/>
    </row>
    <row r="5243" s="100" customFormat="1" spans="1:15">
      <c r="A5243" s="128" t="s">
        <v>228</v>
      </c>
      <c r="B5243" s="128" t="s">
        <v>88</v>
      </c>
      <c r="C5243" s="132">
        <v>340100034</v>
      </c>
      <c r="D5243" s="130" t="s">
        <v>8391</v>
      </c>
      <c r="E5243" s="130" t="s">
        <v>8392</v>
      </c>
      <c r="F5243" s="130"/>
      <c r="G5243" s="131" t="s">
        <v>28</v>
      </c>
      <c r="H5243" s="131">
        <v>160</v>
      </c>
      <c r="I5243" s="131">
        <v>160</v>
      </c>
      <c r="J5243" s="161"/>
      <c r="K5243" s="161"/>
      <c r="L5243" s="161"/>
      <c r="M5243" s="161"/>
      <c r="N5243" s="164" t="s">
        <v>30</v>
      </c>
      <c r="O5243" s="165"/>
    </row>
    <row r="5244" s="100" customFormat="1" ht="20.25" spans="1:15">
      <c r="A5244" s="128" t="s">
        <v>228</v>
      </c>
      <c r="B5244" s="128" t="s">
        <v>88</v>
      </c>
      <c r="C5244" s="132">
        <v>340100035</v>
      </c>
      <c r="D5244" s="130" t="s">
        <v>8393</v>
      </c>
      <c r="E5244" s="130" t="s">
        <v>4811</v>
      </c>
      <c r="F5244" s="130" t="s">
        <v>8394</v>
      </c>
      <c r="G5244" s="131" t="s">
        <v>28</v>
      </c>
      <c r="H5244" s="131">
        <v>460</v>
      </c>
      <c r="I5244" s="131">
        <v>460</v>
      </c>
      <c r="J5244" s="161"/>
      <c r="K5244" s="161"/>
      <c r="L5244" s="161"/>
      <c r="M5244" s="161"/>
      <c r="N5244" s="164" t="s">
        <v>30</v>
      </c>
      <c r="O5244" s="165"/>
    </row>
    <row r="5245" s="100" customFormat="1" spans="1:15">
      <c r="A5245" s="128" t="s">
        <v>228</v>
      </c>
      <c r="B5245" s="128" t="s">
        <v>88</v>
      </c>
      <c r="C5245" s="132">
        <v>340100036</v>
      </c>
      <c r="D5245" s="130" t="s">
        <v>8395</v>
      </c>
      <c r="E5245" s="130" t="s">
        <v>8396</v>
      </c>
      <c r="F5245" s="130"/>
      <c r="G5245" s="131" t="s">
        <v>28</v>
      </c>
      <c r="H5245" s="131">
        <v>60</v>
      </c>
      <c r="I5245" s="131">
        <v>60</v>
      </c>
      <c r="J5245" s="161"/>
      <c r="K5245" s="161"/>
      <c r="L5245" s="161"/>
      <c r="M5245" s="161"/>
      <c r="N5245" s="164" t="s">
        <v>30</v>
      </c>
      <c r="O5245" s="165"/>
    </row>
    <row r="5246" s="100" customFormat="1" ht="30.4" spans="1:15">
      <c r="A5246" s="128" t="s">
        <v>287</v>
      </c>
      <c r="B5246" s="128" t="s">
        <v>88</v>
      </c>
      <c r="C5246" s="132">
        <v>340100037</v>
      </c>
      <c r="D5246" s="130" t="s">
        <v>8397</v>
      </c>
      <c r="E5246" s="130" t="s">
        <v>8398</v>
      </c>
      <c r="F5246" s="130"/>
      <c r="G5246" s="131" t="s">
        <v>28</v>
      </c>
      <c r="H5246" s="131">
        <v>90</v>
      </c>
      <c r="I5246" s="131">
        <v>90</v>
      </c>
      <c r="J5246" s="161"/>
      <c r="K5246" s="161"/>
      <c r="L5246" s="161"/>
      <c r="M5246" s="161" t="s">
        <v>20</v>
      </c>
      <c r="N5246" s="164" t="s">
        <v>51</v>
      </c>
      <c r="O5246" s="165"/>
    </row>
    <row r="5247" s="100" customFormat="1" ht="20.25" spans="1:15">
      <c r="A5247" s="128" t="s">
        <v>44</v>
      </c>
      <c r="B5247" s="128" t="s">
        <v>88</v>
      </c>
      <c r="C5247" s="132">
        <v>340100038</v>
      </c>
      <c r="D5247" s="130" t="s">
        <v>8399</v>
      </c>
      <c r="E5247" s="130"/>
      <c r="F5247" s="130"/>
      <c r="G5247" s="131" t="s">
        <v>28</v>
      </c>
      <c r="H5247" s="131">
        <v>60</v>
      </c>
      <c r="I5247" s="131">
        <v>60</v>
      </c>
      <c r="J5247" s="161"/>
      <c r="K5247" s="161"/>
      <c r="L5247" s="161"/>
      <c r="M5247" s="161"/>
      <c r="N5247" s="164" t="s">
        <v>30</v>
      </c>
      <c r="O5247" s="165"/>
    </row>
    <row r="5248" s="100" customFormat="1" ht="101.25" spans="1:15">
      <c r="A5248" s="128" t="s">
        <v>44</v>
      </c>
      <c r="B5248" s="128" t="s">
        <v>88</v>
      </c>
      <c r="C5248" s="132">
        <v>340100039</v>
      </c>
      <c r="D5248" s="130" t="s">
        <v>8400</v>
      </c>
      <c r="E5248" s="130" t="s">
        <v>8401</v>
      </c>
      <c r="F5248" s="130"/>
      <c r="G5248" s="131" t="s">
        <v>588</v>
      </c>
      <c r="H5248" s="131">
        <v>100</v>
      </c>
      <c r="I5248" s="131">
        <v>100</v>
      </c>
      <c r="J5248" s="161"/>
      <c r="K5248" s="161"/>
      <c r="L5248" s="161"/>
      <c r="M5248" s="161"/>
      <c r="N5248" s="164" t="s">
        <v>30</v>
      </c>
      <c r="O5248" s="165"/>
    </row>
    <row r="5249" s="100" customFormat="1" ht="20.25" spans="1:15">
      <c r="A5249" s="128" t="s">
        <v>75</v>
      </c>
      <c r="B5249" s="128" t="s">
        <v>88</v>
      </c>
      <c r="C5249" s="132">
        <v>340100040</v>
      </c>
      <c r="D5249" s="130" t="s">
        <v>8402</v>
      </c>
      <c r="E5249" s="130" t="s">
        <v>8403</v>
      </c>
      <c r="F5249" s="130"/>
      <c r="G5249" s="131" t="s">
        <v>108</v>
      </c>
      <c r="H5249" s="131">
        <v>6</v>
      </c>
      <c r="I5249" s="131">
        <v>6</v>
      </c>
      <c r="J5249" s="161"/>
      <c r="K5249" s="161"/>
      <c r="L5249" s="161"/>
      <c r="M5249" s="161"/>
      <c r="N5249" s="164" t="s">
        <v>51</v>
      </c>
      <c r="O5249" s="165" t="s">
        <v>291</v>
      </c>
    </row>
    <row r="5250" s="100" customFormat="1" ht="20.25" spans="1:15">
      <c r="A5250" s="128" t="s">
        <v>244</v>
      </c>
      <c r="B5250" s="128" t="s">
        <v>88</v>
      </c>
      <c r="C5250" s="132" t="s">
        <v>8404</v>
      </c>
      <c r="D5250" s="130" t="s">
        <v>8405</v>
      </c>
      <c r="E5250" s="130"/>
      <c r="F5250" s="130"/>
      <c r="G5250" s="131" t="s">
        <v>28</v>
      </c>
      <c r="H5250" s="131">
        <v>40</v>
      </c>
      <c r="I5250" s="131">
        <v>40</v>
      </c>
      <c r="J5250" s="161"/>
      <c r="K5250" s="161"/>
      <c r="L5250" s="161"/>
      <c r="M5250" s="161"/>
      <c r="N5250" s="164" t="s">
        <v>30</v>
      </c>
      <c r="O5250" s="165"/>
    </row>
    <row r="5251" s="100" customFormat="1" spans="1:15">
      <c r="A5251" s="128" t="s">
        <v>21</v>
      </c>
      <c r="B5251" s="128"/>
      <c r="C5251" s="132">
        <v>3402</v>
      </c>
      <c r="D5251" s="130" t="s">
        <v>8406</v>
      </c>
      <c r="E5251" s="130"/>
      <c r="F5251" s="130"/>
      <c r="G5251" s="131"/>
      <c r="H5251" s="131" t="s">
        <v>20</v>
      </c>
      <c r="I5251" s="131" t="s">
        <v>20</v>
      </c>
      <c r="J5251" s="161"/>
      <c r="K5251" s="161"/>
      <c r="L5251" s="161"/>
      <c r="M5251" s="161"/>
      <c r="N5251" s="164" t="s">
        <v>20</v>
      </c>
      <c r="O5251" s="165"/>
    </row>
    <row r="5252" s="100" customFormat="1" ht="30.4" spans="1:15">
      <c r="A5252" s="128" t="s">
        <v>82</v>
      </c>
      <c r="B5252" s="128" t="s">
        <v>111</v>
      </c>
      <c r="C5252" s="132">
        <v>340200001</v>
      </c>
      <c r="D5252" s="130" t="s">
        <v>8407</v>
      </c>
      <c r="E5252" s="130"/>
      <c r="F5252" s="130"/>
      <c r="G5252" s="131" t="s">
        <v>28</v>
      </c>
      <c r="H5252" s="131">
        <v>15</v>
      </c>
      <c r="I5252" s="131">
        <v>15</v>
      </c>
      <c r="J5252" s="161"/>
      <c r="K5252" s="161"/>
      <c r="L5252" s="161"/>
      <c r="M5252" s="161"/>
      <c r="N5252" s="164" t="s">
        <v>71</v>
      </c>
      <c r="O5252" s="165" t="s">
        <v>8408</v>
      </c>
    </row>
    <row r="5253" s="100" customFormat="1" ht="30.4" spans="1:15">
      <c r="A5253" s="128" t="s">
        <v>21</v>
      </c>
      <c r="B5253" s="128" t="s">
        <v>111</v>
      </c>
      <c r="C5253" s="132">
        <v>340200002</v>
      </c>
      <c r="D5253" s="130" t="s">
        <v>8409</v>
      </c>
      <c r="E5253" s="130"/>
      <c r="F5253" s="130"/>
      <c r="G5253" s="131" t="s">
        <v>28</v>
      </c>
      <c r="H5253" s="131">
        <v>40</v>
      </c>
      <c r="I5253" s="131">
        <v>40</v>
      </c>
      <c r="J5253" s="161"/>
      <c r="K5253" s="161"/>
      <c r="L5253" s="161"/>
      <c r="M5253" s="161"/>
      <c r="N5253" s="164" t="s">
        <v>51</v>
      </c>
      <c r="O5253" s="165" t="s">
        <v>8408</v>
      </c>
    </row>
    <row r="5254" s="100" customFormat="1" ht="65" customHeight="1" spans="1:15">
      <c r="A5254" s="128" t="s">
        <v>82</v>
      </c>
      <c r="B5254" s="128" t="s">
        <v>111</v>
      </c>
      <c r="C5254" s="132">
        <v>340200003</v>
      </c>
      <c r="D5254" s="130" t="s">
        <v>8410</v>
      </c>
      <c r="E5254" s="130"/>
      <c r="F5254" s="130"/>
      <c r="G5254" s="131" t="s">
        <v>28</v>
      </c>
      <c r="H5254" s="131">
        <v>26</v>
      </c>
      <c r="I5254" s="131">
        <v>26</v>
      </c>
      <c r="J5254" s="161"/>
      <c r="K5254" s="161"/>
      <c r="L5254" s="161"/>
      <c r="M5254" s="161"/>
      <c r="N5254" s="164" t="s">
        <v>71</v>
      </c>
      <c r="O5254" s="165" t="s">
        <v>8411</v>
      </c>
    </row>
    <row r="5255" s="100" customFormat="1" ht="50.65" spans="1:15">
      <c r="A5255" s="128" t="s">
        <v>21</v>
      </c>
      <c r="B5255" s="128" t="s">
        <v>111</v>
      </c>
      <c r="C5255" s="132">
        <v>340200004</v>
      </c>
      <c r="D5255" s="130" t="s">
        <v>8412</v>
      </c>
      <c r="E5255" s="130"/>
      <c r="F5255" s="130"/>
      <c r="G5255" s="131" t="s">
        <v>28</v>
      </c>
      <c r="H5255" s="131">
        <v>32</v>
      </c>
      <c r="I5255" s="131">
        <v>32</v>
      </c>
      <c r="J5255" s="161"/>
      <c r="K5255" s="161"/>
      <c r="L5255" s="161"/>
      <c r="M5255" s="161"/>
      <c r="N5255" s="164" t="s">
        <v>51</v>
      </c>
      <c r="O5255" s="165" t="s">
        <v>8413</v>
      </c>
    </row>
    <row r="5256" s="100" customFormat="1" ht="70.9" spans="1:15">
      <c r="A5256" s="128" t="s">
        <v>21</v>
      </c>
      <c r="B5256" s="128" t="s">
        <v>111</v>
      </c>
      <c r="C5256" s="132">
        <v>340200005</v>
      </c>
      <c r="D5256" s="130" t="s">
        <v>8414</v>
      </c>
      <c r="E5256" s="130" t="s">
        <v>8415</v>
      </c>
      <c r="F5256" s="130"/>
      <c r="G5256" s="131" t="s">
        <v>28</v>
      </c>
      <c r="H5256" s="131">
        <v>24</v>
      </c>
      <c r="I5256" s="131">
        <v>24</v>
      </c>
      <c r="J5256" s="161"/>
      <c r="K5256" s="161"/>
      <c r="L5256" s="161"/>
      <c r="M5256" s="161"/>
      <c r="N5256" s="164" t="s">
        <v>71</v>
      </c>
      <c r="O5256" s="165" t="s">
        <v>8416</v>
      </c>
    </row>
    <row r="5257" s="100" customFormat="1" ht="20.25" spans="1:15">
      <c r="A5257" s="128" t="s">
        <v>62</v>
      </c>
      <c r="B5257" s="128" t="s">
        <v>88</v>
      </c>
      <c r="C5257" s="132">
        <v>340200055</v>
      </c>
      <c r="D5257" s="130" t="s">
        <v>8417</v>
      </c>
      <c r="E5257" s="130" t="s">
        <v>8418</v>
      </c>
      <c r="F5257" s="130" t="s">
        <v>20</v>
      </c>
      <c r="G5257" s="131" t="s">
        <v>28</v>
      </c>
      <c r="H5257" s="131">
        <v>20</v>
      </c>
      <c r="I5257" s="131">
        <v>20</v>
      </c>
      <c r="J5257" s="161"/>
      <c r="K5257" s="161"/>
      <c r="L5257" s="161"/>
      <c r="M5257" s="161" t="s">
        <v>4472</v>
      </c>
      <c r="N5257" s="164" t="s">
        <v>51</v>
      </c>
      <c r="O5257" s="165"/>
    </row>
    <row r="5258" s="100" customFormat="1" ht="70.9" spans="1:15">
      <c r="A5258" s="141" t="s">
        <v>67</v>
      </c>
      <c r="B5258" s="141" t="s">
        <v>88</v>
      </c>
      <c r="C5258" s="142">
        <v>340200056</v>
      </c>
      <c r="D5258" s="260" t="s">
        <v>8419</v>
      </c>
      <c r="E5258" s="142" t="s">
        <v>8420</v>
      </c>
      <c r="F5258" s="142"/>
      <c r="G5258" s="141" t="s">
        <v>28</v>
      </c>
      <c r="H5258" s="181">
        <v>26</v>
      </c>
      <c r="I5258" s="181">
        <v>26</v>
      </c>
      <c r="J5258" s="181"/>
      <c r="K5258" s="181"/>
      <c r="L5258" s="181"/>
      <c r="M5258" s="142"/>
      <c r="N5258" s="141" t="s">
        <v>30</v>
      </c>
      <c r="O5258" s="141"/>
    </row>
    <row r="5259" s="100" customFormat="1" spans="1:15">
      <c r="A5259" s="128" t="s">
        <v>21</v>
      </c>
      <c r="B5259" s="128" t="s">
        <v>111</v>
      </c>
      <c r="C5259" s="132">
        <v>340200006</v>
      </c>
      <c r="D5259" s="130" t="s">
        <v>8421</v>
      </c>
      <c r="E5259" s="130"/>
      <c r="F5259" s="130"/>
      <c r="G5259" s="131" t="s">
        <v>28</v>
      </c>
      <c r="H5259" s="131">
        <v>32</v>
      </c>
      <c r="I5259" s="131">
        <v>32</v>
      </c>
      <c r="J5259" s="161"/>
      <c r="K5259" s="161"/>
      <c r="L5259" s="161"/>
      <c r="M5259" s="161"/>
      <c r="N5259" s="164" t="s">
        <v>30</v>
      </c>
      <c r="O5259" s="165"/>
    </row>
    <row r="5260" s="100" customFormat="1" ht="60.75" spans="1:15">
      <c r="A5260" s="128" t="s">
        <v>228</v>
      </c>
      <c r="B5260" s="128" t="s">
        <v>111</v>
      </c>
      <c r="C5260" s="132">
        <v>340200007</v>
      </c>
      <c r="D5260" s="130" t="s">
        <v>8422</v>
      </c>
      <c r="E5260" s="130" t="s">
        <v>8423</v>
      </c>
      <c r="F5260" s="130"/>
      <c r="G5260" s="131" t="s">
        <v>28</v>
      </c>
      <c r="H5260" s="131">
        <v>24</v>
      </c>
      <c r="I5260" s="131">
        <v>24</v>
      </c>
      <c r="J5260" s="161"/>
      <c r="K5260" s="161"/>
      <c r="L5260" s="161"/>
      <c r="M5260" s="161"/>
      <c r="N5260" s="164" t="s">
        <v>51</v>
      </c>
      <c r="O5260" s="165" t="s">
        <v>8424</v>
      </c>
    </row>
    <row r="5261" s="100" customFormat="1" ht="81" spans="1:15">
      <c r="A5261" s="128" t="s">
        <v>21</v>
      </c>
      <c r="B5261" s="128" t="s">
        <v>111</v>
      </c>
      <c r="C5261" s="132">
        <v>340200008</v>
      </c>
      <c r="D5261" s="130" t="s">
        <v>8425</v>
      </c>
      <c r="E5261" s="328"/>
      <c r="F5261" s="130"/>
      <c r="G5261" s="131" t="s">
        <v>28</v>
      </c>
      <c r="H5261" s="131">
        <v>32</v>
      </c>
      <c r="I5261" s="131">
        <v>32</v>
      </c>
      <c r="J5261" s="161"/>
      <c r="K5261" s="161"/>
      <c r="L5261" s="161"/>
      <c r="M5261" s="161"/>
      <c r="N5261" s="164" t="s">
        <v>71</v>
      </c>
      <c r="O5261" s="165" t="s">
        <v>8426</v>
      </c>
    </row>
    <row r="5262" s="100" customFormat="1" ht="20.25" spans="1:15">
      <c r="A5262" s="128" t="s">
        <v>21</v>
      </c>
      <c r="B5262" s="128" t="s">
        <v>111</v>
      </c>
      <c r="C5262" s="132">
        <v>340200009</v>
      </c>
      <c r="D5262" s="130" t="s">
        <v>8427</v>
      </c>
      <c r="E5262" s="130" t="s">
        <v>8428</v>
      </c>
      <c r="F5262" s="130"/>
      <c r="G5262" s="131" t="s">
        <v>28</v>
      </c>
      <c r="H5262" s="131">
        <v>20</v>
      </c>
      <c r="I5262" s="131">
        <v>20</v>
      </c>
      <c r="J5262" s="161"/>
      <c r="K5262" s="161"/>
      <c r="L5262" s="161"/>
      <c r="M5262" s="161"/>
      <c r="N5262" s="164" t="s">
        <v>30</v>
      </c>
      <c r="O5262" s="165"/>
    </row>
    <row r="5263" s="100" customFormat="1" spans="1:15">
      <c r="A5263" s="128" t="s">
        <v>21</v>
      </c>
      <c r="B5263" s="128" t="s">
        <v>111</v>
      </c>
      <c r="C5263" s="132">
        <v>340200010</v>
      </c>
      <c r="D5263" s="130" t="s">
        <v>8429</v>
      </c>
      <c r="E5263" s="130"/>
      <c r="F5263" s="130"/>
      <c r="G5263" s="131" t="s">
        <v>28</v>
      </c>
      <c r="H5263" s="131">
        <v>20</v>
      </c>
      <c r="I5263" s="131">
        <v>20</v>
      </c>
      <c r="J5263" s="161"/>
      <c r="K5263" s="161"/>
      <c r="L5263" s="161"/>
      <c r="M5263" s="161"/>
      <c r="N5263" s="164" t="s">
        <v>30</v>
      </c>
      <c r="O5263" s="165"/>
    </row>
    <row r="5264" s="100" customFormat="1" ht="30.4" spans="1:15">
      <c r="A5264" s="128" t="s">
        <v>21</v>
      </c>
      <c r="B5264" s="128" t="s">
        <v>111</v>
      </c>
      <c r="C5264" s="132">
        <v>340200011</v>
      </c>
      <c r="D5264" s="130" t="s">
        <v>8430</v>
      </c>
      <c r="E5264" s="130"/>
      <c r="F5264" s="130"/>
      <c r="G5264" s="131" t="s">
        <v>28</v>
      </c>
      <c r="H5264" s="131">
        <v>32</v>
      </c>
      <c r="I5264" s="131">
        <v>32</v>
      </c>
      <c r="J5264" s="161"/>
      <c r="K5264" s="161"/>
      <c r="L5264" s="161"/>
      <c r="M5264" s="161"/>
      <c r="N5264" s="164" t="s">
        <v>71</v>
      </c>
      <c r="O5264" s="165" t="s">
        <v>8431</v>
      </c>
    </row>
    <row r="5265" s="100" customFormat="1" ht="50.65" spans="1:15">
      <c r="A5265" s="128" t="s">
        <v>21</v>
      </c>
      <c r="B5265" s="128" t="s">
        <v>111</v>
      </c>
      <c r="C5265" s="132">
        <v>340200012</v>
      </c>
      <c r="D5265" s="130" t="s">
        <v>8432</v>
      </c>
      <c r="E5265" s="130" t="s">
        <v>8433</v>
      </c>
      <c r="F5265" s="130"/>
      <c r="G5265" s="131" t="s">
        <v>28</v>
      </c>
      <c r="H5265" s="131">
        <v>32</v>
      </c>
      <c r="I5265" s="131">
        <v>32</v>
      </c>
      <c r="J5265" s="161"/>
      <c r="K5265" s="161"/>
      <c r="L5265" s="161"/>
      <c r="M5265" s="161"/>
      <c r="N5265" s="164" t="s">
        <v>51</v>
      </c>
      <c r="O5265" s="165" t="s">
        <v>8434</v>
      </c>
    </row>
    <row r="5266" s="100" customFormat="1" spans="1:15">
      <c r="A5266" s="128" t="s">
        <v>21</v>
      </c>
      <c r="B5266" s="128" t="s">
        <v>111</v>
      </c>
      <c r="C5266" s="132">
        <v>340200013</v>
      </c>
      <c r="D5266" s="130" t="s">
        <v>8435</v>
      </c>
      <c r="E5266" s="130" t="s">
        <v>8436</v>
      </c>
      <c r="F5266" s="130"/>
      <c r="G5266" s="131" t="s">
        <v>28</v>
      </c>
      <c r="H5266" s="131">
        <v>32</v>
      </c>
      <c r="I5266" s="131">
        <v>32</v>
      </c>
      <c r="J5266" s="161"/>
      <c r="K5266" s="161"/>
      <c r="L5266" s="161"/>
      <c r="M5266" s="161"/>
      <c r="N5266" s="164" t="s">
        <v>30</v>
      </c>
      <c r="O5266" s="165"/>
    </row>
    <row r="5267" s="100" customFormat="1" spans="1:15">
      <c r="A5267" s="128" t="s">
        <v>21</v>
      </c>
      <c r="B5267" s="128" t="s">
        <v>111</v>
      </c>
      <c r="C5267" s="132">
        <v>340200014</v>
      </c>
      <c r="D5267" s="130" t="s">
        <v>8437</v>
      </c>
      <c r="E5267" s="130"/>
      <c r="F5267" s="130"/>
      <c r="G5267" s="131" t="s">
        <v>28</v>
      </c>
      <c r="H5267" s="131">
        <v>32</v>
      </c>
      <c r="I5267" s="131">
        <v>32</v>
      </c>
      <c r="J5267" s="161"/>
      <c r="K5267" s="161"/>
      <c r="L5267" s="161"/>
      <c r="M5267" s="161"/>
      <c r="N5267" s="164" t="s">
        <v>30</v>
      </c>
      <c r="O5267" s="165"/>
    </row>
    <row r="5268" s="100" customFormat="1" spans="1:15">
      <c r="A5268" s="128" t="s">
        <v>21</v>
      </c>
      <c r="B5268" s="128" t="s">
        <v>111</v>
      </c>
      <c r="C5268" s="132">
        <v>340200015</v>
      </c>
      <c r="D5268" s="130" t="s">
        <v>8438</v>
      </c>
      <c r="E5268" s="130"/>
      <c r="F5268" s="130"/>
      <c r="G5268" s="131" t="s">
        <v>28</v>
      </c>
      <c r="H5268" s="131">
        <v>28</v>
      </c>
      <c r="I5268" s="131">
        <v>28</v>
      </c>
      <c r="J5268" s="161"/>
      <c r="K5268" s="161"/>
      <c r="L5268" s="161"/>
      <c r="M5268" s="161"/>
      <c r="N5268" s="164" t="s">
        <v>30</v>
      </c>
      <c r="O5268" s="165"/>
    </row>
    <row r="5269" s="100" customFormat="1" spans="1:15">
      <c r="A5269" s="128" t="s">
        <v>21</v>
      </c>
      <c r="B5269" s="128" t="s">
        <v>111</v>
      </c>
      <c r="C5269" s="132">
        <v>340200016</v>
      </c>
      <c r="D5269" s="130" t="s">
        <v>8439</v>
      </c>
      <c r="E5269" s="130"/>
      <c r="F5269" s="130"/>
      <c r="G5269" s="131" t="s">
        <v>28</v>
      </c>
      <c r="H5269" s="131">
        <v>28</v>
      </c>
      <c r="I5269" s="131">
        <v>28</v>
      </c>
      <c r="J5269" s="161"/>
      <c r="K5269" s="161"/>
      <c r="L5269" s="161"/>
      <c r="M5269" s="161"/>
      <c r="N5269" s="164" t="s">
        <v>30</v>
      </c>
      <c r="O5269" s="165"/>
    </row>
    <row r="5270" s="100" customFormat="1" spans="1:15">
      <c r="A5270" s="128" t="s">
        <v>21</v>
      </c>
      <c r="B5270" s="128" t="s">
        <v>111</v>
      </c>
      <c r="C5270" s="132">
        <v>340200017</v>
      </c>
      <c r="D5270" s="130" t="s">
        <v>8440</v>
      </c>
      <c r="E5270" s="130"/>
      <c r="F5270" s="130"/>
      <c r="G5270" s="131" t="s">
        <v>28</v>
      </c>
      <c r="H5270" s="131">
        <v>32</v>
      </c>
      <c r="I5270" s="131">
        <v>32</v>
      </c>
      <c r="J5270" s="161"/>
      <c r="K5270" s="161"/>
      <c r="L5270" s="161"/>
      <c r="M5270" s="161"/>
      <c r="N5270" s="164" t="s">
        <v>30</v>
      </c>
      <c r="O5270" s="165"/>
    </row>
    <row r="5271" s="100" customFormat="1" spans="1:15">
      <c r="A5271" s="128" t="s">
        <v>21</v>
      </c>
      <c r="B5271" s="128" t="s">
        <v>111</v>
      </c>
      <c r="C5271" s="132">
        <v>340200018</v>
      </c>
      <c r="D5271" s="130" t="s">
        <v>8441</v>
      </c>
      <c r="E5271" s="130"/>
      <c r="F5271" s="130"/>
      <c r="G5271" s="131" t="s">
        <v>28</v>
      </c>
      <c r="H5271" s="131">
        <v>32</v>
      </c>
      <c r="I5271" s="131">
        <v>32</v>
      </c>
      <c r="J5271" s="161"/>
      <c r="K5271" s="161"/>
      <c r="L5271" s="161"/>
      <c r="M5271" s="161"/>
      <c r="N5271" s="164" t="s">
        <v>30</v>
      </c>
      <c r="O5271" s="165"/>
    </row>
    <row r="5272" s="100" customFormat="1" spans="1:15">
      <c r="A5272" s="128" t="s">
        <v>21</v>
      </c>
      <c r="B5272" s="128" t="s">
        <v>111</v>
      </c>
      <c r="C5272" s="132">
        <v>340200019</v>
      </c>
      <c r="D5272" s="130" t="s">
        <v>8442</v>
      </c>
      <c r="E5272" s="130"/>
      <c r="F5272" s="130"/>
      <c r="G5272" s="131" t="s">
        <v>28</v>
      </c>
      <c r="H5272" s="131">
        <v>96</v>
      </c>
      <c r="I5272" s="131">
        <v>96</v>
      </c>
      <c r="J5272" s="161"/>
      <c r="K5272" s="161"/>
      <c r="L5272" s="161"/>
      <c r="M5272" s="161"/>
      <c r="N5272" s="164" t="s">
        <v>30</v>
      </c>
      <c r="O5272" s="165"/>
    </row>
    <row r="5273" s="100" customFormat="1" ht="181.9" spans="1:15">
      <c r="A5273" s="128" t="s">
        <v>168</v>
      </c>
      <c r="B5273" s="128" t="s">
        <v>88</v>
      </c>
      <c r="C5273" s="132">
        <v>340200020</v>
      </c>
      <c r="D5273" s="129" t="s">
        <v>8443</v>
      </c>
      <c r="E5273" s="129" t="s">
        <v>8444</v>
      </c>
      <c r="F5273" s="129"/>
      <c r="G5273" s="136" t="s">
        <v>8445</v>
      </c>
      <c r="H5273" s="136">
        <v>44</v>
      </c>
      <c r="I5273" s="136">
        <v>43</v>
      </c>
      <c r="J5273" s="161"/>
      <c r="K5273" s="161"/>
      <c r="L5273" s="161"/>
      <c r="M5273" s="166"/>
      <c r="N5273" s="164" t="s">
        <v>71</v>
      </c>
      <c r="O5273" s="165" t="s">
        <v>8446</v>
      </c>
    </row>
    <row r="5274" s="100" customFormat="1" ht="70.9" spans="1:15">
      <c r="A5274" s="128" t="s">
        <v>88</v>
      </c>
      <c r="B5274" s="128" t="s">
        <v>88</v>
      </c>
      <c r="C5274" s="132">
        <v>340200021</v>
      </c>
      <c r="D5274" s="130" t="s">
        <v>8447</v>
      </c>
      <c r="E5274" s="130"/>
      <c r="F5274" s="130"/>
      <c r="G5274" s="131" t="s">
        <v>8448</v>
      </c>
      <c r="H5274" s="131">
        <v>33</v>
      </c>
      <c r="I5274" s="131">
        <v>28</v>
      </c>
      <c r="J5274" s="161"/>
      <c r="K5274" s="161"/>
      <c r="L5274" s="161"/>
      <c r="M5274" s="161"/>
      <c r="N5274" s="164" t="s">
        <v>71</v>
      </c>
      <c r="O5274" s="165" t="s">
        <v>8449</v>
      </c>
    </row>
    <row r="5275" s="100" customFormat="1" ht="60.75" spans="1:15">
      <c r="A5275" s="128" t="s">
        <v>21</v>
      </c>
      <c r="B5275" s="128" t="s">
        <v>88</v>
      </c>
      <c r="C5275" s="132">
        <v>340200022</v>
      </c>
      <c r="D5275" s="130" t="s">
        <v>8450</v>
      </c>
      <c r="E5275" s="130"/>
      <c r="F5275" s="130"/>
      <c r="G5275" s="131" t="s">
        <v>28</v>
      </c>
      <c r="H5275" s="131">
        <v>16</v>
      </c>
      <c r="I5275" s="131">
        <v>16</v>
      </c>
      <c r="J5275" s="161"/>
      <c r="K5275" s="161"/>
      <c r="L5275" s="161"/>
      <c r="M5275" s="161"/>
      <c r="N5275" s="164" t="s">
        <v>71</v>
      </c>
      <c r="O5275" s="165" t="s">
        <v>8451</v>
      </c>
    </row>
    <row r="5276" s="100" customFormat="1" ht="81" spans="1:15">
      <c r="A5276" s="128" t="s">
        <v>21</v>
      </c>
      <c r="B5276" s="128" t="s">
        <v>88</v>
      </c>
      <c r="C5276" s="132">
        <v>340200023</v>
      </c>
      <c r="D5276" s="130" t="s">
        <v>8452</v>
      </c>
      <c r="E5276" s="130"/>
      <c r="F5276" s="130"/>
      <c r="G5276" s="131" t="s">
        <v>28</v>
      </c>
      <c r="H5276" s="131">
        <v>21</v>
      </c>
      <c r="I5276" s="131">
        <v>18</v>
      </c>
      <c r="J5276" s="161"/>
      <c r="K5276" s="161"/>
      <c r="L5276" s="161"/>
      <c r="M5276" s="161"/>
      <c r="N5276" s="164" t="s">
        <v>51</v>
      </c>
      <c r="O5276" s="165" t="s">
        <v>8453</v>
      </c>
    </row>
    <row r="5277" s="100" customFormat="1" ht="60.75" spans="1:15">
      <c r="A5277" s="128" t="s">
        <v>21</v>
      </c>
      <c r="B5277" s="128" t="s">
        <v>88</v>
      </c>
      <c r="C5277" s="132">
        <v>340200024</v>
      </c>
      <c r="D5277" s="130" t="s">
        <v>8454</v>
      </c>
      <c r="E5277" s="130"/>
      <c r="F5277" s="130"/>
      <c r="G5277" s="131" t="s">
        <v>28</v>
      </c>
      <c r="H5277" s="131">
        <v>21</v>
      </c>
      <c r="I5277" s="131">
        <v>18</v>
      </c>
      <c r="J5277" s="161"/>
      <c r="K5277" s="161"/>
      <c r="L5277" s="161"/>
      <c r="M5277" s="161"/>
      <c r="N5277" s="164" t="s">
        <v>51</v>
      </c>
      <c r="O5277" s="165" t="s">
        <v>8455</v>
      </c>
    </row>
    <row r="5278" s="100" customFormat="1" ht="60.75" spans="1:15">
      <c r="A5278" s="128" t="s">
        <v>100</v>
      </c>
      <c r="B5278" s="128" t="s">
        <v>88</v>
      </c>
      <c r="C5278" s="132">
        <v>3402000241</v>
      </c>
      <c r="D5278" s="130" t="s">
        <v>8456</v>
      </c>
      <c r="E5278" s="130"/>
      <c r="F5278" s="130"/>
      <c r="G5278" s="131" t="s">
        <v>8457</v>
      </c>
      <c r="H5278" s="131">
        <v>26</v>
      </c>
      <c r="I5278" s="131">
        <v>22</v>
      </c>
      <c r="J5278" s="161"/>
      <c r="K5278" s="161"/>
      <c r="L5278" s="161"/>
      <c r="M5278" s="161"/>
      <c r="N5278" s="164" t="s">
        <v>51</v>
      </c>
      <c r="O5278" s="165" t="s">
        <v>8455</v>
      </c>
    </row>
    <row r="5279" s="100" customFormat="1" ht="50.65" spans="1:15">
      <c r="A5279" s="128" t="s">
        <v>21</v>
      </c>
      <c r="B5279" s="128" t="s">
        <v>88</v>
      </c>
      <c r="C5279" s="132">
        <v>340200025</v>
      </c>
      <c r="D5279" s="130" t="s">
        <v>8458</v>
      </c>
      <c r="E5279" s="130"/>
      <c r="F5279" s="130" t="s">
        <v>8459</v>
      </c>
      <c r="G5279" s="131" t="s">
        <v>28</v>
      </c>
      <c r="H5279" s="131">
        <v>16</v>
      </c>
      <c r="I5279" s="131">
        <v>13</v>
      </c>
      <c r="J5279" s="161"/>
      <c r="K5279" s="161"/>
      <c r="L5279" s="161"/>
      <c r="M5279" s="161"/>
      <c r="N5279" s="164" t="s">
        <v>51</v>
      </c>
      <c r="O5279" s="165" t="s">
        <v>8460</v>
      </c>
    </row>
    <row r="5280" s="100" customFormat="1" ht="60.75" spans="1:15">
      <c r="A5280" s="128" t="s">
        <v>21</v>
      </c>
      <c r="B5280" s="128" t="s">
        <v>88</v>
      </c>
      <c r="C5280" s="132">
        <v>340200026</v>
      </c>
      <c r="D5280" s="130" t="s">
        <v>8461</v>
      </c>
      <c r="E5280" s="130" t="s">
        <v>8462</v>
      </c>
      <c r="F5280" s="130"/>
      <c r="G5280" s="131" t="s">
        <v>28</v>
      </c>
      <c r="H5280" s="131">
        <v>31</v>
      </c>
      <c r="I5280" s="131">
        <v>31</v>
      </c>
      <c r="J5280" s="161"/>
      <c r="K5280" s="161"/>
      <c r="L5280" s="161"/>
      <c r="M5280" s="161"/>
      <c r="N5280" s="164" t="s">
        <v>51</v>
      </c>
      <c r="O5280" s="165" t="s">
        <v>8463</v>
      </c>
    </row>
    <row r="5281" s="100" customFormat="1" ht="81" spans="1:15">
      <c r="A5281" s="128" t="s">
        <v>21</v>
      </c>
      <c r="B5281" s="128" t="s">
        <v>88</v>
      </c>
      <c r="C5281" s="132">
        <v>340200027</v>
      </c>
      <c r="D5281" s="130" t="s">
        <v>8464</v>
      </c>
      <c r="E5281" s="130"/>
      <c r="F5281" s="130" t="s">
        <v>8465</v>
      </c>
      <c r="G5281" s="131" t="s">
        <v>28</v>
      </c>
      <c r="H5281" s="131">
        <v>26</v>
      </c>
      <c r="I5281" s="131">
        <v>22</v>
      </c>
      <c r="J5281" s="161"/>
      <c r="K5281" s="161"/>
      <c r="L5281" s="161"/>
      <c r="M5281" s="161"/>
      <c r="N5281" s="164" t="s">
        <v>51</v>
      </c>
      <c r="O5281" s="165" t="s">
        <v>8466</v>
      </c>
    </row>
    <row r="5282" s="100" customFormat="1" spans="1:15">
      <c r="A5282" s="128" t="s">
        <v>21</v>
      </c>
      <c r="B5282" s="128" t="s">
        <v>88</v>
      </c>
      <c r="C5282" s="132">
        <v>340200028</v>
      </c>
      <c r="D5282" s="130" t="s">
        <v>8467</v>
      </c>
      <c r="E5282" s="130"/>
      <c r="F5282" s="130"/>
      <c r="G5282" s="131" t="s">
        <v>28</v>
      </c>
      <c r="H5282" s="131">
        <v>20</v>
      </c>
      <c r="I5282" s="131">
        <v>20</v>
      </c>
      <c r="J5282" s="161"/>
      <c r="K5282" s="161"/>
      <c r="L5282" s="161"/>
      <c r="M5282" s="161"/>
      <c r="N5282" s="164" t="s">
        <v>30</v>
      </c>
      <c r="O5282" s="165"/>
    </row>
    <row r="5283" s="100" customFormat="1" spans="1:15">
      <c r="A5283" s="128" t="s">
        <v>21</v>
      </c>
      <c r="B5283" s="128" t="s">
        <v>88</v>
      </c>
      <c r="C5283" s="132">
        <v>340200029</v>
      </c>
      <c r="D5283" s="130" t="s">
        <v>8468</v>
      </c>
      <c r="E5283" s="130"/>
      <c r="F5283" s="130"/>
      <c r="G5283" s="131" t="s">
        <v>28</v>
      </c>
      <c r="H5283" s="131">
        <v>28</v>
      </c>
      <c r="I5283" s="131">
        <v>28</v>
      </c>
      <c r="J5283" s="161"/>
      <c r="K5283" s="161"/>
      <c r="L5283" s="161"/>
      <c r="M5283" s="161"/>
      <c r="N5283" s="164" t="s">
        <v>30</v>
      </c>
      <c r="O5283" s="165"/>
    </row>
    <row r="5284" s="100" customFormat="1" ht="91.15" spans="1:15">
      <c r="A5284" s="128" t="s">
        <v>21</v>
      </c>
      <c r="B5284" s="128" t="s">
        <v>88</v>
      </c>
      <c r="C5284" s="132">
        <v>340200030</v>
      </c>
      <c r="D5284" s="130" t="s">
        <v>8469</v>
      </c>
      <c r="E5284" s="130"/>
      <c r="F5284" s="130"/>
      <c r="G5284" s="131" t="s">
        <v>28</v>
      </c>
      <c r="H5284" s="131">
        <v>42</v>
      </c>
      <c r="I5284" s="131">
        <v>35</v>
      </c>
      <c r="J5284" s="161"/>
      <c r="K5284" s="161"/>
      <c r="L5284" s="161"/>
      <c r="M5284" s="161"/>
      <c r="N5284" s="164" t="s">
        <v>51</v>
      </c>
      <c r="O5284" s="165" t="s">
        <v>8470</v>
      </c>
    </row>
    <row r="5285" s="100" customFormat="1" ht="91.15" spans="1:15">
      <c r="A5285" s="128" t="s">
        <v>168</v>
      </c>
      <c r="B5285" s="128" t="s">
        <v>88</v>
      </c>
      <c r="C5285" s="132">
        <v>340200031</v>
      </c>
      <c r="D5285" s="130" t="s">
        <v>8471</v>
      </c>
      <c r="E5285" s="130" t="s">
        <v>8472</v>
      </c>
      <c r="F5285" s="130"/>
      <c r="G5285" s="131" t="s">
        <v>28</v>
      </c>
      <c r="H5285" s="131">
        <v>31</v>
      </c>
      <c r="I5285" s="131">
        <v>26</v>
      </c>
      <c r="J5285" s="161"/>
      <c r="K5285" s="161"/>
      <c r="L5285" s="161"/>
      <c r="M5285" s="161"/>
      <c r="N5285" s="164" t="s">
        <v>71</v>
      </c>
      <c r="O5285" s="165" t="s">
        <v>8473</v>
      </c>
    </row>
    <row r="5286" s="100" customFormat="1" ht="91.15" spans="1:15">
      <c r="A5286" s="128" t="s">
        <v>23</v>
      </c>
      <c r="B5286" s="128" t="s">
        <v>88</v>
      </c>
      <c r="C5286" s="132">
        <v>340200032</v>
      </c>
      <c r="D5286" s="130" t="s">
        <v>8474</v>
      </c>
      <c r="E5286" s="130"/>
      <c r="F5286" s="130"/>
      <c r="G5286" s="131" t="s">
        <v>28</v>
      </c>
      <c r="H5286" s="131">
        <v>26</v>
      </c>
      <c r="I5286" s="131">
        <v>22</v>
      </c>
      <c r="J5286" s="161"/>
      <c r="K5286" s="161"/>
      <c r="L5286" s="161"/>
      <c r="M5286" s="161"/>
      <c r="N5286" s="164" t="s">
        <v>51</v>
      </c>
      <c r="O5286" s="165" t="s">
        <v>8475</v>
      </c>
    </row>
    <row r="5287" s="100" customFormat="1" spans="1:15">
      <c r="A5287" s="128" t="s">
        <v>23</v>
      </c>
      <c r="B5287" s="128" t="s">
        <v>88</v>
      </c>
      <c r="C5287" s="132">
        <v>340200033</v>
      </c>
      <c r="D5287" s="130" t="s">
        <v>8476</v>
      </c>
      <c r="E5287" s="130"/>
      <c r="F5287" s="130"/>
      <c r="G5287" s="131" t="s">
        <v>28</v>
      </c>
      <c r="H5287" s="131">
        <v>20</v>
      </c>
      <c r="I5287" s="131">
        <v>20</v>
      </c>
      <c r="J5287" s="161"/>
      <c r="K5287" s="161"/>
      <c r="L5287" s="161"/>
      <c r="M5287" s="161"/>
      <c r="N5287" s="164" t="s">
        <v>30</v>
      </c>
      <c r="O5287" s="165"/>
    </row>
    <row r="5288" s="100" customFormat="1" ht="91.15" spans="1:15">
      <c r="A5288" s="128" t="s">
        <v>23</v>
      </c>
      <c r="B5288" s="128" t="s">
        <v>88</v>
      </c>
      <c r="C5288" s="132">
        <v>340200034</v>
      </c>
      <c r="D5288" s="129" t="s">
        <v>8477</v>
      </c>
      <c r="E5288" s="129"/>
      <c r="F5288" s="129"/>
      <c r="G5288" s="136" t="s">
        <v>28</v>
      </c>
      <c r="H5288" s="136">
        <v>30</v>
      </c>
      <c r="I5288" s="136">
        <v>26</v>
      </c>
      <c r="J5288" s="161"/>
      <c r="K5288" s="161"/>
      <c r="L5288" s="161"/>
      <c r="M5288" s="166"/>
      <c r="N5288" s="164" t="s">
        <v>71</v>
      </c>
      <c r="O5288" s="165" t="s">
        <v>8478</v>
      </c>
    </row>
    <row r="5289" s="100" customFormat="1" ht="111.4" spans="1:15">
      <c r="A5289" s="128" t="s">
        <v>23</v>
      </c>
      <c r="B5289" s="128" t="s">
        <v>88</v>
      </c>
      <c r="C5289" s="132">
        <v>340200035</v>
      </c>
      <c r="D5289" s="130" t="s">
        <v>8479</v>
      </c>
      <c r="E5289" s="130"/>
      <c r="F5289" s="130"/>
      <c r="G5289" s="131" t="s">
        <v>28</v>
      </c>
      <c r="H5289" s="131">
        <v>26</v>
      </c>
      <c r="I5289" s="131">
        <v>22</v>
      </c>
      <c r="J5289" s="161"/>
      <c r="K5289" s="161"/>
      <c r="L5289" s="161"/>
      <c r="M5289" s="161"/>
      <c r="N5289" s="164" t="s">
        <v>71</v>
      </c>
      <c r="O5289" s="165" t="s">
        <v>8480</v>
      </c>
    </row>
    <row r="5290" s="100" customFormat="1" ht="91.15" spans="1:15">
      <c r="A5290" s="128" t="s">
        <v>23</v>
      </c>
      <c r="B5290" s="128" t="s">
        <v>88</v>
      </c>
      <c r="C5290" s="132">
        <v>340200036</v>
      </c>
      <c r="D5290" s="130" t="s">
        <v>8481</v>
      </c>
      <c r="E5290" s="130"/>
      <c r="F5290" s="130"/>
      <c r="G5290" s="131" t="s">
        <v>28</v>
      </c>
      <c r="H5290" s="131">
        <v>26</v>
      </c>
      <c r="I5290" s="131">
        <v>22</v>
      </c>
      <c r="J5290" s="161"/>
      <c r="K5290" s="161"/>
      <c r="L5290" s="161"/>
      <c r="M5290" s="161"/>
      <c r="N5290" s="164" t="s">
        <v>71</v>
      </c>
      <c r="O5290" s="165" t="s">
        <v>8482</v>
      </c>
    </row>
    <row r="5291" s="100" customFormat="1" ht="91.15" spans="1:15">
      <c r="A5291" s="128" t="s">
        <v>23</v>
      </c>
      <c r="B5291" s="128" t="s">
        <v>88</v>
      </c>
      <c r="C5291" s="132">
        <v>340200037</v>
      </c>
      <c r="D5291" s="130" t="s">
        <v>8483</v>
      </c>
      <c r="E5291" s="130"/>
      <c r="F5291" s="130"/>
      <c r="G5291" s="131" t="s">
        <v>28</v>
      </c>
      <c r="H5291" s="131">
        <v>26</v>
      </c>
      <c r="I5291" s="131">
        <v>22</v>
      </c>
      <c r="J5291" s="161"/>
      <c r="K5291" s="161"/>
      <c r="L5291" s="161"/>
      <c r="M5291" s="161"/>
      <c r="N5291" s="164" t="s">
        <v>71</v>
      </c>
      <c r="O5291" s="165" t="s">
        <v>8484</v>
      </c>
    </row>
    <row r="5292" s="100" customFormat="1" ht="70.9" spans="1:15">
      <c r="A5292" s="128" t="s">
        <v>23</v>
      </c>
      <c r="B5292" s="128" t="s">
        <v>88</v>
      </c>
      <c r="C5292" s="132">
        <v>340200038</v>
      </c>
      <c r="D5292" s="129" t="s">
        <v>8485</v>
      </c>
      <c r="E5292" s="129"/>
      <c r="F5292" s="129"/>
      <c r="G5292" s="136" t="s">
        <v>28</v>
      </c>
      <c r="H5292" s="136">
        <v>30</v>
      </c>
      <c r="I5292" s="136">
        <v>26</v>
      </c>
      <c r="J5292" s="161"/>
      <c r="K5292" s="161"/>
      <c r="L5292" s="161"/>
      <c r="M5292" s="166"/>
      <c r="N5292" s="164" t="s">
        <v>71</v>
      </c>
      <c r="O5292" s="165" t="s">
        <v>8486</v>
      </c>
    </row>
    <row r="5293" s="100" customFormat="1" ht="131.65" spans="1:15">
      <c r="A5293" s="128" t="s">
        <v>88</v>
      </c>
      <c r="B5293" s="128" t="s">
        <v>88</v>
      </c>
      <c r="C5293" s="132">
        <v>340200039</v>
      </c>
      <c r="D5293" s="130" t="s">
        <v>8487</v>
      </c>
      <c r="E5293" s="130" t="s">
        <v>8488</v>
      </c>
      <c r="F5293" s="130"/>
      <c r="G5293" s="131" t="s">
        <v>28</v>
      </c>
      <c r="H5293" s="131">
        <v>26</v>
      </c>
      <c r="I5293" s="131">
        <v>22</v>
      </c>
      <c r="J5293" s="161"/>
      <c r="K5293" s="161"/>
      <c r="L5293" s="161"/>
      <c r="M5293" s="161"/>
      <c r="N5293" s="164" t="s">
        <v>71</v>
      </c>
      <c r="O5293" s="165" t="s">
        <v>8489</v>
      </c>
    </row>
    <row r="5294" s="100" customFormat="1" ht="60.75" spans="1:15">
      <c r="A5294" s="128" t="s">
        <v>168</v>
      </c>
      <c r="B5294" s="128" t="s">
        <v>88</v>
      </c>
      <c r="C5294" s="132">
        <v>340200040</v>
      </c>
      <c r="D5294" s="130" t="s">
        <v>8490</v>
      </c>
      <c r="E5294" s="130"/>
      <c r="F5294" s="130"/>
      <c r="G5294" s="131" t="s">
        <v>8448</v>
      </c>
      <c r="H5294" s="131">
        <v>39</v>
      </c>
      <c r="I5294" s="131">
        <v>33</v>
      </c>
      <c r="J5294" s="161"/>
      <c r="K5294" s="161"/>
      <c r="L5294" s="161"/>
      <c r="M5294" s="161"/>
      <c r="N5294" s="164" t="s">
        <v>71</v>
      </c>
      <c r="O5294" s="165" t="s">
        <v>8491</v>
      </c>
    </row>
    <row r="5295" s="100" customFormat="1" ht="121.5" spans="1:15">
      <c r="A5295" s="128" t="s">
        <v>168</v>
      </c>
      <c r="B5295" s="128" t="s">
        <v>88</v>
      </c>
      <c r="C5295" s="132">
        <v>340200041</v>
      </c>
      <c r="D5295" s="130" t="s">
        <v>8492</v>
      </c>
      <c r="E5295" s="130"/>
      <c r="F5295" s="130"/>
      <c r="G5295" s="131" t="s">
        <v>8448</v>
      </c>
      <c r="H5295" s="131">
        <v>39</v>
      </c>
      <c r="I5295" s="131">
        <v>33</v>
      </c>
      <c r="J5295" s="161"/>
      <c r="K5295" s="161"/>
      <c r="L5295" s="161"/>
      <c r="M5295" s="161"/>
      <c r="N5295" s="164" t="s">
        <v>71</v>
      </c>
      <c r="O5295" s="165" t="s">
        <v>8493</v>
      </c>
    </row>
    <row r="5296" s="100" customFormat="1" ht="60.75" spans="1:15">
      <c r="A5296" s="128" t="s">
        <v>168</v>
      </c>
      <c r="B5296" s="128" t="s">
        <v>88</v>
      </c>
      <c r="C5296" s="132">
        <v>340200042</v>
      </c>
      <c r="D5296" s="130" t="s">
        <v>8494</v>
      </c>
      <c r="E5296" s="130"/>
      <c r="F5296" s="130"/>
      <c r="G5296" s="131" t="s">
        <v>8448</v>
      </c>
      <c r="H5296" s="131">
        <v>39</v>
      </c>
      <c r="I5296" s="131">
        <v>39</v>
      </c>
      <c r="J5296" s="161"/>
      <c r="K5296" s="161"/>
      <c r="L5296" s="161"/>
      <c r="M5296" s="161"/>
      <c r="N5296" s="164" t="s">
        <v>71</v>
      </c>
      <c r="O5296" s="165" t="s">
        <v>8491</v>
      </c>
    </row>
    <row r="5297" s="100" customFormat="1" ht="20.25" spans="1:15">
      <c r="A5297" s="128" t="s">
        <v>100</v>
      </c>
      <c r="B5297" s="128" t="s">
        <v>111</v>
      </c>
      <c r="C5297" s="132">
        <v>340200043</v>
      </c>
      <c r="D5297" s="130" t="s">
        <v>8495</v>
      </c>
      <c r="E5297" s="130" t="s">
        <v>8496</v>
      </c>
      <c r="F5297" s="130"/>
      <c r="G5297" s="131" t="s">
        <v>28</v>
      </c>
      <c r="H5297" s="131">
        <v>20</v>
      </c>
      <c r="I5297" s="131">
        <v>20</v>
      </c>
      <c r="J5297" s="161"/>
      <c r="K5297" s="161"/>
      <c r="L5297" s="161"/>
      <c r="M5297" s="161"/>
      <c r="N5297" s="164" t="s">
        <v>30</v>
      </c>
      <c r="O5297" s="165"/>
    </row>
    <row r="5298" s="100" customFormat="1" spans="1:15">
      <c r="A5298" s="141" t="s">
        <v>67</v>
      </c>
      <c r="B5298" s="128" t="s">
        <v>111</v>
      </c>
      <c r="C5298" s="132">
        <v>340200044</v>
      </c>
      <c r="D5298" s="130" t="s">
        <v>8497</v>
      </c>
      <c r="E5298" s="130"/>
      <c r="F5298" s="130"/>
      <c r="G5298" s="131"/>
      <c r="H5298" s="131"/>
      <c r="I5298" s="131"/>
      <c r="J5298" s="161"/>
      <c r="K5298" s="161"/>
      <c r="L5298" s="161"/>
      <c r="M5298" s="237" t="s">
        <v>166</v>
      </c>
      <c r="N5298" s="164"/>
      <c r="O5298" s="165"/>
    </row>
    <row r="5299" s="100" customFormat="1" ht="20.25" spans="1:15">
      <c r="A5299" s="128" t="s">
        <v>8498</v>
      </c>
      <c r="B5299" s="128" t="s">
        <v>111</v>
      </c>
      <c r="C5299" s="132">
        <v>340200045</v>
      </c>
      <c r="D5299" s="130" t="s">
        <v>8499</v>
      </c>
      <c r="E5299" s="130"/>
      <c r="F5299" s="130"/>
      <c r="G5299" s="131"/>
      <c r="H5299" s="131"/>
      <c r="I5299" s="131"/>
      <c r="J5299" s="161"/>
      <c r="K5299" s="161"/>
      <c r="L5299" s="161"/>
      <c r="M5299" s="161" t="s">
        <v>4892</v>
      </c>
      <c r="N5299" s="164"/>
      <c r="O5299" s="165"/>
    </row>
    <row r="5300" s="3" customFormat="1" ht="15.75" spans="1:16">
      <c r="A5300" s="141" t="s">
        <v>67</v>
      </c>
      <c r="B5300" s="210" t="s">
        <v>111</v>
      </c>
      <c r="C5300" s="143">
        <v>340200046</v>
      </c>
      <c r="D5300" s="143" t="s">
        <v>8500</v>
      </c>
      <c r="E5300" s="143"/>
      <c r="F5300" s="143"/>
      <c r="G5300" s="213"/>
      <c r="H5300" s="213"/>
      <c r="I5300" s="213"/>
      <c r="J5300" s="143"/>
      <c r="K5300" s="143"/>
      <c r="L5300" s="143"/>
      <c r="M5300" s="237" t="s">
        <v>166</v>
      </c>
      <c r="N5300" s="213"/>
      <c r="O5300" s="143"/>
      <c r="P5300" s="100"/>
    </row>
    <row r="5301" s="3" customFormat="1" ht="50.65" spans="1:16">
      <c r="A5301" s="223" t="s">
        <v>507</v>
      </c>
      <c r="B5301" s="210" t="s">
        <v>88</v>
      </c>
      <c r="C5301" s="329">
        <v>340200051</v>
      </c>
      <c r="D5301" s="143" t="s">
        <v>8501</v>
      </c>
      <c r="E5301" s="225" t="s">
        <v>8502</v>
      </c>
      <c r="F5301" s="225" t="s">
        <v>8503</v>
      </c>
      <c r="G5301" s="213" t="s">
        <v>28</v>
      </c>
      <c r="H5301" s="213">
        <v>10</v>
      </c>
      <c r="I5301" s="213">
        <v>10</v>
      </c>
      <c r="J5301" s="213"/>
      <c r="K5301" s="213"/>
      <c r="L5301" s="213"/>
      <c r="M5301" s="220"/>
      <c r="N5301" s="210" t="s">
        <v>30</v>
      </c>
      <c r="O5301" s="143"/>
      <c r="P5301" s="100"/>
    </row>
    <row r="5302" s="100" customFormat="1" ht="20.25" spans="1:15">
      <c r="A5302" s="141" t="s">
        <v>67</v>
      </c>
      <c r="B5302" s="128" t="s">
        <v>111</v>
      </c>
      <c r="C5302" s="132" t="s">
        <v>8504</v>
      </c>
      <c r="D5302" s="130" t="s">
        <v>8505</v>
      </c>
      <c r="E5302" s="130"/>
      <c r="F5302" s="130"/>
      <c r="G5302" s="131"/>
      <c r="H5302" s="131"/>
      <c r="I5302" s="131"/>
      <c r="J5302" s="161"/>
      <c r="K5302" s="161"/>
      <c r="L5302" s="161"/>
      <c r="M5302" s="237" t="s">
        <v>166</v>
      </c>
      <c r="N5302" s="164"/>
      <c r="O5302" s="165"/>
    </row>
    <row r="5303" s="100" customFormat="1" ht="60.75" spans="1:15">
      <c r="A5303" s="145" t="s">
        <v>104</v>
      </c>
      <c r="B5303" s="145" t="s">
        <v>88</v>
      </c>
      <c r="C5303" s="149" t="s">
        <v>8506</v>
      </c>
      <c r="D5303" s="138" t="s">
        <v>8507</v>
      </c>
      <c r="E5303" s="150" t="s">
        <v>8508</v>
      </c>
      <c r="F5303" s="150" t="s">
        <v>8509</v>
      </c>
      <c r="G5303" s="145" t="s">
        <v>28</v>
      </c>
      <c r="H5303" s="131"/>
      <c r="I5303" s="131"/>
      <c r="J5303" s="161"/>
      <c r="K5303" s="161"/>
      <c r="L5303" s="161"/>
      <c r="M5303" s="161"/>
      <c r="N5303" s="164" t="s">
        <v>30</v>
      </c>
      <c r="O5303" s="165"/>
    </row>
    <row r="5304" s="100" customFormat="1" ht="60.75" spans="1:15">
      <c r="A5304" s="145" t="s">
        <v>104</v>
      </c>
      <c r="B5304" s="145" t="s">
        <v>88</v>
      </c>
      <c r="C5304" s="149" t="s">
        <v>8510</v>
      </c>
      <c r="D5304" s="330" t="s">
        <v>8511</v>
      </c>
      <c r="E5304" s="138" t="s">
        <v>8512</v>
      </c>
      <c r="F5304" s="150" t="s">
        <v>8509</v>
      </c>
      <c r="G5304" s="145" t="s">
        <v>28</v>
      </c>
      <c r="H5304" s="131"/>
      <c r="I5304" s="131"/>
      <c r="J5304" s="161"/>
      <c r="K5304" s="161"/>
      <c r="L5304" s="161"/>
      <c r="M5304" s="161"/>
      <c r="N5304" s="164" t="s">
        <v>30</v>
      </c>
      <c r="O5304" s="165"/>
    </row>
    <row r="5305" s="100" customFormat="1" ht="60.75" spans="1:15">
      <c r="A5305" s="145" t="s">
        <v>104</v>
      </c>
      <c r="B5305" s="145" t="s">
        <v>88</v>
      </c>
      <c r="C5305" s="149" t="s">
        <v>8513</v>
      </c>
      <c r="D5305" s="330" t="s">
        <v>8514</v>
      </c>
      <c r="E5305" s="138" t="s">
        <v>8515</v>
      </c>
      <c r="F5305" s="150" t="s">
        <v>8509</v>
      </c>
      <c r="G5305" s="145" t="s">
        <v>28</v>
      </c>
      <c r="H5305" s="131"/>
      <c r="I5305" s="131"/>
      <c r="J5305" s="161"/>
      <c r="K5305" s="161"/>
      <c r="L5305" s="161"/>
      <c r="M5305" s="161"/>
      <c r="N5305" s="164" t="s">
        <v>30</v>
      </c>
      <c r="O5305" s="165"/>
    </row>
    <row r="5306" s="110" customFormat="1" ht="95" customHeight="1" spans="1:16">
      <c r="A5306" s="141" t="s">
        <v>729</v>
      </c>
      <c r="B5306" s="141" t="s">
        <v>88</v>
      </c>
      <c r="C5306" s="129" t="s">
        <v>8516</v>
      </c>
      <c r="D5306" s="142" t="s">
        <v>8517</v>
      </c>
      <c r="E5306" s="138" t="s">
        <v>8518</v>
      </c>
      <c r="F5306" s="142"/>
      <c r="G5306" s="141" t="s">
        <v>28</v>
      </c>
      <c r="H5306" s="210"/>
      <c r="I5306" s="210"/>
      <c r="J5306" s="141"/>
      <c r="K5306" s="331"/>
      <c r="L5306" s="331"/>
      <c r="M5306" s="178" t="s">
        <v>8519</v>
      </c>
      <c r="N5306" s="131" t="s">
        <v>30</v>
      </c>
      <c r="O5306" s="259"/>
      <c r="P5306" s="100"/>
    </row>
    <row r="5307" s="110" customFormat="1" ht="18" customHeight="1" spans="1:16">
      <c r="A5307" s="141"/>
      <c r="B5307" s="141"/>
      <c r="C5307" s="132"/>
      <c r="D5307" s="132" t="s">
        <v>8520</v>
      </c>
      <c r="E5307" s="132"/>
      <c r="F5307" s="132"/>
      <c r="G5307" s="132"/>
      <c r="H5307" s="132"/>
      <c r="I5307" s="132"/>
      <c r="J5307" s="132"/>
      <c r="K5307" s="132"/>
      <c r="L5307" s="132"/>
      <c r="M5307" s="132"/>
      <c r="N5307" s="135"/>
      <c r="O5307" s="259"/>
      <c r="P5307" s="100"/>
    </row>
    <row r="5308" s="100" customFormat="1" ht="18" customHeight="1" spans="1:15">
      <c r="A5308" s="128" t="s">
        <v>21</v>
      </c>
      <c r="B5308" s="128"/>
      <c r="C5308" s="132"/>
      <c r="D5308" s="133" t="s">
        <v>8521</v>
      </c>
      <c r="E5308" s="134"/>
      <c r="F5308" s="134"/>
      <c r="G5308" s="135"/>
      <c r="H5308" s="135"/>
      <c r="I5308" s="135"/>
      <c r="J5308" s="226"/>
      <c r="K5308" s="226"/>
      <c r="L5308" s="226"/>
      <c r="M5308" s="226"/>
      <c r="N5308" s="135"/>
      <c r="O5308" s="165"/>
    </row>
    <row r="5309" s="100" customFormat="1" spans="1:15">
      <c r="A5309" s="128" t="s">
        <v>21</v>
      </c>
      <c r="B5309" s="128"/>
      <c r="C5309" s="132">
        <v>41</v>
      </c>
      <c r="D5309" s="130" t="s">
        <v>8522</v>
      </c>
      <c r="E5309" s="130" t="s">
        <v>8523</v>
      </c>
      <c r="F5309" s="130" t="s">
        <v>384</v>
      </c>
      <c r="G5309" s="131"/>
      <c r="H5309" s="131" t="s">
        <v>20</v>
      </c>
      <c r="I5309" s="131" t="s">
        <v>20</v>
      </c>
      <c r="J5309" s="161"/>
      <c r="K5309" s="161"/>
      <c r="L5309" s="161"/>
      <c r="M5309" s="161"/>
      <c r="N5309" s="164" t="s">
        <v>20</v>
      </c>
      <c r="O5309" s="165"/>
    </row>
    <row r="5310" s="100" customFormat="1" ht="20.25" spans="1:15">
      <c r="A5310" s="128" t="s">
        <v>21</v>
      </c>
      <c r="B5310" s="128" t="s">
        <v>88</v>
      </c>
      <c r="C5310" s="132">
        <v>410000001</v>
      </c>
      <c r="D5310" s="130" t="s">
        <v>8524</v>
      </c>
      <c r="E5310" s="130"/>
      <c r="F5310" s="130"/>
      <c r="G5310" s="131" t="s">
        <v>8525</v>
      </c>
      <c r="H5310" s="131">
        <v>12</v>
      </c>
      <c r="I5310" s="131">
        <v>12</v>
      </c>
      <c r="J5310" s="161"/>
      <c r="K5310" s="161"/>
      <c r="L5310" s="161"/>
      <c r="M5310" s="161"/>
      <c r="N5310" s="164" t="s">
        <v>71</v>
      </c>
      <c r="O5310" s="165"/>
    </row>
    <row r="5311" s="100" customFormat="1" ht="20.25" spans="1:15">
      <c r="A5311" s="128" t="s">
        <v>168</v>
      </c>
      <c r="B5311" s="128" t="s">
        <v>88</v>
      </c>
      <c r="C5311" s="132">
        <v>410000002</v>
      </c>
      <c r="D5311" s="130" t="s">
        <v>8526</v>
      </c>
      <c r="E5311" s="130"/>
      <c r="F5311" s="130"/>
      <c r="G5311" s="131" t="s">
        <v>8525</v>
      </c>
      <c r="H5311" s="131">
        <v>72</v>
      </c>
      <c r="I5311" s="131">
        <v>72</v>
      </c>
      <c r="J5311" s="161"/>
      <c r="K5311" s="161"/>
      <c r="L5311" s="161"/>
      <c r="M5311" s="161"/>
      <c r="N5311" s="164" t="s">
        <v>71</v>
      </c>
      <c r="O5311" s="165"/>
    </row>
    <row r="5312" s="100" customFormat="1" ht="30.4" spans="1:15">
      <c r="A5312" s="128" t="s">
        <v>82</v>
      </c>
      <c r="B5312" s="128" t="s">
        <v>88</v>
      </c>
      <c r="C5312" s="132">
        <v>410000003</v>
      </c>
      <c r="D5312" s="130" t="s">
        <v>8527</v>
      </c>
      <c r="E5312" s="130"/>
      <c r="F5312" s="130"/>
      <c r="G5312" s="131" t="s">
        <v>8528</v>
      </c>
      <c r="H5312" s="131">
        <v>32</v>
      </c>
      <c r="I5312" s="131">
        <v>32</v>
      </c>
      <c r="J5312" s="161"/>
      <c r="K5312" s="161"/>
      <c r="L5312" s="161"/>
      <c r="M5312" s="161" t="s">
        <v>8529</v>
      </c>
      <c r="N5312" s="164" t="s">
        <v>71</v>
      </c>
      <c r="O5312" s="165"/>
    </row>
    <row r="5313" s="100" customFormat="1" ht="20.25" spans="1:15">
      <c r="A5313" s="128" t="s">
        <v>21</v>
      </c>
      <c r="B5313" s="128" t="s">
        <v>88</v>
      </c>
      <c r="C5313" s="132">
        <v>410000004</v>
      </c>
      <c r="D5313" s="130" t="s">
        <v>8530</v>
      </c>
      <c r="E5313" s="130"/>
      <c r="F5313" s="130"/>
      <c r="G5313" s="131" t="s">
        <v>470</v>
      </c>
      <c r="H5313" s="131">
        <v>18</v>
      </c>
      <c r="I5313" s="131">
        <v>18</v>
      </c>
      <c r="J5313" s="161"/>
      <c r="K5313" s="161"/>
      <c r="L5313" s="161"/>
      <c r="M5313" s="161"/>
      <c r="N5313" s="164" t="s">
        <v>71</v>
      </c>
      <c r="O5313" s="165"/>
    </row>
    <row r="5314" s="100" customFormat="1" ht="20.25" spans="1:15">
      <c r="A5314" s="128" t="s">
        <v>228</v>
      </c>
      <c r="B5314" s="128"/>
      <c r="C5314" s="132">
        <v>410000005</v>
      </c>
      <c r="D5314" s="130" t="s">
        <v>8531</v>
      </c>
      <c r="E5314" s="130" t="s">
        <v>8523</v>
      </c>
      <c r="F5314" s="130" t="s">
        <v>384</v>
      </c>
      <c r="G5314" s="131" t="s">
        <v>470</v>
      </c>
      <c r="H5314" s="131" t="s">
        <v>20</v>
      </c>
      <c r="I5314" s="131" t="s">
        <v>20</v>
      </c>
      <c r="J5314" s="161"/>
      <c r="K5314" s="161"/>
      <c r="L5314" s="161"/>
      <c r="M5314" s="161"/>
      <c r="N5314" s="164" t="s">
        <v>20</v>
      </c>
      <c r="O5314" s="165"/>
    </row>
    <row r="5315" s="100" customFormat="1" ht="20.25" spans="1:15">
      <c r="A5315" s="128" t="s">
        <v>228</v>
      </c>
      <c r="B5315" s="128" t="s">
        <v>88</v>
      </c>
      <c r="C5315" s="132">
        <v>41000000501</v>
      </c>
      <c r="D5315" s="130" t="s">
        <v>8532</v>
      </c>
      <c r="E5315" s="130" t="s">
        <v>8523</v>
      </c>
      <c r="F5315" s="130" t="s">
        <v>384</v>
      </c>
      <c r="G5315" s="131" t="s">
        <v>470</v>
      </c>
      <c r="H5315" s="131">
        <v>36</v>
      </c>
      <c r="I5315" s="131">
        <v>36</v>
      </c>
      <c r="J5315" s="161"/>
      <c r="K5315" s="161"/>
      <c r="L5315" s="161"/>
      <c r="M5315" s="161" t="s">
        <v>8533</v>
      </c>
      <c r="N5315" s="164" t="s">
        <v>71</v>
      </c>
      <c r="O5315" s="165"/>
    </row>
    <row r="5316" s="100" customFormat="1" ht="20.25" spans="1:15">
      <c r="A5316" s="128" t="s">
        <v>228</v>
      </c>
      <c r="B5316" s="128" t="s">
        <v>88</v>
      </c>
      <c r="C5316" s="132">
        <v>41000000502</v>
      </c>
      <c r="D5316" s="130" t="s">
        <v>8534</v>
      </c>
      <c r="E5316" s="130" t="s">
        <v>8523</v>
      </c>
      <c r="F5316" s="130" t="s">
        <v>384</v>
      </c>
      <c r="G5316" s="131" t="s">
        <v>470</v>
      </c>
      <c r="H5316" s="131">
        <v>30</v>
      </c>
      <c r="I5316" s="131">
        <v>30</v>
      </c>
      <c r="J5316" s="161"/>
      <c r="K5316" s="161"/>
      <c r="L5316" s="161"/>
      <c r="M5316" s="161" t="s">
        <v>8535</v>
      </c>
      <c r="N5316" s="164" t="s">
        <v>71</v>
      </c>
      <c r="O5316" s="165"/>
    </row>
    <row r="5317" s="100" customFormat="1" ht="20.25" spans="1:15">
      <c r="A5317" s="128" t="s">
        <v>228</v>
      </c>
      <c r="B5317" s="128" t="s">
        <v>88</v>
      </c>
      <c r="C5317" s="132">
        <v>41000000503</v>
      </c>
      <c r="D5317" s="130" t="s">
        <v>8536</v>
      </c>
      <c r="E5317" s="130" t="s">
        <v>8523</v>
      </c>
      <c r="F5317" s="130" t="s">
        <v>384</v>
      </c>
      <c r="G5317" s="131" t="s">
        <v>470</v>
      </c>
      <c r="H5317" s="131">
        <v>20</v>
      </c>
      <c r="I5317" s="131">
        <v>20</v>
      </c>
      <c r="J5317" s="161"/>
      <c r="K5317" s="161"/>
      <c r="L5317" s="161"/>
      <c r="M5317" s="161" t="s">
        <v>8537</v>
      </c>
      <c r="N5317" s="164" t="s">
        <v>71</v>
      </c>
      <c r="O5317" s="165"/>
    </row>
    <row r="5318" s="100" customFormat="1" ht="20.25" spans="1:15">
      <c r="A5318" s="128" t="s">
        <v>228</v>
      </c>
      <c r="B5318" s="128" t="s">
        <v>88</v>
      </c>
      <c r="C5318" s="132">
        <v>41000000504</v>
      </c>
      <c r="D5318" s="130" t="s">
        <v>8538</v>
      </c>
      <c r="E5318" s="130" t="s">
        <v>8523</v>
      </c>
      <c r="F5318" s="130" t="s">
        <v>384</v>
      </c>
      <c r="G5318" s="131" t="s">
        <v>470</v>
      </c>
      <c r="H5318" s="131">
        <v>15</v>
      </c>
      <c r="I5318" s="131">
        <v>15</v>
      </c>
      <c r="J5318" s="161"/>
      <c r="K5318" s="161"/>
      <c r="L5318" s="161"/>
      <c r="M5318" s="161" t="s">
        <v>8539</v>
      </c>
      <c r="N5318" s="164" t="s">
        <v>71</v>
      </c>
      <c r="O5318" s="165"/>
    </row>
    <row r="5319" s="100" customFormat="1" spans="1:15">
      <c r="A5319" s="128" t="s">
        <v>21</v>
      </c>
      <c r="B5319" s="128" t="s">
        <v>88</v>
      </c>
      <c r="C5319" s="132">
        <v>410000006</v>
      </c>
      <c r="D5319" s="130" t="s">
        <v>8540</v>
      </c>
      <c r="E5319" s="130"/>
      <c r="F5319" s="130"/>
      <c r="G5319" s="131" t="s">
        <v>28</v>
      </c>
      <c r="H5319" s="131">
        <v>35</v>
      </c>
      <c r="I5319" s="131">
        <v>35</v>
      </c>
      <c r="J5319" s="161"/>
      <c r="K5319" s="161"/>
      <c r="L5319" s="161"/>
      <c r="M5319" s="161"/>
      <c r="N5319" s="164" t="s">
        <v>71</v>
      </c>
      <c r="O5319" s="165"/>
    </row>
    <row r="5320" s="100" customFormat="1" spans="1:15">
      <c r="A5320" s="128" t="s">
        <v>21</v>
      </c>
      <c r="B5320" s="128" t="s">
        <v>88</v>
      </c>
      <c r="C5320" s="132">
        <v>410000007</v>
      </c>
      <c r="D5320" s="130" t="s">
        <v>8541</v>
      </c>
      <c r="E5320" s="130"/>
      <c r="F5320" s="130"/>
      <c r="G5320" s="131" t="s">
        <v>28</v>
      </c>
      <c r="H5320" s="131">
        <v>50</v>
      </c>
      <c r="I5320" s="131">
        <v>50</v>
      </c>
      <c r="J5320" s="161"/>
      <c r="K5320" s="161"/>
      <c r="L5320" s="161"/>
      <c r="M5320" s="161" t="s">
        <v>8542</v>
      </c>
      <c r="N5320" s="164" t="s">
        <v>30</v>
      </c>
      <c r="O5320" s="165"/>
    </row>
    <row r="5321" s="100" customFormat="1" ht="30.4" spans="1:15">
      <c r="A5321" s="128" t="s">
        <v>21</v>
      </c>
      <c r="B5321" s="128" t="s">
        <v>88</v>
      </c>
      <c r="C5321" s="132">
        <v>410000008</v>
      </c>
      <c r="D5321" s="130" t="s">
        <v>8543</v>
      </c>
      <c r="E5321" s="130"/>
      <c r="F5321" s="130"/>
      <c r="G5321" s="131" t="s">
        <v>8528</v>
      </c>
      <c r="H5321" s="131">
        <v>35</v>
      </c>
      <c r="I5321" s="131">
        <v>35</v>
      </c>
      <c r="J5321" s="161"/>
      <c r="K5321" s="161"/>
      <c r="L5321" s="161"/>
      <c r="M5321" s="161"/>
      <c r="N5321" s="164" t="s">
        <v>71</v>
      </c>
      <c r="O5321" s="165"/>
    </row>
    <row r="5322" s="100" customFormat="1" spans="1:15">
      <c r="A5322" s="128" t="s">
        <v>82</v>
      </c>
      <c r="B5322" s="128" t="s">
        <v>88</v>
      </c>
      <c r="C5322" s="132">
        <v>410000009</v>
      </c>
      <c r="D5322" s="130" t="s">
        <v>8544</v>
      </c>
      <c r="E5322" s="130"/>
      <c r="F5322" s="130"/>
      <c r="G5322" s="131" t="s">
        <v>28</v>
      </c>
      <c r="H5322" s="131">
        <v>36</v>
      </c>
      <c r="I5322" s="131">
        <v>36</v>
      </c>
      <c r="J5322" s="161"/>
      <c r="K5322" s="161"/>
      <c r="L5322" s="161"/>
      <c r="M5322" s="161"/>
      <c r="N5322" s="164" t="s">
        <v>71</v>
      </c>
      <c r="O5322" s="165"/>
    </row>
    <row r="5323" s="100" customFormat="1" ht="30.4" spans="1:15">
      <c r="A5323" s="128" t="s">
        <v>21</v>
      </c>
      <c r="B5323" s="128" t="s">
        <v>88</v>
      </c>
      <c r="C5323" s="132">
        <v>410000010</v>
      </c>
      <c r="D5323" s="130" t="s">
        <v>8545</v>
      </c>
      <c r="E5323" s="130"/>
      <c r="F5323" s="130"/>
      <c r="G5323" s="131" t="s">
        <v>8546</v>
      </c>
      <c r="H5323" s="131">
        <v>20</v>
      </c>
      <c r="I5323" s="131">
        <v>20</v>
      </c>
      <c r="J5323" s="161"/>
      <c r="K5323" s="161"/>
      <c r="L5323" s="161"/>
      <c r="M5323" s="161"/>
      <c r="N5323" s="164" t="s">
        <v>71</v>
      </c>
      <c r="O5323" s="165"/>
    </row>
    <row r="5324" s="100" customFormat="1" spans="1:15">
      <c r="A5324" s="128" t="s">
        <v>21</v>
      </c>
      <c r="B5324" s="128" t="s">
        <v>88</v>
      </c>
      <c r="C5324" s="132">
        <v>410000011</v>
      </c>
      <c r="D5324" s="130" t="s">
        <v>8547</v>
      </c>
      <c r="E5324" s="130"/>
      <c r="F5324" s="130"/>
      <c r="G5324" s="131" t="s">
        <v>28</v>
      </c>
      <c r="H5324" s="131">
        <v>36</v>
      </c>
      <c r="I5324" s="131">
        <v>36</v>
      </c>
      <c r="J5324" s="161"/>
      <c r="K5324" s="161"/>
      <c r="L5324" s="161"/>
      <c r="M5324" s="161"/>
      <c r="N5324" s="164" t="s">
        <v>71</v>
      </c>
      <c r="O5324" s="165"/>
    </row>
    <row r="5325" s="100" customFormat="1" spans="1:15">
      <c r="A5325" s="128" t="s">
        <v>21</v>
      </c>
      <c r="B5325" s="128" t="s">
        <v>88</v>
      </c>
      <c r="C5325" s="132">
        <v>410000012</v>
      </c>
      <c r="D5325" s="130" t="s">
        <v>8548</v>
      </c>
      <c r="E5325" s="130"/>
      <c r="F5325" s="130"/>
      <c r="G5325" s="131" t="s">
        <v>28</v>
      </c>
      <c r="H5325" s="131">
        <v>40</v>
      </c>
      <c r="I5325" s="131">
        <v>40</v>
      </c>
      <c r="J5325" s="161"/>
      <c r="K5325" s="161"/>
      <c r="L5325" s="161"/>
      <c r="M5325" s="161"/>
      <c r="N5325" s="164" t="s">
        <v>71</v>
      </c>
      <c r="O5325" s="165"/>
    </row>
    <row r="5326" s="100" customFormat="1" ht="40.5" spans="1:15">
      <c r="A5326" s="128" t="s">
        <v>62</v>
      </c>
      <c r="B5326" s="128" t="s">
        <v>88</v>
      </c>
      <c r="C5326" s="132">
        <v>410000013</v>
      </c>
      <c r="D5326" s="130" t="s">
        <v>8549</v>
      </c>
      <c r="E5326" s="130" t="s">
        <v>8550</v>
      </c>
      <c r="F5326" s="130" t="s">
        <v>20</v>
      </c>
      <c r="G5326" s="131" t="s">
        <v>28</v>
      </c>
      <c r="H5326" s="131">
        <v>40</v>
      </c>
      <c r="I5326" s="131">
        <v>40</v>
      </c>
      <c r="J5326" s="161"/>
      <c r="K5326" s="161"/>
      <c r="L5326" s="161"/>
      <c r="M5326" s="161" t="s">
        <v>20</v>
      </c>
      <c r="N5326" s="164" t="s">
        <v>51</v>
      </c>
      <c r="O5326" s="165"/>
    </row>
    <row r="5327" s="100" customFormat="1" ht="20.25" spans="1:15">
      <c r="A5327" s="128" t="s">
        <v>21</v>
      </c>
      <c r="B5327" s="128"/>
      <c r="C5327" s="132">
        <v>42</v>
      </c>
      <c r="D5327" s="130" t="s">
        <v>8551</v>
      </c>
      <c r="E5327" s="130" t="s">
        <v>8552</v>
      </c>
      <c r="F5327" s="130"/>
      <c r="G5327" s="131"/>
      <c r="H5327" s="131" t="s">
        <v>20</v>
      </c>
      <c r="I5327" s="131"/>
      <c r="J5327" s="161"/>
      <c r="K5327" s="161"/>
      <c r="L5327" s="161"/>
      <c r="M5327" s="161"/>
      <c r="N5327" s="164" t="s">
        <v>20</v>
      </c>
      <c r="O5327" s="165"/>
    </row>
    <row r="5328" s="100" customFormat="1" ht="30.4" spans="1:15">
      <c r="A5328" s="128" t="s">
        <v>168</v>
      </c>
      <c r="B5328" s="128" t="s">
        <v>88</v>
      </c>
      <c r="C5328" s="132">
        <v>420000001</v>
      </c>
      <c r="D5328" s="129" t="s">
        <v>8553</v>
      </c>
      <c r="E5328" s="129"/>
      <c r="F5328" s="129"/>
      <c r="G5328" s="136" t="s">
        <v>28</v>
      </c>
      <c r="H5328" s="136">
        <v>1300</v>
      </c>
      <c r="I5328" s="136">
        <v>1300</v>
      </c>
      <c r="J5328" s="161"/>
      <c r="K5328" s="161"/>
      <c r="L5328" s="161"/>
      <c r="M5328" s="166" t="s">
        <v>8554</v>
      </c>
      <c r="N5328" s="164" t="s">
        <v>71</v>
      </c>
      <c r="O5328" s="165"/>
    </row>
    <row r="5329" s="100" customFormat="1" spans="1:15">
      <c r="A5329" s="128" t="s">
        <v>168</v>
      </c>
      <c r="B5329" s="128" t="s">
        <v>88</v>
      </c>
      <c r="C5329" s="132">
        <v>420000002</v>
      </c>
      <c r="D5329" s="129" t="s">
        <v>8555</v>
      </c>
      <c r="E5329" s="129"/>
      <c r="F5329" s="129"/>
      <c r="G5329" s="136" t="s">
        <v>28</v>
      </c>
      <c r="H5329" s="136">
        <v>1500</v>
      </c>
      <c r="I5329" s="136">
        <v>1500</v>
      </c>
      <c r="J5329" s="161"/>
      <c r="K5329" s="161"/>
      <c r="L5329" s="161"/>
      <c r="M5329" s="166"/>
      <c r="N5329" s="164" t="s">
        <v>71</v>
      </c>
      <c r="O5329" s="165"/>
    </row>
    <row r="5330" s="100" customFormat="1" ht="20.25" spans="1:15">
      <c r="A5330" s="128" t="s">
        <v>21</v>
      </c>
      <c r="B5330" s="128" t="s">
        <v>88</v>
      </c>
      <c r="C5330" s="132">
        <v>420000003</v>
      </c>
      <c r="D5330" s="130" t="s">
        <v>8556</v>
      </c>
      <c r="E5330" s="130"/>
      <c r="F5330" s="130"/>
      <c r="G5330" s="131" t="s">
        <v>28</v>
      </c>
      <c r="H5330" s="131">
        <v>1040</v>
      </c>
      <c r="I5330" s="131">
        <v>1040</v>
      </c>
      <c r="J5330" s="161"/>
      <c r="K5330" s="161"/>
      <c r="L5330" s="161"/>
      <c r="M5330" s="161"/>
      <c r="N5330" s="164" t="s">
        <v>71</v>
      </c>
      <c r="O5330" s="165"/>
    </row>
    <row r="5331" s="100" customFormat="1" ht="30.4" spans="1:15">
      <c r="A5331" s="128" t="s">
        <v>168</v>
      </c>
      <c r="B5331" s="128" t="s">
        <v>88</v>
      </c>
      <c r="C5331" s="132">
        <v>420000004</v>
      </c>
      <c r="D5331" s="129" t="s">
        <v>8557</v>
      </c>
      <c r="E5331" s="129" t="s">
        <v>8558</v>
      </c>
      <c r="F5331" s="129"/>
      <c r="G5331" s="136" t="s">
        <v>28</v>
      </c>
      <c r="H5331" s="136">
        <v>2400</v>
      </c>
      <c r="I5331" s="136">
        <v>2400</v>
      </c>
      <c r="J5331" s="161"/>
      <c r="K5331" s="161"/>
      <c r="L5331" s="161"/>
      <c r="M5331" s="166"/>
      <c r="N5331" s="164" t="s">
        <v>71</v>
      </c>
      <c r="O5331" s="165"/>
    </row>
    <row r="5332" s="100" customFormat="1" ht="30.4" spans="1:15">
      <c r="A5332" s="128" t="s">
        <v>44</v>
      </c>
      <c r="B5332" s="128" t="s">
        <v>88</v>
      </c>
      <c r="C5332" s="132">
        <v>420000005</v>
      </c>
      <c r="D5332" s="130" t="s">
        <v>8559</v>
      </c>
      <c r="E5332" s="130"/>
      <c r="F5332" s="130"/>
      <c r="G5332" s="131" t="s">
        <v>28</v>
      </c>
      <c r="H5332" s="131">
        <v>260</v>
      </c>
      <c r="I5332" s="131">
        <v>260</v>
      </c>
      <c r="J5332" s="161"/>
      <c r="K5332" s="161"/>
      <c r="L5332" s="161"/>
      <c r="M5332" s="161" t="s">
        <v>8560</v>
      </c>
      <c r="N5332" s="164" t="s">
        <v>71</v>
      </c>
      <c r="O5332" s="165"/>
    </row>
    <row r="5333" s="100" customFormat="1" ht="20.25" spans="1:15">
      <c r="A5333" s="128" t="s">
        <v>82</v>
      </c>
      <c r="B5333" s="128" t="s">
        <v>88</v>
      </c>
      <c r="C5333" s="132">
        <v>420000006</v>
      </c>
      <c r="D5333" s="129" t="s">
        <v>8561</v>
      </c>
      <c r="E5333" s="129" t="s">
        <v>8562</v>
      </c>
      <c r="F5333" s="129" t="s">
        <v>8563</v>
      </c>
      <c r="G5333" s="136" t="s">
        <v>28</v>
      </c>
      <c r="H5333" s="136">
        <v>1500</v>
      </c>
      <c r="I5333" s="136">
        <v>1500</v>
      </c>
      <c r="J5333" s="161"/>
      <c r="K5333" s="161"/>
      <c r="L5333" s="161"/>
      <c r="M5333" s="166" t="s">
        <v>8564</v>
      </c>
      <c r="N5333" s="164" t="s">
        <v>71</v>
      </c>
      <c r="O5333" s="165"/>
    </row>
    <row r="5334" s="100" customFormat="1" ht="20.25" spans="1:15">
      <c r="A5334" s="128" t="s">
        <v>228</v>
      </c>
      <c r="B5334" s="128" t="s">
        <v>88</v>
      </c>
      <c r="C5334" s="132">
        <v>420000007</v>
      </c>
      <c r="D5334" s="129" t="s">
        <v>8565</v>
      </c>
      <c r="E5334" s="129" t="s">
        <v>8566</v>
      </c>
      <c r="F5334" s="129" t="s">
        <v>8563</v>
      </c>
      <c r="G5334" s="136" t="s">
        <v>28</v>
      </c>
      <c r="H5334" s="136">
        <v>460</v>
      </c>
      <c r="I5334" s="136">
        <v>460</v>
      </c>
      <c r="J5334" s="161"/>
      <c r="K5334" s="161"/>
      <c r="L5334" s="161"/>
      <c r="M5334" s="166" t="s">
        <v>8564</v>
      </c>
      <c r="N5334" s="164" t="s">
        <v>71</v>
      </c>
      <c r="O5334" s="165"/>
    </row>
    <row r="5335" s="100" customFormat="1" spans="1:15">
      <c r="A5335" s="332" t="s">
        <v>8567</v>
      </c>
      <c r="B5335" s="128" t="s">
        <v>88</v>
      </c>
      <c r="C5335" s="132">
        <v>420000008</v>
      </c>
      <c r="D5335" s="333" t="s">
        <v>8568</v>
      </c>
      <c r="E5335" s="333" t="s">
        <v>20</v>
      </c>
      <c r="F5335" s="333" t="s">
        <v>20</v>
      </c>
      <c r="G5335" s="332" t="s">
        <v>28</v>
      </c>
      <c r="H5335" s="332">
        <v>200</v>
      </c>
      <c r="I5335" s="332">
        <f>H5335*0.9</f>
        <v>180</v>
      </c>
      <c r="J5335" s="334"/>
      <c r="K5335" s="334"/>
      <c r="L5335" s="244"/>
      <c r="M5335" s="333" t="s">
        <v>8569</v>
      </c>
      <c r="N5335" s="238" t="s">
        <v>71</v>
      </c>
      <c r="O5335" s="165"/>
    </row>
    <row r="5336" s="100" customFormat="1" ht="20.25" spans="1:15">
      <c r="A5336" s="128" t="s">
        <v>21</v>
      </c>
      <c r="B5336" s="128" t="s">
        <v>88</v>
      </c>
      <c r="C5336" s="132">
        <v>420000009</v>
      </c>
      <c r="D5336" s="129" t="s">
        <v>8570</v>
      </c>
      <c r="E5336" s="129"/>
      <c r="F5336" s="129" t="s">
        <v>8571</v>
      </c>
      <c r="G5336" s="136" t="s">
        <v>28</v>
      </c>
      <c r="H5336" s="136">
        <v>1000</v>
      </c>
      <c r="I5336" s="136">
        <v>1000</v>
      </c>
      <c r="J5336" s="161"/>
      <c r="K5336" s="161"/>
      <c r="L5336" s="161"/>
      <c r="M5336" s="166"/>
      <c r="N5336" s="164" t="s">
        <v>71</v>
      </c>
      <c r="O5336" s="165"/>
    </row>
    <row r="5337" s="100" customFormat="1" spans="1:15">
      <c r="A5337" s="128" t="s">
        <v>21</v>
      </c>
      <c r="B5337" s="128" t="s">
        <v>88</v>
      </c>
      <c r="C5337" s="132">
        <v>420000010</v>
      </c>
      <c r="D5337" s="130" t="s">
        <v>8572</v>
      </c>
      <c r="E5337" s="130"/>
      <c r="F5337" s="130"/>
      <c r="G5337" s="131" t="s">
        <v>85</v>
      </c>
      <c r="H5337" s="131">
        <v>26</v>
      </c>
      <c r="I5337" s="131">
        <v>26</v>
      </c>
      <c r="J5337" s="161"/>
      <c r="K5337" s="161"/>
      <c r="L5337" s="161"/>
      <c r="M5337" s="161"/>
      <c r="N5337" s="164" t="s">
        <v>71</v>
      </c>
      <c r="O5337" s="165"/>
    </row>
    <row r="5338" s="100" customFormat="1" ht="20.25" spans="1:15">
      <c r="A5338" s="128" t="s">
        <v>88</v>
      </c>
      <c r="B5338" s="128" t="s">
        <v>88</v>
      </c>
      <c r="C5338" s="132">
        <v>420000011</v>
      </c>
      <c r="D5338" s="130" t="s">
        <v>8573</v>
      </c>
      <c r="E5338" s="130"/>
      <c r="F5338" s="130"/>
      <c r="G5338" s="131" t="s">
        <v>28</v>
      </c>
      <c r="H5338" s="131">
        <v>143</v>
      </c>
      <c r="I5338" s="131">
        <v>143</v>
      </c>
      <c r="J5338" s="161"/>
      <c r="K5338" s="161"/>
      <c r="L5338" s="161"/>
      <c r="M5338" s="161"/>
      <c r="N5338" s="164" t="s">
        <v>71</v>
      </c>
      <c r="O5338" s="165"/>
    </row>
    <row r="5339" s="100" customFormat="1" ht="20.25" spans="1:15">
      <c r="A5339" s="128" t="s">
        <v>88</v>
      </c>
      <c r="B5339" s="128" t="s">
        <v>88</v>
      </c>
      <c r="C5339" s="132">
        <v>4200000111</v>
      </c>
      <c r="D5339" s="130" t="s">
        <v>8574</v>
      </c>
      <c r="E5339" s="130"/>
      <c r="F5339" s="130"/>
      <c r="G5339" s="131" t="s">
        <v>28</v>
      </c>
      <c r="H5339" s="131">
        <v>200</v>
      </c>
      <c r="I5339" s="131">
        <v>200</v>
      </c>
      <c r="J5339" s="161"/>
      <c r="K5339" s="161"/>
      <c r="L5339" s="161"/>
      <c r="M5339" s="161"/>
      <c r="N5339" s="164" t="s">
        <v>71</v>
      </c>
      <c r="O5339" s="165"/>
    </row>
    <row r="5340" s="100" customFormat="1" ht="20.25" spans="1:15">
      <c r="A5340" s="128" t="s">
        <v>100</v>
      </c>
      <c r="B5340" s="128" t="s">
        <v>88</v>
      </c>
      <c r="C5340" s="132">
        <v>4200000112</v>
      </c>
      <c r="D5340" s="130" t="s">
        <v>8575</v>
      </c>
      <c r="E5340" s="130"/>
      <c r="F5340" s="130"/>
      <c r="G5340" s="131" t="s">
        <v>28</v>
      </c>
      <c r="H5340" s="131">
        <v>585</v>
      </c>
      <c r="I5340" s="131">
        <v>585</v>
      </c>
      <c r="J5340" s="161"/>
      <c r="K5340" s="161"/>
      <c r="L5340" s="161"/>
      <c r="M5340" s="161"/>
      <c r="N5340" s="164" t="s">
        <v>71</v>
      </c>
      <c r="O5340" s="165"/>
    </row>
    <row r="5341" s="100" customFormat="1" ht="20.25" spans="1:15">
      <c r="A5341" s="128" t="s">
        <v>100</v>
      </c>
      <c r="B5341" s="128" t="s">
        <v>88</v>
      </c>
      <c r="C5341" s="132">
        <v>420000012</v>
      </c>
      <c r="D5341" s="130" t="s">
        <v>8576</v>
      </c>
      <c r="E5341" s="130"/>
      <c r="F5341" s="130"/>
      <c r="G5341" s="131" t="s">
        <v>28</v>
      </c>
      <c r="H5341" s="131">
        <v>585</v>
      </c>
      <c r="I5341" s="131">
        <v>585</v>
      </c>
      <c r="J5341" s="161"/>
      <c r="K5341" s="161"/>
      <c r="L5341" s="161"/>
      <c r="M5341" s="161"/>
      <c r="N5341" s="164" t="s">
        <v>71</v>
      </c>
      <c r="O5341" s="165"/>
    </row>
    <row r="5342" s="100" customFormat="1" ht="22" customHeight="1" spans="1:15">
      <c r="A5342" s="128" t="s">
        <v>44</v>
      </c>
      <c r="B5342" s="128" t="s">
        <v>88</v>
      </c>
      <c r="C5342" s="132">
        <v>420000013</v>
      </c>
      <c r="D5342" s="130" t="s">
        <v>8577</v>
      </c>
      <c r="E5342" s="130" t="s">
        <v>8578</v>
      </c>
      <c r="F5342" s="130" t="s">
        <v>384</v>
      </c>
      <c r="G5342" s="131" t="s">
        <v>588</v>
      </c>
      <c r="H5342" s="131">
        <v>39</v>
      </c>
      <c r="I5342" s="131">
        <v>39</v>
      </c>
      <c r="J5342" s="161"/>
      <c r="K5342" s="161"/>
      <c r="L5342" s="161"/>
      <c r="M5342" s="161"/>
      <c r="N5342" s="164" t="s">
        <v>71</v>
      </c>
      <c r="O5342" s="165"/>
    </row>
    <row r="5343" s="100" customFormat="1" spans="1:15">
      <c r="A5343" s="128" t="s">
        <v>44</v>
      </c>
      <c r="B5343" s="128" t="s">
        <v>88</v>
      </c>
      <c r="C5343" s="132">
        <v>420000015</v>
      </c>
      <c r="D5343" s="130" t="s">
        <v>8579</v>
      </c>
      <c r="E5343" s="130" t="s">
        <v>8580</v>
      </c>
      <c r="F5343" s="130"/>
      <c r="G5343" s="131" t="s">
        <v>28</v>
      </c>
      <c r="H5343" s="131">
        <v>52</v>
      </c>
      <c r="I5343" s="131">
        <v>52</v>
      </c>
      <c r="J5343" s="161"/>
      <c r="K5343" s="161"/>
      <c r="L5343" s="161"/>
      <c r="M5343" s="161"/>
      <c r="N5343" s="164" t="s">
        <v>71</v>
      </c>
      <c r="O5343" s="165"/>
    </row>
    <row r="5344" s="100" customFormat="1" ht="20.25" spans="1:15">
      <c r="A5344" s="128" t="s">
        <v>228</v>
      </c>
      <c r="B5344" s="128" t="s">
        <v>88</v>
      </c>
      <c r="C5344" s="132">
        <v>420000016</v>
      </c>
      <c r="D5344" s="130" t="s">
        <v>8581</v>
      </c>
      <c r="E5344" s="130" t="s">
        <v>8582</v>
      </c>
      <c r="F5344" s="130" t="s">
        <v>8583</v>
      </c>
      <c r="G5344" s="131" t="s">
        <v>28</v>
      </c>
      <c r="H5344" s="131">
        <v>312</v>
      </c>
      <c r="I5344" s="131">
        <v>312</v>
      </c>
      <c r="J5344" s="161"/>
      <c r="K5344" s="161"/>
      <c r="L5344" s="161"/>
      <c r="M5344" s="161"/>
      <c r="N5344" s="164" t="s">
        <v>71</v>
      </c>
      <c r="O5344" s="165"/>
    </row>
    <row r="5345" s="100" customFormat="1" ht="20.25" spans="1:15">
      <c r="A5345" s="128" t="s">
        <v>228</v>
      </c>
      <c r="B5345" s="128" t="s">
        <v>88</v>
      </c>
      <c r="C5345" s="132">
        <v>420000017</v>
      </c>
      <c r="D5345" s="130" t="s">
        <v>8584</v>
      </c>
      <c r="E5345" s="130" t="s">
        <v>8585</v>
      </c>
      <c r="F5345" s="130"/>
      <c r="G5345" s="131" t="s">
        <v>28</v>
      </c>
      <c r="H5345" s="131">
        <v>140</v>
      </c>
      <c r="I5345" s="131">
        <v>140</v>
      </c>
      <c r="J5345" s="161"/>
      <c r="K5345" s="161"/>
      <c r="L5345" s="161"/>
      <c r="M5345" s="161"/>
      <c r="N5345" s="164" t="s">
        <v>71</v>
      </c>
      <c r="O5345" s="165"/>
    </row>
    <row r="5346" s="100" customFormat="1" ht="20.25" spans="1:15">
      <c r="A5346" s="128" t="s">
        <v>244</v>
      </c>
      <c r="B5346" s="128" t="s">
        <v>88</v>
      </c>
      <c r="C5346" s="132" t="s">
        <v>8586</v>
      </c>
      <c r="D5346" s="130" t="s">
        <v>8587</v>
      </c>
      <c r="E5346" s="130"/>
      <c r="F5346" s="130"/>
      <c r="G5346" s="131" t="s">
        <v>28</v>
      </c>
      <c r="H5346" s="131">
        <v>26</v>
      </c>
      <c r="I5346" s="131">
        <v>26</v>
      </c>
      <c r="J5346" s="161"/>
      <c r="K5346" s="161"/>
      <c r="L5346" s="161"/>
      <c r="M5346" s="161"/>
      <c r="N5346" s="164" t="s">
        <v>71</v>
      </c>
      <c r="O5346" s="165"/>
    </row>
    <row r="5347" s="100" customFormat="1" spans="1:15">
      <c r="A5347" s="128" t="s">
        <v>21</v>
      </c>
      <c r="B5347" s="128"/>
      <c r="C5347" s="132">
        <v>43</v>
      </c>
      <c r="D5347" s="130" t="s">
        <v>8588</v>
      </c>
      <c r="E5347" s="130"/>
      <c r="F5347" s="130"/>
      <c r="G5347" s="131"/>
      <c r="H5347" s="131" t="s">
        <v>20</v>
      </c>
      <c r="I5347" s="131"/>
      <c r="J5347" s="161"/>
      <c r="K5347" s="161"/>
      <c r="L5347" s="161"/>
      <c r="M5347" s="161"/>
      <c r="N5347" s="164" t="s">
        <v>20</v>
      </c>
      <c r="O5347" s="165"/>
    </row>
    <row r="5348" ht="60.75" spans="1:15">
      <c r="A5348" s="298" t="s">
        <v>8589</v>
      </c>
      <c r="B5348" s="332"/>
      <c r="C5348" s="333">
        <v>430000001</v>
      </c>
      <c r="D5348" s="333" t="s">
        <v>8590</v>
      </c>
      <c r="E5348" s="333" t="s">
        <v>8591</v>
      </c>
      <c r="F5348" s="333" t="s">
        <v>20</v>
      </c>
      <c r="G5348" s="332"/>
      <c r="H5348" s="332"/>
      <c r="I5348" s="332"/>
      <c r="J5348" s="161"/>
      <c r="K5348" s="161"/>
      <c r="L5348" s="161"/>
      <c r="M5348" s="333"/>
      <c r="N5348" s="210"/>
      <c r="O5348" s="244"/>
    </row>
    <row r="5349" spans="1:15">
      <c r="A5349" s="298" t="s">
        <v>8589</v>
      </c>
      <c r="B5349" s="298" t="s">
        <v>88</v>
      </c>
      <c r="C5349" s="333">
        <v>43000000101</v>
      </c>
      <c r="D5349" s="333" t="s">
        <v>8590</v>
      </c>
      <c r="E5349" s="333"/>
      <c r="F5349" s="333"/>
      <c r="G5349" s="332" t="s">
        <v>28</v>
      </c>
      <c r="H5349" s="332">
        <v>70</v>
      </c>
      <c r="I5349" s="332">
        <f>H5349*0.9</f>
        <v>63</v>
      </c>
      <c r="J5349" s="161"/>
      <c r="K5349" s="161"/>
      <c r="L5349" s="161"/>
      <c r="M5349" s="220"/>
      <c r="N5349" s="213" t="s">
        <v>71</v>
      </c>
      <c r="O5349" s="244"/>
    </row>
    <row r="5350" ht="20.25" spans="1:15">
      <c r="A5350" s="298" t="s">
        <v>8589</v>
      </c>
      <c r="B5350" s="298" t="s">
        <v>88</v>
      </c>
      <c r="C5350" s="333">
        <v>43000000102</v>
      </c>
      <c r="D5350" s="333" t="s">
        <v>8592</v>
      </c>
      <c r="E5350" s="333" t="s">
        <v>8593</v>
      </c>
      <c r="F5350" s="333"/>
      <c r="G5350" s="332" t="s">
        <v>28</v>
      </c>
      <c r="H5350" s="332">
        <f>H5349*1.3</f>
        <v>91</v>
      </c>
      <c r="I5350" s="332">
        <v>82</v>
      </c>
      <c r="J5350" s="161"/>
      <c r="K5350" s="161"/>
      <c r="L5350" s="161"/>
      <c r="M5350" s="220"/>
      <c r="N5350" s="213" t="s">
        <v>71</v>
      </c>
      <c r="O5350" s="244"/>
    </row>
    <row r="5351" spans="1:15">
      <c r="A5351" s="298" t="s">
        <v>8589</v>
      </c>
      <c r="B5351" s="298" t="s">
        <v>88</v>
      </c>
      <c r="C5351" s="333">
        <v>43000000103</v>
      </c>
      <c r="D5351" s="333" t="s">
        <v>8594</v>
      </c>
      <c r="E5351" s="333" t="s">
        <v>8595</v>
      </c>
      <c r="F5351" s="333"/>
      <c r="G5351" s="332" t="s">
        <v>28</v>
      </c>
      <c r="H5351" s="332">
        <f>H5349*1.6</f>
        <v>112</v>
      </c>
      <c r="I5351" s="332">
        <v>101</v>
      </c>
      <c r="J5351" s="161"/>
      <c r="K5351" s="161"/>
      <c r="L5351" s="161"/>
      <c r="M5351" s="220"/>
      <c r="N5351" s="213" t="s">
        <v>71</v>
      </c>
      <c r="O5351" s="244"/>
    </row>
    <row r="5352" spans="1:15">
      <c r="A5352" s="298" t="s">
        <v>8596</v>
      </c>
      <c r="B5352" s="298" t="s">
        <v>88</v>
      </c>
      <c r="C5352" s="333">
        <v>430000002</v>
      </c>
      <c r="D5352" s="333" t="s">
        <v>8597</v>
      </c>
      <c r="E5352" s="333" t="s">
        <v>20</v>
      </c>
      <c r="F5352" s="333" t="s">
        <v>20</v>
      </c>
      <c r="G5352" s="332" t="s">
        <v>28</v>
      </c>
      <c r="H5352" s="332">
        <v>70</v>
      </c>
      <c r="I5352" s="332">
        <f t="shared" ref="I5352:I5359" si="3">H5352*0.9</f>
        <v>63</v>
      </c>
      <c r="J5352" s="161"/>
      <c r="K5352" s="161"/>
      <c r="L5352" s="161"/>
      <c r="M5352" s="333"/>
      <c r="N5352" s="213" t="s">
        <v>71</v>
      </c>
      <c r="O5352" s="244"/>
    </row>
    <row r="5353" spans="1:15">
      <c r="A5353" s="298" t="s">
        <v>8596</v>
      </c>
      <c r="B5353" s="298" t="s">
        <v>88</v>
      </c>
      <c r="C5353" s="333">
        <v>430000003</v>
      </c>
      <c r="D5353" s="333" t="s">
        <v>8598</v>
      </c>
      <c r="E5353" s="333"/>
      <c r="F5353" s="333" t="s">
        <v>20</v>
      </c>
      <c r="G5353" s="332" t="s">
        <v>28</v>
      </c>
      <c r="H5353" s="332">
        <v>45</v>
      </c>
      <c r="I5353" s="332">
        <v>41</v>
      </c>
      <c r="J5353" s="161"/>
      <c r="K5353" s="161"/>
      <c r="L5353" s="161"/>
      <c r="M5353" s="333" t="s">
        <v>8599</v>
      </c>
      <c r="N5353" s="238" t="s">
        <v>71</v>
      </c>
      <c r="O5353" s="244"/>
    </row>
    <row r="5354" s="100" customFormat="1" ht="20.25" spans="1:15">
      <c r="A5354" s="128" t="s">
        <v>21</v>
      </c>
      <c r="B5354" s="128" t="s">
        <v>88</v>
      </c>
      <c r="C5354" s="132">
        <v>430000004</v>
      </c>
      <c r="D5354" s="130" t="s">
        <v>8600</v>
      </c>
      <c r="E5354" s="130"/>
      <c r="F5354" s="130"/>
      <c r="G5354" s="131" t="s">
        <v>470</v>
      </c>
      <c r="H5354" s="131">
        <v>20</v>
      </c>
      <c r="I5354" s="131">
        <v>20</v>
      </c>
      <c r="J5354" s="161"/>
      <c r="K5354" s="161"/>
      <c r="L5354" s="161"/>
      <c r="M5354" s="161"/>
      <c r="N5354" s="164" t="s">
        <v>71</v>
      </c>
      <c r="O5354" s="165" t="s">
        <v>8601</v>
      </c>
    </row>
    <row r="5355" ht="30.4" spans="1:15">
      <c r="A5355" s="298" t="s">
        <v>8589</v>
      </c>
      <c r="B5355" s="298" t="s">
        <v>88</v>
      </c>
      <c r="C5355" s="333">
        <v>430000005</v>
      </c>
      <c r="D5355" s="333" t="s">
        <v>8602</v>
      </c>
      <c r="E5355" s="333" t="s">
        <v>8603</v>
      </c>
      <c r="F5355" s="333" t="s">
        <v>20</v>
      </c>
      <c r="G5355" s="332" t="s">
        <v>28</v>
      </c>
      <c r="H5355" s="332">
        <v>70</v>
      </c>
      <c r="I5355" s="332">
        <f t="shared" si="3"/>
        <v>63</v>
      </c>
      <c r="J5355" s="161"/>
      <c r="K5355" s="161"/>
      <c r="L5355" s="161"/>
      <c r="M5355" s="333"/>
      <c r="N5355" s="213" t="s">
        <v>71</v>
      </c>
      <c r="O5355" s="244"/>
    </row>
    <row r="5356" s="100" customFormat="1" spans="1:15">
      <c r="A5356" s="128" t="s">
        <v>21</v>
      </c>
      <c r="B5356" s="128" t="s">
        <v>88</v>
      </c>
      <c r="C5356" s="132">
        <v>430000006</v>
      </c>
      <c r="D5356" s="130" t="s">
        <v>8604</v>
      </c>
      <c r="E5356" s="130"/>
      <c r="F5356" s="130"/>
      <c r="G5356" s="131" t="s">
        <v>28</v>
      </c>
      <c r="H5356" s="131">
        <v>20</v>
      </c>
      <c r="I5356" s="131">
        <v>20</v>
      </c>
      <c r="J5356" s="161"/>
      <c r="K5356" s="161"/>
      <c r="L5356" s="161"/>
      <c r="M5356" s="161"/>
      <c r="N5356" s="164" t="s">
        <v>71</v>
      </c>
      <c r="O5356" s="165"/>
    </row>
    <row r="5357" spans="1:15">
      <c r="A5357" s="298" t="s">
        <v>8596</v>
      </c>
      <c r="B5357" s="298" t="s">
        <v>88</v>
      </c>
      <c r="C5357" s="333">
        <v>430000007</v>
      </c>
      <c r="D5357" s="333" t="s">
        <v>8605</v>
      </c>
      <c r="E5357" s="333" t="s">
        <v>20</v>
      </c>
      <c r="F5357" s="333" t="s">
        <v>20</v>
      </c>
      <c r="G5357" s="332" t="s">
        <v>28</v>
      </c>
      <c r="H5357" s="332">
        <v>70</v>
      </c>
      <c r="I5357" s="332">
        <f t="shared" si="3"/>
        <v>63</v>
      </c>
      <c r="J5357" s="161"/>
      <c r="K5357" s="161"/>
      <c r="L5357" s="161"/>
      <c r="M5357" s="333"/>
      <c r="N5357" s="213" t="s">
        <v>71</v>
      </c>
      <c r="O5357" s="244"/>
    </row>
    <row r="5358" spans="1:15">
      <c r="A5358" s="298" t="s">
        <v>8606</v>
      </c>
      <c r="B5358" s="298" t="s">
        <v>88</v>
      </c>
      <c r="C5358" s="333">
        <v>430000008</v>
      </c>
      <c r="D5358" s="333" t="s">
        <v>8607</v>
      </c>
      <c r="E5358" s="333" t="s">
        <v>20</v>
      </c>
      <c r="F5358" s="333" t="s">
        <v>20</v>
      </c>
      <c r="G5358" s="332" t="s">
        <v>28</v>
      </c>
      <c r="H5358" s="332">
        <v>70</v>
      </c>
      <c r="I5358" s="332">
        <f t="shared" si="3"/>
        <v>63</v>
      </c>
      <c r="J5358" s="161"/>
      <c r="K5358" s="161"/>
      <c r="L5358" s="161"/>
      <c r="M5358" s="333"/>
      <c r="N5358" s="213" t="s">
        <v>71</v>
      </c>
      <c r="O5358" s="244"/>
    </row>
    <row r="5359" spans="1:15">
      <c r="A5359" s="298" t="s">
        <v>8596</v>
      </c>
      <c r="B5359" s="298" t="s">
        <v>88</v>
      </c>
      <c r="C5359" s="333">
        <v>430000009</v>
      </c>
      <c r="D5359" s="333" t="s">
        <v>8608</v>
      </c>
      <c r="E5359" s="333" t="s">
        <v>20</v>
      </c>
      <c r="F5359" s="333" t="s">
        <v>8609</v>
      </c>
      <c r="G5359" s="332" t="s">
        <v>28</v>
      </c>
      <c r="H5359" s="332">
        <v>30</v>
      </c>
      <c r="I5359" s="332">
        <f t="shared" si="3"/>
        <v>27</v>
      </c>
      <c r="J5359" s="161"/>
      <c r="K5359" s="161"/>
      <c r="L5359" s="161"/>
      <c r="M5359" s="333"/>
      <c r="N5359" s="213" t="s">
        <v>71</v>
      </c>
      <c r="O5359" s="244"/>
    </row>
    <row r="5360" s="100" customFormat="1" ht="20.25" spans="1:15">
      <c r="A5360" s="128" t="s">
        <v>21</v>
      </c>
      <c r="B5360" s="128" t="s">
        <v>88</v>
      </c>
      <c r="C5360" s="132">
        <v>430000010</v>
      </c>
      <c r="D5360" s="130" t="s">
        <v>8610</v>
      </c>
      <c r="E5360" s="130" t="s">
        <v>8611</v>
      </c>
      <c r="F5360" s="130"/>
      <c r="G5360" s="131" t="s">
        <v>8612</v>
      </c>
      <c r="H5360" s="131">
        <v>30</v>
      </c>
      <c r="I5360" s="131">
        <v>30</v>
      </c>
      <c r="J5360" s="161"/>
      <c r="K5360" s="161"/>
      <c r="L5360" s="161"/>
      <c r="M5360" s="161"/>
      <c r="N5360" s="164" t="s">
        <v>71</v>
      </c>
      <c r="O5360" s="165" t="s">
        <v>8613</v>
      </c>
    </row>
    <row r="5361" ht="20.25" spans="1:15">
      <c r="A5361" s="298" t="s">
        <v>8596</v>
      </c>
      <c r="B5361" s="298" t="s">
        <v>88</v>
      </c>
      <c r="C5361" s="333">
        <v>430000011</v>
      </c>
      <c r="D5361" s="333" t="s">
        <v>8614</v>
      </c>
      <c r="E5361" s="333" t="s">
        <v>8615</v>
      </c>
      <c r="F5361" s="333" t="s">
        <v>20</v>
      </c>
      <c r="G5361" s="332" t="s">
        <v>28</v>
      </c>
      <c r="H5361" s="332">
        <v>135</v>
      </c>
      <c r="I5361" s="332">
        <v>122</v>
      </c>
      <c r="J5361" s="161"/>
      <c r="K5361" s="161"/>
      <c r="L5361" s="161"/>
      <c r="M5361" s="333"/>
      <c r="N5361" s="213" t="s">
        <v>71</v>
      </c>
      <c r="O5361" s="244"/>
    </row>
    <row r="5362" s="100" customFormat="1" ht="20.25" spans="1:15">
      <c r="A5362" s="128" t="s">
        <v>21</v>
      </c>
      <c r="B5362" s="128" t="s">
        <v>88</v>
      </c>
      <c r="C5362" s="132">
        <v>430000012</v>
      </c>
      <c r="D5362" s="130" t="s">
        <v>8616</v>
      </c>
      <c r="E5362" s="130" t="s">
        <v>8617</v>
      </c>
      <c r="F5362" s="130"/>
      <c r="G5362" s="131" t="s">
        <v>8618</v>
      </c>
      <c r="H5362" s="131">
        <v>25</v>
      </c>
      <c r="I5362" s="131">
        <v>25</v>
      </c>
      <c r="J5362" s="161"/>
      <c r="K5362" s="161"/>
      <c r="L5362" s="161"/>
      <c r="M5362" s="161"/>
      <c r="N5362" s="164" t="s">
        <v>71</v>
      </c>
      <c r="O5362" s="165"/>
    </row>
    <row r="5363" s="100" customFormat="1" ht="20.25" spans="1:15">
      <c r="A5363" s="128" t="s">
        <v>21</v>
      </c>
      <c r="B5363" s="128" t="s">
        <v>88</v>
      </c>
      <c r="C5363" s="132">
        <v>430000013</v>
      </c>
      <c r="D5363" s="130" t="s">
        <v>8619</v>
      </c>
      <c r="E5363" s="130"/>
      <c r="F5363" s="130"/>
      <c r="G5363" s="131" t="s">
        <v>8620</v>
      </c>
      <c r="H5363" s="131">
        <v>30</v>
      </c>
      <c r="I5363" s="131">
        <v>30</v>
      </c>
      <c r="J5363" s="161"/>
      <c r="K5363" s="161"/>
      <c r="L5363" s="161"/>
      <c r="M5363" s="161" t="s">
        <v>8621</v>
      </c>
      <c r="N5363" s="164" t="s">
        <v>71</v>
      </c>
      <c r="O5363" s="165"/>
    </row>
    <row r="5364" spans="1:15">
      <c r="A5364" s="298" t="s">
        <v>8596</v>
      </c>
      <c r="B5364" s="298" t="s">
        <v>88</v>
      </c>
      <c r="C5364" s="333">
        <v>430000014</v>
      </c>
      <c r="D5364" s="333" t="s">
        <v>8622</v>
      </c>
      <c r="E5364" s="333" t="s">
        <v>8623</v>
      </c>
      <c r="F5364" s="333" t="s">
        <v>20</v>
      </c>
      <c r="G5364" s="332" t="s">
        <v>28</v>
      </c>
      <c r="H5364" s="332">
        <v>70</v>
      </c>
      <c r="I5364" s="332">
        <f t="shared" ref="I5364:I5371" si="4">H5364*0.9</f>
        <v>63</v>
      </c>
      <c r="J5364" s="161"/>
      <c r="K5364" s="161"/>
      <c r="L5364" s="161"/>
      <c r="M5364" s="333" t="s">
        <v>8624</v>
      </c>
      <c r="N5364" s="238" t="s">
        <v>51</v>
      </c>
      <c r="O5364" s="244"/>
    </row>
    <row r="5365" s="100" customFormat="1" spans="1:15">
      <c r="A5365" s="128" t="s">
        <v>82</v>
      </c>
      <c r="B5365" s="128" t="s">
        <v>88</v>
      </c>
      <c r="C5365" s="132">
        <v>430000015</v>
      </c>
      <c r="D5365" s="130" t="s">
        <v>8625</v>
      </c>
      <c r="E5365" s="130"/>
      <c r="F5365" s="130"/>
      <c r="G5365" s="131" t="s">
        <v>28</v>
      </c>
      <c r="H5365" s="131">
        <v>150</v>
      </c>
      <c r="I5365" s="131">
        <v>150</v>
      </c>
      <c r="J5365" s="161"/>
      <c r="K5365" s="161"/>
      <c r="L5365" s="161"/>
      <c r="M5365" s="161" t="s">
        <v>8626</v>
      </c>
      <c r="N5365" s="164" t="s">
        <v>51</v>
      </c>
      <c r="O5365" s="165"/>
    </row>
    <row r="5366" ht="20.25" spans="1:15">
      <c r="A5366" s="298" t="s">
        <v>8596</v>
      </c>
      <c r="B5366" s="298" t="s">
        <v>88</v>
      </c>
      <c r="C5366" s="333">
        <v>430000016</v>
      </c>
      <c r="D5366" s="333" t="s">
        <v>8627</v>
      </c>
      <c r="E5366" s="333" t="s">
        <v>8628</v>
      </c>
      <c r="F5366" s="333" t="s">
        <v>20</v>
      </c>
      <c r="G5366" s="332" t="s">
        <v>28</v>
      </c>
      <c r="H5366" s="332">
        <v>60</v>
      </c>
      <c r="I5366" s="332">
        <f t="shared" si="4"/>
        <v>54</v>
      </c>
      <c r="J5366" s="161"/>
      <c r="K5366" s="161"/>
      <c r="L5366" s="161"/>
      <c r="M5366" s="333" t="s">
        <v>8629</v>
      </c>
      <c r="N5366" s="238" t="s">
        <v>71</v>
      </c>
      <c r="O5366" s="244"/>
    </row>
    <row r="5367" spans="1:15">
      <c r="A5367" s="298" t="s">
        <v>8596</v>
      </c>
      <c r="B5367" s="298" t="s">
        <v>88</v>
      </c>
      <c r="C5367" s="333">
        <v>430000017</v>
      </c>
      <c r="D5367" s="333" t="s">
        <v>8630</v>
      </c>
      <c r="E5367" s="333" t="s">
        <v>20</v>
      </c>
      <c r="F5367" s="333" t="s">
        <v>20</v>
      </c>
      <c r="G5367" s="332" t="s">
        <v>28</v>
      </c>
      <c r="H5367" s="332">
        <v>50</v>
      </c>
      <c r="I5367" s="332">
        <f t="shared" si="4"/>
        <v>45</v>
      </c>
      <c r="J5367" s="161"/>
      <c r="K5367" s="161"/>
      <c r="L5367" s="161"/>
      <c r="M5367" s="333"/>
      <c r="N5367" s="238" t="s">
        <v>71</v>
      </c>
      <c r="O5367" s="244"/>
    </row>
    <row r="5368" spans="1:15">
      <c r="A5368" s="298" t="s">
        <v>8596</v>
      </c>
      <c r="B5368" s="298" t="s">
        <v>88</v>
      </c>
      <c r="C5368" s="333">
        <v>430000018</v>
      </c>
      <c r="D5368" s="333" t="s">
        <v>8631</v>
      </c>
      <c r="E5368" s="333" t="s">
        <v>20</v>
      </c>
      <c r="F5368" s="333" t="s">
        <v>20</v>
      </c>
      <c r="G5368" s="332" t="s">
        <v>28</v>
      </c>
      <c r="H5368" s="332">
        <v>30</v>
      </c>
      <c r="I5368" s="332">
        <f t="shared" si="4"/>
        <v>27</v>
      </c>
      <c r="J5368" s="161"/>
      <c r="K5368" s="161"/>
      <c r="L5368" s="161"/>
      <c r="M5368" s="333"/>
      <c r="N5368" s="238" t="s">
        <v>30</v>
      </c>
      <c r="O5368" s="244"/>
    </row>
    <row r="5369" spans="1:15">
      <c r="A5369" s="298" t="s">
        <v>8596</v>
      </c>
      <c r="B5369" s="298" t="s">
        <v>88</v>
      </c>
      <c r="C5369" s="333">
        <v>430000019</v>
      </c>
      <c r="D5369" s="333" t="s">
        <v>8632</v>
      </c>
      <c r="E5369" s="333" t="s">
        <v>20</v>
      </c>
      <c r="F5369" s="333" t="s">
        <v>20</v>
      </c>
      <c r="G5369" s="332" t="s">
        <v>28</v>
      </c>
      <c r="H5369" s="332">
        <v>30</v>
      </c>
      <c r="I5369" s="332">
        <f t="shared" si="4"/>
        <v>27</v>
      </c>
      <c r="J5369" s="161"/>
      <c r="K5369" s="161"/>
      <c r="L5369" s="161"/>
      <c r="M5369" s="333"/>
      <c r="N5369" s="238" t="s">
        <v>30</v>
      </c>
      <c r="O5369" s="244"/>
    </row>
    <row r="5370" spans="1:15">
      <c r="A5370" s="298" t="s">
        <v>8596</v>
      </c>
      <c r="B5370" s="298" t="s">
        <v>88</v>
      </c>
      <c r="C5370" s="333">
        <v>430000020</v>
      </c>
      <c r="D5370" s="333" t="s">
        <v>8633</v>
      </c>
      <c r="E5370" s="333" t="s">
        <v>20</v>
      </c>
      <c r="F5370" s="333" t="s">
        <v>20</v>
      </c>
      <c r="G5370" s="332" t="s">
        <v>28</v>
      </c>
      <c r="H5370" s="332">
        <v>30</v>
      </c>
      <c r="I5370" s="332">
        <f t="shared" si="4"/>
        <v>27</v>
      </c>
      <c r="J5370" s="161"/>
      <c r="K5370" s="161"/>
      <c r="L5370" s="161"/>
      <c r="M5370" s="333"/>
      <c r="N5370" s="238" t="s">
        <v>30</v>
      </c>
      <c r="O5370" s="244"/>
    </row>
    <row r="5371" spans="1:15">
      <c r="A5371" s="298" t="s">
        <v>8606</v>
      </c>
      <c r="B5371" s="298" t="s">
        <v>88</v>
      </c>
      <c r="C5371" s="333">
        <v>430000021</v>
      </c>
      <c r="D5371" s="333" t="s">
        <v>8634</v>
      </c>
      <c r="E5371" s="333" t="s">
        <v>8635</v>
      </c>
      <c r="F5371" s="333" t="s">
        <v>20</v>
      </c>
      <c r="G5371" s="332" t="s">
        <v>28</v>
      </c>
      <c r="H5371" s="332">
        <v>60</v>
      </c>
      <c r="I5371" s="332">
        <f t="shared" si="4"/>
        <v>54</v>
      </c>
      <c r="J5371" s="161"/>
      <c r="K5371" s="161"/>
      <c r="L5371" s="161"/>
      <c r="M5371" s="333"/>
      <c r="N5371" s="238" t="s">
        <v>51</v>
      </c>
      <c r="O5371" s="244"/>
    </row>
    <row r="5372" s="100" customFormat="1" ht="81" spans="1:15">
      <c r="A5372" s="128" t="s">
        <v>8636</v>
      </c>
      <c r="B5372" s="128" t="s">
        <v>88</v>
      </c>
      <c r="C5372" s="132">
        <v>430000022</v>
      </c>
      <c r="D5372" s="130" t="s">
        <v>8637</v>
      </c>
      <c r="E5372" s="130" t="s">
        <v>8638</v>
      </c>
      <c r="F5372" s="130" t="s">
        <v>384</v>
      </c>
      <c r="G5372" s="131" t="s">
        <v>28</v>
      </c>
      <c r="H5372" s="131">
        <v>50</v>
      </c>
      <c r="I5372" s="131">
        <v>50</v>
      </c>
      <c r="J5372" s="161"/>
      <c r="K5372" s="161"/>
      <c r="L5372" s="161"/>
      <c r="M5372" s="130" t="s">
        <v>8639</v>
      </c>
      <c r="N5372" s="164" t="s">
        <v>71</v>
      </c>
      <c r="O5372" s="165"/>
    </row>
    <row r="5373" s="100" customFormat="1" ht="16" customHeight="1" spans="1:15">
      <c r="A5373" s="128" t="s">
        <v>21</v>
      </c>
      <c r="B5373" s="128" t="s">
        <v>88</v>
      </c>
      <c r="C5373" s="132">
        <v>430000023</v>
      </c>
      <c r="D5373" s="130" t="s">
        <v>8640</v>
      </c>
      <c r="E5373" s="130" t="s">
        <v>8641</v>
      </c>
      <c r="F5373" s="130" t="s">
        <v>384</v>
      </c>
      <c r="G5373" s="131" t="s">
        <v>28</v>
      </c>
      <c r="H5373" s="131">
        <v>20</v>
      </c>
      <c r="I5373" s="131">
        <v>20</v>
      </c>
      <c r="J5373" s="161"/>
      <c r="K5373" s="161"/>
      <c r="L5373" s="161"/>
      <c r="M5373" s="161"/>
      <c r="N5373" s="164" t="s">
        <v>71</v>
      </c>
      <c r="O5373" s="165"/>
    </row>
    <row r="5374" s="100" customFormat="1" ht="20.25" spans="1:15">
      <c r="A5374" s="128" t="s">
        <v>82</v>
      </c>
      <c r="B5374" s="128" t="s">
        <v>88</v>
      </c>
      <c r="C5374" s="132">
        <v>430000024</v>
      </c>
      <c r="D5374" s="130" t="s">
        <v>8642</v>
      </c>
      <c r="E5374" s="130"/>
      <c r="F5374" s="130"/>
      <c r="G5374" s="131" t="s">
        <v>8643</v>
      </c>
      <c r="H5374" s="131">
        <v>30</v>
      </c>
      <c r="I5374" s="131">
        <v>20</v>
      </c>
      <c r="J5374" s="161"/>
      <c r="K5374" s="161"/>
      <c r="L5374" s="161"/>
      <c r="M5374" s="161"/>
      <c r="N5374" s="164" t="s">
        <v>51</v>
      </c>
      <c r="O5374" s="165"/>
    </row>
    <row r="5375" s="100" customFormat="1" ht="20.25" spans="1:15">
      <c r="A5375" s="128" t="s">
        <v>88</v>
      </c>
      <c r="B5375" s="128" t="s">
        <v>88</v>
      </c>
      <c r="C5375" s="132">
        <v>430000025</v>
      </c>
      <c r="D5375" s="130" t="s">
        <v>8644</v>
      </c>
      <c r="E5375" s="130" t="s">
        <v>8645</v>
      </c>
      <c r="F5375" s="130"/>
      <c r="G5375" s="131" t="s">
        <v>28</v>
      </c>
      <c r="H5375" s="131">
        <v>15</v>
      </c>
      <c r="I5375" s="131">
        <v>15</v>
      </c>
      <c r="J5375" s="161"/>
      <c r="K5375" s="161"/>
      <c r="L5375" s="161"/>
      <c r="M5375" s="161"/>
      <c r="N5375" s="164" t="s">
        <v>30</v>
      </c>
      <c r="O5375" s="165"/>
    </row>
    <row r="5376" s="100" customFormat="1" ht="20.25" spans="1:15">
      <c r="A5376" s="128" t="s">
        <v>228</v>
      </c>
      <c r="B5376" s="128" t="s">
        <v>88</v>
      </c>
      <c r="C5376" s="132">
        <v>430000026</v>
      </c>
      <c r="D5376" s="130" t="s">
        <v>8646</v>
      </c>
      <c r="E5376" s="130" t="s">
        <v>8647</v>
      </c>
      <c r="F5376" s="130"/>
      <c r="G5376" s="131" t="s">
        <v>28</v>
      </c>
      <c r="H5376" s="131">
        <v>40</v>
      </c>
      <c r="I5376" s="131">
        <v>40</v>
      </c>
      <c r="J5376" s="161"/>
      <c r="K5376" s="161"/>
      <c r="L5376" s="161"/>
      <c r="M5376" s="161"/>
      <c r="N5376" s="164" t="s">
        <v>71</v>
      </c>
      <c r="O5376" s="165"/>
    </row>
    <row r="5377" s="100" customFormat="1" spans="1:15">
      <c r="A5377" s="128" t="s">
        <v>228</v>
      </c>
      <c r="B5377" s="128" t="s">
        <v>88</v>
      </c>
      <c r="C5377" s="132">
        <v>430000027</v>
      </c>
      <c r="D5377" s="130" t="s">
        <v>8648</v>
      </c>
      <c r="E5377" s="130" t="s">
        <v>8649</v>
      </c>
      <c r="F5377" s="130"/>
      <c r="G5377" s="131" t="s">
        <v>28</v>
      </c>
      <c r="H5377" s="131">
        <v>25</v>
      </c>
      <c r="I5377" s="131">
        <v>25</v>
      </c>
      <c r="J5377" s="161"/>
      <c r="K5377" s="161"/>
      <c r="L5377" s="161"/>
      <c r="M5377" s="161"/>
      <c r="N5377" s="164" t="s">
        <v>71</v>
      </c>
      <c r="O5377" s="165"/>
    </row>
    <row r="5378" spans="1:15">
      <c r="A5378" s="298" t="s">
        <v>8650</v>
      </c>
      <c r="B5378" s="298" t="s">
        <v>88</v>
      </c>
      <c r="C5378" s="333">
        <v>430000028</v>
      </c>
      <c r="D5378" s="333" t="s">
        <v>8651</v>
      </c>
      <c r="E5378" s="333" t="s">
        <v>8652</v>
      </c>
      <c r="F5378" s="333" t="s">
        <v>8609</v>
      </c>
      <c r="G5378" s="332" t="s">
        <v>28</v>
      </c>
      <c r="H5378" s="332">
        <v>40</v>
      </c>
      <c r="I5378" s="332">
        <f>H5378*0.9</f>
        <v>36</v>
      </c>
      <c r="J5378" s="161"/>
      <c r="K5378" s="161"/>
      <c r="L5378" s="161"/>
      <c r="M5378" s="333"/>
      <c r="N5378" s="238" t="s">
        <v>71</v>
      </c>
      <c r="O5378" s="244"/>
    </row>
    <row r="5379" s="100" customFormat="1" ht="101.25" spans="1:15">
      <c r="A5379" s="128" t="s">
        <v>62</v>
      </c>
      <c r="B5379" s="128" t="s">
        <v>88</v>
      </c>
      <c r="C5379" s="132" t="s">
        <v>8653</v>
      </c>
      <c r="D5379" s="130" t="s">
        <v>8654</v>
      </c>
      <c r="E5379" s="130" t="s">
        <v>8655</v>
      </c>
      <c r="F5379" s="130" t="s">
        <v>20</v>
      </c>
      <c r="G5379" s="131" t="s">
        <v>28</v>
      </c>
      <c r="H5379" s="131"/>
      <c r="I5379" s="131"/>
      <c r="J5379" s="161"/>
      <c r="K5379" s="161"/>
      <c r="L5379" s="161"/>
      <c r="M5379" s="161" t="s">
        <v>20</v>
      </c>
      <c r="N5379" s="164" t="s">
        <v>30</v>
      </c>
      <c r="O5379" s="165"/>
    </row>
    <row r="5380" s="44" customFormat="1" ht="40.5" spans="1:16">
      <c r="A5380" s="298" t="s">
        <v>8656</v>
      </c>
      <c r="B5380" s="298" t="s">
        <v>88</v>
      </c>
      <c r="C5380" s="320">
        <v>430000030</v>
      </c>
      <c r="D5380" s="320" t="s">
        <v>8657</v>
      </c>
      <c r="E5380" s="335" t="s">
        <v>8658</v>
      </c>
      <c r="F5380" s="320" t="s">
        <v>8609</v>
      </c>
      <c r="G5380" s="298" t="s">
        <v>28</v>
      </c>
      <c r="H5380" s="298">
        <v>20</v>
      </c>
      <c r="I5380" s="298">
        <f>H5380*0.9</f>
        <v>18</v>
      </c>
      <c r="J5380" s="161"/>
      <c r="K5380" s="161"/>
      <c r="L5380" s="161"/>
      <c r="M5380" s="335" t="s">
        <v>8659</v>
      </c>
      <c r="N5380" s="298" t="s">
        <v>51</v>
      </c>
      <c r="O5380" s="336"/>
      <c r="P5380" s="100"/>
    </row>
    <row r="5381" s="100" customFormat="1" spans="1:15">
      <c r="A5381" s="128" t="s">
        <v>21</v>
      </c>
      <c r="B5381" s="128"/>
      <c r="C5381" s="132">
        <v>44</v>
      </c>
      <c r="D5381" s="130" t="s">
        <v>8660</v>
      </c>
      <c r="E5381" s="130"/>
      <c r="F5381" s="130"/>
      <c r="G5381" s="131"/>
      <c r="H5381" s="131" t="s">
        <v>20</v>
      </c>
      <c r="I5381" s="131" t="s">
        <v>20</v>
      </c>
      <c r="J5381" s="161"/>
      <c r="K5381" s="161"/>
      <c r="L5381" s="161"/>
      <c r="M5381" s="161"/>
      <c r="N5381" s="164" t="s">
        <v>20</v>
      </c>
      <c r="O5381" s="165"/>
    </row>
    <row r="5382" ht="91.15" spans="1:15">
      <c r="A5382" s="298" t="s">
        <v>8596</v>
      </c>
      <c r="B5382" s="298" t="s">
        <v>88</v>
      </c>
      <c r="C5382" s="333">
        <v>440000001</v>
      </c>
      <c r="D5382" s="333" t="s">
        <v>8661</v>
      </c>
      <c r="E5382" s="333" t="s">
        <v>8662</v>
      </c>
      <c r="F5382" s="333" t="s">
        <v>20</v>
      </c>
      <c r="G5382" s="332" t="s">
        <v>28</v>
      </c>
      <c r="H5382" s="332">
        <v>50</v>
      </c>
      <c r="I5382" s="332">
        <v>45</v>
      </c>
      <c r="J5382" s="161"/>
      <c r="K5382" s="161"/>
      <c r="L5382" s="161"/>
      <c r="M5382" s="333"/>
      <c r="N5382" s="238" t="s">
        <v>71</v>
      </c>
      <c r="O5382" s="244"/>
    </row>
    <row r="5383" s="100" customFormat="1" spans="1:15">
      <c r="A5383" s="128" t="s">
        <v>21</v>
      </c>
      <c r="B5383" s="128" t="s">
        <v>88</v>
      </c>
      <c r="C5383" s="132">
        <v>440000002</v>
      </c>
      <c r="D5383" s="130" t="s">
        <v>8663</v>
      </c>
      <c r="E5383" s="130" t="s">
        <v>8664</v>
      </c>
      <c r="F5383" s="130"/>
      <c r="G5383" s="131" t="s">
        <v>28</v>
      </c>
      <c r="H5383" s="131">
        <v>40</v>
      </c>
      <c r="I5383" s="131">
        <v>36</v>
      </c>
      <c r="J5383" s="161"/>
      <c r="K5383" s="161"/>
      <c r="L5383" s="161"/>
      <c r="M5383" s="161"/>
      <c r="N5383" s="164" t="s">
        <v>71</v>
      </c>
      <c r="O5383" s="165"/>
    </row>
    <row r="5384" s="100" customFormat="1" spans="1:15">
      <c r="A5384" s="128" t="s">
        <v>228</v>
      </c>
      <c r="B5384" s="128" t="s">
        <v>88</v>
      </c>
      <c r="C5384" s="132">
        <v>440000003</v>
      </c>
      <c r="D5384" s="130" t="s">
        <v>8665</v>
      </c>
      <c r="E5384" s="130" t="s">
        <v>8666</v>
      </c>
      <c r="F5384" s="130"/>
      <c r="G5384" s="131" t="s">
        <v>28</v>
      </c>
      <c r="H5384" s="131">
        <v>36</v>
      </c>
      <c r="I5384" s="131">
        <v>33</v>
      </c>
      <c r="J5384" s="161"/>
      <c r="K5384" s="161"/>
      <c r="L5384" s="161"/>
      <c r="M5384" s="161"/>
      <c r="N5384" s="164" t="s">
        <v>71</v>
      </c>
      <c r="O5384" s="165"/>
    </row>
    <row r="5385" s="100" customFormat="1" ht="30.4" spans="1:15">
      <c r="A5385" s="298" t="s">
        <v>8667</v>
      </c>
      <c r="B5385" s="298" t="s">
        <v>88</v>
      </c>
      <c r="C5385" s="333">
        <v>440000004</v>
      </c>
      <c r="D5385" s="333" t="s">
        <v>8668</v>
      </c>
      <c r="E5385" s="333" t="s">
        <v>8669</v>
      </c>
      <c r="F5385" s="333" t="s">
        <v>20</v>
      </c>
      <c r="G5385" s="332" t="s">
        <v>28</v>
      </c>
      <c r="H5385" s="332">
        <v>40</v>
      </c>
      <c r="I5385" s="332">
        <f t="shared" ref="I5385:I5388" si="5">H5385*0.9</f>
        <v>36</v>
      </c>
      <c r="J5385" s="334"/>
      <c r="K5385" s="334"/>
      <c r="L5385" s="244"/>
      <c r="M5385" s="333" t="s">
        <v>8670</v>
      </c>
      <c r="N5385" s="238" t="s">
        <v>71</v>
      </c>
      <c r="O5385" s="164"/>
    </row>
    <row r="5386" s="100" customFormat="1" ht="20.25" spans="1:15">
      <c r="A5386" s="298" t="s">
        <v>8667</v>
      </c>
      <c r="B5386" s="298" t="s">
        <v>88</v>
      </c>
      <c r="C5386" s="333">
        <v>440000005</v>
      </c>
      <c r="D5386" s="333" t="s">
        <v>8671</v>
      </c>
      <c r="E5386" s="333" t="s">
        <v>8672</v>
      </c>
      <c r="F5386" s="333" t="s">
        <v>20</v>
      </c>
      <c r="G5386" s="332" t="s">
        <v>28</v>
      </c>
      <c r="H5386" s="332">
        <v>45</v>
      </c>
      <c r="I5386" s="332">
        <v>41</v>
      </c>
      <c r="J5386" s="334"/>
      <c r="K5386" s="334"/>
      <c r="L5386" s="244"/>
      <c r="M5386" s="333" t="s">
        <v>8670</v>
      </c>
      <c r="N5386" s="238" t="s">
        <v>71</v>
      </c>
      <c r="O5386" s="164"/>
    </row>
    <row r="5387" s="100" customFormat="1" ht="20.25" spans="1:15">
      <c r="A5387" s="298" t="s">
        <v>8667</v>
      </c>
      <c r="B5387" s="298" t="s">
        <v>88</v>
      </c>
      <c r="C5387" s="333">
        <v>440000006</v>
      </c>
      <c r="D5387" s="333" t="s">
        <v>8673</v>
      </c>
      <c r="E5387" s="333" t="s">
        <v>8674</v>
      </c>
      <c r="F5387" s="333" t="s">
        <v>20</v>
      </c>
      <c r="G5387" s="332" t="s">
        <v>28</v>
      </c>
      <c r="H5387" s="332">
        <v>50</v>
      </c>
      <c r="I5387" s="332">
        <f t="shared" si="5"/>
        <v>45</v>
      </c>
      <c r="J5387" s="334"/>
      <c r="K5387" s="334"/>
      <c r="L5387" s="244"/>
      <c r="M5387" s="333" t="s">
        <v>8670</v>
      </c>
      <c r="N5387" s="238" t="s">
        <v>71</v>
      </c>
      <c r="O5387" s="164"/>
    </row>
    <row r="5388" s="100" customFormat="1" ht="20.25" spans="1:15">
      <c r="A5388" s="298" t="s">
        <v>8675</v>
      </c>
      <c r="B5388" s="298" t="s">
        <v>88</v>
      </c>
      <c r="C5388" s="333">
        <v>440000007</v>
      </c>
      <c r="D5388" s="333" t="s">
        <v>8676</v>
      </c>
      <c r="E5388" s="333" t="s">
        <v>8677</v>
      </c>
      <c r="F5388" s="333" t="s">
        <v>8678</v>
      </c>
      <c r="G5388" s="332" t="s">
        <v>28</v>
      </c>
      <c r="H5388" s="332">
        <v>220</v>
      </c>
      <c r="I5388" s="332">
        <f t="shared" si="5"/>
        <v>198</v>
      </c>
      <c r="J5388" s="334"/>
      <c r="K5388" s="334"/>
      <c r="L5388" s="244"/>
      <c r="M5388" s="333" t="s">
        <v>8679</v>
      </c>
      <c r="N5388" s="238" t="s">
        <v>71</v>
      </c>
      <c r="O5388" s="164"/>
    </row>
    <row r="5389" s="100" customFormat="1" ht="20.25" spans="1:15">
      <c r="A5389" s="298" t="s">
        <v>8675</v>
      </c>
      <c r="B5389" s="298" t="s">
        <v>88</v>
      </c>
      <c r="C5389" s="333">
        <v>440000008</v>
      </c>
      <c r="D5389" s="333" t="s">
        <v>8680</v>
      </c>
      <c r="E5389" s="333" t="s">
        <v>8681</v>
      </c>
      <c r="F5389" s="333" t="s">
        <v>20</v>
      </c>
      <c r="G5389" s="332" t="s">
        <v>28</v>
      </c>
      <c r="H5389" s="332">
        <v>50</v>
      </c>
      <c r="I5389" s="332">
        <v>45</v>
      </c>
      <c r="J5389" s="333"/>
      <c r="K5389" s="334"/>
      <c r="L5389" s="244"/>
      <c r="M5389" s="161"/>
      <c r="N5389" s="238" t="s">
        <v>71</v>
      </c>
      <c r="O5389" s="164"/>
    </row>
    <row r="5390" spans="1:15">
      <c r="A5390" s="298" t="s">
        <v>8650</v>
      </c>
      <c r="B5390" s="332"/>
      <c r="C5390" s="333">
        <v>440000009</v>
      </c>
      <c r="D5390" s="333" t="s">
        <v>8682</v>
      </c>
      <c r="E5390" s="333"/>
      <c r="F5390" s="333"/>
      <c r="G5390" s="332"/>
      <c r="H5390" s="332"/>
      <c r="I5390" s="332"/>
      <c r="J5390" s="161"/>
      <c r="K5390" s="161"/>
      <c r="L5390" s="161"/>
      <c r="M5390" s="333" t="s">
        <v>5657</v>
      </c>
      <c r="N5390" s="213"/>
      <c r="O5390" s="244"/>
    </row>
    <row r="5391" s="100" customFormat="1" ht="111.4" spans="1:15">
      <c r="A5391" s="128" t="s">
        <v>75</v>
      </c>
      <c r="B5391" s="128" t="s">
        <v>88</v>
      </c>
      <c r="C5391" s="132">
        <v>440000010</v>
      </c>
      <c r="D5391" s="130" t="s">
        <v>8683</v>
      </c>
      <c r="E5391" s="130" t="s">
        <v>8684</v>
      </c>
      <c r="F5391" s="130"/>
      <c r="G5391" s="131" t="s">
        <v>28</v>
      </c>
      <c r="H5391" s="131">
        <v>84</v>
      </c>
      <c r="I5391" s="131">
        <v>77</v>
      </c>
      <c r="J5391" s="161"/>
      <c r="K5391" s="161"/>
      <c r="L5391" s="161"/>
      <c r="M5391" s="161"/>
      <c r="N5391" s="164" t="s">
        <v>71</v>
      </c>
      <c r="O5391" s="165"/>
    </row>
    <row r="5392" s="100" customFormat="1" ht="30" customHeight="1" spans="1:15">
      <c r="A5392" s="128" t="s">
        <v>62</v>
      </c>
      <c r="B5392" s="128" t="s">
        <v>88</v>
      </c>
      <c r="C5392" s="132" t="s">
        <v>8685</v>
      </c>
      <c r="D5392" s="130" t="s">
        <v>8686</v>
      </c>
      <c r="E5392" s="130" t="s">
        <v>8687</v>
      </c>
      <c r="F5392" s="130"/>
      <c r="G5392" s="131" t="s">
        <v>28</v>
      </c>
      <c r="H5392" s="131"/>
      <c r="I5392" s="131"/>
      <c r="J5392" s="161"/>
      <c r="K5392" s="161"/>
      <c r="L5392" s="161"/>
      <c r="M5392" s="161" t="s">
        <v>20</v>
      </c>
      <c r="N5392" s="164" t="s">
        <v>30</v>
      </c>
      <c r="O5392" s="165"/>
    </row>
    <row r="5393" ht="70.9" spans="1:15">
      <c r="A5393" s="298" t="s">
        <v>8596</v>
      </c>
      <c r="B5393" s="298" t="s">
        <v>88</v>
      </c>
      <c r="C5393" s="333">
        <v>440000014</v>
      </c>
      <c r="D5393" s="333" t="s">
        <v>8688</v>
      </c>
      <c r="E5393" s="333" t="s">
        <v>8689</v>
      </c>
      <c r="F5393" s="333"/>
      <c r="G5393" s="332" t="s">
        <v>28</v>
      </c>
      <c r="H5393" s="332">
        <v>60</v>
      </c>
      <c r="I5393" s="332">
        <f>H5393*0.9</f>
        <v>54</v>
      </c>
      <c r="J5393" s="161"/>
      <c r="K5393" s="161"/>
      <c r="L5393" s="161"/>
      <c r="M5393" s="333"/>
      <c r="N5393" s="238" t="s">
        <v>71</v>
      </c>
      <c r="O5393" s="244"/>
    </row>
    <row r="5394" ht="101.25" spans="1:15">
      <c r="A5394" s="298" t="s">
        <v>8596</v>
      </c>
      <c r="B5394" s="298" t="s">
        <v>88</v>
      </c>
      <c r="C5394" s="333">
        <v>440000015</v>
      </c>
      <c r="D5394" s="333" t="s">
        <v>8690</v>
      </c>
      <c r="E5394" s="333" t="s">
        <v>8691</v>
      </c>
      <c r="F5394" s="333"/>
      <c r="G5394" s="332" t="s">
        <v>28</v>
      </c>
      <c r="H5394" s="332">
        <v>45</v>
      </c>
      <c r="I5394" s="332">
        <v>41</v>
      </c>
      <c r="J5394" s="161"/>
      <c r="K5394" s="161"/>
      <c r="L5394" s="161"/>
      <c r="M5394" s="333"/>
      <c r="N5394" s="238" t="s">
        <v>71</v>
      </c>
      <c r="O5394" s="244"/>
    </row>
    <row r="5395" spans="1:15">
      <c r="A5395" s="298" t="s">
        <v>8596</v>
      </c>
      <c r="B5395" s="298" t="s">
        <v>88</v>
      </c>
      <c r="C5395" s="333">
        <v>440000016</v>
      </c>
      <c r="D5395" s="333" t="s">
        <v>8692</v>
      </c>
      <c r="E5395" s="333" t="s">
        <v>8693</v>
      </c>
      <c r="F5395" s="333"/>
      <c r="G5395" s="332" t="s">
        <v>28</v>
      </c>
      <c r="H5395" s="332">
        <v>35</v>
      </c>
      <c r="I5395" s="332">
        <v>32</v>
      </c>
      <c r="J5395" s="161"/>
      <c r="K5395" s="161"/>
      <c r="L5395" s="161"/>
      <c r="M5395" s="333"/>
      <c r="N5395" s="238" t="s">
        <v>71</v>
      </c>
      <c r="O5395" s="244"/>
    </row>
    <row r="5396" s="100" customFormat="1" ht="121" customHeight="1" spans="1:15">
      <c r="A5396" s="128" t="s">
        <v>62</v>
      </c>
      <c r="B5396" s="128" t="s">
        <v>88</v>
      </c>
      <c r="C5396" s="132" t="s">
        <v>8694</v>
      </c>
      <c r="D5396" s="130" t="s">
        <v>8695</v>
      </c>
      <c r="E5396" s="209" t="s">
        <v>8696</v>
      </c>
      <c r="F5396" s="130"/>
      <c r="G5396" s="131" t="s">
        <v>28</v>
      </c>
      <c r="H5396" s="131"/>
      <c r="I5396" s="131"/>
      <c r="J5396" s="161"/>
      <c r="K5396" s="161"/>
      <c r="L5396" s="161"/>
      <c r="M5396" s="161" t="s">
        <v>20</v>
      </c>
      <c r="N5396" s="164" t="s">
        <v>30</v>
      </c>
      <c r="O5396" s="165"/>
    </row>
    <row r="5397" s="100" customFormat="1" ht="171.75" spans="1:15">
      <c r="A5397" s="128" t="s">
        <v>62</v>
      </c>
      <c r="B5397" s="128" t="s">
        <v>88</v>
      </c>
      <c r="C5397" s="132" t="s">
        <v>8697</v>
      </c>
      <c r="D5397" s="130" t="s">
        <v>8698</v>
      </c>
      <c r="E5397" s="130" t="s">
        <v>8699</v>
      </c>
      <c r="F5397" s="130"/>
      <c r="G5397" s="131" t="s">
        <v>28</v>
      </c>
      <c r="H5397" s="131"/>
      <c r="I5397" s="131"/>
      <c r="J5397" s="161"/>
      <c r="K5397" s="161"/>
      <c r="L5397" s="161"/>
      <c r="M5397" s="161" t="s">
        <v>20</v>
      </c>
      <c r="N5397" s="164" t="s">
        <v>30</v>
      </c>
      <c r="O5397" s="165"/>
    </row>
    <row r="5398" ht="20.25" spans="1:15">
      <c r="A5398" s="298" t="s">
        <v>8596</v>
      </c>
      <c r="B5398" s="332"/>
      <c r="C5398" s="333">
        <v>45</v>
      </c>
      <c r="D5398" s="333" t="s">
        <v>8700</v>
      </c>
      <c r="E5398" s="333"/>
      <c r="F5398" s="333" t="s">
        <v>20</v>
      </c>
      <c r="G5398" s="332" t="s">
        <v>20</v>
      </c>
      <c r="H5398" s="332"/>
      <c r="I5398" s="332"/>
      <c r="J5398" s="161"/>
      <c r="K5398" s="161"/>
      <c r="L5398" s="161"/>
      <c r="M5398" s="333" t="s">
        <v>8701</v>
      </c>
      <c r="N5398" s="238" t="s">
        <v>20</v>
      </c>
      <c r="O5398" s="244"/>
    </row>
    <row r="5399" spans="1:15">
      <c r="A5399" s="298" t="s">
        <v>8596</v>
      </c>
      <c r="B5399" s="332"/>
      <c r="C5399" s="333">
        <v>450000001</v>
      </c>
      <c r="D5399" s="333" t="s">
        <v>8702</v>
      </c>
      <c r="E5399" s="333"/>
      <c r="F5399" s="333" t="s">
        <v>20</v>
      </c>
      <c r="G5399" s="332"/>
      <c r="H5399" s="332"/>
      <c r="I5399" s="332"/>
      <c r="J5399" s="161"/>
      <c r="K5399" s="161"/>
      <c r="L5399" s="161"/>
      <c r="M5399" s="333"/>
      <c r="N5399" s="210"/>
      <c r="O5399" s="244"/>
    </row>
    <row r="5400" spans="1:15">
      <c r="A5400" s="298" t="s">
        <v>8596</v>
      </c>
      <c r="B5400" s="298" t="s">
        <v>88</v>
      </c>
      <c r="C5400" s="333">
        <v>45000000101</v>
      </c>
      <c r="D5400" s="333" t="s">
        <v>8703</v>
      </c>
      <c r="E5400" s="333"/>
      <c r="F5400" s="333"/>
      <c r="G5400" s="332" t="s">
        <v>28</v>
      </c>
      <c r="H5400" s="332">
        <v>70</v>
      </c>
      <c r="I5400" s="332">
        <f>H5400*0.9</f>
        <v>63</v>
      </c>
      <c r="J5400" s="161"/>
      <c r="K5400" s="161"/>
      <c r="L5400" s="161"/>
      <c r="M5400" s="220"/>
      <c r="N5400" s="238" t="s">
        <v>71</v>
      </c>
      <c r="O5400" s="244"/>
    </row>
    <row r="5401" ht="20.25" spans="1:15">
      <c r="A5401" s="298" t="s">
        <v>8596</v>
      </c>
      <c r="B5401" s="298" t="s">
        <v>88</v>
      </c>
      <c r="C5401" s="333">
        <v>45000000102</v>
      </c>
      <c r="D5401" s="333" t="s">
        <v>8704</v>
      </c>
      <c r="E5401" s="333" t="s">
        <v>8705</v>
      </c>
      <c r="F5401" s="333"/>
      <c r="G5401" s="332" t="s">
        <v>28</v>
      </c>
      <c r="H5401" s="332">
        <f>H5400*1.3</f>
        <v>91</v>
      </c>
      <c r="I5401" s="332">
        <v>82</v>
      </c>
      <c r="J5401" s="161"/>
      <c r="K5401" s="161"/>
      <c r="L5401" s="161"/>
      <c r="M5401" s="220" t="s">
        <v>8706</v>
      </c>
      <c r="N5401" s="238" t="s">
        <v>71</v>
      </c>
      <c r="O5401" s="244"/>
    </row>
    <row r="5402" ht="20.25" spans="1:15">
      <c r="A5402" s="298" t="s">
        <v>8596</v>
      </c>
      <c r="B5402" s="298" t="s">
        <v>88</v>
      </c>
      <c r="C5402" s="333">
        <v>45000000103</v>
      </c>
      <c r="D5402" s="333" t="s">
        <v>8707</v>
      </c>
      <c r="E5402" s="333" t="s">
        <v>8708</v>
      </c>
      <c r="F5402" s="333"/>
      <c r="G5402" s="332" t="s">
        <v>28</v>
      </c>
      <c r="H5402" s="332">
        <f>70*1.6</f>
        <v>112</v>
      </c>
      <c r="I5402" s="332">
        <v>101</v>
      </c>
      <c r="J5402" s="161"/>
      <c r="K5402" s="161"/>
      <c r="L5402" s="161"/>
      <c r="M5402" s="220" t="s">
        <v>8706</v>
      </c>
      <c r="N5402" s="238" t="s">
        <v>71</v>
      </c>
      <c r="O5402" s="244"/>
    </row>
    <row r="5403" ht="20.25" spans="1:15">
      <c r="A5403" s="298" t="s">
        <v>8596</v>
      </c>
      <c r="B5403" s="332"/>
      <c r="C5403" s="333">
        <v>450000002</v>
      </c>
      <c r="D5403" s="333" t="s">
        <v>8709</v>
      </c>
      <c r="E5403" s="333"/>
      <c r="F5403" s="333" t="s">
        <v>20</v>
      </c>
      <c r="G5403" s="332"/>
      <c r="H5403" s="332"/>
      <c r="I5403" s="332"/>
      <c r="J5403" s="161"/>
      <c r="K5403" s="161"/>
      <c r="L5403" s="161"/>
      <c r="M5403" s="333" t="s">
        <v>8710</v>
      </c>
      <c r="N5403" s="210"/>
      <c r="O5403" s="244"/>
    </row>
    <row r="5404" ht="20.25" spans="1:15">
      <c r="A5404" s="298" t="s">
        <v>8596</v>
      </c>
      <c r="B5404" s="298" t="s">
        <v>88</v>
      </c>
      <c r="C5404" s="333">
        <v>45000000201</v>
      </c>
      <c r="D5404" s="333" t="s">
        <v>8711</v>
      </c>
      <c r="E5404" s="333"/>
      <c r="F5404" s="333"/>
      <c r="G5404" s="332" t="s">
        <v>28</v>
      </c>
      <c r="H5404" s="332">
        <v>70</v>
      </c>
      <c r="I5404" s="332">
        <f>H5404*0.9</f>
        <v>63</v>
      </c>
      <c r="J5404" s="145"/>
      <c r="K5404" s="145"/>
      <c r="L5404" s="145"/>
      <c r="M5404" s="220"/>
      <c r="N5404" s="238" t="s">
        <v>71</v>
      </c>
      <c r="O5404" s="244"/>
    </row>
    <row r="5405" ht="20.25" spans="1:15">
      <c r="A5405" s="298" t="s">
        <v>8596</v>
      </c>
      <c r="B5405" s="298" t="s">
        <v>88</v>
      </c>
      <c r="C5405" s="333">
        <v>45000000202</v>
      </c>
      <c r="D5405" s="333" t="s">
        <v>8712</v>
      </c>
      <c r="E5405" s="333" t="s">
        <v>8705</v>
      </c>
      <c r="F5405" s="333"/>
      <c r="G5405" s="332" t="s">
        <v>28</v>
      </c>
      <c r="H5405" s="332">
        <v>91</v>
      </c>
      <c r="I5405" s="332">
        <v>82</v>
      </c>
      <c r="J5405" s="161"/>
      <c r="K5405" s="161"/>
      <c r="L5405" s="161"/>
      <c r="M5405" s="220" t="s">
        <v>8706</v>
      </c>
      <c r="N5405" s="238" t="s">
        <v>71</v>
      </c>
      <c r="O5405" s="244"/>
    </row>
    <row r="5406" ht="20.25" spans="1:15">
      <c r="A5406" s="298" t="s">
        <v>8596</v>
      </c>
      <c r="B5406" s="298" t="s">
        <v>88</v>
      </c>
      <c r="C5406" s="333">
        <v>45000000203</v>
      </c>
      <c r="D5406" s="333" t="s">
        <v>8713</v>
      </c>
      <c r="E5406" s="333" t="s">
        <v>8708</v>
      </c>
      <c r="F5406" s="333"/>
      <c r="G5406" s="332" t="s">
        <v>28</v>
      </c>
      <c r="H5406" s="332">
        <v>112</v>
      </c>
      <c r="I5406" s="332">
        <v>101</v>
      </c>
      <c r="J5406" s="161"/>
      <c r="K5406" s="161"/>
      <c r="L5406" s="161"/>
      <c r="M5406" s="220" t="s">
        <v>8706</v>
      </c>
      <c r="N5406" s="238" t="s">
        <v>71</v>
      </c>
      <c r="O5406" s="244"/>
    </row>
    <row r="5407" spans="1:15">
      <c r="A5407" s="298" t="s">
        <v>8650</v>
      </c>
      <c r="B5407" s="332"/>
      <c r="C5407" s="333">
        <v>450000003</v>
      </c>
      <c r="D5407" s="333" t="s">
        <v>8714</v>
      </c>
      <c r="E5407" s="333" t="s">
        <v>8715</v>
      </c>
      <c r="F5407" s="333" t="s">
        <v>20</v>
      </c>
      <c r="G5407" s="332"/>
      <c r="H5407" s="332"/>
      <c r="I5407" s="332"/>
      <c r="J5407" s="161"/>
      <c r="K5407" s="161"/>
      <c r="L5407" s="161"/>
      <c r="M5407" s="333"/>
      <c r="N5407" s="210"/>
      <c r="O5407" s="244"/>
    </row>
    <row r="5408" ht="20.25" spans="1:15">
      <c r="A5408" s="298" t="s">
        <v>8650</v>
      </c>
      <c r="B5408" s="298" t="s">
        <v>88</v>
      </c>
      <c r="C5408" s="333">
        <v>45000000301</v>
      </c>
      <c r="D5408" s="333" t="s">
        <v>8716</v>
      </c>
      <c r="E5408" s="333"/>
      <c r="F5408" s="333"/>
      <c r="G5408" s="332" t="s">
        <v>28</v>
      </c>
      <c r="H5408" s="332">
        <v>70</v>
      </c>
      <c r="I5408" s="332">
        <f>H5408*0.9</f>
        <v>63</v>
      </c>
      <c r="J5408" s="161"/>
      <c r="K5408" s="161"/>
      <c r="L5408" s="161"/>
      <c r="M5408" s="220"/>
      <c r="N5408" s="238" t="s">
        <v>71</v>
      </c>
      <c r="O5408" s="244"/>
    </row>
    <row r="5409" ht="20.25" spans="1:15">
      <c r="A5409" s="298" t="s">
        <v>8650</v>
      </c>
      <c r="B5409" s="298" t="s">
        <v>88</v>
      </c>
      <c r="C5409" s="333">
        <v>45000000302</v>
      </c>
      <c r="D5409" s="333" t="s">
        <v>8717</v>
      </c>
      <c r="E5409" s="333" t="s">
        <v>8705</v>
      </c>
      <c r="F5409" s="333"/>
      <c r="G5409" s="332" t="s">
        <v>28</v>
      </c>
      <c r="H5409" s="332">
        <v>91</v>
      </c>
      <c r="I5409" s="332">
        <v>82</v>
      </c>
      <c r="J5409" s="161"/>
      <c r="K5409" s="161"/>
      <c r="L5409" s="161"/>
      <c r="M5409" s="220" t="s">
        <v>8706</v>
      </c>
      <c r="N5409" s="238" t="s">
        <v>71</v>
      </c>
      <c r="O5409" s="244"/>
    </row>
    <row r="5410" ht="20.25" spans="1:15">
      <c r="A5410" s="298" t="s">
        <v>8650</v>
      </c>
      <c r="B5410" s="298" t="s">
        <v>88</v>
      </c>
      <c r="C5410" s="333">
        <v>45000000303</v>
      </c>
      <c r="D5410" s="333" t="s">
        <v>8718</v>
      </c>
      <c r="E5410" s="333" t="s">
        <v>8708</v>
      </c>
      <c r="F5410" s="333"/>
      <c r="G5410" s="332" t="s">
        <v>28</v>
      </c>
      <c r="H5410" s="332">
        <v>112</v>
      </c>
      <c r="I5410" s="332">
        <v>101</v>
      </c>
      <c r="J5410" s="161"/>
      <c r="K5410" s="161"/>
      <c r="L5410" s="161"/>
      <c r="M5410" s="220" t="s">
        <v>8706</v>
      </c>
      <c r="N5410" s="238" t="s">
        <v>71</v>
      </c>
      <c r="O5410" s="244"/>
    </row>
    <row r="5411" spans="1:15">
      <c r="A5411" s="298" t="s">
        <v>8596</v>
      </c>
      <c r="B5411" s="332"/>
      <c r="C5411" s="333">
        <v>450000004</v>
      </c>
      <c r="D5411" s="333" t="s">
        <v>8719</v>
      </c>
      <c r="E5411" s="333" t="s">
        <v>20</v>
      </c>
      <c r="F5411" s="333" t="s">
        <v>20</v>
      </c>
      <c r="G5411" s="332"/>
      <c r="H5411" s="332"/>
      <c r="I5411" s="332"/>
      <c r="J5411" s="161"/>
      <c r="K5411" s="161"/>
      <c r="L5411" s="161"/>
      <c r="M5411" s="333"/>
      <c r="N5411" s="210"/>
      <c r="O5411" s="244"/>
    </row>
    <row r="5412" ht="20.25" spans="1:15">
      <c r="A5412" s="298" t="s">
        <v>8596</v>
      </c>
      <c r="B5412" s="298" t="s">
        <v>88</v>
      </c>
      <c r="C5412" s="333">
        <v>45000000401</v>
      </c>
      <c r="D5412" s="333" t="s">
        <v>8720</v>
      </c>
      <c r="E5412" s="333"/>
      <c r="F5412" s="333"/>
      <c r="G5412" s="332" t="s">
        <v>28</v>
      </c>
      <c r="H5412" s="332">
        <v>70</v>
      </c>
      <c r="I5412" s="332">
        <f>H5412*0.9</f>
        <v>63</v>
      </c>
      <c r="J5412" s="161"/>
      <c r="K5412" s="161"/>
      <c r="L5412" s="161"/>
      <c r="M5412" s="220"/>
      <c r="N5412" s="238" t="s">
        <v>71</v>
      </c>
      <c r="O5412" s="244"/>
    </row>
    <row r="5413" ht="20.25" spans="1:15">
      <c r="A5413" s="298" t="s">
        <v>8596</v>
      </c>
      <c r="B5413" s="298" t="s">
        <v>88</v>
      </c>
      <c r="C5413" s="333">
        <v>45000000402</v>
      </c>
      <c r="D5413" s="333" t="s">
        <v>8721</v>
      </c>
      <c r="E5413" s="333" t="s">
        <v>8705</v>
      </c>
      <c r="F5413" s="333"/>
      <c r="G5413" s="332" t="s">
        <v>28</v>
      </c>
      <c r="H5413" s="332">
        <v>91</v>
      </c>
      <c r="I5413" s="332">
        <v>82</v>
      </c>
      <c r="J5413" s="161"/>
      <c r="K5413" s="161"/>
      <c r="L5413" s="161"/>
      <c r="M5413" s="220" t="s">
        <v>8706</v>
      </c>
      <c r="N5413" s="238" t="s">
        <v>71</v>
      </c>
      <c r="O5413" s="244"/>
    </row>
    <row r="5414" ht="20.25" spans="1:15">
      <c r="A5414" s="298" t="s">
        <v>8596</v>
      </c>
      <c r="B5414" s="298" t="s">
        <v>88</v>
      </c>
      <c r="C5414" s="333">
        <v>45000000403</v>
      </c>
      <c r="D5414" s="333" t="s">
        <v>8722</v>
      </c>
      <c r="E5414" s="333" t="s">
        <v>8708</v>
      </c>
      <c r="F5414" s="333"/>
      <c r="G5414" s="332" t="s">
        <v>28</v>
      </c>
      <c r="H5414" s="332">
        <v>112</v>
      </c>
      <c r="I5414" s="332">
        <v>101</v>
      </c>
      <c r="J5414" s="161"/>
      <c r="K5414" s="161"/>
      <c r="L5414" s="161"/>
      <c r="M5414" s="220" t="s">
        <v>8706</v>
      </c>
      <c r="N5414" s="238" t="s">
        <v>71</v>
      </c>
      <c r="O5414" s="244"/>
    </row>
    <row r="5415" ht="20.25" spans="1:15">
      <c r="A5415" s="298" t="s">
        <v>8596</v>
      </c>
      <c r="B5415" s="332"/>
      <c r="C5415" s="333">
        <v>450000005</v>
      </c>
      <c r="D5415" s="333" t="s">
        <v>8723</v>
      </c>
      <c r="E5415" s="333" t="s">
        <v>20</v>
      </c>
      <c r="F5415" s="333" t="s">
        <v>20</v>
      </c>
      <c r="G5415" s="332"/>
      <c r="H5415" s="332"/>
      <c r="I5415" s="332"/>
      <c r="J5415" s="161"/>
      <c r="K5415" s="161"/>
      <c r="L5415" s="161"/>
      <c r="M5415" s="333"/>
      <c r="N5415" s="210"/>
      <c r="O5415" s="244"/>
    </row>
    <row r="5416" ht="20.25" spans="1:15">
      <c r="A5416" s="298" t="s">
        <v>8596</v>
      </c>
      <c r="B5416" s="298" t="s">
        <v>88</v>
      </c>
      <c r="C5416" s="333">
        <v>45000000501</v>
      </c>
      <c r="D5416" s="333" t="s">
        <v>8724</v>
      </c>
      <c r="E5416" s="333"/>
      <c r="F5416" s="333"/>
      <c r="G5416" s="332" t="s">
        <v>28</v>
      </c>
      <c r="H5416" s="332">
        <v>70</v>
      </c>
      <c r="I5416" s="332">
        <f>H5416*0.9</f>
        <v>63</v>
      </c>
      <c r="J5416" s="161"/>
      <c r="K5416" s="161"/>
      <c r="L5416" s="161"/>
      <c r="M5416" s="220"/>
      <c r="N5416" s="238" t="s">
        <v>71</v>
      </c>
      <c r="O5416" s="244"/>
    </row>
    <row r="5417" ht="20.25" spans="1:15">
      <c r="A5417" s="298" t="s">
        <v>8596</v>
      </c>
      <c r="B5417" s="298" t="s">
        <v>88</v>
      </c>
      <c r="C5417" s="333">
        <v>45000000502</v>
      </c>
      <c r="D5417" s="333" t="s">
        <v>8725</v>
      </c>
      <c r="E5417" s="333" t="s">
        <v>8705</v>
      </c>
      <c r="F5417" s="333"/>
      <c r="G5417" s="332" t="s">
        <v>28</v>
      </c>
      <c r="H5417" s="332">
        <v>91</v>
      </c>
      <c r="I5417" s="332">
        <v>82</v>
      </c>
      <c r="J5417" s="161"/>
      <c r="K5417" s="161"/>
      <c r="L5417" s="161"/>
      <c r="M5417" s="220" t="s">
        <v>8706</v>
      </c>
      <c r="N5417" s="238" t="s">
        <v>71</v>
      </c>
      <c r="O5417" s="244"/>
    </row>
    <row r="5418" ht="20.25" spans="1:15">
      <c r="A5418" s="298" t="s">
        <v>8596</v>
      </c>
      <c r="B5418" s="298" t="s">
        <v>88</v>
      </c>
      <c r="C5418" s="333">
        <v>45000000503</v>
      </c>
      <c r="D5418" s="333" t="s">
        <v>8726</v>
      </c>
      <c r="E5418" s="333" t="s">
        <v>8708</v>
      </c>
      <c r="F5418" s="333"/>
      <c r="G5418" s="332" t="s">
        <v>28</v>
      </c>
      <c r="H5418" s="332">
        <v>112</v>
      </c>
      <c r="I5418" s="332">
        <v>101</v>
      </c>
      <c r="J5418" s="161"/>
      <c r="K5418" s="161"/>
      <c r="L5418" s="161"/>
      <c r="M5418" s="220" t="s">
        <v>8706</v>
      </c>
      <c r="N5418" s="238" t="s">
        <v>71</v>
      </c>
      <c r="O5418" s="244"/>
    </row>
    <row r="5419" ht="20.25" spans="1:15">
      <c r="A5419" s="298" t="s">
        <v>8589</v>
      </c>
      <c r="B5419" s="332"/>
      <c r="C5419" s="333">
        <v>450000006</v>
      </c>
      <c r="D5419" s="333" t="s">
        <v>8727</v>
      </c>
      <c r="E5419" s="333"/>
      <c r="F5419" s="333" t="s">
        <v>20</v>
      </c>
      <c r="G5419" s="332"/>
      <c r="H5419" s="332"/>
      <c r="I5419" s="332"/>
      <c r="J5419" s="161"/>
      <c r="K5419" s="161"/>
      <c r="L5419" s="161"/>
      <c r="M5419" s="333" t="s">
        <v>8728</v>
      </c>
      <c r="N5419" s="210"/>
      <c r="O5419" s="244"/>
    </row>
    <row r="5420" ht="20.25" spans="1:15">
      <c r="A5420" s="298" t="s">
        <v>8589</v>
      </c>
      <c r="B5420" s="298" t="s">
        <v>88</v>
      </c>
      <c r="C5420" s="333">
        <v>45000000601</v>
      </c>
      <c r="D5420" s="333" t="s">
        <v>8729</v>
      </c>
      <c r="E5420" s="333"/>
      <c r="F5420" s="333"/>
      <c r="G5420" s="332" t="s">
        <v>28</v>
      </c>
      <c r="H5420" s="332">
        <v>70</v>
      </c>
      <c r="I5420" s="332">
        <f>H5420*0.9</f>
        <v>63</v>
      </c>
      <c r="J5420" s="161"/>
      <c r="K5420" s="161"/>
      <c r="L5420" s="161"/>
      <c r="M5420" s="220"/>
      <c r="N5420" s="238" t="s">
        <v>71</v>
      </c>
      <c r="O5420" s="244"/>
    </row>
    <row r="5421" ht="20.25" spans="1:15">
      <c r="A5421" s="298" t="s">
        <v>8589</v>
      </c>
      <c r="B5421" s="298" t="s">
        <v>88</v>
      </c>
      <c r="C5421" s="333">
        <v>45000000602</v>
      </c>
      <c r="D5421" s="333" t="s">
        <v>8730</v>
      </c>
      <c r="E5421" s="333" t="s">
        <v>8705</v>
      </c>
      <c r="F5421" s="333"/>
      <c r="G5421" s="332" t="s">
        <v>28</v>
      </c>
      <c r="H5421" s="332">
        <v>91</v>
      </c>
      <c r="I5421" s="332">
        <v>82</v>
      </c>
      <c r="J5421" s="161"/>
      <c r="K5421" s="161"/>
      <c r="L5421" s="161"/>
      <c r="M5421" s="220" t="s">
        <v>8706</v>
      </c>
      <c r="N5421" s="238" t="s">
        <v>71</v>
      </c>
      <c r="O5421" s="244"/>
    </row>
    <row r="5422" ht="20.25" spans="1:15">
      <c r="A5422" s="298" t="s">
        <v>8589</v>
      </c>
      <c r="B5422" s="298" t="s">
        <v>88</v>
      </c>
      <c r="C5422" s="333">
        <v>45000000603</v>
      </c>
      <c r="D5422" s="333" t="s">
        <v>8731</v>
      </c>
      <c r="E5422" s="333" t="s">
        <v>8708</v>
      </c>
      <c r="F5422" s="333"/>
      <c r="G5422" s="332" t="s">
        <v>28</v>
      </c>
      <c r="H5422" s="332">
        <v>112</v>
      </c>
      <c r="I5422" s="332">
        <v>101</v>
      </c>
      <c r="J5422" s="161"/>
      <c r="K5422" s="161"/>
      <c r="L5422" s="161"/>
      <c r="M5422" s="220" t="s">
        <v>8706</v>
      </c>
      <c r="N5422" s="238" t="s">
        <v>71</v>
      </c>
      <c r="O5422" s="244"/>
    </row>
    <row r="5423" ht="20.25" spans="1:15">
      <c r="A5423" s="298" t="s">
        <v>8596</v>
      </c>
      <c r="B5423" s="332"/>
      <c r="C5423" s="333">
        <v>450000007</v>
      </c>
      <c r="D5423" s="333" t="s">
        <v>8732</v>
      </c>
      <c r="E5423" s="333" t="s">
        <v>20</v>
      </c>
      <c r="F5423" s="333" t="s">
        <v>20</v>
      </c>
      <c r="G5423" s="332"/>
      <c r="H5423" s="332"/>
      <c r="I5423" s="332"/>
      <c r="J5423" s="161"/>
      <c r="K5423" s="161"/>
      <c r="L5423" s="161"/>
      <c r="M5423" s="333"/>
      <c r="N5423" s="210"/>
      <c r="O5423" s="244"/>
    </row>
    <row r="5424" ht="20.25" spans="1:15">
      <c r="A5424" s="298" t="s">
        <v>8596</v>
      </c>
      <c r="B5424" s="298" t="s">
        <v>88</v>
      </c>
      <c r="C5424" s="333">
        <v>45000000701</v>
      </c>
      <c r="D5424" s="333" t="s">
        <v>8733</v>
      </c>
      <c r="E5424" s="333"/>
      <c r="F5424" s="333"/>
      <c r="G5424" s="332" t="s">
        <v>28</v>
      </c>
      <c r="H5424" s="332">
        <v>70</v>
      </c>
      <c r="I5424" s="332">
        <f>H5424*0.9</f>
        <v>63</v>
      </c>
      <c r="J5424" s="161"/>
      <c r="K5424" s="161"/>
      <c r="L5424" s="161"/>
      <c r="M5424" s="220"/>
      <c r="N5424" s="238" t="s">
        <v>71</v>
      </c>
      <c r="O5424" s="244"/>
    </row>
    <row r="5425" ht="30.4" spans="1:15">
      <c r="A5425" s="298" t="s">
        <v>8596</v>
      </c>
      <c r="B5425" s="298" t="s">
        <v>88</v>
      </c>
      <c r="C5425" s="333">
        <v>45000000702</v>
      </c>
      <c r="D5425" s="333" t="s">
        <v>8734</v>
      </c>
      <c r="E5425" s="333" t="s">
        <v>8705</v>
      </c>
      <c r="F5425" s="333"/>
      <c r="G5425" s="332" t="s">
        <v>28</v>
      </c>
      <c r="H5425" s="332">
        <v>91</v>
      </c>
      <c r="I5425" s="332">
        <v>82</v>
      </c>
      <c r="J5425" s="161"/>
      <c r="K5425" s="161"/>
      <c r="L5425" s="161"/>
      <c r="M5425" s="220" t="s">
        <v>8706</v>
      </c>
      <c r="N5425" s="238" t="s">
        <v>71</v>
      </c>
      <c r="O5425" s="244"/>
    </row>
    <row r="5426" ht="20.25" spans="1:15">
      <c r="A5426" s="298" t="s">
        <v>8596</v>
      </c>
      <c r="B5426" s="298" t="s">
        <v>88</v>
      </c>
      <c r="C5426" s="333">
        <v>45000000703</v>
      </c>
      <c r="D5426" s="333" t="s">
        <v>8735</v>
      </c>
      <c r="E5426" s="333" t="s">
        <v>8708</v>
      </c>
      <c r="F5426" s="333"/>
      <c r="G5426" s="332" t="s">
        <v>28</v>
      </c>
      <c r="H5426" s="332">
        <v>112</v>
      </c>
      <c r="I5426" s="332">
        <v>101</v>
      </c>
      <c r="J5426" s="161"/>
      <c r="K5426" s="161"/>
      <c r="L5426" s="161"/>
      <c r="M5426" s="220" t="s">
        <v>8706</v>
      </c>
      <c r="N5426" s="238" t="s">
        <v>71</v>
      </c>
      <c r="O5426" s="244"/>
    </row>
    <row r="5427" spans="1:15">
      <c r="A5427" s="298" t="s">
        <v>8596</v>
      </c>
      <c r="B5427" s="332"/>
      <c r="C5427" s="333">
        <v>450000008</v>
      </c>
      <c r="D5427" s="333" t="s">
        <v>8736</v>
      </c>
      <c r="E5427" s="333"/>
      <c r="F5427" s="333" t="s">
        <v>20</v>
      </c>
      <c r="G5427" s="332"/>
      <c r="H5427" s="332"/>
      <c r="I5427" s="332"/>
      <c r="J5427" s="161"/>
      <c r="K5427" s="161"/>
      <c r="L5427" s="161"/>
      <c r="M5427" s="333"/>
      <c r="N5427" s="210"/>
      <c r="O5427" s="244"/>
    </row>
    <row r="5428" spans="1:15">
      <c r="A5428" s="298" t="s">
        <v>8596</v>
      </c>
      <c r="B5428" s="298" t="s">
        <v>88</v>
      </c>
      <c r="C5428" s="333">
        <v>45000000801</v>
      </c>
      <c r="D5428" s="333" t="s">
        <v>8737</v>
      </c>
      <c r="E5428" s="333"/>
      <c r="F5428" s="333"/>
      <c r="G5428" s="332" t="s">
        <v>28</v>
      </c>
      <c r="H5428" s="332">
        <v>60</v>
      </c>
      <c r="I5428" s="332">
        <f>H5428*0.9</f>
        <v>54</v>
      </c>
      <c r="J5428" s="161"/>
      <c r="K5428" s="161"/>
      <c r="L5428" s="161"/>
      <c r="M5428" s="220"/>
      <c r="N5428" s="238" t="s">
        <v>71</v>
      </c>
      <c r="O5428" s="244"/>
    </row>
    <row r="5429" ht="20.25" spans="1:15">
      <c r="A5429" s="298" t="s">
        <v>8596</v>
      </c>
      <c r="B5429" s="298" t="s">
        <v>88</v>
      </c>
      <c r="C5429" s="333">
        <v>45000000802</v>
      </c>
      <c r="D5429" s="333" t="s">
        <v>8738</v>
      </c>
      <c r="E5429" s="333" t="s">
        <v>8705</v>
      </c>
      <c r="F5429" s="333"/>
      <c r="G5429" s="332" t="s">
        <v>28</v>
      </c>
      <c r="H5429" s="332">
        <f>H5428*1.3</f>
        <v>78</v>
      </c>
      <c r="I5429" s="332">
        <v>70</v>
      </c>
      <c r="J5429" s="161"/>
      <c r="K5429" s="161"/>
      <c r="L5429" s="161"/>
      <c r="M5429" s="220" t="s">
        <v>8706</v>
      </c>
      <c r="N5429" s="238" t="s">
        <v>71</v>
      </c>
      <c r="O5429" s="244"/>
    </row>
    <row r="5430" ht="20.25" spans="1:15">
      <c r="A5430" s="298" t="s">
        <v>8596</v>
      </c>
      <c r="B5430" s="298" t="s">
        <v>88</v>
      </c>
      <c r="C5430" s="333">
        <v>45000000803</v>
      </c>
      <c r="D5430" s="333" t="s">
        <v>8739</v>
      </c>
      <c r="E5430" s="333" t="s">
        <v>8708</v>
      </c>
      <c r="F5430" s="333"/>
      <c r="G5430" s="332" t="s">
        <v>28</v>
      </c>
      <c r="H5430" s="332">
        <f>60*1.6</f>
        <v>96</v>
      </c>
      <c r="I5430" s="332">
        <v>86</v>
      </c>
      <c r="J5430" s="161"/>
      <c r="K5430" s="161"/>
      <c r="L5430" s="161"/>
      <c r="M5430" s="220" t="s">
        <v>8706</v>
      </c>
      <c r="N5430" s="238" t="s">
        <v>71</v>
      </c>
      <c r="O5430" s="244"/>
    </row>
    <row r="5431" s="100" customFormat="1" ht="20.25" spans="1:15">
      <c r="A5431" s="128" t="s">
        <v>82</v>
      </c>
      <c r="B5431" s="128" t="s">
        <v>88</v>
      </c>
      <c r="C5431" s="132">
        <v>450000010</v>
      </c>
      <c r="D5431" s="130" t="s">
        <v>8740</v>
      </c>
      <c r="E5431" s="130"/>
      <c r="F5431" s="130"/>
      <c r="G5431" s="131" t="s">
        <v>8612</v>
      </c>
      <c r="H5431" s="131">
        <v>48</v>
      </c>
      <c r="I5431" s="131">
        <v>48</v>
      </c>
      <c r="J5431" s="161"/>
      <c r="K5431" s="161"/>
      <c r="L5431" s="161"/>
      <c r="M5431" s="161"/>
      <c r="N5431" s="164" t="s">
        <v>71</v>
      </c>
      <c r="O5431" s="165" t="s">
        <v>8613</v>
      </c>
    </row>
    <row r="5432" ht="60.75" spans="1:15">
      <c r="A5432" s="298" t="s">
        <v>8741</v>
      </c>
      <c r="B5432" s="332"/>
      <c r="C5432" s="333">
        <v>450000012</v>
      </c>
      <c r="D5432" s="333" t="s">
        <v>8742</v>
      </c>
      <c r="E5432" s="333" t="s">
        <v>8743</v>
      </c>
      <c r="F5432" s="333" t="s">
        <v>20</v>
      </c>
      <c r="G5432" s="332"/>
      <c r="H5432" s="332"/>
      <c r="I5432" s="332"/>
      <c r="J5432" s="161"/>
      <c r="K5432" s="161"/>
      <c r="L5432" s="161"/>
      <c r="M5432" s="333"/>
      <c r="N5432" s="238"/>
      <c r="O5432" s="244"/>
    </row>
    <row r="5433" ht="20.25" spans="1:15">
      <c r="A5433" s="298" t="s">
        <v>8741</v>
      </c>
      <c r="B5433" s="298" t="s">
        <v>88</v>
      </c>
      <c r="C5433" s="333">
        <v>45000001201</v>
      </c>
      <c r="D5433" s="333" t="s">
        <v>8744</v>
      </c>
      <c r="E5433" s="333"/>
      <c r="F5433" s="333"/>
      <c r="G5433" s="332" t="s">
        <v>588</v>
      </c>
      <c r="H5433" s="332">
        <v>70</v>
      </c>
      <c r="I5433" s="332">
        <f>H5433*0.9</f>
        <v>63</v>
      </c>
      <c r="J5433" s="161"/>
      <c r="K5433" s="161"/>
      <c r="L5433" s="161"/>
      <c r="M5433" s="220"/>
      <c r="N5433" s="238" t="s">
        <v>71</v>
      </c>
      <c r="O5433" s="244"/>
    </row>
    <row r="5434" ht="20.25" spans="1:15">
      <c r="A5434" s="298" t="s">
        <v>8741</v>
      </c>
      <c r="B5434" s="298" t="s">
        <v>88</v>
      </c>
      <c r="C5434" s="333">
        <v>45000001202</v>
      </c>
      <c r="D5434" s="333" t="s">
        <v>8745</v>
      </c>
      <c r="E5434" s="333" t="s">
        <v>8705</v>
      </c>
      <c r="F5434" s="333"/>
      <c r="G5434" s="332" t="s">
        <v>588</v>
      </c>
      <c r="H5434" s="332">
        <v>91</v>
      </c>
      <c r="I5434" s="332">
        <v>82</v>
      </c>
      <c r="J5434" s="161"/>
      <c r="K5434" s="161"/>
      <c r="L5434" s="161"/>
      <c r="M5434" s="220" t="s">
        <v>8706</v>
      </c>
      <c r="N5434" s="238" t="s">
        <v>71</v>
      </c>
      <c r="O5434" s="244"/>
    </row>
    <row r="5435" ht="20.25" spans="1:15">
      <c r="A5435" s="298" t="s">
        <v>8741</v>
      </c>
      <c r="B5435" s="298" t="s">
        <v>88</v>
      </c>
      <c r="C5435" s="333">
        <v>45000001203</v>
      </c>
      <c r="D5435" s="333" t="s">
        <v>8746</v>
      </c>
      <c r="E5435" s="333" t="s">
        <v>8708</v>
      </c>
      <c r="F5435" s="333"/>
      <c r="G5435" s="332" t="s">
        <v>588</v>
      </c>
      <c r="H5435" s="332">
        <v>112</v>
      </c>
      <c r="I5435" s="332">
        <v>101</v>
      </c>
      <c r="J5435" s="161"/>
      <c r="K5435" s="161"/>
      <c r="L5435" s="161"/>
      <c r="M5435" s="220" t="s">
        <v>8706</v>
      </c>
      <c r="N5435" s="238" t="s">
        <v>71</v>
      </c>
      <c r="O5435" s="244"/>
    </row>
    <row r="5436" ht="20.25" spans="1:15">
      <c r="A5436" s="298" t="s">
        <v>8650</v>
      </c>
      <c r="B5436" s="332"/>
      <c r="C5436" s="333">
        <v>450000014</v>
      </c>
      <c r="D5436" s="333" t="s">
        <v>8747</v>
      </c>
      <c r="E5436" s="333" t="s">
        <v>8748</v>
      </c>
      <c r="F5436" s="333" t="s">
        <v>20</v>
      </c>
      <c r="G5436" s="332"/>
      <c r="H5436" s="332"/>
      <c r="I5436" s="332"/>
      <c r="J5436" s="161"/>
      <c r="K5436" s="161"/>
      <c r="L5436" s="161"/>
      <c r="M5436" s="333"/>
      <c r="N5436" s="238" t="s">
        <v>71</v>
      </c>
      <c r="O5436" s="244"/>
    </row>
    <row r="5437" ht="20.25" spans="1:15">
      <c r="A5437" s="298" t="s">
        <v>8650</v>
      </c>
      <c r="B5437" s="298" t="s">
        <v>88</v>
      </c>
      <c r="C5437" s="333">
        <v>45000001401</v>
      </c>
      <c r="D5437" s="333" t="s">
        <v>8749</v>
      </c>
      <c r="E5437" s="333"/>
      <c r="F5437" s="333"/>
      <c r="G5437" s="332" t="s">
        <v>28</v>
      </c>
      <c r="H5437" s="332">
        <v>70</v>
      </c>
      <c r="I5437" s="332">
        <f>H5437*0.9</f>
        <v>63</v>
      </c>
      <c r="J5437" s="161"/>
      <c r="K5437" s="161"/>
      <c r="L5437" s="161"/>
      <c r="M5437" s="220"/>
      <c r="N5437" s="238" t="s">
        <v>71</v>
      </c>
      <c r="O5437" s="244"/>
    </row>
    <row r="5438" ht="20.25" spans="1:15">
      <c r="A5438" s="298" t="s">
        <v>8650</v>
      </c>
      <c r="B5438" s="298" t="s">
        <v>88</v>
      </c>
      <c r="C5438" s="333">
        <v>45000001402</v>
      </c>
      <c r="D5438" s="333" t="s">
        <v>8750</v>
      </c>
      <c r="E5438" s="333" t="s">
        <v>8705</v>
      </c>
      <c r="F5438" s="333"/>
      <c r="G5438" s="332" t="s">
        <v>28</v>
      </c>
      <c r="H5438" s="332">
        <v>91</v>
      </c>
      <c r="I5438" s="332">
        <v>82</v>
      </c>
      <c r="J5438" s="161"/>
      <c r="K5438" s="161"/>
      <c r="L5438" s="161"/>
      <c r="M5438" s="220" t="s">
        <v>8706</v>
      </c>
      <c r="N5438" s="238" t="s">
        <v>71</v>
      </c>
      <c r="O5438" s="244"/>
    </row>
    <row r="5439" ht="20.25" spans="1:15">
      <c r="A5439" s="298" t="s">
        <v>8650</v>
      </c>
      <c r="B5439" s="298" t="s">
        <v>88</v>
      </c>
      <c r="C5439" s="333">
        <v>45000001403</v>
      </c>
      <c r="D5439" s="333" t="s">
        <v>8751</v>
      </c>
      <c r="E5439" s="333" t="s">
        <v>8708</v>
      </c>
      <c r="F5439" s="333"/>
      <c r="G5439" s="332" t="s">
        <v>28</v>
      </c>
      <c r="H5439" s="332">
        <v>112</v>
      </c>
      <c r="I5439" s="332">
        <v>101</v>
      </c>
      <c r="J5439" s="161"/>
      <c r="K5439" s="161"/>
      <c r="L5439" s="161"/>
      <c r="M5439" s="220" t="s">
        <v>8706</v>
      </c>
      <c r="N5439" s="238" t="s">
        <v>71</v>
      </c>
      <c r="O5439" s="244"/>
    </row>
    <row r="5440" ht="91.15" spans="1:15">
      <c r="A5440" s="298" t="s">
        <v>8741</v>
      </c>
      <c r="B5440" s="332"/>
      <c r="C5440" s="333">
        <v>450000015</v>
      </c>
      <c r="D5440" s="333" t="s">
        <v>8752</v>
      </c>
      <c r="E5440" s="333" t="s">
        <v>8753</v>
      </c>
      <c r="F5440" s="333"/>
      <c r="G5440" s="332"/>
      <c r="H5440" s="332"/>
      <c r="I5440" s="332"/>
      <c r="J5440" s="161"/>
      <c r="K5440" s="161"/>
      <c r="L5440" s="161"/>
      <c r="M5440" s="333"/>
      <c r="N5440" s="210"/>
      <c r="O5440" s="244"/>
    </row>
    <row r="5441" ht="20.25" spans="1:15">
      <c r="A5441" s="298" t="s">
        <v>8741</v>
      </c>
      <c r="B5441" s="298" t="s">
        <v>88</v>
      </c>
      <c r="C5441" s="333">
        <v>45000001501</v>
      </c>
      <c r="D5441" s="333" t="s">
        <v>8754</v>
      </c>
      <c r="E5441" s="333"/>
      <c r="F5441" s="333"/>
      <c r="G5441" s="332" t="s">
        <v>28</v>
      </c>
      <c r="H5441" s="332">
        <v>96</v>
      </c>
      <c r="I5441" s="332">
        <v>86</v>
      </c>
      <c r="J5441" s="161"/>
      <c r="K5441" s="161"/>
      <c r="L5441" s="161"/>
      <c r="M5441" s="220"/>
      <c r="N5441" s="238" t="s">
        <v>51</v>
      </c>
      <c r="O5441" s="244"/>
    </row>
    <row r="5442" ht="20.25" spans="1:15">
      <c r="A5442" s="298" t="s">
        <v>8741</v>
      </c>
      <c r="B5442" s="298" t="s">
        <v>88</v>
      </c>
      <c r="C5442" s="333">
        <v>45000001502</v>
      </c>
      <c r="D5442" s="333" t="s">
        <v>8755</v>
      </c>
      <c r="E5442" s="333" t="s">
        <v>8705</v>
      </c>
      <c r="F5442" s="333"/>
      <c r="G5442" s="332" t="s">
        <v>28</v>
      </c>
      <c r="H5442" s="332">
        <v>125</v>
      </c>
      <c r="I5442" s="332">
        <v>112</v>
      </c>
      <c r="J5442" s="161"/>
      <c r="K5442" s="161"/>
      <c r="L5442" s="161"/>
      <c r="M5442" s="220" t="s">
        <v>8756</v>
      </c>
      <c r="N5442" s="238" t="s">
        <v>51</v>
      </c>
      <c r="O5442" s="244"/>
    </row>
    <row r="5443" ht="20.25" spans="1:15">
      <c r="A5443" s="298" t="s">
        <v>8741</v>
      </c>
      <c r="B5443" s="298" t="s">
        <v>88</v>
      </c>
      <c r="C5443" s="333">
        <v>45000001503</v>
      </c>
      <c r="D5443" s="333" t="s">
        <v>8757</v>
      </c>
      <c r="E5443" s="333" t="s">
        <v>8708</v>
      </c>
      <c r="F5443" s="333"/>
      <c r="G5443" s="332" t="s">
        <v>28</v>
      </c>
      <c r="H5443" s="332">
        <v>154</v>
      </c>
      <c r="I5443" s="332">
        <v>139</v>
      </c>
      <c r="J5443" s="161"/>
      <c r="K5443" s="161"/>
      <c r="L5443" s="161"/>
      <c r="M5443" s="220" t="s">
        <v>8756</v>
      </c>
      <c r="N5443" s="238" t="s">
        <v>51</v>
      </c>
      <c r="O5443" s="244"/>
    </row>
    <row r="5444" ht="20.25" spans="1:15">
      <c r="A5444" s="298" t="s">
        <v>8758</v>
      </c>
      <c r="B5444" s="332"/>
      <c r="C5444" s="333">
        <v>450000016</v>
      </c>
      <c r="D5444" s="333" t="s">
        <v>8759</v>
      </c>
      <c r="E5444" s="333"/>
      <c r="F5444" s="333"/>
      <c r="G5444" s="332"/>
      <c r="H5444" s="332"/>
      <c r="I5444" s="332"/>
      <c r="J5444" s="161"/>
      <c r="K5444" s="161"/>
      <c r="L5444" s="161"/>
      <c r="M5444" s="333"/>
      <c r="N5444" s="238"/>
      <c r="O5444" s="244"/>
    </row>
    <row r="5445" ht="20.25" spans="1:15">
      <c r="A5445" s="298" t="s">
        <v>8758</v>
      </c>
      <c r="B5445" s="298" t="s">
        <v>88</v>
      </c>
      <c r="C5445" s="333">
        <v>45000001601</v>
      </c>
      <c r="D5445" s="333" t="s">
        <v>8760</v>
      </c>
      <c r="E5445" s="333"/>
      <c r="F5445" s="333"/>
      <c r="G5445" s="332" t="s">
        <v>28</v>
      </c>
      <c r="H5445" s="332">
        <v>70</v>
      </c>
      <c r="I5445" s="332">
        <f>H5445*0.9</f>
        <v>63</v>
      </c>
      <c r="J5445" s="161"/>
      <c r="K5445" s="161"/>
      <c r="L5445" s="161"/>
      <c r="M5445" s="220"/>
      <c r="N5445" s="238" t="s">
        <v>51</v>
      </c>
      <c r="O5445" s="244"/>
    </row>
    <row r="5446" ht="20.25" spans="1:15">
      <c r="A5446" s="298" t="s">
        <v>8758</v>
      </c>
      <c r="B5446" s="298" t="s">
        <v>88</v>
      </c>
      <c r="C5446" s="333">
        <v>45000001602</v>
      </c>
      <c r="D5446" s="333" t="s">
        <v>8761</v>
      </c>
      <c r="E5446" s="333" t="s">
        <v>8705</v>
      </c>
      <c r="F5446" s="333"/>
      <c r="G5446" s="332" t="s">
        <v>28</v>
      </c>
      <c r="H5446" s="332">
        <v>91</v>
      </c>
      <c r="I5446" s="332">
        <v>82</v>
      </c>
      <c r="J5446" s="161"/>
      <c r="K5446" s="161"/>
      <c r="L5446" s="161"/>
      <c r="M5446" s="220" t="s">
        <v>8706</v>
      </c>
      <c r="N5446" s="238" t="s">
        <v>51</v>
      </c>
      <c r="O5446" s="244"/>
    </row>
    <row r="5447" ht="20.25" spans="1:15">
      <c r="A5447" s="298" t="s">
        <v>8758</v>
      </c>
      <c r="B5447" s="298" t="s">
        <v>88</v>
      </c>
      <c r="C5447" s="333">
        <v>45000001603</v>
      </c>
      <c r="D5447" s="333" t="s">
        <v>8762</v>
      </c>
      <c r="E5447" s="333" t="s">
        <v>8708</v>
      </c>
      <c r="F5447" s="333"/>
      <c r="G5447" s="332" t="s">
        <v>28</v>
      </c>
      <c r="H5447" s="332">
        <v>112</v>
      </c>
      <c r="I5447" s="332">
        <v>101</v>
      </c>
      <c r="J5447" s="161"/>
      <c r="K5447" s="161"/>
      <c r="L5447" s="161"/>
      <c r="M5447" s="220" t="s">
        <v>8706</v>
      </c>
      <c r="N5447" s="238" t="s">
        <v>51</v>
      </c>
      <c r="O5447" s="244"/>
    </row>
    <row r="5448" spans="1:15">
      <c r="A5448" s="298" t="s">
        <v>8758</v>
      </c>
      <c r="B5448" s="332"/>
      <c r="C5448" s="333">
        <v>450000018</v>
      </c>
      <c r="D5448" s="333" t="s">
        <v>8763</v>
      </c>
      <c r="E5448" s="333"/>
      <c r="F5448" s="333"/>
      <c r="G5448" s="332"/>
      <c r="H5448" s="332"/>
      <c r="I5448" s="332"/>
      <c r="J5448" s="332"/>
      <c r="K5448" s="332"/>
      <c r="L5448" s="332"/>
      <c r="M5448" s="333"/>
      <c r="N5448" s="238"/>
      <c r="O5448" s="337"/>
    </row>
    <row r="5449" ht="20.25" spans="1:15">
      <c r="A5449" s="298" t="s">
        <v>8758</v>
      </c>
      <c r="B5449" s="298" t="s">
        <v>88</v>
      </c>
      <c r="C5449" s="333">
        <v>45000001801</v>
      </c>
      <c r="D5449" s="333" t="s">
        <v>8764</v>
      </c>
      <c r="E5449" s="333"/>
      <c r="F5449" s="333"/>
      <c r="G5449" s="332" t="s">
        <v>28</v>
      </c>
      <c r="H5449" s="332">
        <v>70</v>
      </c>
      <c r="I5449" s="332">
        <f>H5449*0.9</f>
        <v>63</v>
      </c>
      <c r="J5449" s="332"/>
      <c r="K5449" s="332"/>
      <c r="L5449" s="332"/>
      <c r="M5449" s="220"/>
      <c r="N5449" s="238" t="s">
        <v>51</v>
      </c>
      <c r="O5449" s="337"/>
    </row>
    <row r="5450" ht="20.25" spans="1:15">
      <c r="A5450" s="298" t="s">
        <v>8758</v>
      </c>
      <c r="B5450" s="298" t="s">
        <v>88</v>
      </c>
      <c r="C5450" s="333">
        <v>45000001802</v>
      </c>
      <c r="D5450" s="333" t="s">
        <v>8765</v>
      </c>
      <c r="E5450" s="333" t="s">
        <v>8705</v>
      </c>
      <c r="F5450" s="333"/>
      <c r="G5450" s="332" t="s">
        <v>28</v>
      </c>
      <c r="H5450" s="332">
        <v>91</v>
      </c>
      <c r="I5450" s="332">
        <v>82</v>
      </c>
      <c r="J5450" s="332"/>
      <c r="K5450" s="332"/>
      <c r="L5450" s="332"/>
      <c r="M5450" s="220" t="s">
        <v>8706</v>
      </c>
      <c r="N5450" s="238" t="s">
        <v>51</v>
      </c>
      <c r="O5450" s="337"/>
    </row>
    <row r="5451" ht="20.25" spans="1:15">
      <c r="A5451" s="298" t="s">
        <v>8758</v>
      </c>
      <c r="B5451" s="298" t="s">
        <v>88</v>
      </c>
      <c r="C5451" s="333">
        <v>45000001803</v>
      </c>
      <c r="D5451" s="333" t="s">
        <v>8766</v>
      </c>
      <c r="E5451" s="333" t="s">
        <v>8708</v>
      </c>
      <c r="F5451" s="333"/>
      <c r="G5451" s="332" t="s">
        <v>28</v>
      </c>
      <c r="H5451" s="332">
        <v>112</v>
      </c>
      <c r="I5451" s="332">
        <v>101</v>
      </c>
      <c r="J5451" s="332"/>
      <c r="K5451" s="332"/>
      <c r="L5451" s="332"/>
      <c r="M5451" s="220" t="s">
        <v>8706</v>
      </c>
      <c r="N5451" s="238" t="s">
        <v>51</v>
      </c>
      <c r="O5451" s="337"/>
    </row>
    <row r="5452" spans="1:15">
      <c r="A5452" s="298" t="s">
        <v>8758</v>
      </c>
      <c r="B5452" s="332"/>
      <c r="C5452" s="333">
        <v>450000019</v>
      </c>
      <c r="D5452" s="333" t="s">
        <v>8767</v>
      </c>
      <c r="E5452" s="333"/>
      <c r="F5452" s="333"/>
      <c r="G5452" s="332"/>
      <c r="H5452" s="332"/>
      <c r="I5452" s="332"/>
      <c r="J5452" s="332"/>
      <c r="K5452" s="332"/>
      <c r="L5452" s="332"/>
      <c r="M5452" s="333"/>
      <c r="N5452" s="238"/>
      <c r="O5452" s="337"/>
    </row>
    <row r="5453" ht="20.25" spans="1:15">
      <c r="A5453" s="298" t="s">
        <v>8758</v>
      </c>
      <c r="B5453" s="298" t="s">
        <v>88</v>
      </c>
      <c r="C5453" s="333">
        <v>45000001901</v>
      </c>
      <c r="D5453" s="333" t="s">
        <v>8768</v>
      </c>
      <c r="E5453" s="333"/>
      <c r="F5453" s="333"/>
      <c r="G5453" s="332" t="s">
        <v>28</v>
      </c>
      <c r="H5453" s="332">
        <v>70</v>
      </c>
      <c r="I5453" s="332">
        <f>H5453*0.9</f>
        <v>63</v>
      </c>
      <c r="J5453" s="332"/>
      <c r="K5453" s="332"/>
      <c r="L5453" s="332"/>
      <c r="M5453" s="220"/>
      <c r="N5453" s="238" t="s">
        <v>51</v>
      </c>
      <c r="O5453" s="337"/>
    </row>
    <row r="5454" ht="20.25" spans="1:15">
      <c r="A5454" s="298" t="s">
        <v>8758</v>
      </c>
      <c r="B5454" s="298" t="s">
        <v>88</v>
      </c>
      <c r="C5454" s="333">
        <v>45000001902</v>
      </c>
      <c r="D5454" s="333" t="s">
        <v>8769</v>
      </c>
      <c r="E5454" s="333" t="s">
        <v>8705</v>
      </c>
      <c r="F5454" s="333"/>
      <c r="G5454" s="332" t="s">
        <v>28</v>
      </c>
      <c r="H5454" s="332">
        <v>91</v>
      </c>
      <c r="I5454" s="332">
        <v>82</v>
      </c>
      <c r="J5454" s="332"/>
      <c r="K5454" s="332"/>
      <c r="L5454" s="332"/>
      <c r="M5454" s="220" t="s">
        <v>8706</v>
      </c>
      <c r="N5454" s="238" t="s">
        <v>51</v>
      </c>
      <c r="O5454" s="337"/>
    </row>
    <row r="5455" ht="20.25" spans="1:15">
      <c r="A5455" s="298" t="s">
        <v>8758</v>
      </c>
      <c r="B5455" s="298" t="s">
        <v>88</v>
      </c>
      <c r="C5455" s="333">
        <v>45000001903</v>
      </c>
      <c r="D5455" s="333" t="s">
        <v>8770</v>
      </c>
      <c r="E5455" s="333" t="s">
        <v>8708</v>
      </c>
      <c r="F5455" s="333"/>
      <c r="G5455" s="332" t="s">
        <v>28</v>
      </c>
      <c r="H5455" s="332">
        <v>112</v>
      </c>
      <c r="I5455" s="332">
        <v>101</v>
      </c>
      <c r="J5455" s="332"/>
      <c r="K5455" s="332"/>
      <c r="L5455" s="332"/>
      <c r="M5455" s="220" t="s">
        <v>8706</v>
      </c>
      <c r="N5455" s="238" t="s">
        <v>51</v>
      </c>
      <c r="O5455" s="337"/>
    </row>
    <row r="5456" spans="1:15">
      <c r="A5456" s="298" t="s">
        <v>8758</v>
      </c>
      <c r="B5456" s="332"/>
      <c r="C5456" s="333">
        <v>450000020</v>
      </c>
      <c r="D5456" s="333" t="s">
        <v>8771</v>
      </c>
      <c r="E5456" s="333"/>
      <c r="F5456" s="333"/>
      <c r="G5456" s="332"/>
      <c r="H5456" s="332"/>
      <c r="I5456" s="332"/>
      <c r="J5456" s="332"/>
      <c r="K5456" s="332"/>
      <c r="L5456" s="332"/>
      <c r="M5456" s="333"/>
      <c r="N5456" s="210"/>
      <c r="O5456" s="337"/>
    </row>
    <row r="5457" ht="20.25" spans="1:15">
      <c r="A5457" s="298" t="s">
        <v>8758</v>
      </c>
      <c r="B5457" s="298" t="s">
        <v>88</v>
      </c>
      <c r="C5457" s="333">
        <v>45000002001</v>
      </c>
      <c r="D5457" s="333" t="s">
        <v>8772</v>
      </c>
      <c r="E5457" s="333"/>
      <c r="F5457" s="333"/>
      <c r="G5457" s="332" t="s">
        <v>28</v>
      </c>
      <c r="H5457" s="332">
        <v>70</v>
      </c>
      <c r="I5457" s="332">
        <f>H5457*0.9</f>
        <v>63</v>
      </c>
      <c r="J5457" s="332"/>
      <c r="K5457" s="332"/>
      <c r="L5457" s="332"/>
      <c r="M5457" s="220"/>
      <c r="N5457" s="238" t="s">
        <v>51</v>
      </c>
      <c r="O5457" s="337"/>
    </row>
    <row r="5458" ht="20.25" spans="1:15">
      <c r="A5458" s="298" t="s">
        <v>8758</v>
      </c>
      <c r="B5458" s="298" t="s">
        <v>88</v>
      </c>
      <c r="C5458" s="333">
        <v>45000002002</v>
      </c>
      <c r="D5458" s="333" t="s">
        <v>8773</v>
      </c>
      <c r="E5458" s="333" t="s">
        <v>8705</v>
      </c>
      <c r="F5458" s="333"/>
      <c r="G5458" s="332" t="s">
        <v>28</v>
      </c>
      <c r="H5458" s="332">
        <v>91</v>
      </c>
      <c r="I5458" s="332">
        <v>82</v>
      </c>
      <c r="J5458" s="332"/>
      <c r="K5458" s="332"/>
      <c r="L5458" s="332"/>
      <c r="M5458" s="220" t="s">
        <v>8706</v>
      </c>
      <c r="N5458" s="238" t="s">
        <v>51</v>
      </c>
      <c r="O5458" s="337"/>
    </row>
    <row r="5459" ht="20.25" spans="1:15">
      <c r="A5459" s="298" t="s">
        <v>8758</v>
      </c>
      <c r="B5459" s="298" t="s">
        <v>88</v>
      </c>
      <c r="C5459" s="333">
        <v>45000002003</v>
      </c>
      <c r="D5459" s="333" t="s">
        <v>8774</v>
      </c>
      <c r="E5459" s="333" t="s">
        <v>8708</v>
      </c>
      <c r="F5459" s="333"/>
      <c r="G5459" s="332" t="s">
        <v>28</v>
      </c>
      <c r="H5459" s="332">
        <v>112</v>
      </c>
      <c r="I5459" s="332">
        <v>101</v>
      </c>
      <c r="J5459" s="332"/>
      <c r="K5459" s="332"/>
      <c r="L5459" s="332"/>
      <c r="M5459" s="220" t="s">
        <v>8706</v>
      </c>
      <c r="N5459" s="238" t="s">
        <v>51</v>
      </c>
      <c r="O5459" s="337"/>
    </row>
    <row r="5460" spans="1:15">
      <c r="A5460" s="298" t="s">
        <v>8758</v>
      </c>
      <c r="B5460" s="332"/>
      <c r="C5460" s="333">
        <v>450000021</v>
      </c>
      <c r="D5460" s="333" t="s">
        <v>8775</v>
      </c>
      <c r="E5460" s="333"/>
      <c r="F5460" s="333"/>
      <c r="G5460" s="332"/>
      <c r="H5460" s="332"/>
      <c r="I5460" s="332"/>
      <c r="J5460" s="332"/>
      <c r="K5460" s="332"/>
      <c r="L5460" s="332"/>
      <c r="M5460" s="333"/>
      <c r="N5460" s="238"/>
      <c r="O5460" s="337"/>
    </row>
    <row r="5461" ht="20.25" spans="1:15">
      <c r="A5461" s="298" t="s">
        <v>8758</v>
      </c>
      <c r="B5461" s="298" t="s">
        <v>88</v>
      </c>
      <c r="C5461" s="333">
        <v>45000002101</v>
      </c>
      <c r="D5461" s="333" t="s">
        <v>8776</v>
      </c>
      <c r="E5461" s="333"/>
      <c r="F5461" s="333"/>
      <c r="G5461" s="332" t="s">
        <v>28</v>
      </c>
      <c r="H5461" s="332">
        <v>70</v>
      </c>
      <c r="I5461" s="332">
        <f>H5461*0.9</f>
        <v>63</v>
      </c>
      <c r="J5461" s="332"/>
      <c r="K5461" s="332"/>
      <c r="L5461" s="332"/>
      <c r="M5461" s="220"/>
      <c r="N5461" s="238" t="s">
        <v>51</v>
      </c>
      <c r="O5461" s="337"/>
    </row>
    <row r="5462" ht="20.25" spans="1:15">
      <c r="A5462" s="298" t="s">
        <v>8758</v>
      </c>
      <c r="B5462" s="298" t="s">
        <v>88</v>
      </c>
      <c r="C5462" s="333">
        <v>45000002102</v>
      </c>
      <c r="D5462" s="333" t="s">
        <v>8777</v>
      </c>
      <c r="E5462" s="333" t="s">
        <v>8705</v>
      </c>
      <c r="F5462" s="333"/>
      <c r="G5462" s="332" t="s">
        <v>28</v>
      </c>
      <c r="H5462" s="332">
        <v>91</v>
      </c>
      <c r="I5462" s="332">
        <v>82</v>
      </c>
      <c r="J5462" s="332"/>
      <c r="K5462" s="332"/>
      <c r="L5462" s="332"/>
      <c r="M5462" s="220" t="s">
        <v>8706</v>
      </c>
      <c r="N5462" s="238" t="s">
        <v>51</v>
      </c>
      <c r="O5462" s="337"/>
    </row>
    <row r="5463" ht="20.25" spans="1:15">
      <c r="A5463" s="298" t="s">
        <v>8758</v>
      </c>
      <c r="B5463" s="298" t="s">
        <v>88</v>
      </c>
      <c r="C5463" s="333">
        <v>45000002103</v>
      </c>
      <c r="D5463" s="333" t="s">
        <v>8778</v>
      </c>
      <c r="E5463" s="333" t="s">
        <v>8708</v>
      </c>
      <c r="F5463" s="333"/>
      <c r="G5463" s="332" t="s">
        <v>28</v>
      </c>
      <c r="H5463" s="332">
        <v>112</v>
      </c>
      <c r="I5463" s="332">
        <v>101</v>
      </c>
      <c r="J5463" s="332"/>
      <c r="K5463" s="332"/>
      <c r="L5463" s="332"/>
      <c r="M5463" s="220" t="s">
        <v>8706</v>
      </c>
      <c r="N5463" s="238" t="s">
        <v>51</v>
      </c>
      <c r="O5463" s="337"/>
    </row>
    <row r="5464" spans="1:15">
      <c r="A5464" s="298" t="s">
        <v>8758</v>
      </c>
      <c r="B5464" s="332"/>
      <c r="C5464" s="333">
        <v>450000022</v>
      </c>
      <c r="D5464" s="333" t="s">
        <v>8779</v>
      </c>
      <c r="E5464" s="333"/>
      <c r="F5464" s="333"/>
      <c r="G5464" s="332"/>
      <c r="H5464" s="332"/>
      <c r="I5464" s="332"/>
      <c r="J5464" s="332"/>
      <c r="K5464" s="332"/>
      <c r="L5464" s="332"/>
      <c r="M5464" s="333"/>
      <c r="N5464" s="238"/>
      <c r="O5464" s="337"/>
    </row>
    <row r="5465" ht="20.25" spans="1:15">
      <c r="A5465" s="298" t="s">
        <v>8758</v>
      </c>
      <c r="B5465" s="298" t="s">
        <v>88</v>
      </c>
      <c r="C5465" s="333">
        <v>45000002201</v>
      </c>
      <c r="D5465" s="333" t="s">
        <v>8780</v>
      </c>
      <c r="E5465" s="333"/>
      <c r="F5465" s="333"/>
      <c r="G5465" s="332" t="s">
        <v>28</v>
      </c>
      <c r="H5465" s="332">
        <v>70</v>
      </c>
      <c r="I5465" s="332">
        <f>H5465*0.9</f>
        <v>63</v>
      </c>
      <c r="J5465" s="332"/>
      <c r="K5465" s="332"/>
      <c r="L5465" s="332"/>
      <c r="M5465" s="220"/>
      <c r="N5465" s="238" t="s">
        <v>51</v>
      </c>
      <c r="O5465" s="337"/>
    </row>
    <row r="5466" ht="20.25" spans="1:15">
      <c r="A5466" s="298" t="s">
        <v>8758</v>
      </c>
      <c r="B5466" s="298" t="s">
        <v>88</v>
      </c>
      <c r="C5466" s="333">
        <v>45000002202</v>
      </c>
      <c r="D5466" s="333" t="s">
        <v>8781</v>
      </c>
      <c r="E5466" s="333" t="s">
        <v>8705</v>
      </c>
      <c r="F5466" s="333"/>
      <c r="G5466" s="332" t="s">
        <v>28</v>
      </c>
      <c r="H5466" s="332">
        <v>91</v>
      </c>
      <c r="I5466" s="332">
        <v>82</v>
      </c>
      <c r="J5466" s="332"/>
      <c r="K5466" s="332"/>
      <c r="L5466" s="332"/>
      <c r="M5466" s="220" t="s">
        <v>8706</v>
      </c>
      <c r="N5466" s="238" t="s">
        <v>51</v>
      </c>
      <c r="O5466" s="337"/>
    </row>
    <row r="5467" ht="20.25" spans="1:15">
      <c r="A5467" s="298" t="s">
        <v>8758</v>
      </c>
      <c r="B5467" s="298" t="s">
        <v>88</v>
      </c>
      <c r="C5467" s="333">
        <v>45000002203</v>
      </c>
      <c r="D5467" s="333" t="s">
        <v>8782</v>
      </c>
      <c r="E5467" s="333" t="s">
        <v>8708</v>
      </c>
      <c r="F5467" s="333"/>
      <c r="G5467" s="332" t="s">
        <v>28</v>
      </c>
      <c r="H5467" s="332">
        <v>112</v>
      </c>
      <c r="I5467" s="332">
        <v>101</v>
      </c>
      <c r="J5467" s="332"/>
      <c r="K5467" s="332"/>
      <c r="L5467" s="332"/>
      <c r="M5467" s="220" t="s">
        <v>8706</v>
      </c>
      <c r="N5467" s="238" t="s">
        <v>51</v>
      </c>
      <c r="O5467" s="337"/>
    </row>
    <row r="5468" spans="1:15">
      <c r="A5468" s="298" t="s">
        <v>8758</v>
      </c>
      <c r="B5468" s="332"/>
      <c r="C5468" s="333">
        <v>450000023</v>
      </c>
      <c r="D5468" s="333" t="s">
        <v>8783</v>
      </c>
      <c r="E5468" s="333"/>
      <c r="F5468" s="333"/>
      <c r="G5468" s="332"/>
      <c r="H5468" s="332"/>
      <c r="I5468" s="332"/>
      <c r="J5468" s="332"/>
      <c r="K5468" s="332"/>
      <c r="L5468" s="332"/>
      <c r="M5468" s="333"/>
      <c r="N5468" s="238"/>
      <c r="O5468" s="337"/>
    </row>
    <row r="5469" ht="20.25" spans="1:15">
      <c r="A5469" s="298" t="s">
        <v>8758</v>
      </c>
      <c r="B5469" s="298" t="s">
        <v>88</v>
      </c>
      <c r="C5469" s="333">
        <v>45000002301</v>
      </c>
      <c r="D5469" s="333" t="s">
        <v>8784</v>
      </c>
      <c r="E5469" s="333"/>
      <c r="F5469" s="333"/>
      <c r="G5469" s="332" t="s">
        <v>28</v>
      </c>
      <c r="H5469" s="332">
        <v>70</v>
      </c>
      <c r="I5469" s="332">
        <f>H5469*0.9</f>
        <v>63</v>
      </c>
      <c r="J5469" s="332"/>
      <c r="K5469" s="332"/>
      <c r="L5469" s="332"/>
      <c r="M5469" s="220"/>
      <c r="N5469" s="238" t="s">
        <v>51</v>
      </c>
      <c r="O5469" s="337"/>
    </row>
    <row r="5470" ht="20.25" spans="1:15">
      <c r="A5470" s="298" t="s">
        <v>8758</v>
      </c>
      <c r="B5470" s="298" t="s">
        <v>88</v>
      </c>
      <c r="C5470" s="333">
        <v>45000002302</v>
      </c>
      <c r="D5470" s="333" t="s">
        <v>8785</v>
      </c>
      <c r="E5470" s="333" t="s">
        <v>8705</v>
      </c>
      <c r="F5470" s="333"/>
      <c r="G5470" s="332" t="s">
        <v>28</v>
      </c>
      <c r="H5470" s="332">
        <v>91</v>
      </c>
      <c r="I5470" s="332">
        <v>82</v>
      </c>
      <c r="J5470" s="332"/>
      <c r="K5470" s="332"/>
      <c r="L5470" s="332"/>
      <c r="M5470" s="220" t="s">
        <v>8706</v>
      </c>
      <c r="N5470" s="238" t="s">
        <v>51</v>
      </c>
      <c r="O5470" s="337"/>
    </row>
    <row r="5471" ht="20.25" spans="1:15">
      <c r="A5471" s="298" t="s">
        <v>8758</v>
      </c>
      <c r="B5471" s="298" t="s">
        <v>88</v>
      </c>
      <c r="C5471" s="333">
        <v>45000002303</v>
      </c>
      <c r="D5471" s="333" t="s">
        <v>8786</v>
      </c>
      <c r="E5471" s="333" t="s">
        <v>8708</v>
      </c>
      <c r="F5471" s="333"/>
      <c r="G5471" s="332" t="s">
        <v>28</v>
      </c>
      <c r="H5471" s="332">
        <v>112</v>
      </c>
      <c r="I5471" s="332">
        <v>101</v>
      </c>
      <c r="J5471" s="332"/>
      <c r="K5471" s="332"/>
      <c r="L5471" s="332"/>
      <c r="M5471" s="220" t="s">
        <v>8706</v>
      </c>
      <c r="N5471" s="238" t="s">
        <v>51</v>
      </c>
      <c r="O5471" s="337"/>
    </row>
    <row r="5472" spans="1:15">
      <c r="A5472" s="298" t="s">
        <v>8758</v>
      </c>
      <c r="B5472" s="332"/>
      <c r="C5472" s="333">
        <v>450000024</v>
      </c>
      <c r="D5472" s="333" t="s">
        <v>8787</v>
      </c>
      <c r="E5472" s="333"/>
      <c r="F5472" s="333"/>
      <c r="G5472" s="332"/>
      <c r="H5472" s="332"/>
      <c r="I5472" s="332"/>
      <c r="J5472" s="332"/>
      <c r="K5472" s="332"/>
      <c r="L5472" s="332"/>
      <c r="M5472" s="333"/>
      <c r="N5472" s="238"/>
      <c r="O5472" s="337"/>
    </row>
    <row r="5473" ht="20.25" spans="1:15">
      <c r="A5473" s="298" t="s">
        <v>8758</v>
      </c>
      <c r="B5473" s="298" t="s">
        <v>88</v>
      </c>
      <c r="C5473" s="333">
        <v>45000002401</v>
      </c>
      <c r="D5473" s="333" t="s">
        <v>8788</v>
      </c>
      <c r="E5473" s="333"/>
      <c r="F5473" s="333"/>
      <c r="G5473" s="332" t="s">
        <v>28</v>
      </c>
      <c r="H5473" s="332">
        <v>70</v>
      </c>
      <c r="I5473" s="332">
        <f>H5473*0.9</f>
        <v>63</v>
      </c>
      <c r="J5473" s="332"/>
      <c r="K5473" s="332"/>
      <c r="L5473" s="332"/>
      <c r="M5473" s="220"/>
      <c r="N5473" s="238" t="s">
        <v>51</v>
      </c>
      <c r="O5473" s="337"/>
    </row>
    <row r="5474" ht="20.25" spans="1:15">
      <c r="A5474" s="298" t="s">
        <v>8758</v>
      </c>
      <c r="B5474" s="298" t="s">
        <v>88</v>
      </c>
      <c r="C5474" s="333">
        <v>45000002402</v>
      </c>
      <c r="D5474" s="333" t="s">
        <v>8789</v>
      </c>
      <c r="E5474" s="333" t="s">
        <v>8705</v>
      </c>
      <c r="F5474" s="333"/>
      <c r="G5474" s="332" t="s">
        <v>28</v>
      </c>
      <c r="H5474" s="332">
        <v>91</v>
      </c>
      <c r="I5474" s="332">
        <v>82</v>
      </c>
      <c r="J5474" s="332"/>
      <c r="K5474" s="332"/>
      <c r="L5474" s="332"/>
      <c r="M5474" s="220" t="s">
        <v>8706</v>
      </c>
      <c r="N5474" s="238" t="s">
        <v>51</v>
      </c>
      <c r="O5474" s="337"/>
    </row>
    <row r="5475" ht="20.25" spans="1:15">
      <c r="A5475" s="298" t="s">
        <v>8758</v>
      </c>
      <c r="B5475" s="298" t="s">
        <v>88</v>
      </c>
      <c r="C5475" s="333">
        <v>45000002403</v>
      </c>
      <c r="D5475" s="333" t="s">
        <v>8790</v>
      </c>
      <c r="E5475" s="333" t="s">
        <v>8708</v>
      </c>
      <c r="F5475" s="333"/>
      <c r="G5475" s="332" t="s">
        <v>28</v>
      </c>
      <c r="H5475" s="332">
        <v>112</v>
      </c>
      <c r="I5475" s="332">
        <v>101</v>
      </c>
      <c r="J5475" s="332"/>
      <c r="K5475" s="332"/>
      <c r="L5475" s="332"/>
      <c r="M5475" s="220" t="s">
        <v>8706</v>
      </c>
      <c r="N5475" s="238" t="s">
        <v>51</v>
      </c>
      <c r="O5475" s="337"/>
    </row>
    <row r="5476" spans="1:15">
      <c r="A5476" s="298" t="s">
        <v>8758</v>
      </c>
      <c r="B5476" s="332"/>
      <c r="C5476" s="333">
        <v>450000025</v>
      </c>
      <c r="D5476" s="333" t="s">
        <v>8791</v>
      </c>
      <c r="E5476" s="333"/>
      <c r="F5476" s="333"/>
      <c r="G5476" s="332"/>
      <c r="H5476" s="332"/>
      <c r="I5476" s="332"/>
      <c r="J5476" s="332"/>
      <c r="K5476" s="332"/>
      <c r="L5476" s="332"/>
      <c r="M5476" s="333"/>
      <c r="N5476" s="238"/>
      <c r="O5476" s="337"/>
    </row>
    <row r="5477" ht="20.25" spans="1:15">
      <c r="A5477" s="298" t="s">
        <v>8758</v>
      </c>
      <c r="B5477" s="298" t="s">
        <v>88</v>
      </c>
      <c r="C5477" s="333">
        <v>45000002501</v>
      </c>
      <c r="D5477" s="333" t="s">
        <v>8792</v>
      </c>
      <c r="E5477" s="333"/>
      <c r="F5477" s="333"/>
      <c r="G5477" s="332" t="s">
        <v>28</v>
      </c>
      <c r="H5477" s="332">
        <v>70</v>
      </c>
      <c r="I5477" s="332">
        <f>H5477*0.9</f>
        <v>63</v>
      </c>
      <c r="J5477" s="332"/>
      <c r="K5477" s="332"/>
      <c r="L5477" s="332"/>
      <c r="M5477" s="220"/>
      <c r="N5477" s="238" t="s">
        <v>51</v>
      </c>
      <c r="O5477" s="337"/>
    </row>
    <row r="5478" ht="20.25" spans="1:15">
      <c r="A5478" s="298" t="s">
        <v>8758</v>
      </c>
      <c r="B5478" s="298" t="s">
        <v>88</v>
      </c>
      <c r="C5478" s="333">
        <v>45000002502</v>
      </c>
      <c r="D5478" s="333" t="s">
        <v>8793</v>
      </c>
      <c r="E5478" s="333" t="s">
        <v>8705</v>
      </c>
      <c r="F5478" s="333"/>
      <c r="G5478" s="332" t="s">
        <v>28</v>
      </c>
      <c r="H5478" s="332">
        <v>91</v>
      </c>
      <c r="I5478" s="332">
        <v>82</v>
      </c>
      <c r="J5478" s="332"/>
      <c r="K5478" s="332"/>
      <c r="L5478" s="332"/>
      <c r="M5478" s="220" t="s">
        <v>8706</v>
      </c>
      <c r="N5478" s="238" t="s">
        <v>51</v>
      </c>
      <c r="O5478" s="337"/>
    </row>
    <row r="5479" ht="20.25" spans="1:15">
      <c r="A5479" s="298" t="s">
        <v>8758</v>
      </c>
      <c r="B5479" s="298" t="s">
        <v>88</v>
      </c>
      <c r="C5479" s="333">
        <v>45000002503</v>
      </c>
      <c r="D5479" s="333" t="s">
        <v>8794</v>
      </c>
      <c r="E5479" s="333" t="s">
        <v>8708</v>
      </c>
      <c r="F5479" s="333"/>
      <c r="G5479" s="332" t="s">
        <v>28</v>
      </c>
      <c r="H5479" s="332">
        <v>112</v>
      </c>
      <c r="I5479" s="332">
        <v>101</v>
      </c>
      <c r="J5479" s="332"/>
      <c r="K5479" s="332"/>
      <c r="L5479" s="332"/>
      <c r="M5479" s="220" t="s">
        <v>8706</v>
      </c>
      <c r="N5479" s="238" t="s">
        <v>51</v>
      </c>
      <c r="O5479" s="337"/>
    </row>
    <row r="5480" spans="1:15">
      <c r="A5480" s="298" t="s">
        <v>8758</v>
      </c>
      <c r="B5480" s="332"/>
      <c r="C5480" s="333">
        <v>450000026</v>
      </c>
      <c r="D5480" s="333" t="s">
        <v>8795</v>
      </c>
      <c r="E5480" s="333"/>
      <c r="F5480" s="333"/>
      <c r="G5480" s="332"/>
      <c r="H5480" s="332"/>
      <c r="I5480" s="332"/>
      <c r="J5480" s="332"/>
      <c r="K5480" s="332"/>
      <c r="L5480" s="332"/>
      <c r="M5480" s="333"/>
      <c r="N5480" s="238"/>
      <c r="O5480" s="337"/>
    </row>
    <row r="5481" ht="20.25" spans="1:15">
      <c r="A5481" s="298" t="s">
        <v>8758</v>
      </c>
      <c r="B5481" s="298" t="s">
        <v>88</v>
      </c>
      <c r="C5481" s="333">
        <v>45000002601</v>
      </c>
      <c r="D5481" s="333" t="s">
        <v>8796</v>
      </c>
      <c r="E5481" s="333"/>
      <c r="F5481" s="333"/>
      <c r="G5481" s="332" t="s">
        <v>28</v>
      </c>
      <c r="H5481" s="332">
        <v>70</v>
      </c>
      <c r="I5481" s="332">
        <f>H5481*0.9</f>
        <v>63</v>
      </c>
      <c r="J5481" s="332"/>
      <c r="K5481" s="332"/>
      <c r="L5481" s="332"/>
      <c r="M5481" s="220"/>
      <c r="N5481" s="238" t="s">
        <v>51</v>
      </c>
      <c r="O5481" s="337"/>
    </row>
    <row r="5482" ht="20.25" spans="1:15">
      <c r="A5482" s="298" t="s">
        <v>8758</v>
      </c>
      <c r="B5482" s="298" t="s">
        <v>88</v>
      </c>
      <c r="C5482" s="333">
        <v>45000002602</v>
      </c>
      <c r="D5482" s="333" t="s">
        <v>8797</v>
      </c>
      <c r="E5482" s="333" t="s">
        <v>8705</v>
      </c>
      <c r="F5482" s="333"/>
      <c r="G5482" s="332" t="s">
        <v>28</v>
      </c>
      <c r="H5482" s="332">
        <v>91</v>
      </c>
      <c r="I5482" s="332">
        <v>82</v>
      </c>
      <c r="J5482" s="332"/>
      <c r="K5482" s="332"/>
      <c r="L5482" s="332"/>
      <c r="M5482" s="220" t="s">
        <v>8706</v>
      </c>
      <c r="N5482" s="238" t="s">
        <v>51</v>
      </c>
      <c r="O5482" s="337"/>
    </row>
    <row r="5483" ht="20.25" spans="1:15">
      <c r="A5483" s="298" t="s">
        <v>8758</v>
      </c>
      <c r="B5483" s="298" t="s">
        <v>88</v>
      </c>
      <c r="C5483" s="333">
        <v>45000002603</v>
      </c>
      <c r="D5483" s="333" t="s">
        <v>8798</v>
      </c>
      <c r="E5483" s="333" t="s">
        <v>8708</v>
      </c>
      <c r="F5483" s="333"/>
      <c r="G5483" s="332" t="s">
        <v>28</v>
      </c>
      <c r="H5483" s="332">
        <v>112</v>
      </c>
      <c r="I5483" s="332">
        <v>101</v>
      </c>
      <c r="J5483" s="332"/>
      <c r="K5483" s="332"/>
      <c r="L5483" s="332"/>
      <c r="M5483" s="220" t="s">
        <v>8706</v>
      </c>
      <c r="N5483" s="238" t="s">
        <v>51</v>
      </c>
      <c r="O5483" s="337"/>
    </row>
    <row r="5484" spans="1:15">
      <c r="A5484" s="298" t="s">
        <v>8758</v>
      </c>
      <c r="B5484" s="332"/>
      <c r="C5484" s="333">
        <v>450000027</v>
      </c>
      <c r="D5484" s="333" t="s">
        <v>8799</v>
      </c>
      <c r="E5484" s="333"/>
      <c r="F5484" s="333"/>
      <c r="G5484" s="332"/>
      <c r="H5484" s="332"/>
      <c r="I5484" s="332"/>
      <c r="J5484" s="332"/>
      <c r="K5484" s="332"/>
      <c r="L5484" s="332"/>
      <c r="M5484" s="333"/>
      <c r="N5484" s="238"/>
      <c r="O5484" s="337"/>
    </row>
    <row r="5485" ht="20.25" spans="1:15">
      <c r="A5485" s="298" t="s">
        <v>8758</v>
      </c>
      <c r="B5485" s="298" t="s">
        <v>88</v>
      </c>
      <c r="C5485" s="333">
        <v>45000002701</v>
      </c>
      <c r="D5485" s="333" t="s">
        <v>8800</v>
      </c>
      <c r="E5485" s="333"/>
      <c r="F5485" s="333"/>
      <c r="G5485" s="332" t="s">
        <v>28</v>
      </c>
      <c r="H5485" s="332">
        <v>70</v>
      </c>
      <c r="I5485" s="332">
        <f>H5485*0.9</f>
        <v>63</v>
      </c>
      <c r="J5485" s="332"/>
      <c r="K5485" s="332"/>
      <c r="L5485" s="332"/>
      <c r="M5485" s="220"/>
      <c r="N5485" s="238" t="s">
        <v>51</v>
      </c>
      <c r="O5485" s="337"/>
    </row>
    <row r="5486" ht="20.25" spans="1:15">
      <c r="A5486" s="298" t="s">
        <v>8758</v>
      </c>
      <c r="B5486" s="298" t="s">
        <v>88</v>
      </c>
      <c r="C5486" s="333">
        <v>45000002702</v>
      </c>
      <c r="D5486" s="333" t="s">
        <v>8801</v>
      </c>
      <c r="E5486" s="333" t="s">
        <v>8705</v>
      </c>
      <c r="F5486" s="333"/>
      <c r="G5486" s="332" t="s">
        <v>28</v>
      </c>
      <c r="H5486" s="332">
        <v>91</v>
      </c>
      <c r="I5486" s="332">
        <v>82</v>
      </c>
      <c r="J5486" s="332"/>
      <c r="K5486" s="332"/>
      <c r="L5486" s="332"/>
      <c r="M5486" s="220" t="s">
        <v>8706</v>
      </c>
      <c r="N5486" s="238" t="s">
        <v>51</v>
      </c>
      <c r="O5486" s="337"/>
    </row>
    <row r="5487" ht="20.25" spans="1:15">
      <c r="A5487" s="298" t="s">
        <v>8758</v>
      </c>
      <c r="B5487" s="298" t="s">
        <v>88</v>
      </c>
      <c r="C5487" s="333">
        <v>45000002703</v>
      </c>
      <c r="D5487" s="333" t="s">
        <v>8802</v>
      </c>
      <c r="E5487" s="333" t="s">
        <v>8708</v>
      </c>
      <c r="F5487" s="333"/>
      <c r="G5487" s="332" t="s">
        <v>28</v>
      </c>
      <c r="H5487" s="332">
        <v>112</v>
      </c>
      <c r="I5487" s="332">
        <v>101</v>
      </c>
      <c r="J5487" s="332"/>
      <c r="K5487" s="332"/>
      <c r="L5487" s="332"/>
      <c r="M5487" s="220" t="s">
        <v>8706</v>
      </c>
      <c r="N5487" s="238" t="s">
        <v>51</v>
      </c>
      <c r="O5487" s="337"/>
    </row>
    <row r="5488" spans="1:15">
      <c r="A5488" s="298" t="s">
        <v>8758</v>
      </c>
      <c r="B5488" s="332"/>
      <c r="C5488" s="333">
        <v>450000028</v>
      </c>
      <c r="D5488" s="333" t="s">
        <v>8803</v>
      </c>
      <c r="E5488" s="333"/>
      <c r="F5488" s="333"/>
      <c r="G5488" s="332"/>
      <c r="H5488" s="332"/>
      <c r="I5488" s="332"/>
      <c r="J5488" s="332"/>
      <c r="K5488" s="332"/>
      <c r="L5488" s="332"/>
      <c r="M5488" s="333"/>
      <c r="N5488" s="238"/>
      <c r="O5488" s="337"/>
    </row>
    <row r="5489" ht="20.25" spans="1:15">
      <c r="A5489" s="298" t="s">
        <v>8758</v>
      </c>
      <c r="B5489" s="298" t="s">
        <v>88</v>
      </c>
      <c r="C5489" s="333">
        <v>45000002801</v>
      </c>
      <c r="D5489" s="333" t="s">
        <v>8804</v>
      </c>
      <c r="E5489" s="333"/>
      <c r="F5489" s="333"/>
      <c r="G5489" s="332" t="s">
        <v>28</v>
      </c>
      <c r="H5489" s="332">
        <v>70</v>
      </c>
      <c r="I5489" s="332">
        <f>H5489*0.9</f>
        <v>63</v>
      </c>
      <c r="J5489" s="332"/>
      <c r="K5489" s="332"/>
      <c r="L5489" s="332"/>
      <c r="M5489" s="220"/>
      <c r="N5489" s="238" t="s">
        <v>51</v>
      </c>
      <c r="O5489" s="337"/>
    </row>
    <row r="5490" ht="20.25" spans="1:15">
      <c r="A5490" s="298" t="s">
        <v>8758</v>
      </c>
      <c r="B5490" s="298" t="s">
        <v>88</v>
      </c>
      <c r="C5490" s="333">
        <v>45000002802</v>
      </c>
      <c r="D5490" s="333" t="s">
        <v>8805</v>
      </c>
      <c r="E5490" s="333" t="s">
        <v>8705</v>
      </c>
      <c r="F5490" s="333"/>
      <c r="G5490" s="332" t="s">
        <v>28</v>
      </c>
      <c r="H5490" s="332">
        <v>91</v>
      </c>
      <c r="I5490" s="332">
        <v>82</v>
      </c>
      <c r="J5490" s="332"/>
      <c r="K5490" s="332"/>
      <c r="L5490" s="332"/>
      <c r="M5490" s="220" t="s">
        <v>8706</v>
      </c>
      <c r="N5490" s="238" t="s">
        <v>51</v>
      </c>
      <c r="O5490" s="337"/>
    </row>
    <row r="5491" ht="20.25" spans="1:15">
      <c r="A5491" s="298" t="s">
        <v>8758</v>
      </c>
      <c r="B5491" s="298" t="s">
        <v>88</v>
      </c>
      <c r="C5491" s="333">
        <v>45000002803</v>
      </c>
      <c r="D5491" s="333" t="s">
        <v>8806</v>
      </c>
      <c r="E5491" s="333" t="s">
        <v>8708</v>
      </c>
      <c r="F5491" s="333"/>
      <c r="G5491" s="332" t="s">
        <v>28</v>
      </c>
      <c r="H5491" s="332">
        <v>112</v>
      </c>
      <c r="I5491" s="332">
        <v>101</v>
      </c>
      <c r="J5491" s="332"/>
      <c r="K5491" s="332"/>
      <c r="L5491" s="332"/>
      <c r="M5491" s="220" t="s">
        <v>8706</v>
      </c>
      <c r="N5491" s="238" t="s">
        <v>51</v>
      </c>
      <c r="O5491" s="337"/>
    </row>
    <row r="5492" spans="1:15">
      <c r="A5492" s="298" t="s">
        <v>8758</v>
      </c>
      <c r="B5492" s="332"/>
      <c r="C5492" s="333">
        <v>450000029</v>
      </c>
      <c r="D5492" s="333" t="s">
        <v>8807</v>
      </c>
      <c r="E5492" s="333"/>
      <c r="F5492" s="333"/>
      <c r="G5492" s="332"/>
      <c r="H5492" s="332"/>
      <c r="I5492" s="332"/>
      <c r="J5492" s="332"/>
      <c r="K5492" s="332"/>
      <c r="L5492" s="332"/>
      <c r="M5492" s="333"/>
      <c r="N5492" s="210"/>
      <c r="O5492" s="337"/>
    </row>
    <row r="5493" ht="20.25" spans="1:15">
      <c r="A5493" s="298" t="s">
        <v>8758</v>
      </c>
      <c r="B5493" s="298" t="s">
        <v>88</v>
      </c>
      <c r="C5493" s="333">
        <v>45000002901</v>
      </c>
      <c r="D5493" s="333" t="s">
        <v>8808</v>
      </c>
      <c r="E5493" s="333"/>
      <c r="F5493" s="333"/>
      <c r="G5493" s="332" t="s">
        <v>28</v>
      </c>
      <c r="H5493" s="332">
        <v>70</v>
      </c>
      <c r="I5493" s="332">
        <f>H5493*0.9</f>
        <v>63</v>
      </c>
      <c r="J5493" s="332"/>
      <c r="K5493" s="332"/>
      <c r="L5493" s="332"/>
      <c r="M5493" s="220"/>
      <c r="N5493" s="238" t="s">
        <v>51</v>
      </c>
      <c r="O5493" s="337"/>
    </row>
    <row r="5494" ht="20.25" spans="1:15">
      <c r="A5494" s="298" t="s">
        <v>8758</v>
      </c>
      <c r="B5494" s="298" t="s">
        <v>88</v>
      </c>
      <c r="C5494" s="333">
        <v>45000002902</v>
      </c>
      <c r="D5494" s="333" t="s">
        <v>8809</v>
      </c>
      <c r="E5494" s="333" t="s">
        <v>8705</v>
      </c>
      <c r="F5494" s="333"/>
      <c r="G5494" s="332" t="s">
        <v>28</v>
      </c>
      <c r="H5494" s="332">
        <v>91</v>
      </c>
      <c r="I5494" s="332">
        <v>82</v>
      </c>
      <c r="J5494" s="332"/>
      <c r="K5494" s="332"/>
      <c r="L5494" s="332"/>
      <c r="M5494" s="220" t="s">
        <v>8706</v>
      </c>
      <c r="N5494" s="238" t="s">
        <v>51</v>
      </c>
      <c r="O5494" s="337"/>
    </row>
    <row r="5495" ht="20.25" spans="1:15">
      <c r="A5495" s="298" t="s">
        <v>8758</v>
      </c>
      <c r="B5495" s="298" t="s">
        <v>88</v>
      </c>
      <c r="C5495" s="333">
        <v>45000002903</v>
      </c>
      <c r="D5495" s="333" t="s">
        <v>8810</v>
      </c>
      <c r="E5495" s="333" t="s">
        <v>8708</v>
      </c>
      <c r="F5495" s="333"/>
      <c r="G5495" s="332" t="s">
        <v>28</v>
      </c>
      <c r="H5495" s="332">
        <v>112</v>
      </c>
      <c r="I5495" s="332">
        <v>101</v>
      </c>
      <c r="J5495" s="332"/>
      <c r="K5495" s="332"/>
      <c r="L5495" s="332"/>
      <c r="M5495" s="220" t="s">
        <v>8706</v>
      </c>
      <c r="N5495" s="238" t="s">
        <v>51</v>
      </c>
      <c r="O5495" s="337"/>
    </row>
    <row r="5496" ht="20.25" spans="1:15">
      <c r="A5496" s="298" t="s">
        <v>8758</v>
      </c>
      <c r="B5496" s="332"/>
      <c r="C5496" s="333">
        <v>450000030</v>
      </c>
      <c r="D5496" s="333" t="s">
        <v>8811</v>
      </c>
      <c r="E5496" s="333"/>
      <c r="F5496" s="333"/>
      <c r="G5496" s="332"/>
      <c r="H5496" s="332"/>
      <c r="I5496" s="332"/>
      <c r="J5496" s="332"/>
      <c r="K5496" s="332"/>
      <c r="L5496" s="332"/>
      <c r="M5496" s="333"/>
      <c r="N5496" s="238"/>
      <c r="O5496" s="337"/>
    </row>
    <row r="5497" ht="30.4" spans="1:15">
      <c r="A5497" s="298" t="s">
        <v>8758</v>
      </c>
      <c r="B5497" s="298" t="s">
        <v>88</v>
      </c>
      <c r="C5497" s="333">
        <v>45000003001</v>
      </c>
      <c r="D5497" s="333" t="s">
        <v>8812</v>
      </c>
      <c r="E5497" s="333"/>
      <c r="F5497" s="333"/>
      <c r="G5497" s="332" t="s">
        <v>28</v>
      </c>
      <c r="H5497" s="332">
        <v>70</v>
      </c>
      <c r="I5497" s="332">
        <f>H5497*0.9</f>
        <v>63</v>
      </c>
      <c r="J5497" s="332"/>
      <c r="K5497" s="332"/>
      <c r="L5497" s="332"/>
      <c r="M5497" s="220"/>
      <c r="N5497" s="238" t="s">
        <v>51</v>
      </c>
      <c r="O5497" s="337"/>
    </row>
    <row r="5498" ht="30.4" spans="1:15">
      <c r="A5498" s="298" t="s">
        <v>8758</v>
      </c>
      <c r="B5498" s="298" t="s">
        <v>88</v>
      </c>
      <c r="C5498" s="333">
        <v>45000003002</v>
      </c>
      <c r="D5498" s="333" t="s">
        <v>8813</v>
      </c>
      <c r="E5498" s="333" t="s">
        <v>8705</v>
      </c>
      <c r="F5498" s="333"/>
      <c r="G5498" s="332" t="s">
        <v>28</v>
      </c>
      <c r="H5498" s="332">
        <v>91</v>
      </c>
      <c r="I5498" s="332">
        <v>82</v>
      </c>
      <c r="J5498" s="332"/>
      <c r="K5498" s="332"/>
      <c r="L5498" s="332"/>
      <c r="M5498" s="220" t="s">
        <v>8706</v>
      </c>
      <c r="N5498" s="238" t="s">
        <v>51</v>
      </c>
      <c r="O5498" s="337"/>
    </row>
    <row r="5499" ht="30.4" spans="1:15">
      <c r="A5499" s="298" t="s">
        <v>8758</v>
      </c>
      <c r="B5499" s="298" t="s">
        <v>88</v>
      </c>
      <c r="C5499" s="333">
        <v>45000003003</v>
      </c>
      <c r="D5499" s="333" t="s">
        <v>8814</v>
      </c>
      <c r="E5499" s="333" t="s">
        <v>8708</v>
      </c>
      <c r="F5499" s="333"/>
      <c r="G5499" s="332" t="s">
        <v>28</v>
      </c>
      <c r="H5499" s="332">
        <v>112</v>
      </c>
      <c r="I5499" s="332">
        <v>101</v>
      </c>
      <c r="J5499" s="332"/>
      <c r="K5499" s="332"/>
      <c r="L5499" s="332"/>
      <c r="M5499" s="220" t="s">
        <v>8706</v>
      </c>
      <c r="N5499" s="238" t="s">
        <v>51</v>
      </c>
      <c r="O5499" s="337"/>
    </row>
    <row r="5500" s="44" customFormat="1" ht="60.75" spans="1:16">
      <c r="A5500" s="298" t="s">
        <v>8656</v>
      </c>
      <c r="B5500" s="298"/>
      <c r="C5500" s="321">
        <v>450000031</v>
      </c>
      <c r="D5500" s="320" t="s">
        <v>8815</v>
      </c>
      <c r="E5500" s="335" t="s">
        <v>8816</v>
      </c>
      <c r="F5500" s="320"/>
      <c r="G5500" s="298"/>
      <c r="H5500" s="210"/>
      <c r="I5500" s="210"/>
      <c r="J5500" s="161"/>
      <c r="K5500" s="161"/>
      <c r="L5500" s="161"/>
      <c r="M5500" s="335" t="s">
        <v>8728</v>
      </c>
      <c r="N5500" s="210"/>
      <c r="O5500" s="335"/>
      <c r="P5500" s="100"/>
    </row>
    <row r="5501" s="44" customFormat="1" ht="20.25" spans="1:16">
      <c r="A5501" s="298" t="s">
        <v>8656</v>
      </c>
      <c r="B5501" s="298" t="s">
        <v>88</v>
      </c>
      <c r="C5501" s="321">
        <v>45000003101</v>
      </c>
      <c r="D5501" s="320" t="s">
        <v>8817</v>
      </c>
      <c r="E5501" s="333"/>
      <c r="F5501" s="320"/>
      <c r="G5501" s="298" t="s">
        <v>28</v>
      </c>
      <c r="H5501" s="298">
        <v>70</v>
      </c>
      <c r="I5501" s="298">
        <f>H5501*0.9</f>
        <v>63</v>
      </c>
      <c r="J5501" s="161"/>
      <c r="K5501" s="161"/>
      <c r="L5501" s="161"/>
      <c r="M5501" s="220"/>
      <c r="N5501" s="298" t="s">
        <v>71</v>
      </c>
      <c r="O5501" s="335"/>
      <c r="P5501" s="100"/>
    </row>
    <row r="5502" s="44" customFormat="1" ht="30.4" spans="1:16">
      <c r="A5502" s="298" t="s">
        <v>8656</v>
      </c>
      <c r="B5502" s="298" t="s">
        <v>88</v>
      </c>
      <c r="C5502" s="321">
        <v>45000003102</v>
      </c>
      <c r="D5502" s="320" t="s">
        <v>8818</v>
      </c>
      <c r="E5502" s="335" t="s">
        <v>8705</v>
      </c>
      <c r="F5502" s="320"/>
      <c r="G5502" s="298" t="s">
        <v>28</v>
      </c>
      <c r="H5502" s="298">
        <f>H5501*1.3</f>
        <v>91</v>
      </c>
      <c r="I5502" s="298">
        <v>82</v>
      </c>
      <c r="J5502" s="161"/>
      <c r="K5502" s="161"/>
      <c r="L5502" s="161"/>
      <c r="M5502" s="220" t="s">
        <v>8706</v>
      </c>
      <c r="N5502" s="298" t="s">
        <v>71</v>
      </c>
      <c r="O5502" s="335"/>
      <c r="P5502" s="100"/>
    </row>
    <row r="5503" s="44" customFormat="1" ht="30.4" spans="1:16">
      <c r="A5503" s="298" t="s">
        <v>8656</v>
      </c>
      <c r="B5503" s="298" t="s">
        <v>88</v>
      </c>
      <c r="C5503" s="321">
        <v>45000003103</v>
      </c>
      <c r="D5503" s="320" t="s">
        <v>8819</v>
      </c>
      <c r="E5503" s="335" t="s">
        <v>8708</v>
      </c>
      <c r="F5503" s="320"/>
      <c r="G5503" s="298" t="s">
        <v>28</v>
      </c>
      <c r="H5503" s="298">
        <f>H5501*1.6</f>
        <v>112</v>
      </c>
      <c r="I5503" s="298">
        <v>101</v>
      </c>
      <c r="J5503" s="161"/>
      <c r="K5503" s="161"/>
      <c r="L5503" s="161"/>
      <c r="M5503" s="220" t="s">
        <v>8706</v>
      </c>
      <c r="N5503" s="298" t="s">
        <v>71</v>
      </c>
      <c r="O5503" s="335"/>
      <c r="P5503" s="100"/>
    </row>
    <row r="5504" s="44" customFormat="1" ht="60.75" spans="1:16">
      <c r="A5504" s="298" t="s">
        <v>8656</v>
      </c>
      <c r="B5504" s="298"/>
      <c r="C5504" s="321">
        <v>450000032</v>
      </c>
      <c r="D5504" s="320" t="s">
        <v>8820</v>
      </c>
      <c r="E5504" s="335" t="s">
        <v>8821</v>
      </c>
      <c r="F5504" s="320"/>
      <c r="G5504" s="298"/>
      <c r="H5504" s="210"/>
      <c r="I5504" s="210"/>
      <c r="J5504" s="161"/>
      <c r="K5504" s="161"/>
      <c r="L5504" s="161"/>
      <c r="M5504" s="331"/>
      <c r="N5504" s="210"/>
      <c r="O5504" s="335"/>
      <c r="P5504" s="100"/>
    </row>
    <row r="5505" s="44" customFormat="1" ht="20.25" spans="1:16">
      <c r="A5505" s="298" t="s">
        <v>8656</v>
      </c>
      <c r="B5505" s="298" t="s">
        <v>88</v>
      </c>
      <c r="C5505" s="321">
        <v>45000003201</v>
      </c>
      <c r="D5505" s="320" t="s">
        <v>8822</v>
      </c>
      <c r="E5505" s="333"/>
      <c r="F5505" s="320"/>
      <c r="G5505" s="298" t="s">
        <v>28</v>
      </c>
      <c r="H5505" s="298">
        <v>80</v>
      </c>
      <c r="I5505" s="298">
        <f>H5505*0.9</f>
        <v>72</v>
      </c>
      <c r="J5505" s="161"/>
      <c r="K5505" s="161"/>
      <c r="L5505" s="161"/>
      <c r="M5505" s="220"/>
      <c r="N5505" s="298" t="s">
        <v>71</v>
      </c>
      <c r="O5505" s="335"/>
      <c r="P5505" s="100"/>
    </row>
    <row r="5506" s="44" customFormat="1" ht="20.25" spans="1:16">
      <c r="A5506" s="298" t="s">
        <v>8656</v>
      </c>
      <c r="B5506" s="298" t="s">
        <v>88</v>
      </c>
      <c r="C5506" s="321">
        <v>45000003202</v>
      </c>
      <c r="D5506" s="320" t="s">
        <v>8823</v>
      </c>
      <c r="E5506" s="335" t="s">
        <v>8705</v>
      </c>
      <c r="F5506" s="320"/>
      <c r="G5506" s="298" t="s">
        <v>28</v>
      </c>
      <c r="H5506" s="298">
        <f>H5505*1.3</f>
        <v>104</v>
      </c>
      <c r="I5506" s="298">
        <v>94</v>
      </c>
      <c r="J5506" s="161"/>
      <c r="K5506" s="161"/>
      <c r="L5506" s="161"/>
      <c r="M5506" s="220" t="s">
        <v>8706</v>
      </c>
      <c r="N5506" s="298" t="s">
        <v>71</v>
      </c>
      <c r="O5506" s="335"/>
      <c r="P5506" s="100"/>
    </row>
    <row r="5507" s="44" customFormat="1" ht="20.25" spans="1:16">
      <c r="A5507" s="298" t="s">
        <v>8656</v>
      </c>
      <c r="B5507" s="298" t="s">
        <v>88</v>
      </c>
      <c r="C5507" s="321">
        <v>45000003203</v>
      </c>
      <c r="D5507" s="320" t="s">
        <v>8824</v>
      </c>
      <c r="E5507" s="335" t="s">
        <v>8708</v>
      </c>
      <c r="F5507" s="320"/>
      <c r="G5507" s="298" t="s">
        <v>28</v>
      </c>
      <c r="H5507" s="298">
        <f>H5505*1.6</f>
        <v>128</v>
      </c>
      <c r="I5507" s="298">
        <v>115</v>
      </c>
      <c r="J5507" s="161"/>
      <c r="K5507" s="161"/>
      <c r="L5507" s="161"/>
      <c r="M5507" s="220" t="s">
        <v>8706</v>
      </c>
      <c r="N5507" s="298" t="s">
        <v>71</v>
      </c>
      <c r="O5507" s="335"/>
      <c r="P5507" s="100"/>
    </row>
    <row r="5508" s="44" customFormat="1" ht="91.15" spans="1:16">
      <c r="A5508" s="298" t="s">
        <v>8656</v>
      </c>
      <c r="B5508" s="298"/>
      <c r="C5508" s="321">
        <v>450000033</v>
      </c>
      <c r="D5508" s="320" t="s">
        <v>8825</v>
      </c>
      <c r="E5508" s="335" t="s">
        <v>8826</v>
      </c>
      <c r="F5508" s="320"/>
      <c r="G5508" s="298"/>
      <c r="H5508" s="210"/>
      <c r="I5508" s="210"/>
      <c r="J5508" s="161"/>
      <c r="K5508" s="161"/>
      <c r="L5508" s="161"/>
      <c r="M5508" s="331"/>
      <c r="N5508" s="210"/>
      <c r="O5508" s="335"/>
      <c r="P5508" s="100"/>
    </row>
    <row r="5509" s="44" customFormat="1" ht="20.25" spans="1:16">
      <c r="A5509" s="298" t="s">
        <v>8656</v>
      </c>
      <c r="B5509" s="298" t="s">
        <v>88</v>
      </c>
      <c r="C5509" s="321">
        <v>45000003301</v>
      </c>
      <c r="D5509" s="320" t="s">
        <v>8827</v>
      </c>
      <c r="E5509" s="333"/>
      <c r="F5509" s="320"/>
      <c r="G5509" s="298" t="s">
        <v>28</v>
      </c>
      <c r="H5509" s="298">
        <v>70</v>
      </c>
      <c r="I5509" s="298">
        <f>H5509*0.9</f>
        <v>63</v>
      </c>
      <c r="J5509" s="161"/>
      <c r="K5509" s="161"/>
      <c r="L5509" s="161"/>
      <c r="M5509" s="220"/>
      <c r="N5509" s="298" t="s">
        <v>51</v>
      </c>
      <c r="O5509" s="335"/>
      <c r="P5509" s="100"/>
    </row>
    <row r="5510" s="44" customFormat="1" ht="20.25" spans="1:16">
      <c r="A5510" s="298" t="s">
        <v>8656</v>
      </c>
      <c r="B5510" s="298" t="s">
        <v>88</v>
      </c>
      <c r="C5510" s="321">
        <v>45000003302</v>
      </c>
      <c r="D5510" s="320" t="s">
        <v>8828</v>
      </c>
      <c r="E5510" s="335" t="s">
        <v>8705</v>
      </c>
      <c r="F5510" s="320"/>
      <c r="G5510" s="298" t="s">
        <v>28</v>
      </c>
      <c r="H5510" s="298">
        <v>91</v>
      </c>
      <c r="I5510" s="298">
        <v>82</v>
      </c>
      <c r="J5510" s="161"/>
      <c r="K5510" s="161"/>
      <c r="L5510" s="161"/>
      <c r="M5510" s="220" t="s">
        <v>8706</v>
      </c>
      <c r="N5510" s="298" t="s">
        <v>51</v>
      </c>
      <c r="O5510" s="335"/>
      <c r="P5510" s="100"/>
    </row>
    <row r="5511" s="44" customFormat="1" ht="20.25" spans="1:16">
      <c r="A5511" s="298" t="s">
        <v>8656</v>
      </c>
      <c r="B5511" s="298" t="s">
        <v>88</v>
      </c>
      <c r="C5511" s="321">
        <v>45000003303</v>
      </c>
      <c r="D5511" s="320" t="s">
        <v>8829</v>
      </c>
      <c r="E5511" s="335" t="s">
        <v>8708</v>
      </c>
      <c r="F5511" s="320"/>
      <c r="G5511" s="298" t="s">
        <v>28</v>
      </c>
      <c r="H5511" s="298">
        <v>112</v>
      </c>
      <c r="I5511" s="298">
        <v>101</v>
      </c>
      <c r="J5511" s="161"/>
      <c r="K5511" s="161"/>
      <c r="L5511" s="161"/>
      <c r="M5511" s="220" t="s">
        <v>8706</v>
      </c>
      <c r="N5511" s="298" t="s">
        <v>51</v>
      </c>
      <c r="O5511" s="335"/>
      <c r="P5511" s="100"/>
    </row>
    <row r="5512" s="100" customFormat="1" spans="1:15">
      <c r="A5512" s="128" t="s">
        <v>21</v>
      </c>
      <c r="B5512" s="128"/>
      <c r="C5512" s="132">
        <v>46</v>
      </c>
      <c r="D5512" s="130" t="s">
        <v>8830</v>
      </c>
      <c r="E5512" s="130"/>
      <c r="F5512" s="130"/>
      <c r="G5512" s="131"/>
      <c r="H5512" s="131" t="s">
        <v>20</v>
      </c>
      <c r="I5512" s="131"/>
      <c r="J5512" s="161"/>
      <c r="K5512" s="161"/>
      <c r="L5512" s="161"/>
      <c r="M5512" s="161"/>
      <c r="N5512" s="164" t="s">
        <v>20</v>
      </c>
      <c r="O5512" s="165"/>
    </row>
    <row r="5513" ht="20.25" spans="1:15">
      <c r="A5513" s="298" t="s">
        <v>8596</v>
      </c>
      <c r="B5513" s="298" t="s">
        <v>88</v>
      </c>
      <c r="C5513" s="333">
        <v>460000001</v>
      </c>
      <c r="D5513" s="333" t="s">
        <v>8831</v>
      </c>
      <c r="E5513" s="333"/>
      <c r="F5513" s="333" t="s">
        <v>20</v>
      </c>
      <c r="G5513" s="332" t="s">
        <v>28</v>
      </c>
      <c r="H5513" s="332">
        <v>105</v>
      </c>
      <c r="I5513" s="332">
        <v>105</v>
      </c>
      <c r="J5513" s="161"/>
      <c r="K5513" s="161"/>
      <c r="L5513" s="161"/>
      <c r="M5513" s="333"/>
      <c r="N5513" s="213" t="s">
        <v>71</v>
      </c>
      <c r="O5513" s="244"/>
    </row>
    <row r="5514" ht="20.25" spans="1:15">
      <c r="A5514" s="298" t="s">
        <v>8596</v>
      </c>
      <c r="B5514" s="298" t="s">
        <v>88</v>
      </c>
      <c r="C5514" s="333">
        <v>460000002</v>
      </c>
      <c r="D5514" s="333" t="s">
        <v>8832</v>
      </c>
      <c r="E5514" s="333"/>
      <c r="F5514" s="333" t="s">
        <v>20</v>
      </c>
      <c r="G5514" s="332" t="s">
        <v>28</v>
      </c>
      <c r="H5514" s="332">
        <v>360</v>
      </c>
      <c r="I5514" s="332">
        <v>360</v>
      </c>
      <c r="J5514" s="161"/>
      <c r="K5514" s="161"/>
      <c r="L5514" s="161"/>
      <c r="M5514" s="333"/>
      <c r="N5514" s="213" t="s">
        <v>71</v>
      </c>
      <c r="O5514" s="244"/>
    </row>
    <row r="5515" ht="20.25" spans="1:15">
      <c r="A5515" s="298" t="s">
        <v>8596</v>
      </c>
      <c r="B5515" s="332"/>
      <c r="C5515" s="333">
        <v>4600000020</v>
      </c>
      <c r="D5515" s="333" t="s">
        <v>8833</v>
      </c>
      <c r="E5515" s="333"/>
      <c r="F5515" s="333"/>
      <c r="G5515" s="332"/>
      <c r="H5515" s="332"/>
      <c r="I5515" s="332"/>
      <c r="J5515" s="161"/>
      <c r="K5515" s="161"/>
      <c r="L5515" s="161"/>
      <c r="M5515" s="333" t="s">
        <v>5657</v>
      </c>
      <c r="N5515" s="213"/>
      <c r="O5515" s="244"/>
    </row>
    <row r="5516" ht="20.25" spans="1:15">
      <c r="A5516" s="298" t="s">
        <v>8596</v>
      </c>
      <c r="B5516" s="298" t="s">
        <v>88</v>
      </c>
      <c r="C5516" s="333">
        <v>460000003</v>
      </c>
      <c r="D5516" s="333" t="s">
        <v>8834</v>
      </c>
      <c r="E5516" s="333"/>
      <c r="F5516" s="333" t="s">
        <v>20</v>
      </c>
      <c r="G5516" s="332" t="s">
        <v>8835</v>
      </c>
      <c r="H5516" s="332">
        <v>300</v>
      </c>
      <c r="I5516" s="332">
        <v>300</v>
      </c>
      <c r="J5516" s="161"/>
      <c r="K5516" s="161"/>
      <c r="L5516" s="161"/>
      <c r="M5516" s="333"/>
      <c r="N5516" s="213" t="s">
        <v>71</v>
      </c>
      <c r="O5516" s="244"/>
    </row>
    <row r="5517" ht="20.25" spans="1:15">
      <c r="A5517" s="298" t="s">
        <v>8596</v>
      </c>
      <c r="B5517" s="298" t="s">
        <v>88</v>
      </c>
      <c r="C5517" s="333">
        <v>460000004</v>
      </c>
      <c r="D5517" s="333" t="s">
        <v>8836</v>
      </c>
      <c r="E5517" s="333"/>
      <c r="F5517" s="333" t="s">
        <v>20</v>
      </c>
      <c r="G5517" s="332" t="s">
        <v>28</v>
      </c>
      <c r="H5517" s="332">
        <v>1100</v>
      </c>
      <c r="I5517" s="332">
        <f t="shared" ref="I5517:I5524" si="6">H5517*0.9</f>
        <v>990</v>
      </c>
      <c r="J5517" s="161"/>
      <c r="K5517" s="161"/>
      <c r="L5517" s="161"/>
      <c r="M5517" s="333" t="s">
        <v>20</v>
      </c>
      <c r="N5517" s="213" t="s">
        <v>71</v>
      </c>
      <c r="O5517" s="244"/>
    </row>
    <row r="5518" spans="1:15">
      <c r="A5518" s="298" t="s">
        <v>8837</v>
      </c>
      <c r="B5518" s="298" t="s">
        <v>88</v>
      </c>
      <c r="C5518" s="333">
        <v>460000005</v>
      </c>
      <c r="D5518" s="333" t="s">
        <v>8838</v>
      </c>
      <c r="E5518" s="333"/>
      <c r="F5518" s="333" t="s">
        <v>20</v>
      </c>
      <c r="G5518" s="332" t="s">
        <v>28</v>
      </c>
      <c r="H5518" s="332">
        <v>400</v>
      </c>
      <c r="I5518" s="332">
        <v>400</v>
      </c>
      <c r="J5518" s="161"/>
      <c r="K5518" s="161"/>
      <c r="L5518" s="161"/>
      <c r="M5518" s="333" t="s">
        <v>20</v>
      </c>
      <c r="N5518" s="213" t="s">
        <v>71</v>
      </c>
      <c r="O5518" s="244"/>
    </row>
    <row r="5519" spans="1:15">
      <c r="A5519" s="298" t="s">
        <v>8837</v>
      </c>
      <c r="B5519" s="298" t="s">
        <v>88</v>
      </c>
      <c r="C5519" s="333">
        <v>460000006</v>
      </c>
      <c r="D5519" s="333" t="s">
        <v>8839</v>
      </c>
      <c r="E5519" s="333" t="s">
        <v>8840</v>
      </c>
      <c r="F5519" s="333" t="s">
        <v>8841</v>
      </c>
      <c r="G5519" s="332" t="s">
        <v>28</v>
      </c>
      <c r="H5519" s="332">
        <v>830</v>
      </c>
      <c r="I5519" s="332">
        <f t="shared" si="6"/>
        <v>747</v>
      </c>
      <c r="J5519" s="161"/>
      <c r="K5519" s="161"/>
      <c r="L5519" s="161"/>
      <c r="M5519" s="333" t="s">
        <v>20</v>
      </c>
      <c r="N5519" s="213" t="s">
        <v>71</v>
      </c>
      <c r="O5519" s="244"/>
    </row>
    <row r="5520" spans="1:15">
      <c r="A5520" s="298" t="s">
        <v>8837</v>
      </c>
      <c r="B5520" s="298" t="s">
        <v>88</v>
      </c>
      <c r="C5520" s="333">
        <v>460000007</v>
      </c>
      <c r="D5520" s="333" t="s">
        <v>8842</v>
      </c>
      <c r="E5520" s="333"/>
      <c r="F5520" s="333" t="s">
        <v>3822</v>
      </c>
      <c r="G5520" s="332" t="s">
        <v>28</v>
      </c>
      <c r="H5520" s="332">
        <v>700</v>
      </c>
      <c r="I5520" s="332">
        <f t="shared" si="6"/>
        <v>630</v>
      </c>
      <c r="J5520" s="161"/>
      <c r="K5520" s="161"/>
      <c r="L5520" s="161"/>
      <c r="M5520" s="333" t="s">
        <v>20</v>
      </c>
      <c r="N5520" s="213" t="s">
        <v>71</v>
      </c>
      <c r="O5520" s="244"/>
    </row>
    <row r="5521" ht="20.25" spans="1:15">
      <c r="A5521" s="298" t="s">
        <v>8837</v>
      </c>
      <c r="B5521" s="298" t="s">
        <v>88</v>
      </c>
      <c r="C5521" s="333">
        <v>460000008</v>
      </c>
      <c r="D5521" s="333" t="s">
        <v>8843</v>
      </c>
      <c r="E5521" s="333"/>
      <c r="F5521" s="333" t="s">
        <v>20</v>
      </c>
      <c r="G5521" s="332" t="s">
        <v>28</v>
      </c>
      <c r="H5521" s="332">
        <v>830</v>
      </c>
      <c r="I5521" s="332">
        <f t="shared" si="6"/>
        <v>747</v>
      </c>
      <c r="J5521" s="161"/>
      <c r="K5521" s="161"/>
      <c r="L5521" s="161"/>
      <c r="M5521" s="333" t="s">
        <v>20</v>
      </c>
      <c r="N5521" s="213" t="s">
        <v>71</v>
      </c>
      <c r="O5521" s="244"/>
    </row>
    <row r="5522" spans="1:15">
      <c r="A5522" s="298" t="s">
        <v>8589</v>
      </c>
      <c r="B5522" s="298" t="s">
        <v>88</v>
      </c>
      <c r="C5522" s="333">
        <v>460000009</v>
      </c>
      <c r="D5522" s="333" t="s">
        <v>8844</v>
      </c>
      <c r="E5522" s="333"/>
      <c r="F5522" s="333" t="s">
        <v>20</v>
      </c>
      <c r="G5522" s="332" t="s">
        <v>28</v>
      </c>
      <c r="H5522" s="332">
        <v>1080</v>
      </c>
      <c r="I5522" s="332">
        <f t="shared" si="6"/>
        <v>972</v>
      </c>
      <c r="J5522" s="161"/>
      <c r="K5522" s="161"/>
      <c r="L5522" s="161"/>
      <c r="M5522" s="333" t="s">
        <v>20</v>
      </c>
      <c r="N5522" s="213" t="s">
        <v>71</v>
      </c>
      <c r="O5522" s="244"/>
    </row>
    <row r="5523" spans="1:15">
      <c r="A5523" s="298" t="s">
        <v>8837</v>
      </c>
      <c r="B5523" s="298" t="s">
        <v>88</v>
      </c>
      <c r="C5523" s="333">
        <v>460000010</v>
      </c>
      <c r="D5523" s="333" t="s">
        <v>8845</v>
      </c>
      <c r="E5523" s="333"/>
      <c r="F5523" s="333" t="s">
        <v>20</v>
      </c>
      <c r="G5523" s="332" t="s">
        <v>28</v>
      </c>
      <c r="H5523" s="332">
        <v>1000</v>
      </c>
      <c r="I5523" s="332">
        <f t="shared" si="6"/>
        <v>900</v>
      </c>
      <c r="J5523" s="161"/>
      <c r="K5523" s="161"/>
      <c r="L5523" s="161"/>
      <c r="M5523" s="333" t="s">
        <v>20</v>
      </c>
      <c r="N5523" s="213" t="s">
        <v>71</v>
      </c>
      <c r="O5523" s="244"/>
    </row>
    <row r="5524" spans="1:15">
      <c r="A5524" s="298" t="s">
        <v>8837</v>
      </c>
      <c r="B5524" s="298" t="s">
        <v>88</v>
      </c>
      <c r="C5524" s="333">
        <v>460000011</v>
      </c>
      <c r="D5524" s="333" t="s">
        <v>8846</v>
      </c>
      <c r="E5524" s="333"/>
      <c r="F5524" s="333" t="s">
        <v>20</v>
      </c>
      <c r="G5524" s="332" t="s">
        <v>28</v>
      </c>
      <c r="H5524" s="332">
        <v>700</v>
      </c>
      <c r="I5524" s="332">
        <f t="shared" si="6"/>
        <v>630</v>
      </c>
      <c r="J5524" s="161"/>
      <c r="K5524" s="161"/>
      <c r="L5524" s="161"/>
      <c r="M5524" s="333" t="s">
        <v>20</v>
      </c>
      <c r="N5524" s="213" t="s">
        <v>71</v>
      </c>
      <c r="O5524" s="244"/>
    </row>
    <row r="5525" s="100" customFormat="1" ht="20.25" spans="1:15">
      <c r="A5525" s="128" t="s">
        <v>44</v>
      </c>
      <c r="B5525" s="128" t="s">
        <v>88</v>
      </c>
      <c r="C5525" s="132">
        <v>460000013</v>
      </c>
      <c r="D5525" s="130" t="s">
        <v>8847</v>
      </c>
      <c r="E5525" s="130" t="s">
        <v>8848</v>
      </c>
      <c r="F5525" s="130" t="s">
        <v>384</v>
      </c>
      <c r="G5525" s="131" t="s">
        <v>28</v>
      </c>
      <c r="H5525" s="131">
        <v>70</v>
      </c>
      <c r="I5525" s="131">
        <v>70</v>
      </c>
      <c r="J5525" s="161"/>
      <c r="K5525" s="161"/>
      <c r="L5525" s="161"/>
      <c r="M5525" s="161"/>
      <c r="N5525" s="164" t="s">
        <v>71</v>
      </c>
      <c r="O5525" s="165"/>
    </row>
    <row r="5526" s="100" customFormat="1" spans="1:15">
      <c r="A5526" s="128" t="s">
        <v>228</v>
      </c>
      <c r="B5526" s="128" t="s">
        <v>88</v>
      </c>
      <c r="C5526" s="132">
        <v>460000014</v>
      </c>
      <c r="D5526" s="130" t="s">
        <v>8849</v>
      </c>
      <c r="E5526" s="130" t="s">
        <v>8850</v>
      </c>
      <c r="F5526" s="130"/>
      <c r="G5526" s="131" t="s">
        <v>28</v>
      </c>
      <c r="H5526" s="131">
        <v>480</v>
      </c>
      <c r="I5526" s="131">
        <v>480</v>
      </c>
      <c r="J5526" s="161"/>
      <c r="K5526" s="161"/>
      <c r="L5526" s="161"/>
      <c r="M5526" s="161"/>
      <c r="N5526" s="164" t="s">
        <v>71</v>
      </c>
      <c r="O5526" s="165"/>
    </row>
    <row r="5527" s="100" customFormat="1" ht="20.25" spans="1:15">
      <c r="A5527" s="128" t="s">
        <v>168</v>
      </c>
      <c r="B5527" s="128" t="s">
        <v>88</v>
      </c>
      <c r="C5527" s="132">
        <v>460000015</v>
      </c>
      <c r="D5527" s="130" t="s">
        <v>8851</v>
      </c>
      <c r="E5527" s="130" t="s">
        <v>8852</v>
      </c>
      <c r="F5527" s="130"/>
      <c r="G5527" s="131" t="s">
        <v>28</v>
      </c>
      <c r="H5527" s="131">
        <v>72</v>
      </c>
      <c r="I5527" s="131">
        <v>72</v>
      </c>
      <c r="J5527" s="161"/>
      <c r="K5527" s="161"/>
      <c r="L5527" s="161"/>
      <c r="M5527" s="161"/>
      <c r="N5527" s="164" t="s">
        <v>71</v>
      </c>
      <c r="O5527" s="165"/>
    </row>
    <row r="5528" s="100" customFormat="1" ht="20.25" spans="1:15">
      <c r="A5528" s="128" t="s">
        <v>228</v>
      </c>
      <c r="B5528" s="128" t="s">
        <v>88</v>
      </c>
      <c r="C5528" s="132">
        <v>460000016</v>
      </c>
      <c r="D5528" s="130" t="s">
        <v>8853</v>
      </c>
      <c r="E5528" s="130" t="s">
        <v>8854</v>
      </c>
      <c r="F5528" s="130"/>
      <c r="G5528" s="131" t="s">
        <v>28</v>
      </c>
      <c r="H5528" s="131">
        <v>600</v>
      </c>
      <c r="I5528" s="131">
        <v>600</v>
      </c>
      <c r="J5528" s="161"/>
      <c r="K5528" s="161"/>
      <c r="L5528" s="161"/>
      <c r="M5528" s="161"/>
      <c r="N5528" s="164" t="s">
        <v>71</v>
      </c>
      <c r="O5528" s="165"/>
    </row>
    <row r="5529" s="100" customFormat="1" ht="20.25" spans="1:15">
      <c r="A5529" s="128" t="s">
        <v>228</v>
      </c>
      <c r="B5529" s="128" t="s">
        <v>88</v>
      </c>
      <c r="C5529" s="132">
        <v>460000017</v>
      </c>
      <c r="D5529" s="130" t="s">
        <v>8855</v>
      </c>
      <c r="E5529" s="130" t="s">
        <v>8856</v>
      </c>
      <c r="F5529" s="130"/>
      <c r="G5529" s="131" t="s">
        <v>28</v>
      </c>
      <c r="H5529" s="131">
        <v>500</v>
      </c>
      <c r="I5529" s="131">
        <v>500</v>
      </c>
      <c r="J5529" s="161"/>
      <c r="K5529" s="161"/>
      <c r="L5529" s="161"/>
      <c r="M5529" s="161"/>
      <c r="N5529" s="164" t="s">
        <v>71</v>
      </c>
      <c r="O5529" s="165"/>
    </row>
    <row r="5530" s="100" customFormat="1" ht="20.25" spans="1:15">
      <c r="A5530" s="128" t="s">
        <v>44</v>
      </c>
      <c r="B5530" s="128" t="s">
        <v>88</v>
      </c>
      <c r="C5530" s="132">
        <v>460000018</v>
      </c>
      <c r="D5530" s="130" t="s">
        <v>8857</v>
      </c>
      <c r="E5530" s="130" t="s">
        <v>8858</v>
      </c>
      <c r="F5530" s="130"/>
      <c r="G5530" s="131" t="s">
        <v>28</v>
      </c>
      <c r="H5530" s="131">
        <v>458</v>
      </c>
      <c r="I5530" s="131">
        <v>458</v>
      </c>
      <c r="J5530" s="161"/>
      <c r="K5530" s="161"/>
      <c r="L5530" s="161"/>
      <c r="M5530" s="161"/>
      <c r="N5530" s="164" t="s">
        <v>71</v>
      </c>
      <c r="O5530" s="165"/>
    </row>
    <row r="5531" s="100" customFormat="1" ht="20.25" spans="1:15">
      <c r="A5531" s="128" t="s">
        <v>228</v>
      </c>
      <c r="B5531" s="128" t="s">
        <v>88</v>
      </c>
      <c r="C5531" s="132">
        <v>460000019</v>
      </c>
      <c r="D5531" s="130" t="s">
        <v>8859</v>
      </c>
      <c r="E5531" s="130" t="s">
        <v>8860</v>
      </c>
      <c r="F5531" s="130"/>
      <c r="G5531" s="131" t="s">
        <v>28</v>
      </c>
      <c r="H5531" s="131">
        <v>100</v>
      </c>
      <c r="I5531" s="131">
        <v>100</v>
      </c>
      <c r="J5531" s="161"/>
      <c r="K5531" s="161"/>
      <c r="L5531" s="161"/>
      <c r="M5531" s="161"/>
      <c r="N5531" s="164" t="s">
        <v>71</v>
      </c>
      <c r="O5531" s="165"/>
    </row>
    <row r="5532" ht="20.25" spans="1:15">
      <c r="A5532" s="298" t="s">
        <v>8650</v>
      </c>
      <c r="B5532" s="332"/>
      <c r="C5532" s="333">
        <v>460000020</v>
      </c>
      <c r="D5532" s="333" t="s">
        <v>8861</v>
      </c>
      <c r="E5532" s="333"/>
      <c r="F5532" s="333"/>
      <c r="G5532" s="332"/>
      <c r="H5532" s="332"/>
      <c r="I5532" s="332"/>
      <c r="J5532" s="161"/>
      <c r="K5532" s="161"/>
      <c r="L5532" s="161"/>
      <c r="M5532" s="333" t="s">
        <v>5657</v>
      </c>
      <c r="N5532" s="213"/>
      <c r="O5532" s="244"/>
    </row>
    <row r="5533" s="100" customFormat="1" spans="1:15">
      <c r="A5533" s="128" t="s">
        <v>168</v>
      </c>
      <c r="B5533" s="128" t="s">
        <v>88</v>
      </c>
      <c r="C5533" s="132">
        <v>460000021</v>
      </c>
      <c r="D5533" s="130" t="s">
        <v>8862</v>
      </c>
      <c r="E5533" s="130" t="s">
        <v>8863</v>
      </c>
      <c r="F5533" s="130" t="s">
        <v>384</v>
      </c>
      <c r="G5533" s="131" t="s">
        <v>28</v>
      </c>
      <c r="H5533" s="131">
        <v>259</v>
      </c>
      <c r="I5533" s="131">
        <v>238</v>
      </c>
      <c r="J5533" s="161"/>
      <c r="K5533" s="161"/>
      <c r="L5533" s="161"/>
      <c r="M5533" s="161"/>
      <c r="N5533" s="164" t="s">
        <v>71</v>
      </c>
      <c r="O5533" s="165"/>
    </row>
    <row r="5534" s="100" customFormat="1" ht="81" spans="1:15">
      <c r="A5534" s="128" t="s">
        <v>44</v>
      </c>
      <c r="B5534" s="128" t="s">
        <v>88</v>
      </c>
      <c r="C5534" s="132">
        <v>460000022</v>
      </c>
      <c r="D5534" s="130" t="s">
        <v>8864</v>
      </c>
      <c r="E5534" s="130" t="s">
        <v>8865</v>
      </c>
      <c r="F5534" s="130"/>
      <c r="G5534" s="131" t="s">
        <v>28</v>
      </c>
      <c r="H5534" s="131">
        <v>800</v>
      </c>
      <c r="I5534" s="131">
        <v>800</v>
      </c>
      <c r="J5534" s="161"/>
      <c r="K5534" s="161"/>
      <c r="L5534" s="161"/>
      <c r="M5534" s="161"/>
      <c r="N5534" s="164" t="s">
        <v>51</v>
      </c>
      <c r="O5534" s="165"/>
    </row>
    <row r="5535" s="100" customFormat="1" ht="40.5" spans="1:15">
      <c r="A5535" s="128" t="s">
        <v>44</v>
      </c>
      <c r="B5535" s="128" t="s">
        <v>88</v>
      </c>
      <c r="C5535" s="132">
        <v>460000023</v>
      </c>
      <c r="D5535" s="130" t="s">
        <v>8866</v>
      </c>
      <c r="E5535" s="130" t="s">
        <v>8867</v>
      </c>
      <c r="F5535" s="130"/>
      <c r="G5535" s="131" t="s">
        <v>28</v>
      </c>
      <c r="H5535" s="131">
        <v>960</v>
      </c>
      <c r="I5535" s="131">
        <v>960</v>
      </c>
      <c r="J5535" s="161"/>
      <c r="K5535" s="161"/>
      <c r="L5535" s="161"/>
      <c r="M5535" s="161"/>
      <c r="N5535" s="164" t="s">
        <v>51</v>
      </c>
      <c r="O5535" s="165"/>
    </row>
    <row r="5536" ht="20.25" spans="1:15">
      <c r="A5536" s="298" t="s">
        <v>8741</v>
      </c>
      <c r="B5536" s="332"/>
      <c r="C5536" s="333">
        <v>460000024</v>
      </c>
      <c r="D5536" s="333" t="s">
        <v>8868</v>
      </c>
      <c r="E5536" s="333"/>
      <c r="F5536" s="333"/>
      <c r="G5536" s="332"/>
      <c r="H5536" s="332"/>
      <c r="I5536" s="332"/>
      <c r="J5536" s="161"/>
      <c r="K5536" s="161"/>
      <c r="L5536" s="161"/>
      <c r="M5536" s="333" t="s">
        <v>5657</v>
      </c>
      <c r="N5536" s="213"/>
      <c r="O5536" s="244"/>
    </row>
    <row r="5537" s="100" customFormat="1" spans="1:15">
      <c r="A5537" s="128" t="s">
        <v>21</v>
      </c>
      <c r="B5537" s="128"/>
      <c r="C5537" s="132">
        <v>47</v>
      </c>
      <c r="D5537" s="130" t="s">
        <v>8869</v>
      </c>
      <c r="E5537" s="130"/>
      <c r="F5537" s="130"/>
      <c r="G5537" s="131"/>
      <c r="H5537" s="131" t="s">
        <v>20</v>
      </c>
      <c r="I5537" s="131"/>
      <c r="J5537" s="161"/>
      <c r="K5537" s="161"/>
      <c r="L5537" s="161"/>
      <c r="M5537" s="161"/>
      <c r="N5537" s="164" t="s">
        <v>20</v>
      </c>
      <c r="O5537" s="165"/>
    </row>
    <row r="5538" s="100" customFormat="1" spans="1:15">
      <c r="A5538" s="128" t="s">
        <v>21</v>
      </c>
      <c r="B5538" s="128" t="s">
        <v>88</v>
      </c>
      <c r="C5538" s="132">
        <v>470000001</v>
      </c>
      <c r="D5538" s="130" t="s">
        <v>8870</v>
      </c>
      <c r="E5538" s="130"/>
      <c r="F5538" s="130" t="s">
        <v>5184</v>
      </c>
      <c r="G5538" s="131" t="s">
        <v>2813</v>
      </c>
      <c r="H5538" s="131">
        <v>420</v>
      </c>
      <c r="I5538" s="131">
        <v>420</v>
      </c>
      <c r="J5538" s="161"/>
      <c r="K5538" s="161"/>
      <c r="L5538" s="161"/>
      <c r="M5538" s="161"/>
      <c r="N5538" s="164" t="s">
        <v>51</v>
      </c>
      <c r="O5538" s="165"/>
    </row>
    <row r="5539" s="100" customFormat="1" spans="1:15">
      <c r="A5539" s="128" t="s">
        <v>21</v>
      </c>
      <c r="B5539" s="128" t="s">
        <v>88</v>
      </c>
      <c r="C5539" s="132">
        <v>470000002</v>
      </c>
      <c r="D5539" s="130" t="s">
        <v>8871</v>
      </c>
      <c r="E5539" s="130"/>
      <c r="F5539" s="130" t="s">
        <v>5184</v>
      </c>
      <c r="G5539" s="131" t="s">
        <v>2813</v>
      </c>
      <c r="H5539" s="131">
        <v>960</v>
      </c>
      <c r="I5539" s="131">
        <v>960</v>
      </c>
      <c r="J5539" s="161"/>
      <c r="K5539" s="161"/>
      <c r="L5539" s="161"/>
      <c r="M5539" s="161"/>
      <c r="N5539" s="164" t="s">
        <v>51</v>
      </c>
      <c r="O5539" s="165"/>
    </row>
    <row r="5540" s="100" customFormat="1" spans="1:15">
      <c r="A5540" s="128" t="s">
        <v>21</v>
      </c>
      <c r="B5540" s="128" t="s">
        <v>88</v>
      </c>
      <c r="C5540" s="132">
        <v>470000003</v>
      </c>
      <c r="D5540" s="130" t="s">
        <v>8872</v>
      </c>
      <c r="E5540" s="130"/>
      <c r="F5540" s="130" t="s">
        <v>5184</v>
      </c>
      <c r="G5540" s="131" t="s">
        <v>2813</v>
      </c>
      <c r="H5540" s="131">
        <v>960</v>
      </c>
      <c r="I5540" s="131">
        <v>960</v>
      </c>
      <c r="J5540" s="161"/>
      <c r="K5540" s="161"/>
      <c r="L5540" s="161"/>
      <c r="M5540" s="161"/>
      <c r="N5540" s="164" t="s">
        <v>51</v>
      </c>
      <c r="O5540" s="165"/>
    </row>
    <row r="5541" s="100" customFormat="1" spans="1:15">
      <c r="A5541" s="128" t="s">
        <v>21</v>
      </c>
      <c r="B5541" s="128" t="s">
        <v>88</v>
      </c>
      <c r="C5541" s="132">
        <v>470000004</v>
      </c>
      <c r="D5541" s="130" t="s">
        <v>8873</v>
      </c>
      <c r="E5541" s="130" t="s">
        <v>8874</v>
      </c>
      <c r="F5541" s="130"/>
      <c r="G5541" s="131" t="s">
        <v>2813</v>
      </c>
      <c r="H5541" s="131">
        <v>42</v>
      </c>
      <c r="I5541" s="131">
        <v>42</v>
      </c>
      <c r="J5541" s="161"/>
      <c r="K5541" s="161"/>
      <c r="L5541" s="161"/>
      <c r="M5541" s="161"/>
      <c r="N5541" s="164" t="s">
        <v>71</v>
      </c>
      <c r="O5541" s="165"/>
    </row>
    <row r="5542" ht="40.5" spans="1:15">
      <c r="A5542" s="298" t="s">
        <v>8741</v>
      </c>
      <c r="B5542" s="298" t="s">
        <v>88</v>
      </c>
      <c r="C5542" s="333">
        <v>470000005</v>
      </c>
      <c r="D5542" s="333" t="s">
        <v>8875</v>
      </c>
      <c r="E5542" s="333" t="s">
        <v>8876</v>
      </c>
      <c r="F5542" s="333" t="s">
        <v>20</v>
      </c>
      <c r="G5542" s="332" t="s">
        <v>28</v>
      </c>
      <c r="H5542" s="332">
        <v>280</v>
      </c>
      <c r="I5542" s="332">
        <v>252</v>
      </c>
      <c r="J5542" s="161"/>
      <c r="K5542" s="161"/>
      <c r="L5542" s="161"/>
      <c r="M5542" s="333"/>
      <c r="N5542" s="238" t="s">
        <v>71</v>
      </c>
      <c r="O5542" s="224" t="s">
        <v>8877</v>
      </c>
    </row>
    <row r="5543" s="100" customFormat="1" spans="1:15">
      <c r="A5543" s="128" t="s">
        <v>82</v>
      </c>
      <c r="B5543" s="128" t="s">
        <v>88</v>
      </c>
      <c r="C5543" s="132">
        <v>470000006</v>
      </c>
      <c r="D5543" s="130" t="s">
        <v>8878</v>
      </c>
      <c r="E5543" s="130" t="s">
        <v>8523</v>
      </c>
      <c r="F5543" s="130" t="s">
        <v>384</v>
      </c>
      <c r="G5543" s="131" t="s">
        <v>28</v>
      </c>
      <c r="H5543" s="131">
        <v>100</v>
      </c>
      <c r="I5543" s="131">
        <v>100</v>
      </c>
      <c r="J5543" s="161"/>
      <c r="K5543" s="161"/>
      <c r="L5543" s="161"/>
      <c r="M5543" s="161"/>
      <c r="N5543" s="164" t="s">
        <v>71</v>
      </c>
      <c r="O5543" s="165"/>
    </row>
    <row r="5544" s="100" customFormat="1" spans="1:15">
      <c r="A5544" s="128" t="s">
        <v>228</v>
      </c>
      <c r="B5544" s="128" t="s">
        <v>88</v>
      </c>
      <c r="C5544" s="132">
        <v>470000007</v>
      </c>
      <c r="D5544" s="130" t="s">
        <v>8879</v>
      </c>
      <c r="E5544" s="130"/>
      <c r="F5544" s="130"/>
      <c r="G5544" s="131" t="s">
        <v>28</v>
      </c>
      <c r="H5544" s="131">
        <v>200</v>
      </c>
      <c r="I5544" s="131">
        <v>200</v>
      </c>
      <c r="J5544" s="161"/>
      <c r="K5544" s="161"/>
      <c r="L5544" s="161"/>
      <c r="M5544" s="161" t="s">
        <v>8880</v>
      </c>
      <c r="N5544" s="164" t="s">
        <v>71</v>
      </c>
      <c r="O5544" s="165"/>
    </row>
    <row r="5545" ht="20.25" spans="1:15">
      <c r="A5545" s="298" t="s">
        <v>8606</v>
      </c>
      <c r="B5545" s="298" t="s">
        <v>88</v>
      </c>
      <c r="C5545" s="333">
        <v>470000008</v>
      </c>
      <c r="D5545" s="333" t="s">
        <v>8881</v>
      </c>
      <c r="E5545" s="333" t="s">
        <v>8882</v>
      </c>
      <c r="F5545" s="333" t="s">
        <v>384</v>
      </c>
      <c r="G5545" s="332" t="s">
        <v>8883</v>
      </c>
      <c r="H5545" s="332">
        <v>45</v>
      </c>
      <c r="I5545" s="332">
        <v>45</v>
      </c>
      <c r="J5545" s="161"/>
      <c r="K5545" s="161"/>
      <c r="L5545" s="161"/>
      <c r="M5545" s="333" t="s">
        <v>20</v>
      </c>
      <c r="N5545" s="213" t="s">
        <v>71</v>
      </c>
      <c r="O5545" s="244"/>
    </row>
    <row r="5546" s="100" customFormat="1" spans="1:15">
      <c r="A5546" s="128" t="s">
        <v>82</v>
      </c>
      <c r="B5546" s="128" t="s">
        <v>88</v>
      </c>
      <c r="C5546" s="132">
        <v>470000009</v>
      </c>
      <c r="D5546" s="130" t="s">
        <v>8884</v>
      </c>
      <c r="E5546" s="130" t="s">
        <v>8523</v>
      </c>
      <c r="F5546" s="130" t="s">
        <v>384</v>
      </c>
      <c r="G5546" s="131" t="s">
        <v>28</v>
      </c>
      <c r="H5546" s="131">
        <v>20</v>
      </c>
      <c r="I5546" s="131">
        <v>20</v>
      </c>
      <c r="J5546" s="161"/>
      <c r="K5546" s="161"/>
      <c r="L5546" s="161"/>
      <c r="M5546" s="161"/>
      <c r="N5546" s="164" t="s">
        <v>71</v>
      </c>
      <c r="O5546" s="165"/>
    </row>
    <row r="5547" ht="30.4" spans="1:15">
      <c r="A5547" s="298" t="s">
        <v>8596</v>
      </c>
      <c r="B5547" s="298" t="s">
        <v>88</v>
      </c>
      <c r="C5547" s="333">
        <v>470000010</v>
      </c>
      <c r="D5547" s="333" t="s">
        <v>8885</v>
      </c>
      <c r="E5547" s="333" t="s">
        <v>8886</v>
      </c>
      <c r="F5547" s="333" t="s">
        <v>384</v>
      </c>
      <c r="G5547" s="332" t="s">
        <v>28</v>
      </c>
      <c r="H5547" s="332">
        <v>15</v>
      </c>
      <c r="I5547" s="332">
        <v>15</v>
      </c>
      <c r="J5547" s="161"/>
      <c r="K5547" s="161"/>
      <c r="L5547" s="161"/>
      <c r="M5547" s="333" t="s">
        <v>20</v>
      </c>
      <c r="N5547" s="238" t="s">
        <v>71</v>
      </c>
      <c r="O5547" s="244"/>
    </row>
    <row r="5548" s="100" customFormat="1" spans="1:15">
      <c r="A5548" s="128" t="s">
        <v>21</v>
      </c>
      <c r="B5548" s="128" t="s">
        <v>88</v>
      </c>
      <c r="C5548" s="132">
        <v>470000011</v>
      </c>
      <c r="D5548" s="130" t="s">
        <v>8887</v>
      </c>
      <c r="E5548" s="130" t="s">
        <v>8523</v>
      </c>
      <c r="F5548" s="130" t="s">
        <v>384</v>
      </c>
      <c r="G5548" s="131" t="s">
        <v>28</v>
      </c>
      <c r="H5548" s="131">
        <v>34</v>
      </c>
      <c r="I5548" s="131">
        <v>34</v>
      </c>
      <c r="J5548" s="161"/>
      <c r="K5548" s="161"/>
      <c r="L5548" s="161"/>
      <c r="M5548" s="161"/>
      <c r="N5548" s="164" t="s">
        <v>71</v>
      </c>
      <c r="O5548" s="165"/>
    </row>
    <row r="5549" spans="1:15">
      <c r="A5549" s="298" t="s">
        <v>8596</v>
      </c>
      <c r="B5549" s="298" t="s">
        <v>88</v>
      </c>
      <c r="C5549" s="333">
        <v>470000012</v>
      </c>
      <c r="D5549" s="333" t="s">
        <v>8888</v>
      </c>
      <c r="E5549" s="333" t="s">
        <v>20</v>
      </c>
      <c r="F5549" s="333" t="s">
        <v>20</v>
      </c>
      <c r="G5549" s="332" t="s">
        <v>28</v>
      </c>
      <c r="H5549" s="332">
        <v>40</v>
      </c>
      <c r="I5549" s="332">
        <f>H5549*0.9</f>
        <v>36</v>
      </c>
      <c r="J5549" s="161"/>
      <c r="K5549" s="161"/>
      <c r="L5549" s="161"/>
      <c r="M5549" s="333" t="s">
        <v>20</v>
      </c>
      <c r="N5549" s="238" t="s">
        <v>71</v>
      </c>
      <c r="O5549" s="244"/>
    </row>
    <row r="5550" s="100" customFormat="1" ht="20.25" spans="1:15">
      <c r="A5550" s="128" t="s">
        <v>21</v>
      </c>
      <c r="B5550" s="128" t="s">
        <v>88</v>
      </c>
      <c r="C5550" s="132">
        <v>470000013</v>
      </c>
      <c r="D5550" s="130" t="s">
        <v>8889</v>
      </c>
      <c r="E5550" s="130"/>
      <c r="F5550" s="130"/>
      <c r="G5550" s="131" t="s">
        <v>470</v>
      </c>
      <c r="H5550" s="131">
        <v>28</v>
      </c>
      <c r="I5550" s="131">
        <v>28</v>
      </c>
      <c r="J5550" s="161"/>
      <c r="K5550" s="161"/>
      <c r="L5550" s="161"/>
      <c r="M5550" s="161"/>
      <c r="N5550" s="164" t="s">
        <v>30</v>
      </c>
      <c r="O5550" s="165"/>
    </row>
    <row r="5551" s="100" customFormat="1" ht="20.25" spans="1:15">
      <c r="A5551" s="128" t="s">
        <v>88</v>
      </c>
      <c r="B5551" s="128" t="s">
        <v>88</v>
      </c>
      <c r="C5551" s="132">
        <v>470000015</v>
      </c>
      <c r="D5551" s="130" t="s">
        <v>8890</v>
      </c>
      <c r="E5551" s="130" t="s">
        <v>8891</v>
      </c>
      <c r="F5551" s="130"/>
      <c r="G5551" s="131" t="s">
        <v>28</v>
      </c>
      <c r="H5551" s="131">
        <v>80</v>
      </c>
      <c r="I5551" s="131">
        <v>80</v>
      </c>
      <c r="J5551" s="161"/>
      <c r="K5551" s="161"/>
      <c r="L5551" s="161"/>
      <c r="M5551" s="161"/>
      <c r="N5551" s="164" t="s">
        <v>71</v>
      </c>
      <c r="O5551" s="165"/>
    </row>
    <row r="5552" s="44" customFormat="1" ht="50.65" spans="1:16">
      <c r="A5552" s="298" t="s">
        <v>8656</v>
      </c>
      <c r="B5552" s="298" t="s">
        <v>88</v>
      </c>
      <c r="C5552" s="320">
        <v>470000016</v>
      </c>
      <c r="D5552" s="320" t="s">
        <v>8892</v>
      </c>
      <c r="E5552" s="335" t="s">
        <v>8893</v>
      </c>
      <c r="F5552" s="320"/>
      <c r="G5552" s="298" t="s">
        <v>28</v>
      </c>
      <c r="H5552" s="298">
        <v>40</v>
      </c>
      <c r="I5552" s="298">
        <f>H5552*0.9</f>
        <v>36</v>
      </c>
      <c r="J5552" s="161"/>
      <c r="K5552" s="161"/>
      <c r="L5552" s="161"/>
      <c r="M5552" s="335" t="s">
        <v>20</v>
      </c>
      <c r="N5552" s="298" t="s">
        <v>30</v>
      </c>
      <c r="O5552" s="335"/>
      <c r="P5552" s="100"/>
    </row>
    <row r="5553" s="100" customFormat="1" spans="1:15">
      <c r="A5553" s="128" t="s">
        <v>21</v>
      </c>
      <c r="B5553" s="128"/>
      <c r="C5553" s="132">
        <v>48</v>
      </c>
      <c r="D5553" s="130" t="s">
        <v>8894</v>
      </c>
      <c r="E5553" s="130"/>
      <c r="F5553" s="130"/>
      <c r="G5553" s="131"/>
      <c r="H5553" s="131" t="s">
        <v>20</v>
      </c>
      <c r="I5553" s="131"/>
      <c r="J5553" s="161"/>
      <c r="K5553" s="161"/>
      <c r="L5553" s="161"/>
      <c r="M5553" s="161"/>
      <c r="N5553" s="164" t="s">
        <v>20</v>
      </c>
      <c r="O5553" s="165"/>
    </row>
    <row r="5554" s="100" customFormat="1" spans="1:15">
      <c r="A5554" s="128" t="s">
        <v>21</v>
      </c>
      <c r="B5554" s="128" t="s">
        <v>88</v>
      </c>
      <c r="C5554" s="132">
        <v>480000003</v>
      </c>
      <c r="D5554" s="130" t="s">
        <v>8895</v>
      </c>
      <c r="E5554" s="130"/>
      <c r="F5554" s="130"/>
      <c r="G5554" s="131" t="s">
        <v>28</v>
      </c>
      <c r="H5554" s="131">
        <v>24</v>
      </c>
      <c r="I5554" s="131">
        <v>24</v>
      </c>
      <c r="J5554" s="161"/>
      <c r="K5554" s="161"/>
      <c r="L5554" s="161"/>
      <c r="M5554" s="161" t="s">
        <v>8896</v>
      </c>
      <c r="N5554" s="164" t="s">
        <v>71</v>
      </c>
      <c r="O5554" s="165"/>
    </row>
    <row r="5555" s="100" customFormat="1" spans="1:15">
      <c r="A5555" s="128" t="s">
        <v>21</v>
      </c>
      <c r="B5555" s="128" t="s">
        <v>88</v>
      </c>
      <c r="C5555" s="132">
        <v>480000004</v>
      </c>
      <c r="D5555" s="129" t="s">
        <v>8897</v>
      </c>
      <c r="E5555" s="129" t="s">
        <v>8898</v>
      </c>
      <c r="F5555" s="129"/>
      <c r="G5555" s="136" t="s">
        <v>8899</v>
      </c>
      <c r="H5555" s="136">
        <v>4.5</v>
      </c>
      <c r="I5555" s="136">
        <v>4.5</v>
      </c>
      <c r="J5555" s="161"/>
      <c r="K5555" s="161"/>
      <c r="L5555" s="161"/>
      <c r="M5555" s="166"/>
      <c r="N5555" s="164" t="s">
        <v>71</v>
      </c>
      <c r="O5555" s="165"/>
    </row>
    <row r="5556" s="100" customFormat="1" ht="30.4" spans="1:15">
      <c r="A5556" s="128" t="s">
        <v>228</v>
      </c>
      <c r="B5556" s="128" t="s">
        <v>88</v>
      </c>
      <c r="C5556" s="132">
        <v>480000005</v>
      </c>
      <c r="D5556" s="130" t="s">
        <v>8900</v>
      </c>
      <c r="E5556" s="130"/>
      <c r="F5556" s="130"/>
      <c r="G5556" s="131" t="s">
        <v>8901</v>
      </c>
      <c r="H5556" s="131">
        <v>2.5</v>
      </c>
      <c r="I5556" s="131">
        <v>2.5</v>
      </c>
      <c r="J5556" s="161"/>
      <c r="K5556" s="161"/>
      <c r="L5556" s="161"/>
      <c r="M5556" s="161" t="s">
        <v>8902</v>
      </c>
      <c r="N5556" s="164" t="s">
        <v>71</v>
      </c>
      <c r="O5556" s="165"/>
    </row>
    <row r="5557" s="100" customFormat="1" spans="1:15">
      <c r="A5557" s="128" t="s">
        <v>228</v>
      </c>
      <c r="B5557" s="128" t="s">
        <v>88</v>
      </c>
      <c r="C5557" s="132">
        <v>480000008</v>
      </c>
      <c r="D5557" s="129" t="s">
        <v>8903</v>
      </c>
      <c r="E5557" s="129" t="s">
        <v>8904</v>
      </c>
      <c r="F5557" s="129"/>
      <c r="G5557" s="136" t="s">
        <v>8905</v>
      </c>
      <c r="H5557" s="136">
        <v>20</v>
      </c>
      <c r="I5557" s="136">
        <v>20</v>
      </c>
      <c r="J5557" s="161"/>
      <c r="K5557" s="161"/>
      <c r="L5557" s="161"/>
      <c r="M5557" s="166"/>
      <c r="N5557" s="164" t="s">
        <v>71</v>
      </c>
      <c r="O5557" s="165"/>
    </row>
    <row r="5558" s="100" customFormat="1" spans="1:15">
      <c r="A5558" s="128" t="s">
        <v>228</v>
      </c>
      <c r="B5558" s="128" t="s">
        <v>88</v>
      </c>
      <c r="C5558" s="132">
        <v>480000009</v>
      </c>
      <c r="D5558" s="129" t="s">
        <v>8906</v>
      </c>
      <c r="E5558" s="129" t="s">
        <v>8904</v>
      </c>
      <c r="F5558" s="129"/>
      <c r="G5558" s="136" t="s">
        <v>8905</v>
      </c>
      <c r="H5558" s="136">
        <v>25</v>
      </c>
      <c r="I5558" s="136">
        <v>25</v>
      </c>
      <c r="J5558" s="161"/>
      <c r="K5558" s="161"/>
      <c r="L5558" s="161"/>
      <c r="M5558" s="166"/>
      <c r="N5558" s="164" t="s">
        <v>71</v>
      </c>
      <c r="O5558" s="165"/>
    </row>
    <row r="5559" s="100" customFormat="1" spans="1:15">
      <c r="A5559" s="128" t="s">
        <v>228</v>
      </c>
      <c r="B5559" s="128" t="s">
        <v>88</v>
      </c>
      <c r="C5559" s="132">
        <v>480000010</v>
      </c>
      <c r="D5559" s="130" t="s">
        <v>8907</v>
      </c>
      <c r="E5559" s="130" t="s">
        <v>8904</v>
      </c>
      <c r="F5559" s="130"/>
      <c r="G5559" s="131" t="s">
        <v>8905</v>
      </c>
      <c r="H5559" s="131">
        <v>35</v>
      </c>
      <c r="I5559" s="131">
        <v>35</v>
      </c>
      <c r="J5559" s="161"/>
      <c r="K5559" s="161"/>
      <c r="L5559" s="161"/>
      <c r="M5559" s="161"/>
      <c r="N5559" s="164" t="s">
        <v>71</v>
      </c>
      <c r="O5559" s="165"/>
    </row>
    <row r="5560" s="100" customFormat="1" spans="1:15">
      <c r="A5560" s="128" t="s">
        <v>228</v>
      </c>
      <c r="B5560" s="128" t="s">
        <v>88</v>
      </c>
      <c r="C5560" s="132">
        <v>480000011</v>
      </c>
      <c r="D5560" s="130" t="s">
        <v>8908</v>
      </c>
      <c r="E5560" s="130" t="s">
        <v>8904</v>
      </c>
      <c r="F5560" s="130"/>
      <c r="G5560" s="131" t="s">
        <v>8909</v>
      </c>
      <c r="H5560" s="131">
        <v>1.8</v>
      </c>
      <c r="I5560" s="131">
        <v>1.8</v>
      </c>
      <c r="J5560" s="161"/>
      <c r="K5560" s="161"/>
      <c r="L5560" s="161"/>
      <c r="M5560" s="161"/>
      <c r="N5560" s="164" t="s">
        <v>71</v>
      </c>
      <c r="O5560" s="165"/>
    </row>
    <row r="5561" s="100" customFormat="1" spans="1:15">
      <c r="A5561" s="128" t="s">
        <v>228</v>
      </c>
      <c r="B5561" s="128" t="s">
        <v>88</v>
      </c>
      <c r="C5561" s="132">
        <v>480000012</v>
      </c>
      <c r="D5561" s="129" t="s">
        <v>8910</v>
      </c>
      <c r="E5561" s="129" t="s">
        <v>8904</v>
      </c>
      <c r="F5561" s="129"/>
      <c r="G5561" s="136" t="s">
        <v>8909</v>
      </c>
      <c r="H5561" s="136">
        <v>2</v>
      </c>
      <c r="I5561" s="136">
        <v>2</v>
      </c>
      <c r="J5561" s="161"/>
      <c r="K5561" s="161"/>
      <c r="L5561" s="161"/>
      <c r="M5561" s="166"/>
      <c r="N5561" s="164" t="s">
        <v>71</v>
      </c>
      <c r="O5561" s="165"/>
    </row>
    <row r="5562" s="100" customFormat="1" ht="20.25" spans="1:15">
      <c r="A5562" s="128" t="s">
        <v>228</v>
      </c>
      <c r="B5562" s="128" t="s">
        <v>88</v>
      </c>
      <c r="C5562" s="132">
        <v>480000013</v>
      </c>
      <c r="D5562" s="130" t="s">
        <v>8911</v>
      </c>
      <c r="E5562" s="130" t="s">
        <v>8904</v>
      </c>
      <c r="F5562" s="130"/>
      <c r="G5562" s="131" t="s">
        <v>8909</v>
      </c>
      <c r="H5562" s="131">
        <v>1.5</v>
      </c>
      <c r="I5562" s="131">
        <v>1.5</v>
      </c>
      <c r="J5562" s="161"/>
      <c r="K5562" s="161"/>
      <c r="L5562" s="161"/>
      <c r="M5562" s="161"/>
      <c r="N5562" s="164" t="s">
        <v>71</v>
      </c>
      <c r="O5562" s="165"/>
    </row>
    <row r="5563" ht="30.4" spans="1:15">
      <c r="A5563" s="298" t="s">
        <v>8912</v>
      </c>
      <c r="B5563" s="332" t="s">
        <v>35</v>
      </c>
      <c r="C5563" s="333" t="s">
        <v>8913</v>
      </c>
      <c r="D5563" s="333" t="s">
        <v>8914</v>
      </c>
      <c r="E5563" s="333" t="s">
        <v>8915</v>
      </c>
      <c r="F5563" s="333" t="s">
        <v>20</v>
      </c>
      <c r="G5563" s="332" t="s">
        <v>28</v>
      </c>
      <c r="H5563" s="332">
        <v>100</v>
      </c>
      <c r="I5563" s="332">
        <f>H5563*0.9</f>
        <v>90</v>
      </c>
      <c r="J5563" s="161"/>
      <c r="K5563" s="161"/>
      <c r="L5563" s="161"/>
      <c r="M5563" s="333" t="s">
        <v>20</v>
      </c>
      <c r="N5563" s="190" t="s">
        <v>51</v>
      </c>
      <c r="O5563" s="340"/>
    </row>
    <row r="5564" s="100" customFormat="1" ht="25.5" spans="1:15">
      <c r="A5564" s="338"/>
      <c r="B5564" s="338"/>
      <c r="C5564" s="339"/>
      <c r="D5564" s="55" t="s">
        <v>8916</v>
      </c>
      <c r="E5564" s="55"/>
      <c r="F5564" s="55"/>
      <c r="G5564" s="78"/>
      <c r="H5564" s="78" t="s">
        <v>20</v>
      </c>
      <c r="I5564" s="78" t="s">
        <v>20</v>
      </c>
      <c r="J5564" s="341"/>
      <c r="K5564" s="341"/>
      <c r="L5564" s="341"/>
      <c r="M5564" s="341"/>
      <c r="N5564" s="342" t="s">
        <v>20</v>
      </c>
      <c r="O5564" s="343"/>
    </row>
    <row r="5565" s="100" customFormat="1" spans="1:15">
      <c r="A5565" s="338" t="s">
        <v>1072</v>
      </c>
      <c r="B5565" s="338"/>
      <c r="C5565" s="339">
        <v>51</v>
      </c>
      <c r="D5565" s="55" t="s">
        <v>8917</v>
      </c>
      <c r="E5565" s="55"/>
      <c r="F5565" s="55"/>
      <c r="G5565" s="78"/>
      <c r="H5565" s="78" t="s">
        <v>20</v>
      </c>
      <c r="I5565" s="78" t="s">
        <v>20</v>
      </c>
      <c r="J5565" s="341"/>
      <c r="K5565" s="341"/>
      <c r="L5565" s="341"/>
      <c r="M5565" s="341"/>
      <c r="N5565" s="342" t="s">
        <v>20</v>
      </c>
      <c r="O5565" s="343"/>
    </row>
    <row r="5566" s="100" customFormat="1" spans="1:15">
      <c r="A5566" s="338" t="s">
        <v>1072</v>
      </c>
      <c r="B5566" s="338"/>
      <c r="C5566" s="339">
        <v>5101</v>
      </c>
      <c r="D5566" s="55" t="s">
        <v>8918</v>
      </c>
      <c r="E5566" s="55"/>
      <c r="F5566" s="55"/>
      <c r="G5566" s="78"/>
      <c r="H5566" s="78" t="s">
        <v>20</v>
      </c>
      <c r="I5566" s="78" t="s">
        <v>20</v>
      </c>
      <c r="J5566" s="341"/>
      <c r="K5566" s="341"/>
      <c r="L5566" s="341"/>
      <c r="M5566" s="341"/>
      <c r="N5566" s="342" t="s">
        <v>20</v>
      </c>
      <c r="O5566" s="343"/>
    </row>
    <row r="5567" s="100" customFormat="1" ht="25.5" spans="1:15">
      <c r="A5567" s="338" t="s">
        <v>1072</v>
      </c>
      <c r="B5567" s="338" t="s">
        <v>100</v>
      </c>
      <c r="C5567" s="339">
        <v>510100001</v>
      </c>
      <c r="D5567" s="55" t="s">
        <v>8918</v>
      </c>
      <c r="E5567" s="55"/>
      <c r="F5567" s="55"/>
      <c r="G5567" s="78" t="s">
        <v>8919</v>
      </c>
      <c r="H5567" s="78">
        <v>220</v>
      </c>
      <c r="I5567" s="78">
        <v>220</v>
      </c>
      <c r="J5567" s="341"/>
      <c r="K5567" s="341"/>
      <c r="L5567" s="341"/>
      <c r="M5567" s="341"/>
      <c r="N5567" s="342" t="s">
        <v>51</v>
      </c>
      <c r="O5567" s="343"/>
    </row>
    <row r="5568" s="100" customFormat="1" spans="1:15">
      <c r="A5568" s="338" t="s">
        <v>1072</v>
      </c>
      <c r="B5568" s="338"/>
      <c r="C5568" s="339">
        <v>5102</v>
      </c>
      <c r="D5568" s="55" t="s">
        <v>8920</v>
      </c>
      <c r="E5568" s="55"/>
      <c r="F5568" s="55"/>
      <c r="G5568" s="78"/>
      <c r="H5568" s="78" t="s">
        <v>20</v>
      </c>
      <c r="I5568" s="78" t="s">
        <v>20</v>
      </c>
      <c r="J5568" s="341"/>
      <c r="K5568" s="341"/>
      <c r="L5568" s="341"/>
      <c r="M5568" s="341"/>
      <c r="N5568" s="342" t="s">
        <v>20</v>
      </c>
      <c r="O5568" s="343"/>
    </row>
    <row r="5569" s="100" customFormat="1" ht="25.5" spans="1:15">
      <c r="A5569" s="338" t="s">
        <v>1072</v>
      </c>
      <c r="B5569" s="338" t="s">
        <v>100</v>
      </c>
      <c r="C5569" s="339">
        <v>510200001</v>
      </c>
      <c r="D5569" s="55" t="s">
        <v>8920</v>
      </c>
      <c r="E5569" s="55"/>
      <c r="F5569" s="55"/>
      <c r="G5569" s="78" t="s">
        <v>8921</v>
      </c>
      <c r="H5569" s="78">
        <v>200</v>
      </c>
      <c r="I5569" s="78">
        <v>200</v>
      </c>
      <c r="J5569" s="341"/>
      <c r="K5569" s="341"/>
      <c r="L5569" s="341"/>
      <c r="M5569" s="341"/>
      <c r="N5569" s="342" t="s">
        <v>51</v>
      </c>
      <c r="O5569" s="343"/>
    </row>
    <row r="5570" s="100" customFormat="1" spans="1:15">
      <c r="A5570" s="338" t="s">
        <v>1072</v>
      </c>
      <c r="B5570" s="338"/>
      <c r="C5570" s="339">
        <v>52</v>
      </c>
      <c r="D5570" s="55" t="s">
        <v>8922</v>
      </c>
      <c r="E5570" s="55"/>
      <c r="F5570" s="55"/>
      <c r="G5570" s="78"/>
      <c r="H5570" s="78" t="s">
        <v>20</v>
      </c>
      <c r="I5570" s="78" t="s">
        <v>20</v>
      </c>
      <c r="J5570" s="341"/>
      <c r="K5570" s="341"/>
      <c r="L5570" s="341"/>
      <c r="M5570" s="341"/>
      <c r="N5570" s="342" t="s">
        <v>20</v>
      </c>
      <c r="O5570" s="343"/>
    </row>
    <row r="5571" s="100" customFormat="1" spans="1:15">
      <c r="A5571" s="338" t="s">
        <v>1072</v>
      </c>
      <c r="B5571" s="338"/>
      <c r="C5571" s="339">
        <v>5201</v>
      </c>
      <c r="D5571" s="55" t="s">
        <v>8923</v>
      </c>
      <c r="E5571" s="55"/>
      <c r="F5571" s="55"/>
      <c r="G5571" s="78"/>
      <c r="H5571" s="78" t="s">
        <v>20</v>
      </c>
      <c r="I5571" s="78" t="s">
        <v>20</v>
      </c>
      <c r="J5571" s="341"/>
      <c r="K5571" s="341"/>
      <c r="L5571" s="341"/>
      <c r="M5571" s="341"/>
      <c r="N5571" s="342" t="s">
        <v>20</v>
      </c>
      <c r="O5571" s="343"/>
    </row>
    <row r="5572" s="100" customFormat="1" ht="25.5" spans="1:15">
      <c r="A5572" s="338" t="s">
        <v>1072</v>
      </c>
      <c r="B5572" s="338" t="s">
        <v>100</v>
      </c>
      <c r="C5572" s="339">
        <v>520100001</v>
      </c>
      <c r="D5572" s="55" t="s">
        <v>8924</v>
      </c>
      <c r="E5572" s="55" t="s">
        <v>8925</v>
      </c>
      <c r="F5572" s="55"/>
      <c r="G5572" s="78" t="s">
        <v>8926</v>
      </c>
      <c r="H5572" s="78">
        <v>210</v>
      </c>
      <c r="I5572" s="78">
        <v>210</v>
      </c>
      <c r="J5572" s="341"/>
      <c r="K5572" s="341"/>
      <c r="L5572" s="341"/>
      <c r="M5572" s="341"/>
      <c r="N5572" s="342" t="s">
        <v>51</v>
      </c>
      <c r="O5572" s="343"/>
    </row>
    <row r="5573" s="100" customFormat="1" spans="1:15">
      <c r="A5573" s="338" t="s">
        <v>1072</v>
      </c>
      <c r="B5573" s="338" t="s">
        <v>100</v>
      </c>
      <c r="C5573" s="339">
        <v>520100002</v>
      </c>
      <c r="D5573" s="55" t="s">
        <v>8927</v>
      </c>
      <c r="E5573" s="55"/>
      <c r="F5573" s="55"/>
      <c r="G5573" s="78" t="s">
        <v>8926</v>
      </c>
      <c r="H5573" s="78">
        <v>210</v>
      </c>
      <c r="I5573" s="78">
        <v>210</v>
      </c>
      <c r="J5573" s="341"/>
      <c r="K5573" s="341"/>
      <c r="L5573" s="341"/>
      <c r="M5573" s="341"/>
      <c r="N5573" s="342" t="s">
        <v>51</v>
      </c>
      <c r="O5573" s="343"/>
    </row>
    <row r="5574" s="100" customFormat="1" spans="1:15">
      <c r="A5574" s="338" t="s">
        <v>1072</v>
      </c>
      <c r="B5574" s="338" t="s">
        <v>100</v>
      </c>
      <c r="C5574" s="339">
        <v>520100003</v>
      </c>
      <c r="D5574" s="55" t="s">
        <v>8928</v>
      </c>
      <c r="E5574" s="55"/>
      <c r="F5574" s="55"/>
      <c r="G5574" s="78" t="s">
        <v>8926</v>
      </c>
      <c r="H5574" s="78">
        <v>260</v>
      </c>
      <c r="I5574" s="78">
        <v>260</v>
      </c>
      <c r="J5574" s="341"/>
      <c r="K5574" s="341"/>
      <c r="L5574" s="341"/>
      <c r="M5574" s="341"/>
      <c r="N5574" s="342" t="s">
        <v>51</v>
      </c>
      <c r="O5574" s="343"/>
    </row>
    <row r="5575" s="100" customFormat="1" ht="25.5" spans="1:15">
      <c r="A5575" s="338" t="s">
        <v>1072</v>
      </c>
      <c r="B5575" s="338" t="s">
        <v>100</v>
      </c>
      <c r="C5575" s="339">
        <v>520100004</v>
      </c>
      <c r="D5575" s="55" t="s">
        <v>8929</v>
      </c>
      <c r="E5575" s="55"/>
      <c r="F5575" s="55"/>
      <c r="G5575" s="78" t="s">
        <v>8926</v>
      </c>
      <c r="H5575" s="78">
        <v>880</v>
      </c>
      <c r="I5575" s="78">
        <v>880</v>
      </c>
      <c r="J5575" s="341"/>
      <c r="K5575" s="341"/>
      <c r="L5575" s="341"/>
      <c r="M5575" s="341"/>
      <c r="N5575" s="342" t="s">
        <v>51</v>
      </c>
      <c r="O5575" s="343"/>
    </row>
    <row r="5576" s="100" customFormat="1" ht="25.5" spans="1:15">
      <c r="A5576" s="338" t="s">
        <v>1072</v>
      </c>
      <c r="B5576" s="338" t="s">
        <v>100</v>
      </c>
      <c r="C5576" s="339">
        <v>520100005</v>
      </c>
      <c r="D5576" s="55" t="s">
        <v>8930</v>
      </c>
      <c r="E5576" s="55"/>
      <c r="F5576" s="55"/>
      <c r="G5576" s="78" t="s">
        <v>8926</v>
      </c>
      <c r="H5576" s="78">
        <v>400</v>
      </c>
      <c r="I5576" s="78">
        <v>400</v>
      </c>
      <c r="J5576" s="341"/>
      <c r="K5576" s="341"/>
      <c r="L5576" s="341"/>
      <c r="M5576" s="341"/>
      <c r="N5576" s="342" t="s">
        <v>51</v>
      </c>
      <c r="O5576" s="343"/>
    </row>
    <row r="5577" s="100" customFormat="1" spans="1:15">
      <c r="A5577" s="338" t="s">
        <v>1072</v>
      </c>
      <c r="B5577" s="338"/>
      <c r="C5577" s="339">
        <v>5202</v>
      </c>
      <c r="D5577" s="55" t="s">
        <v>8931</v>
      </c>
      <c r="E5577" s="55"/>
      <c r="F5577" s="55"/>
      <c r="G5577" s="78"/>
      <c r="H5577" s="78" t="s">
        <v>20</v>
      </c>
      <c r="I5577" s="78" t="s">
        <v>20</v>
      </c>
      <c r="J5577" s="341"/>
      <c r="K5577" s="341"/>
      <c r="L5577" s="341"/>
      <c r="M5577" s="341"/>
      <c r="N5577" s="342" t="s">
        <v>20</v>
      </c>
      <c r="O5577" s="343"/>
    </row>
    <row r="5578" s="100" customFormat="1" ht="25.5" spans="1:15">
      <c r="A5578" s="338" t="s">
        <v>1072</v>
      </c>
      <c r="B5578" s="338" t="s">
        <v>100</v>
      </c>
      <c r="C5578" s="339">
        <v>520200001</v>
      </c>
      <c r="D5578" s="55" t="s">
        <v>8932</v>
      </c>
      <c r="E5578" s="55" t="s">
        <v>8925</v>
      </c>
      <c r="F5578" s="55"/>
      <c r="G5578" s="78" t="s">
        <v>8926</v>
      </c>
      <c r="H5578" s="78">
        <v>100</v>
      </c>
      <c r="I5578" s="78">
        <v>100</v>
      </c>
      <c r="J5578" s="341"/>
      <c r="K5578" s="341"/>
      <c r="L5578" s="341"/>
      <c r="M5578" s="341"/>
      <c r="N5578" s="342" t="s">
        <v>51</v>
      </c>
      <c r="O5578" s="343"/>
    </row>
    <row r="5579" s="100" customFormat="1" spans="1:15">
      <c r="A5579" s="338" t="s">
        <v>1072</v>
      </c>
      <c r="B5579" s="338" t="s">
        <v>100</v>
      </c>
      <c r="C5579" s="339">
        <v>520200002</v>
      </c>
      <c r="D5579" s="55" t="s">
        <v>8933</v>
      </c>
      <c r="E5579" s="55"/>
      <c r="F5579" s="55"/>
      <c r="G5579" s="78" t="s">
        <v>8926</v>
      </c>
      <c r="H5579" s="78">
        <v>260</v>
      </c>
      <c r="I5579" s="78">
        <v>260</v>
      </c>
      <c r="J5579" s="341"/>
      <c r="K5579" s="341"/>
      <c r="L5579" s="341"/>
      <c r="M5579" s="341"/>
      <c r="N5579" s="342" t="s">
        <v>51</v>
      </c>
      <c r="O5579" s="343"/>
    </row>
    <row r="5580" s="100" customFormat="1" spans="1:15">
      <c r="A5580" s="338" t="s">
        <v>1072</v>
      </c>
      <c r="B5580" s="338" t="s">
        <v>100</v>
      </c>
      <c r="C5580" s="339">
        <v>520200003</v>
      </c>
      <c r="D5580" s="55" t="s">
        <v>8934</v>
      </c>
      <c r="E5580" s="55"/>
      <c r="F5580" s="55"/>
      <c r="G5580" s="78" t="s">
        <v>8926</v>
      </c>
      <c r="H5580" s="78">
        <v>260</v>
      </c>
      <c r="I5580" s="78">
        <v>260</v>
      </c>
      <c r="J5580" s="341"/>
      <c r="K5580" s="341"/>
      <c r="L5580" s="341"/>
      <c r="M5580" s="341"/>
      <c r="N5580" s="342" t="s">
        <v>51</v>
      </c>
      <c r="O5580" s="343"/>
    </row>
    <row r="5581" s="100" customFormat="1" spans="1:15">
      <c r="A5581" s="338" t="s">
        <v>1072</v>
      </c>
      <c r="B5581" s="338"/>
      <c r="C5581" s="339">
        <v>5203</v>
      </c>
      <c r="D5581" s="55" t="s">
        <v>8935</v>
      </c>
      <c r="E5581" s="55"/>
      <c r="F5581" s="55"/>
      <c r="G5581" s="78"/>
      <c r="H5581" s="78" t="s">
        <v>20</v>
      </c>
      <c r="I5581" s="78" t="s">
        <v>20</v>
      </c>
      <c r="J5581" s="341"/>
      <c r="K5581" s="341"/>
      <c r="L5581" s="341"/>
      <c r="M5581" s="341"/>
      <c r="N5581" s="342" t="s">
        <v>20</v>
      </c>
      <c r="O5581" s="343"/>
    </row>
    <row r="5582" s="100" customFormat="1" ht="25.5" spans="1:15">
      <c r="A5582" s="338" t="s">
        <v>1072</v>
      </c>
      <c r="B5582" s="338" t="s">
        <v>100</v>
      </c>
      <c r="C5582" s="339">
        <v>520300001</v>
      </c>
      <c r="D5582" s="55" t="s">
        <v>8936</v>
      </c>
      <c r="E5582" s="55"/>
      <c r="F5582" s="55"/>
      <c r="G5582" s="78" t="s">
        <v>8921</v>
      </c>
      <c r="H5582" s="78">
        <v>40</v>
      </c>
      <c r="I5582" s="78">
        <v>40</v>
      </c>
      <c r="J5582" s="341"/>
      <c r="K5582" s="341"/>
      <c r="L5582" s="341"/>
      <c r="M5582" s="341"/>
      <c r="N5582" s="342" t="s">
        <v>51</v>
      </c>
      <c r="O5582" s="343"/>
    </row>
    <row r="5583" s="100" customFormat="1" spans="1:15">
      <c r="A5583" s="338" t="s">
        <v>1072</v>
      </c>
      <c r="B5583" s="338" t="s">
        <v>100</v>
      </c>
      <c r="C5583" s="339">
        <v>520300002</v>
      </c>
      <c r="D5583" s="55" t="s">
        <v>8937</v>
      </c>
      <c r="E5583" s="55" t="s">
        <v>8938</v>
      </c>
      <c r="F5583" s="55"/>
      <c r="G5583" s="78" t="s">
        <v>8926</v>
      </c>
      <c r="H5583" s="78">
        <v>150</v>
      </c>
      <c r="I5583" s="78">
        <v>150</v>
      </c>
      <c r="J5583" s="341"/>
      <c r="K5583" s="341"/>
      <c r="L5583" s="341"/>
      <c r="M5583" s="341"/>
      <c r="N5583" s="342" t="s">
        <v>51</v>
      </c>
      <c r="O5583" s="343"/>
    </row>
    <row r="5584" s="100" customFormat="1" spans="1:15">
      <c r="A5584" s="338" t="s">
        <v>1072</v>
      </c>
      <c r="B5584" s="338"/>
      <c r="C5584" s="339">
        <v>5204</v>
      </c>
      <c r="D5584" s="55" t="s">
        <v>8939</v>
      </c>
      <c r="E5584" s="55"/>
      <c r="F5584" s="55"/>
      <c r="G5584" s="78"/>
      <c r="H5584" s="78" t="s">
        <v>20</v>
      </c>
      <c r="I5584" s="78" t="s">
        <v>20</v>
      </c>
      <c r="J5584" s="341"/>
      <c r="K5584" s="341"/>
      <c r="L5584" s="341"/>
      <c r="M5584" s="341"/>
      <c r="N5584" s="342" t="s">
        <v>20</v>
      </c>
      <c r="O5584" s="343"/>
    </row>
    <row r="5585" s="100" customFormat="1" ht="25.5" spans="1:15">
      <c r="A5585" s="338" t="s">
        <v>1072</v>
      </c>
      <c r="B5585" s="338" t="s">
        <v>100</v>
      </c>
      <c r="C5585" s="339">
        <v>520400001</v>
      </c>
      <c r="D5585" s="55" t="s">
        <v>8940</v>
      </c>
      <c r="E5585" s="55"/>
      <c r="F5585" s="55"/>
      <c r="G5585" s="78" t="s">
        <v>8921</v>
      </c>
      <c r="H5585" s="78">
        <v>150</v>
      </c>
      <c r="I5585" s="78">
        <v>150</v>
      </c>
      <c r="J5585" s="341"/>
      <c r="K5585" s="341"/>
      <c r="L5585" s="341"/>
      <c r="M5585" s="341"/>
      <c r="N5585" s="342" t="s">
        <v>51</v>
      </c>
      <c r="O5585" s="343"/>
    </row>
    <row r="5586" s="100" customFormat="1" ht="25.5" spans="1:15">
      <c r="A5586" s="338" t="s">
        <v>1072</v>
      </c>
      <c r="B5586" s="338" t="s">
        <v>100</v>
      </c>
      <c r="C5586" s="339">
        <v>520400002</v>
      </c>
      <c r="D5586" s="55" t="s">
        <v>8941</v>
      </c>
      <c r="E5586" s="55"/>
      <c r="F5586" s="55"/>
      <c r="G5586" s="78" t="s">
        <v>8921</v>
      </c>
      <c r="H5586" s="78">
        <v>300</v>
      </c>
      <c r="I5586" s="78">
        <v>300</v>
      </c>
      <c r="J5586" s="341"/>
      <c r="K5586" s="341"/>
      <c r="L5586" s="341"/>
      <c r="M5586" s="341"/>
      <c r="N5586" s="342" t="s">
        <v>51</v>
      </c>
      <c r="O5586" s="343"/>
    </row>
    <row r="5587" s="100" customFormat="1" ht="25.5" spans="1:15">
      <c r="A5587" s="338" t="s">
        <v>1072</v>
      </c>
      <c r="B5587" s="338" t="s">
        <v>100</v>
      </c>
      <c r="C5587" s="339">
        <v>520400003</v>
      </c>
      <c r="D5587" s="55" t="s">
        <v>8942</v>
      </c>
      <c r="E5587" s="55" t="s">
        <v>8943</v>
      </c>
      <c r="F5587" s="55"/>
      <c r="G5587" s="78" t="s">
        <v>8921</v>
      </c>
      <c r="H5587" s="78">
        <v>500</v>
      </c>
      <c r="I5587" s="78">
        <v>500</v>
      </c>
      <c r="J5587" s="341"/>
      <c r="K5587" s="341"/>
      <c r="L5587" s="341"/>
      <c r="M5587" s="341"/>
      <c r="N5587" s="342" t="s">
        <v>51</v>
      </c>
      <c r="O5587" s="343"/>
    </row>
    <row r="5588" s="100" customFormat="1" spans="1:15">
      <c r="A5588" s="338" t="s">
        <v>1072</v>
      </c>
      <c r="B5588" s="338"/>
      <c r="C5588" s="339">
        <v>53</v>
      </c>
      <c r="D5588" s="55" t="s">
        <v>8944</v>
      </c>
      <c r="E5588" s="55"/>
      <c r="F5588" s="55"/>
      <c r="G5588" s="78"/>
      <c r="H5588" s="78" t="s">
        <v>20</v>
      </c>
      <c r="I5588" s="78" t="s">
        <v>20</v>
      </c>
      <c r="J5588" s="341"/>
      <c r="K5588" s="341"/>
      <c r="L5588" s="341"/>
      <c r="M5588" s="341"/>
      <c r="N5588" s="342" t="s">
        <v>20</v>
      </c>
      <c r="O5588" s="343"/>
    </row>
    <row r="5589" s="100" customFormat="1" ht="25.5" spans="1:15">
      <c r="A5589" s="338" t="s">
        <v>1072</v>
      </c>
      <c r="B5589" s="338" t="s">
        <v>100</v>
      </c>
      <c r="C5589" s="339">
        <v>530000001</v>
      </c>
      <c r="D5589" s="55" t="s">
        <v>8945</v>
      </c>
      <c r="E5589" s="55" t="s">
        <v>8946</v>
      </c>
      <c r="F5589" s="55"/>
      <c r="G5589" s="78" t="s">
        <v>8947</v>
      </c>
      <c r="H5589" s="78">
        <v>1400</v>
      </c>
      <c r="I5589" s="78">
        <v>1400</v>
      </c>
      <c r="J5589" s="341"/>
      <c r="K5589" s="341"/>
      <c r="L5589" s="341"/>
      <c r="M5589" s="341"/>
      <c r="N5589" s="342" t="s">
        <v>51</v>
      </c>
      <c r="O5589" s="343"/>
    </row>
    <row r="5590" s="100" customFormat="1" ht="25.5" spans="1:15">
      <c r="A5590" s="338" t="s">
        <v>1072</v>
      </c>
      <c r="B5590" s="338" t="s">
        <v>100</v>
      </c>
      <c r="C5590" s="339">
        <v>530000002</v>
      </c>
      <c r="D5590" s="55" t="s">
        <v>8948</v>
      </c>
      <c r="E5590" s="55" t="s">
        <v>8946</v>
      </c>
      <c r="F5590" s="55"/>
      <c r="G5590" s="78" t="s">
        <v>8947</v>
      </c>
      <c r="H5590" s="78">
        <v>1400</v>
      </c>
      <c r="I5590" s="78">
        <v>1400</v>
      </c>
      <c r="J5590" s="341"/>
      <c r="K5590" s="341"/>
      <c r="L5590" s="341"/>
      <c r="M5590" s="341"/>
      <c r="N5590" s="342" t="s">
        <v>51</v>
      </c>
      <c r="O5590" s="343"/>
    </row>
    <row r="5591" s="100" customFormat="1" ht="25.5" spans="1:15">
      <c r="A5591" s="338" t="s">
        <v>1072</v>
      </c>
      <c r="B5591" s="338" t="s">
        <v>100</v>
      </c>
      <c r="C5591" s="339">
        <v>530000003</v>
      </c>
      <c r="D5591" s="55" t="s">
        <v>8949</v>
      </c>
      <c r="E5591" s="55"/>
      <c r="F5591" s="55"/>
      <c r="G5591" s="78" t="s">
        <v>8947</v>
      </c>
      <c r="H5591" s="78">
        <v>1400</v>
      </c>
      <c r="I5591" s="78">
        <v>1400</v>
      </c>
      <c r="J5591" s="341"/>
      <c r="K5591" s="341"/>
      <c r="L5591" s="341"/>
      <c r="M5591" s="341"/>
      <c r="N5591" s="342" t="s">
        <v>51</v>
      </c>
      <c r="O5591" s="343"/>
    </row>
    <row r="5592" s="100" customFormat="1" ht="25.5" spans="1:15">
      <c r="A5592" s="338" t="s">
        <v>1072</v>
      </c>
      <c r="B5592" s="338" t="s">
        <v>100</v>
      </c>
      <c r="C5592" s="339">
        <v>530000004</v>
      </c>
      <c r="D5592" s="55" t="s">
        <v>8950</v>
      </c>
      <c r="E5592" s="55"/>
      <c r="F5592" s="55"/>
      <c r="G5592" s="78" t="s">
        <v>8947</v>
      </c>
      <c r="H5592" s="78">
        <v>1800</v>
      </c>
      <c r="I5592" s="78">
        <v>1800</v>
      </c>
      <c r="J5592" s="341"/>
      <c r="K5592" s="341"/>
      <c r="L5592" s="341"/>
      <c r="M5592" s="341"/>
      <c r="N5592" s="342" t="s">
        <v>51</v>
      </c>
      <c r="O5592" s="343"/>
    </row>
    <row r="5593" s="100" customFormat="1" ht="25.5" spans="1:15">
      <c r="A5593" s="338" t="s">
        <v>1072</v>
      </c>
      <c r="B5593" s="338" t="s">
        <v>100</v>
      </c>
      <c r="C5593" s="339">
        <v>530000005</v>
      </c>
      <c r="D5593" s="55" t="s">
        <v>8951</v>
      </c>
      <c r="E5593" s="55"/>
      <c r="F5593" s="55"/>
      <c r="G5593" s="78" t="s">
        <v>8947</v>
      </c>
      <c r="H5593" s="78">
        <v>1400</v>
      </c>
      <c r="I5593" s="78">
        <v>1400</v>
      </c>
      <c r="J5593" s="341"/>
      <c r="K5593" s="341"/>
      <c r="L5593" s="341"/>
      <c r="M5593" s="341"/>
      <c r="N5593" s="342" t="s">
        <v>51</v>
      </c>
      <c r="O5593" s="343"/>
    </row>
    <row r="5594" s="100" customFormat="1" spans="1:15">
      <c r="A5594" s="338" t="s">
        <v>1072</v>
      </c>
      <c r="B5594" s="338"/>
      <c r="C5594" s="339">
        <v>54</v>
      </c>
      <c r="D5594" s="55" t="s">
        <v>8952</v>
      </c>
      <c r="E5594" s="55"/>
      <c r="F5594" s="55"/>
      <c r="G5594" s="78"/>
      <c r="H5594" s="78" t="s">
        <v>20</v>
      </c>
      <c r="I5594" s="78" t="s">
        <v>20</v>
      </c>
      <c r="J5594" s="341"/>
      <c r="K5594" s="341"/>
      <c r="L5594" s="341"/>
      <c r="M5594" s="341"/>
      <c r="N5594" s="342" t="s">
        <v>20</v>
      </c>
      <c r="O5594" s="343"/>
    </row>
    <row r="5595" s="100" customFormat="1" ht="25.5" spans="1:15">
      <c r="A5595" s="338" t="s">
        <v>1072</v>
      </c>
      <c r="B5595" s="338" t="s">
        <v>100</v>
      </c>
      <c r="C5595" s="339">
        <v>540000001</v>
      </c>
      <c r="D5595" s="55" t="s">
        <v>8953</v>
      </c>
      <c r="E5595" s="55"/>
      <c r="F5595" s="55"/>
      <c r="G5595" s="78" t="s">
        <v>8947</v>
      </c>
      <c r="H5595" s="78">
        <v>1500</v>
      </c>
      <c r="I5595" s="78">
        <v>1500</v>
      </c>
      <c r="J5595" s="341"/>
      <c r="K5595" s="341"/>
      <c r="L5595" s="341"/>
      <c r="M5595" s="341"/>
      <c r="N5595" s="342" t="s">
        <v>51</v>
      </c>
      <c r="O5595" s="343"/>
    </row>
    <row r="5596" s="100" customFormat="1" ht="25.5" spans="1:15">
      <c r="A5596" s="338" t="s">
        <v>1072</v>
      </c>
      <c r="B5596" s="338" t="s">
        <v>100</v>
      </c>
      <c r="C5596" s="339">
        <v>540000002</v>
      </c>
      <c r="D5596" s="55" t="s">
        <v>8954</v>
      </c>
      <c r="E5596" s="55"/>
      <c r="F5596" s="55"/>
      <c r="G5596" s="78" t="s">
        <v>8947</v>
      </c>
      <c r="H5596" s="78">
        <v>1500</v>
      </c>
      <c r="I5596" s="78">
        <v>1500</v>
      </c>
      <c r="J5596" s="341"/>
      <c r="K5596" s="341"/>
      <c r="L5596" s="341"/>
      <c r="M5596" s="341"/>
      <c r="N5596" s="342" t="s">
        <v>51</v>
      </c>
      <c r="O5596" s="343"/>
    </row>
    <row r="5597" s="100" customFormat="1" ht="25.5" spans="1:15">
      <c r="A5597" s="338" t="s">
        <v>1072</v>
      </c>
      <c r="B5597" s="338" t="s">
        <v>100</v>
      </c>
      <c r="C5597" s="339">
        <v>540000003</v>
      </c>
      <c r="D5597" s="55" t="s">
        <v>8955</v>
      </c>
      <c r="E5597" s="55"/>
      <c r="F5597" s="55"/>
      <c r="G5597" s="78" t="s">
        <v>8947</v>
      </c>
      <c r="H5597" s="78">
        <v>1500</v>
      </c>
      <c r="I5597" s="78">
        <v>1500</v>
      </c>
      <c r="J5597" s="341"/>
      <c r="K5597" s="341"/>
      <c r="L5597" s="341"/>
      <c r="M5597" s="341"/>
      <c r="N5597" s="342" t="s">
        <v>51</v>
      </c>
      <c r="O5597" s="343"/>
    </row>
    <row r="5598" s="100" customFormat="1" ht="38.25" spans="1:15">
      <c r="A5598" s="338" t="s">
        <v>1072</v>
      </c>
      <c r="B5598" s="338" t="s">
        <v>100</v>
      </c>
      <c r="C5598" s="339">
        <v>540000004</v>
      </c>
      <c r="D5598" s="55" t="s">
        <v>8956</v>
      </c>
      <c r="E5598" s="55"/>
      <c r="F5598" s="55"/>
      <c r="G5598" s="78" t="s">
        <v>8947</v>
      </c>
      <c r="H5598" s="78">
        <v>1900</v>
      </c>
      <c r="I5598" s="78">
        <v>1900</v>
      </c>
      <c r="J5598" s="341"/>
      <c r="K5598" s="341"/>
      <c r="L5598" s="341"/>
      <c r="M5598" s="341"/>
      <c r="N5598" s="342" t="s">
        <v>51</v>
      </c>
      <c r="O5598" s="343" t="s">
        <v>1254</v>
      </c>
    </row>
    <row r="5599" s="100" customFormat="1" spans="1:15">
      <c r="A5599" s="338" t="s">
        <v>1072</v>
      </c>
      <c r="B5599" s="338"/>
      <c r="C5599" s="339">
        <v>55</v>
      </c>
      <c r="D5599" s="55" t="s">
        <v>8957</v>
      </c>
      <c r="E5599" s="55"/>
      <c r="F5599" s="55"/>
      <c r="G5599" s="78"/>
      <c r="H5599" s="78" t="s">
        <v>20</v>
      </c>
      <c r="I5599" s="78" t="s">
        <v>20</v>
      </c>
      <c r="J5599" s="341"/>
      <c r="K5599" s="341"/>
      <c r="L5599" s="341"/>
      <c r="M5599" s="341"/>
      <c r="N5599" s="342" t="s">
        <v>20</v>
      </c>
      <c r="O5599" s="343"/>
    </row>
    <row r="5600" s="100" customFormat="1" spans="1:15">
      <c r="A5600" s="338" t="s">
        <v>1072</v>
      </c>
      <c r="B5600" s="338" t="s">
        <v>88</v>
      </c>
      <c r="C5600" s="339">
        <v>550000001</v>
      </c>
      <c r="D5600" s="55" t="s">
        <v>8958</v>
      </c>
      <c r="E5600" s="55"/>
      <c r="F5600" s="55"/>
      <c r="G5600" s="78" t="s">
        <v>285</v>
      </c>
      <c r="H5600" s="78">
        <v>20</v>
      </c>
      <c r="I5600" s="78">
        <v>20</v>
      </c>
      <c r="J5600" s="341"/>
      <c r="K5600" s="341"/>
      <c r="L5600" s="341"/>
      <c r="M5600" s="341"/>
      <c r="N5600" s="342" t="s">
        <v>51</v>
      </c>
      <c r="O5600" s="343"/>
    </row>
    <row r="5601" s="100" customFormat="1" ht="25.5" spans="1:15">
      <c r="A5601" s="338" t="s">
        <v>1072</v>
      </c>
      <c r="B5601" s="338" t="s">
        <v>88</v>
      </c>
      <c r="C5601" s="339">
        <v>550000002</v>
      </c>
      <c r="D5601" s="55" t="s">
        <v>8959</v>
      </c>
      <c r="E5601" s="55"/>
      <c r="F5601" s="55"/>
      <c r="G5601" s="78" t="s">
        <v>285</v>
      </c>
      <c r="H5601" s="78">
        <v>50</v>
      </c>
      <c r="I5601" s="78">
        <v>50</v>
      </c>
      <c r="J5601" s="341"/>
      <c r="K5601" s="341"/>
      <c r="L5601" s="341"/>
      <c r="M5601" s="341" t="s">
        <v>8960</v>
      </c>
      <c r="N5601" s="342" t="s">
        <v>51</v>
      </c>
      <c r="O5601" s="343"/>
    </row>
    <row r="5602" s="100" customFormat="1" ht="25.5" spans="1:15">
      <c r="A5602" s="338" t="s">
        <v>1072</v>
      </c>
      <c r="B5602" s="338" t="s">
        <v>88</v>
      </c>
      <c r="C5602" s="339">
        <v>550000003</v>
      </c>
      <c r="D5602" s="55" t="s">
        <v>8961</v>
      </c>
      <c r="E5602" s="55"/>
      <c r="F5602" s="55"/>
      <c r="G5602" s="78" t="s">
        <v>8921</v>
      </c>
      <c r="H5602" s="78">
        <v>40</v>
      </c>
      <c r="I5602" s="78">
        <v>40</v>
      </c>
      <c r="J5602" s="341"/>
      <c r="K5602" s="341"/>
      <c r="L5602" s="341"/>
      <c r="M5602" s="341" t="s">
        <v>8960</v>
      </c>
      <c r="N5602" s="342" t="s">
        <v>51</v>
      </c>
      <c r="O5602" s="343"/>
    </row>
    <row r="5603" s="100" customFormat="1" spans="1:15">
      <c r="A5603" s="338" t="s">
        <v>1072</v>
      </c>
      <c r="B5603" s="338" t="s">
        <v>88</v>
      </c>
      <c r="C5603" s="339">
        <v>550000004</v>
      </c>
      <c r="D5603" s="55" t="s">
        <v>8962</v>
      </c>
      <c r="E5603" s="55" t="s">
        <v>8963</v>
      </c>
      <c r="F5603" s="55"/>
      <c r="G5603" s="78" t="s">
        <v>28</v>
      </c>
      <c r="H5603" s="78">
        <v>40</v>
      </c>
      <c r="I5603" s="78">
        <v>40</v>
      </c>
      <c r="J5603" s="341"/>
      <c r="K5603" s="341"/>
      <c r="L5603" s="341"/>
      <c r="M5603" s="341"/>
      <c r="N5603" s="342" t="s">
        <v>30</v>
      </c>
      <c r="O5603" s="343"/>
    </row>
    <row r="5604" s="100" customFormat="1" spans="1:15">
      <c r="A5604" s="338" t="s">
        <v>1072</v>
      </c>
      <c r="B5604" s="338" t="s">
        <v>88</v>
      </c>
      <c r="C5604" s="339">
        <v>550000005</v>
      </c>
      <c r="D5604" s="55" t="s">
        <v>8964</v>
      </c>
      <c r="E5604" s="55"/>
      <c r="F5604" s="55"/>
      <c r="G5604" s="78" t="s">
        <v>251</v>
      </c>
      <c r="H5604" s="78">
        <v>2</v>
      </c>
      <c r="I5604" s="78">
        <v>2</v>
      </c>
      <c r="J5604" s="341"/>
      <c r="K5604" s="341"/>
      <c r="L5604" s="341"/>
      <c r="M5604" s="341"/>
      <c r="N5604" s="342" t="s">
        <v>30</v>
      </c>
      <c r="O5604" s="343"/>
    </row>
    <row r="5605" s="100" customFormat="1" spans="1:15">
      <c r="A5605" s="338" t="s">
        <v>1072</v>
      </c>
      <c r="B5605" s="338" t="s">
        <v>1072</v>
      </c>
      <c r="C5605" s="339">
        <v>550000006</v>
      </c>
      <c r="D5605" s="55" t="s">
        <v>8965</v>
      </c>
      <c r="E5605" s="55" t="s">
        <v>8966</v>
      </c>
      <c r="F5605" s="55"/>
      <c r="G5605" s="78" t="s">
        <v>28</v>
      </c>
      <c r="H5605" s="78">
        <v>20</v>
      </c>
      <c r="I5605" s="78">
        <v>20</v>
      </c>
      <c r="J5605" s="341"/>
      <c r="K5605" s="341"/>
      <c r="L5605" s="341"/>
      <c r="M5605" s="341"/>
      <c r="N5605" s="342" t="s">
        <v>30</v>
      </c>
      <c r="O5605" s="343"/>
    </row>
    <row r="5606" s="100" customFormat="1" spans="1:15">
      <c r="A5606" s="338" t="s">
        <v>1072</v>
      </c>
      <c r="B5606" s="338" t="s">
        <v>1072</v>
      </c>
      <c r="C5606" s="339">
        <v>550000007</v>
      </c>
      <c r="D5606" s="55" t="s">
        <v>8967</v>
      </c>
      <c r="E5606" s="55"/>
      <c r="F5606" s="55"/>
      <c r="G5606" s="78" t="s">
        <v>28</v>
      </c>
      <c r="H5606" s="78">
        <v>60</v>
      </c>
      <c r="I5606" s="78">
        <v>60</v>
      </c>
      <c r="J5606" s="341"/>
      <c r="K5606" s="341"/>
      <c r="L5606" s="341"/>
      <c r="M5606" s="341"/>
      <c r="N5606" s="342" t="s">
        <v>30</v>
      </c>
      <c r="O5606" s="343"/>
    </row>
    <row r="5607" s="100" customFormat="1" ht="25.5" spans="1:15">
      <c r="A5607" s="338" t="s">
        <v>1072</v>
      </c>
      <c r="B5607" s="338" t="s">
        <v>1072</v>
      </c>
      <c r="C5607" s="339">
        <v>550000008</v>
      </c>
      <c r="D5607" s="55" t="s">
        <v>8968</v>
      </c>
      <c r="E5607" s="55" t="s">
        <v>8969</v>
      </c>
      <c r="F5607" s="55"/>
      <c r="G5607" s="78" t="s">
        <v>114</v>
      </c>
      <c r="H5607" s="78">
        <v>1100</v>
      </c>
      <c r="I5607" s="78">
        <v>1100</v>
      </c>
      <c r="J5607" s="341"/>
      <c r="K5607" s="341"/>
      <c r="L5607" s="341"/>
      <c r="M5607" s="341"/>
      <c r="N5607" s="342" t="s">
        <v>30</v>
      </c>
      <c r="O5607" s="343"/>
    </row>
    <row r="5608" s="100" customFormat="1" ht="25.5" spans="1:15">
      <c r="A5608" s="338" t="s">
        <v>1072</v>
      </c>
      <c r="B5608" s="338" t="s">
        <v>1072</v>
      </c>
      <c r="C5608" s="339">
        <v>550000009</v>
      </c>
      <c r="D5608" s="55" t="s">
        <v>8970</v>
      </c>
      <c r="E5608" s="55" t="s">
        <v>8971</v>
      </c>
      <c r="F5608" s="55"/>
      <c r="G5608" s="78" t="s">
        <v>8972</v>
      </c>
      <c r="H5608" s="78">
        <v>500</v>
      </c>
      <c r="I5608" s="78">
        <v>500</v>
      </c>
      <c r="J5608" s="341"/>
      <c r="K5608" s="341"/>
      <c r="L5608" s="341"/>
      <c r="M5608" s="341"/>
      <c r="N5608" s="342" t="s">
        <v>30</v>
      </c>
      <c r="O5608" s="343"/>
    </row>
    <row r="5609" s="100" customFormat="1" ht="25.5" spans="1:15">
      <c r="A5609" s="338" t="s">
        <v>1072</v>
      </c>
      <c r="B5609" s="338" t="s">
        <v>1072</v>
      </c>
      <c r="C5609" s="339">
        <v>550000010</v>
      </c>
      <c r="D5609" s="55" t="s">
        <v>8973</v>
      </c>
      <c r="E5609" s="55"/>
      <c r="F5609" s="55"/>
      <c r="G5609" s="78" t="s">
        <v>28</v>
      </c>
      <c r="H5609" s="78">
        <v>110</v>
      </c>
      <c r="I5609" s="78">
        <v>110</v>
      </c>
      <c r="J5609" s="341"/>
      <c r="K5609" s="341"/>
      <c r="L5609" s="341"/>
      <c r="M5609" s="341" t="s">
        <v>8974</v>
      </c>
      <c r="N5609" s="342" t="s">
        <v>30</v>
      </c>
      <c r="O5609" s="343"/>
    </row>
    <row r="5610" s="100" customFormat="1" ht="127.5" spans="1:15">
      <c r="A5610" s="338" t="s">
        <v>1072</v>
      </c>
      <c r="B5610" s="338"/>
      <c r="C5610" s="339" t="s">
        <v>8975</v>
      </c>
      <c r="D5610" s="55"/>
      <c r="E5610" s="55"/>
      <c r="F5610" s="55"/>
      <c r="G5610" s="78"/>
      <c r="H5610" s="78" t="s">
        <v>20</v>
      </c>
      <c r="I5610" s="78" t="s">
        <v>20</v>
      </c>
      <c r="J5610" s="341"/>
      <c r="K5610" s="341"/>
      <c r="L5610" s="341"/>
      <c r="M5610" s="341"/>
      <c r="N5610" s="342" t="s">
        <v>20</v>
      </c>
      <c r="O5610" s="343"/>
    </row>
    <row r="5611" s="100" customFormat="1" ht="51" spans="1:15">
      <c r="A5611" s="338"/>
      <c r="B5611" s="338"/>
      <c r="C5611" s="344"/>
      <c r="D5611" s="339" t="s">
        <v>8976</v>
      </c>
      <c r="E5611" s="55"/>
      <c r="F5611" s="55"/>
      <c r="G5611" s="78"/>
      <c r="H5611" s="78" t="s">
        <v>20</v>
      </c>
      <c r="I5611" s="78" t="s">
        <v>20</v>
      </c>
      <c r="J5611" s="341"/>
      <c r="K5611" s="341"/>
      <c r="L5611" s="341"/>
      <c r="M5611" s="341"/>
      <c r="N5611" s="342" t="s">
        <v>20</v>
      </c>
      <c r="O5611" s="343"/>
    </row>
    <row r="5612" s="100" customFormat="1" ht="25.5" spans="1:15">
      <c r="A5612" s="338" t="s">
        <v>8977</v>
      </c>
      <c r="B5612" s="338"/>
      <c r="C5612" s="339" t="s">
        <v>8978</v>
      </c>
      <c r="D5612" s="55" t="s">
        <v>8979</v>
      </c>
      <c r="E5612" s="55"/>
      <c r="F5612" s="55"/>
      <c r="G5612" s="78" t="s">
        <v>28</v>
      </c>
      <c r="H5612" s="78" t="s">
        <v>20</v>
      </c>
      <c r="I5612" s="78" t="s">
        <v>20</v>
      </c>
      <c r="J5612" s="341"/>
      <c r="K5612" s="341"/>
      <c r="L5612" s="341"/>
      <c r="M5612" s="341" t="s">
        <v>8980</v>
      </c>
      <c r="N5612" s="342" t="s">
        <v>20</v>
      </c>
      <c r="O5612" s="343"/>
    </row>
    <row r="5613" s="100" customFormat="1" ht="51" spans="1:15">
      <c r="A5613" s="338" t="s">
        <v>8977</v>
      </c>
      <c r="B5613" s="338"/>
      <c r="C5613" s="339" t="s">
        <v>8981</v>
      </c>
      <c r="D5613" s="55" t="s">
        <v>8982</v>
      </c>
      <c r="E5613" s="55" t="s">
        <v>8983</v>
      </c>
      <c r="F5613" s="55" t="s">
        <v>3224</v>
      </c>
      <c r="G5613" s="78" t="s">
        <v>3087</v>
      </c>
      <c r="H5613" s="78" t="s">
        <v>20</v>
      </c>
      <c r="I5613" s="78" t="s">
        <v>20</v>
      </c>
      <c r="J5613" s="341"/>
      <c r="K5613" s="341"/>
      <c r="L5613" s="341"/>
      <c r="M5613" s="341" t="s">
        <v>8984</v>
      </c>
      <c r="N5613" s="342" t="s">
        <v>20</v>
      </c>
      <c r="O5613" s="343"/>
    </row>
    <row r="5614" s="100" customFormat="1" ht="25.5" spans="1:15">
      <c r="A5614" s="338" t="s">
        <v>8977</v>
      </c>
      <c r="B5614" s="338"/>
      <c r="C5614" s="339" t="s">
        <v>8985</v>
      </c>
      <c r="D5614" s="55" t="s">
        <v>8986</v>
      </c>
      <c r="E5614" s="55" t="s">
        <v>8987</v>
      </c>
      <c r="F5614" s="55" t="s">
        <v>8988</v>
      </c>
      <c r="G5614" s="78" t="s">
        <v>3087</v>
      </c>
      <c r="H5614" s="78" t="s">
        <v>20</v>
      </c>
      <c r="I5614" s="78" t="s">
        <v>20</v>
      </c>
      <c r="J5614" s="341"/>
      <c r="K5614" s="341"/>
      <c r="L5614" s="341"/>
      <c r="M5614" s="341" t="s">
        <v>8989</v>
      </c>
      <c r="N5614" s="342" t="s">
        <v>20</v>
      </c>
      <c r="O5614" s="343"/>
    </row>
    <row r="5615" s="100" customFormat="1" ht="25.5" spans="1:15">
      <c r="A5615" s="338" t="s">
        <v>8977</v>
      </c>
      <c r="B5615" s="338"/>
      <c r="C5615" s="339" t="s">
        <v>8990</v>
      </c>
      <c r="D5615" s="55" t="s">
        <v>8991</v>
      </c>
      <c r="E5615" s="55" t="s">
        <v>8992</v>
      </c>
      <c r="F5615" s="55" t="s">
        <v>3189</v>
      </c>
      <c r="G5615" s="78" t="s">
        <v>3087</v>
      </c>
      <c r="H5615" s="78" t="s">
        <v>20</v>
      </c>
      <c r="I5615" s="78" t="s">
        <v>20</v>
      </c>
      <c r="J5615" s="341"/>
      <c r="K5615" s="341"/>
      <c r="L5615" s="341"/>
      <c r="M5615" s="341" t="s">
        <v>8993</v>
      </c>
      <c r="N5615" s="342" t="s">
        <v>20</v>
      </c>
      <c r="O5615" s="343"/>
    </row>
    <row r="5616" s="100" customFormat="1" ht="76.5" spans="1:15">
      <c r="A5616" s="338" t="s">
        <v>8977</v>
      </c>
      <c r="B5616" s="338"/>
      <c r="C5616" s="339" t="s">
        <v>8994</v>
      </c>
      <c r="D5616" s="55" t="s">
        <v>8995</v>
      </c>
      <c r="E5616" s="55" t="s">
        <v>8996</v>
      </c>
      <c r="F5616" s="55" t="s">
        <v>8997</v>
      </c>
      <c r="G5616" s="78" t="s">
        <v>28</v>
      </c>
      <c r="H5616" s="78" t="s">
        <v>20</v>
      </c>
      <c r="I5616" s="78" t="s">
        <v>20</v>
      </c>
      <c r="J5616" s="341"/>
      <c r="K5616" s="341"/>
      <c r="L5616" s="341"/>
      <c r="M5616" s="341" t="s">
        <v>8998</v>
      </c>
      <c r="N5616" s="342" t="s">
        <v>20</v>
      </c>
      <c r="O5616" s="343"/>
    </row>
    <row r="5617" s="100" customFormat="1" ht="25.5" spans="1:15">
      <c r="A5617" s="338" t="s">
        <v>8977</v>
      </c>
      <c r="B5617" s="338"/>
      <c r="C5617" s="339" t="s">
        <v>8999</v>
      </c>
      <c r="D5617" s="55" t="s">
        <v>9000</v>
      </c>
      <c r="E5617" s="55" t="s">
        <v>9001</v>
      </c>
      <c r="F5617" s="55" t="s">
        <v>3287</v>
      </c>
      <c r="G5617" s="78" t="s">
        <v>28</v>
      </c>
      <c r="H5617" s="78" t="s">
        <v>20</v>
      </c>
      <c r="I5617" s="78" t="s">
        <v>20</v>
      </c>
      <c r="J5617" s="341"/>
      <c r="K5617" s="341"/>
      <c r="L5617" s="341"/>
      <c r="M5617" s="341" t="s">
        <v>9002</v>
      </c>
      <c r="N5617" s="342" t="s">
        <v>20</v>
      </c>
      <c r="O5617" s="343"/>
    </row>
    <row r="5618" s="100" customFormat="1" ht="38.25" spans="1:15">
      <c r="A5618" s="338" t="s">
        <v>8977</v>
      </c>
      <c r="B5618" s="338"/>
      <c r="C5618" s="339" t="s">
        <v>9003</v>
      </c>
      <c r="D5618" s="55" t="s">
        <v>9004</v>
      </c>
      <c r="E5618" s="55" t="s">
        <v>9005</v>
      </c>
      <c r="F5618" s="55" t="s">
        <v>9006</v>
      </c>
      <c r="G5618" s="78" t="s">
        <v>28</v>
      </c>
      <c r="H5618" s="78" t="s">
        <v>20</v>
      </c>
      <c r="I5618" s="78" t="s">
        <v>20</v>
      </c>
      <c r="J5618" s="341"/>
      <c r="K5618" s="341"/>
      <c r="L5618" s="341"/>
      <c r="M5618" s="341" t="s">
        <v>9007</v>
      </c>
      <c r="N5618" s="342" t="s">
        <v>20</v>
      </c>
      <c r="O5618" s="343"/>
    </row>
    <row r="5619" s="100" customFormat="1" ht="25.5" spans="1:15">
      <c r="A5619" s="338" t="s">
        <v>8977</v>
      </c>
      <c r="B5619" s="338"/>
      <c r="C5619" s="339" t="s">
        <v>9008</v>
      </c>
      <c r="D5619" s="55" t="s">
        <v>9009</v>
      </c>
      <c r="E5619" s="55" t="s">
        <v>9010</v>
      </c>
      <c r="F5619" s="55"/>
      <c r="G5619" s="78" t="s">
        <v>3087</v>
      </c>
      <c r="H5619" s="78" t="s">
        <v>20</v>
      </c>
      <c r="I5619" s="78" t="s">
        <v>20</v>
      </c>
      <c r="J5619" s="341"/>
      <c r="K5619" s="341"/>
      <c r="L5619" s="341"/>
      <c r="M5619" s="341" t="s">
        <v>9011</v>
      </c>
      <c r="N5619" s="342" t="s">
        <v>20</v>
      </c>
      <c r="O5619" s="343"/>
    </row>
    <row r="5620" s="100" customFormat="1" ht="25.5" spans="1:15">
      <c r="A5620" s="338" t="s">
        <v>8977</v>
      </c>
      <c r="B5620" s="338"/>
      <c r="C5620" s="339" t="s">
        <v>9012</v>
      </c>
      <c r="D5620" s="55" t="s">
        <v>9013</v>
      </c>
      <c r="E5620" s="55" t="s">
        <v>9014</v>
      </c>
      <c r="F5620" s="55" t="s">
        <v>3183</v>
      </c>
      <c r="G5620" s="78" t="s">
        <v>3087</v>
      </c>
      <c r="H5620" s="78" t="s">
        <v>20</v>
      </c>
      <c r="I5620" s="78" t="s">
        <v>20</v>
      </c>
      <c r="J5620" s="341"/>
      <c r="K5620" s="341"/>
      <c r="L5620" s="341"/>
      <c r="M5620" s="341" t="s">
        <v>9015</v>
      </c>
      <c r="N5620" s="342" t="s">
        <v>20</v>
      </c>
      <c r="O5620" s="343"/>
    </row>
    <row r="5621" s="100" customFormat="1" ht="38.25" spans="1:15">
      <c r="A5621" s="338" t="s">
        <v>8977</v>
      </c>
      <c r="B5621" s="338"/>
      <c r="C5621" s="339" t="s">
        <v>9016</v>
      </c>
      <c r="D5621" s="55" t="s">
        <v>9017</v>
      </c>
      <c r="E5621" s="55" t="s">
        <v>9018</v>
      </c>
      <c r="F5621" s="55" t="s">
        <v>9019</v>
      </c>
      <c r="G5621" s="78" t="s">
        <v>28</v>
      </c>
      <c r="H5621" s="78" t="s">
        <v>20</v>
      </c>
      <c r="I5621" s="78" t="s">
        <v>20</v>
      </c>
      <c r="J5621" s="341"/>
      <c r="K5621" s="341"/>
      <c r="L5621" s="341"/>
      <c r="M5621" s="341" t="s">
        <v>9020</v>
      </c>
      <c r="N5621" s="342" t="s">
        <v>20</v>
      </c>
      <c r="O5621" s="343"/>
    </row>
    <row r="5622" s="100" customFormat="1" ht="38.25" spans="1:15">
      <c r="A5622" s="338" t="s">
        <v>8977</v>
      </c>
      <c r="B5622" s="338"/>
      <c r="C5622" s="339" t="s">
        <v>9021</v>
      </c>
      <c r="D5622" s="55" t="s">
        <v>9022</v>
      </c>
      <c r="E5622" s="55" t="s">
        <v>9023</v>
      </c>
      <c r="F5622" s="55" t="s">
        <v>9024</v>
      </c>
      <c r="G5622" s="78" t="s">
        <v>28</v>
      </c>
      <c r="H5622" s="78" t="s">
        <v>20</v>
      </c>
      <c r="I5622" s="78" t="s">
        <v>20</v>
      </c>
      <c r="J5622" s="341"/>
      <c r="K5622" s="341"/>
      <c r="L5622" s="341"/>
      <c r="M5622" s="341" t="s">
        <v>9025</v>
      </c>
      <c r="N5622" s="342" t="s">
        <v>20</v>
      </c>
      <c r="O5622" s="343"/>
    </row>
    <row r="5623" s="100" customFormat="1" ht="38.25" spans="1:15">
      <c r="A5623" s="338" t="s">
        <v>8977</v>
      </c>
      <c r="B5623" s="338"/>
      <c r="C5623" s="339" t="s">
        <v>9026</v>
      </c>
      <c r="D5623" s="55" t="s">
        <v>9027</v>
      </c>
      <c r="E5623" s="55" t="s">
        <v>9028</v>
      </c>
      <c r="F5623" s="55" t="s">
        <v>9029</v>
      </c>
      <c r="G5623" s="78" t="s">
        <v>28</v>
      </c>
      <c r="H5623" s="78" t="s">
        <v>20</v>
      </c>
      <c r="I5623" s="78" t="s">
        <v>20</v>
      </c>
      <c r="J5623" s="341"/>
      <c r="K5623" s="341"/>
      <c r="L5623" s="341"/>
      <c r="M5623" s="341" t="s">
        <v>9030</v>
      </c>
      <c r="N5623" s="342" t="s">
        <v>20</v>
      </c>
      <c r="O5623" s="343"/>
    </row>
    <row r="5624" s="100" customFormat="1" ht="63.75" spans="1:15">
      <c r="A5624" s="338" t="s">
        <v>8977</v>
      </c>
      <c r="B5624" s="338"/>
      <c r="C5624" s="339" t="s">
        <v>9031</v>
      </c>
      <c r="D5624" s="55" t="s">
        <v>9032</v>
      </c>
      <c r="E5624" s="55" t="s">
        <v>9033</v>
      </c>
      <c r="F5624" s="55" t="s">
        <v>9034</v>
      </c>
      <c r="G5624" s="78" t="s">
        <v>28</v>
      </c>
      <c r="H5624" s="78" t="s">
        <v>20</v>
      </c>
      <c r="I5624" s="78" t="s">
        <v>20</v>
      </c>
      <c r="J5624" s="341"/>
      <c r="K5624" s="341"/>
      <c r="L5624" s="341"/>
      <c r="M5624" s="341" t="s">
        <v>9035</v>
      </c>
      <c r="N5624" s="342" t="s">
        <v>20</v>
      </c>
      <c r="O5624" s="343"/>
    </row>
    <row r="5625" s="100" customFormat="1" ht="38.25" spans="1:15">
      <c r="A5625" s="338" t="s">
        <v>8977</v>
      </c>
      <c r="B5625" s="338"/>
      <c r="C5625" s="339" t="s">
        <v>9036</v>
      </c>
      <c r="D5625" s="55" t="s">
        <v>9037</v>
      </c>
      <c r="E5625" s="55" t="s">
        <v>9038</v>
      </c>
      <c r="F5625" s="55" t="s">
        <v>9019</v>
      </c>
      <c r="G5625" s="78" t="s">
        <v>28</v>
      </c>
      <c r="H5625" s="78" t="s">
        <v>20</v>
      </c>
      <c r="I5625" s="78" t="s">
        <v>20</v>
      </c>
      <c r="J5625" s="341"/>
      <c r="K5625" s="341"/>
      <c r="L5625" s="341"/>
      <c r="M5625" s="341" t="s">
        <v>9039</v>
      </c>
      <c r="N5625" s="342" t="s">
        <v>20</v>
      </c>
      <c r="O5625" s="343"/>
    </row>
    <row r="5626" s="100" customFormat="1" ht="63.75" spans="1:15">
      <c r="A5626" s="338" t="s">
        <v>8977</v>
      </c>
      <c r="B5626" s="338"/>
      <c r="C5626" s="339" t="s">
        <v>9040</v>
      </c>
      <c r="D5626" s="55" t="s">
        <v>9041</v>
      </c>
      <c r="E5626" s="55" t="s">
        <v>9042</v>
      </c>
      <c r="F5626" s="55" t="s">
        <v>9043</v>
      </c>
      <c r="G5626" s="78" t="s">
        <v>28</v>
      </c>
      <c r="H5626" s="78" t="s">
        <v>20</v>
      </c>
      <c r="I5626" s="78" t="s">
        <v>20</v>
      </c>
      <c r="J5626" s="341"/>
      <c r="K5626" s="341"/>
      <c r="L5626" s="341"/>
      <c r="M5626" s="341" t="s">
        <v>9044</v>
      </c>
      <c r="N5626" s="342" t="s">
        <v>20</v>
      </c>
      <c r="O5626" s="343"/>
    </row>
    <row r="5627" s="100" customFormat="1" ht="51" spans="1:15">
      <c r="A5627" s="338" t="s">
        <v>8977</v>
      </c>
      <c r="B5627" s="338"/>
      <c r="C5627" s="339" t="s">
        <v>9045</v>
      </c>
      <c r="D5627" s="55" t="s">
        <v>9046</v>
      </c>
      <c r="E5627" s="55" t="s">
        <v>9047</v>
      </c>
      <c r="F5627" s="55" t="s">
        <v>9048</v>
      </c>
      <c r="G5627" s="78" t="s">
        <v>28</v>
      </c>
      <c r="H5627" s="78" t="s">
        <v>20</v>
      </c>
      <c r="I5627" s="78" t="s">
        <v>20</v>
      </c>
      <c r="J5627" s="341"/>
      <c r="K5627" s="341"/>
      <c r="L5627" s="341"/>
      <c r="M5627" s="341" t="s">
        <v>9049</v>
      </c>
      <c r="N5627" s="342" t="s">
        <v>20</v>
      </c>
      <c r="O5627" s="343"/>
    </row>
    <row r="5628" s="100" customFormat="1" ht="63.75" spans="1:15">
      <c r="A5628" s="338" t="s">
        <v>8977</v>
      </c>
      <c r="B5628" s="338"/>
      <c r="C5628" s="339" t="s">
        <v>9050</v>
      </c>
      <c r="D5628" s="55" t="s">
        <v>9051</v>
      </c>
      <c r="E5628" s="55" t="s">
        <v>9052</v>
      </c>
      <c r="F5628" s="55" t="s">
        <v>9053</v>
      </c>
      <c r="G5628" s="78" t="s">
        <v>28</v>
      </c>
      <c r="H5628" s="78" t="s">
        <v>20</v>
      </c>
      <c r="I5628" s="78" t="s">
        <v>20</v>
      </c>
      <c r="J5628" s="341"/>
      <c r="K5628" s="341"/>
      <c r="L5628" s="341"/>
      <c r="M5628" s="341" t="s">
        <v>9054</v>
      </c>
      <c r="N5628" s="342" t="s">
        <v>20</v>
      </c>
      <c r="O5628" s="343"/>
    </row>
    <row r="5629" s="100" customFormat="1" ht="127.5" spans="1:15">
      <c r="A5629" s="338" t="s">
        <v>8977</v>
      </c>
      <c r="B5629" s="338"/>
      <c r="C5629" s="339" t="s">
        <v>9055</v>
      </c>
      <c r="D5629" s="55" t="s">
        <v>9056</v>
      </c>
      <c r="E5629" s="55" t="s">
        <v>9057</v>
      </c>
      <c r="F5629" s="55" t="s">
        <v>9058</v>
      </c>
      <c r="G5629" s="78" t="s">
        <v>28</v>
      </c>
      <c r="H5629" s="78" t="s">
        <v>20</v>
      </c>
      <c r="I5629" s="78" t="s">
        <v>20</v>
      </c>
      <c r="J5629" s="341"/>
      <c r="K5629" s="341"/>
      <c r="L5629" s="341"/>
      <c r="M5629" s="341" t="s">
        <v>9059</v>
      </c>
      <c r="N5629" s="342" t="s">
        <v>20</v>
      </c>
      <c r="O5629" s="343"/>
    </row>
    <row r="5630" s="100" customFormat="1" ht="63.75" spans="1:15">
      <c r="A5630" s="338" t="s">
        <v>8977</v>
      </c>
      <c r="B5630" s="338"/>
      <c r="C5630" s="339" t="s">
        <v>9060</v>
      </c>
      <c r="D5630" s="55" t="s">
        <v>9061</v>
      </c>
      <c r="E5630" s="55" t="s">
        <v>9062</v>
      </c>
      <c r="F5630" s="55" t="s">
        <v>9063</v>
      </c>
      <c r="G5630" s="78" t="s">
        <v>28</v>
      </c>
      <c r="H5630" s="78" t="s">
        <v>20</v>
      </c>
      <c r="I5630" s="78" t="s">
        <v>20</v>
      </c>
      <c r="J5630" s="341"/>
      <c r="K5630" s="341"/>
      <c r="L5630" s="341"/>
      <c r="M5630" s="341" t="s">
        <v>9064</v>
      </c>
      <c r="N5630" s="342" t="s">
        <v>20</v>
      </c>
      <c r="O5630" s="343"/>
    </row>
    <row r="5631" s="100" customFormat="1" ht="51" spans="1:15">
      <c r="A5631" s="338" t="s">
        <v>8977</v>
      </c>
      <c r="B5631" s="338"/>
      <c r="C5631" s="339" t="s">
        <v>9065</v>
      </c>
      <c r="D5631" s="55" t="s">
        <v>9066</v>
      </c>
      <c r="E5631" s="55" t="s">
        <v>9067</v>
      </c>
      <c r="F5631" s="55" t="s">
        <v>9068</v>
      </c>
      <c r="G5631" s="78" t="s">
        <v>28</v>
      </c>
      <c r="H5631" s="78" t="s">
        <v>20</v>
      </c>
      <c r="I5631" s="78" t="s">
        <v>20</v>
      </c>
      <c r="J5631" s="341"/>
      <c r="K5631" s="341"/>
      <c r="L5631" s="341"/>
      <c r="M5631" s="341" t="s">
        <v>9069</v>
      </c>
      <c r="N5631" s="342" t="s">
        <v>20</v>
      </c>
      <c r="O5631" s="343"/>
    </row>
    <row r="5632" s="100" customFormat="1" ht="51" spans="1:15">
      <c r="A5632" s="338" t="s">
        <v>8977</v>
      </c>
      <c r="B5632" s="338"/>
      <c r="C5632" s="339" t="s">
        <v>9070</v>
      </c>
      <c r="D5632" s="55" t="s">
        <v>9071</v>
      </c>
      <c r="E5632" s="55" t="s">
        <v>9072</v>
      </c>
      <c r="F5632" s="55" t="s">
        <v>9073</v>
      </c>
      <c r="G5632" s="78" t="s">
        <v>28</v>
      </c>
      <c r="H5632" s="78" t="s">
        <v>20</v>
      </c>
      <c r="I5632" s="78" t="s">
        <v>20</v>
      </c>
      <c r="J5632" s="341"/>
      <c r="K5632" s="341"/>
      <c r="L5632" s="341"/>
      <c r="M5632" s="341" t="s">
        <v>9074</v>
      </c>
      <c r="N5632" s="342" t="s">
        <v>20</v>
      </c>
      <c r="O5632" s="343"/>
    </row>
    <row r="5633" s="100" customFormat="1" ht="38.25" spans="1:15">
      <c r="A5633" s="338" t="s">
        <v>8977</v>
      </c>
      <c r="B5633" s="338"/>
      <c r="C5633" s="339" t="s">
        <v>9075</v>
      </c>
      <c r="D5633" s="55" t="s">
        <v>9076</v>
      </c>
      <c r="E5633" s="55" t="s">
        <v>9077</v>
      </c>
      <c r="F5633" s="55" t="s">
        <v>9019</v>
      </c>
      <c r="G5633" s="78" t="s">
        <v>28</v>
      </c>
      <c r="H5633" s="78" t="s">
        <v>20</v>
      </c>
      <c r="I5633" s="78" t="s">
        <v>20</v>
      </c>
      <c r="J5633" s="341"/>
      <c r="K5633" s="341"/>
      <c r="L5633" s="341"/>
      <c r="M5633" s="341" t="s">
        <v>9078</v>
      </c>
      <c r="N5633" s="342" t="s">
        <v>20</v>
      </c>
      <c r="O5633" s="343"/>
    </row>
    <row r="5634" s="100" customFormat="1" ht="38.25" spans="1:15">
      <c r="A5634" s="338" t="s">
        <v>8977</v>
      </c>
      <c r="B5634" s="338"/>
      <c r="C5634" s="339" t="s">
        <v>9079</v>
      </c>
      <c r="D5634" s="55" t="s">
        <v>9080</v>
      </c>
      <c r="E5634" s="55" t="s">
        <v>9081</v>
      </c>
      <c r="F5634" s="55" t="s">
        <v>9082</v>
      </c>
      <c r="G5634" s="78" t="s">
        <v>28</v>
      </c>
      <c r="H5634" s="78" t="s">
        <v>20</v>
      </c>
      <c r="I5634" s="78" t="s">
        <v>20</v>
      </c>
      <c r="J5634" s="341"/>
      <c r="K5634" s="341"/>
      <c r="L5634" s="341"/>
      <c r="M5634" s="341" t="s">
        <v>9083</v>
      </c>
      <c r="N5634" s="342" t="s">
        <v>20</v>
      </c>
      <c r="O5634" s="343"/>
    </row>
    <row r="5635" s="100" customFormat="1" ht="51" spans="1:15">
      <c r="A5635" s="338" t="s">
        <v>8977</v>
      </c>
      <c r="B5635" s="338"/>
      <c r="C5635" s="339" t="s">
        <v>9084</v>
      </c>
      <c r="D5635" s="55" t="s">
        <v>9085</v>
      </c>
      <c r="E5635" s="55" t="s">
        <v>9086</v>
      </c>
      <c r="F5635" s="55"/>
      <c r="G5635" s="78" t="s">
        <v>28</v>
      </c>
      <c r="H5635" s="78" t="s">
        <v>20</v>
      </c>
      <c r="I5635" s="78" t="s">
        <v>20</v>
      </c>
      <c r="J5635" s="341"/>
      <c r="K5635" s="341"/>
      <c r="L5635" s="341"/>
      <c r="M5635" s="341" t="s">
        <v>9087</v>
      </c>
      <c r="N5635" s="342" t="s">
        <v>20</v>
      </c>
      <c r="O5635" s="343"/>
    </row>
    <row r="5636" s="100" customFormat="1" ht="38.25" spans="1:15">
      <c r="A5636" s="338" t="s">
        <v>8977</v>
      </c>
      <c r="B5636" s="338"/>
      <c r="C5636" s="339" t="s">
        <v>9088</v>
      </c>
      <c r="D5636" s="55" t="s">
        <v>9089</v>
      </c>
      <c r="E5636" s="55" t="s">
        <v>9090</v>
      </c>
      <c r="F5636" s="55" t="s">
        <v>9091</v>
      </c>
      <c r="G5636" s="78" t="s">
        <v>28</v>
      </c>
      <c r="H5636" s="78" t="s">
        <v>20</v>
      </c>
      <c r="I5636" s="78" t="s">
        <v>20</v>
      </c>
      <c r="J5636" s="341"/>
      <c r="K5636" s="341"/>
      <c r="L5636" s="341"/>
      <c r="M5636" s="341" t="s">
        <v>9092</v>
      </c>
      <c r="N5636" s="342" t="s">
        <v>20</v>
      </c>
      <c r="O5636" s="343"/>
    </row>
    <row r="5637" s="100" customFormat="1" ht="51" spans="1:15">
      <c r="A5637" s="338" t="s">
        <v>8977</v>
      </c>
      <c r="B5637" s="338"/>
      <c r="C5637" s="339" t="s">
        <v>9093</v>
      </c>
      <c r="D5637" s="55" t="s">
        <v>9094</v>
      </c>
      <c r="E5637" s="55" t="s">
        <v>9095</v>
      </c>
      <c r="F5637" s="55" t="s">
        <v>9096</v>
      </c>
      <c r="G5637" s="78" t="s">
        <v>28</v>
      </c>
      <c r="H5637" s="78" t="s">
        <v>20</v>
      </c>
      <c r="I5637" s="78" t="s">
        <v>20</v>
      </c>
      <c r="J5637" s="341"/>
      <c r="K5637" s="341"/>
      <c r="L5637" s="341"/>
      <c r="M5637" s="341" t="s">
        <v>9097</v>
      </c>
      <c r="N5637" s="342" t="s">
        <v>20</v>
      </c>
      <c r="O5637" s="343"/>
    </row>
    <row r="5638" s="100" customFormat="1" ht="38.25" spans="1:15">
      <c r="A5638" s="338" t="s">
        <v>8977</v>
      </c>
      <c r="B5638" s="338"/>
      <c r="C5638" s="339" t="s">
        <v>9098</v>
      </c>
      <c r="D5638" s="55" t="s">
        <v>9099</v>
      </c>
      <c r="E5638" s="55" t="s">
        <v>9100</v>
      </c>
      <c r="F5638" s="55"/>
      <c r="G5638" s="78" t="s">
        <v>28</v>
      </c>
      <c r="H5638" s="78" t="s">
        <v>20</v>
      </c>
      <c r="I5638" s="78" t="s">
        <v>20</v>
      </c>
      <c r="J5638" s="341"/>
      <c r="K5638" s="341"/>
      <c r="L5638" s="341"/>
      <c r="M5638" s="341" t="s">
        <v>9101</v>
      </c>
      <c r="N5638" s="342" t="s">
        <v>20</v>
      </c>
      <c r="O5638" s="343"/>
    </row>
    <row r="5639" s="100" customFormat="1" ht="38.25" spans="1:15">
      <c r="A5639" s="338" t="s">
        <v>8977</v>
      </c>
      <c r="B5639" s="338"/>
      <c r="C5639" s="339" t="s">
        <v>9102</v>
      </c>
      <c r="D5639" s="55" t="s">
        <v>9103</v>
      </c>
      <c r="E5639" s="55" t="s">
        <v>9100</v>
      </c>
      <c r="F5639" s="55"/>
      <c r="G5639" s="78" t="s">
        <v>28</v>
      </c>
      <c r="H5639" s="78" t="s">
        <v>20</v>
      </c>
      <c r="I5639" s="78" t="s">
        <v>20</v>
      </c>
      <c r="J5639" s="341"/>
      <c r="K5639" s="341"/>
      <c r="L5639" s="341"/>
      <c r="M5639" s="341" t="s">
        <v>9104</v>
      </c>
      <c r="N5639" s="342" t="s">
        <v>20</v>
      </c>
      <c r="O5639" s="343"/>
    </row>
    <row r="5640" s="100" customFormat="1" ht="38.25" spans="1:15">
      <c r="A5640" s="338" t="s">
        <v>8977</v>
      </c>
      <c r="B5640" s="338"/>
      <c r="C5640" s="339" t="s">
        <v>9105</v>
      </c>
      <c r="D5640" s="55" t="s">
        <v>9106</v>
      </c>
      <c r="E5640" s="55" t="s">
        <v>9107</v>
      </c>
      <c r="F5640" s="55"/>
      <c r="G5640" s="78" t="s">
        <v>28</v>
      </c>
      <c r="H5640" s="78" t="s">
        <v>20</v>
      </c>
      <c r="I5640" s="78" t="s">
        <v>20</v>
      </c>
      <c r="J5640" s="341"/>
      <c r="K5640" s="341"/>
      <c r="L5640" s="341"/>
      <c r="M5640" s="341" t="s">
        <v>9108</v>
      </c>
      <c r="N5640" s="342" t="s">
        <v>20</v>
      </c>
      <c r="O5640" s="343"/>
    </row>
    <row r="5641" s="100" customFormat="1" ht="51" spans="1:15">
      <c r="A5641" s="338" t="s">
        <v>8977</v>
      </c>
      <c r="B5641" s="338"/>
      <c r="C5641" s="339" t="s">
        <v>9109</v>
      </c>
      <c r="D5641" s="55" t="s">
        <v>9110</v>
      </c>
      <c r="E5641" s="55" t="s">
        <v>9111</v>
      </c>
      <c r="F5641" s="55"/>
      <c r="G5641" s="78" t="s">
        <v>28</v>
      </c>
      <c r="H5641" s="78" t="s">
        <v>20</v>
      </c>
      <c r="I5641" s="78" t="s">
        <v>20</v>
      </c>
      <c r="J5641" s="341"/>
      <c r="K5641" s="341"/>
      <c r="L5641" s="341"/>
      <c r="M5641" s="341" t="s">
        <v>9112</v>
      </c>
      <c r="N5641" s="342" t="s">
        <v>20</v>
      </c>
      <c r="O5641" s="343"/>
    </row>
    <row r="5642" s="100" customFormat="1" ht="51" spans="1:15">
      <c r="A5642" s="338" t="s">
        <v>8977</v>
      </c>
      <c r="B5642" s="338"/>
      <c r="C5642" s="339" t="s">
        <v>9113</v>
      </c>
      <c r="D5642" s="55" t="s">
        <v>9114</v>
      </c>
      <c r="E5642" s="55" t="s">
        <v>9115</v>
      </c>
      <c r="F5642" s="55" t="s">
        <v>9116</v>
      </c>
      <c r="G5642" s="78" t="s">
        <v>28</v>
      </c>
      <c r="H5642" s="78" t="s">
        <v>20</v>
      </c>
      <c r="I5642" s="78" t="s">
        <v>20</v>
      </c>
      <c r="J5642" s="341"/>
      <c r="K5642" s="341"/>
      <c r="L5642" s="341"/>
      <c r="M5642" s="341" t="s">
        <v>9117</v>
      </c>
      <c r="N5642" s="342" t="s">
        <v>20</v>
      </c>
      <c r="O5642" s="343"/>
    </row>
    <row r="5643" s="100" customFormat="1" ht="63.75" spans="1:15">
      <c r="A5643" s="338" t="s">
        <v>8977</v>
      </c>
      <c r="B5643" s="338"/>
      <c r="C5643" s="339" t="s">
        <v>9118</v>
      </c>
      <c r="D5643" s="55" t="s">
        <v>9119</v>
      </c>
      <c r="E5643" s="55" t="s">
        <v>9120</v>
      </c>
      <c r="F5643" s="55" t="s">
        <v>9121</v>
      </c>
      <c r="G5643" s="78" t="s">
        <v>28</v>
      </c>
      <c r="H5643" s="78" t="s">
        <v>20</v>
      </c>
      <c r="I5643" s="78" t="s">
        <v>20</v>
      </c>
      <c r="J5643" s="341"/>
      <c r="K5643" s="341"/>
      <c r="L5643" s="341"/>
      <c r="M5643" s="341" t="s">
        <v>9122</v>
      </c>
      <c r="N5643" s="342" t="s">
        <v>20</v>
      </c>
      <c r="O5643" s="343"/>
    </row>
    <row r="5644" s="100" customFormat="1" ht="76.5" spans="1:15">
      <c r="A5644" s="338" t="s">
        <v>8977</v>
      </c>
      <c r="B5644" s="338"/>
      <c r="C5644" s="339" t="s">
        <v>9123</v>
      </c>
      <c r="D5644" s="55" t="s">
        <v>9124</v>
      </c>
      <c r="E5644" s="55" t="s">
        <v>9125</v>
      </c>
      <c r="F5644" s="55"/>
      <c r="G5644" s="78" t="s">
        <v>28</v>
      </c>
      <c r="H5644" s="78" t="s">
        <v>20</v>
      </c>
      <c r="I5644" s="78" t="s">
        <v>20</v>
      </c>
      <c r="J5644" s="341"/>
      <c r="K5644" s="341"/>
      <c r="L5644" s="341"/>
      <c r="M5644" s="341" t="s">
        <v>9126</v>
      </c>
      <c r="N5644" s="342" t="s">
        <v>20</v>
      </c>
      <c r="O5644" s="343"/>
    </row>
    <row r="5645" s="100" customFormat="1" ht="51" spans="1:15">
      <c r="A5645" s="338" t="s">
        <v>8977</v>
      </c>
      <c r="B5645" s="338"/>
      <c r="C5645" s="339" t="s">
        <v>9127</v>
      </c>
      <c r="D5645" s="55" t="s">
        <v>9128</v>
      </c>
      <c r="E5645" s="55" t="s">
        <v>9129</v>
      </c>
      <c r="F5645" s="55" t="s">
        <v>9130</v>
      </c>
      <c r="G5645" s="78" t="s">
        <v>9131</v>
      </c>
      <c r="H5645" s="78" t="s">
        <v>20</v>
      </c>
      <c r="I5645" s="78" t="s">
        <v>20</v>
      </c>
      <c r="J5645" s="341"/>
      <c r="K5645" s="341"/>
      <c r="L5645" s="341"/>
      <c r="M5645" s="341" t="s">
        <v>9132</v>
      </c>
      <c r="N5645" s="342" t="s">
        <v>20</v>
      </c>
      <c r="O5645" s="343"/>
    </row>
    <row r="5646" s="100" customFormat="1" ht="25.5" spans="1:16382">
      <c r="A5646" s="15" t="s">
        <v>3464</v>
      </c>
      <c r="B5646" s="338"/>
      <c r="C5646" s="339" t="s">
        <v>9133</v>
      </c>
      <c r="D5646" s="55" t="s">
        <v>9134</v>
      </c>
      <c r="E5646" s="55"/>
      <c r="F5646" s="55"/>
      <c r="G5646" s="78"/>
      <c r="H5646" s="78"/>
      <c r="I5646" s="78"/>
      <c r="J5646" s="341"/>
      <c r="K5646" s="341"/>
      <c r="L5646" s="341"/>
      <c r="M5646" s="56" t="s">
        <v>3466</v>
      </c>
      <c r="N5646" s="342" t="s">
        <v>20</v>
      </c>
      <c r="O5646" s="343"/>
      <c r="XFA5646" s="110"/>
      <c r="XFB5646" s="110"/>
    </row>
    <row r="5647" s="100" customFormat="1" ht="25.5" spans="1:16382">
      <c r="A5647" s="15" t="s">
        <v>3464</v>
      </c>
      <c r="B5647" s="338"/>
      <c r="C5647" s="339" t="s">
        <v>9135</v>
      </c>
      <c r="D5647" s="55" t="s">
        <v>9136</v>
      </c>
      <c r="E5647" s="55"/>
      <c r="F5647" s="55"/>
      <c r="G5647" s="78"/>
      <c r="H5647" s="78"/>
      <c r="I5647" s="78"/>
      <c r="J5647" s="341"/>
      <c r="K5647" s="341"/>
      <c r="L5647" s="341"/>
      <c r="M5647" s="56" t="s">
        <v>3466</v>
      </c>
      <c r="N5647" s="342" t="s">
        <v>20</v>
      </c>
      <c r="O5647" s="343"/>
      <c r="XFA5647" s="110"/>
      <c r="XFB5647" s="110"/>
    </row>
    <row r="5648" s="100" customFormat="1" ht="25.5" spans="1:16382">
      <c r="A5648" s="15" t="s">
        <v>3464</v>
      </c>
      <c r="B5648" s="338"/>
      <c r="C5648" s="339" t="s">
        <v>9137</v>
      </c>
      <c r="D5648" s="55" t="s">
        <v>9138</v>
      </c>
      <c r="E5648" s="55"/>
      <c r="F5648" s="55"/>
      <c r="G5648" s="78"/>
      <c r="H5648" s="78"/>
      <c r="I5648" s="78"/>
      <c r="J5648" s="341"/>
      <c r="K5648" s="341"/>
      <c r="L5648" s="341"/>
      <c r="M5648" s="56" t="s">
        <v>3466</v>
      </c>
      <c r="N5648" s="342" t="s">
        <v>20</v>
      </c>
      <c r="O5648" s="343"/>
      <c r="XFA5648" s="110"/>
      <c r="XFB5648" s="110"/>
    </row>
    <row r="5649" s="100" customFormat="1" ht="25.5" spans="1:16382">
      <c r="A5649" s="15" t="s">
        <v>3464</v>
      </c>
      <c r="B5649" s="338"/>
      <c r="C5649" s="339" t="s">
        <v>9139</v>
      </c>
      <c r="D5649" s="55" t="s">
        <v>9140</v>
      </c>
      <c r="E5649" s="55"/>
      <c r="F5649" s="55"/>
      <c r="G5649" s="78"/>
      <c r="H5649" s="78"/>
      <c r="I5649" s="78"/>
      <c r="J5649" s="341"/>
      <c r="K5649" s="341"/>
      <c r="L5649" s="341"/>
      <c r="M5649" s="56" t="s">
        <v>3466</v>
      </c>
      <c r="N5649" s="342" t="s">
        <v>20</v>
      </c>
      <c r="O5649" s="343"/>
      <c r="XFA5649" s="110"/>
      <c r="XFB5649" s="110"/>
    </row>
    <row r="5650" s="100" customFormat="1" ht="25.5" spans="1:16382">
      <c r="A5650" s="15" t="s">
        <v>3464</v>
      </c>
      <c r="B5650" s="338"/>
      <c r="C5650" s="339" t="s">
        <v>9141</v>
      </c>
      <c r="D5650" s="55" t="s">
        <v>9142</v>
      </c>
      <c r="E5650" s="55"/>
      <c r="F5650" s="55"/>
      <c r="G5650" s="78"/>
      <c r="H5650" s="78"/>
      <c r="I5650" s="78"/>
      <c r="J5650" s="341"/>
      <c r="K5650" s="341"/>
      <c r="L5650" s="341"/>
      <c r="M5650" s="56" t="s">
        <v>3466</v>
      </c>
      <c r="N5650" s="342" t="s">
        <v>20</v>
      </c>
      <c r="O5650" s="343"/>
      <c r="XFA5650" s="110"/>
      <c r="XFB5650" s="110"/>
    </row>
    <row r="5651" s="100" customFormat="1" ht="89.25" spans="1:15">
      <c r="A5651" s="338" t="s">
        <v>8977</v>
      </c>
      <c r="B5651" s="338"/>
      <c r="C5651" s="339" t="s">
        <v>9143</v>
      </c>
      <c r="D5651" s="55" t="s">
        <v>9144</v>
      </c>
      <c r="E5651" s="55" t="s">
        <v>9145</v>
      </c>
      <c r="F5651" s="55" t="s">
        <v>9146</v>
      </c>
      <c r="G5651" s="78" t="s">
        <v>9147</v>
      </c>
      <c r="H5651" s="78" t="s">
        <v>20</v>
      </c>
      <c r="I5651" s="78" t="s">
        <v>20</v>
      </c>
      <c r="J5651" s="341"/>
      <c r="K5651" s="341"/>
      <c r="L5651" s="341"/>
      <c r="M5651" s="341" t="s">
        <v>9148</v>
      </c>
      <c r="N5651" s="342" t="s">
        <v>20</v>
      </c>
      <c r="O5651" s="343"/>
    </row>
    <row r="5652" s="100" customFormat="1" ht="25.5" spans="1:15">
      <c r="A5652" s="338" t="s">
        <v>8977</v>
      </c>
      <c r="B5652" s="338"/>
      <c r="C5652" s="339" t="s">
        <v>9149</v>
      </c>
      <c r="D5652" s="55" t="s">
        <v>9150</v>
      </c>
      <c r="E5652" s="55"/>
      <c r="F5652" s="55"/>
      <c r="G5652" s="78"/>
      <c r="H5652" s="78"/>
      <c r="I5652" s="78"/>
      <c r="J5652" s="341"/>
      <c r="K5652" s="341"/>
      <c r="L5652" s="341"/>
      <c r="M5652" s="178" t="s">
        <v>1232</v>
      </c>
      <c r="N5652" s="342"/>
      <c r="O5652" s="343"/>
    </row>
    <row r="5653" s="100" customFormat="1" ht="25.5" spans="1:15">
      <c r="A5653" s="338" t="s">
        <v>8977</v>
      </c>
      <c r="B5653" s="338"/>
      <c r="C5653" s="339" t="s">
        <v>9151</v>
      </c>
      <c r="D5653" s="55" t="s">
        <v>9152</v>
      </c>
      <c r="E5653" s="55"/>
      <c r="F5653" s="55"/>
      <c r="G5653" s="78"/>
      <c r="H5653" s="78"/>
      <c r="I5653" s="78"/>
      <c r="J5653" s="341"/>
      <c r="K5653" s="341"/>
      <c r="L5653" s="341"/>
      <c r="M5653" s="178" t="s">
        <v>1232</v>
      </c>
      <c r="N5653" s="342" t="s">
        <v>20</v>
      </c>
      <c r="O5653" s="343"/>
    </row>
    <row r="5654" s="100" customFormat="1" ht="25.5" spans="1:15">
      <c r="A5654" s="338" t="s">
        <v>8977</v>
      </c>
      <c r="B5654" s="338"/>
      <c r="C5654" s="339" t="s">
        <v>9153</v>
      </c>
      <c r="D5654" s="55" t="s">
        <v>9154</v>
      </c>
      <c r="E5654" s="55"/>
      <c r="F5654" s="55"/>
      <c r="G5654" s="78" t="s">
        <v>28</v>
      </c>
      <c r="H5654" s="78" t="s">
        <v>20</v>
      </c>
      <c r="I5654" s="78" t="s">
        <v>20</v>
      </c>
      <c r="J5654" s="341"/>
      <c r="K5654" s="341"/>
      <c r="L5654" s="341"/>
      <c r="M5654" s="341" t="s">
        <v>9155</v>
      </c>
      <c r="N5654" s="342" t="s">
        <v>20</v>
      </c>
      <c r="O5654" s="343"/>
    </row>
    <row r="5655" s="100" customFormat="1" ht="25.5" spans="1:15">
      <c r="A5655" s="338" t="s">
        <v>8977</v>
      </c>
      <c r="B5655" s="338"/>
      <c r="C5655" s="339" t="s">
        <v>9156</v>
      </c>
      <c r="D5655" s="55" t="s">
        <v>9157</v>
      </c>
      <c r="E5655" s="55"/>
      <c r="F5655" s="55"/>
      <c r="G5655" s="78" t="s">
        <v>4420</v>
      </c>
      <c r="H5655" s="78" t="s">
        <v>20</v>
      </c>
      <c r="I5655" s="78" t="s">
        <v>20</v>
      </c>
      <c r="J5655" s="341"/>
      <c r="K5655" s="341"/>
      <c r="L5655" s="341"/>
      <c r="M5655" s="341" t="s">
        <v>9158</v>
      </c>
      <c r="N5655" s="342" t="s">
        <v>20</v>
      </c>
      <c r="O5655" s="343"/>
    </row>
    <row r="5656" s="100" customFormat="1" ht="25.5" spans="1:15">
      <c r="A5656" s="338" t="s">
        <v>8977</v>
      </c>
      <c r="B5656" s="338"/>
      <c r="C5656" s="339" t="s">
        <v>9159</v>
      </c>
      <c r="D5656" s="55" t="s">
        <v>9160</v>
      </c>
      <c r="E5656" s="55"/>
      <c r="F5656" s="55"/>
      <c r="G5656" s="78" t="s">
        <v>4420</v>
      </c>
      <c r="H5656" s="78" t="s">
        <v>20</v>
      </c>
      <c r="I5656" s="78" t="s">
        <v>20</v>
      </c>
      <c r="J5656" s="341"/>
      <c r="K5656" s="341"/>
      <c r="L5656" s="341"/>
      <c r="M5656" s="341" t="s">
        <v>9161</v>
      </c>
      <c r="N5656" s="342" t="s">
        <v>20</v>
      </c>
      <c r="O5656" s="343"/>
    </row>
    <row r="5657" s="100" customFormat="1" ht="25.5" spans="1:15">
      <c r="A5657" s="338" t="s">
        <v>8977</v>
      </c>
      <c r="B5657" s="338"/>
      <c r="C5657" s="339" t="s">
        <v>9162</v>
      </c>
      <c r="D5657" s="55" t="s">
        <v>9163</v>
      </c>
      <c r="E5657" s="55" t="s">
        <v>9164</v>
      </c>
      <c r="F5657" s="55"/>
      <c r="G5657" s="78" t="s">
        <v>3014</v>
      </c>
      <c r="H5657" s="78" t="s">
        <v>20</v>
      </c>
      <c r="I5657" s="78" t="s">
        <v>20</v>
      </c>
      <c r="J5657" s="341"/>
      <c r="K5657" s="341"/>
      <c r="L5657" s="341"/>
      <c r="M5657" s="341" t="s">
        <v>9165</v>
      </c>
      <c r="N5657" s="342" t="s">
        <v>20</v>
      </c>
      <c r="O5657" s="343"/>
    </row>
    <row r="5658" s="100" customFormat="1" ht="25.5" spans="1:15">
      <c r="A5658" s="338" t="s">
        <v>8977</v>
      </c>
      <c r="B5658" s="338"/>
      <c r="C5658" s="339" t="s">
        <v>9166</v>
      </c>
      <c r="D5658" s="55" t="s">
        <v>9167</v>
      </c>
      <c r="E5658" s="55"/>
      <c r="F5658" s="55"/>
      <c r="G5658" s="78" t="s">
        <v>28</v>
      </c>
      <c r="H5658" s="78" t="s">
        <v>20</v>
      </c>
      <c r="I5658" s="78" t="s">
        <v>20</v>
      </c>
      <c r="J5658" s="341"/>
      <c r="K5658" s="341"/>
      <c r="L5658" s="341"/>
      <c r="M5658" s="341" t="s">
        <v>9168</v>
      </c>
      <c r="N5658" s="342" t="s">
        <v>20</v>
      </c>
      <c r="O5658" s="343"/>
    </row>
    <row r="5659" s="100" customFormat="1" ht="25.5" spans="1:15">
      <c r="A5659" s="338" t="s">
        <v>8977</v>
      </c>
      <c r="B5659" s="338"/>
      <c r="C5659" s="339" t="s">
        <v>9169</v>
      </c>
      <c r="D5659" s="55" t="s">
        <v>9170</v>
      </c>
      <c r="E5659" s="55"/>
      <c r="F5659" s="55" t="s">
        <v>9171</v>
      </c>
      <c r="G5659" s="78" t="s">
        <v>3014</v>
      </c>
      <c r="H5659" s="78" t="s">
        <v>20</v>
      </c>
      <c r="I5659" s="78" t="s">
        <v>20</v>
      </c>
      <c r="J5659" s="341"/>
      <c r="K5659" s="341"/>
      <c r="L5659" s="341"/>
      <c r="M5659" s="341" t="s">
        <v>9172</v>
      </c>
      <c r="N5659" s="342" t="s">
        <v>20</v>
      </c>
      <c r="O5659" s="343"/>
    </row>
    <row r="5660" s="100" customFormat="1" ht="25.5" spans="1:15">
      <c r="A5660" s="338" t="s">
        <v>8977</v>
      </c>
      <c r="B5660" s="338"/>
      <c r="C5660" s="339" t="s">
        <v>9173</v>
      </c>
      <c r="D5660" s="55" t="s">
        <v>9174</v>
      </c>
      <c r="E5660" s="55"/>
      <c r="F5660" s="55"/>
      <c r="G5660" s="78" t="s">
        <v>28</v>
      </c>
      <c r="H5660" s="78" t="s">
        <v>20</v>
      </c>
      <c r="I5660" s="78" t="s">
        <v>20</v>
      </c>
      <c r="J5660" s="341"/>
      <c r="K5660" s="341"/>
      <c r="L5660" s="341"/>
      <c r="M5660" s="341" t="s">
        <v>9175</v>
      </c>
      <c r="N5660" s="342" t="s">
        <v>20</v>
      </c>
      <c r="O5660" s="343"/>
    </row>
    <row r="5661" s="100" customFormat="1" ht="25.5" spans="1:15">
      <c r="A5661" s="338" t="s">
        <v>8977</v>
      </c>
      <c r="B5661" s="338"/>
      <c r="C5661" s="339" t="s">
        <v>9176</v>
      </c>
      <c r="D5661" s="55" t="s">
        <v>9177</v>
      </c>
      <c r="E5661" s="55"/>
      <c r="F5661" s="55"/>
      <c r="G5661" s="78" t="s">
        <v>3014</v>
      </c>
      <c r="H5661" s="78" t="s">
        <v>20</v>
      </c>
      <c r="I5661" s="78" t="s">
        <v>20</v>
      </c>
      <c r="J5661" s="341"/>
      <c r="K5661" s="341"/>
      <c r="L5661" s="341"/>
      <c r="M5661" s="341" t="s">
        <v>9178</v>
      </c>
      <c r="N5661" s="342" t="s">
        <v>20</v>
      </c>
      <c r="O5661" s="343"/>
    </row>
    <row r="5662" s="100" customFormat="1" ht="25.5" spans="1:15">
      <c r="A5662" s="338" t="s">
        <v>8977</v>
      </c>
      <c r="B5662" s="338"/>
      <c r="C5662" s="339" t="s">
        <v>9179</v>
      </c>
      <c r="D5662" s="55" t="s">
        <v>9180</v>
      </c>
      <c r="E5662" s="55" t="s">
        <v>9181</v>
      </c>
      <c r="F5662" s="55"/>
      <c r="G5662" s="78" t="s">
        <v>28</v>
      </c>
      <c r="H5662" s="78" t="s">
        <v>20</v>
      </c>
      <c r="I5662" s="78" t="s">
        <v>20</v>
      </c>
      <c r="J5662" s="341"/>
      <c r="K5662" s="341"/>
      <c r="L5662" s="341"/>
      <c r="M5662" s="341" t="s">
        <v>9182</v>
      </c>
      <c r="N5662" s="342" t="s">
        <v>20</v>
      </c>
      <c r="O5662" s="343"/>
    </row>
    <row r="5663" s="100" customFormat="1" ht="25.5" spans="1:15">
      <c r="A5663" s="338" t="s">
        <v>8977</v>
      </c>
      <c r="B5663" s="338"/>
      <c r="C5663" s="339" t="s">
        <v>9183</v>
      </c>
      <c r="D5663" s="55" t="s">
        <v>9184</v>
      </c>
      <c r="E5663" s="55" t="s">
        <v>9185</v>
      </c>
      <c r="F5663" s="55"/>
      <c r="G5663" s="78" t="s">
        <v>28</v>
      </c>
      <c r="H5663" s="78" t="s">
        <v>20</v>
      </c>
      <c r="I5663" s="78" t="s">
        <v>20</v>
      </c>
      <c r="J5663" s="341"/>
      <c r="K5663" s="341"/>
      <c r="L5663" s="341"/>
      <c r="M5663" s="341" t="s">
        <v>9186</v>
      </c>
      <c r="N5663" s="342" t="s">
        <v>20</v>
      </c>
      <c r="O5663" s="343"/>
    </row>
    <row r="5664" s="100" customFormat="1" ht="51" spans="1:15">
      <c r="A5664" s="338" t="s">
        <v>8977</v>
      </c>
      <c r="B5664" s="338"/>
      <c r="C5664" s="339" t="s">
        <v>9187</v>
      </c>
      <c r="D5664" s="55" t="s">
        <v>9188</v>
      </c>
      <c r="E5664" s="55" t="s">
        <v>9185</v>
      </c>
      <c r="F5664" s="55"/>
      <c r="G5664" s="78" t="s">
        <v>28</v>
      </c>
      <c r="H5664" s="78" t="s">
        <v>20</v>
      </c>
      <c r="I5664" s="78" t="s">
        <v>20</v>
      </c>
      <c r="J5664" s="341"/>
      <c r="K5664" s="341"/>
      <c r="L5664" s="341"/>
      <c r="M5664" s="341" t="s">
        <v>9189</v>
      </c>
      <c r="N5664" s="342" t="s">
        <v>20</v>
      </c>
      <c r="O5664" s="343"/>
    </row>
    <row r="5665" s="100" customFormat="1" ht="25.5" spans="1:15">
      <c r="A5665" s="338" t="s">
        <v>8977</v>
      </c>
      <c r="B5665" s="338"/>
      <c r="C5665" s="339" t="s">
        <v>9190</v>
      </c>
      <c r="D5665" s="55" t="s">
        <v>9191</v>
      </c>
      <c r="E5665" s="55" t="s">
        <v>9192</v>
      </c>
      <c r="F5665" s="55" t="s">
        <v>5204</v>
      </c>
      <c r="G5665" s="78" t="s">
        <v>28</v>
      </c>
      <c r="H5665" s="78" t="s">
        <v>20</v>
      </c>
      <c r="I5665" s="78" t="s">
        <v>20</v>
      </c>
      <c r="J5665" s="341"/>
      <c r="K5665" s="341"/>
      <c r="L5665" s="341"/>
      <c r="M5665" s="341" t="s">
        <v>9193</v>
      </c>
      <c r="N5665" s="342" t="s">
        <v>20</v>
      </c>
      <c r="O5665" s="343"/>
    </row>
    <row r="5666" s="100" customFormat="1" ht="25.5" spans="1:15">
      <c r="A5666" s="338" t="s">
        <v>8977</v>
      </c>
      <c r="B5666" s="338"/>
      <c r="C5666" s="339" t="s">
        <v>9194</v>
      </c>
      <c r="D5666" s="55" t="s">
        <v>9195</v>
      </c>
      <c r="E5666" s="55" t="s">
        <v>20</v>
      </c>
      <c r="F5666" s="55" t="s">
        <v>9196</v>
      </c>
      <c r="G5666" s="78" t="s">
        <v>28</v>
      </c>
      <c r="H5666" s="78" t="s">
        <v>20</v>
      </c>
      <c r="I5666" s="78" t="s">
        <v>20</v>
      </c>
      <c r="J5666" s="341"/>
      <c r="K5666" s="341"/>
      <c r="L5666" s="341"/>
      <c r="M5666" s="341" t="s">
        <v>9197</v>
      </c>
      <c r="N5666" s="342" t="s">
        <v>20</v>
      </c>
      <c r="O5666" s="343"/>
    </row>
    <row r="5667" s="100" customFormat="1" ht="25.5" spans="1:15">
      <c r="A5667" s="338" t="s">
        <v>8977</v>
      </c>
      <c r="B5667" s="338"/>
      <c r="C5667" s="339" t="s">
        <v>9198</v>
      </c>
      <c r="D5667" s="55" t="s">
        <v>9199</v>
      </c>
      <c r="E5667" s="55" t="s">
        <v>20</v>
      </c>
      <c r="F5667" s="55" t="s">
        <v>9200</v>
      </c>
      <c r="G5667" s="78" t="s">
        <v>28</v>
      </c>
      <c r="H5667" s="78" t="s">
        <v>20</v>
      </c>
      <c r="I5667" s="78" t="s">
        <v>20</v>
      </c>
      <c r="J5667" s="341"/>
      <c r="K5667" s="341"/>
      <c r="L5667" s="341"/>
      <c r="M5667" s="341" t="s">
        <v>9201</v>
      </c>
      <c r="N5667" s="342" t="s">
        <v>20</v>
      </c>
      <c r="O5667" s="343"/>
    </row>
    <row r="5668" s="100" customFormat="1" ht="25.5" spans="1:15">
      <c r="A5668" s="338" t="s">
        <v>8977</v>
      </c>
      <c r="B5668" s="338"/>
      <c r="C5668" s="339" t="s">
        <v>9202</v>
      </c>
      <c r="D5668" s="55" t="s">
        <v>9203</v>
      </c>
      <c r="E5668" s="55" t="s">
        <v>20</v>
      </c>
      <c r="F5668" s="55"/>
      <c r="G5668" s="78" t="s">
        <v>28</v>
      </c>
      <c r="H5668" s="78" t="s">
        <v>20</v>
      </c>
      <c r="I5668" s="78" t="s">
        <v>20</v>
      </c>
      <c r="J5668" s="341"/>
      <c r="K5668" s="341"/>
      <c r="L5668" s="341"/>
      <c r="M5668" s="341" t="s">
        <v>9204</v>
      </c>
      <c r="N5668" s="342" t="s">
        <v>20</v>
      </c>
      <c r="O5668" s="343"/>
    </row>
    <row r="5669" s="100" customFormat="1" ht="25.5" spans="1:15">
      <c r="A5669" s="338" t="s">
        <v>8977</v>
      </c>
      <c r="B5669" s="338"/>
      <c r="C5669" s="339" t="s">
        <v>9205</v>
      </c>
      <c r="D5669" s="55" t="s">
        <v>9206</v>
      </c>
      <c r="E5669" s="55" t="s">
        <v>9207</v>
      </c>
      <c r="F5669" s="55"/>
      <c r="G5669" s="78" t="s">
        <v>28</v>
      </c>
      <c r="H5669" s="78" t="s">
        <v>20</v>
      </c>
      <c r="I5669" s="78" t="s">
        <v>20</v>
      </c>
      <c r="J5669" s="341"/>
      <c r="K5669" s="341"/>
      <c r="L5669" s="341"/>
      <c r="M5669" s="341" t="s">
        <v>9208</v>
      </c>
      <c r="N5669" s="342" t="s">
        <v>20</v>
      </c>
      <c r="O5669" s="343"/>
    </row>
    <row r="5670" s="100" customFormat="1" ht="25.5" spans="1:15">
      <c r="A5670" s="338" t="s">
        <v>8977</v>
      </c>
      <c r="B5670" s="338"/>
      <c r="C5670" s="339" t="s">
        <v>9209</v>
      </c>
      <c r="D5670" s="55" t="s">
        <v>9210</v>
      </c>
      <c r="E5670" s="55"/>
      <c r="F5670" s="55"/>
      <c r="G5670" s="78" t="s">
        <v>28</v>
      </c>
      <c r="H5670" s="78" t="s">
        <v>20</v>
      </c>
      <c r="I5670" s="78" t="s">
        <v>20</v>
      </c>
      <c r="J5670" s="341"/>
      <c r="K5670" s="341"/>
      <c r="L5670" s="341"/>
      <c r="M5670" s="341" t="s">
        <v>9211</v>
      </c>
      <c r="N5670" s="342" t="s">
        <v>20</v>
      </c>
      <c r="O5670" s="343"/>
    </row>
    <row r="5671" s="100" customFormat="1" ht="25.5" spans="1:15">
      <c r="A5671" s="338" t="s">
        <v>8977</v>
      </c>
      <c r="B5671" s="338"/>
      <c r="C5671" s="339" t="s">
        <v>9212</v>
      </c>
      <c r="D5671" s="55" t="s">
        <v>9213</v>
      </c>
      <c r="E5671" s="55" t="s">
        <v>9214</v>
      </c>
      <c r="F5671" s="55" t="s">
        <v>4922</v>
      </c>
      <c r="G5671" s="78" t="s">
        <v>28</v>
      </c>
      <c r="H5671" s="78" t="s">
        <v>20</v>
      </c>
      <c r="I5671" s="78" t="s">
        <v>20</v>
      </c>
      <c r="J5671" s="341"/>
      <c r="K5671" s="341"/>
      <c r="L5671" s="341"/>
      <c r="M5671" s="341" t="s">
        <v>9215</v>
      </c>
      <c r="N5671" s="342" t="s">
        <v>20</v>
      </c>
      <c r="O5671" s="343"/>
    </row>
    <row r="5672" s="100" customFormat="1" ht="25.5" spans="1:15">
      <c r="A5672" s="338" t="s">
        <v>8977</v>
      </c>
      <c r="B5672" s="338"/>
      <c r="C5672" s="339" t="s">
        <v>9216</v>
      </c>
      <c r="D5672" s="55" t="s">
        <v>9217</v>
      </c>
      <c r="E5672" s="55"/>
      <c r="F5672" s="55"/>
      <c r="G5672" s="78" t="s">
        <v>28</v>
      </c>
      <c r="H5672" s="78" t="s">
        <v>20</v>
      </c>
      <c r="I5672" s="78" t="s">
        <v>20</v>
      </c>
      <c r="J5672" s="341"/>
      <c r="K5672" s="341"/>
      <c r="L5672" s="341"/>
      <c r="M5672" s="341" t="s">
        <v>9218</v>
      </c>
      <c r="N5672" s="342" t="s">
        <v>20</v>
      </c>
      <c r="O5672" s="343"/>
    </row>
    <row r="5673" s="100" customFormat="1" ht="25.5" spans="1:15">
      <c r="A5673" s="338" t="s">
        <v>8977</v>
      </c>
      <c r="B5673" s="338"/>
      <c r="C5673" s="339" t="s">
        <v>9219</v>
      </c>
      <c r="D5673" s="55" t="s">
        <v>9220</v>
      </c>
      <c r="E5673" s="55" t="s">
        <v>9221</v>
      </c>
      <c r="F5673" s="55"/>
      <c r="G5673" s="78" t="s">
        <v>28</v>
      </c>
      <c r="H5673" s="78" t="s">
        <v>20</v>
      </c>
      <c r="I5673" s="78" t="s">
        <v>20</v>
      </c>
      <c r="J5673" s="341"/>
      <c r="K5673" s="341"/>
      <c r="L5673" s="341"/>
      <c r="M5673" s="341" t="s">
        <v>9222</v>
      </c>
      <c r="N5673" s="342" t="s">
        <v>20</v>
      </c>
      <c r="O5673" s="343"/>
    </row>
    <row r="5674" s="100" customFormat="1" ht="25.5" spans="1:15">
      <c r="A5674" s="338" t="s">
        <v>8977</v>
      </c>
      <c r="B5674" s="338"/>
      <c r="C5674" s="339" t="s">
        <v>9223</v>
      </c>
      <c r="D5674" s="55" t="s">
        <v>9224</v>
      </c>
      <c r="E5674" s="55"/>
      <c r="F5674" s="55"/>
      <c r="G5674" s="78" t="s">
        <v>28</v>
      </c>
      <c r="H5674" s="78" t="s">
        <v>20</v>
      </c>
      <c r="I5674" s="78" t="s">
        <v>20</v>
      </c>
      <c r="J5674" s="341"/>
      <c r="K5674" s="341"/>
      <c r="L5674" s="341"/>
      <c r="M5674" s="341" t="s">
        <v>9225</v>
      </c>
      <c r="N5674" s="342" t="s">
        <v>20</v>
      </c>
      <c r="O5674" s="343"/>
    </row>
    <row r="5675" s="100" customFormat="1" ht="25.5" spans="1:15">
      <c r="A5675" s="338" t="s">
        <v>8977</v>
      </c>
      <c r="B5675" s="338"/>
      <c r="C5675" s="339" t="s">
        <v>9226</v>
      </c>
      <c r="D5675" s="55" t="s">
        <v>9227</v>
      </c>
      <c r="E5675" s="55" t="s">
        <v>9228</v>
      </c>
      <c r="F5675" s="55"/>
      <c r="G5675" s="78" t="s">
        <v>28</v>
      </c>
      <c r="H5675" s="78" t="s">
        <v>20</v>
      </c>
      <c r="I5675" s="78" t="s">
        <v>20</v>
      </c>
      <c r="J5675" s="341"/>
      <c r="K5675" s="341"/>
      <c r="L5675" s="341"/>
      <c r="M5675" s="341" t="s">
        <v>9229</v>
      </c>
      <c r="N5675" s="342" t="s">
        <v>20</v>
      </c>
      <c r="O5675" s="343"/>
    </row>
    <row r="5676" s="100" customFormat="1" ht="25.5" spans="1:15">
      <c r="A5676" s="338" t="s">
        <v>8977</v>
      </c>
      <c r="B5676" s="338"/>
      <c r="C5676" s="339" t="s">
        <v>9230</v>
      </c>
      <c r="D5676" s="55" t="s">
        <v>9231</v>
      </c>
      <c r="E5676" s="55"/>
      <c r="F5676" s="55"/>
      <c r="G5676" s="78" t="s">
        <v>28</v>
      </c>
      <c r="H5676" s="78" t="s">
        <v>20</v>
      </c>
      <c r="I5676" s="78" t="s">
        <v>20</v>
      </c>
      <c r="J5676" s="341"/>
      <c r="K5676" s="341"/>
      <c r="L5676" s="341"/>
      <c r="M5676" s="341" t="s">
        <v>9232</v>
      </c>
      <c r="N5676" s="342" t="s">
        <v>20</v>
      </c>
      <c r="O5676" s="343"/>
    </row>
    <row r="5677" s="100" customFormat="1" ht="25.5" spans="1:15">
      <c r="A5677" s="338" t="s">
        <v>8977</v>
      </c>
      <c r="B5677" s="338"/>
      <c r="C5677" s="339" t="s">
        <v>9233</v>
      </c>
      <c r="D5677" s="55" t="s">
        <v>9234</v>
      </c>
      <c r="E5677" s="55" t="s">
        <v>9235</v>
      </c>
      <c r="F5677" s="55" t="s">
        <v>4922</v>
      </c>
      <c r="G5677" s="78" t="s">
        <v>510</v>
      </c>
      <c r="H5677" s="78" t="s">
        <v>20</v>
      </c>
      <c r="I5677" s="78" t="s">
        <v>20</v>
      </c>
      <c r="J5677" s="341"/>
      <c r="K5677" s="341"/>
      <c r="L5677" s="341"/>
      <c r="M5677" s="341" t="s">
        <v>9236</v>
      </c>
      <c r="N5677" s="342" t="s">
        <v>20</v>
      </c>
      <c r="O5677" s="343"/>
    </row>
    <row r="5678" s="100" customFormat="1" ht="38.25" spans="1:15">
      <c r="A5678" s="338" t="s">
        <v>8977</v>
      </c>
      <c r="B5678" s="338"/>
      <c r="C5678" s="339" t="s">
        <v>9237</v>
      </c>
      <c r="D5678" s="55" t="s">
        <v>9238</v>
      </c>
      <c r="E5678" s="55" t="s">
        <v>9239</v>
      </c>
      <c r="F5678" s="55" t="s">
        <v>4922</v>
      </c>
      <c r="G5678" s="78" t="s">
        <v>510</v>
      </c>
      <c r="H5678" s="78" t="s">
        <v>20</v>
      </c>
      <c r="I5678" s="78" t="s">
        <v>20</v>
      </c>
      <c r="J5678" s="341"/>
      <c r="K5678" s="341"/>
      <c r="L5678" s="341"/>
      <c r="M5678" s="341" t="s">
        <v>9240</v>
      </c>
      <c r="N5678" s="342" t="s">
        <v>20</v>
      </c>
      <c r="O5678" s="343"/>
    </row>
    <row r="5679" s="100" customFormat="1" ht="25.5" spans="1:15">
      <c r="A5679" s="338" t="s">
        <v>8977</v>
      </c>
      <c r="B5679" s="338"/>
      <c r="C5679" s="339" t="s">
        <v>9241</v>
      </c>
      <c r="D5679" s="55" t="s">
        <v>9242</v>
      </c>
      <c r="E5679" s="55" t="s">
        <v>9243</v>
      </c>
      <c r="F5679" s="55"/>
      <c r="G5679" s="78" t="s">
        <v>510</v>
      </c>
      <c r="H5679" s="78" t="s">
        <v>20</v>
      </c>
      <c r="I5679" s="78" t="s">
        <v>20</v>
      </c>
      <c r="J5679" s="341"/>
      <c r="K5679" s="341"/>
      <c r="L5679" s="341"/>
      <c r="M5679" s="341" t="s">
        <v>9244</v>
      </c>
      <c r="N5679" s="342" t="s">
        <v>20</v>
      </c>
      <c r="O5679" s="343"/>
    </row>
    <row r="5680" s="100" customFormat="1" ht="25.5" spans="1:15">
      <c r="A5680" s="338" t="s">
        <v>8977</v>
      </c>
      <c r="B5680" s="338"/>
      <c r="C5680" s="339" t="s">
        <v>9245</v>
      </c>
      <c r="D5680" s="55" t="s">
        <v>9246</v>
      </c>
      <c r="E5680" s="55" t="s">
        <v>9247</v>
      </c>
      <c r="F5680" s="55" t="s">
        <v>4922</v>
      </c>
      <c r="G5680" s="78" t="s">
        <v>510</v>
      </c>
      <c r="H5680" s="78" t="s">
        <v>20</v>
      </c>
      <c r="I5680" s="78" t="s">
        <v>20</v>
      </c>
      <c r="J5680" s="341"/>
      <c r="K5680" s="341"/>
      <c r="L5680" s="341"/>
      <c r="M5680" s="341" t="s">
        <v>9248</v>
      </c>
      <c r="N5680" s="342" t="s">
        <v>20</v>
      </c>
      <c r="O5680" s="343"/>
    </row>
    <row r="5681" s="100" customFormat="1" ht="25.5" spans="1:15">
      <c r="A5681" s="338" t="s">
        <v>8977</v>
      </c>
      <c r="B5681" s="338"/>
      <c r="C5681" s="339" t="s">
        <v>9249</v>
      </c>
      <c r="D5681" s="55" t="s">
        <v>9250</v>
      </c>
      <c r="E5681" s="55"/>
      <c r="F5681" s="55" t="s">
        <v>4922</v>
      </c>
      <c r="G5681" s="78" t="s">
        <v>510</v>
      </c>
      <c r="H5681" s="78" t="s">
        <v>20</v>
      </c>
      <c r="I5681" s="78" t="s">
        <v>20</v>
      </c>
      <c r="J5681" s="341"/>
      <c r="K5681" s="341"/>
      <c r="L5681" s="341"/>
      <c r="M5681" s="341" t="s">
        <v>9251</v>
      </c>
      <c r="N5681" s="342" t="s">
        <v>20</v>
      </c>
      <c r="O5681" s="343"/>
    </row>
    <row r="5682" s="100" customFormat="1" ht="25.5" spans="1:15">
      <c r="A5682" s="338" t="s">
        <v>8977</v>
      </c>
      <c r="B5682" s="338"/>
      <c r="C5682" s="339" t="s">
        <v>9252</v>
      </c>
      <c r="D5682" s="55" t="s">
        <v>9253</v>
      </c>
      <c r="E5682" s="55"/>
      <c r="F5682" s="55"/>
      <c r="G5682" s="78" t="s">
        <v>510</v>
      </c>
      <c r="H5682" s="78" t="s">
        <v>20</v>
      </c>
      <c r="I5682" s="78" t="s">
        <v>20</v>
      </c>
      <c r="J5682" s="341"/>
      <c r="K5682" s="341"/>
      <c r="L5682" s="341"/>
      <c r="M5682" s="341" t="s">
        <v>9254</v>
      </c>
      <c r="N5682" s="342" t="s">
        <v>20</v>
      </c>
      <c r="O5682" s="343"/>
    </row>
    <row r="5683" s="100" customFormat="1" ht="25.5" spans="1:15">
      <c r="A5683" s="338" t="s">
        <v>8977</v>
      </c>
      <c r="B5683" s="338"/>
      <c r="C5683" s="339" t="s">
        <v>9255</v>
      </c>
      <c r="D5683" s="55" t="s">
        <v>9256</v>
      </c>
      <c r="E5683" s="55" t="s">
        <v>9257</v>
      </c>
      <c r="F5683" s="55"/>
      <c r="G5683" s="78" t="s">
        <v>510</v>
      </c>
      <c r="H5683" s="78" t="s">
        <v>20</v>
      </c>
      <c r="I5683" s="78" t="s">
        <v>20</v>
      </c>
      <c r="J5683" s="341"/>
      <c r="K5683" s="341"/>
      <c r="L5683" s="341"/>
      <c r="M5683" s="341" t="s">
        <v>9258</v>
      </c>
      <c r="N5683" s="342" t="s">
        <v>20</v>
      </c>
      <c r="O5683" s="343"/>
    </row>
    <row r="5684" s="100" customFormat="1" ht="25.5" spans="1:15">
      <c r="A5684" s="338" t="s">
        <v>8977</v>
      </c>
      <c r="B5684" s="338"/>
      <c r="C5684" s="339" t="s">
        <v>9259</v>
      </c>
      <c r="D5684" s="55" t="s">
        <v>9260</v>
      </c>
      <c r="E5684" s="55" t="s">
        <v>9261</v>
      </c>
      <c r="F5684" s="55"/>
      <c r="G5684" s="78" t="s">
        <v>28</v>
      </c>
      <c r="H5684" s="78" t="s">
        <v>20</v>
      </c>
      <c r="I5684" s="78" t="s">
        <v>20</v>
      </c>
      <c r="J5684" s="341"/>
      <c r="K5684" s="341"/>
      <c r="L5684" s="341"/>
      <c r="M5684" s="341" t="s">
        <v>9262</v>
      </c>
      <c r="N5684" s="342" t="s">
        <v>20</v>
      </c>
      <c r="O5684" s="343"/>
    </row>
    <row r="5685" s="100" customFormat="1" ht="25.5" spans="1:15">
      <c r="A5685" s="338" t="s">
        <v>8977</v>
      </c>
      <c r="B5685" s="338"/>
      <c r="C5685" s="339" t="s">
        <v>9263</v>
      </c>
      <c r="D5685" s="55" t="s">
        <v>9264</v>
      </c>
      <c r="E5685" s="55"/>
      <c r="F5685" s="55"/>
      <c r="G5685" s="78" t="s">
        <v>510</v>
      </c>
      <c r="H5685" s="78" t="s">
        <v>20</v>
      </c>
      <c r="I5685" s="78" t="s">
        <v>20</v>
      </c>
      <c r="J5685" s="341"/>
      <c r="K5685" s="341"/>
      <c r="L5685" s="341"/>
      <c r="M5685" s="341" t="s">
        <v>9265</v>
      </c>
      <c r="N5685" s="342" t="s">
        <v>20</v>
      </c>
      <c r="O5685" s="343"/>
    </row>
    <row r="5686" s="100" customFormat="1" ht="25.5" spans="1:15">
      <c r="A5686" s="338" t="s">
        <v>8977</v>
      </c>
      <c r="B5686" s="338"/>
      <c r="C5686" s="339" t="s">
        <v>9266</v>
      </c>
      <c r="D5686" s="55" t="s">
        <v>9267</v>
      </c>
      <c r="E5686" s="55"/>
      <c r="F5686" s="55" t="s">
        <v>9268</v>
      </c>
      <c r="G5686" s="78" t="s">
        <v>6303</v>
      </c>
      <c r="H5686" s="78" t="s">
        <v>20</v>
      </c>
      <c r="I5686" s="78" t="s">
        <v>20</v>
      </c>
      <c r="J5686" s="341"/>
      <c r="K5686" s="341"/>
      <c r="L5686" s="341"/>
      <c r="M5686" s="341" t="s">
        <v>9269</v>
      </c>
      <c r="N5686" s="342" t="s">
        <v>20</v>
      </c>
      <c r="O5686" s="343"/>
    </row>
    <row r="5687" s="100" customFormat="1" ht="25.5" spans="1:15">
      <c r="A5687" s="338" t="s">
        <v>8977</v>
      </c>
      <c r="B5687" s="338"/>
      <c r="C5687" s="339" t="s">
        <v>9270</v>
      </c>
      <c r="D5687" s="55" t="s">
        <v>9271</v>
      </c>
      <c r="E5687" s="55"/>
      <c r="F5687" s="55" t="s">
        <v>9268</v>
      </c>
      <c r="G5687" s="78" t="s">
        <v>28</v>
      </c>
      <c r="H5687" s="78" t="s">
        <v>20</v>
      </c>
      <c r="I5687" s="78" t="s">
        <v>20</v>
      </c>
      <c r="J5687" s="341"/>
      <c r="K5687" s="341"/>
      <c r="L5687" s="341"/>
      <c r="M5687" s="341" t="s">
        <v>9272</v>
      </c>
      <c r="N5687" s="342" t="s">
        <v>20</v>
      </c>
      <c r="O5687" s="343"/>
    </row>
    <row r="5688" s="100" customFormat="1" ht="25.5" spans="1:15">
      <c r="A5688" s="338" t="s">
        <v>8977</v>
      </c>
      <c r="B5688" s="338"/>
      <c r="C5688" s="339" t="s">
        <v>9273</v>
      </c>
      <c r="D5688" s="55" t="s">
        <v>9274</v>
      </c>
      <c r="E5688" s="55" t="s">
        <v>9275</v>
      </c>
      <c r="F5688" s="55"/>
      <c r="G5688" s="78" t="s">
        <v>28</v>
      </c>
      <c r="H5688" s="78" t="s">
        <v>20</v>
      </c>
      <c r="I5688" s="78" t="s">
        <v>20</v>
      </c>
      <c r="J5688" s="341"/>
      <c r="K5688" s="341"/>
      <c r="L5688" s="341"/>
      <c r="M5688" s="341" t="s">
        <v>9276</v>
      </c>
      <c r="N5688" s="342" t="s">
        <v>20</v>
      </c>
      <c r="O5688" s="343"/>
    </row>
    <row r="5689" s="100" customFormat="1" ht="25.5" spans="1:15">
      <c r="A5689" s="338" t="s">
        <v>8977</v>
      </c>
      <c r="B5689" s="338"/>
      <c r="C5689" s="339" t="s">
        <v>9277</v>
      </c>
      <c r="D5689" s="55" t="s">
        <v>9278</v>
      </c>
      <c r="E5689" s="55" t="s">
        <v>8254</v>
      </c>
      <c r="F5689" s="55" t="s">
        <v>5534</v>
      </c>
      <c r="G5689" s="78" t="s">
        <v>28</v>
      </c>
      <c r="H5689" s="78" t="s">
        <v>20</v>
      </c>
      <c r="I5689" s="78" t="s">
        <v>20</v>
      </c>
      <c r="J5689" s="341"/>
      <c r="K5689" s="341"/>
      <c r="L5689" s="341"/>
      <c r="M5689" s="341" t="s">
        <v>9279</v>
      </c>
      <c r="N5689" s="342" t="s">
        <v>20</v>
      </c>
      <c r="O5689" s="343"/>
    </row>
    <row r="5690" s="100" customFormat="1" ht="25.5" spans="1:15">
      <c r="A5690" s="338" t="s">
        <v>8977</v>
      </c>
      <c r="B5690" s="338"/>
      <c r="C5690" s="339" t="s">
        <v>9280</v>
      </c>
      <c r="D5690" s="55" t="s">
        <v>9281</v>
      </c>
      <c r="E5690" s="55" t="s">
        <v>9282</v>
      </c>
      <c r="F5690" s="55" t="s">
        <v>5534</v>
      </c>
      <c r="G5690" s="78" t="s">
        <v>28</v>
      </c>
      <c r="H5690" s="78" t="s">
        <v>20</v>
      </c>
      <c r="I5690" s="78" t="s">
        <v>20</v>
      </c>
      <c r="J5690" s="341"/>
      <c r="K5690" s="341"/>
      <c r="L5690" s="341"/>
      <c r="M5690" s="341" t="s">
        <v>9283</v>
      </c>
      <c r="N5690" s="342" t="s">
        <v>20</v>
      </c>
      <c r="O5690" s="343"/>
    </row>
    <row r="5691" s="100" customFormat="1" ht="25.5" spans="1:15">
      <c r="A5691" s="338" t="s">
        <v>8977</v>
      </c>
      <c r="B5691" s="338"/>
      <c r="C5691" s="339" t="s">
        <v>9284</v>
      </c>
      <c r="D5691" s="55" t="s">
        <v>9285</v>
      </c>
      <c r="E5691" s="55"/>
      <c r="F5691" s="55" t="s">
        <v>9286</v>
      </c>
      <c r="G5691" s="78" t="s">
        <v>28</v>
      </c>
      <c r="H5691" s="78" t="s">
        <v>20</v>
      </c>
      <c r="I5691" s="78" t="s">
        <v>20</v>
      </c>
      <c r="J5691" s="341"/>
      <c r="K5691" s="341"/>
      <c r="L5691" s="341"/>
      <c r="M5691" s="341" t="s">
        <v>9287</v>
      </c>
      <c r="N5691" s="342" t="s">
        <v>20</v>
      </c>
      <c r="O5691" s="343"/>
    </row>
    <row r="5692" s="100" customFormat="1" ht="25.5" spans="1:15">
      <c r="A5692" s="338" t="s">
        <v>8977</v>
      </c>
      <c r="B5692" s="338"/>
      <c r="C5692" s="339" t="s">
        <v>9288</v>
      </c>
      <c r="D5692" s="55" t="s">
        <v>9289</v>
      </c>
      <c r="E5692" s="55"/>
      <c r="F5692" s="55"/>
      <c r="G5692" s="78" t="s">
        <v>6303</v>
      </c>
      <c r="H5692" s="78" t="s">
        <v>20</v>
      </c>
      <c r="I5692" s="78" t="s">
        <v>20</v>
      </c>
      <c r="J5692" s="341"/>
      <c r="K5692" s="341"/>
      <c r="L5692" s="341"/>
      <c r="M5692" s="341" t="s">
        <v>9290</v>
      </c>
      <c r="N5692" s="342" t="s">
        <v>20</v>
      </c>
      <c r="O5692" s="343"/>
    </row>
    <row r="5693" s="100" customFormat="1" ht="25.5" spans="1:15">
      <c r="A5693" s="338" t="s">
        <v>8977</v>
      </c>
      <c r="B5693" s="338"/>
      <c r="C5693" s="339" t="s">
        <v>9291</v>
      </c>
      <c r="D5693" s="55" t="s">
        <v>9292</v>
      </c>
      <c r="E5693" s="55" t="s">
        <v>9293</v>
      </c>
      <c r="F5693" s="55"/>
      <c r="G5693" s="78" t="s">
        <v>8282</v>
      </c>
      <c r="H5693" s="78" t="s">
        <v>20</v>
      </c>
      <c r="I5693" s="78" t="s">
        <v>20</v>
      </c>
      <c r="J5693" s="341"/>
      <c r="K5693" s="341"/>
      <c r="L5693" s="341"/>
      <c r="M5693" s="341" t="s">
        <v>9294</v>
      </c>
      <c r="N5693" s="342" t="s">
        <v>20</v>
      </c>
      <c r="O5693" s="343"/>
    </row>
    <row r="5694" s="100" customFormat="1" ht="25.5" spans="1:15">
      <c r="A5694" s="338" t="s">
        <v>8977</v>
      </c>
      <c r="B5694" s="338"/>
      <c r="C5694" s="339" t="s">
        <v>9295</v>
      </c>
      <c r="D5694" s="55" t="s">
        <v>9296</v>
      </c>
      <c r="E5694" s="55" t="s">
        <v>9293</v>
      </c>
      <c r="F5694" s="55"/>
      <c r="G5694" s="78" t="s">
        <v>8282</v>
      </c>
      <c r="H5694" s="78" t="s">
        <v>20</v>
      </c>
      <c r="I5694" s="78" t="s">
        <v>20</v>
      </c>
      <c r="J5694" s="341"/>
      <c r="K5694" s="341"/>
      <c r="L5694" s="341"/>
      <c r="M5694" s="341" t="s">
        <v>9297</v>
      </c>
      <c r="N5694" s="342" t="s">
        <v>20</v>
      </c>
      <c r="O5694" s="343"/>
    </row>
    <row r="5695" s="100" customFormat="1" ht="25.5" spans="1:15">
      <c r="A5695" s="338" t="s">
        <v>8977</v>
      </c>
      <c r="B5695" s="338"/>
      <c r="C5695" s="339" t="s">
        <v>9298</v>
      </c>
      <c r="D5695" s="55" t="s">
        <v>9299</v>
      </c>
      <c r="E5695" s="55" t="s">
        <v>9300</v>
      </c>
      <c r="F5695" s="55"/>
      <c r="G5695" s="78" t="s">
        <v>3137</v>
      </c>
      <c r="H5695" s="78" t="s">
        <v>20</v>
      </c>
      <c r="I5695" s="78" t="s">
        <v>20</v>
      </c>
      <c r="J5695" s="341"/>
      <c r="K5695" s="341"/>
      <c r="L5695" s="341"/>
      <c r="M5695" s="341" t="s">
        <v>9301</v>
      </c>
      <c r="N5695" s="342" t="s">
        <v>20</v>
      </c>
      <c r="O5695" s="343"/>
    </row>
    <row r="5696" s="100" customFormat="1" ht="25.5" spans="1:15">
      <c r="A5696" s="338" t="s">
        <v>8977</v>
      </c>
      <c r="B5696" s="338"/>
      <c r="C5696" s="339" t="s">
        <v>9302</v>
      </c>
      <c r="D5696" s="55" t="s">
        <v>9303</v>
      </c>
      <c r="E5696" s="55"/>
      <c r="F5696" s="55"/>
      <c r="G5696" s="78" t="s">
        <v>9304</v>
      </c>
      <c r="H5696" s="78" t="s">
        <v>20</v>
      </c>
      <c r="I5696" s="78" t="s">
        <v>20</v>
      </c>
      <c r="J5696" s="341"/>
      <c r="K5696" s="341"/>
      <c r="L5696" s="341"/>
      <c r="M5696" s="341" t="s">
        <v>9305</v>
      </c>
      <c r="N5696" s="342" t="s">
        <v>20</v>
      </c>
      <c r="O5696" s="343"/>
    </row>
    <row r="5697" s="100" customFormat="1" ht="25.5" spans="1:15">
      <c r="A5697" s="338" t="s">
        <v>8977</v>
      </c>
      <c r="B5697" s="338"/>
      <c r="C5697" s="339" t="s">
        <v>9306</v>
      </c>
      <c r="D5697" s="55" t="s">
        <v>9307</v>
      </c>
      <c r="E5697" s="55" t="s">
        <v>9308</v>
      </c>
      <c r="F5697" s="55"/>
      <c r="G5697" s="78" t="s">
        <v>470</v>
      </c>
      <c r="H5697" s="78" t="s">
        <v>20</v>
      </c>
      <c r="I5697" s="78" t="s">
        <v>20</v>
      </c>
      <c r="J5697" s="341"/>
      <c r="K5697" s="341"/>
      <c r="L5697" s="341"/>
      <c r="M5697" s="341" t="s">
        <v>9309</v>
      </c>
      <c r="N5697" s="342" t="s">
        <v>20</v>
      </c>
      <c r="O5697" s="343"/>
    </row>
    <row r="5698" s="100" customFormat="1" ht="38.25" spans="1:15">
      <c r="A5698" s="338" t="s">
        <v>8977</v>
      </c>
      <c r="B5698" s="338"/>
      <c r="C5698" s="339" t="s">
        <v>9310</v>
      </c>
      <c r="D5698" s="55" t="s">
        <v>9311</v>
      </c>
      <c r="E5698" s="55" t="s">
        <v>9312</v>
      </c>
      <c r="F5698" s="55"/>
      <c r="G5698" s="78" t="s">
        <v>28</v>
      </c>
      <c r="H5698" s="78" t="s">
        <v>20</v>
      </c>
      <c r="I5698" s="78" t="s">
        <v>20</v>
      </c>
      <c r="J5698" s="341"/>
      <c r="K5698" s="341"/>
      <c r="L5698" s="341"/>
      <c r="M5698" s="341" t="s">
        <v>9313</v>
      </c>
      <c r="N5698" s="342" t="s">
        <v>20</v>
      </c>
      <c r="O5698" s="343"/>
    </row>
    <row r="5699" s="100" customFormat="1" ht="191.25" spans="1:15">
      <c r="A5699" s="338" t="s">
        <v>8977</v>
      </c>
      <c r="B5699" s="338"/>
      <c r="C5699" s="339" t="s">
        <v>9314</v>
      </c>
      <c r="D5699" s="55" t="s">
        <v>9315</v>
      </c>
      <c r="E5699" s="55" t="s">
        <v>9316</v>
      </c>
      <c r="F5699" s="55"/>
      <c r="G5699" s="78" t="s">
        <v>28</v>
      </c>
      <c r="H5699" s="78" t="s">
        <v>20</v>
      </c>
      <c r="I5699" s="78" t="s">
        <v>20</v>
      </c>
      <c r="J5699" s="341"/>
      <c r="K5699" s="341"/>
      <c r="L5699" s="341"/>
      <c r="M5699" s="341" t="s">
        <v>9317</v>
      </c>
      <c r="N5699" s="342" t="s">
        <v>20</v>
      </c>
      <c r="O5699" s="343"/>
    </row>
    <row r="5700" s="100" customFormat="1" ht="25.5" spans="1:15">
      <c r="A5700" s="338" t="s">
        <v>8977</v>
      </c>
      <c r="B5700" s="338"/>
      <c r="C5700" s="339" t="s">
        <v>9318</v>
      </c>
      <c r="D5700" s="55" t="s">
        <v>9319</v>
      </c>
      <c r="E5700" s="55"/>
      <c r="F5700" s="55"/>
      <c r="G5700" s="78" t="s">
        <v>28</v>
      </c>
      <c r="H5700" s="78" t="s">
        <v>20</v>
      </c>
      <c r="I5700" s="78" t="s">
        <v>20</v>
      </c>
      <c r="J5700" s="341"/>
      <c r="K5700" s="341"/>
      <c r="L5700" s="341"/>
      <c r="M5700" s="341" t="s">
        <v>9320</v>
      </c>
      <c r="N5700" s="342" t="s">
        <v>20</v>
      </c>
      <c r="O5700" s="343"/>
    </row>
    <row r="5701" s="100" customFormat="1" ht="25.5" spans="1:15">
      <c r="A5701" s="338" t="s">
        <v>8977</v>
      </c>
      <c r="B5701" s="338"/>
      <c r="C5701" s="339" t="s">
        <v>9321</v>
      </c>
      <c r="D5701" s="55" t="s">
        <v>9322</v>
      </c>
      <c r="E5701" s="55"/>
      <c r="F5701" s="55"/>
      <c r="G5701" s="78" t="s">
        <v>28</v>
      </c>
      <c r="H5701" s="78" t="s">
        <v>20</v>
      </c>
      <c r="I5701" s="78" t="s">
        <v>20</v>
      </c>
      <c r="J5701" s="341"/>
      <c r="K5701" s="341"/>
      <c r="L5701" s="341"/>
      <c r="M5701" s="341" t="s">
        <v>9323</v>
      </c>
      <c r="N5701" s="342" t="s">
        <v>20</v>
      </c>
      <c r="O5701" s="343"/>
    </row>
    <row r="5702" s="100" customFormat="1" ht="165.75" spans="1:15">
      <c r="A5702" s="338" t="s">
        <v>8977</v>
      </c>
      <c r="B5702" s="338"/>
      <c r="C5702" s="339" t="s">
        <v>9324</v>
      </c>
      <c r="D5702" s="55" t="s">
        <v>9325</v>
      </c>
      <c r="E5702" s="55" t="s">
        <v>9326</v>
      </c>
      <c r="F5702" s="55"/>
      <c r="G5702" s="78" t="s">
        <v>9327</v>
      </c>
      <c r="H5702" s="78" t="s">
        <v>20</v>
      </c>
      <c r="I5702" s="78" t="s">
        <v>20</v>
      </c>
      <c r="J5702" s="341"/>
      <c r="K5702" s="341"/>
      <c r="L5702" s="341"/>
      <c r="M5702" s="341" t="s">
        <v>9328</v>
      </c>
      <c r="N5702" s="342" t="s">
        <v>20</v>
      </c>
      <c r="O5702" s="343"/>
    </row>
    <row r="5703" s="100" customFormat="1" ht="25.5" spans="1:15">
      <c r="A5703" s="338" t="s">
        <v>8977</v>
      </c>
      <c r="B5703" s="338"/>
      <c r="C5703" s="339" t="s">
        <v>9329</v>
      </c>
      <c r="D5703" s="55" t="s">
        <v>9330</v>
      </c>
      <c r="E5703" s="55"/>
      <c r="F5703" s="55"/>
      <c r="G5703" s="78" t="s">
        <v>28</v>
      </c>
      <c r="H5703" s="78" t="s">
        <v>20</v>
      </c>
      <c r="I5703" s="78" t="s">
        <v>20</v>
      </c>
      <c r="J5703" s="341"/>
      <c r="K5703" s="341"/>
      <c r="L5703" s="341"/>
      <c r="M5703" s="341" t="s">
        <v>9331</v>
      </c>
      <c r="N5703" s="342" t="s">
        <v>20</v>
      </c>
      <c r="O5703" s="343"/>
    </row>
    <row r="5704" s="100" customFormat="1" ht="25.5" spans="1:15">
      <c r="A5704" s="338" t="s">
        <v>8977</v>
      </c>
      <c r="B5704" s="338"/>
      <c r="C5704" s="339" t="s">
        <v>9332</v>
      </c>
      <c r="D5704" s="55" t="s">
        <v>9333</v>
      </c>
      <c r="E5704" s="55"/>
      <c r="F5704" s="55"/>
      <c r="G5704" s="78" t="s">
        <v>28</v>
      </c>
      <c r="H5704" s="78" t="s">
        <v>20</v>
      </c>
      <c r="I5704" s="78" t="s">
        <v>20</v>
      </c>
      <c r="J5704" s="341"/>
      <c r="K5704" s="341"/>
      <c r="L5704" s="341"/>
      <c r="M5704" s="341" t="s">
        <v>9334</v>
      </c>
      <c r="N5704" s="342" t="s">
        <v>20</v>
      </c>
      <c r="O5704" s="343"/>
    </row>
    <row r="5705" s="100" customFormat="1" ht="102" spans="1:15">
      <c r="A5705" s="338" t="s">
        <v>8977</v>
      </c>
      <c r="B5705" s="338"/>
      <c r="C5705" s="339" t="s">
        <v>9335</v>
      </c>
      <c r="D5705" s="55" t="s">
        <v>9336</v>
      </c>
      <c r="E5705" s="55" t="s">
        <v>9337</v>
      </c>
      <c r="F5705" s="55"/>
      <c r="G5705" s="78" t="s">
        <v>114</v>
      </c>
      <c r="H5705" s="78" t="s">
        <v>20</v>
      </c>
      <c r="I5705" s="78" t="s">
        <v>20</v>
      </c>
      <c r="J5705" s="341"/>
      <c r="K5705" s="341"/>
      <c r="L5705" s="341"/>
      <c r="M5705" s="341" t="s">
        <v>9338</v>
      </c>
      <c r="N5705" s="342" t="s">
        <v>20</v>
      </c>
      <c r="O5705" s="343"/>
    </row>
    <row r="5706" s="100" customFormat="1" ht="25.5" spans="1:15">
      <c r="A5706" s="338" t="s">
        <v>244</v>
      </c>
      <c r="B5706" s="338"/>
      <c r="C5706" s="339"/>
      <c r="D5706" s="55" t="s">
        <v>9339</v>
      </c>
      <c r="E5706" s="55"/>
      <c r="F5706" s="55"/>
      <c r="G5706" s="78"/>
      <c r="H5706" s="78" t="s">
        <v>20</v>
      </c>
      <c r="I5706" s="78" t="s">
        <v>20</v>
      </c>
      <c r="J5706" s="341"/>
      <c r="K5706" s="341"/>
      <c r="L5706" s="341"/>
      <c r="M5706" s="341"/>
      <c r="N5706" s="342" t="s">
        <v>20</v>
      </c>
      <c r="O5706" s="343"/>
    </row>
    <row r="5707" s="100" customFormat="1" ht="25.5" spans="1:15">
      <c r="A5707" s="15" t="s">
        <v>67</v>
      </c>
      <c r="B5707" s="15"/>
      <c r="C5707" s="345" t="s">
        <v>9340</v>
      </c>
      <c r="D5707" s="346" t="s">
        <v>9341</v>
      </c>
      <c r="E5707" s="31"/>
      <c r="F5707" s="61" t="s">
        <v>9342</v>
      </c>
      <c r="G5707" s="15"/>
      <c r="H5707" s="347"/>
      <c r="I5707" s="347"/>
      <c r="J5707" s="352"/>
      <c r="K5707" s="352"/>
      <c r="L5707" s="352"/>
      <c r="M5707" s="353"/>
      <c r="N5707" s="15" t="s">
        <v>20</v>
      </c>
      <c r="O5707" s="15"/>
    </row>
    <row r="5708" s="100" customFormat="1" ht="25.5" spans="1:15">
      <c r="A5708" s="338" t="s">
        <v>244</v>
      </c>
      <c r="B5708" s="338" t="s">
        <v>35</v>
      </c>
      <c r="C5708" s="339" t="s">
        <v>9343</v>
      </c>
      <c r="D5708" s="55" t="s">
        <v>9344</v>
      </c>
      <c r="E5708" s="55"/>
      <c r="F5708" s="55"/>
      <c r="G5708" s="78"/>
      <c r="H5708" s="78" t="s">
        <v>20</v>
      </c>
      <c r="I5708" s="78" t="s">
        <v>20</v>
      </c>
      <c r="J5708" s="341"/>
      <c r="K5708" s="341"/>
      <c r="L5708" s="341"/>
      <c r="M5708" s="341"/>
      <c r="N5708" s="342" t="s">
        <v>20</v>
      </c>
      <c r="O5708" s="343"/>
    </row>
    <row r="5709" s="100" customFormat="1" spans="1:15">
      <c r="A5709" s="338" t="s">
        <v>244</v>
      </c>
      <c r="B5709" s="338" t="s">
        <v>244</v>
      </c>
      <c r="C5709" s="339" t="s">
        <v>9345</v>
      </c>
      <c r="D5709" s="55" t="s">
        <v>9346</v>
      </c>
      <c r="E5709" s="55"/>
      <c r="F5709" s="55"/>
      <c r="G5709" s="78"/>
      <c r="H5709" s="78" t="s">
        <v>20</v>
      </c>
      <c r="I5709" s="78" t="s">
        <v>20</v>
      </c>
      <c r="J5709" s="341"/>
      <c r="K5709" s="341"/>
      <c r="L5709" s="341"/>
      <c r="M5709" s="341"/>
      <c r="N5709" s="342" t="s">
        <v>20</v>
      </c>
      <c r="O5709" s="343"/>
    </row>
    <row r="5710" s="100" customFormat="1" spans="1:15">
      <c r="A5710" s="338" t="s">
        <v>244</v>
      </c>
      <c r="B5710" s="338" t="s">
        <v>244</v>
      </c>
      <c r="C5710" s="339" t="s">
        <v>9347</v>
      </c>
      <c r="D5710" s="55" t="s">
        <v>9348</v>
      </c>
      <c r="E5710" s="55"/>
      <c r="F5710" s="55"/>
      <c r="G5710" s="78"/>
      <c r="H5710" s="78" t="s">
        <v>20</v>
      </c>
      <c r="I5710" s="78" t="s">
        <v>20</v>
      </c>
      <c r="J5710" s="341"/>
      <c r="K5710" s="341"/>
      <c r="L5710" s="341"/>
      <c r="M5710" s="341"/>
      <c r="N5710" s="342" t="s">
        <v>30</v>
      </c>
      <c r="O5710" s="343"/>
    </row>
    <row r="5711" s="100" customFormat="1" ht="25.5" spans="1:15">
      <c r="A5711" s="338" t="s">
        <v>244</v>
      </c>
      <c r="B5711" s="338" t="s">
        <v>244</v>
      </c>
      <c r="C5711" s="339" t="s">
        <v>9349</v>
      </c>
      <c r="D5711" s="55" t="s">
        <v>9350</v>
      </c>
      <c r="E5711" s="55"/>
      <c r="F5711" s="55"/>
      <c r="G5711" s="78"/>
      <c r="H5711" s="78" t="s">
        <v>20</v>
      </c>
      <c r="I5711" s="78" t="s">
        <v>20</v>
      </c>
      <c r="J5711" s="341"/>
      <c r="K5711" s="341"/>
      <c r="L5711" s="341"/>
      <c r="M5711" s="341"/>
      <c r="N5711" s="342" t="s">
        <v>30</v>
      </c>
      <c r="O5711" s="343"/>
    </row>
    <row r="5712" s="100" customFormat="1" ht="25.5" spans="1:15">
      <c r="A5712" s="338" t="s">
        <v>244</v>
      </c>
      <c r="B5712" s="338" t="s">
        <v>244</v>
      </c>
      <c r="C5712" s="339" t="s">
        <v>9351</v>
      </c>
      <c r="D5712" s="55" t="s">
        <v>9352</v>
      </c>
      <c r="E5712" s="55"/>
      <c r="F5712" s="55"/>
      <c r="G5712" s="78"/>
      <c r="H5712" s="78" t="s">
        <v>20</v>
      </c>
      <c r="I5712" s="78" t="s">
        <v>20</v>
      </c>
      <c r="J5712" s="341"/>
      <c r="K5712" s="341"/>
      <c r="L5712" s="341"/>
      <c r="M5712" s="341"/>
      <c r="N5712" s="342" t="s">
        <v>30</v>
      </c>
      <c r="O5712" s="343"/>
    </row>
    <row r="5713" s="100" customFormat="1" spans="1:15">
      <c r="A5713" s="338" t="s">
        <v>244</v>
      </c>
      <c r="B5713" s="338" t="s">
        <v>244</v>
      </c>
      <c r="C5713" s="339" t="s">
        <v>9353</v>
      </c>
      <c r="D5713" s="55" t="s">
        <v>9354</v>
      </c>
      <c r="E5713" s="55"/>
      <c r="F5713" s="55"/>
      <c r="G5713" s="78"/>
      <c r="H5713" s="78" t="s">
        <v>20</v>
      </c>
      <c r="I5713" s="78" t="s">
        <v>20</v>
      </c>
      <c r="J5713" s="341"/>
      <c r="K5713" s="341"/>
      <c r="L5713" s="341"/>
      <c r="M5713" s="341"/>
      <c r="N5713" s="342" t="s">
        <v>30</v>
      </c>
      <c r="O5713" s="343"/>
    </row>
    <row r="5714" s="100" customFormat="1" ht="25.5" spans="1:15">
      <c r="A5714" s="338" t="s">
        <v>244</v>
      </c>
      <c r="B5714" s="338" t="s">
        <v>244</v>
      </c>
      <c r="C5714" s="339" t="s">
        <v>9355</v>
      </c>
      <c r="D5714" s="55" t="s">
        <v>9356</v>
      </c>
      <c r="E5714" s="55"/>
      <c r="F5714" s="55"/>
      <c r="G5714" s="78"/>
      <c r="H5714" s="78" t="s">
        <v>20</v>
      </c>
      <c r="I5714" s="78" t="s">
        <v>20</v>
      </c>
      <c r="J5714" s="341"/>
      <c r="K5714" s="341"/>
      <c r="L5714" s="341"/>
      <c r="M5714" s="341"/>
      <c r="N5714" s="342" t="s">
        <v>30</v>
      </c>
      <c r="O5714" s="343"/>
    </row>
    <row r="5715" s="100" customFormat="1" ht="25.5" spans="1:15">
      <c r="A5715" s="338" t="s">
        <v>244</v>
      </c>
      <c r="B5715" s="338" t="s">
        <v>244</v>
      </c>
      <c r="C5715" s="339" t="s">
        <v>9357</v>
      </c>
      <c r="D5715" s="55" t="s">
        <v>9358</v>
      </c>
      <c r="E5715" s="55"/>
      <c r="F5715" s="55"/>
      <c r="G5715" s="78"/>
      <c r="H5715" s="78" t="s">
        <v>20</v>
      </c>
      <c r="I5715" s="78" t="s">
        <v>20</v>
      </c>
      <c r="J5715" s="341"/>
      <c r="K5715" s="341"/>
      <c r="L5715" s="341"/>
      <c r="M5715" s="341"/>
      <c r="N5715" s="342" t="s">
        <v>30</v>
      </c>
      <c r="O5715" s="343"/>
    </row>
    <row r="5716" s="100" customFormat="1" ht="25.5" spans="1:15">
      <c r="A5716" s="338" t="s">
        <v>244</v>
      </c>
      <c r="B5716" s="338" t="s">
        <v>244</v>
      </c>
      <c r="C5716" s="339" t="s">
        <v>9359</v>
      </c>
      <c r="D5716" s="55" t="s">
        <v>5189</v>
      </c>
      <c r="E5716" s="55"/>
      <c r="F5716" s="55"/>
      <c r="G5716" s="78"/>
      <c r="H5716" s="78" t="s">
        <v>20</v>
      </c>
      <c r="I5716" s="78" t="s">
        <v>20</v>
      </c>
      <c r="J5716" s="341"/>
      <c r="K5716" s="341"/>
      <c r="L5716" s="341"/>
      <c r="M5716" s="341"/>
      <c r="N5716" s="342" t="s">
        <v>30</v>
      </c>
      <c r="O5716" s="343"/>
    </row>
    <row r="5717" s="100" customFormat="1" ht="25.5" spans="1:15">
      <c r="A5717" s="338" t="s">
        <v>244</v>
      </c>
      <c r="B5717" s="338" t="s">
        <v>244</v>
      </c>
      <c r="C5717" s="339" t="s">
        <v>9360</v>
      </c>
      <c r="D5717" s="55" t="s">
        <v>9361</v>
      </c>
      <c r="E5717" s="55"/>
      <c r="F5717" s="55"/>
      <c r="G5717" s="78"/>
      <c r="H5717" s="78" t="s">
        <v>20</v>
      </c>
      <c r="I5717" s="78" t="s">
        <v>20</v>
      </c>
      <c r="J5717" s="341"/>
      <c r="K5717" s="341"/>
      <c r="L5717" s="341"/>
      <c r="M5717" s="341"/>
      <c r="N5717" s="342" t="s">
        <v>30</v>
      </c>
      <c r="O5717" s="343"/>
    </row>
    <row r="5718" s="100" customFormat="1" ht="25.5" spans="1:15">
      <c r="A5718" s="338" t="s">
        <v>228</v>
      </c>
      <c r="B5718" s="338" t="s">
        <v>244</v>
      </c>
      <c r="C5718" s="339" t="s">
        <v>9362</v>
      </c>
      <c r="D5718" s="55" t="s">
        <v>9363</v>
      </c>
      <c r="E5718" s="55"/>
      <c r="F5718" s="55"/>
      <c r="G5718" s="78"/>
      <c r="H5718" s="78" t="s">
        <v>20</v>
      </c>
      <c r="I5718" s="78" t="s">
        <v>20</v>
      </c>
      <c r="J5718" s="341"/>
      <c r="K5718" s="341"/>
      <c r="L5718" s="341"/>
      <c r="M5718" s="341"/>
      <c r="N5718" s="342" t="s">
        <v>30</v>
      </c>
      <c r="O5718" s="343"/>
    </row>
    <row r="5719" s="100" customFormat="1" spans="1:15">
      <c r="A5719" s="15" t="s">
        <v>67</v>
      </c>
      <c r="B5719" s="348" t="s">
        <v>244</v>
      </c>
      <c r="C5719" s="345" t="s">
        <v>9364</v>
      </c>
      <c r="D5719" s="346" t="s">
        <v>9365</v>
      </c>
      <c r="E5719" s="349"/>
      <c r="F5719" s="350" t="s">
        <v>9366</v>
      </c>
      <c r="G5719" s="348"/>
      <c r="H5719" s="351"/>
      <c r="I5719" s="351"/>
      <c r="J5719" s="354"/>
      <c r="K5719" s="354"/>
      <c r="L5719" s="354"/>
      <c r="M5719" s="353"/>
      <c r="N5719" s="15" t="s">
        <v>20</v>
      </c>
      <c r="O5719" s="15"/>
    </row>
    <row r="5720" s="100" customFormat="1" ht="25.5" spans="1:15">
      <c r="A5720" s="338" t="s">
        <v>244</v>
      </c>
      <c r="B5720" s="338" t="s">
        <v>244</v>
      </c>
      <c r="C5720" s="339" t="s">
        <v>9367</v>
      </c>
      <c r="D5720" s="55" t="s">
        <v>9195</v>
      </c>
      <c r="E5720" s="55"/>
      <c r="F5720" s="55"/>
      <c r="G5720" s="78"/>
      <c r="H5720" s="78" t="s">
        <v>20</v>
      </c>
      <c r="I5720" s="78" t="s">
        <v>20</v>
      </c>
      <c r="J5720" s="341"/>
      <c r="K5720" s="341"/>
      <c r="L5720" s="341"/>
      <c r="M5720" s="341"/>
      <c r="N5720" s="342" t="s">
        <v>30</v>
      </c>
      <c r="O5720" s="343"/>
    </row>
    <row r="5721" s="100" customFormat="1" ht="25.5" spans="1:15">
      <c r="A5721" s="338" t="s">
        <v>244</v>
      </c>
      <c r="B5721" s="338" t="s">
        <v>244</v>
      </c>
      <c r="C5721" s="339" t="s">
        <v>9368</v>
      </c>
      <c r="D5721" s="55" t="s">
        <v>9369</v>
      </c>
      <c r="E5721" s="55"/>
      <c r="F5721" s="55"/>
      <c r="G5721" s="78"/>
      <c r="H5721" s="78" t="s">
        <v>20</v>
      </c>
      <c r="I5721" s="78" t="s">
        <v>20</v>
      </c>
      <c r="J5721" s="341"/>
      <c r="K5721" s="341"/>
      <c r="L5721" s="341"/>
      <c r="M5721" s="341"/>
      <c r="N5721" s="342" t="s">
        <v>30</v>
      </c>
      <c r="O5721" s="343"/>
    </row>
    <row r="5722" s="100" customFormat="1" ht="25.5" spans="1:15">
      <c r="A5722" s="338" t="s">
        <v>244</v>
      </c>
      <c r="B5722" s="338" t="s">
        <v>244</v>
      </c>
      <c r="C5722" s="339" t="s">
        <v>9370</v>
      </c>
      <c r="D5722" s="55" t="s">
        <v>9371</v>
      </c>
      <c r="E5722" s="55"/>
      <c r="F5722" s="55"/>
      <c r="G5722" s="78"/>
      <c r="H5722" s="78" t="s">
        <v>20</v>
      </c>
      <c r="I5722" s="78" t="s">
        <v>20</v>
      </c>
      <c r="J5722" s="341"/>
      <c r="K5722" s="341"/>
      <c r="L5722" s="341"/>
      <c r="M5722" s="341"/>
      <c r="N5722" s="342" t="s">
        <v>30</v>
      </c>
      <c r="O5722" s="343"/>
    </row>
    <row r="5723" s="100" customFormat="1" ht="25.5" spans="1:15">
      <c r="A5723" s="338" t="s">
        <v>244</v>
      </c>
      <c r="B5723" s="338" t="s">
        <v>244</v>
      </c>
      <c r="C5723" s="339" t="s">
        <v>9372</v>
      </c>
      <c r="D5723" s="55" t="s">
        <v>9373</v>
      </c>
      <c r="E5723" s="55"/>
      <c r="F5723" s="55"/>
      <c r="G5723" s="78"/>
      <c r="H5723" s="78" t="s">
        <v>20</v>
      </c>
      <c r="I5723" s="78" t="s">
        <v>20</v>
      </c>
      <c r="J5723" s="341"/>
      <c r="K5723" s="341"/>
      <c r="L5723" s="341"/>
      <c r="M5723" s="341"/>
      <c r="N5723" s="342" t="s">
        <v>30</v>
      </c>
      <c r="O5723" s="343"/>
    </row>
    <row r="5724" s="100" customFormat="1" ht="25.5" spans="1:15">
      <c r="A5724" s="338" t="s">
        <v>244</v>
      </c>
      <c r="B5724" s="338" t="s">
        <v>244</v>
      </c>
      <c r="C5724" s="339" t="s">
        <v>9374</v>
      </c>
      <c r="D5724" s="55" t="s">
        <v>9375</v>
      </c>
      <c r="E5724" s="55"/>
      <c r="F5724" s="55"/>
      <c r="G5724" s="78"/>
      <c r="H5724" s="78" t="s">
        <v>20</v>
      </c>
      <c r="I5724" s="78" t="s">
        <v>20</v>
      </c>
      <c r="J5724" s="341"/>
      <c r="K5724" s="341"/>
      <c r="L5724" s="341"/>
      <c r="M5724" s="341"/>
      <c r="N5724" s="342" t="s">
        <v>30</v>
      </c>
      <c r="O5724" s="343"/>
    </row>
    <row r="5725" s="100" customFormat="1" ht="25.5" spans="1:15">
      <c r="A5725" s="338" t="s">
        <v>244</v>
      </c>
      <c r="B5725" s="338" t="s">
        <v>244</v>
      </c>
      <c r="C5725" s="339" t="s">
        <v>9376</v>
      </c>
      <c r="D5725" s="55" t="s">
        <v>9377</v>
      </c>
      <c r="E5725" s="55"/>
      <c r="F5725" s="55"/>
      <c r="G5725" s="78"/>
      <c r="H5725" s="78" t="s">
        <v>20</v>
      </c>
      <c r="I5725" s="78" t="s">
        <v>20</v>
      </c>
      <c r="J5725" s="341"/>
      <c r="K5725" s="341"/>
      <c r="L5725" s="341"/>
      <c r="M5725" s="341"/>
      <c r="N5725" s="342" t="s">
        <v>30</v>
      </c>
      <c r="O5725" s="343"/>
    </row>
    <row r="5726" s="100" customFormat="1" ht="25.5" spans="1:15">
      <c r="A5726" s="338" t="s">
        <v>244</v>
      </c>
      <c r="B5726" s="338" t="s">
        <v>244</v>
      </c>
      <c r="C5726" s="339" t="s">
        <v>9378</v>
      </c>
      <c r="D5726" s="55" t="s">
        <v>9379</v>
      </c>
      <c r="E5726" s="55"/>
      <c r="F5726" s="55"/>
      <c r="G5726" s="78"/>
      <c r="H5726" s="78" t="s">
        <v>20</v>
      </c>
      <c r="I5726" s="78" t="s">
        <v>20</v>
      </c>
      <c r="J5726" s="341"/>
      <c r="K5726" s="341"/>
      <c r="L5726" s="341"/>
      <c r="M5726" s="341"/>
      <c r="N5726" s="342" t="s">
        <v>30</v>
      </c>
      <c r="O5726" s="343"/>
    </row>
    <row r="5727" s="100" customFormat="1" ht="25.5" spans="1:15">
      <c r="A5727" s="338" t="s">
        <v>244</v>
      </c>
      <c r="B5727" s="338" t="s">
        <v>244</v>
      </c>
      <c r="C5727" s="339" t="s">
        <v>9380</v>
      </c>
      <c r="D5727" s="55" t="s">
        <v>9381</v>
      </c>
      <c r="E5727" s="55"/>
      <c r="F5727" s="55"/>
      <c r="G5727" s="78"/>
      <c r="H5727" s="78" t="s">
        <v>20</v>
      </c>
      <c r="I5727" s="78" t="s">
        <v>20</v>
      </c>
      <c r="J5727" s="341"/>
      <c r="K5727" s="341"/>
      <c r="L5727" s="341"/>
      <c r="M5727" s="341"/>
      <c r="N5727" s="342" t="s">
        <v>30</v>
      </c>
      <c r="O5727" s="343"/>
    </row>
    <row r="5728" s="100" customFormat="1" ht="25.5" spans="1:15">
      <c r="A5728" s="338" t="s">
        <v>228</v>
      </c>
      <c r="B5728" s="338" t="s">
        <v>244</v>
      </c>
      <c r="C5728" s="339" t="s">
        <v>9382</v>
      </c>
      <c r="D5728" s="55" t="s">
        <v>9383</v>
      </c>
      <c r="E5728" s="55"/>
      <c r="F5728" s="55"/>
      <c r="G5728" s="78"/>
      <c r="H5728" s="78" t="s">
        <v>20</v>
      </c>
      <c r="I5728" s="78" t="s">
        <v>20</v>
      </c>
      <c r="J5728" s="341"/>
      <c r="K5728" s="341"/>
      <c r="L5728" s="341"/>
      <c r="M5728" s="341"/>
      <c r="N5728" s="342" t="s">
        <v>30</v>
      </c>
      <c r="O5728" s="343"/>
    </row>
    <row r="5729" s="100" customFormat="1" spans="1:15">
      <c r="A5729" s="338" t="s">
        <v>244</v>
      </c>
      <c r="B5729" s="338" t="s">
        <v>244</v>
      </c>
      <c r="C5729" s="339" t="s">
        <v>9384</v>
      </c>
      <c r="D5729" s="55" t="s">
        <v>9385</v>
      </c>
      <c r="E5729" s="55"/>
      <c r="F5729" s="55"/>
      <c r="G5729" s="78"/>
      <c r="H5729" s="78" t="s">
        <v>20</v>
      </c>
      <c r="I5729" s="78" t="s">
        <v>20</v>
      </c>
      <c r="J5729" s="341"/>
      <c r="K5729" s="341"/>
      <c r="L5729" s="341"/>
      <c r="M5729" s="341"/>
      <c r="N5729" s="342" t="s">
        <v>20</v>
      </c>
      <c r="O5729" s="343"/>
    </row>
    <row r="5730" s="100" customFormat="1" ht="25.5" spans="1:15">
      <c r="A5730" s="338" t="s">
        <v>244</v>
      </c>
      <c r="B5730" s="338" t="s">
        <v>244</v>
      </c>
      <c r="C5730" s="339" t="s">
        <v>9386</v>
      </c>
      <c r="D5730" s="55" t="s">
        <v>9387</v>
      </c>
      <c r="E5730" s="55"/>
      <c r="F5730" s="55"/>
      <c r="G5730" s="78"/>
      <c r="H5730" s="78" t="s">
        <v>20</v>
      </c>
      <c r="I5730" s="78" t="s">
        <v>20</v>
      </c>
      <c r="J5730" s="341"/>
      <c r="K5730" s="341"/>
      <c r="L5730" s="341"/>
      <c r="M5730" s="341"/>
      <c r="N5730" s="342" t="s">
        <v>30</v>
      </c>
      <c r="O5730" s="343"/>
    </row>
    <row r="5731" s="100" customFormat="1" ht="25.5" spans="1:15">
      <c r="A5731" s="338" t="s">
        <v>244</v>
      </c>
      <c r="B5731" s="338" t="s">
        <v>244</v>
      </c>
      <c r="C5731" s="339" t="s">
        <v>9388</v>
      </c>
      <c r="D5731" s="55" t="s">
        <v>9389</v>
      </c>
      <c r="E5731" s="55"/>
      <c r="F5731" s="55"/>
      <c r="G5731" s="78"/>
      <c r="H5731" s="78" t="s">
        <v>20</v>
      </c>
      <c r="I5731" s="78" t="s">
        <v>20</v>
      </c>
      <c r="J5731" s="341"/>
      <c r="K5731" s="341"/>
      <c r="L5731" s="341"/>
      <c r="M5731" s="341"/>
      <c r="N5731" s="342" t="s">
        <v>30</v>
      </c>
      <c r="O5731" s="343"/>
    </row>
    <row r="5732" s="100" customFormat="1" ht="25.5" spans="1:15">
      <c r="A5732" s="338" t="s">
        <v>244</v>
      </c>
      <c r="B5732" s="338" t="s">
        <v>244</v>
      </c>
      <c r="C5732" s="339" t="s">
        <v>9390</v>
      </c>
      <c r="D5732" s="55" t="s">
        <v>9391</v>
      </c>
      <c r="E5732" s="55"/>
      <c r="F5732" s="55"/>
      <c r="G5732" s="78"/>
      <c r="H5732" s="78" t="s">
        <v>20</v>
      </c>
      <c r="I5732" s="78" t="s">
        <v>20</v>
      </c>
      <c r="J5732" s="341"/>
      <c r="K5732" s="341"/>
      <c r="L5732" s="341"/>
      <c r="M5732" s="341"/>
      <c r="N5732" s="342" t="s">
        <v>30</v>
      </c>
      <c r="O5732" s="343"/>
    </row>
    <row r="5733" s="100" customFormat="1" ht="25.5" spans="1:15">
      <c r="A5733" s="338" t="s">
        <v>244</v>
      </c>
      <c r="B5733" s="338" t="s">
        <v>244</v>
      </c>
      <c r="C5733" s="339" t="s">
        <v>9392</v>
      </c>
      <c r="D5733" s="55" t="s">
        <v>9393</v>
      </c>
      <c r="E5733" s="55"/>
      <c r="F5733" s="55"/>
      <c r="G5733" s="78"/>
      <c r="H5733" s="78" t="s">
        <v>20</v>
      </c>
      <c r="I5733" s="78" t="s">
        <v>20</v>
      </c>
      <c r="J5733" s="341"/>
      <c r="K5733" s="341"/>
      <c r="L5733" s="341"/>
      <c r="M5733" s="341"/>
      <c r="N5733" s="342" t="s">
        <v>30</v>
      </c>
      <c r="O5733" s="343"/>
    </row>
    <row r="5734" s="100" customFormat="1" ht="25.5" spans="1:15">
      <c r="A5734" s="338" t="s">
        <v>244</v>
      </c>
      <c r="B5734" s="338" t="s">
        <v>244</v>
      </c>
      <c r="C5734" s="339" t="s">
        <v>9394</v>
      </c>
      <c r="D5734" s="55" t="s">
        <v>9395</v>
      </c>
      <c r="E5734" s="55"/>
      <c r="F5734" s="55"/>
      <c r="G5734" s="78"/>
      <c r="H5734" s="78" t="s">
        <v>20</v>
      </c>
      <c r="I5734" s="78" t="s">
        <v>20</v>
      </c>
      <c r="J5734" s="341"/>
      <c r="K5734" s="341"/>
      <c r="L5734" s="341"/>
      <c r="M5734" s="341"/>
      <c r="N5734" s="342" t="s">
        <v>30</v>
      </c>
      <c r="O5734" s="343"/>
    </row>
    <row r="5735" s="100" customFormat="1" ht="25.5" spans="1:15">
      <c r="A5735" s="338" t="s">
        <v>244</v>
      </c>
      <c r="B5735" s="338" t="s">
        <v>244</v>
      </c>
      <c r="C5735" s="339" t="s">
        <v>9396</v>
      </c>
      <c r="D5735" s="55" t="s">
        <v>9397</v>
      </c>
      <c r="E5735" s="55"/>
      <c r="F5735" s="55"/>
      <c r="G5735" s="78"/>
      <c r="H5735" s="78" t="s">
        <v>20</v>
      </c>
      <c r="I5735" s="78" t="s">
        <v>20</v>
      </c>
      <c r="J5735" s="341"/>
      <c r="K5735" s="341"/>
      <c r="L5735" s="341"/>
      <c r="M5735" s="341"/>
      <c r="N5735" s="342" t="s">
        <v>20</v>
      </c>
      <c r="O5735" s="343"/>
    </row>
    <row r="5736" s="100" customFormat="1" ht="25.5" spans="1:15">
      <c r="A5736" s="338" t="s">
        <v>244</v>
      </c>
      <c r="B5736" s="338" t="s">
        <v>244</v>
      </c>
      <c r="C5736" s="339" t="s">
        <v>9398</v>
      </c>
      <c r="D5736" s="55" t="s">
        <v>9399</v>
      </c>
      <c r="E5736" s="55"/>
      <c r="F5736" s="55"/>
      <c r="G5736" s="78"/>
      <c r="H5736" s="78" t="s">
        <v>20</v>
      </c>
      <c r="I5736" s="78" t="s">
        <v>20</v>
      </c>
      <c r="J5736" s="341"/>
      <c r="K5736" s="341"/>
      <c r="L5736" s="341"/>
      <c r="M5736" s="341"/>
      <c r="N5736" s="342" t="s">
        <v>30</v>
      </c>
      <c r="O5736" s="343"/>
    </row>
    <row r="5737" s="100" customFormat="1" ht="25.5" spans="1:15">
      <c r="A5737" s="338" t="s">
        <v>244</v>
      </c>
      <c r="B5737" s="338" t="s">
        <v>244</v>
      </c>
      <c r="C5737" s="339" t="s">
        <v>9400</v>
      </c>
      <c r="D5737" s="55" t="s">
        <v>9401</v>
      </c>
      <c r="E5737" s="55"/>
      <c r="F5737" s="55"/>
      <c r="G5737" s="78"/>
      <c r="H5737" s="78" t="s">
        <v>20</v>
      </c>
      <c r="I5737" s="78" t="s">
        <v>20</v>
      </c>
      <c r="J5737" s="341"/>
      <c r="K5737" s="341"/>
      <c r="L5737" s="341"/>
      <c r="M5737" s="341"/>
      <c r="N5737" s="342" t="s">
        <v>30</v>
      </c>
      <c r="O5737" s="343"/>
    </row>
    <row r="5738" s="100" customFormat="1" ht="25.5" spans="1:15">
      <c r="A5738" s="338" t="s">
        <v>244</v>
      </c>
      <c r="B5738" s="338" t="s">
        <v>244</v>
      </c>
      <c r="C5738" s="339" t="s">
        <v>9402</v>
      </c>
      <c r="D5738" s="55" t="s">
        <v>9403</v>
      </c>
      <c r="E5738" s="55"/>
      <c r="F5738" s="55"/>
      <c r="G5738" s="78"/>
      <c r="H5738" s="78" t="s">
        <v>20</v>
      </c>
      <c r="I5738" s="78" t="s">
        <v>20</v>
      </c>
      <c r="J5738" s="341"/>
      <c r="K5738" s="341"/>
      <c r="L5738" s="341"/>
      <c r="M5738" s="341"/>
      <c r="N5738" s="342" t="s">
        <v>30</v>
      </c>
      <c r="O5738" s="343"/>
    </row>
    <row r="5739" s="100" customFormat="1" ht="25.5" spans="1:15">
      <c r="A5739" s="338" t="s">
        <v>244</v>
      </c>
      <c r="B5739" s="338" t="s">
        <v>244</v>
      </c>
      <c r="C5739" s="339" t="s">
        <v>9404</v>
      </c>
      <c r="D5739" s="55" t="s">
        <v>9405</v>
      </c>
      <c r="E5739" s="55"/>
      <c r="F5739" s="55"/>
      <c r="G5739" s="78"/>
      <c r="H5739" s="78" t="s">
        <v>20</v>
      </c>
      <c r="I5739" s="78" t="s">
        <v>20</v>
      </c>
      <c r="J5739" s="341"/>
      <c r="K5739" s="341"/>
      <c r="L5739" s="341"/>
      <c r="M5739" s="341"/>
      <c r="N5739" s="342" t="s">
        <v>30</v>
      </c>
      <c r="O5739" s="343"/>
    </row>
    <row r="5740" s="100" customFormat="1" ht="25.5" spans="1:15">
      <c r="A5740" s="338" t="s">
        <v>244</v>
      </c>
      <c r="B5740" s="338" t="s">
        <v>244</v>
      </c>
      <c r="C5740" s="339" t="s">
        <v>9406</v>
      </c>
      <c r="D5740" s="55" t="s">
        <v>9407</v>
      </c>
      <c r="E5740" s="55"/>
      <c r="F5740" s="55"/>
      <c r="G5740" s="78"/>
      <c r="H5740" s="78" t="s">
        <v>20</v>
      </c>
      <c r="I5740" s="78" t="s">
        <v>20</v>
      </c>
      <c r="J5740" s="341"/>
      <c r="K5740" s="341"/>
      <c r="L5740" s="341"/>
      <c r="M5740" s="341"/>
      <c r="N5740" s="342" t="s">
        <v>30</v>
      </c>
      <c r="O5740" s="343"/>
    </row>
    <row r="5741" s="100" customFormat="1" ht="25.5" spans="1:15">
      <c r="A5741" s="338" t="s">
        <v>244</v>
      </c>
      <c r="B5741" s="338" t="s">
        <v>244</v>
      </c>
      <c r="C5741" s="339" t="s">
        <v>9408</v>
      </c>
      <c r="D5741" s="55" t="s">
        <v>9409</v>
      </c>
      <c r="E5741" s="55"/>
      <c r="F5741" s="55"/>
      <c r="G5741" s="78"/>
      <c r="H5741" s="78" t="s">
        <v>20</v>
      </c>
      <c r="I5741" s="78" t="s">
        <v>20</v>
      </c>
      <c r="J5741" s="341"/>
      <c r="K5741" s="341"/>
      <c r="L5741" s="341"/>
      <c r="M5741" s="341"/>
      <c r="N5741" s="342" t="s">
        <v>30</v>
      </c>
      <c r="O5741" s="343"/>
    </row>
    <row r="5742" s="100" customFormat="1" ht="25.5" spans="1:15">
      <c r="A5742" s="338" t="s">
        <v>244</v>
      </c>
      <c r="B5742" s="338" t="s">
        <v>244</v>
      </c>
      <c r="C5742" s="339" t="s">
        <v>9410</v>
      </c>
      <c r="D5742" s="55" t="s">
        <v>9411</v>
      </c>
      <c r="E5742" s="55"/>
      <c r="F5742" s="55"/>
      <c r="G5742" s="78"/>
      <c r="H5742" s="78" t="s">
        <v>20</v>
      </c>
      <c r="I5742" s="78" t="s">
        <v>20</v>
      </c>
      <c r="J5742" s="341"/>
      <c r="K5742" s="341"/>
      <c r="L5742" s="341"/>
      <c r="M5742" s="341"/>
      <c r="N5742" s="342" t="s">
        <v>30</v>
      </c>
      <c r="O5742" s="343"/>
    </row>
    <row r="5743" s="100" customFormat="1" ht="25.5" spans="1:15">
      <c r="A5743" s="338" t="s">
        <v>244</v>
      </c>
      <c r="B5743" s="338" t="s">
        <v>244</v>
      </c>
      <c r="C5743" s="339" t="s">
        <v>9412</v>
      </c>
      <c r="D5743" s="55" t="s">
        <v>9413</v>
      </c>
      <c r="E5743" s="55"/>
      <c r="F5743" s="55"/>
      <c r="G5743" s="78"/>
      <c r="H5743" s="78" t="s">
        <v>20</v>
      </c>
      <c r="I5743" s="78" t="s">
        <v>20</v>
      </c>
      <c r="J5743" s="341"/>
      <c r="K5743" s="341"/>
      <c r="L5743" s="341"/>
      <c r="M5743" s="341"/>
      <c r="N5743" s="342" t="s">
        <v>30</v>
      </c>
      <c r="O5743" s="343"/>
    </row>
    <row r="5744" s="100" customFormat="1" ht="25.5" spans="1:15">
      <c r="A5744" s="338" t="s">
        <v>228</v>
      </c>
      <c r="B5744" s="338" t="s">
        <v>244</v>
      </c>
      <c r="C5744" s="339" t="s">
        <v>9414</v>
      </c>
      <c r="D5744" s="55" t="s">
        <v>9415</v>
      </c>
      <c r="E5744" s="55"/>
      <c r="F5744" s="55"/>
      <c r="G5744" s="78"/>
      <c r="H5744" s="78" t="s">
        <v>20</v>
      </c>
      <c r="I5744" s="78" t="s">
        <v>20</v>
      </c>
      <c r="J5744" s="341"/>
      <c r="K5744" s="341"/>
      <c r="L5744" s="341"/>
      <c r="M5744" s="341"/>
      <c r="N5744" s="342" t="s">
        <v>30</v>
      </c>
      <c r="O5744" s="343"/>
    </row>
    <row r="5745" s="100" customFormat="1" ht="25.5" spans="1:15">
      <c r="A5745" s="338" t="s">
        <v>244</v>
      </c>
      <c r="B5745" s="338" t="s">
        <v>244</v>
      </c>
      <c r="C5745" s="339" t="s">
        <v>9416</v>
      </c>
      <c r="D5745" s="55" t="s">
        <v>9417</v>
      </c>
      <c r="E5745" s="55"/>
      <c r="F5745" s="55"/>
      <c r="G5745" s="78"/>
      <c r="H5745" s="78" t="s">
        <v>20</v>
      </c>
      <c r="I5745" s="78" t="s">
        <v>20</v>
      </c>
      <c r="J5745" s="341"/>
      <c r="K5745" s="341"/>
      <c r="L5745" s="341"/>
      <c r="M5745" s="341"/>
      <c r="N5745" s="342" t="s">
        <v>20</v>
      </c>
      <c r="O5745" s="343"/>
    </row>
    <row r="5746" s="100" customFormat="1" ht="25.5" spans="1:15">
      <c r="A5746" s="338" t="s">
        <v>244</v>
      </c>
      <c r="B5746" s="338" t="s">
        <v>244</v>
      </c>
      <c r="C5746" s="339" t="s">
        <v>9418</v>
      </c>
      <c r="D5746" s="55" t="s">
        <v>9419</v>
      </c>
      <c r="E5746" s="55"/>
      <c r="F5746" s="55"/>
      <c r="G5746" s="78"/>
      <c r="H5746" s="78" t="s">
        <v>20</v>
      </c>
      <c r="I5746" s="78" t="s">
        <v>20</v>
      </c>
      <c r="J5746" s="341"/>
      <c r="K5746" s="341"/>
      <c r="L5746" s="341"/>
      <c r="M5746" s="341"/>
      <c r="N5746" s="342" t="s">
        <v>30</v>
      </c>
      <c r="O5746" s="343"/>
    </row>
    <row r="5747" s="100" customFormat="1" ht="25.5" spans="1:15">
      <c r="A5747" s="338" t="s">
        <v>244</v>
      </c>
      <c r="B5747" s="338" t="s">
        <v>244</v>
      </c>
      <c r="C5747" s="339" t="s">
        <v>9420</v>
      </c>
      <c r="D5747" s="55" t="s">
        <v>9421</v>
      </c>
      <c r="E5747" s="55"/>
      <c r="F5747" s="55"/>
      <c r="G5747" s="78"/>
      <c r="H5747" s="78" t="s">
        <v>20</v>
      </c>
      <c r="I5747" s="78" t="s">
        <v>20</v>
      </c>
      <c r="J5747" s="341"/>
      <c r="K5747" s="341"/>
      <c r="L5747" s="341"/>
      <c r="M5747" s="341"/>
      <c r="N5747" s="342" t="s">
        <v>30</v>
      </c>
      <c r="O5747" s="343"/>
    </row>
    <row r="5748" s="100" customFormat="1" ht="25.5" spans="1:15">
      <c r="A5748" s="338" t="s">
        <v>244</v>
      </c>
      <c r="B5748" s="338" t="s">
        <v>244</v>
      </c>
      <c r="C5748" s="339" t="s">
        <v>9422</v>
      </c>
      <c r="D5748" s="55" t="s">
        <v>9423</v>
      </c>
      <c r="E5748" s="55"/>
      <c r="F5748" s="55"/>
      <c r="G5748" s="78"/>
      <c r="H5748" s="78" t="s">
        <v>20</v>
      </c>
      <c r="I5748" s="78" t="s">
        <v>20</v>
      </c>
      <c r="J5748" s="341"/>
      <c r="K5748" s="341"/>
      <c r="L5748" s="341"/>
      <c r="M5748" s="341"/>
      <c r="N5748" s="342" t="s">
        <v>30</v>
      </c>
      <c r="O5748" s="343"/>
    </row>
    <row r="5749" s="100" customFormat="1" ht="25.5" spans="1:15">
      <c r="A5749" s="338" t="s">
        <v>244</v>
      </c>
      <c r="B5749" s="338" t="s">
        <v>244</v>
      </c>
      <c r="C5749" s="339" t="s">
        <v>9424</v>
      </c>
      <c r="D5749" s="55" t="s">
        <v>9425</v>
      </c>
      <c r="E5749" s="55"/>
      <c r="F5749" s="55"/>
      <c r="G5749" s="78"/>
      <c r="H5749" s="78" t="s">
        <v>20</v>
      </c>
      <c r="I5749" s="78" t="s">
        <v>20</v>
      </c>
      <c r="J5749" s="341"/>
      <c r="K5749" s="341"/>
      <c r="L5749" s="341"/>
      <c r="M5749" s="341"/>
      <c r="N5749" s="342" t="s">
        <v>30</v>
      </c>
      <c r="O5749" s="343"/>
    </row>
    <row r="5750" s="100" customFormat="1" ht="25.5" spans="1:15">
      <c r="A5750" s="338" t="s">
        <v>228</v>
      </c>
      <c r="B5750" s="338" t="s">
        <v>244</v>
      </c>
      <c r="C5750" s="339" t="s">
        <v>9426</v>
      </c>
      <c r="D5750" s="55" t="s">
        <v>9427</v>
      </c>
      <c r="E5750" s="55"/>
      <c r="F5750" s="55"/>
      <c r="G5750" s="78"/>
      <c r="H5750" s="78" t="s">
        <v>20</v>
      </c>
      <c r="I5750" s="78" t="s">
        <v>20</v>
      </c>
      <c r="J5750" s="341"/>
      <c r="K5750" s="341"/>
      <c r="L5750" s="341"/>
      <c r="M5750" s="341"/>
      <c r="N5750" s="342" t="s">
        <v>30</v>
      </c>
      <c r="O5750" s="343"/>
    </row>
    <row r="5751" s="100" customFormat="1" spans="1:15">
      <c r="A5751" s="338" t="s">
        <v>244</v>
      </c>
      <c r="B5751" s="338" t="s">
        <v>244</v>
      </c>
      <c r="C5751" s="339" t="s">
        <v>9428</v>
      </c>
      <c r="D5751" s="55" t="s">
        <v>9429</v>
      </c>
      <c r="E5751" s="55"/>
      <c r="F5751" s="55"/>
      <c r="G5751" s="78"/>
      <c r="H5751" s="78" t="s">
        <v>20</v>
      </c>
      <c r="I5751" s="78" t="s">
        <v>20</v>
      </c>
      <c r="J5751" s="341"/>
      <c r="K5751" s="341"/>
      <c r="L5751" s="341"/>
      <c r="M5751" s="341"/>
      <c r="N5751" s="342" t="s">
        <v>20</v>
      </c>
      <c r="O5751" s="343"/>
    </row>
    <row r="5752" s="100" customFormat="1" ht="25.5" spans="1:15">
      <c r="A5752" s="338" t="s">
        <v>244</v>
      </c>
      <c r="B5752" s="338" t="s">
        <v>244</v>
      </c>
      <c r="C5752" s="339" t="s">
        <v>9430</v>
      </c>
      <c r="D5752" s="55" t="s">
        <v>9431</v>
      </c>
      <c r="E5752" s="55"/>
      <c r="F5752" s="55"/>
      <c r="G5752" s="78"/>
      <c r="H5752" s="78" t="s">
        <v>20</v>
      </c>
      <c r="I5752" s="78" t="s">
        <v>20</v>
      </c>
      <c r="J5752" s="341"/>
      <c r="K5752" s="341"/>
      <c r="L5752" s="341"/>
      <c r="M5752" s="341"/>
      <c r="N5752" s="342" t="s">
        <v>30</v>
      </c>
      <c r="O5752" s="343"/>
    </row>
    <row r="5753" s="100" customFormat="1" ht="25.5" spans="1:15">
      <c r="A5753" s="338" t="s">
        <v>244</v>
      </c>
      <c r="B5753" s="338" t="s">
        <v>244</v>
      </c>
      <c r="C5753" s="339" t="s">
        <v>9432</v>
      </c>
      <c r="D5753" s="55" t="s">
        <v>9433</v>
      </c>
      <c r="E5753" s="55"/>
      <c r="F5753" s="55"/>
      <c r="G5753" s="78"/>
      <c r="H5753" s="78" t="s">
        <v>20</v>
      </c>
      <c r="I5753" s="78" t="s">
        <v>20</v>
      </c>
      <c r="J5753" s="341"/>
      <c r="K5753" s="341"/>
      <c r="L5753" s="341"/>
      <c r="M5753" s="341"/>
      <c r="N5753" s="342" t="s">
        <v>30</v>
      </c>
      <c r="O5753" s="343"/>
    </row>
    <row r="5754" s="100" customFormat="1" ht="25.5" spans="1:15">
      <c r="A5754" s="338" t="s">
        <v>244</v>
      </c>
      <c r="B5754" s="338" t="s">
        <v>244</v>
      </c>
      <c r="C5754" s="339" t="s">
        <v>9434</v>
      </c>
      <c r="D5754" s="55" t="s">
        <v>9435</v>
      </c>
      <c r="E5754" s="55"/>
      <c r="F5754" s="55"/>
      <c r="G5754" s="78"/>
      <c r="H5754" s="78" t="s">
        <v>20</v>
      </c>
      <c r="I5754" s="78" t="s">
        <v>20</v>
      </c>
      <c r="J5754" s="341"/>
      <c r="K5754" s="341"/>
      <c r="L5754" s="341"/>
      <c r="M5754" s="341"/>
      <c r="N5754" s="342" t="s">
        <v>30</v>
      </c>
      <c r="O5754" s="343"/>
    </row>
    <row r="5755" s="100" customFormat="1" ht="25.5" spans="1:15">
      <c r="A5755" s="338" t="s">
        <v>244</v>
      </c>
      <c r="B5755" s="338" t="s">
        <v>244</v>
      </c>
      <c r="C5755" s="339" t="s">
        <v>9436</v>
      </c>
      <c r="D5755" s="55" t="s">
        <v>9437</v>
      </c>
      <c r="E5755" s="55"/>
      <c r="F5755" s="55"/>
      <c r="G5755" s="78"/>
      <c r="H5755" s="78" t="s">
        <v>20</v>
      </c>
      <c r="I5755" s="78" t="s">
        <v>20</v>
      </c>
      <c r="J5755" s="341"/>
      <c r="K5755" s="341"/>
      <c r="L5755" s="341"/>
      <c r="M5755" s="341"/>
      <c r="N5755" s="342" t="s">
        <v>30</v>
      </c>
      <c r="O5755" s="343"/>
    </row>
    <row r="5756" s="100" customFormat="1" ht="25.5" spans="1:15">
      <c r="A5756" s="338" t="s">
        <v>244</v>
      </c>
      <c r="B5756" s="338" t="s">
        <v>244</v>
      </c>
      <c r="C5756" s="339" t="s">
        <v>9438</v>
      </c>
      <c r="D5756" s="55" t="s">
        <v>9439</v>
      </c>
      <c r="E5756" s="55"/>
      <c r="F5756" s="55"/>
      <c r="G5756" s="78"/>
      <c r="H5756" s="78" t="s">
        <v>20</v>
      </c>
      <c r="I5756" s="78" t="s">
        <v>20</v>
      </c>
      <c r="J5756" s="341"/>
      <c r="K5756" s="341"/>
      <c r="L5756" s="341"/>
      <c r="M5756" s="341"/>
      <c r="N5756" s="342" t="s">
        <v>30</v>
      </c>
      <c r="O5756" s="343"/>
    </row>
    <row r="5757" s="100" customFormat="1" ht="25.5" spans="1:15">
      <c r="A5757" s="338" t="s">
        <v>244</v>
      </c>
      <c r="B5757" s="338" t="s">
        <v>244</v>
      </c>
      <c r="C5757" s="339" t="s">
        <v>9440</v>
      </c>
      <c r="D5757" s="55" t="s">
        <v>9441</v>
      </c>
      <c r="E5757" s="55"/>
      <c r="F5757" s="55"/>
      <c r="G5757" s="78"/>
      <c r="H5757" s="78" t="s">
        <v>20</v>
      </c>
      <c r="I5757" s="78" t="s">
        <v>20</v>
      </c>
      <c r="J5757" s="341"/>
      <c r="K5757" s="341"/>
      <c r="L5757" s="341"/>
      <c r="M5757" s="341"/>
      <c r="N5757" s="342" t="s">
        <v>30</v>
      </c>
      <c r="O5757" s="343"/>
    </row>
    <row r="5758" s="100" customFormat="1" ht="25.5" spans="1:15">
      <c r="A5758" s="338" t="s">
        <v>244</v>
      </c>
      <c r="B5758" s="338" t="s">
        <v>244</v>
      </c>
      <c r="C5758" s="339" t="s">
        <v>9442</v>
      </c>
      <c r="D5758" s="55" t="s">
        <v>9443</v>
      </c>
      <c r="E5758" s="55"/>
      <c r="F5758" s="55"/>
      <c r="G5758" s="78"/>
      <c r="H5758" s="78" t="s">
        <v>20</v>
      </c>
      <c r="I5758" s="78" t="s">
        <v>20</v>
      </c>
      <c r="J5758" s="341"/>
      <c r="K5758" s="341"/>
      <c r="L5758" s="341"/>
      <c r="M5758" s="341"/>
      <c r="N5758" s="342" t="s">
        <v>30</v>
      </c>
      <c r="O5758" s="343"/>
    </row>
    <row r="5759" s="100" customFormat="1" ht="25.5" spans="1:15">
      <c r="A5759" s="338" t="s">
        <v>244</v>
      </c>
      <c r="B5759" s="338" t="s">
        <v>244</v>
      </c>
      <c r="C5759" s="339" t="s">
        <v>9444</v>
      </c>
      <c r="D5759" s="55" t="s">
        <v>9445</v>
      </c>
      <c r="E5759" s="55"/>
      <c r="F5759" s="55"/>
      <c r="G5759" s="78"/>
      <c r="H5759" s="78" t="s">
        <v>20</v>
      </c>
      <c r="I5759" s="78" t="s">
        <v>20</v>
      </c>
      <c r="J5759" s="341"/>
      <c r="K5759" s="341"/>
      <c r="L5759" s="341"/>
      <c r="M5759" s="341"/>
      <c r="N5759" s="342" t="s">
        <v>30</v>
      </c>
      <c r="O5759" s="343"/>
    </row>
    <row r="5760" s="100" customFormat="1" ht="25.5" spans="1:15">
      <c r="A5760" s="338" t="s">
        <v>244</v>
      </c>
      <c r="B5760" s="338" t="s">
        <v>244</v>
      </c>
      <c r="C5760" s="339" t="s">
        <v>9446</v>
      </c>
      <c r="D5760" s="55" t="s">
        <v>9447</v>
      </c>
      <c r="E5760" s="55"/>
      <c r="F5760" s="55"/>
      <c r="G5760" s="78"/>
      <c r="H5760" s="78" t="s">
        <v>20</v>
      </c>
      <c r="I5760" s="78" t="s">
        <v>20</v>
      </c>
      <c r="J5760" s="341"/>
      <c r="K5760" s="341"/>
      <c r="L5760" s="341"/>
      <c r="M5760" s="341"/>
      <c r="N5760" s="342" t="s">
        <v>30</v>
      </c>
      <c r="O5760" s="343"/>
    </row>
    <row r="5761" s="100" customFormat="1" ht="25.5" spans="1:15">
      <c r="A5761" s="338" t="s">
        <v>244</v>
      </c>
      <c r="B5761" s="338" t="s">
        <v>244</v>
      </c>
      <c r="C5761" s="339" t="s">
        <v>9448</v>
      </c>
      <c r="D5761" s="55" t="s">
        <v>9449</v>
      </c>
      <c r="E5761" s="55"/>
      <c r="F5761" s="55"/>
      <c r="G5761" s="78"/>
      <c r="H5761" s="78" t="s">
        <v>20</v>
      </c>
      <c r="I5761" s="78" t="s">
        <v>20</v>
      </c>
      <c r="J5761" s="341"/>
      <c r="K5761" s="341"/>
      <c r="L5761" s="341"/>
      <c r="M5761" s="341"/>
      <c r="N5761" s="342" t="s">
        <v>30</v>
      </c>
      <c r="O5761" s="343"/>
    </row>
    <row r="5762" s="100" customFormat="1" spans="1:15">
      <c r="A5762" s="338" t="s">
        <v>244</v>
      </c>
      <c r="B5762" s="338" t="s">
        <v>244</v>
      </c>
      <c r="C5762" s="339" t="s">
        <v>9450</v>
      </c>
      <c r="D5762" s="55" t="s">
        <v>9451</v>
      </c>
      <c r="E5762" s="55"/>
      <c r="F5762" s="55"/>
      <c r="G5762" s="78"/>
      <c r="H5762" s="78" t="s">
        <v>20</v>
      </c>
      <c r="I5762" s="78" t="s">
        <v>20</v>
      </c>
      <c r="J5762" s="341"/>
      <c r="K5762" s="341"/>
      <c r="L5762" s="341"/>
      <c r="M5762" s="341"/>
      <c r="N5762" s="342" t="s">
        <v>20</v>
      </c>
      <c r="O5762" s="343"/>
    </row>
    <row r="5763" s="100" customFormat="1" ht="25.5" spans="1:15">
      <c r="A5763" s="338" t="s">
        <v>244</v>
      </c>
      <c r="B5763" s="338" t="s">
        <v>244</v>
      </c>
      <c r="C5763" s="339" t="s">
        <v>9452</v>
      </c>
      <c r="D5763" s="55" t="s">
        <v>9246</v>
      </c>
      <c r="E5763" s="55"/>
      <c r="F5763" s="55"/>
      <c r="G5763" s="78"/>
      <c r="H5763" s="78" t="s">
        <v>20</v>
      </c>
      <c r="I5763" s="78" t="s">
        <v>20</v>
      </c>
      <c r="J5763" s="341"/>
      <c r="K5763" s="341"/>
      <c r="L5763" s="341"/>
      <c r="M5763" s="341"/>
      <c r="N5763" s="342" t="s">
        <v>30</v>
      </c>
      <c r="O5763" s="343"/>
    </row>
    <row r="5764" s="100" customFormat="1" ht="25.5" spans="1:15">
      <c r="A5764" s="338" t="s">
        <v>244</v>
      </c>
      <c r="B5764" s="338" t="s">
        <v>244</v>
      </c>
      <c r="C5764" s="339" t="s">
        <v>9453</v>
      </c>
      <c r="D5764" s="55" t="s">
        <v>9454</v>
      </c>
      <c r="E5764" s="55"/>
      <c r="F5764" s="55"/>
      <c r="G5764" s="78"/>
      <c r="H5764" s="78" t="s">
        <v>20</v>
      </c>
      <c r="I5764" s="78" t="s">
        <v>20</v>
      </c>
      <c r="J5764" s="341"/>
      <c r="K5764" s="341"/>
      <c r="L5764" s="341"/>
      <c r="M5764" s="341"/>
      <c r="N5764" s="342" t="s">
        <v>30</v>
      </c>
      <c r="O5764" s="343"/>
    </row>
    <row r="5765" s="100" customFormat="1" ht="25.5" spans="1:15">
      <c r="A5765" s="338" t="s">
        <v>244</v>
      </c>
      <c r="B5765" s="338" t="s">
        <v>244</v>
      </c>
      <c r="C5765" s="339" t="s">
        <v>9455</v>
      </c>
      <c r="D5765" s="55" t="s">
        <v>9456</v>
      </c>
      <c r="E5765" s="55"/>
      <c r="F5765" s="55"/>
      <c r="G5765" s="78"/>
      <c r="H5765" s="78" t="s">
        <v>20</v>
      </c>
      <c r="I5765" s="78" t="s">
        <v>20</v>
      </c>
      <c r="J5765" s="341"/>
      <c r="K5765" s="341"/>
      <c r="L5765" s="341"/>
      <c r="M5765" s="341"/>
      <c r="N5765" s="342" t="s">
        <v>30</v>
      </c>
      <c r="O5765" s="343"/>
    </row>
    <row r="5766" s="100" customFormat="1" ht="25.5" spans="1:15">
      <c r="A5766" s="338" t="s">
        <v>244</v>
      </c>
      <c r="B5766" s="338" t="s">
        <v>244</v>
      </c>
      <c r="C5766" s="339" t="s">
        <v>9457</v>
      </c>
      <c r="D5766" s="55" t="s">
        <v>9458</v>
      </c>
      <c r="E5766" s="55"/>
      <c r="F5766" s="55"/>
      <c r="G5766" s="78"/>
      <c r="H5766" s="78" t="s">
        <v>20</v>
      </c>
      <c r="I5766" s="78" t="s">
        <v>20</v>
      </c>
      <c r="J5766" s="341"/>
      <c r="K5766" s="341"/>
      <c r="L5766" s="341"/>
      <c r="M5766" s="341"/>
      <c r="N5766" s="342" t="s">
        <v>30</v>
      </c>
      <c r="O5766" s="343"/>
    </row>
    <row r="5767" s="100" customFormat="1" ht="25.5" spans="1:15">
      <c r="A5767" s="338" t="s">
        <v>244</v>
      </c>
      <c r="B5767" s="338" t="s">
        <v>244</v>
      </c>
      <c r="C5767" s="339" t="s">
        <v>9459</v>
      </c>
      <c r="D5767" s="55" t="s">
        <v>9460</v>
      </c>
      <c r="E5767" s="55"/>
      <c r="F5767" s="55"/>
      <c r="G5767" s="78"/>
      <c r="H5767" s="78" t="s">
        <v>20</v>
      </c>
      <c r="I5767" s="78" t="s">
        <v>20</v>
      </c>
      <c r="J5767" s="341"/>
      <c r="K5767" s="341"/>
      <c r="L5767" s="341"/>
      <c r="M5767" s="341"/>
      <c r="N5767" s="342" t="s">
        <v>30</v>
      </c>
      <c r="O5767" s="343"/>
    </row>
    <row r="5768" s="100" customFormat="1" ht="25.5" spans="1:15">
      <c r="A5768" s="338" t="s">
        <v>244</v>
      </c>
      <c r="B5768" s="338" t="s">
        <v>244</v>
      </c>
      <c r="C5768" s="339" t="s">
        <v>9461</v>
      </c>
      <c r="D5768" s="55" t="s">
        <v>9462</v>
      </c>
      <c r="E5768" s="55"/>
      <c r="F5768" s="55"/>
      <c r="G5768" s="78"/>
      <c r="H5768" s="78" t="s">
        <v>20</v>
      </c>
      <c r="I5768" s="78" t="s">
        <v>20</v>
      </c>
      <c r="J5768" s="341"/>
      <c r="K5768" s="341"/>
      <c r="L5768" s="341"/>
      <c r="M5768" s="341"/>
      <c r="N5768" s="342" t="s">
        <v>30</v>
      </c>
      <c r="O5768" s="343"/>
    </row>
    <row r="5769" s="100" customFormat="1" ht="25.5" spans="1:15">
      <c r="A5769" s="338" t="s">
        <v>244</v>
      </c>
      <c r="B5769" s="338" t="s">
        <v>244</v>
      </c>
      <c r="C5769" s="339" t="s">
        <v>9463</v>
      </c>
      <c r="D5769" s="55" t="s">
        <v>9464</v>
      </c>
      <c r="E5769" s="55"/>
      <c r="F5769" s="55"/>
      <c r="G5769" s="78"/>
      <c r="H5769" s="78" t="s">
        <v>20</v>
      </c>
      <c r="I5769" s="78" t="s">
        <v>20</v>
      </c>
      <c r="J5769" s="341"/>
      <c r="K5769" s="341"/>
      <c r="L5769" s="341"/>
      <c r="M5769" s="341"/>
      <c r="N5769" s="342" t="s">
        <v>20</v>
      </c>
      <c r="O5769" s="343"/>
    </row>
    <row r="5770" s="100" customFormat="1" ht="25.5" spans="1:15">
      <c r="A5770" s="338" t="s">
        <v>244</v>
      </c>
      <c r="B5770" s="338" t="s">
        <v>244</v>
      </c>
      <c r="C5770" s="339" t="s">
        <v>9465</v>
      </c>
      <c r="D5770" s="55" t="s">
        <v>9466</v>
      </c>
      <c r="E5770" s="55"/>
      <c r="F5770" s="55"/>
      <c r="G5770" s="78"/>
      <c r="H5770" s="78" t="s">
        <v>20</v>
      </c>
      <c r="I5770" s="78" t="s">
        <v>20</v>
      </c>
      <c r="J5770" s="341"/>
      <c r="K5770" s="341"/>
      <c r="L5770" s="341"/>
      <c r="M5770" s="341"/>
      <c r="N5770" s="342" t="s">
        <v>30</v>
      </c>
      <c r="O5770" s="343"/>
    </row>
    <row r="5771" s="100" customFormat="1" ht="25.5" spans="1:15">
      <c r="A5771" s="338" t="s">
        <v>244</v>
      </c>
      <c r="B5771" s="338" t="s">
        <v>244</v>
      </c>
      <c r="C5771" s="339" t="s">
        <v>9467</v>
      </c>
      <c r="D5771" s="55" t="s">
        <v>9468</v>
      </c>
      <c r="E5771" s="55"/>
      <c r="F5771" s="55"/>
      <c r="G5771" s="78"/>
      <c r="H5771" s="78" t="s">
        <v>20</v>
      </c>
      <c r="I5771" s="78" t="s">
        <v>20</v>
      </c>
      <c r="J5771" s="341"/>
      <c r="K5771" s="341"/>
      <c r="L5771" s="341"/>
      <c r="M5771" s="341"/>
      <c r="N5771" s="342" t="s">
        <v>30</v>
      </c>
      <c r="O5771" s="343"/>
    </row>
    <row r="5772" s="100" customFormat="1" ht="25.5" spans="1:15">
      <c r="A5772" s="338" t="s">
        <v>244</v>
      </c>
      <c r="B5772" s="338" t="s">
        <v>244</v>
      </c>
      <c r="C5772" s="339" t="s">
        <v>9469</v>
      </c>
      <c r="D5772" s="55" t="s">
        <v>9470</v>
      </c>
      <c r="E5772" s="55"/>
      <c r="F5772" s="55"/>
      <c r="G5772" s="78"/>
      <c r="H5772" s="78" t="s">
        <v>20</v>
      </c>
      <c r="I5772" s="78" t="s">
        <v>20</v>
      </c>
      <c r="J5772" s="341"/>
      <c r="K5772" s="341"/>
      <c r="L5772" s="341"/>
      <c r="M5772" s="341"/>
      <c r="N5772" s="342" t="s">
        <v>30</v>
      </c>
      <c r="O5772" s="343"/>
    </row>
    <row r="5773" s="100" customFormat="1" ht="25.5" spans="1:15">
      <c r="A5773" s="338" t="s">
        <v>244</v>
      </c>
      <c r="B5773" s="338" t="s">
        <v>244</v>
      </c>
      <c r="C5773" s="339" t="s">
        <v>9471</v>
      </c>
      <c r="D5773" s="55" t="s">
        <v>9472</v>
      </c>
      <c r="E5773" s="55"/>
      <c r="F5773" s="55"/>
      <c r="G5773" s="78"/>
      <c r="H5773" s="78" t="s">
        <v>20</v>
      </c>
      <c r="I5773" s="78" t="s">
        <v>20</v>
      </c>
      <c r="J5773" s="341"/>
      <c r="K5773" s="341"/>
      <c r="L5773" s="341"/>
      <c r="M5773" s="341"/>
      <c r="N5773" s="342" t="s">
        <v>30</v>
      </c>
      <c r="O5773" s="343"/>
    </row>
    <row r="5774" s="100" customFormat="1" ht="25.5" spans="1:15">
      <c r="A5774" s="338" t="s">
        <v>244</v>
      </c>
      <c r="B5774" s="338" t="s">
        <v>244</v>
      </c>
      <c r="C5774" s="339" t="s">
        <v>9473</v>
      </c>
      <c r="D5774" s="55" t="s">
        <v>9474</v>
      </c>
      <c r="E5774" s="55"/>
      <c r="F5774" s="55"/>
      <c r="G5774" s="78"/>
      <c r="H5774" s="78" t="s">
        <v>20</v>
      </c>
      <c r="I5774" s="78" t="s">
        <v>20</v>
      </c>
      <c r="J5774" s="341"/>
      <c r="K5774" s="341"/>
      <c r="L5774" s="341"/>
      <c r="M5774" s="341"/>
      <c r="N5774" s="342" t="s">
        <v>30</v>
      </c>
      <c r="O5774" s="343"/>
    </row>
    <row r="5775" s="100" customFormat="1" ht="25.5" spans="1:15">
      <c r="A5775" s="338" t="s">
        <v>244</v>
      </c>
      <c r="B5775" s="338" t="s">
        <v>244</v>
      </c>
      <c r="C5775" s="339" t="s">
        <v>9475</v>
      </c>
      <c r="D5775" s="55" t="s">
        <v>9476</v>
      </c>
      <c r="E5775" s="55"/>
      <c r="F5775" s="55"/>
      <c r="G5775" s="78"/>
      <c r="H5775" s="78" t="s">
        <v>20</v>
      </c>
      <c r="I5775" s="78" t="s">
        <v>20</v>
      </c>
      <c r="J5775" s="341"/>
      <c r="K5775" s="341"/>
      <c r="L5775" s="341"/>
      <c r="M5775" s="341"/>
      <c r="N5775" s="342" t="s">
        <v>20</v>
      </c>
      <c r="O5775" s="343"/>
    </row>
    <row r="5776" s="100" customFormat="1" ht="25.5" spans="1:15">
      <c r="A5776" s="338" t="s">
        <v>244</v>
      </c>
      <c r="B5776" s="338" t="s">
        <v>244</v>
      </c>
      <c r="C5776" s="339" t="s">
        <v>9477</v>
      </c>
      <c r="D5776" s="55" t="s">
        <v>9478</v>
      </c>
      <c r="E5776" s="55"/>
      <c r="F5776" s="55"/>
      <c r="G5776" s="78"/>
      <c r="H5776" s="78" t="s">
        <v>20</v>
      </c>
      <c r="I5776" s="78" t="s">
        <v>20</v>
      </c>
      <c r="J5776" s="341"/>
      <c r="K5776" s="341"/>
      <c r="L5776" s="341"/>
      <c r="M5776" s="341"/>
      <c r="N5776" s="342" t="s">
        <v>30</v>
      </c>
      <c r="O5776" s="343"/>
    </row>
    <row r="5777" s="100" customFormat="1" ht="25.5" spans="1:15">
      <c r="A5777" s="338" t="s">
        <v>244</v>
      </c>
      <c r="B5777" s="338" t="s">
        <v>244</v>
      </c>
      <c r="C5777" s="339" t="s">
        <v>9479</v>
      </c>
      <c r="D5777" s="55" t="s">
        <v>9480</v>
      </c>
      <c r="E5777" s="55"/>
      <c r="F5777" s="55"/>
      <c r="G5777" s="78"/>
      <c r="H5777" s="78" t="s">
        <v>20</v>
      </c>
      <c r="I5777" s="78" t="s">
        <v>20</v>
      </c>
      <c r="J5777" s="341"/>
      <c r="K5777" s="341"/>
      <c r="L5777" s="341"/>
      <c r="M5777" s="341"/>
      <c r="N5777" s="342" t="s">
        <v>30</v>
      </c>
      <c r="O5777" s="343"/>
    </row>
    <row r="5778" s="100" customFormat="1" ht="25.5" spans="1:15">
      <c r="A5778" s="338" t="s">
        <v>244</v>
      </c>
      <c r="B5778" s="338" t="s">
        <v>244</v>
      </c>
      <c r="C5778" s="339" t="s">
        <v>9481</v>
      </c>
      <c r="D5778" s="55" t="s">
        <v>9482</v>
      </c>
      <c r="E5778" s="55"/>
      <c r="F5778" s="55"/>
      <c r="G5778" s="78"/>
      <c r="H5778" s="78" t="s">
        <v>20</v>
      </c>
      <c r="I5778" s="78" t="s">
        <v>20</v>
      </c>
      <c r="J5778" s="341"/>
      <c r="K5778" s="341"/>
      <c r="L5778" s="341"/>
      <c r="M5778" s="341"/>
      <c r="N5778" s="342" t="s">
        <v>30</v>
      </c>
      <c r="O5778" s="343"/>
    </row>
    <row r="5779" s="100" customFormat="1" ht="25.5" spans="1:15">
      <c r="A5779" s="338" t="s">
        <v>244</v>
      </c>
      <c r="B5779" s="338" t="s">
        <v>244</v>
      </c>
      <c r="C5779" s="339" t="s">
        <v>9483</v>
      </c>
      <c r="D5779" s="55" t="s">
        <v>9484</v>
      </c>
      <c r="E5779" s="55"/>
      <c r="F5779" s="55"/>
      <c r="G5779" s="78"/>
      <c r="H5779" s="78" t="s">
        <v>20</v>
      </c>
      <c r="I5779" s="78" t="s">
        <v>20</v>
      </c>
      <c r="J5779" s="341"/>
      <c r="K5779" s="341"/>
      <c r="L5779" s="341"/>
      <c r="M5779" s="341"/>
      <c r="N5779" s="342" t="s">
        <v>30</v>
      </c>
      <c r="O5779" s="343"/>
    </row>
    <row r="5780" s="100" customFormat="1" ht="25.5" spans="1:15">
      <c r="A5780" s="338" t="s">
        <v>244</v>
      </c>
      <c r="B5780" s="338" t="s">
        <v>244</v>
      </c>
      <c r="C5780" s="339" t="s">
        <v>9485</v>
      </c>
      <c r="D5780" s="55" t="s">
        <v>7233</v>
      </c>
      <c r="E5780" s="55"/>
      <c r="F5780" s="55"/>
      <c r="G5780" s="78"/>
      <c r="H5780" s="78" t="s">
        <v>20</v>
      </c>
      <c r="I5780" s="78" t="s">
        <v>20</v>
      </c>
      <c r="J5780" s="341"/>
      <c r="K5780" s="341"/>
      <c r="L5780" s="341"/>
      <c r="M5780" s="341"/>
      <c r="N5780" s="342" t="s">
        <v>30</v>
      </c>
      <c r="O5780" s="343"/>
    </row>
    <row r="5781" s="100" customFormat="1" ht="25.5" spans="1:15">
      <c r="A5781" s="338" t="s">
        <v>244</v>
      </c>
      <c r="B5781" s="338" t="s">
        <v>244</v>
      </c>
      <c r="C5781" s="339" t="s">
        <v>9486</v>
      </c>
      <c r="D5781" s="55" t="s">
        <v>9213</v>
      </c>
      <c r="E5781" s="55"/>
      <c r="F5781" s="55"/>
      <c r="G5781" s="78"/>
      <c r="H5781" s="78" t="s">
        <v>20</v>
      </c>
      <c r="I5781" s="78" t="s">
        <v>20</v>
      </c>
      <c r="J5781" s="341"/>
      <c r="K5781" s="341"/>
      <c r="L5781" s="341"/>
      <c r="M5781" s="341"/>
      <c r="N5781" s="342" t="s">
        <v>30</v>
      </c>
      <c r="O5781" s="343"/>
    </row>
    <row r="5782" s="100" customFormat="1" spans="1:15">
      <c r="A5782" s="338" t="s">
        <v>244</v>
      </c>
      <c r="B5782" s="338" t="s">
        <v>88</v>
      </c>
      <c r="C5782" s="339" t="s">
        <v>9487</v>
      </c>
      <c r="D5782" s="55" t="s">
        <v>9488</v>
      </c>
      <c r="E5782" s="55"/>
      <c r="F5782" s="55"/>
      <c r="G5782" s="78"/>
      <c r="H5782" s="78" t="s">
        <v>20</v>
      </c>
      <c r="I5782" s="78" t="s">
        <v>20</v>
      </c>
      <c r="J5782" s="341"/>
      <c r="K5782" s="341"/>
      <c r="L5782" s="341"/>
      <c r="M5782" s="341"/>
      <c r="N5782" s="342" t="s">
        <v>20</v>
      </c>
      <c r="O5782" s="343"/>
    </row>
    <row r="5783" s="100" customFormat="1" ht="25.5" spans="1:15">
      <c r="A5783" s="338" t="s">
        <v>244</v>
      </c>
      <c r="B5783" s="338" t="s">
        <v>88</v>
      </c>
      <c r="C5783" s="339" t="s">
        <v>9489</v>
      </c>
      <c r="D5783" s="55" t="s">
        <v>9490</v>
      </c>
      <c r="E5783" s="55"/>
      <c r="F5783" s="55"/>
      <c r="G5783" s="78"/>
      <c r="H5783" s="78" t="s">
        <v>20</v>
      </c>
      <c r="I5783" s="78" t="s">
        <v>20</v>
      </c>
      <c r="J5783" s="341"/>
      <c r="K5783" s="341"/>
      <c r="L5783" s="341"/>
      <c r="M5783" s="341"/>
      <c r="N5783" s="342" t="s">
        <v>30</v>
      </c>
      <c r="O5783" s="343"/>
    </row>
    <row r="5784" s="100" customFormat="1" ht="25.5" spans="1:15">
      <c r="A5784" s="338" t="s">
        <v>244</v>
      </c>
      <c r="B5784" s="338" t="s">
        <v>88</v>
      </c>
      <c r="C5784" s="339" t="s">
        <v>9491</v>
      </c>
      <c r="D5784" s="55" t="s">
        <v>9492</v>
      </c>
      <c r="E5784" s="55"/>
      <c r="F5784" s="55"/>
      <c r="G5784" s="78"/>
      <c r="H5784" s="78" t="s">
        <v>20</v>
      </c>
      <c r="I5784" s="78" t="s">
        <v>20</v>
      </c>
      <c r="J5784" s="341"/>
      <c r="K5784" s="341"/>
      <c r="L5784" s="341"/>
      <c r="M5784" s="341"/>
      <c r="N5784" s="342" t="s">
        <v>30</v>
      </c>
      <c r="O5784" s="343"/>
    </row>
    <row r="5785" s="100" customFormat="1" ht="25.5" spans="1:15">
      <c r="A5785" s="338" t="s">
        <v>244</v>
      </c>
      <c r="B5785" s="338" t="s">
        <v>88</v>
      </c>
      <c r="C5785" s="339" t="s">
        <v>9493</v>
      </c>
      <c r="D5785" s="55" t="s">
        <v>9494</v>
      </c>
      <c r="E5785" s="55"/>
      <c r="F5785" s="55"/>
      <c r="G5785" s="78"/>
      <c r="H5785" s="78" t="s">
        <v>20</v>
      </c>
      <c r="I5785" s="78" t="s">
        <v>20</v>
      </c>
      <c r="J5785" s="341"/>
      <c r="K5785" s="341"/>
      <c r="L5785" s="341"/>
      <c r="M5785" s="341"/>
      <c r="N5785" s="342" t="s">
        <v>30</v>
      </c>
      <c r="O5785" s="343"/>
    </row>
    <row r="5786" s="100" customFormat="1" ht="25.5" spans="1:15">
      <c r="A5786" s="338" t="s">
        <v>244</v>
      </c>
      <c r="B5786" s="338" t="s">
        <v>88</v>
      </c>
      <c r="C5786" s="339" t="s">
        <v>9495</v>
      </c>
      <c r="D5786" s="55" t="s">
        <v>8991</v>
      </c>
      <c r="E5786" s="55"/>
      <c r="F5786" s="55"/>
      <c r="G5786" s="78"/>
      <c r="H5786" s="78" t="s">
        <v>20</v>
      </c>
      <c r="I5786" s="78" t="s">
        <v>20</v>
      </c>
      <c r="J5786" s="341"/>
      <c r="K5786" s="341"/>
      <c r="L5786" s="341"/>
      <c r="M5786" s="341"/>
      <c r="N5786" s="342" t="s">
        <v>30</v>
      </c>
      <c r="O5786" s="343"/>
    </row>
    <row r="5787" s="100" customFormat="1" ht="25.5" spans="1:15">
      <c r="A5787" s="338" t="s">
        <v>244</v>
      </c>
      <c r="B5787" s="338" t="s">
        <v>88</v>
      </c>
      <c r="C5787" s="339" t="s">
        <v>9496</v>
      </c>
      <c r="D5787" s="55" t="s">
        <v>9497</v>
      </c>
      <c r="E5787" s="55"/>
      <c r="F5787" s="55"/>
      <c r="G5787" s="78"/>
      <c r="H5787" s="78" t="s">
        <v>20</v>
      </c>
      <c r="I5787" s="78" t="s">
        <v>20</v>
      </c>
      <c r="J5787" s="341"/>
      <c r="K5787" s="341"/>
      <c r="L5787" s="341"/>
      <c r="M5787" s="341"/>
      <c r="N5787" s="342" t="s">
        <v>30</v>
      </c>
      <c r="O5787" s="343"/>
    </row>
    <row r="5788" s="100" customFormat="1" ht="25.5" spans="1:15">
      <c r="A5788" s="338" t="s">
        <v>244</v>
      </c>
      <c r="B5788" s="338" t="s">
        <v>88</v>
      </c>
      <c r="C5788" s="339" t="s">
        <v>9498</v>
      </c>
      <c r="D5788" s="55" t="s">
        <v>9499</v>
      </c>
      <c r="E5788" s="55"/>
      <c r="F5788" s="55"/>
      <c r="G5788" s="78"/>
      <c r="H5788" s="78" t="s">
        <v>20</v>
      </c>
      <c r="I5788" s="78" t="s">
        <v>20</v>
      </c>
      <c r="J5788" s="341"/>
      <c r="K5788" s="341"/>
      <c r="L5788" s="341"/>
      <c r="M5788" s="341"/>
      <c r="N5788" s="342" t="s">
        <v>30</v>
      </c>
      <c r="O5788" s="343"/>
    </row>
    <row r="5789" s="100" customFormat="1" ht="25.5" spans="1:15">
      <c r="A5789" s="338" t="s">
        <v>244</v>
      </c>
      <c r="B5789" s="338" t="s">
        <v>88</v>
      </c>
      <c r="C5789" s="339" t="s">
        <v>9500</v>
      </c>
      <c r="D5789" s="55" t="s">
        <v>9501</v>
      </c>
      <c r="E5789" s="55"/>
      <c r="F5789" s="55"/>
      <c r="G5789" s="78"/>
      <c r="H5789" s="78" t="s">
        <v>20</v>
      </c>
      <c r="I5789" s="78" t="s">
        <v>20</v>
      </c>
      <c r="J5789" s="341"/>
      <c r="K5789" s="341"/>
      <c r="L5789" s="341"/>
      <c r="M5789" s="341"/>
      <c r="N5789" s="342" t="s">
        <v>30</v>
      </c>
      <c r="O5789" s="343"/>
    </row>
    <row r="5790" s="100" customFormat="1" ht="25.5" spans="1:15">
      <c r="A5790" s="338" t="s">
        <v>244</v>
      </c>
      <c r="B5790" s="338" t="s">
        <v>88</v>
      </c>
      <c r="C5790" s="339" t="s">
        <v>9502</v>
      </c>
      <c r="D5790" s="55" t="s">
        <v>9503</v>
      </c>
      <c r="E5790" s="55"/>
      <c r="F5790" s="55"/>
      <c r="G5790" s="78"/>
      <c r="H5790" s="78" t="s">
        <v>20</v>
      </c>
      <c r="I5790" s="78" t="s">
        <v>20</v>
      </c>
      <c r="J5790" s="341"/>
      <c r="K5790" s="341"/>
      <c r="L5790" s="341"/>
      <c r="M5790" s="341"/>
      <c r="N5790" s="342" t="s">
        <v>30</v>
      </c>
      <c r="O5790" s="343"/>
    </row>
    <row r="5791" s="100" customFormat="1" ht="25.5" spans="1:15">
      <c r="A5791" s="338" t="s">
        <v>244</v>
      </c>
      <c r="B5791" s="338" t="s">
        <v>88</v>
      </c>
      <c r="C5791" s="339" t="s">
        <v>9504</v>
      </c>
      <c r="D5791" s="55" t="s">
        <v>9505</v>
      </c>
      <c r="E5791" s="55"/>
      <c r="F5791" s="55"/>
      <c r="G5791" s="78"/>
      <c r="H5791" s="78" t="s">
        <v>20</v>
      </c>
      <c r="I5791" s="78" t="s">
        <v>20</v>
      </c>
      <c r="J5791" s="341"/>
      <c r="K5791" s="341"/>
      <c r="L5791" s="341"/>
      <c r="M5791" s="341"/>
      <c r="N5791" s="342" t="s">
        <v>30</v>
      </c>
      <c r="O5791" s="343"/>
    </row>
    <row r="5792" s="100" customFormat="1" ht="25.5" spans="1:15">
      <c r="A5792" s="338" t="s">
        <v>244</v>
      </c>
      <c r="B5792" s="338" t="s">
        <v>88</v>
      </c>
      <c r="C5792" s="339" t="s">
        <v>9506</v>
      </c>
      <c r="D5792" s="55" t="s">
        <v>9507</v>
      </c>
      <c r="E5792" s="55"/>
      <c r="F5792" s="55"/>
      <c r="G5792" s="78"/>
      <c r="H5792" s="78" t="s">
        <v>20</v>
      </c>
      <c r="I5792" s="78" t="s">
        <v>20</v>
      </c>
      <c r="J5792" s="341"/>
      <c r="K5792" s="341"/>
      <c r="L5792" s="341"/>
      <c r="M5792" s="341"/>
      <c r="N5792" s="342" t="s">
        <v>30</v>
      </c>
      <c r="O5792" s="343"/>
    </row>
    <row r="5793" s="100" customFormat="1" ht="25.5" spans="1:15">
      <c r="A5793" s="338" t="s">
        <v>244</v>
      </c>
      <c r="B5793" s="338" t="s">
        <v>88</v>
      </c>
      <c r="C5793" s="339" t="s">
        <v>9508</v>
      </c>
      <c r="D5793" s="55" t="s">
        <v>9509</v>
      </c>
      <c r="E5793" s="55"/>
      <c r="F5793" s="55"/>
      <c r="G5793" s="78"/>
      <c r="H5793" s="78" t="s">
        <v>20</v>
      </c>
      <c r="I5793" s="78" t="s">
        <v>20</v>
      </c>
      <c r="J5793" s="341"/>
      <c r="K5793" s="341"/>
      <c r="L5793" s="341"/>
      <c r="M5793" s="341"/>
      <c r="N5793" s="342" t="s">
        <v>30</v>
      </c>
      <c r="O5793" s="343"/>
    </row>
    <row r="5794" s="100" customFormat="1" ht="25.5" spans="1:15">
      <c r="A5794" s="338" t="s">
        <v>244</v>
      </c>
      <c r="B5794" s="338" t="s">
        <v>88</v>
      </c>
      <c r="C5794" s="339" t="s">
        <v>9510</v>
      </c>
      <c r="D5794" s="55" t="s">
        <v>9511</v>
      </c>
      <c r="E5794" s="55"/>
      <c r="F5794" s="55"/>
      <c r="G5794" s="78"/>
      <c r="H5794" s="78" t="s">
        <v>20</v>
      </c>
      <c r="I5794" s="78" t="s">
        <v>20</v>
      </c>
      <c r="J5794" s="341"/>
      <c r="K5794" s="341"/>
      <c r="L5794" s="341"/>
      <c r="M5794" s="341"/>
      <c r="N5794" s="342" t="s">
        <v>30</v>
      </c>
      <c r="O5794" s="343"/>
    </row>
    <row r="5795" s="100" customFormat="1" ht="25.5" spans="1:15">
      <c r="A5795" s="338" t="s">
        <v>244</v>
      </c>
      <c r="B5795" s="338" t="s">
        <v>88</v>
      </c>
      <c r="C5795" s="339" t="s">
        <v>9512</v>
      </c>
      <c r="D5795" s="55" t="s">
        <v>9513</v>
      </c>
      <c r="E5795" s="55"/>
      <c r="F5795" s="55"/>
      <c r="G5795" s="78"/>
      <c r="H5795" s="78" t="s">
        <v>20</v>
      </c>
      <c r="I5795" s="78" t="s">
        <v>20</v>
      </c>
      <c r="J5795" s="341"/>
      <c r="K5795" s="341"/>
      <c r="L5795" s="341"/>
      <c r="M5795" s="341"/>
      <c r="N5795" s="342" t="s">
        <v>30</v>
      </c>
      <c r="O5795" s="343"/>
    </row>
    <row r="5796" s="100" customFormat="1" ht="25.5" spans="1:16382">
      <c r="A5796" s="15" t="s">
        <v>3464</v>
      </c>
      <c r="B5796" s="338" t="s">
        <v>88</v>
      </c>
      <c r="C5796" s="339" t="s">
        <v>9514</v>
      </c>
      <c r="D5796" s="55" t="s">
        <v>9515</v>
      </c>
      <c r="E5796" s="55"/>
      <c r="F5796" s="55"/>
      <c r="G5796" s="78"/>
      <c r="H5796" s="78" t="s">
        <v>20</v>
      </c>
      <c r="I5796" s="78" t="s">
        <v>20</v>
      </c>
      <c r="J5796" s="341"/>
      <c r="K5796" s="341"/>
      <c r="L5796" s="341"/>
      <c r="M5796" s="56" t="s">
        <v>3466</v>
      </c>
      <c r="N5796" s="342"/>
      <c r="O5796" s="343"/>
      <c r="XFA5796" s="110"/>
      <c r="XFB5796" s="110"/>
    </row>
    <row r="5797" s="100" customFormat="1" ht="38.25" spans="1:15">
      <c r="A5797" s="338" t="s">
        <v>244</v>
      </c>
      <c r="B5797" s="338" t="s">
        <v>88</v>
      </c>
      <c r="C5797" s="339" t="s">
        <v>9516</v>
      </c>
      <c r="D5797" s="55" t="s">
        <v>9517</v>
      </c>
      <c r="E5797" s="55"/>
      <c r="F5797" s="55"/>
      <c r="G5797" s="78"/>
      <c r="H5797" s="78" t="s">
        <v>20</v>
      </c>
      <c r="I5797" s="78" t="s">
        <v>20</v>
      </c>
      <c r="J5797" s="341"/>
      <c r="K5797" s="341"/>
      <c r="L5797" s="341"/>
      <c r="M5797" s="341"/>
      <c r="N5797" s="342" t="s">
        <v>30</v>
      </c>
      <c r="O5797" s="343"/>
    </row>
    <row r="5798" s="100" customFormat="1" ht="25.5" spans="1:15">
      <c r="A5798" s="338" t="s">
        <v>244</v>
      </c>
      <c r="B5798" s="338" t="s">
        <v>88</v>
      </c>
      <c r="C5798" s="339" t="s">
        <v>9518</v>
      </c>
      <c r="D5798" s="55" t="s">
        <v>9519</v>
      </c>
      <c r="E5798" s="55"/>
      <c r="F5798" s="55"/>
      <c r="G5798" s="78"/>
      <c r="H5798" s="78" t="s">
        <v>20</v>
      </c>
      <c r="I5798" s="78" t="s">
        <v>20</v>
      </c>
      <c r="J5798" s="341"/>
      <c r="K5798" s="341"/>
      <c r="L5798" s="341"/>
      <c r="M5798" s="341"/>
      <c r="N5798" s="342" t="s">
        <v>30</v>
      </c>
      <c r="O5798" s="343"/>
    </row>
    <row r="5799" s="100" customFormat="1" ht="25.5" spans="1:15">
      <c r="A5799" s="338" t="s">
        <v>244</v>
      </c>
      <c r="B5799" s="338" t="s">
        <v>88</v>
      </c>
      <c r="C5799" s="339" t="s">
        <v>9520</v>
      </c>
      <c r="D5799" s="55" t="s">
        <v>9521</v>
      </c>
      <c r="E5799" s="55"/>
      <c r="F5799" s="55"/>
      <c r="G5799" s="78"/>
      <c r="H5799" s="78" t="s">
        <v>20</v>
      </c>
      <c r="I5799" s="78" t="s">
        <v>20</v>
      </c>
      <c r="J5799" s="341"/>
      <c r="K5799" s="341"/>
      <c r="L5799" s="341"/>
      <c r="M5799" s="341"/>
      <c r="N5799" s="342" t="s">
        <v>30</v>
      </c>
      <c r="O5799" s="343"/>
    </row>
    <row r="5800" s="100" customFormat="1" ht="25.5" spans="1:15">
      <c r="A5800" s="338" t="s">
        <v>244</v>
      </c>
      <c r="B5800" s="338" t="s">
        <v>88</v>
      </c>
      <c r="C5800" s="339" t="s">
        <v>9522</v>
      </c>
      <c r="D5800" s="55" t="s">
        <v>9523</v>
      </c>
      <c r="E5800" s="55"/>
      <c r="F5800" s="55"/>
      <c r="G5800" s="78"/>
      <c r="H5800" s="78" t="s">
        <v>20</v>
      </c>
      <c r="I5800" s="78" t="s">
        <v>20</v>
      </c>
      <c r="J5800" s="341"/>
      <c r="K5800" s="341"/>
      <c r="L5800" s="341"/>
      <c r="M5800" s="341"/>
      <c r="N5800" s="342" t="s">
        <v>30</v>
      </c>
      <c r="O5800" s="343"/>
    </row>
    <row r="5801" s="100" customFormat="1" ht="25.5" spans="1:15">
      <c r="A5801" s="338" t="s">
        <v>244</v>
      </c>
      <c r="B5801" s="338" t="s">
        <v>88</v>
      </c>
      <c r="C5801" s="339" t="s">
        <v>9524</v>
      </c>
      <c r="D5801" s="55" t="s">
        <v>9525</v>
      </c>
      <c r="E5801" s="55"/>
      <c r="F5801" s="55"/>
      <c r="G5801" s="78"/>
      <c r="H5801" s="78" t="s">
        <v>20</v>
      </c>
      <c r="I5801" s="78" t="s">
        <v>20</v>
      </c>
      <c r="J5801" s="341"/>
      <c r="K5801" s="341"/>
      <c r="L5801" s="341"/>
      <c r="M5801" s="341"/>
      <c r="N5801" s="342" t="s">
        <v>30</v>
      </c>
      <c r="O5801" s="343"/>
    </row>
    <row r="5802" s="100" customFormat="1" ht="25.5" spans="1:15">
      <c r="A5802" s="338" t="s">
        <v>244</v>
      </c>
      <c r="B5802" s="338" t="s">
        <v>88</v>
      </c>
      <c r="C5802" s="339" t="s">
        <v>9526</v>
      </c>
      <c r="D5802" s="55" t="s">
        <v>5665</v>
      </c>
      <c r="E5802" s="55"/>
      <c r="F5802" s="55"/>
      <c r="G5802" s="78"/>
      <c r="H5802" s="78" t="s">
        <v>20</v>
      </c>
      <c r="I5802" s="78" t="s">
        <v>20</v>
      </c>
      <c r="J5802" s="341"/>
      <c r="K5802" s="341"/>
      <c r="L5802" s="341"/>
      <c r="M5802" s="341"/>
      <c r="N5802" s="342" t="s">
        <v>30</v>
      </c>
      <c r="O5802" s="343"/>
    </row>
    <row r="5803" s="100" customFormat="1" ht="25.5" spans="1:15">
      <c r="A5803" s="338" t="s">
        <v>244</v>
      </c>
      <c r="B5803" s="338" t="s">
        <v>88</v>
      </c>
      <c r="C5803" s="339" t="s">
        <v>9527</v>
      </c>
      <c r="D5803" s="55" t="s">
        <v>9528</v>
      </c>
      <c r="E5803" s="55"/>
      <c r="F5803" s="55"/>
      <c r="G5803" s="78"/>
      <c r="H5803" s="78" t="s">
        <v>20</v>
      </c>
      <c r="I5803" s="78" t="s">
        <v>20</v>
      </c>
      <c r="J5803" s="341"/>
      <c r="K5803" s="341"/>
      <c r="L5803" s="341"/>
      <c r="M5803" s="341"/>
      <c r="N5803" s="342" t="s">
        <v>30</v>
      </c>
      <c r="O5803" s="343"/>
    </row>
    <row r="5804" s="100" customFormat="1" ht="25.5" spans="1:15">
      <c r="A5804" s="338" t="s">
        <v>244</v>
      </c>
      <c r="B5804" s="338" t="s">
        <v>88</v>
      </c>
      <c r="C5804" s="339" t="s">
        <v>9529</v>
      </c>
      <c r="D5804" s="55" t="s">
        <v>5672</v>
      </c>
      <c r="E5804" s="55"/>
      <c r="F5804" s="55"/>
      <c r="G5804" s="78"/>
      <c r="H5804" s="78" t="s">
        <v>20</v>
      </c>
      <c r="I5804" s="78" t="s">
        <v>20</v>
      </c>
      <c r="J5804" s="341"/>
      <c r="K5804" s="341"/>
      <c r="L5804" s="341"/>
      <c r="M5804" s="341"/>
      <c r="N5804" s="342" t="s">
        <v>30</v>
      </c>
      <c r="O5804" s="343"/>
    </row>
    <row r="5805" s="100" customFormat="1" ht="25.5" spans="1:15">
      <c r="A5805" s="338" t="s">
        <v>244</v>
      </c>
      <c r="B5805" s="338" t="s">
        <v>88</v>
      </c>
      <c r="C5805" s="339" t="s">
        <v>9530</v>
      </c>
      <c r="D5805" s="55" t="s">
        <v>9531</v>
      </c>
      <c r="E5805" s="55"/>
      <c r="F5805" s="55"/>
      <c r="G5805" s="78"/>
      <c r="H5805" s="78" t="s">
        <v>20</v>
      </c>
      <c r="I5805" s="78" t="s">
        <v>20</v>
      </c>
      <c r="J5805" s="341"/>
      <c r="K5805" s="341"/>
      <c r="L5805" s="341"/>
      <c r="M5805" s="341"/>
      <c r="N5805" s="342" t="s">
        <v>30</v>
      </c>
      <c r="O5805" s="343"/>
    </row>
    <row r="5806" s="100" customFormat="1" ht="25.5" spans="1:15">
      <c r="A5806" s="338" t="s">
        <v>244</v>
      </c>
      <c r="B5806" s="338" t="s">
        <v>88</v>
      </c>
      <c r="C5806" s="339" t="s">
        <v>9532</v>
      </c>
      <c r="D5806" s="55" t="s">
        <v>9533</v>
      </c>
      <c r="E5806" s="55"/>
      <c r="F5806" s="55"/>
      <c r="G5806" s="78"/>
      <c r="H5806" s="78" t="s">
        <v>20</v>
      </c>
      <c r="I5806" s="78" t="s">
        <v>20</v>
      </c>
      <c r="J5806" s="341"/>
      <c r="K5806" s="341"/>
      <c r="L5806" s="341"/>
      <c r="M5806" s="341"/>
      <c r="N5806" s="342" t="s">
        <v>30</v>
      </c>
      <c r="O5806" s="343"/>
    </row>
    <row r="5807" s="100" customFormat="1" ht="25.5" spans="1:15">
      <c r="A5807" s="338" t="s">
        <v>244</v>
      </c>
      <c r="B5807" s="338" t="s">
        <v>88</v>
      </c>
      <c r="C5807" s="339" t="s">
        <v>9534</v>
      </c>
      <c r="D5807" s="55" t="s">
        <v>9535</v>
      </c>
      <c r="E5807" s="55"/>
      <c r="F5807" s="55"/>
      <c r="G5807" s="78"/>
      <c r="H5807" s="78" t="s">
        <v>20</v>
      </c>
      <c r="I5807" s="78" t="s">
        <v>20</v>
      </c>
      <c r="J5807" s="341"/>
      <c r="K5807" s="341"/>
      <c r="L5807" s="341"/>
      <c r="M5807" s="341"/>
      <c r="N5807" s="342" t="s">
        <v>30</v>
      </c>
      <c r="O5807" s="343"/>
    </row>
    <row r="5808" s="100" customFormat="1" ht="25.5" spans="1:15">
      <c r="A5808" s="338" t="s">
        <v>244</v>
      </c>
      <c r="B5808" s="338" t="s">
        <v>88</v>
      </c>
      <c r="C5808" s="339" t="s">
        <v>9536</v>
      </c>
      <c r="D5808" s="55" t="s">
        <v>9537</v>
      </c>
      <c r="E5808" s="55"/>
      <c r="F5808" s="55"/>
      <c r="G5808" s="78"/>
      <c r="H5808" s="78" t="s">
        <v>20</v>
      </c>
      <c r="I5808" s="78" t="s">
        <v>20</v>
      </c>
      <c r="J5808" s="341"/>
      <c r="K5808" s="341"/>
      <c r="L5808" s="341"/>
      <c r="M5808" s="341"/>
      <c r="N5808" s="342" t="s">
        <v>30</v>
      </c>
      <c r="O5808" s="343"/>
    </row>
    <row r="5809" s="100" customFormat="1" ht="25.5" spans="1:15">
      <c r="A5809" s="338" t="s">
        <v>244</v>
      </c>
      <c r="B5809" s="338" t="s">
        <v>88</v>
      </c>
      <c r="C5809" s="339" t="s">
        <v>9538</v>
      </c>
      <c r="D5809" s="55" t="s">
        <v>9539</v>
      </c>
      <c r="E5809" s="55"/>
      <c r="F5809" s="55"/>
      <c r="G5809" s="78"/>
      <c r="H5809" s="78" t="s">
        <v>20</v>
      </c>
      <c r="I5809" s="78" t="s">
        <v>20</v>
      </c>
      <c r="J5809" s="341"/>
      <c r="K5809" s="341"/>
      <c r="L5809" s="341"/>
      <c r="M5809" s="341"/>
      <c r="N5809" s="342" t="s">
        <v>30</v>
      </c>
      <c r="O5809" s="343"/>
    </row>
    <row r="5810" s="100" customFormat="1" ht="25.5" spans="1:15">
      <c r="A5810" s="338" t="s">
        <v>244</v>
      </c>
      <c r="B5810" s="338" t="s">
        <v>88</v>
      </c>
      <c r="C5810" s="339" t="s">
        <v>9540</v>
      </c>
      <c r="D5810" s="55" t="s">
        <v>9541</v>
      </c>
      <c r="E5810" s="55"/>
      <c r="F5810" s="55"/>
      <c r="G5810" s="78"/>
      <c r="H5810" s="78" t="s">
        <v>20</v>
      </c>
      <c r="I5810" s="78" t="s">
        <v>20</v>
      </c>
      <c r="J5810" s="341"/>
      <c r="K5810" s="341"/>
      <c r="L5810" s="341"/>
      <c r="M5810" s="341"/>
      <c r="N5810" s="342" t="s">
        <v>30</v>
      </c>
      <c r="O5810" s="343"/>
    </row>
    <row r="5811" s="100" customFormat="1" ht="25.5" spans="1:15">
      <c r="A5811" s="338" t="s">
        <v>244</v>
      </c>
      <c r="B5811" s="338" t="s">
        <v>88</v>
      </c>
      <c r="C5811" s="339" t="s">
        <v>9542</v>
      </c>
      <c r="D5811" s="55" t="s">
        <v>9543</v>
      </c>
      <c r="E5811" s="55"/>
      <c r="F5811" s="55"/>
      <c r="G5811" s="78"/>
      <c r="H5811" s="78" t="s">
        <v>20</v>
      </c>
      <c r="I5811" s="78" t="s">
        <v>20</v>
      </c>
      <c r="J5811" s="341"/>
      <c r="K5811" s="341"/>
      <c r="L5811" s="341"/>
      <c r="M5811" s="341"/>
      <c r="N5811" s="342" t="s">
        <v>30</v>
      </c>
      <c r="O5811" s="343"/>
    </row>
    <row r="5812" s="100" customFormat="1" ht="25.5" spans="1:15">
      <c r="A5812" s="338" t="s">
        <v>244</v>
      </c>
      <c r="B5812" s="338" t="s">
        <v>88</v>
      </c>
      <c r="C5812" s="339" t="s">
        <v>9544</v>
      </c>
      <c r="D5812" s="55" t="s">
        <v>5616</v>
      </c>
      <c r="E5812" s="55"/>
      <c r="F5812" s="55"/>
      <c r="G5812" s="78"/>
      <c r="H5812" s="78" t="s">
        <v>20</v>
      </c>
      <c r="I5812" s="78" t="s">
        <v>20</v>
      </c>
      <c r="J5812" s="341"/>
      <c r="K5812" s="341"/>
      <c r="L5812" s="341"/>
      <c r="M5812" s="341"/>
      <c r="N5812" s="342" t="s">
        <v>30</v>
      </c>
      <c r="O5812" s="343"/>
    </row>
    <row r="5813" s="100" customFormat="1" ht="25.5" spans="1:15">
      <c r="A5813" s="338" t="s">
        <v>244</v>
      </c>
      <c r="B5813" s="338" t="s">
        <v>88</v>
      </c>
      <c r="C5813" s="339" t="s">
        <v>9545</v>
      </c>
      <c r="D5813" s="55" t="s">
        <v>9546</v>
      </c>
      <c r="E5813" s="55"/>
      <c r="F5813" s="55"/>
      <c r="G5813" s="78"/>
      <c r="H5813" s="78" t="s">
        <v>20</v>
      </c>
      <c r="I5813" s="78" t="s">
        <v>20</v>
      </c>
      <c r="J5813" s="341"/>
      <c r="K5813" s="341"/>
      <c r="L5813" s="341"/>
      <c r="M5813" s="341"/>
      <c r="N5813" s="342" t="s">
        <v>30</v>
      </c>
      <c r="O5813" s="343"/>
    </row>
    <row r="5814" s="100" customFormat="1" ht="25.5" spans="1:15">
      <c r="A5814" s="338" t="s">
        <v>244</v>
      </c>
      <c r="B5814" s="338" t="s">
        <v>88</v>
      </c>
      <c r="C5814" s="339" t="s">
        <v>9547</v>
      </c>
      <c r="D5814" s="55" t="s">
        <v>5617</v>
      </c>
      <c r="E5814" s="55"/>
      <c r="F5814" s="55"/>
      <c r="G5814" s="78"/>
      <c r="H5814" s="78" t="s">
        <v>20</v>
      </c>
      <c r="I5814" s="78" t="s">
        <v>20</v>
      </c>
      <c r="J5814" s="341"/>
      <c r="K5814" s="341"/>
      <c r="L5814" s="341"/>
      <c r="M5814" s="341"/>
      <c r="N5814" s="342" t="s">
        <v>30</v>
      </c>
      <c r="O5814" s="343"/>
    </row>
    <row r="5815" s="100" customFormat="1" ht="25.5" spans="1:15">
      <c r="A5815" s="338" t="s">
        <v>244</v>
      </c>
      <c r="B5815" s="338" t="s">
        <v>88</v>
      </c>
      <c r="C5815" s="339" t="s">
        <v>9548</v>
      </c>
      <c r="D5815" s="55" t="s">
        <v>9549</v>
      </c>
      <c r="E5815" s="55"/>
      <c r="F5815" s="55"/>
      <c r="G5815" s="78"/>
      <c r="H5815" s="78" t="s">
        <v>20</v>
      </c>
      <c r="I5815" s="78" t="s">
        <v>20</v>
      </c>
      <c r="J5815" s="341"/>
      <c r="K5815" s="341"/>
      <c r="L5815" s="341"/>
      <c r="M5815" s="341"/>
      <c r="N5815" s="342" t="s">
        <v>20</v>
      </c>
      <c r="O5815" s="343"/>
    </row>
    <row r="5816" s="100" customFormat="1" ht="25.5" spans="1:15">
      <c r="A5816" s="338" t="s">
        <v>244</v>
      </c>
      <c r="B5816" s="338" t="s">
        <v>88</v>
      </c>
      <c r="C5816" s="339" t="s">
        <v>9550</v>
      </c>
      <c r="D5816" s="55" t="s">
        <v>9551</v>
      </c>
      <c r="E5816" s="55"/>
      <c r="F5816" s="55"/>
      <c r="G5816" s="78"/>
      <c r="H5816" s="78" t="s">
        <v>20</v>
      </c>
      <c r="I5816" s="78" t="s">
        <v>20</v>
      </c>
      <c r="J5816" s="341"/>
      <c r="K5816" s="341"/>
      <c r="L5816" s="341"/>
      <c r="M5816" s="341"/>
      <c r="N5816" s="342" t="s">
        <v>30</v>
      </c>
      <c r="O5816" s="343"/>
    </row>
    <row r="5817" s="100" customFormat="1" ht="25.5" spans="1:15">
      <c r="A5817" s="338" t="s">
        <v>244</v>
      </c>
      <c r="B5817" s="338" t="s">
        <v>88</v>
      </c>
      <c r="C5817" s="339" t="s">
        <v>9552</v>
      </c>
      <c r="D5817" s="55" t="s">
        <v>9553</v>
      </c>
      <c r="E5817" s="55"/>
      <c r="F5817" s="55"/>
      <c r="G5817" s="78"/>
      <c r="H5817" s="78" t="s">
        <v>20</v>
      </c>
      <c r="I5817" s="78" t="s">
        <v>20</v>
      </c>
      <c r="J5817" s="341"/>
      <c r="K5817" s="341"/>
      <c r="L5817" s="341"/>
      <c r="M5817" s="341"/>
      <c r="N5817" s="342" t="s">
        <v>30</v>
      </c>
      <c r="O5817" s="343"/>
    </row>
    <row r="5818" s="100" customFormat="1" ht="25.5" spans="1:15">
      <c r="A5818" s="338" t="s">
        <v>244</v>
      </c>
      <c r="B5818" s="338" t="s">
        <v>88</v>
      </c>
      <c r="C5818" s="339" t="s">
        <v>9554</v>
      </c>
      <c r="D5818" s="55" t="s">
        <v>9555</v>
      </c>
      <c r="E5818" s="55"/>
      <c r="F5818" s="55"/>
      <c r="G5818" s="78"/>
      <c r="H5818" s="78" t="s">
        <v>20</v>
      </c>
      <c r="I5818" s="78" t="s">
        <v>20</v>
      </c>
      <c r="J5818" s="341"/>
      <c r="K5818" s="341"/>
      <c r="L5818" s="341"/>
      <c r="M5818" s="341"/>
      <c r="N5818" s="342" t="s">
        <v>30</v>
      </c>
      <c r="O5818" s="343"/>
    </row>
    <row r="5819" s="100" customFormat="1" spans="1:15">
      <c r="A5819" s="338" t="s">
        <v>244</v>
      </c>
      <c r="B5819" s="338"/>
      <c r="C5819" s="339" t="s">
        <v>9556</v>
      </c>
      <c r="D5819" s="55" t="s">
        <v>9557</v>
      </c>
      <c r="E5819" s="55"/>
      <c r="F5819" s="55"/>
      <c r="G5819" s="78"/>
      <c r="H5819" s="78" t="s">
        <v>20</v>
      </c>
      <c r="I5819" s="78" t="s">
        <v>20</v>
      </c>
      <c r="J5819" s="341"/>
      <c r="K5819" s="341"/>
      <c r="L5819" s="341"/>
      <c r="M5819" s="341"/>
      <c r="N5819" s="342" t="s">
        <v>20</v>
      </c>
      <c r="O5819" s="343"/>
    </row>
    <row r="5820" s="100" customFormat="1" ht="25.5" spans="1:15">
      <c r="A5820" s="338" t="s">
        <v>244</v>
      </c>
      <c r="B5820" s="338"/>
      <c r="C5820" s="339" t="s">
        <v>9558</v>
      </c>
      <c r="D5820" s="55" t="s">
        <v>9559</v>
      </c>
      <c r="E5820" s="55"/>
      <c r="F5820" s="55"/>
      <c r="G5820" s="78"/>
      <c r="H5820" s="78" t="s">
        <v>20</v>
      </c>
      <c r="I5820" s="78" t="s">
        <v>20</v>
      </c>
      <c r="J5820" s="341"/>
      <c r="K5820" s="341"/>
      <c r="L5820" s="341"/>
      <c r="M5820" s="341"/>
      <c r="N5820" s="342" t="s">
        <v>20</v>
      </c>
      <c r="O5820" s="343"/>
    </row>
    <row r="5821" s="100" customFormat="1" ht="25.5" spans="1:15">
      <c r="A5821" s="338" t="s">
        <v>244</v>
      </c>
      <c r="B5821" s="338" t="s">
        <v>111</v>
      </c>
      <c r="C5821" s="339" t="s">
        <v>9560</v>
      </c>
      <c r="D5821" s="55" t="s">
        <v>9561</v>
      </c>
      <c r="E5821" s="55"/>
      <c r="F5821" s="55"/>
      <c r="G5821" s="78"/>
      <c r="H5821" s="78" t="s">
        <v>20</v>
      </c>
      <c r="I5821" s="78" t="s">
        <v>20</v>
      </c>
      <c r="J5821" s="355"/>
      <c r="K5821" s="355"/>
      <c r="L5821" s="355"/>
      <c r="M5821" s="341"/>
      <c r="N5821" s="342" t="s">
        <v>30</v>
      </c>
      <c r="O5821" s="343"/>
    </row>
    <row r="5822" s="100" customFormat="1" ht="25.5" spans="1:15">
      <c r="A5822" s="338" t="s">
        <v>244</v>
      </c>
      <c r="B5822" s="338" t="s">
        <v>111</v>
      </c>
      <c r="C5822" s="339" t="s">
        <v>9562</v>
      </c>
      <c r="D5822" s="55" t="s">
        <v>9563</v>
      </c>
      <c r="E5822" s="55"/>
      <c r="F5822" s="55"/>
      <c r="G5822" s="78"/>
      <c r="H5822" s="78" t="s">
        <v>20</v>
      </c>
      <c r="I5822" s="78" t="s">
        <v>20</v>
      </c>
      <c r="J5822" s="355"/>
      <c r="K5822" s="355"/>
      <c r="L5822" s="355"/>
      <c r="M5822" s="341"/>
      <c r="N5822" s="342" t="s">
        <v>30</v>
      </c>
      <c r="O5822" s="343"/>
    </row>
    <row r="5823" s="100" customFormat="1" ht="25.5" spans="1:15">
      <c r="A5823" s="338" t="s">
        <v>244</v>
      </c>
      <c r="B5823" s="338" t="s">
        <v>111</v>
      </c>
      <c r="C5823" s="339" t="s">
        <v>9564</v>
      </c>
      <c r="D5823" s="55" t="s">
        <v>9565</v>
      </c>
      <c r="E5823" s="55"/>
      <c r="F5823" s="55"/>
      <c r="G5823" s="78"/>
      <c r="H5823" s="78" t="s">
        <v>20</v>
      </c>
      <c r="I5823" s="78" t="s">
        <v>20</v>
      </c>
      <c r="J5823" s="355"/>
      <c r="K5823" s="355"/>
      <c r="L5823" s="355"/>
      <c r="M5823" s="341"/>
      <c r="N5823" s="342" t="s">
        <v>30</v>
      </c>
      <c r="O5823" s="343"/>
    </row>
    <row r="5824" s="100" customFormat="1" ht="25.5" spans="1:15">
      <c r="A5824" s="338" t="s">
        <v>244</v>
      </c>
      <c r="B5824" s="338" t="s">
        <v>111</v>
      </c>
      <c r="C5824" s="339" t="s">
        <v>9566</v>
      </c>
      <c r="D5824" s="55" t="s">
        <v>4371</v>
      </c>
      <c r="E5824" s="55"/>
      <c r="F5824" s="55"/>
      <c r="G5824" s="78"/>
      <c r="H5824" s="78" t="s">
        <v>20</v>
      </c>
      <c r="I5824" s="78" t="s">
        <v>20</v>
      </c>
      <c r="J5824" s="355"/>
      <c r="K5824" s="355"/>
      <c r="L5824" s="355"/>
      <c r="M5824" s="341"/>
      <c r="N5824" s="342" t="s">
        <v>30</v>
      </c>
      <c r="O5824" s="343"/>
    </row>
    <row r="5825" s="100" customFormat="1" ht="25.5" spans="1:15">
      <c r="A5825" s="338" t="s">
        <v>244</v>
      </c>
      <c r="B5825" s="338"/>
      <c r="C5825" s="339" t="s">
        <v>9567</v>
      </c>
      <c r="D5825" s="55" t="s">
        <v>9568</v>
      </c>
      <c r="E5825" s="55"/>
      <c r="F5825" s="55"/>
      <c r="G5825" s="78"/>
      <c r="H5825" s="78" t="s">
        <v>20</v>
      </c>
      <c r="I5825" s="78" t="s">
        <v>20</v>
      </c>
      <c r="J5825" s="355"/>
      <c r="K5825" s="355"/>
      <c r="L5825" s="355"/>
      <c r="M5825" s="341"/>
      <c r="N5825" s="342" t="s">
        <v>30</v>
      </c>
      <c r="O5825" s="343"/>
    </row>
    <row r="5826" s="100" customFormat="1" ht="25.5" spans="1:15">
      <c r="A5826" s="338" t="s">
        <v>244</v>
      </c>
      <c r="B5826" s="338" t="s">
        <v>88</v>
      </c>
      <c r="C5826" s="339" t="s">
        <v>9569</v>
      </c>
      <c r="D5826" s="55" t="s">
        <v>9570</v>
      </c>
      <c r="E5826" s="55"/>
      <c r="F5826" s="55"/>
      <c r="G5826" s="78"/>
      <c r="H5826" s="78" t="s">
        <v>20</v>
      </c>
      <c r="I5826" s="78" t="s">
        <v>20</v>
      </c>
      <c r="J5826" s="355"/>
      <c r="K5826" s="355"/>
      <c r="L5826" s="355"/>
      <c r="M5826" s="341"/>
      <c r="N5826" s="342" t="s">
        <v>30</v>
      </c>
      <c r="O5826" s="343"/>
    </row>
    <row r="5827" s="100" customFormat="1" ht="25.5" spans="1:15">
      <c r="A5827" s="338" t="s">
        <v>244</v>
      </c>
      <c r="B5827" s="338" t="s">
        <v>88</v>
      </c>
      <c r="C5827" s="339" t="s">
        <v>9571</v>
      </c>
      <c r="D5827" s="55" t="s">
        <v>9572</v>
      </c>
      <c r="E5827" s="55"/>
      <c r="F5827" s="55"/>
      <c r="G5827" s="78"/>
      <c r="H5827" s="78" t="s">
        <v>20</v>
      </c>
      <c r="I5827" s="78" t="s">
        <v>20</v>
      </c>
      <c r="J5827" s="355"/>
      <c r="K5827" s="355"/>
      <c r="L5827" s="355"/>
      <c r="M5827" s="341"/>
      <c r="N5827" s="342" t="s">
        <v>30</v>
      </c>
      <c r="O5827" s="343"/>
    </row>
    <row r="5828" s="100" customFormat="1" ht="25.5" spans="1:15">
      <c r="A5828" s="338" t="s">
        <v>244</v>
      </c>
      <c r="B5828" s="338" t="s">
        <v>88</v>
      </c>
      <c r="C5828" s="339" t="s">
        <v>9573</v>
      </c>
      <c r="D5828" s="55" t="s">
        <v>9574</v>
      </c>
      <c r="E5828" s="55"/>
      <c r="F5828" s="55"/>
      <c r="G5828" s="78"/>
      <c r="H5828" s="78" t="s">
        <v>20</v>
      </c>
      <c r="I5828" s="78" t="s">
        <v>20</v>
      </c>
      <c r="J5828" s="355"/>
      <c r="K5828" s="355"/>
      <c r="L5828" s="355"/>
      <c r="M5828" s="341"/>
      <c r="N5828" s="342" t="s">
        <v>30</v>
      </c>
      <c r="O5828" s="343"/>
    </row>
    <row r="5829" s="100" customFormat="1" ht="25.5" spans="1:15">
      <c r="A5829" s="338" t="s">
        <v>244</v>
      </c>
      <c r="B5829" s="338" t="s">
        <v>88</v>
      </c>
      <c r="C5829" s="339" t="s">
        <v>9575</v>
      </c>
      <c r="D5829" s="55" t="s">
        <v>9576</v>
      </c>
      <c r="E5829" s="55"/>
      <c r="F5829" s="55"/>
      <c r="G5829" s="78"/>
      <c r="H5829" s="78" t="s">
        <v>20</v>
      </c>
      <c r="I5829" s="78" t="s">
        <v>20</v>
      </c>
      <c r="J5829" s="355"/>
      <c r="K5829" s="355"/>
      <c r="L5829" s="355"/>
      <c r="M5829" s="341"/>
      <c r="N5829" s="342" t="s">
        <v>30</v>
      </c>
      <c r="O5829" s="343"/>
    </row>
    <row r="5830" s="100" customFormat="1" spans="1:15">
      <c r="A5830" s="338" t="s">
        <v>244</v>
      </c>
      <c r="B5830" s="338"/>
      <c r="C5830" s="339" t="s">
        <v>9577</v>
      </c>
      <c r="D5830" s="55" t="s">
        <v>9578</v>
      </c>
      <c r="E5830" s="55"/>
      <c r="F5830" s="55"/>
      <c r="G5830" s="78"/>
      <c r="H5830" s="78" t="s">
        <v>20</v>
      </c>
      <c r="I5830" s="78" t="s">
        <v>20</v>
      </c>
      <c r="J5830" s="355"/>
      <c r="K5830" s="355"/>
      <c r="L5830" s="355"/>
      <c r="M5830" s="341"/>
      <c r="N5830" s="342" t="s">
        <v>20</v>
      </c>
      <c r="O5830" s="343"/>
    </row>
    <row r="5831" s="100" customFormat="1" ht="25.5" spans="1:15">
      <c r="A5831" s="338" t="s">
        <v>244</v>
      </c>
      <c r="B5831" s="338" t="s">
        <v>244</v>
      </c>
      <c r="C5831" s="339" t="s">
        <v>9579</v>
      </c>
      <c r="D5831" s="55" t="s">
        <v>9580</v>
      </c>
      <c r="E5831" s="55"/>
      <c r="F5831" s="55"/>
      <c r="G5831" s="78"/>
      <c r="H5831" s="78" t="s">
        <v>20</v>
      </c>
      <c r="I5831" s="78" t="s">
        <v>20</v>
      </c>
      <c r="J5831" s="355"/>
      <c r="K5831" s="355"/>
      <c r="L5831" s="355"/>
      <c r="M5831" s="341"/>
      <c r="N5831" s="342" t="s">
        <v>30</v>
      </c>
      <c r="O5831" s="343"/>
    </row>
    <row r="5832" s="100" customFormat="1" ht="25.5" spans="1:15">
      <c r="A5832" s="338" t="s">
        <v>244</v>
      </c>
      <c r="B5832" s="338" t="s">
        <v>244</v>
      </c>
      <c r="C5832" s="339" t="s">
        <v>9581</v>
      </c>
      <c r="D5832" s="55" t="s">
        <v>4406</v>
      </c>
      <c r="E5832" s="55"/>
      <c r="F5832" s="55"/>
      <c r="G5832" s="78"/>
      <c r="H5832" s="78" t="s">
        <v>20</v>
      </c>
      <c r="I5832" s="78" t="s">
        <v>20</v>
      </c>
      <c r="J5832" s="355"/>
      <c r="K5832" s="355"/>
      <c r="L5832" s="355"/>
      <c r="M5832" s="341"/>
      <c r="N5832" s="342" t="s">
        <v>30</v>
      </c>
      <c r="O5832" s="343"/>
    </row>
    <row r="5833" s="100" customFormat="1" ht="25.5" spans="1:15">
      <c r="A5833" s="338" t="s">
        <v>244</v>
      </c>
      <c r="B5833" s="338" t="s">
        <v>244</v>
      </c>
      <c r="C5833" s="339" t="s">
        <v>9582</v>
      </c>
      <c r="D5833" s="55" t="s">
        <v>9583</v>
      </c>
      <c r="E5833" s="55"/>
      <c r="F5833" s="55"/>
      <c r="G5833" s="78"/>
      <c r="H5833" s="78" t="s">
        <v>20</v>
      </c>
      <c r="I5833" s="78" t="s">
        <v>20</v>
      </c>
      <c r="J5833" s="355"/>
      <c r="K5833" s="355"/>
      <c r="L5833" s="355"/>
      <c r="M5833" s="341"/>
      <c r="N5833" s="342" t="s">
        <v>30</v>
      </c>
      <c r="O5833" s="343"/>
    </row>
    <row r="5834" s="100" customFormat="1" ht="25.5" spans="1:15">
      <c r="A5834" s="338" t="s">
        <v>244</v>
      </c>
      <c r="B5834" s="338" t="s">
        <v>244</v>
      </c>
      <c r="C5834" s="339" t="s">
        <v>9584</v>
      </c>
      <c r="D5834" s="55" t="s">
        <v>9585</v>
      </c>
      <c r="E5834" s="55"/>
      <c r="F5834" s="55"/>
      <c r="G5834" s="78"/>
      <c r="H5834" s="78" t="s">
        <v>20</v>
      </c>
      <c r="I5834" s="78" t="s">
        <v>20</v>
      </c>
      <c r="J5834" s="355"/>
      <c r="K5834" s="355"/>
      <c r="L5834" s="355"/>
      <c r="M5834" s="341"/>
      <c r="N5834" s="342" t="s">
        <v>30</v>
      </c>
      <c r="O5834" s="343"/>
    </row>
    <row r="5835" s="100" customFormat="1" ht="25.5" spans="1:15">
      <c r="A5835" s="338" t="s">
        <v>244</v>
      </c>
      <c r="B5835" s="338" t="s">
        <v>244</v>
      </c>
      <c r="C5835" s="339" t="s">
        <v>9586</v>
      </c>
      <c r="D5835" s="55" t="s">
        <v>9587</v>
      </c>
      <c r="E5835" s="55"/>
      <c r="F5835" s="55"/>
      <c r="G5835" s="78"/>
      <c r="H5835" s="78" t="s">
        <v>20</v>
      </c>
      <c r="I5835" s="78" t="s">
        <v>20</v>
      </c>
      <c r="J5835" s="355"/>
      <c r="K5835" s="355"/>
      <c r="L5835" s="355"/>
      <c r="M5835" s="341"/>
      <c r="N5835" s="342" t="s">
        <v>30</v>
      </c>
      <c r="O5835" s="343"/>
    </row>
    <row r="5836" s="100" customFormat="1" ht="25.5" spans="1:15">
      <c r="A5836" s="338" t="s">
        <v>244</v>
      </c>
      <c r="B5836" s="338" t="s">
        <v>244</v>
      </c>
      <c r="C5836" s="339" t="s">
        <v>9588</v>
      </c>
      <c r="D5836" s="55" t="s">
        <v>9589</v>
      </c>
      <c r="E5836" s="55"/>
      <c r="F5836" s="55"/>
      <c r="G5836" s="78"/>
      <c r="H5836" s="78" t="s">
        <v>20</v>
      </c>
      <c r="I5836" s="78" t="s">
        <v>20</v>
      </c>
      <c r="J5836" s="355"/>
      <c r="K5836" s="355"/>
      <c r="L5836" s="355"/>
      <c r="M5836" s="341"/>
      <c r="N5836" s="342" t="s">
        <v>30</v>
      </c>
      <c r="O5836" s="343"/>
    </row>
    <row r="5837" s="100" customFormat="1" ht="25.5" spans="1:15">
      <c r="A5837" s="338" t="s">
        <v>244</v>
      </c>
      <c r="B5837" s="338" t="s">
        <v>244</v>
      </c>
      <c r="C5837" s="339" t="s">
        <v>9590</v>
      </c>
      <c r="D5837" s="55" t="s">
        <v>9591</v>
      </c>
      <c r="E5837" s="55"/>
      <c r="F5837" s="55"/>
      <c r="G5837" s="78"/>
      <c r="H5837" s="78" t="s">
        <v>20</v>
      </c>
      <c r="I5837" s="78" t="s">
        <v>20</v>
      </c>
      <c r="J5837" s="355"/>
      <c r="K5837" s="355"/>
      <c r="L5837" s="355"/>
      <c r="M5837" s="341"/>
      <c r="N5837" s="342" t="s">
        <v>30</v>
      </c>
      <c r="O5837" s="343"/>
    </row>
    <row r="5838" s="100" customFormat="1" ht="25.5" spans="1:15">
      <c r="A5838" s="338" t="s">
        <v>244</v>
      </c>
      <c r="B5838" s="338" t="s">
        <v>244</v>
      </c>
      <c r="C5838" s="339" t="s">
        <v>9592</v>
      </c>
      <c r="D5838" s="55" t="s">
        <v>9593</v>
      </c>
      <c r="E5838" s="55"/>
      <c r="F5838" s="55"/>
      <c r="G5838" s="78"/>
      <c r="H5838" s="78" t="s">
        <v>20</v>
      </c>
      <c r="I5838" s="78" t="s">
        <v>20</v>
      </c>
      <c r="J5838" s="355"/>
      <c r="K5838" s="355"/>
      <c r="L5838" s="355"/>
      <c r="M5838" s="341"/>
      <c r="N5838" s="342" t="s">
        <v>30</v>
      </c>
      <c r="O5838" s="343"/>
    </row>
    <row r="5839" s="100" customFormat="1" ht="25.5" spans="1:15">
      <c r="A5839" s="338" t="s">
        <v>244</v>
      </c>
      <c r="B5839" s="338" t="s">
        <v>244</v>
      </c>
      <c r="C5839" s="339" t="s">
        <v>9594</v>
      </c>
      <c r="D5839" s="55" t="s">
        <v>9299</v>
      </c>
      <c r="E5839" s="55"/>
      <c r="F5839" s="55"/>
      <c r="G5839" s="78"/>
      <c r="H5839" s="78" t="s">
        <v>20</v>
      </c>
      <c r="I5839" s="78" t="s">
        <v>20</v>
      </c>
      <c r="J5839" s="355"/>
      <c r="K5839" s="355"/>
      <c r="L5839" s="355"/>
      <c r="M5839" s="341"/>
      <c r="N5839" s="342" t="s">
        <v>30</v>
      </c>
      <c r="O5839" s="343"/>
    </row>
    <row r="5840" s="100" customFormat="1" spans="1:15">
      <c r="A5840" s="338" t="s">
        <v>244</v>
      </c>
      <c r="B5840" s="338"/>
      <c r="C5840" s="339" t="s">
        <v>9595</v>
      </c>
      <c r="D5840" s="55" t="s">
        <v>9596</v>
      </c>
      <c r="E5840" s="55"/>
      <c r="F5840" s="55"/>
      <c r="G5840" s="78"/>
      <c r="H5840" s="78" t="s">
        <v>20</v>
      </c>
      <c r="I5840" s="78" t="s">
        <v>20</v>
      </c>
      <c r="J5840" s="355"/>
      <c r="K5840" s="355"/>
      <c r="L5840" s="355"/>
      <c r="M5840" s="341"/>
      <c r="N5840" s="342" t="s">
        <v>20</v>
      </c>
      <c r="O5840" s="343"/>
    </row>
    <row r="5841" s="100" customFormat="1" spans="1:15">
      <c r="A5841" s="338" t="s">
        <v>244</v>
      </c>
      <c r="B5841" s="338" t="s">
        <v>88</v>
      </c>
      <c r="C5841" s="339" t="s">
        <v>9597</v>
      </c>
      <c r="D5841" s="55" t="s">
        <v>9598</v>
      </c>
      <c r="E5841" s="55"/>
      <c r="F5841" s="55"/>
      <c r="G5841" s="78"/>
      <c r="H5841" s="78" t="s">
        <v>20</v>
      </c>
      <c r="I5841" s="78" t="s">
        <v>20</v>
      </c>
      <c r="J5841" s="355"/>
      <c r="K5841" s="355"/>
      <c r="L5841" s="355"/>
      <c r="M5841" s="341"/>
      <c r="N5841" s="342" t="s">
        <v>20</v>
      </c>
      <c r="O5841" s="343"/>
    </row>
    <row r="5842" s="100" customFormat="1" ht="25.5" spans="1:15">
      <c r="A5842" s="338" t="s">
        <v>244</v>
      </c>
      <c r="B5842" s="338" t="s">
        <v>88</v>
      </c>
      <c r="C5842" s="339" t="s">
        <v>9599</v>
      </c>
      <c r="D5842" s="55" t="s">
        <v>9600</v>
      </c>
      <c r="E5842" s="55"/>
      <c r="F5842" s="55"/>
      <c r="G5842" s="78"/>
      <c r="H5842" s="78" t="s">
        <v>20</v>
      </c>
      <c r="I5842" s="78" t="s">
        <v>20</v>
      </c>
      <c r="J5842" s="355"/>
      <c r="K5842" s="355"/>
      <c r="L5842" s="355"/>
      <c r="M5842" s="341"/>
      <c r="N5842" s="342" t="s">
        <v>30</v>
      </c>
      <c r="O5842" s="343"/>
    </row>
    <row r="5843" s="100" customFormat="1" ht="25.5" spans="1:15">
      <c r="A5843" s="338" t="s">
        <v>244</v>
      </c>
      <c r="B5843" s="338" t="s">
        <v>88</v>
      </c>
      <c r="C5843" s="339" t="s">
        <v>9601</v>
      </c>
      <c r="D5843" s="55" t="s">
        <v>9602</v>
      </c>
      <c r="E5843" s="55"/>
      <c r="F5843" s="55"/>
      <c r="G5843" s="78"/>
      <c r="H5843" s="78" t="s">
        <v>20</v>
      </c>
      <c r="I5843" s="78" t="s">
        <v>20</v>
      </c>
      <c r="J5843" s="355"/>
      <c r="K5843" s="355"/>
      <c r="L5843" s="355"/>
      <c r="M5843" s="341"/>
      <c r="N5843" s="342" t="s">
        <v>30</v>
      </c>
      <c r="O5843" s="343"/>
    </row>
    <row r="5844" s="100" customFormat="1" ht="25.5" spans="1:15">
      <c r="A5844" s="338" t="s">
        <v>244</v>
      </c>
      <c r="B5844" s="338" t="s">
        <v>88</v>
      </c>
      <c r="C5844" s="339" t="s">
        <v>9603</v>
      </c>
      <c r="D5844" s="55" t="s">
        <v>9604</v>
      </c>
      <c r="E5844" s="55"/>
      <c r="F5844" s="55"/>
      <c r="G5844" s="78"/>
      <c r="H5844" s="78" t="s">
        <v>20</v>
      </c>
      <c r="I5844" s="78" t="s">
        <v>20</v>
      </c>
      <c r="J5844" s="355"/>
      <c r="K5844" s="355"/>
      <c r="L5844" s="355"/>
      <c r="M5844" s="341"/>
      <c r="N5844" s="342" t="s">
        <v>30</v>
      </c>
      <c r="O5844" s="343"/>
    </row>
    <row r="5845" s="100" customFormat="1" ht="25.5" spans="1:15">
      <c r="A5845" s="338" t="s">
        <v>244</v>
      </c>
      <c r="B5845" s="338" t="s">
        <v>88</v>
      </c>
      <c r="C5845" s="339" t="s">
        <v>9605</v>
      </c>
      <c r="D5845" s="55" t="s">
        <v>9606</v>
      </c>
      <c r="E5845" s="55"/>
      <c r="F5845" s="55"/>
      <c r="G5845" s="78"/>
      <c r="H5845" s="78" t="s">
        <v>20</v>
      </c>
      <c r="I5845" s="78" t="s">
        <v>20</v>
      </c>
      <c r="J5845" s="355"/>
      <c r="K5845" s="355"/>
      <c r="L5845" s="355"/>
      <c r="M5845" s="341"/>
      <c r="N5845" s="342" t="s">
        <v>30</v>
      </c>
      <c r="O5845" s="343"/>
    </row>
    <row r="5846" s="100" customFormat="1" ht="25.5" spans="1:15">
      <c r="A5846" s="338" t="s">
        <v>244</v>
      </c>
      <c r="B5846" s="338" t="s">
        <v>88</v>
      </c>
      <c r="C5846" s="339" t="s">
        <v>9607</v>
      </c>
      <c r="D5846" s="55" t="s">
        <v>9608</v>
      </c>
      <c r="E5846" s="55"/>
      <c r="F5846" s="55"/>
      <c r="G5846" s="78"/>
      <c r="H5846" s="78" t="s">
        <v>20</v>
      </c>
      <c r="I5846" s="78" t="s">
        <v>20</v>
      </c>
      <c r="J5846" s="355"/>
      <c r="K5846" s="355"/>
      <c r="L5846" s="355"/>
      <c r="M5846" s="341"/>
      <c r="N5846" s="342" t="s">
        <v>30</v>
      </c>
      <c r="O5846" s="343"/>
    </row>
    <row r="5847" s="100" customFormat="1" ht="25.5" spans="1:15">
      <c r="A5847" s="338" t="s">
        <v>244</v>
      </c>
      <c r="B5847" s="338" t="s">
        <v>88</v>
      </c>
      <c r="C5847" s="339" t="s">
        <v>9609</v>
      </c>
      <c r="D5847" s="55" t="s">
        <v>9610</v>
      </c>
      <c r="E5847" s="55"/>
      <c r="F5847" s="55"/>
      <c r="G5847" s="78"/>
      <c r="H5847" s="78" t="s">
        <v>20</v>
      </c>
      <c r="I5847" s="78" t="s">
        <v>20</v>
      </c>
      <c r="J5847" s="355"/>
      <c r="K5847" s="355"/>
      <c r="L5847" s="355"/>
      <c r="M5847" s="341"/>
      <c r="N5847" s="342" t="s">
        <v>30</v>
      </c>
      <c r="O5847" s="343"/>
    </row>
    <row r="5848" s="100" customFormat="1" ht="25.5" spans="1:15">
      <c r="A5848" s="338" t="s">
        <v>244</v>
      </c>
      <c r="B5848" s="338" t="s">
        <v>88</v>
      </c>
      <c r="C5848" s="339" t="s">
        <v>9611</v>
      </c>
      <c r="D5848" s="55" t="s">
        <v>9612</v>
      </c>
      <c r="E5848" s="55"/>
      <c r="F5848" s="55"/>
      <c r="G5848" s="78"/>
      <c r="H5848" s="78" t="s">
        <v>20</v>
      </c>
      <c r="I5848" s="78" t="s">
        <v>20</v>
      </c>
      <c r="J5848" s="355"/>
      <c r="K5848" s="355"/>
      <c r="L5848" s="355"/>
      <c r="M5848" s="341"/>
      <c r="N5848" s="342" t="s">
        <v>30</v>
      </c>
      <c r="O5848" s="343"/>
    </row>
    <row r="5849" s="100" customFormat="1" ht="25.5" spans="1:15">
      <c r="A5849" s="338" t="s">
        <v>244</v>
      </c>
      <c r="B5849" s="338" t="s">
        <v>88</v>
      </c>
      <c r="C5849" s="339" t="s">
        <v>9613</v>
      </c>
      <c r="D5849" s="55" t="s">
        <v>9614</v>
      </c>
      <c r="E5849" s="55"/>
      <c r="F5849" s="55"/>
      <c r="G5849" s="78"/>
      <c r="H5849" s="78" t="s">
        <v>20</v>
      </c>
      <c r="I5849" s="78" t="s">
        <v>20</v>
      </c>
      <c r="J5849" s="355"/>
      <c r="K5849" s="355"/>
      <c r="L5849" s="355"/>
      <c r="M5849" s="341"/>
      <c r="N5849" s="342" t="s">
        <v>30</v>
      </c>
      <c r="O5849" s="343"/>
    </row>
    <row r="5850" s="100" customFormat="1" ht="25.5" spans="1:15">
      <c r="A5850" s="338" t="s">
        <v>244</v>
      </c>
      <c r="B5850" s="338" t="s">
        <v>88</v>
      </c>
      <c r="C5850" s="339" t="s">
        <v>9615</v>
      </c>
      <c r="D5850" s="55" t="s">
        <v>9616</v>
      </c>
      <c r="E5850" s="55"/>
      <c r="F5850" s="55"/>
      <c r="G5850" s="78"/>
      <c r="H5850" s="78" t="s">
        <v>20</v>
      </c>
      <c r="I5850" s="78" t="s">
        <v>20</v>
      </c>
      <c r="J5850" s="355"/>
      <c r="K5850" s="355"/>
      <c r="L5850" s="355"/>
      <c r="M5850" s="341"/>
      <c r="N5850" s="342" t="s">
        <v>30</v>
      </c>
      <c r="O5850" s="343"/>
    </row>
    <row r="5851" s="100" customFormat="1" ht="25.5" spans="1:15">
      <c r="A5851" s="338" t="s">
        <v>244</v>
      </c>
      <c r="B5851" s="338" t="s">
        <v>88</v>
      </c>
      <c r="C5851" s="339" t="s">
        <v>9617</v>
      </c>
      <c r="D5851" s="55" t="s">
        <v>9618</v>
      </c>
      <c r="E5851" s="55"/>
      <c r="F5851" s="55"/>
      <c r="G5851" s="78"/>
      <c r="H5851" s="78" t="s">
        <v>20</v>
      </c>
      <c r="I5851" s="78" t="s">
        <v>20</v>
      </c>
      <c r="J5851" s="355"/>
      <c r="K5851" s="355"/>
      <c r="L5851" s="355"/>
      <c r="M5851" s="341"/>
      <c r="N5851" s="342" t="s">
        <v>30</v>
      </c>
      <c r="O5851" s="343"/>
    </row>
    <row r="5852" s="100" customFormat="1" ht="25.5" spans="1:15">
      <c r="A5852" s="338" t="s">
        <v>244</v>
      </c>
      <c r="B5852" s="338" t="s">
        <v>88</v>
      </c>
      <c r="C5852" s="339" t="s">
        <v>9619</v>
      </c>
      <c r="D5852" s="55" t="s">
        <v>9620</v>
      </c>
      <c r="E5852" s="55"/>
      <c r="F5852" s="55"/>
      <c r="G5852" s="78"/>
      <c r="H5852" s="78" t="s">
        <v>20</v>
      </c>
      <c r="I5852" s="78" t="s">
        <v>20</v>
      </c>
      <c r="J5852" s="355"/>
      <c r="K5852" s="355"/>
      <c r="L5852" s="355"/>
      <c r="M5852" s="341"/>
      <c r="N5852" s="342" t="s">
        <v>30</v>
      </c>
      <c r="O5852" s="343"/>
    </row>
    <row r="5853" s="100" customFormat="1" spans="1:15">
      <c r="A5853" s="338" t="s">
        <v>244</v>
      </c>
      <c r="B5853" s="338" t="s">
        <v>88</v>
      </c>
      <c r="C5853" s="339" t="s">
        <v>9621</v>
      </c>
      <c r="D5853" s="55" t="s">
        <v>9622</v>
      </c>
      <c r="E5853" s="55"/>
      <c r="F5853" s="55"/>
      <c r="G5853" s="78"/>
      <c r="H5853" s="78" t="s">
        <v>20</v>
      </c>
      <c r="I5853" s="78" t="s">
        <v>20</v>
      </c>
      <c r="J5853" s="355"/>
      <c r="K5853" s="355"/>
      <c r="L5853" s="355"/>
      <c r="M5853" s="341"/>
      <c r="N5853" s="342" t="s">
        <v>30</v>
      </c>
      <c r="O5853" s="343"/>
    </row>
    <row r="5854" s="100" customFormat="1" spans="1:15">
      <c r="A5854" s="338" t="s">
        <v>244</v>
      </c>
      <c r="B5854" s="338" t="s">
        <v>88</v>
      </c>
      <c r="C5854" s="339" t="s">
        <v>9623</v>
      </c>
      <c r="D5854" s="55" t="s">
        <v>9624</v>
      </c>
      <c r="E5854" s="55"/>
      <c r="F5854" s="55"/>
      <c r="G5854" s="78"/>
      <c r="H5854" s="78" t="s">
        <v>20</v>
      </c>
      <c r="I5854" s="78" t="s">
        <v>20</v>
      </c>
      <c r="J5854" s="355"/>
      <c r="K5854" s="355"/>
      <c r="L5854" s="355"/>
      <c r="M5854" s="341"/>
      <c r="N5854" s="342" t="s">
        <v>30</v>
      </c>
      <c r="O5854" s="343"/>
    </row>
    <row r="5855" s="100" customFormat="1" ht="25.5" spans="1:15">
      <c r="A5855" s="338" t="s">
        <v>244</v>
      </c>
      <c r="B5855" s="338" t="s">
        <v>88</v>
      </c>
      <c r="C5855" s="339" t="s">
        <v>9625</v>
      </c>
      <c r="D5855" s="55" t="s">
        <v>9626</v>
      </c>
      <c r="E5855" s="55"/>
      <c r="F5855" s="55"/>
      <c r="G5855" s="78"/>
      <c r="H5855" s="78" t="s">
        <v>20</v>
      </c>
      <c r="I5855" s="78" t="s">
        <v>20</v>
      </c>
      <c r="J5855" s="355"/>
      <c r="K5855" s="355"/>
      <c r="L5855" s="355"/>
      <c r="M5855" s="341"/>
      <c r="N5855" s="342" t="s">
        <v>30</v>
      </c>
      <c r="O5855" s="343"/>
    </row>
    <row r="5856" s="100" customFormat="1" ht="25.5" spans="1:15">
      <c r="A5856" s="338" t="s">
        <v>244</v>
      </c>
      <c r="B5856" s="338" t="s">
        <v>88</v>
      </c>
      <c r="C5856" s="339" t="s">
        <v>9627</v>
      </c>
      <c r="D5856" s="55" t="s">
        <v>9628</v>
      </c>
      <c r="E5856" s="55"/>
      <c r="F5856" s="55"/>
      <c r="G5856" s="78"/>
      <c r="H5856" s="78" t="s">
        <v>20</v>
      </c>
      <c r="I5856" s="78" t="s">
        <v>20</v>
      </c>
      <c r="J5856" s="355"/>
      <c r="K5856" s="355"/>
      <c r="L5856" s="355"/>
      <c r="M5856" s="341"/>
      <c r="N5856" s="342" t="s">
        <v>30</v>
      </c>
      <c r="O5856" s="343"/>
    </row>
    <row r="5857" s="100" customFormat="1" ht="25.5" spans="1:15">
      <c r="A5857" s="338" t="s">
        <v>244</v>
      </c>
      <c r="B5857" s="338" t="s">
        <v>88</v>
      </c>
      <c r="C5857" s="339" t="s">
        <v>9629</v>
      </c>
      <c r="D5857" s="55" t="s">
        <v>9630</v>
      </c>
      <c r="E5857" s="55"/>
      <c r="F5857" s="55"/>
      <c r="G5857" s="78"/>
      <c r="H5857" s="78" t="s">
        <v>20</v>
      </c>
      <c r="I5857" s="78" t="s">
        <v>20</v>
      </c>
      <c r="J5857" s="355"/>
      <c r="K5857" s="355"/>
      <c r="L5857" s="355"/>
      <c r="M5857" s="341"/>
      <c r="N5857" s="342" t="s">
        <v>30</v>
      </c>
      <c r="O5857" s="343"/>
    </row>
    <row r="5858" s="100" customFormat="1" ht="25.5" spans="1:15">
      <c r="A5858" s="338" t="s">
        <v>244</v>
      </c>
      <c r="B5858" s="338"/>
      <c r="C5858" s="339" t="s">
        <v>9631</v>
      </c>
      <c r="D5858" s="55" t="s">
        <v>9632</v>
      </c>
      <c r="E5858" s="55"/>
      <c r="F5858" s="55"/>
      <c r="G5858" s="78"/>
      <c r="H5858" s="78" t="s">
        <v>20</v>
      </c>
      <c r="I5858" s="78" t="s">
        <v>20</v>
      </c>
      <c r="J5858" s="355"/>
      <c r="K5858" s="355"/>
      <c r="L5858" s="355"/>
      <c r="M5858" s="341"/>
      <c r="N5858" s="342" t="s">
        <v>20</v>
      </c>
      <c r="O5858" s="343"/>
    </row>
    <row r="5859" s="100" customFormat="1" ht="25.5" spans="1:15">
      <c r="A5859" s="338" t="s">
        <v>244</v>
      </c>
      <c r="B5859" s="338" t="s">
        <v>88</v>
      </c>
      <c r="C5859" s="339" t="s">
        <v>9633</v>
      </c>
      <c r="D5859" s="55" t="s">
        <v>9634</v>
      </c>
      <c r="E5859" s="55"/>
      <c r="F5859" s="55"/>
      <c r="G5859" s="78"/>
      <c r="H5859" s="78" t="s">
        <v>20</v>
      </c>
      <c r="I5859" s="78" t="s">
        <v>20</v>
      </c>
      <c r="J5859" s="355"/>
      <c r="K5859" s="355"/>
      <c r="L5859" s="355"/>
      <c r="M5859" s="341"/>
      <c r="N5859" s="342" t="s">
        <v>20</v>
      </c>
      <c r="O5859" s="343"/>
    </row>
    <row r="5860" s="100" customFormat="1" ht="25.5" spans="1:15">
      <c r="A5860" s="338" t="s">
        <v>244</v>
      </c>
      <c r="B5860" s="338" t="s">
        <v>88</v>
      </c>
      <c r="C5860" s="339" t="s">
        <v>9635</v>
      </c>
      <c r="D5860" s="55" t="s">
        <v>9636</v>
      </c>
      <c r="E5860" s="55"/>
      <c r="F5860" s="55"/>
      <c r="G5860" s="78"/>
      <c r="H5860" s="78" t="s">
        <v>20</v>
      </c>
      <c r="I5860" s="78" t="s">
        <v>20</v>
      </c>
      <c r="J5860" s="355"/>
      <c r="K5860" s="355"/>
      <c r="L5860" s="355"/>
      <c r="M5860" s="341"/>
      <c r="N5860" s="342" t="s">
        <v>30</v>
      </c>
      <c r="O5860" s="343"/>
    </row>
    <row r="5861" s="100" customFormat="1" ht="25.5" spans="1:15">
      <c r="A5861" s="338" t="s">
        <v>244</v>
      </c>
      <c r="B5861" s="338" t="s">
        <v>88</v>
      </c>
      <c r="C5861" s="339" t="s">
        <v>9637</v>
      </c>
      <c r="D5861" s="55" t="s">
        <v>9638</v>
      </c>
      <c r="E5861" s="55"/>
      <c r="F5861" s="55"/>
      <c r="G5861" s="78"/>
      <c r="H5861" s="78" t="s">
        <v>20</v>
      </c>
      <c r="I5861" s="78" t="s">
        <v>20</v>
      </c>
      <c r="J5861" s="355"/>
      <c r="K5861" s="355"/>
      <c r="L5861" s="355"/>
      <c r="M5861" s="341"/>
      <c r="N5861" s="342" t="s">
        <v>30</v>
      </c>
      <c r="O5861" s="343"/>
    </row>
    <row r="5862" s="100" customFormat="1" ht="25.5" spans="1:15">
      <c r="A5862" s="338" t="s">
        <v>244</v>
      </c>
      <c r="B5862" s="338" t="s">
        <v>88</v>
      </c>
      <c r="C5862" s="339" t="s">
        <v>9639</v>
      </c>
      <c r="D5862" s="55" t="s">
        <v>9640</v>
      </c>
      <c r="E5862" s="55"/>
      <c r="F5862" s="55"/>
      <c r="G5862" s="78"/>
      <c r="H5862" s="78" t="s">
        <v>20</v>
      </c>
      <c r="I5862" s="78" t="s">
        <v>20</v>
      </c>
      <c r="J5862" s="355"/>
      <c r="K5862" s="355"/>
      <c r="L5862" s="355"/>
      <c r="M5862" s="341"/>
      <c r="N5862" s="342" t="s">
        <v>30</v>
      </c>
      <c r="O5862" s="343"/>
    </row>
    <row r="5863" s="100" customFormat="1" ht="25.5" spans="1:15">
      <c r="A5863" s="338" t="s">
        <v>244</v>
      </c>
      <c r="B5863" s="338" t="s">
        <v>88</v>
      </c>
      <c r="C5863" s="339" t="s">
        <v>9641</v>
      </c>
      <c r="D5863" s="55" t="s">
        <v>9642</v>
      </c>
      <c r="E5863" s="55"/>
      <c r="F5863" s="55"/>
      <c r="G5863" s="78"/>
      <c r="H5863" s="78" t="s">
        <v>20</v>
      </c>
      <c r="I5863" s="78" t="s">
        <v>20</v>
      </c>
      <c r="J5863" s="355"/>
      <c r="K5863" s="355"/>
      <c r="L5863" s="355"/>
      <c r="M5863" s="341"/>
      <c r="N5863" s="342" t="s">
        <v>30</v>
      </c>
      <c r="O5863" s="343"/>
    </row>
    <row r="5864" s="100" customFormat="1" ht="25.5" spans="1:15">
      <c r="A5864" s="338" t="s">
        <v>244</v>
      </c>
      <c r="B5864" s="338" t="s">
        <v>88</v>
      </c>
      <c r="C5864" s="339" t="s">
        <v>9643</v>
      </c>
      <c r="D5864" s="55" t="s">
        <v>9644</v>
      </c>
      <c r="E5864" s="55"/>
      <c r="F5864" s="55"/>
      <c r="G5864" s="78"/>
      <c r="H5864" s="78" t="s">
        <v>20</v>
      </c>
      <c r="I5864" s="78" t="s">
        <v>20</v>
      </c>
      <c r="J5864" s="355"/>
      <c r="K5864" s="355"/>
      <c r="L5864" s="355"/>
      <c r="M5864" s="341"/>
      <c r="N5864" s="342" t="s">
        <v>30</v>
      </c>
      <c r="O5864" s="343"/>
    </row>
    <row r="5865" s="100" customFormat="1" ht="25.5" spans="1:15">
      <c r="A5865" s="338" t="s">
        <v>244</v>
      </c>
      <c r="B5865" s="338" t="s">
        <v>88</v>
      </c>
      <c r="C5865" s="339" t="s">
        <v>9645</v>
      </c>
      <c r="D5865" s="55" t="s">
        <v>9646</v>
      </c>
      <c r="E5865" s="55"/>
      <c r="F5865" s="55"/>
      <c r="G5865" s="78"/>
      <c r="H5865" s="78" t="s">
        <v>20</v>
      </c>
      <c r="I5865" s="78" t="s">
        <v>20</v>
      </c>
      <c r="J5865" s="355"/>
      <c r="K5865" s="355"/>
      <c r="L5865" s="355"/>
      <c r="M5865" s="341"/>
      <c r="N5865" s="342" t="s">
        <v>30</v>
      </c>
      <c r="O5865" s="343"/>
    </row>
    <row r="5866" s="100" customFormat="1" spans="1:15">
      <c r="A5866" s="338" t="s">
        <v>244</v>
      </c>
      <c r="B5866" s="338" t="s">
        <v>88</v>
      </c>
      <c r="C5866" s="339" t="s">
        <v>9647</v>
      </c>
      <c r="D5866" s="55" t="s">
        <v>9648</v>
      </c>
      <c r="E5866" s="55"/>
      <c r="F5866" s="55"/>
      <c r="G5866" s="78"/>
      <c r="H5866" s="78" t="s">
        <v>20</v>
      </c>
      <c r="I5866" s="78" t="s">
        <v>20</v>
      </c>
      <c r="J5866" s="355"/>
      <c r="K5866" s="355"/>
      <c r="L5866" s="355"/>
      <c r="M5866" s="341"/>
      <c r="N5866" s="342" t="s">
        <v>20</v>
      </c>
      <c r="O5866" s="343"/>
    </row>
    <row r="5867" s="100" customFormat="1" ht="25.5" spans="1:15">
      <c r="A5867" s="338" t="s">
        <v>244</v>
      </c>
      <c r="B5867" s="338" t="s">
        <v>88</v>
      </c>
      <c r="C5867" s="339" t="s">
        <v>9649</v>
      </c>
      <c r="D5867" s="55" t="s">
        <v>9650</v>
      </c>
      <c r="E5867" s="55"/>
      <c r="F5867" s="55"/>
      <c r="G5867" s="78"/>
      <c r="H5867" s="78" t="s">
        <v>20</v>
      </c>
      <c r="I5867" s="78" t="s">
        <v>20</v>
      </c>
      <c r="J5867" s="355"/>
      <c r="K5867" s="355"/>
      <c r="L5867" s="355"/>
      <c r="M5867" s="341"/>
      <c r="N5867" s="342" t="s">
        <v>30</v>
      </c>
      <c r="O5867" s="343"/>
    </row>
    <row r="5868" s="100" customFormat="1" ht="38.25" spans="1:15">
      <c r="A5868" s="338" t="s">
        <v>244</v>
      </c>
      <c r="B5868" s="338" t="s">
        <v>88</v>
      </c>
      <c r="C5868" s="339" t="s">
        <v>9651</v>
      </c>
      <c r="D5868" s="55" t="s">
        <v>9652</v>
      </c>
      <c r="E5868" s="55"/>
      <c r="F5868" s="55"/>
      <c r="G5868" s="78"/>
      <c r="H5868" s="78" t="s">
        <v>20</v>
      </c>
      <c r="I5868" s="78" t="s">
        <v>20</v>
      </c>
      <c r="J5868" s="355"/>
      <c r="K5868" s="355"/>
      <c r="L5868" s="355"/>
      <c r="M5868" s="341"/>
      <c r="N5868" s="342" t="s">
        <v>30</v>
      </c>
      <c r="O5868" s="343"/>
    </row>
    <row r="5869" s="100" customFormat="1" spans="1:15">
      <c r="A5869" s="338" t="s">
        <v>244</v>
      </c>
      <c r="B5869" s="338" t="s">
        <v>88</v>
      </c>
      <c r="C5869" s="339" t="s">
        <v>9653</v>
      </c>
      <c r="D5869" s="55" t="s">
        <v>9654</v>
      </c>
      <c r="E5869" s="55"/>
      <c r="F5869" s="55"/>
      <c r="G5869" s="78"/>
      <c r="H5869" s="78" t="s">
        <v>20</v>
      </c>
      <c r="I5869" s="78" t="s">
        <v>20</v>
      </c>
      <c r="J5869" s="355"/>
      <c r="K5869" s="355"/>
      <c r="L5869" s="355"/>
      <c r="M5869" s="341"/>
      <c r="N5869" s="342" t="s">
        <v>20</v>
      </c>
      <c r="O5869" s="343"/>
    </row>
    <row r="5870" s="100" customFormat="1" ht="25.5" spans="1:15">
      <c r="A5870" s="338" t="s">
        <v>244</v>
      </c>
      <c r="B5870" s="338" t="s">
        <v>88</v>
      </c>
      <c r="C5870" s="339" t="s">
        <v>9655</v>
      </c>
      <c r="D5870" s="55" t="s">
        <v>9656</v>
      </c>
      <c r="E5870" s="55"/>
      <c r="F5870" s="55"/>
      <c r="G5870" s="78"/>
      <c r="H5870" s="78" t="s">
        <v>20</v>
      </c>
      <c r="I5870" s="78" t="s">
        <v>20</v>
      </c>
      <c r="J5870" s="355"/>
      <c r="K5870" s="355"/>
      <c r="L5870" s="355"/>
      <c r="M5870" s="341"/>
      <c r="N5870" s="342" t="s">
        <v>30</v>
      </c>
      <c r="O5870" s="343"/>
    </row>
    <row r="5871" s="100" customFormat="1" ht="25.5" spans="1:15">
      <c r="A5871" s="338" t="s">
        <v>244</v>
      </c>
      <c r="B5871" s="338" t="s">
        <v>88</v>
      </c>
      <c r="C5871" s="339" t="s">
        <v>9657</v>
      </c>
      <c r="D5871" s="55" t="s">
        <v>9658</v>
      </c>
      <c r="E5871" s="55"/>
      <c r="F5871" s="55"/>
      <c r="G5871" s="78"/>
      <c r="H5871" s="78" t="s">
        <v>20</v>
      </c>
      <c r="I5871" s="78" t="s">
        <v>20</v>
      </c>
      <c r="J5871" s="355"/>
      <c r="K5871" s="355"/>
      <c r="L5871" s="355"/>
      <c r="M5871" s="341"/>
      <c r="N5871" s="342" t="s">
        <v>30</v>
      </c>
      <c r="O5871" s="343"/>
    </row>
    <row r="5872" s="100" customFormat="1" ht="25.5" spans="1:15">
      <c r="A5872" s="338" t="s">
        <v>244</v>
      </c>
      <c r="B5872" s="338" t="s">
        <v>88</v>
      </c>
      <c r="C5872" s="339" t="s">
        <v>9659</v>
      </c>
      <c r="D5872" s="55" t="s">
        <v>9660</v>
      </c>
      <c r="E5872" s="55"/>
      <c r="F5872" s="55"/>
      <c r="G5872" s="78"/>
      <c r="H5872" s="78" t="s">
        <v>20</v>
      </c>
      <c r="I5872" s="78" t="s">
        <v>20</v>
      </c>
      <c r="J5872" s="355"/>
      <c r="K5872" s="355"/>
      <c r="L5872" s="355"/>
      <c r="M5872" s="341"/>
      <c r="N5872" s="342" t="s">
        <v>30</v>
      </c>
      <c r="O5872" s="343"/>
    </row>
    <row r="5873" s="100" customFormat="1" ht="25.5" spans="1:15">
      <c r="A5873" s="338" t="s">
        <v>244</v>
      </c>
      <c r="B5873" s="338" t="s">
        <v>88</v>
      </c>
      <c r="C5873" s="339" t="s">
        <v>9661</v>
      </c>
      <c r="D5873" s="55" t="s">
        <v>9662</v>
      </c>
      <c r="E5873" s="55"/>
      <c r="F5873" s="55"/>
      <c r="G5873" s="78"/>
      <c r="H5873" s="78" t="s">
        <v>20</v>
      </c>
      <c r="I5873" s="78" t="s">
        <v>20</v>
      </c>
      <c r="J5873" s="355"/>
      <c r="K5873" s="355"/>
      <c r="L5873" s="355"/>
      <c r="M5873" s="341"/>
      <c r="N5873" s="342" t="s">
        <v>30</v>
      </c>
      <c r="O5873" s="343"/>
    </row>
    <row r="5874" s="100" customFormat="1" ht="25.5" spans="1:15">
      <c r="A5874" s="338" t="s">
        <v>244</v>
      </c>
      <c r="B5874" s="338"/>
      <c r="C5874" s="339" t="s">
        <v>9663</v>
      </c>
      <c r="D5874" s="55" t="s">
        <v>9664</v>
      </c>
      <c r="E5874" s="55"/>
      <c r="F5874" s="55"/>
      <c r="G5874" s="78"/>
      <c r="H5874" s="78" t="s">
        <v>20</v>
      </c>
      <c r="I5874" s="78" t="s">
        <v>20</v>
      </c>
      <c r="J5874" s="355"/>
      <c r="K5874" s="355"/>
      <c r="L5874" s="355"/>
      <c r="M5874" s="341"/>
      <c r="N5874" s="342" t="s">
        <v>20</v>
      </c>
      <c r="O5874" s="343"/>
    </row>
    <row r="5875" s="100" customFormat="1" spans="1:15">
      <c r="A5875" s="338" t="s">
        <v>244</v>
      </c>
      <c r="B5875" s="338"/>
      <c r="C5875" s="339" t="s">
        <v>9665</v>
      </c>
      <c r="D5875" s="55" t="s">
        <v>9666</v>
      </c>
      <c r="E5875" s="55"/>
      <c r="F5875" s="55"/>
      <c r="G5875" s="78"/>
      <c r="H5875" s="78" t="s">
        <v>20</v>
      </c>
      <c r="I5875" s="78" t="s">
        <v>20</v>
      </c>
      <c r="J5875" s="355"/>
      <c r="K5875" s="355"/>
      <c r="L5875" s="355"/>
      <c r="M5875" s="341"/>
      <c r="N5875" s="342" t="s">
        <v>20</v>
      </c>
      <c r="O5875" s="343"/>
    </row>
    <row r="5876" s="100" customFormat="1" ht="38.25" spans="1:15">
      <c r="A5876" s="338" t="s">
        <v>244</v>
      </c>
      <c r="B5876" s="338" t="s">
        <v>88</v>
      </c>
      <c r="C5876" s="339" t="s">
        <v>9667</v>
      </c>
      <c r="D5876" s="55" t="s">
        <v>9668</v>
      </c>
      <c r="E5876" s="55" t="s">
        <v>9669</v>
      </c>
      <c r="F5876" s="55"/>
      <c r="G5876" s="78"/>
      <c r="H5876" s="78" t="s">
        <v>20</v>
      </c>
      <c r="I5876" s="78" t="s">
        <v>20</v>
      </c>
      <c r="J5876" s="355"/>
      <c r="K5876" s="355"/>
      <c r="L5876" s="355"/>
      <c r="M5876" s="341"/>
      <c r="N5876" s="342" t="s">
        <v>30</v>
      </c>
      <c r="O5876" s="343"/>
    </row>
  </sheetData>
  <mergeCells count="23">
    <mergeCell ref="A1:O1"/>
    <mergeCell ref="A2:O2"/>
    <mergeCell ref="H3:I3"/>
    <mergeCell ref="N3:O3"/>
    <mergeCell ref="D6:N6"/>
    <mergeCell ref="E83:M83"/>
    <mergeCell ref="D209:N209"/>
    <mergeCell ref="D1770:N1770"/>
    <mergeCell ref="E1772:M1772"/>
    <mergeCell ref="C2772:M2772"/>
    <mergeCell ref="E2915:I2915"/>
    <mergeCell ref="D3040:N3040"/>
    <mergeCell ref="E3073:M3073"/>
    <mergeCell ref="E3685:M3685"/>
    <mergeCell ref="D5308:N5308"/>
    <mergeCell ref="A3:A4"/>
    <mergeCell ref="B3:B4"/>
    <mergeCell ref="C3:C4"/>
    <mergeCell ref="D3:D4"/>
    <mergeCell ref="E3:E4"/>
    <mergeCell ref="F3:F4"/>
    <mergeCell ref="G3:G4"/>
    <mergeCell ref="M3:M4"/>
  </mergeCells>
  <conditionalFormatting sqref="D88">
    <cfRule type="duplicateValues" dxfId="0" priority="3"/>
    <cfRule type="duplicateValues" dxfId="1" priority="4"/>
  </conditionalFormatting>
  <conditionalFormatting sqref="D93">
    <cfRule type="duplicateValues" dxfId="0" priority="5"/>
    <cfRule type="duplicateValues" dxfId="1" priority="6"/>
  </conditionalFormatting>
  <conditionalFormatting sqref="D5258">
    <cfRule type="duplicateValues" dxfId="0" priority="1"/>
    <cfRule type="duplicateValues" dxfId="1" priority="2"/>
  </conditionalFormatting>
  <dataValidations count="1">
    <dataValidation allowBlank="1" sqref="H17 I17 J17:L17 H21 I21 J21:L21 H76:H77 I76:I77 J76:J77"/>
  </dataValidations>
  <printOptions horizontalCentered="1"/>
  <pageMargins left="0.751388888888889" right="0.751388888888889" top="0.802777777777778" bottom="0.802777777777778" header="0.5" footer="0.5"/>
  <pageSetup paperSize="9" fitToHeight="0" orientation="landscape" horizontalDpi="600"/>
  <headerFooter/>
  <ignoredErrors>
    <ignoredError sqref="H4758:I4758 H4761:I4761 H4766:I4766 H4779:I4780 H4822:I4822 H4827:I4828 H4831:I4852 H4854:I4856 H4859:I4868 H4873:I4877 H4879:I4881 H4885:I4891 H4894:I4895 H4906:I4906 H4913:I4913 H4927:I4927 H4931:I4932 H4934:I4944 H4949:I4949 H4960:I4960 H4962:I4962 H4966:I4967 H4971:I4973 H4975:I4976 H4983:I4983 H4988:I4991 H4993:I5027"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0"/>
  <sheetViews>
    <sheetView workbookViewId="0">
      <pane xSplit="2" ySplit="4" topLeftCell="C11" activePane="bottomRight" state="frozen"/>
      <selection/>
      <selection pane="topRight"/>
      <selection pane="bottomLeft"/>
      <selection pane="bottomRight" activeCell="E12" sqref="E12"/>
    </sheetView>
  </sheetViews>
  <sheetFormatPr defaultColWidth="9.8141592920354" defaultRowHeight="13.5"/>
  <cols>
    <col min="1" max="1" width="7.8141592920354" style="45" customWidth="1"/>
    <col min="2" max="2" width="7.8141592920354" style="46" customWidth="1"/>
    <col min="3" max="3" width="14.5929203539823" style="47" customWidth="1"/>
    <col min="4" max="4" width="26.6371681415929" style="40" customWidth="1"/>
    <col min="5" max="5" width="35.1858407079646" style="40" customWidth="1"/>
    <col min="6" max="6" width="10.7787610619469" style="40" customWidth="1"/>
    <col min="7" max="7" width="6.53982300884956" style="40" customWidth="1"/>
    <col min="8" max="8" width="9.78761061946903" style="40" customWidth="1"/>
    <col min="9" max="9" width="10.5575221238938" style="40" customWidth="1"/>
    <col min="10" max="11" width="20.7256637168142" style="40" customWidth="1"/>
    <col min="12" max="12" width="16.6371681415929" style="45" customWidth="1"/>
    <col min="13" max="13" width="12.4070796460177" style="40" customWidth="1"/>
    <col min="14" max="16384" width="9.8141592920354" style="40"/>
  </cols>
  <sheetData>
    <row r="1" s="40" customFormat="1" ht="25" customHeight="1" spans="1:12">
      <c r="A1" s="48" t="s">
        <v>9670</v>
      </c>
      <c r="B1" s="48"/>
      <c r="C1" s="49"/>
      <c r="D1" s="48"/>
      <c r="E1" s="48"/>
      <c r="F1" s="48"/>
      <c r="G1" s="48"/>
      <c r="H1" s="48"/>
      <c r="I1" s="48"/>
      <c r="J1" s="48"/>
      <c r="K1" s="48"/>
      <c r="L1" s="48"/>
    </row>
    <row r="2" s="41" customFormat="1" ht="60" hidden="1" customHeight="1" spans="1:12">
      <c r="A2" s="50" t="s">
        <v>9671</v>
      </c>
      <c r="B2" s="51"/>
      <c r="C2" s="51"/>
      <c r="D2" s="51"/>
      <c r="E2" s="51"/>
      <c r="F2" s="51"/>
      <c r="G2" s="51"/>
      <c r="H2" s="51"/>
      <c r="I2" s="51"/>
      <c r="J2" s="51"/>
      <c r="K2" s="51"/>
      <c r="L2" s="51"/>
    </row>
    <row r="3" s="40" customFormat="1" ht="27" customHeight="1" spans="1:12">
      <c r="A3" s="52" t="s">
        <v>9672</v>
      </c>
      <c r="B3" s="52" t="s">
        <v>3</v>
      </c>
      <c r="C3" s="52" t="s">
        <v>4</v>
      </c>
      <c r="D3" s="52" t="s">
        <v>5</v>
      </c>
      <c r="E3" s="52" t="s">
        <v>6</v>
      </c>
      <c r="F3" s="52" t="s">
        <v>7</v>
      </c>
      <c r="G3" s="52" t="s">
        <v>9673</v>
      </c>
      <c r="H3" s="53" t="s">
        <v>9674</v>
      </c>
      <c r="I3" s="82"/>
      <c r="J3" s="52" t="s">
        <v>10</v>
      </c>
      <c r="K3" s="52" t="s">
        <v>9675</v>
      </c>
      <c r="L3" s="83" t="s">
        <v>9676</v>
      </c>
    </row>
    <row r="4" s="42" customFormat="1" spans="1:16384">
      <c r="A4" s="52"/>
      <c r="B4" s="52"/>
      <c r="C4" s="52"/>
      <c r="D4" s="52"/>
      <c r="E4" s="52"/>
      <c r="F4" s="52"/>
      <c r="G4" s="52"/>
      <c r="H4" s="54" t="s">
        <v>12</v>
      </c>
      <c r="I4" s="54" t="s">
        <v>13</v>
      </c>
      <c r="J4" s="52"/>
      <c r="K4" s="52"/>
      <c r="L4" s="83"/>
      <c r="M4" s="40"/>
      <c r="N4" s="45"/>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c r="XFA4" s="40"/>
      <c r="XFB4" s="40"/>
      <c r="XFC4" s="40"/>
      <c r="XFD4" s="40"/>
    </row>
    <row r="5" s="43" customFormat="1" ht="163" customHeight="1" spans="1:16384">
      <c r="A5" s="18" t="s">
        <v>9677</v>
      </c>
      <c r="B5" s="18" t="s">
        <v>35</v>
      </c>
      <c r="C5" s="55" t="s">
        <v>9678</v>
      </c>
      <c r="D5" s="56" t="s">
        <v>9679</v>
      </c>
      <c r="E5" s="57" t="s">
        <v>9680</v>
      </c>
      <c r="F5" s="57"/>
      <c r="G5" s="58" t="s">
        <v>28</v>
      </c>
      <c r="H5" s="58"/>
      <c r="I5" s="58"/>
      <c r="J5" s="84" t="s">
        <v>9681</v>
      </c>
      <c r="K5" s="58" t="s">
        <v>23</v>
      </c>
      <c r="L5" s="58" t="s">
        <v>9682</v>
      </c>
      <c r="M5" s="85"/>
      <c r="N5" s="86"/>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43" customFormat="1" ht="30" customHeight="1" spans="1:16384">
      <c r="A6" s="18" t="s">
        <v>9677</v>
      </c>
      <c r="B6" s="18" t="s">
        <v>1072</v>
      </c>
      <c r="C6" s="59" t="s">
        <v>9683</v>
      </c>
      <c r="D6" s="56" t="s">
        <v>9684</v>
      </c>
      <c r="E6" s="57"/>
      <c r="F6" s="57"/>
      <c r="G6" s="58"/>
      <c r="H6" s="58"/>
      <c r="I6" s="58"/>
      <c r="J6" s="56" t="s">
        <v>9685</v>
      </c>
      <c r="K6" s="58"/>
      <c r="L6" s="58"/>
      <c r="M6" s="85"/>
      <c r="N6" s="86"/>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43" customFormat="1" ht="30" customHeight="1" spans="1:16384">
      <c r="A7" s="18" t="s">
        <v>9677</v>
      </c>
      <c r="B7" s="18" t="s">
        <v>1072</v>
      </c>
      <c r="C7" s="59" t="s">
        <v>9686</v>
      </c>
      <c r="D7" s="56" t="s">
        <v>9687</v>
      </c>
      <c r="E7" s="57"/>
      <c r="F7" s="57"/>
      <c r="G7" s="58"/>
      <c r="H7" s="58"/>
      <c r="I7" s="58"/>
      <c r="J7" s="56" t="s">
        <v>9685</v>
      </c>
      <c r="K7" s="58"/>
      <c r="L7" s="58"/>
      <c r="M7" s="85"/>
      <c r="N7" s="86"/>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44" customFormat="1" ht="89.25" spans="1:16384">
      <c r="A8" s="15" t="s">
        <v>62</v>
      </c>
      <c r="B8" s="15" t="s">
        <v>88</v>
      </c>
      <c r="C8" s="60" t="s">
        <v>9688</v>
      </c>
      <c r="D8" s="61" t="s">
        <v>9689</v>
      </c>
      <c r="E8" s="61" t="s">
        <v>9690</v>
      </c>
      <c r="F8" s="61" t="s">
        <v>9691</v>
      </c>
      <c r="G8" s="15" t="s">
        <v>28</v>
      </c>
      <c r="H8" s="15"/>
      <c r="I8" s="15"/>
      <c r="J8" s="61" t="s">
        <v>9692</v>
      </c>
      <c r="K8" s="15" t="s">
        <v>23</v>
      </c>
      <c r="L8" s="87" t="s">
        <v>9693</v>
      </c>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44" customFormat="1" ht="51" spans="1:16384">
      <c r="A9" s="15" t="s">
        <v>62</v>
      </c>
      <c r="B9" s="15" t="s">
        <v>111</v>
      </c>
      <c r="C9" s="60" t="s">
        <v>9694</v>
      </c>
      <c r="D9" s="61" t="s">
        <v>9695</v>
      </c>
      <c r="E9" s="61" t="s">
        <v>9696</v>
      </c>
      <c r="F9" s="61" t="s">
        <v>20</v>
      </c>
      <c r="G9" s="15" t="s">
        <v>28</v>
      </c>
      <c r="H9" s="15"/>
      <c r="I9" s="15"/>
      <c r="J9" s="61" t="s">
        <v>20</v>
      </c>
      <c r="K9" s="15" t="s">
        <v>23</v>
      </c>
      <c r="L9" s="87" t="s">
        <v>9697</v>
      </c>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44" customFormat="1" ht="51" spans="1:16384">
      <c r="A10" s="15" t="s">
        <v>62</v>
      </c>
      <c r="B10" s="15" t="s">
        <v>88</v>
      </c>
      <c r="C10" s="60" t="s">
        <v>9698</v>
      </c>
      <c r="D10" s="61" t="s">
        <v>9699</v>
      </c>
      <c r="E10" s="61" t="s">
        <v>9700</v>
      </c>
      <c r="F10" s="61" t="s">
        <v>20</v>
      </c>
      <c r="G10" s="15" t="s">
        <v>28</v>
      </c>
      <c r="H10" s="15"/>
      <c r="I10" s="15"/>
      <c r="J10" s="61" t="s">
        <v>20</v>
      </c>
      <c r="K10" s="15" t="s">
        <v>23</v>
      </c>
      <c r="L10" s="87" t="s">
        <v>9701</v>
      </c>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c r="AAH10" s="85"/>
      <c r="AAI10" s="85"/>
      <c r="AAJ10" s="85"/>
      <c r="AAK10" s="85"/>
      <c r="AAL10" s="85"/>
      <c r="AAM10" s="85"/>
      <c r="AAN10" s="85"/>
      <c r="AAO10" s="85"/>
      <c r="AAP10" s="85"/>
      <c r="AAQ10" s="85"/>
      <c r="AAR10" s="85"/>
      <c r="AAS10" s="85"/>
      <c r="AAT10" s="85"/>
      <c r="AAU10" s="85"/>
      <c r="AAV10" s="85"/>
      <c r="AAW10" s="85"/>
      <c r="AAX10" s="85"/>
      <c r="AAY10" s="85"/>
      <c r="AAZ10" s="85"/>
      <c r="ABA10" s="85"/>
      <c r="ABB10" s="85"/>
      <c r="ABC10" s="85"/>
      <c r="ABD10" s="85"/>
      <c r="ABE10" s="85"/>
      <c r="ABF10" s="85"/>
      <c r="ABG10" s="85"/>
      <c r="ABH10" s="85"/>
      <c r="ABI10" s="85"/>
      <c r="ABJ10" s="85"/>
      <c r="ABK10" s="85"/>
      <c r="ABL10" s="85"/>
      <c r="ABM10" s="85"/>
      <c r="ABN10" s="85"/>
      <c r="ABO10" s="85"/>
      <c r="ABP10" s="85"/>
      <c r="ABQ10" s="85"/>
      <c r="ABR10" s="85"/>
      <c r="ABS10" s="85"/>
      <c r="ABT10" s="85"/>
      <c r="ABU10" s="85"/>
      <c r="ABV10" s="85"/>
      <c r="ABW10" s="85"/>
      <c r="ABX10" s="85"/>
      <c r="ABY10" s="85"/>
      <c r="ABZ10" s="85"/>
      <c r="ACA10" s="85"/>
      <c r="ACB10" s="85"/>
      <c r="ACC10" s="85"/>
      <c r="ACD10" s="85"/>
      <c r="ACE10" s="85"/>
      <c r="ACF10" s="85"/>
      <c r="ACG10" s="85"/>
      <c r="ACH10" s="85"/>
      <c r="ACI10" s="85"/>
      <c r="ACJ10" s="85"/>
      <c r="ACK10" s="85"/>
      <c r="ACL10" s="85"/>
      <c r="ACM10" s="85"/>
      <c r="ACN10" s="85"/>
      <c r="ACO10" s="85"/>
      <c r="ACP10" s="85"/>
      <c r="ACQ10" s="85"/>
      <c r="ACR10" s="85"/>
      <c r="ACS10" s="85"/>
      <c r="ACT10" s="85"/>
      <c r="ACU10" s="85"/>
      <c r="ACV10" s="85"/>
      <c r="ACW10" s="85"/>
      <c r="ACX10" s="85"/>
      <c r="ACY10" s="85"/>
      <c r="ACZ10" s="85"/>
      <c r="ADA10" s="85"/>
      <c r="ADB10" s="85"/>
      <c r="ADC10" s="85"/>
      <c r="ADD10" s="85"/>
      <c r="ADE10" s="85"/>
      <c r="ADF10" s="85"/>
      <c r="ADG10" s="85"/>
      <c r="ADH10" s="85"/>
      <c r="ADI10" s="85"/>
      <c r="ADJ10" s="85"/>
      <c r="ADK10" s="85"/>
      <c r="ADL10" s="85"/>
      <c r="ADM10" s="85"/>
      <c r="ADN10" s="85"/>
      <c r="ADO10" s="85"/>
      <c r="ADP10" s="85"/>
      <c r="ADQ10" s="85"/>
      <c r="ADR10" s="85"/>
      <c r="ADS10" s="85"/>
      <c r="ADT10" s="85"/>
      <c r="ADU10" s="85"/>
      <c r="ADV10" s="85"/>
      <c r="ADW10" s="85"/>
      <c r="ADX10" s="85"/>
      <c r="ADY10" s="85"/>
      <c r="ADZ10" s="85"/>
      <c r="AEA10" s="85"/>
      <c r="AEB10" s="85"/>
      <c r="AEC10" s="85"/>
      <c r="AED10" s="85"/>
      <c r="AEE10" s="85"/>
      <c r="AEF10" s="85"/>
      <c r="AEG10" s="85"/>
      <c r="AEH10" s="85"/>
      <c r="AEI10" s="85"/>
      <c r="AEJ10" s="85"/>
      <c r="AEK10" s="85"/>
      <c r="AEL10" s="85"/>
      <c r="AEM10" s="85"/>
      <c r="AEN10" s="85"/>
      <c r="AEO10" s="85"/>
      <c r="AEP10" s="85"/>
      <c r="AEQ10" s="85"/>
      <c r="AER10" s="85"/>
      <c r="AES10" s="85"/>
      <c r="AET10" s="85"/>
      <c r="AEU10" s="85"/>
      <c r="AEV10" s="85"/>
      <c r="AEW10" s="85"/>
      <c r="AEX10" s="85"/>
      <c r="AEY10" s="85"/>
      <c r="AEZ10" s="85"/>
      <c r="AFA10" s="85"/>
      <c r="AFB10" s="85"/>
      <c r="AFC10" s="85"/>
      <c r="AFD10" s="85"/>
      <c r="AFE10" s="85"/>
      <c r="AFF10" s="85"/>
      <c r="AFG10" s="85"/>
      <c r="AFH10" s="85"/>
      <c r="AFI10" s="85"/>
      <c r="AFJ10" s="85"/>
      <c r="AFK10" s="85"/>
      <c r="AFL10" s="85"/>
      <c r="AFM10" s="85"/>
      <c r="AFN10" s="85"/>
      <c r="AFO10" s="85"/>
      <c r="AFP10" s="85"/>
      <c r="AFQ10" s="85"/>
      <c r="AFR10" s="85"/>
      <c r="AFS10" s="85"/>
      <c r="AFT10" s="85"/>
      <c r="AFU10" s="85"/>
      <c r="AFV10" s="85"/>
      <c r="AFW10" s="85"/>
      <c r="AFX10" s="85"/>
      <c r="AFY10" s="85"/>
      <c r="AFZ10" s="85"/>
      <c r="AGA10" s="85"/>
      <c r="AGB10" s="85"/>
      <c r="AGC10" s="85"/>
      <c r="AGD10" s="85"/>
      <c r="AGE10" s="85"/>
      <c r="AGF10" s="85"/>
      <c r="AGG10" s="85"/>
      <c r="AGH10" s="85"/>
      <c r="AGI10" s="85"/>
      <c r="AGJ10" s="85"/>
      <c r="AGK10" s="85"/>
      <c r="AGL10" s="85"/>
      <c r="AGM10" s="85"/>
      <c r="AGN10" s="85"/>
      <c r="AGO10" s="85"/>
      <c r="AGP10" s="85"/>
      <c r="AGQ10" s="85"/>
      <c r="AGR10" s="85"/>
      <c r="AGS10" s="85"/>
      <c r="AGT10" s="85"/>
      <c r="AGU10" s="85"/>
      <c r="AGV10" s="85"/>
      <c r="AGW10" s="85"/>
      <c r="AGX10" s="85"/>
      <c r="AGY10" s="85"/>
      <c r="AGZ10" s="85"/>
      <c r="AHA10" s="85"/>
      <c r="AHB10" s="85"/>
      <c r="AHC10" s="85"/>
      <c r="AHD10" s="85"/>
      <c r="AHE10" s="85"/>
      <c r="AHF10" s="85"/>
      <c r="AHG10" s="85"/>
      <c r="AHH10" s="85"/>
      <c r="AHI10" s="85"/>
      <c r="AHJ10" s="85"/>
      <c r="AHK10" s="85"/>
      <c r="AHL10" s="85"/>
      <c r="AHM10" s="85"/>
      <c r="AHN10" s="85"/>
      <c r="AHO10" s="85"/>
      <c r="AHP10" s="85"/>
      <c r="AHQ10" s="85"/>
      <c r="AHR10" s="85"/>
      <c r="AHS10" s="85"/>
      <c r="AHT10" s="85"/>
      <c r="AHU10" s="85"/>
      <c r="AHV10" s="85"/>
      <c r="AHW10" s="85"/>
      <c r="AHX10" s="85"/>
      <c r="AHY10" s="85"/>
      <c r="AHZ10" s="85"/>
      <c r="AIA10" s="85"/>
      <c r="AIB10" s="85"/>
      <c r="AIC10" s="85"/>
      <c r="AID10" s="85"/>
      <c r="AIE10" s="85"/>
      <c r="AIF10" s="85"/>
      <c r="AIG10" s="85"/>
      <c r="AIH10" s="85"/>
      <c r="AII10" s="85"/>
      <c r="AIJ10" s="85"/>
      <c r="AIK10" s="85"/>
      <c r="AIL10" s="85"/>
      <c r="AIM10" s="85"/>
      <c r="AIN10" s="85"/>
      <c r="AIO10" s="85"/>
      <c r="AIP10" s="85"/>
      <c r="AIQ10" s="85"/>
      <c r="AIR10" s="85"/>
      <c r="AIS10" s="85"/>
      <c r="AIT10" s="85"/>
      <c r="AIU10" s="85"/>
      <c r="AIV10" s="85"/>
      <c r="AIW10" s="85"/>
      <c r="AIX10" s="85"/>
      <c r="AIY10" s="85"/>
      <c r="AIZ10" s="85"/>
      <c r="AJA10" s="85"/>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5"/>
      <c r="AKQ10" s="85"/>
      <c r="AKR10" s="85"/>
      <c r="AKS10" s="85"/>
      <c r="AKT10" s="85"/>
      <c r="AKU10" s="85"/>
      <c r="AKV10" s="85"/>
      <c r="AKW10" s="85"/>
      <c r="AKX10" s="85"/>
      <c r="AKY10" s="85"/>
      <c r="AKZ10" s="85"/>
      <c r="ALA10" s="85"/>
      <c r="ALB10" s="85"/>
      <c r="ALC10" s="85"/>
      <c r="ALD10" s="85"/>
      <c r="ALE10" s="85"/>
      <c r="ALF10" s="85"/>
      <c r="ALG10" s="85"/>
      <c r="ALH10" s="85"/>
      <c r="ALI10" s="85"/>
      <c r="ALJ10" s="85"/>
      <c r="ALK10" s="85"/>
      <c r="ALL10" s="85"/>
      <c r="ALM10" s="85"/>
      <c r="ALN10" s="85"/>
      <c r="ALO10" s="85"/>
      <c r="ALP10" s="85"/>
      <c r="ALQ10" s="85"/>
      <c r="ALR10" s="85"/>
      <c r="ALS10" s="85"/>
      <c r="ALT10" s="85"/>
      <c r="ALU10" s="85"/>
      <c r="ALV10" s="85"/>
      <c r="ALW10" s="85"/>
      <c r="ALX10" s="85"/>
      <c r="ALY10" s="85"/>
      <c r="ALZ10" s="85"/>
      <c r="AMA10" s="85"/>
      <c r="AMB10" s="85"/>
      <c r="AMC10" s="85"/>
      <c r="AMD10" s="85"/>
      <c r="AME10" s="85"/>
      <c r="AMF10" s="85"/>
      <c r="AMG10" s="85"/>
      <c r="AMH10" s="85"/>
      <c r="AMI10" s="85"/>
      <c r="AMJ10" s="85"/>
      <c r="AMK10" s="85"/>
      <c r="AML10" s="85"/>
      <c r="AMM10" s="85"/>
      <c r="AMN10" s="85"/>
      <c r="AMO10" s="85"/>
      <c r="AMP10" s="85"/>
      <c r="AMQ10" s="85"/>
      <c r="AMR10" s="85"/>
      <c r="AMS10" s="85"/>
      <c r="AMT10" s="85"/>
      <c r="AMU10" s="85"/>
      <c r="AMV10" s="85"/>
      <c r="AMW10" s="85"/>
      <c r="AMX10" s="85"/>
      <c r="AMY10" s="85"/>
      <c r="AMZ10" s="85"/>
      <c r="ANA10" s="85"/>
      <c r="ANB10" s="85"/>
      <c r="ANC10" s="85"/>
      <c r="AND10" s="85"/>
      <c r="ANE10" s="85"/>
      <c r="ANF10" s="85"/>
      <c r="ANG10" s="85"/>
      <c r="ANH10" s="85"/>
      <c r="ANI10" s="85"/>
      <c r="ANJ10" s="85"/>
      <c r="ANK10" s="85"/>
      <c r="ANL10" s="85"/>
      <c r="ANM10" s="85"/>
      <c r="ANN10" s="85"/>
      <c r="ANO10" s="85"/>
      <c r="ANP10" s="85"/>
      <c r="ANQ10" s="85"/>
      <c r="ANR10" s="85"/>
      <c r="ANS10" s="85"/>
      <c r="ANT10" s="85"/>
      <c r="ANU10" s="85"/>
      <c r="ANV10" s="85"/>
      <c r="ANW10" s="85"/>
      <c r="ANX10" s="85"/>
      <c r="ANY10" s="85"/>
      <c r="ANZ10" s="85"/>
      <c r="AOA10" s="85"/>
      <c r="AOB10" s="85"/>
      <c r="AOC10" s="85"/>
      <c r="AOD10" s="85"/>
      <c r="AOE10" s="85"/>
      <c r="AOF10" s="85"/>
      <c r="AOG10" s="85"/>
      <c r="AOH10" s="85"/>
      <c r="AOI10" s="85"/>
      <c r="AOJ10" s="85"/>
      <c r="AOK10" s="85"/>
      <c r="AOL10" s="85"/>
      <c r="AOM10" s="85"/>
      <c r="AON10" s="85"/>
      <c r="AOO10" s="85"/>
      <c r="AOP10" s="85"/>
      <c r="AOQ10" s="85"/>
      <c r="AOR10" s="85"/>
      <c r="AOS10" s="85"/>
      <c r="AOT10" s="85"/>
      <c r="AOU10" s="85"/>
      <c r="AOV10" s="85"/>
      <c r="AOW10" s="85"/>
      <c r="AOX10" s="85"/>
      <c r="AOY10" s="85"/>
      <c r="AOZ10" s="85"/>
      <c r="APA10" s="85"/>
      <c r="APB10" s="85"/>
      <c r="APC10" s="85"/>
      <c r="APD10" s="85"/>
      <c r="APE10" s="85"/>
      <c r="APF10" s="85"/>
      <c r="APG10" s="85"/>
      <c r="APH10" s="85"/>
      <c r="API10" s="85"/>
      <c r="APJ10" s="85"/>
      <c r="APK10" s="85"/>
      <c r="APL10" s="85"/>
      <c r="APM10" s="85"/>
      <c r="APN10" s="85"/>
      <c r="APO10" s="85"/>
      <c r="APP10" s="85"/>
      <c r="APQ10" s="85"/>
      <c r="APR10" s="85"/>
      <c r="APS10" s="85"/>
      <c r="APT10" s="85"/>
      <c r="APU10" s="85"/>
      <c r="APV10" s="85"/>
      <c r="APW10" s="85"/>
      <c r="APX10" s="85"/>
      <c r="APY10" s="85"/>
      <c r="APZ10" s="85"/>
      <c r="AQA10" s="85"/>
      <c r="AQB10" s="85"/>
      <c r="AQC10" s="85"/>
      <c r="AQD10" s="85"/>
      <c r="AQE10" s="85"/>
      <c r="AQF10" s="85"/>
      <c r="AQG10" s="85"/>
      <c r="AQH10" s="85"/>
      <c r="AQI10" s="85"/>
      <c r="AQJ10" s="85"/>
      <c r="AQK10" s="85"/>
      <c r="AQL10" s="85"/>
      <c r="AQM10" s="85"/>
      <c r="AQN10" s="85"/>
      <c r="AQO10" s="85"/>
      <c r="AQP10" s="85"/>
      <c r="AQQ10" s="85"/>
      <c r="AQR10" s="85"/>
      <c r="AQS10" s="85"/>
      <c r="AQT10" s="85"/>
      <c r="AQU10" s="85"/>
      <c r="AQV10" s="85"/>
      <c r="AQW10" s="85"/>
      <c r="AQX10" s="85"/>
      <c r="AQY10" s="85"/>
      <c r="AQZ10" s="85"/>
      <c r="ARA10" s="85"/>
      <c r="ARB10" s="85"/>
      <c r="ARC10" s="85"/>
      <c r="ARD10" s="85"/>
      <c r="ARE10" s="85"/>
      <c r="ARF10" s="85"/>
      <c r="ARG10" s="85"/>
      <c r="ARH10" s="85"/>
      <c r="ARI10" s="85"/>
      <c r="ARJ10" s="85"/>
      <c r="ARK10" s="85"/>
      <c r="ARL10" s="85"/>
      <c r="ARM10" s="85"/>
      <c r="ARN10" s="85"/>
      <c r="ARO10" s="85"/>
      <c r="ARP10" s="85"/>
      <c r="ARQ10" s="85"/>
      <c r="ARR10" s="85"/>
      <c r="ARS10" s="85"/>
      <c r="ART10" s="85"/>
      <c r="ARU10" s="85"/>
      <c r="ARV10" s="85"/>
      <c r="ARW10" s="85"/>
      <c r="ARX10" s="85"/>
      <c r="ARY10" s="85"/>
      <c r="ARZ10" s="85"/>
      <c r="ASA10" s="85"/>
      <c r="ASB10" s="85"/>
      <c r="ASC10" s="85"/>
      <c r="ASD10" s="85"/>
      <c r="ASE10" s="85"/>
      <c r="ASF10" s="85"/>
      <c r="ASG10" s="85"/>
      <c r="ASH10" s="85"/>
      <c r="ASI10" s="85"/>
      <c r="ASJ10" s="85"/>
      <c r="ASK10" s="85"/>
      <c r="ASL10" s="85"/>
      <c r="ASM10" s="85"/>
      <c r="ASN10" s="85"/>
      <c r="ASO10" s="85"/>
      <c r="ASP10" s="85"/>
      <c r="ASQ10" s="85"/>
      <c r="ASR10" s="85"/>
      <c r="ASS10" s="85"/>
      <c r="AST10" s="85"/>
      <c r="ASU10" s="85"/>
      <c r="ASV10" s="85"/>
      <c r="ASW10" s="85"/>
      <c r="ASX10" s="85"/>
      <c r="ASY10" s="85"/>
      <c r="ASZ10" s="85"/>
      <c r="ATA10" s="85"/>
      <c r="ATB10" s="85"/>
      <c r="ATC10" s="85"/>
      <c r="ATD10" s="85"/>
      <c r="ATE10" s="85"/>
      <c r="ATF10" s="85"/>
      <c r="ATG10" s="85"/>
      <c r="ATH10" s="85"/>
      <c r="ATI10" s="85"/>
      <c r="ATJ10" s="85"/>
      <c r="ATK10" s="85"/>
      <c r="ATL10" s="85"/>
      <c r="ATM10" s="85"/>
      <c r="ATN10" s="85"/>
      <c r="ATO10" s="85"/>
      <c r="ATP10" s="85"/>
      <c r="ATQ10" s="85"/>
      <c r="ATR10" s="85"/>
      <c r="ATS10" s="85"/>
      <c r="ATT10" s="85"/>
      <c r="ATU10" s="85"/>
      <c r="ATV10" s="85"/>
      <c r="ATW10" s="85"/>
      <c r="ATX10" s="85"/>
      <c r="ATY10" s="85"/>
      <c r="ATZ10" s="85"/>
      <c r="AUA10" s="85"/>
      <c r="AUB10" s="85"/>
      <c r="AUC10" s="85"/>
      <c r="AUD10" s="85"/>
      <c r="AUE10" s="85"/>
      <c r="AUF10" s="85"/>
      <c r="AUG10" s="85"/>
      <c r="AUH10" s="85"/>
      <c r="AUI10" s="85"/>
      <c r="AUJ10" s="85"/>
      <c r="AUK10" s="85"/>
      <c r="AUL10" s="85"/>
      <c r="AUM10" s="85"/>
      <c r="AUN10" s="85"/>
      <c r="AUO10" s="85"/>
      <c r="AUP10" s="85"/>
      <c r="AUQ10" s="85"/>
      <c r="AUR10" s="85"/>
      <c r="AUS10" s="85"/>
      <c r="AUT10" s="85"/>
      <c r="AUU10" s="85"/>
      <c r="AUV10" s="85"/>
      <c r="AUW10" s="85"/>
      <c r="AUX10" s="85"/>
      <c r="AUY10" s="85"/>
      <c r="AUZ10" s="85"/>
      <c r="AVA10" s="85"/>
      <c r="AVB10" s="85"/>
      <c r="AVC10" s="85"/>
      <c r="AVD10" s="85"/>
      <c r="AVE10" s="85"/>
      <c r="AVF10" s="85"/>
      <c r="AVG10" s="85"/>
      <c r="AVH10" s="85"/>
      <c r="AVI10" s="85"/>
      <c r="AVJ10" s="85"/>
      <c r="AVK10" s="85"/>
      <c r="AVL10" s="85"/>
      <c r="AVM10" s="85"/>
      <c r="AVN10" s="85"/>
      <c r="AVO10" s="85"/>
      <c r="AVP10" s="85"/>
      <c r="AVQ10" s="85"/>
      <c r="AVR10" s="85"/>
      <c r="AVS10" s="85"/>
      <c r="AVT10" s="85"/>
      <c r="AVU10" s="85"/>
      <c r="AVV10" s="85"/>
      <c r="AVW10" s="85"/>
      <c r="AVX10" s="85"/>
      <c r="AVY10" s="85"/>
      <c r="AVZ10" s="85"/>
      <c r="AWA10" s="85"/>
      <c r="AWB10" s="85"/>
      <c r="AWC10" s="85"/>
      <c r="AWD10" s="85"/>
      <c r="AWE10" s="85"/>
      <c r="AWF10" s="85"/>
      <c r="AWG10" s="85"/>
      <c r="AWH10" s="85"/>
      <c r="AWI10" s="85"/>
      <c r="AWJ10" s="85"/>
      <c r="AWK10" s="85"/>
      <c r="AWL10" s="85"/>
      <c r="AWM10" s="85"/>
      <c r="AWN10" s="85"/>
      <c r="AWO10" s="85"/>
      <c r="AWP10" s="85"/>
      <c r="AWQ10" s="85"/>
      <c r="AWR10" s="85"/>
      <c r="AWS10" s="85"/>
      <c r="AWT10" s="85"/>
      <c r="AWU10" s="85"/>
      <c r="AWV10" s="85"/>
      <c r="AWW10" s="85"/>
      <c r="AWX10" s="85"/>
      <c r="AWY10" s="85"/>
      <c r="AWZ10" s="85"/>
      <c r="AXA10" s="85"/>
      <c r="AXB10" s="85"/>
      <c r="AXC10" s="85"/>
      <c r="AXD10" s="85"/>
      <c r="AXE10" s="85"/>
      <c r="AXF10" s="85"/>
      <c r="AXG10" s="85"/>
      <c r="AXH10" s="85"/>
      <c r="AXI10" s="85"/>
      <c r="AXJ10" s="85"/>
      <c r="AXK10" s="85"/>
      <c r="AXL10" s="85"/>
      <c r="AXM10" s="85"/>
      <c r="AXN10" s="85"/>
      <c r="AXO10" s="85"/>
      <c r="AXP10" s="85"/>
      <c r="AXQ10" s="85"/>
      <c r="AXR10" s="85"/>
      <c r="AXS10" s="85"/>
      <c r="AXT10" s="85"/>
      <c r="AXU10" s="85"/>
      <c r="AXV10" s="85"/>
      <c r="AXW10" s="85"/>
      <c r="AXX10" s="85"/>
      <c r="AXY10" s="85"/>
      <c r="AXZ10" s="85"/>
      <c r="AYA10" s="85"/>
      <c r="AYB10" s="85"/>
      <c r="AYC10" s="85"/>
      <c r="AYD10" s="85"/>
      <c r="AYE10" s="85"/>
      <c r="AYF10" s="85"/>
      <c r="AYG10" s="85"/>
      <c r="AYH10" s="85"/>
      <c r="AYI10" s="85"/>
      <c r="AYJ10" s="85"/>
      <c r="AYK10" s="85"/>
      <c r="AYL10" s="85"/>
      <c r="AYM10" s="85"/>
      <c r="AYN10" s="85"/>
      <c r="AYO10" s="85"/>
      <c r="AYP10" s="85"/>
      <c r="AYQ10" s="85"/>
      <c r="AYR10" s="85"/>
      <c r="AYS10" s="85"/>
      <c r="AYT10" s="85"/>
      <c r="AYU10" s="85"/>
      <c r="AYV10" s="85"/>
      <c r="AYW10" s="85"/>
      <c r="AYX10" s="85"/>
      <c r="AYY10" s="85"/>
      <c r="AYZ10" s="85"/>
      <c r="AZA10" s="85"/>
      <c r="AZB10" s="85"/>
      <c r="AZC10" s="85"/>
      <c r="AZD10" s="85"/>
      <c r="AZE10" s="85"/>
      <c r="AZF10" s="85"/>
      <c r="AZG10" s="85"/>
      <c r="AZH10" s="85"/>
      <c r="AZI10" s="85"/>
      <c r="AZJ10" s="85"/>
      <c r="AZK10" s="85"/>
      <c r="AZL10" s="85"/>
      <c r="AZM10" s="85"/>
      <c r="AZN10" s="85"/>
      <c r="AZO10" s="85"/>
      <c r="AZP10" s="85"/>
      <c r="AZQ10" s="85"/>
      <c r="AZR10" s="85"/>
      <c r="AZS10" s="85"/>
      <c r="AZT10" s="85"/>
      <c r="AZU10" s="85"/>
      <c r="AZV10" s="85"/>
      <c r="AZW10" s="85"/>
      <c r="AZX10" s="85"/>
      <c r="AZY10" s="85"/>
      <c r="AZZ10" s="85"/>
      <c r="BAA10" s="85"/>
      <c r="BAB10" s="85"/>
      <c r="BAC10" s="85"/>
      <c r="BAD10" s="85"/>
      <c r="BAE10" s="85"/>
      <c r="BAF10" s="85"/>
      <c r="BAG10" s="85"/>
      <c r="BAH10" s="85"/>
      <c r="BAI10" s="85"/>
      <c r="BAJ10" s="85"/>
      <c r="BAK10" s="85"/>
      <c r="BAL10" s="85"/>
      <c r="BAM10" s="85"/>
      <c r="BAN10" s="85"/>
      <c r="BAO10" s="85"/>
      <c r="BAP10" s="85"/>
      <c r="BAQ10" s="85"/>
      <c r="BAR10" s="85"/>
      <c r="BAS10" s="85"/>
      <c r="BAT10" s="85"/>
      <c r="BAU10" s="85"/>
      <c r="BAV10" s="85"/>
      <c r="BAW10" s="85"/>
      <c r="BAX10" s="85"/>
      <c r="BAY10" s="85"/>
      <c r="BAZ10" s="85"/>
      <c r="BBA10" s="85"/>
      <c r="BBB10" s="85"/>
      <c r="BBC10" s="85"/>
      <c r="BBD10" s="85"/>
      <c r="BBE10" s="85"/>
      <c r="BBF10" s="85"/>
      <c r="BBG10" s="85"/>
      <c r="BBH10" s="85"/>
      <c r="BBI10" s="85"/>
      <c r="BBJ10" s="85"/>
      <c r="BBK10" s="85"/>
      <c r="BBL10" s="85"/>
      <c r="BBM10" s="85"/>
      <c r="BBN10" s="85"/>
      <c r="BBO10" s="85"/>
      <c r="BBP10" s="85"/>
      <c r="BBQ10" s="85"/>
      <c r="BBR10" s="85"/>
      <c r="BBS10" s="85"/>
      <c r="BBT10" s="85"/>
      <c r="BBU10" s="85"/>
      <c r="BBV10" s="85"/>
      <c r="BBW10" s="85"/>
      <c r="BBX10" s="85"/>
      <c r="BBY10" s="85"/>
      <c r="BBZ10" s="85"/>
      <c r="BCA10" s="85"/>
      <c r="BCB10" s="85"/>
      <c r="BCC10" s="85"/>
      <c r="BCD10" s="85"/>
      <c r="BCE10" s="85"/>
      <c r="BCF10" s="85"/>
      <c r="BCG10" s="85"/>
      <c r="BCH10" s="85"/>
      <c r="BCI10" s="85"/>
      <c r="BCJ10" s="85"/>
      <c r="BCK10" s="85"/>
      <c r="BCL10" s="85"/>
      <c r="BCM10" s="85"/>
      <c r="BCN10" s="85"/>
      <c r="BCO10" s="85"/>
      <c r="BCP10" s="85"/>
      <c r="BCQ10" s="85"/>
      <c r="BCR10" s="85"/>
      <c r="BCS10" s="85"/>
      <c r="BCT10" s="85"/>
      <c r="BCU10" s="85"/>
      <c r="BCV10" s="85"/>
      <c r="BCW10" s="85"/>
      <c r="BCX10" s="85"/>
      <c r="BCY10" s="85"/>
      <c r="BCZ10" s="85"/>
      <c r="BDA10" s="85"/>
      <c r="BDB10" s="85"/>
      <c r="BDC10" s="85"/>
      <c r="BDD10" s="85"/>
      <c r="BDE10" s="85"/>
      <c r="BDF10" s="85"/>
      <c r="BDG10" s="85"/>
      <c r="BDH10" s="85"/>
      <c r="BDI10" s="85"/>
      <c r="BDJ10" s="85"/>
      <c r="BDK10" s="85"/>
      <c r="BDL10" s="85"/>
      <c r="BDM10" s="85"/>
      <c r="BDN10" s="85"/>
      <c r="BDO10" s="85"/>
      <c r="BDP10" s="85"/>
      <c r="BDQ10" s="85"/>
      <c r="BDR10" s="85"/>
      <c r="BDS10" s="85"/>
      <c r="BDT10" s="85"/>
      <c r="BDU10" s="85"/>
      <c r="BDV10" s="85"/>
      <c r="BDW10" s="85"/>
      <c r="BDX10" s="85"/>
      <c r="BDY10" s="85"/>
      <c r="BDZ10" s="85"/>
      <c r="BEA10" s="85"/>
      <c r="BEB10" s="85"/>
      <c r="BEC10" s="85"/>
      <c r="BED10" s="85"/>
      <c r="BEE10" s="85"/>
      <c r="BEF10" s="85"/>
      <c r="BEG10" s="85"/>
      <c r="BEH10" s="85"/>
      <c r="BEI10" s="85"/>
      <c r="BEJ10" s="85"/>
      <c r="BEK10" s="85"/>
      <c r="BEL10" s="85"/>
      <c r="BEM10" s="85"/>
      <c r="BEN10" s="85"/>
      <c r="BEO10" s="85"/>
      <c r="BEP10" s="85"/>
      <c r="BEQ10" s="85"/>
      <c r="BER10" s="85"/>
      <c r="BES10" s="85"/>
      <c r="BET10" s="85"/>
      <c r="BEU10" s="85"/>
      <c r="BEV10" s="85"/>
      <c r="BEW10" s="85"/>
      <c r="BEX10" s="85"/>
      <c r="BEY10" s="85"/>
      <c r="BEZ10" s="85"/>
      <c r="BFA10" s="85"/>
      <c r="BFB10" s="85"/>
      <c r="BFC10" s="85"/>
      <c r="BFD10" s="85"/>
      <c r="BFE10" s="85"/>
      <c r="BFF10" s="85"/>
      <c r="BFG10" s="85"/>
      <c r="BFH10" s="85"/>
      <c r="BFI10" s="85"/>
      <c r="BFJ10" s="85"/>
      <c r="BFK10" s="85"/>
      <c r="BFL10" s="85"/>
      <c r="BFM10" s="85"/>
      <c r="BFN10" s="85"/>
      <c r="BFO10" s="85"/>
      <c r="BFP10" s="85"/>
      <c r="BFQ10" s="85"/>
      <c r="BFR10" s="85"/>
      <c r="BFS10" s="85"/>
      <c r="BFT10" s="85"/>
      <c r="BFU10" s="85"/>
      <c r="BFV10" s="85"/>
      <c r="BFW10" s="85"/>
      <c r="BFX10" s="85"/>
      <c r="BFY10" s="85"/>
      <c r="BFZ10" s="85"/>
      <c r="BGA10" s="85"/>
      <c r="BGB10" s="85"/>
      <c r="BGC10" s="85"/>
      <c r="BGD10" s="85"/>
      <c r="BGE10" s="85"/>
      <c r="BGF10" s="85"/>
      <c r="BGG10" s="85"/>
      <c r="BGH10" s="85"/>
      <c r="BGI10" s="85"/>
      <c r="BGJ10" s="85"/>
      <c r="BGK10" s="85"/>
      <c r="BGL10" s="85"/>
      <c r="BGM10" s="85"/>
      <c r="BGN10" s="85"/>
      <c r="BGO10" s="85"/>
      <c r="BGP10" s="85"/>
      <c r="BGQ10" s="85"/>
      <c r="BGR10" s="85"/>
      <c r="BGS10" s="85"/>
      <c r="BGT10" s="85"/>
      <c r="BGU10" s="85"/>
      <c r="BGV10" s="85"/>
      <c r="BGW10" s="85"/>
      <c r="BGX10" s="85"/>
      <c r="BGY10" s="85"/>
      <c r="BGZ10" s="85"/>
      <c r="BHA10" s="85"/>
      <c r="BHB10" s="85"/>
      <c r="BHC10" s="85"/>
      <c r="BHD10" s="85"/>
      <c r="BHE10" s="85"/>
      <c r="BHF10" s="85"/>
      <c r="BHG10" s="85"/>
      <c r="BHH10" s="85"/>
      <c r="BHI10" s="85"/>
      <c r="BHJ10" s="85"/>
      <c r="BHK10" s="85"/>
      <c r="BHL10" s="85"/>
      <c r="BHM10" s="85"/>
      <c r="BHN10" s="85"/>
      <c r="BHO10" s="85"/>
      <c r="BHP10" s="85"/>
      <c r="BHQ10" s="85"/>
      <c r="BHR10" s="85"/>
      <c r="BHS10" s="85"/>
      <c r="BHT10" s="85"/>
      <c r="BHU10" s="85"/>
      <c r="BHV10" s="85"/>
      <c r="BHW10" s="85"/>
      <c r="BHX10" s="85"/>
      <c r="BHY10" s="85"/>
      <c r="BHZ10" s="85"/>
      <c r="BIA10" s="85"/>
      <c r="BIB10" s="85"/>
      <c r="BIC10" s="85"/>
      <c r="BID10" s="85"/>
      <c r="BIE10" s="85"/>
      <c r="BIF10" s="85"/>
      <c r="BIG10" s="85"/>
      <c r="BIH10" s="85"/>
      <c r="BII10" s="85"/>
      <c r="BIJ10" s="85"/>
      <c r="BIK10" s="85"/>
      <c r="BIL10" s="85"/>
      <c r="BIM10" s="85"/>
      <c r="BIN10" s="85"/>
      <c r="BIO10" s="85"/>
      <c r="BIP10" s="85"/>
      <c r="BIQ10" s="85"/>
      <c r="BIR10" s="85"/>
      <c r="BIS10" s="85"/>
      <c r="BIT10" s="85"/>
      <c r="BIU10" s="85"/>
      <c r="BIV10" s="85"/>
      <c r="BIW10" s="85"/>
      <c r="BIX10" s="85"/>
      <c r="BIY10" s="85"/>
      <c r="BIZ10" s="85"/>
      <c r="BJA10" s="85"/>
      <c r="BJB10" s="85"/>
      <c r="BJC10" s="85"/>
      <c r="BJD10" s="85"/>
      <c r="BJE10" s="85"/>
      <c r="BJF10" s="85"/>
      <c r="BJG10" s="85"/>
      <c r="BJH10" s="85"/>
      <c r="BJI10" s="85"/>
      <c r="BJJ10" s="85"/>
      <c r="BJK10" s="85"/>
      <c r="BJL10" s="85"/>
      <c r="BJM10" s="85"/>
      <c r="BJN10" s="85"/>
      <c r="BJO10" s="85"/>
      <c r="BJP10" s="85"/>
      <c r="BJQ10" s="85"/>
      <c r="BJR10" s="85"/>
      <c r="BJS10" s="85"/>
      <c r="BJT10" s="85"/>
      <c r="BJU10" s="85"/>
      <c r="BJV10" s="85"/>
      <c r="BJW10" s="85"/>
      <c r="BJX10" s="85"/>
      <c r="BJY10" s="85"/>
      <c r="BJZ10" s="85"/>
      <c r="BKA10" s="85"/>
      <c r="BKB10" s="85"/>
      <c r="BKC10" s="85"/>
      <c r="BKD10" s="85"/>
      <c r="BKE10" s="85"/>
      <c r="BKF10" s="85"/>
      <c r="BKG10" s="85"/>
      <c r="BKH10" s="85"/>
      <c r="BKI10" s="85"/>
      <c r="BKJ10" s="85"/>
      <c r="BKK10" s="85"/>
      <c r="BKL10" s="85"/>
      <c r="BKM10" s="85"/>
      <c r="BKN10" s="85"/>
      <c r="BKO10" s="85"/>
      <c r="BKP10" s="85"/>
      <c r="BKQ10" s="85"/>
      <c r="BKR10" s="85"/>
      <c r="BKS10" s="85"/>
      <c r="BKT10" s="85"/>
      <c r="BKU10" s="85"/>
      <c r="BKV10" s="85"/>
      <c r="BKW10" s="85"/>
      <c r="BKX10" s="85"/>
      <c r="BKY10" s="85"/>
      <c r="BKZ10" s="85"/>
      <c r="BLA10" s="85"/>
      <c r="BLB10" s="85"/>
      <c r="BLC10" s="85"/>
      <c r="BLD10" s="85"/>
      <c r="BLE10" s="85"/>
      <c r="BLF10" s="85"/>
      <c r="BLG10" s="85"/>
      <c r="BLH10" s="85"/>
      <c r="BLI10" s="85"/>
      <c r="BLJ10" s="85"/>
      <c r="BLK10" s="85"/>
      <c r="BLL10" s="85"/>
      <c r="BLM10" s="85"/>
      <c r="BLN10" s="85"/>
      <c r="BLO10" s="85"/>
      <c r="BLP10" s="85"/>
      <c r="BLQ10" s="85"/>
      <c r="BLR10" s="85"/>
      <c r="BLS10" s="85"/>
      <c r="BLT10" s="85"/>
      <c r="BLU10" s="85"/>
      <c r="BLV10" s="85"/>
      <c r="BLW10" s="85"/>
      <c r="BLX10" s="85"/>
      <c r="BLY10" s="85"/>
      <c r="BLZ10" s="85"/>
      <c r="BMA10" s="85"/>
      <c r="BMB10" s="85"/>
      <c r="BMC10" s="85"/>
      <c r="BMD10" s="85"/>
      <c r="BME10" s="85"/>
      <c r="BMF10" s="85"/>
      <c r="BMG10" s="85"/>
      <c r="BMH10" s="85"/>
      <c r="BMI10" s="85"/>
      <c r="BMJ10" s="85"/>
      <c r="BMK10" s="85"/>
      <c r="BML10" s="85"/>
      <c r="BMM10" s="85"/>
      <c r="BMN10" s="85"/>
      <c r="BMO10" s="85"/>
      <c r="BMP10" s="85"/>
      <c r="BMQ10" s="85"/>
      <c r="BMR10" s="85"/>
      <c r="BMS10" s="85"/>
      <c r="BMT10" s="85"/>
      <c r="BMU10" s="85"/>
      <c r="BMV10" s="85"/>
      <c r="BMW10" s="85"/>
      <c r="BMX10" s="85"/>
      <c r="BMY10" s="85"/>
      <c r="BMZ10" s="85"/>
      <c r="BNA10" s="85"/>
      <c r="BNB10" s="85"/>
      <c r="BNC10" s="85"/>
      <c r="BND10" s="85"/>
      <c r="BNE10" s="85"/>
      <c r="BNF10" s="85"/>
      <c r="BNG10" s="85"/>
      <c r="BNH10" s="85"/>
      <c r="BNI10" s="85"/>
      <c r="BNJ10" s="85"/>
      <c r="BNK10" s="85"/>
      <c r="BNL10" s="85"/>
      <c r="BNM10" s="85"/>
      <c r="BNN10" s="85"/>
      <c r="BNO10" s="85"/>
      <c r="BNP10" s="85"/>
      <c r="BNQ10" s="85"/>
      <c r="BNR10" s="85"/>
      <c r="BNS10" s="85"/>
      <c r="BNT10" s="85"/>
      <c r="BNU10" s="85"/>
      <c r="BNV10" s="85"/>
      <c r="BNW10" s="85"/>
      <c r="BNX10" s="85"/>
      <c r="BNY10" s="85"/>
      <c r="BNZ10" s="85"/>
      <c r="BOA10" s="85"/>
      <c r="BOB10" s="85"/>
      <c r="BOC10" s="85"/>
      <c r="BOD10" s="85"/>
      <c r="BOE10" s="85"/>
      <c r="BOF10" s="85"/>
      <c r="BOG10" s="85"/>
      <c r="BOH10" s="85"/>
      <c r="BOI10" s="85"/>
      <c r="BOJ10" s="85"/>
      <c r="BOK10" s="85"/>
      <c r="BOL10" s="85"/>
      <c r="BOM10" s="85"/>
      <c r="BON10" s="85"/>
      <c r="BOO10" s="85"/>
      <c r="BOP10" s="85"/>
      <c r="BOQ10" s="85"/>
      <c r="BOR10" s="85"/>
      <c r="BOS10" s="85"/>
      <c r="BOT10" s="85"/>
      <c r="BOU10" s="85"/>
      <c r="BOV10" s="85"/>
      <c r="BOW10" s="85"/>
      <c r="BOX10" s="85"/>
      <c r="BOY10" s="85"/>
      <c r="BOZ10" s="85"/>
      <c r="BPA10" s="85"/>
      <c r="BPB10" s="85"/>
      <c r="BPC10" s="85"/>
      <c r="BPD10" s="85"/>
      <c r="BPE10" s="85"/>
      <c r="BPF10" s="85"/>
      <c r="BPG10" s="85"/>
      <c r="BPH10" s="85"/>
      <c r="BPI10" s="85"/>
      <c r="BPJ10" s="85"/>
      <c r="BPK10" s="85"/>
      <c r="BPL10" s="85"/>
      <c r="BPM10" s="85"/>
      <c r="BPN10" s="85"/>
      <c r="BPO10" s="85"/>
      <c r="BPP10" s="85"/>
      <c r="BPQ10" s="85"/>
      <c r="BPR10" s="85"/>
      <c r="BPS10" s="85"/>
      <c r="BPT10" s="85"/>
      <c r="BPU10" s="85"/>
      <c r="BPV10" s="85"/>
      <c r="BPW10" s="85"/>
      <c r="BPX10" s="85"/>
      <c r="BPY10" s="85"/>
      <c r="BPZ10" s="85"/>
      <c r="BQA10" s="85"/>
      <c r="BQB10" s="85"/>
      <c r="BQC10" s="85"/>
      <c r="BQD10" s="85"/>
      <c r="BQE10" s="85"/>
      <c r="BQF10" s="85"/>
      <c r="BQG10" s="85"/>
      <c r="BQH10" s="85"/>
      <c r="BQI10" s="85"/>
      <c r="BQJ10" s="85"/>
      <c r="BQK10" s="85"/>
      <c r="BQL10" s="85"/>
      <c r="BQM10" s="85"/>
      <c r="BQN10" s="85"/>
      <c r="BQO10" s="85"/>
      <c r="BQP10" s="85"/>
      <c r="BQQ10" s="85"/>
      <c r="BQR10" s="85"/>
      <c r="BQS10" s="85"/>
      <c r="BQT10" s="85"/>
      <c r="BQU10" s="85"/>
      <c r="BQV10" s="85"/>
      <c r="BQW10" s="85"/>
      <c r="BQX10" s="85"/>
      <c r="BQY10" s="85"/>
      <c r="BQZ10" s="85"/>
      <c r="BRA10" s="85"/>
      <c r="BRB10" s="85"/>
      <c r="BRC10" s="85"/>
      <c r="BRD10" s="85"/>
      <c r="BRE10" s="85"/>
      <c r="BRF10" s="85"/>
      <c r="BRG10" s="85"/>
      <c r="BRH10" s="85"/>
      <c r="BRI10" s="85"/>
      <c r="BRJ10" s="85"/>
      <c r="BRK10" s="85"/>
      <c r="BRL10" s="85"/>
      <c r="BRM10" s="85"/>
      <c r="BRN10" s="85"/>
      <c r="BRO10" s="85"/>
      <c r="BRP10" s="85"/>
      <c r="BRQ10" s="85"/>
      <c r="BRR10" s="85"/>
      <c r="BRS10" s="85"/>
      <c r="BRT10" s="85"/>
      <c r="BRU10" s="85"/>
      <c r="BRV10" s="85"/>
      <c r="BRW10" s="85"/>
      <c r="BRX10" s="85"/>
      <c r="BRY10" s="85"/>
      <c r="BRZ10" s="85"/>
      <c r="BSA10" s="85"/>
      <c r="BSB10" s="85"/>
      <c r="BSC10" s="85"/>
      <c r="BSD10" s="85"/>
      <c r="BSE10" s="85"/>
      <c r="BSF10" s="85"/>
      <c r="BSG10" s="85"/>
      <c r="BSH10" s="85"/>
      <c r="BSI10" s="85"/>
      <c r="BSJ10" s="85"/>
      <c r="BSK10" s="85"/>
      <c r="BSL10" s="85"/>
      <c r="BSM10" s="85"/>
      <c r="BSN10" s="85"/>
      <c r="BSO10" s="85"/>
      <c r="BSP10" s="85"/>
      <c r="BSQ10" s="85"/>
      <c r="BSR10" s="85"/>
      <c r="BSS10" s="85"/>
      <c r="BST10" s="85"/>
      <c r="BSU10" s="85"/>
      <c r="BSV10" s="85"/>
      <c r="BSW10" s="85"/>
      <c r="BSX10" s="85"/>
      <c r="BSY10" s="85"/>
      <c r="BSZ10" s="85"/>
      <c r="BTA10" s="85"/>
      <c r="BTB10" s="85"/>
      <c r="BTC10" s="85"/>
      <c r="BTD10" s="85"/>
      <c r="BTE10" s="85"/>
      <c r="BTF10" s="85"/>
      <c r="BTG10" s="85"/>
      <c r="BTH10" s="85"/>
      <c r="BTI10" s="85"/>
      <c r="BTJ10" s="85"/>
      <c r="BTK10" s="85"/>
      <c r="BTL10" s="85"/>
      <c r="BTM10" s="85"/>
      <c r="BTN10" s="85"/>
      <c r="BTO10" s="85"/>
      <c r="BTP10" s="85"/>
      <c r="BTQ10" s="85"/>
      <c r="BTR10" s="85"/>
      <c r="BTS10" s="85"/>
      <c r="BTT10" s="85"/>
      <c r="BTU10" s="85"/>
      <c r="BTV10" s="85"/>
      <c r="BTW10" s="85"/>
      <c r="BTX10" s="85"/>
      <c r="BTY10" s="85"/>
      <c r="BTZ10" s="85"/>
      <c r="BUA10" s="85"/>
      <c r="BUB10" s="85"/>
      <c r="BUC10" s="85"/>
      <c r="BUD10" s="85"/>
      <c r="BUE10" s="85"/>
      <c r="BUF10" s="85"/>
      <c r="BUG10" s="85"/>
      <c r="BUH10" s="85"/>
      <c r="BUI10" s="85"/>
      <c r="BUJ10" s="85"/>
      <c r="BUK10" s="85"/>
      <c r="BUL10" s="85"/>
      <c r="BUM10" s="85"/>
      <c r="BUN10" s="85"/>
      <c r="BUO10" s="85"/>
      <c r="BUP10" s="85"/>
      <c r="BUQ10" s="85"/>
      <c r="BUR10" s="85"/>
      <c r="BUS10" s="85"/>
      <c r="BUT10" s="85"/>
      <c r="BUU10" s="85"/>
      <c r="BUV10" s="85"/>
      <c r="BUW10" s="85"/>
      <c r="BUX10" s="85"/>
      <c r="BUY10" s="85"/>
      <c r="BUZ10" s="85"/>
      <c r="BVA10" s="85"/>
      <c r="BVB10" s="85"/>
      <c r="BVC10" s="85"/>
      <c r="BVD10" s="85"/>
      <c r="BVE10" s="85"/>
      <c r="BVF10" s="85"/>
      <c r="BVG10" s="85"/>
      <c r="BVH10" s="85"/>
      <c r="BVI10" s="85"/>
      <c r="BVJ10" s="85"/>
      <c r="BVK10" s="85"/>
      <c r="BVL10" s="85"/>
      <c r="BVM10" s="85"/>
      <c r="BVN10" s="85"/>
      <c r="BVO10" s="85"/>
      <c r="BVP10" s="85"/>
      <c r="BVQ10" s="85"/>
      <c r="BVR10" s="85"/>
      <c r="BVS10" s="85"/>
      <c r="BVT10" s="85"/>
      <c r="BVU10" s="85"/>
      <c r="BVV10" s="85"/>
      <c r="BVW10" s="85"/>
      <c r="BVX10" s="85"/>
      <c r="BVY10" s="85"/>
      <c r="BVZ10" s="85"/>
      <c r="BWA10" s="85"/>
      <c r="BWB10" s="85"/>
      <c r="BWC10" s="85"/>
      <c r="BWD10" s="85"/>
      <c r="BWE10" s="85"/>
      <c r="BWF10" s="85"/>
      <c r="BWG10" s="85"/>
      <c r="BWH10" s="85"/>
      <c r="BWI10" s="85"/>
      <c r="BWJ10" s="85"/>
      <c r="BWK10" s="85"/>
      <c r="BWL10" s="85"/>
      <c r="BWM10" s="85"/>
      <c r="BWN10" s="85"/>
      <c r="BWO10" s="85"/>
      <c r="BWP10" s="85"/>
      <c r="BWQ10" s="85"/>
      <c r="BWR10" s="85"/>
      <c r="BWS10" s="85"/>
      <c r="BWT10" s="85"/>
      <c r="BWU10" s="85"/>
      <c r="BWV10" s="85"/>
      <c r="BWW10" s="85"/>
      <c r="BWX10" s="85"/>
      <c r="BWY10" s="85"/>
      <c r="BWZ10" s="85"/>
      <c r="BXA10" s="85"/>
      <c r="BXB10" s="85"/>
      <c r="BXC10" s="85"/>
      <c r="BXD10" s="85"/>
      <c r="BXE10" s="85"/>
      <c r="BXF10" s="85"/>
      <c r="BXG10" s="85"/>
      <c r="BXH10" s="85"/>
      <c r="BXI10" s="85"/>
      <c r="BXJ10" s="85"/>
      <c r="BXK10" s="85"/>
      <c r="BXL10" s="85"/>
      <c r="BXM10" s="85"/>
      <c r="BXN10" s="85"/>
      <c r="BXO10" s="85"/>
      <c r="BXP10" s="85"/>
      <c r="BXQ10" s="85"/>
      <c r="BXR10" s="85"/>
      <c r="BXS10" s="85"/>
      <c r="BXT10" s="85"/>
      <c r="BXU10" s="85"/>
      <c r="BXV10" s="85"/>
      <c r="BXW10" s="85"/>
      <c r="BXX10" s="85"/>
      <c r="BXY10" s="85"/>
      <c r="BXZ10" s="85"/>
      <c r="BYA10" s="85"/>
      <c r="BYB10" s="85"/>
      <c r="BYC10" s="85"/>
      <c r="BYD10" s="85"/>
      <c r="BYE10" s="85"/>
      <c r="BYF10" s="85"/>
      <c r="BYG10" s="85"/>
      <c r="BYH10" s="85"/>
      <c r="BYI10" s="85"/>
      <c r="BYJ10" s="85"/>
      <c r="BYK10" s="85"/>
      <c r="BYL10" s="85"/>
      <c r="BYM10" s="85"/>
      <c r="BYN10" s="85"/>
      <c r="BYO10" s="85"/>
      <c r="BYP10" s="85"/>
      <c r="BYQ10" s="85"/>
      <c r="BYR10" s="85"/>
      <c r="BYS10" s="85"/>
      <c r="BYT10" s="85"/>
      <c r="BYU10" s="85"/>
      <c r="BYV10" s="85"/>
      <c r="BYW10" s="85"/>
      <c r="BYX10" s="85"/>
      <c r="BYY10" s="85"/>
      <c r="BYZ10" s="85"/>
      <c r="BZA10" s="85"/>
      <c r="BZB10" s="85"/>
      <c r="BZC10" s="85"/>
      <c r="BZD10" s="85"/>
      <c r="BZE10" s="85"/>
      <c r="BZF10" s="85"/>
      <c r="BZG10" s="85"/>
      <c r="BZH10" s="85"/>
      <c r="BZI10" s="85"/>
      <c r="BZJ10" s="85"/>
      <c r="BZK10" s="85"/>
      <c r="BZL10" s="85"/>
      <c r="BZM10" s="85"/>
      <c r="BZN10" s="85"/>
      <c r="BZO10" s="85"/>
      <c r="BZP10" s="85"/>
      <c r="BZQ10" s="85"/>
      <c r="BZR10" s="85"/>
      <c r="BZS10" s="85"/>
      <c r="BZT10" s="85"/>
      <c r="BZU10" s="85"/>
      <c r="BZV10" s="85"/>
      <c r="BZW10" s="85"/>
      <c r="BZX10" s="85"/>
      <c r="BZY10" s="85"/>
      <c r="BZZ10" s="85"/>
      <c r="CAA10" s="85"/>
      <c r="CAB10" s="85"/>
      <c r="CAC10" s="85"/>
      <c r="CAD10" s="85"/>
      <c r="CAE10" s="85"/>
      <c r="CAF10" s="85"/>
      <c r="CAG10" s="85"/>
      <c r="CAH10" s="85"/>
      <c r="CAI10" s="85"/>
      <c r="CAJ10" s="85"/>
      <c r="CAK10" s="85"/>
      <c r="CAL10" s="85"/>
      <c r="CAM10" s="85"/>
      <c r="CAN10" s="85"/>
      <c r="CAO10" s="85"/>
      <c r="CAP10" s="85"/>
      <c r="CAQ10" s="85"/>
      <c r="CAR10" s="85"/>
      <c r="CAS10" s="85"/>
      <c r="CAT10" s="85"/>
      <c r="CAU10" s="85"/>
      <c r="CAV10" s="85"/>
      <c r="CAW10" s="85"/>
      <c r="CAX10" s="85"/>
      <c r="CAY10" s="85"/>
      <c r="CAZ10" s="85"/>
      <c r="CBA10" s="85"/>
      <c r="CBB10" s="85"/>
      <c r="CBC10" s="85"/>
      <c r="CBD10" s="85"/>
      <c r="CBE10" s="85"/>
      <c r="CBF10" s="85"/>
      <c r="CBG10" s="85"/>
      <c r="CBH10" s="85"/>
      <c r="CBI10" s="85"/>
      <c r="CBJ10" s="85"/>
      <c r="CBK10" s="85"/>
      <c r="CBL10" s="85"/>
      <c r="CBM10" s="85"/>
      <c r="CBN10" s="85"/>
      <c r="CBO10" s="85"/>
      <c r="CBP10" s="85"/>
      <c r="CBQ10" s="85"/>
      <c r="CBR10" s="85"/>
      <c r="CBS10" s="85"/>
      <c r="CBT10" s="85"/>
      <c r="CBU10" s="85"/>
      <c r="CBV10" s="85"/>
      <c r="CBW10" s="85"/>
      <c r="CBX10" s="85"/>
      <c r="CBY10" s="85"/>
      <c r="CBZ10" s="85"/>
      <c r="CCA10" s="85"/>
      <c r="CCB10" s="85"/>
      <c r="CCC10" s="85"/>
      <c r="CCD10" s="85"/>
      <c r="CCE10" s="85"/>
      <c r="CCF10" s="85"/>
      <c r="CCG10" s="85"/>
      <c r="CCH10" s="85"/>
      <c r="CCI10" s="85"/>
      <c r="CCJ10" s="85"/>
      <c r="CCK10" s="85"/>
      <c r="CCL10" s="85"/>
      <c r="CCM10" s="85"/>
      <c r="CCN10" s="85"/>
      <c r="CCO10" s="85"/>
      <c r="CCP10" s="85"/>
      <c r="CCQ10" s="85"/>
      <c r="CCR10" s="85"/>
      <c r="CCS10" s="85"/>
      <c r="CCT10" s="85"/>
      <c r="CCU10" s="85"/>
      <c r="CCV10" s="85"/>
      <c r="CCW10" s="85"/>
      <c r="CCX10" s="85"/>
      <c r="CCY10" s="85"/>
      <c r="CCZ10" s="85"/>
      <c r="CDA10" s="85"/>
      <c r="CDB10" s="85"/>
      <c r="CDC10" s="85"/>
      <c r="CDD10" s="85"/>
      <c r="CDE10" s="85"/>
      <c r="CDF10" s="85"/>
      <c r="CDG10" s="85"/>
      <c r="CDH10" s="85"/>
      <c r="CDI10" s="85"/>
      <c r="CDJ10" s="85"/>
      <c r="CDK10" s="85"/>
      <c r="CDL10" s="85"/>
      <c r="CDM10" s="85"/>
      <c r="CDN10" s="85"/>
      <c r="CDO10" s="85"/>
      <c r="CDP10" s="85"/>
      <c r="CDQ10" s="85"/>
      <c r="CDR10" s="85"/>
      <c r="CDS10" s="85"/>
      <c r="CDT10" s="85"/>
      <c r="CDU10" s="85"/>
      <c r="CDV10" s="85"/>
      <c r="CDW10" s="85"/>
      <c r="CDX10" s="85"/>
      <c r="CDY10" s="85"/>
      <c r="CDZ10" s="85"/>
      <c r="CEA10" s="85"/>
      <c r="CEB10" s="85"/>
      <c r="CEC10" s="85"/>
      <c r="CED10" s="85"/>
      <c r="CEE10" s="85"/>
      <c r="CEF10" s="85"/>
      <c r="CEG10" s="85"/>
      <c r="CEH10" s="85"/>
      <c r="CEI10" s="85"/>
      <c r="CEJ10" s="85"/>
      <c r="CEK10" s="85"/>
      <c r="CEL10" s="85"/>
      <c r="CEM10" s="85"/>
      <c r="CEN10" s="85"/>
      <c r="CEO10" s="85"/>
      <c r="CEP10" s="85"/>
      <c r="CEQ10" s="85"/>
      <c r="CER10" s="85"/>
      <c r="CES10" s="85"/>
      <c r="CET10" s="85"/>
      <c r="CEU10" s="85"/>
      <c r="CEV10" s="85"/>
      <c r="CEW10" s="85"/>
      <c r="CEX10" s="85"/>
      <c r="CEY10" s="85"/>
      <c r="CEZ10" s="85"/>
      <c r="CFA10" s="85"/>
      <c r="CFB10" s="85"/>
      <c r="CFC10" s="85"/>
      <c r="CFD10" s="85"/>
      <c r="CFE10" s="85"/>
      <c r="CFF10" s="85"/>
      <c r="CFG10" s="85"/>
      <c r="CFH10" s="85"/>
      <c r="CFI10" s="85"/>
      <c r="CFJ10" s="85"/>
      <c r="CFK10" s="85"/>
      <c r="CFL10" s="85"/>
      <c r="CFM10" s="85"/>
      <c r="CFN10" s="85"/>
      <c r="CFO10" s="85"/>
      <c r="CFP10" s="85"/>
      <c r="CFQ10" s="85"/>
      <c r="CFR10" s="85"/>
      <c r="CFS10" s="85"/>
      <c r="CFT10" s="85"/>
      <c r="CFU10" s="85"/>
      <c r="CFV10" s="85"/>
      <c r="CFW10" s="85"/>
      <c r="CFX10" s="85"/>
      <c r="CFY10" s="85"/>
      <c r="CFZ10" s="85"/>
      <c r="CGA10" s="85"/>
      <c r="CGB10" s="85"/>
      <c r="CGC10" s="85"/>
      <c r="CGD10" s="85"/>
      <c r="CGE10" s="85"/>
      <c r="CGF10" s="85"/>
      <c r="CGG10" s="85"/>
      <c r="CGH10" s="85"/>
      <c r="CGI10" s="85"/>
      <c r="CGJ10" s="85"/>
      <c r="CGK10" s="85"/>
      <c r="CGL10" s="85"/>
      <c r="CGM10" s="85"/>
      <c r="CGN10" s="85"/>
      <c r="CGO10" s="85"/>
      <c r="CGP10" s="85"/>
      <c r="CGQ10" s="85"/>
      <c r="CGR10" s="85"/>
      <c r="CGS10" s="85"/>
      <c r="CGT10" s="85"/>
      <c r="CGU10" s="85"/>
      <c r="CGV10" s="85"/>
      <c r="CGW10" s="85"/>
      <c r="CGX10" s="85"/>
      <c r="CGY10" s="85"/>
      <c r="CGZ10" s="85"/>
      <c r="CHA10" s="85"/>
      <c r="CHB10" s="85"/>
      <c r="CHC10" s="85"/>
      <c r="CHD10" s="85"/>
      <c r="CHE10" s="85"/>
      <c r="CHF10" s="85"/>
      <c r="CHG10" s="85"/>
      <c r="CHH10" s="85"/>
      <c r="CHI10" s="85"/>
      <c r="CHJ10" s="85"/>
      <c r="CHK10" s="85"/>
      <c r="CHL10" s="85"/>
      <c r="CHM10" s="85"/>
      <c r="CHN10" s="85"/>
      <c r="CHO10" s="85"/>
      <c r="CHP10" s="85"/>
      <c r="CHQ10" s="85"/>
      <c r="CHR10" s="85"/>
      <c r="CHS10" s="85"/>
      <c r="CHT10" s="85"/>
      <c r="CHU10" s="85"/>
      <c r="CHV10" s="85"/>
      <c r="CHW10" s="85"/>
      <c r="CHX10" s="85"/>
      <c r="CHY10" s="85"/>
      <c r="CHZ10" s="85"/>
      <c r="CIA10" s="85"/>
      <c r="CIB10" s="85"/>
      <c r="CIC10" s="85"/>
      <c r="CID10" s="85"/>
      <c r="CIE10" s="85"/>
      <c r="CIF10" s="85"/>
      <c r="CIG10" s="85"/>
      <c r="CIH10" s="85"/>
      <c r="CII10" s="85"/>
      <c r="CIJ10" s="85"/>
      <c r="CIK10" s="85"/>
      <c r="CIL10" s="85"/>
      <c r="CIM10" s="85"/>
      <c r="CIN10" s="85"/>
      <c r="CIO10" s="85"/>
      <c r="CIP10" s="85"/>
      <c r="CIQ10" s="85"/>
      <c r="CIR10" s="85"/>
      <c r="CIS10" s="85"/>
      <c r="CIT10" s="85"/>
      <c r="CIU10" s="85"/>
      <c r="CIV10" s="85"/>
      <c r="CIW10" s="85"/>
      <c r="CIX10" s="85"/>
      <c r="CIY10" s="85"/>
      <c r="CIZ10" s="85"/>
      <c r="CJA10" s="85"/>
      <c r="CJB10" s="85"/>
      <c r="CJC10" s="85"/>
      <c r="CJD10" s="85"/>
      <c r="CJE10" s="85"/>
      <c r="CJF10" s="85"/>
      <c r="CJG10" s="85"/>
      <c r="CJH10" s="85"/>
      <c r="CJI10" s="85"/>
      <c r="CJJ10" s="85"/>
      <c r="CJK10" s="85"/>
      <c r="CJL10" s="85"/>
      <c r="CJM10" s="85"/>
      <c r="CJN10" s="85"/>
      <c r="CJO10" s="85"/>
      <c r="CJP10" s="85"/>
      <c r="CJQ10" s="85"/>
      <c r="CJR10" s="85"/>
      <c r="CJS10" s="85"/>
      <c r="CJT10" s="85"/>
      <c r="CJU10" s="85"/>
      <c r="CJV10" s="85"/>
      <c r="CJW10" s="85"/>
      <c r="CJX10" s="85"/>
      <c r="CJY10" s="85"/>
      <c r="CJZ10" s="85"/>
      <c r="CKA10" s="85"/>
      <c r="CKB10" s="85"/>
      <c r="CKC10" s="85"/>
      <c r="CKD10" s="85"/>
      <c r="CKE10" s="85"/>
      <c r="CKF10" s="85"/>
      <c r="CKG10" s="85"/>
      <c r="CKH10" s="85"/>
      <c r="CKI10" s="85"/>
      <c r="CKJ10" s="85"/>
      <c r="CKK10" s="85"/>
      <c r="CKL10" s="85"/>
      <c r="CKM10" s="85"/>
      <c r="CKN10" s="85"/>
      <c r="CKO10" s="85"/>
      <c r="CKP10" s="85"/>
      <c r="CKQ10" s="85"/>
      <c r="CKR10" s="85"/>
      <c r="CKS10" s="85"/>
      <c r="CKT10" s="85"/>
      <c r="CKU10" s="85"/>
      <c r="CKV10" s="85"/>
      <c r="CKW10" s="85"/>
      <c r="CKX10" s="85"/>
      <c r="CKY10" s="85"/>
      <c r="CKZ10" s="85"/>
      <c r="CLA10" s="85"/>
      <c r="CLB10" s="85"/>
      <c r="CLC10" s="85"/>
      <c r="CLD10" s="85"/>
      <c r="CLE10" s="85"/>
      <c r="CLF10" s="85"/>
      <c r="CLG10" s="85"/>
      <c r="CLH10" s="85"/>
      <c r="CLI10" s="85"/>
      <c r="CLJ10" s="85"/>
      <c r="CLK10" s="85"/>
      <c r="CLL10" s="85"/>
      <c r="CLM10" s="85"/>
      <c r="CLN10" s="85"/>
      <c r="CLO10" s="85"/>
      <c r="CLP10" s="85"/>
      <c r="CLQ10" s="85"/>
      <c r="CLR10" s="85"/>
      <c r="CLS10" s="85"/>
      <c r="CLT10" s="85"/>
      <c r="CLU10" s="85"/>
      <c r="CLV10" s="85"/>
      <c r="CLW10" s="85"/>
      <c r="CLX10" s="85"/>
      <c r="CLY10" s="85"/>
      <c r="CLZ10" s="85"/>
      <c r="CMA10" s="85"/>
      <c r="CMB10" s="85"/>
      <c r="CMC10" s="85"/>
      <c r="CMD10" s="85"/>
      <c r="CME10" s="85"/>
      <c r="CMF10" s="85"/>
      <c r="CMG10" s="85"/>
      <c r="CMH10" s="85"/>
      <c r="CMI10" s="85"/>
      <c r="CMJ10" s="85"/>
      <c r="CMK10" s="85"/>
      <c r="CML10" s="85"/>
      <c r="CMM10" s="85"/>
      <c r="CMN10" s="85"/>
      <c r="CMO10" s="85"/>
      <c r="CMP10" s="85"/>
      <c r="CMQ10" s="85"/>
      <c r="CMR10" s="85"/>
      <c r="CMS10" s="85"/>
      <c r="CMT10" s="85"/>
      <c r="CMU10" s="85"/>
      <c r="CMV10" s="85"/>
      <c r="CMW10" s="85"/>
      <c r="CMX10" s="85"/>
      <c r="CMY10" s="85"/>
      <c r="CMZ10" s="85"/>
      <c r="CNA10" s="85"/>
      <c r="CNB10" s="85"/>
      <c r="CNC10" s="85"/>
      <c r="CND10" s="85"/>
      <c r="CNE10" s="85"/>
      <c r="CNF10" s="85"/>
      <c r="CNG10" s="85"/>
      <c r="CNH10" s="85"/>
      <c r="CNI10" s="85"/>
      <c r="CNJ10" s="85"/>
      <c r="CNK10" s="85"/>
      <c r="CNL10" s="85"/>
      <c r="CNM10" s="85"/>
      <c r="CNN10" s="85"/>
      <c r="CNO10" s="85"/>
      <c r="CNP10" s="85"/>
      <c r="CNQ10" s="85"/>
      <c r="CNR10" s="85"/>
      <c r="CNS10" s="85"/>
      <c r="CNT10" s="85"/>
      <c r="CNU10" s="85"/>
      <c r="CNV10" s="85"/>
      <c r="CNW10" s="85"/>
      <c r="CNX10" s="85"/>
      <c r="CNY10" s="85"/>
      <c r="CNZ10" s="85"/>
      <c r="COA10" s="85"/>
      <c r="COB10" s="85"/>
      <c r="COC10" s="85"/>
      <c r="COD10" s="85"/>
      <c r="COE10" s="85"/>
      <c r="COF10" s="85"/>
      <c r="COG10" s="85"/>
      <c r="COH10" s="85"/>
      <c r="COI10" s="85"/>
      <c r="COJ10" s="85"/>
      <c r="COK10" s="85"/>
      <c r="COL10" s="85"/>
      <c r="COM10" s="85"/>
      <c r="CON10" s="85"/>
      <c r="COO10" s="85"/>
      <c r="COP10" s="85"/>
      <c r="COQ10" s="85"/>
      <c r="COR10" s="85"/>
      <c r="COS10" s="85"/>
      <c r="COT10" s="85"/>
      <c r="COU10" s="85"/>
      <c r="COV10" s="85"/>
      <c r="COW10" s="85"/>
      <c r="COX10" s="85"/>
      <c r="COY10" s="85"/>
      <c r="COZ10" s="85"/>
      <c r="CPA10" s="85"/>
      <c r="CPB10" s="85"/>
      <c r="CPC10" s="85"/>
      <c r="CPD10" s="85"/>
      <c r="CPE10" s="85"/>
      <c r="CPF10" s="85"/>
      <c r="CPG10" s="85"/>
      <c r="CPH10" s="85"/>
      <c r="CPI10" s="85"/>
      <c r="CPJ10" s="85"/>
      <c r="CPK10" s="85"/>
      <c r="CPL10" s="85"/>
      <c r="CPM10" s="85"/>
      <c r="CPN10" s="85"/>
      <c r="CPO10" s="85"/>
      <c r="CPP10" s="85"/>
      <c r="CPQ10" s="85"/>
      <c r="CPR10" s="85"/>
      <c r="CPS10" s="85"/>
      <c r="CPT10" s="85"/>
      <c r="CPU10" s="85"/>
      <c r="CPV10" s="85"/>
      <c r="CPW10" s="85"/>
      <c r="CPX10" s="85"/>
      <c r="CPY10" s="85"/>
      <c r="CPZ10" s="85"/>
      <c r="CQA10" s="85"/>
      <c r="CQB10" s="85"/>
      <c r="CQC10" s="85"/>
      <c r="CQD10" s="85"/>
      <c r="CQE10" s="85"/>
      <c r="CQF10" s="85"/>
      <c r="CQG10" s="85"/>
      <c r="CQH10" s="85"/>
      <c r="CQI10" s="85"/>
      <c r="CQJ10" s="85"/>
      <c r="CQK10" s="85"/>
      <c r="CQL10" s="85"/>
      <c r="CQM10" s="85"/>
      <c r="CQN10" s="85"/>
      <c r="CQO10" s="85"/>
      <c r="CQP10" s="85"/>
      <c r="CQQ10" s="85"/>
      <c r="CQR10" s="85"/>
      <c r="CQS10" s="85"/>
      <c r="CQT10" s="85"/>
      <c r="CQU10" s="85"/>
      <c r="CQV10" s="85"/>
      <c r="CQW10" s="85"/>
      <c r="CQX10" s="85"/>
      <c r="CQY10" s="85"/>
      <c r="CQZ10" s="85"/>
      <c r="CRA10" s="85"/>
      <c r="CRB10" s="85"/>
      <c r="CRC10" s="85"/>
      <c r="CRD10" s="85"/>
      <c r="CRE10" s="85"/>
      <c r="CRF10" s="85"/>
      <c r="CRG10" s="85"/>
      <c r="CRH10" s="85"/>
      <c r="CRI10" s="85"/>
      <c r="CRJ10" s="85"/>
      <c r="CRK10" s="85"/>
      <c r="CRL10" s="85"/>
      <c r="CRM10" s="85"/>
      <c r="CRN10" s="85"/>
      <c r="CRO10" s="85"/>
      <c r="CRP10" s="85"/>
      <c r="CRQ10" s="85"/>
      <c r="CRR10" s="85"/>
      <c r="CRS10" s="85"/>
      <c r="CRT10" s="85"/>
      <c r="CRU10" s="85"/>
      <c r="CRV10" s="85"/>
      <c r="CRW10" s="85"/>
      <c r="CRX10" s="85"/>
      <c r="CRY10" s="85"/>
      <c r="CRZ10" s="85"/>
      <c r="CSA10" s="85"/>
      <c r="CSB10" s="85"/>
      <c r="CSC10" s="85"/>
      <c r="CSD10" s="85"/>
      <c r="CSE10" s="85"/>
      <c r="CSF10" s="85"/>
      <c r="CSG10" s="85"/>
      <c r="CSH10" s="85"/>
      <c r="CSI10" s="85"/>
      <c r="CSJ10" s="85"/>
      <c r="CSK10" s="85"/>
      <c r="CSL10" s="85"/>
      <c r="CSM10" s="85"/>
      <c r="CSN10" s="85"/>
      <c r="CSO10" s="85"/>
      <c r="CSP10" s="85"/>
      <c r="CSQ10" s="85"/>
      <c r="CSR10" s="85"/>
      <c r="CSS10" s="85"/>
      <c r="CST10" s="85"/>
      <c r="CSU10" s="85"/>
      <c r="CSV10" s="85"/>
      <c r="CSW10" s="85"/>
      <c r="CSX10" s="85"/>
      <c r="CSY10" s="85"/>
      <c r="CSZ10" s="85"/>
      <c r="CTA10" s="85"/>
      <c r="CTB10" s="85"/>
      <c r="CTC10" s="85"/>
      <c r="CTD10" s="85"/>
      <c r="CTE10" s="85"/>
      <c r="CTF10" s="85"/>
      <c r="CTG10" s="85"/>
      <c r="CTH10" s="85"/>
      <c r="CTI10" s="85"/>
      <c r="CTJ10" s="85"/>
      <c r="CTK10" s="85"/>
      <c r="CTL10" s="85"/>
      <c r="CTM10" s="85"/>
      <c r="CTN10" s="85"/>
      <c r="CTO10" s="85"/>
      <c r="CTP10" s="85"/>
      <c r="CTQ10" s="85"/>
      <c r="CTR10" s="85"/>
      <c r="CTS10" s="85"/>
      <c r="CTT10" s="85"/>
      <c r="CTU10" s="85"/>
      <c r="CTV10" s="85"/>
      <c r="CTW10" s="85"/>
      <c r="CTX10" s="85"/>
      <c r="CTY10" s="85"/>
      <c r="CTZ10" s="85"/>
      <c r="CUA10" s="85"/>
      <c r="CUB10" s="85"/>
      <c r="CUC10" s="85"/>
      <c r="CUD10" s="85"/>
      <c r="CUE10" s="85"/>
      <c r="CUF10" s="85"/>
      <c r="CUG10" s="85"/>
      <c r="CUH10" s="85"/>
      <c r="CUI10" s="85"/>
      <c r="CUJ10" s="85"/>
      <c r="CUK10" s="85"/>
      <c r="CUL10" s="85"/>
      <c r="CUM10" s="85"/>
      <c r="CUN10" s="85"/>
      <c r="CUO10" s="85"/>
      <c r="CUP10" s="85"/>
      <c r="CUQ10" s="85"/>
      <c r="CUR10" s="85"/>
      <c r="CUS10" s="85"/>
      <c r="CUT10" s="85"/>
      <c r="CUU10" s="85"/>
      <c r="CUV10" s="85"/>
      <c r="CUW10" s="85"/>
      <c r="CUX10" s="85"/>
      <c r="CUY10" s="85"/>
      <c r="CUZ10" s="85"/>
      <c r="CVA10" s="85"/>
      <c r="CVB10" s="85"/>
      <c r="CVC10" s="85"/>
      <c r="CVD10" s="85"/>
      <c r="CVE10" s="85"/>
      <c r="CVF10" s="85"/>
      <c r="CVG10" s="85"/>
      <c r="CVH10" s="85"/>
      <c r="CVI10" s="85"/>
      <c r="CVJ10" s="85"/>
      <c r="CVK10" s="85"/>
      <c r="CVL10" s="85"/>
      <c r="CVM10" s="85"/>
      <c r="CVN10" s="85"/>
      <c r="CVO10" s="85"/>
      <c r="CVP10" s="85"/>
      <c r="CVQ10" s="85"/>
      <c r="CVR10" s="85"/>
      <c r="CVS10" s="85"/>
      <c r="CVT10" s="85"/>
      <c r="CVU10" s="85"/>
      <c r="CVV10" s="85"/>
      <c r="CVW10" s="85"/>
      <c r="CVX10" s="85"/>
      <c r="CVY10" s="85"/>
      <c r="CVZ10" s="85"/>
      <c r="CWA10" s="85"/>
      <c r="CWB10" s="85"/>
      <c r="CWC10" s="85"/>
      <c r="CWD10" s="85"/>
      <c r="CWE10" s="85"/>
      <c r="CWF10" s="85"/>
      <c r="CWG10" s="85"/>
      <c r="CWH10" s="85"/>
      <c r="CWI10" s="85"/>
      <c r="CWJ10" s="85"/>
      <c r="CWK10" s="85"/>
      <c r="CWL10" s="85"/>
      <c r="CWM10" s="85"/>
      <c r="CWN10" s="85"/>
      <c r="CWO10" s="85"/>
      <c r="CWP10" s="85"/>
      <c r="CWQ10" s="85"/>
      <c r="CWR10" s="85"/>
      <c r="CWS10" s="85"/>
      <c r="CWT10" s="85"/>
      <c r="CWU10" s="85"/>
      <c r="CWV10" s="85"/>
      <c r="CWW10" s="85"/>
      <c r="CWX10" s="85"/>
      <c r="CWY10" s="85"/>
      <c r="CWZ10" s="85"/>
      <c r="CXA10" s="85"/>
      <c r="CXB10" s="85"/>
      <c r="CXC10" s="85"/>
      <c r="CXD10" s="85"/>
      <c r="CXE10" s="85"/>
      <c r="CXF10" s="85"/>
      <c r="CXG10" s="85"/>
      <c r="CXH10" s="85"/>
      <c r="CXI10" s="85"/>
      <c r="CXJ10" s="85"/>
      <c r="CXK10" s="85"/>
      <c r="CXL10" s="85"/>
      <c r="CXM10" s="85"/>
      <c r="CXN10" s="85"/>
      <c r="CXO10" s="85"/>
      <c r="CXP10" s="85"/>
      <c r="CXQ10" s="85"/>
      <c r="CXR10" s="85"/>
      <c r="CXS10" s="85"/>
      <c r="CXT10" s="85"/>
      <c r="CXU10" s="85"/>
      <c r="CXV10" s="85"/>
      <c r="CXW10" s="85"/>
      <c r="CXX10" s="85"/>
      <c r="CXY10" s="85"/>
      <c r="CXZ10" s="85"/>
      <c r="CYA10" s="85"/>
      <c r="CYB10" s="85"/>
      <c r="CYC10" s="85"/>
      <c r="CYD10" s="85"/>
      <c r="CYE10" s="85"/>
      <c r="CYF10" s="85"/>
      <c r="CYG10" s="85"/>
      <c r="CYH10" s="85"/>
      <c r="CYI10" s="85"/>
      <c r="CYJ10" s="85"/>
      <c r="CYK10" s="85"/>
      <c r="CYL10" s="85"/>
      <c r="CYM10" s="85"/>
      <c r="CYN10" s="85"/>
      <c r="CYO10" s="85"/>
      <c r="CYP10" s="85"/>
      <c r="CYQ10" s="85"/>
      <c r="CYR10" s="85"/>
      <c r="CYS10" s="85"/>
      <c r="CYT10" s="85"/>
      <c r="CYU10" s="85"/>
      <c r="CYV10" s="85"/>
      <c r="CYW10" s="85"/>
      <c r="CYX10" s="85"/>
      <c r="CYY10" s="85"/>
      <c r="CYZ10" s="85"/>
      <c r="CZA10" s="85"/>
      <c r="CZB10" s="85"/>
      <c r="CZC10" s="85"/>
      <c r="CZD10" s="85"/>
      <c r="CZE10" s="85"/>
      <c r="CZF10" s="85"/>
      <c r="CZG10" s="85"/>
      <c r="CZH10" s="85"/>
      <c r="CZI10" s="85"/>
      <c r="CZJ10" s="85"/>
      <c r="CZK10" s="85"/>
      <c r="CZL10" s="85"/>
      <c r="CZM10" s="85"/>
      <c r="CZN10" s="85"/>
      <c r="CZO10" s="85"/>
      <c r="CZP10" s="85"/>
      <c r="CZQ10" s="85"/>
      <c r="CZR10" s="85"/>
      <c r="CZS10" s="85"/>
      <c r="CZT10" s="85"/>
      <c r="CZU10" s="85"/>
      <c r="CZV10" s="85"/>
      <c r="CZW10" s="85"/>
      <c r="CZX10" s="85"/>
      <c r="CZY10" s="85"/>
      <c r="CZZ10" s="85"/>
      <c r="DAA10" s="85"/>
      <c r="DAB10" s="85"/>
      <c r="DAC10" s="85"/>
      <c r="DAD10" s="85"/>
      <c r="DAE10" s="85"/>
      <c r="DAF10" s="85"/>
      <c r="DAG10" s="85"/>
      <c r="DAH10" s="85"/>
      <c r="DAI10" s="85"/>
      <c r="DAJ10" s="85"/>
      <c r="DAK10" s="85"/>
      <c r="DAL10" s="85"/>
      <c r="DAM10" s="85"/>
      <c r="DAN10" s="85"/>
      <c r="DAO10" s="85"/>
      <c r="DAP10" s="85"/>
      <c r="DAQ10" s="85"/>
      <c r="DAR10" s="85"/>
      <c r="DAS10" s="85"/>
      <c r="DAT10" s="85"/>
      <c r="DAU10" s="85"/>
      <c r="DAV10" s="85"/>
      <c r="DAW10" s="85"/>
      <c r="DAX10" s="85"/>
      <c r="DAY10" s="85"/>
      <c r="DAZ10" s="85"/>
      <c r="DBA10" s="85"/>
      <c r="DBB10" s="85"/>
      <c r="DBC10" s="85"/>
      <c r="DBD10" s="85"/>
      <c r="DBE10" s="85"/>
      <c r="DBF10" s="85"/>
      <c r="DBG10" s="85"/>
      <c r="DBH10" s="85"/>
      <c r="DBI10" s="85"/>
      <c r="DBJ10" s="85"/>
      <c r="DBK10" s="85"/>
      <c r="DBL10" s="85"/>
      <c r="DBM10" s="85"/>
      <c r="DBN10" s="85"/>
      <c r="DBO10" s="85"/>
      <c r="DBP10" s="85"/>
      <c r="DBQ10" s="85"/>
      <c r="DBR10" s="85"/>
      <c r="DBS10" s="85"/>
      <c r="DBT10" s="85"/>
      <c r="DBU10" s="85"/>
      <c r="DBV10" s="85"/>
      <c r="DBW10" s="85"/>
      <c r="DBX10" s="85"/>
      <c r="DBY10" s="85"/>
      <c r="DBZ10" s="85"/>
      <c r="DCA10" s="85"/>
      <c r="DCB10" s="85"/>
      <c r="DCC10" s="85"/>
      <c r="DCD10" s="85"/>
      <c r="DCE10" s="85"/>
      <c r="DCF10" s="85"/>
      <c r="DCG10" s="85"/>
      <c r="DCH10" s="85"/>
      <c r="DCI10" s="85"/>
      <c r="DCJ10" s="85"/>
      <c r="DCK10" s="85"/>
      <c r="DCL10" s="85"/>
      <c r="DCM10" s="85"/>
      <c r="DCN10" s="85"/>
      <c r="DCO10" s="85"/>
      <c r="DCP10" s="85"/>
      <c r="DCQ10" s="85"/>
      <c r="DCR10" s="85"/>
      <c r="DCS10" s="85"/>
      <c r="DCT10" s="85"/>
      <c r="DCU10" s="85"/>
      <c r="DCV10" s="85"/>
      <c r="DCW10" s="85"/>
      <c r="DCX10" s="85"/>
      <c r="DCY10" s="85"/>
      <c r="DCZ10" s="85"/>
      <c r="DDA10" s="85"/>
      <c r="DDB10" s="85"/>
      <c r="DDC10" s="85"/>
      <c r="DDD10" s="85"/>
      <c r="DDE10" s="85"/>
      <c r="DDF10" s="85"/>
      <c r="DDG10" s="85"/>
      <c r="DDH10" s="85"/>
      <c r="DDI10" s="85"/>
      <c r="DDJ10" s="85"/>
      <c r="DDK10" s="85"/>
      <c r="DDL10" s="85"/>
      <c r="DDM10" s="85"/>
      <c r="DDN10" s="85"/>
      <c r="DDO10" s="85"/>
      <c r="DDP10" s="85"/>
      <c r="DDQ10" s="85"/>
      <c r="DDR10" s="85"/>
      <c r="DDS10" s="85"/>
      <c r="DDT10" s="85"/>
      <c r="DDU10" s="85"/>
      <c r="DDV10" s="85"/>
      <c r="DDW10" s="85"/>
      <c r="DDX10" s="85"/>
      <c r="DDY10" s="85"/>
      <c r="DDZ10" s="85"/>
      <c r="DEA10" s="85"/>
      <c r="DEB10" s="85"/>
      <c r="DEC10" s="85"/>
      <c r="DED10" s="85"/>
      <c r="DEE10" s="85"/>
      <c r="DEF10" s="85"/>
      <c r="DEG10" s="85"/>
      <c r="DEH10" s="85"/>
      <c r="DEI10" s="85"/>
      <c r="DEJ10" s="85"/>
      <c r="DEK10" s="85"/>
      <c r="DEL10" s="85"/>
      <c r="DEM10" s="85"/>
      <c r="DEN10" s="85"/>
      <c r="DEO10" s="85"/>
      <c r="DEP10" s="85"/>
      <c r="DEQ10" s="85"/>
      <c r="DER10" s="85"/>
      <c r="DES10" s="85"/>
      <c r="DET10" s="85"/>
      <c r="DEU10" s="85"/>
      <c r="DEV10" s="85"/>
      <c r="DEW10" s="85"/>
      <c r="DEX10" s="85"/>
      <c r="DEY10" s="85"/>
      <c r="DEZ10" s="85"/>
      <c r="DFA10" s="85"/>
      <c r="DFB10" s="85"/>
      <c r="DFC10" s="85"/>
      <c r="DFD10" s="85"/>
      <c r="DFE10" s="85"/>
      <c r="DFF10" s="85"/>
      <c r="DFG10" s="85"/>
      <c r="DFH10" s="85"/>
      <c r="DFI10" s="85"/>
      <c r="DFJ10" s="85"/>
      <c r="DFK10" s="85"/>
      <c r="DFL10" s="85"/>
      <c r="DFM10" s="85"/>
      <c r="DFN10" s="85"/>
      <c r="DFO10" s="85"/>
      <c r="DFP10" s="85"/>
      <c r="DFQ10" s="85"/>
      <c r="DFR10" s="85"/>
      <c r="DFS10" s="85"/>
      <c r="DFT10" s="85"/>
      <c r="DFU10" s="85"/>
      <c r="DFV10" s="85"/>
      <c r="DFW10" s="85"/>
      <c r="DFX10" s="85"/>
      <c r="DFY10" s="85"/>
      <c r="DFZ10" s="85"/>
      <c r="DGA10" s="85"/>
      <c r="DGB10" s="85"/>
      <c r="DGC10" s="85"/>
      <c r="DGD10" s="85"/>
      <c r="DGE10" s="85"/>
      <c r="DGF10" s="85"/>
      <c r="DGG10" s="85"/>
      <c r="DGH10" s="85"/>
      <c r="DGI10" s="85"/>
      <c r="DGJ10" s="85"/>
      <c r="DGK10" s="85"/>
      <c r="DGL10" s="85"/>
      <c r="DGM10" s="85"/>
      <c r="DGN10" s="85"/>
      <c r="DGO10" s="85"/>
      <c r="DGP10" s="85"/>
      <c r="DGQ10" s="85"/>
      <c r="DGR10" s="85"/>
      <c r="DGS10" s="85"/>
      <c r="DGT10" s="85"/>
      <c r="DGU10" s="85"/>
      <c r="DGV10" s="85"/>
      <c r="DGW10" s="85"/>
      <c r="DGX10" s="85"/>
      <c r="DGY10" s="85"/>
      <c r="DGZ10" s="85"/>
      <c r="DHA10" s="85"/>
      <c r="DHB10" s="85"/>
      <c r="DHC10" s="85"/>
      <c r="DHD10" s="85"/>
      <c r="DHE10" s="85"/>
      <c r="DHF10" s="85"/>
      <c r="DHG10" s="85"/>
      <c r="DHH10" s="85"/>
      <c r="DHI10" s="85"/>
      <c r="DHJ10" s="85"/>
      <c r="DHK10" s="85"/>
      <c r="DHL10" s="85"/>
      <c r="DHM10" s="85"/>
      <c r="DHN10" s="85"/>
      <c r="DHO10" s="85"/>
      <c r="DHP10" s="85"/>
      <c r="DHQ10" s="85"/>
      <c r="DHR10" s="85"/>
      <c r="DHS10" s="85"/>
      <c r="DHT10" s="85"/>
      <c r="DHU10" s="85"/>
      <c r="DHV10" s="85"/>
      <c r="DHW10" s="85"/>
      <c r="DHX10" s="85"/>
      <c r="DHY10" s="85"/>
      <c r="DHZ10" s="85"/>
      <c r="DIA10" s="85"/>
      <c r="DIB10" s="85"/>
      <c r="DIC10" s="85"/>
      <c r="DID10" s="85"/>
      <c r="DIE10" s="85"/>
      <c r="DIF10" s="85"/>
      <c r="DIG10" s="85"/>
      <c r="DIH10" s="85"/>
      <c r="DII10" s="85"/>
      <c r="DIJ10" s="85"/>
      <c r="DIK10" s="85"/>
      <c r="DIL10" s="85"/>
      <c r="DIM10" s="85"/>
      <c r="DIN10" s="85"/>
      <c r="DIO10" s="85"/>
      <c r="DIP10" s="85"/>
      <c r="DIQ10" s="85"/>
      <c r="DIR10" s="85"/>
      <c r="DIS10" s="85"/>
      <c r="DIT10" s="85"/>
      <c r="DIU10" s="85"/>
      <c r="DIV10" s="85"/>
      <c r="DIW10" s="85"/>
      <c r="DIX10" s="85"/>
      <c r="DIY10" s="85"/>
      <c r="DIZ10" s="85"/>
      <c r="DJA10" s="85"/>
      <c r="DJB10" s="85"/>
      <c r="DJC10" s="85"/>
      <c r="DJD10" s="85"/>
      <c r="DJE10" s="85"/>
      <c r="DJF10" s="85"/>
      <c r="DJG10" s="85"/>
      <c r="DJH10" s="85"/>
      <c r="DJI10" s="85"/>
      <c r="DJJ10" s="85"/>
      <c r="DJK10" s="85"/>
      <c r="DJL10" s="85"/>
      <c r="DJM10" s="85"/>
      <c r="DJN10" s="85"/>
      <c r="DJO10" s="85"/>
      <c r="DJP10" s="85"/>
      <c r="DJQ10" s="85"/>
      <c r="DJR10" s="85"/>
      <c r="DJS10" s="85"/>
      <c r="DJT10" s="85"/>
      <c r="DJU10" s="85"/>
      <c r="DJV10" s="85"/>
      <c r="DJW10" s="85"/>
      <c r="DJX10" s="85"/>
      <c r="DJY10" s="85"/>
      <c r="DJZ10" s="85"/>
      <c r="DKA10" s="85"/>
      <c r="DKB10" s="85"/>
      <c r="DKC10" s="85"/>
      <c r="DKD10" s="85"/>
      <c r="DKE10" s="85"/>
      <c r="DKF10" s="85"/>
      <c r="DKG10" s="85"/>
      <c r="DKH10" s="85"/>
      <c r="DKI10" s="85"/>
      <c r="DKJ10" s="85"/>
      <c r="DKK10" s="85"/>
      <c r="DKL10" s="85"/>
      <c r="DKM10" s="85"/>
      <c r="DKN10" s="85"/>
      <c r="DKO10" s="85"/>
      <c r="DKP10" s="85"/>
      <c r="DKQ10" s="85"/>
      <c r="DKR10" s="85"/>
      <c r="DKS10" s="85"/>
      <c r="DKT10" s="85"/>
      <c r="DKU10" s="85"/>
      <c r="DKV10" s="85"/>
      <c r="DKW10" s="85"/>
      <c r="DKX10" s="85"/>
      <c r="DKY10" s="85"/>
      <c r="DKZ10" s="85"/>
      <c r="DLA10" s="85"/>
      <c r="DLB10" s="85"/>
      <c r="DLC10" s="85"/>
      <c r="DLD10" s="85"/>
      <c r="DLE10" s="85"/>
      <c r="DLF10" s="85"/>
      <c r="DLG10" s="85"/>
      <c r="DLH10" s="85"/>
      <c r="DLI10" s="85"/>
      <c r="DLJ10" s="85"/>
      <c r="DLK10" s="85"/>
      <c r="DLL10" s="85"/>
      <c r="DLM10" s="85"/>
      <c r="DLN10" s="85"/>
      <c r="DLO10" s="85"/>
      <c r="DLP10" s="85"/>
      <c r="DLQ10" s="85"/>
      <c r="DLR10" s="85"/>
      <c r="DLS10" s="85"/>
      <c r="DLT10" s="85"/>
      <c r="DLU10" s="85"/>
      <c r="DLV10" s="85"/>
      <c r="DLW10" s="85"/>
      <c r="DLX10" s="85"/>
      <c r="DLY10" s="85"/>
      <c r="DLZ10" s="85"/>
      <c r="DMA10" s="85"/>
      <c r="DMB10" s="85"/>
      <c r="DMC10" s="85"/>
      <c r="DMD10" s="85"/>
      <c r="DME10" s="85"/>
      <c r="DMF10" s="85"/>
      <c r="DMG10" s="85"/>
      <c r="DMH10" s="85"/>
      <c r="DMI10" s="85"/>
      <c r="DMJ10" s="85"/>
      <c r="DMK10" s="85"/>
      <c r="DML10" s="85"/>
      <c r="DMM10" s="85"/>
      <c r="DMN10" s="85"/>
      <c r="DMO10" s="85"/>
      <c r="DMP10" s="85"/>
      <c r="DMQ10" s="85"/>
      <c r="DMR10" s="85"/>
      <c r="DMS10" s="85"/>
      <c r="DMT10" s="85"/>
      <c r="DMU10" s="85"/>
      <c r="DMV10" s="85"/>
      <c r="DMW10" s="85"/>
      <c r="DMX10" s="85"/>
      <c r="DMY10" s="85"/>
      <c r="DMZ10" s="85"/>
      <c r="DNA10" s="85"/>
      <c r="DNB10" s="85"/>
      <c r="DNC10" s="85"/>
      <c r="DND10" s="85"/>
      <c r="DNE10" s="85"/>
      <c r="DNF10" s="85"/>
      <c r="DNG10" s="85"/>
      <c r="DNH10" s="85"/>
      <c r="DNI10" s="85"/>
      <c r="DNJ10" s="85"/>
      <c r="DNK10" s="85"/>
      <c r="DNL10" s="85"/>
      <c r="DNM10" s="85"/>
      <c r="DNN10" s="85"/>
      <c r="DNO10" s="85"/>
      <c r="DNP10" s="85"/>
      <c r="DNQ10" s="85"/>
      <c r="DNR10" s="85"/>
      <c r="DNS10" s="85"/>
      <c r="DNT10" s="85"/>
      <c r="DNU10" s="85"/>
      <c r="DNV10" s="85"/>
      <c r="DNW10" s="85"/>
      <c r="DNX10" s="85"/>
      <c r="DNY10" s="85"/>
      <c r="DNZ10" s="85"/>
      <c r="DOA10" s="85"/>
      <c r="DOB10" s="85"/>
      <c r="DOC10" s="85"/>
      <c r="DOD10" s="85"/>
      <c r="DOE10" s="85"/>
      <c r="DOF10" s="85"/>
      <c r="DOG10" s="85"/>
      <c r="DOH10" s="85"/>
      <c r="DOI10" s="85"/>
      <c r="DOJ10" s="85"/>
      <c r="DOK10" s="85"/>
      <c r="DOL10" s="85"/>
      <c r="DOM10" s="85"/>
      <c r="DON10" s="85"/>
      <c r="DOO10" s="85"/>
      <c r="DOP10" s="85"/>
      <c r="DOQ10" s="85"/>
      <c r="DOR10" s="85"/>
      <c r="DOS10" s="85"/>
      <c r="DOT10" s="85"/>
      <c r="DOU10" s="85"/>
      <c r="DOV10" s="85"/>
      <c r="DOW10" s="85"/>
      <c r="DOX10" s="85"/>
      <c r="DOY10" s="85"/>
      <c r="DOZ10" s="85"/>
      <c r="DPA10" s="85"/>
      <c r="DPB10" s="85"/>
      <c r="DPC10" s="85"/>
      <c r="DPD10" s="85"/>
      <c r="DPE10" s="85"/>
      <c r="DPF10" s="85"/>
      <c r="DPG10" s="85"/>
      <c r="DPH10" s="85"/>
      <c r="DPI10" s="85"/>
      <c r="DPJ10" s="85"/>
      <c r="DPK10" s="85"/>
      <c r="DPL10" s="85"/>
      <c r="DPM10" s="85"/>
      <c r="DPN10" s="85"/>
      <c r="DPO10" s="85"/>
      <c r="DPP10" s="85"/>
      <c r="DPQ10" s="85"/>
      <c r="DPR10" s="85"/>
      <c r="DPS10" s="85"/>
      <c r="DPT10" s="85"/>
      <c r="DPU10" s="85"/>
      <c r="DPV10" s="85"/>
      <c r="DPW10" s="85"/>
      <c r="DPX10" s="85"/>
      <c r="DPY10" s="85"/>
      <c r="DPZ10" s="85"/>
      <c r="DQA10" s="85"/>
      <c r="DQB10" s="85"/>
      <c r="DQC10" s="85"/>
      <c r="DQD10" s="85"/>
      <c r="DQE10" s="85"/>
      <c r="DQF10" s="85"/>
      <c r="DQG10" s="85"/>
      <c r="DQH10" s="85"/>
      <c r="DQI10" s="85"/>
      <c r="DQJ10" s="85"/>
      <c r="DQK10" s="85"/>
      <c r="DQL10" s="85"/>
      <c r="DQM10" s="85"/>
      <c r="DQN10" s="85"/>
      <c r="DQO10" s="85"/>
      <c r="DQP10" s="85"/>
      <c r="DQQ10" s="85"/>
      <c r="DQR10" s="85"/>
      <c r="DQS10" s="85"/>
      <c r="DQT10" s="85"/>
      <c r="DQU10" s="85"/>
      <c r="DQV10" s="85"/>
      <c r="DQW10" s="85"/>
      <c r="DQX10" s="85"/>
      <c r="DQY10" s="85"/>
      <c r="DQZ10" s="85"/>
      <c r="DRA10" s="85"/>
      <c r="DRB10" s="85"/>
      <c r="DRC10" s="85"/>
      <c r="DRD10" s="85"/>
      <c r="DRE10" s="85"/>
      <c r="DRF10" s="85"/>
      <c r="DRG10" s="85"/>
      <c r="DRH10" s="85"/>
      <c r="DRI10" s="85"/>
      <c r="DRJ10" s="85"/>
      <c r="DRK10" s="85"/>
      <c r="DRL10" s="85"/>
      <c r="DRM10" s="85"/>
      <c r="DRN10" s="85"/>
      <c r="DRO10" s="85"/>
      <c r="DRP10" s="85"/>
      <c r="DRQ10" s="85"/>
      <c r="DRR10" s="85"/>
      <c r="DRS10" s="85"/>
      <c r="DRT10" s="85"/>
      <c r="DRU10" s="85"/>
      <c r="DRV10" s="85"/>
      <c r="DRW10" s="85"/>
      <c r="DRX10" s="85"/>
      <c r="DRY10" s="85"/>
      <c r="DRZ10" s="85"/>
      <c r="DSA10" s="85"/>
      <c r="DSB10" s="85"/>
      <c r="DSC10" s="85"/>
      <c r="DSD10" s="85"/>
      <c r="DSE10" s="85"/>
      <c r="DSF10" s="85"/>
      <c r="DSG10" s="85"/>
      <c r="DSH10" s="85"/>
      <c r="DSI10" s="85"/>
      <c r="DSJ10" s="85"/>
      <c r="DSK10" s="85"/>
      <c r="DSL10" s="85"/>
      <c r="DSM10" s="85"/>
      <c r="DSN10" s="85"/>
      <c r="DSO10" s="85"/>
      <c r="DSP10" s="85"/>
      <c r="DSQ10" s="85"/>
      <c r="DSR10" s="85"/>
      <c r="DSS10" s="85"/>
      <c r="DST10" s="85"/>
      <c r="DSU10" s="85"/>
      <c r="DSV10" s="85"/>
      <c r="DSW10" s="85"/>
      <c r="DSX10" s="85"/>
      <c r="DSY10" s="85"/>
      <c r="DSZ10" s="85"/>
      <c r="DTA10" s="85"/>
      <c r="DTB10" s="85"/>
      <c r="DTC10" s="85"/>
      <c r="DTD10" s="85"/>
      <c r="DTE10" s="85"/>
      <c r="DTF10" s="85"/>
      <c r="DTG10" s="85"/>
      <c r="DTH10" s="85"/>
      <c r="DTI10" s="85"/>
      <c r="DTJ10" s="85"/>
      <c r="DTK10" s="85"/>
      <c r="DTL10" s="85"/>
      <c r="DTM10" s="85"/>
      <c r="DTN10" s="85"/>
      <c r="DTO10" s="85"/>
      <c r="DTP10" s="85"/>
      <c r="DTQ10" s="85"/>
      <c r="DTR10" s="85"/>
      <c r="DTS10" s="85"/>
      <c r="DTT10" s="85"/>
      <c r="DTU10" s="85"/>
      <c r="DTV10" s="85"/>
      <c r="DTW10" s="85"/>
      <c r="DTX10" s="85"/>
      <c r="DTY10" s="85"/>
      <c r="DTZ10" s="85"/>
      <c r="DUA10" s="85"/>
      <c r="DUB10" s="85"/>
      <c r="DUC10" s="85"/>
      <c r="DUD10" s="85"/>
      <c r="DUE10" s="85"/>
      <c r="DUF10" s="85"/>
      <c r="DUG10" s="85"/>
      <c r="DUH10" s="85"/>
      <c r="DUI10" s="85"/>
      <c r="DUJ10" s="85"/>
      <c r="DUK10" s="85"/>
      <c r="DUL10" s="85"/>
      <c r="DUM10" s="85"/>
      <c r="DUN10" s="85"/>
      <c r="DUO10" s="85"/>
      <c r="DUP10" s="85"/>
      <c r="DUQ10" s="85"/>
      <c r="DUR10" s="85"/>
      <c r="DUS10" s="85"/>
      <c r="DUT10" s="85"/>
      <c r="DUU10" s="85"/>
      <c r="DUV10" s="85"/>
      <c r="DUW10" s="85"/>
      <c r="DUX10" s="85"/>
      <c r="DUY10" s="85"/>
      <c r="DUZ10" s="85"/>
      <c r="DVA10" s="85"/>
      <c r="DVB10" s="85"/>
      <c r="DVC10" s="85"/>
      <c r="DVD10" s="85"/>
      <c r="DVE10" s="85"/>
      <c r="DVF10" s="85"/>
      <c r="DVG10" s="85"/>
      <c r="DVH10" s="85"/>
      <c r="DVI10" s="85"/>
      <c r="DVJ10" s="85"/>
      <c r="DVK10" s="85"/>
      <c r="DVL10" s="85"/>
      <c r="DVM10" s="85"/>
      <c r="DVN10" s="85"/>
      <c r="DVO10" s="85"/>
      <c r="DVP10" s="85"/>
      <c r="DVQ10" s="85"/>
      <c r="DVR10" s="85"/>
      <c r="DVS10" s="85"/>
      <c r="DVT10" s="85"/>
      <c r="DVU10" s="85"/>
      <c r="DVV10" s="85"/>
      <c r="DVW10" s="85"/>
      <c r="DVX10" s="85"/>
      <c r="DVY10" s="85"/>
      <c r="DVZ10" s="85"/>
      <c r="DWA10" s="85"/>
      <c r="DWB10" s="85"/>
      <c r="DWC10" s="85"/>
      <c r="DWD10" s="85"/>
      <c r="DWE10" s="85"/>
      <c r="DWF10" s="85"/>
      <c r="DWG10" s="85"/>
      <c r="DWH10" s="85"/>
      <c r="DWI10" s="85"/>
      <c r="DWJ10" s="85"/>
      <c r="DWK10" s="85"/>
      <c r="DWL10" s="85"/>
      <c r="DWM10" s="85"/>
      <c r="DWN10" s="85"/>
      <c r="DWO10" s="85"/>
      <c r="DWP10" s="85"/>
      <c r="DWQ10" s="85"/>
      <c r="DWR10" s="85"/>
      <c r="DWS10" s="85"/>
      <c r="DWT10" s="85"/>
      <c r="DWU10" s="85"/>
      <c r="DWV10" s="85"/>
      <c r="DWW10" s="85"/>
      <c r="DWX10" s="85"/>
      <c r="DWY10" s="85"/>
      <c r="DWZ10" s="85"/>
      <c r="DXA10" s="85"/>
      <c r="DXB10" s="85"/>
      <c r="DXC10" s="85"/>
      <c r="DXD10" s="85"/>
      <c r="DXE10" s="85"/>
      <c r="DXF10" s="85"/>
      <c r="DXG10" s="85"/>
      <c r="DXH10" s="85"/>
      <c r="DXI10" s="85"/>
      <c r="DXJ10" s="85"/>
      <c r="DXK10" s="85"/>
      <c r="DXL10" s="85"/>
      <c r="DXM10" s="85"/>
      <c r="DXN10" s="85"/>
      <c r="DXO10" s="85"/>
      <c r="DXP10" s="85"/>
      <c r="DXQ10" s="85"/>
      <c r="DXR10" s="85"/>
      <c r="DXS10" s="85"/>
      <c r="DXT10" s="85"/>
      <c r="DXU10" s="85"/>
      <c r="DXV10" s="85"/>
      <c r="DXW10" s="85"/>
      <c r="DXX10" s="85"/>
      <c r="DXY10" s="85"/>
      <c r="DXZ10" s="85"/>
      <c r="DYA10" s="85"/>
      <c r="DYB10" s="85"/>
      <c r="DYC10" s="85"/>
      <c r="DYD10" s="85"/>
      <c r="DYE10" s="85"/>
      <c r="DYF10" s="85"/>
      <c r="DYG10" s="85"/>
      <c r="DYH10" s="85"/>
      <c r="DYI10" s="85"/>
      <c r="DYJ10" s="85"/>
      <c r="DYK10" s="85"/>
      <c r="DYL10" s="85"/>
      <c r="DYM10" s="85"/>
      <c r="DYN10" s="85"/>
      <c r="DYO10" s="85"/>
      <c r="DYP10" s="85"/>
      <c r="DYQ10" s="85"/>
      <c r="DYR10" s="85"/>
      <c r="DYS10" s="85"/>
      <c r="DYT10" s="85"/>
      <c r="DYU10" s="85"/>
      <c r="DYV10" s="85"/>
      <c r="DYW10" s="85"/>
      <c r="DYX10" s="85"/>
      <c r="DYY10" s="85"/>
      <c r="DYZ10" s="85"/>
      <c r="DZA10" s="85"/>
      <c r="DZB10" s="85"/>
      <c r="DZC10" s="85"/>
      <c r="DZD10" s="85"/>
      <c r="DZE10" s="85"/>
      <c r="DZF10" s="85"/>
      <c r="DZG10" s="85"/>
      <c r="DZH10" s="85"/>
      <c r="DZI10" s="85"/>
      <c r="DZJ10" s="85"/>
      <c r="DZK10" s="85"/>
      <c r="DZL10" s="85"/>
      <c r="DZM10" s="85"/>
      <c r="DZN10" s="85"/>
      <c r="DZO10" s="85"/>
      <c r="DZP10" s="85"/>
      <c r="DZQ10" s="85"/>
      <c r="DZR10" s="85"/>
      <c r="DZS10" s="85"/>
      <c r="DZT10" s="85"/>
      <c r="DZU10" s="85"/>
      <c r="DZV10" s="85"/>
      <c r="DZW10" s="85"/>
      <c r="DZX10" s="85"/>
      <c r="DZY10" s="85"/>
      <c r="DZZ10" s="85"/>
      <c r="EAA10" s="85"/>
      <c r="EAB10" s="85"/>
      <c r="EAC10" s="85"/>
      <c r="EAD10" s="85"/>
      <c r="EAE10" s="85"/>
      <c r="EAF10" s="85"/>
      <c r="EAG10" s="85"/>
      <c r="EAH10" s="85"/>
      <c r="EAI10" s="85"/>
      <c r="EAJ10" s="85"/>
      <c r="EAK10" s="85"/>
      <c r="EAL10" s="85"/>
      <c r="EAM10" s="85"/>
      <c r="EAN10" s="85"/>
      <c r="EAO10" s="85"/>
      <c r="EAP10" s="85"/>
      <c r="EAQ10" s="85"/>
      <c r="EAR10" s="85"/>
      <c r="EAS10" s="85"/>
      <c r="EAT10" s="85"/>
      <c r="EAU10" s="85"/>
      <c r="EAV10" s="85"/>
      <c r="EAW10" s="85"/>
      <c r="EAX10" s="85"/>
      <c r="EAY10" s="85"/>
      <c r="EAZ10" s="85"/>
      <c r="EBA10" s="85"/>
      <c r="EBB10" s="85"/>
      <c r="EBC10" s="85"/>
      <c r="EBD10" s="85"/>
      <c r="EBE10" s="85"/>
      <c r="EBF10" s="85"/>
      <c r="EBG10" s="85"/>
      <c r="EBH10" s="85"/>
      <c r="EBI10" s="85"/>
      <c r="EBJ10" s="85"/>
      <c r="EBK10" s="85"/>
      <c r="EBL10" s="85"/>
      <c r="EBM10" s="85"/>
      <c r="EBN10" s="85"/>
      <c r="EBO10" s="85"/>
      <c r="EBP10" s="85"/>
      <c r="EBQ10" s="85"/>
      <c r="EBR10" s="85"/>
      <c r="EBS10" s="85"/>
      <c r="EBT10" s="85"/>
      <c r="EBU10" s="85"/>
      <c r="EBV10" s="85"/>
      <c r="EBW10" s="85"/>
      <c r="EBX10" s="85"/>
      <c r="EBY10" s="85"/>
      <c r="EBZ10" s="85"/>
      <c r="ECA10" s="85"/>
      <c r="ECB10" s="85"/>
      <c r="ECC10" s="85"/>
      <c r="ECD10" s="85"/>
      <c r="ECE10" s="85"/>
      <c r="ECF10" s="85"/>
      <c r="ECG10" s="85"/>
      <c r="ECH10" s="85"/>
      <c r="ECI10" s="85"/>
      <c r="ECJ10" s="85"/>
      <c r="ECK10" s="85"/>
      <c r="ECL10" s="85"/>
      <c r="ECM10" s="85"/>
      <c r="ECN10" s="85"/>
      <c r="ECO10" s="85"/>
      <c r="ECP10" s="85"/>
      <c r="ECQ10" s="85"/>
      <c r="ECR10" s="85"/>
      <c r="ECS10" s="85"/>
      <c r="ECT10" s="85"/>
      <c r="ECU10" s="85"/>
      <c r="ECV10" s="85"/>
      <c r="ECW10" s="85"/>
      <c r="ECX10" s="85"/>
      <c r="ECY10" s="85"/>
      <c r="ECZ10" s="85"/>
      <c r="EDA10" s="85"/>
      <c r="EDB10" s="85"/>
      <c r="EDC10" s="85"/>
      <c r="EDD10" s="85"/>
      <c r="EDE10" s="85"/>
      <c r="EDF10" s="85"/>
      <c r="EDG10" s="85"/>
      <c r="EDH10" s="85"/>
      <c r="EDI10" s="85"/>
      <c r="EDJ10" s="85"/>
      <c r="EDK10" s="85"/>
      <c r="EDL10" s="85"/>
      <c r="EDM10" s="85"/>
      <c r="EDN10" s="85"/>
      <c r="EDO10" s="85"/>
      <c r="EDP10" s="85"/>
      <c r="EDQ10" s="85"/>
      <c r="EDR10" s="85"/>
      <c r="EDS10" s="85"/>
      <c r="EDT10" s="85"/>
      <c r="EDU10" s="85"/>
      <c r="EDV10" s="85"/>
      <c r="EDW10" s="85"/>
      <c r="EDX10" s="85"/>
      <c r="EDY10" s="85"/>
      <c r="EDZ10" s="85"/>
      <c r="EEA10" s="85"/>
      <c r="EEB10" s="85"/>
      <c r="EEC10" s="85"/>
      <c r="EED10" s="85"/>
      <c r="EEE10" s="85"/>
      <c r="EEF10" s="85"/>
      <c r="EEG10" s="85"/>
      <c r="EEH10" s="85"/>
      <c r="EEI10" s="85"/>
      <c r="EEJ10" s="85"/>
      <c r="EEK10" s="85"/>
      <c r="EEL10" s="85"/>
      <c r="EEM10" s="85"/>
      <c r="EEN10" s="85"/>
      <c r="EEO10" s="85"/>
      <c r="EEP10" s="85"/>
      <c r="EEQ10" s="85"/>
      <c r="EER10" s="85"/>
      <c r="EES10" s="85"/>
      <c r="EET10" s="85"/>
      <c r="EEU10" s="85"/>
      <c r="EEV10" s="85"/>
      <c r="EEW10" s="85"/>
      <c r="EEX10" s="85"/>
      <c r="EEY10" s="85"/>
      <c r="EEZ10" s="85"/>
      <c r="EFA10" s="85"/>
      <c r="EFB10" s="85"/>
      <c r="EFC10" s="85"/>
      <c r="EFD10" s="85"/>
      <c r="EFE10" s="85"/>
      <c r="EFF10" s="85"/>
      <c r="EFG10" s="85"/>
      <c r="EFH10" s="85"/>
      <c r="EFI10" s="85"/>
      <c r="EFJ10" s="85"/>
      <c r="EFK10" s="85"/>
      <c r="EFL10" s="85"/>
      <c r="EFM10" s="85"/>
      <c r="EFN10" s="85"/>
      <c r="EFO10" s="85"/>
      <c r="EFP10" s="85"/>
      <c r="EFQ10" s="85"/>
      <c r="EFR10" s="85"/>
      <c r="EFS10" s="85"/>
      <c r="EFT10" s="85"/>
      <c r="EFU10" s="85"/>
      <c r="EFV10" s="85"/>
      <c r="EFW10" s="85"/>
      <c r="EFX10" s="85"/>
      <c r="EFY10" s="85"/>
      <c r="EFZ10" s="85"/>
      <c r="EGA10" s="85"/>
      <c r="EGB10" s="85"/>
      <c r="EGC10" s="85"/>
      <c r="EGD10" s="85"/>
      <c r="EGE10" s="85"/>
      <c r="EGF10" s="85"/>
      <c r="EGG10" s="85"/>
      <c r="EGH10" s="85"/>
      <c r="EGI10" s="85"/>
      <c r="EGJ10" s="85"/>
      <c r="EGK10" s="85"/>
      <c r="EGL10" s="85"/>
      <c r="EGM10" s="85"/>
      <c r="EGN10" s="85"/>
      <c r="EGO10" s="85"/>
      <c r="EGP10" s="85"/>
      <c r="EGQ10" s="85"/>
      <c r="EGR10" s="85"/>
      <c r="EGS10" s="85"/>
      <c r="EGT10" s="85"/>
      <c r="EGU10" s="85"/>
      <c r="EGV10" s="85"/>
      <c r="EGW10" s="85"/>
      <c r="EGX10" s="85"/>
      <c r="EGY10" s="85"/>
      <c r="EGZ10" s="85"/>
      <c r="EHA10" s="85"/>
      <c r="EHB10" s="85"/>
      <c r="EHC10" s="85"/>
      <c r="EHD10" s="85"/>
      <c r="EHE10" s="85"/>
      <c r="EHF10" s="85"/>
      <c r="EHG10" s="85"/>
      <c r="EHH10" s="85"/>
      <c r="EHI10" s="85"/>
      <c r="EHJ10" s="85"/>
      <c r="EHK10" s="85"/>
      <c r="EHL10" s="85"/>
      <c r="EHM10" s="85"/>
      <c r="EHN10" s="85"/>
      <c r="EHO10" s="85"/>
      <c r="EHP10" s="85"/>
      <c r="EHQ10" s="85"/>
      <c r="EHR10" s="85"/>
      <c r="EHS10" s="85"/>
      <c r="EHT10" s="85"/>
      <c r="EHU10" s="85"/>
      <c r="EHV10" s="85"/>
      <c r="EHW10" s="85"/>
      <c r="EHX10" s="85"/>
      <c r="EHY10" s="85"/>
      <c r="EHZ10" s="85"/>
      <c r="EIA10" s="85"/>
      <c r="EIB10" s="85"/>
      <c r="EIC10" s="85"/>
      <c r="EID10" s="85"/>
      <c r="EIE10" s="85"/>
      <c r="EIF10" s="85"/>
      <c r="EIG10" s="85"/>
      <c r="EIH10" s="85"/>
      <c r="EII10" s="85"/>
      <c r="EIJ10" s="85"/>
      <c r="EIK10" s="85"/>
      <c r="EIL10" s="85"/>
      <c r="EIM10" s="85"/>
      <c r="EIN10" s="85"/>
      <c r="EIO10" s="85"/>
      <c r="EIP10" s="85"/>
      <c r="EIQ10" s="85"/>
      <c r="EIR10" s="85"/>
      <c r="EIS10" s="85"/>
      <c r="EIT10" s="85"/>
      <c r="EIU10" s="85"/>
      <c r="EIV10" s="85"/>
      <c r="EIW10" s="85"/>
      <c r="EIX10" s="85"/>
      <c r="EIY10" s="85"/>
      <c r="EIZ10" s="85"/>
      <c r="EJA10" s="85"/>
      <c r="EJB10" s="85"/>
      <c r="EJC10" s="85"/>
      <c r="EJD10" s="85"/>
      <c r="EJE10" s="85"/>
      <c r="EJF10" s="85"/>
      <c r="EJG10" s="85"/>
      <c r="EJH10" s="85"/>
      <c r="EJI10" s="85"/>
      <c r="EJJ10" s="85"/>
      <c r="EJK10" s="85"/>
      <c r="EJL10" s="85"/>
      <c r="EJM10" s="85"/>
      <c r="EJN10" s="85"/>
      <c r="EJO10" s="85"/>
      <c r="EJP10" s="85"/>
      <c r="EJQ10" s="85"/>
      <c r="EJR10" s="85"/>
      <c r="EJS10" s="85"/>
      <c r="EJT10" s="85"/>
      <c r="EJU10" s="85"/>
      <c r="EJV10" s="85"/>
      <c r="EJW10" s="85"/>
      <c r="EJX10" s="85"/>
      <c r="EJY10" s="85"/>
      <c r="EJZ10" s="85"/>
      <c r="EKA10" s="85"/>
      <c r="EKB10" s="85"/>
      <c r="EKC10" s="85"/>
      <c r="EKD10" s="85"/>
      <c r="EKE10" s="85"/>
      <c r="EKF10" s="85"/>
      <c r="EKG10" s="85"/>
      <c r="EKH10" s="85"/>
      <c r="EKI10" s="85"/>
      <c r="EKJ10" s="85"/>
      <c r="EKK10" s="85"/>
      <c r="EKL10" s="85"/>
      <c r="EKM10" s="85"/>
      <c r="EKN10" s="85"/>
      <c r="EKO10" s="85"/>
      <c r="EKP10" s="85"/>
      <c r="EKQ10" s="85"/>
      <c r="EKR10" s="85"/>
      <c r="EKS10" s="85"/>
      <c r="EKT10" s="85"/>
      <c r="EKU10" s="85"/>
      <c r="EKV10" s="85"/>
      <c r="EKW10" s="85"/>
      <c r="EKX10" s="85"/>
      <c r="EKY10" s="85"/>
      <c r="EKZ10" s="85"/>
      <c r="ELA10" s="85"/>
      <c r="ELB10" s="85"/>
      <c r="ELC10" s="85"/>
      <c r="ELD10" s="85"/>
      <c r="ELE10" s="85"/>
      <c r="ELF10" s="85"/>
      <c r="ELG10" s="85"/>
      <c r="ELH10" s="85"/>
      <c r="ELI10" s="85"/>
      <c r="ELJ10" s="85"/>
      <c r="ELK10" s="85"/>
      <c r="ELL10" s="85"/>
      <c r="ELM10" s="85"/>
      <c r="ELN10" s="85"/>
      <c r="ELO10" s="85"/>
      <c r="ELP10" s="85"/>
      <c r="ELQ10" s="85"/>
      <c r="ELR10" s="85"/>
      <c r="ELS10" s="85"/>
      <c r="ELT10" s="85"/>
      <c r="ELU10" s="85"/>
      <c r="ELV10" s="85"/>
      <c r="ELW10" s="85"/>
      <c r="ELX10" s="85"/>
      <c r="ELY10" s="85"/>
      <c r="ELZ10" s="85"/>
      <c r="EMA10" s="85"/>
      <c r="EMB10" s="85"/>
      <c r="EMC10" s="85"/>
      <c r="EMD10" s="85"/>
      <c r="EME10" s="85"/>
      <c r="EMF10" s="85"/>
      <c r="EMG10" s="85"/>
      <c r="EMH10" s="85"/>
      <c r="EMI10" s="85"/>
      <c r="EMJ10" s="85"/>
      <c r="EMK10" s="85"/>
      <c r="EML10" s="85"/>
      <c r="EMM10" s="85"/>
      <c r="EMN10" s="85"/>
      <c r="EMO10" s="85"/>
      <c r="EMP10" s="85"/>
      <c r="EMQ10" s="85"/>
      <c r="EMR10" s="85"/>
      <c r="EMS10" s="85"/>
      <c r="EMT10" s="85"/>
      <c r="EMU10" s="85"/>
      <c r="EMV10" s="85"/>
      <c r="EMW10" s="85"/>
      <c r="EMX10" s="85"/>
      <c r="EMY10" s="85"/>
      <c r="EMZ10" s="85"/>
      <c r="ENA10" s="85"/>
      <c r="ENB10" s="85"/>
      <c r="ENC10" s="85"/>
      <c r="END10" s="85"/>
      <c r="ENE10" s="85"/>
      <c r="ENF10" s="85"/>
      <c r="ENG10" s="85"/>
      <c r="ENH10" s="85"/>
      <c r="ENI10" s="85"/>
      <c r="ENJ10" s="85"/>
      <c r="ENK10" s="85"/>
      <c r="ENL10" s="85"/>
      <c r="ENM10" s="85"/>
      <c r="ENN10" s="85"/>
      <c r="ENO10" s="85"/>
      <c r="ENP10" s="85"/>
      <c r="ENQ10" s="85"/>
      <c r="ENR10" s="85"/>
      <c r="ENS10" s="85"/>
      <c r="ENT10" s="85"/>
      <c r="ENU10" s="85"/>
      <c r="ENV10" s="85"/>
      <c r="ENW10" s="85"/>
      <c r="ENX10" s="85"/>
      <c r="ENY10" s="85"/>
      <c r="ENZ10" s="85"/>
      <c r="EOA10" s="85"/>
      <c r="EOB10" s="85"/>
      <c r="EOC10" s="85"/>
      <c r="EOD10" s="85"/>
      <c r="EOE10" s="85"/>
      <c r="EOF10" s="85"/>
      <c r="EOG10" s="85"/>
      <c r="EOH10" s="85"/>
      <c r="EOI10" s="85"/>
      <c r="EOJ10" s="85"/>
      <c r="EOK10" s="85"/>
      <c r="EOL10" s="85"/>
      <c r="EOM10" s="85"/>
      <c r="EON10" s="85"/>
      <c r="EOO10" s="85"/>
      <c r="EOP10" s="85"/>
      <c r="EOQ10" s="85"/>
      <c r="EOR10" s="85"/>
      <c r="EOS10" s="85"/>
      <c r="EOT10" s="85"/>
      <c r="EOU10" s="85"/>
      <c r="EOV10" s="85"/>
      <c r="EOW10" s="85"/>
      <c r="EOX10" s="85"/>
      <c r="EOY10" s="85"/>
      <c r="EOZ10" s="85"/>
      <c r="EPA10" s="85"/>
      <c r="EPB10" s="85"/>
      <c r="EPC10" s="85"/>
      <c r="EPD10" s="85"/>
      <c r="EPE10" s="85"/>
      <c r="EPF10" s="85"/>
      <c r="EPG10" s="85"/>
      <c r="EPH10" s="85"/>
      <c r="EPI10" s="85"/>
      <c r="EPJ10" s="85"/>
      <c r="EPK10" s="85"/>
      <c r="EPL10" s="85"/>
      <c r="EPM10" s="85"/>
      <c r="EPN10" s="85"/>
      <c r="EPO10" s="85"/>
      <c r="EPP10" s="85"/>
      <c r="EPQ10" s="85"/>
      <c r="EPR10" s="85"/>
      <c r="EPS10" s="85"/>
      <c r="EPT10" s="85"/>
      <c r="EPU10" s="85"/>
      <c r="EPV10" s="85"/>
      <c r="EPW10" s="85"/>
      <c r="EPX10" s="85"/>
      <c r="EPY10" s="85"/>
      <c r="EPZ10" s="85"/>
      <c r="EQA10" s="85"/>
      <c r="EQB10" s="85"/>
      <c r="EQC10" s="85"/>
      <c r="EQD10" s="85"/>
      <c r="EQE10" s="85"/>
      <c r="EQF10" s="85"/>
      <c r="EQG10" s="85"/>
      <c r="EQH10" s="85"/>
      <c r="EQI10" s="85"/>
      <c r="EQJ10" s="85"/>
      <c r="EQK10" s="85"/>
      <c r="EQL10" s="85"/>
      <c r="EQM10" s="85"/>
      <c r="EQN10" s="85"/>
      <c r="EQO10" s="85"/>
      <c r="EQP10" s="85"/>
      <c r="EQQ10" s="85"/>
      <c r="EQR10" s="85"/>
      <c r="EQS10" s="85"/>
      <c r="EQT10" s="85"/>
      <c r="EQU10" s="85"/>
      <c r="EQV10" s="85"/>
      <c r="EQW10" s="85"/>
      <c r="EQX10" s="85"/>
      <c r="EQY10" s="85"/>
      <c r="EQZ10" s="85"/>
      <c r="ERA10" s="85"/>
      <c r="ERB10" s="85"/>
      <c r="ERC10" s="85"/>
      <c r="ERD10" s="85"/>
      <c r="ERE10" s="85"/>
      <c r="ERF10" s="85"/>
      <c r="ERG10" s="85"/>
      <c r="ERH10" s="85"/>
      <c r="ERI10" s="85"/>
      <c r="ERJ10" s="85"/>
      <c r="ERK10" s="85"/>
      <c r="ERL10" s="85"/>
      <c r="ERM10" s="85"/>
      <c r="ERN10" s="85"/>
      <c r="ERO10" s="85"/>
      <c r="ERP10" s="85"/>
      <c r="ERQ10" s="85"/>
      <c r="ERR10" s="85"/>
      <c r="ERS10" s="85"/>
      <c r="ERT10" s="85"/>
      <c r="ERU10" s="85"/>
      <c r="ERV10" s="85"/>
      <c r="ERW10" s="85"/>
      <c r="ERX10" s="85"/>
      <c r="ERY10" s="85"/>
      <c r="ERZ10" s="85"/>
      <c r="ESA10" s="85"/>
      <c r="ESB10" s="85"/>
      <c r="ESC10" s="85"/>
      <c r="ESD10" s="85"/>
      <c r="ESE10" s="85"/>
      <c r="ESF10" s="85"/>
      <c r="ESG10" s="85"/>
      <c r="ESH10" s="85"/>
      <c r="ESI10" s="85"/>
      <c r="ESJ10" s="85"/>
      <c r="ESK10" s="85"/>
      <c r="ESL10" s="85"/>
      <c r="ESM10" s="85"/>
      <c r="ESN10" s="85"/>
      <c r="ESO10" s="85"/>
      <c r="ESP10" s="85"/>
      <c r="ESQ10" s="85"/>
      <c r="ESR10" s="85"/>
      <c r="ESS10" s="85"/>
      <c r="EST10" s="85"/>
      <c r="ESU10" s="85"/>
      <c r="ESV10" s="85"/>
      <c r="ESW10" s="85"/>
      <c r="ESX10" s="85"/>
      <c r="ESY10" s="85"/>
      <c r="ESZ10" s="85"/>
      <c r="ETA10" s="85"/>
      <c r="ETB10" s="85"/>
      <c r="ETC10" s="85"/>
      <c r="ETD10" s="85"/>
      <c r="ETE10" s="85"/>
      <c r="ETF10" s="85"/>
      <c r="ETG10" s="85"/>
      <c r="ETH10" s="85"/>
      <c r="ETI10" s="85"/>
      <c r="ETJ10" s="85"/>
      <c r="ETK10" s="85"/>
      <c r="ETL10" s="85"/>
      <c r="ETM10" s="85"/>
      <c r="ETN10" s="85"/>
      <c r="ETO10" s="85"/>
      <c r="ETP10" s="85"/>
      <c r="ETQ10" s="85"/>
      <c r="ETR10" s="85"/>
      <c r="ETS10" s="85"/>
      <c r="ETT10" s="85"/>
      <c r="ETU10" s="85"/>
      <c r="ETV10" s="85"/>
      <c r="ETW10" s="85"/>
      <c r="ETX10" s="85"/>
      <c r="ETY10" s="85"/>
      <c r="ETZ10" s="85"/>
      <c r="EUA10" s="85"/>
      <c r="EUB10" s="85"/>
      <c r="EUC10" s="85"/>
      <c r="EUD10" s="85"/>
      <c r="EUE10" s="85"/>
      <c r="EUF10" s="85"/>
      <c r="EUG10" s="85"/>
      <c r="EUH10" s="85"/>
      <c r="EUI10" s="85"/>
      <c r="EUJ10" s="85"/>
      <c r="EUK10" s="85"/>
      <c r="EUL10" s="85"/>
      <c r="EUM10" s="85"/>
      <c r="EUN10" s="85"/>
      <c r="EUO10" s="85"/>
      <c r="EUP10" s="85"/>
      <c r="EUQ10" s="85"/>
      <c r="EUR10" s="85"/>
      <c r="EUS10" s="85"/>
      <c r="EUT10" s="85"/>
      <c r="EUU10" s="85"/>
      <c r="EUV10" s="85"/>
      <c r="EUW10" s="85"/>
      <c r="EUX10" s="85"/>
      <c r="EUY10" s="85"/>
      <c r="EUZ10" s="85"/>
      <c r="EVA10" s="85"/>
      <c r="EVB10" s="85"/>
      <c r="EVC10" s="85"/>
      <c r="EVD10" s="85"/>
      <c r="EVE10" s="85"/>
      <c r="EVF10" s="85"/>
      <c r="EVG10" s="85"/>
      <c r="EVH10" s="85"/>
      <c r="EVI10" s="85"/>
      <c r="EVJ10" s="85"/>
      <c r="EVK10" s="85"/>
      <c r="EVL10" s="85"/>
      <c r="EVM10" s="85"/>
      <c r="EVN10" s="85"/>
      <c r="EVO10" s="85"/>
      <c r="EVP10" s="85"/>
      <c r="EVQ10" s="85"/>
      <c r="EVR10" s="85"/>
      <c r="EVS10" s="85"/>
      <c r="EVT10" s="85"/>
      <c r="EVU10" s="85"/>
      <c r="EVV10" s="85"/>
      <c r="EVW10" s="85"/>
      <c r="EVX10" s="85"/>
      <c r="EVY10" s="85"/>
      <c r="EVZ10" s="85"/>
      <c r="EWA10" s="85"/>
      <c r="EWB10" s="85"/>
      <c r="EWC10" s="85"/>
      <c r="EWD10" s="85"/>
      <c r="EWE10" s="85"/>
      <c r="EWF10" s="85"/>
      <c r="EWG10" s="85"/>
      <c r="EWH10" s="85"/>
      <c r="EWI10" s="85"/>
      <c r="EWJ10" s="85"/>
      <c r="EWK10" s="85"/>
      <c r="EWL10" s="85"/>
      <c r="EWM10" s="85"/>
      <c r="EWN10" s="85"/>
      <c r="EWO10" s="85"/>
      <c r="EWP10" s="85"/>
      <c r="EWQ10" s="85"/>
      <c r="EWR10" s="85"/>
      <c r="EWS10" s="85"/>
      <c r="EWT10" s="85"/>
      <c r="EWU10" s="85"/>
      <c r="EWV10" s="85"/>
      <c r="EWW10" s="85"/>
      <c r="EWX10" s="85"/>
      <c r="EWY10" s="85"/>
      <c r="EWZ10" s="85"/>
      <c r="EXA10" s="85"/>
      <c r="EXB10" s="85"/>
      <c r="EXC10" s="85"/>
      <c r="EXD10" s="85"/>
      <c r="EXE10" s="85"/>
      <c r="EXF10" s="85"/>
      <c r="EXG10" s="85"/>
      <c r="EXH10" s="85"/>
      <c r="EXI10" s="85"/>
      <c r="EXJ10" s="85"/>
      <c r="EXK10" s="85"/>
      <c r="EXL10" s="85"/>
      <c r="EXM10" s="85"/>
      <c r="EXN10" s="85"/>
      <c r="EXO10" s="85"/>
      <c r="EXP10" s="85"/>
      <c r="EXQ10" s="85"/>
      <c r="EXR10" s="85"/>
      <c r="EXS10" s="85"/>
      <c r="EXT10" s="85"/>
      <c r="EXU10" s="85"/>
      <c r="EXV10" s="85"/>
      <c r="EXW10" s="85"/>
      <c r="EXX10" s="85"/>
      <c r="EXY10" s="85"/>
      <c r="EXZ10" s="85"/>
      <c r="EYA10" s="85"/>
      <c r="EYB10" s="85"/>
      <c r="EYC10" s="85"/>
      <c r="EYD10" s="85"/>
      <c r="EYE10" s="85"/>
      <c r="EYF10" s="85"/>
      <c r="EYG10" s="85"/>
      <c r="EYH10" s="85"/>
      <c r="EYI10" s="85"/>
      <c r="EYJ10" s="85"/>
      <c r="EYK10" s="85"/>
      <c r="EYL10" s="85"/>
      <c r="EYM10" s="85"/>
      <c r="EYN10" s="85"/>
      <c r="EYO10" s="85"/>
      <c r="EYP10" s="85"/>
      <c r="EYQ10" s="85"/>
      <c r="EYR10" s="85"/>
      <c r="EYS10" s="85"/>
      <c r="EYT10" s="85"/>
      <c r="EYU10" s="85"/>
      <c r="EYV10" s="85"/>
      <c r="EYW10" s="85"/>
      <c r="EYX10" s="85"/>
      <c r="EYY10" s="85"/>
      <c r="EYZ10" s="85"/>
      <c r="EZA10" s="85"/>
      <c r="EZB10" s="85"/>
      <c r="EZC10" s="85"/>
      <c r="EZD10" s="85"/>
      <c r="EZE10" s="85"/>
      <c r="EZF10" s="85"/>
      <c r="EZG10" s="85"/>
      <c r="EZH10" s="85"/>
      <c r="EZI10" s="85"/>
      <c r="EZJ10" s="85"/>
      <c r="EZK10" s="85"/>
      <c r="EZL10" s="85"/>
      <c r="EZM10" s="85"/>
      <c r="EZN10" s="85"/>
      <c r="EZO10" s="85"/>
      <c r="EZP10" s="85"/>
      <c r="EZQ10" s="85"/>
      <c r="EZR10" s="85"/>
      <c r="EZS10" s="85"/>
      <c r="EZT10" s="85"/>
      <c r="EZU10" s="85"/>
      <c r="EZV10" s="85"/>
      <c r="EZW10" s="85"/>
      <c r="EZX10" s="85"/>
      <c r="EZY10" s="85"/>
      <c r="EZZ10" s="85"/>
      <c r="FAA10" s="85"/>
      <c r="FAB10" s="85"/>
      <c r="FAC10" s="85"/>
      <c r="FAD10" s="85"/>
      <c r="FAE10" s="85"/>
      <c r="FAF10" s="85"/>
      <c r="FAG10" s="85"/>
      <c r="FAH10" s="85"/>
      <c r="FAI10" s="85"/>
      <c r="FAJ10" s="85"/>
      <c r="FAK10" s="85"/>
      <c r="FAL10" s="85"/>
      <c r="FAM10" s="85"/>
      <c r="FAN10" s="85"/>
      <c r="FAO10" s="85"/>
      <c r="FAP10" s="85"/>
      <c r="FAQ10" s="85"/>
      <c r="FAR10" s="85"/>
      <c r="FAS10" s="85"/>
      <c r="FAT10" s="85"/>
      <c r="FAU10" s="85"/>
      <c r="FAV10" s="85"/>
      <c r="FAW10" s="85"/>
      <c r="FAX10" s="85"/>
      <c r="FAY10" s="85"/>
      <c r="FAZ10" s="85"/>
      <c r="FBA10" s="85"/>
      <c r="FBB10" s="85"/>
      <c r="FBC10" s="85"/>
      <c r="FBD10" s="85"/>
      <c r="FBE10" s="85"/>
      <c r="FBF10" s="85"/>
      <c r="FBG10" s="85"/>
      <c r="FBH10" s="85"/>
      <c r="FBI10" s="85"/>
      <c r="FBJ10" s="85"/>
      <c r="FBK10" s="85"/>
      <c r="FBL10" s="85"/>
      <c r="FBM10" s="85"/>
      <c r="FBN10" s="85"/>
      <c r="FBO10" s="85"/>
      <c r="FBP10" s="85"/>
      <c r="FBQ10" s="85"/>
      <c r="FBR10" s="85"/>
      <c r="FBS10" s="85"/>
      <c r="FBT10" s="85"/>
      <c r="FBU10" s="85"/>
      <c r="FBV10" s="85"/>
      <c r="FBW10" s="85"/>
      <c r="FBX10" s="85"/>
      <c r="FBY10" s="85"/>
      <c r="FBZ10" s="85"/>
      <c r="FCA10" s="85"/>
      <c r="FCB10" s="85"/>
      <c r="FCC10" s="85"/>
      <c r="FCD10" s="85"/>
      <c r="FCE10" s="85"/>
      <c r="FCF10" s="85"/>
      <c r="FCG10" s="85"/>
      <c r="FCH10" s="85"/>
      <c r="FCI10" s="85"/>
      <c r="FCJ10" s="85"/>
      <c r="FCK10" s="85"/>
      <c r="FCL10" s="85"/>
      <c r="FCM10" s="85"/>
      <c r="FCN10" s="85"/>
      <c r="FCO10" s="85"/>
      <c r="FCP10" s="85"/>
      <c r="FCQ10" s="85"/>
      <c r="FCR10" s="85"/>
      <c r="FCS10" s="85"/>
      <c r="FCT10" s="85"/>
      <c r="FCU10" s="85"/>
      <c r="FCV10" s="85"/>
      <c r="FCW10" s="85"/>
      <c r="FCX10" s="85"/>
      <c r="FCY10" s="85"/>
      <c r="FCZ10" s="85"/>
      <c r="FDA10" s="85"/>
      <c r="FDB10" s="85"/>
      <c r="FDC10" s="85"/>
      <c r="FDD10" s="85"/>
      <c r="FDE10" s="85"/>
      <c r="FDF10" s="85"/>
      <c r="FDG10" s="85"/>
      <c r="FDH10" s="85"/>
      <c r="FDI10" s="85"/>
      <c r="FDJ10" s="85"/>
      <c r="FDK10" s="85"/>
      <c r="FDL10" s="85"/>
      <c r="FDM10" s="85"/>
      <c r="FDN10" s="85"/>
      <c r="FDO10" s="85"/>
      <c r="FDP10" s="85"/>
      <c r="FDQ10" s="85"/>
      <c r="FDR10" s="85"/>
      <c r="FDS10" s="85"/>
      <c r="FDT10" s="85"/>
      <c r="FDU10" s="85"/>
      <c r="FDV10" s="85"/>
      <c r="FDW10" s="85"/>
      <c r="FDX10" s="85"/>
      <c r="FDY10" s="85"/>
      <c r="FDZ10" s="85"/>
      <c r="FEA10" s="85"/>
      <c r="FEB10" s="85"/>
      <c r="FEC10" s="85"/>
      <c r="FED10" s="85"/>
      <c r="FEE10" s="85"/>
      <c r="FEF10" s="85"/>
      <c r="FEG10" s="85"/>
      <c r="FEH10" s="85"/>
      <c r="FEI10" s="85"/>
      <c r="FEJ10" s="85"/>
      <c r="FEK10" s="85"/>
      <c r="FEL10" s="85"/>
      <c r="FEM10" s="85"/>
      <c r="FEN10" s="85"/>
      <c r="FEO10" s="85"/>
      <c r="FEP10" s="85"/>
      <c r="FEQ10" s="85"/>
      <c r="FER10" s="85"/>
      <c r="FES10" s="85"/>
      <c r="FET10" s="85"/>
      <c r="FEU10" s="85"/>
      <c r="FEV10" s="85"/>
      <c r="FEW10" s="85"/>
      <c r="FEX10" s="85"/>
      <c r="FEY10" s="85"/>
      <c r="FEZ10" s="85"/>
      <c r="FFA10" s="85"/>
      <c r="FFB10" s="85"/>
      <c r="FFC10" s="85"/>
      <c r="FFD10" s="85"/>
      <c r="FFE10" s="85"/>
      <c r="FFF10" s="85"/>
      <c r="FFG10" s="85"/>
      <c r="FFH10" s="85"/>
      <c r="FFI10" s="85"/>
      <c r="FFJ10" s="85"/>
      <c r="FFK10" s="85"/>
      <c r="FFL10" s="85"/>
      <c r="FFM10" s="85"/>
      <c r="FFN10" s="85"/>
      <c r="FFO10" s="85"/>
      <c r="FFP10" s="85"/>
      <c r="FFQ10" s="85"/>
      <c r="FFR10" s="85"/>
      <c r="FFS10" s="85"/>
      <c r="FFT10" s="85"/>
      <c r="FFU10" s="85"/>
      <c r="FFV10" s="85"/>
      <c r="FFW10" s="85"/>
      <c r="FFX10" s="85"/>
      <c r="FFY10" s="85"/>
      <c r="FFZ10" s="85"/>
      <c r="FGA10" s="85"/>
      <c r="FGB10" s="85"/>
      <c r="FGC10" s="85"/>
      <c r="FGD10" s="85"/>
      <c r="FGE10" s="85"/>
      <c r="FGF10" s="85"/>
      <c r="FGG10" s="85"/>
      <c r="FGH10" s="85"/>
      <c r="FGI10" s="85"/>
      <c r="FGJ10" s="85"/>
      <c r="FGK10" s="85"/>
      <c r="FGL10" s="85"/>
      <c r="FGM10" s="85"/>
      <c r="FGN10" s="85"/>
      <c r="FGO10" s="85"/>
      <c r="FGP10" s="85"/>
      <c r="FGQ10" s="85"/>
      <c r="FGR10" s="85"/>
      <c r="FGS10" s="85"/>
      <c r="FGT10" s="85"/>
      <c r="FGU10" s="85"/>
      <c r="FGV10" s="85"/>
      <c r="FGW10" s="85"/>
      <c r="FGX10" s="85"/>
      <c r="FGY10" s="85"/>
      <c r="FGZ10" s="85"/>
      <c r="FHA10" s="85"/>
      <c r="FHB10" s="85"/>
      <c r="FHC10" s="85"/>
      <c r="FHD10" s="85"/>
      <c r="FHE10" s="85"/>
      <c r="FHF10" s="85"/>
      <c r="FHG10" s="85"/>
      <c r="FHH10" s="85"/>
      <c r="FHI10" s="85"/>
      <c r="FHJ10" s="85"/>
      <c r="FHK10" s="85"/>
      <c r="FHL10" s="85"/>
      <c r="FHM10" s="85"/>
      <c r="FHN10" s="85"/>
      <c r="FHO10" s="85"/>
      <c r="FHP10" s="85"/>
      <c r="FHQ10" s="85"/>
      <c r="FHR10" s="85"/>
      <c r="FHS10" s="85"/>
      <c r="FHT10" s="85"/>
      <c r="FHU10" s="85"/>
      <c r="FHV10" s="85"/>
      <c r="FHW10" s="85"/>
      <c r="FHX10" s="85"/>
      <c r="FHY10" s="85"/>
      <c r="FHZ10" s="85"/>
      <c r="FIA10" s="85"/>
      <c r="FIB10" s="85"/>
      <c r="FIC10" s="85"/>
      <c r="FID10" s="85"/>
      <c r="FIE10" s="85"/>
      <c r="FIF10" s="85"/>
      <c r="FIG10" s="85"/>
      <c r="FIH10" s="85"/>
      <c r="FII10" s="85"/>
      <c r="FIJ10" s="85"/>
      <c r="FIK10" s="85"/>
      <c r="FIL10" s="85"/>
      <c r="FIM10" s="85"/>
      <c r="FIN10" s="85"/>
      <c r="FIO10" s="85"/>
      <c r="FIP10" s="85"/>
      <c r="FIQ10" s="85"/>
      <c r="FIR10" s="85"/>
      <c r="FIS10" s="85"/>
      <c r="FIT10" s="85"/>
      <c r="FIU10" s="85"/>
      <c r="FIV10" s="85"/>
      <c r="FIW10" s="85"/>
      <c r="FIX10" s="85"/>
      <c r="FIY10" s="85"/>
      <c r="FIZ10" s="85"/>
      <c r="FJA10" s="85"/>
      <c r="FJB10" s="85"/>
      <c r="FJC10" s="85"/>
      <c r="FJD10" s="85"/>
      <c r="FJE10" s="85"/>
      <c r="FJF10" s="85"/>
      <c r="FJG10" s="85"/>
      <c r="FJH10" s="85"/>
      <c r="FJI10" s="85"/>
      <c r="FJJ10" s="85"/>
      <c r="FJK10" s="85"/>
      <c r="FJL10" s="85"/>
      <c r="FJM10" s="85"/>
      <c r="FJN10" s="85"/>
      <c r="FJO10" s="85"/>
      <c r="FJP10" s="85"/>
      <c r="FJQ10" s="85"/>
      <c r="FJR10" s="85"/>
      <c r="FJS10" s="85"/>
      <c r="FJT10" s="85"/>
      <c r="FJU10" s="85"/>
      <c r="FJV10" s="85"/>
      <c r="FJW10" s="85"/>
      <c r="FJX10" s="85"/>
      <c r="FJY10" s="85"/>
      <c r="FJZ10" s="85"/>
      <c r="FKA10" s="85"/>
      <c r="FKB10" s="85"/>
      <c r="FKC10" s="85"/>
      <c r="FKD10" s="85"/>
      <c r="FKE10" s="85"/>
      <c r="FKF10" s="85"/>
      <c r="FKG10" s="85"/>
      <c r="FKH10" s="85"/>
      <c r="FKI10" s="85"/>
      <c r="FKJ10" s="85"/>
      <c r="FKK10" s="85"/>
      <c r="FKL10" s="85"/>
      <c r="FKM10" s="85"/>
      <c r="FKN10" s="85"/>
      <c r="FKO10" s="85"/>
      <c r="FKP10" s="85"/>
      <c r="FKQ10" s="85"/>
      <c r="FKR10" s="85"/>
      <c r="FKS10" s="85"/>
      <c r="FKT10" s="85"/>
      <c r="FKU10" s="85"/>
      <c r="FKV10" s="85"/>
      <c r="FKW10" s="85"/>
      <c r="FKX10" s="85"/>
      <c r="FKY10" s="85"/>
      <c r="FKZ10" s="85"/>
      <c r="FLA10" s="85"/>
      <c r="FLB10" s="85"/>
      <c r="FLC10" s="85"/>
      <c r="FLD10" s="85"/>
      <c r="FLE10" s="85"/>
      <c r="FLF10" s="85"/>
      <c r="FLG10" s="85"/>
      <c r="FLH10" s="85"/>
      <c r="FLI10" s="85"/>
      <c r="FLJ10" s="85"/>
      <c r="FLK10" s="85"/>
      <c r="FLL10" s="85"/>
      <c r="FLM10" s="85"/>
      <c r="FLN10" s="85"/>
      <c r="FLO10" s="85"/>
      <c r="FLP10" s="85"/>
      <c r="FLQ10" s="85"/>
      <c r="FLR10" s="85"/>
      <c r="FLS10" s="85"/>
      <c r="FLT10" s="85"/>
      <c r="FLU10" s="85"/>
      <c r="FLV10" s="85"/>
      <c r="FLW10" s="85"/>
      <c r="FLX10" s="85"/>
      <c r="FLY10" s="85"/>
      <c r="FLZ10" s="85"/>
      <c r="FMA10" s="85"/>
      <c r="FMB10" s="85"/>
      <c r="FMC10" s="85"/>
      <c r="FMD10" s="85"/>
      <c r="FME10" s="85"/>
      <c r="FMF10" s="85"/>
      <c r="FMG10" s="85"/>
      <c r="FMH10" s="85"/>
      <c r="FMI10" s="85"/>
      <c r="FMJ10" s="85"/>
      <c r="FMK10" s="85"/>
      <c r="FML10" s="85"/>
      <c r="FMM10" s="85"/>
      <c r="FMN10" s="85"/>
      <c r="FMO10" s="85"/>
      <c r="FMP10" s="85"/>
      <c r="FMQ10" s="85"/>
      <c r="FMR10" s="85"/>
      <c r="FMS10" s="85"/>
      <c r="FMT10" s="85"/>
      <c r="FMU10" s="85"/>
      <c r="FMV10" s="85"/>
      <c r="FMW10" s="85"/>
      <c r="FMX10" s="85"/>
      <c r="FMY10" s="85"/>
      <c r="FMZ10" s="85"/>
      <c r="FNA10" s="85"/>
      <c r="FNB10" s="85"/>
      <c r="FNC10" s="85"/>
      <c r="FND10" s="85"/>
      <c r="FNE10" s="85"/>
      <c r="FNF10" s="85"/>
      <c r="FNG10" s="85"/>
      <c r="FNH10" s="85"/>
      <c r="FNI10" s="85"/>
      <c r="FNJ10" s="85"/>
      <c r="FNK10" s="85"/>
      <c r="FNL10" s="85"/>
      <c r="FNM10" s="85"/>
      <c r="FNN10" s="85"/>
      <c r="FNO10" s="85"/>
      <c r="FNP10" s="85"/>
      <c r="FNQ10" s="85"/>
      <c r="FNR10" s="85"/>
      <c r="FNS10" s="85"/>
      <c r="FNT10" s="85"/>
      <c r="FNU10" s="85"/>
      <c r="FNV10" s="85"/>
      <c r="FNW10" s="85"/>
      <c r="FNX10" s="85"/>
      <c r="FNY10" s="85"/>
      <c r="FNZ10" s="85"/>
      <c r="FOA10" s="85"/>
      <c r="FOB10" s="85"/>
      <c r="FOC10" s="85"/>
      <c r="FOD10" s="85"/>
      <c r="FOE10" s="85"/>
      <c r="FOF10" s="85"/>
      <c r="FOG10" s="85"/>
      <c r="FOH10" s="85"/>
      <c r="FOI10" s="85"/>
      <c r="FOJ10" s="85"/>
      <c r="FOK10" s="85"/>
      <c r="FOL10" s="85"/>
      <c r="FOM10" s="85"/>
      <c r="FON10" s="85"/>
      <c r="FOO10" s="85"/>
      <c r="FOP10" s="85"/>
      <c r="FOQ10" s="85"/>
      <c r="FOR10" s="85"/>
      <c r="FOS10" s="85"/>
      <c r="FOT10" s="85"/>
      <c r="FOU10" s="85"/>
      <c r="FOV10" s="85"/>
      <c r="FOW10" s="85"/>
      <c r="FOX10" s="85"/>
      <c r="FOY10" s="85"/>
      <c r="FOZ10" s="85"/>
      <c r="FPA10" s="85"/>
      <c r="FPB10" s="85"/>
      <c r="FPC10" s="85"/>
      <c r="FPD10" s="85"/>
      <c r="FPE10" s="85"/>
      <c r="FPF10" s="85"/>
      <c r="FPG10" s="85"/>
      <c r="FPH10" s="85"/>
      <c r="FPI10" s="85"/>
      <c r="FPJ10" s="85"/>
      <c r="FPK10" s="85"/>
      <c r="FPL10" s="85"/>
      <c r="FPM10" s="85"/>
      <c r="FPN10" s="85"/>
      <c r="FPO10" s="85"/>
      <c r="FPP10" s="85"/>
      <c r="FPQ10" s="85"/>
      <c r="FPR10" s="85"/>
      <c r="FPS10" s="85"/>
      <c r="FPT10" s="85"/>
      <c r="FPU10" s="85"/>
      <c r="FPV10" s="85"/>
      <c r="FPW10" s="85"/>
      <c r="FPX10" s="85"/>
      <c r="FPY10" s="85"/>
      <c r="FPZ10" s="85"/>
      <c r="FQA10" s="85"/>
      <c r="FQB10" s="85"/>
      <c r="FQC10" s="85"/>
      <c r="FQD10" s="85"/>
      <c r="FQE10" s="85"/>
      <c r="FQF10" s="85"/>
      <c r="FQG10" s="85"/>
      <c r="FQH10" s="85"/>
      <c r="FQI10" s="85"/>
      <c r="FQJ10" s="85"/>
      <c r="FQK10" s="85"/>
      <c r="FQL10" s="85"/>
      <c r="FQM10" s="85"/>
      <c r="FQN10" s="85"/>
      <c r="FQO10" s="85"/>
      <c r="FQP10" s="85"/>
      <c r="FQQ10" s="85"/>
      <c r="FQR10" s="85"/>
      <c r="FQS10" s="85"/>
      <c r="FQT10" s="85"/>
      <c r="FQU10" s="85"/>
      <c r="FQV10" s="85"/>
      <c r="FQW10" s="85"/>
      <c r="FQX10" s="85"/>
      <c r="FQY10" s="85"/>
      <c r="FQZ10" s="85"/>
      <c r="FRA10" s="85"/>
      <c r="FRB10" s="85"/>
      <c r="FRC10" s="85"/>
      <c r="FRD10" s="85"/>
      <c r="FRE10" s="85"/>
      <c r="FRF10" s="85"/>
      <c r="FRG10" s="85"/>
      <c r="FRH10" s="85"/>
      <c r="FRI10" s="85"/>
      <c r="FRJ10" s="85"/>
      <c r="FRK10" s="85"/>
      <c r="FRL10" s="85"/>
      <c r="FRM10" s="85"/>
      <c r="FRN10" s="85"/>
      <c r="FRO10" s="85"/>
      <c r="FRP10" s="85"/>
      <c r="FRQ10" s="85"/>
      <c r="FRR10" s="85"/>
      <c r="FRS10" s="85"/>
      <c r="FRT10" s="85"/>
      <c r="FRU10" s="85"/>
      <c r="FRV10" s="85"/>
      <c r="FRW10" s="85"/>
      <c r="FRX10" s="85"/>
      <c r="FRY10" s="85"/>
      <c r="FRZ10" s="85"/>
      <c r="FSA10" s="85"/>
      <c r="FSB10" s="85"/>
      <c r="FSC10" s="85"/>
      <c r="FSD10" s="85"/>
      <c r="FSE10" s="85"/>
      <c r="FSF10" s="85"/>
      <c r="FSG10" s="85"/>
      <c r="FSH10" s="85"/>
      <c r="FSI10" s="85"/>
      <c r="FSJ10" s="85"/>
      <c r="FSK10" s="85"/>
      <c r="FSL10" s="85"/>
      <c r="FSM10" s="85"/>
      <c r="FSN10" s="85"/>
      <c r="FSO10" s="85"/>
      <c r="FSP10" s="85"/>
      <c r="FSQ10" s="85"/>
      <c r="FSR10" s="85"/>
      <c r="FSS10" s="85"/>
      <c r="FST10" s="85"/>
      <c r="FSU10" s="85"/>
      <c r="FSV10" s="85"/>
      <c r="FSW10" s="85"/>
      <c r="FSX10" s="85"/>
      <c r="FSY10" s="85"/>
      <c r="FSZ10" s="85"/>
      <c r="FTA10" s="85"/>
      <c r="FTB10" s="85"/>
      <c r="FTC10" s="85"/>
      <c r="FTD10" s="85"/>
      <c r="FTE10" s="85"/>
      <c r="FTF10" s="85"/>
      <c r="FTG10" s="85"/>
      <c r="FTH10" s="85"/>
      <c r="FTI10" s="85"/>
      <c r="FTJ10" s="85"/>
      <c r="FTK10" s="85"/>
      <c r="FTL10" s="85"/>
      <c r="FTM10" s="85"/>
      <c r="FTN10" s="85"/>
      <c r="FTO10" s="85"/>
      <c r="FTP10" s="85"/>
      <c r="FTQ10" s="85"/>
      <c r="FTR10" s="85"/>
      <c r="FTS10" s="85"/>
      <c r="FTT10" s="85"/>
      <c r="FTU10" s="85"/>
      <c r="FTV10" s="85"/>
      <c r="FTW10" s="85"/>
      <c r="FTX10" s="85"/>
      <c r="FTY10" s="85"/>
      <c r="FTZ10" s="85"/>
      <c r="FUA10" s="85"/>
      <c r="FUB10" s="85"/>
      <c r="FUC10" s="85"/>
      <c r="FUD10" s="85"/>
      <c r="FUE10" s="85"/>
      <c r="FUF10" s="85"/>
      <c r="FUG10" s="85"/>
      <c r="FUH10" s="85"/>
      <c r="FUI10" s="85"/>
      <c r="FUJ10" s="85"/>
      <c r="FUK10" s="85"/>
      <c r="FUL10" s="85"/>
      <c r="FUM10" s="85"/>
      <c r="FUN10" s="85"/>
      <c r="FUO10" s="85"/>
      <c r="FUP10" s="85"/>
      <c r="FUQ10" s="85"/>
      <c r="FUR10" s="85"/>
      <c r="FUS10" s="85"/>
      <c r="FUT10" s="85"/>
      <c r="FUU10" s="85"/>
      <c r="FUV10" s="85"/>
      <c r="FUW10" s="85"/>
      <c r="FUX10" s="85"/>
      <c r="FUY10" s="85"/>
      <c r="FUZ10" s="85"/>
      <c r="FVA10" s="85"/>
      <c r="FVB10" s="85"/>
      <c r="FVC10" s="85"/>
      <c r="FVD10" s="85"/>
      <c r="FVE10" s="85"/>
      <c r="FVF10" s="85"/>
      <c r="FVG10" s="85"/>
      <c r="FVH10" s="85"/>
      <c r="FVI10" s="85"/>
      <c r="FVJ10" s="85"/>
      <c r="FVK10" s="85"/>
      <c r="FVL10" s="85"/>
      <c r="FVM10" s="85"/>
      <c r="FVN10" s="85"/>
      <c r="FVO10" s="85"/>
      <c r="FVP10" s="85"/>
      <c r="FVQ10" s="85"/>
      <c r="FVR10" s="85"/>
      <c r="FVS10" s="85"/>
      <c r="FVT10" s="85"/>
      <c r="FVU10" s="85"/>
      <c r="FVV10" s="85"/>
      <c r="FVW10" s="85"/>
      <c r="FVX10" s="85"/>
      <c r="FVY10" s="85"/>
      <c r="FVZ10" s="85"/>
      <c r="FWA10" s="85"/>
      <c r="FWB10" s="85"/>
      <c r="FWC10" s="85"/>
      <c r="FWD10" s="85"/>
      <c r="FWE10" s="85"/>
      <c r="FWF10" s="85"/>
      <c r="FWG10" s="85"/>
      <c r="FWH10" s="85"/>
      <c r="FWI10" s="85"/>
      <c r="FWJ10" s="85"/>
      <c r="FWK10" s="85"/>
      <c r="FWL10" s="85"/>
      <c r="FWM10" s="85"/>
      <c r="FWN10" s="85"/>
      <c r="FWO10" s="85"/>
      <c r="FWP10" s="85"/>
      <c r="FWQ10" s="85"/>
      <c r="FWR10" s="85"/>
      <c r="FWS10" s="85"/>
      <c r="FWT10" s="85"/>
      <c r="FWU10" s="85"/>
      <c r="FWV10" s="85"/>
      <c r="FWW10" s="85"/>
      <c r="FWX10" s="85"/>
      <c r="FWY10" s="85"/>
      <c r="FWZ10" s="85"/>
      <c r="FXA10" s="85"/>
      <c r="FXB10" s="85"/>
      <c r="FXC10" s="85"/>
      <c r="FXD10" s="85"/>
      <c r="FXE10" s="85"/>
      <c r="FXF10" s="85"/>
      <c r="FXG10" s="85"/>
      <c r="FXH10" s="85"/>
      <c r="FXI10" s="85"/>
      <c r="FXJ10" s="85"/>
      <c r="FXK10" s="85"/>
      <c r="FXL10" s="85"/>
      <c r="FXM10" s="85"/>
      <c r="FXN10" s="85"/>
      <c r="FXO10" s="85"/>
      <c r="FXP10" s="85"/>
      <c r="FXQ10" s="85"/>
      <c r="FXR10" s="85"/>
      <c r="FXS10" s="85"/>
      <c r="FXT10" s="85"/>
      <c r="FXU10" s="85"/>
      <c r="FXV10" s="85"/>
      <c r="FXW10" s="85"/>
      <c r="FXX10" s="85"/>
      <c r="FXY10" s="85"/>
      <c r="FXZ10" s="85"/>
      <c r="FYA10" s="85"/>
      <c r="FYB10" s="85"/>
      <c r="FYC10" s="85"/>
      <c r="FYD10" s="85"/>
      <c r="FYE10" s="85"/>
      <c r="FYF10" s="85"/>
      <c r="FYG10" s="85"/>
      <c r="FYH10" s="85"/>
      <c r="FYI10" s="85"/>
      <c r="FYJ10" s="85"/>
      <c r="FYK10" s="85"/>
      <c r="FYL10" s="85"/>
      <c r="FYM10" s="85"/>
      <c r="FYN10" s="85"/>
      <c r="FYO10" s="85"/>
      <c r="FYP10" s="85"/>
      <c r="FYQ10" s="85"/>
      <c r="FYR10" s="85"/>
      <c r="FYS10" s="85"/>
      <c r="FYT10" s="85"/>
      <c r="FYU10" s="85"/>
      <c r="FYV10" s="85"/>
      <c r="FYW10" s="85"/>
      <c r="FYX10" s="85"/>
      <c r="FYY10" s="85"/>
      <c r="FYZ10" s="85"/>
      <c r="FZA10" s="85"/>
      <c r="FZB10" s="85"/>
      <c r="FZC10" s="85"/>
      <c r="FZD10" s="85"/>
      <c r="FZE10" s="85"/>
      <c r="FZF10" s="85"/>
      <c r="FZG10" s="85"/>
      <c r="FZH10" s="85"/>
      <c r="FZI10" s="85"/>
      <c r="FZJ10" s="85"/>
      <c r="FZK10" s="85"/>
      <c r="FZL10" s="85"/>
      <c r="FZM10" s="85"/>
      <c r="FZN10" s="85"/>
      <c r="FZO10" s="85"/>
      <c r="FZP10" s="85"/>
      <c r="FZQ10" s="85"/>
      <c r="FZR10" s="85"/>
      <c r="FZS10" s="85"/>
      <c r="FZT10" s="85"/>
      <c r="FZU10" s="85"/>
      <c r="FZV10" s="85"/>
      <c r="FZW10" s="85"/>
      <c r="FZX10" s="85"/>
      <c r="FZY10" s="85"/>
      <c r="FZZ10" s="85"/>
      <c r="GAA10" s="85"/>
      <c r="GAB10" s="85"/>
      <c r="GAC10" s="85"/>
      <c r="GAD10" s="85"/>
      <c r="GAE10" s="85"/>
      <c r="GAF10" s="85"/>
      <c r="GAG10" s="85"/>
      <c r="GAH10" s="85"/>
      <c r="GAI10" s="85"/>
      <c r="GAJ10" s="85"/>
      <c r="GAK10" s="85"/>
      <c r="GAL10" s="85"/>
      <c r="GAM10" s="85"/>
      <c r="GAN10" s="85"/>
      <c r="GAO10" s="85"/>
      <c r="GAP10" s="85"/>
      <c r="GAQ10" s="85"/>
      <c r="GAR10" s="85"/>
      <c r="GAS10" s="85"/>
      <c r="GAT10" s="85"/>
      <c r="GAU10" s="85"/>
      <c r="GAV10" s="85"/>
      <c r="GAW10" s="85"/>
      <c r="GAX10" s="85"/>
      <c r="GAY10" s="85"/>
      <c r="GAZ10" s="85"/>
      <c r="GBA10" s="85"/>
      <c r="GBB10" s="85"/>
      <c r="GBC10" s="85"/>
      <c r="GBD10" s="85"/>
      <c r="GBE10" s="85"/>
      <c r="GBF10" s="85"/>
      <c r="GBG10" s="85"/>
      <c r="GBH10" s="85"/>
      <c r="GBI10" s="85"/>
      <c r="GBJ10" s="85"/>
      <c r="GBK10" s="85"/>
      <c r="GBL10" s="85"/>
      <c r="GBM10" s="85"/>
      <c r="GBN10" s="85"/>
      <c r="GBO10" s="85"/>
      <c r="GBP10" s="85"/>
      <c r="GBQ10" s="85"/>
      <c r="GBR10" s="85"/>
      <c r="GBS10" s="85"/>
      <c r="GBT10" s="85"/>
      <c r="GBU10" s="85"/>
      <c r="GBV10" s="85"/>
      <c r="GBW10" s="85"/>
      <c r="GBX10" s="85"/>
      <c r="GBY10" s="85"/>
      <c r="GBZ10" s="85"/>
      <c r="GCA10" s="85"/>
      <c r="GCB10" s="85"/>
      <c r="GCC10" s="85"/>
      <c r="GCD10" s="85"/>
      <c r="GCE10" s="85"/>
      <c r="GCF10" s="85"/>
      <c r="GCG10" s="85"/>
      <c r="GCH10" s="85"/>
      <c r="GCI10" s="85"/>
      <c r="GCJ10" s="85"/>
      <c r="GCK10" s="85"/>
      <c r="GCL10" s="85"/>
      <c r="GCM10" s="85"/>
      <c r="GCN10" s="85"/>
      <c r="GCO10" s="85"/>
      <c r="GCP10" s="85"/>
      <c r="GCQ10" s="85"/>
      <c r="GCR10" s="85"/>
      <c r="GCS10" s="85"/>
      <c r="GCT10" s="85"/>
      <c r="GCU10" s="85"/>
      <c r="GCV10" s="85"/>
      <c r="GCW10" s="85"/>
      <c r="GCX10" s="85"/>
      <c r="GCY10" s="85"/>
      <c r="GCZ10" s="85"/>
      <c r="GDA10" s="85"/>
      <c r="GDB10" s="85"/>
      <c r="GDC10" s="85"/>
      <c r="GDD10" s="85"/>
      <c r="GDE10" s="85"/>
      <c r="GDF10" s="85"/>
      <c r="GDG10" s="85"/>
      <c r="GDH10" s="85"/>
      <c r="GDI10" s="85"/>
      <c r="GDJ10" s="85"/>
      <c r="GDK10" s="85"/>
      <c r="GDL10" s="85"/>
      <c r="GDM10" s="85"/>
      <c r="GDN10" s="85"/>
      <c r="GDO10" s="85"/>
      <c r="GDP10" s="85"/>
      <c r="GDQ10" s="85"/>
      <c r="GDR10" s="85"/>
      <c r="GDS10" s="85"/>
      <c r="GDT10" s="85"/>
      <c r="GDU10" s="85"/>
      <c r="GDV10" s="85"/>
      <c r="GDW10" s="85"/>
      <c r="GDX10" s="85"/>
      <c r="GDY10" s="85"/>
      <c r="GDZ10" s="85"/>
      <c r="GEA10" s="85"/>
      <c r="GEB10" s="85"/>
      <c r="GEC10" s="85"/>
      <c r="GED10" s="85"/>
      <c r="GEE10" s="85"/>
      <c r="GEF10" s="85"/>
      <c r="GEG10" s="85"/>
      <c r="GEH10" s="85"/>
      <c r="GEI10" s="85"/>
      <c r="GEJ10" s="85"/>
      <c r="GEK10" s="85"/>
      <c r="GEL10" s="85"/>
      <c r="GEM10" s="85"/>
      <c r="GEN10" s="85"/>
      <c r="GEO10" s="85"/>
      <c r="GEP10" s="85"/>
      <c r="GEQ10" s="85"/>
      <c r="GER10" s="85"/>
      <c r="GES10" s="85"/>
      <c r="GET10" s="85"/>
      <c r="GEU10" s="85"/>
      <c r="GEV10" s="85"/>
      <c r="GEW10" s="85"/>
      <c r="GEX10" s="85"/>
      <c r="GEY10" s="85"/>
      <c r="GEZ10" s="85"/>
      <c r="GFA10" s="85"/>
      <c r="GFB10" s="85"/>
      <c r="GFC10" s="85"/>
      <c r="GFD10" s="85"/>
      <c r="GFE10" s="85"/>
      <c r="GFF10" s="85"/>
      <c r="GFG10" s="85"/>
      <c r="GFH10" s="85"/>
      <c r="GFI10" s="85"/>
      <c r="GFJ10" s="85"/>
      <c r="GFK10" s="85"/>
      <c r="GFL10" s="85"/>
      <c r="GFM10" s="85"/>
      <c r="GFN10" s="85"/>
      <c r="GFO10" s="85"/>
      <c r="GFP10" s="85"/>
      <c r="GFQ10" s="85"/>
      <c r="GFR10" s="85"/>
      <c r="GFS10" s="85"/>
      <c r="GFT10" s="85"/>
      <c r="GFU10" s="85"/>
      <c r="GFV10" s="85"/>
      <c r="GFW10" s="85"/>
      <c r="GFX10" s="85"/>
      <c r="GFY10" s="85"/>
      <c r="GFZ10" s="85"/>
      <c r="GGA10" s="85"/>
      <c r="GGB10" s="85"/>
      <c r="GGC10" s="85"/>
      <c r="GGD10" s="85"/>
      <c r="GGE10" s="85"/>
      <c r="GGF10" s="85"/>
      <c r="GGG10" s="85"/>
      <c r="GGH10" s="85"/>
      <c r="GGI10" s="85"/>
      <c r="GGJ10" s="85"/>
      <c r="GGK10" s="85"/>
      <c r="GGL10" s="85"/>
      <c r="GGM10" s="85"/>
      <c r="GGN10" s="85"/>
      <c r="GGO10" s="85"/>
      <c r="GGP10" s="85"/>
      <c r="GGQ10" s="85"/>
      <c r="GGR10" s="85"/>
      <c r="GGS10" s="85"/>
      <c r="GGT10" s="85"/>
      <c r="GGU10" s="85"/>
      <c r="GGV10" s="85"/>
      <c r="GGW10" s="85"/>
      <c r="GGX10" s="85"/>
      <c r="GGY10" s="85"/>
      <c r="GGZ10" s="85"/>
      <c r="GHA10" s="85"/>
      <c r="GHB10" s="85"/>
      <c r="GHC10" s="85"/>
      <c r="GHD10" s="85"/>
      <c r="GHE10" s="85"/>
      <c r="GHF10" s="85"/>
      <c r="GHG10" s="85"/>
      <c r="GHH10" s="85"/>
      <c r="GHI10" s="85"/>
      <c r="GHJ10" s="85"/>
      <c r="GHK10" s="85"/>
      <c r="GHL10" s="85"/>
      <c r="GHM10" s="85"/>
      <c r="GHN10" s="85"/>
      <c r="GHO10" s="85"/>
      <c r="GHP10" s="85"/>
      <c r="GHQ10" s="85"/>
      <c r="GHR10" s="85"/>
      <c r="GHS10" s="85"/>
      <c r="GHT10" s="85"/>
      <c r="GHU10" s="85"/>
      <c r="GHV10" s="85"/>
      <c r="GHW10" s="85"/>
      <c r="GHX10" s="85"/>
      <c r="GHY10" s="85"/>
      <c r="GHZ10" s="85"/>
      <c r="GIA10" s="85"/>
      <c r="GIB10" s="85"/>
      <c r="GIC10" s="85"/>
      <c r="GID10" s="85"/>
      <c r="GIE10" s="85"/>
      <c r="GIF10" s="85"/>
      <c r="GIG10" s="85"/>
      <c r="GIH10" s="85"/>
      <c r="GII10" s="85"/>
      <c r="GIJ10" s="85"/>
      <c r="GIK10" s="85"/>
      <c r="GIL10" s="85"/>
      <c r="GIM10" s="85"/>
      <c r="GIN10" s="85"/>
      <c r="GIO10" s="85"/>
      <c r="GIP10" s="85"/>
      <c r="GIQ10" s="85"/>
      <c r="GIR10" s="85"/>
      <c r="GIS10" s="85"/>
      <c r="GIT10" s="85"/>
      <c r="GIU10" s="85"/>
      <c r="GIV10" s="85"/>
      <c r="GIW10" s="85"/>
      <c r="GIX10" s="85"/>
      <c r="GIY10" s="85"/>
      <c r="GIZ10" s="85"/>
      <c r="GJA10" s="85"/>
      <c r="GJB10" s="85"/>
      <c r="GJC10" s="85"/>
      <c r="GJD10" s="85"/>
      <c r="GJE10" s="85"/>
      <c r="GJF10" s="85"/>
      <c r="GJG10" s="85"/>
      <c r="GJH10" s="85"/>
      <c r="GJI10" s="85"/>
      <c r="GJJ10" s="85"/>
      <c r="GJK10" s="85"/>
      <c r="GJL10" s="85"/>
      <c r="GJM10" s="85"/>
      <c r="GJN10" s="85"/>
      <c r="GJO10" s="85"/>
      <c r="GJP10" s="85"/>
      <c r="GJQ10" s="85"/>
      <c r="GJR10" s="85"/>
      <c r="GJS10" s="85"/>
      <c r="GJT10" s="85"/>
      <c r="GJU10" s="85"/>
      <c r="GJV10" s="85"/>
      <c r="GJW10" s="85"/>
      <c r="GJX10" s="85"/>
      <c r="GJY10" s="85"/>
      <c r="GJZ10" s="85"/>
      <c r="GKA10" s="85"/>
      <c r="GKB10" s="85"/>
      <c r="GKC10" s="85"/>
      <c r="GKD10" s="85"/>
      <c r="GKE10" s="85"/>
      <c r="GKF10" s="85"/>
      <c r="GKG10" s="85"/>
      <c r="GKH10" s="85"/>
      <c r="GKI10" s="85"/>
      <c r="GKJ10" s="85"/>
      <c r="GKK10" s="85"/>
      <c r="GKL10" s="85"/>
      <c r="GKM10" s="85"/>
      <c r="GKN10" s="85"/>
      <c r="GKO10" s="85"/>
      <c r="GKP10" s="85"/>
      <c r="GKQ10" s="85"/>
      <c r="GKR10" s="85"/>
      <c r="GKS10" s="85"/>
      <c r="GKT10" s="85"/>
      <c r="GKU10" s="85"/>
      <c r="GKV10" s="85"/>
      <c r="GKW10" s="85"/>
      <c r="GKX10" s="85"/>
      <c r="GKY10" s="85"/>
      <c r="GKZ10" s="85"/>
      <c r="GLA10" s="85"/>
      <c r="GLB10" s="85"/>
      <c r="GLC10" s="85"/>
      <c r="GLD10" s="85"/>
      <c r="GLE10" s="85"/>
      <c r="GLF10" s="85"/>
      <c r="GLG10" s="85"/>
      <c r="GLH10" s="85"/>
      <c r="GLI10" s="85"/>
      <c r="GLJ10" s="85"/>
      <c r="GLK10" s="85"/>
      <c r="GLL10" s="85"/>
      <c r="GLM10" s="85"/>
      <c r="GLN10" s="85"/>
      <c r="GLO10" s="85"/>
      <c r="GLP10" s="85"/>
      <c r="GLQ10" s="85"/>
      <c r="GLR10" s="85"/>
      <c r="GLS10" s="85"/>
      <c r="GLT10" s="85"/>
      <c r="GLU10" s="85"/>
      <c r="GLV10" s="85"/>
      <c r="GLW10" s="85"/>
      <c r="GLX10" s="85"/>
      <c r="GLY10" s="85"/>
      <c r="GLZ10" s="85"/>
      <c r="GMA10" s="85"/>
      <c r="GMB10" s="85"/>
      <c r="GMC10" s="85"/>
      <c r="GMD10" s="85"/>
      <c r="GME10" s="85"/>
      <c r="GMF10" s="85"/>
      <c r="GMG10" s="85"/>
      <c r="GMH10" s="85"/>
      <c r="GMI10" s="85"/>
      <c r="GMJ10" s="85"/>
      <c r="GMK10" s="85"/>
      <c r="GML10" s="85"/>
      <c r="GMM10" s="85"/>
      <c r="GMN10" s="85"/>
      <c r="GMO10" s="85"/>
      <c r="GMP10" s="85"/>
      <c r="GMQ10" s="85"/>
      <c r="GMR10" s="85"/>
      <c r="GMS10" s="85"/>
      <c r="GMT10" s="85"/>
      <c r="GMU10" s="85"/>
      <c r="GMV10" s="85"/>
      <c r="GMW10" s="85"/>
      <c r="GMX10" s="85"/>
      <c r="GMY10" s="85"/>
      <c r="GMZ10" s="85"/>
      <c r="GNA10" s="85"/>
      <c r="GNB10" s="85"/>
      <c r="GNC10" s="85"/>
      <c r="GND10" s="85"/>
      <c r="GNE10" s="85"/>
      <c r="GNF10" s="85"/>
      <c r="GNG10" s="85"/>
      <c r="GNH10" s="85"/>
      <c r="GNI10" s="85"/>
      <c r="GNJ10" s="85"/>
      <c r="GNK10" s="85"/>
      <c r="GNL10" s="85"/>
      <c r="GNM10" s="85"/>
      <c r="GNN10" s="85"/>
      <c r="GNO10" s="85"/>
      <c r="GNP10" s="85"/>
      <c r="GNQ10" s="85"/>
      <c r="GNR10" s="85"/>
      <c r="GNS10" s="85"/>
      <c r="GNT10" s="85"/>
      <c r="GNU10" s="85"/>
      <c r="GNV10" s="85"/>
      <c r="GNW10" s="85"/>
      <c r="GNX10" s="85"/>
      <c r="GNY10" s="85"/>
      <c r="GNZ10" s="85"/>
      <c r="GOA10" s="85"/>
      <c r="GOB10" s="85"/>
      <c r="GOC10" s="85"/>
      <c r="GOD10" s="85"/>
      <c r="GOE10" s="85"/>
      <c r="GOF10" s="85"/>
      <c r="GOG10" s="85"/>
      <c r="GOH10" s="85"/>
      <c r="GOI10" s="85"/>
      <c r="GOJ10" s="85"/>
      <c r="GOK10" s="85"/>
      <c r="GOL10" s="85"/>
      <c r="GOM10" s="85"/>
      <c r="GON10" s="85"/>
      <c r="GOO10" s="85"/>
      <c r="GOP10" s="85"/>
      <c r="GOQ10" s="85"/>
      <c r="GOR10" s="85"/>
      <c r="GOS10" s="85"/>
      <c r="GOT10" s="85"/>
      <c r="GOU10" s="85"/>
      <c r="GOV10" s="85"/>
      <c r="GOW10" s="85"/>
      <c r="GOX10" s="85"/>
      <c r="GOY10" s="85"/>
      <c r="GOZ10" s="85"/>
      <c r="GPA10" s="85"/>
      <c r="GPB10" s="85"/>
      <c r="GPC10" s="85"/>
      <c r="GPD10" s="85"/>
      <c r="GPE10" s="85"/>
      <c r="GPF10" s="85"/>
      <c r="GPG10" s="85"/>
      <c r="GPH10" s="85"/>
      <c r="GPI10" s="85"/>
      <c r="GPJ10" s="85"/>
      <c r="GPK10" s="85"/>
      <c r="GPL10" s="85"/>
      <c r="GPM10" s="85"/>
      <c r="GPN10" s="85"/>
      <c r="GPO10" s="85"/>
      <c r="GPP10" s="85"/>
      <c r="GPQ10" s="85"/>
      <c r="GPR10" s="85"/>
      <c r="GPS10" s="85"/>
      <c r="GPT10" s="85"/>
      <c r="GPU10" s="85"/>
      <c r="GPV10" s="85"/>
      <c r="GPW10" s="85"/>
      <c r="GPX10" s="85"/>
      <c r="GPY10" s="85"/>
      <c r="GPZ10" s="85"/>
      <c r="GQA10" s="85"/>
      <c r="GQB10" s="85"/>
      <c r="GQC10" s="85"/>
      <c r="GQD10" s="85"/>
      <c r="GQE10" s="85"/>
      <c r="GQF10" s="85"/>
      <c r="GQG10" s="85"/>
      <c r="GQH10" s="85"/>
      <c r="GQI10" s="85"/>
      <c r="GQJ10" s="85"/>
      <c r="GQK10" s="85"/>
      <c r="GQL10" s="85"/>
      <c r="GQM10" s="85"/>
      <c r="GQN10" s="85"/>
      <c r="GQO10" s="85"/>
      <c r="GQP10" s="85"/>
      <c r="GQQ10" s="85"/>
      <c r="GQR10" s="85"/>
      <c r="GQS10" s="85"/>
      <c r="GQT10" s="85"/>
      <c r="GQU10" s="85"/>
      <c r="GQV10" s="85"/>
      <c r="GQW10" s="85"/>
      <c r="GQX10" s="85"/>
      <c r="GQY10" s="85"/>
      <c r="GQZ10" s="85"/>
      <c r="GRA10" s="85"/>
      <c r="GRB10" s="85"/>
      <c r="GRC10" s="85"/>
      <c r="GRD10" s="85"/>
      <c r="GRE10" s="85"/>
      <c r="GRF10" s="85"/>
      <c r="GRG10" s="85"/>
      <c r="GRH10" s="85"/>
      <c r="GRI10" s="85"/>
      <c r="GRJ10" s="85"/>
      <c r="GRK10" s="85"/>
      <c r="GRL10" s="85"/>
      <c r="GRM10" s="85"/>
      <c r="GRN10" s="85"/>
      <c r="GRO10" s="85"/>
      <c r="GRP10" s="85"/>
      <c r="GRQ10" s="85"/>
      <c r="GRR10" s="85"/>
      <c r="GRS10" s="85"/>
      <c r="GRT10" s="85"/>
      <c r="GRU10" s="85"/>
      <c r="GRV10" s="85"/>
      <c r="GRW10" s="85"/>
      <c r="GRX10" s="85"/>
      <c r="GRY10" s="85"/>
      <c r="GRZ10" s="85"/>
      <c r="GSA10" s="85"/>
      <c r="GSB10" s="85"/>
      <c r="GSC10" s="85"/>
      <c r="GSD10" s="85"/>
      <c r="GSE10" s="85"/>
      <c r="GSF10" s="85"/>
      <c r="GSG10" s="85"/>
      <c r="GSH10" s="85"/>
      <c r="GSI10" s="85"/>
      <c r="GSJ10" s="85"/>
      <c r="GSK10" s="85"/>
      <c r="GSL10" s="85"/>
      <c r="GSM10" s="85"/>
      <c r="GSN10" s="85"/>
      <c r="GSO10" s="85"/>
      <c r="GSP10" s="85"/>
      <c r="GSQ10" s="85"/>
      <c r="GSR10" s="85"/>
      <c r="GSS10" s="85"/>
      <c r="GST10" s="85"/>
      <c r="GSU10" s="85"/>
      <c r="GSV10" s="85"/>
      <c r="GSW10" s="85"/>
      <c r="GSX10" s="85"/>
      <c r="GSY10" s="85"/>
      <c r="GSZ10" s="85"/>
      <c r="GTA10" s="85"/>
      <c r="GTB10" s="85"/>
      <c r="GTC10" s="85"/>
      <c r="GTD10" s="85"/>
      <c r="GTE10" s="85"/>
      <c r="GTF10" s="85"/>
      <c r="GTG10" s="85"/>
      <c r="GTH10" s="85"/>
      <c r="GTI10" s="85"/>
      <c r="GTJ10" s="85"/>
      <c r="GTK10" s="85"/>
      <c r="GTL10" s="85"/>
      <c r="GTM10" s="85"/>
      <c r="GTN10" s="85"/>
      <c r="GTO10" s="85"/>
      <c r="GTP10" s="85"/>
      <c r="GTQ10" s="85"/>
      <c r="GTR10" s="85"/>
      <c r="GTS10" s="85"/>
      <c r="GTT10" s="85"/>
      <c r="GTU10" s="85"/>
      <c r="GTV10" s="85"/>
      <c r="GTW10" s="85"/>
      <c r="GTX10" s="85"/>
      <c r="GTY10" s="85"/>
      <c r="GTZ10" s="85"/>
      <c r="GUA10" s="85"/>
      <c r="GUB10" s="85"/>
      <c r="GUC10" s="85"/>
      <c r="GUD10" s="85"/>
      <c r="GUE10" s="85"/>
      <c r="GUF10" s="85"/>
      <c r="GUG10" s="85"/>
      <c r="GUH10" s="85"/>
      <c r="GUI10" s="85"/>
      <c r="GUJ10" s="85"/>
      <c r="GUK10" s="85"/>
      <c r="GUL10" s="85"/>
      <c r="GUM10" s="85"/>
      <c r="GUN10" s="85"/>
      <c r="GUO10" s="85"/>
      <c r="GUP10" s="85"/>
      <c r="GUQ10" s="85"/>
      <c r="GUR10" s="85"/>
      <c r="GUS10" s="85"/>
      <c r="GUT10" s="85"/>
      <c r="GUU10" s="85"/>
      <c r="GUV10" s="85"/>
      <c r="GUW10" s="85"/>
      <c r="GUX10" s="85"/>
      <c r="GUY10" s="85"/>
      <c r="GUZ10" s="85"/>
      <c r="GVA10" s="85"/>
      <c r="GVB10" s="85"/>
      <c r="GVC10" s="85"/>
      <c r="GVD10" s="85"/>
      <c r="GVE10" s="85"/>
      <c r="GVF10" s="85"/>
      <c r="GVG10" s="85"/>
      <c r="GVH10" s="85"/>
      <c r="GVI10" s="85"/>
      <c r="GVJ10" s="85"/>
      <c r="GVK10" s="85"/>
      <c r="GVL10" s="85"/>
      <c r="GVM10" s="85"/>
      <c r="GVN10" s="85"/>
      <c r="GVO10" s="85"/>
      <c r="GVP10" s="85"/>
      <c r="GVQ10" s="85"/>
      <c r="GVR10" s="85"/>
      <c r="GVS10" s="85"/>
      <c r="GVT10" s="85"/>
      <c r="GVU10" s="85"/>
      <c r="GVV10" s="85"/>
      <c r="GVW10" s="85"/>
      <c r="GVX10" s="85"/>
      <c r="GVY10" s="85"/>
      <c r="GVZ10" s="85"/>
      <c r="GWA10" s="85"/>
      <c r="GWB10" s="85"/>
      <c r="GWC10" s="85"/>
      <c r="GWD10" s="85"/>
      <c r="GWE10" s="85"/>
      <c r="GWF10" s="85"/>
      <c r="GWG10" s="85"/>
      <c r="GWH10" s="85"/>
      <c r="GWI10" s="85"/>
      <c r="GWJ10" s="85"/>
      <c r="GWK10" s="85"/>
      <c r="GWL10" s="85"/>
      <c r="GWM10" s="85"/>
      <c r="GWN10" s="85"/>
      <c r="GWO10" s="85"/>
      <c r="GWP10" s="85"/>
      <c r="GWQ10" s="85"/>
      <c r="GWR10" s="85"/>
      <c r="GWS10" s="85"/>
      <c r="GWT10" s="85"/>
      <c r="GWU10" s="85"/>
      <c r="GWV10" s="85"/>
      <c r="GWW10" s="85"/>
      <c r="GWX10" s="85"/>
      <c r="GWY10" s="85"/>
      <c r="GWZ10" s="85"/>
      <c r="GXA10" s="85"/>
      <c r="GXB10" s="85"/>
      <c r="GXC10" s="85"/>
      <c r="GXD10" s="85"/>
      <c r="GXE10" s="85"/>
      <c r="GXF10" s="85"/>
      <c r="GXG10" s="85"/>
      <c r="GXH10" s="85"/>
      <c r="GXI10" s="85"/>
      <c r="GXJ10" s="85"/>
      <c r="GXK10" s="85"/>
      <c r="GXL10" s="85"/>
      <c r="GXM10" s="85"/>
      <c r="GXN10" s="85"/>
      <c r="GXO10" s="85"/>
      <c r="GXP10" s="85"/>
      <c r="GXQ10" s="85"/>
      <c r="GXR10" s="85"/>
      <c r="GXS10" s="85"/>
      <c r="GXT10" s="85"/>
      <c r="GXU10" s="85"/>
      <c r="GXV10" s="85"/>
      <c r="GXW10" s="85"/>
      <c r="GXX10" s="85"/>
      <c r="GXY10" s="85"/>
      <c r="GXZ10" s="85"/>
      <c r="GYA10" s="85"/>
      <c r="GYB10" s="85"/>
      <c r="GYC10" s="85"/>
      <c r="GYD10" s="85"/>
      <c r="GYE10" s="85"/>
      <c r="GYF10" s="85"/>
      <c r="GYG10" s="85"/>
      <c r="GYH10" s="85"/>
      <c r="GYI10" s="85"/>
      <c r="GYJ10" s="85"/>
      <c r="GYK10" s="85"/>
      <c r="GYL10" s="85"/>
      <c r="GYM10" s="85"/>
      <c r="GYN10" s="85"/>
      <c r="GYO10" s="85"/>
      <c r="GYP10" s="85"/>
      <c r="GYQ10" s="85"/>
      <c r="GYR10" s="85"/>
      <c r="GYS10" s="85"/>
      <c r="GYT10" s="85"/>
      <c r="GYU10" s="85"/>
      <c r="GYV10" s="85"/>
      <c r="GYW10" s="85"/>
      <c r="GYX10" s="85"/>
      <c r="GYY10" s="85"/>
      <c r="GYZ10" s="85"/>
      <c r="GZA10" s="85"/>
      <c r="GZB10" s="85"/>
      <c r="GZC10" s="85"/>
      <c r="GZD10" s="85"/>
      <c r="GZE10" s="85"/>
      <c r="GZF10" s="85"/>
      <c r="GZG10" s="85"/>
      <c r="GZH10" s="85"/>
      <c r="GZI10" s="85"/>
      <c r="GZJ10" s="85"/>
      <c r="GZK10" s="85"/>
      <c r="GZL10" s="85"/>
      <c r="GZM10" s="85"/>
      <c r="GZN10" s="85"/>
      <c r="GZO10" s="85"/>
      <c r="GZP10" s="85"/>
      <c r="GZQ10" s="85"/>
      <c r="GZR10" s="85"/>
      <c r="GZS10" s="85"/>
      <c r="GZT10" s="85"/>
      <c r="GZU10" s="85"/>
      <c r="GZV10" s="85"/>
      <c r="GZW10" s="85"/>
      <c r="GZX10" s="85"/>
      <c r="GZY10" s="85"/>
      <c r="GZZ10" s="85"/>
      <c r="HAA10" s="85"/>
      <c r="HAB10" s="85"/>
      <c r="HAC10" s="85"/>
      <c r="HAD10" s="85"/>
      <c r="HAE10" s="85"/>
      <c r="HAF10" s="85"/>
      <c r="HAG10" s="85"/>
      <c r="HAH10" s="85"/>
      <c r="HAI10" s="85"/>
      <c r="HAJ10" s="85"/>
      <c r="HAK10" s="85"/>
      <c r="HAL10" s="85"/>
      <c r="HAM10" s="85"/>
      <c r="HAN10" s="85"/>
      <c r="HAO10" s="85"/>
      <c r="HAP10" s="85"/>
      <c r="HAQ10" s="85"/>
      <c r="HAR10" s="85"/>
      <c r="HAS10" s="85"/>
      <c r="HAT10" s="85"/>
      <c r="HAU10" s="85"/>
      <c r="HAV10" s="85"/>
      <c r="HAW10" s="85"/>
      <c r="HAX10" s="85"/>
      <c r="HAY10" s="85"/>
      <c r="HAZ10" s="85"/>
      <c r="HBA10" s="85"/>
      <c r="HBB10" s="85"/>
      <c r="HBC10" s="85"/>
      <c r="HBD10" s="85"/>
      <c r="HBE10" s="85"/>
      <c r="HBF10" s="85"/>
      <c r="HBG10" s="85"/>
      <c r="HBH10" s="85"/>
      <c r="HBI10" s="85"/>
      <c r="HBJ10" s="85"/>
      <c r="HBK10" s="85"/>
      <c r="HBL10" s="85"/>
      <c r="HBM10" s="85"/>
      <c r="HBN10" s="85"/>
      <c r="HBO10" s="85"/>
      <c r="HBP10" s="85"/>
      <c r="HBQ10" s="85"/>
      <c r="HBR10" s="85"/>
      <c r="HBS10" s="85"/>
      <c r="HBT10" s="85"/>
      <c r="HBU10" s="85"/>
      <c r="HBV10" s="85"/>
      <c r="HBW10" s="85"/>
      <c r="HBX10" s="85"/>
      <c r="HBY10" s="85"/>
      <c r="HBZ10" s="85"/>
      <c r="HCA10" s="85"/>
      <c r="HCB10" s="85"/>
      <c r="HCC10" s="85"/>
      <c r="HCD10" s="85"/>
      <c r="HCE10" s="85"/>
      <c r="HCF10" s="85"/>
      <c r="HCG10" s="85"/>
      <c r="HCH10" s="85"/>
      <c r="HCI10" s="85"/>
      <c r="HCJ10" s="85"/>
      <c r="HCK10" s="85"/>
      <c r="HCL10" s="85"/>
      <c r="HCM10" s="85"/>
      <c r="HCN10" s="85"/>
      <c r="HCO10" s="85"/>
      <c r="HCP10" s="85"/>
      <c r="HCQ10" s="85"/>
      <c r="HCR10" s="85"/>
      <c r="HCS10" s="85"/>
      <c r="HCT10" s="85"/>
      <c r="HCU10" s="85"/>
      <c r="HCV10" s="85"/>
      <c r="HCW10" s="85"/>
      <c r="HCX10" s="85"/>
      <c r="HCY10" s="85"/>
      <c r="HCZ10" s="85"/>
      <c r="HDA10" s="85"/>
      <c r="HDB10" s="85"/>
      <c r="HDC10" s="85"/>
      <c r="HDD10" s="85"/>
      <c r="HDE10" s="85"/>
      <c r="HDF10" s="85"/>
      <c r="HDG10" s="85"/>
      <c r="HDH10" s="85"/>
      <c r="HDI10" s="85"/>
      <c r="HDJ10" s="85"/>
      <c r="HDK10" s="85"/>
      <c r="HDL10" s="85"/>
      <c r="HDM10" s="85"/>
      <c r="HDN10" s="85"/>
      <c r="HDO10" s="85"/>
      <c r="HDP10" s="85"/>
      <c r="HDQ10" s="85"/>
      <c r="HDR10" s="85"/>
      <c r="HDS10" s="85"/>
      <c r="HDT10" s="85"/>
      <c r="HDU10" s="85"/>
      <c r="HDV10" s="85"/>
      <c r="HDW10" s="85"/>
      <c r="HDX10" s="85"/>
      <c r="HDY10" s="85"/>
      <c r="HDZ10" s="85"/>
      <c r="HEA10" s="85"/>
      <c r="HEB10" s="85"/>
      <c r="HEC10" s="85"/>
      <c r="HED10" s="85"/>
      <c r="HEE10" s="85"/>
      <c r="HEF10" s="85"/>
      <c r="HEG10" s="85"/>
      <c r="HEH10" s="85"/>
      <c r="HEI10" s="85"/>
      <c r="HEJ10" s="85"/>
      <c r="HEK10" s="85"/>
      <c r="HEL10" s="85"/>
      <c r="HEM10" s="85"/>
      <c r="HEN10" s="85"/>
      <c r="HEO10" s="85"/>
      <c r="HEP10" s="85"/>
      <c r="HEQ10" s="85"/>
      <c r="HER10" s="85"/>
      <c r="HES10" s="85"/>
      <c r="HET10" s="85"/>
      <c r="HEU10" s="85"/>
      <c r="HEV10" s="85"/>
      <c r="HEW10" s="85"/>
      <c r="HEX10" s="85"/>
      <c r="HEY10" s="85"/>
      <c r="HEZ10" s="85"/>
      <c r="HFA10" s="85"/>
      <c r="HFB10" s="85"/>
      <c r="HFC10" s="85"/>
      <c r="HFD10" s="85"/>
      <c r="HFE10" s="85"/>
      <c r="HFF10" s="85"/>
      <c r="HFG10" s="85"/>
      <c r="HFH10" s="85"/>
      <c r="HFI10" s="85"/>
      <c r="HFJ10" s="85"/>
      <c r="HFK10" s="85"/>
      <c r="HFL10" s="85"/>
      <c r="HFM10" s="85"/>
      <c r="HFN10" s="85"/>
      <c r="HFO10" s="85"/>
      <c r="HFP10" s="85"/>
      <c r="HFQ10" s="85"/>
      <c r="HFR10" s="85"/>
      <c r="HFS10" s="85"/>
      <c r="HFT10" s="85"/>
      <c r="HFU10" s="85"/>
      <c r="HFV10" s="85"/>
      <c r="HFW10" s="85"/>
      <c r="HFX10" s="85"/>
      <c r="HFY10" s="85"/>
      <c r="HFZ10" s="85"/>
      <c r="HGA10" s="85"/>
      <c r="HGB10" s="85"/>
      <c r="HGC10" s="85"/>
      <c r="HGD10" s="85"/>
      <c r="HGE10" s="85"/>
      <c r="HGF10" s="85"/>
      <c r="HGG10" s="85"/>
      <c r="HGH10" s="85"/>
      <c r="HGI10" s="85"/>
      <c r="HGJ10" s="85"/>
      <c r="HGK10" s="85"/>
      <c r="HGL10" s="85"/>
      <c r="HGM10" s="85"/>
      <c r="HGN10" s="85"/>
      <c r="HGO10" s="85"/>
      <c r="HGP10" s="85"/>
      <c r="HGQ10" s="85"/>
      <c r="HGR10" s="85"/>
      <c r="HGS10" s="85"/>
      <c r="HGT10" s="85"/>
      <c r="HGU10" s="85"/>
      <c r="HGV10" s="85"/>
      <c r="HGW10" s="85"/>
      <c r="HGX10" s="85"/>
      <c r="HGY10" s="85"/>
      <c r="HGZ10" s="85"/>
      <c r="HHA10" s="85"/>
      <c r="HHB10" s="85"/>
      <c r="HHC10" s="85"/>
      <c r="HHD10" s="85"/>
      <c r="HHE10" s="85"/>
      <c r="HHF10" s="85"/>
      <c r="HHG10" s="85"/>
      <c r="HHH10" s="85"/>
      <c r="HHI10" s="85"/>
      <c r="HHJ10" s="85"/>
      <c r="HHK10" s="85"/>
      <c r="HHL10" s="85"/>
      <c r="HHM10" s="85"/>
      <c r="HHN10" s="85"/>
      <c r="HHO10" s="85"/>
      <c r="HHP10" s="85"/>
      <c r="HHQ10" s="85"/>
      <c r="HHR10" s="85"/>
      <c r="HHS10" s="85"/>
      <c r="HHT10" s="85"/>
      <c r="HHU10" s="85"/>
      <c r="HHV10" s="85"/>
      <c r="HHW10" s="85"/>
      <c r="HHX10" s="85"/>
      <c r="HHY10" s="85"/>
      <c r="HHZ10" s="85"/>
      <c r="HIA10" s="85"/>
      <c r="HIB10" s="85"/>
      <c r="HIC10" s="85"/>
      <c r="HID10" s="85"/>
      <c r="HIE10" s="85"/>
      <c r="HIF10" s="85"/>
      <c r="HIG10" s="85"/>
      <c r="HIH10" s="85"/>
      <c r="HII10" s="85"/>
      <c r="HIJ10" s="85"/>
      <c r="HIK10" s="85"/>
      <c r="HIL10" s="85"/>
      <c r="HIM10" s="85"/>
      <c r="HIN10" s="85"/>
      <c r="HIO10" s="85"/>
      <c r="HIP10" s="85"/>
      <c r="HIQ10" s="85"/>
      <c r="HIR10" s="85"/>
      <c r="HIS10" s="85"/>
      <c r="HIT10" s="85"/>
      <c r="HIU10" s="85"/>
      <c r="HIV10" s="85"/>
      <c r="HIW10" s="85"/>
      <c r="HIX10" s="85"/>
      <c r="HIY10" s="85"/>
      <c r="HIZ10" s="85"/>
      <c r="HJA10" s="85"/>
      <c r="HJB10" s="85"/>
      <c r="HJC10" s="85"/>
      <c r="HJD10" s="85"/>
      <c r="HJE10" s="85"/>
      <c r="HJF10" s="85"/>
      <c r="HJG10" s="85"/>
      <c r="HJH10" s="85"/>
      <c r="HJI10" s="85"/>
      <c r="HJJ10" s="85"/>
      <c r="HJK10" s="85"/>
      <c r="HJL10" s="85"/>
      <c r="HJM10" s="85"/>
      <c r="HJN10" s="85"/>
      <c r="HJO10" s="85"/>
      <c r="HJP10" s="85"/>
      <c r="HJQ10" s="85"/>
      <c r="HJR10" s="85"/>
      <c r="HJS10" s="85"/>
      <c r="HJT10" s="85"/>
      <c r="HJU10" s="85"/>
      <c r="HJV10" s="85"/>
      <c r="HJW10" s="85"/>
      <c r="HJX10" s="85"/>
      <c r="HJY10" s="85"/>
      <c r="HJZ10" s="85"/>
      <c r="HKA10" s="85"/>
      <c r="HKB10" s="85"/>
      <c r="HKC10" s="85"/>
      <c r="HKD10" s="85"/>
      <c r="HKE10" s="85"/>
      <c r="HKF10" s="85"/>
      <c r="HKG10" s="85"/>
      <c r="HKH10" s="85"/>
      <c r="HKI10" s="85"/>
      <c r="HKJ10" s="85"/>
      <c r="HKK10" s="85"/>
      <c r="HKL10" s="85"/>
      <c r="HKM10" s="85"/>
      <c r="HKN10" s="85"/>
      <c r="HKO10" s="85"/>
      <c r="HKP10" s="85"/>
      <c r="HKQ10" s="85"/>
      <c r="HKR10" s="85"/>
      <c r="HKS10" s="85"/>
      <c r="HKT10" s="85"/>
      <c r="HKU10" s="85"/>
      <c r="HKV10" s="85"/>
      <c r="HKW10" s="85"/>
      <c r="HKX10" s="85"/>
      <c r="HKY10" s="85"/>
      <c r="HKZ10" s="85"/>
      <c r="HLA10" s="85"/>
      <c r="HLB10" s="85"/>
      <c r="HLC10" s="85"/>
      <c r="HLD10" s="85"/>
      <c r="HLE10" s="85"/>
      <c r="HLF10" s="85"/>
      <c r="HLG10" s="85"/>
      <c r="HLH10" s="85"/>
      <c r="HLI10" s="85"/>
      <c r="HLJ10" s="85"/>
      <c r="HLK10" s="85"/>
      <c r="HLL10" s="85"/>
      <c r="HLM10" s="85"/>
      <c r="HLN10" s="85"/>
      <c r="HLO10" s="85"/>
      <c r="HLP10" s="85"/>
      <c r="HLQ10" s="85"/>
      <c r="HLR10" s="85"/>
      <c r="HLS10" s="85"/>
      <c r="HLT10" s="85"/>
      <c r="HLU10" s="85"/>
      <c r="HLV10" s="85"/>
      <c r="HLW10" s="85"/>
      <c r="HLX10" s="85"/>
      <c r="HLY10" s="85"/>
      <c r="HLZ10" s="85"/>
      <c r="HMA10" s="85"/>
      <c r="HMB10" s="85"/>
      <c r="HMC10" s="85"/>
      <c r="HMD10" s="85"/>
      <c r="HME10" s="85"/>
      <c r="HMF10" s="85"/>
      <c r="HMG10" s="85"/>
      <c r="HMH10" s="85"/>
      <c r="HMI10" s="85"/>
      <c r="HMJ10" s="85"/>
      <c r="HMK10" s="85"/>
      <c r="HML10" s="85"/>
      <c r="HMM10" s="85"/>
      <c r="HMN10" s="85"/>
      <c r="HMO10" s="85"/>
      <c r="HMP10" s="85"/>
      <c r="HMQ10" s="85"/>
      <c r="HMR10" s="85"/>
      <c r="HMS10" s="85"/>
      <c r="HMT10" s="85"/>
      <c r="HMU10" s="85"/>
      <c r="HMV10" s="85"/>
      <c r="HMW10" s="85"/>
      <c r="HMX10" s="85"/>
      <c r="HMY10" s="85"/>
      <c r="HMZ10" s="85"/>
      <c r="HNA10" s="85"/>
      <c r="HNB10" s="85"/>
      <c r="HNC10" s="85"/>
      <c r="HND10" s="85"/>
      <c r="HNE10" s="85"/>
      <c r="HNF10" s="85"/>
      <c r="HNG10" s="85"/>
      <c r="HNH10" s="85"/>
      <c r="HNI10" s="85"/>
      <c r="HNJ10" s="85"/>
      <c r="HNK10" s="85"/>
      <c r="HNL10" s="85"/>
      <c r="HNM10" s="85"/>
      <c r="HNN10" s="85"/>
      <c r="HNO10" s="85"/>
      <c r="HNP10" s="85"/>
      <c r="HNQ10" s="85"/>
      <c r="HNR10" s="85"/>
      <c r="HNS10" s="85"/>
      <c r="HNT10" s="85"/>
      <c r="HNU10" s="85"/>
      <c r="HNV10" s="85"/>
      <c r="HNW10" s="85"/>
      <c r="HNX10" s="85"/>
      <c r="HNY10" s="85"/>
      <c r="HNZ10" s="85"/>
      <c r="HOA10" s="85"/>
      <c r="HOB10" s="85"/>
      <c r="HOC10" s="85"/>
      <c r="HOD10" s="85"/>
      <c r="HOE10" s="85"/>
      <c r="HOF10" s="85"/>
      <c r="HOG10" s="85"/>
      <c r="HOH10" s="85"/>
      <c r="HOI10" s="85"/>
      <c r="HOJ10" s="85"/>
      <c r="HOK10" s="85"/>
      <c r="HOL10" s="85"/>
      <c r="HOM10" s="85"/>
      <c r="HON10" s="85"/>
      <c r="HOO10" s="85"/>
      <c r="HOP10" s="85"/>
      <c r="HOQ10" s="85"/>
      <c r="HOR10" s="85"/>
      <c r="HOS10" s="85"/>
      <c r="HOT10" s="85"/>
      <c r="HOU10" s="85"/>
      <c r="HOV10" s="85"/>
      <c r="HOW10" s="85"/>
      <c r="HOX10" s="85"/>
      <c r="HOY10" s="85"/>
      <c r="HOZ10" s="85"/>
      <c r="HPA10" s="85"/>
      <c r="HPB10" s="85"/>
      <c r="HPC10" s="85"/>
      <c r="HPD10" s="85"/>
      <c r="HPE10" s="85"/>
      <c r="HPF10" s="85"/>
      <c r="HPG10" s="85"/>
      <c r="HPH10" s="85"/>
      <c r="HPI10" s="85"/>
      <c r="HPJ10" s="85"/>
      <c r="HPK10" s="85"/>
      <c r="HPL10" s="85"/>
      <c r="HPM10" s="85"/>
      <c r="HPN10" s="85"/>
      <c r="HPO10" s="85"/>
      <c r="HPP10" s="85"/>
      <c r="HPQ10" s="85"/>
      <c r="HPR10" s="85"/>
      <c r="HPS10" s="85"/>
      <c r="HPT10" s="85"/>
      <c r="HPU10" s="85"/>
      <c r="HPV10" s="85"/>
      <c r="HPW10" s="85"/>
      <c r="HPX10" s="85"/>
      <c r="HPY10" s="85"/>
      <c r="HPZ10" s="85"/>
      <c r="HQA10" s="85"/>
      <c r="HQB10" s="85"/>
      <c r="HQC10" s="85"/>
      <c r="HQD10" s="85"/>
      <c r="HQE10" s="85"/>
      <c r="HQF10" s="85"/>
      <c r="HQG10" s="85"/>
      <c r="HQH10" s="85"/>
      <c r="HQI10" s="85"/>
      <c r="HQJ10" s="85"/>
      <c r="HQK10" s="85"/>
      <c r="HQL10" s="85"/>
      <c r="HQM10" s="85"/>
      <c r="HQN10" s="85"/>
      <c r="HQO10" s="85"/>
      <c r="HQP10" s="85"/>
      <c r="HQQ10" s="85"/>
      <c r="HQR10" s="85"/>
      <c r="HQS10" s="85"/>
      <c r="HQT10" s="85"/>
      <c r="HQU10" s="85"/>
      <c r="HQV10" s="85"/>
      <c r="HQW10" s="85"/>
      <c r="HQX10" s="85"/>
      <c r="HQY10" s="85"/>
      <c r="HQZ10" s="85"/>
      <c r="HRA10" s="85"/>
      <c r="HRB10" s="85"/>
      <c r="HRC10" s="85"/>
      <c r="HRD10" s="85"/>
      <c r="HRE10" s="85"/>
      <c r="HRF10" s="85"/>
      <c r="HRG10" s="85"/>
      <c r="HRH10" s="85"/>
      <c r="HRI10" s="85"/>
      <c r="HRJ10" s="85"/>
      <c r="HRK10" s="85"/>
      <c r="HRL10" s="85"/>
      <c r="HRM10" s="85"/>
      <c r="HRN10" s="85"/>
      <c r="HRO10" s="85"/>
      <c r="HRP10" s="85"/>
      <c r="HRQ10" s="85"/>
      <c r="HRR10" s="85"/>
      <c r="HRS10" s="85"/>
      <c r="HRT10" s="85"/>
      <c r="HRU10" s="85"/>
      <c r="HRV10" s="85"/>
      <c r="HRW10" s="85"/>
      <c r="HRX10" s="85"/>
      <c r="HRY10" s="85"/>
      <c r="HRZ10" s="85"/>
      <c r="HSA10" s="85"/>
      <c r="HSB10" s="85"/>
      <c r="HSC10" s="85"/>
      <c r="HSD10" s="85"/>
      <c r="HSE10" s="85"/>
      <c r="HSF10" s="85"/>
      <c r="HSG10" s="85"/>
      <c r="HSH10" s="85"/>
      <c r="HSI10" s="85"/>
      <c r="HSJ10" s="85"/>
      <c r="HSK10" s="85"/>
      <c r="HSL10" s="85"/>
      <c r="HSM10" s="85"/>
      <c r="HSN10" s="85"/>
      <c r="HSO10" s="85"/>
      <c r="HSP10" s="85"/>
      <c r="HSQ10" s="85"/>
      <c r="HSR10" s="85"/>
      <c r="HSS10" s="85"/>
      <c r="HST10" s="85"/>
      <c r="HSU10" s="85"/>
      <c r="HSV10" s="85"/>
      <c r="HSW10" s="85"/>
      <c r="HSX10" s="85"/>
      <c r="HSY10" s="85"/>
      <c r="HSZ10" s="85"/>
      <c r="HTA10" s="85"/>
      <c r="HTB10" s="85"/>
      <c r="HTC10" s="85"/>
      <c r="HTD10" s="85"/>
      <c r="HTE10" s="85"/>
      <c r="HTF10" s="85"/>
      <c r="HTG10" s="85"/>
      <c r="HTH10" s="85"/>
      <c r="HTI10" s="85"/>
      <c r="HTJ10" s="85"/>
      <c r="HTK10" s="85"/>
      <c r="HTL10" s="85"/>
      <c r="HTM10" s="85"/>
      <c r="HTN10" s="85"/>
      <c r="HTO10" s="85"/>
      <c r="HTP10" s="85"/>
      <c r="HTQ10" s="85"/>
      <c r="HTR10" s="85"/>
      <c r="HTS10" s="85"/>
      <c r="HTT10" s="85"/>
      <c r="HTU10" s="85"/>
      <c r="HTV10" s="85"/>
      <c r="HTW10" s="85"/>
      <c r="HTX10" s="85"/>
      <c r="HTY10" s="85"/>
      <c r="HTZ10" s="85"/>
      <c r="HUA10" s="85"/>
      <c r="HUB10" s="85"/>
      <c r="HUC10" s="85"/>
      <c r="HUD10" s="85"/>
      <c r="HUE10" s="85"/>
      <c r="HUF10" s="85"/>
      <c r="HUG10" s="85"/>
      <c r="HUH10" s="85"/>
      <c r="HUI10" s="85"/>
      <c r="HUJ10" s="85"/>
      <c r="HUK10" s="85"/>
      <c r="HUL10" s="85"/>
      <c r="HUM10" s="85"/>
      <c r="HUN10" s="85"/>
      <c r="HUO10" s="85"/>
      <c r="HUP10" s="85"/>
      <c r="HUQ10" s="85"/>
      <c r="HUR10" s="85"/>
      <c r="HUS10" s="85"/>
      <c r="HUT10" s="85"/>
      <c r="HUU10" s="85"/>
      <c r="HUV10" s="85"/>
      <c r="HUW10" s="85"/>
      <c r="HUX10" s="85"/>
      <c r="HUY10" s="85"/>
      <c r="HUZ10" s="85"/>
      <c r="HVA10" s="85"/>
      <c r="HVB10" s="85"/>
      <c r="HVC10" s="85"/>
      <c r="HVD10" s="85"/>
      <c r="HVE10" s="85"/>
      <c r="HVF10" s="85"/>
      <c r="HVG10" s="85"/>
      <c r="HVH10" s="85"/>
      <c r="HVI10" s="85"/>
      <c r="HVJ10" s="85"/>
      <c r="HVK10" s="85"/>
      <c r="HVL10" s="85"/>
      <c r="HVM10" s="85"/>
      <c r="HVN10" s="85"/>
      <c r="HVO10" s="85"/>
      <c r="HVP10" s="85"/>
      <c r="HVQ10" s="85"/>
      <c r="HVR10" s="85"/>
      <c r="HVS10" s="85"/>
      <c r="HVT10" s="85"/>
      <c r="HVU10" s="85"/>
      <c r="HVV10" s="85"/>
      <c r="HVW10" s="85"/>
      <c r="HVX10" s="85"/>
      <c r="HVY10" s="85"/>
      <c r="HVZ10" s="85"/>
      <c r="HWA10" s="85"/>
      <c r="HWB10" s="85"/>
      <c r="HWC10" s="85"/>
      <c r="HWD10" s="85"/>
      <c r="HWE10" s="85"/>
      <c r="HWF10" s="85"/>
      <c r="HWG10" s="85"/>
      <c r="HWH10" s="85"/>
      <c r="HWI10" s="85"/>
      <c r="HWJ10" s="85"/>
      <c r="HWK10" s="85"/>
      <c r="HWL10" s="85"/>
      <c r="HWM10" s="85"/>
      <c r="HWN10" s="85"/>
      <c r="HWO10" s="85"/>
      <c r="HWP10" s="85"/>
      <c r="HWQ10" s="85"/>
      <c r="HWR10" s="85"/>
      <c r="HWS10" s="85"/>
      <c r="HWT10" s="85"/>
      <c r="HWU10" s="85"/>
      <c r="HWV10" s="85"/>
      <c r="HWW10" s="85"/>
      <c r="HWX10" s="85"/>
      <c r="HWY10" s="85"/>
      <c r="HWZ10" s="85"/>
      <c r="HXA10" s="85"/>
      <c r="HXB10" s="85"/>
      <c r="HXC10" s="85"/>
      <c r="HXD10" s="85"/>
      <c r="HXE10" s="85"/>
      <c r="HXF10" s="85"/>
      <c r="HXG10" s="85"/>
      <c r="HXH10" s="85"/>
      <c r="HXI10" s="85"/>
      <c r="HXJ10" s="85"/>
      <c r="HXK10" s="85"/>
      <c r="HXL10" s="85"/>
      <c r="HXM10" s="85"/>
      <c r="HXN10" s="85"/>
      <c r="HXO10" s="85"/>
      <c r="HXP10" s="85"/>
      <c r="HXQ10" s="85"/>
      <c r="HXR10" s="85"/>
      <c r="HXS10" s="85"/>
      <c r="HXT10" s="85"/>
      <c r="HXU10" s="85"/>
      <c r="HXV10" s="85"/>
      <c r="HXW10" s="85"/>
      <c r="HXX10" s="85"/>
      <c r="HXY10" s="85"/>
      <c r="HXZ10" s="85"/>
      <c r="HYA10" s="85"/>
      <c r="HYB10" s="85"/>
      <c r="HYC10" s="85"/>
      <c r="HYD10" s="85"/>
      <c r="HYE10" s="85"/>
      <c r="HYF10" s="85"/>
      <c r="HYG10" s="85"/>
      <c r="HYH10" s="85"/>
      <c r="HYI10" s="85"/>
      <c r="HYJ10" s="85"/>
      <c r="HYK10" s="85"/>
      <c r="HYL10" s="85"/>
      <c r="HYM10" s="85"/>
      <c r="HYN10" s="85"/>
      <c r="HYO10" s="85"/>
      <c r="HYP10" s="85"/>
      <c r="HYQ10" s="85"/>
      <c r="HYR10" s="85"/>
      <c r="HYS10" s="85"/>
      <c r="HYT10" s="85"/>
      <c r="HYU10" s="85"/>
      <c r="HYV10" s="85"/>
      <c r="HYW10" s="85"/>
      <c r="HYX10" s="85"/>
      <c r="HYY10" s="85"/>
      <c r="HYZ10" s="85"/>
      <c r="HZA10" s="85"/>
      <c r="HZB10" s="85"/>
      <c r="HZC10" s="85"/>
      <c r="HZD10" s="85"/>
      <c r="HZE10" s="85"/>
      <c r="HZF10" s="85"/>
      <c r="HZG10" s="85"/>
      <c r="HZH10" s="85"/>
      <c r="HZI10" s="85"/>
      <c r="HZJ10" s="85"/>
      <c r="HZK10" s="85"/>
      <c r="HZL10" s="85"/>
      <c r="HZM10" s="85"/>
      <c r="HZN10" s="85"/>
      <c r="HZO10" s="85"/>
      <c r="HZP10" s="85"/>
      <c r="HZQ10" s="85"/>
      <c r="HZR10" s="85"/>
      <c r="HZS10" s="85"/>
      <c r="HZT10" s="85"/>
      <c r="HZU10" s="85"/>
      <c r="HZV10" s="85"/>
      <c r="HZW10" s="85"/>
      <c r="HZX10" s="85"/>
      <c r="HZY10" s="85"/>
      <c r="HZZ10" s="85"/>
      <c r="IAA10" s="85"/>
      <c r="IAB10" s="85"/>
      <c r="IAC10" s="85"/>
      <c r="IAD10" s="85"/>
      <c r="IAE10" s="85"/>
      <c r="IAF10" s="85"/>
      <c r="IAG10" s="85"/>
      <c r="IAH10" s="85"/>
      <c r="IAI10" s="85"/>
      <c r="IAJ10" s="85"/>
      <c r="IAK10" s="85"/>
      <c r="IAL10" s="85"/>
      <c r="IAM10" s="85"/>
      <c r="IAN10" s="85"/>
      <c r="IAO10" s="85"/>
      <c r="IAP10" s="85"/>
      <c r="IAQ10" s="85"/>
      <c r="IAR10" s="85"/>
      <c r="IAS10" s="85"/>
      <c r="IAT10" s="85"/>
      <c r="IAU10" s="85"/>
      <c r="IAV10" s="85"/>
      <c r="IAW10" s="85"/>
      <c r="IAX10" s="85"/>
      <c r="IAY10" s="85"/>
      <c r="IAZ10" s="85"/>
      <c r="IBA10" s="85"/>
      <c r="IBB10" s="85"/>
      <c r="IBC10" s="85"/>
      <c r="IBD10" s="85"/>
      <c r="IBE10" s="85"/>
      <c r="IBF10" s="85"/>
      <c r="IBG10" s="85"/>
      <c r="IBH10" s="85"/>
      <c r="IBI10" s="85"/>
      <c r="IBJ10" s="85"/>
      <c r="IBK10" s="85"/>
      <c r="IBL10" s="85"/>
      <c r="IBM10" s="85"/>
      <c r="IBN10" s="85"/>
      <c r="IBO10" s="85"/>
      <c r="IBP10" s="85"/>
      <c r="IBQ10" s="85"/>
      <c r="IBR10" s="85"/>
      <c r="IBS10" s="85"/>
      <c r="IBT10" s="85"/>
      <c r="IBU10" s="85"/>
      <c r="IBV10" s="85"/>
      <c r="IBW10" s="85"/>
      <c r="IBX10" s="85"/>
      <c r="IBY10" s="85"/>
      <c r="IBZ10" s="85"/>
      <c r="ICA10" s="85"/>
      <c r="ICB10" s="85"/>
      <c r="ICC10" s="85"/>
      <c r="ICD10" s="85"/>
      <c r="ICE10" s="85"/>
      <c r="ICF10" s="85"/>
      <c r="ICG10" s="85"/>
      <c r="ICH10" s="85"/>
      <c r="ICI10" s="85"/>
      <c r="ICJ10" s="85"/>
      <c r="ICK10" s="85"/>
      <c r="ICL10" s="85"/>
      <c r="ICM10" s="85"/>
      <c r="ICN10" s="85"/>
      <c r="ICO10" s="85"/>
      <c r="ICP10" s="85"/>
      <c r="ICQ10" s="85"/>
      <c r="ICR10" s="85"/>
      <c r="ICS10" s="85"/>
      <c r="ICT10" s="85"/>
      <c r="ICU10" s="85"/>
      <c r="ICV10" s="85"/>
      <c r="ICW10" s="85"/>
      <c r="ICX10" s="85"/>
      <c r="ICY10" s="85"/>
      <c r="ICZ10" s="85"/>
      <c r="IDA10" s="85"/>
      <c r="IDB10" s="85"/>
      <c r="IDC10" s="85"/>
      <c r="IDD10" s="85"/>
      <c r="IDE10" s="85"/>
      <c r="IDF10" s="85"/>
      <c r="IDG10" s="85"/>
      <c r="IDH10" s="85"/>
      <c r="IDI10" s="85"/>
      <c r="IDJ10" s="85"/>
      <c r="IDK10" s="85"/>
      <c r="IDL10" s="85"/>
      <c r="IDM10" s="85"/>
      <c r="IDN10" s="85"/>
      <c r="IDO10" s="85"/>
      <c r="IDP10" s="85"/>
      <c r="IDQ10" s="85"/>
      <c r="IDR10" s="85"/>
      <c r="IDS10" s="85"/>
      <c r="IDT10" s="85"/>
      <c r="IDU10" s="85"/>
      <c r="IDV10" s="85"/>
      <c r="IDW10" s="85"/>
      <c r="IDX10" s="85"/>
      <c r="IDY10" s="85"/>
      <c r="IDZ10" s="85"/>
      <c r="IEA10" s="85"/>
      <c r="IEB10" s="85"/>
      <c r="IEC10" s="85"/>
      <c r="IED10" s="85"/>
      <c r="IEE10" s="85"/>
      <c r="IEF10" s="85"/>
      <c r="IEG10" s="85"/>
      <c r="IEH10" s="85"/>
      <c r="IEI10" s="85"/>
      <c r="IEJ10" s="85"/>
      <c r="IEK10" s="85"/>
      <c r="IEL10" s="85"/>
      <c r="IEM10" s="85"/>
      <c r="IEN10" s="85"/>
      <c r="IEO10" s="85"/>
      <c r="IEP10" s="85"/>
      <c r="IEQ10" s="85"/>
      <c r="IER10" s="85"/>
      <c r="IES10" s="85"/>
      <c r="IET10" s="85"/>
      <c r="IEU10" s="85"/>
      <c r="IEV10" s="85"/>
      <c r="IEW10" s="85"/>
      <c r="IEX10" s="85"/>
      <c r="IEY10" s="85"/>
      <c r="IEZ10" s="85"/>
      <c r="IFA10" s="85"/>
      <c r="IFB10" s="85"/>
      <c r="IFC10" s="85"/>
      <c r="IFD10" s="85"/>
      <c r="IFE10" s="85"/>
      <c r="IFF10" s="85"/>
      <c r="IFG10" s="85"/>
      <c r="IFH10" s="85"/>
      <c r="IFI10" s="85"/>
      <c r="IFJ10" s="85"/>
      <c r="IFK10" s="85"/>
      <c r="IFL10" s="85"/>
      <c r="IFM10" s="85"/>
      <c r="IFN10" s="85"/>
      <c r="IFO10" s="85"/>
      <c r="IFP10" s="85"/>
      <c r="IFQ10" s="85"/>
      <c r="IFR10" s="85"/>
      <c r="IFS10" s="85"/>
      <c r="IFT10" s="85"/>
      <c r="IFU10" s="85"/>
      <c r="IFV10" s="85"/>
      <c r="IFW10" s="85"/>
      <c r="IFX10" s="85"/>
      <c r="IFY10" s="85"/>
      <c r="IFZ10" s="85"/>
      <c r="IGA10" s="85"/>
      <c r="IGB10" s="85"/>
      <c r="IGC10" s="85"/>
      <c r="IGD10" s="85"/>
      <c r="IGE10" s="85"/>
      <c r="IGF10" s="85"/>
      <c r="IGG10" s="85"/>
      <c r="IGH10" s="85"/>
      <c r="IGI10" s="85"/>
      <c r="IGJ10" s="85"/>
      <c r="IGK10" s="85"/>
      <c r="IGL10" s="85"/>
      <c r="IGM10" s="85"/>
      <c r="IGN10" s="85"/>
      <c r="IGO10" s="85"/>
      <c r="IGP10" s="85"/>
      <c r="IGQ10" s="85"/>
      <c r="IGR10" s="85"/>
      <c r="IGS10" s="85"/>
      <c r="IGT10" s="85"/>
      <c r="IGU10" s="85"/>
      <c r="IGV10" s="85"/>
      <c r="IGW10" s="85"/>
      <c r="IGX10" s="85"/>
      <c r="IGY10" s="85"/>
      <c r="IGZ10" s="85"/>
      <c r="IHA10" s="85"/>
      <c r="IHB10" s="85"/>
      <c r="IHC10" s="85"/>
      <c r="IHD10" s="85"/>
      <c r="IHE10" s="85"/>
      <c r="IHF10" s="85"/>
      <c r="IHG10" s="85"/>
      <c r="IHH10" s="85"/>
      <c r="IHI10" s="85"/>
      <c r="IHJ10" s="85"/>
      <c r="IHK10" s="85"/>
      <c r="IHL10" s="85"/>
      <c r="IHM10" s="85"/>
      <c r="IHN10" s="85"/>
      <c r="IHO10" s="85"/>
      <c r="IHP10" s="85"/>
      <c r="IHQ10" s="85"/>
      <c r="IHR10" s="85"/>
      <c r="IHS10" s="85"/>
      <c r="IHT10" s="85"/>
      <c r="IHU10" s="85"/>
      <c r="IHV10" s="85"/>
      <c r="IHW10" s="85"/>
      <c r="IHX10" s="85"/>
      <c r="IHY10" s="85"/>
      <c r="IHZ10" s="85"/>
      <c r="IIA10" s="85"/>
      <c r="IIB10" s="85"/>
      <c r="IIC10" s="85"/>
      <c r="IID10" s="85"/>
      <c r="IIE10" s="85"/>
      <c r="IIF10" s="85"/>
      <c r="IIG10" s="85"/>
      <c r="IIH10" s="85"/>
      <c r="III10" s="85"/>
      <c r="IIJ10" s="85"/>
      <c r="IIK10" s="85"/>
      <c r="IIL10" s="85"/>
      <c r="IIM10" s="85"/>
      <c r="IIN10" s="85"/>
      <c r="IIO10" s="85"/>
      <c r="IIP10" s="85"/>
      <c r="IIQ10" s="85"/>
      <c r="IIR10" s="85"/>
      <c r="IIS10" s="85"/>
      <c r="IIT10" s="85"/>
      <c r="IIU10" s="85"/>
      <c r="IIV10" s="85"/>
      <c r="IIW10" s="85"/>
      <c r="IIX10" s="85"/>
      <c r="IIY10" s="85"/>
      <c r="IIZ10" s="85"/>
      <c r="IJA10" s="85"/>
      <c r="IJB10" s="85"/>
      <c r="IJC10" s="85"/>
      <c r="IJD10" s="85"/>
      <c r="IJE10" s="85"/>
      <c r="IJF10" s="85"/>
      <c r="IJG10" s="85"/>
      <c r="IJH10" s="85"/>
      <c r="IJI10" s="85"/>
      <c r="IJJ10" s="85"/>
      <c r="IJK10" s="85"/>
      <c r="IJL10" s="85"/>
      <c r="IJM10" s="85"/>
      <c r="IJN10" s="85"/>
      <c r="IJO10" s="85"/>
      <c r="IJP10" s="85"/>
      <c r="IJQ10" s="85"/>
      <c r="IJR10" s="85"/>
      <c r="IJS10" s="85"/>
      <c r="IJT10" s="85"/>
      <c r="IJU10" s="85"/>
      <c r="IJV10" s="85"/>
      <c r="IJW10" s="85"/>
      <c r="IJX10" s="85"/>
      <c r="IJY10" s="85"/>
      <c r="IJZ10" s="85"/>
      <c r="IKA10" s="85"/>
      <c r="IKB10" s="85"/>
      <c r="IKC10" s="85"/>
      <c r="IKD10" s="85"/>
      <c r="IKE10" s="85"/>
      <c r="IKF10" s="85"/>
      <c r="IKG10" s="85"/>
      <c r="IKH10" s="85"/>
      <c r="IKI10" s="85"/>
      <c r="IKJ10" s="85"/>
      <c r="IKK10" s="85"/>
      <c r="IKL10" s="85"/>
      <c r="IKM10" s="85"/>
      <c r="IKN10" s="85"/>
      <c r="IKO10" s="85"/>
      <c r="IKP10" s="85"/>
      <c r="IKQ10" s="85"/>
      <c r="IKR10" s="85"/>
      <c r="IKS10" s="85"/>
      <c r="IKT10" s="85"/>
      <c r="IKU10" s="85"/>
      <c r="IKV10" s="85"/>
      <c r="IKW10" s="85"/>
      <c r="IKX10" s="85"/>
      <c r="IKY10" s="85"/>
      <c r="IKZ10" s="85"/>
      <c r="ILA10" s="85"/>
      <c r="ILB10" s="85"/>
      <c r="ILC10" s="85"/>
      <c r="ILD10" s="85"/>
      <c r="ILE10" s="85"/>
      <c r="ILF10" s="85"/>
      <c r="ILG10" s="85"/>
      <c r="ILH10" s="85"/>
      <c r="ILI10" s="85"/>
      <c r="ILJ10" s="85"/>
      <c r="ILK10" s="85"/>
      <c r="ILL10" s="85"/>
      <c r="ILM10" s="85"/>
      <c r="ILN10" s="85"/>
      <c r="ILO10" s="85"/>
      <c r="ILP10" s="85"/>
      <c r="ILQ10" s="85"/>
      <c r="ILR10" s="85"/>
      <c r="ILS10" s="85"/>
      <c r="ILT10" s="85"/>
      <c r="ILU10" s="85"/>
      <c r="ILV10" s="85"/>
      <c r="ILW10" s="85"/>
      <c r="ILX10" s="85"/>
      <c r="ILY10" s="85"/>
      <c r="ILZ10" s="85"/>
      <c r="IMA10" s="85"/>
      <c r="IMB10" s="85"/>
      <c r="IMC10" s="85"/>
      <c r="IMD10" s="85"/>
      <c r="IME10" s="85"/>
      <c r="IMF10" s="85"/>
      <c r="IMG10" s="85"/>
      <c r="IMH10" s="85"/>
      <c r="IMI10" s="85"/>
      <c r="IMJ10" s="85"/>
      <c r="IMK10" s="85"/>
      <c r="IML10" s="85"/>
      <c r="IMM10" s="85"/>
      <c r="IMN10" s="85"/>
      <c r="IMO10" s="85"/>
      <c r="IMP10" s="85"/>
      <c r="IMQ10" s="85"/>
      <c r="IMR10" s="85"/>
      <c r="IMS10" s="85"/>
      <c r="IMT10" s="85"/>
      <c r="IMU10" s="85"/>
      <c r="IMV10" s="85"/>
      <c r="IMW10" s="85"/>
      <c r="IMX10" s="85"/>
      <c r="IMY10" s="85"/>
      <c r="IMZ10" s="85"/>
      <c r="INA10" s="85"/>
      <c r="INB10" s="85"/>
      <c r="INC10" s="85"/>
      <c r="IND10" s="85"/>
      <c r="INE10" s="85"/>
      <c r="INF10" s="85"/>
      <c r="ING10" s="85"/>
      <c r="INH10" s="85"/>
      <c r="INI10" s="85"/>
      <c r="INJ10" s="85"/>
      <c r="INK10" s="85"/>
      <c r="INL10" s="85"/>
      <c r="INM10" s="85"/>
      <c r="INN10" s="85"/>
      <c r="INO10" s="85"/>
      <c r="INP10" s="85"/>
      <c r="INQ10" s="85"/>
      <c r="INR10" s="85"/>
      <c r="INS10" s="85"/>
      <c r="INT10" s="85"/>
      <c r="INU10" s="85"/>
      <c r="INV10" s="85"/>
      <c r="INW10" s="85"/>
      <c r="INX10" s="85"/>
      <c r="INY10" s="85"/>
      <c r="INZ10" s="85"/>
      <c r="IOA10" s="85"/>
      <c r="IOB10" s="85"/>
      <c r="IOC10" s="85"/>
      <c r="IOD10" s="85"/>
      <c r="IOE10" s="85"/>
      <c r="IOF10" s="85"/>
      <c r="IOG10" s="85"/>
      <c r="IOH10" s="85"/>
      <c r="IOI10" s="85"/>
      <c r="IOJ10" s="85"/>
      <c r="IOK10" s="85"/>
      <c r="IOL10" s="85"/>
      <c r="IOM10" s="85"/>
      <c r="ION10" s="85"/>
      <c r="IOO10" s="85"/>
      <c r="IOP10" s="85"/>
      <c r="IOQ10" s="85"/>
      <c r="IOR10" s="85"/>
      <c r="IOS10" s="85"/>
      <c r="IOT10" s="85"/>
      <c r="IOU10" s="85"/>
      <c r="IOV10" s="85"/>
      <c r="IOW10" s="85"/>
      <c r="IOX10" s="85"/>
      <c r="IOY10" s="85"/>
      <c r="IOZ10" s="85"/>
      <c r="IPA10" s="85"/>
      <c r="IPB10" s="85"/>
      <c r="IPC10" s="85"/>
      <c r="IPD10" s="85"/>
      <c r="IPE10" s="85"/>
      <c r="IPF10" s="85"/>
      <c r="IPG10" s="85"/>
      <c r="IPH10" s="85"/>
      <c r="IPI10" s="85"/>
      <c r="IPJ10" s="85"/>
      <c r="IPK10" s="85"/>
      <c r="IPL10" s="85"/>
      <c r="IPM10" s="85"/>
      <c r="IPN10" s="85"/>
      <c r="IPO10" s="85"/>
      <c r="IPP10" s="85"/>
      <c r="IPQ10" s="85"/>
      <c r="IPR10" s="85"/>
      <c r="IPS10" s="85"/>
      <c r="IPT10" s="85"/>
      <c r="IPU10" s="85"/>
      <c r="IPV10" s="85"/>
      <c r="IPW10" s="85"/>
      <c r="IPX10" s="85"/>
      <c r="IPY10" s="85"/>
      <c r="IPZ10" s="85"/>
      <c r="IQA10" s="85"/>
      <c r="IQB10" s="85"/>
      <c r="IQC10" s="85"/>
      <c r="IQD10" s="85"/>
      <c r="IQE10" s="85"/>
      <c r="IQF10" s="85"/>
      <c r="IQG10" s="85"/>
      <c r="IQH10" s="85"/>
      <c r="IQI10" s="85"/>
      <c r="IQJ10" s="85"/>
      <c r="IQK10" s="85"/>
      <c r="IQL10" s="85"/>
      <c r="IQM10" s="85"/>
      <c r="IQN10" s="85"/>
      <c r="IQO10" s="85"/>
      <c r="IQP10" s="85"/>
      <c r="IQQ10" s="85"/>
      <c r="IQR10" s="85"/>
      <c r="IQS10" s="85"/>
      <c r="IQT10" s="85"/>
      <c r="IQU10" s="85"/>
      <c r="IQV10" s="85"/>
      <c r="IQW10" s="85"/>
      <c r="IQX10" s="85"/>
      <c r="IQY10" s="85"/>
      <c r="IQZ10" s="85"/>
      <c r="IRA10" s="85"/>
      <c r="IRB10" s="85"/>
      <c r="IRC10" s="85"/>
      <c r="IRD10" s="85"/>
      <c r="IRE10" s="85"/>
      <c r="IRF10" s="85"/>
      <c r="IRG10" s="85"/>
      <c r="IRH10" s="85"/>
      <c r="IRI10" s="85"/>
      <c r="IRJ10" s="85"/>
      <c r="IRK10" s="85"/>
      <c r="IRL10" s="85"/>
      <c r="IRM10" s="85"/>
      <c r="IRN10" s="85"/>
      <c r="IRO10" s="85"/>
      <c r="IRP10" s="85"/>
      <c r="IRQ10" s="85"/>
      <c r="IRR10" s="85"/>
      <c r="IRS10" s="85"/>
      <c r="IRT10" s="85"/>
      <c r="IRU10" s="85"/>
      <c r="IRV10" s="85"/>
      <c r="IRW10" s="85"/>
      <c r="IRX10" s="85"/>
      <c r="IRY10" s="85"/>
      <c r="IRZ10" s="85"/>
      <c r="ISA10" s="85"/>
      <c r="ISB10" s="85"/>
      <c r="ISC10" s="85"/>
      <c r="ISD10" s="85"/>
      <c r="ISE10" s="85"/>
      <c r="ISF10" s="85"/>
      <c r="ISG10" s="85"/>
      <c r="ISH10" s="85"/>
      <c r="ISI10" s="85"/>
      <c r="ISJ10" s="85"/>
      <c r="ISK10" s="85"/>
      <c r="ISL10" s="85"/>
      <c r="ISM10" s="85"/>
      <c r="ISN10" s="85"/>
      <c r="ISO10" s="85"/>
      <c r="ISP10" s="85"/>
      <c r="ISQ10" s="85"/>
      <c r="ISR10" s="85"/>
      <c r="ISS10" s="85"/>
      <c r="IST10" s="85"/>
      <c r="ISU10" s="85"/>
      <c r="ISV10" s="85"/>
      <c r="ISW10" s="85"/>
      <c r="ISX10" s="85"/>
      <c r="ISY10" s="85"/>
      <c r="ISZ10" s="85"/>
      <c r="ITA10" s="85"/>
      <c r="ITB10" s="85"/>
      <c r="ITC10" s="85"/>
      <c r="ITD10" s="85"/>
      <c r="ITE10" s="85"/>
      <c r="ITF10" s="85"/>
      <c r="ITG10" s="85"/>
      <c r="ITH10" s="85"/>
      <c r="ITI10" s="85"/>
      <c r="ITJ10" s="85"/>
      <c r="ITK10" s="85"/>
      <c r="ITL10" s="85"/>
      <c r="ITM10" s="85"/>
      <c r="ITN10" s="85"/>
      <c r="ITO10" s="85"/>
      <c r="ITP10" s="85"/>
      <c r="ITQ10" s="85"/>
      <c r="ITR10" s="85"/>
      <c r="ITS10" s="85"/>
      <c r="ITT10" s="85"/>
      <c r="ITU10" s="85"/>
      <c r="ITV10" s="85"/>
      <c r="ITW10" s="85"/>
      <c r="ITX10" s="85"/>
      <c r="ITY10" s="85"/>
      <c r="ITZ10" s="85"/>
      <c r="IUA10" s="85"/>
      <c r="IUB10" s="85"/>
      <c r="IUC10" s="85"/>
      <c r="IUD10" s="85"/>
      <c r="IUE10" s="85"/>
      <c r="IUF10" s="85"/>
      <c r="IUG10" s="85"/>
      <c r="IUH10" s="85"/>
      <c r="IUI10" s="85"/>
      <c r="IUJ10" s="85"/>
      <c r="IUK10" s="85"/>
      <c r="IUL10" s="85"/>
      <c r="IUM10" s="85"/>
      <c r="IUN10" s="85"/>
      <c r="IUO10" s="85"/>
      <c r="IUP10" s="85"/>
      <c r="IUQ10" s="85"/>
      <c r="IUR10" s="85"/>
      <c r="IUS10" s="85"/>
      <c r="IUT10" s="85"/>
      <c r="IUU10" s="85"/>
      <c r="IUV10" s="85"/>
      <c r="IUW10" s="85"/>
      <c r="IUX10" s="85"/>
      <c r="IUY10" s="85"/>
      <c r="IUZ10" s="85"/>
      <c r="IVA10" s="85"/>
      <c r="IVB10" s="85"/>
      <c r="IVC10" s="85"/>
      <c r="IVD10" s="85"/>
      <c r="IVE10" s="85"/>
      <c r="IVF10" s="85"/>
      <c r="IVG10" s="85"/>
      <c r="IVH10" s="85"/>
      <c r="IVI10" s="85"/>
      <c r="IVJ10" s="85"/>
      <c r="IVK10" s="85"/>
      <c r="IVL10" s="85"/>
      <c r="IVM10" s="85"/>
      <c r="IVN10" s="85"/>
      <c r="IVO10" s="85"/>
      <c r="IVP10" s="85"/>
      <c r="IVQ10" s="85"/>
      <c r="IVR10" s="85"/>
      <c r="IVS10" s="85"/>
      <c r="IVT10" s="85"/>
      <c r="IVU10" s="85"/>
      <c r="IVV10" s="85"/>
      <c r="IVW10" s="85"/>
      <c r="IVX10" s="85"/>
      <c r="IVY10" s="85"/>
      <c r="IVZ10" s="85"/>
      <c r="IWA10" s="85"/>
      <c r="IWB10" s="85"/>
      <c r="IWC10" s="85"/>
      <c r="IWD10" s="85"/>
      <c r="IWE10" s="85"/>
      <c r="IWF10" s="85"/>
      <c r="IWG10" s="85"/>
      <c r="IWH10" s="85"/>
      <c r="IWI10" s="85"/>
      <c r="IWJ10" s="85"/>
      <c r="IWK10" s="85"/>
      <c r="IWL10" s="85"/>
      <c r="IWM10" s="85"/>
      <c r="IWN10" s="85"/>
      <c r="IWO10" s="85"/>
      <c r="IWP10" s="85"/>
      <c r="IWQ10" s="85"/>
      <c r="IWR10" s="85"/>
      <c r="IWS10" s="85"/>
      <c r="IWT10" s="85"/>
      <c r="IWU10" s="85"/>
      <c r="IWV10" s="85"/>
      <c r="IWW10" s="85"/>
      <c r="IWX10" s="85"/>
      <c r="IWY10" s="85"/>
      <c r="IWZ10" s="85"/>
      <c r="IXA10" s="85"/>
      <c r="IXB10" s="85"/>
      <c r="IXC10" s="85"/>
      <c r="IXD10" s="85"/>
      <c r="IXE10" s="85"/>
      <c r="IXF10" s="85"/>
      <c r="IXG10" s="85"/>
      <c r="IXH10" s="85"/>
      <c r="IXI10" s="85"/>
      <c r="IXJ10" s="85"/>
      <c r="IXK10" s="85"/>
      <c r="IXL10" s="85"/>
      <c r="IXM10" s="85"/>
      <c r="IXN10" s="85"/>
      <c r="IXO10" s="85"/>
      <c r="IXP10" s="85"/>
      <c r="IXQ10" s="85"/>
      <c r="IXR10" s="85"/>
      <c r="IXS10" s="85"/>
      <c r="IXT10" s="85"/>
      <c r="IXU10" s="85"/>
      <c r="IXV10" s="85"/>
      <c r="IXW10" s="85"/>
      <c r="IXX10" s="85"/>
      <c r="IXY10" s="85"/>
      <c r="IXZ10" s="85"/>
      <c r="IYA10" s="85"/>
      <c r="IYB10" s="85"/>
      <c r="IYC10" s="85"/>
      <c r="IYD10" s="85"/>
      <c r="IYE10" s="85"/>
      <c r="IYF10" s="85"/>
      <c r="IYG10" s="85"/>
      <c r="IYH10" s="85"/>
      <c r="IYI10" s="85"/>
      <c r="IYJ10" s="85"/>
      <c r="IYK10" s="85"/>
      <c r="IYL10" s="85"/>
      <c r="IYM10" s="85"/>
      <c r="IYN10" s="85"/>
      <c r="IYO10" s="85"/>
      <c r="IYP10" s="85"/>
      <c r="IYQ10" s="85"/>
      <c r="IYR10" s="85"/>
      <c r="IYS10" s="85"/>
      <c r="IYT10" s="85"/>
      <c r="IYU10" s="85"/>
      <c r="IYV10" s="85"/>
      <c r="IYW10" s="85"/>
      <c r="IYX10" s="85"/>
      <c r="IYY10" s="85"/>
      <c r="IYZ10" s="85"/>
      <c r="IZA10" s="85"/>
      <c r="IZB10" s="85"/>
      <c r="IZC10" s="85"/>
      <c r="IZD10" s="85"/>
      <c r="IZE10" s="85"/>
      <c r="IZF10" s="85"/>
      <c r="IZG10" s="85"/>
      <c r="IZH10" s="85"/>
      <c r="IZI10" s="85"/>
      <c r="IZJ10" s="85"/>
      <c r="IZK10" s="85"/>
      <c r="IZL10" s="85"/>
      <c r="IZM10" s="85"/>
      <c r="IZN10" s="85"/>
      <c r="IZO10" s="85"/>
      <c r="IZP10" s="85"/>
      <c r="IZQ10" s="85"/>
      <c r="IZR10" s="85"/>
      <c r="IZS10" s="85"/>
      <c r="IZT10" s="85"/>
      <c r="IZU10" s="85"/>
      <c r="IZV10" s="85"/>
      <c r="IZW10" s="85"/>
      <c r="IZX10" s="85"/>
      <c r="IZY10" s="85"/>
      <c r="IZZ10" s="85"/>
      <c r="JAA10" s="85"/>
      <c r="JAB10" s="85"/>
      <c r="JAC10" s="85"/>
      <c r="JAD10" s="85"/>
      <c r="JAE10" s="85"/>
      <c r="JAF10" s="85"/>
      <c r="JAG10" s="85"/>
      <c r="JAH10" s="85"/>
      <c r="JAI10" s="85"/>
      <c r="JAJ10" s="85"/>
      <c r="JAK10" s="85"/>
      <c r="JAL10" s="85"/>
      <c r="JAM10" s="85"/>
      <c r="JAN10" s="85"/>
      <c r="JAO10" s="85"/>
      <c r="JAP10" s="85"/>
      <c r="JAQ10" s="85"/>
      <c r="JAR10" s="85"/>
      <c r="JAS10" s="85"/>
      <c r="JAT10" s="85"/>
      <c r="JAU10" s="85"/>
      <c r="JAV10" s="85"/>
      <c r="JAW10" s="85"/>
      <c r="JAX10" s="85"/>
      <c r="JAY10" s="85"/>
      <c r="JAZ10" s="85"/>
      <c r="JBA10" s="85"/>
      <c r="JBB10" s="85"/>
      <c r="JBC10" s="85"/>
      <c r="JBD10" s="85"/>
      <c r="JBE10" s="85"/>
      <c r="JBF10" s="85"/>
      <c r="JBG10" s="85"/>
      <c r="JBH10" s="85"/>
      <c r="JBI10" s="85"/>
      <c r="JBJ10" s="85"/>
      <c r="JBK10" s="85"/>
      <c r="JBL10" s="85"/>
      <c r="JBM10" s="85"/>
      <c r="JBN10" s="85"/>
      <c r="JBO10" s="85"/>
      <c r="JBP10" s="85"/>
      <c r="JBQ10" s="85"/>
      <c r="JBR10" s="85"/>
      <c r="JBS10" s="85"/>
      <c r="JBT10" s="85"/>
      <c r="JBU10" s="85"/>
      <c r="JBV10" s="85"/>
      <c r="JBW10" s="85"/>
      <c r="JBX10" s="85"/>
      <c r="JBY10" s="85"/>
      <c r="JBZ10" s="85"/>
      <c r="JCA10" s="85"/>
      <c r="JCB10" s="85"/>
      <c r="JCC10" s="85"/>
      <c r="JCD10" s="85"/>
      <c r="JCE10" s="85"/>
      <c r="JCF10" s="85"/>
      <c r="JCG10" s="85"/>
      <c r="JCH10" s="85"/>
      <c r="JCI10" s="85"/>
      <c r="JCJ10" s="85"/>
      <c r="JCK10" s="85"/>
      <c r="JCL10" s="85"/>
      <c r="JCM10" s="85"/>
      <c r="JCN10" s="85"/>
      <c r="JCO10" s="85"/>
      <c r="JCP10" s="85"/>
      <c r="JCQ10" s="85"/>
      <c r="JCR10" s="85"/>
      <c r="JCS10" s="85"/>
      <c r="JCT10" s="85"/>
      <c r="JCU10" s="85"/>
      <c r="JCV10" s="85"/>
      <c r="JCW10" s="85"/>
      <c r="JCX10" s="85"/>
      <c r="JCY10" s="85"/>
      <c r="JCZ10" s="85"/>
      <c r="JDA10" s="85"/>
      <c r="JDB10" s="85"/>
      <c r="JDC10" s="85"/>
      <c r="JDD10" s="85"/>
      <c r="JDE10" s="85"/>
      <c r="JDF10" s="85"/>
      <c r="JDG10" s="85"/>
      <c r="JDH10" s="85"/>
      <c r="JDI10" s="85"/>
      <c r="JDJ10" s="85"/>
      <c r="JDK10" s="85"/>
      <c r="JDL10" s="85"/>
      <c r="JDM10" s="85"/>
      <c r="JDN10" s="85"/>
      <c r="JDO10" s="85"/>
      <c r="JDP10" s="85"/>
      <c r="JDQ10" s="85"/>
      <c r="JDR10" s="85"/>
      <c r="JDS10" s="85"/>
      <c r="JDT10" s="85"/>
      <c r="JDU10" s="85"/>
      <c r="JDV10" s="85"/>
      <c r="JDW10" s="85"/>
      <c r="JDX10" s="85"/>
      <c r="JDY10" s="85"/>
      <c r="JDZ10" s="85"/>
      <c r="JEA10" s="85"/>
      <c r="JEB10" s="85"/>
      <c r="JEC10" s="85"/>
      <c r="JED10" s="85"/>
      <c r="JEE10" s="85"/>
      <c r="JEF10" s="85"/>
      <c r="JEG10" s="85"/>
      <c r="JEH10" s="85"/>
      <c r="JEI10" s="85"/>
      <c r="JEJ10" s="85"/>
      <c r="JEK10" s="85"/>
      <c r="JEL10" s="85"/>
      <c r="JEM10" s="85"/>
      <c r="JEN10" s="85"/>
      <c r="JEO10" s="85"/>
      <c r="JEP10" s="85"/>
      <c r="JEQ10" s="85"/>
      <c r="JER10" s="85"/>
      <c r="JES10" s="85"/>
      <c r="JET10" s="85"/>
      <c r="JEU10" s="85"/>
      <c r="JEV10" s="85"/>
      <c r="JEW10" s="85"/>
      <c r="JEX10" s="85"/>
      <c r="JEY10" s="85"/>
      <c r="JEZ10" s="85"/>
      <c r="JFA10" s="85"/>
      <c r="JFB10" s="85"/>
      <c r="JFC10" s="85"/>
      <c r="JFD10" s="85"/>
      <c r="JFE10" s="85"/>
      <c r="JFF10" s="85"/>
      <c r="JFG10" s="85"/>
      <c r="JFH10" s="85"/>
      <c r="JFI10" s="85"/>
      <c r="JFJ10" s="85"/>
      <c r="JFK10" s="85"/>
      <c r="JFL10" s="85"/>
      <c r="JFM10" s="85"/>
      <c r="JFN10" s="85"/>
      <c r="JFO10" s="85"/>
      <c r="JFP10" s="85"/>
      <c r="JFQ10" s="85"/>
      <c r="JFR10" s="85"/>
      <c r="JFS10" s="85"/>
      <c r="JFT10" s="85"/>
      <c r="JFU10" s="85"/>
      <c r="JFV10" s="85"/>
      <c r="JFW10" s="85"/>
      <c r="JFX10" s="85"/>
      <c r="JFY10" s="85"/>
      <c r="JFZ10" s="85"/>
      <c r="JGA10" s="85"/>
      <c r="JGB10" s="85"/>
      <c r="JGC10" s="85"/>
      <c r="JGD10" s="85"/>
      <c r="JGE10" s="85"/>
      <c r="JGF10" s="85"/>
      <c r="JGG10" s="85"/>
      <c r="JGH10" s="85"/>
      <c r="JGI10" s="85"/>
      <c r="JGJ10" s="85"/>
      <c r="JGK10" s="85"/>
      <c r="JGL10" s="85"/>
      <c r="JGM10" s="85"/>
      <c r="JGN10" s="85"/>
      <c r="JGO10" s="85"/>
      <c r="JGP10" s="85"/>
      <c r="JGQ10" s="85"/>
      <c r="JGR10" s="85"/>
      <c r="JGS10" s="85"/>
      <c r="JGT10" s="85"/>
      <c r="JGU10" s="85"/>
      <c r="JGV10" s="85"/>
      <c r="JGW10" s="85"/>
      <c r="JGX10" s="85"/>
      <c r="JGY10" s="85"/>
      <c r="JGZ10" s="85"/>
      <c r="JHA10" s="85"/>
      <c r="JHB10" s="85"/>
      <c r="JHC10" s="85"/>
      <c r="JHD10" s="85"/>
      <c r="JHE10" s="85"/>
      <c r="JHF10" s="85"/>
      <c r="JHG10" s="85"/>
      <c r="JHH10" s="85"/>
      <c r="JHI10" s="85"/>
      <c r="JHJ10" s="85"/>
      <c r="JHK10" s="85"/>
      <c r="JHL10" s="85"/>
      <c r="JHM10" s="85"/>
      <c r="JHN10" s="85"/>
      <c r="JHO10" s="85"/>
      <c r="JHP10" s="85"/>
      <c r="JHQ10" s="85"/>
      <c r="JHR10" s="85"/>
      <c r="JHS10" s="85"/>
      <c r="JHT10" s="85"/>
      <c r="JHU10" s="85"/>
      <c r="JHV10" s="85"/>
      <c r="JHW10" s="85"/>
      <c r="JHX10" s="85"/>
      <c r="JHY10" s="85"/>
      <c r="JHZ10" s="85"/>
      <c r="JIA10" s="85"/>
      <c r="JIB10" s="85"/>
      <c r="JIC10" s="85"/>
      <c r="JID10" s="85"/>
      <c r="JIE10" s="85"/>
      <c r="JIF10" s="85"/>
      <c r="JIG10" s="85"/>
      <c r="JIH10" s="85"/>
      <c r="JII10" s="85"/>
      <c r="JIJ10" s="85"/>
      <c r="JIK10" s="85"/>
      <c r="JIL10" s="85"/>
      <c r="JIM10" s="85"/>
      <c r="JIN10" s="85"/>
      <c r="JIO10" s="85"/>
      <c r="JIP10" s="85"/>
      <c r="JIQ10" s="85"/>
      <c r="JIR10" s="85"/>
      <c r="JIS10" s="85"/>
      <c r="JIT10" s="85"/>
      <c r="JIU10" s="85"/>
      <c r="JIV10" s="85"/>
      <c r="JIW10" s="85"/>
      <c r="JIX10" s="85"/>
      <c r="JIY10" s="85"/>
      <c r="JIZ10" s="85"/>
      <c r="JJA10" s="85"/>
      <c r="JJB10" s="85"/>
      <c r="JJC10" s="85"/>
      <c r="JJD10" s="85"/>
      <c r="JJE10" s="85"/>
      <c r="JJF10" s="85"/>
      <c r="JJG10" s="85"/>
      <c r="JJH10" s="85"/>
      <c r="JJI10" s="85"/>
      <c r="JJJ10" s="85"/>
      <c r="JJK10" s="85"/>
      <c r="JJL10" s="85"/>
      <c r="JJM10" s="85"/>
      <c r="JJN10" s="85"/>
      <c r="JJO10" s="85"/>
      <c r="JJP10" s="85"/>
      <c r="JJQ10" s="85"/>
      <c r="JJR10" s="85"/>
      <c r="JJS10" s="85"/>
      <c r="JJT10" s="85"/>
      <c r="JJU10" s="85"/>
      <c r="JJV10" s="85"/>
      <c r="JJW10" s="85"/>
      <c r="JJX10" s="85"/>
      <c r="JJY10" s="85"/>
      <c r="JJZ10" s="85"/>
      <c r="JKA10" s="85"/>
      <c r="JKB10" s="85"/>
      <c r="JKC10" s="85"/>
      <c r="JKD10" s="85"/>
      <c r="JKE10" s="85"/>
      <c r="JKF10" s="85"/>
      <c r="JKG10" s="85"/>
      <c r="JKH10" s="85"/>
      <c r="JKI10" s="85"/>
      <c r="JKJ10" s="85"/>
      <c r="JKK10" s="85"/>
      <c r="JKL10" s="85"/>
      <c r="JKM10" s="85"/>
      <c r="JKN10" s="85"/>
      <c r="JKO10" s="85"/>
      <c r="JKP10" s="85"/>
      <c r="JKQ10" s="85"/>
      <c r="JKR10" s="85"/>
      <c r="JKS10" s="85"/>
      <c r="JKT10" s="85"/>
      <c r="JKU10" s="85"/>
      <c r="JKV10" s="85"/>
      <c r="JKW10" s="85"/>
      <c r="JKX10" s="85"/>
      <c r="JKY10" s="85"/>
      <c r="JKZ10" s="85"/>
      <c r="JLA10" s="85"/>
      <c r="JLB10" s="85"/>
      <c r="JLC10" s="85"/>
      <c r="JLD10" s="85"/>
      <c r="JLE10" s="85"/>
      <c r="JLF10" s="85"/>
      <c r="JLG10" s="85"/>
      <c r="JLH10" s="85"/>
      <c r="JLI10" s="85"/>
      <c r="JLJ10" s="85"/>
      <c r="JLK10" s="85"/>
      <c r="JLL10" s="85"/>
      <c r="JLM10" s="85"/>
      <c r="JLN10" s="85"/>
      <c r="JLO10" s="85"/>
      <c r="JLP10" s="85"/>
      <c r="JLQ10" s="85"/>
      <c r="JLR10" s="85"/>
      <c r="JLS10" s="85"/>
      <c r="JLT10" s="85"/>
      <c r="JLU10" s="85"/>
      <c r="JLV10" s="85"/>
      <c r="JLW10" s="85"/>
      <c r="JLX10" s="85"/>
      <c r="JLY10" s="85"/>
      <c r="JLZ10" s="85"/>
      <c r="JMA10" s="85"/>
      <c r="JMB10" s="85"/>
      <c r="JMC10" s="85"/>
      <c r="JMD10" s="85"/>
      <c r="JME10" s="85"/>
      <c r="JMF10" s="85"/>
      <c r="JMG10" s="85"/>
      <c r="JMH10" s="85"/>
      <c r="JMI10" s="85"/>
      <c r="JMJ10" s="85"/>
      <c r="JMK10" s="85"/>
      <c r="JML10" s="85"/>
      <c r="JMM10" s="85"/>
      <c r="JMN10" s="85"/>
      <c r="JMO10" s="85"/>
      <c r="JMP10" s="85"/>
      <c r="JMQ10" s="85"/>
      <c r="JMR10" s="85"/>
      <c r="JMS10" s="85"/>
      <c r="JMT10" s="85"/>
      <c r="JMU10" s="85"/>
      <c r="JMV10" s="85"/>
      <c r="JMW10" s="85"/>
      <c r="JMX10" s="85"/>
      <c r="JMY10" s="85"/>
      <c r="JMZ10" s="85"/>
      <c r="JNA10" s="85"/>
      <c r="JNB10" s="85"/>
      <c r="JNC10" s="85"/>
      <c r="JND10" s="85"/>
      <c r="JNE10" s="85"/>
      <c r="JNF10" s="85"/>
      <c r="JNG10" s="85"/>
      <c r="JNH10" s="85"/>
      <c r="JNI10" s="85"/>
      <c r="JNJ10" s="85"/>
      <c r="JNK10" s="85"/>
      <c r="JNL10" s="85"/>
      <c r="JNM10" s="85"/>
      <c r="JNN10" s="85"/>
      <c r="JNO10" s="85"/>
      <c r="JNP10" s="85"/>
      <c r="JNQ10" s="85"/>
      <c r="JNR10" s="85"/>
      <c r="JNS10" s="85"/>
      <c r="JNT10" s="85"/>
      <c r="JNU10" s="85"/>
      <c r="JNV10" s="85"/>
      <c r="JNW10" s="85"/>
      <c r="JNX10" s="85"/>
      <c r="JNY10" s="85"/>
      <c r="JNZ10" s="85"/>
      <c r="JOA10" s="85"/>
      <c r="JOB10" s="85"/>
      <c r="JOC10" s="85"/>
      <c r="JOD10" s="85"/>
      <c r="JOE10" s="85"/>
      <c r="JOF10" s="85"/>
      <c r="JOG10" s="85"/>
      <c r="JOH10" s="85"/>
      <c r="JOI10" s="85"/>
      <c r="JOJ10" s="85"/>
      <c r="JOK10" s="85"/>
      <c r="JOL10" s="85"/>
      <c r="JOM10" s="85"/>
      <c r="JON10" s="85"/>
      <c r="JOO10" s="85"/>
      <c r="JOP10" s="85"/>
      <c r="JOQ10" s="85"/>
      <c r="JOR10" s="85"/>
      <c r="JOS10" s="85"/>
      <c r="JOT10" s="85"/>
      <c r="JOU10" s="85"/>
      <c r="JOV10" s="85"/>
      <c r="JOW10" s="85"/>
      <c r="JOX10" s="85"/>
      <c r="JOY10" s="85"/>
      <c r="JOZ10" s="85"/>
      <c r="JPA10" s="85"/>
      <c r="JPB10" s="85"/>
      <c r="JPC10" s="85"/>
      <c r="JPD10" s="85"/>
      <c r="JPE10" s="85"/>
      <c r="JPF10" s="85"/>
      <c r="JPG10" s="85"/>
      <c r="JPH10" s="85"/>
      <c r="JPI10" s="85"/>
      <c r="JPJ10" s="85"/>
      <c r="JPK10" s="85"/>
      <c r="JPL10" s="85"/>
      <c r="JPM10" s="85"/>
      <c r="JPN10" s="85"/>
      <c r="JPO10" s="85"/>
      <c r="JPP10" s="85"/>
      <c r="JPQ10" s="85"/>
      <c r="JPR10" s="85"/>
      <c r="JPS10" s="85"/>
      <c r="JPT10" s="85"/>
      <c r="JPU10" s="85"/>
      <c r="JPV10" s="85"/>
      <c r="JPW10" s="85"/>
      <c r="JPX10" s="85"/>
      <c r="JPY10" s="85"/>
      <c r="JPZ10" s="85"/>
      <c r="JQA10" s="85"/>
      <c r="JQB10" s="85"/>
      <c r="JQC10" s="85"/>
      <c r="JQD10" s="85"/>
      <c r="JQE10" s="85"/>
      <c r="JQF10" s="85"/>
      <c r="JQG10" s="85"/>
      <c r="JQH10" s="85"/>
      <c r="JQI10" s="85"/>
      <c r="JQJ10" s="85"/>
      <c r="JQK10" s="85"/>
      <c r="JQL10" s="85"/>
      <c r="JQM10" s="85"/>
      <c r="JQN10" s="85"/>
      <c r="JQO10" s="85"/>
      <c r="JQP10" s="85"/>
      <c r="JQQ10" s="85"/>
      <c r="JQR10" s="85"/>
      <c r="JQS10" s="85"/>
      <c r="JQT10" s="85"/>
      <c r="JQU10" s="85"/>
      <c r="JQV10" s="85"/>
      <c r="JQW10" s="85"/>
      <c r="JQX10" s="85"/>
      <c r="JQY10" s="85"/>
      <c r="JQZ10" s="85"/>
      <c r="JRA10" s="85"/>
      <c r="JRB10" s="85"/>
      <c r="JRC10" s="85"/>
      <c r="JRD10" s="85"/>
      <c r="JRE10" s="85"/>
      <c r="JRF10" s="85"/>
      <c r="JRG10" s="85"/>
      <c r="JRH10" s="85"/>
      <c r="JRI10" s="85"/>
      <c r="JRJ10" s="85"/>
      <c r="JRK10" s="85"/>
      <c r="JRL10" s="85"/>
      <c r="JRM10" s="85"/>
      <c r="JRN10" s="85"/>
      <c r="JRO10" s="85"/>
      <c r="JRP10" s="85"/>
      <c r="JRQ10" s="85"/>
      <c r="JRR10" s="85"/>
      <c r="JRS10" s="85"/>
      <c r="JRT10" s="85"/>
      <c r="JRU10" s="85"/>
      <c r="JRV10" s="85"/>
      <c r="JRW10" s="85"/>
      <c r="JRX10" s="85"/>
      <c r="JRY10" s="85"/>
      <c r="JRZ10" s="85"/>
      <c r="JSA10" s="85"/>
      <c r="JSB10" s="85"/>
      <c r="JSC10" s="85"/>
      <c r="JSD10" s="85"/>
      <c r="JSE10" s="85"/>
      <c r="JSF10" s="85"/>
      <c r="JSG10" s="85"/>
      <c r="JSH10" s="85"/>
      <c r="JSI10" s="85"/>
      <c r="JSJ10" s="85"/>
      <c r="JSK10" s="85"/>
      <c r="JSL10" s="85"/>
      <c r="JSM10" s="85"/>
      <c r="JSN10" s="85"/>
      <c r="JSO10" s="85"/>
      <c r="JSP10" s="85"/>
      <c r="JSQ10" s="85"/>
      <c r="JSR10" s="85"/>
      <c r="JSS10" s="85"/>
      <c r="JST10" s="85"/>
      <c r="JSU10" s="85"/>
      <c r="JSV10" s="85"/>
      <c r="JSW10" s="85"/>
      <c r="JSX10" s="85"/>
      <c r="JSY10" s="85"/>
      <c r="JSZ10" s="85"/>
      <c r="JTA10" s="85"/>
      <c r="JTB10" s="85"/>
      <c r="JTC10" s="85"/>
      <c r="JTD10" s="85"/>
      <c r="JTE10" s="85"/>
      <c r="JTF10" s="85"/>
      <c r="JTG10" s="85"/>
      <c r="JTH10" s="85"/>
      <c r="JTI10" s="85"/>
      <c r="JTJ10" s="85"/>
      <c r="JTK10" s="85"/>
      <c r="JTL10" s="85"/>
      <c r="JTM10" s="85"/>
      <c r="JTN10" s="85"/>
      <c r="JTO10" s="85"/>
      <c r="JTP10" s="85"/>
      <c r="JTQ10" s="85"/>
      <c r="JTR10" s="85"/>
      <c r="JTS10" s="85"/>
      <c r="JTT10" s="85"/>
      <c r="JTU10" s="85"/>
      <c r="JTV10" s="85"/>
      <c r="JTW10" s="85"/>
      <c r="JTX10" s="85"/>
      <c r="JTY10" s="85"/>
      <c r="JTZ10" s="85"/>
      <c r="JUA10" s="85"/>
      <c r="JUB10" s="85"/>
      <c r="JUC10" s="85"/>
      <c r="JUD10" s="85"/>
      <c r="JUE10" s="85"/>
      <c r="JUF10" s="85"/>
      <c r="JUG10" s="85"/>
      <c r="JUH10" s="85"/>
      <c r="JUI10" s="85"/>
      <c r="JUJ10" s="85"/>
      <c r="JUK10" s="85"/>
      <c r="JUL10" s="85"/>
      <c r="JUM10" s="85"/>
      <c r="JUN10" s="85"/>
      <c r="JUO10" s="85"/>
      <c r="JUP10" s="85"/>
      <c r="JUQ10" s="85"/>
      <c r="JUR10" s="85"/>
      <c r="JUS10" s="85"/>
      <c r="JUT10" s="85"/>
      <c r="JUU10" s="85"/>
      <c r="JUV10" s="85"/>
      <c r="JUW10" s="85"/>
      <c r="JUX10" s="85"/>
      <c r="JUY10" s="85"/>
      <c r="JUZ10" s="85"/>
      <c r="JVA10" s="85"/>
      <c r="JVB10" s="85"/>
      <c r="JVC10" s="85"/>
      <c r="JVD10" s="85"/>
      <c r="JVE10" s="85"/>
      <c r="JVF10" s="85"/>
      <c r="JVG10" s="85"/>
      <c r="JVH10" s="85"/>
      <c r="JVI10" s="85"/>
      <c r="JVJ10" s="85"/>
      <c r="JVK10" s="85"/>
      <c r="JVL10" s="85"/>
      <c r="JVM10" s="85"/>
      <c r="JVN10" s="85"/>
      <c r="JVO10" s="85"/>
      <c r="JVP10" s="85"/>
      <c r="JVQ10" s="85"/>
      <c r="JVR10" s="85"/>
      <c r="JVS10" s="85"/>
      <c r="JVT10" s="85"/>
      <c r="JVU10" s="85"/>
      <c r="JVV10" s="85"/>
      <c r="JVW10" s="85"/>
      <c r="JVX10" s="85"/>
      <c r="JVY10" s="85"/>
      <c r="JVZ10" s="85"/>
      <c r="JWA10" s="85"/>
      <c r="JWB10" s="85"/>
      <c r="JWC10" s="85"/>
      <c r="JWD10" s="85"/>
      <c r="JWE10" s="85"/>
      <c r="JWF10" s="85"/>
      <c r="JWG10" s="85"/>
      <c r="JWH10" s="85"/>
      <c r="JWI10" s="85"/>
      <c r="JWJ10" s="85"/>
      <c r="JWK10" s="85"/>
      <c r="JWL10" s="85"/>
      <c r="JWM10" s="85"/>
      <c r="JWN10" s="85"/>
      <c r="JWO10" s="85"/>
      <c r="JWP10" s="85"/>
      <c r="JWQ10" s="85"/>
      <c r="JWR10" s="85"/>
      <c r="JWS10" s="85"/>
      <c r="JWT10" s="85"/>
      <c r="JWU10" s="85"/>
      <c r="JWV10" s="85"/>
      <c r="JWW10" s="85"/>
      <c r="JWX10" s="85"/>
      <c r="JWY10" s="85"/>
      <c r="JWZ10" s="85"/>
      <c r="JXA10" s="85"/>
      <c r="JXB10" s="85"/>
      <c r="JXC10" s="85"/>
      <c r="JXD10" s="85"/>
      <c r="JXE10" s="85"/>
      <c r="JXF10" s="85"/>
      <c r="JXG10" s="85"/>
      <c r="JXH10" s="85"/>
      <c r="JXI10" s="85"/>
      <c r="JXJ10" s="85"/>
      <c r="JXK10" s="85"/>
      <c r="JXL10" s="85"/>
      <c r="JXM10" s="85"/>
      <c r="JXN10" s="85"/>
      <c r="JXO10" s="85"/>
      <c r="JXP10" s="85"/>
      <c r="JXQ10" s="85"/>
      <c r="JXR10" s="85"/>
      <c r="JXS10" s="85"/>
      <c r="JXT10" s="85"/>
      <c r="JXU10" s="85"/>
      <c r="JXV10" s="85"/>
      <c r="JXW10" s="85"/>
      <c r="JXX10" s="85"/>
      <c r="JXY10" s="85"/>
      <c r="JXZ10" s="85"/>
      <c r="JYA10" s="85"/>
      <c r="JYB10" s="85"/>
      <c r="JYC10" s="85"/>
      <c r="JYD10" s="85"/>
      <c r="JYE10" s="85"/>
      <c r="JYF10" s="85"/>
      <c r="JYG10" s="85"/>
      <c r="JYH10" s="85"/>
      <c r="JYI10" s="85"/>
      <c r="JYJ10" s="85"/>
      <c r="JYK10" s="85"/>
      <c r="JYL10" s="85"/>
      <c r="JYM10" s="85"/>
      <c r="JYN10" s="85"/>
      <c r="JYO10" s="85"/>
      <c r="JYP10" s="85"/>
      <c r="JYQ10" s="85"/>
      <c r="JYR10" s="85"/>
      <c r="JYS10" s="85"/>
      <c r="JYT10" s="85"/>
      <c r="JYU10" s="85"/>
      <c r="JYV10" s="85"/>
      <c r="JYW10" s="85"/>
      <c r="JYX10" s="85"/>
      <c r="JYY10" s="85"/>
      <c r="JYZ10" s="85"/>
      <c r="JZA10" s="85"/>
      <c r="JZB10" s="85"/>
      <c r="JZC10" s="85"/>
      <c r="JZD10" s="85"/>
      <c r="JZE10" s="85"/>
      <c r="JZF10" s="85"/>
      <c r="JZG10" s="85"/>
      <c r="JZH10" s="85"/>
      <c r="JZI10" s="85"/>
      <c r="JZJ10" s="85"/>
      <c r="JZK10" s="85"/>
      <c r="JZL10" s="85"/>
      <c r="JZM10" s="85"/>
      <c r="JZN10" s="85"/>
      <c r="JZO10" s="85"/>
      <c r="JZP10" s="85"/>
      <c r="JZQ10" s="85"/>
      <c r="JZR10" s="85"/>
      <c r="JZS10" s="85"/>
      <c r="JZT10" s="85"/>
      <c r="JZU10" s="85"/>
      <c r="JZV10" s="85"/>
      <c r="JZW10" s="85"/>
      <c r="JZX10" s="85"/>
      <c r="JZY10" s="85"/>
      <c r="JZZ10" s="85"/>
      <c r="KAA10" s="85"/>
      <c r="KAB10" s="85"/>
      <c r="KAC10" s="85"/>
      <c r="KAD10" s="85"/>
      <c r="KAE10" s="85"/>
      <c r="KAF10" s="85"/>
      <c r="KAG10" s="85"/>
      <c r="KAH10" s="85"/>
      <c r="KAI10" s="85"/>
      <c r="KAJ10" s="85"/>
      <c r="KAK10" s="85"/>
      <c r="KAL10" s="85"/>
      <c r="KAM10" s="85"/>
      <c r="KAN10" s="85"/>
      <c r="KAO10" s="85"/>
      <c r="KAP10" s="85"/>
      <c r="KAQ10" s="85"/>
      <c r="KAR10" s="85"/>
      <c r="KAS10" s="85"/>
      <c r="KAT10" s="85"/>
      <c r="KAU10" s="85"/>
      <c r="KAV10" s="85"/>
      <c r="KAW10" s="85"/>
      <c r="KAX10" s="85"/>
      <c r="KAY10" s="85"/>
      <c r="KAZ10" s="85"/>
      <c r="KBA10" s="85"/>
      <c r="KBB10" s="85"/>
      <c r="KBC10" s="85"/>
      <c r="KBD10" s="85"/>
      <c r="KBE10" s="85"/>
      <c r="KBF10" s="85"/>
      <c r="KBG10" s="85"/>
      <c r="KBH10" s="85"/>
      <c r="KBI10" s="85"/>
      <c r="KBJ10" s="85"/>
      <c r="KBK10" s="85"/>
      <c r="KBL10" s="85"/>
      <c r="KBM10" s="85"/>
      <c r="KBN10" s="85"/>
      <c r="KBO10" s="85"/>
      <c r="KBP10" s="85"/>
      <c r="KBQ10" s="85"/>
      <c r="KBR10" s="85"/>
      <c r="KBS10" s="85"/>
      <c r="KBT10" s="85"/>
      <c r="KBU10" s="85"/>
      <c r="KBV10" s="85"/>
      <c r="KBW10" s="85"/>
      <c r="KBX10" s="85"/>
      <c r="KBY10" s="85"/>
      <c r="KBZ10" s="85"/>
      <c r="KCA10" s="85"/>
      <c r="KCB10" s="85"/>
      <c r="KCC10" s="85"/>
      <c r="KCD10" s="85"/>
      <c r="KCE10" s="85"/>
      <c r="KCF10" s="85"/>
      <c r="KCG10" s="85"/>
      <c r="KCH10" s="85"/>
      <c r="KCI10" s="85"/>
      <c r="KCJ10" s="85"/>
      <c r="KCK10" s="85"/>
      <c r="KCL10" s="85"/>
      <c r="KCM10" s="85"/>
      <c r="KCN10" s="85"/>
      <c r="KCO10" s="85"/>
      <c r="KCP10" s="85"/>
      <c r="KCQ10" s="85"/>
      <c r="KCR10" s="85"/>
      <c r="KCS10" s="85"/>
      <c r="KCT10" s="85"/>
      <c r="KCU10" s="85"/>
      <c r="KCV10" s="85"/>
      <c r="KCW10" s="85"/>
      <c r="KCX10" s="85"/>
      <c r="KCY10" s="85"/>
      <c r="KCZ10" s="85"/>
      <c r="KDA10" s="85"/>
      <c r="KDB10" s="85"/>
      <c r="KDC10" s="85"/>
      <c r="KDD10" s="85"/>
      <c r="KDE10" s="85"/>
      <c r="KDF10" s="85"/>
      <c r="KDG10" s="85"/>
      <c r="KDH10" s="85"/>
      <c r="KDI10" s="85"/>
      <c r="KDJ10" s="85"/>
      <c r="KDK10" s="85"/>
      <c r="KDL10" s="85"/>
      <c r="KDM10" s="85"/>
      <c r="KDN10" s="85"/>
      <c r="KDO10" s="85"/>
      <c r="KDP10" s="85"/>
      <c r="KDQ10" s="85"/>
      <c r="KDR10" s="85"/>
      <c r="KDS10" s="85"/>
      <c r="KDT10" s="85"/>
      <c r="KDU10" s="85"/>
      <c r="KDV10" s="85"/>
      <c r="KDW10" s="85"/>
      <c r="KDX10" s="85"/>
      <c r="KDY10" s="85"/>
      <c r="KDZ10" s="85"/>
      <c r="KEA10" s="85"/>
      <c r="KEB10" s="85"/>
      <c r="KEC10" s="85"/>
      <c r="KED10" s="85"/>
      <c r="KEE10" s="85"/>
      <c r="KEF10" s="85"/>
      <c r="KEG10" s="85"/>
      <c r="KEH10" s="85"/>
      <c r="KEI10" s="85"/>
      <c r="KEJ10" s="85"/>
      <c r="KEK10" s="85"/>
      <c r="KEL10" s="85"/>
      <c r="KEM10" s="85"/>
      <c r="KEN10" s="85"/>
      <c r="KEO10" s="85"/>
      <c r="KEP10" s="85"/>
      <c r="KEQ10" s="85"/>
      <c r="KER10" s="85"/>
      <c r="KES10" s="85"/>
      <c r="KET10" s="85"/>
      <c r="KEU10" s="85"/>
      <c r="KEV10" s="85"/>
      <c r="KEW10" s="85"/>
      <c r="KEX10" s="85"/>
      <c r="KEY10" s="85"/>
      <c r="KEZ10" s="85"/>
      <c r="KFA10" s="85"/>
      <c r="KFB10" s="85"/>
      <c r="KFC10" s="85"/>
      <c r="KFD10" s="85"/>
      <c r="KFE10" s="85"/>
      <c r="KFF10" s="85"/>
      <c r="KFG10" s="85"/>
      <c r="KFH10" s="85"/>
      <c r="KFI10" s="85"/>
      <c r="KFJ10" s="85"/>
      <c r="KFK10" s="85"/>
      <c r="KFL10" s="85"/>
      <c r="KFM10" s="85"/>
      <c r="KFN10" s="85"/>
      <c r="KFO10" s="85"/>
      <c r="KFP10" s="85"/>
      <c r="KFQ10" s="85"/>
      <c r="KFR10" s="85"/>
      <c r="KFS10" s="85"/>
      <c r="KFT10" s="85"/>
      <c r="KFU10" s="85"/>
      <c r="KFV10" s="85"/>
      <c r="KFW10" s="85"/>
      <c r="KFX10" s="85"/>
      <c r="KFY10" s="85"/>
      <c r="KFZ10" s="85"/>
      <c r="KGA10" s="85"/>
      <c r="KGB10" s="85"/>
      <c r="KGC10" s="85"/>
      <c r="KGD10" s="85"/>
      <c r="KGE10" s="85"/>
      <c r="KGF10" s="85"/>
      <c r="KGG10" s="85"/>
      <c r="KGH10" s="85"/>
      <c r="KGI10" s="85"/>
      <c r="KGJ10" s="85"/>
      <c r="KGK10" s="85"/>
      <c r="KGL10" s="85"/>
      <c r="KGM10" s="85"/>
      <c r="KGN10" s="85"/>
      <c r="KGO10" s="85"/>
      <c r="KGP10" s="85"/>
      <c r="KGQ10" s="85"/>
      <c r="KGR10" s="85"/>
      <c r="KGS10" s="85"/>
      <c r="KGT10" s="85"/>
      <c r="KGU10" s="85"/>
      <c r="KGV10" s="85"/>
      <c r="KGW10" s="85"/>
      <c r="KGX10" s="85"/>
      <c r="KGY10" s="85"/>
      <c r="KGZ10" s="85"/>
      <c r="KHA10" s="85"/>
      <c r="KHB10" s="85"/>
      <c r="KHC10" s="85"/>
      <c r="KHD10" s="85"/>
      <c r="KHE10" s="85"/>
      <c r="KHF10" s="85"/>
      <c r="KHG10" s="85"/>
      <c r="KHH10" s="85"/>
      <c r="KHI10" s="85"/>
      <c r="KHJ10" s="85"/>
      <c r="KHK10" s="85"/>
      <c r="KHL10" s="85"/>
      <c r="KHM10" s="85"/>
      <c r="KHN10" s="85"/>
      <c r="KHO10" s="85"/>
      <c r="KHP10" s="85"/>
      <c r="KHQ10" s="85"/>
      <c r="KHR10" s="85"/>
      <c r="KHS10" s="85"/>
      <c r="KHT10" s="85"/>
      <c r="KHU10" s="85"/>
      <c r="KHV10" s="85"/>
      <c r="KHW10" s="85"/>
      <c r="KHX10" s="85"/>
      <c r="KHY10" s="85"/>
      <c r="KHZ10" s="85"/>
      <c r="KIA10" s="85"/>
      <c r="KIB10" s="85"/>
      <c r="KIC10" s="85"/>
      <c r="KID10" s="85"/>
      <c r="KIE10" s="85"/>
      <c r="KIF10" s="85"/>
      <c r="KIG10" s="85"/>
      <c r="KIH10" s="85"/>
      <c r="KII10" s="85"/>
      <c r="KIJ10" s="85"/>
      <c r="KIK10" s="85"/>
      <c r="KIL10" s="85"/>
      <c r="KIM10" s="85"/>
      <c r="KIN10" s="85"/>
      <c r="KIO10" s="85"/>
      <c r="KIP10" s="85"/>
      <c r="KIQ10" s="85"/>
      <c r="KIR10" s="85"/>
      <c r="KIS10" s="85"/>
      <c r="KIT10" s="85"/>
      <c r="KIU10" s="85"/>
      <c r="KIV10" s="85"/>
      <c r="KIW10" s="85"/>
      <c r="KIX10" s="85"/>
      <c r="KIY10" s="85"/>
      <c r="KIZ10" s="85"/>
      <c r="KJA10" s="85"/>
      <c r="KJB10" s="85"/>
      <c r="KJC10" s="85"/>
      <c r="KJD10" s="85"/>
      <c r="KJE10" s="85"/>
      <c r="KJF10" s="85"/>
      <c r="KJG10" s="85"/>
      <c r="KJH10" s="85"/>
      <c r="KJI10" s="85"/>
      <c r="KJJ10" s="85"/>
      <c r="KJK10" s="85"/>
      <c r="KJL10" s="85"/>
      <c r="KJM10" s="85"/>
      <c r="KJN10" s="85"/>
      <c r="KJO10" s="85"/>
      <c r="KJP10" s="85"/>
      <c r="KJQ10" s="85"/>
      <c r="KJR10" s="85"/>
      <c r="KJS10" s="85"/>
      <c r="KJT10" s="85"/>
      <c r="KJU10" s="85"/>
      <c r="KJV10" s="85"/>
      <c r="KJW10" s="85"/>
      <c r="KJX10" s="85"/>
      <c r="KJY10" s="85"/>
      <c r="KJZ10" s="85"/>
      <c r="KKA10" s="85"/>
      <c r="KKB10" s="85"/>
      <c r="KKC10" s="85"/>
      <c r="KKD10" s="85"/>
      <c r="KKE10" s="85"/>
      <c r="KKF10" s="85"/>
      <c r="KKG10" s="85"/>
      <c r="KKH10" s="85"/>
      <c r="KKI10" s="85"/>
      <c r="KKJ10" s="85"/>
      <c r="KKK10" s="85"/>
      <c r="KKL10" s="85"/>
      <c r="KKM10" s="85"/>
      <c r="KKN10" s="85"/>
      <c r="KKO10" s="85"/>
      <c r="KKP10" s="85"/>
      <c r="KKQ10" s="85"/>
      <c r="KKR10" s="85"/>
      <c r="KKS10" s="85"/>
      <c r="KKT10" s="85"/>
      <c r="KKU10" s="85"/>
      <c r="KKV10" s="85"/>
      <c r="KKW10" s="85"/>
      <c r="KKX10" s="85"/>
      <c r="KKY10" s="85"/>
      <c r="KKZ10" s="85"/>
      <c r="KLA10" s="85"/>
      <c r="KLB10" s="85"/>
      <c r="KLC10" s="85"/>
      <c r="KLD10" s="85"/>
      <c r="KLE10" s="85"/>
      <c r="KLF10" s="85"/>
      <c r="KLG10" s="85"/>
      <c r="KLH10" s="85"/>
      <c r="KLI10" s="85"/>
      <c r="KLJ10" s="85"/>
      <c r="KLK10" s="85"/>
      <c r="KLL10" s="85"/>
      <c r="KLM10" s="85"/>
      <c r="KLN10" s="85"/>
      <c r="KLO10" s="85"/>
      <c r="KLP10" s="85"/>
      <c r="KLQ10" s="85"/>
      <c r="KLR10" s="85"/>
      <c r="KLS10" s="85"/>
      <c r="KLT10" s="85"/>
      <c r="KLU10" s="85"/>
      <c r="KLV10" s="85"/>
      <c r="KLW10" s="85"/>
      <c r="KLX10" s="85"/>
      <c r="KLY10" s="85"/>
      <c r="KLZ10" s="85"/>
      <c r="KMA10" s="85"/>
      <c r="KMB10" s="85"/>
      <c r="KMC10" s="85"/>
      <c r="KMD10" s="85"/>
      <c r="KME10" s="85"/>
      <c r="KMF10" s="85"/>
      <c r="KMG10" s="85"/>
      <c r="KMH10" s="85"/>
      <c r="KMI10" s="85"/>
      <c r="KMJ10" s="85"/>
      <c r="KMK10" s="85"/>
      <c r="KML10" s="85"/>
      <c r="KMM10" s="85"/>
      <c r="KMN10" s="85"/>
      <c r="KMO10" s="85"/>
      <c r="KMP10" s="85"/>
      <c r="KMQ10" s="85"/>
      <c r="KMR10" s="85"/>
      <c r="KMS10" s="85"/>
      <c r="KMT10" s="85"/>
      <c r="KMU10" s="85"/>
      <c r="KMV10" s="85"/>
      <c r="KMW10" s="85"/>
      <c r="KMX10" s="85"/>
      <c r="KMY10" s="85"/>
      <c r="KMZ10" s="85"/>
      <c r="KNA10" s="85"/>
      <c r="KNB10" s="85"/>
      <c r="KNC10" s="85"/>
      <c r="KND10" s="85"/>
      <c r="KNE10" s="85"/>
      <c r="KNF10" s="85"/>
      <c r="KNG10" s="85"/>
      <c r="KNH10" s="85"/>
      <c r="KNI10" s="85"/>
      <c r="KNJ10" s="85"/>
      <c r="KNK10" s="85"/>
      <c r="KNL10" s="85"/>
      <c r="KNM10" s="85"/>
      <c r="KNN10" s="85"/>
      <c r="KNO10" s="85"/>
      <c r="KNP10" s="85"/>
      <c r="KNQ10" s="85"/>
      <c r="KNR10" s="85"/>
      <c r="KNS10" s="85"/>
      <c r="KNT10" s="85"/>
      <c r="KNU10" s="85"/>
      <c r="KNV10" s="85"/>
      <c r="KNW10" s="85"/>
      <c r="KNX10" s="85"/>
      <c r="KNY10" s="85"/>
      <c r="KNZ10" s="85"/>
      <c r="KOA10" s="85"/>
      <c r="KOB10" s="85"/>
      <c r="KOC10" s="85"/>
      <c r="KOD10" s="85"/>
      <c r="KOE10" s="85"/>
      <c r="KOF10" s="85"/>
      <c r="KOG10" s="85"/>
      <c r="KOH10" s="85"/>
      <c r="KOI10" s="85"/>
      <c r="KOJ10" s="85"/>
      <c r="KOK10" s="85"/>
      <c r="KOL10" s="85"/>
      <c r="KOM10" s="85"/>
      <c r="KON10" s="85"/>
      <c r="KOO10" s="85"/>
      <c r="KOP10" s="85"/>
      <c r="KOQ10" s="85"/>
      <c r="KOR10" s="85"/>
      <c r="KOS10" s="85"/>
      <c r="KOT10" s="85"/>
      <c r="KOU10" s="85"/>
      <c r="KOV10" s="85"/>
      <c r="KOW10" s="85"/>
      <c r="KOX10" s="85"/>
      <c r="KOY10" s="85"/>
      <c r="KOZ10" s="85"/>
      <c r="KPA10" s="85"/>
      <c r="KPB10" s="85"/>
      <c r="KPC10" s="85"/>
      <c r="KPD10" s="85"/>
      <c r="KPE10" s="85"/>
      <c r="KPF10" s="85"/>
      <c r="KPG10" s="85"/>
      <c r="KPH10" s="85"/>
      <c r="KPI10" s="85"/>
      <c r="KPJ10" s="85"/>
      <c r="KPK10" s="85"/>
      <c r="KPL10" s="85"/>
      <c r="KPM10" s="85"/>
      <c r="KPN10" s="85"/>
      <c r="KPO10" s="85"/>
      <c r="KPP10" s="85"/>
      <c r="KPQ10" s="85"/>
      <c r="KPR10" s="85"/>
      <c r="KPS10" s="85"/>
      <c r="KPT10" s="85"/>
      <c r="KPU10" s="85"/>
      <c r="KPV10" s="85"/>
      <c r="KPW10" s="85"/>
      <c r="KPX10" s="85"/>
      <c r="KPY10" s="85"/>
      <c r="KPZ10" s="85"/>
      <c r="KQA10" s="85"/>
      <c r="KQB10" s="85"/>
      <c r="KQC10" s="85"/>
      <c r="KQD10" s="85"/>
      <c r="KQE10" s="85"/>
      <c r="KQF10" s="85"/>
      <c r="KQG10" s="85"/>
      <c r="KQH10" s="85"/>
      <c r="KQI10" s="85"/>
      <c r="KQJ10" s="85"/>
      <c r="KQK10" s="85"/>
      <c r="KQL10" s="85"/>
      <c r="KQM10" s="85"/>
      <c r="KQN10" s="85"/>
      <c r="KQO10" s="85"/>
      <c r="KQP10" s="85"/>
      <c r="KQQ10" s="85"/>
      <c r="KQR10" s="85"/>
      <c r="KQS10" s="85"/>
      <c r="KQT10" s="85"/>
      <c r="KQU10" s="85"/>
      <c r="KQV10" s="85"/>
      <c r="KQW10" s="85"/>
      <c r="KQX10" s="85"/>
      <c r="KQY10" s="85"/>
      <c r="KQZ10" s="85"/>
      <c r="KRA10" s="85"/>
      <c r="KRB10" s="85"/>
      <c r="KRC10" s="85"/>
      <c r="KRD10" s="85"/>
      <c r="KRE10" s="85"/>
      <c r="KRF10" s="85"/>
      <c r="KRG10" s="85"/>
      <c r="KRH10" s="85"/>
      <c r="KRI10" s="85"/>
      <c r="KRJ10" s="85"/>
      <c r="KRK10" s="85"/>
      <c r="KRL10" s="85"/>
      <c r="KRM10" s="85"/>
      <c r="KRN10" s="85"/>
      <c r="KRO10" s="85"/>
      <c r="KRP10" s="85"/>
      <c r="KRQ10" s="85"/>
      <c r="KRR10" s="85"/>
      <c r="KRS10" s="85"/>
      <c r="KRT10" s="85"/>
      <c r="KRU10" s="85"/>
      <c r="KRV10" s="85"/>
      <c r="KRW10" s="85"/>
      <c r="KRX10" s="85"/>
      <c r="KRY10" s="85"/>
      <c r="KRZ10" s="85"/>
      <c r="KSA10" s="85"/>
      <c r="KSB10" s="85"/>
      <c r="KSC10" s="85"/>
      <c r="KSD10" s="85"/>
      <c r="KSE10" s="85"/>
      <c r="KSF10" s="85"/>
      <c r="KSG10" s="85"/>
      <c r="KSH10" s="85"/>
      <c r="KSI10" s="85"/>
      <c r="KSJ10" s="85"/>
      <c r="KSK10" s="85"/>
      <c r="KSL10" s="85"/>
      <c r="KSM10" s="85"/>
      <c r="KSN10" s="85"/>
      <c r="KSO10" s="85"/>
      <c r="KSP10" s="85"/>
      <c r="KSQ10" s="85"/>
      <c r="KSR10" s="85"/>
      <c r="KSS10" s="85"/>
      <c r="KST10" s="85"/>
      <c r="KSU10" s="85"/>
      <c r="KSV10" s="85"/>
      <c r="KSW10" s="85"/>
      <c r="KSX10" s="85"/>
      <c r="KSY10" s="85"/>
      <c r="KSZ10" s="85"/>
      <c r="KTA10" s="85"/>
      <c r="KTB10" s="85"/>
      <c r="KTC10" s="85"/>
      <c r="KTD10" s="85"/>
      <c r="KTE10" s="85"/>
      <c r="KTF10" s="85"/>
      <c r="KTG10" s="85"/>
      <c r="KTH10" s="85"/>
      <c r="KTI10" s="85"/>
      <c r="KTJ10" s="85"/>
      <c r="KTK10" s="85"/>
      <c r="KTL10" s="85"/>
      <c r="KTM10" s="85"/>
      <c r="KTN10" s="85"/>
      <c r="KTO10" s="85"/>
      <c r="KTP10" s="85"/>
      <c r="KTQ10" s="85"/>
      <c r="KTR10" s="85"/>
      <c r="KTS10" s="85"/>
      <c r="KTT10" s="85"/>
      <c r="KTU10" s="85"/>
      <c r="KTV10" s="85"/>
      <c r="KTW10" s="85"/>
      <c r="KTX10" s="85"/>
      <c r="KTY10" s="85"/>
      <c r="KTZ10" s="85"/>
      <c r="KUA10" s="85"/>
      <c r="KUB10" s="85"/>
      <c r="KUC10" s="85"/>
      <c r="KUD10" s="85"/>
      <c r="KUE10" s="85"/>
      <c r="KUF10" s="85"/>
      <c r="KUG10" s="85"/>
      <c r="KUH10" s="85"/>
      <c r="KUI10" s="85"/>
      <c r="KUJ10" s="85"/>
      <c r="KUK10" s="85"/>
      <c r="KUL10" s="85"/>
      <c r="KUM10" s="85"/>
      <c r="KUN10" s="85"/>
      <c r="KUO10" s="85"/>
      <c r="KUP10" s="85"/>
      <c r="KUQ10" s="85"/>
      <c r="KUR10" s="85"/>
      <c r="KUS10" s="85"/>
      <c r="KUT10" s="85"/>
      <c r="KUU10" s="85"/>
      <c r="KUV10" s="85"/>
      <c r="KUW10" s="85"/>
      <c r="KUX10" s="85"/>
      <c r="KUY10" s="85"/>
      <c r="KUZ10" s="85"/>
      <c r="KVA10" s="85"/>
      <c r="KVB10" s="85"/>
      <c r="KVC10" s="85"/>
      <c r="KVD10" s="85"/>
      <c r="KVE10" s="85"/>
      <c r="KVF10" s="85"/>
      <c r="KVG10" s="85"/>
      <c r="KVH10" s="85"/>
      <c r="KVI10" s="85"/>
      <c r="KVJ10" s="85"/>
      <c r="KVK10" s="85"/>
      <c r="KVL10" s="85"/>
      <c r="KVM10" s="85"/>
      <c r="KVN10" s="85"/>
      <c r="KVO10" s="85"/>
      <c r="KVP10" s="85"/>
      <c r="KVQ10" s="85"/>
      <c r="KVR10" s="85"/>
      <c r="KVS10" s="85"/>
      <c r="KVT10" s="85"/>
      <c r="KVU10" s="85"/>
      <c r="KVV10" s="85"/>
      <c r="KVW10" s="85"/>
      <c r="KVX10" s="85"/>
      <c r="KVY10" s="85"/>
      <c r="KVZ10" s="85"/>
      <c r="KWA10" s="85"/>
      <c r="KWB10" s="85"/>
      <c r="KWC10" s="85"/>
      <c r="KWD10" s="85"/>
      <c r="KWE10" s="85"/>
      <c r="KWF10" s="85"/>
      <c r="KWG10" s="85"/>
      <c r="KWH10" s="85"/>
      <c r="KWI10" s="85"/>
      <c r="KWJ10" s="85"/>
      <c r="KWK10" s="85"/>
      <c r="KWL10" s="85"/>
      <c r="KWM10" s="85"/>
      <c r="KWN10" s="85"/>
      <c r="KWO10" s="85"/>
      <c r="KWP10" s="85"/>
      <c r="KWQ10" s="85"/>
      <c r="KWR10" s="85"/>
      <c r="KWS10" s="85"/>
      <c r="KWT10" s="85"/>
      <c r="KWU10" s="85"/>
      <c r="KWV10" s="85"/>
      <c r="KWW10" s="85"/>
      <c r="KWX10" s="85"/>
      <c r="KWY10" s="85"/>
      <c r="KWZ10" s="85"/>
      <c r="KXA10" s="85"/>
      <c r="KXB10" s="85"/>
      <c r="KXC10" s="85"/>
      <c r="KXD10" s="85"/>
      <c r="KXE10" s="85"/>
      <c r="KXF10" s="85"/>
      <c r="KXG10" s="85"/>
      <c r="KXH10" s="85"/>
      <c r="KXI10" s="85"/>
      <c r="KXJ10" s="85"/>
      <c r="KXK10" s="85"/>
      <c r="KXL10" s="85"/>
      <c r="KXM10" s="85"/>
      <c r="KXN10" s="85"/>
      <c r="KXO10" s="85"/>
      <c r="KXP10" s="85"/>
      <c r="KXQ10" s="85"/>
      <c r="KXR10" s="85"/>
      <c r="KXS10" s="85"/>
      <c r="KXT10" s="85"/>
      <c r="KXU10" s="85"/>
      <c r="KXV10" s="85"/>
      <c r="KXW10" s="85"/>
      <c r="KXX10" s="85"/>
      <c r="KXY10" s="85"/>
      <c r="KXZ10" s="85"/>
      <c r="KYA10" s="85"/>
      <c r="KYB10" s="85"/>
      <c r="KYC10" s="85"/>
      <c r="KYD10" s="85"/>
      <c r="KYE10" s="85"/>
      <c r="KYF10" s="85"/>
      <c r="KYG10" s="85"/>
      <c r="KYH10" s="85"/>
      <c r="KYI10" s="85"/>
      <c r="KYJ10" s="85"/>
      <c r="KYK10" s="85"/>
      <c r="KYL10" s="85"/>
      <c r="KYM10" s="85"/>
      <c r="KYN10" s="85"/>
      <c r="KYO10" s="85"/>
      <c r="KYP10" s="85"/>
      <c r="KYQ10" s="85"/>
      <c r="KYR10" s="85"/>
      <c r="KYS10" s="85"/>
      <c r="KYT10" s="85"/>
      <c r="KYU10" s="85"/>
      <c r="KYV10" s="85"/>
      <c r="KYW10" s="85"/>
      <c r="KYX10" s="85"/>
      <c r="KYY10" s="85"/>
      <c r="KYZ10" s="85"/>
      <c r="KZA10" s="85"/>
      <c r="KZB10" s="85"/>
      <c r="KZC10" s="85"/>
      <c r="KZD10" s="85"/>
      <c r="KZE10" s="85"/>
      <c r="KZF10" s="85"/>
      <c r="KZG10" s="85"/>
      <c r="KZH10" s="85"/>
      <c r="KZI10" s="85"/>
      <c r="KZJ10" s="85"/>
      <c r="KZK10" s="85"/>
      <c r="KZL10" s="85"/>
      <c r="KZM10" s="85"/>
      <c r="KZN10" s="85"/>
      <c r="KZO10" s="85"/>
      <c r="KZP10" s="85"/>
      <c r="KZQ10" s="85"/>
      <c r="KZR10" s="85"/>
      <c r="KZS10" s="85"/>
      <c r="KZT10" s="85"/>
      <c r="KZU10" s="85"/>
      <c r="KZV10" s="85"/>
      <c r="KZW10" s="85"/>
      <c r="KZX10" s="85"/>
      <c r="KZY10" s="85"/>
      <c r="KZZ10" s="85"/>
      <c r="LAA10" s="85"/>
      <c r="LAB10" s="85"/>
      <c r="LAC10" s="85"/>
      <c r="LAD10" s="85"/>
      <c r="LAE10" s="85"/>
      <c r="LAF10" s="85"/>
      <c r="LAG10" s="85"/>
      <c r="LAH10" s="85"/>
      <c r="LAI10" s="85"/>
      <c r="LAJ10" s="85"/>
      <c r="LAK10" s="85"/>
      <c r="LAL10" s="85"/>
      <c r="LAM10" s="85"/>
      <c r="LAN10" s="85"/>
      <c r="LAO10" s="85"/>
      <c r="LAP10" s="85"/>
      <c r="LAQ10" s="85"/>
      <c r="LAR10" s="85"/>
      <c r="LAS10" s="85"/>
      <c r="LAT10" s="85"/>
      <c r="LAU10" s="85"/>
      <c r="LAV10" s="85"/>
      <c r="LAW10" s="85"/>
      <c r="LAX10" s="85"/>
      <c r="LAY10" s="85"/>
      <c r="LAZ10" s="85"/>
      <c r="LBA10" s="85"/>
      <c r="LBB10" s="85"/>
      <c r="LBC10" s="85"/>
      <c r="LBD10" s="85"/>
      <c r="LBE10" s="85"/>
      <c r="LBF10" s="85"/>
      <c r="LBG10" s="85"/>
      <c r="LBH10" s="85"/>
      <c r="LBI10" s="85"/>
      <c r="LBJ10" s="85"/>
      <c r="LBK10" s="85"/>
      <c r="LBL10" s="85"/>
      <c r="LBM10" s="85"/>
      <c r="LBN10" s="85"/>
      <c r="LBO10" s="85"/>
      <c r="LBP10" s="85"/>
      <c r="LBQ10" s="85"/>
      <c r="LBR10" s="85"/>
      <c r="LBS10" s="85"/>
      <c r="LBT10" s="85"/>
      <c r="LBU10" s="85"/>
      <c r="LBV10" s="85"/>
      <c r="LBW10" s="85"/>
      <c r="LBX10" s="85"/>
      <c r="LBY10" s="85"/>
      <c r="LBZ10" s="85"/>
      <c r="LCA10" s="85"/>
      <c r="LCB10" s="85"/>
      <c r="LCC10" s="85"/>
      <c r="LCD10" s="85"/>
      <c r="LCE10" s="85"/>
      <c r="LCF10" s="85"/>
      <c r="LCG10" s="85"/>
      <c r="LCH10" s="85"/>
      <c r="LCI10" s="85"/>
      <c r="LCJ10" s="85"/>
      <c r="LCK10" s="85"/>
      <c r="LCL10" s="85"/>
      <c r="LCM10" s="85"/>
      <c r="LCN10" s="85"/>
      <c r="LCO10" s="85"/>
      <c r="LCP10" s="85"/>
      <c r="LCQ10" s="85"/>
      <c r="LCR10" s="85"/>
      <c r="LCS10" s="85"/>
      <c r="LCT10" s="85"/>
      <c r="LCU10" s="85"/>
      <c r="LCV10" s="85"/>
      <c r="LCW10" s="85"/>
      <c r="LCX10" s="85"/>
      <c r="LCY10" s="85"/>
      <c r="LCZ10" s="85"/>
      <c r="LDA10" s="85"/>
      <c r="LDB10" s="85"/>
      <c r="LDC10" s="85"/>
      <c r="LDD10" s="85"/>
      <c r="LDE10" s="85"/>
      <c r="LDF10" s="85"/>
      <c r="LDG10" s="85"/>
      <c r="LDH10" s="85"/>
      <c r="LDI10" s="85"/>
      <c r="LDJ10" s="85"/>
      <c r="LDK10" s="85"/>
      <c r="LDL10" s="85"/>
      <c r="LDM10" s="85"/>
      <c r="LDN10" s="85"/>
      <c r="LDO10" s="85"/>
      <c r="LDP10" s="85"/>
      <c r="LDQ10" s="85"/>
      <c r="LDR10" s="85"/>
      <c r="LDS10" s="85"/>
      <c r="LDT10" s="85"/>
      <c r="LDU10" s="85"/>
      <c r="LDV10" s="85"/>
      <c r="LDW10" s="85"/>
      <c r="LDX10" s="85"/>
      <c r="LDY10" s="85"/>
      <c r="LDZ10" s="85"/>
      <c r="LEA10" s="85"/>
      <c r="LEB10" s="85"/>
      <c r="LEC10" s="85"/>
      <c r="LED10" s="85"/>
      <c r="LEE10" s="85"/>
      <c r="LEF10" s="85"/>
      <c r="LEG10" s="85"/>
      <c r="LEH10" s="85"/>
      <c r="LEI10" s="85"/>
      <c r="LEJ10" s="85"/>
      <c r="LEK10" s="85"/>
      <c r="LEL10" s="85"/>
      <c r="LEM10" s="85"/>
      <c r="LEN10" s="85"/>
      <c r="LEO10" s="85"/>
      <c r="LEP10" s="85"/>
      <c r="LEQ10" s="85"/>
      <c r="LER10" s="85"/>
      <c r="LES10" s="85"/>
      <c r="LET10" s="85"/>
      <c r="LEU10" s="85"/>
      <c r="LEV10" s="85"/>
      <c r="LEW10" s="85"/>
      <c r="LEX10" s="85"/>
      <c r="LEY10" s="85"/>
      <c r="LEZ10" s="85"/>
      <c r="LFA10" s="85"/>
      <c r="LFB10" s="85"/>
      <c r="LFC10" s="85"/>
      <c r="LFD10" s="85"/>
      <c r="LFE10" s="85"/>
      <c r="LFF10" s="85"/>
      <c r="LFG10" s="85"/>
      <c r="LFH10" s="85"/>
      <c r="LFI10" s="85"/>
      <c r="LFJ10" s="85"/>
      <c r="LFK10" s="85"/>
      <c r="LFL10" s="85"/>
      <c r="LFM10" s="85"/>
      <c r="LFN10" s="85"/>
      <c r="LFO10" s="85"/>
      <c r="LFP10" s="85"/>
      <c r="LFQ10" s="85"/>
      <c r="LFR10" s="85"/>
      <c r="LFS10" s="85"/>
      <c r="LFT10" s="85"/>
      <c r="LFU10" s="85"/>
      <c r="LFV10" s="85"/>
      <c r="LFW10" s="85"/>
      <c r="LFX10" s="85"/>
      <c r="LFY10" s="85"/>
      <c r="LFZ10" s="85"/>
      <c r="LGA10" s="85"/>
      <c r="LGB10" s="85"/>
      <c r="LGC10" s="85"/>
      <c r="LGD10" s="85"/>
      <c r="LGE10" s="85"/>
      <c r="LGF10" s="85"/>
      <c r="LGG10" s="85"/>
      <c r="LGH10" s="85"/>
      <c r="LGI10" s="85"/>
      <c r="LGJ10" s="85"/>
      <c r="LGK10" s="85"/>
      <c r="LGL10" s="85"/>
      <c r="LGM10" s="85"/>
      <c r="LGN10" s="85"/>
      <c r="LGO10" s="85"/>
      <c r="LGP10" s="85"/>
      <c r="LGQ10" s="85"/>
      <c r="LGR10" s="85"/>
      <c r="LGS10" s="85"/>
      <c r="LGT10" s="85"/>
      <c r="LGU10" s="85"/>
      <c r="LGV10" s="85"/>
      <c r="LGW10" s="85"/>
      <c r="LGX10" s="85"/>
      <c r="LGY10" s="85"/>
      <c r="LGZ10" s="85"/>
      <c r="LHA10" s="85"/>
      <c r="LHB10" s="85"/>
      <c r="LHC10" s="85"/>
      <c r="LHD10" s="85"/>
      <c r="LHE10" s="85"/>
      <c r="LHF10" s="85"/>
      <c r="LHG10" s="85"/>
      <c r="LHH10" s="85"/>
      <c r="LHI10" s="85"/>
      <c r="LHJ10" s="85"/>
      <c r="LHK10" s="85"/>
      <c r="LHL10" s="85"/>
      <c r="LHM10" s="85"/>
      <c r="LHN10" s="85"/>
      <c r="LHO10" s="85"/>
      <c r="LHP10" s="85"/>
      <c r="LHQ10" s="85"/>
      <c r="LHR10" s="85"/>
      <c r="LHS10" s="85"/>
      <c r="LHT10" s="85"/>
      <c r="LHU10" s="85"/>
      <c r="LHV10" s="85"/>
      <c r="LHW10" s="85"/>
      <c r="LHX10" s="85"/>
      <c r="LHY10" s="85"/>
      <c r="LHZ10" s="85"/>
      <c r="LIA10" s="85"/>
      <c r="LIB10" s="85"/>
      <c r="LIC10" s="85"/>
      <c r="LID10" s="85"/>
      <c r="LIE10" s="85"/>
      <c r="LIF10" s="85"/>
      <c r="LIG10" s="85"/>
      <c r="LIH10" s="85"/>
      <c r="LII10" s="85"/>
      <c r="LIJ10" s="85"/>
      <c r="LIK10" s="85"/>
      <c r="LIL10" s="85"/>
      <c r="LIM10" s="85"/>
      <c r="LIN10" s="85"/>
      <c r="LIO10" s="85"/>
      <c r="LIP10" s="85"/>
      <c r="LIQ10" s="85"/>
      <c r="LIR10" s="85"/>
      <c r="LIS10" s="85"/>
      <c r="LIT10" s="85"/>
      <c r="LIU10" s="85"/>
      <c r="LIV10" s="85"/>
      <c r="LIW10" s="85"/>
      <c r="LIX10" s="85"/>
      <c r="LIY10" s="85"/>
      <c r="LIZ10" s="85"/>
      <c r="LJA10" s="85"/>
      <c r="LJB10" s="85"/>
      <c r="LJC10" s="85"/>
      <c r="LJD10" s="85"/>
      <c r="LJE10" s="85"/>
      <c r="LJF10" s="85"/>
      <c r="LJG10" s="85"/>
      <c r="LJH10" s="85"/>
      <c r="LJI10" s="85"/>
      <c r="LJJ10" s="85"/>
      <c r="LJK10" s="85"/>
      <c r="LJL10" s="85"/>
      <c r="LJM10" s="85"/>
      <c r="LJN10" s="85"/>
      <c r="LJO10" s="85"/>
      <c r="LJP10" s="85"/>
      <c r="LJQ10" s="85"/>
      <c r="LJR10" s="85"/>
      <c r="LJS10" s="85"/>
      <c r="LJT10" s="85"/>
      <c r="LJU10" s="85"/>
      <c r="LJV10" s="85"/>
      <c r="LJW10" s="85"/>
      <c r="LJX10" s="85"/>
      <c r="LJY10" s="85"/>
      <c r="LJZ10" s="85"/>
      <c r="LKA10" s="85"/>
      <c r="LKB10" s="85"/>
      <c r="LKC10" s="85"/>
      <c r="LKD10" s="85"/>
      <c r="LKE10" s="85"/>
      <c r="LKF10" s="85"/>
      <c r="LKG10" s="85"/>
      <c r="LKH10" s="85"/>
      <c r="LKI10" s="85"/>
      <c r="LKJ10" s="85"/>
      <c r="LKK10" s="85"/>
      <c r="LKL10" s="85"/>
      <c r="LKM10" s="85"/>
      <c r="LKN10" s="85"/>
      <c r="LKO10" s="85"/>
      <c r="LKP10" s="85"/>
      <c r="LKQ10" s="85"/>
      <c r="LKR10" s="85"/>
      <c r="LKS10" s="85"/>
      <c r="LKT10" s="85"/>
      <c r="LKU10" s="85"/>
      <c r="LKV10" s="85"/>
      <c r="LKW10" s="85"/>
      <c r="LKX10" s="85"/>
      <c r="LKY10" s="85"/>
      <c r="LKZ10" s="85"/>
      <c r="LLA10" s="85"/>
      <c r="LLB10" s="85"/>
      <c r="LLC10" s="85"/>
      <c r="LLD10" s="85"/>
      <c r="LLE10" s="85"/>
      <c r="LLF10" s="85"/>
      <c r="LLG10" s="85"/>
      <c r="LLH10" s="85"/>
      <c r="LLI10" s="85"/>
      <c r="LLJ10" s="85"/>
      <c r="LLK10" s="85"/>
      <c r="LLL10" s="85"/>
      <c r="LLM10" s="85"/>
      <c r="LLN10" s="85"/>
      <c r="LLO10" s="85"/>
      <c r="LLP10" s="85"/>
      <c r="LLQ10" s="85"/>
      <c r="LLR10" s="85"/>
      <c r="LLS10" s="85"/>
      <c r="LLT10" s="85"/>
      <c r="LLU10" s="85"/>
      <c r="LLV10" s="85"/>
      <c r="LLW10" s="85"/>
      <c r="LLX10" s="85"/>
      <c r="LLY10" s="85"/>
      <c r="LLZ10" s="85"/>
      <c r="LMA10" s="85"/>
      <c r="LMB10" s="85"/>
      <c r="LMC10" s="85"/>
      <c r="LMD10" s="85"/>
      <c r="LME10" s="85"/>
      <c r="LMF10" s="85"/>
      <c r="LMG10" s="85"/>
      <c r="LMH10" s="85"/>
      <c r="LMI10" s="85"/>
      <c r="LMJ10" s="85"/>
      <c r="LMK10" s="85"/>
      <c r="LML10" s="85"/>
      <c r="LMM10" s="85"/>
      <c r="LMN10" s="85"/>
      <c r="LMO10" s="85"/>
      <c r="LMP10" s="85"/>
      <c r="LMQ10" s="85"/>
      <c r="LMR10" s="85"/>
      <c r="LMS10" s="85"/>
      <c r="LMT10" s="85"/>
      <c r="LMU10" s="85"/>
      <c r="LMV10" s="85"/>
      <c r="LMW10" s="85"/>
      <c r="LMX10" s="85"/>
      <c r="LMY10" s="85"/>
      <c r="LMZ10" s="85"/>
      <c r="LNA10" s="85"/>
      <c r="LNB10" s="85"/>
      <c r="LNC10" s="85"/>
      <c r="LND10" s="85"/>
      <c r="LNE10" s="85"/>
      <c r="LNF10" s="85"/>
      <c r="LNG10" s="85"/>
      <c r="LNH10" s="85"/>
      <c r="LNI10" s="85"/>
      <c r="LNJ10" s="85"/>
      <c r="LNK10" s="85"/>
      <c r="LNL10" s="85"/>
      <c r="LNM10" s="85"/>
      <c r="LNN10" s="85"/>
      <c r="LNO10" s="85"/>
      <c r="LNP10" s="85"/>
      <c r="LNQ10" s="85"/>
      <c r="LNR10" s="85"/>
      <c r="LNS10" s="85"/>
      <c r="LNT10" s="85"/>
      <c r="LNU10" s="85"/>
      <c r="LNV10" s="85"/>
      <c r="LNW10" s="85"/>
      <c r="LNX10" s="85"/>
      <c r="LNY10" s="85"/>
      <c r="LNZ10" s="85"/>
      <c r="LOA10" s="85"/>
      <c r="LOB10" s="85"/>
      <c r="LOC10" s="85"/>
      <c r="LOD10" s="85"/>
      <c r="LOE10" s="85"/>
      <c r="LOF10" s="85"/>
      <c r="LOG10" s="85"/>
      <c r="LOH10" s="85"/>
      <c r="LOI10" s="85"/>
      <c r="LOJ10" s="85"/>
      <c r="LOK10" s="85"/>
      <c r="LOL10" s="85"/>
      <c r="LOM10" s="85"/>
      <c r="LON10" s="85"/>
      <c r="LOO10" s="85"/>
      <c r="LOP10" s="85"/>
      <c r="LOQ10" s="85"/>
      <c r="LOR10" s="85"/>
      <c r="LOS10" s="85"/>
      <c r="LOT10" s="85"/>
      <c r="LOU10" s="85"/>
      <c r="LOV10" s="85"/>
      <c r="LOW10" s="85"/>
      <c r="LOX10" s="85"/>
      <c r="LOY10" s="85"/>
      <c r="LOZ10" s="85"/>
      <c r="LPA10" s="85"/>
      <c r="LPB10" s="85"/>
      <c r="LPC10" s="85"/>
      <c r="LPD10" s="85"/>
      <c r="LPE10" s="85"/>
      <c r="LPF10" s="85"/>
      <c r="LPG10" s="85"/>
      <c r="LPH10" s="85"/>
      <c r="LPI10" s="85"/>
      <c r="LPJ10" s="85"/>
      <c r="LPK10" s="85"/>
      <c r="LPL10" s="85"/>
      <c r="LPM10" s="85"/>
      <c r="LPN10" s="85"/>
      <c r="LPO10" s="85"/>
      <c r="LPP10" s="85"/>
      <c r="LPQ10" s="85"/>
      <c r="LPR10" s="85"/>
      <c r="LPS10" s="85"/>
      <c r="LPT10" s="85"/>
      <c r="LPU10" s="85"/>
      <c r="LPV10" s="85"/>
      <c r="LPW10" s="85"/>
      <c r="LPX10" s="85"/>
      <c r="LPY10" s="85"/>
      <c r="LPZ10" s="85"/>
      <c r="LQA10" s="85"/>
      <c r="LQB10" s="85"/>
      <c r="LQC10" s="85"/>
      <c r="LQD10" s="85"/>
      <c r="LQE10" s="85"/>
      <c r="LQF10" s="85"/>
      <c r="LQG10" s="85"/>
      <c r="LQH10" s="85"/>
      <c r="LQI10" s="85"/>
      <c r="LQJ10" s="85"/>
      <c r="LQK10" s="85"/>
      <c r="LQL10" s="85"/>
      <c r="LQM10" s="85"/>
      <c r="LQN10" s="85"/>
      <c r="LQO10" s="85"/>
      <c r="LQP10" s="85"/>
      <c r="LQQ10" s="85"/>
      <c r="LQR10" s="85"/>
      <c r="LQS10" s="85"/>
      <c r="LQT10" s="85"/>
      <c r="LQU10" s="85"/>
      <c r="LQV10" s="85"/>
      <c r="LQW10" s="85"/>
      <c r="LQX10" s="85"/>
      <c r="LQY10" s="85"/>
      <c r="LQZ10" s="85"/>
      <c r="LRA10" s="85"/>
      <c r="LRB10" s="85"/>
      <c r="LRC10" s="85"/>
      <c r="LRD10" s="85"/>
      <c r="LRE10" s="85"/>
      <c r="LRF10" s="85"/>
      <c r="LRG10" s="85"/>
      <c r="LRH10" s="85"/>
      <c r="LRI10" s="85"/>
      <c r="LRJ10" s="85"/>
      <c r="LRK10" s="85"/>
      <c r="LRL10" s="85"/>
      <c r="LRM10" s="85"/>
      <c r="LRN10" s="85"/>
      <c r="LRO10" s="85"/>
      <c r="LRP10" s="85"/>
      <c r="LRQ10" s="85"/>
      <c r="LRR10" s="85"/>
      <c r="LRS10" s="85"/>
      <c r="LRT10" s="85"/>
      <c r="LRU10" s="85"/>
      <c r="LRV10" s="85"/>
      <c r="LRW10" s="85"/>
      <c r="LRX10" s="85"/>
      <c r="LRY10" s="85"/>
      <c r="LRZ10" s="85"/>
      <c r="LSA10" s="85"/>
      <c r="LSB10" s="85"/>
      <c r="LSC10" s="85"/>
      <c r="LSD10" s="85"/>
      <c r="LSE10" s="85"/>
      <c r="LSF10" s="85"/>
      <c r="LSG10" s="85"/>
      <c r="LSH10" s="85"/>
      <c r="LSI10" s="85"/>
      <c r="LSJ10" s="85"/>
      <c r="LSK10" s="85"/>
      <c r="LSL10" s="85"/>
      <c r="LSM10" s="85"/>
      <c r="LSN10" s="85"/>
      <c r="LSO10" s="85"/>
      <c r="LSP10" s="85"/>
      <c r="LSQ10" s="85"/>
      <c r="LSR10" s="85"/>
      <c r="LSS10" s="85"/>
      <c r="LST10" s="85"/>
      <c r="LSU10" s="85"/>
      <c r="LSV10" s="85"/>
      <c r="LSW10" s="85"/>
      <c r="LSX10" s="85"/>
      <c r="LSY10" s="85"/>
      <c r="LSZ10" s="85"/>
      <c r="LTA10" s="85"/>
      <c r="LTB10" s="85"/>
      <c r="LTC10" s="85"/>
      <c r="LTD10" s="85"/>
      <c r="LTE10" s="85"/>
      <c r="LTF10" s="85"/>
      <c r="LTG10" s="85"/>
      <c r="LTH10" s="85"/>
      <c r="LTI10" s="85"/>
      <c r="LTJ10" s="85"/>
      <c r="LTK10" s="85"/>
      <c r="LTL10" s="85"/>
      <c r="LTM10" s="85"/>
      <c r="LTN10" s="85"/>
      <c r="LTO10" s="85"/>
      <c r="LTP10" s="85"/>
      <c r="LTQ10" s="85"/>
      <c r="LTR10" s="85"/>
      <c r="LTS10" s="85"/>
      <c r="LTT10" s="85"/>
      <c r="LTU10" s="85"/>
      <c r="LTV10" s="85"/>
      <c r="LTW10" s="85"/>
      <c r="LTX10" s="85"/>
      <c r="LTY10" s="85"/>
      <c r="LTZ10" s="85"/>
      <c r="LUA10" s="85"/>
      <c r="LUB10" s="85"/>
      <c r="LUC10" s="85"/>
      <c r="LUD10" s="85"/>
      <c r="LUE10" s="85"/>
      <c r="LUF10" s="85"/>
      <c r="LUG10" s="85"/>
      <c r="LUH10" s="85"/>
      <c r="LUI10" s="85"/>
      <c r="LUJ10" s="85"/>
      <c r="LUK10" s="85"/>
      <c r="LUL10" s="85"/>
      <c r="LUM10" s="85"/>
      <c r="LUN10" s="85"/>
      <c r="LUO10" s="85"/>
      <c r="LUP10" s="85"/>
      <c r="LUQ10" s="85"/>
      <c r="LUR10" s="85"/>
      <c r="LUS10" s="85"/>
      <c r="LUT10" s="85"/>
      <c r="LUU10" s="85"/>
      <c r="LUV10" s="85"/>
      <c r="LUW10" s="85"/>
      <c r="LUX10" s="85"/>
      <c r="LUY10" s="85"/>
      <c r="LUZ10" s="85"/>
      <c r="LVA10" s="85"/>
      <c r="LVB10" s="85"/>
      <c r="LVC10" s="85"/>
      <c r="LVD10" s="85"/>
      <c r="LVE10" s="85"/>
      <c r="LVF10" s="85"/>
      <c r="LVG10" s="85"/>
      <c r="LVH10" s="85"/>
      <c r="LVI10" s="85"/>
      <c r="LVJ10" s="85"/>
      <c r="LVK10" s="85"/>
      <c r="LVL10" s="85"/>
      <c r="LVM10" s="85"/>
      <c r="LVN10" s="85"/>
      <c r="LVO10" s="85"/>
      <c r="LVP10" s="85"/>
      <c r="LVQ10" s="85"/>
      <c r="LVR10" s="85"/>
      <c r="LVS10" s="85"/>
      <c r="LVT10" s="85"/>
      <c r="LVU10" s="85"/>
      <c r="LVV10" s="85"/>
      <c r="LVW10" s="85"/>
      <c r="LVX10" s="85"/>
      <c r="LVY10" s="85"/>
      <c r="LVZ10" s="85"/>
      <c r="LWA10" s="85"/>
      <c r="LWB10" s="85"/>
      <c r="LWC10" s="85"/>
      <c r="LWD10" s="85"/>
      <c r="LWE10" s="85"/>
      <c r="LWF10" s="85"/>
      <c r="LWG10" s="85"/>
      <c r="LWH10" s="85"/>
      <c r="LWI10" s="85"/>
      <c r="LWJ10" s="85"/>
      <c r="LWK10" s="85"/>
      <c r="LWL10" s="85"/>
      <c r="LWM10" s="85"/>
      <c r="LWN10" s="85"/>
      <c r="LWO10" s="85"/>
      <c r="LWP10" s="85"/>
      <c r="LWQ10" s="85"/>
      <c r="LWR10" s="85"/>
      <c r="LWS10" s="85"/>
      <c r="LWT10" s="85"/>
      <c r="LWU10" s="85"/>
      <c r="LWV10" s="85"/>
      <c r="LWW10" s="85"/>
      <c r="LWX10" s="85"/>
      <c r="LWY10" s="85"/>
      <c r="LWZ10" s="85"/>
      <c r="LXA10" s="85"/>
      <c r="LXB10" s="85"/>
      <c r="LXC10" s="85"/>
      <c r="LXD10" s="85"/>
      <c r="LXE10" s="85"/>
      <c r="LXF10" s="85"/>
      <c r="LXG10" s="85"/>
      <c r="LXH10" s="85"/>
      <c r="LXI10" s="85"/>
      <c r="LXJ10" s="85"/>
      <c r="LXK10" s="85"/>
      <c r="LXL10" s="85"/>
      <c r="LXM10" s="85"/>
      <c r="LXN10" s="85"/>
      <c r="LXO10" s="85"/>
      <c r="LXP10" s="85"/>
      <c r="LXQ10" s="85"/>
      <c r="LXR10" s="85"/>
      <c r="LXS10" s="85"/>
      <c r="LXT10" s="85"/>
      <c r="LXU10" s="85"/>
      <c r="LXV10" s="85"/>
      <c r="LXW10" s="85"/>
      <c r="LXX10" s="85"/>
      <c r="LXY10" s="85"/>
      <c r="LXZ10" s="85"/>
      <c r="LYA10" s="85"/>
      <c r="LYB10" s="85"/>
      <c r="LYC10" s="85"/>
      <c r="LYD10" s="85"/>
      <c r="LYE10" s="85"/>
      <c r="LYF10" s="85"/>
      <c r="LYG10" s="85"/>
      <c r="LYH10" s="85"/>
      <c r="LYI10" s="85"/>
      <c r="LYJ10" s="85"/>
      <c r="LYK10" s="85"/>
      <c r="LYL10" s="85"/>
      <c r="LYM10" s="85"/>
      <c r="LYN10" s="85"/>
      <c r="LYO10" s="85"/>
      <c r="LYP10" s="85"/>
      <c r="LYQ10" s="85"/>
      <c r="LYR10" s="85"/>
      <c r="LYS10" s="85"/>
      <c r="LYT10" s="85"/>
      <c r="LYU10" s="85"/>
      <c r="LYV10" s="85"/>
      <c r="LYW10" s="85"/>
      <c r="LYX10" s="85"/>
      <c r="LYY10" s="85"/>
      <c r="LYZ10" s="85"/>
      <c r="LZA10" s="85"/>
      <c r="LZB10" s="85"/>
      <c r="LZC10" s="85"/>
      <c r="LZD10" s="85"/>
      <c r="LZE10" s="85"/>
      <c r="LZF10" s="85"/>
      <c r="LZG10" s="85"/>
      <c r="LZH10" s="85"/>
      <c r="LZI10" s="85"/>
      <c r="LZJ10" s="85"/>
      <c r="LZK10" s="85"/>
      <c r="LZL10" s="85"/>
      <c r="LZM10" s="85"/>
      <c r="LZN10" s="85"/>
      <c r="LZO10" s="85"/>
      <c r="LZP10" s="85"/>
      <c r="LZQ10" s="85"/>
      <c r="LZR10" s="85"/>
      <c r="LZS10" s="85"/>
      <c r="LZT10" s="85"/>
      <c r="LZU10" s="85"/>
      <c r="LZV10" s="85"/>
      <c r="LZW10" s="85"/>
      <c r="LZX10" s="85"/>
      <c r="LZY10" s="85"/>
      <c r="LZZ10" s="85"/>
      <c r="MAA10" s="85"/>
      <c r="MAB10" s="85"/>
      <c r="MAC10" s="85"/>
      <c r="MAD10" s="85"/>
      <c r="MAE10" s="85"/>
      <c r="MAF10" s="85"/>
      <c r="MAG10" s="85"/>
      <c r="MAH10" s="85"/>
      <c r="MAI10" s="85"/>
      <c r="MAJ10" s="85"/>
      <c r="MAK10" s="85"/>
      <c r="MAL10" s="85"/>
      <c r="MAM10" s="85"/>
      <c r="MAN10" s="85"/>
      <c r="MAO10" s="85"/>
      <c r="MAP10" s="85"/>
      <c r="MAQ10" s="85"/>
      <c r="MAR10" s="85"/>
      <c r="MAS10" s="85"/>
      <c r="MAT10" s="85"/>
      <c r="MAU10" s="85"/>
      <c r="MAV10" s="85"/>
      <c r="MAW10" s="85"/>
      <c r="MAX10" s="85"/>
      <c r="MAY10" s="85"/>
      <c r="MAZ10" s="85"/>
      <c r="MBA10" s="85"/>
      <c r="MBB10" s="85"/>
      <c r="MBC10" s="85"/>
      <c r="MBD10" s="85"/>
      <c r="MBE10" s="85"/>
      <c r="MBF10" s="85"/>
      <c r="MBG10" s="85"/>
      <c r="MBH10" s="85"/>
      <c r="MBI10" s="85"/>
      <c r="MBJ10" s="85"/>
      <c r="MBK10" s="85"/>
      <c r="MBL10" s="85"/>
      <c r="MBM10" s="85"/>
      <c r="MBN10" s="85"/>
      <c r="MBO10" s="85"/>
      <c r="MBP10" s="85"/>
      <c r="MBQ10" s="85"/>
      <c r="MBR10" s="85"/>
      <c r="MBS10" s="85"/>
      <c r="MBT10" s="85"/>
      <c r="MBU10" s="85"/>
      <c r="MBV10" s="85"/>
      <c r="MBW10" s="85"/>
      <c r="MBX10" s="85"/>
      <c r="MBY10" s="85"/>
      <c r="MBZ10" s="85"/>
      <c r="MCA10" s="85"/>
      <c r="MCB10" s="85"/>
      <c r="MCC10" s="85"/>
      <c r="MCD10" s="85"/>
      <c r="MCE10" s="85"/>
      <c r="MCF10" s="85"/>
      <c r="MCG10" s="85"/>
      <c r="MCH10" s="85"/>
      <c r="MCI10" s="85"/>
      <c r="MCJ10" s="85"/>
      <c r="MCK10" s="85"/>
      <c r="MCL10" s="85"/>
      <c r="MCM10" s="85"/>
      <c r="MCN10" s="85"/>
      <c r="MCO10" s="85"/>
      <c r="MCP10" s="85"/>
      <c r="MCQ10" s="85"/>
      <c r="MCR10" s="85"/>
      <c r="MCS10" s="85"/>
      <c r="MCT10" s="85"/>
      <c r="MCU10" s="85"/>
      <c r="MCV10" s="85"/>
      <c r="MCW10" s="85"/>
      <c r="MCX10" s="85"/>
      <c r="MCY10" s="85"/>
      <c r="MCZ10" s="85"/>
      <c r="MDA10" s="85"/>
      <c r="MDB10" s="85"/>
      <c r="MDC10" s="85"/>
      <c r="MDD10" s="85"/>
      <c r="MDE10" s="85"/>
      <c r="MDF10" s="85"/>
      <c r="MDG10" s="85"/>
      <c r="MDH10" s="85"/>
      <c r="MDI10" s="85"/>
      <c r="MDJ10" s="85"/>
      <c r="MDK10" s="85"/>
      <c r="MDL10" s="85"/>
      <c r="MDM10" s="85"/>
      <c r="MDN10" s="85"/>
      <c r="MDO10" s="85"/>
      <c r="MDP10" s="85"/>
      <c r="MDQ10" s="85"/>
      <c r="MDR10" s="85"/>
      <c r="MDS10" s="85"/>
      <c r="MDT10" s="85"/>
      <c r="MDU10" s="85"/>
      <c r="MDV10" s="85"/>
      <c r="MDW10" s="85"/>
      <c r="MDX10" s="85"/>
      <c r="MDY10" s="85"/>
      <c r="MDZ10" s="85"/>
      <c r="MEA10" s="85"/>
      <c r="MEB10" s="85"/>
      <c r="MEC10" s="85"/>
      <c r="MED10" s="85"/>
      <c r="MEE10" s="85"/>
      <c r="MEF10" s="85"/>
      <c r="MEG10" s="85"/>
      <c r="MEH10" s="85"/>
      <c r="MEI10" s="85"/>
      <c r="MEJ10" s="85"/>
      <c r="MEK10" s="85"/>
      <c r="MEL10" s="85"/>
      <c r="MEM10" s="85"/>
      <c r="MEN10" s="85"/>
      <c r="MEO10" s="85"/>
      <c r="MEP10" s="85"/>
      <c r="MEQ10" s="85"/>
      <c r="MER10" s="85"/>
      <c r="MES10" s="85"/>
      <c r="MET10" s="85"/>
      <c r="MEU10" s="85"/>
      <c r="MEV10" s="85"/>
      <c r="MEW10" s="85"/>
      <c r="MEX10" s="85"/>
      <c r="MEY10" s="85"/>
      <c r="MEZ10" s="85"/>
      <c r="MFA10" s="85"/>
      <c r="MFB10" s="85"/>
      <c r="MFC10" s="85"/>
      <c r="MFD10" s="85"/>
      <c r="MFE10" s="85"/>
      <c r="MFF10" s="85"/>
      <c r="MFG10" s="85"/>
      <c r="MFH10" s="85"/>
      <c r="MFI10" s="85"/>
      <c r="MFJ10" s="85"/>
      <c r="MFK10" s="85"/>
      <c r="MFL10" s="85"/>
      <c r="MFM10" s="85"/>
      <c r="MFN10" s="85"/>
      <c r="MFO10" s="85"/>
      <c r="MFP10" s="85"/>
      <c r="MFQ10" s="85"/>
      <c r="MFR10" s="85"/>
      <c r="MFS10" s="85"/>
      <c r="MFT10" s="85"/>
      <c r="MFU10" s="85"/>
      <c r="MFV10" s="85"/>
      <c r="MFW10" s="85"/>
      <c r="MFX10" s="85"/>
      <c r="MFY10" s="85"/>
      <c r="MFZ10" s="85"/>
      <c r="MGA10" s="85"/>
      <c r="MGB10" s="85"/>
      <c r="MGC10" s="85"/>
      <c r="MGD10" s="85"/>
      <c r="MGE10" s="85"/>
      <c r="MGF10" s="85"/>
      <c r="MGG10" s="85"/>
      <c r="MGH10" s="85"/>
      <c r="MGI10" s="85"/>
      <c r="MGJ10" s="85"/>
      <c r="MGK10" s="85"/>
      <c r="MGL10" s="85"/>
      <c r="MGM10" s="85"/>
      <c r="MGN10" s="85"/>
      <c r="MGO10" s="85"/>
      <c r="MGP10" s="85"/>
      <c r="MGQ10" s="85"/>
      <c r="MGR10" s="85"/>
      <c r="MGS10" s="85"/>
      <c r="MGT10" s="85"/>
      <c r="MGU10" s="85"/>
      <c r="MGV10" s="85"/>
      <c r="MGW10" s="85"/>
      <c r="MGX10" s="85"/>
      <c r="MGY10" s="85"/>
      <c r="MGZ10" s="85"/>
      <c r="MHA10" s="85"/>
      <c r="MHB10" s="85"/>
      <c r="MHC10" s="85"/>
      <c r="MHD10" s="85"/>
      <c r="MHE10" s="85"/>
      <c r="MHF10" s="85"/>
      <c r="MHG10" s="85"/>
      <c r="MHH10" s="85"/>
      <c r="MHI10" s="85"/>
      <c r="MHJ10" s="85"/>
      <c r="MHK10" s="85"/>
      <c r="MHL10" s="85"/>
      <c r="MHM10" s="85"/>
      <c r="MHN10" s="85"/>
      <c r="MHO10" s="85"/>
      <c r="MHP10" s="85"/>
      <c r="MHQ10" s="85"/>
      <c r="MHR10" s="85"/>
      <c r="MHS10" s="85"/>
      <c r="MHT10" s="85"/>
      <c r="MHU10" s="85"/>
      <c r="MHV10" s="85"/>
      <c r="MHW10" s="85"/>
      <c r="MHX10" s="85"/>
      <c r="MHY10" s="85"/>
      <c r="MHZ10" s="85"/>
      <c r="MIA10" s="85"/>
      <c r="MIB10" s="85"/>
      <c r="MIC10" s="85"/>
      <c r="MID10" s="85"/>
      <c r="MIE10" s="85"/>
      <c r="MIF10" s="85"/>
      <c r="MIG10" s="85"/>
      <c r="MIH10" s="85"/>
      <c r="MII10" s="85"/>
      <c r="MIJ10" s="85"/>
      <c r="MIK10" s="85"/>
      <c r="MIL10" s="85"/>
      <c r="MIM10" s="85"/>
      <c r="MIN10" s="85"/>
      <c r="MIO10" s="85"/>
      <c r="MIP10" s="85"/>
      <c r="MIQ10" s="85"/>
      <c r="MIR10" s="85"/>
      <c r="MIS10" s="85"/>
      <c r="MIT10" s="85"/>
      <c r="MIU10" s="85"/>
      <c r="MIV10" s="85"/>
      <c r="MIW10" s="85"/>
      <c r="MIX10" s="85"/>
      <c r="MIY10" s="85"/>
      <c r="MIZ10" s="85"/>
      <c r="MJA10" s="85"/>
      <c r="MJB10" s="85"/>
      <c r="MJC10" s="85"/>
      <c r="MJD10" s="85"/>
      <c r="MJE10" s="85"/>
      <c r="MJF10" s="85"/>
      <c r="MJG10" s="85"/>
      <c r="MJH10" s="85"/>
      <c r="MJI10" s="85"/>
      <c r="MJJ10" s="85"/>
      <c r="MJK10" s="85"/>
      <c r="MJL10" s="85"/>
      <c r="MJM10" s="85"/>
      <c r="MJN10" s="85"/>
      <c r="MJO10" s="85"/>
      <c r="MJP10" s="85"/>
      <c r="MJQ10" s="85"/>
      <c r="MJR10" s="85"/>
      <c r="MJS10" s="85"/>
      <c r="MJT10" s="85"/>
      <c r="MJU10" s="85"/>
      <c r="MJV10" s="85"/>
      <c r="MJW10" s="85"/>
      <c r="MJX10" s="85"/>
      <c r="MJY10" s="85"/>
      <c r="MJZ10" s="85"/>
      <c r="MKA10" s="85"/>
      <c r="MKB10" s="85"/>
      <c r="MKC10" s="85"/>
      <c r="MKD10" s="85"/>
      <c r="MKE10" s="85"/>
      <c r="MKF10" s="85"/>
      <c r="MKG10" s="85"/>
      <c r="MKH10" s="85"/>
      <c r="MKI10" s="85"/>
      <c r="MKJ10" s="85"/>
      <c r="MKK10" s="85"/>
      <c r="MKL10" s="85"/>
      <c r="MKM10" s="85"/>
      <c r="MKN10" s="85"/>
      <c r="MKO10" s="85"/>
      <c r="MKP10" s="85"/>
      <c r="MKQ10" s="85"/>
      <c r="MKR10" s="85"/>
      <c r="MKS10" s="85"/>
      <c r="MKT10" s="85"/>
      <c r="MKU10" s="85"/>
      <c r="MKV10" s="85"/>
      <c r="MKW10" s="85"/>
      <c r="MKX10" s="85"/>
      <c r="MKY10" s="85"/>
      <c r="MKZ10" s="85"/>
      <c r="MLA10" s="85"/>
      <c r="MLB10" s="85"/>
      <c r="MLC10" s="85"/>
      <c r="MLD10" s="85"/>
      <c r="MLE10" s="85"/>
      <c r="MLF10" s="85"/>
      <c r="MLG10" s="85"/>
      <c r="MLH10" s="85"/>
      <c r="MLI10" s="85"/>
      <c r="MLJ10" s="85"/>
      <c r="MLK10" s="85"/>
      <c r="MLL10" s="85"/>
      <c r="MLM10" s="85"/>
      <c r="MLN10" s="85"/>
      <c r="MLO10" s="85"/>
      <c r="MLP10" s="85"/>
      <c r="MLQ10" s="85"/>
      <c r="MLR10" s="85"/>
      <c r="MLS10" s="85"/>
      <c r="MLT10" s="85"/>
      <c r="MLU10" s="85"/>
      <c r="MLV10" s="85"/>
      <c r="MLW10" s="85"/>
      <c r="MLX10" s="85"/>
      <c r="MLY10" s="85"/>
      <c r="MLZ10" s="85"/>
      <c r="MMA10" s="85"/>
      <c r="MMB10" s="85"/>
      <c r="MMC10" s="85"/>
      <c r="MMD10" s="85"/>
      <c r="MME10" s="85"/>
      <c r="MMF10" s="85"/>
      <c r="MMG10" s="85"/>
      <c r="MMH10" s="85"/>
      <c r="MMI10" s="85"/>
      <c r="MMJ10" s="85"/>
      <c r="MMK10" s="85"/>
      <c r="MML10" s="85"/>
      <c r="MMM10" s="85"/>
      <c r="MMN10" s="85"/>
      <c r="MMO10" s="85"/>
      <c r="MMP10" s="85"/>
      <c r="MMQ10" s="85"/>
      <c r="MMR10" s="85"/>
      <c r="MMS10" s="85"/>
      <c r="MMT10" s="85"/>
      <c r="MMU10" s="85"/>
      <c r="MMV10" s="85"/>
      <c r="MMW10" s="85"/>
      <c r="MMX10" s="85"/>
      <c r="MMY10" s="85"/>
      <c r="MMZ10" s="85"/>
      <c r="MNA10" s="85"/>
      <c r="MNB10" s="85"/>
      <c r="MNC10" s="85"/>
      <c r="MND10" s="85"/>
      <c r="MNE10" s="85"/>
      <c r="MNF10" s="85"/>
      <c r="MNG10" s="85"/>
      <c r="MNH10" s="85"/>
      <c r="MNI10" s="85"/>
      <c r="MNJ10" s="85"/>
      <c r="MNK10" s="85"/>
      <c r="MNL10" s="85"/>
      <c r="MNM10" s="85"/>
      <c r="MNN10" s="85"/>
      <c r="MNO10" s="85"/>
      <c r="MNP10" s="85"/>
      <c r="MNQ10" s="85"/>
      <c r="MNR10" s="85"/>
      <c r="MNS10" s="85"/>
      <c r="MNT10" s="85"/>
      <c r="MNU10" s="85"/>
      <c r="MNV10" s="85"/>
      <c r="MNW10" s="85"/>
      <c r="MNX10" s="85"/>
      <c r="MNY10" s="85"/>
      <c r="MNZ10" s="85"/>
      <c r="MOA10" s="85"/>
      <c r="MOB10" s="85"/>
      <c r="MOC10" s="85"/>
      <c r="MOD10" s="85"/>
      <c r="MOE10" s="85"/>
      <c r="MOF10" s="85"/>
      <c r="MOG10" s="85"/>
      <c r="MOH10" s="85"/>
      <c r="MOI10" s="85"/>
      <c r="MOJ10" s="85"/>
      <c r="MOK10" s="85"/>
      <c r="MOL10" s="85"/>
      <c r="MOM10" s="85"/>
      <c r="MON10" s="85"/>
      <c r="MOO10" s="85"/>
      <c r="MOP10" s="85"/>
      <c r="MOQ10" s="85"/>
      <c r="MOR10" s="85"/>
      <c r="MOS10" s="85"/>
      <c r="MOT10" s="85"/>
      <c r="MOU10" s="85"/>
      <c r="MOV10" s="85"/>
      <c r="MOW10" s="85"/>
      <c r="MOX10" s="85"/>
      <c r="MOY10" s="85"/>
      <c r="MOZ10" s="85"/>
      <c r="MPA10" s="85"/>
      <c r="MPB10" s="85"/>
      <c r="MPC10" s="85"/>
      <c r="MPD10" s="85"/>
      <c r="MPE10" s="85"/>
      <c r="MPF10" s="85"/>
      <c r="MPG10" s="85"/>
      <c r="MPH10" s="85"/>
      <c r="MPI10" s="85"/>
      <c r="MPJ10" s="85"/>
      <c r="MPK10" s="85"/>
      <c r="MPL10" s="85"/>
      <c r="MPM10" s="85"/>
      <c r="MPN10" s="85"/>
      <c r="MPO10" s="85"/>
      <c r="MPP10" s="85"/>
      <c r="MPQ10" s="85"/>
      <c r="MPR10" s="85"/>
      <c r="MPS10" s="85"/>
      <c r="MPT10" s="85"/>
      <c r="MPU10" s="85"/>
      <c r="MPV10" s="85"/>
      <c r="MPW10" s="85"/>
      <c r="MPX10" s="85"/>
      <c r="MPY10" s="85"/>
      <c r="MPZ10" s="85"/>
      <c r="MQA10" s="85"/>
      <c r="MQB10" s="85"/>
      <c r="MQC10" s="85"/>
      <c r="MQD10" s="85"/>
      <c r="MQE10" s="85"/>
      <c r="MQF10" s="85"/>
      <c r="MQG10" s="85"/>
      <c r="MQH10" s="85"/>
      <c r="MQI10" s="85"/>
      <c r="MQJ10" s="85"/>
      <c r="MQK10" s="85"/>
      <c r="MQL10" s="85"/>
      <c r="MQM10" s="85"/>
      <c r="MQN10" s="85"/>
      <c r="MQO10" s="85"/>
      <c r="MQP10" s="85"/>
      <c r="MQQ10" s="85"/>
      <c r="MQR10" s="85"/>
      <c r="MQS10" s="85"/>
      <c r="MQT10" s="85"/>
      <c r="MQU10" s="85"/>
      <c r="MQV10" s="85"/>
      <c r="MQW10" s="85"/>
      <c r="MQX10" s="85"/>
      <c r="MQY10" s="85"/>
      <c r="MQZ10" s="85"/>
      <c r="MRA10" s="85"/>
      <c r="MRB10" s="85"/>
      <c r="MRC10" s="85"/>
      <c r="MRD10" s="85"/>
      <c r="MRE10" s="85"/>
      <c r="MRF10" s="85"/>
      <c r="MRG10" s="85"/>
      <c r="MRH10" s="85"/>
      <c r="MRI10" s="85"/>
      <c r="MRJ10" s="85"/>
      <c r="MRK10" s="85"/>
      <c r="MRL10" s="85"/>
      <c r="MRM10" s="85"/>
      <c r="MRN10" s="85"/>
      <c r="MRO10" s="85"/>
      <c r="MRP10" s="85"/>
      <c r="MRQ10" s="85"/>
      <c r="MRR10" s="85"/>
      <c r="MRS10" s="85"/>
      <c r="MRT10" s="85"/>
      <c r="MRU10" s="85"/>
      <c r="MRV10" s="85"/>
      <c r="MRW10" s="85"/>
      <c r="MRX10" s="85"/>
      <c r="MRY10" s="85"/>
      <c r="MRZ10" s="85"/>
      <c r="MSA10" s="85"/>
      <c r="MSB10" s="85"/>
      <c r="MSC10" s="85"/>
      <c r="MSD10" s="85"/>
      <c r="MSE10" s="85"/>
      <c r="MSF10" s="85"/>
      <c r="MSG10" s="85"/>
      <c r="MSH10" s="85"/>
      <c r="MSI10" s="85"/>
      <c r="MSJ10" s="85"/>
      <c r="MSK10" s="85"/>
      <c r="MSL10" s="85"/>
      <c r="MSM10" s="85"/>
      <c r="MSN10" s="85"/>
      <c r="MSO10" s="85"/>
      <c r="MSP10" s="85"/>
      <c r="MSQ10" s="85"/>
      <c r="MSR10" s="85"/>
      <c r="MSS10" s="85"/>
      <c r="MST10" s="85"/>
      <c r="MSU10" s="85"/>
      <c r="MSV10" s="85"/>
      <c r="MSW10" s="85"/>
      <c r="MSX10" s="85"/>
      <c r="MSY10" s="85"/>
      <c r="MSZ10" s="85"/>
      <c r="MTA10" s="85"/>
      <c r="MTB10" s="85"/>
      <c r="MTC10" s="85"/>
      <c r="MTD10" s="85"/>
      <c r="MTE10" s="85"/>
      <c r="MTF10" s="85"/>
      <c r="MTG10" s="85"/>
      <c r="MTH10" s="85"/>
      <c r="MTI10" s="85"/>
      <c r="MTJ10" s="85"/>
      <c r="MTK10" s="85"/>
      <c r="MTL10" s="85"/>
      <c r="MTM10" s="85"/>
      <c r="MTN10" s="85"/>
      <c r="MTO10" s="85"/>
      <c r="MTP10" s="85"/>
      <c r="MTQ10" s="85"/>
      <c r="MTR10" s="85"/>
      <c r="MTS10" s="85"/>
      <c r="MTT10" s="85"/>
      <c r="MTU10" s="85"/>
      <c r="MTV10" s="85"/>
      <c r="MTW10" s="85"/>
      <c r="MTX10" s="85"/>
      <c r="MTY10" s="85"/>
      <c r="MTZ10" s="85"/>
      <c r="MUA10" s="85"/>
      <c r="MUB10" s="85"/>
      <c r="MUC10" s="85"/>
      <c r="MUD10" s="85"/>
      <c r="MUE10" s="85"/>
      <c r="MUF10" s="85"/>
      <c r="MUG10" s="85"/>
      <c r="MUH10" s="85"/>
      <c r="MUI10" s="85"/>
      <c r="MUJ10" s="85"/>
      <c r="MUK10" s="85"/>
      <c r="MUL10" s="85"/>
      <c r="MUM10" s="85"/>
      <c r="MUN10" s="85"/>
      <c r="MUO10" s="85"/>
      <c r="MUP10" s="85"/>
      <c r="MUQ10" s="85"/>
      <c r="MUR10" s="85"/>
      <c r="MUS10" s="85"/>
      <c r="MUT10" s="85"/>
      <c r="MUU10" s="85"/>
      <c r="MUV10" s="85"/>
      <c r="MUW10" s="85"/>
      <c r="MUX10" s="85"/>
      <c r="MUY10" s="85"/>
      <c r="MUZ10" s="85"/>
      <c r="MVA10" s="85"/>
      <c r="MVB10" s="85"/>
      <c r="MVC10" s="85"/>
      <c r="MVD10" s="85"/>
      <c r="MVE10" s="85"/>
      <c r="MVF10" s="85"/>
      <c r="MVG10" s="85"/>
      <c r="MVH10" s="85"/>
      <c r="MVI10" s="85"/>
      <c r="MVJ10" s="85"/>
      <c r="MVK10" s="85"/>
      <c r="MVL10" s="85"/>
      <c r="MVM10" s="85"/>
      <c r="MVN10" s="85"/>
      <c r="MVO10" s="85"/>
      <c r="MVP10" s="85"/>
      <c r="MVQ10" s="85"/>
      <c r="MVR10" s="85"/>
      <c r="MVS10" s="85"/>
      <c r="MVT10" s="85"/>
      <c r="MVU10" s="85"/>
      <c r="MVV10" s="85"/>
      <c r="MVW10" s="85"/>
      <c r="MVX10" s="85"/>
      <c r="MVY10" s="85"/>
      <c r="MVZ10" s="85"/>
      <c r="MWA10" s="85"/>
      <c r="MWB10" s="85"/>
      <c r="MWC10" s="85"/>
      <c r="MWD10" s="85"/>
      <c r="MWE10" s="85"/>
      <c r="MWF10" s="85"/>
      <c r="MWG10" s="85"/>
      <c r="MWH10" s="85"/>
      <c r="MWI10" s="85"/>
      <c r="MWJ10" s="85"/>
      <c r="MWK10" s="85"/>
      <c r="MWL10" s="85"/>
      <c r="MWM10" s="85"/>
      <c r="MWN10" s="85"/>
      <c r="MWO10" s="85"/>
      <c r="MWP10" s="85"/>
      <c r="MWQ10" s="85"/>
      <c r="MWR10" s="85"/>
      <c r="MWS10" s="85"/>
      <c r="MWT10" s="85"/>
      <c r="MWU10" s="85"/>
      <c r="MWV10" s="85"/>
      <c r="MWW10" s="85"/>
      <c r="MWX10" s="85"/>
      <c r="MWY10" s="85"/>
      <c r="MWZ10" s="85"/>
      <c r="MXA10" s="85"/>
      <c r="MXB10" s="85"/>
      <c r="MXC10" s="85"/>
      <c r="MXD10" s="85"/>
      <c r="MXE10" s="85"/>
      <c r="MXF10" s="85"/>
      <c r="MXG10" s="85"/>
      <c r="MXH10" s="85"/>
      <c r="MXI10" s="85"/>
      <c r="MXJ10" s="85"/>
      <c r="MXK10" s="85"/>
      <c r="MXL10" s="85"/>
      <c r="MXM10" s="85"/>
      <c r="MXN10" s="85"/>
      <c r="MXO10" s="85"/>
      <c r="MXP10" s="85"/>
      <c r="MXQ10" s="85"/>
      <c r="MXR10" s="85"/>
      <c r="MXS10" s="85"/>
      <c r="MXT10" s="85"/>
      <c r="MXU10" s="85"/>
      <c r="MXV10" s="85"/>
      <c r="MXW10" s="85"/>
      <c r="MXX10" s="85"/>
      <c r="MXY10" s="85"/>
      <c r="MXZ10" s="85"/>
      <c r="MYA10" s="85"/>
      <c r="MYB10" s="85"/>
      <c r="MYC10" s="85"/>
      <c r="MYD10" s="85"/>
      <c r="MYE10" s="85"/>
      <c r="MYF10" s="85"/>
      <c r="MYG10" s="85"/>
      <c r="MYH10" s="85"/>
      <c r="MYI10" s="85"/>
      <c r="MYJ10" s="85"/>
      <c r="MYK10" s="85"/>
      <c r="MYL10" s="85"/>
      <c r="MYM10" s="85"/>
      <c r="MYN10" s="85"/>
      <c r="MYO10" s="85"/>
      <c r="MYP10" s="85"/>
      <c r="MYQ10" s="85"/>
      <c r="MYR10" s="85"/>
      <c r="MYS10" s="85"/>
      <c r="MYT10" s="85"/>
      <c r="MYU10" s="85"/>
      <c r="MYV10" s="85"/>
      <c r="MYW10" s="85"/>
      <c r="MYX10" s="85"/>
      <c r="MYY10" s="85"/>
      <c r="MYZ10" s="85"/>
      <c r="MZA10" s="85"/>
      <c r="MZB10" s="85"/>
      <c r="MZC10" s="85"/>
      <c r="MZD10" s="85"/>
      <c r="MZE10" s="85"/>
      <c r="MZF10" s="85"/>
      <c r="MZG10" s="85"/>
      <c r="MZH10" s="85"/>
      <c r="MZI10" s="85"/>
      <c r="MZJ10" s="85"/>
      <c r="MZK10" s="85"/>
      <c r="MZL10" s="85"/>
      <c r="MZM10" s="85"/>
      <c r="MZN10" s="85"/>
      <c r="MZO10" s="85"/>
      <c r="MZP10" s="85"/>
      <c r="MZQ10" s="85"/>
      <c r="MZR10" s="85"/>
      <c r="MZS10" s="85"/>
      <c r="MZT10" s="85"/>
      <c r="MZU10" s="85"/>
      <c r="MZV10" s="85"/>
      <c r="MZW10" s="85"/>
      <c r="MZX10" s="85"/>
      <c r="MZY10" s="85"/>
      <c r="MZZ10" s="85"/>
      <c r="NAA10" s="85"/>
      <c r="NAB10" s="85"/>
      <c r="NAC10" s="85"/>
      <c r="NAD10" s="85"/>
      <c r="NAE10" s="85"/>
      <c r="NAF10" s="85"/>
      <c r="NAG10" s="85"/>
      <c r="NAH10" s="85"/>
      <c r="NAI10" s="85"/>
      <c r="NAJ10" s="85"/>
      <c r="NAK10" s="85"/>
      <c r="NAL10" s="85"/>
      <c r="NAM10" s="85"/>
      <c r="NAN10" s="85"/>
      <c r="NAO10" s="85"/>
      <c r="NAP10" s="85"/>
      <c r="NAQ10" s="85"/>
      <c r="NAR10" s="85"/>
      <c r="NAS10" s="85"/>
      <c r="NAT10" s="85"/>
      <c r="NAU10" s="85"/>
      <c r="NAV10" s="85"/>
      <c r="NAW10" s="85"/>
      <c r="NAX10" s="85"/>
      <c r="NAY10" s="85"/>
      <c r="NAZ10" s="85"/>
      <c r="NBA10" s="85"/>
      <c r="NBB10" s="85"/>
      <c r="NBC10" s="85"/>
      <c r="NBD10" s="85"/>
      <c r="NBE10" s="85"/>
      <c r="NBF10" s="85"/>
      <c r="NBG10" s="85"/>
      <c r="NBH10" s="85"/>
      <c r="NBI10" s="85"/>
      <c r="NBJ10" s="85"/>
      <c r="NBK10" s="85"/>
      <c r="NBL10" s="85"/>
      <c r="NBM10" s="85"/>
      <c r="NBN10" s="85"/>
      <c r="NBO10" s="85"/>
      <c r="NBP10" s="85"/>
      <c r="NBQ10" s="85"/>
      <c r="NBR10" s="85"/>
      <c r="NBS10" s="85"/>
      <c r="NBT10" s="85"/>
      <c r="NBU10" s="85"/>
      <c r="NBV10" s="85"/>
      <c r="NBW10" s="85"/>
      <c r="NBX10" s="85"/>
      <c r="NBY10" s="85"/>
      <c r="NBZ10" s="85"/>
      <c r="NCA10" s="85"/>
      <c r="NCB10" s="85"/>
      <c r="NCC10" s="85"/>
      <c r="NCD10" s="85"/>
      <c r="NCE10" s="85"/>
      <c r="NCF10" s="85"/>
      <c r="NCG10" s="85"/>
      <c r="NCH10" s="85"/>
      <c r="NCI10" s="85"/>
      <c r="NCJ10" s="85"/>
      <c r="NCK10" s="85"/>
      <c r="NCL10" s="85"/>
      <c r="NCM10" s="85"/>
      <c r="NCN10" s="85"/>
      <c r="NCO10" s="85"/>
      <c r="NCP10" s="85"/>
      <c r="NCQ10" s="85"/>
      <c r="NCR10" s="85"/>
      <c r="NCS10" s="85"/>
      <c r="NCT10" s="85"/>
      <c r="NCU10" s="85"/>
      <c r="NCV10" s="85"/>
      <c r="NCW10" s="85"/>
      <c r="NCX10" s="85"/>
      <c r="NCY10" s="85"/>
      <c r="NCZ10" s="85"/>
      <c r="NDA10" s="85"/>
      <c r="NDB10" s="85"/>
      <c r="NDC10" s="85"/>
      <c r="NDD10" s="85"/>
      <c r="NDE10" s="85"/>
      <c r="NDF10" s="85"/>
      <c r="NDG10" s="85"/>
      <c r="NDH10" s="85"/>
      <c r="NDI10" s="85"/>
      <c r="NDJ10" s="85"/>
      <c r="NDK10" s="85"/>
      <c r="NDL10" s="85"/>
      <c r="NDM10" s="85"/>
      <c r="NDN10" s="85"/>
      <c r="NDO10" s="85"/>
      <c r="NDP10" s="85"/>
      <c r="NDQ10" s="85"/>
      <c r="NDR10" s="85"/>
      <c r="NDS10" s="85"/>
      <c r="NDT10" s="85"/>
      <c r="NDU10" s="85"/>
      <c r="NDV10" s="85"/>
      <c r="NDW10" s="85"/>
      <c r="NDX10" s="85"/>
      <c r="NDY10" s="85"/>
      <c r="NDZ10" s="85"/>
      <c r="NEA10" s="85"/>
      <c r="NEB10" s="85"/>
      <c r="NEC10" s="85"/>
      <c r="NED10" s="85"/>
      <c r="NEE10" s="85"/>
      <c r="NEF10" s="85"/>
      <c r="NEG10" s="85"/>
      <c r="NEH10" s="85"/>
      <c r="NEI10" s="85"/>
      <c r="NEJ10" s="85"/>
      <c r="NEK10" s="85"/>
      <c r="NEL10" s="85"/>
      <c r="NEM10" s="85"/>
      <c r="NEN10" s="85"/>
      <c r="NEO10" s="85"/>
      <c r="NEP10" s="85"/>
      <c r="NEQ10" s="85"/>
      <c r="NER10" s="85"/>
      <c r="NES10" s="85"/>
      <c r="NET10" s="85"/>
      <c r="NEU10" s="85"/>
      <c r="NEV10" s="85"/>
      <c r="NEW10" s="85"/>
      <c r="NEX10" s="85"/>
      <c r="NEY10" s="85"/>
      <c r="NEZ10" s="85"/>
      <c r="NFA10" s="85"/>
      <c r="NFB10" s="85"/>
      <c r="NFC10" s="85"/>
      <c r="NFD10" s="85"/>
      <c r="NFE10" s="85"/>
      <c r="NFF10" s="85"/>
      <c r="NFG10" s="85"/>
      <c r="NFH10" s="85"/>
      <c r="NFI10" s="85"/>
      <c r="NFJ10" s="85"/>
      <c r="NFK10" s="85"/>
      <c r="NFL10" s="85"/>
      <c r="NFM10" s="85"/>
      <c r="NFN10" s="85"/>
      <c r="NFO10" s="85"/>
      <c r="NFP10" s="85"/>
      <c r="NFQ10" s="85"/>
      <c r="NFR10" s="85"/>
      <c r="NFS10" s="85"/>
      <c r="NFT10" s="85"/>
      <c r="NFU10" s="85"/>
      <c r="NFV10" s="85"/>
      <c r="NFW10" s="85"/>
      <c r="NFX10" s="85"/>
      <c r="NFY10" s="85"/>
      <c r="NFZ10" s="85"/>
      <c r="NGA10" s="85"/>
      <c r="NGB10" s="85"/>
      <c r="NGC10" s="85"/>
      <c r="NGD10" s="85"/>
      <c r="NGE10" s="85"/>
      <c r="NGF10" s="85"/>
      <c r="NGG10" s="85"/>
      <c r="NGH10" s="85"/>
      <c r="NGI10" s="85"/>
      <c r="NGJ10" s="85"/>
      <c r="NGK10" s="85"/>
      <c r="NGL10" s="85"/>
      <c r="NGM10" s="85"/>
      <c r="NGN10" s="85"/>
      <c r="NGO10" s="85"/>
      <c r="NGP10" s="85"/>
      <c r="NGQ10" s="85"/>
      <c r="NGR10" s="85"/>
      <c r="NGS10" s="85"/>
      <c r="NGT10" s="85"/>
      <c r="NGU10" s="85"/>
      <c r="NGV10" s="85"/>
      <c r="NGW10" s="85"/>
      <c r="NGX10" s="85"/>
      <c r="NGY10" s="85"/>
      <c r="NGZ10" s="85"/>
      <c r="NHA10" s="85"/>
      <c r="NHB10" s="85"/>
      <c r="NHC10" s="85"/>
      <c r="NHD10" s="85"/>
      <c r="NHE10" s="85"/>
      <c r="NHF10" s="85"/>
      <c r="NHG10" s="85"/>
      <c r="NHH10" s="85"/>
      <c r="NHI10" s="85"/>
      <c r="NHJ10" s="85"/>
      <c r="NHK10" s="85"/>
      <c r="NHL10" s="85"/>
      <c r="NHM10" s="85"/>
      <c r="NHN10" s="85"/>
      <c r="NHO10" s="85"/>
      <c r="NHP10" s="85"/>
      <c r="NHQ10" s="85"/>
      <c r="NHR10" s="85"/>
      <c r="NHS10" s="85"/>
      <c r="NHT10" s="85"/>
      <c r="NHU10" s="85"/>
      <c r="NHV10" s="85"/>
      <c r="NHW10" s="85"/>
      <c r="NHX10" s="85"/>
      <c r="NHY10" s="85"/>
      <c r="NHZ10" s="85"/>
      <c r="NIA10" s="85"/>
      <c r="NIB10" s="85"/>
      <c r="NIC10" s="85"/>
      <c r="NID10" s="85"/>
      <c r="NIE10" s="85"/>
      <c r="NIF10" s="85"/>
      <c r="NIG10" s="85"/>
      <c r="NIH10" s="85"/>
      <c r="NII10" s="85"/>
      <c r="NIJ10" s="85"/>
      <c r="NIK10" s="85"/>
      <c r="NIL10" s="85"/>
      <c r="NIM10" s="85"/>
      <c r="NIN10" s="85"/>
      <c r="NIO10" s="85"/>
      <c r="NIP10" s="85"/>
      <c r="NIQ10" s="85"/>
      <c r="NIR10" s="85"/>
      <c r="NIS10" s="85"/>
      <c r="NIT10" s="85"/>
      <c r="NIU10" s="85"/>
      <c r="NIV10" s="85"/>
      <c r="NIW10" s="85"/>
      <c r="NIX10" s="85"/>
      <c r="NIY10" s="85"/>
      <c r="NIZ10" s="85"/>
      <c r="NJA10" s="85"/>
      <c r="NJB10" s="85"/>
      <c r="NJC10" s="85"/>
      <c r="NJD10" s="85"/>
      <c r="NJE10" s="85"/>
      <c r="NJF10" s="85"/>
      <c r="NJG10" s="85"/>
      <c r="NJH10" s="85"/>
      <c r="NJI10" s="85"/>
      <c r="NJJ10" s="85"/>
      <c r="NJK10" s="85"/>
      <c r="NJL10" s="85"/>
      <c r="NJM10" s="85"/>
      <c r="NJN10" s="85"/>
      <c r="NJO10" s="85"/>
      <c r="NJP10" s="85"/>
      <c r="NJQ10" s="85"/>
      <c r="NJR10" s="85"/>
      <c r="NJS10" s="85"/>
      <c r="NJT10" s="85"/>
      <c r="NJU10" s="85"/>
      <c r="NJV10" s="85"/>
      <c r="NJW10" s="85"/>
      <c r="NJX10" s="85"/>
      <c r="NJY10" s="85"/>
      <c r="NJZ10" s="85"/>
      <c r="NKA10" s="85"/>
      <c r="NKB10" s="85"/>
      <c r="NKC10" s="85"/>
      <c r="NKD10" s="85"/>
      <c r="NKE10" s="85"/>
      <c r="NKF10" s="85"/>
      <c r="NKG10" s="85"/>
      <c r="NKH10" s="85"/>
      <c r="NKI10" s="85"/>
      <c r="NKJ10" s="85"/>
      <c r="NKK10" s="85"/>
      <c r="NKL10" s="85"/>
      <c r="NKM10" s="85"/>
      <c r="NKN10" s="85"/>
      <c r="NKO10" s="85"/>
      <c r="NKP10" s="85"/>
      <c r="NKQ10" s="85"/>
      <c r="NKR10" s="85"/>
      <c r="NKS10" s="85"/>
      <c r="NKT10" s="85"/>
      <c r="NKU10" s="85"/>
      <c r="NKV10" s="85"/>
      <c r="NKW10" s="85"/>
      <c r="NKX10" s="85"/>
      <c r="NKY10" s="85"/>
      <c r="NKZ10" s="85"/>
      <c r="NLA10" s="85"/>
      <c r="NLB10" s="85"/>
      <c r="NLC10" s="85"/>
      <c r="NLD10" s="85"/>
      <c r="NLE10" s="85"/>
      <c r="NLF10" s="85"/>
      <c r="NLG10" s="85"/>
      <c r="NLH10" s="85"/>
      <c r="NLI10" s="85"/>
      <c r="NLJ10" s="85"/>
      <c r="NLK10" s="85"/>
      <c r="NLL10" s="85"/>
      <c r="NLM10" s="85"/>
      <c r="NLN10" s="85"/>
      <c r="NLO10" s="85"/>
      <c r="NLP10" s="85"/>
      <c r="NLQ10" s="85"/>
      <c r="NLR10" s="85"/>
      <c r="NLS10" s="85"/>
      <c r="NLT10" s="85"/>
      <c r="NLU10" s="85"/>
      <c r="NLV10" s="85"/>
      <c r="NLW10" s="85"/>
      <c r="NLX10" s="85"/>
      <c r="NLY10" s="85"/>
      <c r="NLZ10" s="85"/>
      <c r="NMA10" s="85"/>
      <c r="NMB10" s="85"/>
      <c r="NMC10" s="85"/>
      <c r="NMD10" s="85"/>
      <c r="NME10" s="85"/>
      <c r="NMF10" s="85"/>
      <c r="NMG10" s="85"/>
      <c r="NMH10" s="85"/>
      <c r="NMI10" s="85"/>
      <c r="NMJ10" s="85"/>
      <c r="NMK10" s="85"/>
      <c r="NML10" s="85"/>
      <c r="NMM10" s="85"/>
      <c r="NMN10" s="85"/>
      <c r="NMO10" s="85"/>
      <c r="NMP10" s="85"/>
      <c r="NMQ10" s="85"/>
      <c r="NMR10" s="85"/>
      <c r="NMS10" s="85"/>
      <c r="NMT10" s="85"/>
      <c r="NMU10" s="85"/>
      <c r="NMV10" s="85"/>
      <c r="NMW10" s="85"/>
      <c r="NMX10" s="85"/>
      <c r="NMY10" s="85"/>
      <c r="NMZ10" s="85"/>
      <c r="NNA10" s="85"/>
      <c r="NNB10" s="85"/>
      <c r="NNC10" s="85"/>
      <c r="NND10" s="85"/>
      <c r="NNE10" s="85"/>
      <c r="NNF10" s="85"/>
      <c r="NNG10" s="85"/>
      <c r="NNH10" s="85"/>
      <c r="NNI10" s="85"/>
      <c r="NNJ10" s="85"/>
      <c r="NNK10" s="85"/>
      <c r="NNL10" s="85"/>
      <c r="NNM10" s="85"/>
      <c r="NNN10" s="85"/>
      <c r="NNO10" s="85"/>
      <c r="NNP10" s="85"/>
      <c r="NNQ10" s="85"/>
      <c r="NNR10" s="85"/>
      <c r="NNS10" s="85"/>
      <c r="NNT10" s="85"/>
      <c r="NNU10" s="85"/>
      <c r="NNV10" s="85"/>
      <c r="NNW10" s="85"/>
      <c r="NNX10" s="85"/>
      <c r="NNY10" s="85"/>
      <c r="NNZ10" s="85"/>
      <c r="NOA10" s="85"/>
      <c r="NOB10" s="85"/>
      <c r="NOC10" s="85"/>
      <c r="NOD10" s="85"/>
      <c r="NOE10" s="85"/>
      <c r="NOF10" s="85"/>
      <c r="NOG10" s="85"/>
      <c r="NOH10" s="85"/>
      <c r="NOI10" s="85"/>
      <c r="NOJ10" s="85"/>
      <c r="NOK10" s="85"/>
      <c r="NOL10" s="85"/>
      <c r="NOM10" s="85"/>
      <c r="NON10" s="85"/>
      <c r="NOO10" s="85"/>
      <c r="NOP10" s="85"/>
      <c r="NOQ10" s="85"/>
      <c r="NOR10" s="85"/>
      <c r="NOS10" s="85"/>
      <c r="NOT10" s="85"/>
      <c r="NOU10" s="85"/>
      <c r="NOV10" s="85"/>
      <c r="NOW10" s="85"/>
      <c r="NOX10" s="85"/>
      <c r="NOY10" s="85"/>
      <c r="NOZ10" s="85"/>
      <c r="NPA10" s="85"/>
      <c r="NPB10" s="85"/>
      <c r="NPC10" s="85"/>
      <c r="NPD10" s="85"/>
      <c r="NPE10" s="85"/>
      <c r="NPF10" s="85"/>
      <c r="NPG10" s="85"/>
      <c r="NPH10" s="85"/>
      <c r="NPI10" s="85"/>
      <c r="NPJ10" s="85"/>
      <c r="NPK10" s="85"/>
      <c r="NPL10" s="85"/>
      <c r="NPM10" s="85"/>
      <c r="NPN10" s="85"/>
      <c r="NPO10" s="85"/>
      <c r="NPP10" s="85"/>
      <c r="NPQ10" s="85"/>
      <c r="NPR10" s="85"/>
      <c r="NPS10" s="85"/>
      <c r="NPT10" s="85"/>
      <c r="NPU10" s="85"/>
      <c r="NPV10" s="85"/>
      <c r="NPW10" s="85"/>
      <c r="NPX10" s="85"/>
      <c r="NPY10" s="85"/>
      <c r="NPZ10" s="85"/>
      <c r="NQA10" s="85"/>
      <c r="NQB10" s="85"/>
      <c r="NQC10" s="85"/>
      <c r="NQD10" s="85"/>
      <c r="NQE10" s="85"/>
      <c r="NQF10" s="85"/>
      <c r="NQG10" s="85"/>
      <c r="NQH10" s="85"/>
      <c r="NQI10" s="85"/>
      <c r="NQJ10" s="85"/>
      <c r="NQK10" s="85"/>
      <c r="NQL10" s="85"/>
      <c r="NQM10" s="85"/>
      <c r="NQN10" s="85"/>
      <c r="NQO10" s="85"/>
      <c r="NQP10" s="85"/>
      <c r="NQQ10" s="85"/>
      <c r="NQR10" s="85"/>
      <c r="NQS10" s="85"/>
      <c r="NQT10" s="85"/>
      <c r="NQU10" s="85"/>
      <c r="NQV10" s="85"/>
      <c r="NQW10" s="85"/>
      <c r="NQX10" s="85"/>
      <c r="NQY10" s="85"/>
      <c r="NQZ10" s="85"/>
      <c r="NRA10" s="85"/>
      <c r="NRB10" s="85"/>
      <c r="NRC10" s="85"/>
      <c r="NRD10" s="85"/>
      <c r="NRE10" s="85"/>
      <c r="NRF10" s="85"/>
      <c r="NRG10" s="85"/>
      <c r="NRH10" s="85"/>
      <c r="NRI10" s="85"/>
      <c r="NRJ10" s="85"/>
      <c r="NRK10" s="85"/>
      <c r="NRL10" s="85"/>
      <c r="NRM10" s="85"/>
      <c r="NRN10" s="85"/>
      <c r="NRO10" s="85"/>
      <c r="NRP10" s="85"/>
      <c r="NRQ10" s="85"/>
      <c r="NRR10" s="85"/>
      <c r="NRS10" s="85"/>
      <c r="NRT10" s="85"/>
      <c r="NRU10" s="85"/>
      <c r="NRV10" s="85"/>
      <c r="NRW10" s="85"/>
      <c r="NRX10" s="85"/>
      <c r="NRY10" s="85"/>
      <c r="NRZ10" s="85"/>
      <c r="NSA10" s="85"/>
      <c r="NSB10" s="85"/>
      <c r="NSC10" s="85"/>
      <c r="NSD10" s="85"/>
      <c r="NSE10" s="85"/>
      <c r="NSF10" s="85"/>
      <c r="NSG10" s="85"/>
      <c r="NSH10" s="85"/>
      <c r="NSI10" s="85"/>
      <c r="NSJ10" s="85"/>
      <c r="NSK10" s="85"/>
      <c r="NSL10" s="85"/>
      <c r="NSM10" s="85"/>
      <c r="NSN10" s="85"/>
      <c r="NSO10" s="85"/>
      <c r="NSP10" s="85"/>
      <c r="NSQ10" s="85"/>
      <c r="NSR10" s="85"/>
      <c r="NSS10" s="85"/>
      <c r="NST10" s="85"/>
      <c r="NSU10" s="85"/>
      <c r="NSV10" s="85"/>
      <c r="NSW10" s="85"/>
      <c r="NSX10" s="85"/>
      <c r="NSY10" s="85"/>
      <c r="NSZ10" s="85"/>
      <c r="NTA10" s="85"/>
      <c r="NTB10" s="85"/>
      <c r="NTC10" s="85"/>
      <c r="NTD10" s="85"/>
      <c r="NTE10" s="85"/>
      <c r="NTF10" s="85"/>
      <c r="NTG10" s="85"/>
      <c r="NTH10" s="85"/>
      <c r="NTI10" s="85"/>
      <c r="NTJ10" s="85"/>
      <c r="NTK10" s="85"/>
      <c r="NTL10" s="85"/>
      <c r="NTM10" s="85"/>
      <c r="NTN10" s="85"/>
      <c r="NTO10" s="85"/>
      <c r="NTP10" s="85"/>
      <c r="NTQ10" s="85"/>
      <c r="NTR10" s="85"/>
      <c r="NTS10" s="85"/>
      <c r="NTT10" s="85"/>
      <c r="NTU10" s="85"/>
      <c r="NTV10" s="85"/>
      <c r="NTW10" s="85"/>
      <c r="NTX10" s="85"/>
      <c r="NTY10" s="85"/>
      <c r="NTZ10" s="85"/>
      <c r="NUA10" s="85"/>
      <c r="NUB10" s="85"/>
      <c r="NUC10" s="85"/>
      <c r="NUD10" s="85"/>
      <c r="NUE10" s="85"/>
      <c r="NUF10" s="85"/>
      <c r="NUG10" s="85"/>
      <c r="NUH10" s="85"/>
      <c r="NUI10" s="85"/>
      <c r="NUJ10" s="85"/>
      <c r="NUK10" s="85"/>
      <c r="NUL10" s="85"/>
      <c r="NUM10" s="85"/>
      <c r="NUN10" s="85"/>
      <c r="NUO10" s="85"/>
      <c r="NUP10" s="85"/>
      <c r="NUQ10" s="85"/>
      <c r="NUR10" s="85"/>
      <c r="NUS10" s="85"/>
      <c r="NUT10" s="85"/>
      <c r="NUU10" s="85"/>
      <c r="NUV10" s="85"/>
      <c r="NUW10" s="85"/>
      <c r="NUX10" s="85"/>
      <c r="NUY10" s="85"/>
      <c r="NUZ10" s="85"/>
      <c r="NVA10" s="85"/>
      <c r="NVB10" s="85"/>
      <c r="NVC10" s="85"/>
      <c r="NVD10" s="85"/>
      <c r="NVE10" s="85"/>
      <c r="NVF10" s="85"/>
      <c r="NVG10" s="85"/>
      <c r="NVH10" s="85"/>
      <c r="NVI10" s="85"/>
      <c r="NVJ10" s="85"/>
      <c r="NVK10" s="85"/>
      <c r="NVL10" s="85"/>
      <c r="NVM10" s="85"/>
      <c r="NVN10" s="85"/>
      <c r="NVO10" s="85"/>
      <c r="NVP10" s="85"/>
      <c r="NVQ10" s="85"/>
      <c r="NVR10" s="85"/>
      <c r="NVS10" s="85"/>
      <c r="NVT10" s="85"/>
      <c r="NVU10" s="85"/>
      <c r="NVV10" s="85"/>
      <c r="NVW10" s="85"/>
      <c r="NVX10" s="85"/>
      <c r="NVY10" s="85"/>
      <c r="NVZ10" s="85"/>
      <c r="NWA10" s="85"/>
      <c r="NWB10" s="85"/>
      <c r="NWC10" s="85"/>
      <c r="NWD10" s="85"/>
      <c r="NWE10" s="85"/>
      <c r="NWF10" s="85"/>
      <c r="NWG10" s="85"/>
      <c r="NWH10" s="85"/>
      <c r="NWI10" s="85"/>
      <c r="NWJ10" s="85"/>
      <c r="NWK10" s="85"/>
      <c r="NWL10" s="85"/>
      <c r="NWM10" s="85"/>
      <c r="NWN10" s="85"/>
      <c r="NWO10" s="85"/>
      <c r="NWP10" s="85"/>
      <c r="NWQ10" s="85"/>
      <c r="NWR10" s="85"/>
      <c r="NWS10" s="85"/>
      <c r="NWT10" s="85"/>
      <c r="NWU10" s="85"/>
      <c r="NWV10" s="85"/>
      <c r="NWW10" s="85"/>
      <c r="NWX10" s="85"/>
      <c r="NWY10" s="85"/>
      <c r="NWZ10" s="85"/>
      <c r="NXA10" s="85"/>
      <c r="NXB10" s="85"/>
      <c r="NXC10" s="85"/>
      <c r="NXD10" s="85"/>
      <c r="NXE10" s="85"/>
      <c r="NXF10" s="85"/>
      <c r="NXG10" s="85"/>
      <c r="NXH10" s="85"/>
      <c r="NXI10" s="85"/>
      <c r="NXJ10" s="85"/>
      <c r="NXK10" s="85"/>
      <c r="NXL10" s="85"/>
      <c r="NXM10" s="85"/>
      <c r="NXN10" s="85"/>
      <c r="NXO10" s="85"/>
      <c r="NXP10" s="85"/>
      <c r="NXQ10" s="85"/>
      <c r="NXR10" s="85"/>
      <c r="NXS10" s="85"/>
      <c r="NXT10" s="85"/>
      <c r="NXU10" s="85"/>
      <c r="NXV10" s="85"/>
      <c r="NXW10" s="85"/>
      <c r="NXX10" s="85"/>
      <c r="NXY10" s="85"/>
      <c r="NXZ10" s="85"/>
      <c r="NYA10" s="85"/>
      <c r="NYB10" s="85"/>
      <c r="NYC10" s="85"/>
      <c r="NYD10" s="85"/>
      <c r="NYE10" s="85"/>
      <c r="NYF10" s="85"/>
      <c r="NYG10" s="85"/>
      <c r="NYH10" s="85"/>
      <c r="NYI10" s="85"/>
      <c r="NYJ10" s="85"/>
      <c r="NYK10" s="85"/>
      <c r="NYL10" s="85"/>
      <c r="NYM10" s="85"/>
      <c r="NYN10" s="85"/>
      <c r="NYO10" s="85"/>
      <c r="NYP10" s="85"/>
      <c r="NYQ10" s="85"/>
      <c r="NYR10" s="85"/>
      <c r="NYS10" s="85"/>
      <c r="NYT10" s="85"/>
      <c r="NYU10" s="85"/>
      <c r="NYV10" s="85"/>
      <c r="NYW10" s="85"/>
      <c r="NYX10" s="85"/>
      <c r="NYY10" s="85"/>
      <c r="NYZ10" s="85"/>
      <c r="NZA10" s="85"/>
      <c r="NZB10" s="85"/>
      <c r="NZC10" s="85"/>
      <c r="NZD10" s="85"/>
      <c r="NZE10" s="85"/>
      <c r="NZF10" s="85"/>
      <c r="NZG10" s="85"/>
      <c r="NZH10" s="85"/>
      <c r="NZI10" s="85"/>
      <c r="NZJ10" s="85"/>
      <c r="NZK10" s="85"/>
      <c r="NZL10" s="85"/>
      <c r="NZM10" s="85"/>
      <c r="NZN10" s="85"/>
      <c r="NZO10" s="85"/>
      <c r="NZP10" s="85"/>
      <c r="NZQ10" s="85"/>
      <c r="NZR10" s="85"/>
      <c r="NZS10" s="85"/>
      <c r="NZT10" s="85"/>
      <c r="NZU10" s="85"/>
      <c r="NZV10" s="85"/>
      <c r="NZW10" s="85"/>
      <c r="NZX10" s="85"/>
      <c r="NZY10" s="85"/>
      <c r="NZZ10" s="85"/>
      <c r="OAA10" s="85"/>
      <c r="OAB10" s="85"/>
      <c r="OAC10" s="85"/>
      <c r="OAD10" s="85"/>
      <c r="OAE10" s="85"/>
      <c r="OAF10" s="85"/>
      <c r="OAG10" s="85"/>
      <c r="OAH10" s="85"/>
      <c r="OAI10" s="85"/>
      <c r="OAJ10" s="85"/>
      <c r="OAK10" s="85"/>
      <c r="OAL10" s="85"/>
      <c r="OAM10" s="85"/>
      <c r="OAN10" s="85"/>
      <c r="OAO10" s="85"/>
      <c r="OAP10" s="85"/>
      <c r="OAQ10" s="85"/>
      <c r="OAR10" s="85"/>
      <c r="OAS10" s="85"/>
      <c r="OAT10" s="85"/>
      <c r="OAU10" s="85"/>
      <c r="OAV10" s="85"/>
      <c r="OAW10" s="85"/>
      <c r="OAX10" s="85"/>
      <c r="OAY10" s="85"/>
      <c r="OAZ10" s="85"/>
      <c r="OBA10" s="85"/>
      <c r="OBB10" s="85"/>
      <c r="OBC10" s="85"/>
      <c r="OBD10" s="85"/>
      <c r="OBE10" s="85"/>
      <c r="OBF10" s="85"/>
      <c r="OBG10" s="85"/>
      <c r="OBH10" s="85"/>
      <c r="OBI10" s="85"/>
      <c r="OBJ10" s="85"/>
      <c r="OBK10" s="85"/>
      <c r="OBL10" s="85"/>
      <c r="OBM10" s="85"/>
      <c r="OBN10" s="85"/>
      <c r="OBO10" s="85"/>
      <c r="OBP10" s="85"/>
      <c r="OBQ10" s="85"/>
      <c r="OBR10" s="85"/>
      <c r="OBS10" s="85"/>
      <c r="OBT10" s="85"/>
      <c r="OBU10" s="85"/>
      <c r="OBV10" s="85"/>
      <c r="OBW10" s="85"/>
      <c r="OBX10" s="85"/>
      <c r="OBY10" s="85"/>
      <c r="OBZ10" s="85"/>
      <c r="OCA10" s="85"/>
      <c r="OCB10" s="85"/>
      <c r="OCC10" s="85"/>
      <c r="OCD10" s="85"/>
      <c r="OCE10" s="85"/>
      <c r="OCF10" s="85"/>
      <c r="OCG10" s="85"/>
      <c r="OCH10" s="85"/>
      <c r="OCI10" s="85"/>
      <c r="OCJ10" s="85"/>
      <c r="OCK10" s="85"/>
      <c r="OCL10" s="85"/>
      <c r="OCM10" s="85"/>
      <c r="OCN10" s="85"/>
      <c r="OCO10" s="85"/>
      <c r="OCP10" s="85"/>
      <c r="OCQ10" s="85"/>
      <c r="OCR10" s="85"/>
      <c r="OCS10" s="85"/>
      <c r="OCT10" s="85"/>
      <c r="OCU10" s="85"/>
      <c r="OCV10" s="85"/>
      <c r="OCW10" s="85"/>
      <c r="OCX10" s="85"/>
      <c r="OCY10" s="85"/>
      <c r="OCZ10" s="85"/>
      <c r="ODA10" s="85"/>
      <c r="ODB10" s="85"/>
      <c r="ODC10" s="85"/>
      <c r="ODD10" s="85"/>
      <c r="ODE10" s="85"/>
      <c r="ODF10" s="85"/>
      <c r="ODG10" s="85"/>
      <c r="ODH10" s="85"/>
      <c r="ODI10" s="85"/>
      <c r="ODJ10" s="85"/>
      <c r="ODK10" s="85"/>
      <c r="ODL10" s="85"/>
      <c r="ODM10" s="85"/>
      <c r="ODN10" s="85"/>
      <c r="ODO10" s="85"/>
      <c r="ODP10" s="85"/>
      <c r="ODQ10" s="85"/>
      <c r="ODR10" s="85"/>
      <c r="ODS10" s="85"/>
      <c r="ODT10" s="85"/>
      <c r="ODU10" s="85"/>
      <c r="ODV10" s="85"/>
      <c r="ODW10" s="85"/>
      <c r="ODX10" s="85"/>
      <c r="ODY10" s="85"/>
      <c r="ODZ10" s="85"/>
      <c r="OEA10" s="85"/>
      <c r="OEB10" s="85"/>
      <c r="OEC10" s="85"/>
      <c r="OED10" s="85"/>
      <c r="OEE10" s="85"/>
      <c r="OEF10" s="85"/>
      <c r="OEG10" s="85"/>
      <c r="OEH10" s="85"/>
      <c r="OEI10" s="85"/>
      <c r="OEJ10" s="85"/>
      <c r="OEK10" s="85"/>
      <c r="OEL10" s="85"/>
      <c r="OEM10" s="85"/>
      <c r="OEN10" s="85"/>
      <c r="OEO10" s="85"/>
      <c r="OEP10" s="85"/>
      <c r="OEQ10" s="85"/>
      <c r="OER10" s="85"/>
      <c r="OES10" s="85"/>
      <c r="OET10" s="85"/>
      <c r="OEU10" s="85"/>
      <c r="OEV10" s="85"/>
      <c r="OEW10" s="85"/>
      <c r="OEX10" s="85"/>
      <c r="OEY10" s="85"/>
      <c r="OEZ10" s="85"/>
      <c r="OFA10" s="85"/>
      <c r="OFB10" s="85"/>
      <c r="OFC10" s="85"/>
      <c r="OFD10" s="85"/>
      <c r="OFE10" s="85"/>
      <c r="OFF10" s="85"/>
      <c r="OFG10" s="85"/>
      <c r="OFH10" s="85"/>
      <c r="OFI10" s="85"/>
      <c r="OFJ10" s="85"/>
      <c r="OFK10" s="85"/>
      <c r="OFL10" s="85"/>
      <c r="OFM10" s="85"/>
      <c r="OFN10" s="85"/>
      <c r="OFO10" s="85"/>
      <c r="OFP10" s="85"/>
      <c r="OFQ10" s="85"/>
      <c r="OFR10" s="85"/>
      <c r="OFS10" s="85"/>
      <c r="OFT10" s="85"/>
      <c r="OFU10" s="85"/>
      <c r="OFV10" s="85"/>
      <c r="OFW10" s="85"/>
      <c r="OFX10" s="85"/>
      <c r="OFY10" s="85"/>
      <c r="OFZ10" s="85"/>
      <c r="OGA10" s="85"/>
      <c r="OGB10" s="85"/>
      <c r="OGC10" s="85"/>
      <c r="OGD10" s="85"/>
      <c r="OGE10" s="85"/>
      <c r="OGF10" s="85"/>
      <c r="OGG10" s="85"/>
      <c r="OGH10" s="85"/>
      <c r="OGI10" s="85"/>
      <c r="OGJ10" s="85"/>
      <c r="OGK10" s="85"/>
      <c r="OGL10" s="85"/>
      <c r="OGM10" s="85"/>
      <c r="OGN10" s="85"/>
      <c r="OGO10" s="85"/>
      <c r="OGP10" s="85"/>
      <c r="OGQ10" s="85"/>
      <c r="OGR10" s="85"/>
      <c r="OGS10" s="85"/>
      <c r="OGT10" s="85"/>
      <c r="OGU10" s="85"/>
      <c r="OGV10" s="85"/>
      <c r="OGW10" s="85"/>
      <c r="OGX10" s="85"/>
      <c r="OGY10" s="85"/>
      <c r="OGZ10" s="85"/>
      <c r="OHA10" s="85"/>
      <c r="OHB10" s="85"/>
      <c r="OHC10" s="85"/>
      <c r="OHD10" s="85"/>
      <c r="OHE10" s="85"/>
      <c r="OHF10" s="85"/>
      <c r="OHG10" s="85"/>
      <c r="OHH10" s="85"/>
      <c r="OHI10" s="85"/>
      <c r="OHJ10" s="85"/>
      <c r="OHK10" s="85"/>
      <c r="OHL10" s="85"/>
      <c r="OHM10" s="85"/>
      <c r="OHN10" s="85"/>
      <c r="OHO10" s="85"/>
      <c r="OHP10" s="85"/>
      <c r="OHQ10" s="85"/>
      <c r="OHR10" s="85"/>
      <c r="OHS10" s="85"/>
      <c r="OHT10" s="85"/>
      <c r="OHU10" s="85"/>
      <c r="OHV10" s="85"/>
      <c r="OHW10" s="85"/>
      <c r="OHX10" s="85"/>
      <c r="OHY10" s="85"/>
      <c r="OHZ10" s="85"/>
      <c r="OIA10" s="85"/>
      <c r="OIB10" s="85"/>
      <c r="OIC10" s="85"/>
      <c r="OID10" s="85"/>
      <c r="OIE10" s="85"/>
      <c r="OIF10" s="85"/>
      <c r="OIG10" s="85"/>
      <c r="OIH10" s="85"/>
      <c r="OII10" s="85"/>
      <c r="OIJ10" s="85"/>
      <c r="OIK10" s="85"/>
      <c r="OIL10" s="85"/>
      <c r="OIM10" s="85"/>
      <c r="OIN10" s="85"/>
      <c r="OIO10" s="85"/>
      <c r="OIP10" s="85"/>
      <c r="OIQ10" s="85"/>
      <c r="OIR10" s="85"/>
      <c r="OIS10" s="85"/>
      <c r="OIT10" s="85"/>
      <c r="OIU10" s="85"/>
      <c r="OIV10" s="85"/>
      <c r="OIW10" s="85"/>
      <c r="OIX10" s="85"/>
      <c r="OIY10" s="85"/>
      <c r="OIZ10" s="85"/>
      <c r="OJA10" s="85"/>
      <c r="OJB10" s="85"/>
      <c r="OJC10" s="85"/>
      <c r="OJD10" s="85"/>
      <c r="OJE10" s="85"/>
      <c r="OJF10" s="85"/>
      <c r="OJG10" s="85"/>
      <c r="OJH10" s="85"/>
      <c r="OJI10" s="85"/>
      <c r="OJJ10" s="85"/>
      <c r="OJK10" s="85"/>
      <c r="OJL10" s="85"/>
      <c r="OJM10" s="85"/>
      <c r="OJN10" s="85"/>
      <c r="OJO10" s="85"/>
      <c r="OJP10" s="85"/>
      <c r="OJQ10" s="85"/>
      <c r="OJR10" s="85"/>
      <c r="OJS10" s="85"/>
      <c r="OJT10" s="85"/>
      <c r="OJU10" s="85"/>
      <c r="OJV10" s="85"/>
      <c r="OJW10" s="85"/>
      <c r="OJX10" s="85"/>
      <c r="OJY10" s="85"/>
      <c r="OJZ10" s="85"/>
      <c r="OKA10" s="85"/>
      <c r="OKB10" s="85"/>
      <c r="OKC10" s="85"/>
      <c r="OKD10" s="85"/>
      <c r="OKE10" s="85"/>
      <c r="OKF10" s="85"/>
      <c r="OKG10" s="85"/>
      <c r="OKH10" s="85"/>
      <c r="OKI10" s="85"/>
      <c r="OKJ10" s="85"/>
      <c r="OKK10" s="85"/>
      <c r="OKL10" s="85"/>
      <c r="OKM10" s="85"/>
      <c r="OKN10" s="85"/>
      <c r="OKO10" s="85"/>
      <c r="OKP10" s="85"/>
      <c r="OKQ10" s="85"/>
      <c r="OKR10" s="85"/>
      <c r="OKS10" s="85"/>
      <c r="OKT10" s="85"/>
      <c r="OKU10" s="85"/>
      <c r="OKV10" s="85"/>
      <c r="OKW10" s="85"/>
      <c r="OKX10" s="85"/>
      <c r="OKY10" s="85"/>
      <c r="OKZ10" s="85"/>
      <c r="OLA10" s="85"/>
      <c r="OLB10" s="85"/>
      <c r="OLC10" s="85"/>
      <c r="OLD10" s="85"/>
      <c r="OLE10" s="85"/>
      <c r="OLF10" s="85"/>
      <c r="OLG10" s="85"/>
      <c r="OLH10" s="85"/>
      <c r="OLI10" s="85"/>
      <c r="OLJ10" s="85"/>
      <c r="OLK10" s="85"/>
      <c r="OLL10" s="85"/>
      <c r="OLM10" s="85"/>
      <c r="OLN10" s="85"/>
      <c r="OLO10" s="85"/>
      <c r="OLP10" s="85"/>
      <c r="OLQ10" s="85"/>
      <c r="OLR10" s="85"/>
      <c r="OLS10" s="85"/>
      <c r="OLT10" s="85"/>
      <c r="OLU10" s="85"/>
      <c r="OLV10" s="85"/>
      <c r="OLW10" s="85"/>
      <c r="OLX10" s="85"/>
      <c r="OLY10" s="85"/>
      <c r="OLZ10" s="85"/>
      <c r="OMA10" s="85"/>
      <c r="OMB10" s="85"/>
      <c r="OMC10" s="85"/>
      <c r="OMD10" s="85"/>
      <c r="OME10" s="85"/>
      <c r="OMF10" s="85"/>
      <c r="OMG10" s="85"/>
      <c r="OMH10" s="85"/>
      <c r="OMI10" s="85"/>
      <c r="OMJ10" s="85"/>
      <c r="OMK10" s="85"/>
      <c r="OML10" s="85"/>
      <c r="OMM10" s="85"/>
      <c r="OMN10" s="85"/>
      <c r="OMO10" s="85"/>
      <c r="OMP10" s="85"/>
      <c r="OMQ10" s="85"/>
      <c r="OMR10" s="85"/>
      <c r="OMS10" s="85"/>
      <c r="OMT10" s="85"/>
      <c r="OMU10" s="85"/>
      <c r="OMV10" s="85"/>
      <c r="OMW10" s="85"/>
      <c r="OMX10" s="85"/>
      <c r="OMY10" s="85"/>
      <c r="OMZ10" s="85"/>
      <c r="ONA10" s="85"/>
      <c r="ONB10" s="85"/>
      <c r="ONC10" s="85"/>
      <c r="OND10" s="85"/>
      <c r="ONE10" s="85"/>
      <c r="ONF10" s="85"/>
      <c r="ONG10" s="85"/>
      <c r="ONH10" s="85"/>
      <c r="ONI10" s="85"/>
      <c r="ONJ10" s="85"/>
      <c r="ONK10" s="85"/>
      <c r="ONL10" s="85"/>
      <c r="ONM10" s="85"/>
      <c r="ONN10" s="85"/>
      <c r="ONO10" s="85"/>
      <c r="ONP10" s="85"/>
      <c r="ONQ10" s="85"/>
      <c r="ONR10" s="85"/>
      <c r="ONS10" s="85"/>
      <c r="ONT10" s="85"/>
      <c r="ONU10" s="85"/>
      <c r="ONV10" s="85"/>
      <c r="ONW10" s="85"/>
      <c r="ONX10" s="85"/>
      <c r="ONY10" s="85"/>
      <c r="ONZ10" s="85"/>
      <c r="OOA10" s="85"/>
      <c r="OOB10" s="85"/>
      <c r="OOC10" s="85"/>
      <c r="OOD10" s="85"/>
      <c r="OOE10" s="85"/>
      <c r="OOF10" s="85"/>
      <c r="OOG10" s="85"/>
      <c r="OOH10" s="85"/>
      <c r="OOI10" s="85"/>
      <c r="OOJ10" s="85"/>
      <c r="OOK10" s="85"/>
      <c r="OOL10" s="85"/>
      <c r="OOM10" s="85"/>
      <c r="OON10" s="85"/>
      <c r="OOO10" s="85"/>
      <c r="OOP10" s="85"/>
      <c r="OOQ10" s="85"/>
      <c r="OOR10" s="85"/>
      <c r="OOS10" s="85"/>
      <c r="OOT10" s="85"/>
      <c r="OOU10" s="85"/>
      <c r="OOV10" s="85"/>
      <c r="OOW10" s="85"/>
      <c r="OOX10" s="85"/>
      <c r="OOY10" s="85"/>
      <c r="OOZ10" s="85"/>
      <c r="OPA10" s="85"/>
      <c r="OPB10" s="85"/>
      <c r="OPC10" s="85"/>
      <c r="OPD10" s="85"/>
      <c r="OPE10" s="85"/>
      <c r="OPF10" s="85"/>
      <c r="OPG10" s="85"/>
      <c r="OPH10" s="85"/>
      <c r="OPI10" s="85"/>
      <c r="OPJ10" s="85"/>
      <c r="OPK10" s="85"/>
      <c r="OPL10" s="85"/>
      <c r="OPM10" s="85"/>
      <c r="OPN10" s="85"/>
      <c r="OPO10" s="85"/>
      <c r="OPP10" s="85"/>
      <c r="OPQ10" s="85"/>
      <c r="OPR10" s="85"/>
      <c r="OPS10" s="85"/>
      <c r="OPT10" s="85"/>
      <c r="OPU10" s="85"/>
      <c r="OPV10" s="85"/>
      <c r="OPW10" s="85"/>
      <c r="OPX10" s="85"/>
      <c r="OPY10" s="85"/>
      <c r="OPZ10" s="85"/>
      <c r="OQA10" s="85"/>
      <c r="OQB10" s="85"/>
      <c r="OQC10" s="85"/>
      <c r="OQD10" s="85"/>
      <c r="OQE10" s="85"/>
      <c r="OQF10" s="85"/>
      <c r="OQG10" s="85"/>
      <c r="OQH10" s="85"/>
      <c r="OQI10" s="85"/>
      <c r="OQJ10" s="85"/>
      <c r="OQK10" s="85"/>
      <c r="OQL10" s="85"/>
      <c r="OQM10" s="85"/>
      <c r="OQN10" s="85"/>
      <c r="OQO10" s="85"/>
      <c r="OQP10" s="85"/>
      <c r="OQQ10" s="85"/>
      <c r="OQR10" s="85"/>
      <c r="OQS10" s="85"/>
      <c r="OQT10" s="85"/>
      <c r="OQU10" s="85"/>
      <c r="OQV10" s="85"/>
      <c r="OQW10" s="85"/>
      <c r="OQX10" s="85"/>
      <c r="OQY10" s="85"/>
      <c r="OQZ10" s="85"/>
      <c r="ORA10" s="85"/>
      <c r="ORB10" s="85"/>
      <c r="ORC10" s="85"/>
      <c r="ORD10" s="85"/>
      <c r="ORE10" s="85"/>
      <c r="ORF10" s="85"/>
      <c r="ORG10" s="85"/>
      <c r="ORH10" s="85"/>
      <c r="ORI10" s="85"/>
      <c r="ORJ10" s="85"/>
      <c r="ORK10" s="85"/>
      <c r="ORL10" s="85"/>
      <c r="ORM10" s="85"/>
      <c r="ORN10" s="85"/>
      <c r="ORO10" s="85"/>
      <c r="ORP10" s="85"/>
      <c r="ORQ10" s="85"/>
      <c r="ORR10" s="85"/>
      <c r="ORS10" s="85"/>
      <c r="ORT10" s="85"/>
      <c r="ORU10" s="85"/>
      <c r="ORV10" s="85"/>
      <c r="ORW10" s="85"/>
      <c r="ORX10" s="85"/>
      <c r="ORY10" s="85"/>
      <c r="ORZ10" s="85"/>
      <c r="OSA10" s="85"/>
      <c r="OSB10" s="85"/>
      <c r="OSC10" s="85"/>
      <c r="OSD10" s="85"/>
      <c r="OSE10" s="85"/>
      <c r="OSF10" s="85"/>
      <c r="OSG10" s="85"/>
      <c r="OSH10" s="85"/>
      <c r="OSI10" s="85"/>
      <c r="OSJ10" s="85"/>
      <c r="OSK10" s="85"/>
      <c r="OSL10" s="85"/>
      <c r="OSM10" s="85"/>
      <c r="OSN10" s="85"/>
      <c r="OSO10" s="85"/>
      <c r="OSP10" s="85"/>
      <c r="OSQ10" s="85"/>
      <c r="OSR10" s="85"/>
      <c r="OSS10" s="85"/>
      <c r="OST10" s="85"/>
      <c r="OSU10" s="85"/>
      <c r="OSV10" s="85"/>
      <c r="OSW10" s="85"/>
      <c r="OSX10" s="85"/>
      <c r="OSY10" s="85"/>
      <c r="OSZ10" s="85"/>
      <c r="OTA10" s="85"/>
      <c r="OTB10" s="85"/>
      <c r="OTC10" s="85"/>
      <c r="OTD10" s="85"/>
      <c r="OTE10" s="85"/>
      <c r="OTF10" s="85"/>
      <c r="OTG10" s="85"/>
      <c r="OTH10" s="85"/>
      <c r="OTI10" s="85"/>
      <c r="OTJ10" s="85"/>
      <c r="OTK10" s="85"/>
      <c r="OTL10" s="85"/>
      <c r="OTM10" s="85"/>
      <c r="OTN10" s="85"/>
      <c r="OTO10" s="85"/>
      <c r="OTP10" s="85"/>
      <c r="OTQ10" s="85"/>
      <c r="OTR10" s="85"/>
      <c r="OTS10" s="85"/>
      <c r="OTT10" s="85"/>
      <c r="OTU10" s="85"/>
      <c r="OTV10" s="85"/>
      <c r="OTW10" s="85"/>
      <c r="OTX10" s="85"/>
      <c r="OTY10" s="85"/>
      <c r="OTZ10" s="85"/>
      <c r="OUA10" s="85"/>
      <c r="OUB10" s="85"/>
      <c r="OUC10" s="85"/>
      <c r="OUD10" s="85"/>
      <c r="OUE10" s="85"/>
      <c r="OUF10" s="85"/>
      <c r="OUG10" s="85"/>
      <c r="OUH10" s="85"/>
      <c r="OUI10" s="85"/>
      <c r="OUJ10" s="85"/>
      <c r="OUK10" s="85"/>
      <c r="OUL10" s="85"/>
      <c r="OUM10" s="85"/>
      <c r="OUN10" s="85"/>
      <c r="OUO10" s="85"/>
      <c r="OUP10" s="85"/>
      <c r="OUQ10" s="85"/>
      <c r="OUR10" s="85"/>
      <c r="OUS10" s="85"/>
      <c r="OUT10" s="85"/>
      <c r="OUU10" s="85"/>
      <c r="OUV10" s="85"/>
      <c r="OUW10" s="85"/>
      <c r="OUX10" s="85"/>
      <c r="OUY10" s="85"/>
      <c r="OUZ10" s="85"/>
      <c r="OVA10" s="85"/>
      <c r="OVB10" s="85"/>
      <c r="OVC10" s="85"/>
      <c r="OVD10" s="85"/>
      <c r="OVE10" s="85"/>
      <c r="OVF10" s="85"/>
      <c r="OVG10" s="85"/>
      <c r="OVH10" s="85"/>
      <c r="OVI10" s="85"/>
      <c r="OVJ10" s="85"/>
      <c r="OVK10" s="85"/>
      <c r="OVL10" s="85"/>
      <c r="OVM10" s="85"/>
      <c r="OVN10" s="85"/>
      <c r="OVO10" s="85"/>
      <c r="OVP10" s="85"/>
      <c r="OVQ10" s="85"/>
      <c r="OVR10" s="85"/>
      <c r="OVS10" s="85"/>
      <c r="OVT10" s="85"/>
      <c r="OVU10" s="85"/>
      <c r="OVV10" s="85"/>
      <c r="OVW10" s="85"/>
      <c r="OVX10" s="85"/>
      <c r="OVY10" s="85"/>
      <c r="OVZ10" s="85"/>
      <c r="OWA10" s="85"/>
      <c r="OWB10" s="85"/>
      <c r="OWC10" s="85"/>
      <c r="OWD10" s="85"/>
      <c r="OWE10" s="85"/>
      <c r="OWF10" s="85"/>
      <c r="OWG10" s="85"/>
      <c r="OWH10" s="85"/>
      <c r="OWI10" s="85"/>
      <c r="OWJ10" s="85"/>
      <c r="OWK10" s="85"/>
      <c r="OWL10" s="85"/>
      <c r="OWM10" s="85"/>
      <c r="OWN10" s="85"/>
      <c r="OWO10" s="85"/>
      <c r="OWP10" s="85"/>
      <c r="OWQ10" s="85"/>
      <c r="OWR10" s="85"/>
      <c r="OWS10" s="85"/>
      <c r="OWT10" s="85"/>
      <c r="OWU10" s="85"/>
      <c r="OWV10" s="85"/>
      <c r="OWW10" s="85"/>
      <c r="OWX10" s="85"/>
      <c r="OWY10" s="85"/>
      <c r="OWZ10" s="85"/>
      <c r="OXA10" s="85"/>
      <c r="OXB10" s="85"/>
      <c r="OXC10" s="85"/>
      <c r="OXD10" s="85"/>
      <c r="OXE10" s="85"/>
      <c r="OXF10" s="85"/>
      <c r="OXG10" s="85"/>
      <c r="OXH10" s="85"/>
      <c r="OXI10" s="85"/>
      <c r="OXJ10" s="85"/>
      <c r="OXK10" s="85"/>
      <c r="OXL10" s="85"/>
      <c r="OXM10" s="85"/>
      <c r="OXN10" s="85"/>
      <c r="OXO10" s="85"/>
      <c r="OXP10" s="85"/>
      <c r="OXQ10" s="85"/>
      <c r="OXR10" s="85"/>
      <c r="OXS10" s="85"/>
      <c r="OXT10" s="85"/>
      <c r="OXU10" s="85"/>
      <c r="OXV10" s="85"/>
      <c r="OXW10" s="85"/>
      <c r="OXX10" s="85"/>
      <c r="OXY10" s="85"/>
      <c r="OXZ10" s="85"/>
      <c r="OYA10" s="85"/>
      <c r="OYB10" s="85"/>
      <c r="OYC10" s="85"/>
      <c r="OYD10" s="85"/>
      <c r="OYE10" s="85"/>
      <c r="OYF10" s="85"/>
      <c r="OYG10" s="85"/>
      <c r="OYH10" s="85"/>
      <c r="OYI10" s="85"/>
      <c r="OYJ10" s="85"/>
      <c r="OYK10" s="85"/>
      <c r="OYL10" s="85"/>
      <c r="OYM10" s="85"/>
      <c r="OYN10" s="85"/>
      <c r="OYO10" s="85"/>
      <c r="OYP10" s="85"/>
      <c r="OYQ10" s="85"/>
      <c r="OYR10" s="85"/>
      <c r="OYS10" s="85"/>
      <c r="OYT10" s="85"/>
      <c r="OYU10" s="85"/>
      <c r="OYV10" s="85"/>
      <c r="OYW10" s="85"/>
      <c r="OYX10" s="85"/>
      <c r="OYY10" s="85"/>
      <c r="OYZ10" s="85"/>
      <c r="OZA10" s="85"/>
      <c r="OZB10" s="85"/>
      <c r="OZC10" s="85"/>
      <c r="OZD10" s="85"/>
      <c r="OZE10" s="85"/>
      <c r="OZF10" s="85"/>
      <c r="OZG10" s="85"/>
      <c r="OZH10" s="85"/>
      <c r="OZI10" s="85"/>
      <c r="OZJ10" s="85"/>
      <c r="OZK10" s="85"/>
      <c r="OZL10" s="85"/>
      <c r="OZM10" s="85"/>
      <c r="OZN10" s="85"/>
      <c r="OZO10" s="85"/>
      <c r="OZP10" s="85"/>
      <c r="OZQ10" s="85"/>
      <c r="OZR10" s="85"/>
      <c r="OZS10" s="85"/>
      <c r="OZT10" s="85"/>
      <c r="OZU10" s="85"/>
      <c r="OZV10" s="85"/>
      <c r="OZW10" s="85"/>
      <c r="OZX10" s="85"/>
      <c r="OZY10" s="85"/>
      <c r="OZZ10" s="85"/>
      <c r="PAA10" s="85"/>
      <c r="PAB10" s="85"/>
      <c r="PAC10" s="85"/>
      <c r="PAD10" s="85"/>
      <c r="PAE10" s="85"/>
      <c r="PAF10" s="85"/>
      <c r="PAG10" s="85"/>
      <c r="PAH10" s="85"/>
      <c r="PAI10" s="85"/>
      <c r="PAJ10" s="85"/>
      <c r="PAK10" s="85"/>
      <c r="PAL10" s="85"/>
      <c r="PAM10" s="85"/>
      <c r="PAN10" s="85"/>
      <c r="PAO10" s="85"/>
      <c r="PAP10" s="85"/>
      <c r="PAQ10" s="85"/>
      <c r="PAR10" s="85"/>
      <c r="PAS10" s="85"/>
      <c r="PAT10" s="85"/>
      <c r="PAU10" s="85"/>
      <c r="PAV10" s="85"/>
      <c r="PAW10" s="85"/>
      <c r="PAX10" s="85"/>
      <c r="PAY10" s="85"/>
      <c r="PAZ10" s="85"/>
      <c r="PBA10" s="85"/>
      <c r="PBB10" s="85"/>
      <c r="PBC10" s="85"/>
      <c r="PBD10" s="85"/>
      <c r="PBE10" s="85"/>
      <c r="PBF10" s="85"/>
      <c r="PBG10" s="85"/>
      <c r="PBH10" s="85"/>
      <c r="PBI10" s="85"/>
      <c r="PBJ10" s="85"/>
      <c r="PBK10" s="85"/>
      <c r="PBL10" s="85"/>
      <c r="PBM10" s="85"/>
      <c r="PBN10" s="85"/>
      <c r="PBO10" s="85"/>
      <c r="PBP10" s="85"/>
      <c r="PBQ10" s="85"/>
      <c r="PBR10" s="85"/>
      <c r="PBS10" s="85"/>
      <c r="PBT10" s="85"/>
      <c r="PBU10" s="85"/>
      <c r="PBV10" s="85"/>
      <c r="PBW10" s="85"/>
      <c r="PBX10" s="85"/>
      <c r="PBY10" s="85"/>
      <c r="PBZ10" s="85"/>
      <c r="PCA10" s="85"/>
      <c r="PCB10" s="85"/>
      <c r="PCC10" s="85"/>
      <c r="PCD10" s="85"/>
      <c r="PCE10" s="85"/>
      <c r="PCF10" s="85"/>
      <c r="PCG10" s="85"/>
      <c r="PCH10" s="85"/>
      <c r="PCI10" s="85"/>
      <c r="PCJ10" s="85"/>
      <c r="PCK10" s="85"/>
      <c r="PCL10" s="85"/>
      <c r="PCM10" s="85"/>
      <c r="PCN10" s="85"/>
      <c r="PCO10" s="85"/>
      <c r="PCP10" s="85"/>
      <c r="PCQ10" s="85"/>
      <c r="PCR10" s="85"/>
      <c r="PCS10" s="85"/>
      <c r="PCT10" s="85"/>
      <c r="PCU10" s="85"/>
      <c r="PCV10" s="85"/>
      <c r="PCW10" s="85"/>
      <c r="PCX10" s="85"/>
      <c r="PCY10" s="85"/>
      <c r="PCZ10" s="85"/>
      <c r="PDA10" s="85"/>
      <c r="PDB10" s="85"/>
      <c r="PDC10" s="85"/>
      <c r="PDD10" s="85"/>
      <c r="PDE10" s="85"/>
      <c r="PDF10" s="85"/>
      <c r="PDG10" s="85"/>
      <c r="PDH10" s="85"/>
      <c r="PDI10" s="85"/>
      <c r="PDJ10" s="85"/>
      <c r="PDK10" s="85"/>
      <c r="PDL10" s="85"/>
      <c r="PDM10" s="85"/>
      <c r="PDN10" s="85"/>
      <c r="PDO10" s="85"/>
      <c r="PDP10" s="85"/>
      <c r="PDQ10" s="85"/>
      <c r="PDR10" s="85"/>
      <c r="PDS10" s="85"/>
      <c r="PDT10" s="85"/>
      <c r="PDU10" s="85"/>
      <c r="PDV10" s="85"/>
      <c r="PDW10" s="85"/>
      <c r="PDX10" s="85"/>
      <c r="PDY10" s="85"/>
      <c r="PDZ10" s="85"/>
      <c r="PEA10" s="85"/>
      <c r="PEB10" s="85"/>
      <c r="PEC10" s="85"/>
      <c r="PED10" s="85"/>
      <c r="PEE10" s="85"/>
      <c r="PEF10" s="85"/>
      <c r="PEG10" s="85"/>
      <c r="PEH10" s="85"/>
      <c r="PEI10" s="85"/>
      <c r="PEJ10" s="85"/>
      <c r="PEK10" s="85"/>
      <c r="PEL10" s="85"/>
      <c r="PEM10" s="85"/>
      <c r="PEN10" s="85"/>
      <c r="PEO10" s="85"/>
      <c r="PEP10" s="85"/>
      <c r="PEQ10" s="85"/>
      <c r="PER10" s="85"/>
      <c r="PES10" s="85"/>
      <c r="PET10" s="85"/>
      <c r="PEU10" s="85"/>
      <c r="PEV10" s="85"/>
      <c r="PEW10" s="85"/>
      <c r="PEX10" s="85"/>
      <c r="PEY10" s="85"/>
      <c r="PEZ10" s="85"/>
      <c r="PFA10" s="85"/>
      <c r="PFB10" s="85"/>
      <c r="PFC10" s="85"/>
      <c r="PFD10" s="85"/>
      <c r="PFE10" s="85"/>
      <c r="PFF10" s="85"/>
      <c r="PFG10" s="85"/>
      <c r="PFH10" s="85"/>
      <c r="PFI10" s="85"/>
      <c r="PFJ10" s="85"/>
      <c r="PFK10" s="85"/>
      <c r="PFL10" s="85"/>
      <c r="PFM10" s="85"/>
      <c r="PFN10" s="85"/>
      <c r="PFO10" s="85"/>
      <c r="PFP10" s="85"/>
      <c r="PFQ10" s="85"/>
      <c r="PFR10" s="85"/>
      <c r="PFS10" s="85"/>
      <c r="PFT10" s="85"/>
      <c r="PFU10" s="85"/>
      <c r="PFV10" s="85"/>
      <c r="PFW10" s="85"/>
      <c r="PFX10" s="85"/>
      <c r="PFY10" s="85"/>
      <c r="PFZ10" s="85"/>
      <c r="PGA10" s="85"/>
      <c r="PGB10" s="85"/>
      <c r="PGC10" s="85"/>
      <c r="PGD10" s="85"/>
      <c r="PGE10" s="85"/>
      <c r="PGF10" s="85"/>
      <c r="PGG10" s="85"/>
      <c r="PGH10" s="85"/>
      <c r="PGI10" s="85"/>
      <c r="PGJ10" s="85"/>
      <c r="PGK10" s="85"/>
      <c r="PGL10" s="85"/>
      <c r="PGM10" s="85"/>
      <c r="PGN10" s="85"/>
      <c r="PGO10" s="85"/>
      <c r="PGP10" s="85"/>
      <c r="PGQ10" s="85"/>
      <c r="PGR10" s="85"/>
      <c r="PGS10" s="85"/>
      <c r="PGT10" s="85"/>
      <c r="PGU10" s="85"/>
      <c r="PGV10" s="85"/>
      <c r="PGW10" s="85"/>
      <c r="PGX10" s="85"/>
      <c r="PGY10" s="85"/>
      <c r="PGZ10" s="85"/>
      <c r="PHA10" s="85"/>
      <c r="PHB10" s="85"/>
      <c r="PHC10" s="85"/>
      <c r="PHD10" s="85"/>
      <c r="PHE10" s="85"/>
      <c r="PHF10" s="85"/>
      <c r="PHG10" s="85"/>
      <c r="PHH10" s="85"/>
      <c r="PHI10" s="85"/>
      <c r="PHJ10" s="85"/>
      <c r="PHK10" s="85"/>
      <c r="PHL10" s="85"/>
      <c r="PHM10" s="85"/>
      <c r="PHN10" s="85"/>
      <c r="PHO10" s="85"/>
      <c r="PHP10" s="85"/>
      <c r="PHQ10" s="85"/>
      <c r="PHR10" s="85"/>
      <c r="PHS10" s="85"/>
      <c r="PHT10" s="85"/>
      <c r="PHU10" s="85"/>
      <c r="PHV10" s="85"/>
      <c r="PHW10" s="85"/>
      <c r="PHX10" s="85"/>
      <c r="PHY10" s="85"/>
      <c r="PHZ10" s="85"/>
      <c r="PIA10" s="85"/>
      <c r="PIB10" s="85"/>
      <c r="PIC10" s="85"/>
      <c r="PID10" s="85"/>
      <c r="PIE10" s="85"/>
      <c r="PIF10" s="85"/>
      <c r="PIG10" s="85"/>
      <c r="PIH10" s="85"/>
      <c r="PII10" s="85"/>
      <c r="PIJ10" s="85"/>
      <c r="PIK10" s="85"/>
      <c r="PIL10" s="85"/>
      <c r="PIM10" s="85"/>
      <c r="PIN10" s="85"/>
      <c r="PIO10" s="85"/>
      <c r="PIP10" s="85"/>
      <c r="PIQ10" s="85"/>
      <c r="PIR10" s="85"/>
      <c r="PIS10" s="85"/>
      <c r="PIT10" s="85"/>
      <c r="PIU10" s="85"/>
      <c r="PIV10" s="85"/>
      <c r="PIW10" s="85"/>
      <c r="PIX10" s="85"/>
      <c r="PIY10" s="85"/>
      <c r="PIZ10" s="85"/>
      <c r="PJA10" s="85"/>
      <c r="PJB10" s="85"/>
      <c r="PJC10" s="85"/>
      <c r="PJD10" s="85"/>
      <c r="PJE10" s="85"/>
      <c r="PJF10" s="85"/>
      <c r="PJG10" s="85"/>
      <c r="PJH10" s="85"/>
      <c r="PJI10" s="85"/>
      <c r="PJJ10" s="85"/>
      <c r="PJK10" s="85"/>
      <c r="PJL10" s="85"/>
      <c r="PJM10" s="85"/>
      <c r="PJN10" s="85"/>
      <c r="PJO10" s="85"/>
      <c r="PJP10" s="85"/>
      <c r="PJQ10" s="85"/>
      <c r="PJR10" s="85"/>
      <c r="PJS10" s="85"/>
      <c r="PJT10" s="85"/>
      <c r="PJU10" s="85"/>
      <c r="PJV10" s="85"/>
      <c r="PJW10" s="85"/>
      <c r="PJX10" s="85"/>
      <c r="PJY10" s="85"/>
      <c r="PJZ10" s="85"/>
      <c r="PKA10" s="85"/>
      <c r="PKB10" s="85"/>
      <c r="PKC10" s="85"/>
      <c r="PKD10" s="85"/>
      <c r="PKE10" s="85"/>
      <c r="PKF10" s="85"/>
      <c r="PKG10" s="85"/>
      <c r="PKH10" s="85"/>
      <c r="PKI10" s="85"/>
      <c r="PKJ10" s="85"/>
      <c r="PKK10" s="85"/>
      <c r="PKL10" s="85"/>
      <c r="PKM10" s="85"/>
      <c r="PKN10" s="85"/>
      <c r="PKO10" s="85"/>
      <c r="PKP10" s="85"/>
      <c r="PKQ10" s="85"/>
      <c r="PKR10" s="85"/>
      <c r="PKS10" s="85"/>
      <c r="PKT10" s="85"/>
      <c r="PKU10" s="85"/>
      <c r="PKV10" s="85"/>
      <c r="PKW10" s="85"/>
      <c r="PKX10" s="85"/>
      <c r="PKY10" s="85"/>
      <c r="PKZ10" s="85"/>
      <c r="PLA10" s="85"/>
      <c r="PLB10" s="85"/>
      <c r="PLC10" s="85"/>
      <c r="PLD10" s="85"/>
      <c r="PLE10" s="85"/>
      <c r="PLF10" s="85"/>
      <c r="PLG10" s="85"/>
      <c r="PLH10" s="85"/>
      <c r="PLI10" s="85"/>
      <c r="PLJ10" s="85"/>
      <c r="PLK10" s="85"/>
      <c r="PLL10" s="85"/>
      <c r="PLM10" s="85"/>
      <c r="PLN10" s="85"/>
      <c r="PLO10" s="85"/>
      <c r="PLP10" s="85"/>
      <c r="PLQ10" s="85"/>
      <c r="PLR10" s="85"/>
      <c r="PLS10" s="85"/>
      <c r="PLT10" s="85"/>
      <c r="PLU10" s="85"/>
      <c r="PLV10" s="85"/>
      <c r="PLW10" s="85"/>
      <c r="PLX10" s="85"/>
      <c r="PLY10" s="85"/>
      <c r="PLZ10" s="85"/>
      <c r="PMA10" s="85"/>
      <c r="PMB10" s="85"/>
      <c r="PMC10" s="85"/>
      <c r="PMD10" s="85"/>
      <c r="PME10" s="85"/>
      <c r="PMF10" s="85"/>
      <c r="PMG10" s="85"/>
      <c r="PMH10" s="85"/>
      <c r="PMI10" s="85"/>
      <c r="PMJ10" s="85"/>
      <c r="PMK10" s="85"/>
      <c r="PML10" s="85"/>
      <c r="PMM10" s="85"/>
      <c r="PMN10" s="85"/>
      <c r="PMO10" s="85"/>
      <c r="PMP10" s="85"/>
      <c r="PMQ10" s="85"/>
      <c r="PMR10" s="85"/>
      <c r="PMS10" s="85"/>
      <c r="PMT10" s="85"/>
      <c r="PMU10" s="85"/>
      <c r="PMV10" s="85"/>
      <c r="PMW10" s="85"/>
      <c r="PMX10" s="85"/>
      <c r="PMY10" s="85"/>
      <c r="PMZ10" s="85"/>
      <c r="PNA10" s="85"/>
      <c r="PNB10" s="85"/>
      <c r="PNC10" s="85"/>
      <c r="PND10" s="85"/>
      <c r="PNE10" s="85"/>
      <c r="PNF10" s="85"/>
      <c r="PNG10" s="85"/>
      <c r="PNH10" s="85"/>
      <c r="PNI10" s="85"/>
      <c r="PNJ10" s="85"/>
      <c r="PNK10" s="85"/>
      <c r="PNL10" s="85"/>
      <c r="PNM10" s="85"/>
      <c r="PNN10" s="85"/>
      <c r="PNO10" s="85"/>
      <c r="PNP10" s="85"/>
      <c r="PNQ10" s="85"/>
      <c r="PNR10" s="85"/>
      <c r="PNS10" s="85"/>
      <c r="PNT10" s="85"/>
      <c r="PNU10" s="85"/>
      <c r="PNV10" s="85"/>
      <c r="PNW10" s="85"/>
      <c r="PNX10" s="85"/>
      <c r="PNY10" s="85"/>
      <c r="PNZ10" s="85"/>
      <c r="POA10" s="85"/>
      <c r="POB10" s="85"/>
      <c r="POC10" s="85"/>
      <c r="POD10" s="85"/>
      <c r="POE10" s="85"/>
      <c r="POF10" s="85"/>
      <c r="POG10" s="85"/>
      <c r="POH10" s="85"/>
      <c r="POI10" s="85"/>
      <c r="POJ10" s="85"/>
      <c r="POK10" s="85"/>
      <c r="POL10" s="85"/>
      <c r="POM10" s="85"/>
      <c r="PON10" s="85"/>
      <c r="POO10" s="85"/>
      <c r="POP10" s="85"/>
      <c r="POQ10" s="85"/>
      <c r="POR10" s="85"/>
      <c r="POS10" s="85"/>
      <c r="POT10" s="85"/>
      <c r="POU10" s="85"/>
      <c r="POV10" s="85"/>
      <c r="POW10" s="85"/>
      <c r="POX10" s="85"/>
      <c r="POY10" s="85"/>
      <c r="POZ10" s="85"/>
      <c r="PPA10" s="85"/>
      <c r="PPB10" s="85"/>
      <c r="PPC10" s="85"/>
      <c r="PPD10" s="85"/>
      <c r="PPE10" s="85"/>
      <c r="PPF10" s="85"/>
      <c r="PPG10" s="85"/>
      <c r="PPH10" s="85"/>
      <c r="PPI10" s="85"/>
      <c r="PPJ10" s="85"/>
      <c r="PPK10" s="85"/>
      <c r="PPL10" s="85"/>
      <c r="PPM10" s="85"/>
      <c r="PPN10" s="85"/>
      <c r="PPO10" s="85"/>
      <c r="PPP10" s="85"/>
      <c r="PPQ10" s="85"/>
      <c r="PPR10" s="85"/>
      <c r="PPS10" s="85"/>
      <c r="PPT10" s="85"/>
      <c r="PPU10" s="85"/>
      <c r="PPV10" s="85"/>
      <c r="PPW10" s="85"/>
      <c r="PPX10" s="85"/>
      <c r="PPY10" s="85"/>
      <c r="PPZ10" s="85"/>
      <c r="PQA10" s="85"/>
      <c r="PQB10" s="85"/>
      <c r="PQC10" s="85"/>
      <c r="PQD10" s="85"/>
      <c r="PQE10" s="85"/>
      <c r="PQF10" s="85"/>
      <c r="PQG10" s="85"/>
      <c r="PQH10" s="85"/>
      <c r="PQI10" s="85"/>
      <c r="PQJ10" s="85"/>
      <c r="PQK10" s="85"/>
      <c r="PQL10" s="85"/>
      <c r="PQM10" s="85"/>
      <c r="PQN10" s="85"/>
      <c r="PQO10" s="85"/>
      <c r="PQP10" s="85"/>
      <c r="PQQ10" s="85"/>
      <c r="PQR10" s="85"/>
      <c r="PQS10" s="85"/>
      <c r="PQT10" s="85"/>
      <c r="PQU10" s="85"/>
      <c r="PQV10" s="85"/>
      <c r="PQW10" s="85"/>
      <c r="PQX10" s="85"/>
      <c r="PQY10" s="85"/>
      <c r="PQZ10" s="85"/>
      <c r="PRA10" s="85"/>
      <c r="PRB10" s="85"/>
      <c r="PRC10" s="85"/>
      <c r="PRD10" s="85"/>
      <c r="PRE10" s="85"/>
      <c r="PRF10" s="85"/>
      <c r="PRG10" s="85"/>
      <c r="PRH10" s="85"/>
      <c r="PRI10" s="85"/>
      <c r="PRJ10" s="85"/>
      <c r="PRK10" s="85"/>
      <c r="PRL10" s="85"/>
      <c r="PRM10" s="85"/>
      <c r="PRN10" s="85"/>
      <c r="PRO10" s="85"/>
      <c r="PRP10" s="85"/>
      <c r="PRQ10" s="85"/>
      <c r="PRR10" s="85"/>
      <c r="PRS10" s="85"/>
      <c r="PRT10" s="85"/>
      <c r="PRU10" s="85"/>
      <c r="PRV10" s="85"/>
      <c r="PRW10" s="85"/>
      <c r="PRX10" s="85"/>
      <c r="PRY10" s="85"/>
      <c r="PRZ10" s="85"/>
      <c r="PSA10" s="85"/>
      <c r="PSB10" s="85"/>
      <c r="PSC10" s="85"/>
      <c r="PSD10" s="85"/>
      <c r="PSE10" s="85"/>
      <c r="PSF10" s="85"/>
      <c r="PSG10" s="85"/>
      <c r="PSH10" s="85"/>
      <c r="PSI10" s="85"/>
      <c r="PSJ10" s="85"/>
      <c r="PSK10" s="85"/>
      <c r="PSL10" s="85"/>
      <c r="PSM10" s="85"/>
      <c r="PSN10" s="85"/>
      <c r="PSO10" s="85"/>
      <c r="PSP10" s="85"/>
      <c r="PSQ10" s="85"/>
      <c r="PSR10" s="85"/>
      <c r="PSS10" s="85"/>
      <c r="PST10" s="85"/>
      <c r="PSU10" s="85"/>
      <c r="PSV10" s="85"/>
      <c r="PSW10" s="85"/>
      <c r="PSX10" s="85"/>
      <c r="PSY10" s="85"/>
      <c r="PSZ10" s="85"/>
      <c r="PTA10" s="85"/>
      <c r="PTB10" s="85"/>
      <c r="PTC10" s="85"/>
      <c r="PTD10" s="85"/>
      <c r="PTE10" s="85"/>
      <c r="PTF10" s="85"/>
      <c r="PTG10" s="85"/>
      <c r="PTH10" s="85"/>
      <c r="PTI10" s="85"/>
      <c r="PTJ10" s="85"/>
      <c r="PTK10" s="85"/>
      <c r="PTL10" s="85"/>
      <c r="PTM10" s="85"/>
      <c r="PTN10" s="85"/>
      <c r="PTO10" s="85"/>
      <c r="PTP10" s="85"/>
      <c r="PTQ10" s="85"/>
      <c r="PTR10" s="85"/>
      <c r="PTS10" s="85"/>
      <c r="PTT10" s="85"/>
      <c r="PTU10" s="85"/>
      <c r="PTV10" s="85"/>
      <c r="PTW10" s="85"/>
      <c r="PTX10" s="85"/>
      <c r="PTY10" s="85"/>
      <c r="PTZ10" s="85"/>
      <c r="PUA10" s="85"/>
      <c r="PUB10" s="85"/>
      <c r="PUC10" s="85"/>
      <c r="PUD10" s="85"/>
      <c r="PUE10" s="85"/>
      <c r="PUF10" s="85"/>
      <c r="PUG10" s="85"/>
      <c r="PUH10" s="85"/>
      <c r="PUI10" s="85"/>
      <c r="PUJ10" s="85"/>
      <c r="PUK10" s="85"/>
      <c r="PUL10" s="85"/>
      <c r="PUM10" s="85"/>
      <c r="PUN10" s="85"/>
      <c r="PUO10" s="85"/>
      <c r="PUP10" s="85"/>
      <c r="PUQ10" s="85"/>
      <c r="PUR10" s="85"/>
      <c r="PUS10" s="85"/>
      <c r="PUT10" s="85"/>
      <c r="PUU10" s="85"/>
      <c r="PUV10" s="85"/>
      <c r="PUW10" s="85"/>
      <c r="PUX10" s="85"/>
      <c r="PUY10" s="85"/>
      <c r="PUZ10" s="85"/>
      <c r="PVA10" s="85"/>
      <c r="PVB10" s="85"/>
      <c r="PVC10" s="85"/>
      <c r="PVD10" s="85"/>
      <c r="PVE10" s="85"/>
      <c r="PVF10" s="85"/>
      <c r="PVG10" s="85"/>
      <c r="PVH10" s="85"/>
      <c r="PVI10" s="85"/>
      <c r="PVJ10" s="85"/>
      <c r="PVK10" s="85"/>
      <c r="PVL10" s="85"/>
      <c r="PVM10" s="85"/>
      <c r="PVN10" s="85"/>
      <c r="PVO10" s="85"/>
      <c r="PVP10" s="85"/>
      <c r="PVQ10" s="85"/>
      <c r="PVR10" s="85"/>
      <c r="PVS10" s="85"/>
      <c r="PVT10" s="85"/>
      <c r="PVU10" s="85"/>
      <c r="PVV10" s="85"/>
      <c r="PVW10" s="85"/>
      <c r="PVX10" s="85"/>
      <c r="PVY10" s="85"/>
      <c r="PVZ10" s="85"/>
      <c r="PWA10" s="85"/>
      <c r="PWB10" s="85"/>
      <c r="PWC10" s="85"/>
      <c r="PWD10" s="85"/>
      <c r="PWE10" s="85"/>
      <c r="PWF10" s="85"/>
      <c r="PWG10" s="85"/>
      <c r="PWH10" s="85"/>
      <c r="PWI10" s="85"/>
      <c r="PWJ10" s="85"/>
      <c r="PWK10" s="85"/>
      <c r="PWL10" s="85"/>
      <c r="PWM10" s="85"/>
      <c r="PWN10" s="85"/>
      <c r="PWO10" s="85"/>
      <c r="PWP10" s="85"/>
      <c r="PWQ10" s="85"/>
      <c r="PWR10" s="85"/>
      <c r="PWS10" s="85"/>
      <c r="PWT10" s="85"/>
      <c r="PWU10" s="85"/>
      <c r="PWV10" s="85"/>
      <c r="PWW10" s="85"/>
      <c r="PWX10" s="85"/>
      <c r="PWY10" s="85"/>
      <c r="PWZ10" s="85"/>
      <c r="PXA10" s="85"/>
      <c r="PXB10" s="85"/>
      <c r="PXC10" s="85"/>
      <c r="PXD10" s="85"/>
      <c r="PXE10" s="85"/>
      <c r="PXF10" s="85"/>
      <c r="PXG10" s="85"/>
      <c r="PXH10" s="85"/>
      <c r="PXI10" s="85"/>
      <c r="PXJ10" s="85"/>
      <c r="PXK10" s="85"/>
      <c r="PXL10" s="85"/>
      <c r="PXM10" s="85"/>
      <c r="PXN10" s="85"/>
      <c r="PXO10" s="85"/>
      <c r="PXP10" s="85"/>
      <c r="PXQ10" s="85"/>
      <c r="PXR10" s="85"/>
      <c r="PXS10" s="85"/>
      <c r="PXT10" s="85"/>
      <c r="PXU10" s="85"/>
      <c r="PXV10" s="85"/>
      <c r="PXW10" s="85"/>
      <c r="PXX10" s="85"/>
      <c r="PXY10" s="85"/>
      <c r="PXZ10" s="85"/>
      <c r="PYA10" s="85"/>
      <c r="PYB10" s="85"/>
      <c r="PYC10" s="85"/>
      <c r="PYD10" s="85"/>
      <c r="PYE10" s="85"/>
      <c r="PYF10" s="85"/>
      <c r="PYG10" s="85"/>
      <c r="PYH10" s="85"/>
      <c r="PYI10" s="85"/>
      <c r="PYJ10" s="85"/>
      <c r="PYK10" s="85"/>
      <c r="PYL10" s="85"/>
      <c r="PYM10" s="85"/>
      <c r="PYN10" s="85"/>
      <c r="PYO10" s="85"/>
      <c r="PYP10" s="85"/>
      <c r="PYQ10" s="85"/>
      <c r="PYR10" s="85"/>
      <c r="PYS10" s="85"/>
      <c r="PYT10" s="85"/>
      <c r="PYU10" s="85"/>
      <c r="PYV10" s="85"/>
      <c r="PYW10" s="85"/>
      <c r="PYX10" s="85"/>
      <c r="PYY10" s="85"/>
      <c r="PYZ10" s="85"/>
      <c r="PZA10" s="85"/>
      <c r="PZB10" s="85"/>
      <c r="PZC10" s="85"/>
      <c r="PZD10" s="85"/>
      <c r="PZE10" s="85"/>
      <c r="PZF10" s="85"/>
      <c r="PZG10" s="85"/>
      <c r="PZH10" s="85"/>
      <c r="PZI10" s="85"/>
      <c r="PZJ10" s="85"/>
      <c r="PZK10" s="85"/>
      <c r="PZL10" s="85"/>
      <c r="PZM10" s="85"/>
      <c r="PZN10" s="85"/>
      <c r="PZO10" s="85"/>
      <c r="PZP10" s="85"/>
      <c r="PZQ10" s="85"/>
      <c r="PZR10" s="85"/>
      <c r="PZS10" s="85"/>
      <c r="PZT10" s="85"/>
      <c r="PZU10" s="85"/>
      <c r="PZV10" s="85"/>
      <c r="PZW10" s="85"/>
      <c r="PZX10" s="85"/>
      <c r="PZY10" s="85"/>
      <c r="PZZ10" s="85"/>
      <c r="QAA10" s="85"/>
      <c r="QAB10" s="85"/>
      <c r="QAC10" s="85"/>
      <c r="QAD10" s="85"/>
      <c r="QAE10" s="85"/>
      <c r="QAF10" s="85"/>
      <c r="QAG10" s="85"/>
      <c r="QAH10" s="85"/>
      <c r="QAI10" s="85"/>
      <c r="QAJ10" s="85"/>
      <c r="QAK10" s="85"/>
      <c r="QAL10" s="85"/>
      <c r="QAM10" s="85"/>
      <c r="QAN10" s="85"/>
      <c r="QAO10" s="85"/>
      <c r="QAP10" s="85"/>
      <c r="QAQ10" s="85"/>
      <c r="QAR10" s="85"/>
      <c r="QAS10" s="85"/>
      <c r="QAT10" s="85"/>
      <c r="QAU10" s="85"/>
      <c r="QAV10" s="85"/>
      <c r="QAW10" s="85"/>
      <c r="QAX10" s="85"/>
      <c r="QAY10" s="85"/>
      <c r="QAZ10" s="85"/>
      <c r="QBA10" s="85"/>
      <c r="QBB10" s="85"/>
      <c r="QBC10" s="85"/>
      <c r="QBD10" s="85"/>
      <c r="QBE10" s="85"/>
      <c r="QBF10" s="85"/>
      <c r="QBG10" s="85"/>
      <c r="QBH10" s="85"/>
      <c r="QBI10" s="85"/>
      <c r="QBJ10" s="85"/>
      <c r="QBK10" s="85"/>
      <c r="QBL10" s="85"/>
      <c r="QBM10" s="85"/>
      <c r="QBN10" s="85"/>
      <c r="QBO10" s="85"/>
      <c r="QBP10" s="85"/>
      <c r="QBQ10" s="85"/>
      <c r="QBR10" s="85"/>
      <c r="QBS10" s="85"/>
      <c r="QBT10" s="85"/>
      <c r="QBU10" s="85"/>
      <c r="QBV10" s="85"/>
      <c r="QBW10" s="85"/>
      <c r="QBX10" s="85"/>
      <c r="QBY10" s="85"/>
      <c r="QBZ10" s="85"/>
      <c r="QCA10" s="85"/>
      <c r="QCB10" s="85"/>
      <c r="QCC10" s="85"/>
      <c r="QCD10" s="85"/>
      <c r="QCE10" s="85"/>
      <c r="QCF10" s="85"/>
      <c r="QCG10" s="85"/>
      <c r="QCH10" s="85"/>
      <c r="QCI10" s="85"/>
      <c r="QCJ10" s="85"/>
      <c r="QCK10" s="85"/>
      <c r="QCL10" s="85"/>
      <c r="QCM10" s="85"/>
      <c r="QCN10" s="85"/>
      <c r="QCO10" s="85"/>
      <c r="QCP10" s="85"/>
      <c r="QCQ10" s="85"/>
      <c r="QCR10" s="85"/>
      <c r="QCS10" s="85"/>
      <c r="QCT10" s="85"/>
      <c r="QCU10" s="85"/>
      <c r="QCV10" s="85"/>
      <c r="QCW10" s="85"/>
      <c r="QCX10" s="85"/>
      <c r="QCY10" s="85"/>
      <c r="QCZ10" s="85"/>
      <c r="QDA10" s="85"/>
      <c r="QDB10" s="85"/>
      <c r="QDC10" s="85"/>
      <c r="QDD10" s="85"/>
      <c r="QDE10" s="85"/>
      <c r="QDF10" s="85"/>
      <c r="QDG10" s="85"/>
      <c r="QDH10" s="85"/>
      <c r="QDI10" s="85"/>
      <c r="QDJ10" s="85"/>
      <c r="QDK10" s="85"/>
      <c r="QDL10" s="85"/>
      <c r="QDM10" s="85"/>
      <c r="QDN10" s="85"/>
      <c r="QDO10" s="85"/>
      <c r="QDP10" s="85"/>
      <c r="QDQ10" s="85"/>
      <c r="QDR10" s="85"/>
      <c r="QDS10" s="85"/>
      <c r="QDT10" s="85"/>
      <c r="QDU10" s="85"/>
      <c r="QDV10" s="85"/>
      <c r="QDW10" s="85"/>
      <c r="QDX10" s="85"/>
      <c r="QDY10" s="85"/>
      <c r="QDZ10" s="85"/>
      <c r="QEA10" s="85"/>
      <c r="QEB10" s="85"/>
      <c r="QEC10" s="85"/>
      <c r="QED10" s="85"/>
      <c r="QEE10" s="85"/>
      <c r="QEF10" s="85"/>
      <c r="QEG10" s="85"/>
      <c r="QEH10" s="85"/>
      <c r="QEI10" s="85"/>
      <c r="QEJ10" s="85"/>
      <c r="QEK10" s="85"/>
      <c r="QEL10" s="85"/>
      <c r="QEM10" s="85"/>
      <c r="QEN10" s="85"/>
      <c r="QEO10" s="85"/>
      <c r="QEP10" s="85"/>
      <c r="QEQ10" s="85"/>
      <c r="QER10" s="85"/>
      <c r="QES10" s="85"/>
      <c r="QET10" s="85"/>
      <c r="QEU10" s="85"/>
      <c r="QEV10" s="85"/>
      <c r="QEW10" s="85"/>
      <c r="QEX10" s="85"/>
      <c r="QEY10" s="85"/>
      <c r="QEZ10" s="85"/>
      <c r="QFA10" s="85"/>
      <c r="QFB10" s="85"/>
      <c r="QFC10" s="85"/>
      <c r="QFD10" s="85"/>
      <c r="QFE10" s="85"/>
      <c r="QFF10" s="85"/>
      <c r="QFG10" s="85"/>
      <c r="QFH10" s="85"/>
      <c r="QFI10" s="85"/>
      <c r="QFJ10" s="85"/>
      <c r="QFK10" s="85"/>
      <c r="QFL10" s="85"/>
      <c r="QFM10" s="85"/>
      <c r="QFN10" s="85"/>
      <c r="QFO10" s="85"/>
      <c r="QFP10" s="85"/>
      <c r="QFQ10" s="85"/>
      <c r="QFR10" s="85"/>
      <c r="QFS10" s="85"/>
      <c r="QFT10" s="85"/>
      <c r="QFU10" s="85"/>
      <c r="QFV10" s="85"/>
      <c r="QFW10" s="85"/>
      <c r="QFX10" s="85"/>
      <c r="QFY10" s="85"/>
      <c r="QFZ10" s="85"/>
      <c r="QGA10" s="85"/>
      <c r="QGB10" s="85"/>
      <c r="QGC10" s="85"/>
      <c r="QGD10" s="85"/>
      <c r="QGE10" s="85"/>
      <c r="QGF10" s="85"/>
      <c r="QGG10" s="85"/>
      <c r="QGH10" s="85"/>
      <c r="QGI10" s="85"/>
      <c r="QGJ10" s="85"/>
      <c r="QGK10" s="85"/>
      <c r="QGL10" s="85"/>
      <c r="QGM10" s="85"/>
      <c r="QGN10" s="85"/>
      <c r="QGO10" s="85"/>
      <c r="QGP10" s="85"/>
      <c r="QGQ10" s="85"/>
      <c r="QGR10" s="85"/>
      <c r="QGS10" s="85"/>
      <c r="QGT10" s="85"/>
      <c r="QGU10" s="85"/>
      <c r="QGV10" s="85"/>
      <c r="QGW10" s="85"/>
      <c r="QGX10" s="85"/>
      <c r="QGY10" s="85"/>
      <c r="QGZ10" s="85"/>
      <c r="QHA10" s="85"/>
      <c r="QHB10" s="85"/>
      <c r="QHC10" s="85"/>
      <c r="QHD10" s="85"/>
      <c r="QHE10" s="85"/>
      <c r="QHF10" s="85"/>
      <c r="QHG10" s="85"/>
      <c r="QHH10" s="85"/>
      <c r="QHI10" s="85"/>
      <c r="QHJ10" s="85"/>
      <c r="QHK10" s="85"/>
      <c r="QHL10" s="85"/>
      <c r="QHM10" s="85"/>
      <c r="QHN10" s="85"/>
      <c r="QHO10" s="85"/>
      <c r="QHP10" s="85"/>
      <c r="QHQ10" s="85"/>
      <c r="QHR10" s="85"/>
      <c r="QHS10" s="85"/>
      <c r="QHT10" s="85"/>
      <c r="QHU10" s="85"/>
      <c r="QHV10" s="85"/>
      <c r="QHW10" s="85"/>
      <c r="QHX10" s="85"/>
      <c r="QHY10" s="85"/>
      <c r="QHZ10" s="85"/>
      <c r="QIA10" s="85"/>
      <c r="QIB10" s="85"/>
      <c r="QIC10" s="85"/>
      <c r="QID10" s="85"/>
      <c r="QIE10" s="85"/>
      <c r="QIF10" s="85"/>
      <c r="QIG10" s="85"/>
      <c r="QIH10" s="85"/>
      <c r="QII10" s="85"/>
      <c r="QIJ10" s="85"/>
      <c r="QIK10" s="85"/>
      <c r="QIL10" s="85"/>
      <c r="QIM10" s="85"/>
      <c r="QIN10" s="85"/>
      <c r="QIO10" s="85"/>
      <c r="QIP10" s="85"/>
      <c r="QIQ10" s="85"/>
      <c r="QIR10" s="85"/>
      <c r="QIS10" s="85"/>
      <c r="QIT10" s="85"/>
      <c r="QIU10" s="85"/>
      <c r="QIV10" s="85"/>
      <c r="QIW10" s="85"/>
      <c r="QIX10" s="85"/>
      <c r="QIY10" s="85"/>
      <c r="QIZ10" s="85"/>
      <c r="QJA10" s="85"/>
      <c r="QJB10" s="85"/>
      <c r="QJC10" s="85"/>
      <c r="QJD10" s="85"/>
      <c r="QJE10" s="85"/>
      <c r="QJF10" s="85"/>
      <c r="QJG10" s="85"/>
      <c r="QJH10" s="85"/>
      <c r="QJI10" s="85"/>
      <c r="QJJ10" s="85"/>
      <c r="QJK10" s="85"/>
      <c r="QJL10" s="85"/>
      <c r="QJM10" s="85"/>
      <c r="QJN10" s="85"/>
      <c r="QJO10" s="85"/>
      <c r="QJP10" s="85"/>
      <c r="QJQ10" s="85"/>
      <c r="QJR10" s="85"/>
      <c r="QJS10" s="85"/>
      <c r="QJT10" s="85"/>
      <c r="QJU10" s="85"/>
      <c r="QJV10" s="85"/>
      <c r="QJW10" s="85"/>
      <c r="QJX10" s="85"/>
      <c r="QJY10" s="85"/>
      <c r="QJZ10" s="85"/>
      <c r="QKA10" s="85"/>
      <c r="QKB10" s="85"/>
      <c r="QKC10" s="85"/>
      <c r="QKD10" s="85"/>
      <c r="QKE10" s="85"/>
      <c r="QKF10" s="85"/>
      <c r="QKG10" s="85"/>
      <c r="QKH10" s="85"/>
      <c r="QKI10" s="85"/>
      <c r="QKJ10" s="85"/>
      <c r="QKK10" s="85"/>
      <c r="QKL10" s="85"/>
      <c r="QKM10" s="85"/>
      <c r="QKN10" s="85"/>
      <c r="QKO10" s="85"/>
      <c r="QKP10" s="85"/>
      <c r="QKQ10" s="85"/>
      <c r="QKR10" s="85"/>
      <c r="QKS10" s="85"/>
      <c r="QKT10" s="85"/>
      <c r="QKU10" s="85"/>
      <c r="QKV10" s="85"/>
      <c r="QKW10" s="85"/>
      <c r="QKX10" s="85"/>
      <c r="QKY10" s="85"/>
      <c r="QKZ10" s="85"/>
      <c r="QLA10" s="85"/>
      <c r="QLB10" s="85"/>
      <c r="QLC10" s="85"/>
      <c r="QLD10" s="85"/>
      <c r="QLE10" s="85"/>
      <c r="QLF10" s="85"/>
      <c r="QLG10" s="85"/>
      <c r="QLH10" s="85"/>
      <c r="QLI10" s="85"/>
      <c r="QLJ10" s="85"/>
      <c r="QLK10" s="85"/>
      <c r="QLL10" s="85"/>
      <c r="QLM10" s="85"/>
      <c r="QLN10" s="85"/>
      <c r="QLO10" s="85"/>
      <c r="QLP10" s="85"/>
      <c r="QLQ10" s="85"/>
      <c r="QLR10" s="85"/>
      <c r="QLS10" s="85"/>
      <c r="QLT10" s="85"/>
      <c r="QLU10" s="85"/>
      <c r="QLV10" s="85"/>
      <c r="QLW10" s="85"/>
      <c r="QLX10" s="85"/>
      <c r="QLY10" s="85"/>
      <c r="QLZ10" s="85"/>
      <c r="QMA10" s="85"/>
      <c r="QMB10" s="85"/>
      <c r="QMC10" s="85"/>
      <c r="QMD10" s="85"/>
      <c r="QME10" s="85"/>
      <c r="QMF10" s="85"/>
      <c r="QMG10" s="85"/>
      <c r="QMH10" s="85"/>
      <c r="QMI10" s="85"/>
      <c r="QMJ10" s="85"/>
      <c r="QMK10" s="85"/>
      <c r="QML10" s="85"/>
      <c r="QMM10" s="85"/>
      <c r="QMN10" s="85"/>
      <c r="QMO10" s="85"/>
      <c r="QMP10" s="85"/>
      <c r="QMQ10" s="85"/>
      <c r="QMR10" s="85"/>
      <c r="QMS10" s="85"/>
      <c r="QMT10" s="85"/>
      <c r="QMU10" s="85"/>
      <c r="QMV10" s="85"/>
      <c r="QMW10" s="85"/>
      <c r="QMX10" s="85"/>
      <c r="QMY10" s="85"/>
      <c r="QMZ10" s="85"/>
      <c r="QNA10" s="85"/>
      <c r="QNB10" s="85"/>
      <c r="QNC10" s="85"/>
      <c r="QND10" s="85"/>
      <c r="QNE10" s="85"/>
      <c r="QNF10" s="85"/>
      <c r="QNG10" s="85"/>
      <c r="QNH10" s="85"/>
      <c r="QNI10" s="85"/>
      <c r="QNJ10" s="85"/>
      <c r="QNK10" s="85"/>
      <c r="QNL10" s="85"/>
      <c r="QNM10" s="85"/>
      <c r="QNN10" s="85"/>
      <c r="QNO10" s="85"/>
      <c r="QNP10" s="85"/>
      <c r="QNQ10" s="85"/>
      <c r="QNR10" s="85"/>
      <c r="QNS10" s="85"/>
      <c r="QNT10" s="85"/>
      <c r="QNU10" s="85"/>
      <c r="QNV10" s="85"/>
      <c r="QNW10" s="85"/>
      <c r="QNX10" s="85"/>
      <c r="QNY10" s="85"/>
      <c r="QNZ10" s="85"/>
      <c r="QOA10" s="85"/>
      <c r="QOB10" s="85"/>
      <c r="QOC10" s="85"/>
      <c r="QOD10" s="85"/>
      <c r="QOE10" s="85"/>
      <c r="QOF10" s="85"/>
      <c r="QOG10" s="85"/>
      <c r="QOH10" s="85"/>
      <c r="QOI10" s="85"/>
      <c r="QOJ10" s="85"/>
      <c r="QOK10" s="85"/>
      <c r="QOL10" s="85"/>
      <c r="QOM10" s="85"/>
      <c r="QON10" s="85"/>
      <c r="QOO10" s="85"/>
      <c r="QOP10" s="85"/>
      <c r="QOQ10" s="85"/>
      <c r="QOR10" s="85"/>
      <c r="QOS10" s="85"/>
      <c r="QOT10" s="85"/>
      <c r="QOU10" s="85"/>
      <c r="QOV10" s="85"/>
      <c r="QOW10" s="85"/>
      <c r="QOX10" s="85"/>
      <c r="QOY10" s="85"/>
      <c r="QOZ10" s="85"/>
      <c r="QPA10" s="85"/>
      <c r="QPB10" s="85"/>
      <c r="QPC10" s="85"/>
      <c r="QPD10" s="85"/>
      <c r="QPE10" s="85"/>
      <c r="QPF10" s="85"/>
      <c r="QPG10" s="85"/>
      <c r="QPH10" s="85"/>
      <c r="QPI10" s="85"/>
      <c r="QPJ10" s="85"/>
      <c r="QPK10" s="85"/>
      <c r="QPL10" s="85"/>
      <c r="QPM10" s="85"/>
      <c r="QPN10" s="85"/>
      <c r="QPO10" s="85"/>
      <c r="QPP10" s="85"/>
      <c r="QPQ10" s="85"/>
      <c r="QPR10" s="85"/>
      <c r="QPS10" s="85"/>
      <c r="QPT10" s="85"/>
      <c r="QPU10" s="85"/>
      <c r="QPV10" s="85"/>
      <c r="QPW10" s="85"/>
      <c r="QPX10" s="85"/>
      <c r="QPY10" s="85"/>
      <c r="QPZ10" s="85"/>
      <c r="QQA10" s="85"/>
      <c r="QQB10" s="85"/>
      <c r="QQC10" s="85"/>
      <c r="QQD10" s="85"/>
      <c r="QQE10" s="85"/>
      <c r="QQF10" s="85"/>
      <c r="QQG10" s="85"/>
      <c r="QQH10" s="85"/>
      <c r="QQI10" s="85"/>
      <c r="QQJ10" s="85"/>
      <c r="QQK10" s="85"/>
      <c r="QQL10" s="85"/>
      <c r="QQM10" s="85"/>
      <c r="QQN10" s="85"/>
      <c r="QQO10" s="85"/>
      <c r="QQP10" s="85"/>
      <c r="QQQ10" s="85"/>
      <c r="QQR10" s="85"/>
      <c r="QQS10" s="85"/>
      <c r="QQT10" s="85"/>
      <c r="QQU10" s="85"/>
      <c r="QQV10" s="85"/>
      <c r="QQW10" s="85"/>
      <c r="QQX10" s="85"/>
      <c r="QQY10" s="85"/>
      <c r="QQZ10" s="85"/>
      <c r="QRA10" s="85"/>
      <c r="QRB10" s="85"/>
      <c r="QRC10" s="85"/>
      <c r="QRD10" s="85"/>
      <c r="QRE10" s="85"/>
      <c r="QRF10" s="85"/>
      <c r="QRG10" s="85"/>
      <c r="QRH10" s="85"/>
      <c r="QRI10" s="85"/>
      <c r="QRJ10" s="85"/>
      <c r="QRK10" s="85"/>
      <c r="QRL10" s="85"/>
      <c r="QRM10" s="85"/>
      <c r="QRN10" s="85"/>
      <c r="QRO10" s="85"/>
      <c r="QRP10" s="85"/>
      <c r="QRQ10" s="85"/>
      <c r="QRR10" s="85"/>
      <c r="QRS10" s="85"/>
      <c r="QRT10" s="85"/>
      <c r="QRU10" s="85"/>
      <c r="QRV10" s="85"/>
      <c r="QRW10" s="85"/>
      <c r="QRX10" s="85"/>
      <c r="QRY10" s="85"/>
      <c r="QRZ10" s="85"/>
      <c r="QSA10" s="85"/>
      <c r="QSB10" s="85"/>
      <c r="QSC10" s="85"/>
      <c r="QSD10" s="85"/>
      <c r="QSE10" s="85"/>
      <c r="QSF10" s="85"/>
      <c r="QSG10" s="85"/>
      <c r="QSH10" s="85"/>
      <c r="QSI10" s="85"/>
      <c r="QSJ10" s="85"/>
      <c r="QSK10" s="85"/>
      <c r="QSL10" s="85"/>
      <c r="QSM10" s="85"/>
      <c r="QSN10" s="85"/>
      <c r="QSO10" s="85"/>
      <c r="QSP10" s="85"/>
      <c r="QSQ10" s="85"/>
      <c r="QSR10" s="85"/>
      <c r="QSS10" s="85"/>
      <c r="QST10" s="85"/>
      <c r="QSU10" s="85"/>
      <c r="QSV10" s="85"/>
      <c r="QSW10" s="85"/>
      <c r="QSX10" s="85"/>
      <c r="QSY10" s="85"/>
      <c r="QSZ10" s="85"/>
      <c r="QTA10" s="85"/>
      <c r="QTB10" s="85"/>
      <c r="QTC10" s="85"/>
      <c r="QTD10" s="85"/>
      <c r="QTE10" s="85"/>
      <c r="QTF10" s="85"/>
      <c r="QTG10" s="85"/>
      <c r="QTH10" s="85"/>
      <c r="QTI10" s="85"/>
      <c r="QTJ10" s="85"/>
      <c r="QTK10" s="85"/>
      <c r="QTL10" s="85"/>
      <c r="QTM10" s="85"/>
      <c r="QTN10" s="85"/>
      <c r="QTO10" s="85"/>
      <c r="QTP10" s="85"/>
      <c r="QTQ10" s="85"/>
      <c r="QTR10" s="85"/>
      <c r="QTS10" s="85"/>
      <c r="QTT10" s="85"/>
      <c r="QTU10" s="85"/>
      <c r="QTV10" s="85"/>
      <c r="QTW10" s="85"/>
      <c r="QTX10" s="85"/>
      <c r="QTY10" s="85"/>
      <c r="QTZ10" s="85"/>
      <c r="QUA10" s="85"/>
      <c r="QUB10" s="85"/>
      <c r="QUC10" s="85"/>
      <c r="QUD10" s="85"/>
      <c r="QUE10" s="85"/>
      <c r="QUF10" s="85"/>
      <c r="QUG10" s="85"/>
      <c r="QUH10" s="85"/>
      <c r="QUI10" s="85"/>
      <c r="QUJ10" s="85"/>
      <c r="QUK10" s="85"/>
      <c r="QUL10" s="85"/>
      <c r="QUM10" s="85"/>
      <c r="QUN10" s="85"/>
      <c r="QUO10" s="85"/>
      <c r="QUP10" s="85"/>
      <c r="QUQ10" s="85"/>
      <c r="QUR10" s="85"/>
      <c r="QUS10" s="85"/>
      <c r="QUT10" s="85"/>
      <c r="QUU10" s="85"/>
      <c r="QUV10" s="85"/>
      <c r="QUW10" s="85"/>
      <c r="QUX10" s="85"/>
      <c r="QUY10" s="85"/>
      <c r="QUZ10" s="85"/>
      <c r="QVA10" s="85"/>
      <c r="QVB10" s="85"/>
      <c r="QVC10" s="85"/>
      <c r="QVD10" s="85"/>
      <c r="QVE10" s="85"/>
      <c r="QVF10" s="85"/>
      <c r="QVG10" s="85"/>
      <c r="QVH10" s="85"/>
      <c r="QVI10" s="85"/>
      <c r="QVJ10" s="85"/>
      <c r="QVK10" s="85"/>
      <c r="QVL10" s="85"/>
      <c r="QVM10" s="85"/>
      <c r="QVN10" s="85"/>
      <c r="QVO10" s="85"/>
      <c r="QVP10" s="85"/>
      <c r="QVQ10" s="85"/>
      <c r="QVR10" s="85"/>
      <c r="QVS10" s="85"/>
      <c r="QVT10" s="85"/>
      <c r="QVU10" s="85"/>
      <c r="QVV10" s="85"/>
      <c r="QVW10" s="85"/>
      <c r="QVX10" s="85"/>
      <c r="QVY10" s="85"/>
      <c r="QVZ10" s="85"/>
      <c r="QWA10" s="85"/>
      <c r="QWB10" s="85"/>
      <c r="QWC10" s="85"/>
      <c r="QWD10" s="85"/>
      <c r="QWE10" s="85"/>
      <c r="QWF10" s="85"/>
      <c r="QWG10" s="85"/>
      <c r="QWH10" s="85"/>
      <c r="QWI10" s="85"/>
      <c r="QWJ10" s="85"/>
      <c r="QWK10" s="85"/>
      <c r="QWL10" s="85"/>
      <c r="QWM10" s="85"/>
      <c r="QWN10" s="85"/>
      <c r="QWO10" s="85"/>
      <c r="QWP10" s="85"/>
      <c r="QWQ10" s="85"/>
      <c r="QWR10" s="85"/>
      <c r="QWS10" s="85"/>
      <c r="QWT10" s="85"/>
      <c r="QWU10" s="85"/>
      <c r="QWV10" s="85"/>
      <c r="QWW10" s="85"/>
      <c r="QWX10" s="85"/>
      <c r="QWY10" s="85"/>
      <c r="QWZ10" s="85"/>
      <c r="QXA10" s="85"/>
      <c r="QXB10" s="85"/>
      <c r="QXC10" s="85"/>
      <c r="QXD10" s="85"/>
      <c r="QXE10" s="85"/>
      <c r="QXF10" s="85"/>
      <c r="QXG10" s="85"/>
      <c r="QXH10" s="85"/>
      <c r="QXI10" s="85"/>
      <c r="QXJ10" s="85"/>
      <c r="QXK10" s="85"/>
      <c r="QXL10" s="85"/>
      <c r="QXM10" s="85"/>
      <c r="QXN10" s="85"/>
      <c r="QXO10" s="85"/>
      <c r="QXP10" s="85"/>
      <c r="QXQ10" s="85"/>
      <c r="QXR10" s="85"/>
      <c r="QXS10" s="85"/>
      <c r="QXT10" s="85"/>
      <c r="QXU10" s="85"/>
      <c r="QXV10" s="85"/>
      <c r="QXW10" s="85"/>
      <c r="QXX10" s="85"/>
      <c r="QXY10" s="85"/>
      <c r="QXZ10" s="85"/>
      <c r="QYA10" s="85"/>
      <c r="QYB10" s="85"/>
      <c r="QYC10" s="85"/>
      <c r="QYD10" s="85"/>
      <c r="QYE10" s="85"/>
      <c r="QYF10" s="85"/>
      <c r="QYG10" s="85"/>
      <c r="QYH10" s="85"/>
      <c r="QYI10" s="85"/>
      <c r="QYJ10" s="85"/>
      <c r="QYK10" s="85"/>
      <c r="QYL10" s="85"/>
      <c r="QYM10" s="85"/>
      <c r="QYN10" s="85"/>
      <c r="QYO10" s="85"/>
      <c r="QYP10" s="85"/>
      <c r="QYQ10" s="85"/>
      <c r="QYR10" s="85"/>
      <c r="QYS10" s="85"/>
      <c r="QYT10" s="85"/>
      <c r="QYU10" s="85"/>
      <c r="QYV10" s="85"/>
      <c r="QYW10" s="85"/>
      <c r="QYX10" s="85"/>
      <c r="QYY10" s="85"/>
      <c r="QYZ10" s="85"/>
      <c r="QZA10" s="85"/>
      <c r="QZB10" s="85"/>
      <c r="QZC10" s="85"/>
      <c r="QZD10" s="85"/>
      <c r="QZE10" s="85"/>
      <c r="QZF10" s="85"/>
      <c r="QZG10" s="85"/>
      <c r="QZH10" s="85"/>
      <c r="QZI10" s="85"/>
      <c r="QZJ10" s="85"/>
      <c r="QZK10" s="85"/>
      <c r="QZL10" s="85"/>
      <c r="QZM10" s="85"/>
      <c r="QZN10" s="85"/>
      <c r="QZO10" s="85"/>
      <c r="QZP10" s="85"/>
      <c r="QZQ10" s="85"/>
      <c r="QZR10" s="85"/>
      <c r="QZS10" s="85"/>
      <c r="QZT10" s="85"/>
      <c r="QZU10" s="85"/>
      <c r="QZV10" s="85"/>
      <c r="QZW10" s="85"/>
      <c r="QZX10" s="85"/>
      <c r="QZY10" s="85"/>
      <c r="QZZ10" s="85"/>
      <c r="RAA10" s="85"/>
      <c r="RAB10" s="85"/>
      <c r="RAC10" s="85"/>
      <c r="RAD10" s="85"/>
      <c r="RAE10" s="85"/>
      <c r="RAF10" s="85"/>
      <c r="RAG10" s="85"/>
      <c r="RAH10" s="85"/>
      <c r="RAI10" s="85"/>
      <c r="RAJ10" s="85"/>
      <c r="RAK10" s="85"/>
      <c r="RAL10" s="85"/>
      <c r="RAM10" s="85"/>
      <c r="RAN10" s="85"/>
      <c r="RAO10" s="85"/>
      <c r="RAP10" s="85"/>
      <c r="RAQ10" s="85"/>
      <c r="RAR10" s="85"/>
      <c r="RAS10" s="85"/>
      <c r="RAT10" s="85"/>
      <c r="RAU10" s="85"/>
      <c r="RAV10" s="85"/>
      <c r="RAW10" s="85"/>
      <c r="RAX10" s="85"/>
      <c r="RAY10" s="85"/>
      <c r="RAZ10" s="85"/>
      <c r="RBA10" s="85"/>
      <c r="RBB10" s="85"/>
      <c r="RBC10" s="85"/>
      <c r="RBD10" s="85"/>
      <c r="RBE10" s="85"/>
      <c r="RBF10" s="85"/>
      <c r="RBG10" s="85"/>
      <c r="RBH10" s="85"/>
      <c r="RBI10" s="85"/>
      <c r="RBJ10" s="85"/>
      <c r="RBK10" s="85"/>
      <c r="RBL10" s="85"/>
      <c r="RBM10" s="85"/>
      <c r="RBN10" s="85"/>
      <c r="RBO10" s="85"/>
      <c r="RBP10" s="85"/>
      <c r="RBQ10" s="85"/>
      <c r="RBR10" s="85"/>
      <c r="RBS10" s="85"/>
      <c r="RBT10" s="85"/>
      <c r="RBU10" s="85"/>
      <c r="RBV10" s="85"/>
      <c r="RBW10" s="85"/>
      <c r="RBX10" s="85"/>
      <c r="RBY10" s="85"/>
      <c r="RBZ10" s="85"/>
      <c r="RCA10" s="85"/>
      <c r="RCB10" s="85"/>
      <c r="RCC10" s="85"/>
      <c r="RCD10" s="85"/>
      <c r="RCE10" s="85"/>
      <c r="RCF10" s="85"/>
      <c r="RCG10" s="85"/>
      <c r="RCH10" s="85"/>
      <c r="RCI10" s="85"/>
      <c r="RCJ10" s="85"/>
      <c r="RCK10" s="85"/>
      <c r="RCL10" s="85"/>
      <c r="RCM10" s="85"/>
      <c r="RCN10" s="85"/>
      <c r="RCO10" s="85"/>
      <c r="RCP10" s="85"/>
      <c r="RCQ10" s="85"/>
      <c r="RCR10" s="85"/>
      <c r="RCS10" s="85"/>
      <c r="RCT10" s="85"/>
      <c r="RCU10" s="85"/>
      <c r="RCV10" s="85"/>
      <c r="RCW10" s="85"/>
      <c r="RCX10" s="85"/>
      <c r="RCY10" s="85"/>
      <c r="RCZ10" s="85"/>
      <c r="RDA10" s="85"/>
      <c r="RDB10" s="85"/>
      <c r="RDC10" s="85"/>
      <c r="RDD10" s="85"/>
      <c r="RDE10" s="85"/>
      <c r="RDF10" s="85"/>
      <c r="RDG10" s="85"/>
      <c r="RDH10" s="85"/>
      <c r="RDI10" s="85"/>
      <c r="RDJ10" s="85"/>
      <c r="RDK10" s="85"/>
      <c r="RDL10" s="85"/>
      <c r="RDM10" s="85"/>
      <c r="RDN10" s="85"/>
      <c r="RDO10" s="85"/>
      <c r="RDP10" s="85"/>
      <c r="RDQ10" s="85"/>
      <c r="RDR10" s="85"/>
      <c r="RDS10" s="85"/>
      <c r="RDT10" s="85"/>
      <c r="RDU10" s="85"/>
      <c r="RDV10" s="85"/>
      <c r="RDW10" s="85"/>
      <c r="RDX10" s="85"/>
      <c r="RDY10" s="85"/>
      <c r="RDZ10" s="85"/>
      <c r="REA10" s="85"/>
      <c r="REB10" s="85"/>
      <c r="REC10" s="85"/>
      <c r="RED10" s="85"/>
      <c r="REE10" s="85"/>
      <c r="REF10" s="85"/>
      <c r="REG10" s="85"/>
      <c r="REH10" s="85"/>
      <c r="REI10" s="85"/>
      <c r="REJ10" s="85"/>
      <c r="REK10" s="85"/>
      <c r="REL10" s="85"/>
      <c r="REM10" s="85"/>
      <c r="REN10" s="85"/>
      <c r="REO10" s="85"/>
      <c r="REP10" s="85"/>
      <c r="REQ10" s="85"/>
      <c r="RER10" s="85"/>
      <c r="RES10" s="85"/>
      <c r="RET10" s="85"/>
      <c r="REU10" s="85"/>
      <c r="REV10" s="85"/>
      <c r="REW10" s="85"/>
      <c r="REX10" s="85"/>
      <c r="REY10" s="85"/>
      <c r="REZ10" s="85"/>
      <c r="RFA10" s="85"/>
      <c r="RFB10" s="85"/>
      <c r="RFC10" s="85"/>
      <c r="RFD10" s="85"/>
      <c r="RFE10" s="85"/>
      <c r="RFF10" s="85"/>
      <c r="RFG10" s="85"/>
      <c r="RFH10" s="85"/>
      <c r="RFI10" s="85"/>
      <c r="RFJ10" s="85"/>
      <c r="RFK10" s="85"/>
      <c r="RFL10" s="85"/>
      <c r="RFM10" s="85"/>
      <c r="RFN10" s="85"/>
      <c r="RFO10" s="85"/>
      <c r="RFP10" s="85"/>
      <c r="RFQ10" s="85"/>
      <c r="RFR10" s="85"/>
      <c r="RFS10" s="85"/>
      <c r="RFT10" s="85"/>
      <c r="RFU10" s="85"/>
      <c r="RFV10" s="85"/>
      <c r="RFW10" s="85"/>
      <c r="RFX10" s="85"/>
      <c r="RFY10" s="85"/>
      <c r="RFZ10" s="85"/>
      <c r="RGA10" s="85"/>
      <c r="RGB10" s="85"/>
      <c r="RGC10" s="85"/>
      <c r="RGD10" s="85"/>
      <c r="RGE10" s="85"/>
      <c r="RGF10" s="85"/>
      <c r="RGG10" s="85"/>
      <c r="RGH10" s="85"/>
      <c r="RGI10" s="85"/>
      <c r="RGJ10" s="85"/>
      <c r="RGK10" s="85"/>
      <c r="RGL10" s="85"/>
      <c r="RGM10" s="85"/>
      <c r="RGN10" s="85"/>
      <c r="RGO10" s="85"/>
      <c r="RGP10" s="85"/>
      <c r="RGQ10" s="85"/>
      <c r="RGR10" s="85"/>
      <c r="RGS10" s="85"/>
      <c r="RGT10" s="85"/>
      <c r="RGU10" s="85"/>
      <c r="RGV10" s="85"/>
      <c r="RGW10" s="85"/>
      <c r="RGX10" s="85"/>
      <c r="RGY10" s="85"/>
      <c r="RGZ10" s="85"/>
      <c r="RHA10" s="85"/>
      <c r="RHB10" s="85"/>
      <c r="RHC10" s="85"/>
      <c r="RHD10" s="85"/>
      <c r="RHE10" s="85"/>
      <c r="RHF10" s="85"/>
      <c r="RHG10" s="85"/>
      <c r="RHH10" s="85"/>
      <c r="RHI10" s="85"/>
      <c r="RHJ10" s="85"/>
      <c r="RHK10" s="85"/>
      <c r="RHL10" s="85"/>
      <c r="RHM10" s="85"/>
      <c r="RHN10" s="85"/>
      <c r="RHO10" s="85"/>
      <c r="RHP10" s="85"/>
      <c r="RHQ10" s="85"/>
      <c r="RHR10" s="85"/>
      <c r="RHS10" s="85"/>
      <c r="RHT10" s="85"/>
      <c r="RHU10" s="85"/>
      <c r="RHV10" s="85"/>
      <c r="RHW10" s="85"/>
      <c r="RHX10" s="85"/>
      <c r="RHY10" s="85"/>
      <c r="RHZ10" s="85"/>
      <c r="RIA10" s="85"/>
      <c r="RIB10" s="85"/>
      <c r="RIC10" s="85"/>
      <c r="RID10" s="85"/>
      <c r="RIE10" s="85"/>
      <c r="RIF10" s="85"/>
      <c r="RIG10" s="85"/>
      <c r="RIH10" s="85"/>
      <c r="RII10" s="85"/>
      <c r="RIJ10" s="85"/>
      <c r="RIK10" s="85"/>
      <c r="RIL10" s="85"/>
      <c r="RIM10" s="85"/>
      <c r="RIN10" s="85"/>
      <c r="RIO10" s="85"/>
      <c r="RIP10" s="85"/>
      <c r="RIQ10" s="85"/>
      <c r="RIR10" s="85"/>
      <c r="RIS10" s="85"/>
      <c r="RIT10" s="85"/>
      <c r="RIU10" s="85"/>
      <c r="RIV10" s="85"/>
      <c r="RIW10" s="85"/>
      <c r="RIX10" s="85"/>
      <c r="RIY10" s="85"/>
      <c r="RIZ10" s="85"/>
      <c r="RJA10" s="85"/>
      <c r="RJB10" s="85"/>
      <c r="RJC10" s="85"/>
      <c r="RJD10" s="85"/>
      <c r="RJE10" s="85"/>
      <c r="RJF10" s="85"/>
      <c r="RJG10" s="85"/>
      <c r="RJH10" s="85"/>
      <c r="RJI10" s="85"/>
      <c r="RJJ10" s="85"/>
      <c r="RJK10" s="85"/>
      <c r="RJL10" s="85"/>
      <c r="RJM10" s="85"/>
      <c r="RJN10" s="85"/>
      <c r="RJO10" s="85"/>
      <c r="RJP10" s="85"/>
      <c r="RJQ10" s="85"/>
      <c r="RJR10" s="85"/>
      <c r="RJS10" s="85"/>
      <c r="RJT10" s="85"/>
      <c r="RJU10" s="85"/>
      <c r="RJV10" s="85"/>
      <c r="RJW10" s="85"/>
      <c r="RJX10" s="85"/>
      <c r="RJY10" s="85"/>
      <c r="RJZ10" s="85"/>
      <c r="RKA10" s="85"/>
      <c r="RKB10" s="85"/>
      <c r="RKC10" s="85"/>
      <c r="RKD10" s="85"/>
      <c r="RKE10" s="85"/>
      <c r="RKF10" s="85"/>
      <c r="RKG10" s="85"/>
      <c r="RKH10" s="85"/>
      <c r="RKI10" s="85"/>
      <c r="RKJ10" s="85"/>
      <c r="RKK10" s="85"/>
      <c r="RKL10" s="85"/>
      <c r="RKM10" s="85"/>
      <c r="RKN10" s="85"/>
      <c r="RKO10" s="85"/>
      <c r="RKP10" s="85"/>
      <c r="RKQ10" s="85"/>
      <c r="RKR10" s="85"/>
      <c r="RKS10" s="85"/>
      <c r="RKT10" s="85"/>
      <c r="RKU10" s="85"/>
      <c r="RKV10" s="85"/>
      <c r="RKW10" s="85"/>
      <c r="RKX10" s="85"/>
      <c r="RKY10" s="85"/>
      <c r="RKZ10" s="85"/>
      <c r="RLA10" s="85"/>
      <c r="RLB10" s="85"/>
      <c r="RLC10" s="85"/>
      <c r="RLD10" s="85"/>
      <c r="RLE10" s="85"/>
      <c r="RLF10" s="85"/>
      <c r="RLG10" s="85"/>
      <c r="RLH10" s="85"/>
      <c r="RLI10" s="85"/>
      <c r="RLJ10" s="85"/>
      <c r="RLK10" s="85"/>
      <c r="RLL10" s="85"/>
      <c r="RLM10" s="85"/>
      <c r="RLN10" s="85"/>
      <c r="RLO10" s="85"/>
      <c r="RLP10" s="85"/>
      <c r="RLQ10" s="85"/>
      <c r="RLR10" s="85"/>
      <c r="RLS10" s="85"/>
      <c r="RLT10" s="85"/>
      <c r="RLU10" s="85"/>
      <c r="RLV10" s="85"/>
      <c r="RLW10" s="85"/>
      <c r="RLX10" s="85"/>
      <c r="RLY10" s="85"/>
      <c r="RLZ10" s="85"/>
      <c r="RMA10" s="85"/>
      <c r="RMB10" s="85"/>
      <c r="RMC10" s="85"/>
      <c r="RMD10" s="85"/>
      <c r="RME10" s="85"/>
      <c r="RMF10" s="85"/>
      <c r="RMG10" s="85"/>
      <c r="RMH10" s="85"/>
      <c r="RMI10" s="85"/>
      <c r="RMJ10" s="85"/>
      <c r="RMK10" s="85"/>
      <c r="RML10" s="85"/>
      <c r="RMM10" s="85"/>
      <c r="RMN10" s="85"/>
      <c r="RMO10" s="85"/>
      <c r="RMP10" s="85"/>
      <c r="RMQ10" s="85"/>
      <c r="RMR10" s="85"/>
      <c r="RMS10" s="85"/>
      <c r="RMT10" s="85"/>
      <c r="RMU10" s="85"/>
      <c r="RMV10" s="85"/>
      <c r="RMW10" s="85"/>
      <c r="RMX10" s="85"/>
      <c r="RMY10" s="85"/>
      <c r="RMZ10" s="85"/>
      <c r="RNA10" s="85"/>
      <c r="RNB10" s="85"/>
      <c r="RNC10" s="85"/>
      <c r="RND10" s="85"/>
      <c r="RNE10" s="85"/>
      <c r="RNF10" s="85"/>
      <c r="RNG10" s="85"/>
      <c r="RNH10" s="85"/>
      <c r="RNI10" s="85"/>
      <c r="RNJ10" s="85"/>
      <c r="RNK10" s="85"/>
      <c r="RNL10" s="85"/>
      <c r="RNM10" s="85"/>
      <c r="RNN10" s="85"/>
      <c r="RNO10" s="85"/>
      <c r="RNP10" s="85"/>
      <c r="RNQ10" s="85"/>
      <c r="RNR10" s="85"/>
      <c r="RNS10" s="85"/>
      <c r="RNT10" s="85"/>
      <c r="RNU10" s="85"/>
      <c r="RNV10" s="85"/>
      <c r="RNW10" s="85"/>
      <c r="RNX10" s="85"/>
      <c r="RNY10" s="85"/>
      <c r="RNZ10" s="85"/>
      <c r="ROA10" s="85"/>
      <c r="ROB10" s="85"/>
      <c r="ROC10" s="85"/>
      <c r="ROD10" s="85"/>
      <c r="ROE10" s="85"/>
      <c r="ROF10" s="85"/>
      <c r="ROG10" s="85"/>
      <c r="ROH10" s="85"/>
      <c r="ROI10" s="85"/>
      <c r="ROJ10" s="85"/>
      <c r="ROK10" s="85"/>
      <c r="ROL10" s="85"/>
      <c r="ROM10" s="85"/>
      <c r="RON10" s="85"/>
      <c r="ROO10" s="85"/>
      <c r="ROP10" s="85"/>
      <c r="ROQ10" s="85"/>
      <c r="ROR10" s="85"/>
      <c r="ROS10" s="85"/>
      <c r="ROT10" s="85"/>
      <c r="ROU10" s="85"/>
      <c r="ROV10" s="85"/>
      <c r="ROW10" s="85"/>
      <c r="ROX10" s="85"/>
      <c r="ROY10" s="85"/>
      <c r="ROZ10" s="85"/>
      <c r="RPA10" s="85"/>
      <c r="RPB10" s="85"/>
      <c r="RPC10" s="85"/>
      <c r="RPD10" s="85"/>
      <c r="RPE10" s="85"/>
      <c r="RPF10" s="85"/>
      <c r="RPG10" s="85"/>
      <c r="RPH10" s="85"/>
      <c r="RPI10" s="85"/>
      <c r="RPJ10" s="85"/>
      <c r="RPK10" s="85"/>
      <c r="RPL10" s="85"/>
      <c r="RPM10" s="85"/>
      <c r="RPN10" s="85"/>
      <c r="RPO10" s="85"/>
      <c r="RPP10" s="85"/>
      <c r="RPQ10" s="85"/>
      <c r="RPR10" s="85"/>
      <c r="RPS10" s="85"/>
      <c r="RPT10" s="85"/>
      <c r="RPU10" s="85"/>
      <c r="RPV10" s="85"/>
      <c r="RPW10" s="85"/>
      <c r="RPX10" s="85"/>
      <c r="RPY10" s="85"/>
      <c r="RPZ10" s="85"/>
      <c r="RQA10" s="85"/>
      <c r="RQB10" s="85"/>
      <c r="RQC10" s="85"/>
      <c r="RQD10" s="85"/>
      <c r="RQE10" s="85"/>
      <c r="RQF10" s="85"/>
      <c r="RQG10" s="85"/>
      <c r="RQH10" s="85"/>
      <c r="RQI10" s="85"/>
      <c r="RQJ10" s="85"/>
      <c r="RQK10" s="85"/>
      <c r="RQL10" s="85"/>
      <c r="RQM10" s="85"/>
      <c r="RQN10" s="85"/>
      <c r="RQO10" s="85"/>
      <c r="RQP10" s="85"/>
      <c r="RQQ10" s="85"/>
      <c r="RQR10" s="85"/>
      <c r="RQS10" s="85"/>
      <c r="RQT10" s="85"/>
      <c r="RQU10" s="85"/>
      <c r="RQV10" s="85"/>
      <c r="RQW10" s="85"/>
      <c r="RQX10" s="85"/>
      <c r="RQY10" s="85"/>
      <c r="RQZ10" s="85"/>
      <c r="RRA10" s="85"/>
      <c r="RRB10" s="85"/>
      <c r="RRC10" s="85"/>
      <c r="RRD10" s="85"/>
      <c r="RRE10" s="85"/>
      <c r="RRF10" s="85"/>
      <c r="RRG10" s="85"/>
      <c r="RRH10" s="85"/>
      <c r="RRI10" s="85"/>
      <c r="RRJ10" s="85"/>
      <c r="RRK10" s="85"/>
      <c r="RRL10" s="85"/>
      <c r="RRM10" s="85"/>
      <c r="RRN10" s="85"/>
      <c r="RRO10" s="85"/>
      <c r="RRP10" s="85"/>
      <c r="RRQ10" s="85"/>
      <c r="RRR10" s="85"/>
      <c r="RRS10" s="85"/>
      <c r="RRT10" s="85"/>
      <c r="RRU10" s="85"/>
      <c r="RRV10" s="85"/>
      <c r="RRW10" s="85"/>
      <c r="RRX10" s="85"/>
      <c r="RRY10" s="85"/>
      <c r="RRZ10" s="85"/>
      <c r="RSA10" s="85"/>
      <c r="RSB10" s="85"/>
      <c r="RSC10" s="85"/>
      <c r="RSD10" s="85"/>
      <c r="RSE10" s="85"/>
      <c r="RSF10" s="85"/>
      <c r="RSG10" s="85"/>
      <c r="RSH10" s="85"/>
      <c r="RSI10" s="85"/>
      <c r="RSJ10" s="85"/>
      <c r="RSK10" s="85"/>
      <c r="RSL10" s="85"/>
      <c r="RSM10" s="85"/>
      <c r="RSN10" s="85"/>
      <c r="RSO10" s="85"/>
      <c r="RSP10" s="85"/>
      <c r="RSQ10" s="85"/>
      <c r="RSR10" s="85"/>
      <c r="RSS10" s="85"/>
      <c r="RST10" s="85"/>
      <c r="RSU10" s="85"/>
      <c r="RSV10" s="85"/>
      <c r="RSW10" s="85"/>
      <c r="RSX10" s="85"/>
      <c r="RSY10" s="85"/>
      <c r="RSZ10" s="85"/>
      <c r="RTA10" s="85"/>
      <c r="RTB10" s="85"/>
      <c r="RTC10" s="85"/>
      <c r="RTD10" s="85"/>
      <c r="RTE10" s="85"/>
      <c r="RTF10" s="85"/>
      <c r="RTG10" s="85"/>
      <c r="RTH10" s="85"/>
      <c r="RTI10" s="85"/>
      <c r="RTJ10" s="85"/>
      <c r="RTK10" s="85"/>
      <c r="RTL10" s="85"/>
      <c r="RTM10" s="85"/>
      <c r="RTN10" s="85"/>
      <c r="RTO10" s="85"/>
      <c r="RTP10" s="85"/>
      <c r="RTQ10" s="85"/>
      <c r="RTR10" s="85"/>
      <c r="RTS10" s="85"/>
      <c r="RTT10" s="85"/>
      <c r="RTU10" s="85"/>
      <c r="RTV10" s="85"/>
      <c r="RTW10" s="85"/>
      <c r="RTX10" s="85"/>
      <c r="RTY10" s="85"/>
      <c r="RTZ10" s="85"/>
      <c r="RUA10" s="85"/>
      <c r="RUB10" s="85"/>
      <c r="RUC10" s="85"/>
      <c r="RUD10" s="85"/>
      <c r="RUE10" s="85"/>
      <c r="RUF10" s="85"/>
      <c r="RUG10" s="85"/>
      <c r="RUH10" s="85"/>
      <c r="RUI10" s="85"/>
      <c r="RUJ10" s="85"/>
      <c r="RUK10" s="85"/>
      <c r="RUL10" s="85"/>
      <c r="RUM10" s="85"/>
      <c r="RUN10" s="85"/>
      <c r="RUO10" s="85"/>
      <c r="RUP10" s="85"/>
      <c r="RUQ10" s="85"/>
      <c r="RUR10" s="85"/>
      <c r="RUS10" s="85"/>
      <c r="RUT10" s="85"/>
      <c r="RUU10" s="85"/>
      <c r="RUV10" s="85"/>
      <c r="RUW10" s="85"/>
      <c r="RUX10" s="85"/>
      <c r="RUY10" s="85"/>
      <c r="RUZ10" s="85"/>
      <c r="RVA10" s="85"/>
      <c r="RVB10" s="85"/>
      <c r="RVC10" s="85"/>
      <c r="RVD10" s="85"/>
      <c r="RVE10" s="85"/>
      <c r="RVF10" s="85"/>
      <c r="RVG10" s="85"/>
      <c r="RVH10" s="85"/>
      <c r="RVI10" s="85"/>
      <c r="RVJ10" s="85"/>
      <c r="RVK10" s="85"/>
      <c r="RVL10" s="85"/>
      <c r="RVM10" s="85"/>
      <c r="RVN10" s="85"/>
      <c r="RVO10" s="85"/>
      <c r="RVP10" s="85"/>
      <c r="RVQ10" s="85"/>
      <c r="RVR10" s="85"/>
      <c r="RVS10" s="85"/>
      <c r="RVT10" s="85"/>
      <c r="RVU10" s="85"/>
      <c r="RVV10" s="85"/>
      <c r="RVW10" s="85"/>
      <c r="RVX10" s="85"/>
      <c r="RVY10" s="85"/>
      <c r="RVZ10" s="85"/>
      <c r="RWA10" s="85"/>
      <c r="RWB10" s="85"/>
      <c r="RWC10" s="85"/>
      <c r="RWD10" s="85"/>
      <c r="RWE10" s="85"/>
      <c r="RWF10" s="85"/>
      <c r="RWG10" s="85"/>
      <c r="RWH10" s="85"/>
      <c r="RWI10" s="85"/>
      <c r="RWJ10" s="85"/>
      <c r="RWK10" s="85"/>
      <c r="RWL10" s="85"/>
      <c r="RWM10" s="85"/>
      <c r="RWN10" s="85"/>
      <c r="RWO10" s="85"/>
      <c r="RWP10" s="85"/>
      <c r="RWQ10" s="85"/>
      <c r="RWR10" s="85"/>
      <c r="RWS10" s="85"/>
      <c r="RWT10" s="85"/>
      <c r="RWU10" s="85"/>
      <c r="RWV10" s="85"/>
      <c r="RWW10" s="85"/>
      <c r="RWX10" s="85"/>
      <c r="RWY10" s="85"/>
      <c r="RWZ10" s="85"/>
      <c r="RXA10" s="85"/>
      <c r="RXB10" s="85"/>
      <c r="RXC10" s="85"/>
      <c r="RXD10" s="85"/>
      <c r="RXE10" s="85"/>
      <c r="RXF10" s="85"/>
      <c r="RXG10" s="85"/>
      <c r="RXH10" s="85"/>
      <c r="RXI10" s="85"/>
      <c r="RXJ10" s="85"/>
      <c r="RXK10" s="85"/>
      <c r="RXL10" s="85"/>
      <c r="RXM10" s="85"/>
      <c r="RXN10" s="85"/>
      <c r="RXO10" s="85"/>
      <c r="RXP10" s="85"/>
      <c r="RXQ10" s="85"/>
      <c r="RXR10" s="85"/>
      <c r="RXS10" s="85"/>
      <c r="RXT10" s="85"/>
      <c r="RXU10" s="85"/>
      <c r="RXV10" s="85"/>
      <c r="RXW10" s="85"/>
      <c r="RXX10" s="85"/>
      <c r="RXY10" s="85"/>
      <c r="RXZ10" s="85"/>
      <c r="RYA10" s="85"/>
      <c r="RYB10" s="85"/>
      <c r="RYC10" s="85"/>
      <c r="RYD10" s="85"/>
      <c r="RYE10" s="85"/>
      <c r="RYF10" s="85"/>
      <c r="RYG10" s="85"/>
      <c r="RYH10" s="85"/>
      <c r="RYI10" s="85"/>
      <c r="RYJ10" s="85"/>
      <c r="RYK10" s="85"/>
      <c r="RYL10" s="85"/>
      <c r="RYM10" s="85"/>
      <c r="RYN10" s="85"/>
      <c r="RYO10" s="85"/>
      <c r="RYP10" s="85"/>
      <c r="RYQ10" s="85"/>
      <c r="RYR10" s="85"/>
      <c r="RYS10" s="85"/>
      <c r="RYT10" s="85"/>
      <c r="RYU10" s="85"/>
      <c r="RYV10" s="85"/>
      <c r="RYW10" s="85"/>
      <c r="RYX10" s="85"/>
      <c r="RYY10" s="85"/>
      <c r="RYZ10" s="85"/>
      <c r="RZA10" s="85"/>
      <c r="RZB10" s="85"/>
      <c r="RZC10" s="85"/>
      <c r="RZD10" s="85"/>
      <c r="RZE10" s="85"/>
      <c r="RZF10" s="85"/>
      <c r="RZG10" s="85"/>
      <c r="RZH10" s="85"/>
      <c r="RZI10" s="85"/>
      <c r="RZJ10" s="85"/>
      <c r="RZK10" s="85"/>
      <c r="RZL10" s="85"/>
      <c r="RZM10" s="85"/>
      <c r="RZN10" s="85"/>
      <c r="RZO10" s="85"/>
      <c r="RZP10" s="85"/>
      <c r="RZQ10" s="85"/>
      <c r="RZR10" s="85"/>
      <c r="RZS10" s="85"/>
      <c r="RZT10" s="85"/>
      <c r="RZU10" s="85"/>
      <c r="RZV10" s="85"/>
      <c r="RZW10" s="85"/>
      <c r="RZX10" s="85"/>
      <c r="RZY10" s="85"/>
      <c r="RZZ10" s="85"/>
      <c r="SAA10" s="85"/>
      <c r="SAB10" s="85"/>
      <c r="SAC10" s="85"/>
      <c r="SAD10" s="85"/>
      <c r="SAE10" s="85"/>
      <c r="SAF10" s="85"/>
      <c r="SAG10" s="85"/>
      <c r="SAH10" s="85"/>
      <c r="SAI10" s="85"/>
      <c r="SAJ10" s="85"/>
      <c r="SAK10" s="85"/>
      <c r="SAL10" s="85"/>
      <c r="SAM10" s="85"/>
      <c r="SAN10" s="85"/>
      <c r="SAO10" s="85"/>
      <c r="SAP10" s="85"/>
      <c r="SAQ10" s="85"/>
      <c r="SAR10" s="85"/>
      <c r="SAS10" s="85"/>
      <c r="SAT10" s="85"/>
      <c r="SAU10" s="85"/>
      <c r="SAV10" s="85"/>
      <c r="SAW10" s="85"/>
      <c r="SAX10" s="85"/>
      <c r="SAY10" s="85"/>
      <c r="SAZ10" s="85"/>
      <c r="SBA10" s="85"/>
      <c r="SBB10" s="85"/>
      <c r="SBC10" s="85"/>
      <c r="SBD10" s="85"/>
      <c r="SBE10" s="85"/>
      <c r="SBF10" s="85"/>
      <c r="SBG10" s="85"/>
      <c r="SBH10" s="85"/>
      <c r="SBI10" s="85"/>
      <c r="SBJ10" s="85"/>
      <c r="SBK10" s="85"/>
      <c r="SBL10" s="85"/>
      <c r="SBM10" s="85"/>
      <c r="SBN10" s="85"/>
      <c r="SBO10" s="85"/>
      <c r="SBP10" s="85"/>
      <c r="SBQ10" s="85"/>
      <c r="SBR10" s="85"/>
      <c r="SBS10" s="85"/>
      <c r="SBT10" s="85"/>
      <c r="SBU10" s="85"/>
      <c r="SBV10" s="85"/>
      <c r="SBW10" s="85"/>
      <c r="SBX10" s="85"/>
      <c r="SBY10" s="85"/>
      <c r="SBZ10" s="85"/>
      <c r="SCA10" s="85"/>
      <c r="SCB10" s="85"/>
      <c r="SCC10" s="85"/>
      <c r="SCD10" s="85"/>
      <c r="SCE10" s="85"/>
      <c r="SCF10" s="85"/>
      <c r="SCG10" s="85"/>
      <c r="SCH10" s="85"/>
      <c r="SCI10" s="85"/>
      <c r="SCJ10" s="85"/>
      <c r="SCK10" s="85"/>
      <c r="SCL10" s="85"/>
      <c r="SCM10" s="85"/>
      <c r="SCN10" s="85"/>
      <c r="SCO10" s="85"/>
      <c r="SCP10" s="85"/>
      <c r="SCQ10" s="85"/>
      <c r="SCR10" s="85"/>
      <c r="SCS10" s="85"/>
      <c r="SCT10" s="85"/>
      <c r="SCU10" s="85"/>
      <c r="SCV10" s="85"/>
      <c r="SCW10" s="85"/>
      <c r="SCX10" s="85"/>
      <c r="SCY10" s="85"/>
      <c r="SCZ10" s="85"/>
      <c r="SDA10" s="85"/>
      <c r="SDB10" s="85"/>
      <c r="SDC10" s="85"/>
      <c r="SDD10" s="85"/>
      <c r="SDE10" s="85"/>
      <c r="SDF10" s="85"/>
      <c r="SDG10" s="85"/>
      <c r="SDH10" s="85"/>
      <c r="SDI10" s="85"/>
      <c r="SDJ10" s="85"/>
      <c r="SDK10" s="85"/>
      <c r="SDL10" s="85"/>
      <c r="SDM10" s="85"/>
      <c r="SDN10" s="85"/>
      <c r="SDO10" s="85"/>
      <c r="SDP10" s="85"/>
      <c r="SDQ10" s="85"/>
      <c r="SDR10" s="85"/>
      <c r="SDS10" s="85"/>
      <c r="SDT10" s="85"/>
      <c r="SDU10" s="85"/>
      <c r="SDV10" s="85"/>
      <c r="SDW10" s="85"/>
      <c r="SDX10" s="85"/>
      <c r="SDY10" s="85"/>
      <c r="SDZ10" s="85"/>
      <c r="SEA10" s="85"/>
      <c r="SEB10" s="85"/>
      <c r="SEC10" s="85"/>
      <c r="SED10" s="85"/>
      <c r="SEE10" s="85"/>
      <c r="SEF10" s="85"/>
      <c r="SEG10" s="85"/>
      <c r="SEH10" s="85"/>
      <c r="SEI10" s="85"/>
      <c r="SEJ10" s="85"/>
      <c r="SEK10" s="85"/>
      <c r="SEL10" s="85"/>
      <c r="SEM10" s="85"/>
      <c r="SEN10" s="85"/>
      <c r="SEO10" s="85"/>
      <c r="SEP10" s="85"/>
      <c r="SEQ10" s="85"/>
      <c r="SER10" s="85"/>
      <c r="SES10" s="85"/>
      <c r="SET10" s="85"/>
      <c r="SEU10" s="85"/>
      <c r="SEV10" s="85"/>
      <c r="SEW10" s="85"/>
      <c r="SEX10" s="85"/>
      <c r="SEY10" s="85"/>
      <c r="SEZ10" s="85"/>
      <c r="SFA10" s="85"/>
      <c r="SFB10" s="85"/>
      <c r="SFC10" s="85"/>
      <c r="SFD10" s="85"/>
      <c r="SFE10" s="85"/>
      <c r="SFF10" s="85"/>
      <c r="SFG10" s="85"/>
      <c r="SFH10" s="85"/>
      <c r="SFI10" s="85"/>
      <c r="SFJ10" s="85"/>
      <c r="SFK10" s="85"/>
      <c r="SFL10" s="85"/>
      <c r="SFM10" s="85"/>
      <c r="SFN10" s="85"/>
      <c r="SFO10" s="85"/>
      <c r="SFP10" s="85"/>
      <c r="SFQ10" s="85"/>
      <c r="SFR10" s="85"/>
      <c r="SFS10" s="85"/>
      <c r="SFT10" s="85"/>
      <c r="SFU10" s="85"/>
      <c r="SFV10" s="85"/>
      <c r="SFW10" s="85"/>
      <c r="SFX10" s="85"/>
      <c r="SFY10" s="85"/>
      <c r="SFZ10" s="85"/>
      <c r="SGA10" s="85"/>
      <c r="SGB10" s="85"/>
      <c r="SGC10" s="85"/>
      <c r="SGD10" s="85"/>
      <c r="SGE10" s="85"/>
      <c r="SGF10" s="85"/>
      <c r="SGG10" s="85"/>
      <c r="SGH10" s="85"/>
      <c r="SGI10" s="85"/>
      <c r="SGJ10" s="85"/>
      <c r="SGK10" s="85"/>
      <c r="SGL10" s="85"/>
      <c r="SGM10" s="85"/>
      <c r="SGN10" s="85"/>
      <c r="SGO10" s="85"/>
      <c r="SGP10" s="85"/>
      <c r="SGQ10" s="85"/>
      <c r="SGR10" s="85"/>
      <c r="SGS10" s="85"/>
      <c r="SGT10" s="85"/>
      <c r="SGU10" s="85"/>
      <c r="SGV10" s="85"/>
      <c r="SGW10" s="85"/>
      <c r="SGX10" s="85"/>
      <c r="SGY10" s="85"/>
      <c r="SGZ10" s="85"/>
      <c r="SHA10" s="85"/>
      <c r="SHB10" s="85"/>
      <c r="SHC10" s="85"/>
      <c r="SHD10" s="85"/>
      <c r="SHE10" s="85"/>
      <c r="SHF10" s="85"/>
      <c r="SHG10" s="85"/>
      <c r="SHH10" s="85"/>
      <c r="SHI10" s="85"/>
      <c r="SHJ10" s="85"/>
      <c r="SHK10" s="85"/>
      <c r="SHL10" s="85"/>
      <c r="SHM10" s="85"/>
      <c r="SHN10" s="85"/>
      <c r="SHO10" s="85"/>
      <c r="SHP10" s="85"/>
      <c r="SHQ10" s="85"/>
      <c r="SHR10" s="85"/>
      <c r="SHS10" s="85"/>
      <c r="SHT10" s="85"/>
      <c r="SHU10" s="85"/>
      <c r="SHV10" s="85"/>
      <c r="SHW10" s="85"/>
      <c r="SHX10" s="85"/>
      <c r="SHY10" s="85"/>
      <c r="SHZ10" s="85"/>
      <c r="SIA10" s="85"/>
      <c r="SIB10" s="85"/>
      <c r="SIC10" s="85"/>
      <c r="SID10" s="85"/>
      <c r="SIE10" s="85"/>
      <c r="SIF10" s="85"/>
      <c r="SIG10" s="85"/>
      <c r="SIH10" s="85"/>
      <c r="SII10" s="85"/>
      <c r="SIJ10" s="85"/>
      <c r="SIK10" s="85"/>
      <c r="SIL10" s="85"/>
      <c r="SIM10" s="85"/>
      <c r="SIN10" s="85"/>
      <c r="SIO10" s="85"/>
      <c r="SIP10" s="85"/>
      <c r="SIQ10" s="85"/>
      <c r="SIR10" s="85"/>
      <c r="SIS10" s="85"/>
      <c r="SIT10" s="85"/>
      <c r="SIU10" s="85"/>
      <c r="SIV10" s="85"/>
      <c r="SIW10" s="85"/>
      <c r="SIX10" s="85"/>
      <c r="SIY10" s="85"/>
      <c r="SIZ10" s="85"/>
      <c r="SJA10" s="85"/>
      <c r="SJB10" s="85"/>
      <c r="SJC10" s="85"/>
      <c r="SJD10" s="85"/>
      <c r="SJE10" s="85"/>
      <c r="SJF10" s="85"/>
      <c r="SJG10" s="85"/>
      <c r="SJH10" s="85"/>
      <c r="SJI10" s="85"/>
      <c r="SJJ10" s="85"/>
      <c r="SJK10" s="85"/>
      <c r="SJL10" s="85"/>
      <c r="SJM10" s="85"/>
      <c r="SJN10" s="85"/>
      <c r="SJO10" s="85"/>
      <c r="SJP10" s="85"/>
      <c r="SJQ10" s="85"/>
      <c r="SJR10" s="85"/>
      <c r="SJS10" s="85"/>
      <c r="SJT10" s="85"/>
      <c r="SJU10" s="85"/>
      <c r="SJV10" s="85"/>
      <c r="SJW10" s="85"/>
      <c r="SJX10" s="85"/>
      <c r="SJY10" s="85"/>
      <c r="SJZ10" s="85"/>
      <c r="SKA10" s="85"/>
      <c r="SKB10" s="85"/>
      <c r="SKC10" s="85"/>
      <c r="SKD10" s="85"/>
      <c r="SKE10" s="85"/>
      <c r="SKF10" s="85"/>
      <c r="SKG10" s="85"/>
      <c r="SKH10" s="85"/>
      <c r="SKI10" s="85"/>
      <c r="SKJ10" s="85"/>
      <c r="SKK10" s="85"/>
      <c r="SKL10" s="85"/>
      <c r="SKM10" s="85"/>
      <c r="SKN10" s="85"/>
      <c r="SKO10" s="85"/>
      <c r="SKP10" s="85"/>
      <c r="SKQ10" s="85"/>
      <c r="SKR10" s="85"/>
      <c r="SKS10" s="85"/>
      <c r="SKT10" s="85"/>
      <c r="SKU10" s="85"/>
      <c r="SKV10" s="85"/>
      <c r="SKW10" s="85"/>
      <c r="SKX10" s="85"/>
      <c r="SKY10" s="85"/>
      <c r="SKZ10" s="85"/>
      <c r="SLA10" s="85"/>
      <c r="SLB10" s="85"/>
      <c r="SLC10" s="85"/>
      <c r="SLD10" s="85"/>
      <c r="SLE10" s="85"/>
      <c r="SLF10" s="85"/>
      <c r="SLG10" s="85"/>
      <c r="SLH10" s="85"/>
      <c r="SLI10" s="85"/>
      <c r="SLJ10" s="85"/>
      <c r="SLK10" s="85"/>
      <c r="SLL10" s="85"/>
      <c r="SLM10" s="85"/>
      <c r="SLN10" s="85"/>
      <c r="SLO10" s="85"/>
      <c r="SLP10" s="85"/>
      <c r="SLQ10" s="85"/>
      <c r="SLR10" s="85"/>
      <c r="SLS10" s="85"/>
      <c r="SLT10" s="85"/>
      <c r="SLU10" s="85"/>
      <c r="SLV10" s="85"/>
      <c r="SLW10" s="85"/>
      <c r="SLX10" s="85"/>
      <c r="SLY10" s="85"/>
      <c r="SLZ10" s="85"/>
      <c r="SMA10" s="85"/>
      <c r="SMB10" s="85"/>
      <c r="SMC10" s="85"/>
      <c r="SMD10" s="85"/>
      <c r="SME10" s="85"/>
      <c r="SMF10" s="85"/>
      <c r="SMG10" s="85"/>
      <c r="SMH10" s="85"/>
      <c r="SMI10" s="85"/>
      <c r="SMJ10" s="85"/>
      <c r="SMK10" s="85"/>
      <c r="SML10" s="85"/>
      <c r="SMM10" s="85"/>
      <c r="SMN10" s="85"/>
      <c r="SMO10" s="85"/>
      <c r="SMP10" s="85"/>
      <c r="SMQ10" s="85"/>
      <c r="SMR10" s="85"/>
      <c r="SMS10" s="85"/>
      <c r="SMT10" s="85"/>
      <c r="SMU10" s="85"/>
      <c r="SMV10" s="85"/>
      <c r="SMW10" s="85"/>
      <c r="SMX10" s="85"/>
      <c r="SMY10" s="85"/>
      <c r="SMZ10" s="85"/>
      <c r="SNA10" s="85"/>
      <c r="SNB10" s="85"/>
      <c r="SNC10" s="85"/>
      <c r="SND10" s="85"/>
      <c r="SNE10" s="85"/>
      <c r="SNF10" s="85"/>
      <c r="SNG10" s="85"/>
      <c r="SNH10" s="85"/>
      <c r="SNI10" s="85"/>
      <c r="SNJ10" s="85"/>
      <c r="SNK10" s="85"/>
      <c r="SNL10" s="85"/>
      <c r="SNM10" s="85"/>
      <c r="SNN10" s="85"/>
      <c r="SNO10" s="85"/>
      <c r="SNP10" s="85"/>
      <c r="SNQ10" s="85"/>
      <c r="SNR10" s="85"/>
      <c r="SNS10" s="85"/>
      <c r="SNT10" s="85"/>
      <c r="SNU10" s="85"/>
      <c r="SNV10" s="85"/>
      <c r="SNW10" s="85"/>
      <c r="SNX10" s="85"/>
      <c r="SNY10" s="85"/>
      <c r="SNZ10" s="85"/>
      <c r="SOA10" s="85"/>
      <c r="SOB10" s="85"/>
      <c r="SOC10" s="85"/>
      <c r="SOD10" s="85"/>
      <c r="SOE10" s="85"/>
      <c r="SOF10" s="85"/>
      <c r="SOG10" s="85"/>
      <c r="SOH10" s="85"/>
      <c r="SOI10" s="85"/>
      <c r="SOJ10" s="85"/>
      <c r="SOK10" s="85"/>
      <c r="SOL10" s="85"/>
      <c r="SOM10" s="85"/>
      <c r="SON10" s="85"/>
      <c r="SOO10" s="85"/>
      <c r="SOP10" s="85"/>
      <c r="SOQ10" s="85"/>
      <c r="SOR10" s="85"/>
      <c r="SOS10" s="85"/>
      <c r="SOT10" s="85"/>
      <c r="SOU10" s="85"/>
      <c r="SOV10" s="85"/>
      <c r="SOW10" s="85"/>
      <c r="SOX10" s="85"/>
      <c r="SOY10" s="85"/>
      <c r="SOZ10" s="85"/>
      <c r="SPA10" s="85"/>
      <c r="SPB10" s="85"/>
      <c r="SPC10" s="85"/>
      <c r="SPD10" s="85"/>
      <c r="SPE10" s="85"/>
      <c r="SPF10" s="85"/>
      <c r="SPG10" s="85"/>
      <c r="SPH10" s="85"/>
      <c r="SPI10" s="85"/>
      <c r="SPJ10" s="85"/>
      <c r="SPK10" s="85"/>
      <c r="SPL10" s="85"/>
      <c r="SPM10" s="85"/>
      <c r="SPN10" s="85"/>
      <c r="SPO10" s="85"/>
      <c r="SPP10" s="85"/>
      <c r="SPQ10" s="85"/>
      <c r="SPR10" s="85"/>
      <c r="SPS10" s="85"/>
      <c r="SPT10" s="85"/>
      <c r="SPU10" s="85"/>
      <c r="SPV10" s="85"/>
      <c r="SPW10" s="85"/>
      <c r="SPX10" s="85"/>
      <c r="SPY10" s="85"/>
      <c r="SPZ10" s="85"/>
      <c r="SQA10" s="85"/>
      <c r="SQB10" s="85"/>
      <c r="SQC10" s="85"/>
      <c r="SQD10" s="85"/>
      <c r="SQE10" s="85"/>
      <c r="SQF10" s="85"/>
      <c r="SQG10" s="85"/>
      <c r="SQH10" s="85"/>
      <c r="SQI10" s="85"/>
      <c r="SQJ10" s="85"/>
      <c r="SQK10" s="85"/>
      <c r="SQL10" s="85"/>
      <c r="SQM10" s="85"/>
      <c r="SQN10" s="85"/>
      <c r="SQO10" s="85"/>
      <c r="SQP10" s="85"/>
      <c r="SQQ10" s="85"/>
      <c r="SQR10" s="85"/>
      <c r="SQS10" s="85"/>
      <c r="SQT10" s="85"/>
      <c r="SQU10" s="85"/>
      <c r="SQV10" s="85"/>
      <c r="SQW10" s="85"/>
      <c r="SQX10" s="85"/>
      <c r="SQY10" s="85"/>
      <c r="SQZ10" s="85"/>
      <c r="SRA10" s="85"/>
      <c r="SRB10" s="85"/>
      <c r="SRC10" s="85"/>
      <c r="SRD10" s="85"/>
      <c r="SRE10" s="85"/>
      <c r="SRF10" s="85"/>
      <c r="SRG10" s="85"/>
      <c r="SRH10" s="85"/>
      <c r="SRI10" s="85"/>
      <c r="SRJ10" s="85"/>
      <c r="SRK10" s="85"/>
      <c r="SRL10" s="85"/>
      <c r="SRM10" s="85"/>
      <c r="SRN10" s="85"/>
      <c r="SRO10" s="85"/>
      <c r="SRP10" s="85"/>
      <c r="SRQ10" s="85"/>
      <c r="SRR10" s="85"/>
      <c r="SRS10" s="85"/>
      <c r="SRT10" s="85"/>
      <c r="SRU10" s="85"/>
      <c r="SRV10" s="85"/>
      <c r="SRW10" s="85"/>
      <c r="SRX10" s="85"/>
      <c r="SRY10" s="85"/>
      <c r="SRZ10" s="85"/>
      <c r="SSA10" s="85"/>
      <c r="SSB10" s="85"/>
      <c r="SSC10" s="85"/>
      <c r="SSD10" s="85"/>
      <c r="SSE10" s="85"/>
      <c r="SSF10" s="85"/>
      <c r="SSG10" s="85"/>
      <c r="SSH10" s="85"/>
      <c r="SSI10" s="85"/>
      <c r="SSJ10" s="85"/>
      <c r="SSK10" s="85"/>
      <c r="SSL10" s="85"/>
      <c r="SSM10" s="85"/>
      <c r="SSN10" s="85"/>
      <c r="SSO10" s="85"/>
      <c r="SSP10" s="85"/>
      <c r="SSQ10" s="85"/>
      <c r="SSR10" s="85"/>
      <c r="SSS10" s="85"/>
      <c r="SST10" s="85"/>
      <c r="SSU10" s="85"/>
      <c r="SSV10" s="85"/>
      <c r="SSW10" s="85"/>
      <c r="SSX10" s="85"/>
      <c r="SSY10" s="85"/>
      <c r="SSZ10" s="85"/>
      <c r="STA10" s="85"/>
      <c r="STB10" s="85"/>
      <c r="STC10" s="85"/>
      <c r="STD10" s="85"/>
      <c r="STE10" s="85"/>
      <c r="STF10" s="85"/>
      <c r="STG10" s="85"/>
      <c r="STH10" s="85"/>
      <c r="STI10" s="85"/>
      <c r="STJ10" s="85"/>
      <c r="STK10" s="85"/>
      <c r="STL10" s="85"/>
      <c r="STM10" s="85"/>
      <c r="STN10" s="85"/>
      <c r="STO10" s="85"/>
      <c r="STP10" s="85"/>
      <c r="STQ10" s="85"/>
      <c r="STR10" s="85"/>
      <c r="STS10" s="85"/>
      <c r="STT10" s="85"/>
      <c r="STU10" s="85"/>
      <c r="STV10" s="85"/>
      <c r="STW10" s="85"/>
      <c r="STX10" s="85"/>
      <c r="STY10" s="85"/>
      <c r="STZ10" s="85"/>
      <c r="SUA10" s="85"/>
      <c r="SUB10" s="85"/>
      <c r="SUC10" s="85"/>
      <c r="SUD10" s="85"/>
      <c r="SUE10" s="85"/>
      <c r="SUF10" s="85"/>
      <c r="SUG10" s="85"/>
      <c r="SUH10" s="85"/>
      <c r="SUI10" s="85"/>
      <c r="SUJ10" s="85"/>
      <c r="SUK10" s="85"/>
      <c r="SUL10" s="85"/>
      <c r="SUM10" s="85"/>
      <c r="SUN10" s="85"/>
      <c r="SUO10" s="85"/>
      <c r="SUP10" s="85"/>
      <c r="SUQ10" s="85"/>
      <c r="SUR10" s="85"/>
      <c r="SUS10" s="85"/>
      <c r="SUT10" s="85"/>
      <c r="SUU10" s="85"/>
      <c r="SUV10" s="85"/>
      <c r="SUW10" s="85"/>
      <c r="SUX10" s="85"/>
      <c r="SUY10" s="85"/>
      <c r="SUZ10" s="85"/>
      <c r="SVA10" s="85"/>
      <c r="SVB10" s="85"/>
      <c r="SVC10" s="85"/>
      <c r="SVD10" s="85"/>
      <c r="SVE10" s="85"/>
      <c r="SVF10" s="85"/>
      <c r="SVG10" s="85"/>
      <c r="SVH10" s="85"/>
      <c r="SVI10" s="85"/>
      <c r="SVJ10" s="85"/>
      <c r="SVK10" s="85"/>
      <c r="SVL10" s="85"/>
      <c r="SVM10" s="85"/>
      <c r="SVN10" s="85"/>
      <c r="SVO10" s="85"/>
      <c r="SVP10" s="85"/>
      <c r="SVQ10" s="85"/>
      <c r="SVR10" s="85"/>
      <c r="SVS10" s="85"/>
      <c r="SVT10" s="85"/>
      <c r="SVU10" s="85"/>
      <c r="SVV10" s="85"/>
      <c r="SVW10" s="85"/>
      <c r="SVX10" s="85"/>
      <c r="SVY10" s="85"/>
      <c r="SVZ10" s="85"/>
      <c r="SWA10" s="85"/>
      <c r="SWB10" s="85"/>
      <c r="SWC10" s="85"/>
      <c r="SWD10" s="85"/>
      <c r="SWE10" s="85"/>
      <c r="SWF10" s="85"/>
      <c r="SWG10" s="85"/>
      <c r="SWH10" s="85"/>
      <c r="SWI10" s="85"/>
      <c r="SWJ10" s="85"/>
      <c r="SWK10" s="85"/>
      <c r="SWL10" s="85"/>
      <c r="SWM10" s="85"/>
      <c r="SWN10" s="85"/>
      <c r="SWO10" s="85"/>
      <c r="SWP10" s="85"/>
      <c r="SWQ10" s="85"/>
      <c r="SWR10" s="85"/>
      <c r="SWS10" s="85"/>
      <c r="SWT10" s="85"/>
      <c r="SWU10" s="85"/>
      <c r="SWV10" s="85"/>
      <c r="SWW10" s="85"/>
      <c r="SWX10" s="85"/>
      <c r="SWY10" s="85"/>
      <c r="SWZ10" s="85"/>
      <c r="SXA10" s="85"/>
      <c r="SXB10" s="85"/>
      <c r="SXC10" s="85"/>
      <c r="SXD10" s="85"/>
      <c r="SXE10" s="85"/>
      <c r="SXF10" s="85"/>
      <c r="SXG10" s="85"/>
      <c r="SXH10" s="85"/>
      <c r="SXI10" s="85"/>
      <c r="SXJ10" s="85"/>
      <c r="SXK10" s="85"/>
      <c r="SXL10" s="85"/>
      <c r="SXM10" s="85"/>
      <c r="SXN10" s="85"/>
      <c r="SXO10" s="85"/>
      <c r="SXP10" s="85"/>
      <c r="SXQ10" s="85"/>
      <c r="SXR10" s="85"/>
      <c r="SXS10" s="85"/>
      <c r="SXT10" s="85"/>
      <c r="SXU10" s="85"/>
      <c r="SXV10" s="85"/>
      <c r="SXW10" s="85"/>
      <c r="SXX10" s="85"/>
      <c r="SXY10" s="85"/>
      <c r="SXZ10" s="85"/>
      <c r="SYA10" s="85"/>
      <c r="SYB10" s="85"/>
      <c r="SYC10" s="85"/>
      <c r="SYD10" s="85"/>
      <c r="SYE10" s="85"/>
      <c r="SYF10" s="85"/>
      <c r="SYG10" s="85"/>
      <c r="SYH10" s="85"/>
      <c r="SYI10" s="85"/>
      <c r="SYJ10" s="85"/>
      <c r="SYK10" s="85"/>
      <c r="SYL10" s="85"/>
      <c r="SYM10" s="85"/>
      <c r="SYN10" s="85"/>
      <c r="SYO10" s="85"/>
      <c r="SYP10" s="85"/>
      <c r="SYQ10" s="85"/>
      <c r="SYR10" s="85"/>
      <c r="SYS10" s="85"/>
      <c r="SYT10" s="85"/>
      <c r="SYU10" s="85"/>
      <c r="SYV10" s="85"/>
      <c r="SYW10" s="85"/>
      <c r="SYX10" s="85"/>
      <c r="SYY10" s="85"/>
      <c r="SYZ10" s="85"/>
      <c r="SZA10" s="85"/>
      <c r="SZB10" s="85"/>
      <c r="SZC10" s="85"/>
      <c r="SZD10" s="85"/>
      <c r="SZE10" s="85"/>
      <c r="SZF10" s="85"/>
      <c r="SZG10" s="85"/>
      <c r="SZH10" s="85"/>
      <c r="SZI10" s="85"/>
      <c r="SZJ10" s="85"/>
      <c r="SZK10" s="85"/>
      <c r="SZL10" s="85"/>
      <c r="SZM10" s="85"/>
      <c r="SZN10" s="85"/>
      <c r="SZO10" s="85"/>
      <c r="SZP10" s="85"/>
      <c r="SZQ10" s="85"/>
      <c r="SZR10" s="85"/>
      <c r="SZS10" s="85"/>
      <c r="SZT10" s="85"/>
      <c r="SZU10" s="85"/>
      <c r="SZV10" s="85"/>
      <c r="SZW10" s="85"/>
      <c r="SZX10" s="85"/>
      <c r="SZY10" s="85"/>
      <c r="SZZ10" s="85"/>
      <c r="TAA10" s="85"/>
      <c r="TAB10" s="85"/>
      <c r="TAC10" s="85"/>
      <c r="TAD10" s="85"/>
      <c r="TAE10" s="85"/>
      <c r="TAF10" s="85"/>
      <c r="TAG10" s="85"/>
      <c r="TAH10" s="85"/>
      <c r="TAI10" s="85"/>
      <c r="TAJ10" s="85"/>
      <c r="TAK10" s="85"/>
      <c r="TAL10" s="85"/>
      <c r="TAM10" s="85"/>
      <c r="TAN10" s="85"/>
      <c r="TAO10" s="85"/>
      <c r="TAP10" s="85"/>
      <c r="TAQ10" s="85"/>
      <c r="TAR10" s="85"/>
      <c r="TAS10" s="85"/>
      <c r="TAT10" s="85"/>
      <c r="TAU10" s="85"/>
      <c r="TAV10" s="85"/>
      <c r="TAW10" s="85"/>
      <c r="TAX10" s="85"/>
      <c r="TAY10" s="85"/>
      <c r="TAZ10" s="85"/>
      <c r="TBA10" s="85"/>
      <c r="TBB10" s="85"/>
      <c r="TBC10" s="85"/>
      <c r="TBD10" s="85"/>
      <c r="TBE10" s="85"/>
      <c r="TBF10" s="85"/>
      <c r="TBG10" s="85"/>
      <c r="TBH10" s="85"/>
      <c r="TBI10" s="85"/>
      <c r="TBJ10" s="85"/>
      <c r="TBK10" s="85"/>
      <c r="TBL10" s="85"/>
      <c r="TBM10" s="85"/>
      <c r="TBN10" s="85"/>
      <c r="TBO10" s="85"/>
      <c r="TBP10" s="85"/>
      <c r="TBQ10" s="85"/>
      <c r="TBR10" s="85"/>
      <c r="TBS10" s="85"/>
      <c r="TBT10" s="85"/>
      <c r="TBU10" s="85"/>
      <c r="TBV10" s="85"/>
      <c r="TBW10" s="85"/>
      <c r="TBX10" s="85"/>
      <c r="TBY10" s="85"/>
      <c r="TBZ10" s="85"/>
      <c r="TCA10" s="85"/>
      <c r="TCB10" s="85"/>
      <c r="TCC10" s="85"/>
      <c r="TCD10" s="85"/>
      <c r="TCE10" s="85"/>
      <c r="TCF10" s="85"/>
      <c r="TCG10" s="85"/>
      <c r="TCH10" s="85"/>
      <c r="TCI10" s="85"/>
      <c r="TCJ10" s="85"/>
      <c r="TCK10" s="85"/>
      <c r="TCL10" s="85"/>
      <c r="TCM10" s="85"/>
      <c r="TCN10" s="85"/>
      <c r="TCO10" s="85"/>
      <c r="TCP10" s="85"/>
      <c r="TCQ10" s="85"/>
      <c r="TCR10" s="85"/>
      <c r="TCS10" s="85"/>
      <c r="TCT10" s="85"/>
      <c r="TCU10" s="85"/>
      <c r="TCV10" s="85"/>
      <c r="TCW10" s="85"/>
      <c r="TCX10" s="85"/>
      <c r="TCY10" s="85"/>
      <c r="TCZ10" s="85"/>
      <c r="TDA10" s="85"/>
      <c r="TDB10" s="85"/>
      <c r="TDC10" s="85"/>
      <c r="TDD10" s="85"/>
      <c r="TDE10" s="85"/>
      <c r="TDF10" s="85"/>
      <c r="TDG10" s="85"/>
      <c r="TDH10" s="85"/>
      <c r="TDI10" s="85"/>
      <c r="TDJ10" s="85"/>
      <c r="TDK10" s="85"/>
      <c r="TDL10" s="85"/>
      <c r="TDM10" s="85"/>
      <c r="TDN10" s="85"/>
      <c r="TDO10" s="85"/>
      <c r="TDP10" s="85"/>
      <c r="TDQ10" s="85"/>
      <c r="TDR10" s="85"/>
      <c r="TDS10" s="85"/>
      <c r="TDT10" s="85"/>
      <c r="TDU10" s="85"/>
      <c r="TDV10" s="85"/>
      <c r="TDW10" s="85"/>
      <c r="TDX10" s="85"/>
      <c r="TDY10" s="85"/>
      <c r="TDZ10" s="85"/>
      <c r="TEA10" s="85"/>
      <c r="TEB10" s="85"/>
      <c r="TEC10" s="85"/>
      <c r="TED10" s="85"/>
      <c r="TEE10" s="85"/>
      <c r="TEF10" s="85"/>
      <c r="TEG10" s="85"/>
      <c r="TEH10" s="85"/>
      <c r="TEI10" s="85"/>
      <c r="TEJ10" s="85"/>
      <c r="TEK10" s="85"/>
      <c r="TEL10" s="85"/>
      <c r="TEM10" s="85"/>
      <c r="TEN10" s="85"/>
      <c r="TEO10" s="85"/>
      <c r="TEP10" s="85"/>
      <c r="TEQ10" s="85"/>
      <c r="TER10" s="85"/>
      <c r="TES10" s="85"/>
      <c r="TET10" s="85"/>
      <c r="TEU10" s="85"/>
      <c r="TEV10" s="85"/>
      <c r="TEW10" s="85"/>
      <c r="TEX10" s="85"/>
      <c r="TEY10" s="85"/>
      <c r="TEZ10" s="85"/>
      <c r="TFA10" s="85"/>
      <c r="TFB10" s="85"/>
      <c r="TFC10" s="85"/>
      <c r="TFD10" s="85"/>
      <c r="TFE10" s="85"/>
      <c r="TFF10" s="85"/>
      <c r="TFG10" s="85"/>
      <c r="TFH10" s="85"/>
      <c r="TFI10" s="85"/>
      <c r="TFJ10" s="85"/>
      <c r="TFK10" s="85"/>
      <c r="TFL10" s="85"/>
      <c r="TFM10" s="85"/>
      <c r="TFN10" s="85"/>
      <c r="TFO10" s="85"/>
      <c r="TFP10" s="85"/>
      <c r="TFQ10" s="85"/>
      <c r="TFR10" s="85"/>
      <c r="TFS10" s="85"/>
      <c r="TFT10" s="85"/>
      <c r="TFU10" s="85"/>
      <c r="TFV10" s="85"/>
      <c r="TFW10" s="85"/>
      <c r="TFX10" s="85"/>
      <c r="TFY10" s="85"/>
      <c r="TFZ10" s="85"/>
      <c r="TGA10" s="85"/>
      <c r="TGB10" s="85"/>
      <c r="TGC10" s="85"/>
      <c r="TGD10" s="85"/>
      <c r="TGE10" s="85"/>
      <c r="TGF10" s="85"/>
      <c r="TGG10" s="85"/>
      <c r="TGH10" s="85"/>
      <c r="TGI10" s="85"/>
      <c r="TGJ10" s="85"/>
      <c r="TGK10" s="85"/>
      <c r="TGL10" s="85"/>
      <c r="TGM10" s="85"/>
      <c r="TGN10" s="85"/>
      <c r="TGO10" s="85"/>
      <c r="TGP10" s="85"/>
      <c r="TGQ10" s="85"/>
      <c r="TGR10" s="85"/>
      <c r="TGS10" s="85"/>
      <c r="TGT10" s="85"/>
      <c r="TGU10" s="85"/>
      <c r="TGV10" s="85"/>
      <c r="TGW10" s="85"/>
      <c r="TGX10" s="85"/>
      <c r="TGY10" s="85"/>
      <c r="TGZ10" s="85"/>
      <c r="THA10" s="85"/>
      <c r="THB10" s="85"/>
      <c r="THC10" s="85"/>
      <c r="THD10" s="85"/>
      <c r="THE10" s="85"/>
      <c r="THF10" s="85"/>
      <c r="THG10" s="85"/>
      <c r="THH10" s="85"/>
      <c r="THI10" s="85"/>
      <c r="THJ10" s="85"/>
      <c r="THK10" s="85"/>
      <c r="THL10" s="85"/>
      <c r="THM10" s="85"/>
      <c r="THN10" s="85"/>
      <c r="THO10" s="85"/>
      <c r="THP10" s="85"/>
      <c r="THQ10" s="85"/>
      <c r="THR10" s="85"/>
      <c r="THS10" s="85"/>
      <c r="THT10" s="85"/>
      <c r="THU10" s="85"/>
      <c r="THV10" s="85"/>
      <c r="THW10" s="85"/>
      <c r="THX10" s="85"/>
      <c r="THY10" s="85"/>
      <c r="THZ10" s="85"/>
      <c r="TIA10" s="85"/>
      <c r="TIB10" s="85"/>
      <c r="TIC10" s="85"/>
      <c r="TID10" s="85"/>
      <c r="TIE10" s="85"/>
      <c r="TIF10" s="85"/>
      <c r="TIG10" s="85"/>
      <c r="TIH10" s="85"/>
      <c r="TII10" s="85"/>
      <c r="TIJ10" s="85"/>
      <c r="TIK10" s="85"/>
      <c r="TIL10" s="85"/>
      <c r="TIM10" s="85"/>
      <c r="TIN10" s="85"/>
      <c r="TIO10" s="85"/>
      <c r="TIP10" s="85"/>
      <c r="TIQ10" s="85"/>
      <c r="TIR10" s="85"/>
      <c r="TIS10" s="85"/>
      <c r="TIT10" s="85"/>
      <c r="TIU10" s="85"/>
      <c r="TIV10" s="85"/>
      <c r="TIW10" s="85"/>
      <c r="TIX10" s="85"/>
      <c r="TIY10" s="85"/>
      <c r="TIZ10" s="85"/>
      <c r="TJA10" s="85"/>
      <c r="TJB10" s="85"/>
      <c r="TJC10" s="85"/>
      <c r="TJD10" s="85"/>
      <c r="TJE10" s="85"/>
      <c r="TJF10" s="85"/>
      <c r="TJG10" s="85"/>
      <c r="TJH10" s="85"/>
      <c r="TJI10" s="85"/>
      <c r="TJJ10" s="85"/>
      <c r="TJK10" s="85"/>
      <c r="TJL10" s="85"/>
      <c r="TJM10" s="85"/>
      <c r="TJN10" s="85"/>
      <c r="TJO10" s="85"/>
      <c r="TJP10" s="85"/>
      <c r="TJQ10" s="85"/>
      <c r="TJR10" s="85"/>
      <c r="TJS10" s="85"/>
      <c r="TJT10" s="85"/>
      <c r="TJU10" s="85"/>
      <c r="TJV10" s="85"/>
      <c r="TJW10" s="85"/>
      <c r="TJX10" s="85"/>
      <c r="TJY10" s="85"/>
      <c r="TJZ10" s="85"/>
      <c r="TKA10" s="85"/>
      <c r="TKB10" s="85"/>
      <c r="TKC10" s="85"/>
      <c r="TKD10" s="85"/>
      <c r="TKE10" s="85"/>
      <c r="TKF10" s="85"/>
      <c r="TKG10" s="85"/>
      <c r="TKH10" s="85"/>
      <c r="TKI10" s="85"/>
      <c r="TKJ10" s="85"/>
      <c r="TKK10" s="85"/>
      <c r="TKL10" s="85"/>
      <c r="TKM10" s="85"/>
      <c r="TKN10" s="85"/>
      <c r="TKO10" s="85"/>
      <c r="TKP10" s="85"/>
      <c r="TKQ10" s="85"/>
      <c r="TKR10" s="85"/>
      <c r="TKS10" s="85"/>
      <c r="TKT10" s="85"/>
      <c r="TKU10" s="85"/>
      <c r="TKV10" s="85"/>
      <c r="TKW10" s="85"/>
      <c r="TKX10" s="85"/>
      <c r="TKY10" s="85"/>
      <c r="TKZ10" s="85"/>
      <c r="TLA10" s="85"/>
      <c r="TLB10" s="85"/>
      <c r="TLC10" s="85"/>
      <c r="TLD10" s="85"/>
      <c r="TLE10" s="85"/>
      <c r="TLF10" s="85"/>
      <c r="TLG10" s="85"/>
      <c r="TLH10" s="85"/>
      <c r="TLI10" s="85"/>
      <c r="TLJ10" s="85"/>
      <c r="TLK10" s="85"/>
      <c r="TLL10" s="85"/>
      <c r="TLM10" s="85"/>
      <c r="TLN10" s="85"/>
      <c r="TLO10" s="85"/>
      <c r="TLP10" s="85"/>
      <c r="TLQ10" s="85"/>
      <c r="TLR10" s="85"/>
      <c r="TLS10" s="85"/>
      <c r="TLT10" s="85"/>
      <c r="TLU10" s="85"/>
      <c r="TLV10" s="85"/>
      <c r="TLW10" s="85"/>
      <c r="TLX10" s="85"/>
      <c r="TLY10" s="85"/>
      <c r="TLZ10" s="85"/>
      <c r="TMA10" s="85"/>
      <c r="TMB10" s="85"/>
      <c r="TMC10" s="85"/>
      <c r="TMD10" s="85"/>
      <c r="TME10" s="85"/>
      <c r="TMF10" s="85"/>
      <c r="TMG10" s="85"/>
      <c r="TMH10" s="85"/>
      <c r="TMI10" s="85"/>
      <c r="TMJ10" s="85"/>
      <c r="TMK10" s="85"/>
      <c r="TML10" s="85"/>
      <c r="TMM10" s="85"/>
      <c r="TMN10" s="85"/>
      <c r="TMO10" s="85"/>
      <c r="TMP10" s="85"/>
      <c r="TMQ10" s="85"/>
      <c r="TMR10" s="85"/>
      <c r="TMS10" s="85"/>
      <c r="TMT10" s="85"/>
      <c r="TMU10" s="85"/>
      <c r="TMV10" s="85"/>
      <c r="TMW10" s="85"/>
      <c r="TMX10" s="85"/>
      <c r="TMY10" s="85"/>
      <c r="TMZ10" s="85"/>
      <c r="TNA10" s="85"/>
      <c r="TNB10" s="85"/>
      <c r="TNC10" s="85"/>
      <c r="TND10" s="85"/>
      <c r="TNE10" s="85"/>
      <c r="TNF10" s="85"/>
      <c r="TNG10" s="85"/>
      <c r="TNH10" s="85"/>
      <c r="TNI10" s="85"/>
      <c r="TNJ10" s="85"/>
      <c r="TNK10" s="85"/>
      <c r="TNL10" s="85"/>
      <c r="TNM10" s="85"/>
      <c r="TNN10" s="85"/>
      <c r="TNO10" s="85"/>
      <c r="TNP10" s="85"/>
      <c r="TNQ10" s="85"/>
      <c r="TNR10" s="85"/>
      <c r="TNS10" s="85"/>
      <c r="TNT10" s="85"/>
      <c r="TNU10" s="85"/>
      <c r="TNV10" s="85"/>
      <c r="TNW10" s="85"/>
      <c r="TNX10" s="85"/>
      <c r="TNY10" s="85"/>
      <c r="TNZ10" s="85"/>
      <c r="TOA10" s="85"/>
      <c r="TOB10" s="85"/>
      <c r="TOC10" s="85"/>
      <c r="TOD10" s="85"/>
      <c r="TOE10" s="85"/>
      <c r="TOF10" s="85"/>
      <c r="TOG10" s="85"/>
      <c r="TOH10" s="85"/>
      <c r="TOI10" s="85"/>
      <c r="TOJ10" s="85"/>
      <c r="TOK10" s="85"/>
      <c r="TOL10" s="85"/>
      <c r="TOM10" s="85"/>
      <c r="TON10" s="85"/>
      <c r="TOO10" s="85"/>
      <c r="TOP10" s="85"/>
      <c r="TOQ10" s="85"/>
      <c r="TOR10" s="85"/>
      <c r="TOS10" s="85"/>
      <c r="TOT10" s="85"/>
      <c r="TOU10" s="85"/>
      <c r="TOV10" s="85"/>
      <c r="TOW10" s="85"/>
      <c r="TOX10" s="85"/>
      <c r="TOY10" s="85"/>
      <c r="TOZ10" s="85"/>
      <c r="TPA10" s="85"/>
      <c r="TPB10" s="85"/>
      <c r="TPC10" s="85"/>
      <c r="TPD10" s="85"/>
      <c r="TPE10" s="85"/>
      <c r="TPF10" s="85"/>
      <c r="TPG10" s="85"/>
      <c r="TPH10" s="85"/>
      <c r="TPI10" s="85"/>
      <c r="TPJ10" s="85"/>
      <c r="TPK10" s="85"/>
      <c r="TPL10" s="85"/>
      <c r="TPM10" s="85"/>
      <c r="TPN10" s="85"/>
      <c r="TPO10" s="85"/>
      <c r="TPP10" s="85"/>
      <c r="TPQ10" s="85"/>
      <c r="TPR10" s="85"/>
      <c r="TPS10" s="85"/>
      <c r="TPT10" s="85"/>
      <c r="TPU10" s="85"/>
      <c r="TPV10" s="85"/>
      <c r="TPW10" s="85"/>
      <c r="TPX10" s="85"/>
      <c r="TPY10" s="85"/>
      <c r="TPZ10" s="85"/>
      <c r="TQA10" s="85"/>
      <c r="TQB10" s="85"/>
      <c r="TQC10" s="85"/>
      <c r="TQD10" s="85"/>
      <c r="TQE10" s="85"/>
      <c r="TQF10" s="85"/>
      <c r="TQG10" s="85"/>
      <c r="TQH10" s="85"/>
      <c r="TQI10" s="85"/>
      <c r="TQJ10" s="85"/>
      <c r="TQK10" s="85"/>
      <c r="TQL10" s="85"/>
      <c r="TQM10" s="85"/>
      <c r="TQN10" s="85"/>
      <c r="TQO10" s="85"/>
      <c r="TQP10" s="85"/>
      <c r="TQQ10" s="85"/>
      <c r="TQR10" s="85"/>
      <c r="TQS10" s="85"/>
      <c r="TQT10" s="85"/>
      <c r="TQU10" s="85"/>
      <c r="TQV10" s="85"/>
      <c r="TQW10" s="85"/>
      <c r="TQX10" s="85"/>
      <c r="TQY10" s="85"/>
      <c r="TQZ10" s="85"/>
      <c r="TRA10" s="85"/>
      <c r="TRB10" s="85"/>
      <c r="TRC10" s="85"/>
      <c r="TRD10" s="85"/>
      <c r="TRE10" s="85"/>
      <c r="TRF10" s="85"/>
      <c r="TRG10" s="85"/>
      <c r="TRH10" s="85"/>
      <c r="TRI10" s="85"/>
      <c r="TRJ10" s="85"/>
      <c r="TRK10" s="85"/>
      <c r="TRL10" s="85"/>
      <c r="TRM10" s="85"/>
      <c r="TRN10" s="85"/>
      <c r="TRO10" s="85"/>
      <c r="TRP10" s="85"/>
      <c r="TRQ10" s="85"/>
      <c r="TRR10" s="85"/>
      <c r="TRS10" s="85"/>
      <c r="TRT10" s="85"/>
      <c r="TRU10" s="85"/>
      <c r="TRV10" s="85"/>
      <c r="TRW10" s="85"/>
      <c r="TRX10" s="85"/>
      <c r="TRY10" s="85"/>
      <c r="TRZ10" s="85"/>
      <c r="TSA10" s="85"/>
      <c r="TSB10" s="85"/>
      <c r="TSC10" s="85"/>
      <c r="TSD10" s="85"/>
      <c r="TSE10" s="85"/>
      <c r="TSF10" s="85"/>
      <c r="TSG10" s="85"/>
      <c r="TSH10" s="85"/>
      <c r="TSI10" s="85"/>
      <c r="TSJ10" s="85"/>
      <c r="TSK10" s="85"/>
      <c r="TSL10" s="85"/>
      <c r="TSM10" s="85"/>
      <c r="TSN10" s="85"/>
      <c r="TSO10" s="85"/>
      <c r="TSP10" s="85"/>
      <c r="TSQ10" s="85"/>
      <c r="TSR10" s="85"/>
      <c r="TSS10" s="85"/>
      <c r="TST10" s="85"/>
      <c r="TSU10" s="85"/>
      <c r="TSV10" s="85"/>
      <c r="TSW10" s="85"/>
      <c r="TSX10" s="85"/>
      <c r="TSY10" s="85"/>
      <c r="TSZ10" s="85"/>
      <c r="TTA10" s="85"/>
      <c r="TTB10" s="85"/>
      <c r="TTC10" s="85"/>
      <c r="TTD10" s="85"/>
      <c r="TTE10" s="85"/>
      <c r="TTF10" s="85"/>
      <c r="TTG10" s="85"/>
      <c r="TTH10" s="85"/>
      <c r="TTI10" s="85"/>
      <c r="TTJ10" s="85"/>
      <c r="TTK10" s="85"/>
      <c r="TTL10" s="85"/>
      <c r="TTM10" s="85"/>
      <c r="TTN10" s="85"/>
      <c r="TTO10" s="85"/>
      <c r="TTP10" s="85"/>
      <c r="TTQ10" s="85"/>
      <c r="TTR10" s="85"/>
      <c r="TTS10" s="85"/>
      <c r="TTT10" s="85"/>
      <c r="TTU10" s="85"/>
      <c r="TTV10" s="85"/>
      <c r="TTW10" s="85"/>
      <c r="TTX10" s="85"/>
      <c r="TTY10" s="85"/>
      <c r="TTZ10" s="85"/>
      <c r="TUA10" s="85"/>
      <c r="TUB10" s="85"/>
      <c r="TUC10" s="85"/>
      <c r="TUD10" s="85"/>
      <c r="TUE10" s="85"/>
      <c r="TUF10" s="85"/>
      <c r="TUG10" s="85"/>
      <c r="TUH10" s="85"/>
      <c r="TUI10" s="85"/>
      <c r="TUJ10" s="85"/>
      <c r="TUK10" s="85"/>
      <c r="TUL10" s="85"/>
      <c r="TUM10" s="85"/>
      <c r="TUN10" s="85"/>
      <c r="TUO10" s="85"/>
      <c r="TUP10" s="85"/>
      <c r="TUQ10" s="85"/>
      <c r="TUR10" s="85"/>
      <c r="TUS10" s="85"/>
      <c r="TUT10" s="85"/>
      <c r="TUU10" s="85"/>
      <c r="TUV10" s="85"/>
      <c r="TUW10" s="85"/>
      <c r="TUX10" s="85"/>
      <c r="TUY10" s="85"/>
      <c r="TUZ10" s="85"/>
      <c r="TVA10" s="85"/>
      <c r="TVB10" s="85"/>
      <c r="TVC10" s="85"/>
      <c r="TVD10" s="85"/>
      <c r="TVE10" s="85"/>
      <c r="TVF10" s="85"/>
      <c r="TVG10" s="85"/>
      <c r="TVH10" s="85"/>
      <c r="TVI10" s="85"/>
      <c r="TVJ10" s="85"/>
      <c r="TVK10" s="85"/>
      <c r="TVL10" s="85"/>
      <c r="TVM10" s="85"/>
      <c r="TVN10" s="85"/>
      <c r="TVO10" s="85"/>
      <c r="TVP10" s="85"/>
      <c r="TVQ10" s="85"/>
      <c r="TVR10" s="85"/>
      <c r="TVS10" s="85"/>
      <c r="TVT10" s="85"/>
      <c r="TVU10" s="85"/>
      <c r="TVV10" s="85"/>
      <c r="TVW10" s="85"/>
      <c r="TVX10" s="85"/>
      <c r="TVY10" s="85"/>
      <c r="TVZ10" s="85"/>
      <c r="TWA10" s="85"/>
      <c r="TWB10" s="85"/>
      <c r="TWC10" s="85"/>
      <c r="TWD10" s="85"/>
      <c r="TWE10" s="85"/>
      <c r="TWF10" s="85"/>
      <c r="TWG10" s="85"/>
      <c r="TWH10" s="85"/>
      <c r="TWI10" s="85"/>
      <c r="TWJ10" s="85"/>
      <c r="TWK10" s="85"/>
      <c r="TWL10" s="85"/>
      <c r="TWM10" s="85"/>
      <c r="TWN10" s="85"/>
      <c r="TWO10" s="85"/>
      <c r="TWP10" s="85"/>
      <c r="TWQ10" s="85"/>
      <c r="TWR10" s="85"/>
      <c r="TWS10" s="85"/>
      <c r="TWT10" s="85"/>
      <c r="TWU10" s="85"/>
      <c r="TWV10" s="85"/>
      <c r="TWW10" s="85"/>
      <c r="TWX10" s="85"/>
      <c r="TWY10" s="85"/>
      <c r="TWZ10" s="85"/>
      <c r="TXA10" s="85"/>
      <c r="TXB10" s="85"/>
      <c r="TXC10" s="85"/>
      <c r="TXD10" s="85"/>
      <c r="TXE10" s="85"/>
      <c r="TXF10" s="85"/>
      <c r="TXG10" s="85"/>
      <c r="TXH10" s="85"/>
      <c r="TXI10" s="85"/>
      <c r="TXJ10" s="85"/>
      <c r="TXK10" s="85"/>
      <c r="TXL10" s="85"/>
      <c r="TXM10" s="85"/>
      <c r="TXN10" s="85"/>
      <c r="TXO10" s="85"/>
      <c r="TXP10" s="85"/>
      <c r="TXQ10" s="85"/>
      <c r="TXR10" s="85"/>
      <c r="TXS10" s="85"/>
      <c r="TXT10" s="85"/>
      <c r="TXU10" s="85"/>
      <c r="TXV10" s="85"/>
      <c r="TXW10" s="85"/>
      <c r="TXX10" s="85"/>
      <c r="TXY10" s="85"/>
      <c r="TXZ10" s="85"/>
      <c r="TYA10" s="85"/>
      <c r="TYB10" s="85"/>
      <c r="TYC10" s="85"/>
      <c r="TYD10" s="85"/>
      <c r="TYE10" s="85"/>
      <c r="TYF10" s="85"/>
      <c r="TYG10" s="85"/>
      <c r="TYH10" s="85"/>
      <c r="TYI10" s="85"/>
      <c r="TYJ10" s="85"/>
      <c r="TYK10" s="85"/>
      <c r="TYL10" s="85"/>
      <c r="TYM10" s="85"/>
      <c r="TYN10" s="85"/>
      <c r="TYO10" s="85"/>
      <c r="TYP10" s="85"/>
      <c r="TYQ10" s="85"/>
      <c r="TYR10" s="85"/>
      <c r="TYS10" s="85"/>
      <c r="TYT10" s="85"/>
      <c r="TYU10" s="85"/>
      <c r="TYV10" s="85"/>
      <c r="TYW10" s="85"/>
      <c r="TYX10" s="85"/>
      <c r="TYY10" s="85"/>
      <c r="TYZ10" s="85"/>
      <c r="TZA10" s="85"/>
      <c r="TZB10" s="85"/>
      <c r="TZC10" s="85"/>
      <c r="TZD10" s="85"/>
      <c r="TZE10" s="85"/>
      <c r="TZF10" s="85"/>
      <c r="TZG10" s="85"/>
      <c r="TZH10" s="85"/>
      <c r="TZI10" s="85"/>
      <c r="TZJ10" s="85"/>
      <c r="TZK10" s="85"/>
      <c r="TZL10" s="85"/>
      <c r="TZM10" s="85"/>
      <c r="TZN10" s="85"/>
      <c r="TZO10" s="85"/>
      <c r="TZP10" s="85"/>
      <c r="TZQ10" s="85"/>
      <c r="TZR10" s="85"/>
      <c r="TZS10" s="85"/>
      <c r="TZT10" s="85"/>
      <c r="TZU10" s="85"/>
      <c r="TZV10" s="85"/>
      <c r="TZW10" s="85"/>
      <c r="TZX10" s="85"/>
      <c r="TZY10" s="85"/>
      <c r="TZZ10" s="85"/>
      <c r="UAA10" s="85"/>
      <c r="UAB10" s="85"/>
      <c r="UAC10" s="85"/>
      <c r="UAD10" s="85"/>
      <c r="UAE10" s="85"/>
      <c r="UAF10" s="85"/>
      <c r="UAG10" s="85"/>
      <c r="UAH10" s="85"/>
      <c r="UAI10" s="85"/>
      <c r="UAJ10" s="85"/>
      <c r="UAK10" s="85"/>
      <c r="UAL10" s="85"/>
      <c r="UAM10" s="85"/>
      <c r="UAN10" s="85"/>
      <c r="UAO10" s="85"/>
      <c r="UAP10" s="85"/>
      <c r="UAQ10" s="85"/>
      <c r="UAR10" s="85"/>
      <c r="UAS10" s="85"/>
      <c r="UAT10" s="85"/>
      <c r="UAU10" s="85"/>
      <c r="UAV10" s="85"/>
      <c r="UAW10" s="85"/>
      <c r="UAX10" s="85"/>
      <c r="UAY10" s="85"/>
      <c r="UAZ10" s="85"/>
      <c r="UBA10" s="85"/>
      <c r="UBB10" s="85"/>
      <c r="UBC10" s="85"/>
      <c r="UBD10" s="85"/>
      <c r="UBE10" s="85"/>
      <c r="UBF10" s="85"/>
      <c r="UBG10" s="85"/>
      <c r="UBH10" s="85"/>
      <c r="UBI10" s="85"/>
      <c r="UBJ10" s="85"/>
      <c r="UBK10" s="85"/>
      <c r="UBL10" s="85"/>
      <c r="UBM10" s="85"/>
      <c r="UBN10" s="85"/>
      <c r="UBO10" s="85"/>
      <c r="UBP10" s="85"/>
      <c r="UBQ10" s="85"/>
      <c r="UBR10" s="85"/>
      <c r="UBS10" s="85"/>
      <c r="UBT10" s="85"/>
      <c r="UBU10" s="85"/>
      <c r="UBV10" s="85"/>
      <c r="UBW10" s="85"/>
      <c r="UBX10" s="85"/>
      <c r="UBY10" s="85"/>
      <c r="UBZ10" s="85"/>
      <c r="UCA10" s="85"/>
      <c r="UCB10" s="85"/>
      <c r="UCC10" s="85"/>
      <c r="UCD10" s="85"/>
      <c r="UCE10" s="85"/>
      <c r="UCF10" s="85"/>
      <c r="UCG10" s="85"/>
      <c r="UCH10" s="85"/>
      <c r="UCI10" s="85"/>
      <c r="UCJ10" s="85"/>
      <c r="UCK10" s="85"/>
      <c r="UCL10" s="85"/>
      <c r="UCM10" s="85"/>
      <c r="UCN10" s="85"/>
      <c r="UCO10" s="85"/>
      <c r="UCP10" s="85"/>
      <c r="UCQ10" s="85"/>
      <c r="UCR10" s="85"/>
      <c r="UCS10" s="85"/>
      <c r="UCT10" s="85"/>
      <c r="UCU10" s="85"/>
      <c r="UCV10" s="85"/>
      <c r="UCW10" s="85"/>
      <c r="UCX10" s="85"/>
      <c r="UCY10" s="85"/>
      <c r="UCZ10" s="85"/>
      <c r="UDA10" s="85"/>
      <c r="UDB10" s="85"/>
      <c r="UDC10" s="85"/>
      <c r="UDD10" s="85"/>
      <c r="UDE10" s="85"/>
      <c r="UDF10" s="85"/>
      <c r="UDG10" s="85"/>
      <c r="UDH10" s="85"/>
      <c r="UDI10" s="85"/>
      <c r="UDJ10" s="85"/>
      <c r="UDK10" s="85"/>
      <c r="UDL10" s="85"/>
      <c r="UDM10" s="85"/>
      <c r="UDN10" s="85"/>
      <c r="UDO10" s="85"/>
      <c r="UDP10" s="85"/>
      <c r="UDQ10" s="85"/>
      <c r="UDR10" s="85"/>
      <c r="UDS10" s="85"/>
      <c r="UDT10" s="85"/>
      <c r="UDU10" s="85"/>
      <c r="UDV10" s="85"/>
      <c r="UDW10" s="85"/>
      <c r="UDX10" s="85"/>
      <c r="UDY10" s="85"/>
      <c r="UDZ10" s="85"/>
      <c r="UEA10" s="85"/>
      <c r="UEB10" s="85"/>
      <c r="UEC10" s="85"/>
      <c r="UED10" s="85"/>
      <c r="UEE10" s="85"/>
      <c r="UEF10" s="85"/>
      <c r="UEG10" s="85"/>
      <c r="UEH10" s="85"/>
      <c r="UEI10" s="85"/>
      <c r="UEJ10" s="85"/>
      <c r="UEK10" s="85"/>
      <c r="UEL10" s="85"/>
      <c r="UEM10" s="85"/>
      <c r="UEN10" s="85"/>
      <c r="UEO10" s="85"/>
      <c r="UEP10" s="85"/>
      <c r="UEQ10" s="85"/>
      <c r="UER10" s="85"/>
      <c r="UES10" s="85"/>
      <c r="UET10" s="85"/>
      <c r="UEU10" s="85"/>
      <c r="UEV10" s="85"/>
      <c r="UEW10" s="85"/>
      <c r="UEX10" s="85"/>
      <c r="UEY10" s="85"/>
      <c r="UEZ10" s="85"/>
      <c r="UFA10" s="85"/>
      <c r="UFB10" s="85"/>
      <c r="UFC10" s="85"/>
      <c r="UFD10" s="85"/>
      <c r="UFE10" s="85"/>
      <c r="UFF10" s="85"/>
      <c r="UFG10" s="85"/>
      <c r="UFH10" s="85"/>
      <c r="UFI10" s="85"/>
      <c r="UFJ10" s="85"/>
      <c r="UFK10" s="85"/>
      <c r="UFL10" s="85"/>
      <c r="UFM10" s="85"/>
      <c r="UFN10" s="85"/>
      <c r="UFO10" s="85"/>
      <c r="UFP10" s="85"/>
      <c r="UFQ10" s="85"/>
      <c r="UFR10" s="85"/>
      <c r="UFS10" s="85"/>
      <c r="UFT10" s="85"/>
      <c r="UFU10" s="85"/>
      <c r="UFV10" s="85"/>
      <c r="UFW10" s="85"/>
      <c r="UFX10" s="85"/>
      <c r="UFY10" s="85"/>
      <c r="UFZ10" s="85"/>
      <c r="UGA10" s="85"/>
      <c r="UGB10" s="85"/>
      <c r="UGC10" s="85"/>
      <c r="UGD10" s="85"/>
      <c r="UGE10" s="85"/>
      <c r="UGF10" s="85"/>
      <c r="UGG10" s="85"/>
      <c r="UGH10" s="85"/>
      <c r="UGI10" s="85"/>
      <c r="UGJ10" s="85"/>
      <c r="UGK10" s="85"/>
      <c r="UGL10" s="85"/>
      <c r="UGM10" s="85"/>
      <c r="UGN10" s="85"/>
      <c r="UGO10" s="85"/>
      <c r="UGP10" s="85"/>
      <c r="UGQ10" s="85"/>
      <c r="UGR10" s="85"/>
      <c r="UGS10" s="85"/>
      <c r="UGT10" s="85"/>
      <c r="UGU10" s="85"/>
      <c r="UGV10" s="85"/>
      <c r="UGW10" s="85"/>
      <c r="UGX10" s="85"/>
      <c r="UGY10" s="85"/>
      <c r="UGZ10" s="85"/>
      <c r="UHA10" s="85"/>
      <c r="UHB10" s="85"/>
      <c r="UHC10" s="85"/>
      <c r="UHD10" s="85"/>
      <c r="UHE10" s="85"/>
      <c r="UHF10" s="85"/>
      <c r="UHG10" s="85"/>
      <c r="UHH10" s="85"/>
      <c r="UHI10" s="85"/>
      <c r="UHJ10" s="85"/>
      <c r="UHK10" s="85"/>
      <c r="UHL10" s="85"/>
      <c r="UHM10" s="85"/>
      <c r="UHN10" s="85"/>
      <c r="UHO10" s="85"/>
      <c r="UHP10" s="85"/>
      <c r="UHQ10" s="85"/>
      <c r="UHR10" s="85"/>
      <c r="UHS10" s="85"/>
      <c r="UHT10" s="85"/>
      <c r="UHU10" s="85"/>
      <c r="UHV10" s="85"/>
      <c r="UHW10" s="85"/>
      <c r="UHX10" s="85"/>
      <c r="UHY10" s="85"/>
      <c r="UHZ10" s="85"/>
      <c r="UIA10" s="85"/>
      <c r="UIB10" s="85"/>
      <c r="UIC10" s="85"/>
      <c r="UID10" s="85"/>
      <c r="UIE10" s="85"/>
      <c r="UIF10" s="85"/>
      <c r="UIG10" s="85"/>
      <c r="UIH10" s="85"/>
      <c r="UII10" s="85"/>
      <c r="UIJ10" s="85"/>
      <c r="UIK10" s="85"/>
      <c r="UIL10" s="85"/>
      <c r="UIM10" s="85"/>
      <c r="UIN10" s="85"/>
      <c r="UIO10" s="85"/>
      <c r="UIP10" s="85"/>
      <c r="UIQ10" s="85"/>
      <c r="UIR10" s="85"/>
      <c r="UIS10" s="85"/>
      <c r="UIT10" s="85"/>
      <c r="UIU10" s="85"/>
      <c r="UIV10" s="85"/>
      <c r="UIW10" s="85"/>
      <c r="UIX10" s="85"/>
      <c r="UIY10" s="85"/>
      <c r="UIZ10" s="85"/>
      <c r="UJA10" s="85"/>
      <c r="UJB10" s="85"/>
      <c r="UJC10" s="85"/>
      <c r="UJD10" s="85"/>
      <c r="UJE10" s="85"/>
      <c r="UJF10" s="85"/>
      <c r="UJG10" s="85"/>
      <c r="UJH10" s="85"/>
      <c r="UJI10" s="85"/>
      <c r="UJJ10" s="85"/>
      <c r="UJK10" s="85"/>
      <c r="UJL10" s="85"/>
      <c r="UJM10" s="85"/>
      <c r="UJN10" s="85"/>
      <c r="UJO10" s="85"/>
      <c r="UJP10" s="85"/>
      <c r="UJQ10" s="85"/>
      <c r="UJR10" s="85"/>
      <c r="UJS10" s="85"/>
      <c r="UJT10" s="85"/>
      <c r="UJU10" s="85"/>
      <c r="UJV10" s="85"/>
      <c r="UJW10" s="85"/>
      <c r="UJX10" s="85"/>
      <c r="UJY10" s="85"/>
      <c r="UJZ10" s="85"/>
      <c r="UKA10" s="85"/>
      <c r="UKB10" s="85"/>
      <c r="UKC10" s="85"/>
      <c r="UKD10" s="85"/>
      <c r="UKE10" s="85"/>
      <c r="UKF10" s="85"/>
      <c r="UKG10" s="85"/>
      <c r="UKH10" s="85"/>
      <c r="UKI10" s="85"/>
      <c r="UKJ10" s="85"/>
      <c r="UKK10" s="85"/>
      <c r="UKL10" s="85"/>
      <c r="UKM10" s="85"/>
      <c r="UKN10" s="85"/>
      <c r="UKO10" s="85"/>
      <c r="UKP10" s="85"/>
      <c r="UKQ10" s="85"/>
      <c r="UKR10" s="85"/>
      <c r="UKS10" s="85"/>
      <c r="UKT10" s="85"/>
      <c r="UKU10" s="85"/>
      <c r="UKV10" s="85"/>
      <c r="UKW10" s="85"/>
      <c r="UKX10" s="85"/>
      <c r="UKY10" s="85"/>
      <c r="UKZ10" s="85"/>
      <c r="ULA10" s="85"/>
      <c r="ULB10" s="85"/>
      <c r="ULC10" s="85"/>
      <c r="ULD10" s="85"/>
      <c r="ULE10" s="85"/>
      <c r="ULF10" s="85"/>
      <c r="ULG10" s="85"/>
      <c r="ULH10" s="85"/>
      <c r="ULI10" s="85"/>
      <c r="ULJ10" s="85"/>
      <c r="ULK10" s="85"/>
      <c r="ULL10" s="85"/>
      <c r="ULM10" s="85"/>
      <c r="ULN10" s="85"/>
      <c r="ULO10" s="85"/>
      <c r="ULP10" s="85"/>
      <c r="ULQ10" s="85"/>
      <c r="ULR10" s="85"/>
      <c r="ULS10" s="85"/>
      <c r="ULT10" s="85"/>
      <c r="ULU10" s="85"/>
      <c r="ULV10" s="85"/>
      <c r="ULW10" s="85"/>
      <c r="ULX10" s="85"/>
      <c r="ULY10" s="85"/>
      <c r="ULZ10" s="85"/>
      <c r="UMA10" s="85"/>
      <c r="UMB10" s="85"/>
      <c r="UMC10" s="85"/>
      <c r="UMD10" s="85"/>
      <c r="UME10" s="85"/>
      <c r="UMF10" s="85"/>
      <c r="UMG10" s="85"/>
      <c r="UMH10" s="85"/>
      <c r="UMI10" s="85"/>
      <c r="UMJ10" s="85"/>
      <c r="UMK10" s="85"/>
      <c r="UML10" s="85"/>
      <c r="UMM10" s="85"/>
      <c r="UMN10" s="85"/>
      <c r="UMO10" s="85"/>
      <c r="UMP10" s="85"/>
      <c r="UMQ10" s="85"/>
      <c r="UMR10" s="85"/>
      <c r="UMS10" s="85"/>
      <c r="UMT10" s="85"/>
      <c r="UMU10" s="85"/>
      <c r="UMV10" s="85"/>
      <c r="UMW10" s="85"/>
      <c r="UMX10" s="85"/>
      <c r="UMY10" s="85"/>
      <c r="UMZ10" s="85"/>
      <c r="UNA10" s="85"/>
      <c r="UNB10" s="85"/>
      <c r="UNC10" s="85"/>
      <c r="UND10" s="85"/>
      <c r="UNE10" s="85"/>
      <c r="UNF10" s="85"/>
      <c r="UNG10" s="85"/>
      <c r="UNH10" s="85"/>
      <c r="UNI10" s="85"/>
      <c r="UNJ10" s="85"/>
      <c r="UNK10" s="85"/>
      <c r="UNL10" s="85"/>
      <c r="UNM10" s="85"/>
      <c r="UNN10" s="85"/>
      <c r="UNO10" s="85"/>
      <c r="UNP10" s="85"/>
      <c r="UNQ10" s="85"/>
      <c r="UNR10" s="85"/>
      <c r="UNS10" s="85"/>
      <c r="UNT10" s="85"/>
      <c r="UNU10" s="85"/>
      <c r="UNV10" s="85"/>
      <c r="UNW10" s="85"/>
      <c r="UNX10" s="85"/>
      <c r="UNY10" s="85"/>
      <c r="UNZ10" s="85"/>
      <c r="UOA10" s="85"/>
      <c r="UOB10" s="85"/>
      <c r="UOC10" s="85"/>
      <c r="UOD10" s="85"/>
      <c r="UOE10" s="85"/>
      <c r="UOF10" s="85"/>
      <c r="UOG10" s="85"/>
      <c r="UOH10" s="85"/>
      <c r="UOI10" s="85"/>
      <c r="UOJ10" s="85"/>
      <c r="UOK10" s="85"/>
      <c r="UOL10" s="85"/>
      <c r="UOM10" s="85"/>
      <c r="UON10" s="85"/>
      <c r="UOO10" s="85"/>
      <c r="UOP10" s="85"/>
      <c r="UOQ10" s="85"/>
      <c r="UOR10" s="85"/>
      <c r="UOS10" s="85"/>
      <c r="UOT10" s="85"/>
      <c r="UOU10" s="85"/>
      <c r="UOV10" s="85"/>
      <c r="UOW10" s="85"/>
      <c r="UOX10" s="85"/>
      <c r="UOY10" s="85"/>
      <c r="UOZ10" s="85"/>
      <c r="UPA10" s="85"/>
      <c r="UPB10" s="85"/>
      <c r="UPC10" s="85"/>
      <c r="UPD10" s="85"/>
      <c r="UPE10" s="85"/>
      <c r="UPF10" s="85"/>
      <c r="UPG10" s="85"/>
      <c r="UPH10" s="85"/>
      <c r="UPI10" s="85"/>
      <c r="UPJ10" s="85"/>
      <c r="UPK10" s="85"/>
      <c r="UPL10" s="85"/>
      <c r="UPM10" s="85"/>
      <c r="UPN10" s="85"/>
      <c r="UPO10" s="85"/>
      <c r="UPP10" s="85"/>
      <c r="UPQ10" s="85"/>
      <c r="UPR10" s="85"/>
      <c r="UPS10" s="85"/>
      <c r="UPT10" s="85"/>
      <c r="UPU10" s="85"/>
      <c r="UPV10" s="85"/>
      <c r="UPW10" s="85"/>
      <c r="UPX10" s="85"/>
      <c r="UPY10" s="85"/>
      <c r="UPZ10" s="85"/>
      <c r="UQA10" s="85"/>
      <c r="UQB10" s="85"/>
      <c r="UQC10" s="85"/>
      <c r="UQD10" s="85"/>
      <c r="UQE10" s="85"/>
      <c r="UQF10" s="85"/>
      <c r="UQG10" s="85"/>
      <c r="UQH10" s="85"/>
      <c r="UQI10" s="85"/>
      <c r="UQJ10" s="85"/>
      <c r="UQK10" s="85"/>
      <c r="UQL10" s="85"/>
      <c r="UQM10" s="85"/>
      <c r="UQN10" s="85"/>
      <c r="UQO10" s="85"/>
      <c r="UQP10" s="85"/>
      <c r="UQQ10" s="85"/>
      <c r="UQR10" s="85"/>
      <c r="UQS10" s="85"/>
      <c r="UQT10" s="85"/>
      <c r="UQU10" s="85"/>
      <c r="UQV10" s="85"/>
      <c r="UQW10" s="85"/>
      <c r="UQX10" s="85"/>
      <c r="UQY10" s="85"/>
      <c r="UQZ10" s="85"/>
      <c r="URA10" s="85"/>
      <c r="URB10" s="85"/>
      <c r="URC10" s="85"/>
      <c r="URD10" s="85"/>
      <c r="URE10" s="85"/>
      <c r="URF10" s="85"/>
      <c r="URG10" s="85"/>
      <c r="URH10" s="85"/>
      <c r="URI10" s="85"/>
      <c r="URJ10" s="85"/>
      <c r="URK10" s="85"/>
      <c r="URL10" s="85"/>
      <c r="URM10" s="85"/>
      <c r="URN10" s="85"/>
      <c r="URO10" s="85"/>
      <c r="URP10" s="85"/>
      <c r="URQ10" s="85"/>
      <c r="URR10" s="85"/>
      <c r="URS10" s="85"/>
      <c r="URT10" s="85"/>
      <c r="URU10" s="85"/>
      <c r="URV10" s="85"/>
      <c r="URW10" s="85"/>
      <c r="URX10" s="85"/>
      <c r="URY10" s="85"/>
      <c r="URZ10" s="85"/>
      <c r="USA10" s="85"/>
      <c r="USB10" s="85"/>
      <c r="USC10" s="85"/>
      <c r="USD10" s="85"/>
      <c r="USE10" s="85"/>
      <c r="USF10" s="85"/>
      <c r="USG10" s="85"/>
      <c r="USH10" s="85"/>
      <c r="USI10" s="85"/>
      <c r="USJ10" s="85"/>
      <c r="USK10" s="85"/>
      <c r="USL10" s="85"/>
      <c r="USM10" s="85"/>
      <c r="USN10" s="85"/>
      <c r="USO10" s="85"/>
      <c r="USP10" s="85"/>
      <c r="USQ10" s="85"/>
      <c r="USR10" s="85"/>
      <c r="USS10" s="85"/>
      <c r="UST10" s="85"/>
      <c r="USU10" s="85"/>
      <c r="USV10" s="85"/>
      <c r="USW10" s="85"/>
      <c r="USX10" s="85"/>
      <c r="USY10" s="85"/>
      <c r="USZ10" s="85"/>
      <c r="UTA10" s="85"/>
      <c r="UTB10" s="85"/>
      <c r="UTC10" s="85"/>
      <c r="UTD10" s="85"/>
      <c r="UTE10" s="85"/>
      <c r="UTF10" s="85"/>
      <c r="UTG10" s="85"/>
      <c r="UTH10" s="85"/>
      <c r="UTI10" s="85"/>
      <c r="UTJ10" s="85"/>
      <c r="UTK10" s="85"/>
      <c r="UTL10" s="85"/>
      <c r="UTM10" s="85"/>
      <c r="UTN10" s="85"/>
      <c r="UTO10" s="85"/>
      <c r="UTP10" s="85"/>
      <c r="UTQ10" s="85"/>
      <c r="UTR10" s="85"/>
      <c r="UTS10" s="85"/>
      <c r="UTT10" s="85"/>
      <c r="UTU10" s="85"/>
      <c r="UTV10" s="85"/>
      <c r="UTW10" s="85"/>
      <c r="UTX10" s="85"/>
      <c r="UTY10" s="85"/>
      <c r="UTZ10" s="85"/>
      <c r="UUA10" s="85"/>
      <c r="UUB10" s="85"/>
      <c r="UUC10" s="85"/>
      <c r="UUD10" s="85"/>
      <c r="UUE10" s="85"/>
      <c r="UUF10" s="85"/>
      <c r="UUG10" s="85"/>
      <c r="UUH10" s="85"/>
      <c r="UUI10" s="85"/>
      <c r="UUJ10" s="85"/>
      <c r="UUK10" s="85"/>
      <c r="UUL10" s="85"/>
      <c r="UUM10" s="85"/>
      <c r="UUN10" s="85"/>
      <c r="UUO10" s="85"/>
      <c r="UUP10" s="85"/>
      <c r="UUQ10" s="85"/>
      <c r="UUR10" s="85"/>
      <c r="UUS10" s="85"/>
      <c r="UUT10" s="85"/>
      <c r="UUU10" s="85"/>
      <c r="UUV10" s="85"/>
      <c r="UUW10" s="85"/>
      <c r="UUX10" s="85"/>
      <c r="UUY10" s="85"/>
      <c r="UUZ10" s="85"/>
      <c r="UVA10" s="85"/>
      <c r="UVB10" s="85"/>
      <c r="UVC10" s="85"/>
      <c r="UVD10" s="85"/>
      <c r="UVE10" s="85"/>
      <c r="UVF10" s="85"/>
      <c r="UVG10" s="85"/>
      <c r="UVH10" s="85"/>
      <c r="UVI10" s="85"/>
      <c r="UVJ10" s="85"/>
      <c r="UVK10" s="85"/>
      <c r="UVL10" s="85"/>
      <c r="UVM10" s="85"/>
      <c r="UVN10" s="85"/>
      <c r="UVO10" s="85"/>
      <c r="UVP10" s="85"/>
      <c r="UVQ10" s="85"/>
      <c r="UVR10" s="85"/>
      <c r="UVS10" s="85"/>
      <c r="UVT10" s="85"/>
      <c r="UVU10" s="85"/>
      <c r="UVV10" s="85"/>
      <c r="UVW10" s="85"/>
      <c r="UVX10" s="85"/>
      <c r="UVY10" s="85"/>
      <c r="UVZ10" s="85"/>
      <c r="UWA10" s="85"/>
      <c r="UWB10" s="85"/>
      <c r="UWC10" s="85"/>
      <c r="UWD10" s="85"/>
      <c r="UWE10" s="85"/>
      <c r="UWF10" s="85"/>
      <c r="UWG10" s="85"/>
      <c r="UWH10" s="85"/>
      <c r="UWI10" s="85"/>
      <c r="UWJ10" s="85"/>
      <c r="UWK10" s="85"/>
      <c r="UWL10" s="85"/>
      <c r="UWM10" s="85"/>
      <c r="UWN10" s="85"/>
      <c r="UWO10" s="85"/>
      <c r="UWP10" s="85"/>
      <c r="UWQ10" s="85"/>
      <c r="UWR10" s="85"/>
      <c r="UWS10" s="85"/>
      <c r="UWT10" s="85"/>
      <c r="UWU10" s="85"/>
      <c r="UWV10" s="85"/>
      <c r="UWW10" s="85"/>
      <c r="UWX10" s="85"/>
      <c r="UWY10" s="85"/>
      <c r="UWZ10" s="85"/>
      <c r="UXA10" s="85"/>
      <c r="UXB10" s="85"/>
      <c r="UXC10" s="85"/>
      <c r="UXD10" s="85"/>
      <c r="UXE10" s="85"/>
      <c r="UXF10" s="85"/>
      <c r="UXG10" s="85"/>
      <c r="UXH10" s="85"/>
      <c r="UXI10" s="85"/>
      <c r="UXJ10" s="85"/>
      <c r="UXK10" s="85"/>
      <c r="UXL10" s="85"/>
      <c r="UXM10" s="85"/>
      <c r="UXN10" s="85"/>
      <c r="UXO10" s="85"/>
      <c r="UXP10" s="85"/>
      <c r="UXQ10" s="85"/>
      <c r="UXR10" s="85"/>
      <c r="UXS10" s="85"/>
      <c r="UXT10" s="85"/>
      <c r="UXU10" s="85"/>
      <c r="UXV10" s="85"/>
      <c r="UXW10" s="85"/>
      <c r="UXX10" s="85"/>
      <c r="UXY10" s="85"/>
      <c r="UXZ10" s="85"/>
      <c r="UYA10" s="85"/>
      <c r="UYB10" s="85"/>
      <c r="UYC10" s="85"/>
      <c r="UYD10" s="85"/>
      <c r="UYE10" s="85"/>
      <c r="UYF10" s="85"/>
      <c r="UYG10" s="85"/>
      <c r="UYH10" s="85"/>
      <c r="UYI10" s="85"/>
      <c r="UYJ10" s="85"/>
      <c r="UYK10" s="85"/>
      <c r="UYL10" s="85"/>
      <c r="UYM10" s="85"/>
      <c r="UYN10" s="85"/>
      <c r="UYO10" s="85"/>
      <c r="UYP10" s="85"/>
      <c r="UYQ10" s="85"/>
      <c r="UYR10" s="85"/>
      <c r="UYS10" s="85"/>
      <c r="UYT10" s="85"/>
      <c r="UYU10" s="85"/>
      <c r="UYV10" s="85"/>
      <c r="UYW10" s="85"/>
      <c r="UYX10" s="85"/>
      <c r="UYY10" s="85"/>
      <c r="UYZ10" s="85"/>
      <c r="UZA10" s="85"/>
      <c r="UZB10" s="85"/>
      <c r="UZC10" s="85"/>
      <c r="UZD10" s="85"/>
      <c r="UZE10" s="85"/>
      <c r="UZF10" s="85"/>
      <c r="UZG10" s="85"/>
      <c r="UZH10" s="85"/>
      <c r="UZI10" s="85"/>
      <c r="UZJ10" s="85"/>
      <c r="UZK10" s="85"/>
      <c r="UZL10" s="85"/>
      <c r="UZM10" s="85"/>
      <c r="UZN10" s="85"/>
      <c r="UZO10" s="85"/>
      <c r="UZP10" s="85"/>
      <c r="UZQ10" s="85"/>
      <c r="UZR10" s="85"/>
      <c r="UZS10" s="85"/>
      <c r="UZT10" s="85"/>
      <c r="UZU10" s="85"/>
      <c r="UZV10" s="85"/>
      <c r="UZW10" s="85"/>
      <c r="UZX10" s="85"/>
      <c r="UZY10" s="85"/>
      <c r="UZZ10" s="85"/>
      <c r="VAA10" s="85"/>
      <c r="VAB10" s="85"/>
      <c r="VAC10" s="85"/>
      <c r="VAD10" s="85"/>
      <c r="VAE10" s="85"/>
      <c r="VAF10" s="85"/>
      <c r="VAG10" s="85"/>
      <c r="VAH10" s="85"/>
      <c r="VAI10" s="85"/>
      <c r="VAJ10" s="85"/>
      <c r="VAK10" s="85"/>
      <c r="VAL10" s="85"/>
      <c r="VAM10" s="85"/>
      <c r="VAN10" s="85"/>
      <c r="VAO10" s="85"/>
      <c r="VAP10" s="85"/>
      <c r="VAQ10" s="85"/>
      <c r="VAR10" s="85"/>
      <c r="VAS10" s="85"/>
      <c r="VAT10" s="85"/>
      <c r="VAU10" s="85"/>
      <c r="VAV10" s="85"/>
      <c r="VAW10" s="85"/>
      <c r="VAX10" s="85"/>
      <c r="VAY10" s="85"/>
      <c r="VAZ10" s="85"/>
      <c r="VBA10" s="85"/>
      <c r="VBB10" s="85"/>
      <c r="VBC10" s="85"/>
      <c r="VBD10" s="85"/>
      <c r="VBE10" s="85"/>
      <c r="VBF10" s="85"/>
      <c r="VBG10" s="85"/>
      <c r="VBH10" s="85"/>
      <c r="VBI10" s="85"/>
      <c r="VBJ10" s="85"/>
      <c r="VBK10" s="85"/>
      <c r="VBL10" s="85"/>
      <c r="VBM10" s="85"/>
      <c r="VBN10" s="85"/>
      <c r="VBO10" s="85"/>
      <c r="VBP10" s="85"/>
      <c r="VBQ10" s="85"/>
      <c r="VBR10" s="85"/>
      <c r="VBS10" s="85"/>
      <c r="VBT10" s="85"/>
      <c r="VBU10" s="85"/>
      <c r="VBV10" s="85"/>
      <c r="VBW10" s="85"/>
      <c r="VBX10" s="85"/>
      <c r="VBY10" s="85"/>
      <c r="VBZ10" s="85"/>
      <c r="VCA10" s="85"/>
      <c r="VCB10" s="85"/>
      <c r="VCC10" s="85"/>
      <c r="VCD10" s="85"/>
      <c r="VCE10" s="85"/>
      <c r="VCF10" s="85"/>
      <c r="VCG10" s="85"/>
      <c r="VCH10" s="85"/>
      <c r="VCI10" s="85"/>
      <c r="VCJ10" s="85"/>
      <c r="VCK10" s="85"/>
      <c r="VCL10" s="85"/>
      <c r="VCM10" s="85"/>
      <c r="VCN10" s="85"/>
      <c r="VCO10" s="85"/>
      <c r="VCP10" s="85"/>
      <c r="VCQ10" s="85"/>
      <c r="VCR10" s="85"/>
      <c r="VCS10" s="85"/>
      <c r="VCT10" s="85"/>
      <c r="VCU10" s="85"/>
      <c r="VCV10" s="85"/>
      <c r="VCW10" s="85"/>
      <c r="VCX10" s="85"/>
      <c r="VCY10" s="85"/>
      <c r="VCZ10" s="85"/>
      <c r="VDA10" s="85"/>
      <c r="VDB10" s="85"/>
      <c r="VDC10" s="85"/>
      <c r="VDD10" s="85"/>
      <c r="VDE10" s="85"/>
      <c r="VDF10" s="85"/>
      <c r="VDG10" s="85"/>
      <c r="VDH10" s="85"/>
      <c r="VDI10" s="85"/>
      <c r="VDJ10" s="85"/>
      <c r="VDK10" s="85"/>
      <c r="VDL10" s="85"/>
      <c r="VDM10" s="85"/>
      <c r="VDN10" s="85"/>
      <c r="VDO10" s="85"/>
      <c r="VDP10" s="85"/>
      <c r="VDQ10" s="85"/>
      <c r="VDR10" s="85"/>
      <c r="VDS10" s="85"/>
      <c r="VDT10" s="85"/>
      <c r="VDU10" s="85"/>
      <c r="VDV10" s="85"/>
      <c r="VDW10" s="85"/>
      <c r="VDX10" s="85"/>
      <c r="VDY10" s="85"/>
      <c r="VDZ10" s="85"/>
      <c r="VEA10" s="85"/>
      <c r="VEB10" s="85"/>
      <c r="VEC10" s="85"/>
      <c r="VED10" s="85"/>
      <c r="VEE10" s="85"/>
      <c r="VEF10" s="85"/>
      <c r="VEG10" s="85"/>
      <c r="VEH10" s="85"/>
      <c r="VEI10" s="85"/>
      <c r="VEJ10" s="85"/>
      <c r="VEK10" s="85"/>
      <c r="VEL10" s="85"/>
      <c r="VEM10" s="85"/>
      <c r="VEN10" s="85"/>
      <c r="VEO10" s="85"/>
      <c r="VEP10" s="85"/>
      <c r="VEQ10" s="85"/>
      <c r="VER10" s="85"/>
      <c r="VES10" s="85"/>
      <c r="VET10" s="85"/>
      <c r="VEU10" s="85"/>
      <c r="VEV10" s="85"/>
      <c r="VEW10" s="85"/>
      <c r="VEX10" s="85"/>
      <c r="VEY10" s="85"/>
      <c r="VEZ10" s="85"/>
      <c r="VFA10" s="85"/>
      <c r="VFB10" s="85"/>
      <c r="VFC10" s="85"/>
      <c r="VFD10" s="85"/>
      <c r="VFE10" s="85"/>
      <c r="VFF10" s="85"/>
      <c r="VFG10" s="85"/>
      <c r="VFH10" s="85"/>
      <c r="VFI10" s="85"/>
      <c r="VFJ10" s="85"/>
      <c r="VFK10" s="85"/>
      <c r="VFL10" s="85"/>
      <c r="VFM10" s="85"/>
      <c r="VFN10" s="85"/>
      <c r="VFO10" s="85"/>
      <c r="VFP10" s="85"/>
      <c r="VFQ10" s="85"/>
      <c r="VFR10" s="85"/>
      <c r="VFS10" s="85"/>
      <c r="VFT10" s="85"/>
      <c r="VFU10" s="85"/>
      <c r="VFV10" s="85"/>
      <c r="VFW10" s="85"/>
      <c r="VFX10" s="85"/>
      <c r="VFY10" s="85"/>
      <c r="VFZ10" s="85"/>
      <c r="VGA10" s="85"/>
      <c r="VGB10" s="85"/>
      <c r="VGC10" s="85"/>
      <c r="VGD10" s="85"/>
      <c r="VGE10" s="85"/>
      <c r="VGF10" s="85"/>
      <c r="VGG10" s="85"/>
      <c r="VGH10" s="85"/>
      <c r="VGI10" s="85"/>
      <c r="VGJ10" s="85"/>
      <c r="VGK10" s="85"/>
      <c r="VGL10" s="85"/>
      <c r="VGM10" s="85"/>
      <c r="VGN10" s="85"/>
      <c r="VGO10" s="85"/>
      <c r="VGP10" s="85"/>
      <c r="VGQ10" s="85"/>
      <c r="VGR10" s="85"/>
      <c r="VGS10" s="85"/>
      <c r="VGT10" s="85"/>
      <c r="VGU10" s="85"/>
      <c r="VGV10" s="85"/>
      <c r="VGW10" s="85"/>
      <c r="VGX10" s="85"/>
      <c r="VGY10" s="85"/>
      <c r="VGZ10" s="85"/>
      <c r="VHA10" s="85"/>
      <c r="VHB10" s="85"/>
      <c r="VHC10" s="85"/>
      <c r="VHD10" s="85"/>
      <c r="VHE10" s="85"/>
      <c r="VHF10" s="85"/>
      <c r="VHG10" s="85"/>
      <c r="VHH10" s="85"/>
      <c r="VHI10" s="85"/>
      <c r="VHJ10" s="85"/>
      <c r="VHK10" s="85"/>
      <c r="VHL10" s="85"/>
      <c r="VHM10" s="85"/>
      <c r="VHN10" s="85"/>
      <c r="VHO10" s="85"/>
      <c r="VHP10" s="85"/>
      <c r="VHQ10" s="85"/>
      <c r="VHR10" s="85"/>
      <c r="VHS10" s="85"/>
      <c r="VHT10" s="85"/>
      <c r="VHU10" s="85"/>
      <c r="VHV10" s="85"/>
      <c r="VHW10" s="85"/>
      <c r="VHX10" s="85"/>
      <c r="VHY10" s="85"/>
      <c r="VHZ10" s="85"/>
      <c r="VIA10" s="85"/>
      <c r="VIB10" s="85"/>
      <c r="VIC10" s="85"/>
      <c r="VID10" s="85"/>
      <c r="VIE10" s="85"/>
      <c r="VIF10" s="85"/>
      <c r="VIG10" s="85"/>
      <c r="VIH10" s="85"/>
      <c r="VII10" s="85"/>
      <c r="VIJ10" s="85"/>
      <c r="VIK10" s="85"/>
      <c r="VIL10" s="85"/>
      <c r="VIM10" s="85"/>
      <c r="VIN10" s="85"/>
      <c r="VIO10" s="85"/>
      <c r="VIP10" s="85"/>
      <c r="VIQ10" s="85"/>
      <c r="VIR10" s="85"/>
      <c r="VIS10" s="85"/>
      <c r="VIT10" s="85"/>
      <c r="VIU10" s="85"/>
      <c r="VIV10" s="85"/>
      <c r="VIW10" s="85"/>
      <c r="VIX10" s="85"/>
      <c r="VIY10" s="85"/>
      <c r="VIZ10" s="85"/>
      <c r="VJA10" s="85"/>
      <c r="VJB10" s="85"/>
      <c r="VJC10" s="85"/>
      <c r="VJD10" s="85"/>
      <c r="VJE10" s="85"/>
      <c r="VJF10" s="85"/>
      <c r="VJG10" s="85"/>
      <c r="VJH10" s="85"/>
      <c r="VJI10" s="85"/>
      <c r="VJJ10" s="85"/>
      <c r="VJK10" s="85"/>
      <c r="VJL10" s="85"/>
      <c r="VJM10" s="85"/>
      <c r="VJN10" s="85"/>
      <c r="VJO10" s="85"/>
      <c r="VJP10" s="85"/>
      <c r="VJQ10" s="85"/>
      <c r="VJR10" s="85"/>
      <c r="VJS10" s="85"/>
      <c r="VJT10" s="85"/>
      <c r="VJU10" s="85"/>
      <c r="VJV10" s="85"/>
      <c r="VJW10" s="85"/>
      <c r="VJX10" s="85"/>
      <c r="VJY10" s="85"/>
      <c r="VJZ10" s="85"/>
      <c r="VKA10" s="85"/>
      <c r="VKB10" s="85"/>
      <c r="VKC10" s="85"/>
      <c r="VKD10" s="85"/>
      <c r="VKE10" s="85"/>
      <c r="VKF10" s="85"/>
      <c r="VKG10" s="85"/>
      <c r="VKH10" s="85"/>
      <c r="VKI10" s="85"/>
      <c r="VKJ10" s="85"/>
      <c r="VKK10" s="85"/>
      <c r="VKL10" s="85"/>
      <c r="VKM10" s="85"/>
      <c r="VKN10" s="85"/>
      <c r="VKO10" s="85"/>
      <c r="VKP10" s="85"/>
      <c r="VKQ10" s="85"/>
      <c r="VKR10" s="85"/>
      <c r="VKS10" s="85"/>
      <c r="VKT10" s="85"/>
      <c r="VKU10" s="85"/>
      <c r="VKV10" s="85"/>
      <c r="VKW10" s="85"/>
      <c r="VKX10" s="85"/>
      <c r="VKY10" s="85"/>
      <c r="VKZ10" s="85"/>
      <c r="VLA10" s="85"/>
      <c r="VLB10" s="85"/>
      <c r="VLC10" s="85"/>
      <c r="VLD10" s="85"/>
      <c r="VLE10" s="85"/>
      <c r="VLF10" s="85"/>
      <c r="VLG10" s="85"/>
      <c r="VLH10" s="85"/>
      <c r="VLI10" s="85"/>
      <c r="VLJ10" s="85"/>
      <c r="VLK10" s="85"/>
      <c r="VLL10" s="85"/>
      <c r="VLM10" s="85"/>
      <c r="VLN10" s="85"/>
      <c r="VLO10" s="85"/>
      <c r="VLP10" s="85"/>
      <c r="VLQ10" s="85"/>
      <c r="VLR10" s="85"/>
      <c r="VLS10" s="85"/>
      <c r="VLT10" s="85"/>
      <c r="VLU10" s="85"/>
      <c r="VLV10" s="85"/>
      <c r="VLW10" s="85"/>
      <c r="VLX10" s="85"/>
      <c r="VLY10" s="85"/>
      <c r="VLZ10" s="85"/>
      <c r="VMA10" s="85"/>
      <c r="VMB10" s="85"/>
      <c r="VMC10" s="85"/>
      <c r="VMD10" s="85"/>
      <c r="VME10" s="85"/>
      <c r="VMF10" s="85"/>
      <c r="VMG10" s="85"/>
      <c r="VMH10" s="85"/>
      <c r="VMI10" s="85"/>
      <c r="VMJ10" s="85"/>
      <c r="VMK10" s="85"/>
      <c r="VML10" s="85"/>
      <c r="VMM10" s="85"/>
      <c r="VMN10" s="85"/>
      <c r="VMO10" s="85"/>
      <c r="VMP10" s="85"/>
      <c r="VMQ10" s="85"/>
      <c r="VMR10" s="85"/>
      <c r="VMS10" s="85"/>
      <c r="VMT10" s="85"/>
      <c r="VMU10" s="85"/>
      <c r="VMV10" s="85"/>
      <c r="VMW10" s="85"/>
      <c r="VMX10" s="85"/>
      <c r="VMY10" s="85"/>
      <c r="VMZ10" s="85"/>
      <c r="VNA10" s="85"/>
      <c r="VNB10" s="85"/>
      <c r="VNC10" s="85"/>
      <c r="VND10" s="85"/>
      <c r="VNE10" s="85"/>
      <c r="VNF10" s="85"/>
      <c r="VNG10" s="85"/>
      <c r="VNH10" s="85"/>
      <c r="VNI10" s="85"/>
      <c r="VNJ10" s="85"/>
      <c r="VNK10" s="85"/>
      <c r="VNL10" s="85"/>
      <c r="VNM10" s="85"/>
      <c r="VNN10" s="85"/>
      <c r="VNO10" s="85"/>
      <c r="VNP10" s="85"/>
      <c r="VNQ10" s="85"/>
      <c r="VNR10" s="85"/>
      <c r="VNS10" s="85"/>
      <c r="VNT10" s="85"/>
      <c r="VNU10" s="85"/>
      <c r="VNV10" s="85"/>
      <c r="VNW10" s="85"/>
      <c r="VNX10" s="85"/>
      <c r="VNY10" s="85"/>
      <c r="VNZ10" s="85"/>
      <c r="VOA10" s="85"/>
      <c r="VOB10" s="85"/>
      <c r="VOC10" s="85"/>
      <c r="VOD10" s="85"/>
      <c r="VOE10" s="85"/>
      <c r="VOF10" s="85"/>
      <c r="VOG10" s="85"/>
      <c r="VOH10" s="85"/>
      <c r="VOI10" s="85"/>
      <c r="VOJ10" s="85"/>
      <c r="VOK10" s="85"/>
      <c r="VOL10" s="85"/>
      <c r="VOM10" s="85"/>
      <c r="VON10" s="85"/>
      <c r="VOO10" s="85"/>
      <c r="VOP10" s="85"/>
      <c r="VOQ10" s="85"/>
      <c r="VOR10" s="85"/>
      <c r="VOS10" s="85"/>
      <c r="VOT10" s="85"/>
      <c r="VOU10" s="85"/>
      <c r="VOV10" s="85"/>
      <c r="VOW10" s="85"/>
      <c r="VOX10" s="85"/>
      <c r="VOY10" s="85"/>
      <c r="VOZ10" s="85"/>
      <c r="VPA10" s="85"/>
      <c r="VPB10" s="85"/>
      <c r="VPC10" s="85"/>
      <c r="VPD10" s="85"/>
      <c r="VPE10" s="85"/>
      <c r="VPF10" s="85"/>
      <c r="VPG10" s="85"/>
      <c r="VPH10" s="85"/>
      <c r="VPI10" s="85"/>
      <c r="VPJ10" s="85"/>
      <c r="VPK10" s="85"/>
      <c r="VPL10" s="85"/>
      <c r="VPM10" s="85"/>
      <c r="VPN10" s="85"/>
      <c r="VPO10" s="85"/>
      <c r="VPP10" s="85"/>
      <c r="VPQ10" s="85"/>
      <c r="VPR10" s="85"/>
      <c r="VPS10" s="85"/>
      <c r="VPT10" s="85"/>
      <c r="VPU10" s="85"/>
      <c r="VPV10" s="85"/>
      <c r="VPW10" s="85"/>
      <c r="VPX10" s="85"/>
      <c r="VPY10" s="85"/>
      <c r="VPZ10" s="85"/>
      <c r="VQA10" s="85"/>
      <c r="VQB10" s="85"/>
      <c r="VQC10" s="85"/>
      <c r="VQD10" s="85"/>
      <c r="VQE10" s="85"/>
      <c r="VQF10" s="85"/>
      <c r="VQG10" s="85"/>
      <c r="VQH10" s="85"/>
      <c r="VQI10" s="85"/>
      <c r="VQJ10" s="85"/>
      <c r="VQK10" s="85"/>
      <c r="VQL10" s="85"/>
      <c r="VQM10" s="85"/>
      <c r="VQN10" s="85"/>
      <c r="VQO10" s="85"/>
      <c r="VQP10" s="85"/>
      <c r="VQQ10" s="85"/>
      <c r="VQR10" s="85"/>
      <c r="VQS10" s="85"/>
      <c r="VQT10" s="85"/>
      <c r="VQU10" s="85"/>
      <c r="VQV10" s="85"/>
      <c r="VQW10" s="85"/>
      <c r="VQX10" s="85"/>
      <c r="VQY10" s="85"/>
      <c r="VQZ10" s="85"/>
      <c r="VRA10" s="85"/>
      <c r="VRB10" s="85"/>
      <c r="VRC10" s="85"/>
      <c r="VRD10" s="85"/>
      <c r="VRE10" s="85"/>
      <c r="VRF10" s="85"/>
      <c r="VRG10" s="85"/>
      <c r="VRH10" s="85"/>
      <c r="VRI10" s="85"/>
      <c r="VRJ10" s="85"/>
      <c r="VRK10" s="85"/>
      <c r="VRL10" s="85"/>
      <c r="VRM10" s="85"/>
      <c r="VRN10" s="85"/>
      <c r="VRO10" s="85"/>
      <c r="VRP10" s="85"/>
      <c r="VRQ10" s="85"/>
      <c r="VRR10" s="85"/>
      <c r="VRS10" s="85"/>
      <c r="VRT10" s="85"/>
      <c r="VRU10" s="85"/>
      <c r="VRV10" s="85"/>
      <c r="VRW10" s="85"/>
      <c r="VRX10" s="85"/>
      <c r="VRY10" s="85"/>
      <c r="VRZ10" s="85"/>
      <c r="VSA10" s="85"/>
      <c r="VSB10" s="85"/>
      <c r="VSC10" s="85"/>
      <c r="VSD10" s="85"/>
      <c r="VSE10" s="85"/>
      <c r="VSF10" s="85"/>
      <c r="VSG10" s="85"/>
      <c r="VSH10" s="85"/>
      <c r="VSI10" s="85"/>
      <c r="VSJ10" s="85"/>
      <c r="VSK10" s="85"/>
      <c r="VSL10" s="85"/>
      <c r="VSM10" s="85"/>
      <c r="VSN10" s="85"/>
      <c r="VSO10" s="85"/>
      <c r="VSP10" s="85"/>
      <c r="VSQ10" s="85"/>
      <c r="VSR10" s="85"/>
      <c r="VSS10" s="85"/>
      <c r="VST10" s="85"/>
      <c r="VSU10" s="85"/>
      <c r="VSV10" s="85"/>
      <c r="VSW10" s="85"/>
      <c r="VSX10" s="85"/>
      <c r="VSY10" s="85"/>
      <c r="VSZ10" s="85"/>
      <c r="VTA10" s="85"/>
      <c r="VTB10" s="85"/>
      <c r="VTC10" s="85"/>
      <c r="VTD10" s="85"/>
      <c r="VTE10" s="85"/>
      <c r="VTF10" s="85"/>
      <c r="VTG10" s="85"/>
      <c r="VTH10" s="85"/>
      <c r="VTI10" s="85"/>
      <c r="VTJ10" s="85"/>
      <c r="VTK10" s="85"/>
      <c r="VTL10" s="85"/>
      <c r="VTM10" s="85"/>
      <c r="VTN10" s="85"/>
      <c r="VTO10" s="85"/>
      <c r="VTP10" s="85"/>
      <c r="VTQ10" s="85"/>
      <c r="VTR10" s="85"/>
      <c r="VTS10" s="85"/>
      <c r="VTT10" s="85"/>
      <c r="VTU10" s="85"/>
      <c r="VTV10" s="85"/>
      <c r="VTW10" s="85"/>
      <c r="VTX10" s="85"/>
      <c r="VTY10" s="85"/>
      <c r="VTZ10" s="85"/>
      <c r="VUA10" s="85"/>
      <c r="VUB10" s="85"/>
      <c r="VUC10" s="85"/>
      <c r="VUD10" s="85"/>
      <c r="VUE10" s="85"/>
      <c r="VUF10" s="85"/>
      <c r="VUG10" s="85"/>
      <c r="VUH10" s="85"/>
      <c r="VUI10" s="85"/>
      <c r="VUJ10" s="85"/>
      <c r="VUK10" s="85"/>
      <c r="VUL10" s="85"/>
      <c r="VUM10" s="85"/>
      <c r="VUN10" s="85"/>
      <c r="VUO10" s="85"/>
      <c r="VUP10" s="85"/>
      <c r="VUQ10" s="85"/>
      <c r="VUR10" s="85"/>
      <c r="VUS10" s="85"/>
      <c r="VUT10" s="85"/>
      <c r="VUU10" s="85"/>
      <c r="VUV10" s="85"/>
      <c r="VUW10" s="85"/>
      <c r="VUX10" s="85"/>
      <c r="VUY10" s="85"/>
      <c r="VUZ10" s="85"/>
      <c r="VVA10" s="85"/>
      <c r="VVB10" s="85"/>
      <c r="VVC10" s="85"/>
      <c r="VVD10" s="85"/>
      <c r="VVE10" s="85"/>
      <c r="VVF10" s="85"/>
      <c r="VVG10" s="85"/>
      <c r="VVH10" s="85"/>
      <c r="VVI10" s="85"/>
      <c r="VVJ10" s="85"/>
      <c r="VVK10" s="85"/>
      <c r="VVL10" s="85"/>
      <c r="VVM10" s="85"/>
      <c r="VVN10" s="85"/>
      <c r="VVO10" s="85"/>
      <c r="VVP10" s="85"/>
      <c r="VVQ10" s="85"/>
      <c r="VVR10" s="85"/>
      <c r="VVS10" s="85"/>
      <c r="VVT10" s="85"/>
      <c r="VVU10" s="85"/>
      <c r="VVV10" s="85"/>
      <c r="VVW10" s="85"/>
      <c r="VVX10" s="85"/>
      <c r="VVY10" s="85"/>
      <c r="VVZ10" s="85"/>
      <c r="VWA10" s="85"/>
      <c r="VWB10" s="85"/>
      <c r="VWC10" s="85"/>
      <c r="VWD10" s="85"/>
      <c r="VWE10" s="85"/>
      <c r="VWF10" s="85"/>
      <c r="VWG10" s="85"/>
      <c r="VWH10" s="85"/>
      <c r="VWI10" s="85"/>
      <c r="VWJ10" s="85"/>
      <c r="VWK10" s="85"/>
      <c r="VWL10" s="85"/>
      <c r="VWM10" s="85"/>
      <c r="VWN10" s="85"/>
      <c r="VWO10" s="85"/>
      <c r="VWP10" s="85"/>
      <c r="VWQ10" s="85"/>
      <c r="VWR10" s="85"/>
      <c r="VWS10" s="85"/>
      <c r="VWT10" s="85"/>
      <c r="VWU10" s="85"/>
      <c r="VWV10" s="85"/>
      <c r="VWW10" s="85"/>
      <c r="VWX10" s="85"/>
      <c r="VWY10" s="85"/>
      <c r="VWZ10" s="85"/>
      <c r="VXA10" s="85"/>
      <c r="VXB10" s="85"/>
      <c r="VXC10" s="85"/>
      <c r="VXD10" s="85"/>
      <c r="VXE10" s="85"/>
      <c r="VXF10" s="85"/>
      <c r="VXG10" s="85"/>
      <c r="VXH10" s="85"/>
      <c r="VXI10" s="85"/>
      <c r="VXJ10" s="85"/>
      <c r="VXK10" s="85"/>
      <c r="VXL10" s="85"/>
      <c r="VXM10" s="85"/>
      <c r="VXN10" s="85"/>
      <c r="VXO10" s="85"/>
      <c r="VXP10" s="85"/>
      <c r="VXQ10" s="85"/>
      <c r="VXR10" s="85"/>
      <c r="VXS10" s="85"/>
      <c r="VXT10" s="85"/>
      <c r="VXU10" s="85"/>
      <c r="VXV10" s="85"/>
      <c r="VXW10" s="85"/>
      <c r="VXX10" s="85"/>
      <c r="VXY10" s="85"/>
      <c r="VXZ10" s="85"/>
      <c r="VYA10" s="85"/>
      <c r="VYB10" s="85"/>
      <c r="VYC10" s="85"/>
      <c r="VYD10" s="85"/>
      <c r="VYE10" s="85"/>
      <c r="VYF10" s="85"/>
      <c r="VYG10" s="85"/>
      <c r="VYH10" s="85"/>
      <c r="VYI10" s="85"/>
      <c r="VYJ10" s="85"/>
      <c r="VYK10" s="85"/>
      <c r="VYL10" s="85"/>
      <c r="VYM10" s="85"/>
      <c r="VYN10" s="85"/>
      <c r="VYO10" s="85"/>
      <c r="VYP10" s="85"/>
      <c r="VYQ10" s="85"/>
      <c r="VYR10" s="85"/>
      <c r="VYS10" s="85"/>
      <c r="VYT10" s="85"/>
      <c r="VYU10" s="85"/>
      <c r="VYV10" s="85"/>
      <c r="VYW10" s="85"/>
      <c r="VYX10" s="85"/>
      <c r="VYY10" s="85"/>
      <c r="VYZ10" s="85"/>
      <c r="VZA10" s="85"/>
      <c r="VZB10" s="85"/>
      <c r="VZC10" s="85"/>
      <c r="VZD10" s="85"/>
      <c r="VZE10" s="85"/>
      <c r="VZF10" s="85"/>
      <c r="VZG10" s="85"/>
      <c r="VZH10" s="85"/>
      <c r="VZI10" s="85"/>
      <c r="VZJ10" s="85"/>
      <c r="VZK10" s="85"/>
      <c r="VZL10" s="85"/>
      <c r="VZM10" s="85"/>
      <c r="VZN10" s="85"/>
      <c r="VZO10" s="85"/>
      <c r="VZP10" s="85"/>
      <c r="VZQ10" s="85"/>
      <c r="VZR10" s="85"/>
      <c r="VZS10" s="85"/>
      <c r="VZT10" s="85"/>
      <c r="VZU10" s="85"/>
      <c r="VZV10" s="85"/>
      <c r="VZW10" s="85"/>
      <c r="VZX10" s="85"/>
      <c r="VZY10" s="85"/>
      <c r="VZZ10" s="85"/>
      <c r="WAA10" s="85"/>
      <c r="WAB10" s="85"/>
      <c r="WAC10" s="85"/>
      <c r="WAD10" s="85"/>
      <c r="WAE10" s="85"/>
      <c r="WAF10" s="85"/>
      <c r="WAG10" s="85"/>
      <c r="WAH10" s="85"/>
      <c r="WAI10" s="85"/>
      <c r="WAJ10" s="85"/>
      <c r="WAK10" s="85"/>
      <c r="WAL10" s="85"/>
      <c r="WAM10" s="85"/>
      <c r="WAN10" s="85"/>
      <c r="WAO10" s="85"/>
      <c r="WAP10" s="85"/>
      <c r="WAQ10" s="85"/>
      <c r="WAR10" s="85"/>
      <c r="WAS10" s="85"/>
      <c r="WAT10" s="85"/>
      <c r="WAU10" s="85"/>
      <c r="WAV10" s="85"/>
      <c r="WAW10" s="85"/>
      <c r="WAX10" s="85"/>
      <c r="WAY10" s="85"/>
      <c r="WAZ10" s="85"/>
      <c r="WBA10" s="85"/>
      <c r="WBB10" s="85"/>
      <c r="WBC10" s="85"/>
      <c r="WBD10" s="85"/>
      <c r="WBE10" s="85"/>
      <c r="WBF10" s="85"/>
      <c r="WBG10" s="85"/>
      <c r="WBH10" s="85"/>
      <c r="WBI10" s="85"/>
      <c r="WBJ10" s="85"/>
      <c r="WBK10" s="85"/>
      <c r="WBL10" s="85"/>
      <c r="WBM10" s="85"/>
      <c r="WBN10" s="85"/>
      <c r="WBO10" s="85"/>
      <c r="WBP10" s="85"/>
      <c r="WBQ10" s="85"/>
      <c r="WBR10" s="85"/>
      <c r="WBS10" s="85"/>
      <c r="WBT10" s="85"/>
      <c r="WBU10" s="85"/>
      <c r="WBV10" s="85"/>
      <c r="WBW10" s="85"/>
      <c r="WBX10" s="85"/>
      <c r="WBY10" s="85"/>
      <c r="WBZ10" s="85"/>
      <c r="WCA10" s="85"/>
      <c r="WCB10" s="85"/>
      <c r="WCC10" s="85"/>
      <c r="WCD10" s="85"/>
      <c r="WCE10" s="85"/>
      <c r="WCF10" s="85"/>
      <c r="WCG10" s="85"/>
      <c r="WCH10" s="85"/>
      <c r="WCI10" s="85"/>
      <c r="WCJ10" s="85"/>
      <c r="WCK10" s="85"/>
      <c r="WCL10" s="85"/>
      <c r="WCM10" s="85"/>
      <c r="WCN10" s="85"/>
      <c r="WCO10" s="85"/>
      <c r="WCP10" s="85"/>
      <c r="WCQ10" s="85"/>
      <c r="WCR10" s="85"/>
      <c r="WCS10" s="85"/>
      <c r="WCT10" s="85"/>
      <c r="WCU10" s="85"/>
      <c r="WCV10" s="85"/>
      <c r="WCW10" s="85"/>
      <c r="WCX10" s="85"/>
      <c r="WCY10" s="85"/>
      <c r="WCZ10" s="85"/>
      <c r="WDA10" s="85"/>
      <c r="WDB10" s="85"/>
      <c r="WDC10" s="85"/>
      <c r="WDD10" s="85"/>
      <c r="WDE10" s="85"/>
      <c r="WDF10" s="85"/>
      <c r="WDG10" s="85"/>
      <c r="WDH10" s="85"/>
      <c r="WDI10" s="85"/>
      <c r="WDJ10" s="85"/>
      <c r="WDK10" s="85"/>
      <c r="WDL10" s="85"/>
      <c r="WDM10" s="85"/>
      <c r="WDN10" s="85"/>
      <c r="WDO10" s="85"/>
      <c r="WDP10" s="85"/>
      <c r="WDQ10" s="85"/>
      <c r="WDR10" s="85"/>
      <c r="WDS10" s="85"/>
      <c r="WDT10" s="85"/>
      <c r="WDU10" s="85"/>
      <c r="WDV10" s="85"/>
      <c r="WDW10" s="85"/>
      <c r="WDX10" s="85"/>
      <c r="WDY10" s="85"/>
      <c r="WDZ10" s="85"/>
      <c r="WEA10" s="85"/>
      <c r="WEB10" s="85"/>
      <c r="WEC10" s="85"/>
      <c r="WED10" s="85"/>
      <c r="WEE10" s="85"/>
      <c r="WEF10" s="85"/>
      <c r="WEG10" s="85"/>
      <c r="WEH10" s="85"/>
      <c r="WEI10" s="85"/>
      <c r="WEJ10" s="85"/>
      <c r="WEK10" s="85"/>
      <c r="WEL10" s="85"/>
      <c r="WEM10" s="85"/>
      <c r="WEN10" s="85"/>
      <c r="WEO10" s="85"/>
      <c r="WEP10" s="85"/>
      <c r="WEQ10" s="85"/>
      <c r="WER10" s="85"/>
      <c r="WES10" s="85"/>
      <c r="WET10" s="85"/>
      <c r="WEU10" s="85"/>
      <c r="WEV10" s="85"/>
      <c r="WEW10" s="85"/>
      <c r="WEX10" s="85"/>
      <c r="WEY10" s="85"/>
      <c r="WEZ10" s="85"/>
      <c r="WFA10" s="85"/>
      <c r="WFB10" s="85"/>
      <c r="WFC10" s="85"/>
      <c r="WFD10" s="85"/>
      <c r="WFE10" s="85"/>
      <c r="WFF10" s="85"/>
      <c r="WFG10" s="85"/>
      <c r="WFH10" s="85"/>
      <c r="WFI10" s="85"/>
      <c r="WFJ10" s="85"/>
      <c r="WFK10" s="85"/>
      <c r="WFL10" s="85"/>
      <c r="WFM10" s="85"/>
      <c r="WFN10" s="85"/>
      <c r="WFO10" s="85"/>
      <c r="WFP10" s="85"/>
      <c r="WFQ10" s="85"/>
      <c r="WFR10" s="85"/>
      <c r="WFS10" s="85"/>
      <c r="WFT10" s="85"/>
      <c r="WFU10" s="85"/>
      <c r="WFV10" s="85"/>
      <c r="WFW10" s="85"/>
      <c r="WFX10" s="85"/>
      <c r="WFY10" s="85"/>
      <c r="WFZ10" s="85"/>
      <c r="WGA10" s="85"/>
      <c r="WGB10" s="85"/>
      <c r="WGC10" s="85"/>
      <c r="WGD10" s="85"/>
      <c r="WGE10" s="85"/>
      <c r="WGF10" s="85"/>
      <c r="WGG10" s="85"/>
      <c r="WGH10" s="85"/>
      <c r="WGI10" s="85"/>
      <c r="WGJ10" s="85"/>
      <c r="WGK10" s="85"/>
      <c r="WGL10" s="85"/>
      <c r="WGM10" s="85"/>
      <c r="WGN10" s="85"/>
      <c r="WGO10" s="85"/>
      <c r="WGP10" s="85"/>
      <c r="WGQ10" s="85"/>
      <c r="WGR10" s="85"/>
      <c r="WGS10" s="85"/>
      <c r="WGT10" s="85"/>
      <c r="WGU10" s="85"/>
      <c r="WGV10" s="85"/>
      <c r="WGW10" s="85"/>
      <c r="WGX10" s="85"/>
      <c r="WGY10" s="85"/>
      <c r="WGZ10" s="85"/>
      <c r="WHA10" s="85"/>
      <c r="WHB10" s="85"/>
      <c r="WHC10" s="85"/>
      <c r="WHD10" s="85"/>
      <c r="WHE10" s="85"/>
      <c r="WHF10" s="85"/>
      <c r="WHG10" s="85"/>
      <c r="WHH10" s="85"/>
      <c r="WHI10" s="85"/>
      <c r="WHJ10" s="85"/>
      <c r="WHK10" s="85"/>
      <c r="WHL10" s="85"/>
      <c r="WHM10" s="85"/>
      <c r="WHN10" s="85"/>
      <c r="WHO10" s="85"/>
      <c r="WHP10" s="85"/>
      <c r="WHQ10" s="85"/>
      <c r="WHR10" s="85"/>
      <c r="WHS10" s="85"/>
      <c r="WHT10" s="85"/>
      <c r="WHU10" s="85"/>
      <c r="WHV10" s="85"/>
      <c r="WHW10" s="85"/>
      <c r="WHX10" s="85"/>
      <c r="WHY10" s="85"/>
      <c r="WHZ10" s="85"/>
      <c r="WIA10" s="85"/>
      <c r="WIB10" s="85"/>
      <c r="WIC10" s="85"/>
      <c r="WID10" s="85"/>
      <c r="WIE10" s="85"/>
      <c r="WIF10" s="85"/>
      <c r="WIG10" s="85"/>
      <c r="WIH10" s="85"/>
      <c r="WII10" s="85"/>
      <c r="WIJ10" s="85"/>
      <c r="WIK10" s="85"/>
      <c r="WIL10" s="85"/>
      <c r="WIM10" s="85"/>
      <c r="WIN10" s="85"/>
      <c r="WIO10" s="85"/>
      <c r="WIP10" s="85"/>
      <c r="WIQ10" s="85"/>
      <c r="WIR10" s="85"/>
      <c r="WIS10" s="85"/>
      <c r="WIT10" s="85"/>
      <c r="WIU10" s="85"/>
      <c r="WIV10" s="85"/>
      <c r="WIW10" s="85"/>
      <c r="WIX10" s="85"/>
      <c r="WIY10" s="85"/>
      <c r="WIZ10" s="85"/>
      <c r="WJA10" s="85"/>
      <c r="WJB10" s="85"/>
      <c r="WJC10" s="85"/>
      <c r="WJD10" s="85"/>
      <c r="WJE10" s="85"/>
      <c r="WJF10" s="85"/>
      <c r="WJG10" s="85"/>
      <c r="WJH10" s="85"/>
      <c r="WJI10" s="85"/>
      <c r="WJJ10" s="85"/>
      <c r="WJK10" s="85"/>
      <c r="WJL10" s="85"/>
      <c r="WJM10" s="85"/>
      <c r="WJN10" s="85"/>
      <c r="WJO10" s="85"/>
      <c r="WJP10" s="85"/>
      <c r="WJQ10" s="85"/>
      <c r="WJR10" s="85"/>
      <c r="WJS10" s="85"/>
      <c r="WJT10" s="85"/>
      <c r="WJU10" s="85"/>
      <c r="WJV10" s="85"/>
      <c r="WJW10" s="85"/>
      <c r="WJX10" s="85"/>
      <c r="WJY10" s="85"/>
      <c r="WJZ10" s="85"/>
      <c r="WKA10" s="85"/>
      <c r="WKB10" s="85"/>
      <c r="WKC10" s="85"/>
      <c r="WKD10" s="85"/>
      <c r="WKE10" s="85"/>
      <c r="WKF10" s="85"/>
      <c r="WKG10" s="85"/>
      <c r="WKH10" s="85"/>
      <c r="WKI10" s="85"/>
      <c r="WKJ10" s="85"/>
      <c r="WKK10" s="85"/>
      <c r="WKL10" s="85"/>
      <c r="WKM10" s="85"/>
      <c r="WKN10" s="85"/>
      <c r="WKO10" s="85"/>
      <c r="WKP10" s="85"/>
      <c r="WKQ10" s="85"/>
      <c r="WKR10" s="85"/>
      <c r="WKS10" s="85"/>
      <c r="WKT10" s="85"/>
      <c r="WKU10" s="85"/>
      <c r="WKV10" s="85"/>
      <c r="WKW10" s="85"/>
      <c r="WKX10" s="85"/>
      <c r="WKY10" s="85"/>
      <c r="WKZ10" s="85"/>
      <c r="WLA10" s="85"/>
      <c r="WLB10" s="85"/>
      <c r="WLC10" s="85"/>
      <c r="WLD10" s="85"/>
      <c r="WLE10" s="85"/>
      <c r="WLF10" s="85"/>
      <c r="WLG10" s="85"/>
      <c r="WLH10" s="85"/>
      <c r="WLI10" s="85"/>
      <c r="WLJ10" s="85"/>
      <c r="WLK10" s="85"/>
      <c r="WLL10" s="85"/>
      <c r="WLM10" s="85"/>
      <c r="WLN10" s="85"/>
      <c r="WLO10" s="85"/>
      <c r="WLP10" s="85"/>
      <c r="WLQ10" s="85"/>
      <c r="WLR10" s="85"/>
      <c r="WLS10" s="85"/>
      <c r="WLT10" s="85"/>
      <c r="WLU10" s="85"/>
      <c r="WLV10" s="85"/>
      <c r="WLW10" s="85"/>
      <c r="WLX10" s="85"/>
      <c r="WLY10" s="85"/>
      <c r="WLZ10" s="85"/>
      <c r="WMA10" s="85"/>
      <c r="WMB10" s="85"/>
      <c r="WMC10" s="85"/>
      <c r="WMD10" s="85"/>
      <c r="WME10" s="85"/>
      <c r="WMF10" s="85"/>
      <c r="WMG10" s="85"/>
      <c r="WMH10" s="85"/>
      <c r="WMI10" s="85"/>
      <c r="WMJ10" s="85"/>
      <c r="WMK10" s="85"/>
      <c r="WML10" s="85"/>
      <c r="WMM10" s="85"/>
      <c r="WMN10" s="85"/>
      <c r="WMO10" s="85"/>
      <c r="WMP10" s="85"/>
      <c r="WMQ10" s="85"/>
      <c r="WMR10" s="85"/>
      <c r="WMS10" s="85"/>
      <c r="WMT10" s="85"/>
      <c r="WMU10" s="85"/>
      <c r="WMV10" s="85"/>
      <c r="WMW10" s="85"/>
      <c r="WMX10" s="85"/>
      <c r="WMY10" s="85"/>
      <c r="WMZ10" s="85"/>
      <c r="WNA10" s="85"/>
      <c r="WNB10" s="85"/>
      <c r="WNC10" s="85"/>
      <c r="WND10" s="85"/>
      <c r="WNE10" s="85"/>
      <c r="WNF10" s="85"/>
      <c r="WNG10" s="85"/>
      <c r="WNH10" s="85"/>
      <c r="WNI10" s="85"/>
      <c r="WNJ10" s="85"/>
      <c r="WNK10" s="85"/>
      <c r="WNL10" s="85"/>
      <c r="WNM10" s="85"/>
      <c r="WNN10" s="85"/>
      <c r="WNO10" s="85"/>
      <c r="WNP10" s="85"/>
      <c r="WNQ10" s="85"/>
      <c r="WNR10" s="85"/>
      <c r="WNS10" s="85"/>
      <c r="WNT10" s="85"/>
      <c r="WNU10" s="85"/>
      <c r="WNV10" s="85"/>
      <c r="WNW10" s="85"/>
      <c r="WNX10" s="85"/>
      <c r="WNY10" s="85"/>
      <c r="WNZ10" s="85"/>
      <c r="WOA10" s="85"/>
      <c r="WOB10" s="85"/>
      <c r="WOC10" s="85"/>
      <c r="WOD10" s="85"/>
      <c r="WOE10" s="85"/>
      <c r="WOF10" s="85"/>
      <c r="WOG10" s="85"/>
      <c r="WOH10" s="85"/>
      <c r="WOI10" s="85"/>
      <c r="WOJ10" s="85"/>
      <c r="WOK10" s="85"/>
      <c r="WOL10" s="85"/>
      <c r="WOM10" s="85"/>
      <c r="WON10" s="85"/>
      <c r="WOO10" s="85"/>
      <c r="WOP10" s="85"/>
      <c r="WOQ10" s="85"/>
      <c r="WOR10" s="85"/>
      <c r="WOS10" s="85"/>
      <c r="WOT10" s="85"/>
      <c r="WOU10" s="85"/>
      <c r="WOV10" s="85"/>
      <c r="WOW10" s="85"/>
      <c r="WOX10" s="85"/>
      <c r="WOY10" s="85"/>
      <c r="WOZ10" s="85"/>
      <c r="WPA10" s="85"/>
      <c r="WPB10" s="85"/>
      <c r="WPC10" s="85"/>
      <c r="WPD10" s="85"/>
      <c r="WPE10" s="85"/>
      <c r="WPF10" s="85"/>
      <c r="WPG10" s="85"/>
      <c r="WPH10" s="85"/>
      <c r="WPI10" s="85"/>
      <c r="WPJ10" s="85"/>
      <c r="WPK10" s="85"/>
      <c r="WPL10" s="85"/>
      <c r="WPM10" s="85"/>
      <c r="WPN10" s="85"/>
      <c r="WPO10" s="85"/>
      <c r="WPP10" s="85"/>
      <c r="WPQ10" s="85"/>
      <c r="WPR10" s="85"/>
      <c r="WPS10" s="85"/>
      <c r="WPT10" s="85"/>
      <c r="WPU10" s="85"/>
      <c r="WPV10" s="85"/>
      <c r="WPW10" s="85"/>
      <c r="WPX10" s="85"/>
      <c r="WPY10" s="85"/>
      <c r="WPZ10" s="85"/>
      <c r="WQA10" s="85"/>
      <c r="WQB10" s="85"/>
      <c r="WQC10" s="85"/>
      <c r="WQD10" s="85"/>
      <c r="WQE10" s="85"/>
      <c r="WQF10" s="85"/>
      <c r="WQG10" s="85"/>
      <c r="WQH10" s="85"/>
      <c r="WQI10" s="85"/>
      <c r="WQJ10" s="85"/>
      <c r="WQK10" s="85"/>
      <c r="WQL10" s="85"/>
      <c r="WQM10" s="85"/>
      <c r="WQN10" s="85"/>
      <c r="WQO10" s="85"/>
      <c r="WQP10" s="85"/>
      <c r="WQQ10" s="85"/>
      <c r="WQR10" s="85"/>
      <c r="WQS10" s="85"/>
      <c r="WQT10" s="85"/>
      <c r="WQU10" s="85"/>
      <c r="WQV10" s="85"/>
      <c r="WQW10" s="85"/>
      <c r="WQX10" s="85"/>
      <c r="WQY10" s="85"/>
      <c r="WQZ10" s="85"/>
      <c r="WRA10" s="85"/>
      <c r="WRB10" s="85"/>
      <c r="WRC10" s="85"/>
      <c r="WRD10" s="85"/>
      <c r="WRE10" s="85"/>
      <c r="WRF10" s="85"/>
      <c r="WRG10" s="85"/>
      <c r="WRH10" s="85"/>
      <c r="WRI10" s="85"/>
      <c r="WRJ10" s="85"/>
      <c r="WRK10" s="85"/>
      <c r="WRL10" s="85"/>
      <c r="WRM10" s="85"/>
      <c r="WRN10" s="85"/>
      <c r="WRO10" s="85"/>
      <c r="WRP10" s="85"/>
      <c r="WRQ10" s="85"/>
      <c r="WRR10" s="85"/>
      <c r="WRS10" s="85"/>
      <c r="WRT10" s="85"/>
      <c r="WRU10" s="85"/>
      <c r="WRV10" s="85"/>
      <c r="WRW10" s="85"/>
      <c r="WRX10" s="85"/>
      <c r="WRY10" s="85"/>
      <c r="WRZ10" s="85"/>
      <c r="WSA10" s="85"/>
      <c r="WSB10" s="85"/>
      <c r="WSC10" s="85"/>
      <c r="WSD10" s="85"/>
      <c r="WSE10" s="85"/>
      <c r="WSF10" s="85"/>
      <c r="WSG10" s="85"/>
      <c r="WSH10" s="85"/>
      <c r="WSI10" s="85"/>
      <c r="WSJ10" s="85"/>
      <c r="WSK10" s="85"/>
      <c r="WSL10" s="85"/>
      <c r="WSM10" s="85"/>
      <c r="WSN10" s="85"/>
      <c r="WSO10" s="85"/>
      <c r="WSP10" s="85"/>
      <c r="WSQ10" s="85"/>
      <c r="WSR10" s="85"/>
      <c r="WSS10" s="85"/>
      <c r="WST10" s="85"/>
      <c r="WSU10" s="85"/>
      <c r="WSV10" s="85"/>
      <c r="WSW10" s="85"/>
      <c r="WSX10" s="85"/>
      <c r="WSY10" s="85"/>
      <c r="WSZ10" s="85"/>
      <c r="WTA10" s="85"/>
      <c r="WTB10" s="85"/>
      <c r="WTC10" s="85"/>
      <c r="WTD10" s="85"/>
      <c r="WTE10" s="85"/>
      <c r="WTF10" s="85"/>
      <c r="WTG10" s="85"/>
      <c r="WTH10" s="85"/>
      <c r="WTI10" s="85"/>
      <c r="WTJ10" s="85"/>
      <c r="WTK10" s="85"/>
      <c r="WTL10" s="85"/>
      <c r="WTM10" s="85"/>
      <c r="WTN10" s="85"/>
      <c r="WTO10" s="85"/>
      <c r="WTP10" s="85"/>
      <c r="WTQ10" s="85"/>
      <c r="WTR10" s="85"/>
      <c r="WTS10" s="85"/>
      <c r="WTT10" s="85"/>
      <c r="WTU10" s="85"/>
      <c r="WTV10" s="85"/>
      <c r="WTW10" s="85"/>
      <c r="WTX10" s="85"/>
      <c r="WTY10" s="85"/>
      <c r="WTZ10" s="85"/>
      <c r="WUA10" s="85"/>
      <c r="WUB10" s="85"/>
      <c r="WUC10" s="85"/>
      <c r="WUD10" s="85"/>
      <c r="WUE10" s="85"/>
      <c r="WUF10" s="85"/>
      <c r="WUG10" s="85"/>
      <c r="WUH10" s="85"/>
      <c r="WUI10" s="85"/>
      <c r="WUJ10" s="85"/>
      <c r="WUK10" s="85"/>
      <c r="WUL10" s="85"/>
      <c r="WUM10" s="85"/>
      <c r="WUN10" s="85"/>
      <c r="WUO10" s="85"/>
      <c r="WUP10" s="85"/>
      <c r="WUQ10" s="85"/>
      <c r="WUR10" s="85"/>
      <c r="WUS10" s="85"/>
      <c r="WUT10" s="85"/>
      <c r="WUU10" s="85"/>
      <c r="WUV10" s="85"/>
      <c r="WUW10" s="85"/>
      <c r="WUX10" s="85"/>
      <c r="WUY10" s="85"/>
      <c r="WUZ10" s="85"/>
      <c r="WVA10" s="85"/>
      <c r="WVB10" s="85"/>
      <c r="WVC10" s="85"/>
      <c r="WVD10" s="85"/>
      <c r="WVE10" s="85"/>
      <c r="WVF10" s="85"/>
      <c r="WVG10" s="85"/>
      <c r="WVH10" s="85"/>
      <c r="WVI10" s="85"/>
      <c r="WVJ10" s="85"/>
      <c r="WVK10" s="85"/>
      <c r="WVL10" s="85"/>
      <c r="WVM10" s="85"/>
      <c r="WVN10" s="85"/>
      <c r="WVO10" s="85"/>
      <c r="WVP10" s="85"/>
      <c r="WVQ10" s="85"/>
      <c r="WVR10" s="85"/>
      <c r="WVS10" s="85"/>
      <c r="WVT10" s="85"/>
      <c r="WVU10" s="85"/>
      <c r="WVV10" s="85"/>
      <c r="WVW10" s="85"/>
      <c r="WVX10" s="85"/>
      <c r="WVY10" s="85"/>
      <c r="WVZ10" s="85"/>
      <c r="WWA10" s="85"/>
      <c r="WWB10" s="85"/>
      <c r="WWC10" s="85"/>
      <c r="WWD10" s="85"/>
      <c r="WWE10" s="85"/>
      <c r="WWF10" s="85"/>
      <c r="WWG10" s="85"/>
      <c r="WWH10" s="85"/>
      <c r="WWI10" s="85"/>
      <c r="WWJ10" s="85"/>
      <c r="WWK10" s="85"/>
      <c r="WWL10" s="85"/>
      <c r="WWM10" s="85"/>
      <c r="WWN10" s="85"/>
      <c r="WWO10" s="85"/>
      <c r="WWP10" s="85"/>
      <c r="WWQ10" s="85"/>
      <c r="WWR10" s="85"/>
      <c r="WWS10" s="85"/>
      <c r="WWT10" s="85"/>
      <c r="WWU10" s="85"/>
      <c r="WWV10" s="85"/>
      <c r="WWW10" s="85"/>
      <c r="WWX10" s="85"/>
      <c r="WWY10" s="85"/>
      <c r="WWZ10" s="85"/>
      <c r="WXA10" s="85"/>
      <c r="WXB10" s="85"/>
      <c r="WXC10" s="85"/>
      <c r="WXD10" s="85"/>
      <c r="WXE10" s="85"/>
      <c r="WXF10" s="85"/>
      <c r="WXG10" s="85"/>
      <c r="WXH10" s="85"/>
      <c r="WXI10" s="85"/>
      <c r="WXJ10" s="85"/>
      <c r="WXK10" s="85"/>
      <c r="WXL10" s="85"/>
      <c r="WXM10" s="85"/>
      <c r="WXN10" s="85"/>
      <c r="WXO10" s="85"/>
      <c r="WXP10" s="85"/>
      <c r="WXQ10" s="85"/>
      <c r="WXR10" s="85"/>
      <c r="WXS10" s="85"/>
      <c r="WXT10" s="85"/>
      <c r="WXU10" s="85"/>
      <c r="WXV10" s="85"/>
      <c r="WXW10" s="85"/>
      <c r="WXX10" s="85"/>
      <c r="WXY10" s="85"/>
      <c r="WXZ10" s="85"/>
      <c r="WYA10" s="85"/>
      <c r="WYB10" s="85"/>
      <c r="WYC10" s="85"/>
      <c r="WYD10" s="85"/>
      <c r="WYE10" s="85"/>
      <c r="WYF10" s="85"/>
      <c r="WYG10" s="85"/>
      <c r="WYH10" s="85"/>
      <c r="WYI10" s="85"/>
      <c r="WYJ10" s="85"/>
      <c r="WYK10" s="85"/>
      <c r="WYL10" s="85"/>
      <c r="WYM10" s="85"/>
      <c r="WYN10" s="85"/>
      <c r="WYO10" s="85"/>
      <c r="WYP10" s="85"/>
      <c r="WYQ10" s="85"/>
      <c r="WYR10" s="85"/>
      <c r="WYS10" s="85"/>
      <c r="WYT10" s="85"/>
      <c r="WYU10" s="85"/>
      <c r="WYV10" s="85"/>
      <c r="WYW10" s="85"/>
      <c r="WYX10" s="85"/>
      <c r="WYY10" s="85"/>
      <c r="WYZ10" s="85"/>
      <c r="WZA10" s="85"/>
      <c r="WZB10" s="85"/>
      <c r="WZC10" s="85"/>
      <c r="WZD10" s="85"/>
      <c r="WZE10" s="85"/>
      <c r="WZF10" s="85"/>
      <c r="WZG10" s="85"/>
      <c r="WZH10" s="85"/>
      <c r="WZI10" s="85"/>
      <c r="WZJ10" s="85"/>
      <c r="WZK10" s="85"/>
      <c r="WZL10" s="85"/>
      <c r="WZM10" s="85"/>
      <c r="WZN10" s="85"/>
      <c r="WZO10" s="85"/>
      <c r="WZP10" s="85"/>
      <c r="WZQ10" s="85"/>
      <c r="WZR10" s="85"/>
      <c r="WZS10" s="85"/>
      <c r="WZT10" s="85"/>
      <c r="WZU10" s="85"/>
      <c r="WZV10" s="85"/>
      <c r="WZW10" s="85"/>
      <c r="WZX10" s="85"/>
      <c r="WZY10" s="85"/>
      <c r="WZZ10" s="85"/>
      <c r="XAA10" s="85"/>
      <c r="XAB10" s="85"/>
      <c r="XAC10" s="85"/>
      <c r="XAD10" s="85"/>
      <c r="XAE10" s="85"/>
      <c r="XAF10" s="85"/>
      <c r="XAG10" s="85"/>
      <c r="XAH10" s="85"/>
      <c r="XAI10" s="85"/>
      <c r="XAJ10" s="85"/>
      <c r="XAK10" s="85"/>
      <c r="XAL10" s="85"/>
      <c r="XAM10" s="85"/>
      <c r="XAN10" s="85"/>
      <c r="XAO10" s="85"/>
      <c r="XAP10" s="85"/>
      <c r="XAQ10" s="85"/>
      <c r="XAR10" s="85"/>
      <c r="XAS10" s="85"/>
      <c r="XAT10" s="85"/>
      <c r="XAU10" s="85"/>
      <c r="XAV10" s="85"/>
      <c r="XAW10" s="85"/>
      <c r="XAX10" s="85"/>
      <c r="XAY10" s="85"/>
      <c r="XAZ10" s="85"/>
      <c r="XBA10" s="85"/>
      <c r="XBB10" s="85"/>
      <c r="XBC10" s="85"/>
      <c r="XBD10" s="85"/>
      <c r="XBE10" s="85"/>
      <c r="XBF10" s="85"/>
      <c r="XBG10" s="85"/>
      <c r="XBH10" s="85"/>
      <c r="XBI10" s="85"/>
      <c r="XBJ10" s="85"/>
      <c r="XBK10" s="85"/>
      <c r="XBL10" s="85"/>
      <c r="XBM10" s="85"/>
      <c r="XBN10" s="85"/>
      <c r="XBO10" s="85"/>
      <c r="XBP10" s="85"/>
      <c r="XBQ10" s="85"/>
      <c r="XBR10" s="85"/>
      <c r="XBS10" s="85"/>
      <c r="XBT10" s="85"/>
      <c r="XBU10" s="85"/>
      <c r="XBV10" s="85"/>
      <c r="XBW10" s="85"/>
      <c r="XBX10" s="85"/>
      <c r="XBY10" s="85"/>
      <c r="XBZ10" s="85"/>
      <c r="XCA10" s="85"/>
      <c r="XCB10" s="85"/>
      <c r="XCC10" s="85"/>
      <c r="XCD10" s="85"/>
      <c r="XCE10" s="85"/>
      <c r="XCF10" s="85"/>
      <c r="XCG10" s="85"/>
      <c r="XCH10" s="85"/>
      <c r="XCI10" s="85"/>
      <c r="XCJ10" s="85"/>
      <c r="XCK10" s="85"/>
      <c r="XCL10" s="85"/>
      <c r="XCM10" s="85"/>
      <c r="XCN10" s="85"/>
      <c r="XCO10" s="85"/>
      <c r="XCP10" s="85"/>
      <c r="XCQ10" s="85"/>
      <c r="XCR10" s="85"/>
      <c r="XCS10" s="85"/>
      <c r="XCT10" s="85"/>
      <c r="XCU10" s="85"/>
      <c r="XCV10" s="85"/>
      <c r="XCW10" s="85"/>
      <c r="XCX10" s="85"/>
      <c r="XCY10" s="85"/>
      <c r="XCZ10" s="85"/>
      <c r="XDA10" s="85"/>
      <c r="XDB10" s="85"/>
      <c r="XDC10" s="85"/>
      <c r="XDD10" s="85"/>
      <c r="XDE10" s="85"/>
      <c r="XDF10" s="85"/>
      <c r="XDG10" s="85"/>
      <c r="XDH10" s="85"/>
      <c r="XDI10" s="85"/>
      <c r="XDJ10" s="85"/>
      <c r="XDK10" s="85"/>
      <c r="XDL10" s="85"/>
      <c r="XDM10" s="85"/>
      <c r="XDN10" s="85"/>
      <c r="XDO10" s="85"/>
      <c r="XDP10" s="85"/>
      <c r="XDQ10" s="85"/>
      <c r="XDR10" s="85"/>
      <c r="XDS10" s="85"/>
      <c r="XDT10" s="85"/>
      <c r="XDU10" s="85"/>
      <c r="XDV10" s="85"/>
      <c r="XDW10" s="85"/>
      <c r="XDX10" s="85"/>
      <c r="XDY10" s="85"/>
      <c r="XDZ10" s="85"/>
      <c r="XEA10" s="85"/>
      <c r="XEB10" s="85"/>
      <c r="XEC10" s="85"/>
      <c r="XED10" s="85"/>
      <c r="XEE10" s="85"/>
      <c r="XEF10" s="85"/>
      <c r="XEG10" s="85"/>
      <c r="XEH10" s="85"/>
      <c r="XEI10" s="85"/>
      <c r="XEJ10" s="85"/>
      <c r="XEK10" s="85"/>
      <c r="XEL10" s="85"/>
      <c r="XEM10" s="85"/>
      <c r="XEN10" s="85"/>
      <c r="XEO10" s="85"/>
      <c r="XEP10" s="85"/>
      <c r="XEQ10" s="85"/>
      <c r="XER10" s="85"/>
      <c r="XES10" s="85"/>
      <c r="XET10" s="85"/>
      <c r="XEU10" s="85"/>
      <c r="XEV10" s="85"/>
      <c r="XEW10" s="85"/>
      <c r="XEX10" s="85"/>
      <c r="XEY10" s="85"/>
      <c r="XEZ10" s="85"/>
      <c r="XFA10" s="85"/>
      <c r="XFB10" s="85"/>
      <c r="XFC10" s="85"/>
      <c r="XFD10" s="85"/>
    </row>
    <row r="11" s="44" customFormat="1" ht="102" spans="1:16384">
      <c r="A11" s="15" t="s">
        <v>62</v>
      </c>
      <c r="B11" s="15" t="s">
        <v>88</v>
      </c>
      <c r="C11" s="60" t="s">
        <v>9702</v>
      </c>
      <c r="D11" s="61" t="s">
        <v>9703</v>
      </c>
      <c r="E11" s="61" t="s">
        <v>9704</v>
      </c>
      <c r="F11" s="61" t="s">
        <v>9705</v>
      </c>
      <c r="G11" s="15" t="s">
        <v>28</v>
      </c>
      <c r="H11" s="15"/>
      <c r="I11" s="15"/>
      <c r="J11" s="61" t="s">
        <v>9706</v>
      </c>
      <c r="K11" s="15" t="s">
        <v>23</v>
      </c>
      <c r="L11" s="87" t="s">
        <v>9707</v>
      </c>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c r="AVZ11" s="85"/>
      <c r="AWA11" s="85"/>
      <c r="AWB11" s="85"/>
      <c r="AWC11" s="85"/>
      <c r="AWD11" s="85"/>
      <c r="AWE11" s="85"/>
      <c r="AWF11" s="85"/>
      <c r="AWG11" s="85"/>
      <c r="AWH11" s="85"/>
      <c r="AWI11" s="85"/>
      <c r="AWJ11" s="85"/>
      <c r="AWK11" s="85"/>
      <c r="AWL11" s="85"/>
      <c r="AWM11" s="85"/>
      <c r="AWN11" s="85"/>
      <c r="AWO11" s="85"/>
      <c r="AWP11" s="85"/>
      <c r="AWQ11" s="85"/>
      <c r="AWR11" s="85"/>
      <c r="AWS11" s="85"/>
      <c r="AWT11" s="85"/>
      <c r="AWU11" s="85"/>
      <c r="AWV11" s="85"/>
      <c r="AWW11" s="85"/>
      <c r="AWX11" s="85"/>
      <c r="AWY11" s="85"/>
      <c r="AWZ11" s="85"/>
      <c r="AXA11" s="85"/>
      <c r="AXB11" s="85"/>
      <c r="AXC11" s="85"/>
      <c r="AXD11" s="85"/>
      <c r="AXE11" s="85"/>
      <c r="AXF11" s="85"/>
      <c r="AXG11" s="85"/>
      <c r="AXH11" s="85"/>
      <c r="AXI11" s="85"/>
      <c r="AXJ11" s="85"/>
      <c r="AXK11" s="85"/>
      <c r="AXL11" s="85"/>
      <c r="AXM11" s="85"/>
      <c r="AXN11" s="85"/>
      <c r="AXO11" s="85"/>
      <c r="AXP11" s="85"/>
      <c r="AXQ11" s="85"/>
      <c r="AXR11" s="85"/>
      <c r="AXS11" s="85"/>
      <c r="AXT11" s="85"/>
      <c r="AXU11" s="85"/>
      <c r="AXV11" s="85"/>
      <c r="AXW11" s="85"/>
      <c r="AXX11" s="85"/>
      <c r="AXY11" s="85"/>
      <c r="AXZ11" s="85"/>
      <c r="AYA11" s="85"/>
      <c r="AYB11" s="85"/>
      <c r="AYC11" s="85"/>
      <c r="AYD11" s="85"/>
      <c r="AYE11" s="85"/>
      <c r="AYF11" s="85"/>
      <c r="AYG11" s="85"/>
      <c r="AYH11" s="85"/>
      <c r="AYI11" s="85"/>
      <c r="AYJ11" s="85"/>
      <c r="AYK11" s="85"/>
      <c r="AYL11" s="85"/>
      <c r="AYM11" s="85"/>
      <c r="AYN11" s="85"/>
      <c r="AYO11" s="85"/>
      <c r="AYP11" s="85"/>
      <c r="AYQ11" s="85"/>
      <c r="AYR11" s="85"/>
      <c r="AYS11" s="85"/>
      <c r="AYT11" s="85"/>
      <c r="AYU11" s="85"/>
      <c r="AYV11" s="85"/>
      <c r="AYW11" s="85"/>
      <c r="AYX11" s="85"/>
      <c r="AYY11" s="85"/>
      <c r="AYZ11" s="85"/>
      <c r="AZA11" s="85"/>
      <c r="AZB11" s="85"/>
      <c r="AZC11" s="85"/>
      <c r="AZD11" s="85"/>
      <c r="AZE11" s="85"/>
      <c r="AZF11" s="85"/>
      <c r="AZG11" s="85"/>
      <c r="AZH11" s="85"/>
      <c r="AZI11" s="85"/>
      <c r="AZJ11" s="85"/>
      <c r="AZK11" s="85"/>
      <c r="AZL11" s="85"/>
      <c r="AZM11" s="85"/>
      <c r="AZN11" s="85"/>
      <c r="AZO11" s="85"/>
      <c r="AZP11" s="85"/>
      <c r="AZQ11" s="85"/>
      <c r="AZR11" s="85"/>
      <c r="AZS11" s="85"/>
      <c r="AZT11" s="85"/>
      <c r="AZU11" s="85"/>
      <c r="AZV11" s="85"/>
      <c r="AZW11" s="85"/>
      <c r="AZX11" s="85"/>
      <c r="AZY11" s="85"/>
      <c r="AZZ11" s="85"/>
      <c r="BAA11" s="85"/>
      <c r="BAB11" s="85"/>
      <c r="BAC11" s="85"/>
      <c r="BAD11" s="85"/>
      <c r="BAE11" s="85"/>
      <c r="BAF11" s="85"/>
      <c r="BAG11" s="85"/>
      <c r="BAH11" s="85"/>
      <c r="BAI11" s="85"/>
      <c r="BAJ11" s="85"/>
      <c r="BAK11" s="85"/>
      <c r="BAL11" s="85"/>
      <c r="BAM11" s="85"/>
      <c r="BAN11" s="85"/>
      <c r="BAO11" s="85"/>
      <c r="BAP11" s="85"/>
      <c r="BAQ11" s="85"/>
      <c r="BAR11" s="85"/>
      <c r="BAS11" s="85"/>
      <c r="BAT11" s="85"/>
      <c r="BAU11" s="85"/>
      <c r="BAV11" s="85"/>
      <c r="BAW11" s="85"/>
      <c r="BAX11" s="85"/>
      <c r="BAY11" s="85"/>
      <c r="BAZ11" s="85"/>
      <c r="BBA11" s="85"/>
      <c r="BBB11" s="85"/>
      <c r="BBC11" s="85"/>
      <c r="BBD11" s="85"/>
      <c r="BBE11" s="85"/>
      <c r="BBF11" s="85"/>
      <c r="BBG11" s="85"/>
      <c r="BBH11" s="85"/>
      <c r="BBI11" s="85"/>
      <c r="BBJ11" s="85"/>
      <c r="BBK11" s="85"/>
      <c r="BBL11" s="85"/>
      <c r="BBM11" s="85"/>
      <c r="BBN11" s="85"/>
      <c r="BBO11" s="85"/>
      <c r="BBP11" s="85"/>
      <c r="BBQ11" s="85"/>
      <c r="BBR11" s="85"/>
      <c r="BBS11" s="85"/>
      <c r="BBT11" s="85"/>
      <c r="BBU11" s="85"/>
      <c r="BBV11" s="85"/>
      <c r="BBW11" s="85"/>
      <c r="BBX11" s="85"/>
      <c r="BBY11" s="85"/>
      <c r="BBZ11" s="85"/>
      <c r="BCA11" s="85"/>
      <c r="BCB11" s="85"/>
      <c r="BCC11" s="85"/>
      <c r="BCD11" s="85"/>
      <c r="BCE11" s="85"/>
      <c r="BCF11" s="85"/>
      <c r="BCG11" s="85"/>
      <c r="BCH11" s="85"/>
      <c r="BCI11" s="85"/>
      <c r="BCJ11" s="85"/>
      <c r="BCK11" s="85"/>
      <c r="BCL11" s="85"/>
      <c r="BCM11" s="85"/>
      <c r="BCN11" s="85"/>
      <c r="BCO11" s="85"/>
      <c r="BCP11" s="85"/>
      <c r="BCQ11" s="85"/>
      <c r="BCR11" s="85"/>
      <c r="BCS11" s="85"/>
      <c r="BCT11" s="85"/>
      <c r="BCU11" s="85"/>
      <c r="BCV11" s="85"/>
      <c r="BCW11" s="85"/>
      <c r="BCX11" s="85"/>
      <c r="BCY11" s="85"/>
      <c r="BCZ11" s="85"/>
      <c r="BDA11" s="85"/>
      <c r="BDB11" s="85"/>
      <c r="BDC11" s="85"/>
      <c r="BDD11" s="85"/>
      <c r="BDE11" s="85"/>
      <c r="BDF11" s="85"/>
      <c r="BDG11" s="85"/>
      <c r="BDH11" s="85"/>
      <c r="BDI11" s="85"/>
      <c r="BDJ11" s="85"/>
      <c r="BDK11" s="85"/>
      <c r="BDL11" s="85"/>
      <c r="BDM11" s="85"/>
      <c r="BDN11" s="85"/>
      <c r="BDO11" s="85"/>
      <c r="BDP11" s="85"/>
      <c r="BDQ11" s="85"/>
      <c r="BDR11" s="85"/>
      <c r="BDS11" s="85"/>
      <c r="BDT11" s="85"/>
      <c r="BDU11" s="85"/>
      <c r="BDV11" s="85"/>
      <c r="BDW11" s="85"/>
      <c r="BDX11" s="85"/>
      <c r="BDY11" s="85"/>
      <c r="BDZ11" s="85"/>
      <c r="BEA11" s="85"/>
      <c r="BEB11" s="85"/>
      <c r="BEC11" s="85"/>
      <c r="BED11" s="85"/>
      <c r="BEE11" s="85"/>
      <c r="BEF11" s="85"/>
      <c r="BEG11" s="85"/>
      <c r="BEH11" s="85"/>
      <c r="BEI11" s="85"/>
      <c r="BEJ11" s="85"/>
      <c r="BEK11" s="85"/>
      <c r="BEL11" s="85"/>
      <c r="BEM11" s="85"/>
      <c r="BEN11" s="85"/>
      <c r="BEO11" s="85"/>
      <c r="BEP11" s="85"/>
      <c r="BEQ11" s="85"/>
      <c r="BER11" s="85"/>
      <c r="BES11" s="85"/>
      <c r="BET11" s="85"/>
      <c r="BEU11" s="85"/>
      <c r="BEV11" s="85"/>
      <c r="BEW11" s="85"/>
      <c r="BEX11" s="85"/>
      <c r="BEY11" s="85"/>
      <c r="BEZ11" s="85"/>
      <c r="BFA11" s="85"/>
      <c r="BFB11" s="85"/>
      <c r="BFC11" s="85"/>
      <c r="BFD11" s="85"/>
      <c r="BFE11" s="85"/>
      <c r="BFF11" s="85"/>
      <c r="BFG11" s="85"/>
      <c r="BFH11" s="85"/>
      <c r="BFI11" s="85"/>
      <c r="BFJ11" s="85"/>
      <c r="BFK11" s="85"/>
      <c r="BFL11" s="85"/>
      <c r="BFM11" s="85"/>
      <c r="BFN11" s="85"/>
      <c r="BFO11" s="85"/>
      <c r="BFP11" s="85"/>
      <c r="BFQ11" s="85"/>
      <c r="BFR11" s="85"/>
      <c r="BFS11" s="85"/>
      <c r="BFT11" s="85"/>
      <c r="BFU11" s="85"/>
      <c r="BFV11" s="85"/>
      <c r="BFW11" s="85"/>
      <c r="BFX11" s="85"/>
      <c r="BFY11" s="85"/>
      <c r="BFZ11" s="85"/>
      <c r="BGA11" s="85"/>
      <c r="BGB11" s="85"/>
      <c r="BGC11" s="85"/>
      <c r="BGD11" s="85"/>
      <c r="BGE11" s="85"/>
      <c r="BGF11" s="85"/>
      <c r="BGG11" s="85"/>
      <c r="BGH11" s="85"/>
      <c r="BGI11" s="85"/>
      <c r="BGJ11" s="85"/>
      <c r="BGK11" s="85"/>
      <c r="BGL11" s="85"/>
      <c r="BGM11" s="85"/>
      <c r="BGN11" s="85"/>
      <c r="BGO11" s="85"/>
      <c r="BGP11" s="85"/>
      <c r="BGQ11" s="85"/>
      <c r="BGR11" s="85"/>
      <c r="BGS11" s="85"/>
      <c r="BGT11" s="85"/>
      <c r="BGU11" s="85"/>
      <c r="BGV11" s="85"/>
      <c r="BGW11" s="85"/>
      <c r="BGX11" s="85"/>
      <c r="BGY11" s="85"/>
      <c r="BGZ11" s="85"/>
      <c r="BHA11" s="85"/>
      <c r="BHB11" s="85"/>
      <c r="BHC11" s="85"/>
      <c r="BHD11" s="85"/>
      <c r="BHE11" s="85"/>
      <c r="BHF11" s="85"/>
      <c r="BHG11" s="85"/>
      <c r="BHH11" s="85"/>
      <c r="BHI11" s="85"/>
      <c r="BHJ11" s="85"/>
      <c r="BHK11" s="85"/>
      <c r="BHL11" s="85"/>
      <c r="BHM11" s="85"/>
      <c r="BHN11" s="85"/>
      <c r="BHO11" s="85"/>
      <c r="BHP11" s="85"/>
      <c r="BHQ11" s="85"/>
      <c r="BHR11" s="85"/>
      <c r="BHS11" s="85"/>
      <c r="BHT11" s="85"/>
      <c r="BHU11" s="85"/>
      <c r="BHV11" s="85"/>
      <c r="BHW11" s="85"/>
      <c r="BHX11" s="85"/>
      <c r="BHY11" s="85"/>
      <c r="BHZ11" s="85"/>
      <c r="BIA11" s="85"/>
      <c r="BIB11" s="85"/>
      <c r="BIC11" s="85"/>
      <c r="BID11" s="85"/>
      <c r="BIE11" s="85"/>
      <c r="BIF11" s="85"/>
      <c r="BIG11" s="85"/>
      <c r="BIH11" s="85"/>
      <c r="BII11" s="85"/>
      <c r="BIJ11" s="85"/>
      <c r="BIK11" s="85"/>
      <c r="BIL11" s="85"/>
      <c r="BIM11" s="85"/>
      <c r="BIN11" s="85"/>
      <c r="BIO11" s="85"/>
      <c r="BIP11" s="85"/>
      <c r="BIQ11" s="85"/>
      <c r="BIR11" s="85"/>
      <c r="BIS11" s="85"/>
      <c r="BIT11" s="85"/>
      <c r="BIU11" s="85"/>
      <c r="BIV11" s="85"/>
      <c r="BIW11" s="85"/>
      <c r="BIX11" s="85"/>
      <c r="BIY11" s="85"/>
      <c r="BIZ11" s="85"/>
      <c r="BJA11" s="85"/>
      <c r="BJB11" s="85"/>
      <c r="BJC11" s="85"/>
      <c r="BJD11" s="85"/>
      <c r="BJE11" s="85"/>
      <c r="BJF11" s="85"/>
      <c r="BJG11" s="85"/>
      <c r="BJH11" s="85"/>
      <c r="BJI11" s="85"/>
      <c r="BJJ11" s="85"/>
      <c r="BJK11" s="85"/>
      <c r="BJL11" s="85"/>
      <c r="BJM11" s="85"/>
      <c r="BJN11" s="85"/>
      <c r="BJO11" s="85"/>
      <c r="BJP11" s="85"/>
      <c r="BJQ11" s="85"/>
      <c r="BJR11" s="85"/>
      <c r="BJS11" s="85"/>
      <c r="BJT11" s="85"/>
      <c r="BJU11" s="85"/>
      <c r="BJV11" s="85"/>
      <c r="BJW11" s="85"/>
      <c r="BJX11" s="85"/>
      <c r="BJY11" s="85"/>
      <c r="BJZ11" s="85"/>
      <c r="BKA11" s="85"/>
      <c r="BKB11" s="85"/>
      <c r="BKC11" s="85"/>
      <c r="BKD11" s="85"/>
      <c r="BKE11" s="85"/>
      <c r="BKF11" s="85"/>
      <c r="BKG11" s="85"/>
      <c r="BKH11" s="85"/>
      <c r="BKI11" s="85"/>
      <c r="BKJ11" s="85"/>
      <c r="BKK11" s="85"/>
      <c r="BKL11" s="85"/>
      <c r="BKM11" s="85"/>
      <c r="BKN11" s="85"/>
      <c r="BKO11" s="85"/>
      <c r="BKP11" s="85"/>
      <c r="BKQ11" s="85"/>
      <c r="BKR11" s="85"/>
      <c r="BKS11" s="85"/>
      <c r="BKT11" s="85"/>
      <c r="BKU11" s="85"/>
      <c r="BKV11" s="85"/>
      <c r="BKW11" s="85"/>
      <c r="BKX11" s="85"/>
      <c r="BKY11" s="85"/>
      <c r="BKZ11" s="85"/>
      <c r="BLA11" s="85"/>
      <c r="BLB11" s="85"/>
      <c r="BLC11" s="85"/>
      <c r="BLD11" s="85"/>
      <c r="BLE11" s="85"/>
      <c r="BLF11" s="85"/>
      <c r="BLG11" s="85"/>
      <c r="BLH11" s="85"/>
      <c r="BLI11" s="85"/>
      <c r="BLJ11" s="85"/>
      <c r="BLK11" s="85"/>
      <c r="BLL11" s="85"/>
      <c r="BLM11" s="85"/>
      <c r="BLN11" s="85"/>
      <c r="BLO11" s="85"/>
      <c r="BLP11" s="85"/>
      <c r="BLQ11" s="85"/>
      <c r="BLR11" s="85"/>
      <c r="BLS11" s="85"/>
      <c r="BLT11" s="85"/>
      <c r="BLU11" s="85"/>
      <c r="BLV11" s="85"/>
      <c r="BLW11" s="85"/>
      <c r="BLX11" s="85"/>
      <c r="BLY11" s="85"/>
      <c r="BLZ11" s="85"/>
      <c r="BMA11" s="85"/>
      <c r="BMB11" s="85"/>
      <c r="BMC11" s="85"/>
      <c r="BMD11" s="85"/>
      <c r="BME11" s="85"/>
      <c r="BMF11" s="85"/>
      <c r="BMG11" s="85"/>
      <c r="BMH11" s="85"/>
      <c r="BMI11" s="85"/>
      <c r="BMJ11" s="85"/>
      <c r="BMK11" s="85"/>
      <c r="BML11" s="85"/>
      <c r="BMM11" s="85"/>
      <c r="BMN11" s="85"/>
      <c r="BMO11" s="85"/>
      <c r="BMP11" s="85"/>
      <c r="BMQ11" s="85"/>
      <c r="BMR11" s="85"/>
      <c r="BMS11" s="85"/>
      <c r="BMT11" s="85"/>
      <c r="BMU11" s="85"/>
      <c r="BMV11" s="85"/>
      <c r="BMW11" s="85"/>
      <c r="BMX11" s="85"/>
      <c r="BMY11" s="85"/>
      <c r="BMZ11" s="85"/>
      <c r="BNA11" s="85"/>
      <c r="BNB11" s="85"/>
      <c r="BNC11" s="85"/>
      <c r="BND11" s="85"/>
      <c r="BNE11" s="85"/>
      <c r="BNF11" s="85"/>
      <c r="BNG11" s="85"/>
      <c r="BNH11" s="85"/>
      <c r="BNI11" s="85"/>
      <c r="BNJ11" s="85"/>
      <c r="BNK11" s="85"/>
      <c r="BNL11" s="85"/>
      <c r="BNM11" s="85"/>
      <c r="BNN11" s="85"/>
      <c r="BNO11" s="85"/>
      <c r="BNP11" s="85"/>
      <c r="BNQ11" s="85"/>
      <c r="BNR11" s="85"/>
      <c r="BNS11" s="85"/>
      <c r="BNT11" s="85"/>
      <c r="BNU11" s="85"/>
      <c r="BNV11" s="85"/>
      <c r="BNW11" s="85"/>
      <c r="BNX11" s="85"/>
      <c r="BNY11" s="85"/>
      <c r="BNZ11" s="85"/>
      <c r="BOA11" s="85"/>
      <c r="BOB11" s="85"/>
      <c r="BOC11" s="85"/>
      <c r="BOD11" s="85"/>
      <c r="BOE11" s="85"/>
      <c r="BOF11" s="85"/>
      <c r="BOG11" s="85"/>
      <c r="BOH11" s="85"/>
      <c r="BOI11" s="85"/>
      <c r="BOJ11" s="85"/>
      <c r="BOK11" s="85"/>
      <c r="BOL11" s="85"/>
      <c r="BOM11" s="85"/>
      <c r="BON11" s="85"/>
      <c r="BOO11" s="85"/>
      <c r="BOP11" s="85"/>
      <c r="BOQ11" s="85"/>
      <c r="BOR11" s="85"/>
      <c r="BOS11" s="85"/>
      <c r="BOT11" s="85"/>
      <c r="BOU11" s="85"/>
      <c r="BOV11" s="85"/>
      <c r="BOW11" s="85"/>
      <c r="BOX11" s="85"/>
      <c r="BOY11" s="85"/>
      <c r="BOZ11" s="85"/>
      <c r="BPA11" s="85"/>
      <c r="BPB11" s="85"/>
      <c r="BPC11" s="85"/>
      <c r="BPD11" s="85"/>
      <c r="BPE11" s="85"/>
      <c r="BPF11" s="85"/>
      <c r="BPG11" s="85"/>
      <c r="BPH11" s="85"/>
      <c r="BPI11" s="85"/>
      <c r="BPJ11" s="85"/>
      <c r="BPK11" s="85"/>
      <c r="BPL11" s="85"/>
      <c r="BPM11" s="85"/>
      <c r="BPN11" s="85"/>
      <c r="BPO11" s="85"/>
      <c r="BPP11" s="85"/>
      <c r="BPQ11" s="85"/>
      <c r="BPR11" s="85"/>
      <c r="BPS11" s="85"/>
      <c r="BPT11" s="85"/>
      <c r="BPU11" s="85"/>
      <c r="BPV11" s="85"/>
      <c r="BPW11" s="85"/>
      <c r="BPX11" s="85"/>
      <c r="BPY11" s="85"/>
      <c r="BPZ11" s="85"/>
      <c r="BQA11" s="85"/>
      <c r="BQB11" s="85"/>
      <c r="BQC11" s="85"/>
      <c r="BQD11" s="85"/>
      <c r="BQE11" s="85"/>
      <c r="BQF11" s="85"/>
      <c r="BQG11" s="85"/>
      <c r="BQH11" s="85"/>
      <c r="BQI11" s="85"/>
      <c r="BQJ11" s="85"/>
      <c r="BQK11" s="85"/>
      <c r="BQL11" s="85"/>
      <c r="BQM11" s="85"/>
      <c r="BQN11" s="85"/>
      <c r="BQO11" s="85"/>
      <c r="BQP11" s="85"/>
      <c r="BQQ11" s="85"/>
      <c r="BQR11" s="85"/>
      <c r="BQS11" s="85"/>
      <c r="BQT11" s="85"/>
      <c r="BQU11" s="85"/>
      <c r="BQV11" s="85"/>
      <c r="BQW11" s="85"/>
      <c r="BQX11" s="85"/>
      <c r="BQY11" s="85"/>
      <c r="BQZ11" s="85"/>
      <c r="BRA11" s="85"/>
      <c r="BRB11" s="85"/>
      <c r="BRC11" s="85"/>
      <c r="BRD11" s="85"/>
      <c r="BRE11" s="85"/>
      <c r="BRF11" s="85"/>
      <c r="BRG11" s="85"/>
      <c r="BRH11" s="85"/>
      <c r="BRI11" s="85"/>
      <c r="BRJ11" s="85"/>
      <c r="BRK11" s="85"/>
      <c r="BRL11" s="85"/>
      <c r="BRM11" s="85"/>
      <c r="BRN11" s="85"/>
      <c r="BRO11" s="85"/>
      <c r="BRP11" s="85"/>
      <c r="BRQ11" s="85"/>
      <c r="BRR11" s="85"/>
      <c r="BRS11" s="85"/>
      <c r="BRT11" s="85"/>
      <c r="BRU11" s="85"/>
      <c r="BRV11" s="85"/>
      <c r="BRW11" s="85"/>
      <c r="BRX11" s="85"/>
      <c r="BRY11" s="85"/>
      <c r="BRZ11" s="85"/>
      <c r="BSA11" s="85"/>
      <c r="BSB11" s="85"/>
      <c r="BSC11" s="85"/>
      <c r="BSD11" s="85"/>
      <c r="BSE11" s="85"/>
      <c r="BSF11" s="85"/>
      <c r="BSG11" s="85"/>
      <c r="BSH11" s="85"/>
      <c r="BSI11" s="85"/>
      <c r="BSJ11" s="85"/>
      <c r="BSK11" s="85"/>
      <c r="BSL11" s="85"/>
      <c r="BSM11" s="85"/>
      <c r="BSN11" s="85"/>
      <c r="BSO11" s="85"/>
      <c r="BSP11" s="85"/>
      <c r="BSQ11" s="85"/>
      <c r="BSR11" s="85"/>
      <c r="BSS11" s="85"/>
      <c r="BST11" s="85"/>
      <c r="BSU11" s="85"/>
      <c r="BSV11" s="85"/>
      <c r="BSW11" s="85"/>
      <c r="BSX11" s="85"/>
      <c r="BSY11" s="85"/>
      <c r="BSZ11" s="85"/>
      <c r="BTA11" s="85"/>
      <c r="BTB11" s="85"/>
      <c r="BTC11" s="85"/>
      <c r="BTD11" s="85"/>
      <c r="BTE11" s="85"/>
      <c r="BTF11" s="85"/>
      <c r="BTG11" s="85"/>
      <c r="BTH11" s="85"/>
      <c r="BTI11" s="85"/>
      <c r="BTJ11" s="85"/>
      <c r="BTK11" s="85"/>
      <c r="BTL11" s="85"/>
      <c r="BTM11" s="85"/>
      <c r="BTN11" s="85"/>
      <c r="BTO11" s="85"/>
      <c r="BTP11" s="85"/>
      <c r="BTQ11" s="85"/>
      <c r="BTR11" s="85"/>
      <c r="BTS11" s="85"/>
      <c r="BTT11" s="85"/>
      <c r="BTU11" s="85"/>
      <c r="BTV11" s="85"/>
      <c r="BTW11" s="85"/>
      <c r="BTX11" s="85"/>
      <c r="BTY11" s="85"/>
      <c r="BTZ11" s="85"/>
      <c r="BUA11" s="85"/>
      <c r="BUB11" s="85"/>
      <c r="BUC11" s="85"/>
      <c r="BUD11" s="85"/>
      <c r="BUE11" s="85"/>
      <c r="BUF11" s="85"/>
      <c r="BUG11" s="85"/>
      <c r="BUH11" s="85"/>
      <c r="BUI11" s="85"/>
      <c r="BUJ11" s="85"/>
      <c r="BUK11" s="85"/>
      <c r="BUL11" s="85"/>
      <c r="BUM11" s="85"/>
      <c r="BUN11" s="85"/>
      <c r="BUO11" s="85"/>
      <c r="BUP11" s="85"/>
      <c r="BUQ11" s="85"/>
      <c r="BUR11" s="85"/>
      <c r="BUS11" s="85"/>
      <c r="BUT11" s="85"/>
      <c r="BUU11" s="85"/>
      <c r="BUV11" s="85"/>
      <c r="BUW11" s="85"/>
      <c r="BUX11" s="85"/>
      <c r="BUY11" s="85"/>
      <c r="BUZ11" s="85"/>
      <c r="BVA11" s="85"/>
      <c r="BVB11" s="85"/>
      <c r="BVC11" s="85"/>
      <c r="BVD11" s="85"/>
      <c r="BVE11" s="85"/>
      <c r="BVF11" s="85"/>
      <c r="BVG11" s="85"/>
      <c r="BVH11" s="85"/>
      <c r="BVI11" s="85"/>
      <c r="BVJ11" s="85"/>
      <c r="BVK11" s="85"/>
      <c r="BVL11" s="85"/>
      <c r="BVM11" s="85"/>
      <c r="BVN11" s="85"/>
      <c r="BVO11" s="85"/>
      <c r="BVP11" s="85"/>
      <c r="BVQ11" s="85"/>
      <c r="BVR11" s="85"/>
      <c r="BVS11" s="85"/>
      <c r="BVT11" s="85"/>
      <c r="BVU11" s="85"/>
      <c r="BVV11" s="85"/>
      <c r="BVW11" s="85"/>
      <c r="BVX11" s="85"/>
      <c r="BVY11" s="85"/>
      <c r="BVZ11" s="85"/>
      <c r="BWA11" s="85"/>
      <c r="BWB11" s="85"/>
      <c r="BWC11" s="85"/>
      <c r="BWD11" s="85"/>
      <c r="BWE11" s="85"/>
      <c r="BWF11" s="85"/>
      <c r="BWG11" s="85"/>
      <c r="BWH11" s="85"/>
      <c r="BWI11" s="85"/>
      <c r="BWJ11" s="85"/>
      <c r="BWK11" s="85"/>
      <c r="BWL11" s="85"/>
      <c r="BWM11" s="85"/>
      <c r="BWN11" s="85"/>
      <c r="BWO11" s="85"/>
      <c r="BWP11" s="85"/>
      <c r="BWQ11" s="85"/>
      <c r="BWR11" s="85"/>
      <c r="BWS11" s="85"/>
      <c r="BWT11" s="85"/>
      <c r="BWU11" s="85"/>
      <c r="BWV11" s="85"/>
      <c r="BWW11" s="85"/>
      <c r="BWX11" s="85"/>
      <c r="BWY11" s="85"/>
      <c r="BWZ11" s="85"/>
      <c r="BXA11" s="85"/>
      <c r="BXB11" s="85"/>
      <c r="BXC11" s="85"/>
      <c r="BXD11" s="85"/>
      <c r="BXE11" s="85"/>
      <c r="BXF11" s="85"/>
      <c r="BXG11" s="85"/>
      <c r="BXH11" s="85"/>
      <c r="BXI11" s="85"/>
      <c r="BXJ11" s="85"/>
      <c r="BXK11" s="85"/>
      <c r="BXL11" s="85"/>
      <c r="BXM11" s="85"/>
      <c r="BXN11" s="85"/>
      <c r="BXO11" s="85"/>
      <c r="BXP11" s="85"/>
      <c r="BXQ11" s="85"/>
      <c r="BXR11" s="85"/>
      <c r="BXS11" s="85"/>
      <c r="BXT11" s="85"/>
      <c r="BXU11" s="85"/>
      <c r="BXV11" s="85"/>
      <c r="BXW11" s="85"/>
      <c r="BXX11" s="85"/>
      <c r="BXY11" s="85"/>
      <c r="BXZ11" s="85"/>
      <c r="BYA11" s="85"/>
      <c r="BYB11" s="85"/>
      <c r="BYC11" s="85"/>
      <c r="BYD11" s="85"/>
      <c r="BYE11" s="85"/>
      <c r="BYF11" s="85"/>
      <c r="BYG11" s="85"/>
      <c r="BYH11" s="85"/>
      <c r="BYI11" s="85"/>
      <c r="BYJ11" s="85"/>
      <c r="BYK11" s="85"/>
      <c r="BYL11" s="85"/>
      <c r="BYM11" s="85"/>
      <c r="BYN11" s="85"/>
      <c r="BYO11" s="85"/>
      <c r="BYP11" s="85"/>
      <c r="BYQ11" s="85"/>
      <c r="BYR11" s="85"/>
      <c r="BYS11" s="85"/>
      <c r="BYT11" s="85"/>
      <c r="BYU11" s="85"/>
      <c r="BYV11" s="85"/>
      <c r="BYW11" s="85"/>
      <c r="BYX11" s="85"/>
      <c r="BYY11" s="85"/>
      <c r="BYZ11" s="85"/>
      <c r="BZA11" s="85"/>
      <c r="BZB11" s="85"/>
      <c r="BZC11" s="85"/>
      <c r="BZD11" s="85"/>
      <c r="BZE11" s="85"/>
      <c r="BZF11" s="85"/>
      <c r="BZG11" s="85"/>
      <c r="BZH11" s="85"/>
      <c r="BZI11" s="85"/>
      <c r="BZJ11" s="85"/>
      <c r="BZK11" s="85"/>
      <c r="BZL11" s="85"/>
      <c r="BZM11" s="85"/>
      <c r="BZN11" s="85"/>
      <c r="BZO11" s="85"/>
      <c r="BZP11" s="85"/>
      <c r="BZQ11" s="85"/>
      <c r="BZR11" s="85"/>
      <c r="BZS11" s="85"/>
      <c r="BZT11" s="85"/>
      <c r="BZU11" s="85"/>
      <c r="BZV11" s="85"/>
      <c r="BZW11" s="85"/>
      <c r="BZX11" s="85"/>
      <c r="BZY11" s="85"/>
      <c r="BZZ11" s="85"/>
      <c r="CAA11" s="85"/>
      <c r="CAB11" s="85"/>
      <c r="CAC11" s="85"/>
      <c r="CAD11" s="85"/>
      <c r="CAE11" s="85"/>
      <c r="CAF11" s="85"/>
      <c r="CAG11" s="85"/>
      <c r="CAH11" s="85"/>
      <c r="CAI11" s="85"/>
      <c r="CAJ11" s="85"/>
      <c r="CAK11" s="85"/>
      <c r="CAL11" s="85"/>
      <c r="CAM11" s="85"/>
      <c r="CAN11" s="85"/>
      <c r="CAO11" s="85"/>
      <c r="CAP11" s="85"/>
      <c r="CAQ11" s="85"/>
      <c r="CAR11" s="85"/>
      <c r="CAS11" s="85"/>
      <c r="CAT11" s="85"/>
      <c r="CAU11" s="85"/>
      <c r="CAV11" s="85"/>
      <c r="CAW11" s="85"/>
      <c r="CAX11" s="85"/>
      <c r="CAY11" s="85"/>
      <c r="CAZ11" s="85"/>
      <c r="CBA11" s="85"/>
      <c r="CBB11" s="85"/>
      <c r="CBC11" s="85"/>
      <c r="CBD11" s="85"/>
      <c r="CBE11" s="85"/>
      <c r="CBF11" s="85"/>
      <c r="CBG11" s="85"/>
      <c r="CBH11" s="85"/>
      <c r="CBI11" s="85"/>
      <c r="CBJ11" s="85"/>
      <c r="CBK11" s="85"/>
      <c r="CBL11" s="85"/>
      <c r="CBM11" s="85"/>
      <c r="CBN11" s="85"/>
      <c r="CBO11" s="85"/>
      <c r="CBP11" s="85"/>
      <c r="CBQ11" s="85"/>
      <c r="CBR11" s="85"/>
      <c r="CBS11" s="85"/>
      <c r="CBT11" s="85"/>
      <c r="CBU11" s="85"/>
      <c r="CBV11" s="85"/>
      <c r="CBW11" s="85"/>
      <c r="CBX11" s="85"/>
      <c r="CBY11" s="85"/>
      <c r="CBZ11" s="85"/>
      <c r="CCA11" s="85"/>
      <c r="CCB11" s="85"/>
      <c r="CCC11" s="85"/>
      <c r="CCD11" s="85"/>
      <c r="CCE11" s="85"/>
      <c r="CCF11" s="85"/>
      <c r="CCG11" s="85"/>
      <c r="CCH11" s="85"/>
      <c r="CCI11" s="85"/>
      <c r="CCJ11" s="85"/>
      <c r="CCK11" s="85"/>
      <c r="CCL11" s="85"/>
      <c r="CCM11" s="85"/>
      <c r="CCN11" s="85"/>
      <c r="CCO11" s="85"/>
      <c r="CCP11" s="85"/>
      <c r="CCQ11" s="85"/>
      <c r="CCR11" s="85"/>
      <c r="CCS11" s="85"/>
      <c r="CCT11" s="85"/>
      <c r="CCU11" s="85"/>
      <c r="CCV11" s="85"/>
      <c r="CCW11" s="85"/>
      <c r="CCX11" s="85"/>
      <c r="CCY11" s="85"/>
      <c r="CCZ11" s="85"/>
      <c r="CDA11" s="85"/>
      <c r="CDB11" s="85"/>
      <c r="CDC11" s="85"/>
      <c r="CDD11" s="85"/>
      <c r="CDE11" s="85"/>
      <c r="CDF11" s="85"/>
      <c r="CDG11" s="85"/>
      <c r="CDH11" s="85"/>
      <c r="CDI11" s="85"/>
      <c r="CDJ11" s="85"/>
      <c r="CDK11" s="85"/>
      <c r="CDL11" s="85"/>
      <c r="CDM11" s="85"/>
      <c r="CDN11" s="85"/>
      <c r="CDO11" s="85"/>
      <c r="CDP11" s="85"/>
      <c r="CDQ11" s="85"/>
      <c r="CDR11" s="85"/>
      <c r="CDS11" s="85"/>
      <c r="CDT11" s="85"/>
      <c r="CDU11" s="85"/>
      <c r="CDV11" s="85"/>
      <c r="CDW11" s="85"/>
      <c r="CDX11" s="85"/>
      <c r="CDY11" s="85"/>
      <c r="CDZ11" s="85"/>
      <c r="CEA11" s="85"/>
      <c r="CEB11" s="85"/>
      <c r="CEC11" s="85"/>
      <c r="CED11" s="85"/>
      <c r="CEE11" s="85"/>
      <c r="CEF11" s="85"/>
      <c r="CEG11" s="85"/>
      <c r="CEH11" s="85"/>
      <c r="CEI11" s="85"/>
      <c r="CEJ11" s="85"/>
      <c r="CEK11" s="85"/>
      <c r="CEL11" s="85"/>
      <c r="CEM11" s="85"/>
      <c r="CEN11" s="85"/>
      <c r="CEO11" s="85"/>
      <c r="CEP11" s="85"/>
      <c r="CEQ11" s="85"/>
      <c r="CER11" s="85"/>
      <c r="CES11" s="85"/>
      <c r="CET11" s="85"/>
      <c r="CEU11" s="85"/>
      <c r="CEV11" s="85"/>
      <c r="CEW11" s="85"/>
      <c r="CEX11" s="85"/>
      <c r="CEY11" s="85"/>
      <c r="CEZ11" s="85"/>
      <c r="CFA11" s="85"/>
      <c r="CFB11" s="85"/>
      <c r="CFC11" s="85"/>
      <c r="CFD11" s="85"/>
      <c r="CFE11" s="85"/>
      <c r="CFF11" s="85"/>
      <c r="CFG11" s="85"/>
      <c r="CFH11" s="85"/>
      <c r="CFI11" s="85"/>
      <c r="CFJ11" s="85"/>
      <c r="CFK11" s="85"/>
      <c r="CFL11" s="85"/>
      <c r="CFM11" s="85"/>
      <c r="CFN11" s="85"/>
      <c r="CFO11" s="85"/>
      <c r="CFP11" s="85"/>
      <c r="CFQ11" s="85"/>
      <c r="CFR11" s="85"/>
      <c r="CFS11" s="85"/>
      <c r="CFT11" s="85"/>
      <c r="CFU11" s="85"/>
      <c r="CFV11" s="85"/>
      <c r="CFW11" s="85"/>
      <c r="CFX11" s="85"/>
      <c r="CFY11" s="85"/>
      <c r="CFZ11" s="85"/>
      <c r="CGA11" s="85"/>
      <c r="CGB11" s="85"/>
      <c r="CGC11" s="85"/>
      <c r="CGD11" s="85"/>
      <c r="CGE11" s="85"/>
      <c r="CGF11" s="85"/>
      <c r="CGG11" s="85"/>
      <c r="CGH11" s="85"/>
      <c r="CGI11" s="85"/>
      <c r="CGJ11" s="85"/>
      <c r="CGK11" s="85"/>
      <c r="CGL11" s="85"/>
      <c r="CGM11" s="85"/>
      <c r="CGN11" s="85"/>
      <c r="CGO11" s="85"/>
      <c r="CGP11" s="85"/>
      <c r="CGQ11" s="85"/>
      <c r="CGR11" s="85"/>
      <c r="CGS11" s="85"/>
      <c r="CGT11" s="85"/>
      <c r="CGU11" s="85"/>
      <c r="CGV11" s="85"/>
      <c r="CGW11" s="85"/>
      <c r="CGX11" s="85"/>
      <c r="CGY11" s="85"/>
      <c r="CGZ11" s="85"/>
      <c r="CHA11" s="85"/>
      <c r="CHB11" s="85"/>
      <c r="CHC11" s="85"/>
      <c r="CHD11" s="85"/>
      <c r="CHE11" s="85"/>
      <c r="CHF11" s="85"/>
      <c r="CHG11" s="85"/>
      <c r="CHH11" s="85"/>
      <c r="CHI11" s="85"/>
      <c r="CHJ11" s="85"/>
      <c r="CHK11" s="85"/>
      <c r="CHL11" s="85"/>
      <c r="CHM11" s="85"/>
      <c r="CHN11" s="85"/>
      <c r="CHO11" s="85"/>
      <c r="CHP11" s="85"/>
      <c r="CHQ11" s="85"/>
      <c r="CHR11" s="85"/>
      <c r="CHS11" s="85"/>
      <c r="CHT11" s="85"/>
      <c r="CHU11" s="85"/>
      <c r="CHV11" s="85"/>
      <c r="CHW11" s="85"/>
      <c r="CHX11" s="85"/>
      <c r="CHY11" s="85"/>
      <c r="CHZ11" s="85"/>
      <c r="CIA11" s="85"/>
      <c r="CIB11" s="85"/>
      <c r="CIC11" s="85"/>
      <c r="CID11" s="85"/>
      <c r="CIE11" s="85"/>
      <c r="CIF11" s="85"/>
      <c r="CIG11" s="85"/>
      <c r="CIH11" s="85"/>
      <c r="CII11" s="85"/>
      <c r="CIJ11" s="85"/>
      <c r="CIK11" s="85"/>
      <c r="CIL11" s="85"/>
      <c r="CIM11" s="85"/>
      <c r="CIN11" s="85"/>
      <c r="CIO11" s="85"/>
      <c r="CIP11" s="85"/>
      <c r="CIQ11" s="85"/>
      <c r="CIR11" s="85"/>
      <c r="CIS11" s="85"/>
      <c r="CIT11" s="85"/>
      <c r="CIU11" s="85"/>
      <c r="CIV11" s="85"/>
      <c r="CIW11" s="85"/>
      <c r="CIX11" s="85"/>
      <c r="CIY11" s="85"/>
      <c r="CIZ11" s="85"/>
      <c r="CJA11" s="85"/>
      <c r="CJB11" s="85"/>
      <c r="CJC11" s="85"/>
      <c r="CJD11" s="85"/>
      <c r="CJE11" s="85"/>
      <c r="CJF11" s="85"/>
      <c r="CJG11" s="85"/>
      <c r="CJH11" s="85"/>
      <c r="CJI11" s="85"/>
      <c r="CJJ11" s="85"/>
      <c r="CJK11" s="85"/>
      <c r="CJL11" s="85"/>
      <c r="CJM11" s="85"/>
      <c r="CJN11" s="85"/>
      <c r="CJO11" s="85"/>
      <c r="CJP11" s="85"/>
      <c r="CJQ11" s="85"/>
      <c r="CJR11" s="85"/>
      <c r="CJS11" s="85"/>
      <c r="CJT11" s="85"/>
      <c r="CJU11" s="85"/>
      <c r="CJV11" s="85"/>
      <c r="CJW11" s="85"/>
      <c r="CJX11" s="85"/>
      <c r="CJY11" s="85"/>
      <c r="CJZ11" s="85"/>
      <c r="CKA11" s="85"/>
      <c r="CKB11" s="85"/>
      <c r="CKC11" s="85"/>
      <c r="CKD11" s="85"/>
      <c r="CKE11" s="85"/>
      <c r="CKF11" s="85"/>
      <c r="CKG11" s="85"/>
      <c r="CKH11" s="85"/>
      <c r="CKI11" s="85"/>
      <c r="CKJ11" s="85"/>
      <c r="CKK11" s="85"/>
      <c r="CKL11" s="85"/>
      <c r="CKM11" s="85"/>
      <c r="CKN11" s="85"/>
      <c r="CKO11" s="85"/>
      <c r="CKP11" s="85"/>
      <c r="CKQ11" s="85"/>
      <c r="CKR11" s="85"/>
      <c r="CKS11" s="85"/>
      <c r="CKT11" s="85"/>
      <c r="CKU11" s="85"/>
      <c r="CKV11" s="85"/>
      <c r="CKW11" s="85"/>
      <c r="CKX11" s="85"/>
      <c r="CKY11" s="85"/>
      <c r="CKZ11" s="85"/>
      <c r="CLA11" s="85"/>
      <c r="CLB11" s="85"/>
      <c r="CLC11" s="85"/>
      <c r="CLD11" s="85"/>
      <c r="CLE11" s="85"/>
      <c r="CLF11" s="85"/>
      <c r="CLG11" s="85"/>
      <c r="CLH11" s="85"/>
      <c r="CLI11" s="85"/>
      <c r="CLJ11" s="85"/>
      <c r="CLK11" s="85"/>
      <c r="CLL11" s="85"/>
      <c r="CLM11" s="85"/>
      <c r="CLN11" s="85"/>
      <c r="CLO11" s="85"/>
      <c r="CLP11" s="85"/>
      <c r="CLQ11" s="85"/>
      <c r="CLR11" s="85"/>
      <c r="CLS11" s="85"/>
      <c r="CLT11" s="85"/>
      <c r="CLU11" s="85"/>
      <c r="CLV11" s="85"/>
      <c r="CLW11" s="85"/>
      <c r="CLX11" s="85"/>
      <c r="CLY11" s="85"/>
      <c r="CLZ11" s="85"/>
      <c r="CMA11" s="85"/>
      <c r="CMB11" s="85"/>
      <c r="CMC11" s="85"/>
      <c r="CMD11" s="85"/>
      <c r="CME11" s="85"/>
      <c r="CMF11" s="85"/>
      <c r="CMG11" s="85"/>
      <c r="CMH11" s="85"/>
      <c r="CMI11" s="85"/>
      <c r="CMJ11" s="85"/>
      <c r="CMK11" s="85"/>
      <c r="CML11" s="85"/>
      <c r="CMM11" s="85"/>
      <c r="CMN11" s="85"/>
      <c r="CMO11" s="85"/>
      <c r="CMP11" s="85"/>
      <c r="CMQ11" s="85"/>
      <c r="CMR11" s="85"/>
      <c r="CMS11" s="85"/>
      <c r="CMT11" s="85"/>
      <c r="CMU11" s="85"/>
      <c r="CMV11" s="85"/>
      <c r="CMW11" s="85"/>
      <c r="CMX11" s="85"/>
      <c r="CMY11" s="85"/>
      <c r="CMZ11" s="85"/>
      <c r="CNA11" s="85"/>
      <c r="CNB11" s="85"/>
      <c r="CNC11" s="85"/>
      <c r="CND11" s="85"/>
      <c r="CNE11" s="85"/>
      <c r="CNF11" s="85"/>
      <c r="CNG11" s="85"/>
      <c r="CNH11" s="85"/>
      <c r="CNI11" s="85"/>
      <c r="CNJ11" s="85"/>
      <c r="CNK11" s="85"/>
      <c r="CNL11" s="85"/>
      <c r="CNM11" s="85"/>
      <c r="CNN11" s="85"/>
      <c r="CNO11" s="85"/>
      <c r="CNP11" s="85"/>
      <c r="CNQ11" s="85"/>
      <c r="CNR11" s="85"/>
      <c r="CNS11" s="85"/>
      <c r="CNT11" s="85"/>
      <c r="CNU11" s="85"/>
      <c r="CNV11" s="85"/>
      <c r="CNW11" s="85"/>
      <c r="CNX11" s="85"/>
      <c r="CNY11" s="85"/>
      <c r="CNZ11" s="85"/>
      <c r="COA11" s="85"/>
      <c r="COB11" s="85"/>
      <c r="COC11" s="85"/>
      <c r="COD11" s="85"/>
      <c r="COE11" s="85"/>
      <c r="COF11" s="85"/>
      <c r="COG11" s="85"/>
      <c r="COH11" s="85"/>
      <c r="COI11" s="85"/>
      <c r="COJ11" s="85"/>
      <c r="COK11" s="85"/>
      <c r="COL11" s="85"/>
      <c r="COM11" s="85"/>
      <c r="CON11" s="85"/>
      <c r="COO11" s="85"/>
      <c r="COP11" s="85"/>
      <c r="COQ11" s="85"/>
      <c r="COR11" s="85"/>
      <c r="COS11" s="85"/>
      <c r="COT11" s="85"/>
      <c r="COU11" s="85"/>
      <c r="COV11" s="85"/>
      <c r="COW11" s="85"/>
      <c r="COX11" s="85"/>
      <c r="COY11" s="85"/>
      <c r="COZ11" s="85"/>
      <c r="CPA11" s="85"/>
      <c r="CPB11" s="85"/>
      <c r="CPC11" s="85"/>
      <c r="CPD11" s="85"/>
      <c r="CPE11" s="85"/>
      <c r="CPF11" s="85"/>
      <c r="CPG11" s="85"/>
      <c r="CPH11" s="85"/>
      <c r="CPI11" s="85"/>
      <c r="CPJ11" s="85"/>
      <c r="CPK11" s="85"/>
      <c r="CPL11" s="85"/>
      <c r="CPM11" s="85"/>
      <c r="CPN11" s="85"/>
      <c r="CPO11" s="85"/>
      <c r="CPP11" s="85"/>
      <c r="CPQ11" s="85"/>
      <c r="CPR11" s="85"/>
      <c r="CPS11" s="85"/>
      <c r="CPT11" s="85"/>
      <c r="CPU11" s="85"/>
      <c r="CPV11" s="85"/>
      <c r="CPW11" s="85"/>
      <c r="CPX11" s="85"/>
      <c r="CPY11" s="85"/>
      <c r="CPZ11" s="85"/>
      <c r="CQA11" s="85"/>
      <c r="CQB11" s="85"/>
      <c r="CQC11" s="85"/>
      <c r="CQD11" s="85"/>
      <c r="CQE11" s="85"/>
      <c r="CQF11" s="85"/>
      <c r="CQG11" s="85"/>
      <c r="CQH11" s="85"/>
      <c r="CQI11" s="85"/>
      <c r="CQJ11" s="85"/>
      <c r="CQK11" s="85"/>
      <c r="CQL11" s="85"/>
      <c r="CQM11" s="85"/>
      <c r="CQN11" s="85"/>
      <c r="CQO11" s="85"/>
      <c r="CQP11" s="85"/>
      <c r="CQQ11" s="85"/>
      <c r="CQR11" s="85"/>
      <c r="CQS11" s="85"/>
      <c r="CQT11" s="85"/>
      <c r="CQU11" s="85"/>
      <c r="CQV11" s="85"/>
      <c r="CQW11" s="85"/>
      <c r="CQX11" s="85"/>
      <c r="CQY11" s="85"/>
      <c r="CQZ11" s="85"/>
      <c r="CRA11" s="85"/>
      <c r="CRB11" s="85"/>
      <c r="CRC11" s="85"/>
      <c r="CRD11" s="85"/>
      <c r="CRE11" s="85"/>
      <c r="CRF11" s="85"/>
      <c r="CRG11" s="85"/>
      <c r="CRH11" s="85"/>
      <c r="CRI11" s="85"/>
      <c r="CRJ11" s="85"/>
      <c r="CRK11" s="85"/>
      <c r="CRL11" s="85"/>
      <c r="CRM11" s="85"/>
      <c r="CRN11" s="85"/>
      <c r="CRO11" s="85"/>
      <c r="CRP11" s="85"/>
      <c r="CRQ11" s="85"/>
      <c r="CRR11" s="85"/>
      <c r="CRS11" s="85"/>
      <c r="CRT11" s="85"/>
      <c r="CRU11" s="85"/>
      <c r="CRV11" s="85"/>
      <c r="CRW11" s="85"/>
      <c r="CRX11" s="85"/>
      <c r="CRY11" s="85"/>
      <c r="CRZ11" s="85"/>
      <c r="CSA11" s="85"/>
      <c r="CSB11" s="85"/>
      <c r="CSC11" s="85"/>
      <c r="CSD11" s="85"/>
      <c r="CSE11" s="85"/>
      <c r="CSF11" s="85"/>
      <c r="CSG11" s="85"/>
      <c r="CSH11" s="85"/>
      <c r="CSI11" s="85"/>
      <c r="CSJ11" s="85"/>
      <c r="CSK11" s="85"/>
      <c r="CSL11" s="85"/>
      <c r="CSM11" s="85"/>
      <c r="CSN11" s="85"/>
      <c r="CSO11" s="85"/>
      <c r="CSP11" s="85"/>
      <c r="CSQ11" s="85"/>
      <c r="CSR11" s="85"/>
      <c r="CSS11" s="85"/>
      <c r="CST11" s="85"/>
      <c r="CSU11" s="85"/>
      <c r="CSV11" s="85"/>
      <c r="CSW11" s="85"/>
      <c r="CSX11" s="85"/>
      <c r="CSY11" s="85"/>
      <c r="CSZ11" s="85"/>
      <c r="CTA11" s="85"/>
      <c r="CTB11" s="85"/>
      <c r="CTC11" s="85"/>
      <c r="CTD11" s="85"/>
      <c r="CTE11" s="85"/>
      <c r="CTF11" s="85"/>
      <c r="CTG11" s="85"/>
      <c r="CTH11" s="85"/>
      <c r="CTI11" s="85"/>
      <c r="CTJ11" s="85"/>
      <c r="CTK11" s="85"/>
      <c r="CTL11" s="85"/>
      <c r="CTM11" s="85"/>
      <c r="CTN11" s="85"/>
      <c r="CTO11" s="85"/>
      <c r="CTP11" s="85"/>
      <c r="CTQ11" s="85"/>
      <c r="CTR11" s="85"/>
      <c r="CTS11" s="85"/>
      <c r="CTT11" s="85"/>
      <c r="CTU11" s="85"/>
      <c r="CTV11" s="85"/>
      <c r="CTW11" s="85"/>
      <c r="CTX11" s="85"/>
      <c r="CTY11" s="85"/>
      <c r="CTZ11" s="85"/>
      <c r="CUA11" s="85"/>
      <c r="CUB11" s="85"/>
      <c r="CUC11" s="85"/>
      <c r="CUD11" s="85"/>
      <c r="CUE11" s="85"/>
      <c r="CUF11" s="85"/>
      <c r="CUG11" s="85"/>
      <c r="CUH11" s="85"/>
      <c r="CUI11" s="85"/>
      <c r="CUJ11" s="85"/>
      <c r="CUK11" s="85"/>
      <c r="CUL11" s="85"/>
      <c r="CUM11" s="85"/>
      <c r="CUN11" s="85"/>
      <c r="CUO11" s="85"/>
      <c r="CUP11" s="85"/>
      <c r="CUQ11" s="85"/>
      <c r="CUR11" s="85"/>
      <c r="CUS11" s="85"/>
      <c r="CUT11" s="85"/>
      <c r="CUU11" s="85"/>
      <c r="CUV11" s="85"/>
      <c r="CUW11" s="85"/>
      <c r="CUX11" s="85"/>
      <c r="CUY11" s="85"/>
      <c r="CUZ11" s="85"/>
      <c r="CVA11" s="85"/>
      <c r="CVB11" s="85"/>
      <c r="CVC11" s="85"/>
      <c r="CVD11" s="85"/>
      <c r="CVE11" s="85"/>
      <c r="CVF11" s="85"/>
      <c r="CVG11" s="85"/>
      <c r="CVH11" s="85"/>
      <c r="CVI11" s="85"/>
      <c r="CVJ11" s="85"/>
      <c r="CVK11" s="85"/>
      <c r="CVL11" s="85"/>
      <c r="CVM11" s="85"/>
      <c r="CVN11" s="85"/>
      <c r="CVO11" s="85"/>
      <c r="CVP11" s="85"/>
      <c r="CVQ11" s="85"/>
      <c r="CVR11" s="85"/>
      <c r="CVS11" s="85"/>
      <c r="CVT11" s="85"/>
      <c r="CVU11" s="85"/>
      <c r="CVV11" s="85"/>
      <c r="CVW11" s="85"/>
      <c r="CVX11" s="85"/>
      <c r="CVY11" s="85"/>
      <c r="CVZ11" s="85"/>
      <c r="CWA11" s="85"/>
      <c r="CWB11" s="85"/>
      <c r="CWC11" s="85"/>
      <c r="CWD11" s="85"/>
      <c r="CWE11" s="85"/>
      <c r="CWF11" s="85"/>
      <c r="CWG11" s="85"/>
      <c r="CWH11" s="85"/>
      <c r="CWI11" s="85"/>
      <c r="CWJ11" s="85"/>
      <c r="CWK11" s="85"/>
      <c r="CWL11" s="85"/>
      <c r="CWM11" s="85"/>
      <c r="CWN11" s="85"/>
      <c r="CWO11" s="85"/>
      <c r="CWP11" s="85"/>
      <c r="CWQ11" s="85"/>
      <c r="CWR11" s="85"/>
      <c r="CWS11" s="85"/>
      <c r="CWT11" s="85"/>
      <c r="CWU11" s="85"/>
      <c r="CWV11" s="85"/>
      <c r="CWW11" s="85"/>
      <c r="CWX11" s="85"/>
      <c r="CWY11" s="85"/>
      <c r="CWZ11" s="85"/>
      <c r="CXA11" s="85"/>
      <c r="CXB11" s="85"/>
      <c r="CXC11" s="85"/>
      <c r="CXD11" s="85"/>
      <c r="CXE11" s="85"/>
      <c r="CXF11" s="85"/>
      <c r="CXG11" s="85"/>
      <c r="CXH11" s="85"/>
      <c r="CXI11" s="85"/>
      <c r="CXJ11" s="85"/>
      <c r="CXK11" s="85"/>
      <c r="CXL11" s="85"/>
      <c r="CXM11" s="85"/>
      <c r="CXN11" s="85"/>
      <c r="CXO11" s="85"/>
      <c r="CXP11" s="85"/>
      <c r="CXQ11" s="85"/>
      <c r="CXR11" s="85"/>
      <c r="CXS11" s="85"/>
      <c r="CXT11" s="85"/>
      <c r="CXU11" s="85"/>
      <c r="CXV11" s="85"/>
      <c r="CXW11" s="85"/>
      <c r="CXX11" s="85"/>
      <c r="CXY11" s="85"/>
      <c r="CXZ11" s="85"/>
      <c r="CYA11" s="85"/>
      <c r="CYB11" s="85"/>
      <c r="CYC11" s="85"/>
      <c r="CYD11" s="85"/>
      <c r="CYE11" s="85"/>
      <c r="CYF11" s="85"/>
      <c r="CYG11" s="85"/>
      <c r="CYH11" s="85"/>
      <c r="CYI11" s="85"/>
      <c r="CYJ11" s="85"/>
      <c r="CYK11" s="85"/>
      <c r="CYL11" s="85"/>
      <c r="CYM11" s="85"/>
      <c r="CYN11" s="85"/>
      <c r="CYO11" s="85"/>
      <c r="CYP11" s="85"/>
      <c r="CYQ11" s="85"/>
      <c r="CYR11" s="85"/>
      <c r="CYS11" s="85"/>
      <c r="CYT11" s="85"/>
      <c r="CYU11" s="85"/>
      <c r="CYV11" s="85"/>
      <c r="CYW11" s="85"/>
      <c r="CYX11" s="85"/>
      <c r="CYY11" s="85"/>
      <c r="CYZ11" s="85"/>
      <c r="CZA11" s="85"/>
      <c r="CZB11" s="85"/>
      <c r="CZC11" s="85"/>
      <c r="CZD11" s="85"/>
      <c r="CZE11" s="85"/>
      <c r="CZF11" s="85"/>
      <c r="CZG11" s="85"/>
      <c r="CZH11" s="85"/>
      <c r="CZI11" s="85"/>
      <c r="CZJ11" s="85"/>
      <c r="CZK11" s="85"/>
      <c r="CZL11" s="85"/>
      <c r="CZM11" s="85"/>
      <c r="CZN11" s="85"/>
      <c r="CZO11" s="85"/>
      <c r="CZP11" s="85"/>
      <c r="CZQ11" s="85"/>
      <c r="CZR11" s="85"/>
      <c r="CZS11" s="85"/>
      <c r="CZT11" s="85"/>
      <c r="CZU11" s="85"/>
      <c r="CZV11" s="85"/>
      <c r="CZW11" s="85"/>
      <c r="CZX11" s="85"/>
      <c r="CZY11" s="85"/>
      <c r="CZZ11" s="85"/>
      <c r="DAA11" s="85"/>
      <c r="DAB11" s="85"/>
      <c r="DAC11" s="85"/>
      <c r="DAD11" s="85"/>
      <c r="DAE11" s="85"/>
      <c r="DAF11" s="85"/>
      <c r="DAG11" s="85"/>
      <c r="DAH11" s="85"/>
      <c r="DAI11" s="85"/>
      <c r="DAJ11" s="85"/>
      <c r="DAK11" s="85"/>
      <c r="DAL11" s="85"/>
      <c r="DAM11" s="85"/>
      <c r="DAN11" s="85"/>
      <c r="DAO11" s="85"/>
      <c r="DAP11" s="85"/>
      <c r="DAQ11" s="85"/>
      <c r="DAR11" s="85"/>
      <c r="DAS11" s="85"/>
      <c r="DAT11" s="85"/>
      <c r="DAU11" s="85"/>
      <c r="DAV11" s="85"/>
      <c r="DAW11" s="85"/>
      <c r="DAX11" s="85"/>
      <c r="DAY11" s="85"/>
      <c r="DAZ11" s="85"/>
      <c r="DBA11" s="85"/>
      <c r="DBB11" s="85"/>
      <c r="DBC11" s="85"/>
      <c r="DBD11" s="85"/>
      <c r="DBE11" s="85"/>
      <c r="DBF11" s="85"/>
      <c r="DBG11" s="85"/>
      <c r="DBH11" s="85"/>
      <c r="DBI11" s="85"/>
      <c r="DBJ11" s="85"/>
      <c r="DBK11" s="85"/>
      <c r="DBL11" s="85"/>
      <c r="DBM11" s="85"/>
      <c r="DBN11" s="85"/>
      <c r="DBO11" s="85"/>
      <c r="DBP11" s="85"/>
      <c r="DBQ11" s="85"/>
      <c r="DBR11" s="85"/>
      <c r="DBS11" s="85"/>
      <c r="DBT11" s="85"/>
      <c r="DBU11" s="85"/>
      <c r="DBV11" s="85"/>
      <c r="DBW11" s="85"/>
      <c r="DBX11" s="85"/>
      <c r="DBY11" s="85"/>
      <c r="DBZ11" s="85"/>
      <c r="DCA11" s="85"/>
      <c r="DCB11" s="85"/>
      <c r="DCC11" s="85"/>
      <c r="DCD11" s="85"/>
      <c r="DCE11" s="85"/>
      <c r="DCF11" s="85"/>
      <c r="DCG11" s="85"/>
      <c r="DCH11" s="85"/>
      <c r="DCI11" s="85"/>
      <c r="DCJ11" s="85"/>
      <c r="DCK11" s="85"/>
      <c r="DCL11" s="85"/>
      <c r="DCM11" s="85"/>
      <c r="DCN11" s="85"/>
      <c r="DCO11" s="85"/>
      <c r="DCP11" s="85"/>
      <c r="DCQ11" s="85"/>
      <c r="DCR11" s="85"/>
      <c r="DCS11" s="85"/>
      <c r="DCT11" s="85"/>
      <c r="DCU11" s="85"/>
      <c r="DCV11" s="85"/>
      <c r="DCW11" s="85"/>
      <c r="DCX11" s="85"/>
      <c r="DCY11" s="85"/>
      <c r="DCZ11" s="85"/>
      <c r="DDA11" s="85"/>
      <c r="DDB11" s="85"/>
      <c r="DDC11" s="85"/>
      <c r="DDD11" s="85"/>
      <c r="DDE11" s="85"/>
      <c r="DDF11" s="85"/>
      <c r="DDG11" s="85"/>
      <c r="DDH11" s="85"/>
      <c r="DDI11" s="85"/>
      <c r="DDJ11" s="85"/>
      <c r="DDK11" s="85"/>
      <c r="DDL11" s="85"/>
      <c r="DDM11" s="85"/>
      <c r="DDN11" s="85"/>
      <c r="DDO11" s="85"/>
      <c r="DDP11" s="85"/>
      <c r="DDQ11" s="85"/>
      <c r="DDR11" s="85"/>
      <c r="DDS11" s="85"/>
      <c r="DDT11" s="85"/>
      <c r="DDU11" s="85"/>
      <c r="DDV11" s="85"/>
      <c r="DDW11" s="85"/>
      <c r="DDX11" s="85"/>
      <c r="DDY11" s="85"/>
      <c r="DDZ11" s="85"/>
      <c r="DEA11" s="85"/>
      <c r="DEB11" s="85"/>
      <c r="DEC11" s="85"/>
      <c r="DED11" s="85"/>
      <c r="DEE11" s="85"/>
      <c r="DEF11" s="85"/>
      <c r="DEG11" s="85"/>
      <c r="DEH11" s="85"/>
      <c r="DEI11" s="85"/>
      <c r="DEJ11" s="85"/>
      <c r="DEK11" s="85"/>
      <c r="DEL11" s="85"/>
      <c r="DEM11" s="85"/>
      <c r="DEN11" s="85"/>
      <c r="DEO11" s="85"/>
      <c r="DEP11" s="85"/>
      <c r="DEQ11" s="85"/>
      <c r="DER11" s="85"/>
      <c r="DES11" s="85"/>
      <c r="DET11" s="85"/>
      <c r="DEU11" s="85"/>
      <c r="DEV11" s="85"/>
      <c r="DEW11" s="85"/>
      <c r="DEX11" s="85"/>
      <c r="DEY11" s="85"/>
      <c r="DEZ11" s="85"/>
      <c r="DFA11" s="85"/>
      <c r="DFB11" s="85"/>
      <c r="DFC11" s="85"/>
      <c r="DFD11" s="85"/>
      <c r="DFE11" s="85"/>
      <c r="DFF11" s="85"/>
      <c r="DFG11" s="85"/>
      <c r="DFH11" s="85"/>
      <c r="DFI11" s="85"/>
      <c r="DFJ11" s="85"/>
      <c r="DFK11" s="85"/>
      <c r="DFL11" s="85"/>
      <c r="DFM11" s="85"/>
      <c r="DFN11" s="85"/>
      <c r="DFO11" s="85"/>
      <c r="DFP11" s="85"/>
      <c r="DFQ11" s="85"/>
      <c r="DFR11" s="85"/>
      <c r="DFS11" s="85"/>
      <c r="DFT11" s="85"/>
      <c r="DFU11" s="85"/>
      <c r="DFV11" s="85"/>
      <c r="DFW11" s="85"/>
      <c r="DFX11" s="85"/>
      <c r="DFY11" s="85"/>
      <c r="DFZ11" s="85"/>
      <c r="DGA11" s="85"/>
      <c r="DGB11" s="85"/>
      <c r="DGC11" s="85"/>
      <c r="DGD11" s="85"/>
      <c r="DGE11" s="85"/>
      <c r="DGF11" s="85"/>
      <c r="DGG11" s="85"/>
      <c r="DGH11" s="85"/>
      <c r="DGI11" s="85"/>
      <c r="DGJ11" s="85"/>
      <c r="DGK11" s="85"/>
      <c r="DGL11" s="85"/>
      <c r="DGM11" s="85"/>
      <c r="DGN11" s="85"/>
      <c r="DGO11" s="85"/>
      <c r="DGP11" s="85"/>
      <c r="DGQ11" s="85"/>
      <c r="DGR11" s="85"/>
      <c r="DGS11" s="85"/>
      <c r="DGT11" s="85"/>
      <c r="DGU11" s="85"/>
      <c r="DGV11" s="85"/>
      <c r="DGW11" s="85"/>
      <c r="DGX11" s="85"/>
      <c r="DGY11" s="85"/>
      <c r="DGZ11" s="85"/>
      <c r="DHA11" s="85"/>
      <c r="DHB11" s="85"/>
      <c r="DHC11" s="85"/>
      <c r="DHD11" s="85"/>
      <c r="DHE11" s="85"/>
      <c r="DHF11" s="85"/>
      <c r="DHG11" s="85"/>
      <c r="DHH11" s="85"/>
      <c r="DHI11" s="85"/>
      <c r="DHJ11" s="85"/>
      <c r="DHK11" s="85"/>
      <c r="DHL11" s="85"/>
      <c r="DHM11" s="85"/>
      <c r="DHN11" s="85"/>
      <c r="DHO11" s="85"/>
      <c r="DHP11" s="85"/>
      <c r="DHQ11" s="85"/>
      <c r="DHR11" s="85"/>
      <c r="DHS11" s="85"/>
      <c r="DHT11" s="85"/>
      <c r="DHU11" s="85"/>
      <c r="DHV11" s="85"/>
      <c r="DHW11" s="85"/>
      <c r="DHX11" s="85"/>
      <c r="DHY11" s="85"/>
      <c r="DHZ11" s="85"/>
      <c r="DIA11" s="85"/>
      <c r="DIB11" s="85"/>
      <c r="DIC11" s="85"/>
      <c r="DID11" s="85"/>
      <c r="DIE11" s="85"/>
      <c r="DIF11" s="85"/>
      <c r="DIG11" s="85"/>
      <c r="DIH11" s="85"/>
      <c r="DII11" s="85"/>
      <c r="DIJ11" s="85"/>
      <c r="DIK11" s="85"/>
      <c r="DIL11" s="85"/>
      <c r="DIM11" s="85"/>
      <c r="DIN11" s="85"/>
      <c r="DIO11" s="85"/>
      <c r="DIP11" s="85"/>
      <c r="DIQ11" s="85"/>
      <c r="DIR11" s="85"/>
      <c r="DIS11" s="85"/>
      <c r="DIT11" s="85"/>
      <c r="DIU11" s="85"/>
      <c r="DIV11" s="85"/>
      <c r="DIW11" s="85"/>
      <c r="DIX11" s="85"/>
      <c r="DIY11" s="85"/>
      <c r="DIZ11" s="85"/>
      <c r="DJA11" s="85"/>
      <c r="DJB11" s="85"/>
      <c r="DJC11" s="85"/>
      <c r="DJD11" s="85"/>
      <c r="DJE11" s="85"/>
      <c r="DJF11" s="85"/>
      <c r="DJG11" s="85"/>
      <c r="DJH11" s="85"/>
      <c r="DJI11" s="85"/>
      <c r="DJJ11" s="85"/>
      <c r="DJK11" s="85"/>
      <c r="DJL11" s="85"/>
      <c r="DJM11" s="85"/>
      <c r="DJN11" s="85"/>
      <c r="DJO11" s="85"/>
      <c r="DJP11" s="85"/>
      <c r="DJQ11" s="85"/>
      <c r="DJR11" s="85"/>
      <c r="DJS11" s="85"/>
      <c r="DJT11" s="85"/>
      <c r="DJU11" s="85"/>
      <c r="DJV11" s="85"/>
      <c r="DJW11" s="85"/>
      <c r="DJX11" s="85"/>
      <c r="DJY11" s="85"/>
      <c r="DJZ11" s="85"/>
      <c r="DKA11" s="85"/>
      <c r="DKB11" s="85"/>
      <c r="DKC11" s="85"/>
      <c r="DKD11" s="85"/>
      <c r="DKE11" s="85"/>
      <c r="DKF11" s="85"/>
      <c r="DKG11" s="85"/>
      <c r="DKH11" s="85"/>
      <c r="DKI11" s="85"/>
      <c r="DKJ11" s="85"/>
      <c r="DKK11" s="85"/>
      <c r="DKL11" s="85"/>
      <c r="DKM11" s="85"/>
      <c r="DKN11" s="85"/>
      <c r="DKO11" s="85"/>
      <c r="DKP11" s="85"/>
      <c r="DKQ11" s="85"/>
      <c r="DKR11" s="85"/>
      <c r="DKS11" s="85"/>
      <c r="DKT11" s="85"/>
      <c r="DKU11" s="85"/>
      <c r="DKV11" s="85"/>
      <c r="DKW11" s="85"/>
      <c r="DKX11" s="85"/>
      <c r="DKY11" s="85"/>
      <c r="DKZ11" s="85"/>
      <c r="DLA11" s="85"/>
      <c r="DLB11" s="85"/>
      <c r="DLC11" s="85"/>
      <c r="DLD11" s="85"/>
      <c r="DLE11" s="85"/>
      <c r="DLF11" s="85"/>
      <c r="DLG11" s="85"/>
      <c r="DLH11" s="85"/>
      <c r="DLI11" s="85"/>
      <c r="DLJ11" s="85"/>
      <c r="DLK11" s="85"/>
      <c r="DLL11" s="85"/>
      <c r="DLM11" s="85"/>
      <c r="DLN11" s="85"/>
      <c r="DLO11" s="85"/>
      <c r="DLP11" s="85"/>
      <c r="DLQ11" s="85"/>
      <c r="DLR11" s="85"/>
      <c r="DLS11" s="85"/>
      <c r="DLT11" s="85"/>
      <c r="DLU11" s="85"/>
      <c r="DLV11" s="85"/>
      <c r="DLW11" s="85"/>
      <c r="DLX11" s="85"/>
      <c r="DLY11" s="85"/>
      <c r="DLZ11" s="85"/>
      <c r="DMA11" s="85"/>
      <c r="DMB11" s="85"/>
      <c r="DMC11" s="85"/>
      <c r="DMD11" s="85"/>
      <c r="DME11" s="85"/>
      <c r="DMF11" s="85"/>
      <c r="DMG11" s="85"/>
      <c r="DMH11" s="85"/>
      <c r="DMI11" s="85"/>
      <c r="DMJ11" s="85"/>
      <c r="DMK11" s="85"/>
      <c r="DML11" s="85"/>
      <c r="DMM11" s="85"/>
      <c r="DMN11" s="85"/>
      <c r="DMO11" s="85"/>
      <c r="DMP11" s="85"/>
      <c r="DMQ11" s="85"/>
      <c r="DMR11" s="85"/>
      <c r="DMS11" s="85"/>
      <c r="DMT11" s="85"/>
      <c r="DMU11" s="85"/>
      <c r="DMV11" s="85"/>
      <c r="DMW11" s="85"/>
      <c r="DMX11" s="85"/>
      <c r="DMY11" s="85"/>
      <c r="DMZ11" s="85"/>
      <c r="DNA11" s="85"/>
      <c r="DNB11" s="85"/>
      <c r="DNC11" s="85"/>
      <c r="DND11" s="85"/>
      <c r="DNE11" s="85"/>
      <c r="DNF11" s="85"/>
      <c r="DNG11" s="85"/>
      <c r="DNH11" s="85"/>
      <c r="DNI11" s="85"/>
      <c r="DNJ11" s="85"/>
      <c r="DNK11" s="85"/>
      <c r="DNL11" s="85"/>
      <c r="DNM11" s="85"/>
      <c r="DNN11" s="85"/>
      <c r="DNO11" s="85"/>
      <c r="DNP11" s="85"/>
      <c r="DNQ11" s="85"/>
      <c r="DNR11" s="85"/>
      <c r="DNS11" s="85"/>
      <c r="DNT11" s="85"/>
      <c r="DNU11" s="85"/>
      <c r="DNV11" s="85"/>
      <c r="DNW11" s="85"/>
      <c r="DNX11" s="85"/>
      <c r="DNY11" s="85"/>
      <c r="DNZ11" s="85"/>
      <c r="DOA11" s="85"/>
      <c r="DOB11" s="85"/>
      <c r="DOC11" s="85"/>
      <c r="DOD11" s="85"/>
      <c r="DOE11" s="85"/>
      <c r="DOF11" s="85"/>
      <c r="DOG11" s="85"/>
      <c r="DOH11" s="85"/>
      <c r="DOI11" s="85"/>
      <c r="DOJ11" s="85"/>
      <c r="DOK11" s="85"/>
      <c r="DOL11" s="85"/>
      <c r="DOM11" s="85"/>
      <c r="DON11" s="85"/>
      <c r="DOO11" s="85"/>
      <c r="DOP11" s="85"/>
      <c r="DOQ11" s="85"/>
      <c r="DOR11" s="85"/>
      <c r="DOS11" s="85"/>
      <c r="DOT11" s="85"/>
      <c r="DOU11" s="85"/>
      <c r="DOV11" s="85"/>
      <c r="DOW11" s="85"/>
      <c r="DOX11" s="85"/>
      <c r="DOY11" s="85"/>
      <c r="DOZ11" s="85"/>
      <c r="DPA11" s="85"/>
      <c r="DPB11" s="85"/>
      <c r="DPC11" s="85"/>
      <c r="DPD11" s="85"/>
      <c r="DPE11" s="85"/>
      <c r="DPF11" s="85"/>
      <c r="DPG11" s="85"/>
      <c r="DPH11" s="85"/>
      <c r="DPI11" s="85"/>
      <c r="DPJ11" s="85"/>
      <c r="DPK11" s="85"/>
      <c r="DPL11" s="85"/>
      <c r="DPM11" s="85"/>
      <c r="DPN11" s="85"/>
      <c r="DPO11" s="85"/>
      <c r="DPP11" s="85"/>
      <c r="DPQ11" s="85"/>
      <c r="DPR11" s="85"/>
      <c r="DPS11" s="85"/>
      <c r="DPT11" s="85"/>
      <c r="DPU11" s="85"/>
      <c r="DPV11" s="85"/>
      <c r="DPW11" s="85"/>
      <c r="DPX11" s="85"/>
      <c r="DPY11" s="85"/>
      <c r="DPZ11" s="85"/>
      <c r="DQA11" s="85"/>
      <c r="DQB11" s="85"/>
      <c r="DQC11" s="85"/>
      <c r="DQD11" s="85"/>
      <c r="DQE11" s="85"/>
      <c r="DQF11" s="85"/>
      <c r="DQG11" s="85"/>
      <c r="DQH11" s="85"/>
      <c r="DQI11" s="85"/>
      <c r="DQJ11" s="85"/>
      <c r="DQK11" s="85"/>
      <c r="DQL11" s="85"/>
      <c r="DQM11" s="85"/>
      <c r="DQN11" s="85"/>
      <c r="DQO11" s="85"/>
      <c r="DQP11" s="85"/>
      <c r="DQQ11" s="85"/>
      <c r="DQR11" s="85"/>
      <c r="DQS11" s="85"/>
      <c r="DQT11" s="85"/>
      <c r="DQU11" s="85"/>
      <c r="DQV11" s="85"/>
      <c r="DQW11" s="85"/>
      <c r="DQX11" s="85"/>
      <c r="DQY11" s="85"/>
      <c r="DQZ11" s="85"/>
      <c r="DRA11" s="85"/>
      <c r="DRB11" s="85"/>
      <c r="DRC11" s="85"/>
      <c r="DRD11" s="85"/>
      <c r="DRE11" s="85"/>
      <c r="DRF11" s="85"/>
      <c r="DRG11" s="85"/>
      <c r="DRH11" s="85"/>
      <c r="DRI11" s="85"/>
      <c r="DRJ11" s="85"/>
      <c r="DRK11" s="85"/>
      <c r="DRL11" s="85"/>
      <c r="DRM11" s="85"/>
      <c r="DRN11" s="85"/>
      <c r="DRO11" s="85"/>
      <c r="DRP11" s="85"/>
      <c r="DRQ11" s="85"/>
      <c r="DRR11" s="85"/>
      <c r="DRS11" s="85"/>
      <c r="DRT11" s="85"/>
      <c r="DRU11" s="85"/>
      <c r="DRV11" s="85"/>
      <c r="DRW11" s="85"/>
      <c r="DRX11" s="85"/>
      <c r="DRY11" s="85"/>
      <c r="DRZ11" s="85"/>
      <c r="DSA11" s="85"/>
      <c r="DSB11" s="85"/>
      <c r="DSC11" s="85"/>
      <c r="DSD11" s="85"/>
      <c r="DSE11" s="85"/>
      <c r="DSF11" s="85"/>
      <c r="DSG11" s="85"/>
      <c r="DSH11" s="85"/>
      <c r="DSI11" s="85"/>
      <c r="DSJ11" s="85"/>
      <c r="DSK11" s="85"/>
      <c r="DSL11" s="85"/>
      <c r="DSM11" s="85"/>
      <c r="DSN11" s="85"/>
      <c r="DSO11" s="85"/>
      <c r="DSP11" s="85"/>
      <c r="DSQ11" s="85"/>
      <c r="DSR11" s="85"/>
      <c r="DSS11" s="85"/>
      <c r="DST11" s="85"/>
      <c r="DSU11" s="85"/>
      <c r="DSV11" s="85"/>
      <c r="DSW11" s="85"/>
      <c r="DSX11" s="85"/>
      <c r="DSY11" s="85"/>
      <c r="DSZ11" s="85"/>
      <c r="DTA11" s="85"/>
      <c r="DTB11" s="85"/>
      <c r="DTC11" s="85"/>
      <c r="DTD11" s="85"/>
      <c r="DTE11" s="85"/>
      <c r="DTF11" s="85"/>
      <c r="DTG11" s="85"/>
      <c r="DTH11" s="85"/>
      <c r="DTI11" s="85"/>
      <c r="DTJ11" s="85"/>
      <c r="DTK11" s="85"/>
      <c r="DTL11" s="85"/>
      <c r="DTM11" s="85"/>
      <c r="DTN11" s="85"/>
      <c r="DTO11" s="85"/>
      <c r="DTP11" s="85"/>
      <c r="DTQ11" s="85"/>
      <c r="DTR11" s="85"/>
      <c r="DTS11" s="85"/>
      <c r="DTT11" s="85"/>
      <c r="DTU11" s="85"/>
      <c r="DTV11" s="85"/>
      <c r="DTW11" s="85"/>
      <c r="DTX11" s="85"/>
      <c r="DTY11" s="85"/>
      <c r="DTZ11" s="85"/>
      <c r="DUA11" s="85"/>
      <c r="DUB11" s="85"/>
      <c r="DUC11" s="85"/>
      <c r="DUD11" s="85"/>
      <c r="DUE11" s="85"/>
      <c r="DUF11" s="85"/>
      <c r="DUG11" s="85"/>
      <c r="DUH11" s="85"/>
      <c r="DUI11" s="85"/>
      <c r="DUJ11" s="85"/>
      <c r="DUK11" s="85"/>
      <c r="DUL11" s="85"/>
      <c r="DUM11" s="85"/>
      <c r="DUN11" s="85"/>
      <c r="DUO11" s="85"/>
      <c r="DUP11" s="85"/>
      <c r="DUQ11" s="85"/>
      <c r="DUR11" s="85"/>
      <c r="DUS11" s="85"/>
      <c r="DUT11" s="85"/>
      <c r="DUU11" s="85"/>
      <c r="DUV11" s="85"/>
      <c r="DUW11" s="85"/>
      <c r="DUX11" s="85"/>
      <c r="DUY11" s="85"/>
      <c r="DUZ11" s="85"/>
      <c r="DVA11" s="85"/>
      <c r="DVB11" s="85"/>
      <c r="DVC11" s="85"/>
      <c r="DVD11" s="85"/>
      <c r="DVE11" s="85"/>
      <c r="DVF11" s="85"/>
      <c r="DVG11" s="85"/>
      <c r="DVH11" s="85"/>
      <c r="DVI11" s="85"/>
      <c r="DVJ11" s="85"/>
      <c r="DVK11" s="85"/>
      <c r="DVL11" s="85"/>
      <c r="DVM11" s="85"/>
      <c r="DVN11" s="85"/>
      <c r="DVO11" s="85"/>
      <c r="DVP11" s="85"/>
      <c r="DVQ11" s="85"/>
      <c r="DVR11" s="85"/>
      <c r="DVS11" s="85"/>
      <c r="DVT11" s="85"/>
      <c r="DVU11" s="85"/>
      <c r="DVV11" s="85"/>
      <c r="DVW11" s="85"/>
      <c r="DVX11" s="85"/>
      <c r="DVY11" s="85"/>
      <c r="DVZ11" s="85"/>
      <c r="DWA11" s="85"/>
      <c r="DWB11" s="85"/>
      <c r="DWC11" s="85"/>
      <c r="DWD11" s="85"/>
      <c r="DWE11" s="85"/>
      <c r="DWF11" s="85"/>
      <c r="DWG11" s="85"/>
      <c r="DWH11" s="85"/>
      <c r="DWI11" s="85"/>
      <c r="DWJ11" s="85"/>
      <c r="DWK11" s="85"/>
      <c r="DWL11" s="85"/>
      <c r="DWM11" s="85"/>
      <c r="DWN11" s="85"/>
      <c r="DWO11" s="85"/>
      <c r="DWP11" s="85"/>
      <c r="DWQ11" s="85"/>
      <c r="DWR11" s="85"/>
      <c r="DWS11" s="85"/>
      <c r="DWT11" s="85"/>
      <c r="DWU11" s="85"/>
      <c r="DWV11" s="85"/>
      <c r="DWW11" s="85"/>
      <c r="DWX11" s="85"/>
      <c r="DWY11" s="85"/>
      <c r="DWZ11" s="85"/>
      <c r="DXA11" s="85"/>
      <c r="DXB11" s="85"/>
      <c r="DXC11" s="85"/>
      <c r="DXD11" s="85"/>
      <c r="DXE11" s="85"/>
      <c r="DXF11" s="85"/>
      <c r="DXG11" s="85"/>
      <c r="DXH11" s="85"/>
      <c r="DXI11" s="85"/>
      <c r="DXJ11" s="85"/>
      <c r="DXK11" s="85"/>
      <c r="DXL11" s="85"/>
      <c r="DXM11" s="85"/>
      <c r="DXN11" s="85"/>
      <c r="DXO11" s="85"/>
      <c r="DXP11" s="85"/>
      <c r="DXQ11" s="85"/>
      <c r="DXR11" s="85"/>
      <c r="DXS11" s="85"/>
      <c r="DXT11" s="85"/>
      <c r="DXU11" s="85"/>
      <c r="DXV11" s="85"/>
      <c r="DXW11" s="85"/>
      <c r="DXX11" s="85"/>
      <c r="DXY11" s="85"/>
      <c r="DXZ11" s="85"/>
      <c r="DYA11" s="85"/>
      <c r="DYB11" s="85"/>
      <c r="DYC11" s="85"/>
      <c r="DYD11" s="85"/>
      <c r="DYE11" s="85"/>
      <c r="DYF11" s="85"/>
      <c r="DYG11" s="85"/>
      <c r="DYH11" s="85"/>
      <c r="DYI11" s="85"/>
      <c r="DYJ11" s="85"/>
      <c r="DYK11" s="85"/>
      <c r="DYL11" s="85"/>
      <c r="DYM11" s="85"/>
      <c r="DYN11" s="85"/>
      <c r="DYO11" s="85"/>
      <c r="DYP11" s="85"/>
      <c r="DYQ11" s="85"/>
      <c r="DYR11" s="85"/>
      <c r="DYS11" s="85"/>
      <c r="DYT11" s="85"/>
      <c r="DYU11" s="85"/>
      <c r="DYV11" s="85"/>
      <c r="DYW11" s="85"/>
      <c r="DYX11" s="85"/>
      <c r="DYY11" s="85"/>
      <c r="DYZ11" s="85"/>
      <c r="DZA11" s="85"/>
      <c r="DZB11" s="85"/>
      <c r="DZC11" s="85"/>
      <c r="DZD11" s="85"/>
      <c r="DZE11" s="85"/>
      <c r="DZF11" s="85"/>
      <c r="DZG11" s="85"/>
      <c r="DZH11" s="85"/>
      <c r="DZI11" s="85"/>
      <c r="DZJ11" s="85"/>
      <c r="DZK11" s="85"/>
      <c r="DZL11" s="85"/>
      <c r="DZM11" s="85"/>
      <c r="DZN11" s="85"/>
      <c r="DZO11" s="85"/>
      <c r="DZP11" s="85"/>
      <c r="DZQ11" s="85"/>
      <c r="DZR11" s="85"/>
      <c r="DZS11" s="85"/>
      <c r="DZT11" s="85"/>
      <c r="DZU11" s="85"/>
      <c r="DZV11" s="85"/>
      <c r="DZW11" s="85"/>
      <c r="DZX11" s="85"/>
      <c r="DZY11" s="85"/>
      <c r="DZZ11" s="85"/>
      <c r="EAA11" s="85"/>
      <c r="EAB11" s="85"/>
      <c r="EAC11" s="85"/>
      <c r="EAD11" s="85"/>
      <c r="EAE11" s="85"/>
      <c r="EAF11" s="85"/>
      <c r="EAG11" s="85"/>
      <c r="EAH11" s="85"/>
      <c r="EAI11" s="85"/>
      <c r="EAJ11" s="85"/>
      <c r="EAK11" s="85"/>
      <c r="EAL11" s="85"/>
      <c r="EAM11" s="85"/>
      <c r="EAN11" s="85"/>
      <c r="EAO11" s="85"/>
      <c r="EAP11" s="85"/>
      <c r="EAQ11" s="85"/>
      <c r="EAR11" s="85"/>
      <c r="EAS11" s="85"/>
      <c r="EAT11" s="85"/>
      <c r="EAU11" s="85"/>
      <c r="EAV11" s="85"/>
      <c r="EAW11" s="85"/>
      <c r="EAX11" s="85"/>
      <c r="EAY11" s="85"/>
      <c r="EAZ11" s="85"/>
      <c r="EBA11" s="85"/>
      <c r="EBB11" s="85"/>
      <c r="EBC11" s="85"/>
      <c r="EBD11" s="85"/>
      <c r="EBE11" s="85"/>
      <c r="EBF11" s="85"/>
      <c r="EBG11" s="85"/>
      <c r="EBH11" s="85"/>
      <c r="EBI11" s="85"/>
      <c r="EBJ11" s="85"/>
      <c r="EBK11" s="85"/>
      <c r="EBL11" s="85"/>
      <c r="EBM11" s="85"/>
      <c r="EBN11" s="85"/>
      <c r="EBO11" s="85"/>
      <c r="EBP11" s="85"/>
      <c r="EBQ11" s="85"/>
      <c r="EBR11" s="85"/>
      <c r="EBS11" s="85"/>
      <c r="EBT11" s="85"/>
      <c r="EBU11" s="85"/>
      <c r="EBV11" s="85"/>
      <c r="EBW11" s="85"/>
      <c r="EBX11" s="85"/>
      <c r="EBY11" s="85"/>
      <c r="EBZ11" s="85"/>
      <c r="ECA11" s="85"/>
      <c r="ECB11" s="85"/>
      <c r="ECC11" s="85"/>
      <c r="ECD11" s="85"/>
      <c r="ECE11" s="85"/>
      <c r="ECF11" s="85"/>
      <c r="ECG11" s="85"/>
      <c r="ECH11" s="85"/>
      <c r="ECI11" s="85"/>
      <c r="ECJ11" s="85"/>
      <c r="ECK11" s="85"/>
      <c r="ECL11" s="85"/>
      <c r="ECM11" s="85"/>
      <c r="ECN11" s="85"/>
      <c r="ECO11" s="85"/>
      <c r="ECP11" s="85"/>
      <c r="ECQ11" s="85"/>
      <c r="ECR11" s="85"/>
      <c r="ECS11" s="85"/>
      <c r="ECT11" s="85"/>
      <c r="ECU11" s="85"/>
      <c r="ECV11" s="85"/>
      <c r="ECW11" s="85"/>
      <c r="ECX11" s="85"/>
      <c r="ECY11" s="85"/>
      <c r="ECZ11" s="85"/>
      <c r="EDA11" s="85"/>
      <c r="EDB11" s="85"/>
      <c r="EDC11" s="85"/>
      <c r="EDD11" s="85"/>
      <c r="EDE11" s="85"/>
      <c r="EDF11" s="85"/>
      <c r="EDG11" s="85"/>
      <c r="EDH11" s="85"/>
      <c r="EDI11" s="85"/>
      <c r="EDJ11" s="85"/>
      <c r="EDK11" s="85"/>
      <c r="EDL11" s="85"/>
      <c r="EDM11" s="85"/>
      <c r="EDN11" s="85"/>
      <c r="EDO11" s="85"/>
      <c r="EDP11" s="85"/>
      <c r="EDQ11" s="85"/>
      <c r="EDR11" s="85"/>
      <c r="EDS11" s="85"/>
      <c r="EDT11" s="85"/>
      <c r="EDU11" s="85"/>
      <c r="EDV11" s="85"/>
      <c r="EDW11" s="85"/>
      <c r="EDX11" s="85"/>
      <c r="EDY11" s="85"/>
      <c r="EDZ11" s="85"/>
      <c r="EEA11" s="85"/>
      <c r="EEB11" s="85"/>
      <c r="EEC11" s="85"/>
      <c r="EED11" s="85"/>
      <c r="EEE11" s="85"/>
      <c r="EEF11" s="85"/>
      <c r="EEG11" s="85"/>
      <c r="EEH11" s="85"/>
      <c r="EEI11" s="85"/>
      <c r="EEJ11" s="85"/>
      <c r="EEK11" s="85"/>
      <c r="EEL11" s="85"/>
      <c r="EEM11" s="85"/>
      <c r="EEN11" s="85"/>
      <c r="EEO11" s="85"/>
      <c r="EEP11" s="85"/>
      <c r="EEQ11" s="85"/>
      <c r="EER11" s="85"/>
      <c r="EES11" s="85"/>
      <c r="EET11" s="85"/>
      <c r="EEU11" s="85"/>
      <c r="EEV11" s="85"/>
      <c r="EEW11" s="85"/>
      <c r="EEX11" s="85"/>
      <c r="EEY11" s="85"/>
      <c r="EEZ11" s="85"/>
      <c r="EFA11" s="85"/>
      <c r="EFB11" s="85"/>
      <c r="EFC11" s="85"/>
      <c r="EFD11" s="85"/>
      <c r="EFE11" s="85"/>
      <c r="EFF11" s="85"/>
      <c r="EFG11" s="85"/>
      <c r="EFH11" s="85"/>
      <c r="EFI11" s="85"/>
      <c r="EFJ11" s="85"/>
      <c r="EFK11" s="85"/>
      <c r="EFL11" s="85"/>
      <c r="EFM11" s="85"/>
      <c r="EFN11" s="85"/>
      <c r="EFO11" s="85"/>
      <c r="EFP11" s="85"/>
      <c r="EFQ11" s="85"/>
      <c r="EFR11" s="85"/>
      <c r="EFS11" s="85"/>
      <c r="EFT11" s="85"/>
      <c r="EFU11" s="85"/>
      <c r="EFV11" s="85"/>
      <c r="EFW11" s="85"/>
      <c r="EFX11" s="85"/>
      <c r="EFY11" s="85"/>
      <c r="EFZ11" s="85"/>
      <c r="EGA11" s="85"/>
      <c r="EGB11" s="85"/>
      <c r="EGC11" s="85"/>
      <c r="EGD11" s="85"/>
      <c r="EGE11" s="85"/>
      <c r="EGF11" s="85"/>
      <c r="EGG11" s="85"/>
      <c r="EGH11" s="85"/>
      <c r="EGI11" s="85"/>
      <c r="EGJ11" s="85"/>
      <c r="EGK11" s="85"/>
      <c r="EGL11" s="85"/>
      <c r="EGM11" s="85"/>
      <c r="EGN11" s="85"/>
      <c r="EGO11" s="85"/>
      <c r="EGP11" s="85"/>
      <c r="EGQ11" s="85"/>
      <c r="EGR11" s="85"/>
      <c r="EGS11" s="85"/>
      <c r="EGT11" s="85"/>
      <c r="EGU11" s="85"/>
      <c r="EGV11" s="85"/>
      <c r="EGW11" s="85"/>
      <c r="EGX11" s="85"/>
      <c r="EGY11" s="85"/>
      <c r="EGZ11" s="85"/>
      <c r="EHA11" s="85"/>
      <c r="EHB11" s="85"/>
      <c r="EHC11" s="85"/>
      <c r="EHD11" s="85"/>
      <c r="EHE11" s="85"/>
      <c r="EHF11" s="85"/>
      <c r="EHG11" s="85"/>
      <c r="EHH11" s="85"/>
      <c r="EHI11" s="85"/>
      <c r="EHJ11" s="85"/>
      <c r="EHK11" s="85"/>
      <c r="EHL11" s="85"/>
      <c r="EHM11" s="85"/>
      <c r="EHN11" s="85"/>
      <c r="EHO11" s="85"/>
      <c r="EHP11" s="85"/>
      <c r="EHQ11" s="85"/>
      <c r="EHR11" s="85"/>
      <c r="EHS11" s="85"/>
      <c r="EHT11" s="85"/>
      <c r="EHU11" s="85"/>
      <c r="EHV11" s="85"/>
      <c r="EHW11" s="85"/>
      <c r="EHX11" s="85"/>
      <c r="EHY11" s="85"/>
      <c r="EHZ11" s="85"/>
      <c r="EIA11" s="85"/>
      <c r="EIB11" s="85"/>
      <c r="EIC11" s="85"/>
      <c r="EID11" s="85"/>
      <c r="EIE11" s="85"/>
      <c r="EIF11" s="85"/>
      <c r="EIG11" s="85"/>
      <c r="EIH11" s="85"/>
      <c r="EII11" s="85"/>
      <c r="EIJ11" s="85"/>
      <c r="EIK11" s="85"/>
      <c r="EIL11" s="85"/>
      <c r="EIM11" s="85"/>
      <c r="EIN11" s="85"/>
      <c r="EIO11" s="85"/>
      <c r="EIP11" s="85"/>
      <c r="EIQ11" s="85"/>
      <c r="EIR11" s="85"/>
      <c r="EIS11" s="85"/>
      <c r="EIT11" s="85"/>
      <c r="EIU11" s="85"/>
      <c r="EIV11" s="85"/>
      <c r="EIW11" s="85"/>
      <c r="EIX11" s="85"/>
      <c r="EIY11" s="85"/>
      <c r="EIZ11" s="85"/>
      <c r="EJA11" s="85"/>
      <c r="EJB11" s="85"/>
      <c r="EJC11" s="85"/>
      <c r="EJD11" s="85"/>
      <c r="EJE11" s="85"/>
      <c r="EJF11" s="85"/>
      <c r="EJG11" s="85"/>
      <c r="EJH11" s="85"/>
      <c r="EJI11" s="85"/>
      <c r="EJJ11" s="85"/>
      <c r="EJK11" s="85"/>
      <c r="EJL11" s="85"/>
      <c r="EJM11" s="85"/>
      <c r="EJN11" s="85"/>
      <c r="EJO11" s="85"/>
      <c r="EJP11" s="85"/>
      <c r="EJQ11" s="85"/>
      <c r="EJR11" s="85"/>
      <c r="EJS11" s="85"/>
      <c r="EJT11" s="85"/>
      <c r="EJU11" s="85"/>
      <c r="EJV11" s="85"/>
      <c r="EJW11" s="85"/>
      <c r="EJX11" s="85"/>
      <c r="EJY11" s="85"/>
      <c r="EJZ11" s="85"/>
      <c r="EKA11" s="85"/>
      <c r="EKB11" s="85"/>
      <c r="EKC11" s="85"/>
      <c r="EKD11" s="85"/>
      <c r="EKE11" s="85"/>
      <c r="EKF11" s="85"/>
      <c r="EKG11" s="85"/>
      <c r="EKH11" s="85"/>
      <c r="EKI11" s="85"/>
      <c r="EKJ11" s="85"/>
      <c r="EKK11" s="85"/>
      <c r="EKL11" s="85"/>
      <c r="EKM11" s="85"/>
      <c r="EKN11" s="85"/>
      <c r="EKO11" s="85"/>
      <c r="EKP11" s="85"/>
      <c r="EKQ11" s="85"/>
      <c r="EKR11" s="85"/>
      <c r="EKS11" s="85"/>
      <c r="EKT11" s="85"/>
      <c r="EKU11" s="85"/>
      <c r="EKV11" s="85"/>
      <c r="EKW11" s="85"/>
      <c r="EKX11" s="85"/>
      <c r="EKY11" s="85"/>
      <c r="EKZ11" s="85"/>
      <c r="ELA11" s="85"/>
      <c r="ELB11" s="85"/>
      <c r="ELC11" s="85"/>
      <c r="ELD11" s="85"/>
      <c r="ELE11" s="85"/>
      <c r="ELF11" s="85"/>
      <c r="ELG11" s="85"/>
      <c r="ELH11" s="85"/>
      <c r="ELI11" s="85"/>
      <c r="ELJ11" s="85"/>
      <c r="ELK11" s="85"/>
      <c r="ELL11" s="85"/>
      <c r="ELM11" s="85"/>
      <c r="ELN11" s="85"/>
      <c r="ELO11" s="85"/>
      <c r="ELP11" s="85"/>
      <c r="ELQ11" s="85"/>
      <c r="ELR11" s="85"/>
      <c r="ELS11" s="85"/>
      <c r="ELT11" s="85"/>
      <c r="ELU11" s="85"/>
      <c r="ELV11" s="85"/>
      <c r="ELW11" s="85"/>
      <c r="ELX11" s="85"/>
      <c r="ELY11" s="85"/>
      <c r="ELZ11" s="85"/>
      <c r="EMA11" s="85"/>
      <c r="EMB11" s="85"/>
      <c r="EMC11" s="85"/>
      <c r="EMD11" s="85"/>
      <c r="EME11" s="85"/>
      <c r="EMF11" s="85"/>
      <c r="EMG11" s="85"/>
      <c r="EMH11" s="85"/>
      <c r="EMI11" s="85"/>
      <c r="EMJ11" s="85"/>
      <c r="EMK11" s="85"/>
      <c r="EML11" s="85"/>
      <c r="EMM11" s="85"/>
      <c r="EMN11" s="85"/>
      <c r="EMO11" s="85"/>
      <c r="EMP11" s="85"/>
      <c r="EMQ11" s="85"/>
      <c r="EMR11" s="85"/>
      <c r="EMS11" s="85"/>
      <c r="EMT11" s="85"/>
      <c r="EMU11" s="85"/>
      <c r="EMV11" s="85"/>
      <c r="EMW11" s="85"/>
      <c r="EMX11" s="85"/>
      <c r="EMY11" s="85"/>
      <c r="EMZ11" s="85"/>
      <c r="ENA11" s="85"/>
      <c r="ENB11" s="85"/>
      <c r="ENC11" s="85"/>
      <c r="END11" s="85"/>
      <c r="ENE11" s="85"/>
      <c r="ENF11" s="85"/>
      <c r="ENG11" s="85"/>
      <c r="ENH11" s="85"/>
      <c r="ENI11" s="85"/>
      <c r="ENJ11" s="85"/>
      <c r="ENK11" s="85"/>
      <c r="ENL11" s="85"/>
      <c r="ENM11" s="85"/>
      <c r="ENN11" s="85"/>
      <c r="ENO11" s="85"/>
      <c r="ENP11" s="85"/>
      <c r="ENQ11" s="85"/>
      <c r="ENR11" s="85"/>
      <c r="ENS11" s="85"/>
      <c r="ENT11" s="85"/>
      <c r="ENU11" s="85"/>
      <c r="ENV11" s="85"/>
      <c r="ENW11" s="85"/>
      <c r="ENX11" s="85"/>
      <c r="ENY11" s="85"/>
      <c r="ENZ11" s="85"/>
      <c r="EOA11" s="85"/>
      <c r="EOB11" s="85"/>
      <c r="EOC11" s="85"/>
      <c r="EOD11" s="85"/>
      <c r="EOE11" s="85"/>
      <c r="EOF11" s="85"/>
      <c r="EOG11" s="85"/>
      <c r="EOH11" s="85"/>
      <c r="EOI11" s="85"/>
      <c r="EOJ11" s="85"/>
      <c r="EOK11" s="85"/>
      <c r="EOL11" s="85"/>
      <c r="EOM11" s="85"/>
      <c r="EON11" s="85"/>
      <c r="EOO11" s="85"/>
      <c r="EOP11" s="85"/>
      <c r="EOQ11" s="85"/>
      <c r="EOR11" s="85"/>
      <c r="EOS11" s="85"/>
      <c r="EOT11" s="85"/>
      <c r="EOU11" s="85"/>
      <c r="EOV11" s="85"/>
      <c r="EOW11" s="85"/>
      <c r="EOX11" s="85"/>
      <c r="EOY11" s="85"/>
      <c r="EOZ11" s="85"/>
      <c r="EPA11" s="85"/>
      <c r="EPB11" s="85"/>
      <c r="EPC11" s="85"/>
      <c r="EPD11" s="85"/>
      <c r="EPE11" s="85"/>
      <c r="EPF11" s="85"/>
      <c r="EPG11" s="85"/>
      <c r="EPH11" s="85"/>
      <c r="EPI11" s="85"/>
      <c r="EPJ11" s="85"/>
      <c r="EPK11" s="85"/>
      <c r="EPL11" s="85"/>
      <c r="EPM11" s="85"/>
      <c r="EPN11" s="85"/>
      <c r="EPO11" s="85"/>
      <c r="EPP11" s="85"/>
      <c r="EPQ11" s="85"/>
      <c r="EPR11" s="85"/>
      <c r="EPS11" s="85"/>
      <c r="EPT11" s="85"/>
      <c r="EPU11" s="85"/>
      <c r="EPV11" s="85"/>
      <c r="EPW11" s="85"/>
      <c r="EPX11" s="85"/>
      <c r="EPY11" s="85"/>
      <c r="EPZ11" s="85"/>
      <c r="EQA11" s="85"/>
      <c r="EQB11" s="85"/>
      <c r="EQC11" s="85"/>
      <c r="EQD11" s="85"/>
      <c r="EQE11" s="85"/>
      <c r="EQF11" s="85"/>
      <c r="EQG11" s="85"/>
      <c r="EQH11" s="85"/>
      <c r="EQI11" s="85"/>
      <c r="EQJ11" s="85"/>
      <c r="EQK11" s="85"/>
      <c r="EQL11" s="85"/>
      <c r="EQM11" s="85"/>
      <c r="EQN11" s="85"/>
      <c r="EQO11" s="85"/>
      <c r="EQP11" s="85"/>
      <c r="EQQ11" s="85"/>
      <c r="EQR11" s="85"/>
      <c r="EQS11" s="85"/>
      <c r="EQT11" s="85"/>
      <c r="EQU11" s="85"/>
      <c r="EQV11" s="85"/>
      <c r="EQW11" s="85"/>
      <c r="EQX11" s="85"/>
      <c r="EQY11" s="85"/>
      <c r="EQZ11" s="85"/>
      <c r="ERA11" s="85"/>
      <c r="ERB11" s="85"/>
      <c r="ERC11" s="85"/>
      <c r="ERD11" s="85"/>
      <c r="ERE11" s="85"/>
      <c r="ERF11" s="85"/>
      <c r="ERG11" s="85"/>
      <c r="ERH11" s="85"/>
      <c r="ERI11" s="85"/>
      <c r="ERJ11" s="85"/>
      <c r="ERK11" s="85"/>
      <c r="ERL11" s="85"/>
      <c r="ERM11" s="85"/>
      <c r="ERN11" s="85"/>
      <c r="ERO11" s="85"/>
      <c r="ERP11" s="85"/>
      <c r="ERQ11" s="85"/>
      <c r="ERR11" s="85"/>
      <c r="ERS11" s="85"/>
      <c r="ERT11" s="85"/>
      <c r="ERU11" s="85"/>
      <c r="ERV11" s="85"/>
      <c r="ERW11" s="85"/>
      <c r="ERX11" s="85"/>
      <c r="ERY11" s="85"/>
      <c r="ERZ11" s="85"/>
      <c r="ESA11" s="85"/>
      <c r="ESB11" s="85"/>
      <c r="ESC11" s="85"/>
      <c r="ESD11" s="85"/>
      <c r="ESE11" s="85"/>
      <c r="ESF11" s="85"/>
      <c r="ESG11" s="85"/>
      <c r="ESH11" s="85"/>
      <c r="ESI11" s="85"/>
      <c r="ESJ11" s="85"/>
      <c r="ESK11" s="85"/>
      <c r="ESL11" s="85"/>
      <c r="ESM11" s="85"/>
      <c r="ESN11" s="85"/>
      <c r="ESO11" s="85"/>
      <c r="ESP11" s="85"/>
      <c r="ESQ11" s="85"/>
      <c r="ESR11" s="85"/>
      <c r="ESS11" s="85"/>
      <c r="EST11" s="85"/>
      <c r="ESU11" s="85"/>
      <c r="ESV11" s="85"/>
      <c r="ESW11" s="85"/>
      <c r="ESX11" s="85"/>
      <c r="ESY11" s="85"/>
      <c r="ESZ11" s="85"/>
      <c r="ETA11" s="85"/>
      <c r="ETB11" s="85"/>
      <c r="ETC11" s="85"/>
      <c r="ETD11" s="85"/>
      <c r="ETE11" s="85"/>
      <c r="ETF11" s="85"/>
      <c r="ETG11" s="85"/>
      <c r="ETH11" s="85"/>
      <c r="ETI11" s="85"/>
      <c r="ETJ11" s="85"/>
      <c r="ETK11" s="85"/>
      <c r="ETL11" s="85"/>
      <c r="ETM11" s="85"/>
      <c r="ETN11" s="85"/>
      <c r="ETO11" s="85"/>
      <c r="ETP11" s="85"/>
      <c r="ETQ11" s="85"/>
      <c r="ETR11" s="85"/>
      <c r="ETS11" s="85"/>
      <c r="ETT11" s="85"/>
      <c r="ETU11" s="85"/>
      <c r="ETV11" s="85"/>
      <c r="ETW11" s="85"/>
      <c r="ETX11" s="85"/>
      <c r="ETY11" s="85"/>
      <c r="ETZ11" s="85"/>
      <c r="EUA11" s="85"/>
      <c r="EUB11" s="85"/>
      <c r="EUC11" s="85"/>
      <c r="EUD11" s="85"/>
      <c r="EUE11" s="85"/>
      <c r="EUF11" s="85"/>
      <c r="EUG11" s="85"/>
      <c r="EUH11" s="85"/>
      <c r="EUI11" s="85"/>
      <c r="EUJ11" s="85"/>
      <c r="EUK11" s="85"/>
      <c r="EUL11" s="85"/>
      <c r="EUM11" s="85"/>
      <c r="EUN11" s="85"/>
      <c r="EUO11" s="85"/>
      <c r="EUP11" s="85"/>
      <c r="EUQ11" s="85"/>
      <c r="EUR11" s="85"/>
      <c r="EUS11" s="85"/>
      <c r="EUT11" s="85"/>
      <c r="EUU11" s="85"/>
      <c r="EUV11" s="85"/>
      <c r="EUW11" s="85"/>
      <c r="EUX11" s="85"/>
      <c r="EUY11" s="85"/>
      <c r="EUZ11" s="85"/>
      <c r="EVA11" s="85"/>
      <c r="EVB11" s="85"/>
      <c r="EVC11" s="85"/>
      <c r="EVD11" s="85"/>
      <c r="EVE11" s="85"/>
      <c r="EVF11" s="85"/>
      <c r="EVG11" s="85"/>
      <c r="EVH11" s="85"/>
      <c r="EVI11" s="85"/>
      <c r="EVJ11" s="85"/>
      <c r="EVK11" s="85"/>
      <c r="EVL11" s="85"/>
      <c r="EVM11" s="85"/>
      <c r="EVN11" s="85"/>
      <c r="EVO11" s="85"/>
      <c r="EVP11" s="85"/>
      <c r="EVQ11" s="85"/>
      <c r="EVR11" s="85"/>
      <c r="EVS11" s="85"/>
      <c r="EVT11" s="85"/>
      <c r="EVU11" s="85"/>
      <c r="EVV11" s="85"/>
      <c r="EVW11" s="85"/>
      <c r="EVX11" s="85"/>
      <c r="EVY11" s="85"/>
      <c r="EVZ11" s="85"/>
      <c r="EWA11" s="85"/>
      <c r="EWB11" s="85"/>
      <c r="EWC11" s="85"/>
      <c r="EWD11" s="85"/>
      <c r="EWE11" s="85"/>
      <c r="EWF11" s="85"/>
      <c r="EWG11" s="85"/>
      <c r="EWH11" s="85"/>
      <c r="EWI11" s="85"/>
      <c r="EWJ11" s="85"/>
      <c r="EWK11" s="85"/>
      <c r="EWL11" s="85"/>
      <c r="EWM11" s="85"/>
      <c r="EWN11" s="85"/>
      <c r="EWO11" s="85"/>
      <c r="EWP11" s="85"/>
      <c r="EWQ11" s="85"/>
      <c r="EWR11" s="85"/>
      <c r="EWS11" s="85"/>
      <c r="EWT11" s="85"/>
      <c r="EWU11" s="85"/>
      <c r="EWV11" s="85"/>
      <c r="EWW11" s="85"/>
      <c r="EWX11" s="85"/>
      <c r="EWY11" s="85"/>
      <c r="EWZ11" s="85"/>
      <c r="EXA11" s="85"/>
      <c r="EXB11" s="85"/>
      <c r="EXC11" s="85"/>
      <c r="EXD11" s="85"/>
      <c r="EXE11" s="85"/>
      <c r="EXF11" s="85"/>
      <c r="EXG11" s="85"/>
      <c r="EXH11" s="85"/>
      <c r="EXI11" s="85"/>
      <c r="EXJ11" s="85"/>
      <c r="EXK11" s="85"/>
      <c r="EXL11" s="85"/>
      <c r="EXM11" s="85"/>
      <c r="EXN11" s="85"/>
      <c r="EXO11" s="85"/>
      <c r="EXP11" s="85"/>
      <c r="EXQ11" s="85"/>
      <c r="EXR11" s="85"/>
      <c r="EXS11" s="85"/>
      <c r="EXT11" s="85"/>
      <c r="EXU11" s="85"/>
      <c r="EXV11" s="85"/>
      <c r="EXW11" s="85"/>
      <c r="EXX11" s="85"/>
      <c r="EXY11" s="85"/>
      <c r="EXZ11" s="85"/>
      <c r="EYA11" s="85"/>
      <c r="EYB11" s="85"/>
      <c r="EYC11" s="85"/>
      <c r="EYD11" s="85"/>
      <c r="EYE11" s="85"/>
      <c r="EYF11" s="85"/>
      <c r="EYG11" s="85"/>
      <c r="EYH11" s="85"/>
      <c r="EYI11" s="85"/>
      <c r="EYJ11" s="85"/>
      <c r="EYK11" s="85"/>
      <c r="EYL11" s="85"/>
      <c r="EYM11" s="85"/>
      <c r="EYN11" s="85"/>
      <c r="EYO11" s="85"/>
      <c r="EYP11" s="85"/>
      <c r="EYQ11" s="85"/>
      <c r="EYR11" s="85"/>
      <c r="EYS11" s="85"/>
      <c r="EYT11" s="85"/>
      <c r="EYU11" s="85"/>
      <c r="EYV11" s="85"/>
      <c r="EYW11" s="85"/>
      <c r="EYX11" s="85"/>
      <c r="EYY11" s="85"/>
      <c r="EYZ11" s="85"/>
      <c r="EZA11" s="85"/>
      <c r="EZB11" s="85"/>
      <c r="EZC11" s="85"/>
      <c r="EZD11" s="85"/>
      <c r="EZE11" s="85"/>
      <c r="EZF11" s="85"/>
      <c r="EZG11" s="85"/>
      <c r="EZH11" s="85"/>
      <c r="EZI11" s="85"/>
      <c r="EZJ11" s="85"/>
      <c r="EZK11" s="85"/>
      <c r="EZL11" s="85"/>
      <c r="EZM11" s="85"/>
      <c r="EZN11" s="85"/>
      <c r="EZO11" s="85"/>
      <c r="EZP11" s="85"/>
      <c r="EZQ11" s="85"/>
      <c r="EZR11" s="85"/>
      <c r="EZS11" s="85"/>
      <c r="EZT11" s="85"/>
      <c r="EZU11" s="85"/>
      <c r="EZV11" s="85"/>
      <c r="EZW11" s="85"/>
      <c r="EZX11" s="85"/>
      <c r="EZY11" s="85"/>
      <c r="EZZ11" s="85"/>
      <c r="FAA11" s="85"/>
      <c r="FAB11" s="85"/>
      <c r="FAC11" s="85"/>
      <c r="FAD11" s="85"/>
      <c r="FAE11" s="85"/>
      <c r="FAF11" s="85"/>
      <c r="FAG11" s="85"/>
      <c r="FAH11" s="85"/>
      <c r="FAI11" s="85"/>
      <c r="FAJ11" s="85"/>
      <c r="FAK11" s="85"/>
      <c r="FAL11" s="85"/>
      <c r="FAM11" s="85"/>
      <c r="FAN11" s="85"/>
      <c r="FAO11" s="85"/>
      <c r="FAP11" s="85"/>
      <c r="FAQ11" s="85"/>
      <c r="FAR11" s="85"/>
      <c r="FAS11" s="85"/>
      <c r="FAT11" s="85"/>
      <c r="FAU11" s="85"/>
      <c r="FAV11" s="85"/>
      <c r="FAW11" s="85"/>
      <c r="FAX11" s="85"/>
      <c r="FAY11" s="85"/>
      <c r="FAZ11" s="85"/>
      <c r="FBA11" s="85"/>
      <c r="FBB11" s="85"/>
      <c r="FBC11" s="85"/>
      <c r="FBD11" s="85"/>
      <c r="FBE11" s="85"/>
      <c r="FBF11" s="85"/>
      <c r="FBG11" s="85"/>
      <c r="FBH11" s="85"/>
      <c r="FBI11" s="85"/>
      <c r="FBJ11" s="85"/>
      <c r="FBK11" s="85"/>
      <c r="FBL11" s="85"/>
      <c r="FBM11" s="85"/>
      <c r="FBN11" s="85"/>
      <c r="FBO11" s="85"/>
      <c r="FBP11" s="85"/>
      <c r="FBQ11" s="85"/>
      <c r="FBR11" s="85"/>
      <c r="FBS11" s="85"/>
      <c r="FBT11" s="85"/>
      <c r="FBU11" s="85"/>
      <c r="FBV11" s="85"/>
      <c r="FBW11" s="85"/>
      <c r="FBX11" s="85"/>
      <c r="FBY11" s="85"/>
      <c r="FBZ11" s="85"/>
      <c r="FCA11" s="85"/>
      <c r="FCB11" s="85"/>
      <c r="FCC11" s="85"/>
      <c r="FCD11" s="85"/>
      <c r="FCE11" s="85"/>
      <c r="FCF11" s="85"/>
      <c r="FCG11" s="85"/>
      <c r="FCH11" s="85"/>
      <c r="FCI11" s="85"/>
      <c r="FCJ11" s="85"/>
      <c r="FCK11" s="85"/>
      <c r="FCL11" s="85"/>
      <c r="FCM11" s="85"/>
      <c r="FCN11" s="85"/>
      <c r="FCO11" s="85"/>
      <c r="FCP11" s="85"/>
      <c r="FCQ11" s="85"/>
      <c r="FCR11" s="85"/>
      <c r="FCS11" s="85"/>
      <c r="FCT11" s="85"/>
      <c r="FCU11" s="85"/>
      <c r="FCV11" s="85"/>
      <c r="FCW11" s="85"/>
      <c r="FCX11" s="85"/>
      <c r="FCY11" s="85"/>
      <c r="FCZ11" s="85"/>
      <c r="FDA11" s="85"/>
      <c r="FDB11" s="85"/>
      <c r="FDC11" s="85"/>
      <c r="FDD11" s="85"/>
      <c r="FDE11" s="85"/>
      <c r="FDF11" s="85"/>
      <c r="FDG11" s="85"/>
      <c r="FDH11" s="85"/>
      <c r="FDI11" s="85"/>
      <c r="FDJ11" s="85"/>
      <c r="FDK11" s="85"/>
      <c r="FDL11" s="85"/>
      <c r="FDM11" s="85"/>
      <c r="FDN11" s="85"/>
      <c r="FDO11" s="85"/>
      <c r="FDP11" s="85"/>
      <c r="FDQ11" s="85"/>
      <c r="FDR11" s="85"/>
      <c r="FDS11" s="85"/>
      <c r="FDT11" s="85"/>
      <c r="FDU11" s="85"/>
      <c r="FDV11" s="85"/>
      <c r="FDW11" s="85"/>
      <c r="FDX11" s="85"/>
      <c r="FDY11" s="85"/>
      <c r="FDZ11" s="85"/>
      <c r="FEA11" s="85"/>
      <c r="FEB11" s="85"/>
      <c r="FEC11" s="85"/>
      <c r="FED11" s="85"/>
      <c r="FEE11" s="85"/>
      <c r="FEF11" s="85"/>
      <c r="FEG11" s="85"/>
      <c r="FEH11" s="85"/>
      <c r="FEI11" s="85"/>
      <c r="FEJ11" s="85"/>
      <c r="FEK11" s="85"/>
      <c r="FEL11" s="85"/>
      <c r="FEM11" s="85"/>
      <c r="FEN11" s="85"/>
      <c r="FEO11" s="85"/>
      <c r="FEP11" s="85"/>
      <c r="FEQ11" s="85"/>
      <c r="FER11" s="85"/>
      <c r="FES11" s="85"/>
      <c r="FET11" s="85"/>
      <c r="FEU11" s="85"/>
      <c r="FEV11" s="85"/>
      <c r="FEW11" s="85"/>
      <c r="FEX11" s="85"/>
      <c r="FEY11" s="85"/>
      <c r="FEZ11" s="85"/>
      <c r="FFA11" s="85"/>
      <c r="FFB11" s="85"/>
      <c r="FFC11" s="85"/>
      <c r="FFD11" s="85"/>
      <c r="FFE11" s="85"/>
      <c r="FFF11" s="85"/>
      <c r="FFG11" s="85"/>
      <c r="FFH11" s="85"/>
      <c r="FFI11" s="85"/>
      <c r="FFJ11" s="85"/>
      <c r="FFK11" s="85"/>
      <c r="FFL11" s="85"/>
      <c r="FFM11" s="85"/>
      <c r="FFN11" s="85"/>
      <c r="FFO11" s="85"/>
      <c r="FFP11" s="85"/>
      <c r="FFQ11" s="85"/>
      <c r="FFR11" s="85"/>
      <c r="FFS11" s="85"/>
      <c r="FFT11" s="85"/>
      <c r="FFU11" s="85"/>
      <c r="FFV11" s="85"/>
      <c r="FFW11" s="85"/>
      <c r="FFX11" s="85"/>
      <c r="FFY11" s="85"/>
      <c r="FFZ11" s="85"/>
      <c r="FGA11" s="85"/>
      <c r="FGB11" s="85"/>
      <c r="FGC11" s="85"/>
      <c r="FGD11" s="85"/>
      <c r="FGE11" s="85"/>
      <c r="FGF11" s="85"/>
      <c r="FGG11" s="85"/>
      <c r="FGH11" s="85"/>
      <c r="FGI11" s="85"/>
      <c r="FGJ11" s="85"/>
      <c r="FGK11" s="85"/>
      <c r="FGL11" s="85"/>
      <c r="FGM11" s="85"/>
      <c r="FGN11" s="85"/>
      <c r="FGO11" s="85"/>
      <c r="FGP11" s="85"/>
      <c r="FGQ11" s="85"/>
      <c r="FGR11" s="85"/>
      <c r="FGS11" s="85"/>
      <c r="FGT11" s="85"/>
      <c r="FGU11" s="85"/>
      <c r="FGV11" s="85"/>
      <c r="FGW11" s="85"/>
      <c r="FGX11" s="85"/>
      <c r="FGY11" s="85"/>
      <c r="FGZ11" s="85"/>
      <c r="FHA11" s="85"/>
      <c r="FHB11" s="85"/>
      <c r="FHC11" s="85"/>
      <c r="FHD11" s="85"/>
      <c r="FHE11" s="85"/>
      <c r="FHF11" s="85"/>
      <c r="FHG11" s="85"/>
      <c r="FHH11" s="85"/>
      <c r="FHI11" s="85"/>
      <c r="FHJ11" s="85"/>
      <c r="FHK11" s="85"/>
      <c r="FHL11" s="85"/>
      <c r="FHM11" s="85"/>
      <c r="FHN11" s="85"/>
      <c r="FHO11" s="85"/>
      <c r="FHP11" s="85"/>
      <c r="FHQ11" s="85"/>
      <c r="FHR11" s="85"/>
      <c r="FHS11" s="85"/>
      <c r="FHT11" s="85"/>
      <c r="FHU11" s="85"/>
      <c r="FHV11" s="85"/>
      <c r="FHW11" s="85"/>
      <c r="FHX11" s="85"/>
      <c r="FHY11" s="85"/>
      <c r="FHZ11" s="85"/>
      <c r="FIA11" s="85"/>
      <c r="FIB11" s="85"/>
      <c r="FIC11" s="85"/>
      <c r="FID11" s="85"/>
      <c r="FIE11" s="85"/>
      <c r="FIF11" s="85"/>
      <c r="FIG11" s="85"/>
      <c r="FIH11" s="85"/>
      <c r="FII11" s="85"/>
      <c r="FIJ11" s="85"/>
      <c r="FIK11" s="85"/>
      <c r="FIL11" s="85"/>
      <c r="FIM11" s="85"/>
      <c r="FIN11" s="85"/>
      <c r="FIO11" s="85"/>
      <c r="FIP11" s="85"/>
      <c r="FIQ11" s="85"/>
      <c r="FIR11" s="85"/>
      <c r="FIS11" s="85"/>
      <c r="FIT11" s="85"/>
      <c r="FIU11" s="85"/>
      <c r="FIV11" s="85"/>
      <c r="FIW11" s="85"/>
      <c r="FIX11" s="85"/>
      <c r="FIY11" s="85"/>
      <c r="FIZ11" s="85"/>
      <c r="FJA11" s="85"/>
      <c r="FJB11" s="85"/>
      <c r="FJC11" s="85"/>
      <c r="FJD11" s="85"/>
      <c r="FJE11" s="85"/>
      <c r="FJF11" s="85"/>
      <c r="FJG11" s="85"/>
      <c r="FJH11" s="85"/>
      <c r="FJI11" s="85"/>
      <c r="FJJ11" s="85"/>
      <c r="FJK11" s="85"/>
      <c r="FJL11" s="85"/>
      <c r="FJM11" s="85"/>
      <c r="FJN11" s="85"/>
      <c r="FJO11" s="85"/>
      <c r="FJP11" s="85"/>
      <c r="FJQ11" s="85"/>
      <c r="FJR11" s="85"/>
      <c r="FJS11" s="85"/>
      <c r="FJT11" s="85"/>
      <c r="FJU11" s="85"/>
      <c r="FJV11" s="85"/>
      <c r="FJW11" s="85"/>
      <c r="FJX11" s="85"/>
      <c r="FJY11" s="85"/>
      <c r="FJZ11" s="85"/>
      <c r="FKA11" s="85"/>
      <c r="FKB11" s="85"/>
      <c r="FKC11" s="85"/>
      <c r="FKD11" s="85"/>
      <c r="FKE11" s="85"/>
      <c r="FKF11" s="85"/>
      <c r="FKG11" s="85"/>
      <c r="FKH11" s="85"/>
      <c r="FKI11" s="85"/>
      <c r="FKJ11" s="85"/>
      <c r="FKK11" s="85"/>
      <c r="FKL11" s="85"/>
      <c r="FKM11" s="85"/>
      <c r="FKN11" s="85"/>
      <c r="FKO11" s="85"/>
      <c r="FKP11" s="85"/>
      <c r="FKQ11" s="85"/>
      <c r="FKR11" s="85"/>
      <c r="FKS11" s="85"/>
      <c r="FKT11" s="85"/>
      <c r="FKU11" s="85"/>
      <c r="FKV11" s="85"/>
      <c r="FKW11" s="85"/>
      <c r="FKX11" s="85"/>
      <c r="FKY11" s="85"/>
      <c r="FKZ11" s="85"/>
      <c r="FLA11" s="85"/>
      <c r="FLB11" s="85"/>
      <c r="FLC11" s="85"/>
      <c r="FLD11" s="85"/>
      <c r="FLE11" s="85"/>
      <c r="FLF11" s="85"/>
      <c r="FLG11" s="85"/>
      <c r="FLH11" s="85"/>
      <c r="FLI11" s="85"/>
      <c r="FLJ11" s="85"/>
      <c r="FLK11" s="85"/>
      <c r="FLL11" s="85"/>
      <c r="FLM11" s="85"/>
      <c r="FLN11" s="85"/>
      <c r="FLO11" s="85"/>
      <c r="FLP11" s="85"/>
      <c r="FLQ11" s="85"/>
      <c r="FLR11" s="85"/>
      <c r="FLS11" s="85"/>
      <c r="FLT11" s="85"/>
      <c r="FLU11" s="85"/>
      <c r="FLV11" s="85"/>
      <c r="FLW11" s="85"/>
      <c r="FLX11" s="85"/>
      <c r="FLY11" s="85"/>
      <c r="FLZ11" s="85"/>
      <c r="FMA11" s="85"/>
      <c r="FMB11" s="85"/>
      <c r="FMC11" s="85"/>
      <c r="FMD11" s="85"/>
      <c r="FME11" s="85"/>
      <c r="FMF11" s="85"/>
      <c r="FMG11" s="85"/>
      <c r="FMH11" s="85"/>
      <c r="FMI11" s="85"/>
      <c r="FMJ11" s="85"/>
      <c r="FMK11" s="85"/>
      <c r="FML11" s="85"/>
      <c r="FMM11" s="85"/>
      <c r="FMN11" s="85"/>
      <c r="FMO11" s="85"/>
      <c r="FMP11" s="85"/>
      <c r="FMQ11" s="85"/>
      <c r="FMR11" s="85"/>
      <c r="FMS11" s="85"/>
      <c r="FMT11" s="85"/>
      <c r="FMU11" s="85"/>
      <c r="FMV11" s="85"/>
      <c r="FMW11" s="85"/>
      <c r="FMX11" s="85"/>
      <c r="FMY11" s="85"/>
      <c r="FMZ11" s="85"/>
      <c r="FNA11" s="85"/>
      <c r="FNB11" s="85"/>
      <c r="FNC11" s="85"/>
      <c r="FND11" s="85"/>
      <c r="FNE11" s="85"/>
      <c r="FNF11" s="85"/>
      <c r="FNG11" s="85"/>
      <c r="FNH11" s="85"/>
      <c r="FNI11" s="85"/>
      <c r="FNJ11" s="85"/>
      <c r="FNK11" s="85"/>
      <c r="FNL11" s="85"/>
      <c r="FNM11" s="85"/>
      <c r="FNN11" s="85"/>
      <c r="FNO11" s="85"/>
      <c r="FNP11" s="85"/>
      <c r="FNQ11" s="85"/>
      <c r="FNR11" s="85"/>
      <c r="FNS11" s="85"/>
      <c r="FNT11" s="85"/>
      <c r="FNU11" s="85"/>
      <c r="FNV11" s="85"/>
      <c r="FNW11" s="85"/>
      <c r="FNX11" s="85"/>
      <c r="FNY11" s="85"/>
      <c r="FNZ11" s="85"/>
      <c r="FOA11" s="85"/>
      <c r="FOB11" s="85"/>
      <c r="FOC11" s="85"/>
      <c r="FOD11" s="85"/>
      <c r="FOE11" s="85"/>
      <c r="FOF11" s="85"/>
      <c r="FOG11" s="85"/>
      <c r="FOH11" s="85"/>
      <c r="FOI11" s="85"/>
      <c r="FOJ11" s="85"/>
      <c r="FOK11" s="85"/>
      <c r="FOL11" s="85"/>
      <c r="FOM11" s="85"/>
      <c r="FON11" s="85"/>
      <c r="FOO11" s="85"/>
      <c r="FOP11" s="85"/>
      <c r="FOQ11" s="85"/>
      <c r="FOR11" s="85"/>
      <c r="FOS11" s="85"/>
      <c r="FOT11" s="85"/>
      <c r="FOU11" s="85"/>
      <c r="FOV11" s="85"/>
      <c r="FOW11" s="85"/>
      <c r="FOX11" s="85"/>
      <c r="FOY11" s="85"/>
      <c r="FOZ11" s="85"/>
      <c r="FPA11" s="85"/>
      <c r="FPB11" s="85"/>
      <c r="FPC11" s="85"/>
      <c r="FPD11" s="85"/>
      <c r="FPE11" s="85"/>
      <c r="FPF11" s="85"/>
      <c r="FPG11" s="85"/>
      <c r="FPH11" s="85"/>
      <c r="FPI11" s="85"/>
      <c r="FPJ11" s="85"/>
      <c r="FPK11" s="85"/>
      <c r="FPL11" s="85"/>
      <c r="FPM11" s="85"/>
      <c r="FPN11" s="85"/>
      <c r="FPO11" s="85"/>
      <c r="FPP11" s="85"/>
      <c r="FPQ11" s="85"/>
      <c r="FPR11" s="85"/>
      <c r="FPS11" s="85"/>
      <c r="FPT11" s="85"/>
      <c r="FPU11" s="85"/>
      <c r="FPV11" s="85"/>
      <c r="FPW11" s="85"/>
      <c r="FPX11" s="85"/>
      <c r="FPY11" s="85"/>
      <c r="FPZ11" s="85"/>
      <c r="FQA11" s="85"/>
      <c r="FQB11" s="85"/>
      <c r="FQC11" s="85"/>
      <c r="FQD11" s="85"/>
      <c r="FQE11" s="85"/>
      <c r="FQF11" s="85"/>
      <c r="FQG11" s="85"/>
      <c r="FQH11" s="85"/>
      <c r="FQI11" s="85"/>
      <c r="FQJ11" s="85"/>
      <c r="FQK11" s="85"/>
      <c r="FQL11" s="85"/>
      <c r="FQM11" s="85"/>
      <c r="FQN11" s="85"/>
      <c r="FQO11" s="85"/>
      <c r="FQP11" s="85"/>
      <c r="FQQ11" s="85"/>
      <c r="FQR11" s="85"/>
      <c r="FQS11" s="85"/>
      <c r="FQT11" s="85"/>
      <c r="FQU11" s="85"/>
      <c r="FQV11" s="85"/>
      <c r="FQW11" s="85"/>
      <c r="FQX11" s="85"/>
      <c r="FQY11" s="85"/>
      <c r="FQZ11" s="85"/>
      <c r="FRA11" s="85"/>
      <c r="FRB11" s="85"/>
      <c r="FRC11" s="85"/>
      <c r="FRD11" s="85"/>
      <c r="FRE11" s="85"/>
      <c r="FRF11" s="85"/>
      <c r="FRG11" s="85"/>
      <c r="FRH11" s="85"/>
      <c r="FRI11" s="85"/>
      <c r="FRJ11" s="85"/>
      <c r="FRK11" s="85"/>
      <c r="FRL11" s="85"/>
      <c r="FRM11" s="85"/>
      <c r="FRN11" s="85"/>
      <c r="FRO11" s="85"/>
      <c r="FRP11" s="85"/>
      <c r="FRQ11" s="85"/>
      <c r="FRR11" s="85"/>
      <c r="FRS11" s="85"/>
      <c r="FRT11" s="85"/>
      <c r="FRU11" s="85"/>
      <c r="FRV11" s="85"/>
      <c r="FRW11" s="85"/>
      <c r="FRX11" s="85"/>
      <c r="FRY11" s="85"/>
      <c r="FRZ11" s="85"/>
      <c r="FSA11" s="85"/>
      <c r="FSB11" s="85"/>
      <c r="FSC11" s="85"/>
      <c r="FSD11" s="85"/>
      <c r="FSE11" s="85"/>
      <c r="FSF11" s="85"/>
      <c r="FSG11" s="85"/>
      <c r="FSH11" s="85"/>
      <c r="FSI11" s="85"/>
      <c r="FSJ11" s="85"/>
      <c r="FSK11" s="85"/>
      <c r="FSL11" s="85"/>
      <c r="FSM11" s="85"/>
      <c r="FSN11" s="85"/>
      <c r="FSO11" s="85"/>
      <c r="FSP11" s="85"/>
      <c r="FSQ11" s="85"/>
      <c r="FSR11" s="85"/>
      <c r="FSS11" s="85"/>
      <c r="FST11" s="85"/>
      <c r="FSU11" s="85"/>
      <c r="FSV11" s="85"/>
      <c r="FSW11" s="85"/>
      <c r="FSX11" s="85"/>
      <c r="FSY11" s="85"/>
      <c r="FSZ11" s="85"/>
      <c r="FTA11" s="85"/>
      <c r="FTB11" s="85"/>
      <c r="FTC11" s="85"/>
      <c r="FTD11" s="85"/>
      <c r="FTE11" s="85"/>
      <c r="FTF11" s="85"/>
      <c r="FTG11" s="85"/>
      <c r="FTH11" s="85"/>
      <c r="FTI11" s="85"/>
      <c r="FTJ11" s="85"/>
      <c r="FTK11" s="85"/>
      <c r="FTL11" s="85"/>
      <c r="FTM11" s="85"/>
      <c r="FTN11" s="85"/>
      <c r="FTO11" s="85"/>
      <c r="FTP11" s="85"/>
      <c r="FTQ11" s="85"/>
      <c r="FTR11" s="85"/>
      <c r="FTS11" s="85"/>
      <c r="FTT11" s="85"/>
      <c r="FTU11" s="85"/>
      <c r="FTV11" s="85"/>
      <c r="FTW11" s="85"/>
      <c r="FTX11" s="85"/>
      <c r="FTY11" s="85"/>
      <c r="FTZ11" s="85"/>
      <c r="FUA11" s="85"/>
      <c r="FUB11" s="85"/>
      <c r="FUC11" s="85"/>
      <c r="FUD11" s="85"/>
      <c r="FUE11" s="85"/>
      <c r="FUF11" s="85"/>
      <c r="FUG11" s="85"/>
      <c r="FUH11" s="85"/>
      <c r="FUI11" s="85"/>
      <c r="FUJ11" s="85"/>
      <c r="FUK11" s="85"/>
      <c r="FUL11" s="85"/>
      <c r="FUM11" s="85"/>
      <c r="FUN11" s="85"/>
      <c r="FUO11" s="85"/>
      <c r="FUP11" s="85"/>
      <c r="FUQ11" s="85"/>
      <c r="FUR11" s="85"/>
      <c r="FUS11" s="85"/>
      <c r="FUT11" s="85"/>
      <c r="FUU11" s="85"/>
      <c r="FUV11" s="85"/>
      <c r="FUW11" s="85"/>
      <c r="FUX11" s="85"/>
      <c r="FUY11" s="85"/>
      <c r="FUZ11" s="85"/>
      <c r="FVA11" s="85"/>
      <c r="FVB11" s="85"/>
      <c r="FVC11" s="85"/>
      <c r="FVD11" s="85"/>
      <c r="FVE11" s="85"/>
      <c r="FVF11" s="85"/>
      <c r="FVG11" s="85"/>
      <c r="FVH11" s="85"/>
      <c r="FVI11" s="85"/>
      <c r="FVJ11" s="85"/>
      <c r="FVK11" s="85"/>
      <c r="FVL11" s="85"/>
      <c r="FVM11" s="85"/>
      <c r="FVN11" s="85"/>
      <c r="FVO11" s="85"/>
      <c r="FVP11" s="85"/>
      <c r="FVQ11" s="85"/>
      <c r="FVR11" s="85"/>
      <c r="FVS11" s="85"/>
      <c r="FVT11" s="85"/>
      <c r="FVU11" s="85"/>
      <c r="FVV11" s="85"/>
      <c r="FVW11" s="85"/>
      <c r="FVX11" s="85"/>
      <c r="FVY11" s="85"/>
      <c r="FVZ11" s="85"/>
      <c r="FWA11" s="85"/>
      <c r="FWB11" s="85"/>
      <c r="FWC11" s="85"/>
      <c r="FWD11" s="85"/>
      <c r="FWE11" s="85"/>
      <c r="FWF11" s="85"/>
      <c r="FWG11" s="85"/>
      <c r="FWH11" s="85"/>
      <c r="FWI11" s="85"/>
      <c r="FWJ11" s="85"/>
      <c r="FWK11" s="85"/>
      <c r="FWL11" s="85"/>
      <c r="FWM11" s="85"/>
      <c r="FWN11" s="85"/>
      <c r="FWO11" s="85"/>
      <c r="FWP11" s="85"/>
      <c r="FWQ11" s="85"/>
      <c r="FWR11" s="85"/>
      <c r="FWS11" s="85"/>
      <c r="FWT11" s="85"/>
      <c r="FWU11" s="85"/>
      <c r="FWV11" s="85"/>
      <c r="FWW11" s="85"/>
      <c r="FWX11" s="85"/>
      <c r="FWY11" s="85"/>
      <c r="FWZ11" s="85"/>
      <c r="FXA11" s="85"/>
      <c r="FXB11" s="85"/>
      <c r="FXC11" s="85"/>
      <c r="FXD11" s="85"/>
      <c r="FXE11" s="85"/>
      <c r="FXF11" s="85"/>
      <c r="FXG11" s="85"/>
      <c r="FXH11" s="85"/>
      <c r="FXI11" s="85"/>
      <c r="FXJ11" s="85"/>
      <c r="FXK11" s="85"/>
      <c r="FXL11" s="85"/>
      <c r="FXM11" s="85"/>
      <c r="FXN11" s="85"/>
      <c r="FXO11" s="85"/>
      <c r="FXP11" s="85"/>
      <c r="FXQ11" s="85"/>
      <c r="FXR11" s="85"/>
      <c r="FXS11" s="85"/>
      <c r="FXT11" s="85"/>
      <c r="FXU11" s="85"/>
      <c r="FXV11" s="85"/>
      <c r="FXW11" s="85"/>
      <c r="FXX11" s="85"/>
      <c r="FXY11" s="85"/>
      <c r="FXZ11" s="85"/>
      <c r="FYA11" s="85"/>
      <c r="FYB11" s="85"/>
      <c r="FYC11" s="85"/>
      <c r="FYD11" s="85"/>
      <c r="FYE11" s="85"/>
      <c r="FYF11" s="85"/>
      <c r="FYG11" s="85"/>
      <c r="FYH11" s="85"/>
      <c r="FYI11" s="85"/>
      <c r="FYJ11" s="85"/>
      <c r="FYK11" s="85"/>
      <c r="FYL11" s="85"/>
      <c r="FYM11" s="85"/>
      <c r="FYN11" s="85"/>
      <c r="FYO11" s="85"/>
      <c r="FYP11" s="85"/>
      <c r="FYQ11" s="85"/>
      <c r="FYR11" s="85"/>
      <c r="FYS11" s="85"/>
      <c r="FYT11" s="85"/>
      <c r="FYU11" s="85"/>
      <c r="FYV11" s="85"/>
      <c r="FYW11" s="85"/>
      <c r="FYX11" s="85"/>
      <c r="FYY11" s="85"/>
      <c r="FYZ11" s="85"/>
      <c r="FZA11" s="85"/>
      <c r="FZB11" s="85"/>
      <c r="FZC11" s="85"/>
      <c r="FZD11" s="85"/>
      <c r="FZE11" s="85"/>
      <c r="FZF11" s="85"/>
      <c r="FZG11" s="85"/>
      <c r="FZH11" s="85"/>
      <c r="FZI11" s="85"/>
      <c r="FZJ11" s="85"/>
      <c r="FZK11" s="85"/>
      <c r="FZL11" s="85"/>
      <c r="FZM11" s="85"/>
      <c r="FZN11" s="85"/>
      <c r="FZO11" s="85"/>
      <c r="FZP11" s="85"/>
      <c r="FZQ11" s="85"/>
      <c r="FZR11" s="85"/>
      <c r="FZS11" s="85"/>
      <c r="FZT11" s="85"/>
      <c r="FZU11" s="85"/>
      <c r="FZV11" s="85"/>
      <c r="FZW11" s="85"/>
      <c r="FZX11" s="85"/>
      <c r="FZY11" s="85"/>
      <c r="FZZ11" s="85"/>
      <c r="GAA11" s="85"/>
      <c r="GAB11" s="85"/>
      <c r="GAC11" s="85"/>
      <c r="GAD11" s="85"/>
      <c r="GAE11" s="85"/>
      <c r="GAF11" s="85"/>
      <c r="GAG11" s="85"/>
      <c r="GAH11" s="85"/>
      <c r="GAI11" s="85"/>
      <c r="GAJ11" s="85"/>
      <c r="GAK11" s="85"/>
      <c r="GAL11" s="85"/>
      <c r="GAM11" s="85"/>
      <c r="GAN11" s="85"/>
      <c r="GAO11" s="85"/>
      <c r="GAP11" s="85"/>
      <c r="GAQ11" s="85"/>
      <c r="GAR11" s="85"/>
      <c r="GAS11" s="85"/>
      <c r="GAT11" s="85"/>
      <c r="GAU11" s="85"/>
      <c r="GAV11" s="85"/>
      <c r="GAW11" s="85"/>
      <c r="GAX11" s="85"/>
      <c r="GAY11" s="85"/>
      <c r="GAZ11" s="85"/>
      <c r="GBA11" s="85"/>
      <c r="GBB11" s="85"/>
      <c r="GBC11" s="85"/>
      <c r="GBD11" s="85"/>
      <c r="GBE11" s="85"/>
      <c r="GBF11" s="85"/>
      <c r="GBG11" s="85"/>
      <c r="GBH11" s="85"/>
      <c r="GBI11" s="85"/>
      <c r="GBJ11" s="85"/>
      <c r="GBK11" s="85"/>
      <c r="GBL11" s="85"/>
      <c r="GBM11" s="85"/>
      <c r="GBN11" s="85"/>
      <c r="GBO11" s="85"/>
      <c r="GBP11" s="85"/>
      <c r="GBQ11" s="85"/>
      <c r="GBR11" s="85"/>
      <c r="GBS11" s="85"/>
      <c r="GBT11" s="85"/>
      <c r="GBU11" s="85"/>
      <c r="GBV11" s="85"/>
      <c r="GBW11" s="85"/>
      <c r="GBX11" s="85"/>
      <c r="GBY11" s="85"/>
      <c r="GBZ11" s="85"/>
      <c r="GCA11" s="85"/>
      <c r="GCB11" s="85"/>
      <c r="GCC11" s="85"/>
      <c r="GCD11" s="85"/>
      <c r="GCE11" s="85"/>
      <c r="GCF11" s="85"/>
      <c r="GCG11" s="85"/>
      <c r="GCH11" s="85"/>
      <c r="GCI11" s="85"/>
      <c r="GCJ11" s="85"/>
      <c r="GCK11" s="85"/>
      <c r="GCL11" s="85"/>
      <c r="GCM11" s="85"/>
      <c r="GCN11" s="85"/>
      <c r="GCO11" s="85"/>
      <c r="GCP11" s="85"/>
      <c r="GCQ11" s="85"/>
      <c r="GCR11" s="85"/>
      <c r="GCS11" s="85"/>
      <c r="GCT11" s="85"/>
      <c r="GCU11" s="85"/>
      <c r="GCV11" s="85"/>
      <c r="GCW11" s="85"/>
      <c r="GCX11" s="85"/>
      <c r="GCY11" s="85"/>
      <c r="GCZ11" s="85"/>
      <c r="GDA11" s="85"/>
      <c r="GDB11" s="85"/>
      <c r="GDC11" s="85"/>
      <c r="GDD11" s="85"/>
      <c r="GDE11" s="85"/>
      <c r="GDF11" s="85"/>
      <c r="GDG11" s="85"/>
      <c r="GDH11" s="85"/>
      <c r="GDI11" s="85"/>
      <c r="GDJ11" s="85"/>
      <c r="GDK11" s="85"/>
      <c r="GDL11" s="85"/>
      <c r="GDM11" s="85"/>
      <c r="GDN11" s="85"/>
      <c r="GDO11" s="85"/>
      <c r="GDP11" s="85"/>
      <c r="GDQ11" s="85"/>
      <c r="GDR11" s="85"/>
      <c r="GDS11" s="85"/>
      <c r="GDT11" s="85"/>
      <c r="GDU11" s="85"/>
      <c r="GDV11" s="85"/>
      <c r="GDW11" s="85"/>
      <c r="GDX11" s="85"/>
      <c r="GDY11" s="85"/>
      <c r="GDZ11" s="85"/>
      <c r="GEA11" s="85"/>
      <c r="GEB11" s="85"/>
      <c r="GEC11" s="85"/>
      <c r="GED11" s="85"/>
      <c r="GEE11" s="85"/>
      <c r="GEF11" s="85"/>
      <c r="GEG11" s="85"/>
      <c r="GEH11" s="85"/>
      <c r="GEI11" s="85"/>
      <c r="GEJ11" s="85"/>
      <c r="GEK11" s="85"/>
      <c r="GEL11" s="85"/>
      <c r="GEM11" s="85"/>
      <c r="GEN11" s="85"/>
      <c r="GEO11" s="85"/>
      <c r="GEP11" s="85"/>
      <c r="GEQ11" s="85"/>
      <c r="GER11" s="85"/>
      <c r="GES11" s="85"/>
      <c r="GET11" s="85"/>
      <c r="GEU11" s="85"/>
      <c r="GEV11" s="85"/>
      <c r="GEW11" s="85"/>
      <c r="GEX11" s="85"/>
      <c r="GEY11" s="85"/>
      <c r="GEZ11" s="85"/>
      <c r="GFA11" s="85"/>
      <c r="GFB11" s="85"/>
      <c r="GFC11" s="85"/>
      <c r="GFD11" s="85"/>
      <c r="GFE11" s="85"/>
      <c r="GFF11" s="85"/>
      <c r="GFG11" s="85"/>
      <c r="GFH11" s="85"/>
      <c r="GFI11" s="85"/>
      <c r="GFJ11" s="85"/>
      <c r="GFK11" s="85"/>
      <c r="GFL11" s="85"/>
      <c r="GFM11" s="85"/>
      <c r="GFN11" s="85"/>
      <c r="GFO11" s="85"/>
      <c r="GFP11" s="85"/>
      <c r="GFQ11" s="85"/>
      <c r="GFR11" s="85"/>
      <c r="GFS11" s="85"/>
      <c r="GFT11" s="85"/>
      <c r="GFU11" s="85"/>
      <c r="GFV11" s="85"/>
      <c r="GFW11" s="85"/>
      <c r="GFX11" s="85"/>
      <c r="GFY11" s="85"/>
      <c r="GFZ11" s="85"/>
      <c r="GGA11" s="85"/>
      <c r="GGB11" s="85"/>
      <c r="GGC11" s="85"/>
      <c r="GGD11" s="85"/>
      <c r="GGE11" s="85"/>
      <c r="GGF11" s="85"/>
      <c r="GGG11" s="85"/>
      <c r="GGH11" s="85"/>
      <c r="GGI11" s="85"/>
      <c r="GGJ11" s="85"/>
      <c r="GGK11" s="85"/>
      <c r="GGL11" s="85"/>
      <c r="GGM11" s="85"/>
      <c r="GGN11" s="85"/>
      <c r="GGO11" s="85"/>
      <c r="GGP11" s="85"/>
      <c r="GGQ11" s="85"/>
      <c r="GGR11" s="85"/>
      <c r="GGS11" s="85"/>
      <c r="GGT11" s="85"/>
      <c r="GGU11" s="85"/>
      <c r="GGV11" s="85"/>
      <c r="GGW11" s="85"/>
      <c r="GGX11" s="85"/>
      <c r="GGY11" s="85"/>
      <c r="GGZ11" s="85"/>
      <c r="GHA11" s="85"/>
      <c r="GHB11" s="85"/>
      <c r="GHC11" s="85"/>
      <c r="GHD11" s="85"/>
      <c r="GHE11" s="85"/>
      <c r="GHF11" s="85"/>
      <c r="GHG11" s="85"/>
      <c r="GHH11" s="85"/>
      <c r="GHI11" s="85"/>
      <c r="GHJ11" s="85"/>
      <c r="GHK11" s="85"/>
      <c r="GHL11" s="85"/>
      <c r="GHM11" s="85"/>
      <c r="GHN11" s="85"/>
      <c r="GHO11" s="85"/>
      <c r="GHP11" s="85"/>
      <c r="GHQ11" s="85"/>
      <c r="GHR11" s="85"/>
      <c r="GHS11" s="85"/>
      <c r="GHT11" s="85"/>
      <c r="GHU11" s="85"/>
      <c r="GHV11" s="85"/>
      <c r="GHW11" s="85"/>
      <c r="GHX11" s="85"/>
      <c r="GHY11" s="85"/>
      <c r="GHZ11" s="85"/>
      <c r="GIA11" s="85"/>
      <c r="GIB11" s="85"/>
      <c r="GIC11" s="85"/>
      <c r="GID11" s="85"/>
      <c r="GIE11" s="85"/>
      <c r="GIF11" s="85"/>
      <c r="GIG11" s="85"/>
      <c r="GIH11" s="85"/>
      <c r="GII11" s="85"/>
      <c r="GIJ11" s="85"/>
      <c r="GIK11" s="85"/>
      <c r="GIL11" s="85"/>
      <c r="GIM11" s="85"/>
      <c r="GIN11" s="85"/>
      <c r="GIO11" s="85"/>
      <c r="GIP11" s="85"/>
      <c r="GIQ11" s="85"/>
      <c r="GIR11" s="85"/>
      <c r="GIS11" s="85"/>
      <c r="GIT11" s="85"/>
      <c r="GIU11" s="85"/>
      <c r="GIV11" s="85"/>
      <c r="GIW11" s="85"/>
      <c r="GIX11" s="85"/>
      <c r="GIY11" s="85"/>
      <c r="GIZ11" s="85"/>
      <c r="GJA11" s="85"/>
      <c r="GJB11" s="85"/>
      <c r="GJC11" s="85"/>
      <c r="GJD11" s="85"/>
      <c r="GJE11" s="85"/>
      <c r="GJF11" s="85"/>
      <c r="GJG11" s="85"/>
      <c r="GJH11" s="85"/>
      <c r="GJI11" s="85"/>
      <c r="GJJ11" s="85"/>
      <c r="GJK11" s="85"/>
      <c r="GJL11" s="85"/>
      <c r="GJM11" s="85"/>
      <c r="GJN11" s="85"/>
      <c r="GJO11" s="85"/>
      <c r="GJP11" s="85"/>
      <c r="GJQ11" s="85"/>
      <c r="GJR11" s="85"/>
      <c r="GJS11" s="85"/>
      <c r="GJT11" s="85"/>
      <c r="GJU11" s="85"/>
      <c r="GJV11" s="85"/>
      <c r="GJW11" s="85"/>
      <c r="GJX11" s="85"/>
      <c r="GJY11" s="85"/>
      <c r="GJZ11" s="85"/>
      <c r="GKA11" s="85"/>
      <c r="GKB11" s="85"/>
      <c r="GKC11" s="85"/>
      <c r="GKD11" s="85"/>
      <c r="GKE11" s="85"/>
      <c r="GKF11" s="85"/>
      <c r="GKG11" s="85"/>
      <c r="GKH11" s="85"/>
      <c r="GKI11" s="85"/>
      <c r="GKJ11" s="85"/>
      <c r="GKK11" s="85"/>
      <c r="GKL11" s="85"/>
      <c r="GKM11" s="85"/>
      <c r="GKN11" s="85"/>
      <c r="GKO11" s="85"/>
      <c r="GKP11" s="85"/>
      <c r="GKQ11" s="85"/>
      <c r="GKR11" s="85"/>
      <c r="GKS11" s="85"/>
      <c r="GKT11" s="85"/>
      <c r="GKU11" s="85"/>
      <c r="GKV11" s="85"/>
      <c r="GKW11" s="85"/>
      <c r="GKX11" s="85"/>
      <c r="GKY11" s="85"/>
      <c r="GKZ11" s="85"/>
      <c r="GLA11" s="85"/>
      <c r="GLB11" s="85"/>
      <c r="GLC11" s="85"/>
      <c r="GLD11" s="85"/>
      <c r="GLE11" s="85"/>
      <c r="GLF11" s="85"/>
      <c r="GLG11" s="85"/>
      <c r="GLH11" s="85"/>
      <c r="GLI11" s="85"/>
      <c r="GLJ11" s="85"/>
      <c r="GLK11" s="85"/>
      <c r="GLL11" s="85"/>
      <c r="GLM11" s="85"/>
      <c r="GLN11" s="85"/>
      <c r="GLO11" s="85"/>
      <c r="GLP11" s="85"/>
      <c r="GLQ11" s="85"/>
      <c r="GLR11" s="85"/>
      <c r="GLS11" s="85"/>
      <c r="GLT11" s="85"/>
      <c r="GLU11" s="85"/>
      <c r="GLV11" s="85"/>
      <c r="GLW11" s="85"/>
      <c r="GLX11" s="85"/>
      <c r="GLY11" s="85"/>
      <c r="GLZ11" s="85"/>
      <c r="GMA11" s="85"/>
      <c r="GMB11" s="85"/>
      <c r="GMC11" s="85"/>
      <c r="GMD11" s="85"/>
      <c r="GME11" s="85"/>
      <c r="GMF11" s="85"/>
      <c r="GMG11" s="85"/>
      <c r="GMH11" s="85"/>
      <c r="GMI11" s="85"/>
      <c r="GMJ11" s="85"/>
      <c r="GMK11" s="85"/>
      <c r="GML11" s="85"/>
      <c r="GMM11" s="85"/>
      <c r="GMN11" s="85"/>
      <c r="GMO11" s="85"/>
      <c r="GMP11" s="85"/>
      <c r="GMQ11" s="85"/>
      <c r="GMR11" s="85"/>
      <c r="GMS11" s="85"/>
      <c r="GMT11" s="85"/>
      <c r="GMU11" s="85"/>
      <c r="GMV11" s="85"/>
      <c r="GMW11" s="85"/>
      <c r="GMX11" s="85"/>
      <c r="GMY11" s="85"/>
      <c r="GMZ11" s="85"/>
      <c r="GNA11" s="85"/>
      <c r="GNB11" s="85"/>
      <c r="GNC11" s="85"/>
      <c r="GND11" s="85"/>
      <c r="GNE11" s="85"/>
      <c r="GNF11" s="85"/>
      <c r="GNG11" s="85"/>
      <c r="GNH11" s="85"/>
      <c r="GNI11" s="85"/>
      <c r="GNJ11" s="85"/>
      <c r="GNK11" s="85"/>
      <c r="GNL11" s="85"/>
      <c r="GNM11" s="85"/>
      <c r="GNN11" s="85"/>
      <c r="GNO11" s="85"/>
      <c r="GNP11" s="85"/>
      <c r="GNQ11" s="85"/>
      <c r="GNR11" s="85"/>
      <c r="GNS11" s="85"/>
      <c r="GNT11" s="85"/>
      <c r="GNU11" s="85"/>
      <c r="GNV11" s="85"/>
      <c r="GNW11" s="85"/>
      <c r="GNX11" s="85"/>
      <c r="GNY11" s="85"/>
      <c r="GNZ11" s="85"/>
      <c r="GOA11" s="85"/>
      <c r="GOB11" s="85"/>
      <c r="GOC11" s="85"/>
      <c r="GOD11" s="85"/>
      <c r="GOE11" s="85"/>
      <c r="GOF11" s="85"/>
      <c r="GOG11" s="85"/>
      <c r="GOH11" s="85"/>
      <c r="GOI11" s="85"/>
      <c r="GOJ11" s="85"/>
      <c r="GOK11" s="85"/>
      <c r="GOL11" s="85"/>
      <c r="GOM11" s="85"/>
      <c r="GON11" s="85"/>
      <c r="GOO11" s="85"/>
      <c r="GOP11" s="85"/>
      <c r="GOQ11" s="85"/>
      <c r="GOR11" s="85"/>
      <c r="GOS11" s="85"/>
      <c r="GOT11" s="85"/>
      <c r="GOU11" s="85"/>
      <c r="GOV11" s="85"/>
      <c r="GOW11" s="85"/>
      <c r="GOX11" s="85"/>
      <c r="GOY11" s="85"/>
      <c r="GOZ11" s="85"/>
      <c r="GPA11" s="85"/>
      <c r="GPB11" s="85"/>
      <c r="GPC11" s="85"/>
      <c r="GPD11" s="85"/>
      <c r="GPE11" s="85"/>
      <c r="GPF11" s="85"/>
      <c r="GPG11" s="85"/>
      <c r="GPH11" s="85"/>
      <c r="GPI11" s="85"/>
      <c r="GPJ11" s="85"/>
      <c r="GPK11" s="85"/>
      <c r="GPL11" s="85"/>
      <c r="GPM11" s="85"/>
      <c r="GPN11" s="85"/>
      <c r="GPO11" s="85"/>
      <c r="GPP11" s="85"/>
      <c r="GPQ11" s="85"/>
      <c r="GPR11" s="85"/>
      <c r="GPS11" s="85"/>
      <c r="GPT11" s="85"/>
      <c r="GPU11" s="85"/>
      <c r="GPV11" s="85"/>
      <c r="GPW11" s="85"/>
      <c r="GPX11" s="85"/>
      <c r="GPY11" s="85"/>
      <c r="GPZ11" s="85"/>
      <c r="GQA11" s="85"/>
      <c r="GQB11" s="85"/>
      <c r="GQC11" s="85"/>
      <c r="GQD11" s="85"/>
      <c r="GQE11" s="85"/>
      <c r="GQF11" s="85"/>
      <c r="GQG11" s="85"/>
      <c r="GQH11" s="85"/>
      <c r="GQI11" s="85"/>
      <c r="GQJ11" s="85"/>
      <c r="GQK11" s="85"/>
      <c r="GQL11" s="85"/>
      <c r="GQM11" s="85"/>
      <c r="GQN11" s="85"/>
      <c r="GQO11" s="85"/>
      <c r="GQP11" s="85"/>
      <c r="GQQ11" s="85"/>
      <c r="GQR11" s="85"/>
      <c r="GQS11" s="85"/>
      <c r="GQT11" s="85"/>
      <c r="GQU11" s="85"/>
      <c r="GQV11" s="85"/>
      <c r="GQW11" s="85"/>
      <c r="GQX11" s="85"/>
      <c r="GQY11" s="85"/>
      <c r="GQZ11" s="85"/>
      <c r="GRA11" s="85"/>
      <c r="GRB11" s="85"/>
      <c r="GRC11" s="85"/>
      <c r="GRD11" s="85"/>
      <c r="GRE11" s="85"/>
      <c r="GRF11" s="85"/>
      <c r="GRG11" s="85"/>
      <c r="GRH11" s="85"/>
      <c r="GRI11" s="85"/>
      <c r="GRJ11" s="85"/>
      <c r="GRK11" s="85"/>
      <c r="GRL11" s="85"/>
      <c r="GRM11" s="85"/>
      <c r="GRN11" s="85"/>
      <c r="GRO11" s="85"/>
      <c r="GRP11" s="85"/>
      <c r="GRQ11" s="85"/>
      <c r="GRR11" s="85"/>
      <c r="GRS11" s="85"/>
      <c r="GRT11" s="85"/>
      <c r="GRU11" s="85"/>
      <c r="GRV11" s="85"/>
      <c r="GRW11" s="85"/>
      <c r="GRX11" s="85"/>
      <c r="GRY11" s="85"/>
      <c r="GRZ11" s="85"/>
      <c r="GSA11" s="85"/>
      <c r="GSB11" s="85"/>
      <c r="GSC11" s="85"/>
      <c r="GSD11" s="85"/>
      <c r="GSE11" s="85"/>
      <c r="GSF11" s="85"/>
      <c r="GSG11" s="85"/>
      <c r="GSH11" s="85"/>
      <c r="GSI11" s="85"/>
      <c r="GSJ11" s="85"/>
      <c r="GSK11" s="85"/>
      <c r="GSL11" s="85"/>
      <c r="GSM11" s="85"/>
      <c r="GSN11" s="85"/>
      <c r="GSO11" s="85"/>
      <c r="GSP11" s="85"/>
      <c r="GSQ11" s="85"/>
      <c r="GSR11" s="85"/>
      <c r="GSS11" s="85"/>
      <c r="GST11" s="85"/>
      <c r="GSU11" s="85"/>
      <c r="GSV11" s="85"/>
      <c r="GSW11" s="85"/>
      <c r="GSX11" s="85"/>
      <c r="GSY11" s="85"/>
      <c r="GSZ11" s="85"/>
      <c r="GTA11" s="85"/>
      <c r="GTB11" s="85"/>
      <c r="GTC11" s="85"/>
      <c r="GTD11" s="85"/>
      <c r="GTE11" s="85"/>
      <c r="GTF11" s="85"/>
      <c r="GTG11" s="85"/>
      <c r="GTH11" s="85"/>
      <c r="GTI11" s="85"/>
      <c r="GTJ11" s="85"/>
      <c r="GTK11" s="85"/>
      <c r="GTL11" s="85"/>
      <c r="GTM11" s="85"/>
      <c r="GTN11" s="85"/>
      <c r="GTO11" s="85"/>
      <c r="GTP11" s="85"/>
      <c r="GTQ11" s="85"/>
      <c r="GTR11" s="85"/>
      <c r="GTS11" s="85"/>
      <c r="GTT11" s="85"/>
      <c r="GTU11" s="85"/>
      <c r="GTV11" s="85"/>
      <c r="GTW11" s="85"/>
      <c r="GTX11" s="85"/>
      <c r="GTY11" s="85"/>
      <c r="GTZ11" s="85"/>
      <c r="GUA11" s="85"/>
      <c r="GUB11" s="85"/>
      <c r="GUC11" s="85"/>
      <c r="GUD11" s="85"/>
      <c r="GUE11" s="85"/>
      <c r="GUF11" s="85"/>
      <c r="GUG11" s="85"/>
      <c r="GUH11" s="85"/>
      <c r="GUI11" s="85"/>
      <c r="GUJ11" s="85"/>
      <c r="GUK11" s="85"/>
      <c r="GUL11" s="85"/>
      <c r="GUM11" s="85"/>
      <c r="GUN11" s="85"/>
      <c r="GUO11" s="85"/>
      <c r="GUP11" s="85"/>
      <c r="GUQ11" s="85"/>
      <c r="GUR11" s="85"/>
      <c r="GUS11" s="85"/>
      <c r="GUT11" s="85"/>
      <c r="GUU11" s="85"/>
      <c r="GUV11" s="85"/>
      <c r="GUW11" s="85"/>
      <c r="GUX11" s="85"/>
      <c r="GUY11" s="85"/>
      <c r="GUZ11" s="85"/>
      <c r="GVA11" s="85"/>
      <c r="GVB11" s="85"/>
      <c r="GVC11" s="85"/>
      <c r="GVD11" s="85"/>
      <c r="GVE11" s="85"/>
      <c r="GVF11" s="85"/>
      <c r="GVG11" s="85"/>
      <c r="GVH11" s="85"/>
      <c r="GVI11" s="85"/>
      <c r="GVJ11" s="85"/>
      <c r="GVK11" s="85"/>
      <c r="GVL11" s="85"/>
      <c r="GVM11" s="85"/>
      <c r="GVN11" s="85"/>
      <c r="GVO11" s="85"/>
      <c r="GVP11" s="85"/>
      <c r="GVQ11" s="85"/>
      <c r="GVR11" s="85"/>
      <c r="GVS11" s="85"/>
      <c r="GVT11" s="85"/>
      <c r="GVU11" s="85"/>
      <c r="GVV11" s="85"/>
      <c r="GVW11" s="85"/>
      <c r="GVX11" s="85"/>
      <c r="GVY11" s="85"/>
      <c r="GVZ11" s="85"/>
      <c r="GWA11" s="85"/>
      <c r="GWB11" s="85"/>
      <c r="GWC11" s="85"/>
      <c r="GWD11" s="85"/>
      <c r="GWE11" s="85"/>
      <c r="GWF11" s="85"/>
      <c r="GWG11" s="85"/>
      <c r="GWH11" s="85"/>
      <c r="GWI11" s="85"/>
      <c r="GWJ11" s="85"/>
      <c r="GWK11" s="85"/>
      <c r="GWL11" s="85"/>
      <c r="GWM11" s="85"/>
      <c r="GWN11" s="85"/>
      <c r="GWO11" s="85"/>
      <c r="GWP11" s="85"/>
      <c r="GWQ11" s="85"/>
      <c r="GWR11" s="85"/>
      <c r="GWS11" s="85"/>
      <c r="GWT11" s="85"/>
      <c r="GWU11" s="85"/>
      <c r="GWV11" s="85"/>
      <c r="GWW11" s="85"/>
      <c r="GWX11" s="85"/>
      <c r="GWY11" s="85"/>
      <c r="GWZ11" s="85"/>
      <c r="GXA11" s="85"/>
      <c r="GXB11" s="85"/>
      <c r="GXC11" s="85"/>
      <c r="GXD11" s="85"/>
      <c r="GXE11" s="85"/>
      <c r="GXF11" s="85"/>
      <c r="GXG11" s="85"/>
      <c r="GXH11" s="85"/>
      <c r="GXI11" s="85"/>
      <c r="GXJ11" s="85"/>
      <c r="GXK11" s="85"/>
      <c r="GXL11" s="85"/>
      <c r="GXM11" s="85"/>
      <c r="GXN11" s="85"/>
      <c r="GXO11" s="85"/>
      <c r="GXP11" s="85"/>
      <c r="GXQ11" s="85"/>
      <c r="GXR11" s="85"/>
      <c r="GXS11" s="85"/>
      <c r="GXT11" s="85"/>
      <c r="GXU11" s="85"/>
      <c r="GXV11" s="85"/>
      <c r="GXW11" s="85"/>
      <c r="GXX11" s="85"/>
      <c r="GXY11" s="85"/>
      <c r="GXZ11" s="85"/>
      <c r="GYA11" s="85"/>
      <c r="GYB11" s="85"/>
      <c r="GYC11" s="85"/>
      <c r="GYD11" s="85"/>
      <c r="GYE11" s="85"/>
      <c r="GYF11" s="85"/>
      <c r="GYG11" s="85"/>
      <c r="GYH11" s="85"/>
      <c r="GYI11" s="85"/>
      <c r="GYJ11" s="85"/>
      <c r="GYK11" s="85"/>
      <c r="GYL11" s="85"/>
      <c r="GYM11" s="85"/>
      <c r="GYN11" s="85"/>
      <c r="GYO11" s="85"/>
      <c r="GYP11" s="85"/>
      <c r="GYQ11" s="85"/>
      <c r="GYR11" s="85"/>
      <c r="GYS11" s="85"/>
      <c r="GYT11" s="85"/>
      <c r="GYU11" s="85"/>
      <c r="GYV11" s="85"/>
      <c r="GYW11" s="85"/>
      <c r="GYX11" s="85"/>
      <c r="GYY11" s="85"/>
      <c r="GYZ11" s="85"/>
      <c r="GZA11" s="85"/>
      <c r="GZB11" s="85"/>
      <c r="GZC11" s="85"/>
      <c r="GZD11" s="85"/>
      <c r="GZE11" s="85"/>
      <c r="GZF11" s="85"/>
      <c r="GZG11" s="85"/>
      <c r="GZH11" s="85"/>
      <c r="GZI11" s="85"/>
      <c r="GZJ11" s="85"/>
      <c r="GZK11" s="85"/>
      <c r="GZL11" s="85"/>
      <c r="GZM11" s="85"/>
      <c r="GZN11" s="85"/>
      <c r="GZO11" s="85"/>
      <c r="GZP11" s="85"/>
      <c r="GZQ11" s="85"/>
      <c r="GZR11" s="85"/>
      <c r="GZS11" s="85"/>
      <c r="GZT11" s="85"/>
      <c r="GZU11" s="85"/>
      <c r="GZV11" s="85"/>
      <c r="GZW11" s="85"/>
      <c r="GZX11" s="85"/>
      <c r="GZY11" s="85"/>
      <c r="GZZ11" s="85"/>
      <c r="HAA11" s="85"/>
      <c r="HAB11" s="85"/>
      <c r="HAC11" s="85"/>
      <c r="HAD11" s="85"/>
      <c r="HAE11" s="85"/>
      <c r="HAF11" s="85"/>
      <c r="HAG11" s="85"/>
      <c r="HAH11" s="85"/>
      <c r="HAI11" s="85"/>
      <c r="HAJ11" s="85"/>
      <c r="HAK11" s="85"/>
      <c r="HAL11" s="85"/>
      <c r="HAM11" s="85"/>
      <c r="HAN11" s="85"/>
      <c r="HAO11" s="85"/>
      <c r="HAP11" s="85"/>
      <c r="HAQ11" s="85"/>
      <c r="HAR11" s="85"/>
      <c r="HAS11" s="85"/>
      <c r="HAT11" s="85"/>
      <c r="HAU11" s="85"/>
      <c r="HAV11" s="85"/>
      <c r="HAW11" s="85"/>
      <c r="HAX11" s="85"/>
      <c r="HAY11" s="85"/>
      <c r="HAZ11" s="85"/>
      <c r="HBA11" s="85"/>
      <c r="HBB11" s="85"/>
      <c r="HBC11" s="85"/>
      <c r="HBD11" s="85"/>
      <c r="HBE11" s="85"/>
      <c r="HBF11" s="85"/>
      <c r="HBG11" s="85"/>
      <c r="HBH11" s="85"/>
      <c r="HBI11" s="85"/>
      <c r="HBJ11" s="85"/>
      <c r="HBK11" s="85"/>
      <c r="HBL11" s="85"/>
      <c r="HBM11" s="85"/>
      <c r="HBN11" s="85"/>
      <c r="HBO11" s="85"/>
      <c r="HBP11" s="85"/>
      <c r="HBQ11" s="85"/>
      <c r="HBR11" s="85"/>
      <c r="HBS11" s="85"/>
      <c r="HBT11" s="85"/>
      <c r="HBU11" s="85"/>
      <c r="HBV11" s="85"/>
      <c r="HBW11" s="85"/>
      <c r="HBX11" s="85"/>
      <c r="HBY11" s="85"/>
      <c r="HBZ11" s="85"/>
      <c r="HCA11" s="85"/>
      <c r="HCB11" s="85"/>
      <c r="HCC11" s="85"/>
      <c r="HCD11" s="85"/>
      <c r="HCE11" s="85"/>
      <c r="HCF11" s="85"/>
      <c r="HCG11" s="85"/>
      <c r="HCH11" s="85"/>
      <c r="HCI11" s="85"/>
      <c r="HCJ11" s="85"/>
      <c r="HCK11" s="85"/>
      <c r="HCL11" s="85"/>
      <c r="HCM11" s="85"/>
      <c r="HCN11" s="85"/>
      <c r="HCO11" s="85"/>
      <c r="HCP11" s="85"/>
      <c r="HCQ11" s="85"/>
      <c r="HCR11" s="85"/>
      <c r="HCS11" s="85"/>
      <c r="HCT11" s="85"/>
      <c r="HCU11" s="85"/>
      <c r="HCV11" s="85"/>
      <c r="HCW11" s="85"/>
      <c r="HCX11" s="85"/>
      <c r="HCY11" s="85"/>
      <c r="HCZ11" s="85"/>
      <c r="HDA11" s="85"/>
      <c r="HDB11" s="85"/>
      <c r="HDC11" s="85"/>
      <c r="HDD11" s="85"/>
      <c r="HDE11" s="85"/>
      <c r="HDF11" s="85"/>
      <c r="HDG11" s="85"/>
      <c r="HDH11" s="85"/>
      <c r="HDI11" s="85"/>
      <c r="HDJ11" s="85"/>
      <c r="HDK11" s="85"/>
      <c r="HDL11" s="85"/>
      <c r="HDM11" s="85"/>
      <c r="HDN11" s="85"/>
      <c r="HDO11" s="85"/>
      <c r="HDP11" s="85"/>
      <c r="HDQ11" s="85"/>
      <c r="HDR11" s="85"/>
      <c r="HDS11" s="85"/>
      <c r="HDT11" s="85"/>
      <c r="HDU11" s="85"/>
      <c r="HDV11" s="85"/>
      <c r="HDW11" s="85"/>
      <c r="HDX11" s="85"/>
      <c r="HDY11" s="85"/>
      <c r="HDZ11" s="85"/>
      <c r="HEA11" s="85"/>
      <c r="HEB11" s="85"/>
      <c r="HEC11" s="85"/>
      <c r="HED11" s="85"/>
      <c r="HEE11" s="85"/>
      <c r="HEF11" s="85"/>
      <c r="HEG11" s="85"/>
      <c r="HEH11" s="85"/>
      <c r="HEI11" s="85"/>
      <c r="HEJ11" s="85"/>
      <c r="HEK11" s="85"/>
      <c r="HEL11" s="85"/>
      <c r="HEM11" s="85"/>
      <c r="HEN11" s="85"/>
      <c r="HEO11" s="85"/>
      <c r="HEP11" s="85"/>
      <c r="HEQ11" s="85"/>
      <c r="HER11" s="85"/>
      <c r="HES11" s="85"/>
      <c r="HET11" s="85"/>
      <c r="HEU11" s="85"/>
      <c r="HEV11" s="85"/>
      <c r="HEW11" s="85"/>
      <c r="HEX11" s="85"/>
      <c r="HEY11" s="85"/>
      <c r="HEZ11" s="85"/>
      <c r="HFA11" s="85"/>
      <c r="HFB11" s="85"/>
      <c r="HFC11" s="85"/>
      <c r="HFD11" s="85"/>
      <c r="HFE11" s="85"/>
      <c r="HFF11" s="85"/>
      <c r="HFG11" s="85"/>
      <c r="HFH11" s="85"/>
      <c r="HFI11" s="85"/>
      <c r="HFJ11" s="85"/>
      <c r="HFK11" s="85"/>
      <c r="HFL11" s="85"/>
      <c r="HFM11" s="85"/>
      <c r="HFN11" s="85"/>
      <c r="HFO11" s="85"/>
      <c r="HFP11" s="85"/>
      <c r="HFQ11" s="85"/>
      <c r="HFR11" s="85"/>
      <c r="HFS11" s="85"/>
      <c r="HFT11" s="85"/>
      <c r="HFU11" s="85"/>
      <c r="HFV11" s="85"/>
      <c r="HFW11" s="85"/>
      <c r="HFX11" s="85"/>
      <c r="HFY11" s="85"/>
      <c r="HFZ11" s="85"/>
      <c r="HGA11" s="85"/>
      <c r="HGB11" s="85"/>
      <c r="HGC11" s="85"/>
      <c r="HGD11" s="85"/>
      <c r="HGE11" s="85"/>
      <c r="HGF11" s="85"/>
      <c r="HGG11" s="85"/>
      <c r="HGH11" s="85"/>
      <c r="HGI11" s="85"/>
      <c r="HGJ11" s="85"/>
      <c r="HGK11" s="85"/>
      <c r="HGL11" s="85"/>
      <c r="HGM11" s="85"/>
      <c r="HGN11" s="85"/>
      <c r="HGO11" s="85"/>
      <c r="HGP11" s="85"/>
      <c r="HGQ11" s="85"/>
      <c r="HGR11" s="85"/>
      <c r="HGS11" s="85"/>
      <c r="HGT11" s="85"/>
      <c r="HGU11" s="85"/>
      <c r="HGV11" s="85"/>
      <c r="HGW11" s="85"/>
      <c r="HGX11" s="85"/>
      <c r="HGY11" s="85"/>
      <c r="HGZ11" s="85"/>
      <c r="HHA11" s="85"/>
      <c r="HHB11" s="85"/>
      <c r="HHC11" s="85"/>
      <c r="HHD11" s="85"/>
      <c r="HHE11" s="85"/>
      <c r="HHF11" s="85"/>
      <c r="HHG11" s="85"/>
      <c r="HHH11" s="85"/>
      <c r="HHI11" s="85"/>
      <c r="HHJ11" s="85"/>
      <c r="HHK11" s="85"/>
      <c r="HHL11" s="85"/>
      <c r="HHM11" s="85"/>
      <c r="HHN11" s="85"/>
      <c r="HHO11" s="85"/>
      <c r="HHP11" s="85"/>
      <c r="HHQ11" s="85"/>
      <c r="HHR11" s="85"/>
      <c r="HHS11" s="85"/>
      <c r="HHT11" s="85"/>
      <c r="HHU11" s="85"/>
      <c r="HHV11" s="85"/>
      <c r="HHW11" s="85"/>
      <c r="HHX11" s="85"/>
      <c r="HHY11" s="85"/>
      <c r="HHZ11" s="85"/>
      <c r="HIA11" s="85"/>
      <c r="HIB11" s="85"/>
      <c r="HIC11" s="85"/>
      <c r="HID11" s="85"/>
      <c r="HIE11" s="85"/>
      <c r="HIF11" s="85"/>
      <c r="HIG11" s="85"/>
      <c r="HIH11" s="85"/>
      <c r="HII11" s="85"/>
      <c r="HIJ11" s="85"/>
      <c r="HIK11" s="85"/>
      <c r="HIL11" s="85"/>
      <c r="HIM11" s="85"/>
      <c r="HIN11" s="85"/>
      <c r="HIO11" s="85"/>
      <c r="HIP11" s="85"/>
      <c r="HIQ11" s="85"/>
      <c r="HIR11" s="85"/>
      <c r="HIS11" s="85"/>
      <c r="HIT11" s="85"/>
      <c r="HIU11" s="85"/>
      <c r="HIV11" s="85"/>
      <c r="HIW11" s="85"/>
      <c r="HIX11" s="85"/>
      <c r="HIY11" s="85"/>
      <c r="HIZ11" s="85"/>
      <c r="HJA11" s="85"/>
      <c r="HJB11" s="85"/>
      <c r="HJC11" s="85"/>
      <c r="HJD11" s="85"/>
      <c r="HJE11" s="85"/>
      <c r="HJF11" s="85"/>
      <c r="HJG11" s="85"/>
      <c r="HJH11" s="85"/>
      <c r="HJI11" s="85"/>
      <c r="HJJ11" s="85"/>
      <c r="HJK11" s="85"/>
      <c r="HJL11" s="85"/>
      <c r="HJM11" s="85"/>
      <c r="HJN11" s="85"/>
      <c r="HJO11" s="85"/>
      <c r="HJP11" s="85"/>
      <c r="HJQ11" s="85"/>
      <c r="HJR11" s="85"/>
      <c r="HJS11" s="85"/>
      <c r="HJT11" s="85"/>
      <c r="HJU11" s="85"/>
      <c r="HJV11" s="85"/>
      <c r="HJW11" s="85"/>
      <c r="HJX11" s="85"/>
      <c r="HJY11" s="85"/>
      <c r="HJZ11" s="85"/>
      <c r="HKA11" s="85"/>
      <c r="HKB11" s="85"/>
      <c r="HKC11" s="85"/>
      <c r="HKD11" s="85"/>
      <c r="HKE11" s="85"/>
      <c r="HKF11" s="85"/>
      <c r="HKG11" s="85"/>
      <c r="HKH11" s="85"/>
      <c r="HKI11" s="85"/>
      <c r="HKJ11" s="85"/>
      <c r="HKK11" s="85"/>
      <c r="HKL11" s="85"/>
      <c r="HKM11" s="85"/>
      <c r="HKN11" s="85"/>
      <c r="HKO11" s="85"/>
      <c r="HKP11" s="85"/>
      <c r="HKQ11" s="85"/>
      <c r="HKR11" s="85"/>
      <c r="HKS11" s="85"/>
      <c r="HKT11" s="85"/>
      <c r="HKU11" s="85"/>
      <c r="HKV11" s="85"/>
      <c r="HKW11" s="85"/>
      <c r="HKX11" s="85"/>
      <c r="HKY11" s="85"/>
      <c r="HKZ11" s="85"/>
      <c r="HLA11" s="85"/>
      <c r="HLB11" s="85"/>
      <c r="HLC11" s="85"/>
      <c r="HLD11" s="85"/>
      <c r="HLE11" s="85"/>
      <c r="HLF11" s="85"/>
      <c r="HLG11" s="85"/>
      <c r="HLH11" s="85"/>
      <c r="HLI11" s="85"/>
      <c r="HLJ11" s="85"/>
      <c r="HLK11" s="85"/>
      <c r="HLL11" s="85"/>
      <c r="HLM11" s="85"/>
      <c r="HLN11" s="85"/>
      <c r="HLO11" s="85"/>
      <c r="HLP11" s="85"/>
      <c r="HLQ11" s="85"/>
      <c r="HLR11" s="85"/>
      <c r="HLS11" s="85"/>
      <c r="HLT11" s="85"/>
      <c r="HLU11" s="85"/>
      <c r="HLV11" s="85"/>
      <c r="HLW11" s="85"/>
      <c r="HLX11" s="85"/>
      <c r="HLY11" s="85"/>
      <c r="HLZ11" s="85"/>
      <c r="HMA11" s="85"/>
      <c r="HMB11" s="85"/>
      <c r="HMC11" s="85"/>
      <c r="HMD11" s="85"/>
      <c r="HME11" s="85"/>
      <c r="HMF11" s="85"/>
      <c r="HMG11" s="85"/>
      <c r="HMH11" s="85"/>
      <c r="HMI11" s="85"/>
      <c r="HMJ11" s="85"/>
      <c r="HMK11" s="85"/>
      <c r="HML11" s="85"/>
      <c r="HMM11" s="85"/>
      <c r="HMN11" s="85"/>
      <c r="HMO11" s="85"/>
      <c r="HMP11" s="85"/>
      <c r="HMQ11" s="85"/>
      <c r="HMR11" s="85"/>
      <c r="HMS11" s="85"/>
      <c r="HMT11" s="85"/>
      <c r="HMU11" s="85"/>
      <c r="HMV11" s="85"/>
      <c r="HMW11" s="85"/>
      <c r="HMX11" s="85"/>
      <c r="HMY11" s="85"/>
      <c r="HMZ11" s="85"/>
      <c r="HNA11" s="85"/>
      <c r="HNB11" s="85"/>
      <c r="HNC11" s="85"/>
      <c r="HND11" s="85"/>
      <c r="HNE11" s="85"/>
      <c r="HNF11" s="85"/>
      <c r="HNG11" s="85"/>
      <c r="HNH11" s="85"/>
      <c r="HNI11" s="85"/>
      <c r="HNJ11" s="85"/>
      <c r="HNK11" s="85"/>
      <c r="HNL11" s="85"/>
      <c r="HNM11" s="85"/>
      <c r="HNN11" s="85"/>
      <c r="HNO11" s="85"/>
      <c r="HNP11" s="85"/>
      <c r="HNQ11" s="85"/>
      <c r="HNR11" s="85"/>
      <c r="HNS11" s="85"/>
      <c r="HNT11" s="85"/>
      <c r="HNU11" s="85"/>
      <c r="HNV11" s="85"/>
      <c r="HNW11" s="85"/>
      <c r="HNX11" s="85"/>
      <c r="HNY11" s="85"/>
      <c r="HNZ11" s="85"/>
      <c r="HOA11" s="85"/>
      <c r="HOB11" s="85"/>
      <c r="HOC11" s="85"/>
      <c r="HOD11" s="85"/>
      <c r="HOE11" s="85"/>
      <c r="HOF11" s="85"/>
      <c r="HOG11" s="85"/>
      <c r="HOH11" s="85"/>
      <c r="HOI11" s="85"/>
      <c r="HOJ11" s="85"/>
      <c r="HOK11" s="85"/>
      <c r="HOL11" s="85"/>
      <c r="HOM11" s="85"/>
      <c r="HON11" s="85"/>
      <c r="HOO11" s="85"/>
      <c r="HOP11" s="85"/>
      <c r="HOQ11" s="85"/>
      <c r="HOR11" s="85"/>
      <c r="HOS11" s="85"/>
      <c r="HOT11" s="85"/>
      <c r="HOU11" s="85"/>
      <c r="HOV11" s="85"/>
      <c r="HOW11" s="85"/>
      <c r="HOX11" s="85"/>
      <c r="HOY11" s="85"/>
      <c r="HOZ11" s="85"/>
      <c r="HPA11" s="85"/>
      <c r="HPB11" s="85"/>
      <c r="HPC11" s="85"/>
      <c r="HPD11" s="85"/>
      <c r="HPE11" s="85"/>
      <c r="HPF11" s="85"/>
      <c r="HPG11" s="85"/>
      <c r="HPH11" s="85"/>
      <c r="HPI11" s="85"/>
      <c r="HPJ11" s="85"/>
      <c r="HPK11" s="85"/>
      <c r="HPL11" s="85"/>
      <c r="HPM11" s="85"/>
      <c r="HPN11" s="85"/>
      <c r="HPO11" s="85"/>
      <c r="HPP11" s="85"/>
      <c r="HPQ11" s="85"/>
      <c r="HPR11" s="85"/>
      <c r="HPS11" s="85"/>
      <c r="HPT11" s="85"/>
      <c r="HPU11" s="85"/>
      <c r="HPV11" s="85"/>
      <c r="HPW11" s="85"/>
      <c r="HPX11" s="85"/>
      <c r="HPY11" s="85"/>
      <c r="HPZ11" s="85"/>
      <c r="HQA11" s="85"/>
      <c r="HQB11" s="85"/>
      <c r="HQC11" s="85"/>
      <c r="HQD11" s="85"/>
      <c r="HQE11" s="85"/>
      <c r="HQF11" s="85"/>
      <c r="HQG11" s="85"/>
      <c r="HQH11" s="85"/>
      <c r="HQI11" s="85"/>
      <c r="HQJ11" s="85"/>
      <c r="HQK11" s="85"/>
      <c r="HQL11" s="85"/>
      <c r="HQM11" s="85"/>
      <c r="HQN11" s="85"/>
      <c r="HQO11" s="85"/>
      <c r="HQP11" s="85"/>
      <c r="HQQ11" s="85"/>
      <c r="HQR11" s="85"/>
      <c r="HQS11" s="85"/>
      <c r="HQT11" s="85"/>
      <c r="HQU11" s="85"/>
      <c r="HQV11" s="85"/>
      <c r="HQW11" s="85"/>
      <c r="HQX11" s="85"/>
      <c r="HQY11" s="85"/>
      <c r="HQZ11" s="85"/>
      <c r="HRA11" s="85"/>
      <c r="HRB11" s="85"/>
      <c r="HRC11" s="85"/>
      <c r="HRD11" s="85"/>
      <c r="HRE11" s="85"/>
      <c r="HRF11" s="85"/>
      <c r="HRG11" s="85"/>
      <c r="HRH11" s="85"/>
      <c r="HRI11" s="85"/>
      <c r="HRJ11" s="85"/>
      <c r="HRK11" s="85"/>
      <c r="HRL11" s="85"/>
      <c r="HRM11" s="85"/>
      <c r="HRN11" s="85"/>
      <c r="HRO11" s="85"/>
      <c r="HRP11" s="85"/>
      <c r="HRQ11" s="85"/>
      <c r="HRR11" s="85"/>
      <c r="HRS11" s="85"/>
      <c r="HRT11" s="85"/>
      <c r="HRU11" s="85"/>
      <c r="HRV11" s="85"/>
      <c r="HRW11" s="85"/>
      <c r="HRX11" s="85"/>
      <c r="HRY11" s="85"/>
      <c r="HRZ11" s="85"/>
      <c r="HSA11" s="85"/>
      <c r="HSB11" s="85"/>
      <c r="HSC11" s="85"/>
      <c r="HSD11" s="85"/>
      <c r="HSE11" s="85"/>
      <c r="HSF11" s="85"/>
      <c r="HSG11" s="85"/>
      <c r="HSH11" s="85"/>
      <c r="HSI11" s="85"/>
      <c r="HSJ11" s="85"/>
      <c r="HSK11" s="85"/>
      <c r="HSL11" s="85"/>
      <c r="HSM11" s="85"/>
      <c r="HSN11" s="85"/>
      <c r="HSO11" s="85"/>
      <c r="HSP11" s="85"/>
      <c r="HSQ11" s="85"/>
      <c r="HSR11" s="85"/>
      <c r="HSS11" s="85"/>
      <c r="HST11" s="85"/>
      <c r="HSU11" s="85"/>
      <c r="HSV11" s="85"/>
      <c r="HSW11" s="85"/>
      <c r="HSX11" s="85"/>
      <c r="HSY11" s="85"/>
      <c r="HSZ11" s="85"/>
      <c r="HTA11" s="85"/>
      <c r="HTB11" s="85"/>
      <c r="HTC11" s="85"/>
      <c r="HTD11" s="85"/>
      <c r="HTE11" s="85"/>
      <c r="HTF11" s="85"/>
      <c r="HTG11" s="85"/>
      <c r="HTH11" s="85"/>
      <c r="HTI11" s="85"/>
      <c r="HTJ11" s="85"/>
      <c r="HTK11" s="85"/>
      <c r="HTL11" s="85"/>
      <c r="HTM11" s="85"/>
      <c r="HTN11" s="85"/>
      <c r="HTO11" s="85"/>
      <c r="HTP11" s="85"/>
      <c r="HTQ11" s="85"/>
      <c r="HTR11" s="85"/>
      <c r="HTS11" s="85"/>
      <c r="HTT11" s="85"/>
      <c r="HTU11" s="85"/>
      <c r="HTV11" s="85"/>
      <c r="HTW11" s="85"/>
      <c r="HTX11" s="85"/>
      <c r="HTY11" s="85"/>
      <c r="HTZ11" s="85"/>
      <c r="HUA11" s="85"/>
      <c r="HUB11" s="85"/>
      <c r="HUC11" s="85"/>
      <c r="HUD11" s="85"/>
      <c r="HUE11" s="85"/>
      <c r="HUF11" s="85"/>
      <c r="HUG11" s="85"/>
      <c r="HUH11" s="85"/>
      <c r="HUI11" s="85"/>
      <c r="HUJ11" s="85"/>
      <c r="HUK11" s="85"/>
      <c r="HUL11" s="85"/>
      <c r="HUM11" s="85"/>
      <c r="HUN11" s="85"/>
      <c r="HUO11" s="85"/>
      <c r="HUP11" s="85"/>
      <c r="HUQ11" s="85"/>
      <c r="HUR11" s="85"/>
      <c r="HUS11" s="85"/>
      <c r="HUT11" s="85"/>
      <c r="HUU11" s="85"/>
      <c r="HUV11" s="85"/>
      <c r="HUW11" s="85"/>
      <c r="HUX11" s="85"/>
      <c r="HUY11" s="85"/>
      <c r="HUZ11" s="85"/>
      <c r="HVA11" s="85"/>
      <c r="HVB11" s="85"/>
      <c r="HVC11" s="85"/>
      <c r="HVD11" s="85"/>
      <c r="HVE11" s="85"/>
      <c r="HVF11" s="85"/>
      <c r="HVG11" s="85"/>
      <c r="HVH11" s="85"/>
      <c r="HVI11" s="85"/>
      <c r="HVJ11" s="85"/>
      <c r="HVK11" s="85"/>
      <c r="HVL11" s="85"/>
      <c r="HVM11" s="85"/>
      <c r="HVN11" s="85"/>
      <c r="HVO11" s="85"/>
      <c r="HVP11" s="85"/>
      <c r="HVQ11" s="85"/>
      <c r="HVR11" s="85"/>
      <c r="HVS11" s="85"/>
      <c r="HVT11" s="85"/>
      <c r="HVU11" s="85"/>
      <c r="HVV11" s="85"/>
      <c r="HVW11" s="85"/>
      <c r="HVX11" s="85"/>
      <c r="HVY11" s="85"/>
      <c r="HVZ11" s="85"/>
      <c r="HWA11" s="85"/>
      <c r="HWB11" s="85"/>
      <c r="HWC11" s="85"/>
      <c r="HWD11" s="85"/>
      <c r="HWE11" s="85"/>
      <c r="HWF11" s="85"/>
      <c r="HWG11" s="85"/>
      <c r="HWH11" s="85"/>
      <c r="HWI11" s="85"/>
      <c r="HWJ11" s="85"/>
      <c r="HWK11" s="85"/>
      <c r="HWL11" s="85"/>
      <c r="HWM11" s="85"/>
      <c r="HWN11" s="85"/>
      <c r="HWO11" s="85"/>
      <c r="HWP11" s="85"/>
      <c r="HWQ11" s="85"/>
      <c r="HWR11" s="85"/>
      <c r="HWS11" s="85"/>
      <c r="HWT11" s="85"/>
      <c r="HWU11" s="85"/>
      <c r="HWV11" s="85"/>
      <c r="HWW11" s="85"/>
      <c r="HWX11" s="85"/>
      <c r="HWY11" s="85"/>
      <c r="HWZ11" s="85"/>
      <c r="HXA11" s="85"/>
      <c r="HXB11" s="85"/>
      <c r="HXC11" s="85"/>
      <c r="HXD11" s="85"/>
      <c r="HXE11" s="85"/>
      <c r="HXF11" s="85"/>
      <c r="HXG11" s="85"/>
      <c r="HXH11" s="85"/>
      <c r="HXI11" s="85"/>
      <c r="HXJ11" s="85"/>
      <c r="HXK11" s="85"/>
      <c r="HXL11" s="85"/>
      <c r="HXM11" s="85"/>
      <c r="HXN11" s="85"/>
      <c r="HXO11" s="85"/>
      <c r="HXP11" s="85"/>
      <c r="HXQ11" s="85"/>
      <c r="HXR11" s="85"/>
      <c r="HXS11" s="85"/>
      <c r="HXT11" s="85"/>
      <c r="HXU11" s="85"/>
      <c r="HXV11" s="85"/>
      <c r="HXW11" s="85"/>
      <c r="HXX11" s="85"/>
      <c r="HXY11" s="85"/>
      <c r="HXZ11" s="85"/>
      <c r="HYA11" s="85"/>
      <c r="HYB11" s="85"/>
      <c r="HYC11" s="85"/>
      <c r="HYD11" s="85"/>
      <c r="HYE11" s="85"/>
      <c r="HYF11" s="85"/>
      <c r="HYG11" s="85"/>
      <c r="HYH11" s="85"/>
      <c r="HYI11" s="85"/>
      <c r="HYJ11" s="85"/>
      <c r="HYK11" s="85"/>
      <c r="HYL11" s="85"/>
      <c r="HYM11" s="85"/>
      <c r="HYN11" s="85"/>
      <c r="HYO11" s="85"/>
      <c r="HYP11" s="85"/>
      <c r="HYQ11" s="85"/>
      <c r="HYR11" s="85"/>
      <c r="HYS11" s="85"/>
      <c r="HYT11" s="85"/>
      <c r="HYU11" s="85"/>
      <c r="HYV11" s="85"/>
      <c r="HYW11" s="85"/>
      <c r="HYX11" s="85"/>
      <c r="HYY11" s="85"/>
      <c r="HYZ11" s="85"/>
      <c r="HZA11" s="85"/>
      <c r="HZB11" s="85"/>
      <c r="HZC11" s="85"/>
      <c r="HZD11" s="85"/>
      <c r="HZE11" s="85"/>
      <c r="HZF11" s="85"/>
      <c r="HZG11" s="85"/>
      <c r="HZH11" s="85"/>
      <c r="HZI11" s="85"/>
      <c r="HZJ11" s="85"/>
      <c r="HZK11" s="85"/>
      <c r="HZL11" s="85"/>
      <c r="HZM11" s="85"/>
      <c r="HZN11" s="85"/>
      <c r="HZO11" s="85"/>
      <c r="HZP11" s="85"/>
      <c r="HZQ11" s="85"/>
      <c r="HZR11" s="85"/>
      <c r="HZS11" s="85"/>
      <c r="HZT11" s="85"/>
      <c r="HZU11" s="85"/>
      <c r="HZV11" s="85"/>
      <c r="HZW11" s="85"/>
      <c r="HZX11" s="85"/>
      <c r="HZY11" s="85"/>
      <c r="HZZ11" s="85"/>
      <c r="IAA11" s="85"/>
      <c r="IAB11" s="85"/>
      <c r="IAC11" s="85"/>
      <c r="IAD11" s="85"/>
      <c r="IAE11" s="85"/>
      <c r="IAF11" s="85"/>
      <c r="IAG11" s="85"/>
      <c r="IAH11" s="85"/>
      <c r="IAI11" s="85"/>
      <c r="IAJ11" s="85"/>
      <c r="IAK11" s="85"/>
      <c r="IAL11" s="85"/>
      <c r="IAM11" s="85"/>
      <c r="IAN11" s="85"/>
      <c r="IAO11" s="85"/>
      <c r="IAP11" s="85"/>
      <c r="IAQ11" s="85"/>
      <c r="IAR11" s="85"/>
      <c r="IAS11" s="85"/>
      <c r="IAT11" s="85"/>
      <c r="IAU11" s="85"/>
      <c r="IAV11" s="85"/>
      <c r="IAW11" s="85"/>
      <c r="IAX11" s="85"/>
      <c r="IAY11" s="85"/>
      <c r="IAZ11" s="85"/>
      <c r="IBA11" s="85"/>
      <c r="IBB11" s="85"/>
      <c r="IBC11" s="85"/>
      <c r="IBD11" s="85"/>
      <c r="IBE11" s="85"/>
      <c r="IBF11" s="85"/>
      <c r="IBG11" s="85"/>
      <c r="IBH11" s="85"/>
      <c r="IBI11" s="85"/>
      <c r="IBJ11" s="85"/>
      <c r="IBK11" s="85"/>
      <c r="IBL11" s="85"/>
      <c r="IBM11" s="85"/>
      <c r="IBN11" s="85"/>
      <c r="IBO11" s="85"/>
      <c r="IBP11" s="85"/>
      <c r="IBQ11" s="85"/>
      <c r="IBR11" s="85"/>
      <c r="IBS11" s="85"/>
      <c r="IBT11" s="85"/>
      <c r="IBU11" s="85"/>
      <c r="IBV11" s="85"/>
      <c r="IBW11" s="85"/>
      <c r="IBX11" s="85"/>
      <c r="IBY11" s="85"/>
      <c r="IBZ11" s="85"/>
      <c r="ICA11" s="85"/>
      <c r="ICB11" s="85"/>
      <c r="ICC11" s="85"/>
      <c r="ICD11" s="85"/>
      <c r="ICE11" s="85"/>
      <c r="ICF11" s="85"/>
      <c r="ICG11" s="85"/>
      <c r="ICH11" s="85"/>
      <c r="ICI11" s="85"/>
      <c r="ICJ11" s="85"/>
      <c r="ICK11" s="85"/>
      <c r="ICL11" s="85"/>
      <c r="ICM11" s="85"/>
      <c r="ICN11" s="85"/>
      <c r="ICO11" s="85"/>
      <c r="ICP11" s="85"/>
      <c r="ICQ11" s="85"/>
      <c r="ICR11" s="85"/>
      <c r="ICS11" s="85"/>
      <c r="ICT11" s="85"/>
      <c r="ICU11" s="85"/>
      <c r="ICV11" s="85"/>
      <c r="ICW11" s="85"/>
      <c r="ICX11" s="85"/>
      <c r="ICY11" s="85"/>
      <c r="ICZ11" s="85"/>
      <c r="IDA11" s="85"/>
      <c r="IDB11" s="85"/>
      <c r="IDC11" s="85"/>
      <c r="IDD11" s="85"/>
      <c r="IDE11" s="85"/>
      <c r="IDF11" s="85"/>
      <c r="IDG11" s="85"/>
      <c r="IDH11" s="85"/>
      <c r="IDI11" s="85"/>
      <c r="IDJ11" s="85"/>
      <c r="IDK11" s="85"/>
      <c r="IDL11" s="85"/>
      <c r="IDM11" s="85"/>
      <c r="IDN11" s="85"/>
      <c r="IDO11" s="85"/>
      <c r="IDP11" s="85"/>
      <c r="IDQ11" s="85"/>
      <c r="IDR11" s="85"/>
      <c r="IDS11" s="85"/>
      <c r="IDT11" s="85"/>
      <c r="IDU11" s="85"/>
      <c r="IDV11" s="85"/>
      <c r="IDW11" s="85"/>
      <c r="IDX11" s="85"/>
      <c r="IDY11" s="85"/>
      <c r="IDZ11" s="85"/>
      <c r="IEA11" s="85"/>
      <c r="IEB11" s="85"/>
      <c r="IEC11" s="85"/>
      <c r="IED11" s="85"/>
      <c r="IEE11" s="85"/>
      <c r="IEF11" s="85"/>
      <c r="IEG11" s="85"/>
      <c r="IEH11" s="85"/>
      <c r="IEI11" s="85"/>
      <c r="IEJ11" s="85"/>
      <c r="IEK11" s="85"/>
      <c r="IEL11" s="85"/>
      <c r="IEM11" s="85"/>
      <c r="IEN11" s="85"/>
      <c r="IEO11" s="85"/>
      <c r="IEP11" s="85"/>
      <c r="IEQ11" s="85"/>
      <c r="IER11" s="85"/>
      <c r="IES11" s="85"/>
      <c r="IET11" s="85"/>
      <c r="IEU11" s="85"/>
      <c r="IEV11" s="85"/>
      <c r="IEW11" s="85"/>
      <c r="IEX11" s="85"/>
      <c r="IEY11" s="85"/>
      <c r="IEZ11" s="85"/>
      <c r="IFA11" s="85"/>
      <c r="IFB11" s="85"/>
      <c r="IFC11" s="85"/>
      <c r="IFD11" s="85"/>
      <c r="IFE11" s="85"/>
      <c r="IFF11" s="85"/>
      <c r="IFG11" s="85"/>
      <c r="IFH11" s="85"/>
      <c r="IFI11" s="85"/>
      <c r="IFJ11" s="85"/>
      <c r="IFK11" s="85"/>
      <c r="IFL11" s="85"/>
      <c r="IFM11" s="85"/>
      <c r="IFN11" s="85"/>
      <c r="IFO11" s="85"/>
      <c r="IFP11" s="85"/>
      <c r="IFQ11" s="85"/>
      <c r="IFR11" s="85"/>
      <c r="IFS11" s="85"/>
      <c r="IFT11" s="85"/>
      <c r="IFU11" s="85"/>
      <c r="IFV11" s="85"/>
      <c r="IFW11" s="85"/>
      <c r="IFX11" s="85"/>
      <c r="IFY11" s="85"/>
      <c r="IFZ11" s="85"/>
      <c r="IGA11" s="85"/>
      <c r="IGB11" s="85"/>
      <c r="IGC11" s="85"/>
      <c r="IGD11" s="85"/>
      <c r="IGE11" s="85"/>
      <c r="IGF11" s="85"/>
      <c r="IGG11" s="85"/>
      <c r="IGH11" s="85"/>
      <c r="IGI11" s="85"/>
      <c r="IGJ11" s="85"/>
      <c r="IGK11" s="85"/>
      <c r="IGL11" s="85"/>
      <c r="IGM11" s="85"/>
      <c r="IGN11" s="85"/>
      <c r="IGO11" s="85"/>
      <c r="IGP11" s="85"/>
      <c r="IGQ11" s="85"/>
      <c r="IGR11" s="85"/>
      <c r="IGS11" s="85"/>
      <c r="IGT11" s="85"/>
      <c r="IGU11" s="85"/>
      <c r="IGV11" s="85"/>
      <c r="IGW11" s="85"/>
      <c r="IGX11" s="85"/>
      <c r="IGY11" s="85"/>
      <c r="IGZ11" s="85"/>
      <c r="IHA11" s="85"/>
      <c r="IHB11" s="85"/>
      <c r="IHC11" s="85"/>
      <c r="IHD11" s="85"/>
      <c r="IHE11" s="85"/>
      <c r="IHF11" s="85"/>
      <c r="IHG11" s="85"/>
      <c r="IHH11" s="85"/>
      <c r="IHI11" s="85"/>
      <c r="IHJ11" s="85"/>
      <c r="IHK11" s="85"/>
      <c r="IHL11" s="85"/>
      <c r="IHM11" s="85"/>
      <c r="IHN11" s="85"/>
      <c r="IHO11" s="85"/>
      <c r="IHP11" s="85"/>
      <c r="IHQ11" s="85"/>
      <c r="IHR11" s="85"/>
      <c r="IHS11" s="85"/>
      <c r="IHT11" s="85"/>
      <c r="IHU11" s="85"/>
      <c r="IHV11" s="85"/>
      <c r="IHW11" s="85"/>
      <c r="IHX11" s="85"/>
      <c r="IHY11" s="85"/>
      <c r="IHZ11" s="85"/>
      <c r="IIA11" s="85"/>
      <c r="IIB11" s="85"/>
      <c r="IIC11" s="85"/>
      <c r="IID11" s="85"/>
      <c r="IIE11" s="85"/>
      <c r="IIF11" s="85"/>
      <c r="IIG11" s="85"/>
      <c r="IIH11" s="85"/>
      <c r="III11" s="85"/>
      <c r="IIJ11" s="85"/>
      <c r="IIK11" s="85"/>
      <c r="IIL11" s="85"/>
      <c r="IIM11" s="85"/>
      <c r="IIN11" s="85"/>
      <c r="IIO11" s="85"/>
      <c r="IIP11" s="85"/>
      <c r="IIQ11" s="85"/>
      <c r="IIR11" s="85"/>
      <c r="IIS11" s="85"/>
      <c r="IIT11" s="85"/>
      <c r="IIU11" s="85"/>
      <c r="IIV11" s="85"/>
      <c r="IIW11" s="85"/>
      <c r="IIX11" s="85"/>
      <c r="IIY11" s="85"/>
      <c r="IIZ11" s="85"/>
      <c r="IJA11" s="85"/>
      <c r="IJB11" s="85"/>
      <c r="IJC11" s="85"/>
      <c r="IJD11" s="85"/>
      <c r="IJE11" s="85"/>
      <c r="IJF11" s="85"/>
      <c r="IJG11" s="85"/>
      <c r="IJH11" s="85"/>
      <c r="IJI11" s="85"/>
      <c r="IJJ11" s="85"/>
      <c r="IJK11" s="85"/>
      <c r="IJL11" s="85"/>
      <c r="IJM11" s="85"/>
      <c r="IJN11" s="85"/>
      <c r="IJO11" s="85"/>
      <c r="IJP11" s="85"/>
      <c r="IJQ11" s="85"/>
      <c r="IJR11" s="85"/>
      <c r="IJS11" s="85"/>
      <c r="IJT11" s="85"/>
      <c r="IJU11" s="85"/>
      <c r="IJV11" s="85"/>
      <c r="IJW11" s="85"/>
      <c r="IJX11" s="85"/>
      <c r="IJY11" s="85"/>
      <c r="IJZ11" s="85"/>
      <c r="IKA11" s="85"/>
      <c r="IKB11" s="85"/>
      <c r="IKC11" s="85"/>
      <c r="IKD11" s="85"/>
      <c r="IKE11" s="85"/>
      <c r="IKF11" s="85"/>
      <c r="IKG11" s="85"/>
      <c r="IKH11" s="85"/>
      <c r="IKI11" s="85"/>
      <c r="IKJ11" s="85"/>
      <c r="IKK11" s="85"/>
      <c r="IKL11" s="85"/>
      <c r="IKM11" s="85"/>
      <c r="IKN11" s="85"/>
      <c r="IKO11" s="85"/>
      <c r="IKP11" s="85"/>
      <c r="IKQ11" s="85"/>
      <c r="IKR11" s="85"/>
      <c r="IKS11" s="85"/>
      <c r="IKT11" s="85"/>
      <c r="IKU11" s="85"/>
      <c r="IKV11" s="85"/>
      <c r="IKW11" s="85"/>
      <c r="IKX11" s="85"/>
      <c r="IKY11" s="85"/>
      <c r="IKZ11" s="85"/>
      <c r="ILA11" s="85"/>
      <c r="ILB11" s="85"/>
      <c r="ILC11" s="85"/>
      <c r="ILD11" s="85"/>
      <c r="ILE11" s="85"/>
      <c r="ILF11" s="85"/>
      <c r="ILG11" s="85"/>
      <c r="ILH11" s="85"/>
      <c r="ILI11" s="85"/>
      <c r="ILJ11" s="85"/>
      <c r="ILK11" s="85"/>
      <c r="ILL11" s="85"/>
      <c r="ILM11" s="85"/>
      <c r="ILN11" s="85"/>
      <c r="ILO11" s="85"/>
      <c r="ILP11" s="85"/>
      <c r="ILQ11" s="85"/>
      <c r="ILR11" s="85"/>
      <c r="ILS11" s="85"/>
      <c r="ILT11" s="85"/>
      <c r="ILU11" s="85"/>
      <c r="ILV11" s="85"/>
      <c r="ILW11" s="85"/>
      <c r="ILX11" s="85"/>
      <c r="ILY11" s="85"/>
      <c r="ILZ11" s="85"/>
      <c r="IMA11" s="85"/>
      <c r="IMB11" s="85"/>
      <c r="IMC11" s="85"/>
      <c r="IMD11" s="85"/>
      <c r="IME11" s="85"/>
      <c r="IMF11" s="85"/>
      <c r="IMG11" s="85"/>
      <c r="IMH11" s="85"/>
      <c r="IMI11" s="85"/>
      <c r="IMJ11" s="85"/>
      <c r="IMK11" s="85"/>
      <c r="IML11" s="85"/>
      <c r="IMM11" s="85"/>
      <c r="IMN11" s="85"/>
      <c r="IMO11" s="85"/>
      <c r="IMP11" s="85"/>
      <c r="IMQ11" s="85"/>
      <c r="IMR11" s="85"/>
      <c r="IMS11" s="85"/>
      <c r="IMT11" s="85"/>
      <c r="IMU11" s="85"/>
      <c r="IMV11" s="85"/>
      <c r="IMW11" s="85"/>
      <c r="IMX11" s="85"/>
      <c r="IMY11" s="85"/>
      <c r="IMZ11" s="85"/>
      <c r="INA11" s="85"/>
      <c r="INB11" s="85"/>
      <c r="INC11" s="85"/>
      <c r="IND11" s="85"/>
      <c r="INE11" s="85"/>
      <c r="INF11" s="85"/>
      <c r="ING11" s="85"/>
      <c r="INH11" s="85"/>
      <c r="INI11" s="85"/>
      <c r="INJ11" s="85"/>
      <c r="INK11" s="85"/>
      <c r="INL11" s="85"/>
      <c r="INM11" s="85"/>
      <c r="INN11" s="85"/>
      <c r="INO11" s="85"/>
      <c r="INP11" s="85"/>
      <c r="INQ11" s="85"/>
      <c r="INR11" s="85"/>
      <c r="INS11" s="85"/>
      <c r="INT11" s="85"/>
      <c r="INU11" s="85"/>
      <c r="INV11" s="85"/>
      <c r="INW11" s="85"/>
      <c r="INX11" s="85"/>
      <c r="INY11" s="85"/>
      <c r="INZ11" s="85"/>
      <c r="IOA11" s="85"/>
      <c r="IOB11" s="85"/>
      <c r="IOC11" s="85"/>
      <c r="IOD11" s="85"/>
      <c r="IOE11" s="85"/>
      <c r="IOF11" s="85"/>
      <c r="IOG11" s="85"/>
      <c r="IOH11" s="85"/>
      <c r="IOI11" s="85"/>
      <c r="IOJ11" s="85"/>
      <c r="IOK11" s="85"/>
      <c r="IOL11" s="85"/>
      <c r="IOM11" s="85"/>
      <c r="ION11" s="85"/>
      <c r="IOO11" s="85"/>
      <c r="IOP11" s="85"/>
      <c r="IOQ11" s="85"/>
      <c r="IOR11" s="85"/>
      <c r="IOS11" s="85"/>
      <c r="IOT11" s="85"/>
      <c r="IOU11" s="85"/>
      <c r="IOV11" s="85"/>
      <c r="IOW11" s="85"/>
      <c r="IOX11" s="85"/>
      <c r="IOY11" s="85"/>
      <c r="IOZ11" s="85"/>
      <c r="IPA11" s="85"/>
      <c r="IPB11" s="85"/>
      <c r="IPC11" s="85"/>
      <c r="IPD11" s="85"/>
      <c r="IPE11" s="85"/>
      <c r="IPF11" s="85"/>
      <c r="IPG11" s="85"/>
      <c r="IPH11" s="85"/>
      <c r="IPI11" s="85"/>
      <c r="IPJ11" s="85"/>
      <c r="IPK11" s="85"/>
      <c r="IPL11" s="85"/>
      <c r="IPM11" s="85"/>
      <c r="IPN11" s="85"/>
      <c r="IPO11" s="85"/>
      <c r="IPP11" s="85"/>
      <c r="IPQ11" s="85"/>
      <c r="IPR11" s="85"/>
      <c r="IPS11" s="85"/>
      <c r="IPT11" s="85"/>
      <c r="IPU11" s="85"/>
      <c r="IPV11" s="85"/>
      <c r="IPW11" s="85"/>
      <c r="IPX11" s="85"/>
      <c r="IPY11" s="85"/>
      <c r="IPZ11" s="85"/>
      <c r="IQA11" s="85"/>
      <c r="IQB11" s="85"/>
      <c r="IQC11" s="85"/>
      <c r="IQD11" s="85"/>
      <c r="IQE11" s="85"/>
      <c r="IQF11" s="85"/>
      <c r="IQG11" s="85"/>
      <c r="IQH11" s="85"/>
      <c r="IQI11" s="85"/>
      <c r="IQJ11" s="85"/>
      <c r="IQK11" s="85"/>
      <c r="IQL11" s="85"/>
      <c r="IQM11" s="85"/>
      <c r="IQN11" s="85"/>
      <c r="IQO11" s="85"/>
      <c r="IQP11" s="85"/>
      <c r="IQQ11" s="85"/>
      <c r="IQR11" s="85"/>
      <c r="IQS11" s="85"/>
      <c r="IQT11" s="85"/>
      <c r="IQU11" s="85"/>
      <c r="IQV11" s="85"/>
      <c r="IQW11" s="85"/>
      <c r="IQX11" s="85"/>
      <c r="IQY11" s="85"/>
      <c r="IQZ11" s="85"/>
      <c r="IRA11" s="85"/>
      <c r="IRB11" s="85"/>
      <c r="IRC11" s="85"/>
      <c r="IRD11" s="85"/>
      <c r="IRE11" s="85"/>
      <c r="IRF11" s="85"/>
      <c r="IRG11" s="85"/>
      <c r="IRH11" s="85"/>
      <c r="IRI11" s="85"/>
      <c r="IRJ11" s="85"/>
      <c r="IRK11" s="85"/>
      <c r="IRL11" s="85"/>
      <c r="IRM11" s="85"/>
      <c r="IRN11" s="85"/>
      <c r="IRO11" s="85"/>
      <c r="IRP11" s="85"/>
      <c r="IRQ11" s="85"/>
      <c r="IRR11" s="85"/>
      <c r="IRS11" s="85"/>
      <c r="IRT11" s="85"/>
      <c r="IRU11" s="85"/>
      <c r="IRV11" s="85"/>
      <c r="IRW11" s="85"/>
      <c r="IRX11" s="85"/>
      <c r="IRY11" s="85"/>
      <c r="IRZ11" s="85"/>
      <c r="ISA11" s="85"/>
      <c r="ISB11" s="85"/>
      <c r="ISC11" s="85"/>
      <c r="ISD11" s="85"/>
      <c r="ISE11" s="85"/>
      <c r="ISF11" s="85"/>
      <c r="ISG11" s="85"/>
      <c r="ISH11" s="85"/>
      <c r="ISI11" s="85"/>
      <c r="ISJ11" s="85"/>
      <c r="ISK11" s="85"/>
      <c r="ISL11" s="85"/>
      <c r="ISM11" s="85"/>
      <c r="ISN11" s="85"/>
      <c r="ISO11" s="85"/>
      <c r="ISP11" s="85"/>
      <c r="ISQ11" s="85"/>
      <c r="ISR11" s="85"/>
      <c r="ISS11" s="85"/>
      <c r="IST11" s="85"/>
      <c r="ISU11" s="85"/>
      <c r="ISV11" s="85"/>
      <c r="ISW11" s="85"/>
      <c r="ISX11" s="85"/>
      <c r="ISY11" s="85"/>
      <c r="ISZ11" s="85"/>
      <c r="ITA11" s="85"/>
      <c r="ITB11" s="85"/>
      <c r="ITC11" s="85"/>
      <c r="ITD11" s="85"/>
      <c r="ITE11" s="85"/>
      <c r="ITF11" s="85"/>
      <c r="ITG11" s="85"/>
      <c r="ITH11" s="85"/>
      <c r="ITI11" s="85"/>
      <c r="ITJ11" s="85"/>
      <c r="ITK11" s="85"/>
      <c r="ITL11" s="85"/>
      <c r="ITM11" s="85"/>
      <c r="ITN11" s="85"/>
      <c r="ITO11" s="85"/>
      <c r="ITP11" s="85"/>
      <c r="ITQ11" s="85"/>
      <c r="ITR11" s="85"/>
      <c r="ITS11" s="85"/>
      <c r="ITT11" s="85"/>
      <c r="ITU11" s="85"/>
      <c r="ITV11" s="85"/>
      <c r="ITW11" s="85"/>
      <c r="ITX11" s="85"/>
      <c r="ITY11" s="85"/>
      <c r="ITZ11" s="85"/>
      <c r="IUA11" s="85"/>
      <c r="IUB11" s="85"/>
      <c r="IUC11" s="85"/>
      <c r="IUD11" s="85"/>
      <c r="IUE11" s="85"/>
      <c r="IUF11" s="85"/>
      <c r="IUG11" s="85"/>
      <c r="IUH11" s="85"/>
      <c r="IUI11" s="85"/>
      <c r="IUJ11" s="85"/>
      <c r="IUK11" s="85"/>
      <c r="IUL11" s="85"/>
      <c r="IUM11" s="85"/>
      <c r="IUN11" s="85"/>
      <c r="IUO11" s="85"/>
      <c r="IUP11" s="85"/>
      <c r="IUQ11" s="85"/>
      <c r="IUR11" s="85"/>
      <c r="IUS11" s="85"/>
      <c r="IUT11" s="85"/>
      <c r="IUU11" s="85"/>
      <c r="IUV11" s="85"/>
      <c r="IUW11" s="85"/>
      <c r="IUX11" s="85"/>
      <c r="IUY11" s="85"/>
      <c r="IUZ11" s="85"/>
      <c r="IVA11" s="85"/>
      <c r="IVB11" s="85"/>
      <c r="IVC11" s="85"/>
      <c r="IVD11" s="85"/>
      <c r="IVE11" s="85"/>
      <c r="IVF11" s="85"/>
      <c r="IVG11" s="85"/>
      <c r="IVH11" s="85"/>
      <c r="IVI11" s="85"/>
      <c r="IVJ11" s="85"/>
      <c r="IVK11" s="85"/>
      <c r="IVL11" s="85"/>
      <c r="IVM11" s="85"/>
      <c r="IVN11" s="85"/>
      <c r="IVO11" s="85"/>
      <c r="IVP11" s="85"/>
      <c r="IVQ11" s="85"/>
      <c r="IVR11" s="85"/>
      <c r="IVS11" s="85"/>
      <c r="IVT11" s="85"/>
      <c r="IVU11" s="85"/>
      <c r="IVV11" s="85"/>
      <c r="IVW11" s="85"/>
      <c r="IVX11" s="85"/>
      <c r="IVY11" s="85"/>
      <c r="IVZ11" s="85"/>
      <c r="IWA11" s="85"/>
      <c r="IWB11" s="85"/>
      <c r="IWC11" s="85"/>
      <c r="IWD11" s="85"/>
      <c r="IWE11" s="85"/>
      <c r="IWF11" s="85"/>
      <c r="IWG11" s="85"/>
      <c r="IWH11" s="85"/>
      <c r="IWI11" s="85"/>
      <c r="IWJ11" s="85"/>
      <c r="IWK11" s="85"/>
      <c r="IWL11" s="85"/>
      <c r="IWM11" s="85"/>
      <c r="IWN11" s="85"/>
      <c r="IWO11" s="85"/>
      <c r="IWP11" s="85"/>
      <c r="IWQ11" s="85"/>
      <c r="IWR11" s="85"/>
      <c r="IWS11" s="85"/>
      <c r="IWT11" s="85"/>
      <c r="IWU11" s="85"/>
      <c r="IWV11" s="85"/>
      <c r="IWW11" s="85"/>
      <c r="IWX11" s="85"/>
      <c r="IWY11" s="85"/>
      <c r="IWZ11" s="85"/>
      <c r="IXA11" s="85"/>
      <c r="IXB11" s="85"/>
      <c r="IXC11" s="85"/>
      <c r="IXD11" s="85"/>
      <c r="IXE11" s="85"/>
      <c r="IXF11" s="85"/>
      <c r="IXG11" s="85"/>
      <c r="IXH11" s="85"/>
      <c r="IXI11" s="85"/>
      <c r="IXJ11" s="85"/>
      <c r="IXK11" s="85"/>
      <c r="IXL11" s="85"/>
      <c r="IXM11" s="85"/>
      <c r="IXN11" s="85"/>
      <c r="IXO11" s="85"/>
      <c r="IXP11" s="85"/>
      <c r="IXQ11" s="85"/>
      <c r="IXR11" s="85"/>
      <c r="IXS11" s="85"/>
      <c r="IXT11" s="85"/>
      <c r="IXU11" s="85"/>
      <c r="IXV11" s="85"/>
      <c r="IXW11" s="85"/>
      <c r="IXX11" s="85"/>
      <c r="IXY11" s="85"/>
      <c r="IXZ11" s="85"/>
      <c r="IYA11" s="85"/>
      <c r="IYB11" s="85"/>
      <c r="IYC11" s="85"/>
      <c r="IYD11" s="85"/>
      <c r="IYE11" s="85"/>
      <c r="IYF11" s="85"/>
      <c r="IYG11" s="85"/>
      <c r="IYH11" s="85"/>
      <c r="IYI11" s="85"/>
      <c r="IYJ11" s="85"/>
      <c r="IYK11" s="85"/>
      <c r="IYL11" s="85"/>
      <c r="IYM11" s="85"/>
      <c r="IYN11" s="85"/>
      <c r="IYO11" s="85"/>
      <c r="IYP11" s="85"/>
      <c r="IYQ11" s="85"/>
      <c r="IYR11" s="85"/>
      <c r="IYS11" s="85"/>
      <c r="IYT11" s="85"/>
      <c r="IYU11" s="85"/>
      <c r="IYV11" s="85"/>
      <c r="IYW11" s="85"/>
      <c r="IYX11" s="85"/>
      <c r="IYY11" s="85"/>
      <c r="IYZ11" s="85"/>
      <c r="IZA11" s="85"/>
      <c r="IZB11" s="85"/>
      <c r="IZC11" s="85"/>
      <c r="IZD11" s="85"/>
      <c r="IZE11" s="85"/>
      <c r="IZF11" s="85"/>
      <c r="IZG11" s="85"/>
      <c r="IZH11" s="85"/>
      <c r="IZI11" s="85"/>
      <c r="IZJ11" s="85"/>
      <c r="IZK11" s="85"/>
      <c r="IZL11" s="85"/>
      <c r="IZM11" s="85"/>
      <c r="IZN11" s="85"/>
      <c r="IZO11" s="85"/>
      <c r="IZP11" s="85"/>
      <c r="IZQ11" s="85"/>
      <c r="IZR11" s="85"/>
      <c r="IZS11" s="85"/>
      <c r="IZT11" s="85"/>
      <c r="IZU11" s="85"/>
      <c r="IZV11" s="85"/>
      <c r="IZW11" s="85"/>
      <c r="IZX11" s="85"/>
      <c r="IZY11" s="85"/>
      <c r="IZZ11" s="85"/>
      <c r="JAA11" s="85"/>
      <c r="JAB11" s="85"/>
      <c r="JAC11" s="85"/>
      <c r="JAD11" s="85"/>
      <c r="JAE11" s="85"/>
      <c r="JAF11" s="85"/>
      <c r="JAG11" s="85"/>
      <c r="JAH11" s="85"/>
      <c r="JAI11" s="85"/>
      <c r="JAJ11" s="85"/>
      <c r="JAK11" s="85"/>
      <c r="JAL11" s="85"/>
      <c r="JAM11" s="85"/>
      <c r="JAN11" s="85"/>
      <c r="JAO11" s="85"/>
      <c r="JAP11" s="85"/>
      <c r="JAQ11" s="85"/>
      <c r="JAR11" s="85"/>
      <c r="JAS11" s="85"/>
      <c r="JAT11" s="85"/>
      <c r="JAU11" s="85"/>
      <c r="JAV11" s="85"/>
      <c r="JAW11" s="85"/>
      <c r="JAX11" s="85"/>
      <c r="JAY11" s="85"/>
      <c r="JAZ11" s="85"/>
      <c r="JBA11" s="85"/>
      <c r="JBB11" s="85"/>
      <c r="JBC11" s="85"/>
      <c r="JBD11" s="85"/>
      <c r="JBE11" s="85"/>
      <c r="JBF11" s="85"/>
      <c r="JBG11" s="85"/>
      <c r="JBH11" s="85"/>
      <c r="JBI11" s="85"/>
      <c r="JBJ11" s="85"/>
      <c r="JBK11" s="85"/>
      <c r="JBL11" s="85"/>
      <c r="JBM11" s="85"/>
      <c r="JBN11" s="85"/>
      <c r="JBO11" s="85"/>
      <c r="JBP11" s="85"/>
      <c r="JBQ11" s="85"/>
      <c r="JBR11" s="85"/>
      <c r="JBS11" s="85"/>
      <c r="JBT11" s="85"/>
      <c r="JBU11" s="85"/>
      <c r="JBV11" s="85"/>
      <c r="JBW11" s="85"/>
      <c r="JBX11" s="85"/>
      <c r="JBY11" s="85"/>
      <c r="JBZ11" s="85"/>
      <c r="JCA11" s="85"/>
      <c r="JCB11" s="85"/>
      <c r="JCC11" s="85"/>
      <c r="JCD11" s="85"/>
      <c r="JCE11" s="85"/>
      <c r="JCF11" s="85"/>
      <c r="JCG11" s="85"/>
      <c r="JCH11" s="85"/>
      <c r="JCI11" s="85"/>
      <c r="JCJ11" s="85"/>
      <c r="JCK11" s="85"/>
      <c r="JCL11" s="85"/>
      <c r="JCM11" s="85"/>
      <c r="JCN11" s="85"/>
      <c r="JCO11" s="85"/>
      <c r="JCP11" s="85"/>
      <c r="JCQ11" s="85"/>
      <c r="JCR11" s="85"/>
      <c r="JCS11" s="85"/>
      <c r="JCT11" s="85"/>
      <c r="JCU11" s="85"/>
      <c r="JCV11" s="85"/>
      <c r="JCW11" s="85"/>
      <c r="JCX11" s="85"/>
      <c r="JCY11" s="85"/>
      <c r="JCZ11" s="85"/>
      <c r="JDA11" s="85"/>
      <c r="JDB11" s="85"/>
      <c r="JDC11" s="85"/>
      <c r="JDD11" s="85"/>
      <c r="JDE11" s="85"/>
      <c r="JDF11" s="85"/>
      <c r="JDG11" s="85"/>
      <c r="JDH11" s="85"/>
      <c r="JDI11" s="85"/>
      <c r="JDJ11" s="85"/>
      <c r="JDK11" s="85"/>
      <c r="JDL11" s="85"/>
      <c r="JDM11" s="85"/>
      <c r="JDN11" s="85"/>
      <c r="JDO11" s="85"/>
      <c r="JDP11" s="85"/>
      <c r="JDQ11" s="85"/>
      <c r="JDR11" s="85"/>
      <c r="JDS11" s="85"/>
      <c r="JDT11" s="85"/>
      <c r="JDU11" s="85"/>
      <c r="JDV11" s="85"/>
      <c r="JDW11" s="85"/>
      <c r="JDX11" s="85"/>
      <c r="JDY11" s="85"/>
      <c r="JDZ11" s="85"/>
      <c r="JEA11" s="85"/>
      <c r="JEB11" s="85"/>
      <c r="JEC11" s="85"/>
      <c r="JED11" s="85"/>
      <c r="JEE11" s="85"/>
      <c r="JEF11" s="85"/>
      <c r="JEG11" s="85"/>
      <c r="JEH11" s="85"/>
      <c r="JEI11" s="85"/>
      <c r="JEJ11" s="85"/>
      <c r="JEK11" s="85"/>
      <c r="JEL11" s="85"/>
      <c r="JEM11" s="85"/>
      <c r="JEN11" s="85"/>
      <c r="JEO11" s="85"/>
      <c r="JEP11" s="85"/>
      <c r="JEQ11" s="85"/>
      <c r="JER11" s="85"/>
      <c r="JES11" s="85"/>
      <c r="JET11" s="85"/>
      <c r="JEU11" s="85"/>
      <c r="JEV11" s="85"/>
      <c r="JEW11" s="85"/>
      <c r="JEX11" s="85"/>
      <c r="JEY11" s="85"/>
      <c r="JEZ11" s="85"/>
      <c r="JFA11" s="85"/>
      <c r="JFB11" s="85"/>
      <c r="JFC11" s="85"/>
      <c r="JFD11" s="85"/>
      <c r="JFE11" s="85"/>
      <c r="JFF11" s="85"/>
      <c r="JFG11" s="85"/>
      <c r="JFH11" s="85"/>
      <c r="JFI11" s="85"/>
      <c r="JFJ11" s="85"/>
      <c r="JFK11" s="85"/>
      <c r="JFL11" s="85"/>
      <c r="JFM11" s="85"/>
      <c r="JFN11" s="85"/>
      <c r="JFO11" s="85"/>
      <c r="JFP11" s="85"/>
      <c r="JFQ11" s="85"/>
      <c r="JFR11" s="85"/>
      <c r="JFS11" s="85"/>
      <c r="JFT11" s="85"/>
      <c r="JFU11" s="85"/>
      <c r="JFV11" s="85"/>
      <c r="JFW11" s="85"/>
      <c r="JFX11" s="85"/>
      <c r="JFY11" s="85"/>
      <c r="JFZ11" s="85"/>
      <c r="JGA11" s="85"/>
      <c r="JGB11" s="85"/>
      <c r="JGC11" s="85"/>
      <c r="JGD11" s="85"/>
      <c r="JGE11" s="85"/>
      <c r="JGF11" s="85"/>
      <c r="JGG11" s="85"/>
      <c r="JGH11" s="85"/>
      <c r="JGI11" s="85"/>
      <c r="JGJ11" s="85"/>
      <c r="JGK11" s="85"/>
      <c r="JGL11" s="85"/>
      <c r="JGM11" s="85"/>
      <c r="JGN11" s="85"/>
      <c r="JGO11" s="85"/>
      <c r="JGP11" s="85"/>
      <c r="JGQ11" s="85"/>
      <c r="JGR11" s="85"/>
      <c r="JGS11" s="85"/>
      <c r="JGT11" s="85"/>
      <c r="JGU11" s="85"/>
      <c r="JGV11" s="85"/>
      <c r="JGW11" s="85"/>
      <c r="JGX11" s="85"/>
      <c r="JGY11" s="85"/>
      <c r="JGZ11" s="85"/>
      <c r="JHA11" s="85"/>
      <c r="JHB11" s="85"/>
      <c r="JHC11" s="85"/>
      <c r="JHD11" s="85"/>
      <c r="JHE11" s="85"/>
      <c r="JHF11" s="85"/>
      <c r="JHG11" s="85"/>
      <c r="JHH11" s="85"/>
      <c r="JHI11" s="85"/>
      <c r="JHJ11" s="85"/>
      <c r="JHK11" s="85"/>
      <c r="JHL11" s="85"/>
      <c r="JHM11" s="85"/>
      <c r="JHN11" s="85"/>
      <c r="JHO11" s="85"/>
      <c r="JHP11" s="85"/>
      <c r="JHQ11" s="85"/>
      <c r="JHR11" s="85"/>
      <c r="JHS11" s="85"/>
      <c r="JHT11" s="85"/>
      <c r="JHU11" s="85"/>
      <c r="JHV11" s="85"/>
      <c r="JHW11" s="85"/>
      <c r="JHX11" s="85"/>
      <c r="JHY11" s="85"/>
      <c r="JHZ11" s="85"/>
      <c r="JIA11" s="85"/>
      <c r="JIB11" s="85"/>
      <c r="JIC11" s="85"/>
      <c r="JID11" s="85"/>
      <c r="JIE11" s="85"/>
      <c r="JIF11" s="85"/>
      <c r="JIG11" s="85"/>
      <c r="JIH11" s="85"/>
      <c r="JII11" s="85"/>
      <c r="JIJ11" s="85"/>
      <c r="JIK11" s="85"/>
      <c r="JIL11" s="85"/>
      <c r="JIM11" s="85"/>
      <c r="JIN11" s="85"/>
      <c r="JIO11" s="85"/>
      <c r="JIP11" s="85"/>
      <c r="JIQ11" s="85"/>
      <c r="JIR11" s="85"/>
      <c r="JIS11" s="85"/>
      <c r="JIT11" s="85"/>
      <c r="JIU11" s="85"/>
      <c r="JIV11" s="85"/>
      <c r="JIW11" s="85"/>
      <c r="JIX11" s="85"/>
      <c r="JIY11" s="85"/>
      <c r="JIZ11" s="85"/>
      <c r="JJA11" s="85"/>
      <c r="JJB11" s="85"/>
      <c r="JJC11" s="85"/>
      <c r="JJD11" s="85"/>
      <c r="JJE11" s="85"/>
      <c r="JJF11" s="85"/>
      <c r="JJG11" s="85"/>
      <c r="JJH11" s="85"/>
      <c r="JJI11" s="85"/>
      <c r="JJJ11" s="85"/>
      <c r="JJK11" s="85"/>
      <c r="JJL11" s="85"/>
      <c r="JJM11" s="85"/>
      <c r="JJN11" s="85"/>
      <c r="JJO11" s="85"/>
      <c r="JJP11" s="85"/>
      <c r="JJQ11" s="85"/>
      <c r="JJR11" s="85"/>
      <c r="JJS11" s="85"/>
      <c r="JJT11" s="85"/>
      <c r="JJU11" s="85"/>
      <c r="JJV11" s="85"/>
      <c r="JJW11" s="85"/>
      <c r="JJX11" s="85"/>
      <c r="JJY11" s="85"/>
      <c r="JJZ11" s="85"/>
      <c r="JKA11" s="85"/>
      <c r="JKB11" s="85"/>
      <c r="JKC11" s="85"/>
      <c r="JKD11" s="85"/>
      <c r="JKE11" s="85"/>
      <c r="JKF11" s="85"/>
      <c r="JKG11" s="85"/>
      <c r="JKH11" s="85"/>
      <c r="JKI11" s="85"/>
      <c r="JKJ11" s="85"/>
      <c r="JKK11" s="85"/>
      <c r="JKL11" s="85"/>
      <c r="JKM11" s="85"/>
      <c r="JKN11" s="85"/>
      <c r="JKO11" s="85"/>
      <c r="JKP11" s="85"/>
      <c r="JKQ11" s="85"/>
      <c r="JKR11" s="85"/>
      <c r="JKS11" s="85"/>
      <c r="JKT11" s="85"/>
      <c r="JKU11" s="85"/>
      <c r="JKV11" s="85"/>
      <c r="JKW11" s="85"/>
      <c r="JKX11" s="85"/>
      <c r="JKY11" s="85"/>
      <c r="JKZ11" s="85"/>
      <c r="JLA11" s="85"/>
      <c r="JLB11" s="85"/>
      <c r="JLC11" s="85"/>
      <c r="JLD11" s="85"/>
      <c r="JLE11" s="85"/>
      <c r="JLF11" s="85"/>
      <c r="JLG11" s="85"/>
      <c r="JLH11" s="85"/>
      <c r="JLI11" s="85"/>
      <c r="JLJ11" s="85"/>
      <c r="JLK11" s="85"/>
      <c r="JLL11" s="85"/>
      <c r="JLM11" s="85"/>
      <c r="JLN11" s="85"/>
      <c r="JLO11" s="85"/>
      <c r="JLP11" s="85"/>
      <c r="JLQ11" s="85"/>
      <c r="JLR11" s="85"/>
      <c r="JLS11" s="85"/>
      <c r="JLT11" s="85"/>
      <c r="JLU11" s="85"/>
      <c r="JLV11" s="85"/>
      <c r="JLW11" s="85"/>
      <c r="JLX11" s="85"/>
      <c r="JLY11" s="85"/>
      <c r="JLZ11" s="85"/>
      <c r="JMA11" s="85"/>
      <c r="JMB11" s="85"/>
      <c r="JMC11" s="85"/>
      <c r="JMD11" s="85"/>
      <c r="JME11" s="85"/>
      <c r="JMF11" s="85"/>
      <c r="JMG11" s="85"/>
      <c r="JMH11" s="85"/>
      <c r="JMI11" s="85"/>
      <c r="JMJ11" s="85"/>
      <c r="JMK11" s="85"/>
      <c r="JML11" s="85"/>
      <c r="JMM11" s="85"/>
      <c r="JMN11" s="85"/>
      <c r="JMO11" s="85"/>
      <c r="JMP11" s="85"/>
      <c r="JMQ11" s="85"/>
      <c r="JMR11" s="85"/>
      <c r="JMS11" s="85"/>
      <c r="JMT11" s="85"/>
      <c r="JMU11" s="85"/>
      <c r="JMV11" s="85"/>
      <c r="JMW11" s="85"/>
      <c r="JMX11" s="85"/>
      <c r="JMY11" s="85"/>
      <c r="JMZ11" s="85"/>
      <c r="JNA11" s="85"/>
      <c r="JNB11" s="85"/>
      <c r="JNC11" s="85"/>
      <c r="JND11" s="85"/>
      <c r="JNE11" s="85"/>
      <c r="JNF11" s="85"/>
      <c r="JNG11" s="85"/>
      <c r="JNH11" s="85"/>
      <c r="JNI11" s="85"/>
      <c r="JNJ11" s="85"/>
      <c r="JNK11" s="85"/>
      <c r="JNL11" s="85"/>
      <c r="JNM11" s="85"/>
      <c r="JNN11" s="85"/>
      <c r="JNO11" s="85"/>
      <c r="JNP11" s="85"/>
      <c r="JNQ11" s="85"/>
      <c r="JNR11" s="85"/>
      <c r="JNS11" s="85"/>
      <c r="JNT11" s="85"/>
      <c r="JNU11" s="85"/>
      <c r="JNV11" s="85"/>
      <c r="JNW11" s="85"/>
      <c r="JNX11" s="85"/>
      <c r="JNY11" s="85"/>
      <c r="JNZ11" s="85"/>
      <c r="JOA11" s="85"/>
      <c r="JOB11" s="85"/>
      <c r="JOC11" s="85"/>
      <c r="JOD11" s="85"/>
      <c r="JOE11" s="85"/>
      <c r="JOF11" s="85"/>
      <c r="JOG11" s="85"/>
      <c r="JOH11" s="85"/>
      <c r="JOI11" s="85"/>
      <c r="JOJ11" s="85"/>
      <c r="JOK11" s="85"/>
      <c r="JOL11" s="85"/>
      <c r="JOM11" s="85"/>
      <c r="JON11" s="85"/>
      <c r="JOO11" s="85"/>
      <c r="JOP11" s="85"/>
      <c r="JOQ11" s="85"/>
      <c r="JOR11" s="85"/>
      <c r="JOS11" s="85"/>
      <c r="JOT11" s="85"/>
      <c r="JOU11" s="85"/>
      <c r="JOV11" s="85"/>
      <c r="JOW11" s="85"/>
      <c r="JOX11" s="85"/>
      <c r="JOY11" s="85"/>
      <c r="JOZ11" s="85"/>
      <c r="JPA11" s="85"/>
      <c r="JPB11" s="85"/>
      <c r="JPC11" s="85"/>
      <c r="JPD11" s="85"/>
      <c r="JPE11" s="85"/>
      <c r="JPF11" s="85"/>
      <c r="JPG11" s="85"/>
      <c r="JPH11" s="85"/>
      <c r="JPI11" s="85"/>
      <c r="JPJ11" s="85"/>
      <c r="JPK11" s="85"/>
      <c r="JPL11" s="85"/>
      <c r="JPM11" s="85"/>
      <c r="JPN11" s="85"/>
      <c r="JPO11" s="85"/>
      <c r="JPP11" s="85"/>
      <c r="JPQ11" s="85"/>
      <c r="JPR11" s="85"/>
      <c r="JPS11" s="85"/>
      <c r="JPT11" s="85"/>
      <c r="JPU11" s="85"/>
      <c r="JPV11" s="85"/>
      <c r="JPW11" s="85"/>
      <c r="JPX11" s="85"/>
      <c r="JPY11" s="85"/>
      <c r="JPZ11" s="85"/>
      <c r="JQA11" s="85"/>
      <c r="JQB11" s="85"/>
      <c r="JQC11" s="85"/>
      <c r="JQD11" s="85"/>
      <c r="JQE11" s="85"/>
      <c r="JQF11" s="85"/>
      <c r="JQG11" s="85"/>
      <c r="JQH11" s="85"/>
      <c r="JQI11" s="85"/>
      <c r="JQJ11" s="85"/>
      <c r="JQK11" s="85"/>
      <c r="JQL11" s="85"/>
      <c r="JQM11" s="85"/>
      <c r="JQN11" s="85"/>
      <c r="JQO11" s="85"/>
      <c r="JQP11" s="85"/>
      <c r="JQQ11" s="85"/>
      <c r="JQR11" s="85"/>
      <c r="JQS11" s="85"/>
      <c r="JQT11" s="85"/>
      <c r="JQU11" s="85"/>
      <c r="JQV11" s="85"/>
      <c r="JQW11" s="85"/>
      <c r="JQX11" s="85"/>
      <c r="JQY11" s="85"/>
      <c r="JQZ11" s="85"/>
      <c r="JRA11" s="85"/>
      <c r="JRB11" s="85"/>
      <c r="JRC11" s="85"/>
      <c r="JRD11" s="85"/>
      <c r="JRE11" s="85"/>
      <c r="JRF11" s="85"/>
      <c r="JRG11" s="85"/>
      <c r="JRH11" s="85"/>
      <c r="JRI11" s="85"/>
      <c r="JRJ11" s="85"/>
      <c r="JRK11" s="85"/>
      <c r="JRL11" s="85"/>
      <c r="JRM11" s="85"/>
      <c r="JRN11" s="85"/>
      <c r="JRO11" s="85"/>
      <c r="JRP11" s="85"/>
      <c r="JRQ11" s="85"/>
      <c r="JRR11" s="85"/>
      <c r="JRS11" s="85"/>
      <c r="JRT11" s="85"/>
      <c r="JRU11" s="85"/>
      <c r="JRV11" s="85"/>
      <c r="JRW11" s="85"/>
      <c r="JRX11" s="85"/>
      <c r="JRY11" s="85"/>
      <c r="JRZ11" s="85"/>
      <c r="JSA11" s="85"/>
      <c r="JSB11" s="85"/>
      <c r="JSC11" s="85"/>
      <c r="JSD11" s="85"/>
      <c r="JSE11" s="85"/>
      <c r="JSF11" s="85"/>
      <c r="JSG11" s="85"/>
      <c r="JSH11" s="85"/>
      <c r="JSI11" s="85"/>
      <c r="JSJ11" s="85"/>
      <c r="JSK11" s="85"/>
      <c r="JSL11" s="85"/>
      <c r="JSM11" s="85"/>
      <c r="JSN11" s="85"/>
      <c r="JSO11" s="85"/>
      <c r="JSP11" s="85"/>
      <c r="JSQ11" s="85"/>
      <c r="JSR11" s="85"/>
      <c r="JSS11" s="85"/>
      <c r="JST11" s="85"/>
      <c r="JSU11" s="85"/>
      <c r="JSV11" s="85"/>
      <c r="JSW11" s="85"/>
      <c r="JSX11" s="85"/>
      <c r="JSY11" s="85"/>
      <c r="JSZ11" s="85"/>
      <c r="JTA11" s="85"/>
      <c r="JTB11" s="85"/>
      <c r="JTC11" s="85"/>
      <c r="JTD11" s="85"/>
      <c r="JTE11" s="85"/>
      <c r="JTF11" s="85"/>
      <c r="JTG11" s="85"/>
      <c r="JTH11" s="85"/>
      <c r="JTI11" s="85"/>
      <c r="JTJ11" s="85"/>
      <c r="JTK11" s="85"/>
      <c r="JTL11" s="85"/>
      <c r="JTM11" s="85"/>
      <c r="JTN11" s="85"/>
      <c r="JTO11" s="85"/>
      <c r="JTP11" s="85"/>
      <c r="JTQ11" s="85"/>
      <c r="JTR11" s="85"/>
      <c r="JTS11" s="85"/>
      <c r="JTT11" s="85"/>
      <c r="JTU11" s="85"/>
      <c r="JTV11" s="85"/>
      <c r="JTW11" s="85"/>
      <c r="JTX11" s="85"/>
      <c r="JTY11" s="85"/>
      <c r="JTZ11" s="85"/>
      <c r="JUA11" s="85"/>
      <c r="JUB11" s="85"/>
      <c r="JUC11" s="85"/>
      <c r="JUD11" s="85"/>
      <c r="JUE11" s="85"/>
      <c r="JUF11" s="85"/>
      <c r="JUG11" s="85"/>
      <c r="JUH11" s="85"/>
      <c r="JUI11" s="85"/>
      <c r="JUJ11" s="85"/>
      <c r="JUK11" s="85"/>
      <c r="JUL11" s="85"/>
      <c r="JUM11" s="85"/>
      <c r="JUN11" s="85"/>
      <c r="JUO11" s="85"/>
      <c r="JUP11" s="85"/>
      <c r="JUQ11" s="85"/>
      <c r="JUR11" s="85"/>
      <c r="JUS11" s="85"/>
      <c r="JUT11" s="85"/>
      <c r="JUU11" s="85"/>
      <c r="JUV11" s="85"/>
      <c r="JUW11" s="85"/>
      <c r="JUX11" s="85"/>
      <c r="JUY11" s="85"/>
      <c r="JUZ11" s="85"/>
      <c r="JVA11" s="85"/>
      <c r="JVB11" s="85"/>
      <c r="JVC11" s="85"/>
      <c r="JVD11" s="85"/>
      <c r="JVE11" s="85"/>
      <c r="JVF11" s="85"/>
      <c r="JVG11" s="85"/>
      <c r="JVH11" s="85"/>
      <c r="JVI11" s="85"/>
      <c r="JVJ11" s="85"/>
      <c r="JVK11" s="85"/>
      <c r="JVL11" s="85"/>
      <c r="JVM11" s="85"/>
      <c r="JVN11" s="85"/>
      <c r="JVO11" s="85"/>
      <c r="JVP11" s="85"/>
      <c r="JVQ11" s="85"/>
      <c r="JVR11" s="85"/>
      <c r="JVS11" s="85"/>
      <c r="JVT11" s="85"/>
      <c r="JVU11" s="85"/>
      <c r="JVV11" s="85"/>
      <c r="JVW11" s="85"/>
      <c r="JVX11" s="85"/>
      <c r="JVY11" s="85"/>
      <c r="JVZ11" s="85"/>
      <c r="JWA11" s="85"/>
      <c r="JWB11" s="85"/>
      <c r="JWC11" s="85"/>
      <c r="JWD11" s="85"/>
      <c r="JWE11" s="85"/>
      <c r="JWF11" s="85"/>
      <c r="JWG11" s="85"/>
      <c r="JWH11" s="85"/>
      <c r="JWI11" s="85"/>
      <c r="JWJ11" s="85"/>
      <c r="JWK11" s="85"/>
      <c r="JWL11" s="85"/>
      <c r="JWM11" s="85"/>
      <c r="JWN11" s="85"/>
      <c r="JWO11" s="85"/>
      <c r="JWP11" s="85"/>
      <c r="JWQ11" s="85"/>
      <c r="JWR11" s="85"/>
      <c r="JWS11" s="85"/>
      <c r="JWT11" s="85"/>
      <c r="JWU11" s="85"/>
      <c r="JWV11" s="85"/>
      <c r="JWW11" s="85"/>
      <c r="JWX11" s="85"/>
      <c r="JWY11" s="85"/>
      <c r="JWZ11" s="85"/>
      <c r="JXA11" s="85"/>
      <c r="JXB11" s="85"/>
      <c r="JXC11" s="85"/>
      <c r="JXD11" s="85"/>
      <c r="JXE11" s="85"/>
      <c r="JXF11" s="85"/>
      <c r="JXG11" s="85"/>
      <c r="JXH11" s="85"/>
      <c r="JXI11" s="85"/>
      <c r="JXJ11" s="85"/>
      <c r="JXK11" s="85"/>
      <c r="JXL11" s="85"/>
      <c r="JXM11" s="85"/>
      <c r="JXN11" s="85"/>
      <c r="JXO11" s="85"/>
      <c r="JXP11" s="85"/>
      <c r="JXQ11" s="85"/>
      <c r="JXR11" s="85"/>
      <c r="JXS11" s="85"/>
      <c r="JXT11" s="85"/>
      <c r="JXU11" s="85"/>
      <c r="JXV11" s="85"/>
      <c r="JXW11" s="85"/>
      <c r="JXX11" s="85"/>
      <c r="JXY11" s="85"/>
      <c r="JXZ11" s="85"/>
      <c r="JYA11" s="85"/>
      <c r="JYB11" s="85"/>
      <c r="JYC11" s="85"/>
      <c r="JYD11" s="85"/>
      <c r="JYE11" s="85"/>
      <c r="JYF11" s="85"/>
      <c r="JYG11" s="85"/>
      <c r="JYH11" s="85"/>
      <c r="JYI11" s="85"/>
      <c r="JYJ11" s="85"/>
      <c r="JYK11" s="85"/>
      <c r="JYL11" s="85"/>
      <c r="JYM11" s="85"/>
      <c r="JYN11" s="85"/>
      <c r="JYO11" s="85"/>
      <c r="JYP11" s="85"/>
      <c r="JYQ11" s="85"/>
      <c r="JYR11" s="85"/>
      <c r="JYS11" s="85"/>
      <c r="JYT11" s="85"/>
      <c r="JYU11" s="85"/>
      <c r="JYV11" s="85"/>
      <c r="JYW11" s="85"/>
      <c r="JYX11" s="85"/>
      <c r="JYY11" s="85"/>
      <c r="JYZ11" s="85"/>
      <c r="JZA11" s="85"/>
      <c r="JZB11" s="85"/>
      <c r="JZC11" s="85"/>
      <c r="JZD11" s="85"/>
      <c r="JZE11" s="85"/>
      <c r="JZF11" s="85"/>
      <c r="JZG11" s="85"/>
      <c r="JZH11" s="85"/>
      <c r="JZI11" s="85"/>
      <c r="JZJ11" s="85"/>
      <c r="JZK11" s="85"/>
      <c r="JZL11" s="85"/>
      <c r="JZM11" s="85"/>
      <c r="JZN11" s="85"/>
      <c r="JZO11" s="85"/>
      <c r="JZP11" s="85"/>
      <c r="JZQ11" s="85"/>
      <c r="JZR11" s="85"/>
      <c r="JZS11" s="85"/>
      <c r="JZT11" s="85"/>
      <c r="JZU11" s="85"/>
      <c r="JZV11" s="85"/>
      <c r="JZW11" s="85"/>
      <c r="JZX11" s="85"/>
      <c r="JZY11" s="85"/>
      <c r="JZZ11" s="85"/>
      <c r="KAA11" s="85"/>
      <c r="KAB11" s="85"/>
      <c r="KAC11" s="85"/>
      <c r="KAD11" s="85"/>
      <c r="KAE11" s="85"/>
      <c r="KAF11" s="85"/>
      <c r="KAG11" s="85"/>
      <c r="KAH11" s="85"/>
      <c r="KAI11" s="85"/>
      <c r="KAJ11" s="85"/>
      <c r="KAK11" s="85"/>
      <c r="KAL11" s="85"/>
      <c r="KAM11" s="85"/>
      <c r="KAN11" s="85"/>
      <c r="KAO11" s="85"/>
      <c r="KAP11" s="85"/>
      <c r="KAQ11" s="85"/>
      <c r="KAR11" s="85"/>
      <c r="KAS11" s="85"/>
      <c r="KAT11" s="85"/>
      <c r="KAU11" s="85"/>
      <c r="KAV11" s="85"/>
      <c r="KAW11" s="85"/>
      <c r="KAX11" s="85"/>
      <c r="KAY11" s="85"/>
      <c r="KAZ11" s="85"/>
      <c r="KBA11" s="85"/>
      <c r="KBB11" s="85"/>
      <c r="KBC11" s="85"/>
      <c r="KBD11" s="85"/>
      <c r="KBE11" s="85"/>
      <c r="KBF11" s="85"/>
      <c r="KBG11" s="85"/>
      <c r="KBH11" s="85"/>
      <c r="KBI11" s="85"/>
      <c r="KBJ11" s="85"/>
      <c r="KBK11" s="85"/>
      <c r="KBL11" s="85"/>
      <c r="KBM11" s="85"/>
      <c r="KBN11" s="85"/>
      <c r="KBO11" s="85"/>
      <c r="KBP11" s="85"/>
      <c r="KBQ11" s="85"/>
      <c r="KBR11" s="85"/>
      <c r="KBS11" s="85"/>
      <c r="KBT11" s="85"/>
      <c r="KBU11" s="85"/>
      <c r="KBV11" s="85"/>
      <c r="KBW11" s="85"/>
      <c r="KBX11" s="85"/>
      <c r="KBY11" s="85"/>
      <c r="KBZ11" s="85"/>
      <c r="KCA11" s="85"/>
      <c r="KCB11" s="85"/>
      <c r="KCC11" s="85"/>
      <c r="KCD11" s="85"/>
      <c r="KCE11" s="85"/>
      <c r="KCF11" s="85"/>
      <c r="KCG11" s="85"/>
      <c r="KCH11" s="85"/>
      <c r="KCI11" s="85"/>
      <c r="KCJ11" s="85"/>
      <c r="KCK11" s="85"/>
      <c r="KCL11" s="85"/>
      <c r="KCM11" s="85"/>
      <c r="KCN11" s="85"/>
      <c r="KCO11" s="85"/>
      <c r="KCP11" s="85"/>
      <c r="KCQ11" s="85"/>
      <c r="KCR11" s="85"/>
      <c r="KCS11" s="85"/>
      <c r="KCT11" s="85"/>
      <c r="KCU11" s="85"/>
      <c r="KCV11" s="85"/>
      <c r="KCW11" s="85"/>
      <c r="KCX11" s="85"/>
      <c r="KCY11" s="85"/>
      <c r="KCZ11" s="85"/>
      <c r="KDA11" s="85"/>
      <c r="KDB11" s="85"/>
      <c r="KDC11" s="85"/>
      <c r="KDD11" s="85"/>
      <c r="KDE11" s="85"/>
      <c r="KDF11" s="85"/>
      <c r="KDG11" s="85"/>
      <c r="KDH11" s="85"/>
      <c r="KDI11" s="85"/>
      <c r="KDJ11" s="85"/>
      <c r="KDK11" s="85"/>
      <c r="KDL11" s="85"/>
      <c r="KDM11" s="85"/>
      <c r="KDN11" s="85"/>
      <c r="KDO11" s="85"/>
      <c r="KDP11" s="85"/>
      <c r="KDQ11" s="85"/>
      <c r="KDR11" s="85"/>
      <c r="KDS11" s="85"/>
      <c r="KDT11" s="85"/>
      <c r="KDU11" s="85"/>
      <c r="KDV11" s="85"/>
      <c r="KDW11" s="85"/>
      <c r="KDX11" s="85"/>
      <c r="KDY11" s="85"/>
      <c r="KDZ11" s="85"/>
      <c r="KEA11" s="85"/>
      <c r="KEB11" s="85"/>
      <c r="KEC11" s="85"/>
      <c r="KED11" s="85"/>
      <c r="KEE11" s="85"/>
      <c r="KEF11" s="85"/>
      <c r="KEG11" s="85"/>
      <c r="KEH11" s="85"/>
      <c r="KEI11" s="85"/>
      <c r="KEJ11" s="85"/>
      <c r="KEK11" s="85"/>
      <c r="KEL11" s="85"/>
      <c r="KEM11" s="85"/>
      <c r="KEN11" s="85"/>
      <c r="KEO11" s="85"/>
      <c r="KEP11" s="85"/>
      <c r="KEQ11" s="85"/>
      <c r="KER11" s="85"/>
      <c r="KES11" s="85"/>
      <c r="KET11" s="85"/>
      <c r="KEU11" s="85"/>
      <c r="KEV11" s="85"/>
      <c r="KEW11" s="85"/>
      <c r="KEX11" s="85"/>
      <c r="KEY11" s="85"/>
      <c r="KEZ11" s="85"/>
      <c r="KFA11" s="85"/>
      <c r="KFB11" s="85"/>
      <c r="KFC11" s="85"/>
      <c r="KFD11" s="85"/>
      <c r="KFE11" s="85"/>
      <c r="KFF11" s="85"/>
      <c r="KFG11" s="85"/>
      <c r="KFH11" s="85"/>
      <c r="KFI11" s="85"/>
      <c r="KFJ11" s="85"/>
      <c r="KFK11" s="85"/>
      <c r="KFL11" s="85"/>
      <c r="KFM11" s="85"/>
      <c r="KFN11" s="85"/>
      <c r="KFO11" s="85"/>
      <c r="KFP11" s="85"/>
      <c r="KFQ11" s="85"/>
      <c r="KFR11" s="85"/>
      <c r="KFS11" s="85"/>
      <c r="KFT11" s="85"/>
      <c r="KFU11" s="85"/>
      <c r="KFV11" s="85"/>
      <c r="KFW11" s="85"/>
      <c r="KFX11" s="85"/>
      <c r="KFY11" s="85"/>
      <c r="KFZ11" s="85"/>
      <c r="KGA11" s="85"/>
      <c r="KGB11" s="85"/>
      <c r="KGC11" s="85"/>
      <c r="KGD11" s="85"/>
      <c r="KGE11" s="85"/>
      <c r="KGF11" s="85"/>
      <c r="KGG11" s="85"/>
      <c r="KGH11" s="85"/>
      <c r="KGI11" s="85"/>
      <c r="KGJ11" s="85"/>
      <c r="KGK11" s="85"/>
      <c r="KGL11" s="85"/>
      <c r="KGM11" s="85"/>
      <c r="KGN11" s="85"/>
      <c r="KGO11" s="85"/>
      <c r="KGP11" s="85"/>
      <c r="KGQ11" s="85"/>
      <c r="KGR11" s="85"/>
      <c r="KGS11" s="85"/>
      <c r="KGT11" s="85"/>
      <c r="KGU11" s="85"/>
      <c r="KGV11" s="85"/>
      <c r="KGW11" s="85"/>
      <c r="KGX11" s="85"/>
      <c r="KGY11" s="85"/>
      <c r="KGZ11" s="85"/>
      <c r="KHA11" s="85"/>
      <c r="KHB11" s="85"/>
      <c r="KHC11" s="85"/>
      <c r="KHD11" s="85"/>
      <c r="KHE11" s="85"/>
      <c r="KHF11" s="85"/>
      <c r="KHG11" s="85"/>
      <c r="KHH11" s="85"/>
      <c r="KHI11" s="85"/>
      <c r="KHJ11" s="85"/>
      <c r="KHK11" s="85"/>
      <c r="KHL11" s="85"/>
      <c r="KHM11" s="85"/>
      <c r="KHN11" s="85"/>
      <c r="KHO11" s="85"/>
      <c r="KHP11" s="85"/>
      <c r="KHQ11" s="85"/>
      <c r="KHR11" s="85"/>
      <c r="KHS11" s="85"/>
      <c r="KHT11" s="85"/>
      <c r="KHU11" s="85"/>
      <c r="KHV11" s="85"/>
      <c r="KHW11" s="85"/>
      <c r="KHX11" s="85"/>
      <c r="KHY11" s="85"/>
      <c r="KHZ11" s="85"/>
      <c r="KIA11" s="85"/>
      <c r="KIB11" s="85"/>
      <c r="KIC11" s="85"/>
      <c r="KID11" s="85"/>
      <c r="KIE11" s="85"/>
      <c r="KIF11" s="85"/>
      <c r="KIG11" s="85"/>
      <c r="KIH11" s="85"/>
      <c r="KII11" s="85"/>
      <c r="KIJ11" s="85"/>
      <c r="KIK11" s="85"/>
      <c r="KIL11" s="85"/>
      <c r="KIM11" s="85"/>
      <c r="KIN11" s="85"/>
      <c r="KIO11" s="85"/>
      <c r="KIP11" s="85"/>
      <c r="KIQ11" s="85"/>
      <c r="KIR11" s="85"/>
      <c r="KIS11" s="85"/>
      <c r="KIT11" s="85"/>
      <c r="KIU11" s="85"/>
      <c r="KIV11" s="85"/>
      <c r="KIW11" s="85"/>
      <c r="KIX11" s="85"/>
      <c r="KIY11" s="85"/>
      <c r="KIZ11" s="85"/>
      <c r="KJA11" s="85"/>
      <c r="KJB11" s="85"/>
      <c r="KJC11" s="85"/>
      <c r="KJD11" s="85"/>
      <c r="KJE11" s="85"/>
      <c r="KJF11" s="85"/>
      <c r="KJG11" s="85"/>
      <c r="KJH11" s="85"/>
      <c r="KJI11" s="85"/>
      <c r="KJJ11" s="85"/>
      <c r="KJK11" s="85"/>
      <c r="KJL11" s="85"/>
      <c r="KJM11" s="85"/>
      <c r="KJN11" s="85"/>
      <c r="KJO11" s="85"/>
      <c r="KJP11" s="85"/>
      <c r="KJQ11" s="85"/>
      <c r="KJR11" s="85"/>
      <c r="KJS11" s="85"/>
      <c r="KJT11" s="85"/>
      <c r="KJU11" s="85"/>
      <c r="KJV11" s="85"/>
      <c r="KJW11" s="85"/>
      <c r="KJX11" s="85"/>
      <c r="KJY11" s="85"/>
      <c r="KJZ11" s="85"/>
      <c r="KKA11" s="85"/>
      <c r="KKB11" s="85"/>
      <c r="KKC11" s="85"/>
      <c r="KKD11" s="85"/>
      <c r="KKE11" s="85"/>
      <c r="KKF11" s="85"/>
      <c r="KKG11" s="85"/>
      <c r="KKH11" s="85"/>
      <c r="KKI11" s="85"/>
      <c r="KKJ11" s="85"/>
      <c r="KKK11" s="85"/>
      <c r="KKL11" s="85"/>
      <c r="KKM11" s="85"/>
      <c r="KKN11" s="85"/>
      <c r="KKO11" s="85"/>
      <c r="KKP11" s="85"/>
      <c r="KKQ11" s="85"/>
      <c r="KKR11" s="85"/>
      <c r="KKS11" s="85"/>
      <c r="KKT11" s="85"/>
      <c r="KKU11" s="85"/>
      <c r="KKV11" s="85"/>
      <c r="KKW11" s="85"/>
      <c r="KKX11" s="85"/>
      <c r="KKY11" s="85"/>
      <c r="KKZ11" s="85"/>
      <c r="KLA11" s="85"/>
      <c r="KLB11" s="85"/>
      <c r="KLC11" s="85"/>
      <c r="KLD11" s="85"/>
      <c r="KLE11" s="85"/>
      <c r="KLF11" s="85"/>
      <c r="KLG11" s="85"/>
      <c r="KLH11" s="85"/>
      <c r="KLI11" s="85"/>
      <c r="KLJ11" s="85"/>
      <c r="KLK11" s="85"/>
      <c r="KLL11" s="85"/>
      <c r="KLM11" s="85"/>
      <c r="KLN11" s="85"/>
      <c r="KLO11" s="85"/>
      <c r="KLP11" s="85"/>
      <c r="KLQ11" s="85"/>
      <c r="KLR11" s="85"/>
      <c r="KLS11" s="85"/>
      <c r="KLT11" s="85"/>
      <c r="KLU11" s="85"/>
      <c r="KLV11" s="85"/>
      <c r="KLW11" s="85"/>
      <c r="KLX11" s="85"/>
      <c r="KLY11" s="85"/>
      <c r="KLZ11" s="85"/>
      <c r="KMA11" s="85"/>
      <c r="KMB11" s="85"/>
      <c r="KMC11" s="85"/>
      <c r="KMD11" s="85"/>
      <c r="KME11" s="85"/>
      <c r="KMF11" s="85"/>
      <c r="KMG11" s="85"/>
      <c r="KMH11" s="85"/>
      <c r="KMI11" s="85"/>
      <c r="KMJ11" s="85"/>
      <c r="KMK11" s="85"/>
      <c r="KML11" s="85"/>
      <c r="KMM11" s="85"/>
      <c r="KMN11" s="85"/>
      <c r="KMO11" s="85"/>
      <c r="KMP11" s="85"/>
      <c r="KMQ11" s="85"/>
      <c r="KMR11" s="85"/>
      <c r="KMS11" s="85"/>
      <c r="KMT11" s="85"/>
      <c r="KMU11" s="85"/>
      <c r="KMV11" s="85"/>
      <c r="KMW11" s="85"/>
      <c r="KMX11" s="85"/>
      <c r="KMY11" s="85"/>
      <c r="KMZ11" s="85"/>
      <c r="KNA11" s="85"/>
      <c r="KNB11" s="85"/>
      <c r="KNC11" s="85"/>
      <c r="KND11" s="85"/>
      <c r="KNE11" s="85"/>
      <c r="KNF11" s="85"/>
      <c r="KNG11" s="85"/>
      <c r="KNH11" s="85"/>
      <c r="KNI11" s="85"/>
      <c r="KNJ11" s="85"/>
      <c r="KNK11" s="85"/>
      <c r="KNL11" s="85"/>
      <c r="KNM11" s="85"/>
      <c r="KNN11" s="85"/>
      <c r="KNO11" s="85"/>
      <c r="KNP11" s="85"/>
      <c r="KNQ11" s="85"/>
      <c r="KNR11" s="85"/>
      <c r="KNS11" s="85"/>
      <c r="KNT11" s="85"/>
      <c r="KNU11" s="85"/>
      <c r="KNV11" s="85"/>
      <c r="KNW11" s="85"/>
      <c r="KNX11" s="85"/>
      <c r="KNY11" s="85"/>
      <c r="KNZ11" s="85"/>
      <c r="KOA11" s="85"/>
      <c r="KOB11" s="85"/>
      <c r="KOC11" s="85"/>
      <c r="KOD11" s="85"/>
      <c r="KOE11" s="85"/>
      <c r="KOF11" s="85"/>
      <c r="KOG11" s="85"/>
      <c r="KOH11" s="85"/>
      <c r="KOI11" s="85"/>
      <c r="KOJ11" s="85"/>
      <c r="KOK11" s="85"/>
      <c r="KOL11" s="85"/>
      <c r="KOM11" s="85"/>
      <c r="KON11" s="85"/>
      <c r="KOO11" s="85"/>
      <c r="KOP11" s="85"/>
      <c r="KOQ11" s="85"/>
      <c r="KOR11" s="85"/>
      <c r="KOS11" s="85"/>
      <c r="KOT11" s="85"/>
      <c r="KOU11" s="85"/>
      <c r="KOV11" s="85"/>
      <c r="KOW11" s="85"/>
      <c r="KOX11" s="85"/>
      <c r="KOY11" s="85"/>
      <c r="KOZ11" s="85"/>
      <c r="KPA11" s="85"/>
      <c r="KPB11" s="85"/>
      <c r="KPC11" s="85"/>
      <c r="KPD11" s="85"/>
      <c r="KPE11" s="85"/>
      <c r="KPF11" s="85"/>
      <c r="KPG11" s="85"/>
      <c r="KPH11" s="85"/>
      <c r="KPI11" s="85"/>
      <c r="KPJ11" s="85"/>
      <c r="KPK11" s="85"/>
      <c r="KPL11" s="85"/>
      <c r="KPM11" s="85"/>
      <c r="KPN11" s="85"/>
      <c r="KPO11" s="85"/>
      <c r="KPP11" s="85"/>
      <c r="KPQ11" s="85"/>
      <c r="KPR11" s="85"/>
      <c r="KPS11" s="85"/>
      <c r="KPT11" s="85"/>
      <c r="KPU11" s="85"/>
      <c r="KPV11" s="85"/>
      <c r="KPW11" s="85"/>
      <c r="KPX11" s="85"/>
      <c r="KPY11" s="85"/>
      <c r="KPZ11" s="85"/>
      <c r="KQA11" s="85"/>
      <c r="KQB11" s="85"/>
      <c r="KQC11" s="85"/>
      <c r="KQD11" s="85"/>
      <c r="KQE11" s="85"/>
      <c r="KQF11" s="85"/>
      <c r="KQG11" s="85"/>
      <c r="KQH11" s="85"/>
      <c r="KQI11" s="85"/>
      <c r="KQJ11" s="85"/>
      <c r="KQK11" s="85"/>
      <c r="KQL11" s="85"/>
      <c r="KQM11" s="85"/>
      <c r="KQN11" s="85"/>
      <c r="KQO11" s="85"/>
      <c r="KQP11" s="85"/>
      <c r="KQQ11" s="85"/>
      <c r="KQR11" s="85"/>
      <c r="KQS11" s="85"/>
      <c r="KQT11" s="85"/>
      <c r="KQU11" s="85"/>
      <c r="KQV11" s="85"/>
      <c r="KQW11" s="85"/>
      <c r="KQX11" s="85"/>
      <c r="KQY11" s="85"/>
      <c r="KQZ11" s="85"/>
      <c r="KRA11" s="85"/>
      <c r="KRB11" s="85"/>
      <c r="KRC11" s="85"/>
      <c r="KRD11" s="85"/>
      <c r="KRE11" s="85"/>
      <c r="KRF11" s="85"/>
      <c r="KRG11" s="85"/>
      <c r="KRH11" s="85"/>
      <c r="KRI11" s="85"/>
      <c r="KRJ11" s="85"/>
      <c r="KRK11" s="85"/>
      <c r="KRL11" s="85"/>
      <c r="KRM11" s="85"/>
      <c r="KRN11" s="85"/>
      <c r="KRO11" s="85"/>
      <c r="KRP11" s="85"/>
      <c r="KRQ11" s="85"/>
      <c r="KRR11" s="85"/>
      <c r="KRS11" s="85"/>
      <c r="KRT11" s="85"/>
      <c r="KRU11" s="85"/>
      <c r="KRV11" s="85"/>
      <c r="KRW11" s="85"/>
      <c r="KRX11" s="85"/>
      <c r="KRY11" s="85"/>
      <c r="KRZ11" s="85"/>
      <c r="KSA11" s="85"/>
      <c r="KSB11" s="85"/>
      <c r="KSC11" s="85"/>
      <c r="KSD11" s="85"/>
      <c r="KSE11" s="85"/>
      <c r="KSF11" s="85"/>
      <c r="KSG11" s="85"/>
      <c r="KSH11" s="85"/>
      <c r="KSI11" s="85"/>
      <c r="KSJ11" s="85"/>
      <c r="KSK11" s="85"/>
      <c r="KSL11" s="85"/>
      <c r="KSM11" s="85"/>
      <c r="KSN11" s="85"/>
      <c r="KSO11" s="85"/>
      <c r="KSP11" s="85"/>
      <c r="KSQ11" s="85"/>
      <c r="KSR11" s="85"/>
      <c r="KSS11" s="85"/>
      <c r="KST11" s="85"/>
      <c r="KSU11" s="85"/>
      <c r="KSV11" s="85"/>
      <c r="KSW11" s="85"/>
      <c r="KSX11" s="85"/>
      <c r="KSY11" s="85"/>
      <c r="KSZ11" s="85"/>
      <c r="KTA11" s="85"/>
      <c r="KTB11" s="85"/>
      <c r="KTC11" s="85"/>
      <c r="KTD11" s="85"/>
      <c r="KTE11" s="85"/>
      <c r="KTF11" s="85"/>
      <c r="KTG11" s="85"/>
      <c r="KTH11" s="85"/>
      <c r="KTI11" s="85"/>
      <c r="KTJ11" s="85"/>
      <c r="KTK11" s="85"/>
      <c r="KTL11" s="85"/>
      <c r="KTM11" s="85"/>
      <c r="KTN11" s="85"/>
      <c r="KTO11" s="85"/>
      <c r="KTP11" s="85"/>
      <c r="KTQ11" s="85"/>
      <c r="KTR11" s="85"/>
      <c r="KTS11" s="85"/>
      <c r="KTT11" s="85"/>
      <c r="KTU11" s="85"/>
      <c r="KTV11" s="85"/>
      <c r="KTW11" s="85"/>
      <c r="KTX11" s="85"/>
      <c r="KTY11" s="85"/>
      <c r="KTZ11" s="85"/>
      <c r="KUA11" s="85"/>
      <c r="KUB11" s="85"/>
      <c r="KUC11" s="85"/>
      <c r="KUD11" s="85"/>
      <c r="KUE11" s="85"/>
      <c r="KUF11" s="85"/>
      <c r="KUG11" s="85"/>
      <c r="KUH11" s="85"/>
      <c r="KUI11" s="85"/>
      <c r="KUJ11" s="85"/>
      <c r="KUK11" s="85"/>
      <c r="KUL11" s="85"/>
      <c r="KUM11" s="85"/>
      <c r="KUN11" s="85"/>
      <c r="KUO11" s="85"/>
      <c r="KUP11" s="85"/>
      <c r="KUQ11" s="85"/>
      <c r="KUR11" s="85"/>
      <c r="KUS11" s="85"/>
      <c r="KUT11" s="85"/>
      <c r="KUU11" s="85"/>
      <c r="KUV11" s="85"/>
      <c r="KUW11" s="85"/>
      <c r="KUX11" s="85"/>
      <c r="KUY11" s="85"/>
      <c r="KUZ11" s="85"/>
      <c r="KVA11" s="85"/>
      <c r="KVB11" s="85"/>
      <c r="KVC11" s="85"/>
      <c r="KVD11" s="85"/>
      <c r="KVE11" s="85"/>
      <c r="KVF11" s="85"/>
      <c r="KVG11" s="85"/>
      <c r="KVH11" s="85"/>
      <c r="KVI11" s="85"/>
      <c r="KVJ11" s="85"/>
      <c r="KVK11" s="85"/>
      <c r="KVL11" s="85"/>
      <c r="KVM11" s="85"/>
      <c r="KVN11" s="85"/>
      <c r="KVO11" s="85"/>
      <c r="KVP11" s="85"/>
      <c r="KVQ11" s="85"/>
      <c r="KVR11" s="85"/>
      <c r="KVS11" s="85"/>
      <c r="KVT11" s="85"/>
      <c r="KVU11" s="85"/>
      <c r="KVV11" s="85"/>
      <c r="KVW11" s="85"/>
      <c r="KVX11" s="85"/>
      <c r="KVY11" s="85"/>
      <c r="KVZ11" s="85"/>
      <c r="KWA11" s="85"/>
      <c r="KWB11" s="85"/>
      <c r="KWC11" s="85"/>
      <c r="KWD11" s="85"/>
      <c r="KWE11" s="85"/>
      <c r="KWF11" s="85"/>
      <c r="KWG11" s="85"/>
      <c r="KWH11" s="85"/>
      <c r="KWI11" s="85"/>
      <c r="KWJ11" s="85"/>
      <c r="KWK11" s="85"/>
      <c r="KWL11" s="85"/>
      <c r="KWM11" s="85"/>
      <c r="KWN11" s="85"/>
      <c r="KWO11" s="85"/>
      <c r="KWP11" s="85"/>
      <c r="KWQ11" s="85"/>
      <c r="KWR11" s="85"/>
      <c r="KWS11" s="85"/>
      <c r="KWT11" s="85"/>
      <c r="KWU11" s="85"/>
      <c r="KWV11" s="85"/>
      <c r="KWW11" s="85"/>
      <c r="KWX11" s="85"/>
      <c r="KWY11" s="85"/>
      <c r="KWZ11" s="85"/>
      <c r="KXA11" s="85"/>
      <c r="KXB11" s="85"/>
      <c r="KXC11" s="85"/>
      <c r="KXD11" s="85"/>
      <c r="KXE11" s="85"/>
      <c r="KXF11" s="85"/>
      <c r="KXG11" s="85"/>
      <c r="KXH11" s="85"/>
      <c r="KXI11" s="85"/>
      <c r="KXJ11" s="85"/>
      <c r="KXK11" s="85"/>
      <c r="KXL11" s="85"/>
      <c r="KXM11" s="85"/>
      <c r="KXN11" s="85"/>
      <c r="KXO11" s="85"/>
      <c r="KXP11" s="85"/>
      <c r="KXQ11" s="85"/>
      <c r="KXR11" s="85"/>
      <c r="KXS11" s="85"/>
      <c r="KXT11" s="85"/>
      <c r="KXU11" s="85"/>
      <c r="KXV11" s="85"/>
      <c r="KXW11" s="85"/>
      <c r="KXX11" s="85"/>
      <c r="KXY11" s="85"/>
      <c r="KXZ11" s="85"/>
      <c r="KYA11" s="85"/>
      <c r="KYB11" s="85"/>
      <c r="KYC11" s="85"/>
      <c r="KYD11" s="85"/>
      <c r="KYE11" s="85"/>
      <c r="KYF11" s="85"/>
      <c r="KYG11" s="85"/>
      <c r="KYH11" s="85"/>
      <c r="KYI11" s="85"/>
      <c r="KYJ11" s="85"/>
      <c r="KYK11" s="85"/>
      <c r="KYL11" s="85"/>
      <c r="KYM11" s="85"/>
      <c r="KYN11" s="85"/>
      <c r="KYO11" s="85"/>
      <c r="KYP11" s="85"/>
      <c r="KYQ11" s="85"/>
      <c r="KYR11" s="85"/>
      <c r="KYS11" s="85"/>
      <c r="KYT11" s="85"/>
      <c r="KYU11" s="85"/>
      <c r="KYV11" s="85"/>
      <c r="KYW11" s="85"/>
      <c r="KYX11" s="85"/>
      <c r="KYY11" s="85"/>
      <c r="KYZ11" s="85"/>
      <c r="KZA11" s="85"/>
      <c r="KZB11" s="85"/>
      <c r="KZC11" s="85"/>
      <c r="KZD11" s="85"/>
      <c r="KZE11" s="85"/>
      <c r="KZF11" s="85"/>
      <c r="KZG11" s="85"/>
      <c r="KZH11" s="85"/>
      <c r="KZI11" s="85"/>
      <c r="KZJ11" s="85"/>
      <c r="KZK11" s="85"/>
      <c r="KZL11" s="85"/>
      <c r="KZM11" s="85"/>
      <c r="KZN11" s="85"/>
      <c r="KZO11" s="85"/>
      <c r="KZP11" s="85"/>
      <c r="KZQ11" s="85"/>
      <c r="KZR11" s="85"/>
      <c r="KZS11" s="85"/>
      <c r="KZT11" s="85"/>
      <c r="KZU11" s="85"/>
      <c r="KZV11" s="85"/>
      <c r="KZW11" s="85"/>
      <c r="KZX11" s="85"/>
      <c r="KZY11" s="85"/>
      <c r="KZZ11" s="85"/>
      <c r="LAA11" s="85"/>
      <c r="LAB11" s="85"/>
      <c r="LAC11" s="85"/>
      <c r="LAD11" s="85"/>
      <c r="LAE11" s="85"/>
      <c r="LAF11" s="85"/>
      <c r="LAG11" s="85"/>
      <c r="LAH11" s="85"/>
      <c r="LAI11" s="85"/>
      <c r="LAJ11" s="85"/>
      <c r="LAK11" s="85"/>
      <c r="LAL11" s="85"/>
      <c r="LAM11" s="85"/>
      <c r="LAN11" s="85"/>
      <c r="LAO11" s="85"/>
      <c r="LAP11" s="85"/>
      <c r="LAQ11" s="85"/>
      <c r="LAR11" s="85"/>
      <c r="LAS11" s="85"/>
      <c r="LAT11" s="85"/>
      <c r="LAU11" s="85"/>
      <c r="LAV11" s="85"/>
      <c r="LAW11" s="85"/>
      <c r="LAX11" s="85"/>
      <c r="LAY11" s="85"/>
      <c r="LAZ11" s="85"/>
      <c r="LBA11" s="85"/>
      <c r="LBB11" s="85"/>
      <c r="LBC11" s="85"/>
      <c r="LBD11" s="85"/>
      <c r="LBE11" s="85"/>
      <c r="LBF11" s="85"/>
      <c r="LBG11" s="85"/>
      <c r="LBH11" s="85"/>
      <c r="LBI11" s="85"/>
      <c r="LBJ11" s="85"/>
      <c r="LBK11" s="85"/>
      <c r="LBL11" s="85"/>
      <c r="LBM11" s="85"/>
      <c r="LBN11" s="85"/>
      <c r="LBO11" s="85"/>
      <c r="LBP11" s="85"/>
      <c r="LBQ11" s="85"/>
      <c r="LBR11" s="85"/>
      <c r="LBS11" s="85"/>
      <c r="LBT11" s="85"/>
      <c r="LBU11" s="85"/>
      <c r="LBV11" s="85"/>
      <c r="LBW11" s="85"/>
      <c r="LBX11" s="85"/>
      <c r="LBY11" s="85"/>
      <c r="LBZ11" s="85"/>
      <c r="LCA11" s="85"/>
      <c r="LCB11" s="85"/>
      <c r="LCC11" s="85"/>
      <c r="LCD11" s="85"/>
      <c r="LCE11" s="85"/>
      <c r="LCF11" s="85"/>
      <c r="LCG11" s="85"/>
      <c r="LCH11" s="85"/>
      <c r="LCI11" s="85"/>
      <c r="LCJ11" s="85"/>
      <c r="LCK11" s="85"/>
      <c r="LCL11" s="85"/>
      <c r="LCM11" s="85"/>
      <c r="LCN11" s="85"/>
      <c r="LCO11" s="85"/>
      <c r="LCP11" s="85"/>
      <c r="LCQ11" s="85"/>
      <c r="LCR11" s="85"/>
      <c r="LCS11" s="85"/>
      <c r="LCT11" s="85"/>
      <c r="LCU11" s="85"/>
      <c r="LCV11" s="85"/>
      <c r="LCW11" s="85"/>
      <c r="LCX11" s="85"/>
      <c r="LCY11" s="85"/>
      <c r="LCZ11" s="85"/>
      <c r="LDA11" s="85"/>
      <c r="LDB11" s="85"/>
      <c r="LDC11" s="85"/>
      <c r="LDD11" s="85"/>
      <c r="LDE11" s="85"/>
      <c r="LDF11" s="85"/>
      <c r="LDG11" s="85"/>
      <c r="LDH11" s="85"/>
      <c r="LDI11" s="85"/>
      <c r="LDJ11" s="85"/>
      <c r="LDK11" s="85"/>
      <c r="LDL11" s="85"/>
      <c r="LDM11" s="85"/>
      <c r="LDN11" s="85"/>
      <c r="LDO11" s="85"/>
      <c r="LDP11" s="85"/>
      <c r="LDQ11" s="85"/>
      <c r="LDR11" s="85"/>
      <c r="LDS11" s="85"/>
      <c r="LDT11" s="85"/>
      <c r="LDU11" s="85"/>
      <c r="LDV11" s="85"/>
      <c r="LDW11" s="85"/>
      <c r="LDX11" s="85"/>
      <c r="LDY11" s="85"/>
      <c r="LDZ11" s="85"/>
      <c r="LEA11" s="85"/>
      <c r="LEB11" s="85"/>
      <c r="LEC11" s="85"/>
      <c r="LED11" s="85"/>
      <c r="LEE11" s="85"/>
      <c r="LEF11" s="85"/>
      <c r="LEG11" s="85"/>
      <c r="LEH11" s="85"/>
      <c r="LEI11" s="85"/>
      <c r="LEJ11" s="85"/>
      <c r="LEK11" s="85"/>
      <c r="LEL11" s="85"/>
      <c r="LEM11" s="85"/>
      <c r="LEN11" s="85"/>
      <c r="LEO11" s="85"/>
      <c r="LEP11" s="85"/>
      <c r="LEQ11" s="85"/>
      <c r="LER11" s="85"/>
      <c r="LES11" s="85"/>
      <c r="LET11" s="85"/>
      <c r="LEU11" s="85"/>
      <c r="LEV11" s="85"/>
      <c r="LEW11" s="85"/>
      <c r="LEX11" s="85"/>
      <c r="LEY11" s="85"/>
      <c r="LEZ11" s="85"/>
      <c r="LFA11" s="85"/>
      <c r="LFB11" s="85"/>
      <c r="LFC11" s="85"/>
      <c r="LFD11" s="85"/>
      <c r="LFE11" s="85"/>
      <c r="LFF11" s="85"/>
      <c r="LFG11" s="85"/>
      <c r="LFH11" s="85"/>
      <c r="LFI11" s="85"/>
      <c r="LFJ11" s="85"/>
      <c r="LFK11" s="85"/>
      <c r="LFL11" s="85"/>
      <c r="LFM11" s="85"/>
      <c r="LFN11" s="85"/>
      <c r="LFO11" s="85"/>
      <c r="LFP11" s="85"/>
      <c r="LFQ11" s="85"/>
      <c r="LFR11" s="85"/>
      <c r="LFS11" s="85"/>
      <c r="LFT11" s="85"/>
      <c r="LFU11" s="85"/>
      <c r="LFV11" s="85"/>
      <c r="LFW11" s="85"/>
      <c r="LFX11" s="85"/>
      <c r="LFY11" s="85"/>
      <c r="LFZ11" s="85"/>
      <c r="LGA11" s="85"/>
      <c r="LGB11" s="85"/>
      <c r="LGC11" s="85"/>
      <c r="LGD11" s="85"/>
      <c r="LGE11" s="85"/>
      <c r="LGF11" s="85"/>
      <c r="LGG11" s="85"/>
      <c r="LGH11" s="85"/>
      <c r="LGI11" s="85"/>
      <c r="LGJ11" s="85"/>
      <c r="LGK11" s="85"/>
      <c r="LGL11" s="85"/>
      <c r="LGM11" s="85"/>
      <c r="LGN11" s="85"/>
      <c r="LGO11" s="85"/>
      <c r="LGP11" s="85"/>
      <c r="LGQ11" s="85"/>
      <c r="LGR11" s="85"/>
      <c r="LGS11" s="85"/>
      <c r="LGT11" s="85"/>
      <c r="LGU11" s="85"/>
      <c r="LGV11" s="85"/>
      <c r="LGW11" s="85"/>
      <c r="LGX11" s="85"/>
      <c r="LGY11" s="85"/>
      <c r="LGZ11" s="85"/>
      <c r="LHA11" s="85"/>
      <c r="LHB11" s="85"/>
      <c r="LHC11" s="85"/>
      <c r="LHD11" s="85"/>
      <c r="LHE11" s="85"/>
      <c r="LHF11" s="85"/>
      <c r="LHG11" s="85"/>
      <c r="LHH11" s="85"/>
      <c r="LHI11" s="85"/>
      <c r="LHJ11" s="85"/>
      <c r="LHK11" s="85"/>
      <c r="LHL11" s="85"/>
      <c r="LHM11" s="85"/>
      <c r="LHN11" s="85"/>
      <c r="LHO11" s="85"/>
      <c r="LHP11" s="85"/>
      <c r="LHQ11" s="85"/>
      <c r="LHR11" s="85"/>
      <c r="LHS11" s="85"/>
      <c r="LHT11" s="85"/>
      <c r="LHU11" s="85"/>
      <c r="LHV11" s="85"/>
      <c r="LHW11" s="85"/>
      <c r="LHX11" s="85"/>
      <c r="LHY11" s="85"/>
      <c r="LHZ11" s="85"/>
      <c r="LIA11" s="85"/>
      <c r="LIB11" s="85"/>
      <c r="LIC11" s="85"/>
      <c r="LID11" s="85"/>
      <c r="LIE11" s="85"/>
      <c r="LIF11" s="85"/>
      <c r="LIG11" s="85"/>
      <c r="LIH11" s="85"/>
      <c r="LII11" s="85"/>
      <c r="LIJ11" s="85"/>
      <c r="LIK11" s="85"/>
      <c r="LIL11" s="85"/>
      <c r="LIM11" s="85"/>
      <c r="LIN11" s="85"/>
      <c r="LIO11" s="85"/>
      <c r="LIP11" s="85"/>
      <c r="LIQ11" s="85"/>
      <c r="LIR11" s="85"/>
      <c r="LIS11" s="85"/>
      <c r="LIT11" s="85"/>
      <c r="LIU11" s="85"/>
      <c r="LIV11" s="85"/>
      <c r="LIW11" s="85"/>
      <c r="LIX11" s="85"/>
      <c r="LIY11" s="85"/>
      <c r="LIZ11" s="85"/>
      <c r="LJA11" s="85"/>
      <c r="LJB11" s="85"/>
      <c r="LJC11" s="85"/>
      <c r="LJD11" s="85"/>
      <c r="LJE11" s="85"/>
      <c r="LJF11" s="85"/>
      <c r="LJG11" s="85"/>
      <c r="LJH11" s="85"/>
      <c r="LJI11" s="85"/>
      <c r="LJJ11" s="85"/>
      <c r="LJK11" s="85"/>
      <c r="LJL11" s="85"/>
      <c r="LJM11" s="85"/>
      <c r="LJN11" s="85"/>
      <c r="LJO11" s="85"/>
      <c r="LJP11" s="85"/>
      <c r="LJQ11" s="85"/>
      <c r="LJR11" s="85"/>
      <c r="LJS11" s="85"/>
      <c r="LJT11" s="85"/>
      <c r="LJU11" s="85"/>
      <c r="LJV11" s="85"/>
      <c r="LJW11" s="85"/>
      <c r="LJX11" s="85"/>
      <c r="LJY11" s="85"/>
      <c r="LJZ11" s="85"/>
      <c r="LKA11" s="85"/>
      <c r="LKB11" s="85"/>
      <c r="LKC11" s="85"/>
      <c r="LKD11" s="85"/>
      <c r="LKE11" s="85"/>
      <c r="LKF11" s="85"/>
      <c r="LKG11" s="85"/>
      <c r="LKH11" s="85"/>
      <c r="LKI11" s="85"/>
      <c r="LKJ11" s="85"/>
      <c r="LKK11" s="85"/>
      <c r="LKL11" s="85"/>
      <c r="LKM11" s="85"/>
      <c r="LKN11" s="85"/>
      <c r="LKO11" s="85"/>
      <c r="LKP11" s="85"/>
      <c r="LKQ11" s="85"/>
      <c r="LKR11" s="85"/>
      <c r="LKS11" s="85"/>
      <c r="LKT11" s="85"/>
      <c r="LKU11" s="85"/>
      <c r="LKV11" s="85"/>
      <c r="LKW11" s="85"/>
      <c r="LKX11" s="85"/>
      <c r="LKY11" s="85"/>
      <c r="LKZ11" s="85"/>
      <c r="LLA11" s="85"/>
      <c r="LLB11" s="85"/>
      <c r="LLC11" s="85"/>
      <c r="LLD11" s="85"/>
      <c r="LLE11" s="85"/>
      <c r="LLF11" s="85"/>
      <c r="LLG11" s="85"/>
      <c r="LLH11" s="85"/>
      <c r="LLI11" s="85"/>
      <c r="LLJ11" s="85"/>
      <c r="LLK11" s="85"/>
      <c r="LLL11" s="85"/>
      <c r="LLM11" s="85"/>
      <c r="LLN11" s="85"/>
      <c r="LLO11" s="85"/>
      <c r="LLP11" s="85"/>
      <c r="LLQ11" s="85"/>
      <c r="LLR11" s="85"/>
      <c r="LLS11" s="85"/>
      <c r="LLT11" s="85"/>
      <c r="LLU11" s="85"/>
      <c r="LLV11" s="85"/>
      <c r="LLW11" s="85"/>
      <c r="LLX11" s="85"/>
      <c r="LLY11" s="85"/>
      <c r="LLZ11" s="85"/>
      <c r="LMA11" s="85"/>
      <c r="LMB11" s="85"/>
      <c r="LMC11" s="85"/>
      <c r="LMD11" s="85"/>
      <c r="LME11" s="85"/>
      <c r="LMF11" s="85"/>
      <c r="LMG11" s="85"/>
      <c r="LMH11" s="85"/>
      <c r="LMI11" s="85"/>
      <c r="LMJ11" s="85"/>
      <c r="LMK11" s="85"/>
      <c r="LML11" s="85"/>
      <c r="LMM11" s="85"/>
      <c r="LMN11" s="85"/>
      <c r="LMO11" s="85"/>
      <c r="LMP11" s="85"/>
      <c r="LMQ11" s="85"/>
      <c r="LMR11" s="85"/>
      <c r="LMS11" s="85"/>
      <c r="LMT11" s="85"/>
      <c r="LMU11" s="85"/>
      <c r="LMV11" s="85"/>
      <c r="LMW11" s="85"/>
      <c r="LMX11" s="85"/>
      <c r="LMY11" s="85"/>
      <c r="LMZ11" s="85"/>
      <c r="LNA11" s="85"/>
      <c r="LNB11" s="85"/>
      <c r="LNC11" s="85"/>
      <c r="LND11" s="85"/>
      <c r="LNE11" s="85"/>
      <c r="LNF11" s="85"/>
      <c r="LNG11" s="85"/>
      <c r="LNH11" s="85"/>
      <c r="LNI11" s="85"/>
      <c r="LNJ11" s="85"/>
      <c r="LNK11" s="85"/>
      <c r="LNL11" s="85"/>
      <c r="LNM11" s="85"/>
      <c r="LNN11" s="85"/>
      <c r="LNO11" s="85"/>
      <c r="LNP11" s="85"/>
      <c r="LNQ11" s="85"/>
      <c r="LNR11" s="85"/>
      <c r="LNS11" s="85"/>
      <c r="LNT11" s="85"/>
      <c r="LNU11" s="85"/>
      <c r="LNV11" s="85"/>
      <c r="LNW11" s="85"/>
      <c r="LNX11" s="85"/>
      <c r="LNY11" s="85"/>
      <c r="LNZ11" s="85"/>
      <c r="LOA11" s="85"/>
      <c r="LOB11" s="85"/>
      <c r="LOC11" s="85"/>
      <c r="LOD11" s="85"/>
      <c r="LOE11" s="85"/>
      <c r="LOF11" s="85"/>
      <c r="LOG11" s="85"/>
      <c r="LOH11" s="85"/>
      <c r="LOI11" s="85"/>
      <c r="LOJ11" s="85"/>
      <c r="LOK11" s="85"/>
      <c r="LOL11" s="85"/>
      <c r="LOM11" s="85"/>
      <c r="LON11" s="85"/>
      <c r="LOO11" s="85"/>
      <c r="LOP11" s="85"/>
      <c r="LOQ11" s="85"/>
      <c r="LOR11" s="85"/>
      <c r="LOS11" s="85"/>
      <c r="LOT11" s="85"/>
      <c r="LOU11" s="85"/>
      <c r="LOV11" s="85"/>
      <c r="LOW11" s="85"/>
      <c r="LOX11" s="85"/>
      <c r="LOY11" s="85"/>
      <c r="LOZ11" s="85"/>
      <c r="LPA11" s="85"/>
      <c r="LPB11" s="85"/>
      <c r="LPC11" s="85"/>
      <c r="LPD11" s="85"/>
      <c r="LPE11" s="85"/>
      <c r="LPF11" s="85"/>
      <c r="LPG11" s="85"/>
      <c r="LPH11" s="85"/>
      <c r="LPI11" s="85"/>
      <c r="LPJ11" s="85"/>
      <c r="LPK11" s="85"/>
      <c r="LPL11" s="85"/>
      <c r="LPM11" s="85"/>
      <c r="LPN11" s="85"/>
      <c r="LPO11" s="85"/>
      <c r="LPP11" s="85"/>
      <c r="LPQ11" s="85"/>
      <c r="LPR11" s="85"/>
      <c r="LPS11" s="85"/>
      <c r="LPT11" s="85"/>
      <c r="LPU11" s="85"/>
      <c r="LPV11" s="85"/>
      <c r="LPW11" s="85"/>
      <c r="LPX11" s="85"/>
      <c r="LPY11" s="85"/>
      <c r="LPZ11" s="85"/>
      <c r="LQA11" s="85"/>
      <c r="LQB11" s="85"/>
      <c r="LQC11" s="85"/>
      <c r="LQD11" s="85"/>
      <c r="LQE11" s="85"/>
      <c r="LQF11" s="85"/>
      <c r="LQG11" s="85"/>
      <c r="LQH11" s="85"/>
      <c r="LQI11" s="85"/>
      <c r="LQJ11" s="85"/>
      <c r="LQK11" s="85"/>
      <c r="LQL11" s="85"/>
      <c r="LQM11" s="85"/>
      <c r="LQN11" s="85"/>
      <c r="LQO11" s="85"/>
      <c r="LQP11" s="85"/>
      <c r="LQQ11" s="85"/>
      <c r="LQR11" s="85"/>
      <c r="LQS11" s="85"/>
      <c r="LQT11" s="85"/>
      <c r="LQU11" s="85"/>
      <c r="LQV11" s="85"/>
      <c r="LQW11" s="85"/>
      <c r="LQX11" s="85"/>
      <c r="LQY11" s="85"/>
      <c r="LQZ11" s="85"/>
      <c r="LRA11" s="85"/>
      <c r="LRB11" s="85"/>
      <c r="LRC11" s="85"/>
      <c r="LRD11" s="85"/>
      <c r="LRE11" s="85"/>
      <c r="LRF11" s="85"/>
      <c r="LRG11" s="85"/>
      <c r="LRH11" s="85"/>
      <c r="LRI11" s="85"/>
      <c r="LRJ11" s="85"/>
      <c r="LRK11" s="85"/>
      <c r="LRL11" s="85"/>
      <c r="LRM11" s="85"/>
      <c r="LRN11" s="85"/>
      <c r="LRO11" s="85"/>
      <c r="LRP11" s="85"/>
      <c r="LRQ11" s="85"/>
      <c r="LRR11" s="85"/>
      <c r="LRS11" s="85"/>
      <c r="LRT11" s="85"/>
      <c r="LRU11" s="85"/>
      <c r="LRV11" s="85"/>
      <c r="LRW11" s="85"/>
      <c r="LRX11" s="85"/>
      <c r="LRY11" s="85"/>
      <c r="LRZ11" s="85"/>
      <c r="LSA11" s="85"/>
      <c r="LSB11" s="85"/>
      <c r="LSC11" s="85"/>
      <c r="LSD11" s="85"/>
      <c r="LSE11" s="85"/>
      <c r="LSF11" s="85"/>
      <c r="LSG11" s="85"/>
      <c r="LSH11" s="85"/>
      <c r="LSI11" s="85"/>
      <c r="LSJ11" s="85"/>
      <c r="LSK11" s="85"/>
      <c r="LSL11" s="85"/>
      <c r="LSM11" s="85"/>
      <c r="LSN11" s="85"/>
      <c r="LSO11" s="85"/>
      <c r="LSP11" s="85"/>
      <c r="LSQ11" s="85"/>
      <c r="LSR11" s="85"/>
      <c r="LSS11" s="85"/>
      <c r="LST11" s="85"/>
      <c r="LSU11" s="85"/>
      <c r="LSV11" s="85"/>
      <c r="LSW11" s="85"/>
      <c r="LSX11" s="85"/>
      <c r="LSY11" s="85"/>
      <c r="LSZ11" s="85"/>
      <c r="LTA11" s="85"/>
      <c r="LTB11" s="85"/>
      <c r="LTC11" s="85"/>
      <c r="LTD11" s="85"/>
      <c r="LTE11" s="85"/>
      <c r="LTF11" s="85"/>
      <c r="LTG11" s="85"/>
      <c r="LTH11" s="85"/>
      <c r="LTI11" s="85"/>
      <c r="LTJ11" s="85"/>
      <c r="LTK11" s="85"/>
      <c r="LTL11" s="85"/>
      <c r="LTM11" s="85"/>
      <c r="LTN11" s="85"/>
      <c r="LTO11" s="85"/>
      <c r="LTP11" s="85"/>
      <c r="LTQ11" s="85"/>
      <c r="LTR11" s="85"/>
      <c r="LTS11" s="85"/>
      <c r="LTT11" s="85"/>
      <c r="LTU11" s="85"/>
      <c r="LTV11" s="85"/>
      <c r="LTW11" s="85"/>
      <c r="LTX11" s="85"/>
      <c r="LTY11" s="85"/>
      <c r="LTZ11" s="85"/>
      <c r="LUA11" s="85"/>
      <c r="LUB11" s="85"/>
      <c r="LUC11" s="85"/>
      <c r="LUD11" s="85"/>
      <c r="LUE11" s="85"/>
      <c r="LUF11" s="85"/>
      <c r="LUG11" s="85"/>
      <c r="LUH11" s="85"/>
      <c r="LUI11" s="85"/>
      <c r="LUJ11" s="85"/>
      <c r="LUK11" s="85"/>
      <c r="LUL11" s="85"/>
      <c r="LUM11" s="85"/>
      <c r="LUN11" s="85"/>
      <c r="LUO11" s="85"/>
      <c r="LUP11" s="85"/>
      <c r="LUQ11" s="85"/>
      <c r="LUR11" s="85"/>
      <c r="LUS11" s="85"/>
      <c r="LUT11" s="85"/>
      <c r="LUU11" s="85"/>
      <c r="LUV11" s="85"/>
      <c r="LUW11" s="85"/>
      <c r="LUX11" s="85"/>
      <c r="LUY11" s="85"/>
      <c r="LUZ11" s="85"/>
      <c r="LVA11" s="85"/>
      <c r="LVB11" s="85"/>
      <c r="LVC11" s="85"/>
      <c r="LVD11" s="85"/>
      <c r="LVE11" s="85"/>
      <c r="LVF11" s="85"/>
      <c r="LVG11" s="85"/>
      <c r="LVH11" s="85"/>
      <c r="LVI11" s="85"/>
      <c r="LVJ11" s="85"/>
      <c r="LVK11" s="85"/>
      <c r="LVL11" s="85"/>
      <c r="LVM11" s="85"/>
      <c r="LVN11" s="85"/>
      <c r="LVO11" s="85"/>
      <c r="LVP11" s="85"/>
      <c r="LVQ11" s="85"/>
      <c r="LVR11" s="85"/>
      <c r="LVS11" s="85"/>
      <c r="LVT11" s="85"/>
      <c r="LVU11" s="85"/>
      <c r="LVV11" s="85"/>
      <c r="LVW11" s="85"/>
      <c r="LVX11" s="85"/>
      <c r="LVY11" s="85"/>
      <c r="LVZ11" s="85"/>
      <c r="LWA11" s="85"/>
      <c r="LWB11" s="85"/>
      <c r="LWC11" s="85"/>
      <c r="LWD11" s="85"/>
      <c r="LWE11" s="85"/>
      <c r="LWF11" s="85"/>
      <c r="LWG11" s="85"/>
      <c r="LWH11" s="85"/>
      <c r="LWI11" s="85"/>
      <c r="LWJ11" s="85"/>
      <c r="LWK11" s="85"/>
      <c r="LWL11" s="85"/>
      <c r="LWM11" s="85"/>
      <c r="LWN11" s="85"/>
      <c r="LWO11" s="85"/>
      <c r="LWP11" s="85"/>
      <c r="LWQ11" s="85"/>
      <c r="LWR11" s="85"/>
      <c r="LWS11" s="85"/>
      <c r="LWT11" s="85"/>
      <c r="LWU11" s="85"/>
      <c r="LWV11" s="85"/>
      <c r="LWW11" s="85"/>
      <c r="LWX11" s="85"/>
      <c r="LWY11" s="85"/>
      <c r="LWZ11" s="85"/>
      <c r="LXA11" s="85"/>
      <c r="LXB11" s="85"/>
      <c r="LXC11" s="85"/>
      <c r="LXD11" s="85"/>
      <c r="LXE11" s="85"/>
      <c r="LXF11" s="85"/>
      <c r="LXG11" s="85"/>
      <c r="LXH11" s="85"/>
      <c r="LXI11" s="85"/>
      <c r="LXJ11" s="85"/>
      <c r="LXK11" s="85"/>
      <c r="LXL11" s="85"/>
      <c r="LXM11" s="85"/>
      <c r="LXN11" s="85"/>
      <c r="LXO11" s="85"/>
      <c r="LXP11" s="85"/>
      <c r="LXQ11" s="85"/>
      <c r="LXR11" s="85"/>
      <c r="LXS11" s="85"/>
      <c r="LXT11" s="85"/>
      <c r="LXU11" s="85"/>
      <c r="LXV11" s="85"/>
      <c r="LXW11" s="85"/>
      <c r="LXX11" s="85"/>
      <c r="LXY11" s="85"/>
      <c r="LXZ11" s="85"/>
      <c r="LYA11" s="85"/>
      <c r="LYB11" s="85"/>
      <c r="LYC11" s="85"/>
      <c r="LYD11" s="85"/>
      <c r="LYE11" s="85"/>
      <c r="LYF11" s="85"/>
      <c r="LYG11" s="85"/>
      <c r="LYH11" s="85"/>
      <c r="LYI11" s="85"/>
      <c r="LYJ11" s="85"/>
      <c r="LYK11" s="85"/>
      <c r="LYL11" s="85"/>
      <c r="LYM11" s="85"/>
      <c r="LYN11" s="85"/>
      <c r="LYO11" s="85"/>
      <c r="LYP11" s="85"/>
      <c r="LYQ11" s="85"/>
      <c r="LYR11" s="85"/>
      <c r="LYS11" s="85"/>
      <c r="LYT11" s="85"/>
      <c r="LYU11" s="85"/>
      <c r="LYV11" s="85"/>
      <c r="LYW11" s="85"/>
      <c r="LYX11" s="85"/>
      <c r="LYY11" s="85"/>
      <c r="LYZ11" s="85"/>
      <c r="LZA11" s="85"/>
      <c r="LZB11" s="85"/>
      <c r="LZC11" s="85"/>
      <c r="LZD11" s="85"/>
      <c r="LZE11" s="85"/>
      <c r="LZF11" s="85"/>
      <c r="LZG11" s="85"/>
      <c r="LZH11" s="85"/>
      <c r="LZI11" s="85"/>
      <c r="LZJ11" s="85"/>
      <c r="LZK11" s="85"/>
      <c r="LZL11" s="85"/>
      <c r="LZM11" s="85"/>
      <c r="LZN11" s="85"/>
      <c r="LZO11" s="85"/>
      <c r="LZP11" s="85"/>
      <c r="LZQ11" s="85"/>
      <c r="LZR11" s="85"/>
      <c r="LZS11" s="85"/>
      <c r="LZT11" s="85"/>
      <c r="LZU11" s="85"/>
      <c r="LZV11" s="85"/>
      <c r="LZW11" s="85"/>
      <c r="LZX11" s="85"/>
      <c r="LZY11" s="85"/>
      <c r="LZZ11" s="85"/>
      <c r="MAA11" s="85"/>
      <c r="MAB11" s="85"/>
      <c r="MAC11" s="85"/>
      <c r="MAD11" s="85"/>
      <c r="MAE11" s="85"/>
      <c r="MAF11" s="85"/>
      <c r="MAG11" s="85"/>
      <c r="MAH11" s="85"/>
      <c r="MAI11" s="85"/>
      <c r="MAJ11" s="85"/>
      <c r="MAK11" s="85"/>
      <c r="MAL11" s="85"/>
      <c r="MAM11" s="85"/>
      <c r="MAN11" s="85"/>
      <c r="MAO11" s="85"/>
      <c r="MAP11" s="85"/>
      <c r="MAQ11" s="85"/>
      <c r="MAR11" s="85"/>
      <c r="MAS11" s="85"/>
      <c r="MAT11" s="85"/>
      <c r="MAU11" s="85"/>
      <c r="MAV11" s="85"/>
      <c r="MAW11" s="85"/>
      <c r="MAX11" s="85"/>
      <c r="MAY11" s="85"/>
      <c r="MAZ11" s="85"/>
      <c r="MBA11" s="85"/>
      <c r="MBB11" s="85"/>
      <c r="MBC11" s="85"/>
      <c r="MBD11" s="85"/>
      <c r="MBE11" s="85"/>
      <c r="MBF11" s="85"/>
      <c r="MBG11" s="85"/>
      <c r="MBH11" s="85"/>
      <c r="MBI11" s="85"/>
      <c r="MBJ11" s="85"/>
      <c r="MBK11" s="85"/>
      <c r="MBL11" s="85"/>
      <c r="MBM11" s="85"/>
      <c r="MBN11" s="85"/>
      <c r="MBO11" s="85"/>
      <c r="MBP11" s="85"/>
      <c r="MBQ11" s="85"/>
      <c r="MBR11" s="85"/>
      <c r="MBS11" s="85"/>
      <c r="MBT11" s="85"/>
      <c r="MBU11" s="85"/>
      <c r="MBV11" s="85"/>
      <c r="MBW11" s="85"/>
      <c r="MBX11" s="85"/>
      <c r="MBY11" s="85"/>
      <c r="MBZ11" s="85"/>
      <c r="MCA11" s="85"/>
      <c r="MCB11" s="85"/>
      <c r="MCC11" s="85"/>
      <c r="MCD11" s="85"/>
      <c r="MCE11" s="85"/>
      <c r="MCF11" s="85"/>
      <c r="MCG11" s="85"/>
      <c r="MCH11" s="85"/>
      <c r="MCI11" s="85"/>
      <c r="MCJ11" s="85"/>
      <c r="MCK11" s="85"/>
      <c r="MCL11" s="85"/>
      <c r="MCM11" s="85"/>
      <c r="MCN11" s="85"/>
      <c r="MCO11" s="85"/>
      <c r="MCP11" s="85"/>
      <c r="MCQ11" s="85"/>
      <c r="MCR11" s="85"/>
      <c r="MCS11" s="85"/>
      <c r="MCT11" s="85"/>
      <c r="MCU11" s="85"/>
      <c r="MCV11" s="85"/>
      <c r="MCW11" s="85"/>
      <c r="MCX11" s="85"/>
      <c r="MCY11" s="85"/>
      <c r="MCZ11" s="85"/>
      <c r="MDA11" s="85"/>
      <c r="MDB11" s="85"/>
      <c r="MDC11" s="85"/>
      <c r="MDD11" s="85"/>
      <c r="MDE11" s="85"/>
      <c r="MDF11" s="85"/>
      <c r="MDG11" s="85"/>
      <c r="MDH11" s="85"/>
      <c r="MDI11" s="85"/>
      <c r="MDJ11" s="85"/>
      <c r="MDK11" s="85"/>
      <c r="MDL11" s="85"/>
      <c r="MDM11" s="85"/>
      <c r="MDN11" s="85"/>
      <c r="MDO11" s="85"/>
      <c r="MDP11" s="85"/>
      <c r="MDQ11" s="85"/>
      <c r="MDR11" s="85"/>
      <c r="MDS11" s="85"/>
      <c r="MDT11" s="85"/>
      <c r="MDU11" s="85"/>
      <c r="MDV11" s="85"/>
      <c r="MDW11" s="85"/>
      <c r="MDX11" s="85"/>
      <c r="MDY11" s="85"/>
      <c r="MDZ11" s="85"/>
      <c r="MEA11" s="85"/>
      <c r="MEB11" s="85"/>
      <c r="MEC11" s="85"/>
      <c r="MED11" s="85"/>
      <c r="MEE11" s="85"/>
      <c r="MEF11" s="85"/>
      <c r="MEG11" s="85"/>
      <c r="MEH11" s="85"/>
      <c r="MEI11" s="85"/>
      <c r="MEJ11" s="85"/>
      <c r="MEK11" s="85"/>
      <c r="MEL11" s="85"/>
      <c r="MEM11" s="85"/>
      <c r="MEN11" s="85"/>
      <c r="MEO11" s="85"/>
      <c r="MEP11" s="85"/>
      <c r="MEQ11" s="85"/>
      <c r="MER11" s="85"/>
      <c r="MES11" s="85"/>
      <c r="MET11" s="85"/>
      <c r="MEU11" s="85"/>
      <c r="MEV11" s="85"/>
      <c r="MEW11" s="85"/>
      <c r="MEX11" s="85"/>
      <c r="MEY11" s="85"/>
      <c r="MEZ11" s="85"/>
      <c r="MFA11" s="85"/>
      <c r="MFB11" s="85"/>
      <c r="MFC11" s="85"/>
      <c r="MFD11" s="85"/>
      <c r="MFE11" s="85"/>
      <c r="MFF11" s="85"/>
      <c r="MFG11" s="85"/>
      <c r="MFH11" s="85"/>
      <c r="MFI11" s="85"/>
      <c r="MFJ11" s="85"/>
      <c r="MFK11" s="85"/>
      <c r="MFL11" s="85"/>
      <c r="MFM11" s="85"/>
      <c r="MFN11" s="85"/>
      <c r="MFO11" s="85"/>
      <c r="MFP11" s="85"/>
      <c r="MFQ11" s="85"/>
      <c r="MFR11" s="85"/>
      <c r="MFS11" s="85"/>
      <c r="MFT11" s="85"/>
      <c r="MFU11" s="85"/>
      <c r="MFV11" s="85"/>
      <c r="MFW11" s="85"/>
      <c r="MFX11" s="85"/>
      <c r="MFY11" s="85"/>
      <c r="MFZ11" s="85"/>
      <c r="MGA11" s="85"/>
      <c r="MGB11" s="85"/>
      <c r="MGC11" s="85"/>
      <c r="MGD11" s="85"/>
      <c r="MGE11" s="85"/>
      <c r="MGF11" s="85"/>
      <c r="MGG11" s="85"/>
      <c r="MGH11" s="85"/>
      <c r="MGI11" s="85"/>
      <c r="MGJ11" s="85"/>
      <c r="MGK11" s="85"/>
      <c r="MGL11" s="85"/>
      <c r="MGM11" s="85"/>
      <c r="MGN11" s="85"/>
      <c r="MGO11" s="85"/>
      <c r="MGP11" s="85"/>
      <c r="MGQ11" s="85"/>
      <c r="MGR11" s="85"/>
      <c r="MGS11" s="85"/>
      <c r="MGT11" s="85"/>
      <c r="MGU11" s="85"/>
      <c r="MGV11" s="85"/>
      <c r="MGW11" s="85"/>
      <c r="MGX11" s="85"/>
      <c r="MGY11" s="85"/>
      <c r="MGZ11" s="85"/>
      <c r="MHA11" s="85"/>
      <c r="MHB11" s="85"/>
      <c r="MHC11" s="85"/>
      <c r="MHD11" s="85"/>
      <c r="MHE11" s="85"/>
      <c r="MHF11" s="85"/>
      <c r="MHG11" s="85"/>
      <c r="MHH11" s="85"/>
      <c r="MHI11" s="85"/>
      <c r="MHJ11" s="85"/>
      <c r="MHK11" s="85"/>
      <c r="MHL11" s="85"/>
      <c r="MHM11" s="85"/>
      <c r="MHN11" s="85"/>
      <c r="MHO11" s="85"/>
      <c r="MHP11" s="85"/>
      <c r="MHQ11" s="85"/>
      <c r="MHR11" s="85"/>
      <c r="MHS11" s="85"/>
      <c r="MHT11" s="85"/>
      <c r="MHU11" s="85"/>
      <c r="MHV11" s="85"/>
      <c r="MHW11" s="85"/>
      <c r="MHX11" s="85"/>
      <c r="MHY11" s="85"/>
      <c r="MHZ11" s="85"/>
      <c r="MIA11" s="85"/>
      <c r="MIB11" s="85"/>
      <c r="MIC11" s="85"/>
      <c r="MID11" s="85"/>
      <c r="MIE11" s="85"/>
      <c r="MIF11" s="85"/>
      <c r="MIG11" s="85"/>
      <c r="MIH11" s="85"/>
      <c r="MII11" s="85"/>
      <c r="MIJ11" s="85"/>
      <c r="MIK11" s="85"/>
      <c r="MIL11" s="85"/>
      <c r="MIM11" s="85"/>
      <c r="MIN11" s="85"/>
      <c r="MIO11" s="85"/>
      <c r="MIP11" s="85"/>
      <c r="MIQ11" s="85"/>
      <c r="MIR11" s="85"/>
      <c r="MIS11" s="85"/>
      <c r="MIT11" s="85"/>
      <c r="MIU11" s="85"/>
      <c r="MIV11" s="85"/>
      <c r="MIW11" s="85"/>
      <c r="MIX11" s="85"/>
      <c r="MIY11" s="85"/>
      <c r="MIZ11" s="85"/>
      <c r="MJA11" s="85"/>
      <c r="MJB11" s="85"/>
      <c r="MJC11" s="85"/>
      <c r="MJD11" s="85"/>
      <c r="MJE11" s="85"/>
      <c r="MJF11" s="85"/>
      <c r="MJG11" s="85"/>
      <c r="MJH11" s="85"/>
      <c r="MJI11" s="85"/>
      <c r="MJJ11" s="85"/>
      <c r="MJK11" s="85"/>
      <c r="MJL11" s="85"/>
      <c r="MJM11" s="85"/>
      <c r="MJN11" s="85"/>
      <c r="MJO11" s="85"/>
      <c r="MJP11" s="85"/>
      <c r="MJQ11" s="85"/>
      <c r="MJR11" s="85"/>
      <c r="MJS11" s="85"/>
      <c r="MJT11" s="85"/>
      <c r="MJU11" s="85"/>
      <c r="MJV11" s="85"/>
      <c r="MJW11" s="85"/>
      <c r="MJX11" s="85"/>
      <c r="MJY11" s="85"/>
      <c r="MJZ11" s="85"/>
      <c r="MKA11" s="85"/>
      <c r="MKB11" s="85"/>
      <c r="MKC11" s="85"/>
      <c r="MKD11" s="85"/>
      <c r="MKE11" s="85"/>
      <c r="MKF11" s="85"/>
      <c r="MKG11" s="85"/>
      <c r="MKH11" s="85"/>
      <c r="MKI11" s="85"/>
      <c r="MKJ11" s="85"/>
      <c r="MKK11" s="85"/>
      <c r="MKL11" s="85"/>
      <c r="MKM11" s="85"/>
      <c r="MKN11" s="85"/>
      <c r="MKO11" s="85"/>
      <c r="MKP11" s="85"/>
      <c r="MKQ11" s="85"/>
      <c r="MKR11" s="85"/>
      <c r="MKS11" s="85"/>
      <c r="MKT11" s="85"/>
      <c r="MKU11" s="85"/>
      <c r="MKV11" s="85"/>
      <c r="MKW11" s="85"/>
      <c r="MKX11" s="85"/>
      <c r="MKY11" s="85"/>
      <c r="MKZ11" s="85"/>
      <c r="MLA11" s="85"/>
      <c r="MLB11" s="85"/>
      <c r="MLC11" s="85"/>
      <c r="MLD11" s="85"/>
      <c r="MLE11" s="85"/>
      <c r="MLF11" s="85"/>
      <c r="MLG11" s="85"/>
      <c r="MLH11" s="85"/>
      <c r="MLI11" s="85"/>
      <c r="MLJ11" s="85"/>
      <c r="MLK11" s="85"/>
      <c r="MLL11" s="85"/>
      <c r="MLM11" s="85"/>
      <c r="MLN11" s="85"/>
      <c r="MLO11" s="85"/>
      <c r="MLP11" s="85"/>
      <c r="MLQ11" s="85"/>
      <c r="MLR11" s="85"/>
      <c r="MLS11" s="85"/>
      <c r="MLT11" s="85"/>
      <c r="MLU11" s="85"/>
      <c r="MLV11" s="85"/>
      <c r="MLW11" s="85"/>
      <c r="MLX11" s="85"/>
      <c r="MLY11" s="85"/>
      <c r="MLZ11" s="85"/>
      <c r="MMA11" s="85"/>
      <c r="MMB11" s="85"/>
      <c r="MMC11" s="85"/>
      <c r="MMD11" s="85"/>
      <c r="MME11" s="85"/>
      <c r="MMF11" s="85"/>
      <c r="MMG11" s="85"/>
      <c r="MMH11" s="85"/>
      <c r="MMI11" s="85"/>
      <c r="MMJ11" s="85"/>
      <c r="MMK11" s="85"/>
      <c r="MML11" s="85"/>
      <c r="MMM11" s="85"/>
      <c r="MMN11" s="85"/>
      <c r="MMO11" s="85"/>
      <c r="MMP11" s="85"/>
      <c r="MMQ11" s="85"/>
      <c r="MMR11" s="85"/>
      <c r="MMS11" s="85"/>
      <c r="MMT11" s="85"/>
      <c r="MMU11" s="85"/>
      <c r="MMV11" s="85"/>
      <c r="MMW11" s="85"/>
      <c r="MMX11" s="85"/>
      <c r="MMY11" s="85"/>
      <c r="MMZ11" s="85"/>
      <c r="MNA11" s="85"/>
      <c r="MNB11" s="85"/>
      <c r="MNC11" s="85"/>
      <c r="MND11" s="85"/>
      <c r="MNE11" s="85"/>
      <c r="MNF11" s="85"/>
      <c r="MNG11" s="85"/>
      <c r="MNH11" s="85"/>
      <c r="MNI11" s="85"/>
      <c r="MNJ11" s="85"/>
      <c r="MNK11" s="85"/>
      <c r="MNL11" s="85"/>
      <c r="MNM11" s="85"/>
      <c r="MNN11" s="85"/>
      <c r="MNO11" s="85"/>
      <c r="MNP11" s="85"/>
      <c r="MNQ11" s="85"/>
      <c r="MNR11" s="85"/>
      <c r="MNS11" s="85"/>
      <c r="MNT11" s="85"/>
      <c r="MNU11" s="85"/>
      <c r="MNV11" s="85"/>
      <c r="MNW11" s="85"/>
      <c r="MNX11" s="85"/>
      <c r="MNY11" s="85"/>
      <c r="MNZ11" s="85"/>
      <c r="MOA11" s="85"/>
      <c r="MOB11" s="85"/>
      <c r="MOC11" s="85"/>
      <c r="MOD11" s="85"/>
      <c r="MOE11" s="85"/>
      <c r="MOF11" s="85"/>
      <c r="MOG11" s="85"/>
      <c r="MOH11" s="85"/>
      <c r="MOI11" s="85"/>
      <c r="MOJ11" s="85"/>
      <c r="MOK11" s="85"/>
      <c r="MOL11" s="85"/>
      <c r="MOM11" s="85"/>
      <c r="MON11" s="85"/>
      <c r="MOO11" s="85"/>
      <c r="MOP11" s="85"/>
      <c r="MOQ11" s="85"/>
      <c r="MOR11" s="85"/>
      <c r="MOS11" s="85"/>
      <c r="MOT11" s="85"/>
      <c r="MOU11" s="85"/>
      <c r="MOV11" s="85"/>
      <c r="MOW11" s="85"/>
      <c r="MOX11" s="85"/>
      <c r="MOY11" s="85"/>
      <c r="MOZ11" s="85"/>
      <c r="MPA11" s="85"/>
      <c r="MPB11" s="85"/>
      <c r="MPC11" s="85"/>
      <c r="MPD11" s="85"/>
      <c r="MPE11" s="85"/>
      <c r="MPF11" s="85"/>
      <c r="MPG11" s="85"/>
      <c r="MPH11" s="85"/>
      <c r="MPI11" s="85"/>
      <c r="MPJ11" s="85"/>
      <c r="MPK11" s="85"/>
      <c r="MPL11" s="85"/>
      <c r="MPM11" s="85"/>
      <c r="MPN11" s="85"/>
      <c r="MPO11" s="85"/>
      <c r="MPP11" s="85"/>
      <c r="MPQ11" s="85"/>
      <c r="MPR11" s="85"/>
      <c r="MPS11" s="85"/>
      <c r="MPT11" s="85"/>
      <c r="MPU11" s="85"/>
      <c r="MPV11" s="85"/>
      <c r="MPW11" s="85"/>
      <c r="MPX11" s="85"/>
      <c r="MPY11" s="85"/>
      <c r="MPZ11" s="85"/>
      <c r="MQA11" s="85"/>
      <c r="MQB11" s="85"/>
      <c r="MQC11" s="85"/>
      <c r="MQD11" s="85"/>
      <c r="MQE11" s="85"/>
      <c r="MQF11" s="85"/>
      <c r="MQG11" s="85"/>
      <c r="MQH11" s="85"/>
      <c r="MQI11" s="85"/>
      <c r="MQJ11" s="85"/>
      <c r="MQK11" s="85"/>
      <c r="MQL11" s="85"/>
      <c r="MQM11" s="85"/>
      <c r="MQN11" s="85"/>
      <c r="MQO11" s="85"/>
      <c r="MQP11" s="85"/>
      <c r="MQQ11" s="85"/>
      <c r="MQR11" s="85"/>
      <c r="MQS11" s="85"/>
      <c r="MQT11" s="85"/>
      <c r="MQU11" s="85"/>
      <c r="MQV11" s="85"/>
      <c r="MQW11" s="85"/>
      <c r="MQX11" s="85"/>
      <c r="MQY11" s="85"/>
      <c r="MQZ11" s="85"/>
      <c r="MRA11" s="85"/>
      <c r="MRB11" s="85"/>
      <c r="MRC11" s="85"/>
      <c r="MRD11" s="85"/>
      <c r="MRE11" s="85"/>
      <c r="MRF11" s="85"/>
      <c r="MRG11" s="85"/>
      <c r="MRH11" s="85"/>
      <c r="MRI11" s="85"/>
      <c r="MRJ11" s="85"/>
      <c r="MRK11" s="85"/>
      <c r="MRL11" s="85"/>
      <c r="MRM11" s="85"/>
      <c r="MRN11" s="85"/>
      <c r="MRO11" s="85"/>
      <c r="MRP11" s="85"/>
      <c r="MRQ11" s="85"/>
      <c r="MRR11" s="85"/>
      <c r="MRS11" s="85"/>
      <c r="MRT11" s="85"/>
      <c r="MRU11" s="85"/>
      <c r="MRV11" s="85"/>
      <c r="MRW11" s="85"/>
      <c r="MRX11" s="85"/>
      <c r="MRY11" s="85"/>
      <c r="MRZ11" s="85"/>
      <c r="MSA11" s="85"/>
      <c r="MSB11" s="85"/>
      <c r="MSC11" s="85"/>
      <c r="MSD11" s="85"/>
      <c r="MSE11" s="85"/>
      <c r="MSF11" s="85"/>
      <c r="MSG11" s="85"/>
      <c r="MSH11" s="85"/>
      <c r="MSI11" s="85"/>
      <c r="MSJ11" s="85"/>
      <c r="MSK11" s="85"/>
      <c r="MSL11" s="85"/>
      <c r="MSM11" s="85"/>
      <c r="MSN11" s="85"/>
      <c r="MSO11" s="85"/>
      <c r="MSP11" s="85"/>
      <c r="MSQ11" s="85"/>
      <c r="MSR11" s="85"/>
      <c r="MSS11" s="85"/>
      <c r="MST11" s="85"/>
      <c r="MSU11" s="85"/>
      <c r="MSV11" s="85"/>
      <c r="MSW11" s="85"/>
      <c r="MSX11" s="85"/>
      <c r="MSY11" s="85"/>
      <c r="MSZ11" s="85"/>
      <c r="MTA11" s="85"/>
      <c r="MTB11" s="85"/>
      <c r="MTC11" s="85"/>
      <c r="MTD11" s="85"/>
      <c r="MTE11" s="85"/>
      <c r="MTF11" s="85"/>
      <c r="MTG11" s="85"/>
      <c r="MTH11" s="85"/>
      <c r="MTI11" s="85"/>
      <c r="MTJ11" s="85"/>
      <c r="MTK11" s="85"/>
      <c r="MTL11" s="85"/>
      <c r="MTM11" s="85"/>
      <c r="MTN11" s="85"/>
      <c r="MTO11" s="85"/>
      <c r="MTP11" s="85"/>
      <c r="MTQ11" s="85"/>
      <c r="MTR11" s="85"/>
      <c r="MTS11" s="85"/>
      <c r="MTT11" s="85"/>
      <c r="MTU11" s="85"/>
      <c r="MTV11" s="85"/>
      <c r="MTW11" s="85"/>
      <c r="MTX11" s="85"/>
      <c r="MTY11" s="85"/>
      <c r="MTZ11" s="85"/>
      <c r="MUA11" s="85"/>
      <c r="MUB11" s="85"/>
      <c r="MUC11" s="85"/>
      <c r="MUD11" s="85"/>
      <c r="MUE11" s="85"/>
      <c r="MUF11" s="85"/>
      <c r="MUG11" s="85"/>
      <c r="MUH11" s="85"/>
      <c r="MUI11" s="85"/>
      <c r="MUJ11" s="85"/>
      <c r="MUK11" s="85"/>
      <c r="MUL11" s="85"/>
      <c r="MUM11" s="85"/>
      <c r="MUN11" s="85"/>
      <c r="MUO11" s="85"/>
      <c r="MUP11" s="85"/>
      <c r="MUQ11" s="85"/>
      <c r="MUR11" s="85"/>
      <c r="MUS11" s="85"/>
      <c r="MUT11" s="85"/>
      <c r="MUU11" s="85"/>
      <c r="MUV11" s="85"/>
      <c r="MUW11" s="85"/>
      <c r="MUX11" s="85"/>
      <c r="MUY11" s="85"/>
      <c r="MUZ11" s="85"/>
      <c r="MVA11" s="85"/>
      <c r="MVB11" s="85"/>
      <c r="MVC11" s="85"/>
      <c r="MVD11" s="85"/>
      <c r="MVE11" s="85"/>
      <c r="MVF11" s="85"/>
      <c r="MVG11" s="85"/>
      <c r="MVH11" s="85"/>
      <c r="MVI11" s="85"/>
      <c r="MVJ11" s="85"/>
      <c r="MVK11" s="85"/>
      <c r="MVL11" s="85"/>
      <c r="MVM11" s="85"/>
      <c r="MVN11" s="85"/>
      <c r="MVO11" s="85"/>
      <c r="MVP11" s="85"/>
      <c r="MVQ11" s="85"/>
      <c r="MVR11" s="85"/>
      <c r="MVS11" s="85"/>
      <c r="MVT11" s="85"/>
      <c r="MVU11" s="85"/>
      <c r="MVV11" s="85"/>
      <c r="MVW11" s="85"/>
      <c r="MVX11" s="85"/>
      <c r="MVY11" s="85"/>
      <c r="MVZ11" s="85"/>
      <c r="MWA11" s="85"/>
      <c r="MWB11" s="85"/>
      <c r="MWC11" s="85"/>
      <c r="MWD11" s="85"/>
      <c r="MWE11" s="85"/>
      <c r="MWF11" s="85"/>
      <c r="MWG11" s="85"/>
      <c r="MWH11" s="85"/>
      <c r="MWI11" s="85"/>
      <c r="MWJ11" s="85"/>
      <c r="MWK11" s="85"/>
      <c r="MWL11" s="85"/>
      <c r="MWM11" s="85"/>
      <c r="MWN11" s="85"/>
      <c r="MWO11" s="85"/>
      <c r="MWP11" s="85"/>
      <c r="MWQ11" s="85"/>
      <c r="MWR11" s="85"/>
      <c r="MWS11" s="85"/>
      <c r="MWT11" s="85"/>
      <c r="MWU11" s="85"/>
      <c r="MWV11" s="85"/>
      <c r="MWW11" s="85"/>
      <c r="MWX11" s="85"/>
      <c r="MWY11" s="85"/>
      <c r="MWZ11" s="85"/>
      <c r="MXA11" s="85"/>
      <c r="MXB11" s="85"/>
      <c r="MXC11" s="85"/>
      <c r="MXD11" s="85"/>
      <c r="MXE11" s="85"/>
      <c r="MXF11" s="85"/>
      <c r="MXG11" s="85"/>
      <c r="MXH11" s="85"/>
      <c r="MXI11" s="85"/>
      <c r="MXJ11" s="85"/>
      <c r="MXK11" s="85"/>
      <c r="MXL11" s="85"/>
      <c r="MXM11" s="85"/>
      <c r="MXN11" s="85"/>
      <c r="MXO11" s="85"/>
      <c r="MXP11" s="85"/>
      <c r="MXQ11" s="85"/>
      <c r="MXR11" s="85"/>
      <c r="MXS11" s="85"/>
      <c r="MXT11" s="85"/>
      <c r="MXU11" s="85"/>
      <c r="MXV11" s="85"/>
      <c r="MXW11" s="85"/>
      <c r="MXX11" s="85"/>
      <c r="MXY11" s="85"/>
      <c r="MXZ11" s="85"/>
      <c r="MYA11" s="85"/>
      <c r="MYB11" s="85"/>
      <c r="MYC11" s="85"/>
      <c r="MYD11" s="85"/>
      <c r="MYE11" s="85"/>
      <c r="MYF11" s="85"/>
      <c r="MYG11" s="85"/>
      <c r="MYH11" s="85"/>
      <c r="MYI11" s="85"/>
      <c r="MYJ11" s="85"/>
      <c r="MYK11" s="85"/>
      <c r="MYL11" s="85"/>
      <c r="MYM11" s="85"/>
      <c r="MYN11" s="85"/>
      <c r="MYO11" s="85"/>
      <c r="MYP11" s="85"/>
      <c r="MYQ11" s="85"/>
      <c r="MYR11" s="85"/>
      <c r="MYS11" s="85"/>
      <c r="MYT11" s="85"/>
      <c r="MYU11" s="85"/>
      <c r="MYV11" s="85"/>
      <c r="MYW11" s="85"/>
      <c r="MYX11" s="85"/>
      <c r="MYY11" s="85"/>
      <c r="MYZ11" s="85"/>
      <c r="MZA11" s="85"/>
      <c r="MZB11" s="85"/>
      <c r="MZC11" s="85"/>
      <c r="MZD11" s="85"/>
      <c r="MZE11" s="85"/>
      <c r="MZF11" s="85"/>
      <c r="MZG11" s="85"/>
      <c r="MZH11" s="85"/>
      <c r="MZI11" s="85"/>
      <c r="MZJ11" s="85"/>
      <c r="MZK11" s="85"/>
      <c r="MZL11" s="85"/>
      <c r="MZM11" s="85"/>
      <c r="MZN11" s="85"/>
      <c r="MZO11" s="85"/>
      <c r="MZP11" s="85"/>
      <c r="MZQ11" s="85"/>
      <c r="MZR11" s="85"/>
      <c r="MZS11" s="85"/>
      <c r="MZT11" s="85"/>
      <c r="MZU11" s="85"/>
      <c r="MZV11" s="85"/>
      <c r="MZW11" s="85"/>
      <c r="MZX11" s="85"/>
      <c r="MZY11" s="85"/>
      <c r="MZZ11" s="85"/>
      <c r="NAA11" s="85"/>
      <c r="NAB11" s="85"/>
      <c r="NAC11" s="85"/>
      <c r="NAD11" s="85"/>
      <c r="NAE11" s="85"/>
      <c r="NAF11" s="85"/>
      <c r="NAG11" s="85"/>
      <c r="NAH11" s="85"/>
      <c r="NAI11" s="85"/>
      <c r="NAJ11" s="85"/>
      <c r="NAK11" s="85"/>
      <c r="NAL11" s="85"/>
      <c r="NAM11" s="85"/>
      <c r="NAN11" s="85"/>
      <c r="NAO11" s="85"/>
      <c r="NAP11" s="85"/>
      <c r="NAQ11" s="85"/>
      <c r="NAR11" s="85"/>
      <c r="NAS11" s="85"/>
      <c r="NAT11" s="85"/>
      <c r="NAU11" s="85"/>
      <c r="NAV11" s="85"/>
      <c r="NAW11" s="85"/>
      <c r="NAX11" s="85"/>
      <c r="NAY11" s="85"/>
      <c r="NAZ11" s="85"/>
      <c r="NBA11" s="85"/>
      <c r="NBB11" s="85"/>
      <c r="NBC11" s="85"/>
      <c r="NBD11" s="85"/>
      <c r="NBE11" s="85"/>
      <c r="NBF11" s="85"/>
      <c r="NBG11" s="85"/>
      <c r="NBH11" s="85"/>
      <c r="NBI11" s="85"/>
      <c r="NBJ11" s="85"/>
      <c r="NBK11" s="85"/>
      <c r="NBL11" s="85"/>
      <c r="NBM11" s="85"/>
      <c r="NBN11" s="85"/>
      <c r="NBO11" s="85"/>
      <c r="NBP11" s="85"/>
      <c r="NBQ11" s="85"/>
      <c r="NBR11" s="85"/>
      <c r="NBS11" s="85"/>
      <c r="NBT11" s="85"/>
      <c r="NBU11" s="85"/>
      <c r="NBV11" s="85"/>
      <c r="NBW11" s="85"/>
      <c r="NBX11" s="85"/>
      <c r="NBY11" s="85"/>
      <c r="NBZ11" s="85"/>
      <c r="NCA11" s="85"/>
      <c r="NCB11" s="85"/>
      <c r="NCC11" s="85"/>
      <c r="NCD11" s="85"/>
      <c r="NCE11" s="85"/>
      <c r="NCF11" s="85"/>
      <c r="NCG11" s="85"/>
      <c r="NCH11" s="85"/>
      <c r="NCI11" s="85"/>
      <c r="NCJ11" s="85"/>
      <c r="NCK11" s="85"/>
      <c r="NCL11" s="85"/>
      <c r="NCM11" s="85"/>
      <c r="NCN11" s="85"/>
      <c r="NCO11" s="85"/>
      <c r="NCP11" s="85"/>
      <c r="NCQ11" s="85"/>
      <c r="NCR11" s="85"/>
      <c r="NCS11" s="85"/>
      <c r="NCT11" s="85"/>
      <c r="NCU11" s="85"/>
      <c r="NCV11" s="85"/>
      <c r="NCW11" s="85"/>
      <c r="NCX11" s="85"/>
      <c r="NCY11" s="85"/>
      <c r="NCZ11" s="85"/>
      <c r="NDA11" s="85"/>
      <c r="NDB11" s="85"/>
      <c r="NDC11" s="85"/>
      <c r="NDD11" s="85"/>
      <c r="NDE11" s="85"/>
      <c r="NDF11" s="85"/>
      <c r="NDG11" s="85"/>
      <c r="NDH11" s="85"/>
      <c r="NDI11" s="85"/>
      <c r="NDJ11" s="85"/>
      <c r="NDK11" s="85"/>
      <c r="NDL11" s="85"/>
      <c r="NDM11" s="85"/>
      <c r="NDN11" s="85"/>
      <c r="NDO11" s="85"/>
      <c r="NDP11" s="85"/>
      <c r="NDQ11" s="85"/>
      <c r="NDR11" s="85"/>
      <c r="NDS11" s="85"/>
      <c r="NDT11" s="85"/>
      <c r="NDU11" s="85"/>
      <c r="NDV11" s="85"/>
      <c r="NDW11" s="85"/>
      <c r="NDX11" s="85"/>
      <c r="NDY11" s="85"/>
      <c r="NDZ11" s="85"/>
      <c r="NEA11" s="85"/>
      <c r="NEB11" s="85"/>
      <c r="NEC11" s="85"/>
      <c r="NED11" s="85"/>
      <c r="NEE11" s="85"/>
      <c r="NEF11" s="85"/>
      <c r="NEG11" s="85"/>
      <c r="NEH11" s="85"/>
      <c r="NEI11" s="85"/>
      <c r="NEJ11" s="85"/>
      <c r="NEK11" s="85"/>
      <c r="NEL11" s="85"/>
      <c r="NEM11" s="85"/>
      <c r="NEN11" s="85"/>
      <c r="NEO11" s="85"/>
      <c r="NEP11" s="85"/>
      <c r="NEQ11" s="85"/>
      <c r="NER11" s="85"/>
      <c r="NES11" s="85"/>
      <c r="NET11" s="85"/>
      <c r="NEU11" s="85"/>
      <c r="NEV11" s="85"/>
      <c r="NEW11" s="85"/>
      <c r="NEX11" s="85"/>
      <c r="NEY11" s="85"/>
      <c r="NEZ11" s="85"/>
      <c r="NFA11" s="85"/>
      <c r="NFB11" s="85"/>
      <c r="NFC11" s="85"/>
      <c r="NFD11" s="85"/>
      <c r="NFE11" s="85"/>
      <c r="NFF11" s="85"/>
      <c r="NFG11" s="85"/>
      <c r="NFH11" s="85"/>
      <c r="NFI11" s="85"/>
      <c r="NFJ11" s="85"/>
      <c r="NFK11" s="85"/>
      <c r="NFL11" s="85"/>
      <c r="NFM11" s="85"/>
      <c r="NFN11" s="85"/>
      <c r="NFO11" s="85"/>
      <c r="NFP11" s="85"/>
      <c r="NFQ11" s="85"/>
      <c r="NFR11" s="85"/>
      <c r="NFS11" s="85"/>
      <c r="NFT11" s="85"/>
      <c r="NFU11" s="85"/>
      <c r="NFV11" s="85"/>
      <c r="NFW11" s="85"/>
      <c r="NFX11" s="85"/>
      <c r="NFY11" s="85"/>
      <c r="NFZ11" s="85"/>
      <c r="NGA11" s="85"/>
      <c r="NGB11" s="85"/>
      <c r="NGC11" s="85"/>
      <c r="NGD11" s="85"/>
      <c r="NGE11" s="85"/>
      <c r="NGF11" s="85"/>
      <c r="NGG11" s="85"/>
      <c r="NGH11" s="85"/>
      <c r="NGI11" s="85"/>
      <c r="NGJ11" s="85"/>
      <c r="NGK11" s="85"/>
      <c r="NGL11" s="85"/>
      <c r="NGM11" s="85"/>
      <c r="NGN11" s="85"/>
      <c r="NGO11" s="85"/>
      <c r="NGP11" s="85"/>
      <c r="NGQ11" s="85"/>
      <c r="NGR11" s="85"/>
      <c r="NGS11" s="85"/>
      <c r="NGT11" s="85"/>
      <c r="NGU11" s="85"/>
      <c r="NGV11" s="85"/>
      <c r="NGW11" s="85"/>
      <c r="NGX11" s="85"/>
      <c r="NGY11" s="85"/>
      <c r="NGZ11" s="85"/>
      <c r="NHA11" s="85"/>
      <c r="NHB11" s="85"/>
      <c r="NHC11" s="85"/>
      <c r="NHD11" s="85"/>
      <c r="NHE11" s="85"/>
      <c r="NHF11" s="85"/>
      <c r="NHG11" s="85"/>
      <c r="NHH11" s="85"/>
      <c r="NHI11" s="85"/>
      <c r="NHJ11" s="85"/>
      <c r="NHK11" s="85"/>
      <c r="NHL11" s="85"/>
      <c r="NHM11" s="85"/>
      <c r="NHN11" s="85"/>
      <c r="NHO11" s="85"/>
      <c r="NHP11" s="85"/>
      <c r="NHQ11" s="85"/>
      <c r="NHR11" s="85"/>
      <c r="NHS11" s="85"/>
      <c r="NHT11" s="85"/>
      <c r="NHU11" s="85"/>
      <c r="NHV11" s="85"/>
      <c r="NHW11" s="85"/>
      <c r="NHX11" s="85"/>
      <c r="NHY11" s="85"/>
      <c r="NHZ11" s="85"/>
      <c r="NIA11" s="85"/>
      <c r="NIB11" s="85"/>
      <c r="NIC11" s="85"/>
      <c r="NID11" s="85"/>
      <c r="NIE11" s="85"/>
      <c r="NIF11" s="85"/>
      <c r="NIG11" s="85"/>
      <c r="NIH11" s="85"/>
      <c r="NII11" s="85"/>
      <c r="NIJ11" s="85"/>
      <c r="NIK11" s="85"/>
      <c r="NIL11" s="85"/>
      <c r="NIM11" s="85"/>
      <c r="NIN11" s="85"/>
      <c r="NIO11" s="85"/>
      <c r="NIP11" s="85"/>
      <c r="NIQ11" s="85"/>
      <c r="NIR11" s="85"/>
      <c r="NIS11" s="85"/>
      <c r="NIT11" s="85"/>
      <c r="NIU11" s="85"/>
      <c r="NIV11" s="85"/>
      <c r="NIW11" s="85"/>
      <c r="NIX11" s="85"/>
      <c r="NIY11" s="85"/>
      <c r="NIZ11" s="85"/>
      <c r="NJA11" s="85"/>
      <c r="NJB11" s="85"/>
      <c r="NJC11" s="85"/>
      <c r="NJD11" s="85"/>
      <c r="NJE11" s="85"/>
      <c r="NJF11" s="85"/>
      <c r="NJG11" s="85"/>
      <c r="NJH11" s="85"/>
      <c r="NJI11" s="85"/>
      <c r="NJJ11" s="85"/>
      <c r="NJK11" s="85"/>
      <c r="NJL11" s="85"/>
      <c r="NJM11" s="85"/>
      <c r="NJN11" s="85"/>
      <c r="NJO11" s="85"/>
      <c r="NJP11" s="85"/>
      <c r="NJQ11" s="85"/>
      <c r="NJR11" s="85"/>
      <c r="NJS11" s="85"/>
      <c r="NJT11" s="85"/>
      <c r="NJU11" s="85"/>
      <c r="NJV11" s="85"/>
      <c r="NJW11" s="85"/>
      <c r="NJX11" s="85"/>
      <c r="NJY11" s="85"/>
      <c r="NJZ11" s="85"/>
      <c r="NKA11" s="85"/>
      <c r="NKB11" s="85"/>
      <c r="NKC11" s="85"/>
      <c r="NKD11" s="85"/>
      <c r="NKE11" s="85"/>
      <c r="NKF11" s="85"/>
      <c r="NKG11" s="85"/>
      <c r="NKH11" s="85"/>
      <c r="NKI11" s="85"/>
      <c r="NKJ11" s="85"/>
      <c r="NKK11" s="85"/>
      <c r="NKL11" s="85"/>
      <c r="NKM11" s="85"/>
      <c r="NKN11" s="85"/>
      <c r="NKO11" s="85"/>
      <c r="NKP11" s="85"/>
      <c r="NKQ11" s="85"/>
      <c r="NKR11" s="85"/>
      <c r="NKS11" s="85"/>
      <c r="NKT11" s="85"/>
      <c r="NKU11" s="85"/>
      <c r="NKV11" s="85"/>
      <c r="NKW11" s="85"/>
      <c r="NKX11" s="85"/>
      <c r="NKY11" s="85"/>
      <c r="NKZ11" s="85"/>
      <c r="NLA11" s="85"/>
      <c r="NLB11" s="85"/>
      <c r="NLC11" s="85"/>
      <c r="NLD11" s="85"/>
      <c r="NLE11" s="85"/>
      <c r="NLF11" s="85"/>
      <c r="NLG11" s="85"/>
      <c r="NLH11" s="85"/>
      <c r="NLI11" s="85"/>
      <c r="NLJ11" s="85"/>
      <c r="NLK11" s="85"/>
      <c r="NLL11" s="85"/>
      <c r="NLM11" s="85"/>
      <c r="NLN11" s="85"/>
      <c r="NLO11" s="85"/>
      <c r="NLP11" s="85"/>
      <c r="NLQ11" s="85"/>
      <c r="NLR11" s="85"/>
      <c r="NLS11" s="85"/>
      <c r="NLT11" s="85"/>
      <c r="NLU11" s="85"/>
      <c r="NLV11" s="85"/>
      <c r="NLW11" s="85"/>
      <c r="NLX11" s="85"/>
      <c r="NLY11" s="85"/>
      <c r="NLZ11" s="85"/>
      <c r="NMA11" s="85"/>
      <c r="NMB11" s="85"/>
      <c r="NMC11" s="85"/>
      <c r="NMD11" s="85"/>
      <c r="NME11" s="85"/>
      <c r="NMF11" s="85"/>
      <c r="NMG11" s="85"/>
      <c r="NMH11" s="85"/>
      <c r="NMI11" s="85"/>
      <c r="NMJ11" s="85"/>
      <c r="NMK11" s="85"/>
      <c r="NML11" s="85"/>
      <c r="NMM11" s="85"/>
      <c r="NMN11" s="85"/>
      <c r="NMO11" s="85"/>
      <c r="NMP11" s="85"/>
      <c r="NMQ11" s="85"/>
      <c r="NMR11" s="85"/>
      <c r="NMS11" s="85"/>
      <c r="NMT11" s="85"/>
      <c r="NMU11" s="85"/>
      <c r="NMV11" s="85"/>
      <c r="NMW11" s="85"/>
      <c r="NMX11" s="85"/>
      <c r="NMY11" s="85"/>
      <c r="NMZ11" s="85"/>
      <c r="NNA11" s="85"/>
      <c r="NNB11" s="85"/>
      <c r="NNC11" s="85"/>
      <c r="NND11" s="85"/>
      <c r="NNE11" s="85"/>
      <c r="NNF11" s="85"/>
      <c r="NNG11" s="85"/>
      <c r="NNH11" s="85"/>
      <c r="NNI11" s="85"/>
      <c r="NNJ11" s="85"/>
      <c r="NNK11" s="85"/>
      <c r="NNL11" s="85"/>
      <c r="NNM11" s="85"/>
      <c r="NNN11" s="85"/>
      <c r="NNO11" s="85"/>
      <c r="NNP11" s="85"/>
      <c r="NNQ11" s="85"/>
      <c r="NNR11" s="85"/>
      <c r="NNS11" s="85"/>
      <c r="NNT11" s="85"/>
      <c r="NNU11" s="85"/>
      <c r="NNV11" s="85"/>
      <c r="NNW11" s="85"/>
      <c r="NNX11" s="85"/>
      <c r="NNY11" s="85"/>
      <c r="NNZ11" s="85"/>
      <c r="NOA11" s="85"/>
      <c r="NOB11" s="85"/>
      <c r="NOC11" s="85"/>
      <c r="NOD11" s="85"/>
      <c r="NOE11" s="85"/>
      <c r="NOF11" s="85"/>
      <c r="NOG11" s="85"/>
      <c r="NOH11" s="85"/>
      <c r="NOI11" s="85"/>
      <c r="NOJ11" s="85"/>
      <c r="NOK11" s="85"/>
      <c r="NOL11" s="85"/>
      <c r="NOM11" s="85"/>
      <c r="NON11" s="85"/>
      <c r="NOO11" s="85"/>
      <c r="NOP11" s="85"/>
      <c r="NOQ11" s="85"/>
      <c r="NOR11" s="85"/>
      <c r="NOS11" s="85"/>
      <c r="NOT11" s="85"/>
      <c r="NOU11" s="85"/>
      <c r="NOV11" s="85"/>
      <c r="NOW11" s="85"/>
      <c r="NOX11" s="85"/>
      <c r="NOY11" s="85"/>
      <c r="NOZ11" s="85"/>
      <c r="NPA11" s="85"/>
      <c r="NPB11" s="85"/>
      <c r="NPC11" s="85"/>
      <c r="NPD11" s="85"/>
      <c r="NPE11" s="85"/>
      <c r="NPF11" s="85"/>
      <c r="NPG11" s="85"/>
      <c r="NPH11" s="85"/>
      <c r="NPI11" s="85"/>
      <c r="NPJ11" s="85"/>
      <c r="NPK11" s="85"/>
      <c r="NPL11" s="85"/>
      <c r="NPM11" s="85"/>
      <c r="NPN11" s="85"/>
      <c r="NPO11" s="85"/>
      <c r="NPP11" s="85"/>
      <c r="NPQ11" s="85"/>
      <c r="NPR11" s="85"/>
      <c r="NPS11" s="85"/>
      <c r="NPT11" s="85"/>
      <c r="NPU11" s="85"/>
      <c r="NPV11" s="85"/>
      <c r="NPW11" s="85"/>
      <c r="NPX11" s="85"/>
      <c r="NPY11" s="85"/>
      <c r="NPZ11" s="85"/>
      <c r="NQA11" s="85"/>
      <c r="NQB11" s="85"/>
      <c r="NQC11" s="85"/>
      <c r="NQD11" s="85"/>
      <c r="NQE11" s="85"/>
      <c r="NQF11" s="85"/>
      <c r="NQG11" s="85"/>
      <c r="NQH11" s="85"/>
      <c r="NQI11" s="85"/>
      <c r="NQJ11" s="85"/>
      <c r="NQK11" s="85"/>
      <c r="NQL11" s="85"/>
      <c r="NQM11" s="85"/>
      <c r="NQN11" s="85"/>
      <c r="NQO11" s="85"/>
      <c r="NQP11" s="85"/>
      <c r="NQQ11" s="85"/>
      <c r="NQR11" s="85"/>
      <c r="NQS11" s="85"/>
      <c r="NQT11" s="85"/>
      <c r="NQU11" s="85"/>
      <c r="NQV11" s="85"/>
      <c r="NQW11" s="85"/>
      <c r="NQX11" s="85"/>
      <c r="NQY11" s="85"/>
      <c r="NQZ11" s="85"/>
      <c r="NRA11" s="85"/>
      <c r="NRB11" s="85"/>
      <c r="NRC11" s="85"/>
      <c r="NRD11" s="85"/>
      <c r="NRE11" s="85"/>
      <c r="NRF11" s="85"/>
      <c r="NRG11" s="85"/>
      <c r="NRH11" s="85"/>
      <c r="NRI11" s="85"/>
      <c r="NRJ11" s="85"/>
      <c r="NRK11" s="85"/>
      <c r="NRL11" s="85"/>
      <c r="NRM11" s="85"/>
      <c r="NRN11" s="85"/>
      <c r="NRO11" s="85"/>
      <c r="NRP11" s="85"/>
      <c r="NRQ11" s="85"/>
      <c r="NRR11" s="85"/>
      <c r="NRS11" s="85"/>
      <c r="NRT11" s="85"/>
      <c r="NRU11" s="85"/>
      <c r="NRV11" s="85"/>
      <c r="NRW11" s="85"/>
      <c r="NRX11" s="85"/>
      <c r="NRY11" s="85"/>
      <c r="NRZ11" s="85"/>
      <c r="NSA11" s="85"/>
      <c r="NSB11" s="85"/>
      <c r="NSC11" s="85"/>
      <c r="NSD11" s="85"/>
      <c r="NSE11" s="85"/>
      <c r="NSF11" s="85"/>
      <c r="NSG11" s="85"/>
      <c r="NSH11" s="85"/>
      <c r="NSI11" s="85"/>
      <c r="NSJ11" s="85"/>
      <c r="NSK11" s="85"/>
      <c r="NSL11" s="85"/>
      <c r="NSM11" s="85"/>
      <c r="NSN11" s="85"/>
      <c r="NSO11" s="85"/>
      <c r="NSP11" s="85"/>
      <c r="NSQ11" s="85"/>
      <c r="NSR11" s="85"/>
      <c r="NSS11" s="85"/>
      <c r="NST11" s="85"/>
      <c r="NSU11" s="85"/>
      <c r="NSV11" s="85"/>
      <c r="NSW11" s="85"/>
      <c r="NSX11" s="85"/>
      <c r="NSY11" s="85"/>
      <c r="NSZ11" s="85"/>
      <c r="NTA11" s="85"/>
      <c r="NTB11" s="85"/>
      <c r="NTC11" s="85"/>
      <c r="NTD11" s="85"/>
      <c r="NTE11" s="85"/>
      <c r="NTF11" s="85"/>
      <c r="NTG11" s="85"/>
      <c r="NTH11" s="85"/>
      <c r="NTI11" s="85"/>
      <c r="NTJ11" s="85"/>
      <c r="NTK11" s="85"/>
      <c r="NTL11" s="85"/>
      <c r="NTM11" s="85"/>
      <c r="NTN11" s="85"/>
      <c r="NTO11" s="85"/>
      <c r="NTP11" s="85"/>
      <c r="NTQ11" s="85"/>
      <c r="NTR11" s="85"/>
      <c r="NTS11" s="85"/>
      <c r="NTT11" s="85"/>
      <c r="NTU11" s="85"/>
      <c r="NTV11" s="85"/>
      <c r="NTW11" s="85"/>
      <c r="NTX11" s="85"/>
      <c r="NTY11" s="85"/>
      <c r="NTZ11" s="85"/>
      <c r="NUA11" s="85"/>
      <c r="NUB11" s="85"/>
      <c r="NUC11" s="85"/>
      <c r="NUD11" s="85"/>
      <c r="NUE11" s="85"/>
      <c r="NUF11" s="85"/>
      <c r="NUG11" s="85"/>
      <c r="NUH11" s="85"/>
      <c r="NUI11" s="85"/>
      <c r="NUJ11" s="85"/>
      <c r="NUK11" s="85"/>
      <c r="NUL11" s="85"/>
      <c r="NUM11" s="85"/>
      <c r="NUN11" s="85"/>
      <c r="NUO11" s="85"/>
      <c r="NUP11" s="85"/>
      <c r="NUQ11" s="85"/>
      <c r="NUR11" s="85"/>
      <c r="NUS11" s="85"/>
      <c r="NUT11" s="85"/>
      <c r="NUU11" s="85"/>
      <c r="NUV11" s="85"/>
      <c r="NUW11" s="85"/>
      <c r="NUX11" s="85"/>
      <c r="NUY11" s="85"/>
      <c r="NUZ11" s="85"/>
      <c r="NVA11" s="85"/>
      <c r="NVB11" s="85"/>
      <c r="NVC11" s="85"/>
      <c r="NVD11" s="85"/>
      <c r="NVE11" s="85"/>
      <c r="NVF11" s="85"/>
      <c r="NVG11" s="85"/>
      <c r="NVH11" s="85"/>
      <c r="NVI11" s="85"/>
      <c r="NVJ11" s="85"/>
      <c r="NVK11" s="85"/>
      <c r="NVL11" s="85"/>
      <c r="NVM11" s="85"/>
      <c r="NVN11" s="85"/>
      <c r="NVO11" s="85"/>
      <c r="NVP11" s="85"/>
      <c r="NVQ11" s="85"/>
      <c r="NVR11" s="85"/>
      <c r="NVS11" s="85"/>
      <c r="NVT11" s="85"/>
      <c r="NVU11" s="85"/>
      <c r="NVV11" s="85"/>
      <c r="NVW11" s="85"/>
      <c r="NVX11" s="85"/>
      <c r="NVY11" s="85"/>
      <c r="NVZ11" s="85"/>
      <c r="NWA11" s="85"/>
      <c r="NWB11" s="85"/>
      <c r="NWC11" s="85"/>
      <c r="NWD11" s="85"/>
      <c r="NWE11" s="85"/>
      <c r="NWF11" s="85"/>
      <c r="NWG11" s="85"/>
      <c r="NWH11" s="85"/>
      <c r="NWI11" s="85"/>
      <c r="NWJ11" s="85"/>
      <c r="NWK11" s="85"/>
      <c r="NWL11" s="85"/>
      <c r="NWM11" s="85"/>
      <c r="NWN11" s="85"/>
      <c r="NWO11" s="85"/>
      <c r="NWP11" s="85"/>
      <c r="NWQ11" s="85"/>
      <c r="NWR11" s="85"/>
      <c r="NWS11" s="85"/>
      <c r="NWT11" s="85"/>
      <c r="NWU11" s="85"/>
      <c r="NWV11" s="85"/>
      <c r="NWW11" s="85"/>
      <c r="NWX11" s="85"/>
      <c r="NWY11" s="85"/>
      <c r="NWZ11" s="85"/>
      <c r="NXA11" s="85"/>
      <c r="NXB11" s="85"/>
      <c r="NXC11" s="85"/>
      <c r="NXD11" s="85"/>
      <c r="NXE11" s="85"/>
      <c r="NXF11" s="85"/>
      <c r="NXG11" s="85"/>
      <c r="NXH11" s="85"/>
      <c r="NXI11" s="85"/>
      <c r="NXJ11" s="85"/>
      <c r="NXK11" s="85"/>
      <c r="NXL11" s="85"/>
      <c r="NXM11" s="85"/>
      <c r="NXN11" s="85"/>
      <c r="NXO11" s="85"/>
      <c r="NXP11" s="85"/>
      <c r="NXQ11" s="85"/>
      <c r="NXR11" s="85"/>
      <c r="NXS11" s="85"/>
      <c r="NXT11" s="85"/>
      <c r="NXU11" s="85"/>
      <c r="NXV11" s="85"/>
      <c r="NXW11" s="85"/>
      <c r="NXX11" s="85"/>
      <c r="NXY11" s="85"/>
      <c r="NXZ11" s="85"/>
      <c r="NYA11" s="85"/>
      <c r="NYB11" s="85"/>
      <c r="NYC11" s="85"/>
      <c r="NYD11" s="85"/>
      <c r="NYE11" s="85"/>
      <c r="NYF11" s="85"/>
      <c r="NYG11" s="85"/>
      <c r="NYH11" s="85"/>
      <c r="NYI11" s="85"/>
      <c r="NYJ11" s="85"/>
      <c r="NYK11" s="85"/>
      <c r="NYL11" s="85"/>
      <c r="NYM11" s="85"/>
      <c r="NYN11" s="85"/>
      <c r="NYO11" s="85"/>
      <c r="NYP11" s="85"/>
      <c r="NYQ11" s="85"/>
      <c r="NYR11" s="85"/>
      <c r="NYS11" s="85"/>
      <c r="NYT11" s="85"/>
      <c r="NYU11" s="85"/>
      <c r="NYV11" s="85"/>
      <c r="NYW11" s="85"/>
      <c r="NYX11" s="85"/>
      <c r="NYY11" s="85"/>
      <c r="NYZ11" s="85"/>
      <c r="NZA11" s="85"/>
      <c r="NZB11" s="85"/>
      <c r="NZC11" s="85"/>
      <c r="NZD11" s="85"/>
      <c r="NZE11" s="85"/>
      <c r="NZF11" s="85"/>
      <c r="NZG11" s="85"/>
      <c r="NZH11" s="85"/>
      <c r="NZI11" s="85"/>
      <c r="NZJ11" s="85"/>
      <c r="NZK11" s="85"/>
      <c r="NZL11" s="85"/>
      <c r="NZM11" s="85"/>
      <c r="NZN11" s="85"/>
      <c r="NZO11" s="85"/>
      <c r="NZP11" s="85"/>
      <c r="NZQ11" s="85"/>
      <c r="NZR11" s="85"/>
      <c r="NZS11" s="85"/>
      <c r="NZT11" s="85"/>
      <c r="NZU11" s="85"/>
      <c r="NZV11" s="85"/>
      <c r="NZW11" s="85"/>
      <c r="NZX11" s="85"/>
      <c r="NZY11" s="85"/>
      <c r="NZZ11" s="85"/>
      <c r="OAA11" s="85"/>
      <c r="OAB11" s="85"/>
      <c r="OAC11" s="85"/>
      <c r="OAD11" s="85"/>
      <c r="OAE11" s="85"/>
      <c r="OAF11" s="85"/>
      <c r="OAG11" s="85"/>
      <c r="OAH11" s="85"/>
      <c r="OAI11" s="85"/>
      <c r="OAJ11" s="85"/>
      <c r="OAK11" s="85"/>
      <c r="OAL11" s="85"/>
      <c r="OAM11" s="85"/>
      <c r="OAN11" s="85"/>
      <c r="OAO11" s="85"/>
      <c r="OAP11" s="85"/>
      <c r="OAQ11" s="85"/>
      <c r="OAR11" s="85"/>
      <c r="OAS11" s="85"/>
      <c r="OAT11" s="85"/>
      <c r="OAU11" s="85"/>
      <c r="OAV11" s="85"/>
      <c r="OAW11" s="85"/>
      <c r="OAX11" s="85"/>
      <c r="OAY11" s="85"/>
      <c r="OAZ11" s="85"/>
      <c r="OBA11" s="85"/>
      <c r="OBB11" s="85"/>
      <c r="OBC11" s="85"/>
      <c r="OBD11" s="85"/>
      <c r="OBE11" s="85"/>
      <c r="OBF11" s="85"/>
      <c r="OBG11" s="85"/>
      <c r="OBH11" s="85"/>
      <c r="OBI11" s="85"/>
      <c r="OBJ11" s="85"/>
      <c r="OBK11" s="85"/>
      <c r="OBL11" s="85"/>
      <c r="OBM11" s="85"/>
      <c r="OBN11" s="85"/>
      <c r="OBO11" s="85"/>
      <c r="OBP11" s="85"/>
      <c r="OBQ11" s="85"/>
      <c r="OBR11" s="85"/>
      <c r="OBS11" s="85"/>
      <c r="OBT11" s="85"/>
      <c r="OBU11" s="85"/>
      <c r="OBV11" s="85"/>
      <c r="OBW11" s="85"/>
      <c r="OBX11" s="85"/>
      <c r="OBY11" s="85"/>
      <c r="OBZ11" s="85"/>
      <c r="OCA11" s="85"/>
      <c r="OCB11" s="85"/>
      <c r="OCC11" s="85"/>
      <c r="OCD11" s="85"/>
      <c r="OCE11" s="85"/>
      <c r="OCF11" s="85"/>
      <c r="OCG11" s="85"/>
      <c r="OCH11" s="85"/>
      <c r="OCI11" s="85"/>
      <c r="OCJ11" s="85"/>
      <c r="OCK11" s="85"/>
      <c r="OCL11" s="85"/>
      <c r="OCM11" s="85"/>
      <c r="OCN11" s="85"/>
      <c r="OCO11" s="85"/>
      <c r="OCP11" s="85"/>
      <c r="OCQ11" s="85"/>
      <c r="OCR11" s="85"/>
      <c r="OCS11" s="85"/>
      <c r="OCT11" s="85"/>
      <c r="OCU11" s="85"/>
      <c r="OCV11" s="85"/>
      <c r="OCW11" s="85"/>
      <c r="OCX11" s="85"/>
      <c r="OCY11" s="85"/>
      <c r="OCZ11" s="85"/>
      <c r="ODA11" s="85"/>
      <c r="ODB11" s="85"/>
      <c r="ODC11" s="85"/>
      <c r="ODD11" s="85"/>
      <c r="ODE11" s="85"/>
      <c r="ODF11" s="85"/>
      <c r="ODG11" s="85"/>
      <c r="ODH11" s="85"/>
      <c r="ODI11" s="85"/>
      <c r="ODJ11" s="85"/>
      <c r="ODK11" s="85"/>
      <c r="ODL11" s="85"/>
      <c r="ODM11" s="85"/>
      <c r="ODN11" s="85"/>
      <c r="ODO11" s="85"/>
      <c r="ODP11" s="85"/>
      <c r="ODQ11" s="85"/>
      <c r="ODR11" s="85"/>
      <c r="ODS11" s="85"/>
      <c r="ODT11" s="85"/>
      <c r="ODU11" s="85"/>
      <c r="ODV11" s="85"/>
      <c r="ODW11" s="85"/>
      <c r="ODX11" s="85"/>
      <c r="ODY11" s="85"/>
      <c r="ODZ11" s="85"/>
      <c r="OEA11" s="85"/>
      <c r="OEB11" s="85"/>
      <c r="OEC11" s="85"/>
      <c r="OED11" s="85"/>
      <c r="OEE11" s="85"/>
      <c r="OEF11" s="85"/>
      <c r="OEG11" s="85"/>
      <c r="OEH11" s="85"/>
      <c r="OEI11" s="85"/>
      <c r="OEJ11" s="85"/>
      <c r="OEK11" s="85"/>
      <c r="OEL11" s="85"/>
      <c r="OEM11" s="85"/>
      <c r="OEN11" s="85"/>
      <c r="OEO11" s="85"/>
      <c r="OEP11" s="85"/>
      <c r="OEQ11" s="85"/>
      <c r="OER11" s="85"/>
      <c r="OES11" s="85"/>
      <c r="OET11" s="85"/>
      <c r="OEU11" s="85"/>
      <c r="OEV11" s="85"/>
      <c r="OEW11" s="85"/>
      <c r="OEX11" s="85"/>
      <c r="OEY11" s="85"/>
      <c r="OEZ11" s="85"/>
      <c r="OFA11" s="85"/>
      <c r="OFB11" s="85"/>
      <c r="OFC11" s="85"/>
      <c r="OFD11" s="85"/>
      <c r="OFE11" s="85"/>
      <c r="OFF11" s="85"/>
      <c r="OFG11" s="85"/>
      <c r="OFH11" s="85"/>
      <c r="OFI11" s="85"/>
      <c r="OFJ11" s="85"/>
      <c r="OFK11" s="85"/>
      <c r="OFL11" s="85"/>
      <c r="OFM11" s="85"/>
      <c r="OFN11" s="85"/>
      <c r="OFO11" s="85"/>
      <c r="OFP11" s="85"/>
      <c r="OFQ11" s="85"/>
      <c r="OFR11" s="85"/>
      <c r="OFS11" s="85"/>
      <c r="OFT11" s="85"/>
      <c r="OFU11" s="85"/>
      <c r="OFV11" s="85"/>
      <c r="OFW11" s="85"/>
      <c r="OFX11" s="85"/>
      <c r="OFY11" s="85"/>
      <c r="OFZ11" s="85"/>
      <c r="OGA11" s="85"/>
      <c r="OGB11" s="85"/>
      <c r="OGC11" s="85"/>
      <c r="OGD11" s="85"/>
      <c r="OGE11" s="85"/>
      <c r="OGF11" s="85"/>
      <c r="OGG11" s="85"/>
      <c r="OGH11" s="85"/>
      <c r="OGI11" s="85"/>
      <c r="OGJ11" s="85"/>
      <c r="OGK11" s="85"/>
      <c r="OGL11" s="85"/>
      <c r="OGM11" s="85"/>
      <c r="OGN11" s="85"/>
      <c r="OGO11" s="85"/>
      <c r="OGP11" s="85"/>
      <c r="OGQ11" s="85"/>
      <c r="OGR11" s="85"/>
      <c r="OGS11" s="85"/>
      <c r="OGT11" s="85"/>
      <c r="OGU11" s="85"/>
      <c r="OGV11" s="85"/>
      <c r="OGW11" s="85"/>
      <c r="OGX11" s="85"/>
      <c r="OGY11" s="85"/>
      <c r="OGZ11" s="85"/>
      <c r="OHA11" s="85"/>
      <c r="OHB11" s="85"/>
      <c r="OHC11" s="85"/>
      <c r="OHD11" s="85"/>
      <c r="OHE11" s="85"/>
      <c r="OHF11" s="85"/>
      <c r="OHG11" s="85"/>
      <c r="OHH11" s="85"/>
      <c r="OHI11" s="85"/>
      <c r="OHJ11" s="85"/>
      <c r="OHK11" s="85"/>
      <c r="OHL11" s="85"/>
      <c r="OHM11" s="85"/>
      <c r="OHN11" s="85"/>
      <c r="OHO11" s="85"/>
      <c r="OHP11" s="85"/>
      <c r="OHQ11" s="85"/>
      <c r="OHR11" s="85"/>
      <c r="OHS11" s="85"/>
      <c r="OHT11" s="85"/>
      <c r="OHU11" s="85"/>
      <c r="OHV11" s="85"/>
      <c r="OHW11" s="85"/>
      <c r="OHX11" s="85"/>
      <c r="OHY11" s="85"/>
      <c r="OHZ11" s="85"/>
      <c r="OIA11" s="85"/>
      <c r="OIB11" s="85"/>
      <c r="OIC11" s="85"/>
      <c r="OID11" s="85"/>
      <c r="OIE11" s="85"/>
      <c r="OIF11" s="85"/>
      <c r="OIG11" s="85"/>
      <c r="OIH11" s="85"/>
      <c r="OII11" s="85"/>
      <c r="OIJ11" s="85"/>
      <c r="OIK11" s="85"/>
      <c r="OIL11" s="85"/>
      <c r="OIM11" s="85"/>
      <c r="OIN11" s="85"/>
      <c r="OIO11" s="85"/>
      <c r="OIP11" s="85"/>
      <c r="OIQ11" s="85"/>
      <c r="OIR11" s="85"/>
      <c r="OIS11" s="85"/>
      <c r="OIT11" s="85"/>
      <c r="OIU11" s="85"/>
      <c r="OIV11" s="85"/>
      <c r="OIW11" s="85"/>
      <c r="OIX11" s="85"/>
      <c r="OIY11" s="85"/>
      <c r="OIZ11" s="85"/>
      <c r="OJA11" s="85"/>
      <c r="OJB11" s="85"/>
      <c r="OJC11" s="85"/>
      <c r="OJD11" s="85"/>
      <c r="OJE11" s="85"/>
      <c r="OJF11" s="85"/>
      <c r="OJG11" s="85"/>
      <c r="OJH11" s="85"/>
      <c r="OJI11" s="85"/>
      <c r="OJJ11" s="85"/>
      <c r="OJK11" s="85"/>
      <c r="OJL11" s="85"/>
      <c r="OJM11" s="85"/>
      <c r="OJN11" s="85"/>
      <c r="OJO11" s="85"/>
      <c r="OJP11" s="85"/>
      <c r="OJQ11" s="85"/>
      <c r="OJR11" s="85"/>
      <c r="OJS11" s="85"/>
      <c r="OJT11" s="85"/>
      <c r="OJU11" s="85"/>
      <c r="OJV11" s="85"/>
      <c r="OJW11" s="85"/>
      <c r="OJX11" s="85"/>
      <c r="OJY11" s="85"/>
      <c r="OJZ11" s="85"/>
      <c r="OKA11" s="85"/>
      <c r="OKB11" s="85"/>
      <c r="OKC11" s="85"/>
      <c r="OKD11" s="85"/>
      <c r="OKE11" s="85"/>
      <c r="OKF11" s="85"/>
      <c r="OKG11" s="85"/>
      <c r="OKH11" s="85"/>
      <c r="OKI11" s="85"/>
      <c r="OKJ11" s="85"/>
      <c r="OKK11" s="85"/>
      <c r="OKL11" s="85"/>
      <c r="OKM11" s="85"/>
      <c r="OKN11" s="85"/>
      <c r="OKO11" s="85"/>
      <c r="OKP11" s="85"/>
      <c r="OKQ11" s="85"/>
      <c r="OKR11" s="85"/>
      <c r="OKS11" s="85"/>
      <c r="OKT11" s="85"/>
      <c r="OKU11" s="85"/>
      <c r="OKV11" s="85"/>
      <c r="OKW11" s="85"/>
      <c r="OKX11" s="85"/>
      <c r="OKY11" s="85"/>
      <c r="OKZ11" s="85"/>
      <c r="OLA11" s="85"/>
      <c r="OLB11" s="85"/>
      <c r="OLC11" s="85"/>
      <c r="OLD11" s="85"/>
      <c r="OLE11" s="85"/>
      <c r="OLF11" s="85"/>
      <c r="OLG11" s="85"/>
      <c r="OLH11" s="85"/>
      <c r="OLI11" s="85"/>
      <c r="OLJ11" s="85"/>
      <c r="OLK11" s="85"/>
      <c r="OLL11" s="85"/>
      <c r="OLM11" s="85"/>
      <c r="OLN11" s="85"/>
      <c r="OLO11" s="85"/>
      <c r="OLP11" s="85"/>
      <c r="OLQ11" s="85"/>
      <c r="OLR11" s="85"/>
      <c r="OLS11" s="85"/>
      <c r="OLT11" s="85"/>
      <c r="OLU11" s="85"/>
      <c r="OLV11" s="85"/>
      <c r="OLW11" s="85"/>
      <c r="OLX11" s="85"/>
      <c r="OLY11" s="85"/>
      <c r="OLZ11" s="85"/>
      <c r="OMA11" s="85"/>
      <c r="OMB11" s="85"/>
      <c r="OMC11" s="85"/>
      <c r="OMD11" s="85"/>
      <c r="OME11" s="85"/>
      <c r="OMF11" s="85"/>
      <c r="OMG11" s="85"/>
      <c r="OMH11" s="85"/>
      <c r="OMI11" s="85"/>
      <c r="OMJ11" s="85"/>
      <c r="OMK11" s="85"/>
      <c r="OML11" s="85"/>
      <c r="OMM11" s="85"/>
      <c r="OMN11" s="85"/>
      <c r="OMO11" s="85"/>
      <c r="OMP11" s="85"/>
      <c r="OMQ11" s="85"/>
      <c r="OMR11" s="85"/>
      <c r="OMS11" s="85"/>
      <c r="OMT11" s="85"/>
      <c r="OMU11" s="85"/>
      <c r="OMV11" s="85"/>
      <c r="OMW11" s="85"/>
      <c r="OMX11" s="85"/>
      <c r="OMY11" s="85"/>
      <c r="OMZ11" s="85"/>
      <c r="ONA11" s="85"/>
      <c r="ONB11" s="85"/>
      <c r="ONC11" s="85"/>
      <c r="OND11" s="85"/>
      <c r="ONE11" s="85"/>
      <c r="ONF11" s="85"/>
      <c r="ONG11" s="85"/>
      <c r="ONH11" s="85"/>
      <c r="ONI11" s="85"/>
      <c r="ONJ11" s="85"/>
      <c r="ONK11" s="85"/>
      <c r="ONL11" s="85"/>
      <c r="ONM11" s="85"/>
      <c r="ONN11" s="85"/>
      <c r="ONO11" s="85"/>
      <c r="ONP11" s="85"/>
      <c r="ONQ11" s="85"/>
      <c r="ONR11" s="85"/>
      <c r="ONS11" s="85"/>
      <c r="ONT11" s="85"/>
      <c r="ONU11" s="85"/>
      <c r="ONV11" s="85"/>
      <c r="ONW11" s="85"/>
      <c r="ONX11" s="85"/>
      <c r="ONY11" s="85"/>
      <c r="ONZ11" s="85"/>
      <c r="OOA11" s="85"/>
      <c r="OOB11" s="85"/>
      <c r="OOC11" s="85"/>
      <c r="OOD11" s="85"/>
      <c r="OOE11" s="85"/>
      <c r="OOF11" s="85"/>
      <c r="OOG11" s="85"/>
      <c r="OOH11" s="85"/>
      <c r="OOI11" s="85"/>
      <c r="OOJ11" s="85"/>
      <c r="OOK11" s="85"/>
      <c r="OOL11" s="85"/>
      <c r="OOM11" s="85"/>
      <c r="OON11" s="85"/>
      <c r="OOO11" s="85"/>
      <c r="OOP11" s="85"/>
      <c r="OOQ11" s="85"/>
      <c r="OOR11" s="85"/>
      <c r="OOS11" s="85"/>
      <c r="OOT11" s="85"/>
      <c r="OOU11" s="85"/>
      <c r="OOV11" s="85"/>
      <c r="OOW11" s="85"/>
      <c r="OOX11" s="85"/>
      <c r="OOY11" s="85"/>
      <c r="OOZ11" s="85"/>
      <c r="OPA11" s="85"/>
      <c r="OPB11" s="85"/>
      <c r="OPC11" s="85"/>
      <c r="OPD11" s="85"/>
      <c r="OPE11" s="85"/>
      <c r="OPF11" s="85"/>
      <c r="OPG11" s="85"/>
      <c r="OPH11" s="85"/>
      <c r="OPI11" s="85"/>
      <c r="OPJ11" s="85"/>
      <c r="OPK11" s="85"/>
      <c r="OPL11" s="85"/>
      <c r="OPM11" s="85"/>
      <c r="OPN11" s="85"/>
      <c r="OPO11" s="85"/>
      <c r="OPP11" s="85"/>
      <c r="OPQ11" s="85"/>
      <c r="OPR11" s="85"/>
      <c r="OPS11" s="85"/>
      <c r="OPT11" s="85"/>
      <c r="OPU11" s="85"/>
      <c r="OPV11" s="85"/>
      <c r="OPW11" s="85"/>
      <c r="OPX11" s="85"/>
      <c r="OPY11" s="85"/>
      <c r="OPZ11" s="85"/>
      <c r="OQA11" s="85"/>
      <c r="OQB11" s="85"/>
      <c r="OQC11" s="85"/>
      <c r="OQD11" s="85"/>
      <c r="OQE11" s="85"/>
      <c r="OQF11" s="85"/>
      <c r="OQG11" s="85"/>
      <c r="OQH11" s="85"/>
      <c r="OQI11" s="85"/>
      <c r="OQJ11" s="85"/>
      <c r="OQK11" s="85"/>
      <c r="OQL11" s="85"/>
      <c r="OQM11" s="85"/>
      <c r="OQN11" s="85"/>
      <c r="OQO11" s="85"/>
      <c r="OQP11" s="85"/>
      <c r="OQQ11" s="85"/>
      <c r="OQR11" s="85"/>
      <c r="OQS11" s="85"/>
      <c r="OQT11" s="85"/>
      <c r="OQU11" s="85"/>
      <c r="OQV11" s="85"/>
      <c r="OQW11" s="85"/>
      <c r="OQX11" s="85"/>
      <c r="OQY11" s="85"/>
      <c r="OQZ11" s="85"/>
      <c r="ORA11" s="85"/>
      <c r="ORB11" s="85"/>
      <c r="ORC11" s="85"/>
      <c r="ORD11" s="85"/>
      <c r="ORE11" s="85"/>
      <c r="ORF11" s="85"/>
      <c r="ORG11" s="85"/>
      <c r="ORH11" s="85"/>
      <c r="ORI11" s="85"/>
      <c r="ORJ11" s="85"/>
      <c r="ORK11" s="85"/>
      <c r="ORL11" s="85"/>
      <c r="ORM11" s="85"/>
      <c r="ORN11" s="85"/>
      <c r="ORO11" s="85"/>
      <c r="ORP11" s="85"/>
      <c r="ORQ11" s="85"/>
      <c r="ORR11" s="85"/>
      <c r="ORS11" s="85"/>
      <c r="ORT11" s="85"/>
      <c r="ORU11" s="85"/>
      <c r="ORV11" s="85"/>
      <c r="ORW11" s="85"/>
      <c r="ORX11" s="85"/>
      <c r="ORY11" s="85"/>
      <c r="ORZ11" s="85"/>
      <c r="OSA11" s="85"/>
      <c r="OSB11" s="85"/>
      <c r="OSC11" s="85"/>
      <c r="OSD11" s="85"/>
      <c r="OSE11" s="85"/>
      <c r="OSF11" s="85"/>
      <c r="OSG11" s="85"/>
      <c r="OSH11" s="85"/>
      <c r="OSI11" s="85"/>
      <c r="OSJ11" s="85"/>
      <c r="OSK11" s="85"/>
      <c r="OSL11" s="85"/>
      <c r="OSM11" s="85"/>
      <c r="OSN11" s="85"/>
      <c r="OSO11" s="85"/>
      <c r="OSP11" s="85"/>
      <c r="OSQ11" s="85"/>
      <c r="OSR11" s="85"/>
      <c r="OSS11" s="85"/>
      <c r="OST11" s="85"/>
      <c r="OSU11" s="85"/>
      <c r="OSV11" s="85"/>
      <c r="OSW11" s="85"/>
      <c r="OSX11" s="85"/>
      <c r="OSY11" s="85"/>
      <c r="OSZ11" s="85"/>
      <c r="OTA11" s="85"/>
      <c r="OTB11" s="85"/>
      <c r="OTC11" s="85"/>
      <c r="OTD11" s="85"/>
      <c r="OTE11" s="85"/>
      <c r="OTF11" s="85"/>
      <c r="OTG11" s="85"/>
      <c r="OTH11" s="85"/>
      <c r="OTI11" s="85"/>
      <c r="OTJ11" s="85"/>
      <c r="OTK11" s="85"/>
      <c r="OTL11" s="85"/>
      <c r="OTM11" s="85"/>
      <c r="OTN11" s="85"/>
      <c r="OTO11" s="85"/>
      <c r="OTP11" s="85"/>
      <c r="OTQ11" s="85"/>
      <c r="OTR11" s="85"/>
      <c r="OTS11" s="85"/>
      <c r="OTT11" s="85"/>
      <c r="OTU11" s="85"/>
      <c r="OTV11" s="85"/>
      <c r="OTW11" s="85"/>
      <c r="OTX11" s="85"/>
      <c r="OTY11" s="85"/>
      <c r="OTZ11" s="85"/>
      <c r="OUA11" s="85"/>
      <c r="OUB11" s="85"/>
      <c r="OUC11" s="85"/>
      <c r="OUD11" s="85"/>
      <c r="OUE11" s="85"/>
      <c r="OUF11" s="85"/>
      <c r="OUG11" s="85"/>
      <c r="OUH11" s="85"/>
      <c r="OUI11" s="85"/>
      <c r="OUJ11" s="85"/>
      <c r="OUK11" s="85"/>
      <c r="OUL11" s="85"/>
      <c r="OUM11" s="85"/>
      <c r="OUN11" s="85"/>
      <c r="OUO11" s="85"/>
      <c r="OUP11" s="85"/>
      <c r="OUQ11" s="85"/>
      <c r="OUR11" s="85"/>
      <c r="OUS11" s="85"/>
      <c r="OUT11" s="85"/>
      <c r="OUU11" s="85"/>
      <c r="OUV11" s="85"/>
      <c r="OUW11" s="85"/>
      <c r="OUX11" s="85"/>
      <c r="OUY11" s="85"/>
      <c r="OUZ11" s="85"/>
      <c r="OVA11" s="85"/>
      <c r="OVB11" s="85"/>
      <c r="OVC11" s="85"/>
      <c r="OVD11" s="85"/>
      <c r="OVE11" s="85"/>
      <c r="OVF11" s="85"/>
      <c r="OVG11" s="85"/>
      <c r="OVH11" s="85"/>
      <c r="OVI11" s="85"/>
      <c r="OVJ11" s="85"/>
      <c r="OVK11" s="85"/>
      <c r="OVL11" s="85"/>
      <c r="OVM11" s="85"/>
      <c r="OVN11" s="85"/>
      <c r="OVO11" s="85"/>
      <c r="OVP11" s="85"/>
      <c r="OVQ11" s="85"/>
      <c r="OVR11" s="85"/>
      <c r="OVS11" s="85"/>
      <c r="OVT11" s="85"/>
      <c r="OVU11" s="85"/>
      <c r="OVV11" s="85"/>
      <c r="OVW11" s="85"/>
      <c r="OVX11" s="85"/>
      <c r="OVY11" s="85"/>
      <c r="OVZ11" s="85"/>
      <c r="OWA11" s="85"/>
      <c r="OWB11" s="85"/>
      <c r="OWC11" s="85"/>
      <c r="OWD11" s="85"/>
      <c r="OWE11" s="85"/>
      <c r="OWF11" s="85"/>
      <c r="OWG11" s="85"/>
      <c r="OWH11" s="85"/>
      <c r="OWI11" s="85"/>
      <c r="OWJ11" s="85"/>
      <c r="OWK11" s="85"/>
      <c r="OWL11" s="85"/>
      <c r="OWM11" s="85"/>
      <c r="OWN11" s="85"/>
      <c r="OWO11" s="85"/>
      <c r="OWP11" s="85"/>
      <c r="OWQ11" s="85"/>
      <c r="OWR11" s="85"/>
      <c r="OWS11" s="85"/>
      <c r="OWT11" s="85"/>
      <c r="OWU11" s="85"/>
      <c r="OWV11" s="85"/>
      <c r="OWW11" s="85"/>
      <c r="OWX11" s="85"/>
      <c r="OWY11" s="85"/>
      <c r="OWZ11" s="85"/>
      <c r="OXA11" s="85"/>
      <c r="OXB11" s="85"/>
      <c r="OXC11" s="85"/>
      <c r="OXD11" s="85"/>
      <c r="OXE11" s="85"/>
      <c r="OXF11" s="85"/>
      <c r="OXG11" s="85"/>
      <c r="OXH11" s="85"/>
      <c r="OXI11" s="85"/>
      <c r="OXJ11" s="85"/>
      <c r="OXK11" s="85"/>
      <c r="OXL11" s="85"/>
      <c r="OXM11" s="85"/>
      <c r="OXN11" s="85"/>
      <c r="OXO11" s="85"/>
      <c r="OXP11" s="85"/>
      <c r="OXQ11" s="85"/>
      <c r="OXR11" s="85"/>
      <c r="OXS11" s="85"/>
      <c r="OXT11" s="85"/>
      <c r="OXU11" s="85"/>
      <c r="OXV11" s="85"/>
      <c r="OXW11" s="85"/>
      <c r="OXX11" s="85"/>
      <c r="OXY11" s="85"/>
      <c r="OXZ11" s="85"/>
      <c r="OYA11" s="85"/>
      <c r="OYB11" s="85"/>
      <c r="OYC11" s="85"/>
      <c r="OYD11" s="85"/>
      <c r="OYE11" s="85"/>
      <c r="OYF11" s="85"/>
      <c r="OYG11" s="85"/>
      <c r="OYH11" s="85"/>
      <c r="OYI11" s="85"/>
      <c r="OYJ11" s="85"/>
      <c r="OYK11" s="85"/>
      <c r="OYL11" s="85"/>
      <c r="OYM11" s="85"/>
      <c r="OYN11" s="85"/>
      <c r="OYO11" s="85"/>
      <c r="OYP11" s="85"/>
      <c r="OYQ11" s="85"/>
      <c r="OYR11" s="85"/>
      <c r="OYS11" s="85"/>
      <c r="OYT11" s="85"/>
      <c r="OYU11" s="85"/>
      <c r="OYV11" s="85"/>
      <c r="OYW11" s="85"/>
      <c r="OYX11" s="85"/>
      <c r="OYY11" s="85"/>
      <c r="OYZ11" s="85"/>
      <c r="OZA11" s="85"/>
      <c r="OZB11" s="85"/>
      <c r="OZC11" s="85"/>
      <c r="OZD11" s="85"/>
      <c r="OZE11" s="85"/>
      <c r="OZF11" s="85"/>
      <c r="OZG11" s="85"/>
      <c r="OZH11" s="85"/>
      <c r="OZI11" s="85"/>
      <c r="OZJ11" s="85"/>
      <c r="OZK11" s="85"/>
      <c r="OZL11" s="85"/>
      <c r="OZM11" s="85"/>
      <c r="OZN11" s="85"/>
      <c r="OZO11" s="85"/>
      <c r="OZP11" s="85"/>
      <c r="OZQ11" s="85"/>
      <c r="OZR11" s="85"/>
      <c r="OZS11" s="85"/>
      <c r="OZT11" s="85"/>
      <c r="OZU11" s="85"/>
      <c r="OZV11" s="85"/>
      <c r="OZW11" s="85"/>
      <c r="OZX11" s="85"/>
      <c r="OZY11" s="85"/>
      <c r="OZZ11" s="85"/>
      <c r="PAA11" s="85"/>
      <c r="PAB11" s="85"/>
      <c r="PAC11" s="85"/>
      <c r="PAD11" s="85"/>
      <c r="PAE11" s="85"/>
      <c r="PAF11" s="85"/>
      <c r="PAG11" s="85"/>
      <c r="PAH11" s="85"/>
      <c r="PAI11" s="85"/>
      <c r="PAJ11" s="85"/>
      <c r="PAK11" s="85"/>
      <c r="PAL11" s="85"/>
      <c r="PAM11" s="85"/>
      <c r="PAN11" s="85"/>
      <c r="PAO11" s="85"/>
      <c r="PAP11" s="85"/>
      <c r="PAQ11" s="85"/>
      <c r="PAR11" s="85"/>
      <c r="PAS11" s="85"/>
      <c r="PAT11" s="85"/>
      <c r="PAU11" s="85"/>
      <c r="PAV11" s="85"/>
      <c r="PAW11" s="85"/>
      <c r="PAX11" s="85"/>
      <c r="PAY11" s="85"/>
      <c r="PAZ11" s="85"/>
      <c r="PBA11" s="85"/>
      <c r="PBB11" s="85"/>
      <c r="PBC11" s="85"/>
      <c r="PBD11" s="85"/>
      <c r="PBE11" s="85"/>
      <c r="PBF11" s="85"/>
      <c r="PBG11" s="85"/>
      <c r="PBH11" s="85"/>
      <c r="PBI11" s="85"/>
      <c r="PBJ11" s="85"/>
      <c r="PBK11" s="85"/>
      <c r="PBL11" s="85"/>
      <c r="PBM11" s="85"/>
      <c r="PBN11" s="85"/>
      <c r="PBO11" s="85"/>
      <c r="PBP11" s="85"/>
      <c r="PBQ11" s="85"/>
      <c r="PBR11" s="85"/>
      <c r="PBS11" s="85"/>
      <c r="PBT11" s="85"/>
      <c r="PBU11" s="85"/>
      <c r="PBV11" s="85"/>
      <c r="PBW11" s="85"/>
      <c r="PBX11" s="85"/>
      <c r="PBY11" s="85"/>
      <c r="PBZ11" s="85"/>
      <c r="PCA11" s="85"/>
      <c r="PCB11" s="85"/>
      <c r="PCC11" s="85"/>
      <c r="PCD11" s="85"/>
      <c r="PCE11" s="85"/>
      <c r="PCF11" s="85"/>
      <c r="PCG11" s="85"/>
      <c r="PCH11" s="85"/>
      <c r="PCI11" s="85"/>
      <c r="PCJ11" s="85"/>
      <c r="PCK11" s="85"/>
      <c r="PCL11" s="85"/>
      <c r="PCM11" s="85"/>
      <c r="PCN11" s="85"/>
      <c r="PCO11" s="85"/>
      <c r="PCP11" s="85"/>
      <c r="PCQ11" s="85"/>
      <c r="PCR11" s="85"/>
      <c r="PCS11" s="85"/>
      <c r="PCT11" s="85"/>
      <c r="PCU11" s="85"/>
      <c r="PCV11" s="85"/>
      <c r="PCW11" s="85"/>
      <c r="PCX11" s="85"/>
      <c r="PCY11" s="85"/>
      <c r="PCZ11" s="85"/>
      <c r="PDA11" s="85"/>
      <c r="PDB11" s="85"/>
      <c r="PDC11" s="85"/>
      <c r="PDD11" s="85"/>
      <c r="PDE11" s="85"/>
      <c r="PDF11" s="85"/>
      <c r="PDG11" s="85"/>
      <c r="PDH11" s="85"/>
      <c r="PDI11" s="85"/>
      <c r="PDJ11" s="85"/>
      <c r="PDK11" s="85"/>
      <c r="PDL11" s="85"/>
      <c r="PDM11" s="85"/>
      <c r="PDN11" s="85"/>
      <c r="PDO11" s="85"/>
      <c r="PDP11" s="85"/>
      <c r="PDQ11" s="85"/>
      <c r="PDR11" s="85"/>
      <c r="PDS11" s="85"/>
      <c r="PDT11" s="85"/>
      <c r="PDU11" s="85"/>
      <c r="PDV11" s="85"/>
      <c r="PDW11" s="85"/>
      <c r="PDX11" s="85"/>
      <c r="PDY11" s="85"/>
      <c r="PDZ11" s="85"/>
      <c r="PEA11" s="85"/>
      <c r="PEB11" s="85"/>
      <c r="PEC11" s="85"/>
      <c r="PED11" s="85"/>
      <c r="PEE11" s="85"/>
      <c r="PEF11" s="85"/>
      <c r="PEG11" s="85"/>
      <c r="PEH11" s="85"/>
      <c r="PEI11" s="85"/>
      <c r="PEJ11" s="85"/>
      <c r="PEK11" s="85"/>
      <c r="PEL11" s="85"/>
      <c r="PEM11" s="85"/>
      <c r="PEN11" s="85"/>
      <c r="PEO11" s="85"/>
      <c r="PEP11" s="85"/>
      <c r="PEQ11" s="85"/>
      <c r="PER11" s="85"/>
      <c r="PES11" s="85"/>
      <c r="PET11" s="85"/>
      <c r="PEU11" s="85"/>
      <c r="PEV11" s="85"/>
      <c r="PEW11" s="85"/>
      <c r="PEX11" s="85"/>
      <c r="PEY11" s="85"/>
      <c r="PEZ11" s="85"/>
      <c r="PFA11" s="85"/>
      <c r="PFB11" s="85"/>
      <c r="PFC11" s="85"/>
      <c r="PFD11" s="85"/>
      <c r="PFE11" s="85"/>
      <c r="PFF11" s="85"/>
      <c r="PFG11" s="85"/>
      <c r="PFH11" s="85"/>
      <c r="PFI11" s="85"/>
      <c r="PFJ11" s="85"/>
      <c r="PFK11" s="85"/>
      <c r="PFL11" s="85"/>
      <c r="PFM11" s="85"/>
      <c r="PFN11" s="85"/>
      <c r="PFO11" s="85"/>
      <c r="PFP11" s="85"/>
      <c r="PFQ11" s="85"/>
      <c r="PFR11" s="85"/>
      <c r="PFS11" s="85"/>
      <c r="PFT11" s="85"/>
      <c r="PFU11" s="85"/>
      <c r="PFV11" s="85"/>
      <c r="PFW11" s="85"/>
      <c r="PFX11" s="85"/>
      <c r="PFY11" s="85"/>
      <c r="PFZ11" s="85"/>
      <c r="PGA11" s="85"/>
      <c r="PGB11" s="85"/>
      <c r="PGC11" s="85"/>
      <c r="PGD11" s="85"/>
      <c r="PGE11" s="85"/>
      <c r="PGF11" s="85"/>
      <c r="PGG11" s="85"/>
      <c r="PGH11" s="85"/>
      <c r="PGI11" s="85"/>
      <c r="PGJ11" s="85"/>
      <c r="PGK11" s="85"/>
      <c r="PGL11" s="85"/>
      <c r="PGM11" s="85"/>
      <c r="PGN11" s="85"/>
      <c r="PGO11" s="85"/>
      <c r="PGP11" s="85"/>
      <c r="PGQ11" s="85"/>
      <c r="PGR11" s="85"/>
      <c r="PGS11" s="85"/>
      <c r="PGT11" s="85"/>
      <c r="PGU11" s="85"/>
      <c r="PGV11" s="85"/>
      <c r="PGW11" s="85"/>
      <c r="PGX11" s="85"/>
      <c r="PGY11" s="85"/>
      <c r="PGZ11" s="85"/>
      <c r="PHA11" s="85"/>
      <c r="PHB11" s="85"/>
      <c r="PHC11" s="85"/>
      <c r="PHD11" s="85"/>
      <c r="PHE11" s="85"/>
      <c r="PHF11" s="85"/>
      <c r="PHG11" s="85"/>
      <c r="PHH11" s="85"/>
      <c r="PHI11" s="85"/>
      <c r="PHJ11" s="85"/>
      <c r="PHK11" s="85"/>
      <c r="PHL11" s="85"/>
      <c r="PHM11" s="85"/>
      <c r="PHN11" s="85"/>
      <c r="PHO11" s="85"/>
      <c r="PHP11" s="85"/>
      <c r="PHQ11" s="85"/>
      <c r="PHR11" s="85"/>
      <c r="PHS11" s="85"/>
      <c r="PHT11" s="85"/>
      <c r="PHU11" s="85"/>
      <c r="PHV11" s="85"/>
      <c r="PHW11" s="85"/>
      <c r="PHX11" s="85"/>
      <c r="PHY11" s="85"/>
      <c r="PHZ11" s="85"/>
      <c r="PIA11" s="85"/>
      <c r="PIB11" s="85"/>
      <c r="PIC11" s="85"/>
      <c r="PID11" s="85"/>
      <c r="PIE11" s="85"/>
      <c r="PIF11" s="85"/>
      <c r="PIG11" s="85"/>
      <c r="PIH11" s="85"/>
      <c r="PII11" s="85"/>
      <c r="PIJ11" s="85"/>
      <c r="PIK11" s="85"/>
      <c r="PIL11" s="85"/>
      <c r="PIM11" s="85"/>
      <c r="PIN11" s="85"/>
      <c r="PIO11" s="85"/>
      <c r="PIP11" s="85"/>
      <c r="PIQ11" s="85"/>
      <c r="PIR11" s="85"/>
      <c r="PIS11" s="85"/>
      <c r="PIT11" s="85"/>
      <c r="PIU11" s="85"/>
      <c r="PIV11" s="85"/>
      <c r="PIW11" s="85"/>
      <c r="PIX11" s="85"/>
      <c r="PIY11" s="85"/>
      <c r="PIZ11" s="85"/>
      <c r="PJA11" s="85"/>
      <c r="PJB11" s="85"/>
      <c r="PJC11" s="85"/>
      <c r="PJD11" s="85"/>
      <c r="PJE11" s="85"/>
      <c r="PJF11" s="85"/>
      <c r="PJG11" s="85"/>
      <c r="PJH11" s="85"/>
      <c r="PJI11" s="85"/>
      <c r="PJJ11" s="85"/>
      <c r="PJK11" s="85"/>
      <c r="PJL11" s="85"/>
      <c r="PJM11" s="85"/>
      <c r="PJN11" s="85"/>
      <c r="PJO11" s="85"/>
      <c r="PJP11" s="85"/>
      <c r="PJQ11" s="85"/>
      <c r="PJR11" s="85"/>
      <c r="PJS11" s="85"/>
      <c r="PJT11" s="85"/>
      <c r="PJU11" s="85"/>
      <c r="PJV11" s="85"/>
      <c r="PJW11" s="85"/>
      <c r="PJX11" s="85"/>
      <c r="PJY11" s="85"/>
      <c r="PJZ11" s="85"/>
      <c r="PKA11" s="85"/>
      <c r="PKB11" s="85"/>
      <c r="PKC11" s="85"/>
      <c r="PKD11" s="85"/>
      <c r="PKE11" s="85"/>
      <c r="PKF11" s="85"/>
      <c r="PKG11" s="85"/>
      <c r="PKH11" s="85"/>
      <c r="PKI11" s="85"/>
      <c r="PKJ11" s="85"/>
      <c r="PKK11" s="85"/>
      <c r="PKL11" s="85"/>
      <c r="PKM11" s="85"/>
      <c r="PKN11" s="85"/>
      <c r="PKO11" s="85"/>
      <c r="PKP11" s="85"/>
      <c r="PKQ11" s="85"/>
      <c r="PKR11" s="85"/>
      <c r="PKS11" s="85"/>
      <c r="PKT11" s="85"/>
      <c r="PKU11" s="85"/>
      <c r="PKV11" s="85"/>
      <c r="PKW11" s="85"/>
      <c r="PKX11" s="85"/>
      <c r="PKY11" s="85"/>
      <c r="PKZ11" s="85"/>
      <c r="PLA11" s="85"/>
      <c r="PLB11" s="85"/>
      <c r="PLC11" s="85"/>
      <c r="PLD11" s="85"/>
      <c r="PLE11" s="85"/>
      <c r="PLF11" s="85"/>
      <c r="PLG11" s="85"/>
      <c r="PLH11" s="85"/>
      <c r="PLI11" s="85"/>
      <c r="PLJ11" s="85"/>
      <c r="PLK11" s="85"/>
      <c r="PLL11" s="85"/>
      <c r="PLM11" s="85"/>
      <c r="PLN11" s="85"/>
      <c r="PLO11" s="85"/>
      <c r="PLP11" s="85"/>
      <c r="PLQ11" s="85"/>
      <c r="PLR11" s="85"/>
      <c r="PLS11" s="85"/>
      <c r="PLT11" s="85"/>
      <c r="PLU11" s="85"/>
      <c r="PLV11" s="85"/>
      <c r="PLW11" s="85"/>
      <c r="PLX11" s="85"/>
      <c r="PLY11" s="85"/>
      <c r="PLZ11" s="85"/>
      <c r="PMA11" s="85"/>
      <c r="PMB11" s="85"/>
      <c r="PMC11" s="85"/>
      <c r="PMD11" s="85"/>
      <c r="PME11" s="85"/>
      <c r="PMF11" s="85"/>
      <c r="PMG11" s="85"/>
      <c r="PMH11" s="85"/>
      <c r="PMI11" s="85"/>
      <c r="PMJ11" s="85"/>
      <c r="PMK11" s="85"/>
      <c r="PML11" s="85"/>
      <c r="PMM11" s="85"/>
      <c r="PMN11" s="85"/>
      <c r="PMO11" s="85"/>
      <c r="PMP11" s="85"/>
      <c r="PMQ11" s="85"/>
      <c r="PMR11" s="85"/>
      <c r="PMS11" s="85"/>
      <c r="PMT11" s="85"/>
      <c r="PMU11" s="85"/>
      <c r="PMV11" s="85"/>
      <c r="PMW11" s="85"/>
      <c r="PMX11" s="85"/>
      <c r="PMY11" s="85"/>
      <c r="PMZ11" s="85"/>
      <c r="PNA11" s="85"/>
      <c r="PNB11" s="85"/>
      <c r="PNC11" s="85"/>
      <c r="PND11" s="85"/>
      <c r="PNE11" s="85"/>
      <c r="PNF11" s="85"/>
      <c r="PNG11" s="85"/>
      <c r="PNH11" s="85"/>
      <c r="PNI11" s="85"/>
      <c r="PNJ11" s="85"/>
      <c r="PNK11" s="85"/>
      <c r="PNL11" s="85"/>
      <c r="PNM11" s="85"/>
      <c r="PNN11" s="85"/>
      <c r="PNO11" s="85"/>
      <c r="PNP11" s="85"/>
      <c r="PNQ11" s="85"/>
      <c r="PNR11" s="85"/>
      <c r="PNS11" s="85"/>
      <c r="PNT11" s="85"/>
      <c r="PNU11" s="85"/>
      <c r="PNV11" s="85"/>
      <c r="PNW11" s="85"/>
      <c r="PNX11" s="85"/>
      <c r="PNY11" s="85"/>
      <c r="PNZ11" s="85"/>
      <c r="POA11" s="85"/>
      <c r="POB11" s="85"/>
      <c r="POC11" s="85"/>
      <c r="POD11" s="85"/>
      <c r="POE11" s="85"/>
      <c r="POF11" s="85"/>
      <c r="POG11" s="85"/>
      <c r="POH11" s="85"/>
      <c r="POI11" s="85"/>
      <c r="POJ11" s="85"/>
      <c r="POK11" s="85"/>
      <c r="POL11" s="85"/>
      <c r="POM11" s="85"/>
      <c r="PON11" s="85"/>
      <c r="POO11" s="85"/>
      <c r="POP11" s="85"/>
      <c r="POQ11" s="85"/>
      <c r="POR11" s="85"/>
      <c r="POS11" s="85"/>
      <c r="POT11" s="85"/>
      <c r="POU11" s="85"/>
      <c r="POV11" s="85"/>
      <c r="POW11" s="85"/>
      <c r="POX11" s="85"/>
      <c r="POY11" s="85"/>
      <c r="POZ11" s="85"/>
      <c r="PPA11" s="85"/>
      <c r="PPB11" s="85"/>
      <c r="PPC11" s="85"/>
      <c r="PPD11" s="85"/>
      <c r="PPE11" s="85"/>
      <c r="PPF11" s="85"/>
      <c r="PPG11" s="85"/>
      <c r="PPH11" s="85"/>
      <c r="PPI11" s="85"/>
      <c r="PPJ11" s="85"/>
      <c r="PPK11" s="85"/>
      <c r="PPL11" s="85"/>
      <c r="PPM11" s="85"/>
      <c r="PPN11" s="85"/>
      <c r="PPO11" s="85"/>
      <c r="PPP11" s="85"/>
      <c r="PPQ11" s="85"/>
      <c r="PPR11" s="85"/>
      <c r="PPS11" s="85"/>
      <c r="PPT11" s="85"/>
      <c r="PPU11" s="85"/>
      <c r="PPV11" s="85"/>
      <c r="PPW11" s="85"/>
      <c r="PPX11" s="85"/>
      <c r="PPY11" s="85"/>
      <c r="PPZ11" s="85"/>
      <c r="PQA11" s="85"/>
      <c r="PQB11" s="85"/>
      <c r="PQC11" s="85"/>
      <c r="PQD11" s="85"/>
      <c r="PQE11" s="85"/>
      <c r="PQF11" s="85"/>
      <c r="PQG11" s="85"/>
      <c r="PQH11" s="85"/>
      <c r="PQI11" s="85"/>
      <c r="PQJ11" s="85"/>
      <c r="PQK11" s="85"/>
      <c r="PQL11" s="85"/>
      <c r="PQM11" s="85"/>
      <c r="PQN11" s="85"/>
      <c r="PQO11" s="85"/>
      <c r="PQP11" s="85"/>
      <c r="PQQ11" s="85"/>
      <c r="PQR11" s="85"/>
      <c r="PQS11" s="85"/>
      <c r="PQT11" s="85"/>
      <c r="PQU11" s="85"/>
      <c r="PQV11" s="85"/>
      <c r="PQW11" s="85"/>
      <c r="PQX11" s="85"/>
      <c r="PQY11" s="85"/>
      <c r="PQZ11" s="85"/>
      <c r="PRA11" s="85"/>
      <c r="PRB11" s="85"/>
      <c r="PRC11" s="85"/>
      <c r="PRD11" s="85"/>
      <c r="PRE11" s="85"/>
      <c r="PRF11" s="85"/>
      <c r="PRG11" s="85"/>
      <c r="PRH11" s="85"/>
      <c r="PRI11" s="85"/>
      <c r="PRJ11" s="85"/>
      <c r="PRK11" s="85"/>
      <c r="PRL11" s="85"/>
      <c r="PRM11" s="85"/>
      <c r="PRN11" s="85"/>
      <c r="PRO11" s="85"/>
      <c r="PRP11" s="85"/>
      <c r="PRQ11" s="85"/>
      <c r="PRR11" s="85"/>
      <c r="PRS11" s="85"/>
      <c r="PRT11" s="85"/>
      <c r="PRU11" s="85"/>
      <c r="PRV11" s="85"/>
      <c r="PRW11" s="85"/>
      <c r="PRX11" s="85"/>
      <c r="PRY11" s="85"/>
      <c r="PRZ11" s="85"/>
      <c r="PSA11" s="85"/>
      <c r="PSB11" s="85"/>
      <c r="PSC11" s="85"/>
      <c r="PSD11" s="85"/>
      <c r="PSE11" s="85"/>
      <c r="PSF11" s="85"/>
      <c r="PSG11" s="85"/>
      <c r="PSH11" s="85"/>
      <c r="PSI11" s="85"/>
      <c r="PSJ11" s="85"/>
      <c r="PSK11" s="85"/>
      <c r="PSL11" s="85"/>
      <c r="PSM11" s="85"/>
      <c r="PSN11" s="85"/>
      <c r="PSO11" s="85"/>
      <c r="PSP11" s="85"/>
      <c r="PSQ11" s="85"/>
      <c r="PSR11" s="85"/>
      <c r="PSS11" s="85"/>
      <c r="PST11" s="85"/>
      <c r="PSU11" s="85"/>
      <c r="PSV11" s="85"/>
      <c r="PSW11" s="85"/>
      <c r="PSX11" s="85"/>
      <c r="PSY11" s="85"/>
      <c r="PSZ11" s="85"/>
      <c r="PTA11" s="85"/>
      <c r="PTB11" s="85"/>
      <c r="PTC11" s="85"/>
      <c r="PTD11" s="85"/>
      <c r="PTE11" s="85"/>
      <c r="PTF11" s="85"/>
      <c r="PTG11" s="85"/>
      <c r="PTH11" s="85"/>
      <c r="PTI11" s="85"/>
      <c r="PTJ11" s="85"/>
      <c r="PTK11" s="85"/>
      <c r="PTL11" s="85"/>
      <c r="PTM11" s="85"/>
      <c r="PTN11" s="85"/>
      <c r="PTO11" s="85"/>
      <c r="PTP11" s="85"/>
      <c r="PTQ11" s="85"/>
      <c r="PTR11" s="85"/>
      <c r="PTS11" s="85"/>
      <c r="PTT11" s="85"/>
      <c r="PTU11" s="85"/>
      <c r="PTV11" s="85"/>
      <c r="PTW11" s="85"/>
      <c r="PTX11" s="85"/>
      <c r="PTY11" s="85"/>
      <c r="PTZ11" s="85"/>
      <c r="PUA11" s="85"/>
      <c r="PUB11" s="85"/>
      <c r="PUC11" s="85"/>
      <c r="PUD11" s="85"/>
      <c r="PUE11" s="85"/>
      <c r="PUF11" s="85"/>
      <c r="PUG11" s="85"/>
      <c r="PUH11" s="85"/>
      <c r="PUI11" s="85"/>
      <c r="PUJ11" s="85"/>
      <c r="PUK11" s="85"/>
      <c r="PUL11" s="85"/>
      <c r="PUM11" s="85"/>
      <c r="PUN11" s="85"/>
      <c r="PUO11" s="85"/>
      <c r="PUP11" s="85"/>
      <c r="PUQ11" s="85"/>
      <c r="PUR11" s="85"/>
      <c r="PUS11" s="85"/>
      <c r="PUT11" s="85"/>
      <c r="PUU11" s="85"/>
      <c r="PUV11" s="85"/>
      <c r="PUW11" s="85"/>
      <c r="PUX11" s="85"/>
      <c r="PUY11" s="85"/>
      <c r="PUZ11" s="85"/>
      <c r="PVA11" s="85"/>
      <c r="PVB11" s="85"/>
      <c r="PVC11" s="85"/>
      <c r="PVD11" s="85"/>
      <c r="PVE11" s="85"/>
      <c r="PVF11" s="85"/>
      <c r="PVG11" s="85"/>
      <c r="PVH11" s="85"/>
      <c r="PVI11" s="85"/>
      <c r="PVJ11" s="85"/>
      <c r="PVK11" s="85"/>
      <c r="PVL11" s="85"/>
      <c r="PVM11" s="85"/>
      <c r="PVN11" s="85"/>
      <c r="PVO11" s="85"/>
      <c r="PVP11" s="85"/>
      <c r="PVQ11" s="85"/>
      <c r="PVR11" s="85"/>
      <c r="PVS11" s="85"/>
      <c r="PVT11" s="85"/>
      <c r="PVU11" s="85"/>
      <c r="PVV11" s="85"/>
      <c r="PVW11" s="85"/>
      <c r="PVX11" s="85"/>
      <c r="PVY11" s="85"/>
      <c r="PVZ11" s="85"/>
      <c r="PWA11" s="85"/>
      <c r="PWB11" s="85"/>
      <c r="PWC11" s="85"/>
      <c r="PWD11" s="85"/>
      <c r="PWE11" s="85"/>
      <c r="PWF11" s="85"/>
      <c r="PWG11" s="85"/>
      <c r="PWH11" s="85"/>
      <c r="PWI11" s="85"/>
      <c r="PWJ11" s="85"/>
      <c r="PWK11" s="85"/>
      <c r="PWL11" s="85"/>
      <c r="PWM11" s="85"/>
      <c r="PWN11" s="85"/>
      <c r="PWO11" s="85"/>
      <c r="PWP11" s="85"/>
      <c r="PWQ11" s="85"/>
      <c r="PWR11" s="85"/>
      <c r="PWS11" s="85"/>
      <c r="PWT11" s="85"/>
      <c r="PWU11" s="85"/>
      <c r="PWV11" s="85"/>
      <c r="PWW11" s="85"/>
      <c r="PWX11" s="85"/>
      <c r="PWY11" s="85"/>
      <c r="PWZ11" s="85"/>
      <c r="PXA11" s="85"/>
      <c r="PXB11" s="85"/>
      <c r="PXC11" s="85"/>
      <c r="PXD11" s="85"/>
      <c r="PXE11" s="85"/>
      <c r="PXF11" s="85"/>
      <c r="PXG11" s="85"/>
      <c r="PXH11" s="85"/>
      <c r="PXI11" s="85"/>
      <c r="PXJ11" s="85"/>
      <c r="PXK11" s="85"/>
      <c r="PXL11" s="85"/>
      <c r="PXM11" s="85"/>
      <c r="PXN11" s="85"/>
      <c r="PXO11" s="85"/>
      <c r="PXP11" s="85"/>
      <c r="PXQ11" s="85"/>
      <c r="PXR11" s="85"/>
      <c r="PXS11" s="85"/>
      <c r="PXT11" s="85"/>
      <c r="PXU11" s="85"/>
      <c r="PXV11" s="85"/>
      <c r="PXW11" s="85"/>
      <c r="PXX11" s="85"/>
      <c r="PXY11" s="85"/>
      <c r="PXZ11" s="85"/>
      <c r="PYA11" s="85"/>
      <c r="PYB11" s="85"/>
      <c r="PYC11" s="85"/>
      <c r="PYD11" s="85"/>
      <c r="PYE11" s="85"/>
      <c r="PYF11" s="85"/>
      <c r="PYG11" s="85"/>
      <c r="PYH11" s="85"/>
      <c r="PYI11" s="85"/>
      <c r="PYJ11" s="85"/>
      <c r="PYK11" s="85"/>
      <c r="PYL11" s="85"/>
      <c r="PYM11" s="85"/>
      <c r="PYN11" s="85"/>
      <c r="PYO11" s="85"/>
      <c r="PYP11" s="85"/>
      <c r="PYQ11" s="85"/>
      <c r="PYR11" s="85"/>
      <c r="PYS11" s="85"/>
      <c r="PYT11" s="85"/>
      <c r="PYU11" s="85"/>
      <c r="PYV11" s="85"/>
      <c r="PYW11" s="85"/>
      <c r="PYX11" s="85"/>
      <c r="PYY11" s="85"/>
      <c r="PYZ11" s="85"/>
      <c r="PZA11" s="85"/>
      <c r="PZB11" s="85"/>
      <c r="PZC11" s="85"/>
      <c r="PZD11" s="85"/>
      <c r="PZE11" s="85"/>
      <c r="PZF11" s="85"/>
      <c r="PZG11" s="85"/>
      <c r="PZH11" s="85"/>
      <c r="PZI11" s="85"/>
      <c r="PZJ11" s="85"/>
      <c r="PZK11" s="85"/>
      <c r="PZL11" s="85"/>
      <c r="PZM11" s="85"/>
      <c r="PZN11" s="85"/>
      <c r="PZO11" s="85"/>
      <c r="PZP11" s="85"/>
      <c r="PZQ11" s="85"/>
      <c r="PZR11" s="85"/>
      <c r="PZS11" s="85"/>
      <c r="PZT11" s="85"/>
      <c r="PZU11" s="85"/>
      <c r="PZV11" s="85"/>
      <c r="PZW11" s="85"/>
      <c r="PZX11" s="85"/>
      <c r="PZY11" s="85"/>
      <c r="PZZ11" s="85"/>
      <c r="QAA11" s="85"/>
      <c r="QAB11" s="85"/>
      <c r="QAC11" s="85"/>
      <c r="QAD11" s="85"/>
      <c r="QAE11" s="85"/>
      <c r="QAF11" s="85"/>
      <c r="QAG11" s="85"/>
      <c r="QAH11" s="85"/>
      <c r="QAI11" s="85"/>
      <c r="QAJ11" s="85"/>
      <c r="QAK11" s="85"/>
      <c r="QAL11" s="85"/>
      <c r="QAM11" s="85"/>
      <c r="QAN11" s="85"/>
      <c r="QAO11" s="85"/>
      <c r="QAP11" s="85"/>
      <c r="QAQ11" s="85"/>
      <c r="QAR11" s="85"/>
      <c r="QAS11" s="85"/>
      <c r="QAT11" s="85"/>
      <c r="QAU11" s="85"/>
      <c r="QAV11" s="85"/>
      <c r="QAW11" s="85"/>
      <c r="QAX11" s="85"/>
      <c r="QAY11" s="85"/>
      <c r="QAZ11" s="85"/>
      <c r="QBA11" s="85"/>
      <c r="QBB11" s="85"/>
      <c r="QBC11" s="85"/>
      <c r="QBD11" s="85"/>
      <c r="QBE11" s="85"/>
      <c r="QBF11" s="85"/>
      <c r="QBG11" s="85"/>
      <c r="QBH11" s="85"/>
      <c r="QBI11" s="85"/>
      <c r="QBJ11" s="85"/>
      <c r="QBK11" s="85"/>
      <c r="QBL11" s="85"/>
      <c r="QBM11" s="85"/>
      <c r="QBN11" s="85"/>
      <c r="QBO11" s="85"/>
      <c r="QBP11" s="85"/>
      <c r="QBQ11" s="85"/>
      <c r="QBR11" s="85"/>
      <c r="QBS11" s="85"/>
      <c r="QBT11" s="85"/>
      <c r="QBU11" s="85"/>
      <c r="QBV11" s="85"/>
      <c r="QBW11" s="85"/>
      <c r="QBX11" s="85"/>
      <c r="QBY11" s="85"/>
      <c r="QBZ11" s="85"/>
      <c r="QCA11" s="85"/>
      <c r="QCB11" s="85"/>
      <c r="QCC11" s="85"/>
      <c r="QCD11" s="85"/>
      <c r="QCE11" s="85"/>
      <c r="QCF11" s="85"/>
      <c r="QCG11" s="85"/>
      <c r="QCH11" s="85"/>
      <c r="QCI11" s="85"/>
      <c r="QCJ11" s="85"/>
      <c r="QCK11" s="85"/>
      <c r="QCL11" s="85"/>
      <c r="QCM11" s="85"/>
      <c r="QCN11" s="85"/>
      <c r="QCO11" s="85"/>
      <c r="QCP11" s="85"/>
      <c r="QCQ11" s="85"/>
      <c r="QCR11" s="85"/>
      <c r="QCS11" s="85"/>
      <c r="QCT11" s="85"/>
      <c r="QCU11" s="85"/>
      <c r="QCV11" s="85"/>
      <c r="QCW11" s="85"/>
      <c r="QCX11" s="85"/>
      <c r="QCY11" s="85"/>
      <c r="QCZ11" s="85"/>
      <c r="QDA11" s="85"/>
      <c r="QDB11" s="85"/>
      <c r="QDC11" s="85"/>
      <c r="QDD11" s="85"/>
      <c r="QDE11" s="85"/>
      <c r="QDF11" s="85"/>
      <c r="QDG11" s="85"/>
      <c r="QDH11" s="85"/>
      <c r="QDI11" s="85"/>
      <c r="QDJ11" s="85"/>
      <c r="QDK11" s="85"/>
      <c r="QDL11" s="85"/>
      <c r="QDM11" s="85"/>
      <c r="QDN11" s="85"/>
      <c r="QDO11" s="85"/>
      <c r="QDP11" s="85"/>
      <c r="QDQ11" s="85"/>
      <c r="QDR11" s="85"/>
      <c r="QDS11" s="85"/>
      <c r="QDT11" s="85"/>
      <c r="QDU11" s="85"/>
      <c r="QDV11" s="85"/>
      <c r="QDW11" s="85"/>
      <c r="QDX11" s="85"/>
      <c r="QDY11" s="85"/>
      <c r="QDZ11" s="85"/>
      <c r="QEA11" s="85"/>
      <c r="QEB11" s="85"/>
      <c r="QEC11" s="85"/>
      <c r="QED11" s="85"/>
      <c r="QEE11" s="85"/>
      <c r="QEF11" s="85"/>
      <c r="QEG11" s="85"/>
      <c r="QEH11" s="85"/>
      <c r="QEI11" s="85"/>
      <c r="QEJ11" s="85"/>
      <c r="QEK11" s="85"/>
      <c r="QEL11" s="85"/>
      <c r="QEM11" s="85"/>
      <c r="QEN11" s="85"/>
      <c r="QEO11" s="85"/>
      <c r="QEP11" s="85"/>
      <c r="QEQ11" s="85"/>
      <c r="QER11" s="85"/>
      <c r="QES11" s="85"/>
      <c r="QET11" s="85"/>
      <c r="QEU11" s="85"/>
      <c r="QEV11" s="85"/>
      <c r="QEW11" s="85"/>
      <c r="QEX11" s="85"/>
      <c r="QEY11" s="85"/>
      <c r="QEZ11" s="85"/>
      <c r="QFA11" s="85"/>
      <c r="QFB11" s="85"/>
      <c r="QFC11" s="85"/>
      <c r="QFD11" s="85"/>
      <c r="QFE11" s="85"/>
      <c r="QFF11" s="85"/>
      <c r="QFG11" s="85"/>
      <c r="QFH11" s="85"/>
      <c r="QFI11" s="85"/>
      <c r="QFJ11" s="85"/>
      <c r="QFK11" s="85"/>
      <c r="QFL11" s="85"/>
      <c r="QFM11" s="85"/>
      <c r="QFN11" s="85"/>
      <c r="QFO11" s="85"/>
      <c r="QFP11" s="85"/>
      <c r="QFQ11" s="85"/>
      <c r="QFR11" s="85"/>
      <c r="QFS11" s="85"/>
      <c r="QFT11" s="85"/>
      <c r="QFU11" s="85"/>
      <c r="QFV11" s="85"/>
      <c r="QFW11" s="85"/>
      <c r="QFX11" s="85"/>
      <c r="QFY11" s="85"/>
      <c r="QFZ11" s="85"/>
      <c r="QGA11" s="85"/>
      <c r="QGB11" s="85"/>
      <c r="QGC11" s="85"/>
      <c r="QGD11" s="85"/>
      <c r="QGE11" s="85"/>
      <c r="QGF11" s="85"/>
      <c r="QGG11" s="85"/>
      <c r="QGH11" s="85"/>
      <c r="QGI11" s="85"/>
      <c r="QGJ11" s="85"/>
      <c r="QGK11" s="85"/>
      <c r="QGL11" s="85"/>
      <c r="QGM11" s="85"/>
      <c r="QGN11" s="85"/>
      <c r="QGO11" s="85"/>
      <c r="QGP11" s="85"/>
      <c r="QGQ11" s="85"/>
      <c r="QGR11" s="85"/>
      <c r="QGS11" s="85"/>
      <c r="QGT11" s="85"/>
      <c r="QGU11" s="85"/>
      <c r="QGV11" s="85"/>
      <c r="QGW11" s="85"/>
      <c r="QGX11" s="85"/>
      <c r="QGY11" s="85"/>
      <c r="QGZ11" s="85"/>
      <c r="QHA11" s="85"/>
      <c r="QHB11" s="85"/>
      <c r="QHC11" s="85"/>
      <c r="QHD11" s="85"/>
      <c r="QHE11" s="85"/>
      <c r="QHF11" s="85"/>
      <c r="QHG11" s="85"/>
      <c r="QHH11" s="85"/>
      <c r="QHI11" s="85"/>
      <c r="QHJ11" s="85"/>
      <c r="QHK11" s="85"/>
      <c r="QHL11" s="85"/>
      <c r="QHM11" s="85"/>
      <c r="QHN11" s="85"/>
      <c r="QHO11" s="85"/>
      <c r="QHP11" s="85"/>
      <c r="QHQ11" s="85"/>
      <c r="QHR11" s="85"/>
      <c r="QHS11" s="85"/>
      <c r="QHT11" s="85"/>
      <c r="QHU11" s="85"/>
      <c r="QHV11" s="85"/>
      <c r="QHW11" s="85"/>
      <c r="QHX11" s="85"/>
      <c r="QHY11" s="85"/>
      <c r="QHZ11" s="85"/>
      <c r="QIA11" s="85"/>
      <c r="QIB11" s="85"/>
      <c r="QIC11" s="85"/>
      <c r="QID11" s="85"/>
      <c r="QIE11" s="85"/>
      <c r="QIF11" s="85"/>
      <c r="QIG11" s="85"/>
      <c r="QIH11" s="85"/>
      <c r="QII11" s="85"/>
      <c r="QIJ11" s="85"/>
      <c r="QIK11" s="85"/>
      <c r="QIL11" s="85"/>
      <c r="QIM11" s="85"/>
      <c r="QIN11" s="85"/>
      <c r="QIO11" s="85"/>
      <c r="QIP11" s="85"/>
      <c r="QIQ11" s="85"/>
      <c r="QIR11" s="85"/>
      <c r="QIS11" s="85"/>
      <c r="QIT11" s="85"/>
      <c r="QIU11" s="85"/>
      <c r="QIV11" s="85"/>
      <c r="QIW11" s="85"/>
      <c r="QIX11" s="85"/>
      <c r="QIY11" s="85"/>
      <c r="QIZ11" s="85"/>
      <c r="QJA11" s="85"/>
      <c r="QJB11" s="85"/>
      <c r="QJC11" s="85"/>
      <c r="QJD11" s="85"/>
      <c r="QJE11" s="85"/>
      <c r="QJF11" s="85"/>
      <c r="QJG11" s="85"/>
      <c r="QJH11" s="85"/>
      <c r="QJI11" s="85"/>
      <c r="QJJ11" s="85"/>
      <c r="QJK11" s="85"/>
      <c r="QJL11" s="85"/>
      <c r="QJM11" s="85"/>
      <c r="QJN11" s="85"/>
      <c r="QJO11" s="85"/>
      <c r="QJP11" s="85"/>
      <c r="QJQ11" s="85"/>
      <c r="QJR11" s="85"/>
      <c r="QJS11" s="85"/>
      <c r="QJT11" s="85"/>
      <c r="QJU11" s="85"/>
      <c r="QJV11" s="85"/>
      <c r="QJW11" s="85"/>
      <c r="QJX11" s="85"/>
      <c r="QJY11" s="85"/>
      <c r="QJZ11" s="85"/>
      <c r="QKA11" s="85"/>
      <c r="QKB11" s="85"/>
      <c r="QKC11" s="85"/>
      <c r="QKD11" s="85"/>
      <c r="QKE11" s="85"/>
      <c r="QKF11" s="85"/>
      <c r="QKG11" s="85"/>
      <c r="QKH11" s="85"/>
      <c r="QKI11" s="85"/>
      <c r="QKJ11" s="85"/>
      <c r="QKK11" s="85"/>
      <c r="QKL11" s="85"/>
      <c r="QKM11" s="85"/>
      <c r="QKN11" s="85"/>
      <c r="QKO11" s="85"/>
      <c r="QKP11" s="85"/>
      <c r="QKQ11" s="85"/>
      <c r="QKR11" s="85"/>
      <c r="QKS11" s="85"/>
      <c r="QKT11" s="85"/>
      <c r="QKU11" s="85"/>
      <c r="QKV11" s="85"/>
      <c r="QKW11" s="85"/>
      <c r="QKX11" s="85"/>
      <c r="QKY11" s="85"/>
      <c r="QKZ11" s="85"/>
      <c r="QLA11" s="85"/>
      <c r="QLB11" s="85"/>
      <c r="QLC11" s="85"/>
      <c r="QLD11" s="85"/>
      <c r="QLE11" s="85"/>
      <c r="QLF11" s="85"/>
      <c r="QLG11" s="85"/>
      <c r="QLH11" s="85"/>
      <c r="QLI11" s="85"/>
      <c r="QLJ11" s="85"/>
      <c r="QLK11" s="85"/>
      <c r="QLL11" s="85"/>
      <c r="QLM11" s="85"/>
      <c r="QLN11" s="85"/>
      <c r="QLO11" s="85"/>
      <c r="QLP11" s="85"/>
      <c r="QLQ11" s="85"/>
      <c r="QLR11" s="85"/>
      <c r="QLS11" s="85"/>
      <c r="QLT11" s="85"/>
      <c r="QLU11" s="85"/>
      <c r="QLV11" s="85"/>
      <c r="QLW11" s="85"/>
      <c r="QLX11" s="85"/>
      <c r="QLY11" s="85"/>
      <c r="QLZ11" s="85"/>
      <c r="QMA11" s="85"/>
      <c r="QMB11" s="85"/>
      <c r="QMC11" s="85"/>
      <c r="QMD11" s="85"/>
      <c r="QME11" s="85"/>
      <c r="QMF11" s="85"/>
      <c r="QMG11" s="85"/>
      <c r="QMH11" s="85"/>
      <c r="QMI11" s="85"/>
      <c r="QMJ11" s="85"/>
      <c r="QMK11" s="85"/>
      <c r="QML11" s="85"/>
      <c r="QMM11" s="85"/>
      <c r="QMN11" s="85"/>
      <c r="QMO11" s="85"/>
      <c r="QMP11" s="85"/>
      <c r="QMQ11" s="85"/>
      <c r="QMR11" s="85"/>
      <c r="QMS11" s="85"/>
      <c r="QMT11" s="85"/>
      <c r="QMU11" s="85"/>
      <c r="QMV11" s="85"/>
      <c r="QMW11" s="85"/>
      <c r="QMX11" s="85"/>
      <c r="QMY11" s="85"/>
      <c r="QMZ11" s="85"/>
      <c r="QNA11" s="85"/>
      <c r="QNB11" s="85"/>
      <c r="QNC11" s="85"/>
      <c r="QND11" s="85"/>
      <c r="QNE11" s="85"/>
      <c r="QNF11" s="85"/>
      <c r="QNG11" s="85"/>
      <c r="QNH11" s="85"/>
      <c r="QNI11" s="85"/>
      <c r="QNJ11" s="85"/>
      <c r="QNK11" s="85"/>
      <c r="QNL11" s="85"/>
      <c r="QNM11" s="85"/>
      <c r="QNN11" s="85"/>
      <c r="QNO11" s="85"/>
      <c r="QNP11" s="85"/>
      <c r="QNQ11" s="85"/>
      <c r="QNR11" s="85"/>
      <c r="QNS11" s="85"/>
      <c r="QNT11" s="85"/>
      <c r="QNU11" s="85"/>
      <c r="QNV11" s="85"/>
      <c r="QNW11" s="85"/>
      <c r="QNX11" s="85"/>
      <c r="QNY11" s="85"/>
      <c r="QNZ11" s="85"/>
      <c r="QOA11" s="85"/>
      <c r="QOB11" s="85"/>
      <c r="QOC11" s="85"/>
      <c r="QOD11" s="85"/>
      <c r="QOE11" s="85"/>
      <c r="QOF11" s="85"/>
      <c r="QOG11" s="85"/>
      <c r="QOH11" s="85"/>
      <c r="QOI11" s="85"/>
      <c r="QOJ11" s="85"/>
      <c r="QOK11" s="85"/>
      <c r="QOL11" s="85"/>
      <c r="QOM11" s="85"/>
      <c r="QON11" s="85"/>
      <c r="QOO11" s="85"/>
      <c r="QOP11" s="85"/>
      <c r="QOQ11" s="85"/>
      <c r="QOR11" s="85"/>
      <c r="QOS11" s="85"/>
      <c r="QOT11" s="85"/>
      <c r="QOU11" s="85"/>
      <c r="QOV11" s="85"/>
      <c r="QOW11" s="85"/>
      <c r="QOX11" s="85"/>
      <c r="QOY11" s="85"/>
      <c r="QOZ11" s="85"/>
      <c r="QPA11" s="85"/>
      <c r="QPB11" s="85"/>
      <c r="QPC11" s="85"/>
      <c r="QPD11" s="85"/>
      <c r="QPE11" s="85"/>
      <c r="QPF11" s="85"/>
      <c r="QPG11" s="85"/>
      <c r="QPH11" s="85"/>
      <c r="QPI11" s="85"/>
      <c r="QPJ11" s="85"/>
      <c r="QPK11" s="85"/>
      <c r="QPL11" s="85"/>
      <c r="QPM11" s="85"/>
      <c r="QPN11" s="85"/>
      <c r="QPO11" s="85"/>
      <c r="QPP11" s="85"/>
      <c r="QPQ11" s="85"/>
      <c r="QPR11" s="85"/>
      <c r="QPS11" s="85"/>
      <c r="QPT11" s="85"/>
      <c r="QPU11" s="85"/>
      <c r="QPV11" s="85"/>
      <c r="QPW11" s="85"/>
      <c r="QPX11" s="85"/>
      <c r="QPY11" s="85"/>
      <c r="QPZ11" s="85"/>
      <c r="QQA11" s="85"/>
      <c r="QQB11" s="85"/>
      <c r="QQC11" s="85"/>
      <c r="QQD11" s="85"/>
      <c r="QQE11" s="85"/>
      <c r="QQF11" s="85"/>
      <c r="QQG11" s="85"/>
      <c r="QQH11" s="85"/>
      <c r="QQI11" s="85"/>
      <c r="QQJ11" s="85"/>
      <c r="QQK11" s="85"/>
      <c r="QQL11" s="85"/>
      <c r="QQM11" s="85"/>
      <c r="QQN11" s="85"/>
      <c r="QQO11" s="85"/>
      <c r="QQP11" s="85"/>
      <c r="QQQ11" s="85"/>
      <c r="QQR11" s="85"/>
      <c r="QQS11" s="85"/>
      <c r="QQT11" s="85"/>
      <c r="QQU11" s="85"/>
      <c r="QQV11" s="85"/>
      <c r="QQW11" s="85"/>
      <c r="QQX11" s="85"/>
      <c r="QQY11" s="85"/>
      <c r="QQZ11" s="85"/>
      <c r="QRA11" s="85"/>
      <c r="QRB11" s="85"/>
      <c r="QRC11" s="85"/>
      <c r="QRD11" s="85"/>
      <c r="QRE11" s="85"/>
      <c r="QRF11" s="85"/>
      <c r="QRG11" s="85"/>
      <c r="QRH11" s="85"/>
      <c r="QRI11" s="85"/>
      <c r="QRJ11" s="85"/>
      <c r="QRK11" s="85"/>
      <c r="QRL11" s="85"/>
      <c r="QRM11" s="85"/>
      <c r="QRN11" s="85"/>
      <c r="QRO11" s="85"/>
      <c r="QRP11" s="85"/>
      <c r="QRQ11" s="85"/>
      <c r="QRR11" s="85"/>
      <c r="QRS11" s="85"/>
      <c r="QRT11" s="85"/>
      <c r="QRU11" s="85"/>
      <c r="QRV11" s="85"/>
      <c r="QRW11" s="85"/>
      <c r="QRX11" s="85"/>
      <c r="QRY11" s="85"/>
      <c r="QRZ11" s="85"/>
      <c r="QSA11" s="85"/>
      <c r="QSB11" s="85"/>
      <c r="QSC11" s="85"/>
      <c r="QSD11" s="85"/>
      <c r="QSE11" s="85"/>
      <c r="QSF11" s="85"/>
      <c r="QSG11" s="85"/>
      <c r="QSH11" s="85"/>
      <c r="QSI11" s="85"/>
      <c r="QSJ11" s="85"/>
      <c r="QSK11" s="85"/>
      <c r="QSL11" s="85"/>
      <c r="QSM11" s="85"/>
      <c r="QSN11" s="85"/>
      <c r="QSO11" s="85"/>
      <c r="QSP11" s="85"/>
      <c r="QSQ11" s="85"/>
      <c r="QSR11" s="85"/>
      <c r="QSS11" s="85"/>
      <c r="QST11" s="85"/>
      <c r="QSU11" s="85"/>
      <c r="QSV11" s="85"/>
      <c r="QSW11" s="85"/>
      <c r="QSX11" s="85"/>
      <c r="QSY11" s="85"/>
      <c r="QSZ11" s="85"/>
      <c r="QTA11" s="85"/>
      <c r="QTB11" s="85"/>
      <c r="QTC11" s="85"/>
      <c r="QTD11" s="85"/>
      <c r="QTE11" s="85"/>
      <c r="QTF11" s="85"/>
      <c r="QTG11" s="85"/>
      <c r="QTH11" s="85"/>
      <c r="QTI11" s="85"/>
      <c r="QTJ11" s="85"/>
      <c r="QTK11" s="85"/>
      <c r="QTL11" s="85"/>
      <c r="QTM11" s="85"/>
      <c r="QTN11" s="85"/>
      <c r="QTO11" s="85"/>
      <c r="QTP11" s="85"/>
      <c r="QTQ11" s="85"/>
      <c r="QTR11" s="85"/>
      <c r="QTS11" s="85"/>
      <c r="QTT11" s="85"/>
      <c r="QTU11" s="85"/>
      <c r="QTV11" s="85"/>
      <c r="QTW11" s="85"/>
      <c r="QTX11" s="85"/>
      <c r="QTY11" s="85"/>
      <c r="QTZ11" s="85"/>
      <c r="QUA11" s="85"/>
      <c r="QUB11" s="85"/>
      <c r="QUC11" s="85"/>
      <c r="QUD11" s="85"/>
      <c r="QUE11" s="85"/>
      <c r="QUF11" s="85"/>
      <c r="QUG11" s="85"/>
      <c r="QUH11" s="85"/>
      <c r="QUI11" s="85"/>
      <c r="QUJ11" s="85"/>
      <c r="QUK11" s="85"/>
      <c r="QUL11" s="85"/>
      <c r="QUM11" s="85"/>
      <c r="QUN11" s="85"/>
      <c r="QUO11" s="85"/>
      <c r="QUP11" s="85"/>
      <c r="QUQ11" s="85"/>
      <c r="QUR11" s="85"/>
      <c r="QUS11" s="85"/>
      <c r="QUT11" s="85"/>
      <c r="QUU11" s="85"/>
      <c r="QUV11" s="85"/>
      <c r="QUW11" s="85"/>
      <c r="QUX11" s="85"/>
      <c r="QUY11" s="85"/>
      <c r="QUZ11" s="85"/>
      <c r="QVA11" s="85"/>
      <c r="QVB11" s="85"/>
      <c r="QVC11" s="85"/>
      <c r="QVD11" s="85"/>
      <c r="QVE11" s="85"/>
      <c r="QVF11" s="85"/>
      <c r="QVG11" s="85"/>
      <c r="QVH11" s="85"/>
      <c r="QVI11" s="85"/>
      <c r="QVJ11" s="85"/>
      <c r="QVK11" s="85"/>
      <c r="QVL11" s="85"/>
      <c r="QVM11" s="85"/>
      <c r="QVN11" s="85"/>
      <c r="QVO11" s="85"/>
      <c r="QVP11" s="85"/>
      <c r="QVQ11" s="85"/>
      <c r="QVR11" s="85"/>
      <c r="QVS11" s="85"/>
      <c r="QVT11" s="85"/>
      <c r="QVU11" s="85"/>
      <c r="QVV11" s="85"/>
      <c r="QVW11" s="85"/>
      <c r="QVX11" s="85"/>
      <c r="QVY11" s="85"/>
      <c r="QVZ11" s="85"/>
      <c r="QWA11" s="85"/>
      <c r="QWB11" s="85"/>
      <c r="QWC11" s="85"/>
      <c r="QWD11" s="85"/>
      <c r="QWE11" s="85"/>
      <c r="QWF11" s="85"/>
      <c r="QWG11" s="85"/>
      <c r="QWH11" s="85"/>
      <c r="QWI11" s="85"/>
      <c r="QWJ11" s="85"/>
      <c r="QWK11" s="85"/>
      <c r="QWL11" s="85"/>
      <c r="QWM11" s="85"/>
      <c r="QWN11" s="85"/>
      <c r="QWO11" s="85"/>
      <c r="QWP11" s="85"/>
      <c r="QWQ11" s="85"/>
      <c r="QWR11" s="85"/>
      <c r="QWS11" s="85"/>
      <c r="QWT11" s="85"/>
      <c r="QWU11" s="85"/>
      <c r="QWV11" s="85"/>
      <c r="QWW11" s="85"/>
      <c r="QWX11" s="85"/>
      <c r="QWY11" s="85"/>
      <c r="QWZ11" s="85"/>
      <c r="QXA11" s="85"/>
      <c r="QXB11" s="85"/>
      <c r="QXC11" s="85"/>
      <c r="QXD11" s="85"/>
      <c r="QXE11" s="85"/>
      <c r="QXF11" s="85"/>
      <c r="QXG11" s="85"/>
      <c r="QXH11" s="85"/>
      <c r="QXI11" s="85"/>
      <c r="QXJ11" s="85"/>
      <c r="QXK11" s="85"/>
      <c r="QXL11" s="85"/>
      <c r="QXM11" s="85"/>
      <c r="QXN11" s="85"/>
      <c r="QXO11" s="85"/>
      <c r="QXP11" s="85"/>
      <c r="QXQ11" s="85"/>
      <c r="QXR11" s="85"/>
      <c r="QXS11" s="85"/>
      <c r="QXT11" s="85"/>
      <c r="QXU11" s="85"/>
      <c r="QXV11" s="85"/>
      <c r="QXW11" s="85"/>
      <c r="QXX11" s="85"/>
      <c r="QXY11" s="85"/>
      <c r="QXZ11" s="85"/>
      <c r="QYA11" s="85"/>
      <c r="QYB11" s="85"/>
      <c r="QYC11" s="85"/>
      <c r="QYD11" s="85"/>
      <c r="QYE11" s="85"/>
      <c r="QYF11" s="85"/>
      <c r="QYG11" s="85"/>
      <c r="QYH11" s="85"/>
      <c r="QYI11" s="85"/>
      <c r="QYJ11" s="85"/>
      <c r="QYK11" s="85"/>
      <c r="QYL11" s="85"/>
      <c r="QYM11" s="85"/>
      <c r="QYN11" s="85"/>
      <c r="QYO11" s="85"/>
      <c r="QYP11" s="85"/>
      <c r="QYQ11" s="85"/>
      <c r="QYR11" s="85"/>
      <c r="QYS11" s="85"/>
      <c r="QYT11" s="85"/>
      <c r="QYU11" s="85"/>
      <c r="QYV11" s="85"/>
      <c r="QYW11" s="85"/>
      <c r="QYX11" s="85"/>
      <c r="QYY11" s="85"/>
      <c r="QYZ11" s="85"/>
      <c r="QZA11" s="85"/>
      <c r="QZB11" s="85"/>
      <c r="QZC11" s="85"/>
      <c r="QZD11" s="85"/>
      <c r="QZE11" s="85"/>
      <c r="QZF11" s="85"/>
      <c r="QZG11" s="85"/>
      <c r="QZH11" s="85"/>
      <c r="QZI11" s="85"/>
      <c r="QZJ11" s="85"/>
      <c r="QZK11" s="85"/>
      <c r="QZL11" s="85"/>
      <c r="QZM11" s="85"/>
      <c r="QZN11" s="85"/>
      <c r="QZO11" s="85"/>
      <c r="QZP11" s="85"/>
      <c r="QZQ11" s="85"/>
      <c r="QZR11" s="85"/>
      <c r="QZS11" s="85"/>
      <c r="QZT11" s="85"/>
      <c r="QZU11" s="85"/>
      <c r="QZV11" s="85"/>
      <c r="QZW11" s="85"/>
      <c r="QZX11" s="85"/>
      <c r="QZY11" s="85"/>
      <c r="QZZ11" s="85"/>
      <c r="RAA11" s="85"/>
      <c r="RAB11" s="85"/>
      <c r="RAC11" s="85"/>
      <c r="RAD11" s="85"/>
      <c r="RAE11" s="85"/>
      <c r="RAF11" s="85"/>
      <c r="RAG11" s="85"/>
      <c r="RAH11" s="85"/>
      <c r="RAI11" s="85"/>
      <c r="RAJ11" s="85"/>
      <c r="RAK11" s="85"/>
      <c r="RAL11" s="85"/>
      <c r="RAM11" s="85"/>
      <c r="RAN11" s="85"/>
      <c r="RAO11" s="85"/>
      <c r="RAP11" s="85"/>
      <c r="RAQ11" s="85"/>
      <c r="RAR11" s="85"/>
      <c r="RAS11" s="85"/>
      <c r="RAT11" s="85"/>
      <c r="RAU11" s="85"/>
      <c r="RAV11" s="85"/>
      <c r="RAW11" s="85"/>
      <c r="RAX11" s="85"/>
      <c r="RAY11" s="85"/>
      <c r="RAZ11" s="85"/>
      <c r="RBA11" s="85"/>
      <c r="RBB11" s="85"/>
      <c r="RBC11" s="85"/>
      <c r="RBD11" s="85"/>
      <c r="RBE11" s="85"/>
      <c r="RBF11" s="85"/>
      <c r="RBG11" s="85"/>
      <c r="RBH11" s="85"/>
      <c r="RBI11" s="85"/>
      <c r="RBJ11" s="85"/>
      <c r="RBK11" s="85"/>
      <c r="RBL11" s="85"/>
      <c r="RBM11" s="85"/>
      <c r="RBN11" s="85"/>
      <c r="RBO11" s="85"/>
      <c r="RBP11" s="85"/>
      <c r="RBQ11" s="85"/>
      <c r="RBR11" s="85"/>
      <c r="RBS11" s="85"/>
      <c r="RBT11" s="85"/>
      <c r="RBU11" s="85"/>
      <c r="RBV11" s="85"/>
      <c r="RBW11" s="85"/>
      <c r="RBX11" s="85"/>
      <c r="RBY11" s="85"/>
      <c r="RBZ11" s="85"/>
      <c r="RCA11" s="85"/>
      <c r="RCB11" s="85"/>
      <c r="RCC11" s="85"/>
      <c r="RCD11" s="85"/>
      <c r="RCE11" s="85"/>
      <c r="RCF11" s="85"/>
      <c r="RCG11" s="85"/>
      <c r="RCH11" s="85"/>
      <c r="RCI11" s="85"/>
      <c r="RCJ11" s="85"/>
      <c r="RCK11" s="85"/>
      <c r="RCL11" s="85"/>
      <c r="RCM11" s="85"/>
      <c r="RCN11" s="85"/>
      <c r="RCO11" s="85"/>
      <c r="RCP11" s="85"/>
      <c r="RCQ11" s="85"/>
      <c r="RCR11" s="85"/>
      <c r="RCS11" s="85"/>
      <c r="RCT11" s="85"/>
      <c r="RCU11" s="85"/>
      <c r="RCV11" s="85"/>
      <c r="RCW11" s="85"/>
      <c r="RCX11" s="85"/>
      <c r="RCY11" s="85"/>
      <c r="RCZ11" s="85"/>
      <c r="RDA11" s="85"/>
      <c r="RDB11" s="85"/>
      <c r="RDC11" s="85"/>
      <c r="RDD11" s="85"/>
      <c r="RDE11" s="85"/>
      <c r="RDF11" s="85"/>
      <c r="RDG11" s="85"/>
      <c r="RDH11" s="85"/>
      <c r="RDI11" s="85"/>
      <c r="RDJ11" s="85"/>
      <c r="RDK11" s="85"/>
      <c r="RDL11" s="85"/>
      <c r="RDM11" s="85"/>
      <c r="RDN11" s="85"/>
      <c r="RDO11" s="85"/>
      <c r="RDP11" s="85"/>
      <c r="RDQ11" s="85"/>
      <c r="RDR11" s="85"/>
      <c r="RDS11" s="85"/>
      <c r="RDT11" s="85"/>
      <c r="RDU11" s="85"/>
      <c r="RDV11" s="85"/>
      <c r="RDW11" s="85"/>
      <c r="RDX11" s="85"/>
      <c r="RDY11" s="85"/>
      <c r="RDZ11" s="85"/>
      <c r="REA11" s="85"/>
      <c r="REB11" s="85"/>
      <c r="REC11" s="85"/>
      <c r="RED11" s="85"/>
      <c r="REE11" s="85"/>
      <c r="REF11" s="85"/>
      <c r="REG11" s="85"/>
      <c r="REH11" s="85"/>
      <c r="REI11" s="85"/>
      <c r="REJ11" s="85"/>
      <c r="REK11" s="85"/>
      <c r="REL11" s="85"/>
      <c r="REM11" s="85"/>
      <c r="REN11" s="85"/>
      <c r="REO11" s="85"/>
      <c r="REP11" s="85"/>
      <c r="REQ11" s="85"/>
      <c r="RER11" s="85"/>
      <c r="RES11" s="85"/>
      <c r="RET11" s="85"/>
      <c r="REU11" s="85"/>
      <c r="REV11" s="85"/>
      <c r="REW11" s="85"/>
      <c r="REX11" s="85"/>
      <c r="REY11" s="85"/>
      <c r="REZ11" s="85"/>
      <c r="RFA11" s="85"/>
      <c r="RFB11" s="85"/>
      <c r="RFC11" s="85"/>
      <c r="RFD11" s="85"/>
      <c r="RFE11" s="85"/>
      <c r="RFF11" s="85"/>
      <c r="RFG11" s="85"/>
      <c r="RFH11" s="85"/>
      <c r="RFI11" s="85"/>
      <c r="RFJ11" s="85"/>
      <c r="RFK11" s="85"/>
      <c r="RFL11" s="85"/>
      <c r="RFM11" s="85"/>
      <c r="RFN11" s="85"/>
      <c r="RFO11" s="85"/>
      <c r="RFP11" s="85"/>
      <c r="RFQ11" s="85"/>
      <c r="RFR11" s="85"/>
      <c r="RFS11" s="85"/>
      <c r="RFT11" s="85"/>
      <c r="RFU11" s="85"/>
      <c r="RFV11" s="85"/>
      <c r="RFW11" s="85"/>
      <c r="RFX11" s="85"/>
      <c r="RFY11" s="85"/>
      <c r="RFZ11" s="85"/>
      <c r="RGA11" s="85"/>
      <c r="RGB11" s="85"/>
      <c r="RGC11" s="85"/>
      <c r="RGD11" s="85"/>
      <c r="RGE11" s="85"/>
      <c r="RGF11" s="85"/>
      <c r="RGG11" s="85"/>
      <c r="RGH11" s="85"/>
      <c r="RGI11" s="85"/>
      <c r="RGJ11" s="85"/>
      <c r="RGK11" s="85"/>
      <c r="RGL11" s="85"/>
      <c r="RGM11" s="85"/>
      <c r="RGN11" s="85"/>
      <c r="RGO11" s="85"/>
      <c r="RGP11" s="85"/>
      <c r="RGQ11" s="85"/>
      <c r="RGR11" s="85"/>
      <c r="RGS11" s="85"/>
      <c r="RGT11" s="85"/>
      <c r="RGU11" s="85"/>
      <c r="RGV11" s="85"/>
      <c r="RGW11" s="85"/>
      <c r="RGX11" s="85"/>
      <c r="RGY11" s="85"/>
      <c r="RGZ11" s="85"/>
      <c r="RHA11" s="85"/>
      <c r="RHB11" s="85"/>
      <c r="RHC11" s="85"/>
      <c r="RHD11" s="85"/>
      <c r="RHE11" s="85"/>
      <c r="RHF11" s="85"/>
      <c r="RHG11" s="85"/>
      <c r="RHH11" s="85"/>
      <c r="RHI11" s="85"/>
      <c r="RHJ11" s="85"/>
      <c r="RHK11" s="85"/>
      <c r="RHL11" s="85"/>
      <c r="RHM11" s="85"/>
      <c r="RHN11" s="85"/>
      <c r="RHO11" s="85"/>
      <c r="RHP11" s="85"/>
      <c r="RHQ11" s="85"/>
      <c r="RHR11" s="85"/>
      <c r="RHS11" s="85"/>
      <c r="RHT11" s="85"/>
      <c r="RHU11" s="85"/>
      <c r="RHV11" s="85"/>
      <c r="RHW11" s="85"/>
      <c r="RHX11" s="85"/>
      <c r="RHY11" s="85"/>
      <c r="RHZ11" s="85"/>
      <c r="RIA11" s="85"/>
      <c r="RIB11" s="85"/>
      <c r="RIC11" s="85"/>
      <c r="RID11" s="85"/>
      <c r="RIE11" s="85"/>
      <c r="RIF11" s="85"/>
      <c r="RIG11" s="85"/>
      <c r="RIH11" s="85"/>
      <c r="RII11" s="85"/>
      <c r="RIJ11" s="85"/>
      <c r="RIK11" s="85"/>
      <c r="RIL11" s="85"/>
      <c r="RIM11" s="85"/>
      <c r="RIN11" s="85"/>
      <c r="RIO11" s="85"/>
      <c r="RIP11" s="85"/>
      <c r="RIQ11" s="85"/>
      <c r="RIR11" s="85"/>
      <c r="RIS11" s="85"/>
      <c r="RIT11" s="85"/>
      <c r="RIU11" s="85"/>
      <c r="RIV11" s="85"/>
      <c r="RIW11" s="85"/>
      <c r="RIX11" s="85"/>
      <c r="RIY11" s="85"/>
      <c r="RIZ11" s="85"/>
      <c r="RJA11" s="85"/>
      <c r="RJB11" s="85"/>
      <c r="RJC11" s="85"/>
      <c r="RJD11" s="85"/>
      <c r="RJE11" s="85"/>
      <c r="RJF11" s="85"/>
      <c r="RJG11" s="85"/>
      <c r="RJH11" s="85"/>
      <c r="RJI11" s="85"/>
      <c r="RJJ11" s="85"/>
      <c r="RJK11" s="85"/>
      <c r="RJL11" s="85"/>
      <c r="RJM11" s="85"/>
      <c r="RJN11" s="85"/>
      <c r="RJO11" s="85"/>
      <c r="RJP11" s="85"/>
      <c r="RJQ11" s="85"/>
      <c r="RJR11" s="85"/>
      <c r="RJS11" s="85"/>
      <c r="RJT11" s="85"/>
      <c r="RJU11" s="85"/>
      <c r="RJV11" s="85"/>
      <c r="RJW11" s="85"/>
      <c r="RJX11" s="85"/>
      <c r="RJY11" s="85"/>
      <c r="RJZ11" s="85"/>
      <c r="RKA11" s="85"/>
      <c r="RKB11" s="85"/>
      <c r="RKC11" s="85"/>
      <c r="RKD11" s="85"/>
      <c r="RKE11" s="85"/>
      <c r="RKF11" s="85"/>
      <c r="RKG11" s="85"/>
      <c r="RKH11" s="85"/>
      <c r="RKI11" s="85"/>
      <c r="RKJ11" s="85"/>
      <c r="RKK11" s="85"/>
      <c r="RKL11" s="85"/>
      <c r="RKM11" s="85"/>
      <c r="RKN11" s="85"/>
      <c r="RKO11" s="85"/>
      <c r="RKP11" s="85"/>
      <c r="RKQ11" s="85"/>
      <c r="RKR11" s="85"/>
      <c r="RKS11" s="85"/>
      <c r="RKT11" s="85"/>
      <c r="RKU11" s="85"/>
      <c r="RKV11" s="85"/>
      <c r="RKW11" s="85"/>
      <c r="RKX11" s="85"/>
      <c r="RKY11" s="85"/>
      <c r="RKZ11" s="85"/>
      <c r="RLA11" s="85"/>
      <c r="RLB11" s="85"/>
      <c r="RLC11" s="85"/>
      <c r="RLD11" s="85"/>
      <c r="RLE11" s="85"/>
      <c r="RLF11" s="85"/>
      <c r="RLG11" s="85"/>
      <c r="RLH11" s="85"/>
      <c r="RLI11" s="85"/>
      <c r="RLJ11" s="85"/>
      <c r="RLK11" s="85"/>
      <c r="RLL11" s="85"/>
      <c r="RLM11" s="85"/>
      <c r="RLN11" s="85"/>
      <c r="RLO11" s="85"/>
      <c r="RLP11" s="85"/>
      <c r="RLQ11" s="85"/>
      <c r="RLR11" s="85"/>
      <c r="RLS11" s="85"/>
      <c r="RLT11" s="85"/>
      <c r="RLU11" s="85"/>
      <c r="RLV11" s="85"/>
      <c r="RLW11" s="85"/>
      <c r="RLX11" s="85"/>
      <c r="RLY11" s="85"/>
      <c r="RLZ11" s="85"/>
      <c r="RMA11" s="85"/>
      <c r="RMB11" s="85"/>
      <c r="RMC11" s="85"/>
      <c r="RMD11" s="85"/>
      <c r="RME11" s="85"/>
      <c r="RMF11" s="85"/>
      <c r="RMG11" s="85"/>
      <c r="RMH11" s="85"/>
      <c r="RMI11" s="85"/>
      <c r="RMJ11" s="85"/>
      <c r="RMK11" s="85"/>
      <c r="RML11" s="85"/>
      <c r="RMM11" s="85"/>
      <c r="RMN11" s="85"/>
      <c r="RMO11" s="85"/>
      <c r="RMP11" s="85"/>
      <c r="RMQ11" s="85"/>
      <c r="RMR11" s="85"/>
      <c r="RMS11" s="85"/>
      <c r="RMT11" s="85"/>
      <c r="RMU11" s="85"/>
      <c r="RMV11" s="85"/>
      <c r="RMW11" s="85"/>
      <c r="RMX11" s="85"/>
      <c r="RMY11" s="85"/>
      <c r="RMZ11" s="85"/>
      <c r="RNA11" s="85"/>
      <c r="RNB11" s="85"/>
      <c r="RNC11" s="85"/>
      <c r="RND11" s="85"/>
      <c r="RNE11" s="85"/>
      <c r="RNF11" s="85"/>
      <c r="RNG11" s="85"/>
      <c r="RNH11" s="85"/>
      <c r="RNI11" s="85"/>
      <c r="RNJ11" s="85"/>
      <c r="RNK11" s="85"/>
      <c r="RNL11" s="85"/>
      <c r="RNM11" s="85"/>
      <c r="RNN11" s="85"/>
      <c r="RNO11" s="85"/>
      <c r="RNP11" s="85"/>
      <c r="RNQ11" s="85"/>
      <c r="RNR11" s="85"/>
      <c r="RNS11" s="85"/>
      <c r="RNT11" s="85"/>
      <c r="RNU11" s="85"/>
      <c r="RNV11" s="85"/>
      <c r="RNW11" s="85"/>
      <c r="RNX11" s="85"/>
      <c r="RNY11" s="85"/>
      <c r="RNZ11" s="85"/>
      <c r="ROA11" s="85"/>
      <c r="ROB11" s="85"/>
      <c r="ROC11" s="85"/>
      <c r="ROD11" s="85"/>
      <c r="ROE11" s="85"/>
      <c r="ROF11" s="85"/>
      <c r="ROG11" s="85"/>
      <c r="ROH11" s="85"/>
      <c r="ROI11" s="85"/>
      <c r="ROJ11" s="85"/>
      <c r="ROK11" s="85"/>
      <c r="ROL11" s="85"/>
      <c r="ROM11" s="85"/>
      <c r="RON11" s="85"/>
      <c r="ROO11" s="85"/>
      <c r="ROP11" s="85"/>
      <c r="ROQ11" s="85"/>
      <c r="ROR11" s="85"/>
      <c r="ROS11" s="85"/>
      <c r="ROT11" s="85"/>
      <c r="ROU11" s="85"/>
      <c r="ROV11" s="85"/>
      <c r="ROW11" s="85"/>
      <c r="ROX11" s="85"/>
      <c r="ROY11" s="85"/>
      <c r="ROZ11" s="85"/>
      <c r="RPA11" s="85"/>
      <c r="RPB11" s="85"/>
      <c r="RPC11" s="85"/>
      <c r="RPD11" s="85"/>
      <c r="RPE11" s="85"/>
      <c r="RPF11" s="85"/>
      <c r="RPG11" s="85"/>
      <c r="RPH11" s="85"/>
      <c r="RPI11" s="85"/>
      <c r="RPJ11" s="85"/>
      <c r="RPK11" s="85"/>
      <c r="RPL11" s="85"/>
      <c r="RPM11" s="85"/>
      <c r="RPN11" s="85"/>
      <c r="RPO11" s="85"/>
      <c r="RPP11" s="85"/>
      <c r="RPQ11" s="85"/>
      <c r="RPR11" s="85"/>
      <c r="RPS11" s="85"/>
      <c r="RPT11" s="85"/>
      <c r="RPU11" s="85"/>
      <c r="RPV11" s="85"/>
      <c r="RPW11" s="85"/>
      <c r="RPX11" s="85"/>
      <c r="RPY11" s="85"/>
      <c r="RPZ11" s="85"/>
      <c r="RQA11" s="85"/>
      <c r="RQB11" s="85"/>
      <c r="RQC11" s="85"/>
      <c r="RQD11" s="85"/>
      <c r="RQE11" s="85"/>
      <c r="RQF11" s="85"/>
      <c r="RQG11" s="85"/>
      <c r="RQH11" s="85"/>
      <c r="RQI11" s="85"/>
      <c r="RQJ11" s="85"/>
      <c r="RQK11" s="85"/>
      <c r="RQL11" s="85"/>
      <c r="RQM11" s="85"/>
      <c r="RQN11" s="85"/>
      <c r="RQO11" s="85"/>
      <c r="RQP11" s="85"/>
      <c r="RQQ11" s="85"/>
      <c r="RQR11" s="85"/>
      <c r="RQS11" s="85"/>
      <c r="RQT11" s="85"/>
      <c r="RQU11" s="85"/>
      <c r="RQV11" s="85"/>
      <c r="RQW11" s="85"/>
      <c r="RQX11" s="85"/>
      <c r="RQY11" s="85"/>
      <c r="RQZ11" s="85"/>
      <c r="RRA11" s="85"/>
      <c r="RRB11" s="85"/>
      <c r="RRC11" s="85"/>
      <c r="RRD11" s="85"/>
      <c r="RRE11" s="85"/>
      <c r="RRF11" s="85"/>
      <c r="RRG11" s="85"/>
      <c r="RRH11" s="85"/>
      <c r="RRI11" s="85"/>
      <c r="RRJ11" s="85"/>
      <c r="RRK11" s="85"/>
      <c r="RRL11" s="85"/>
      <c r="RRM11" s="85"/>
      <c r="RRN11" s="85"/>
      <c r="RRO11" s="85"/>
      <c r="RRP11" s="85"/>
      <c r="RRQ11" s="85"/>
      <c r="RRR11" s="85"/>
      <c r="RRS11" s="85"/>
      <c r="RRT11" s="85"/>
      <c r="RRU11" s="85"/>
      <c r="RRV11" s="85"/>
      <c r="RRW11" s="85"/>
      <c r="RRX11" s="85"/>
      <c r="RRY11" s="85"/>
      <c r="RRZ11" s="85"/>
      <c r="RSA11" s="85"/>
      <c r="RSB11" s="85"/>
      <c r="RSC11" s="85"/>
      <c r="RSD11" s="85"/>
      <c r="RSE11" s="85"/>
      <c r="RSF11" s="85"/>
      <c r="RSG11" s="85"/>
      <c r="RSH11" s="85"/>
      <c r="RSI11" s="85"/>
      <c r="RSJ11" s="85"/>
      <c r="RSK11" s="85"/>
      <c r="RSL11" s="85"/>
      <c r="RSM11" s="85"/>
      <c r="RSN11" s="85"/>
      <c r="RSO11" s="85"/>
      <c r="RSP11" s="85"/>
      <c r="RSQ11" s="85"/>
      <c r="RSR11" s="85"/>
      <c r="RSS11" s="85"/>
      <c r="RST11" s="85"/>
      <c r="RSU11" s="85"/>
      <c r="RSV11" s="85"/>
      <c r="RSW11" s="85"/>
      <c r="RSX11" s="85"/>
      <c r="RSY11" s="85"/>
      <c r="RSZ11" s="85"/>
      <c r="RTA11" s="85"/>
      <c r="RTB11" s="85"/>
      <c r="RTC11" s="85"/>
      <c r="RTD11" s="85"/>
      <c r="RTE11" s="85"/>
      <c r="RTF11" s="85"/>
      <c r="RTG11" s="85"/>
      <c r="RTH11" s="85"/>
      <c r="RTI11" s="85"/>
      <c r="RTJ11" s="85"/>
      <c r="RTK11" s="85"/>
      <c r="RTL11" s="85"/>
      <c r="RTM11" s="85"/>
      <c r="RTN11" s="85"/>
      <c r="RTO11" s="85"/>
      <c r="RTP11" s="85"/>
      <c r="RTQ11" s="85"/>
      <c r="RTR11" s="85"/>
      <c r="RTS11" s="85"/>
      <c r="RTT11" s="85"/>
      <c r="RTU11" s="85"/>
      <c r="RTV11" s="85"/>
      <c r="RTW11" s="85"/>
      <c r="RTX11" s="85"/>
      <c r="RTY11" s="85"/>
      <c r="RTZ11" s="85"/>
      <c r="RUA11" s="85"/>
      <c r="RUB11" s="85"/>
      <c r="RUC11" s="85"/>
      <c r="RUD11" s="85"/>
      <c r="RUE11" s="85"/>
      <c r="RUF11" s="85"/>
      <c r="RUG11" s="85"/>
      <c r="RUH11" s="85"/>
      <c r="RUI11" s="85"/>
      <c r="RUJ11" s="85"/>
      <c r="RUK11" s="85"/>
      <c r="RUL11" s="85"/>
      <c r="RUM11" s="85"/>
      <c r="RUN11" s="85"/>
      <c r="RUO11" s="85"/>
      <c r="RUP11" s="85"/>
      <c r="RUQ11" s="85"/>
      <c r="RUR11" s="85"/>
      <c r="RUS11" s="85"/>
      <c r="RUT11" s="85"/>
      <c r="RUU11" s="85"/>
      <c r="RUV11" s="85"/>
      <c r="RUW11" s="85"/>
      <c r="RUX11" s="85"/>
      <c r="RUY11" s="85"/>
      <c r="RUZ11" s="85"/>
      <c r="RVA11" s="85"/>
      <c r="RVB11" s="85"/>
      <c r="RVC11" s="85"/>
      <c r="RVD11" s="85"/>
      <c r="RVE11" s="85"/>
      <c r="RVF11" s="85"/>
      <c r="RVG11" s="85"/>
      <c r="RVH11" s="85"/>
      <c r="RVI11" s="85"/>
      <c r="RVJ11" s="85"/>
      <c r="RVK11" s="85"/>
      <c r="RVL11" s="85"/>
      <c r="RVM11" s="85"/>
      <c r="RVN11" s="85"/>
      <c r="RVO11" s="85"/>
      <c r="RVP11" s="85"/>
      <c r="RVQ11" s="85"/>
      <c r="RVR11" s="85"/>
      <c r="RVS11" s="85"/>
      <c r="RVT11" s="85"/>
      <c r="RVU11" s="85"/>
      <c r="RVV11" s="85"/>
      <c r="RVW11" s="85"/>
      <c r="RVX11" s="85"/>
      <c r="RVY11" s="85"/>
      <c r="RVZ11" s="85"/>
      <c r="RWA11" s="85"/>
      <c r="RWB11" s="85"/>
      <c r="RWC11" s="85"/>
      <c r="RWD11" s="85"/>
      <c r="RWE11" s="85"/>
      <c r="RWF11" s="85"/>
      <c r="RWG11" s="85"/>
      <c r="RWH11" s="85"/>
      <c r="RWI11" s="85"/>
      <c r="RWJ11" s="85"/>
      <c r="RWK11" s="85"/>
      <c r="RWL11" s="85"/>
      <c r="RWM11" s="85"/>
      <c r="RWN11" s="85"/>
      <c r="RWO11" s="85"/>
      <c r="RWP11" s="85"/>
      <c r="RWQ11" s="85"/>
      <c r="RWR11" s="85"/>
      <c r="RWS11" s="85"/>
      <c r="RWT11" s="85"/>
      <c r="RWU11" s="85"/>
      <c r="RWV11" s="85"/>
      <c r="RWW11" s="85"/>
      <c r="RWX11" s="85"/>
      <c r="RWY11" s="85"/>
      <c r="RWZ11" s="85"/>
      <c r="RXA11" s="85"/>
      <c r="RXB11" s="85"/>
      <c r="RXC11" s="85"/>
      <c r="RXD11" s="85"/>
      <c r="RXE11" s="85"/>
      <c r="RXF11" s="85"/>
      <c r="RXG11" s="85"/>
      <c r="RXH11" s="85"/>
      <c r="RXI11" s="85"/>
      <c r="RXJ11" s="85"/>
      <c r="RXK11" s="85"/>
      <c r="RXL11" s="85"/>
      <c r="RXM11" s="85"/>
      <c r="RXN11" s="85"/>
      <c r="RXO11" s="85"/>
      <c r="RXP11" s="85"/>
      <c r="RXQ11" s="85"/>
      <c r="RXR11" s="85"/>
      <c r="RXS11" s="85"/>
      <c r="RXT11" s="85"/>
      <c r="RXU11" s="85"/>
      <c r="RXV11" s="85"/>
      <c r="RXW11" s="85"/>
      <c r="RXX11" s="85"/>
      <c r="RXY11" s="85"/>
      <c r="RXZ11" s="85"/>
      <c r="RYA11" s="85"/>
      <c r="RYB11" s="85"/>
      <c r="RYC11" s="85"/>
      <c r="RYD11" s="85"/>
      <c r="RYE11" s="85"/>
      <c r="RYF11" s="85"/>
      <c r="RYG11" s="85"/>
      <c r="RYH11" s="85"/>
      <c r="RYI11" s="85"/>
      <c r="RYJ11" s="85"/>
      <c r="RYK11" s="85"/>
      <c r="RYL11" s="85"/>
      <c r="RYM11" s="85"/>
      <c r="RYN11" s="85"/>
      <c r="RYO11" s="85"/>
      <c r="RYP11" s="85"/>
      <c r="RYQ11" s="85"/>
      <c r="RYR11" s="85"/>
      <c r="RYS11" s="85"/>
      <c r="RYT11" s="85"/>
      <c r="RYU11" s="85"/>
      <c r="RYV11" s="85"/>
      <c r="RYW11" s="85"/>
      <c r="RYX11" s="85"/>
      <c r="RYY11" s="85"/>
      <c r="RYZ11" s="85"/>
      <c r="RZA11" s="85"/>
      <c r="RZB11" s="85"/>
      <c r="RZC11" s="85"/>
      <c r="RZD11" s="85"/>
      <c r="RZE11" s="85"/>
      <c r="RZF11" s="85"/>
      <c r="RZG11" s="85"/>
      <c r="RZH11" s="85"/>
      <c r="RZI11" s="85"/>
      <c r="RZJ11" s="85"/>
      <c r="RZK11" s="85"/>
      <c r="RZL11" s="85"/>
      <c r="RZM11" s="85"/>
      <c r="RZN11" s="85"/>
      <c r="RZO11" s="85"/>
      <c r="RZP11" s="85"/>
      <c r="RZQ11" s="85"/>
      <c r="RZR11" s="85"/>
      <c r="RZS11" s="85"/>
      <c r="RZT11" s="85"/>
      <c r="RZU11" s="85"/>
      <c r="RZV11" s="85"/>
      <c r="RZW11" s="85"/>
      <c r="RZX11" s="85"/>
      <c r="RZY11" s="85"/>
      <c r="RZZ11" s="85"/>
      <c r="SAA11" s="85"/>
      <c r="SAB11" s="85"/>
      <c r="SAC11" s="85"/>
      <c r="SAD11" s="85"/>
      <c r="SAE11" s="85"/>
      <c r="SAF11" s="85"/>
      <c r="SAG11" s="85"/>
      <c r="SAH11" s="85"/>
      <c r="SAI11" s="85"/>
      <c r="SAJ11" s="85"/>
      <c r="SAK11" s="85"/>
      <c r="SAL11" s="85"/>
      <c r="SAM11" s="85"/>
      <c r="SAN11" s="85"/>
      <c r="SAO11" s="85"/>
      <c r="SAP11" s="85"/>
      <c r="SAQ11" s="85"/>
      <c r="SAR11" s="85"/>
      <c r="SAS11" s="85"/>
      <c r="SAT11" s="85"/>
      <c r="SAU11" s="85"/>
      <c r="SAV11" s="85"/>
      <c r="SAW11" s="85"/>
      <c r="SAX11" s="85"/>
      <c r="SAY11" s="85"/>
      <c r="SAZ11" s="85"/>
      <c r="SBA11" s="85"/>
      <c r="SBB11" s="85"/>
      <c r="SBC11" s="85"/>
      <c r="SBD11" s="85"/>
      <c r="SBE11" s="85"/>
      <c r="SBF11" s="85"/>
      <c r="SBG11" s="85"/>
      <c r="SBH11" s="85"/>
      <c r="SBI11" s="85"/>
      <c r="SBJ11" s="85"/>
      <c r="SBK11" s="85"/>
      <c r="SBL11" s="85"/>
      <c r="SBM11" s="85"/>
      <c r="SBN11" s="85"/>
      <c r="SBO11" s="85"/>
      <c r="SBP11" s="85"/>
      <c r="SBQ11" s="85"/>
      <c r="SBR11" s="85"/>
      <c r="SBS11" s="85"/>
      <c r="SBT11" s="85"/>
      <c r="SBU11" s="85"/>
      <c r="SBV11" s="85"/>
      <c r="SBW11" s="85"/>
      <c r="SBX11" s="85"/>
      <c r="SBY11" s="85"/>
      <c r="SBZ11" s="85"/>
      <c r="SCA11" s="85"/>
      <c r="SCB11" s="85"/>
      <c r="SCC11" s="85"/>
      <c r="SCD11" s="85"/>
      <c r="SCE11" s="85"/>
      <c r="SCF11" s="85"/>
      <c r="SCG11" s="85"/>
      <c r="SCH11" s="85"/>
      <c r="SCI11" s="85"/>
      <c r="SCJ11" s="85"/>
      <c r="SCK11" s="85"/>
      <c r="SCL11" s="85"/>
      <c r="SCM11" s="85"/>
      <c r="SCN11" s="85"/>
      <c r="SCO11" s="85"/>
      <c r="SCP11" s="85"/>
      <c r="SCQ11" s="85"/>
      <c r="SCR11" s="85"/>
      <c r="SCS11" s="85"/>
      <c r="SCT11" s="85"/>
      <c r="SCU11" s="85"/>
      <c r="SCV11" s="85"/>
      <c r="SCW11" s="85"/>
      <c r="SCX11" s="85"/>
      <c r="SCY11" s="85"/>
      <c r="SCZ11" s="85"/>
      <c r="SDA11" s="85"/>
      <c r="SDB11" s="85"/>
      <c r="SDC11" s="85"/>
      <c r="SDD11" s="85"/>
      <c r="SDE11" s="85"/>
      <c r="SDF11" s="85"/>
      <c r="SDG11" s="85"/>
      <c r="SDH11" s="85"/>
      <c r="SDI11" s="85"/>
      <c r="SDJ11" s="85"/>
      <c r="SDK11" s="85"/>
      <c r="SDL11" s="85"/>
      <c r="SDM11" s="85"/>
      <c r="SDN11" s="85"/>
      <c r="SDO11" s="85"/>
      <c r="SDP11" s="85"/>
      <c r="SDQ11" s="85"/>
      <c r="SDR11" s="85"/>
      <c r="SDS11" s="85"/>
      <c r="SDT11" s="85"/>
      <c r="SDU11" s="85"/>
      <c r="SDV11" s="85"/>
      <c r="SDW11" s="85"/>
      <c r="SDX11" s="85"/>
      <c r="SDY11" s="85"/>
      <c r="SDZ11" s="85"/>
      <c r="SEA11" s="85"/>
      <c r="SEB11" s="85"/>
      <c r="SEC11" s="85"/>
      <c r="SED11" s="85"/>
      <c r="SEE11" s="85"/>
      <c r="SEF11" s="85"/>
      <c r="SEG11" s="85"/>
      <c r="SEH11" s="85"/>
      <c r="SEI11" s="85"/>
      <c r="SEJ11" s="85"/>
      <c r="SEK11" s="85"/>
      <c r="SEL11" s="85"/>
      <c r="SEM11" s="85"/>
      <c r="SEN11" s="85"/>
      <c r="SEO11" s="85"/>
      <c r="SEP11" s="85"/>
      <c r="SEQ11" s="85"/>
      <c r="SER11" s="85"/>
      <c r="SES11" s="85"/>
      <c r="SET11" s="85"/>
      <c r="SEU11" s="85"/>
      <c r="SEV11" s="85"/>
      <c r="SEW11" s="85"/>
      <c r="SEX11" s="85"/>
      <c r="SEY11" s="85"/>
      <c r="SEZ11" s="85"/>
      <c r="SFA11" s="85"/>
      <c r="SFB11" s="85"/>
      <c r="SFC11" s="85"/>
      <c r="SFD11" s="85"/>
      <c r="SFE11" s="85"/>
      <c r="SFF11" s="85"/>
      <c r="SFG11" s="85"/>
      <c r="SFH11" s="85"/>
      <c r="SFI11" s="85"/>
      <c r="SFJ11" s="85"/>
      <c r="SFK11" s="85"/>
      <c r="SFL11" s="85"/>
      <c r="SFM11" s="85"/>
      <c r="SFN11" s="85"/>
      <c r="SFO11" s="85"/>
      <c r="SFP11" s="85"/>
      <c r="SFQ11" s="85"/>
      <c r="SFR11" s="85"/>
      <c r="SFS11" s="85"/>
      <c r="SFT11" s="85"/>
      <c r="SFU11" s="85"/>
      <c r="SFV11" s="85"/>
      <c r="SFW11" s="85"/>
      <c r="SFX11" s="85"/>
      <c r="SFY11" s="85"/>
      <c r="SFZ11" s="85"/>
      <c r="SGA11" s="85"/>
      <c r="SGB11" s="85"/>
      <c r="SGC11" s="85"/>
      <c r="SGD11" s="85"/>
      <c r="SGE11" s="85"/>
      <c r="SGF11" s="85"/>
      <c r="SGG11" s="85"/>
      <c r="SGH11" s="85"/>
      <c r="SGI11" s="85"/>
      <c r="SGJ11" s="85"/>
      <c r="SGK11" s="85"/>
      <c r="SGL11" s="85"/>
      <c r="SGM11" s="85"/>
      <c r="SGN11" s="85"/>
      <c r="SGO11" s="85"/>
      <c r="SGP11" s="85"/>
      <c r="SGQ11" s="85"/>
      <c r="SGR11" s="85"/>
      <c r="SGS11" s="85"/>
      <c r="SGT11" s="85"/>
      <c r="SGU11" s="85"/>
      <c r="SGV11" s="85"/>
      <c r="SGW11" s="85"/>
      <c r="SGX11" s="85"/>
      <c r="SGY11" s="85"/>
      <c r="SGZ11" s="85"/>
      <c r="SHA11" s="85"/>
      <c r="SHB11" s="85"/>
      <c r="SHC11" s="85"/>
      <c r="SHD11" s="85"/>
      <c r="SHE11" s="85"/>
      <c r="SHF11" s="85"/>
      <c r="SHG11" s="85"/>
      <c r="SHH11" s="85"/>
      <c r="SHI11" s="85"/>
      <c r="SHJ11" s="85"/>
      <c r="SHK11" s="85"/>
      <c r="SHL11" s="85"/>
      <c r="SHM11" s="85"/>
      <c r="SHN11" s="85"/>
      <c r="SHO11" s="85"/>
      <c r="SHP11" s="85"/>
      <c r="SHQ11" s="85"/>
      <c r="SHR11" s="85"/>
      <c r="SHS11" s="85"/>
      <c r="SHT11" s="85"/>
      <c r="SHU11" s="85"/>
      <c r="SHV11" s="85"/>
      <c r="SHW11" s="85"/>
      <c r="SHX11" s="85"/>
      <c r="SHY11" s="85"/>
      <c r="SHZ11" s="85"/>
      <c r="SIA11" s="85"/>
      <c r="SIB11" s="85"/>
      <c r="SIC11" s="85"/>
      <c r="SID11" s="85"/>
      <c r="SIE11" s="85"/>
      <c r="SIF11" s="85"/>
      <c r="SIG11" s="85"/>
      <c r="SIH11" s="85"/>
      <c r="SII11" s="85"/>
      <c r="SIJ11" s="85"/>
      <c r="SIK11" s="85"/>
      <c r="SIL11" s="85"/>
      <c r="SIM11" s="85"/>
      <c r="SIN11" s="85"/>
      <c r="SIO11" s="85"/>
      <c r="SIP11" s="85"/>
      <c r="SIQ11" s="85"/>
      <c r="SIR11" s="85"/>
      <c r="SIS11" s="85"/>
      <c r="SIT11" s="85"/>
      <c r="SIU11" s="85"/>
      <c r="SIV11" s="85"/>
      <c r="SIW11" s="85"/>
      <c r="SIX11" s="85"/>
      <c r="SIY11" s="85"/>
      <c r="SIZ11" s="85"/>
      <c r="SJA11" s="85"/>
      <c r="SJB11" s="85"/>
      <c r="SJC11" s="85"/>
      <c r="SJD11" s="85"/>
      <c r="SJE11" s="85"/>
      <c r="SJF11" s="85"/>
      <c r="SJG11" s="85"/>
      <c r="SJH11" s="85"/>
      <c r="SJI11" s="85"/>
      <c r="SJJ11" s="85"/>
      <c r="SJK11" s="85"/>
      <c r="SJL11" s="85"/>
      <c r="SJM11" s="85"/>
      <c r="SJN11" s="85"/>
      <c r="SJO11" s="85"/>
      <c r="SJP11" s="85"/>
      <c r="SJQ11" s="85"/>
      <c r="SJR11" s="85"/>
      <c r="SJS11" s="85"/>
      <c r="SJT11" s="85"/>
      <c r="SJU11" s="85"/>
      <c r="SJV11" s="85"/>
      <c r="SJW11" s="85"/>
      <c r="SJX11" s="85"/>
      <c r="SJY11" s="85"/>
      <c r="SJZ11" s="85"/>
      <c r="SKA11" s="85"/>
      <c r="SKB11" s="85"/>
      <c r="SKC11" s="85"/>
      <c r="SKD11" s="85"/>
      <c r="SKE11" s="85"/>
      <c r="SKF11" s="85"/>
      <c r="SKG11" s="85"/>
      <c r="SKH11" s="85"/>
      <c r="SKI11" s="85"/>
      <c r="SKJ11" s="85"/>
      <c r="SKK11" s="85"/>
      <c r="SKL11" s="85"/>
      <c r="SKM11" s="85"/>
      <c r="SKN11" s="85"/>
      <c r="SKO11" s="85"/>
      <c r="SKP11" s="85"/>
      <c r="SKQ11" s="85"/>
      <c r="SKR11" s="85"/>
      <c r="SKS11" s="85"/>
      <c r="SKT11" s="85"/>
      <c r="SKU11" s="85"/>
      <c r="SKV11" s="85"/>
      <c r="SKW11" s="85"/>
      <c r="SKX11" s="85"/>
      <c r="SKY11" s="85"/>
      <c r="SKZ11" s="85"/>
      <c r="SLA11" s="85"/>
      <c r="SLB11" s="85"/>
      <c r="SLC11" s="85"/>
      <c r="SLD11" s="85"/>
      <c r="SLE11" s="85"/>
      <c r="SLF11" s="85"/>
      <c r="SLG11" s="85"/>
      <c r="SLH11" s="85"/>
      <c r="SLI11" s="85"/>
      <c r="SLJ11" s="85"/>
      <c r="SLK11" s="85"/>
      <c r="SLL11" s="85"/>
      <c r="SLM11" s="85"/>
      <c r="SLN11" s="85"/>
      <c r="SLO11" s="85"/>
      <c r="SLP11" s="85"/>
      <c r="SLQ11" s="85"/>
      <c r="SLR11" s="85"/>
      <c r="SLS11" s="85"/>
      <c r="SLT11" s="85"/>
      <c r="SLU11" s="85"/>
      <c r="SLV11" s="85"/>
      <c r="SLW11" s="85"/>
      <c r="SLX11" s="85"/>
      <c r="SLY11" s="85"/>
      <c r="SLZ11" s="85"/>
      <c r="SMA11" s="85"/>
      <c r="SMB11" s="85"/>
      <c r="SMC11" s="85"/>
      <c r="SMD11" s="85"/>
      <c r="SME11" s="85"/>
      <c r="SMF11" s="85"/>
      <c r="SMG11" s="85"/>
      <c r="SMH11" s="85"/>
      <c r="SMI11" s="85"/>
      <c r="SMJ11" s="85"/>
      <c r="SMK11" s="85"/>
      <c r="SML11" s="85"/>
      <c r="SMM11" s="85"/>
      <c r="SMN11" s="85"/>
      <c r="SMO11" s="85"/>
      <c r="SMP11" s="85"/>
      <c r="SMQ11" s="85"/>
      <c r="SMR11" s="85"/>
      <c r="SMS11" s="85"/>
      <c r="SMT11" s="85"/>
      <c r="SMU11" s="85"/>
      <c r="SMV11" s="85"/>
      <c r="SMW11" s="85"/>
      <c r="SMX11" s="85"/>
      <c r="SMY11" s="85"/>
      <c r="SMZ11" s="85"/>
      <c r="SNA11" s="85"/>
      <c r="SNB11" s="85"/>
      <c r="SNC11" s="85"/>
      <c r="SND11" s="85"/>
      <c r="SNE11" s="85"/>
      <c r="SNF11" s="85"/>
      <c r="SNG11" s="85"/>
      <c r="SNH11" s="85"/>
      <c r="SNI11" s="85"/>
      <c r="SNJ11" s="85"/>
      <c r="SNK11" s="85"/>
      <c r="SNL11" s="85"/>
      <c r="SNM11" s="85"/>
      <c r="SNN11" s="85"/>
      <c r="SNO11" s="85"/>
      <c r="SNP11" s="85"/>
      <c r="SNQ11" s="85"/>
      <c r="SNR11" s="85"/>
      <c r="SNS11" s="85"/>
      <c r="SNT11" s="85"/>
      <c r="SNU11" s="85"/>
      <c r="SNV11" s="85"/>
      <c r="SNW11" s="85"/>
      <c r="SNX11" s="85"/>
      <c r="SNY11" s="85"/>
      <c r="SNZ11" s="85"/>
      <c r="SOA11" s="85"/>
      <c r="SOB11" s="85"/>
      <c r="SOC11" s="85"/>
      <c r="SOD11" s="85"/>
      <c r="SOE11" s="85"/>
      <c r="SOF11" s="85"/>
      <c r="SOG11" s="85"/>
      <c r="SOH11" s="85"/>
      <c r="SOI11" s="85"/>
      <c r="SOJ11" s="85"/>
      <c r="SOK11" s="85"/>
      <c r="SOL11" s="85"/>
      <c r="SOM11" s="85"/>
      <c r="SON11" s="85"/>
      <c r="SOO11" s="85"/>
      <c r="SOP11" s="85"/>
      <c r="SOQ11" s="85"/>
      <c r="SOR11" s="85"/>
      <c r="SOS11" s="85"/>
      <c r="SOT11" s="85"/>
      <c r="SOU11" s="85"/>
      <c r="SOV11" s="85"/>
      <c r="SOW11" s="85"/>
      <c r="SOX11" s="85"/>
      <c r="SOY11" s="85"/>
      <c r="SOZ11" s="85"/>
      <c r="SPA11" s="85"/>
      <c r="SPB11" s="85"/>
      <c r="SPC11" s="85"/>
      <c r="SPD11" s="85"/>
      <c r="SPE11" s="85"/>
      <c r="SPF11" s="85"/>
      <c r="SPG11" s="85"/>
      <c r="SPH11" s="85"/>
      <c r="SPI11" s="85"/>
      <c r="SPJ11" s="85"/>
      <c r="SPK11" s="85"/>
      <c r="SPL11" s="85"/>
      <c r="SPM11" s="85"/>
      <c r="SPN11" s="85"/>
      <c r="SPO11" s="85"/>
      <c r="SPP11" s="85"/>
      <c r="SPQ11" s="85"/>
      <c r="SPR11" s="85"/>
      <c r="SPS11" s="85"/>
      <c r="SPT11" s="85"/>
      <c r="SPU11" s="85"/>
      <c r="SPV11" s="85"/>
      <c r="SPW11" s="85"/>
      <c r="SPX11" s="85"/>
      <c r="SPY11" s="85"/>
      <c r="SPZ11" s="85"/>
      <c r="SQA11" s="85"/>
      <c r="SQB11" s="85"/>
      <c r="SQC11" s="85"/>
      <c r="SQD11" s="85"/>
      <c r="SQE11" s="85"/>
      <c r="SQF11" s="85"/>
      <c r="SQG11" s="85"/>
      <c r="SQH11" s="85"/>
      <c r="SQI11" s="85"/>
      <c r="SQJ11" s="85"/>
      <c r="SQK11" s="85"/>
      <c r="SQL11" s="85"/>
      <c r="SQM11" s="85"/>
      <c r="SQN11" s="85"/>
      <c r="SQO11" s="85"/>
      <c r="SQP11" s="85"/>
      <c r="SQQ11" s="85"/>
      <c r="SQR11" s="85"/>
      <c r="SQS11" s="85"/>
      <c r="SQT11" s="85"/>
      <c r="SQU11" s="85"/>
      <c r="SQV11" s="85"/>
      <c r="SQW11" s="85"/>
      <c r="SQX11" s="85"/>
      <c r="SQY11" s="85"/>
      <c r="SQZ11" s="85"/>
      <c r="SRA11" s="85"/>
      <c r="SRB11" s="85"/>
      <c r="SRC11" s="85"/>
      <c r="SRD11" s="85"/>
      <c r="SRE11" s="85"/>
      <c r="SRF11" s="85"/>
      <c r="SRG11" s="85"/>
      <c r="SRH11" s="85"/>
      <c r="SRI11" s="85"/>
      <c r="SRJ11" s="85"/>
      <c r="SRK11" s="85"/>
      <c r="SRL11" s="85"/>
      <c r="SRM11" s="85"/>
      <c r="SRN11" s="85"/>
      <c r="SRO11" s="85"/>
      <c r="SRP11" s="85"/>
      <c r="SRQ11" s="85"/>
      <c r="SRR11" s="85"/>
      <c r="SRS11" s="85"/>
      <c r="SRT11" s="85"/>
      <c r="SRU11" s="85"/>
      <c r="SRV11" s="85"/>
      <c r="SRW11" s="85"/>
      <c r="SRX11" s="85"/>
      <c r="SRY11" s="85"/>
      <c r="SRZ11" s="85"/>
      <c r="SSA11" s="85"/>
      <c r="SSB11" s="85"/>
      <c r="SSC11" s="85"/>
      <c r="SSD11" s="85"/>
      <c r="SSE11" s="85"/>
      <c r="SSF11" s="85"/>
      <c r="SSG11" s="85"/>
      <c r="SSH11" s="85"/>
      <c r="SSI11" s="85"/>
      <c r="SSJ11" s="85"/>
      <c r="SSK11" s="85"/>
      <c r="SSL11" s="85"/>
      <c r="SSM11" s="85"/>
      <c r="SSN11" s="85"/>
      <c r="SSO11" s="85"/>
      <c r="SSP11" s="85"/>
      <c r="SSQ11" s="85"/>
      <c r="SSR11" s="85"/>
      <c r="SSS11" s="85"/>
      <c r="SST11" s="85"/>
      <c r="SSU11" s="85"/>
      <c r="SSV11" s="85"/>
      <c r="SSW11" s="85"/>
      <c r="SSX11" s="85"/>
      <c r="SSY11" s="85"/>
      <c r="SSZ11" s="85"/>
      <c r="STA11" s="85"/>
      <c r="STB11" s="85"/>
      <c r="STC11" s="85"/>
      <c r="STD11" s="85"/>
      <c r="STE11" s="85"/>
      <c r="STF11" s="85"/>
      <c r="STG11" s="85"/>
      <c r="STH11" s="85"/>
      <c r="STI11" s="85"/>
      <c r="STJ11" s="85"/>
      <c r="STK11" s="85"/>
      <c r="STL11" s="85"/>
      <c r="STM11" s="85"/>
      <c r="STN11" s="85"/>
      <c r="STO11" s="85"/>
      <c r="STP11" s="85"/>
      <c r="STQ11" s="85"/>
      <c r="STR11" s="85"/>
      <c r="STS11" s="85"/>
      <c r="STT11" s="85"/>
      <c r="STU11" s="85"/>
      <c r="STV11" s="85"/>
      <c r="STW11" s="85"/>
      <c r="STX11" s="85"/>
      <c r="STY11" s="85"/>
      <c r="STZ11" s="85"/>
      <c r="SUA11" s="85"/>
      <c r="SUB11" s="85"/>
      <c r="SUC11" s="85"/>
      <c r="SUD11" s="85"/>
      <c r="SUE11" s="85"/>
      <c r="SUF11" s="85"/>
      <c r="SUG11" s="85"/>
      <c r="SUH11" s="85"/>
      <c r="SUI11" s="85"/>
      <c r="SUJ11" s="85"/>
      <c r="SUK11" s="85"/>
      <c r="SUL11" s="85"/>
      <c r="SUM11" s="85"/>
      <c r="SUN11" s="85"/>
      <c r="SUO11" s="85"/>
      <c r="SUP11" s="85"/>
      <c r="SUQ11" s="85"/>
      <c r="SUR11" s="85"/>
      <c r="SUS11" s="85"/>
      <c r="SUT11" s="85"/>
      <c r="SUU11" s="85"/>
      <c r="SUV11" s="85"/>
      <c r="SUW11" s="85"/>
      <c r="SUX11" s="85"/>
      <c r="SUY11" s="85"/>
      <c r="SUZ11" s="85"/>
      <c r="SVA11" s="85"/>
      <c r="SVB11" s="85"/>
      <c r="SVC11" s="85"/>
      <c r="SVD11" s="85"/>
      <c r="SVE11" s="85"/>
      <c r="SVF11" s="85"/>
      <c r="SVG11" s="85"/>
      <c r="SVH11" s="85"/>
      <c r="SVI11" s="85"/>
      <c r="SVJ11" s="85"/>
      <c r="SVK11" s="85"/>
      <c r="SVL11" s="85"/>
      <c r="SVM11" s="85"/>
      <c r="SVN11" s="85"/>
      <c r="SVO11" s="85"/>
      <c r="SVP11" s="85"/>
      <c r="SVQ11" s="85"/>
      <c r="SVR11" s="85"/>
      <c r="SVS11" s="85"/>
      <c r="SVT11" s="85"/>
      <c r="SVU11" s="85"/>
      <c r="SVV11" s="85"/>
      <c r="SVW11" s="85"/>
      <c r="SVX11" s="85"/>
      <c r="SVY11" s="85"/>
      <c r="SVZ11" s="85"/>
      <c r="SWA11" s="85"/>
      <c r="SWB11" s="85"/>
      <c r="SWC11" s="85"/>
      <c r="SWD11" s="85"/>
      <c r="SWE11" s="85"/>
      <c r="SWF11" s="85"/>
      <c r="SWG11" s="85"/>
      <c r="SWH11" s="85"/>
      <c r="SWI11" s="85"/>
      <c r="SWJ11" s="85"/>
      <c r="SWK11" s="85"/>
      <c r="SWL11" s="85"/>
      <c r="SWM11" s="85"/>
      <c r="SWN11" s="85"/>
      <c r="SWO11" s="85"/>
      <c r="SWP11" s="85"/>
      <c r="SWQ11" s="85"/>
      <c r="SWR11" s="85"/>
      <c r="SWS11" s="85"/>
      <c r="SWT11" s="85"/>
      <c r="SWU11" s="85"/>
      <c r="SWV11" s="85"/>
      <c r="SWW11" s="85"/>
      <c r="SWX11" s="85"/>
      <c r="SWY11" s="85"/>
      <c r="SWZ11" s="85"/>
      <c r="SXA11" s="85"/>
      <c r="SXB11" s="85"/>
      <c r="SXC11" s="85"/>
      <c r="SXD11" s="85"/>
      <c r="SXE11" s="85"/>
      <c r="SXF11" s="85"/>
      <c r="SXG11" s="85"/>
      <c r="SXH11" s="85"/>
      <c r="SXI11" s="85"/>
      <c r="SXJ11" s="85"/>
      <c r="SXK11" s="85"/>
      <c r="SXL11" s="85"/>
      <c r="SXM11" s="85"/>
      <c r="SXN11" s="85"/>
      <c r="SXO11" s="85"/>
      <c r="SXP11" s="85"/>
      <c r="SXQ11" s="85"/>
      <c r="SXR11" s="85"/>
      <c r="SXS11" s="85"/>
      <c r="SXT11" s="85"/>
      <c r="SXU11" s="85"/>
      <c r="SXV11" s="85"/>
      <c r="SXW11" s="85"/>
      <c r="SXX11" s="85"/>
      <c r="SXY11" s="85"/>
      <c r="SXZ11" s="85"/>
      <c r="SYA11" s="85"/>
      <c r="SYB11" s="85"/>
      <c r="SYC11" s="85"/>
      <c r="SYD11" s="85"/>
      <c r="SYE11" s="85"/>
      <c r="SYF11" s="85"/>
      <c r="SYG11" s="85"/>
      <c r="SYH11" s="85"/>
      <c r="SYI11" s="85"/>
      <c r="SYJ11" s="85"/>
      <c r="SYK11" s="85"/>
      <c r="SYL11" s="85"/>
      <c r="SYM11" s="85"/>
      <c r="SYN11" s="85"/>
      <c r="SYO11" s="85"/>
      <c r="SYP11" s="85"/>
      <c r="SYQ11" s="85"/>
      <c r="SYR11" s="85"/>
      <c r="SYS11" s="85"/>
      <c r="SYT11" s="85"/>
      <c r="SYU11" s="85"/>
      <c r="SYV11" s="85"/>
      <c r="SYW11" s="85"/>
      <c r="SYX11" s="85"/>
      <c r="SYY11" s="85"/>
      <c r="SYZ11" s="85"/>
      <c r="SZA11" s="85"/>
      <c r="SZB11" s="85"/>
      <c r="SZC11" s="85"/>
      <c r="SZD11" s="85"/>
      <c r="SZE11" s="85"/>
      <c r="SZF11" s="85"/>
      <c r="SZG11" s="85"/>
      <c r="SZH11" s="85"/>
      <c r="SZI11" s="85"/>
      <c r="SZJ11" s="85"/>
      <c r="SZK11" s="85"/>
      <c r="SZL11" s="85"/>
      <c r="SZM11" s="85"/>
      <c r="SZN11" s="85"/>
      <c r="SZO11" s="85"/>
      <c r="SZP11" s="85"/>
      <c r="SZQ11" s="85"/>
      <c r="SZR11" s="85"/>
      <c r="SZS11" s="85"/>
      <c r="SZT11" s="85"/>
      <c r="SZU11" s="85"/>
      <c r="SZV11" s="85"/>
      <c r="SZW11" s="85"/>
      <c r="SZX11" s="85"/>
      <c r="SZY11" s="85"/>
      <c r="SZZ11" s="85"/>
      <c r="TAA11" s="85"/>
      <c r="TAB11" s="85"/>
      <c r="TAC11" s="85"/>
      <c r="TAD11" s="85"/>
      <c r="TAE11" s="85"/>
      <c r="TAF11" s="85"/>
      <c r="TAG11" s="85"/>
      <c r="TAH11" s="85"/>
      <c r="TAI11" s="85"/>
      <c r="TAJ11" s="85"/>
      <c r="TAK11" s="85"/>
      <c r="TAL11" s="85"/>
      <c r="TAM11" s="85"/>
      <c r="TAN11" s="85"/>
      <c r="TAO11" s="85"/>
      <c r="TAP11" s="85"/>
      <c r="TAQ11" s="85"/>
      <c r="TAR11" s="85"/>
      <c r="TAS11" s="85"/>
      <c r="TAT11" s="85"/>
      <c r="TAU11" s="85"/>
      <c r="TAV11" s="85"/>
      <c r="TAW11" s="85"/>
      <c r="TAX11" s="85"/>
      <c r="TAY11" s="85"/>
      <c r="TAZ11" s="85"/>
      <c r="TBA11" s="85"/>
      <c r="TBB11" s="85"/>
      <c r="TBC11" s="85"/>
      <c r="TBD11" s="85"/>
      <c r="TBE11" s="85"/>
      <c r="TBF11" s="85"/>
      <c r="TBG11" s="85"/>
      <c r="TBH11" s="85"/>
      <c r="TBI11" s="85"/>
      <c r="TBJ11" s="85"/>
      <c r="TBK11" s="85"/>
      <c r="TBL11" s="85"/>
      <c r="TBM11" s="85"/>
      <c r="TBN11" s="85"/>
      <c r="TBO11" s="85"/>
      <c r="TBP11" s="85"/>
      <c r="TBQ11" s="85"/>
      <c r="TBR11" s="85"/>
      <c r="TBS11" s="85"/>
      <c r="TBT11" s="85"/>
      <c r="TBU11" s="85"/>
      <c r="TBV11" s="85"/>
      <c r="TBW11" s="85"/>
      <c r="TBX11" s="85"/>
      <c r="TBY11" s="85"/>
      <c r="TBZ11" s="85"/>
      <c r="TCA11" s="85"/>
      <c r="TCB11" s="85"/>
      <c r="TCC11" s="85"/>
      <c r="TCD11" s="85"/>
      <c r="TCE11" s="85"/>
      <c r="TCF11" s="85"/>
      <c r="TCG11" s="85"/>
      <c r="TCH11" s="85"/>
      <c r="TCI11" s="85"/>
      <c r="TCJ11" s="85"/>
      <c r="TCK11" s="85"/>
      <c r="TCL11" s="85"/>
      <c r="TCM11" s="85"/>
      <c r="TCN11" s="85"/>
      <c r="TCO11" s="85"/>
      <c r="TCP11" s="85"/>
      <c r="TCQ11" s="85"/>
      <c r="TCR11" s="85"/>
      <c r="TCS11" s="85"/>
      <c r="TCT11" s="85"/>
      <c r="TCU11" s="85"/>
      <c r="TCV11" s="85"/>
      <c r="TCW11" s="85"/>
      <c r="TCX11" s="85"/>
      <c r="TCY11" s="85"/>
      <c r="TCZ11" s="85"/>
      <c r="TDA11" s="85"/>
      <c r="TDB11" s="85"/>
      <c r="TDC11" s="85"/>
      <c r="TDD11" s="85"/>
      <c r="TDE11" s="85"/>
      <c r="TDF11" s="85"/>
      <c r="TDG11" s="85"/>
      <c r="TDH11" s="85"/>
      <c r="TDI11" s="85"/>
      <c r="TDJ11" s="85"/>
      <c r="TDK11" s="85"/>
      <c r="TDL11" s="85"/>
      <c r="TDM11" s="85"/>
      <c r="TDN11" s="85"/>
      <c r="TDO11" s="85"/>
      <c r="TDP11" s="85"/>
      <c r="TDQ11" s="85"/>
      <c r="TDR11" s="85"/>
      <c r="TDS11" s="85"/>
      <c r="TDT11" s="85"/>
      <c r="TDU11" s="85"/>
      <c r="TDV11" s="85"/>
      <c r="TDW11" s="85"/>
      <c r="TDX11" s="85"/>
      <c r="TDY11" s="85"/>
      <c r="TDZ11" s="85"/>
      <c r="TEA11" s="85"/>
      <c r="TEB11" s="85"/>
      <c r="TEC11" s="85"/>
      <c r="TED11" s="85"/>
      <c r="TEE11" s="85"/>
      <c r="TEF11" s="85"/>
      <c r="TEG11" s="85"/>
      <c r="TEH11" s="85"/>
      <c r="TEI11" s="85"/>
      <c r="TEJ11" s="85"/>
      <c r="TEK11" s="85"/>
      <c r="TEL11" s="85"/>
      <c r="TEM11" s="85"/>
      <c r="TEN11" s="85"/>
      <c r="TEO11" s="85"/>
      <c r="TEP11" s="85"/>
      <c r="TEQ11" s="85"/>
      <c r="TER11" s="85"/>
      <c r="TES11" s="85"/>
      <c r="TET11" s="85"/>
      <c r="TEU11" s="85"/>
      <c r="TEV11" s="85"/>
      <c r="TEW11" s="85"/>
      <c r="TEX11" s="85"/>
      <c r="TEY11" s="85"/>
      <c r="TEZ11" s="85"/>
      <c r="TFA11" s="85"/>
      <c r="TFB11" s="85"/>
      <c r="TFC11" s="85"/>
      <c r="TFD11" s="85"/>
      <c r="TFE11" s="85"/>
      <c r="TFF11" s="85"/>
      <c r="TFG11" s="85"/>
      <c r="TFH11" s="85"/>
      <c r="TFI11" s="85"/>
      <c r="TFJ11" s="85"/>
      <c r="TFK11" s="85"/>
      <c r="TFL11" s="85"/>
      <c r="TFM11" s="85"/>
      <c r="TFN11" s="85"/>
      <c r="TFO11" s="85"/>
      <c r="TFP11" s="85"/>
      <c r="TFQ11" s="85"/>
      <c r="TFR11" s="85"/>
      <c r="TFS11" s="85"/>
      <c r="TFT11" s="85"/>
      <c r="TFU11" s="85"/>
      <c r="TFV11" s="85"/>
      <c r="TFW11" s="85"/>
      <c r="TFX11" s="85"/>
      <c r="TFY11" s="85"/>
      <c r="TFZ11" s="85"/>
      <c r="TGA11" s="85"/>
      <c r="TGB11" s="85"/>
      <c r="TGC11" s="85"/>
      <c r="TGD11" s="85"/>
      <c r="TGE11" s="85"/>
      <c r="TGF11" s="85"/>
      <c r="TGG11" s="85"/>
      <c r="TGH11" s="85"/>
      <c r="TGI11" s="85"/>
      <c r="TGJ11" s="85"/>
      <c r="TGK11" s="85"/>
      <c r="TGL11" s="85"/>
      <c r="TGM11" s="85"/>
      <c r="TGN11" s="85"/>
      <c r="TGO11" s="85"/>
      <c r="TGP11" s="85"/>
      <c r="TGQ11" s="85"/>
      <c r="TGR11" s="85"/>
      <c r="TGS11" s="85"/>
      <c r="TGT11" s="85"/>
      <c r="TGU11" s="85"/>
      <c r="TGV11" s="85"/>
      <c r="TGW11" s="85"/>
      <c r="TGX11" s="85"/>
      <c r="TGY11" s="85"/>
      <c r="TGZ11" s="85"/>
      <c r="THA11" s="85"/>
      <c r="THB11" s="85"/>
      <c r="THC11" s="85"/>
      <c r="THD11" s="85"/>
      <c r="THE11" s="85"/>
      <c r="THF11" s="85"/>
      <c r="THG11" s="85"/>
      <c r="THH11" s="85"/>
      <c r="THI11" s="85"/>
      <c r="THJ11" s="85"/>
      <c r="THK11" s="85"/>
      <c r="THL11" s="85"/>
      <c r="THM11" s="85"/>
      <c r="THN11" s="85"/>
      <c r="THO11" s="85"/>
      <c r="THP11" s="85"/>
      <c r="THQ11" s="85"/>
      <c r="THR11" s="85"/>
      <c r="THS11" s="85"/>
      <c r="THT11" s="85"/>
      <c r="THU11" s="85"/>
      <c r="THV11" s="85"/>
      <c r="THW11" s="85"/>
      <c r="THX11" s="85"/>
      <c r="THY11" s="85"/>
      <c r="THZ11" s="85"/>
      <c r="TIA11" s="85"/>
      <c r="TIB11" s="85"/>
      <c r="TIC11" s="85"/>
      <c r="TID11" s="85"/>
      <c r="TIE11" s="85"/>
      <c r="TIF11" s="85"/>
      <c r="TIG11" s="85"/>
      <c r="TIH11" s="85"/>
      <c r="TII11" s="85"/>
      <c r="TIJ11" s="85"/>
      <c r="TIK11" s="85"/>
      <c r="TIL11" s="85"/>
      <c r="TIM11" s="85"/>
      <c r="TIN11" s="85"/>
      <c r="TIO11" s="85"/>
      <c r="TIP11" s="85"/>
      <c r="TIQ11" s="85"/>
      <c r="TIR11" s="85"/>
      <c r="TIS11" s="85"/>
      <c r="TIT11" s="85"/>
      <c r="TIU11" s="85"/>
      <c r="TIV11" s="85"/>
      <c r="TIW11" s="85"/>
      <c r="TIX11" s="85"/>
      <c r="TIY11" s="85"/>
      <c r="TIZ11" s="85"/>
      <c r="TJA11" s="85"/>
      <c r="TJB11" s="85"/>
      <c r="TJC11" s="85"/>
      <c r="TJD11" s="85"/>
      <c r="TJE11" s="85"/>
      <c r="TJF11" s="85"/>
      <c r="TJG11" s="85"/>
      <c r="TJH11" s="85"/>
      <c r="TJI11" s="85"/>
      <c r="TJJ11" s="85"/>
      <c r="TJK11" s="85"/>
      <c r="TJL11" s="85"/>
      <c r="TJM11" s="85"/>
      <c r="TJN11" s="85"/>
      <c r="TJO11" s="85"/>
      <c r="TJP11" s="85"/>
      <c r="TJQ11" s="85"/>
      <c r="TJR11" s="85"/>
      <c r="TJS11" s="85"/>
      <c r="TJT11" s="85"/>
      <c r="TJU11" s="85"/>
      <c r="TJV11" s="85"/>
      <c r="TJW11" s="85"/>
      <c r="TJX11" s="85"/>
      <c r="TJY11" s="85"/>
      <c r="TJZ11" s="85"/>
      <c r="TKA11" s="85"/>
      <c r="TKB11" s="85"/>
      <c r="TKC11" s="85"/>
      <c r="TKD11" s="85"/>
      <c r="TKE11" s="85"/>
      <c r="TKF11" s="85"/>
      <c r="TKG11" s="85"/>
      <c r="TKH11" s="85"/>
      <c r="TKI11" s="85"/>
      <c r="TKJ11" s="85"/>
      <c r="TKK11" s="85"/>
      <c r="TKL11" s="85"/>
      <c r="TKM11" s="85"/>
      <c r="TKN11" s="85"/>
      <c r="TKO11" s="85"/>
      <c r="TKP11" s="85"/>
      <c r="TKQ11" s="85"/>
      <c r="TKR11" s="85"/>
      <c r="TKS11" s="85"/>
      <c r="TKT11" s="85"/>
      <c r="TKU11" s="85"/>
      <c r="TKV11" s="85"/>
      <c r="TKW11" s="85"/>
      <c r="TKX11" s="85"/>
      <c r="TKY11" s="85"/>
      <c r="TKZ11" s="85"/>
      <c r="TLA11" s="85"/>
      <c r="TLB11" s="85"/>
      <c r="TLC11" s="85"/>
      <c r="TLD11" s="85"/>
      <c r="TLE11" s="85"/>
      <c r="TLF11" s="85"/>
      <c r="TLG11" s="85"/>
      <c r="TLH11" s="85"/>
      <c r="TLI11" s="85"/>
      <c r="TLJ11" s="85"/>
      <c r="TLK11" s="85"/>
      <c r="TLL11" s="85"/>
      <c r="TLM11" s="85"/>
      <c r="TLN11" s="85"/>
      <c r="TLO11" s="85"/>
      <c r="TLP11" s="85"/>
      <c r="TLQ11" s="85"/>
      <c r="TLR11" s="85"/>
      <c r="TLS11" s="85"/>
      <c r="TLT11" s="85"/>
      <c r="TLU11" s="85"/>
      <c r="TLV11" s="85"/>
      <c r="TLW11" s="85"/>
      <c r="TLX11" s="85"/>
      <c r="TLY11" s="85"/>
      <c r="TLZ11" s="85"/>
      <c r="TMA11" s="85"/>
      <c r="TMB11" s="85"/>
      <c r="TMC11" s="85"/>
      <c r="TMD11" s="85"/>
      <c r="TME11" s="85"/>
      <c r="TMF11" s="85"/>
      <c r="TMG11" s="85"/>
      <c r="TMH11" s="85"/>
      <c r="TMI11" s="85"/>
      <c r="TMJ11" s="85"/>
      <c r="TMK11" s="85"/>
      <c r="TML11" s="85"/>
      <c r="TMM11" s="85"/>
      <c r="TMN11" s="85"/>
      <c r="TMO11" s="85"/>
      <c r="TMP11" s="85"/>
      <c r="TMQ11" s="85"/>
      <c r="TMR11" s="85"/>
      <c r="TMS11" s="85"/>
      <c r="TMT11" s="85"/>
      <c r="TMU11" s="85"/>
      <c r="TMV11" s="85"/>
      <c r="TMW11" s="85"/>
      <c r="TMX11" s="85"/>
      <c r="TMY11" s="85"/>
      <c r="TMZ11" s="85"/>
      <c r="TNA11" s="85"/>
      <c r="TNB11" s="85"/>
      <c r="TNC11" s="85"/>
      <c r="TND11" s="85"/>
      <c r="TNE11" s="85"/>
      <c r="TNF11" s="85"/>
      <c r="TNG11" s="85"/>
      <c r="TNH11" s="85"/>
      <c r="TNI11" s="85"/>
      <c r="TNJ11" s="85"/>
      <c r="TNK11" s="85"/>
      <c r="TNL11" s="85"/>
      <c r="TNM11" s="85"/>
      <c r="TNN11" s="85"/>
      <c r="TNO11" s="85"/>
      <c r="TNP11" s="85"/>
      <c r="TNQ11" s="85"/>
      <c r="TNR11" s="85"/>
      <c r="TNS11" s="85"/>
      <c r="TNT11" s="85"/>
      <c r="TNU11" s="85"/>
      <c r="TNV11" s="85"/>
      <c r="TNW11" s="85"/>
      <c r="TNX11" s="85"/>
      <c r="TNY11" s="85"/>
      <c r="TNZ11" s="85"/>
      <c r="TOA11" s="85"/>
      <c r="TOB11" s="85"/>
      <c r="TOC11" s="85"/>
      <c r="TOD11" s="85"/>
      <c r="TOE11" s="85"/>
      <c r="TOF11" s="85"/>
      <c r="TOG11" s="85"/>
      <c r="TOH11" s="85"/>
      <c r="TOI11" s="85"/>
      <c r="TOJ11" s="85"/>
      <c r="TOK11" s="85"/>
      <c r="TOL11" s="85"/>
      <c r="TOM11" s="85"/>
      <c r="TON11" s="85"/>
      <c r="TOO11" s="85"/>
      <c r="TOP11" s="85"/>
      <c r="TOQ11" s="85"/>
      <c r="TOR11" s="85"/>
      <c r="TOS11" s="85"/>
      <c r="TOT11" s="85"/>
      <c r="TOU11" s="85"/>
      <c r="TOV11" s="85"/>
      <c r="TOW11" s="85"/>
      <c r="TOX11" s="85"/>
      <c r="TOY11" s="85"/>
      <c r="TOZ11" s="85"/>
      <c r="TPA11" s="85"/>
      <c r="TPB11" s="85"/>
      <c r="TPC11" s="85"/>
      <c r="TPD11" s="85"/>
      <c r="TPE11" s="85"/>
      <c r="TPF11" s="85"/>
      <c r="TPG11" s="85"/>
      <c r="TPH11" s="85"/>
      <c r="TPI11" s="85"/>
      <c r="TPJ11" s="85"/>
      <c r="TPK11" s="85"/>
      <c r="TPL11" s="85"/>
      <c r="TPM11" s="85"/>
      <c r="TPN11" s="85"/>
      <c r="TPO11" s="85"/>
      <c r="TPP11" s="85"/>
      <c r="TPQ11" s="85"/>
      <c r="TPR11" s="85"/>
      <c r="TPS11" s="85"/>
      <c r="TPT11" s="85"/>
      <c r="TPU11" s="85"/>
      <c r="TPV11" s="85"/>
      <c r="TPW11" s="85"/>
      <c r="TPX11" s="85"/>
      <c r="TPY11" s="85"/>
      <c r="TPZ11" s="85"/>
      <c r="TQA11" s="85"/>
      <c r="TQB11" s="85"/>
      <c r="TQC11" s="85"/>
      <c r="TQD11" s="85"/>
      <c r="TQE11" s="85"/>
      <c r="TQF11" s="85"/>
      <c r="TQG11" s="85"/>
      <c r="TQH11" s="85"/>
      <c r="TQI11" s="85"/>
      <c r="TQJ11" s="85"/>
      <c r="TQK11" s="85"/>
      <c r="TQL11" s="85"/>
      <c r="TQM11" s="85"/>
      <c r="TQN11" s="85"/>
      <c r="TQO11" s="85"/>
      <c r="TQP11" s="85"/>
      <c r="TQQ11" s="85"/>
      <c r="TQR11" s="85"/>
      <c r="TQS11" s="85"/>
      <c r="TQT11" s="85"/>
      <c r="TQU11" s="85"/>
      <c r="TQV11" s="85"/>
      <c r="TQW11" s="85"/>
      <c r="TQX11" s="85"/>
      <c r="TQY11" s="85"/>
      <c r="TQZ11" s="85"/>
      <c r="TRA11" s="85"/>
      <c r="TRB11" s="85"/>
      <c r="TRC11" s="85"/>
      <c r="TRD11" s="85"/>
      <c r="TRE11" s="85"/>
      <c r="TRF11" s="85"/>
      <c r="TRG11" s="85"/>
      <c r="TRH11" s="85"/>
      <c r="TRI11" s="85"/>
      <c r="TRJ11" s="85"/>
      <c r="TRK11" s="85"/>
      <c r="TRL11" s="85"/>
      <c r="TRM11" s="85"/>
      <c r="TRN11" s="85"/>
      <c r="TRO11" s="85"/>
      <c r="TRP11" s="85"/>
      <c r="TRQ11" s="85"/>
      <c r="TRR11" s="85"/>
      <c r="TRS11" s="85"/>
      <c r="TRT11" s="85"/>
      <c r="TRU11" s="85"/>
      <c r="TRV11" s="85"/>
      <c r="TRW11" s="85"/>
      <c r="TRX11" s="85"/>
      <c r="TRY11" s="85"/>
      <c r="TRZ11" s="85"/>
      <c r="TSA11" s="85"/>
      <c r="TSB11" s="85"/>
      <c r="TSC11" s="85"/>
      <c r="TSD11" s="85"/>
      <c r="TSE11" s="85"/>
      <c r="TSF11" s="85"/>
      <c r="TSG11" s="85"/>
      <c r="TSH11" s="85"/>
      <c r="TSI11" s="85"/>
      <c r="TSJ11" s="85"/>
      <c r="TSK11" s="85"/>
      <c r="TSL11" s="85"/>
      <c r="TSM11" s="85"/>
      <c r="TSN11" s="85"/>
      <c r="TSO11" s="85"/>
      <c r="TSP11" s="85"/>
      <c r="TSQ11" s="85"/>
      <c r="TSR11" s="85"/>
      <c r="TSS11" s="85"/>
      <c r="TST11" s="85"/>
      <c r="TSU11" s="85"/>
      <c r="TSV11" s="85"/>
      <c r="TSW11" s="85"/>
      <c r="TSX11" s="85"/>
      <c r="TSY11" s="85"/>
      <c r="TSZ11" s="85"/>
      <c r="TTA11" s="85"/>
      <c r="TTB11" s="85"/>
      <c r="TTC11" s="85"/>
      <c r="TTD11" s="85"/>
      <c r="TTE11" s="85"/>
      <c r="TTF11" s="85"/>
      <c r="TTG11" s="85"/>
      <c r="TTH11" s="85"/>
      <c r="TTI11" s="85"/>
      <c r="TTJ11" s="85"/>
      <c r="TTK11" s="85"/>
      <c r="TTL11" s="85"/>
      <c r="TTM11" s="85"/>
      <c r="TTN11" s="85"/>
      <c r="TTO11" s="85"/>
      <c r="TTP11" s="85"/>
      <c r="TTQ11" s="85"/>
      <c r="TTR11" s="85"/>
      <c r="TTS11" s="85"/>
      <c r="TTT11" s="85"/>
      <c r="TTU11" s="85"/>
      <c r="TTV11" s="85"/>
      <c r="TTW11" s="85"/>
      <c r="TTX11" s="85"/>
      <c r="TTY11" s="85"/>
      <c r="TTZ11" s="85"/>
      <c r="TUA11" s="85"/>
      <c r="TUB11" s="85"/>
      <c r="TUC11" s="85"/>
      <c r="TUD11" s="85"/>
      <c r="TUE11" s="85"/>
      <c r="TUF11" s="85"/>
      <c r="TUG11" s="85"/>
      <c r="TUH11" s="85"/>
      <c r="TUI11" s="85"/>
      <c r="TUJ11" s="85"/>
      <c r="TUK11" s="85"/>
      <c r="TUL11" s="85"/>
      <c r="TUM11" s="85"/>
      <c r="TUN11" s="85"/>
      <c r="TUO11" s="85"/>
      <c r="TUP11" s="85"/>
      <c r="TUQ11" s="85"/>
      <c r="TUR11" s="85"/>
      <c r="TUS11" s="85"/>
      <c r="TUT11" s="85"/>
      <c r="TUU11" s="85"/>
      <c r="TUV11" s="85"/>
      <c r="TUW11" s="85"/>
      <c r="TUX11" s="85"/>
      <c r="TUY11" s="85"/>
      <c r="TUZ11" s="85"/>
      <c r="TVA11" s="85"/>
      <c r="TVB11" s="85"/>
      <c r="TVC11" s="85"/>
      <c r="TVD11" s="85"/>
      <c r="TVE11" s="85"/>
      <c r="TVF11" s="85"/>
      <c r="TVG11" s="85"/>
      <c r="TVH11" s="85"/>
      <c r="TVI11" s="85"/>
      <c r="TVJ11" s="85"/>
      <c r="TVK11" s="85"/>
      <c r="TVL11" s="85"/>
      <c r="TVM11" s="85"/>
      <c r="TVN11" s="85"/>
      <c r="TVO11" s="85"/>
      <c r="TVP11" s="85"/>
      <c r="TVQ11" s="85"/>
      <c r="TVR11" s="85"/>
      <c r="TVS11" s="85"/>
      <c r="TVT11" s="85"/>
      <c r="TVU11" s="85"/>
      <c r="TVV11" s="85"/>
      <c r="TVW11" s="85"/>
      <c r="TVX11" s="85"/>
      <c r="TVY11" s="85"/>
      <c r="TVZ11" s="85"/>
      <c r="TWA11" s="85"/>
      <c r="TWB11" s="85"/>
      <c r="TWC11" s="85"/>
      <c r="TWD11" s="85"/>
      <c r="TWE11" s="85"/>
      <c r="TWF11" s="85"/>
      <c r="TWG11" s="85"/>
      <c r="TWH11" s="85"/>
      <c r="TWI11" s="85"/>
      <c r="TWJ11" s="85"/>
      <c r="TWK11" s="85"/>
      <c r="TWL11" s="85"/>
      <c r="TWM11" s="85"/>
      <c r="TWN11" s="85"/>
      <c r="TWO11" s="85"/>
      <c r="TWP11" s="85"/>
      <c r="TWQ11" s="85"/>
      <c r="TWR11" s="85"/>
      <c r="TWS11" s="85"/>
      <c r="TWT11" s="85"/>
      <c r="TWU11" s="85"/>
      <c r="TWV11" s="85"/>
      <c r="TWW11" s="85"/>
      <c r="TWX11" s="85"/>
      <c r="TWY11" s="85"/>
      <c r="TWZ11" s="85"/>
      <c r="TXA11" s="85"/>
      <c r="TXB11" s="85"/>
      <c r="TXC11" s="85"/>
      <c r="TXD11" s="85"/>
      <c r="TXE11" s="85"/>
      <c r="TXF11" s="85"/>
      <c r="TXG11" s="85"/>
      <c r="TXH11" s="85"/>
      <c r="TXI11" s="85"/>
      <c r="TXJ11" s="85"/>
      <c r="TXK11" s="85"/>
      <c r="TXL11" s="85"/>
      <c r="TXM11" s="85"/>
      <c r="TXN11" s="85"/>
      <c r="TXO11" s="85"/>
      <c r="TXP11" s="85"/>
      <c r="TXQ11" s="85"/>
      <c r="TXR11" s="85"/>
      <c r="TXS11" s="85"/>
      <c r="TXT11" s="85"/>
      <c r="TXU11" s="85"/>
      <c r="TXV11" s="85"/>
      <c r="TXW11" s="85"/>
      <c r="TXX11" s="85"/>
      <c r="TXY11" s="85"/>
      <c r="TXZ11" s="85"/>
      <c r="TYA11" s="85"/>
      <c r="TYB11" s="85"/>
      <c r="TYC11" s="85"/>
      <c r="TYD11" s="85"/>
      <c r="TYE11" s="85"/>
      <c r="TYF11" s="85"/>
      <c r="TYG11" s="85"/>
      <c r="TYH11" s="85"/>
      <c r="TYI11" s="85"/>
      <c r="TYJ11" s="85"/>
      <c r="TYK11" s="85"/>
      <c r="TYL11" s="85"/>
      <c r="TYM11" s="85"/>
      <c r="TYN11" s="85"/>
      <c r="TYO11" s="85"/>
      <c r="TYP11" s="85"/>
      <c r="TYQ11" s="85"/>
      <c r="TYR11" s="85"/>
      <c r="TYS11" s="85"/>
      <c r="TYT11" s="85"/>
      <c r="TYU11" s="85"/>
      <c r="TYV11" s="85"/>
      <c r="TYW11" s="85"/>
      <c r="TYX11" s="85"/>
      <c r="TYY11" s="85"/>
      <c r="TYZ11" s="85"/>
      <c r="TZA11" s="85"/>
      <c r="TZB11" s="85"/>
      <c r="TZC11" s="85"/>
      <c r="TZD11" s="85"/>
      <c r="TZE11" s="85"/>
      <c r="TZF11" s="85"/>
      <c r="TZG11" s="85"/>
      <c r="TZH11" s="85"/>
      <c r="TZI11" s="85"/>
      <c r="TZJ11" s="85"/>
      <c r="TZK11" s="85"/>
      <c r="TZL11" s="85"/>
      <c r="TZM11" s="85"/>
      <c r="TZN11" s="85"/>
      <c r="TZO11" s="85"/>
      <c r="TZP11" s="85"/>
      <c r="TZQ11" s="85"/>
      <c r="TZR11" s="85"/>
      <c r="TZS11" s="85"/>
      <c r="TZT11" s="85"/>
      <c r="TZU11" s="85"/>
      <c r="TZV11" s="85"/>
      <c r="TZW11" s="85"/>
      <c r="TZX11" s="85"/>
      <c r="TZY11" s="85"/>
      <c r="TZZ11" s="85"/>
      <c r="UAA11" s="85"/>
      <c r="UAB11" s="85"/>
      <c r="UAC11" s="85"/>
      <c r="UAD11" s="85"/>
      <c r="UAE11" s="85"/>
      <c r="UAF11" s="85"/>
      <c r="UAG11" s="85"/>
      <c r="UAH11" s="85"/>
      <c r="UAI11" s="85"/>
      <c r="UAJ11" s="85"/>
      <c r="UAK11" s="85"/>
      <c r="UAL11" s="85"/>
      <c r="UAM11" s="85"/>
      <c r="UAN11" s="85"/>
      <c r="UAO11" s="85"/>
      <c r="UAP11" s="85"/>
      <c r="UAQ11" s="85"/>
      <c r="UAR11" s="85"/>
      <c r="UAS11" s="85"/>
      <c r="UAT11" s="85"/>
      <c r="UAU11" s="85"/>
      <c r="UAV11" s="85"/>
      <c r="UAW11" s="85"/>
      <c r="UAX11" s="85"/>
      <c r="UAY11" s="85"/>
      <c r="UAZ11" s="85"/>
      <c r="UBA11" s="85"/>
      <c r="UBB11" s="85"/>
      <c r="UBC11" s="85"/>
      <c r="UBD11" s="85"/>
      <c r="UBE11" s="85"/>
      <c r="UBF11" s="85"/>
      <c r="UBG11" s="85"/>
      <c r="UBH11" s="85"/>
      <c r="UBI11" s="85"/>
      <c r="UBJ11" s="85"/>
      <c r="UBK11" s="85"/>
      <c r="UBL11" s="85"/>
      <c r="UBM11" s="85"/>
      <c r="UBN11" s="85"/>
      <c r="UBO11" s="85"/>
      <c r="UBP11" s="85"/>
      <c r="UBQ11" s="85"/>
      <c r="UBR11" s="85"/>
      <c r="UBS11" s="85"/>
      <c r="UBT11" s="85"/>
      <c r="UBU11" s="85"/>
      <c r="UBV11" s="85"/>
      <c r="UBW11" s="85"/>
      <c r="UBX11" s="85"/>
      <c r="UBY11" s="85"/>
      <c r="UBZ11" s="85"/>
      <c r="UCA11" s="85"/>
      <c r="UCB11" s="85"/>
      <c r="UCC11" s="85"/>
      <c r="UCD11" s="85"/>
      <c r="UCE11" s="85"/>
      <c r="UCF11" s="85"/>
      <c r="UCG11" s="85"/>
      <c r="UCH11" s="85"/>
      <c r="UCI11" s="85"/>
      <c r="UCJ11" s="85"/>
      <c r="UCK11" s="85"/>
      <c r="UCL11" s="85"/>
      <c r="UCM11" s="85"/>
      <c r="UCN11" s="85"/>
      <c r="UCO11" s="85"/>
      <c r="UCP11" s="85"/>
      <c r="UCQ11" s="85"/>
      <c r="UCR11" s="85"/>
      <c r="UCS11" s="85"/>
      <c r="UCT11" s="85"/>
      <c r="UCU11" s="85"/>
      <c r="UCV11" s="85"/>
      <c r="UCW11" s="85"/>
      <c r="UCX11" s="85"/>
      <c r="UCY11" s="85"/>
      <c r="UCZ11" s="85"/>
      <c r="UDA11" s="85"/>
      <c r="UDB11" s="85"/>
      <c r="UDC11" s="85"/>
      <c r="UDD11" s="85"/>
      <c r="UDE11" s="85"/>
      <c r="UDF11" s="85"/>
      <c r="UDG11" s="85"/>
      <c r="UDH11" s="85"/>
      <c r="UDI11" s="85"/>
      <c r="UDJ11" s="85"/>
      <c r="UDK11" s="85"/>
      <c r="UDL11" s="85"/>
      <c r="UDM11" s="85"/>
      <c r="UDN11" s="85"/>
      <c r="UDO11" s="85"/>
      <c r="UDP11" s="85"/>
      <c r="UDQ11" s="85"/>
      <c r="UDR11" s="85"/>
      <c r="UDS11" s="85"/>
      <c r="UDT11" s="85"/>
      <c r="UDU11" s="85"/>
      <c r="UDV11" s="85"/>
      <c r="UDW11" s="85"/>
      <c r="UDX11" s="85"/>
      <c r="UDY11" s="85"/>
      <c r="UDZ11" s="85"/>
      <c r="UEA11" s="85"/>
      <c r="UEB11" s="85"/>
      <c r="UEC11" s="85"/>
      <c r="UED11" s="85"/>
      <c r="UEE11" s="85"/>
      <c r="UEF11" s="85"/>
      <c r="UEG11" s="85"/>
      <c r="UEH11" s="85"/>
      <c r="UEI11" s="85"/>
      <c r="UEJ11" s="85"/>
      <c r="UEK11" s="85"/>
      <c r="UEL11" s="85"/>
      <c r="UEM11" s="85"/>
      <c r="UEN11" s="85"/>
      <c r="UEO11" s="85"/>
      <c r="UEP11" s="85"/>
      <c r="UEQ11" s="85"/>
      <c r="UER11" s="85"/>
      <c r="UES11" s="85"/>
      <c r="UET11" s="85"/>
      <c r="UEU11" s="85"/>
      <c r="UEV11" s="85"/>
      <c r="UEW11" s="85"/>
      <c r="UEX11" s="85"/>
      <c r="UEY11" s="85"/>
      <c r="UEZ11" s="85"/>
      <c r="UFA11" s="85"/>
      <c r="UFB11" s="85"/>
      <c r="UFC11" s="85"/>
      <c r="UFD11" s="85"/>
      <c r="UFE11" s="85"/>
      <c r="UFF11" s="85"/>
      <c r="UFG11" s="85"/>
      <c r="UFH11" s="85"/>
      <c r="UFI11" s="85"/>
      <c r="UFJ11" s="85"/>
      <c r="UFK11" s="85"/>
      <c r="UFL11" s="85"/>
      <c r="UFM11" s="85"/>
      <c r="UFN11" s="85"/>
      <c r="UFO11" s="85"/>
      <c r="UFP11" s="85"/>
      <c r="UFQ11" s="85"/>
      <c r="UFR11" s="85"/>
      <c r="UFS11" s="85"/>
      <c r="UFT11" s="85"/>
      <c r="UFU11" s="85"/>
      <c r="UFV11" s="85"/>
      <c r="UFW11" s="85"/>
      <c r="UFX11" s="85"/>
      <c r="UFY11" s="85"/>
      <c r="UFZ11" s="85"/>
      <c r="UGA11" s="85"/>
      <c r="UGB11" s="85"/>
      <c r="UGC11" s="85"/>
      <c r="UGD11" s="85"/>
      <c r="UGE11" s="85"/>
      <c r="UGF11" s="85"/>
      <c r="UGG11" s="85"/>
      <c r="UGH11" s="85"/>
      <c r="UGI11" s="85"/>
      <c r="UGJ11" s="85"/>
      <c r="UGK11" s="85"/>
      <c r="UGL11" s="85"/>
      <c r="UGM11" s="85"/>
      <c r="UGN11" s="85"/>
      <c r="UGO11" s="85"/>
      <c r="UGP11" s="85"/>
      <c r="UGQ11" s="85"/>
      <c r="UGR11" s="85"/>
      <c r="UGS11" s="85"/>
      <c r="UGT11" s="85"/>
      <c r="UGU11" s="85"/>
      <c r="UGV11" s="85"/>
      <c r="UGW11" s="85"/>
      <c r="UGX11" s="85"/>
      <c r="UGY11" s="85"/>
      <c r="UGZ11" s="85"/>
      <c r="UHA11" s="85"/>
      <c r="UHB11" s="85"/>
      <c r="UHC11" s="85"/>
      <c r="UHD11" s="85"/>
      <c r="UHE11" s="85"/>
      <c r="UHF11" s="85"/>
      <c r="UHG11" s="85"/>
      <c r="UHH11" s="85"/>
      <c r="UHI11" s="85"/>
      <c r="UHJ11" s="85"/>
      <c r="UHK11" s="85"/>
      <c r="UHL11" s="85"/>
      <c r="UHM11" s="85"/>
      <c r="UHN11" s="85"/>
      <c r="UHO11" s="85"/>
      <c r="UHP11" s="85"/>
      <c r="UHQ11" s="85"/>
      <c r="UHR11" s="85"/>
      <c r="UHS11" s="85"/>
      <c r="UHT11" s="85"/>
      <c r="UHU11" s="85"/>
      <c r="UHV11" s="85"/>
      <c r="UHW11" s="85"/>
      <c r="UHX11" s="85"/>
      <c r="UHY11" s="85"/>
      <c r="UHZ11" s="85"/>
      <c r="UIA11" s="85"/>
      <c r="UIB11" s="85"/>
      <c r="UIC11" s="85"/>
      <c r="UID11" s="85"/>
      <c r="UIE11" s="85"/>
      <c r="UIF11" s="85"/>
      <c r="UIG11" s="85"/>
      <c r="UIH11" s="85"/>
      <c r="UII11" s="85"/>
      <c r="UIJ11" s="85"/>
      <c r="UIK11" s="85"/>
      <c r="UIL11" s="85"/>
      <c r="UIM11" s="85"/>
      <c r="UIN11" s="85"/>
      <c r="UIO11" s="85"/>
      <c r="UIP11" s="85"/>
      <c r="UIQ11" s="85"/>
      <c r="UIR11" s="85"/>
      <c r="UIS11" s="85"/>
      <c r="UIT11" s="85"/>
      <c r="UIU11" s="85"/>
      <c r="UIV11" s="85"/>
      <c r="UIW11" s="85"/>
      <c r="UIX11" s="85"/>
      <c r="UIY11" s="85"/>
      <c r="UIZ11" s="85"/>
      <c r="UJA11" s="85"/>
      <c r="UJB11" s="85"/>
      <c r="UJC11" s="85"/>
      <c r="UJD11" s="85"/>
      <c r="UJE11" s="85"/>
      <c r="UJF11" s="85"/>
      <c r="UJG11" s="85"/>
      <c r="UJH11" s="85"/>
      <c r="UJI11" s="85"/>
      <c r="UJJ11" s="85"/>
      <c r="UJK11" s="85"/>
      <c r="UJL11" s="85"/>
      <c r="UJM11" s="85"/>
      <c r="UJN11" s="85"/>
      <c r="UJO11" s="85"/>
      <c r="UJP11" s="85"/>
      <c r="UJQ11" s="85"/>
      <c r="UJR11" s="85"/>
      <c r="UJS11" s="85"/>
      <c r="UJT11" s="85"/>
      <c r="UJU11" s="85"/>
      <c r="UJV11" s="85"/>
      <c r="UJW11" s="85"/>
      <c r="UJX11" s="85"/>
      <c r="UJY11" s="85"/>
      <c r="UJZ11" s="85"/>
      <c r="UKA11" s="85"/>
      <c r="UKB11" s="85"/>
      <c r="UKC11" s="85"/>
      <c r="UKD11" s="85"/>
      <c r="UKE11" s="85"/>
      <c r="UKF11" s="85"/>
      <c r="UKG11" s="85"/>
      <c r="UKH11" s="85"/>
      <c r="UKI11" s="85"/>
      <c r="UKJ11" s="85"/>
      <c r="UKK11" s="85"/>
      <c r="UKL11" s="85"/>
      <c r="UKM11" s="85"/>
      <c r="UKN11" s="85"/>
      <c r="UKO11" s="85"/>
      <c r="UKP11" s="85"/>
      <c r="UKQ11" s="85"/>
      <c r="UKR11" s="85"/>
      <c r="UKS11" s="85"/>
      <c r="UKT11" s="85"/>
      <c r="UKU11" s="85"/>
      <c r="UKV11" s="85"/>
      <c r="UKW11" s="85"/>
      <c r="UKX11" s="85"/>
      <c r="UKY11" s="85"/>
      <c r="UKZ11" s="85"/>
      <c r="ULA11" s="85"/>
      <c r="ULB11" s="85"/>
      <c r="ULC11" s="85"/>
      <c r="ULD11" s="85"/>
      <c r="ULE11" s="85"/>
      <c r="ULF11" s="85"/>
      <c r="ULG11" s="85"/>
      <c r="ULH11" s="85"/>
      <c r="ULI11" s="85"/>
      <c r="ULJ11" s="85"/>
      <c r="ULK11" s="85"/>
      <c r="ULL11" s="85"/>
      <c r="ULM11" s="85"/>
      <c r="ULN11" s="85"/>
      <c r="ULO11" s="85"/>
      <c r="ULP11" s="85"/>
      <c r="ULQ11" s="85"/>
      <c r="ULR11" s="85"/>
      <c r="ULS11" s="85"/>
      <c r="ULT11" s="85"/>
      <c r="ULU11" s="85"/>
      <c r="ULV11" s="85"/>
      <c r="ULW11" s="85"/>
      <c r="ULX11" s="85"/>
      <c r="ULY11" s="85"/>
      <c r="ULZ11" s="85"/>
      <c r="UMA11" s="85"/>
      <c r="UMB11" s="85"/>
      <c r="UMC11" s="85"/>
      <c r="UMD11" s="85"/>
      <c r="UME11" s="85"/>
      <c r="UMF11" s="85"/>
      <c r="UMG11" s="85"/>
      <c r="UMH11" s="85"/>
      <c r="UMI11" s="85"/>
      <c r="UMJ11" s="85"/>
      <c r="UMK11" s="85"/>
      <c r="UML11" s="85"/>
      <c r="UMM11" s="85"/>
      <c r="UMN11" s="85"/>
      <c r="UMO11" s="85"/>
      <c r="UMP11" s="85"/>
      <c r="UMQ11" s="85"/>
      <c r="UMR11" s="85"/>
      <c r="UMS11" s="85"/>
      <c r="UMT11" s="85"/>
      <c r="UMU11" s="85"/>
      <c r="UMV11" s="85"/>
      <c r="UMW11" s="85"/>
      <c r="UMX11" s="85"/>
      <c r="UMY11" s="85"/>
      <c r="UMZ11" s="85"/>
      <c r="UNA11" s="85"/>
      <c r="UNB11" s="85"/>
      <c r="UNC11" s="85"/>
      <c r="UND11" s="85"/>
      <c r="UNE11" s="85"/>
      <c r="UNF11" s="85"/>
      <c r="UNG11" s="85"/>
      <c r="UNH11" s="85"/>
      <c r="UNI11" s="85"/>
      <c r="UNJ11" s="85"/>
      <c r="UNK11" s="85"/>
      <c r="UNL11" s="85"/>
      <c r="UNM11" s="85"/>
      <c r="UNN11" s="85"/>
      <c r="UNO11" s="85"/>
      <c r="UNP11" s="85"/>
      <c r="UNQ11" s="85"/>
      <c r="UNR11" s="85"/>
      <c r="UNS11" s="85"/>
      <c r="UNT11" s="85"/>
      <c r="UNU11" s="85"/>
      <c r="UNV11" s="85"/>
      <c r="UNW11" s="85"/>
      <c r="UNX11" s="85"/>
      <c r="UNY11" s="85"/>
      <c r="UNZ11" s="85"/>
      <c r="UOA11" s="85"/>
      <c r="UOB11" s="85"/>
      <c r="UOC11" s="85"/>
      <c r="UOD11" s="85"/>
      <c r="UOE11" s="85"/>
      <c r="UOF11" s="85"/>
      <c r="UOG11" s="85"/>
      <c r="UOH11" s="85"/>
      <c r="UOI11" s="85"/>
      <c r="UOJ11" s="85"/>
      <c r="UOK11" s="85"/>
      <c r="UOL11" s="85"/>
      <c r="UOM11" s="85"/>
      <c r="UON11" s="85"/>
      <c r="UOO11" s="85"/>
      <c r="UOP11" s="85"/>
      <c r="UOQ11" s="85"/>
      <c r="UOR11" s="85"/>
      <c r="UOS11" s="85"/>
      <c r="UOT11" s="85"/>
      <c r="UOU11" s="85"/>
      <c r="UOV11" s="85"/>
      <c r="UOW11" s="85"/>
      <c r="UOX11" s="85"/>
      <c r="UOY11" s="85"/>
      <c r="UOZ11" s="85"/>
      <c r="UPA11" s="85"/>
      <c r="UPB11" s="85"/>
      <c r="UPC11" s="85"/>
      <c r="UPD11" s="85"/>
      <c r="UPE11" s="85"/>
      <c r="UPF11" s="85"/>
      <c r="UPG11" s="85"/>
      <c r="UPH11" s="85"/>
      <c r="UPI11" s="85"/>
      <c r="UPJ11" s="85"/>
      <c r="UPK11" s="85"/>
      <c r="UPL11" s="85"/>
      <c r="UPM11" s="85"/>
      <c r="UPN11" s="85"/>
      <c r="UPO11" s="85"/>
      <c r="UPP11" s="85"/>
      <c r="UPQ11" s="85"/>
      <c r="UPR11" s="85"/>
      <c r="UPS11" s="85"/>
      <c r="UPT11" s="85"/>
      <c r="UPU11" s="85"/>
      <c r="UPV11" s="85"/>
      <c r="UPW11" s="85"/>
      <c r="UPX11" s="85"/>
      <c r="UPY11" s="85"/>
      <c r="UPZ11" s="85"/>
      <c r="UQA11" s="85"/>
      <c r="UQB11" s="85"/>
      <c r="UQC11" s="85"/>
      <c r="UQD11" s="85"/>
      <c r="UQE11" s="85"/>
      <c r="UQF11" s="85"/>
      <c r="UQG11" s="85"/>
      <c r="UQH11" s="85"/>
      <c r="UQI11" s="85"/>
      <c r="UQJ11" s="85"/>
      <c r="UQK11" s="85"/>
      <c r="UQL11" s="85"/>
      <c r="UQM11" s="85"/>
      <c r="UQN11" s="85"/>
      <c r="UQO11" s="85"/>
      <c r="UQP11" s="85"/>
      <c r="UQQ11" s="85"/>
      <c r="UQR11" s="85"/>
      <c r="UQS11" s="85"/>
      <c r="UQT11" s="85"/>
      <c r="UQU11" s="85"/>
      <c r="UQV11" s="85"/>
      <c r="UQW11" s="85"/>
      <c r="UQX11" s="85"/>
      <c r="UQY11" s="85"/>
      <c r="UQZ11" s="85"/>
      <c r="URA11" s="85"/>
      <c r="URB11" s="85"/>
      <c r="URC11" s="85"/>
      <c r="URD11" s="85"/>
      <c r="URE11" s="85"/>
      <c r="URF11" s="85"/>
      <c r="URG11" s="85"/>
      <c r="URH11" s="85"/>
      <c r="URI11" s="85"/>
      <c r="URJ11" s="85"/>
      <c r="URK11" s="85"/>
      <c r="URL11" s="85"/>
      <c r="URM11" s="85"/>
      <c r="URN11" s="85"/>
      <c r="URO11" s="85"/>
      <c r="URP11" s="85"/>
      <c r="URQ11" s="85"/>
      <c r="URR11" s="85"/>
      <c r="URS11" s="85"/>
      <c r="URT11" s="85"/>
      <c r="URU11" s="85"/>
      <c r="URV11" s="85"/>
      <c r="URW11" s="85"/>
      <c r="URX11" s="85"/>
      <c r="URY11" s="85"/>
      <c r="URZ11" s="85"/>
      <c r="USA11" s="85"/>
      <c r="USB11" s="85"/>
      <c r="USC11" s="85"/>
      <c r="USD11" s="85"/>
      <c r="USE11" s="85"/>
      <c r="USF11" s="85"/>
      <c r="USG11" s="85"/>
      <c r="USH11" s="85"/>
      <c r="USI11" s="85"/>
      <c r="USJ11" s="85"/>
      <c r="USK11" s="85"/>
      <c r="USL11" s="85"/>
      <c r="USM11" s="85"/>
      <c r="USN11" s="85"/>
      <c r="USO11" s="85"/>
      <c r="USP11" s="85"/>
      <c r="USQ11" s="85"/>
      <c r="USR11" s="85"/>
      <c r="USS11" s="85"/>
      <c r="UST11" s="85"/>
      <c r="USU11" s="85"/>
      <c r="USV11" s="85"/>
      <c r="USW11" s="85"/>
      <c r="USX11" s="85"/>
      <c r="USY11" s="85"/>
      <c r="USZ11" s="85"/>
      <c r="UTA11" s="85"/>
      <c r="UTB11" s="85"/>
      <c r="UTC11" s="85"/>
      <c r="UTD11" s="85"/>
      <c r="UTE11" s="85"/>
      <c r="UTF11" s="85"/>
      <c r="UTG11" s="85"/>
      <c r="UTH11" s="85"/>
      <c r="UTI11" s="85"/>
      <c r="UTJ11" s="85"/>
      <c r="UTK11" s="85"/>
      <c r="UTL11" s="85"/>
      <c r="UTM11" s="85"/>
      <c r="UTN11" s="85"/>
      <c r="UTO11" s="85"/>
      <c r="UTP11" s="85"/>
      <c r="UTQ11" s="85"/>
      <c r="UTR11" s="85"/>
      <c r="UTS11" s="85"/>
      <c r="UTT11" s="85"/>
      <c r="UTU11" s="85"/>
      <c r="UTV11" s="85"/>
      <c r="UTW11" s="85"/>
      <c r="UTX11" s="85"/>
      <c r="UTY11" s="85"/>
      <c r="UTZ11" s="85"/>
      <c r="UUA11" s="85"/>
      <c r="UUB11" s="85"/>
      <c r="UUC11" s="85"/>
      <c r="UUD11" s="85"/>
      <c r="UUE11" s="85"/>
      <c r="UUF11" s="85"/>
      <c r="UUG11" s="85"/>
      <c r="UUH11" s="85"/>
      <c r="UUI11" s="85"/>
      <c r="UUJ11" s="85"/>
      <c r="UUK11" s="85"/>
      <c r="UUL11" s="85"/>
      <c r="UUM11" s="85"/>
      <c r="UUN11" s="85"/>
      <c r="UUO11" s="85"/>
      <c r="UUP11" s="85"/>
      <c r="UUQ11" s="85"/>
      <c r="UUR11" s="85"/>
      <c r="UUS11" s="85"/>
      <c r="UUT11" s="85"/>
      <c r="UUU11" s="85"/>
      <c r="UUV11" s="85"/>
      <c r="UUW11" s="85"/>
      <c r="UUX11" s="85"/>
      <c r="UUY11" s="85"/>
      <c r="UUZ11" s="85"/>
      <c r="UVA11" s="85"/>
      <c r="UVB11" s="85"/>
      <c r="UVC11" s="85"/>
      <c r="UVD11" s="85"/>
      <c r="UVE11" s="85"/>
      <c r="UVF11" s="85"/>
      <c r="UVG11" s="85"/>
      <c r="UVH11" s="85"/>
      <c r="UVI11" s="85"/>
      <c r="UVJ11" s="85"/>
      <c r="UVK11" s="85"/>
      <c r="UVL11" s="85"/>
      <c r="UVM11" s="85"/>
      <c r="UVN11" s="85"/>
      <c r="UVO11" s="85"/>
      <c r="UVP11" s="85"/>
      <c r="UVQ11" s="85"/>
      <c r="UVR11" s="85"/>
      <c r="UVS11" s="85"/>
      <c r="UVT11" s="85"/>
      <c r="UVU11" s="85"/>
      <c r="UVV11" s="85"/>
      <c r="UVW11" s="85"/>
      <c r="UVX11" s="85"/>
      <c r="UVY11" s="85"/>
      <c r="UVZ11" s="85"/>
      <c r="UWA11" s="85"/>
      <c r="UWB11" s="85"/>
      <c r="UWC11" s="85"/>
      <c r="UWD11" s="85"/>
      <c r="UWE11" s="85"/>
      <c r="UWF11" s="85"/>
      <c r="UWG11" s="85"/>
      <c r="UWH11" s="85"/>
      <c r="UWI11" s="85"/>
      <c r="UWJ11" s="85"/>
      <c r="UWK11" s="85"/>
      <c r="UWL11" s="85"/>
      <c r="UWM11" s="85"/>
      <c r="UWN11" s="85"/>
      <c r="UWO11" s="85"/>
      <c r="UWP11" s="85"/>
      <c r="UWQ11" s="85"/>
      <c r="UWR11" s="85"/>
      <c r="UWS11" s="85"/>
      <c r="UWT11" s="85"/>
      <c r="UWU11" s="85"/>
      <c r="UWV11" s="85"/>
      <c r="UWW11" s="85"/>
      <c r="UWX11" s="85"/>
      <c r="UWY11" s="85"/>
      <c r="UWZ11" s="85"/>
      <c r="UXA11" s="85"/>
      <c r="UXB11" s="85"/>
      <c r="UXC11" s="85"/>
      <c r="UXD11" s="85"/>
      <c r="UXE11" s="85"/>
      <c r="UXF11" s="85"/>
      <c r="UXG11" s="85"/>
      <c r="UXH11" s="85"/>
      <c r="UXI11" s="85"/>
      <c r="UXJ11" s="85"/>
      <c r="UXK11" s="85"/>
      <c r="UXL11" s="85"/>
      <c r="UXM11" s="85"/>
      <c r="UXN11" s="85"/>
      <c r="UXO11" s="85"/>
      <c r="UXP11" s="85"/>
      <c r="UXQ11" s="85"/>
      <c r="UXR11" s="85"/>
      <c r="UXS11" s="85"/>
      <c r="UXT11" s="85"/>
      <c r="UXU11" s="85"/>
      <c r="UXV11" s="85"/>
      <c r="UXW11" s="85"/>
      <c r="UXX11" s="85"/>
      <c r="UXY11" s="85"/>
      <c r="UXZ11" s="85"/>
      <c r="UYA11" s="85"/>
      <c r="UYB11" s="85"/>
      <c r="UYC11" s="85"/>
      <c r="UYD11" s="85"/>
      <c r="UYE11" s="85"/>
      <c r="UYF11" s="85"/>
      <c r="UYG11" s="85"/>
      <c r="UYH11" s="85"/>
      <c r="UYI11" s="85"/>
      <c r="UYJ11" s="85"/>
      <c r="UYK11" s="85"/>
      <c r="UYL11" s="85"/>
      <c r="UYM11" s="85"/>
      <c r="UYN11" s="85"/>
      <c r="UYO11" s="85"/>
      <c r="UYP11" s="85"/>
      <c r="UYQ11" s="85"/>
      <c r="UYR11" s="85"/>
      <c r="UYS11" s="85"/>
      <c r="UYT11" s="85"/>
      <c r="UYU11" s="85"/>
      <c r="UYV11" s="85"/>
      <c r="UYW11" s="85"/>
      <c r="UYX11" s="85"/>
      <c r="UYY11" s="85"/>
      <c r="UYZ11" s="85"/>
      <c r="UZA11" s="85"/>
      <c r="UZB11" s="85"/>
      <c r="UZC11" s="85"/>
      <c r="UZD11" s="85"/>
      <c r="UZE11" s="85"/>
      <c r="UZF11" s="85"/>
      <c r="UZG11" s="85"/>
      <c r="UZH11" s="85"/>
      <c r="UZI11" s="85"/>
      <c r="UZJ11" s="85"/>
      <c r="UZK11" s="85"/>
      <c r="UZL11" s="85"/>
      <c r="UZM11" s="85"/>
      <c r="UZN11" s="85"/>
      <c r="UZO11" s="85"/>
      <c r="UZP11" s="85"/>
      <c r="UZQ11" s="85"/>
      <c r="UZR11" s="85"/>
      <c r="UZS11" s="85"/>
      <c r="UZT11" s="85"/>
      <c r="UZU11" s="85"/>
      <c r="UZV11" s="85"/>
      <c r="UZW11" s="85"/>
      <c r="UZX11" s="85"/>
      <c r="UZY11" s="85"/>
      <c r="UZZ11" s="85"/>
      <c r="VAA11" s="85"/>
      <c r="VAB11" s="85"/>
      <c r="VAC11" s="85"/>
      <c r="VAD11" s="85"/>
      <c r="VAE11" s="85"/>
      <c r="VAF11" s="85"/>
      <c r="VAG11" s="85"/>
      <c r="VAH11" s="85"/>
      <c r="VAI11" s="85"/>
      <c r="VAJ11" s="85"/>
      <c r="VAK11" s="85"/>
      <c r="VAL11" s="85"/>
      <c r="VAM11" s="85"/>
      <c r="VAN11" s="85"/>
      <c r="VAO11" s="85"/>
      <c r="VAP11" s="85"/>
      <c r="VAQ11" s="85"/>
      <c r="VAR11" s="85"/>
      <c r="VAS11" s="85"/>
      <c r="VAT11" s="85"/>
      <c r="VAU11" s="85"/>
      <c r="VAV11" s="85"/>
      <c r="VAW11" s="85"/>
      <c r="VAX11" s="85"/>
      <c r="VAY11" s="85"/>
      <c r="VAZ11" s="85"/>
      <c r="VBA11" s="85"/>
      <c r="VBB11" s="85"/>
      <c r="VBC11" s="85"/>
      <c r="VBD11" s="85"/>
      <c r="VBE11" s="85"/>
      <c r="VBF11" s="85"/>
      <c r="VBG11" s="85"/>
      <c r="VBH11" s="85"/>
      <c r="VBI11" s="85"/>
      <c r="VBJ11" s="85"/>
      <c r="VBK11" s="85"/>
      <c r="VBL11" s="85"/>
      <c r="VBM11" s="85"/>
      <c r="VBN11" s="85"/>
      <c r="VBO11" s="85"/>
      <c r="VBP11" s="85"/>
      <c r="VBQ11" s="85"/>
      <c r="VBR11" s="85"/>
      <c r="VBS11" s="85"/>
      <c r="VBT11" s="85"/>
      <c r="VBU11" s="85"/>
      <c r="VBV11" s="85"/>
      <c r="VBW11" s="85"/>
      <c r="VBX11" s="85"/>
      <c r="VBY11" s="85"/>
      <c r="VBZ11" s="85"/>
      <c r="VCA11" s="85"/>
      <c r="VCB11" s="85"/>
      <c r="VCC11" s="85"/>
      <c r="VCD11" s="85"/>
      <c r="VCE11" s="85"/>
      <c r="VCF11" s="85"/>
      <c r="VCG11" s="85"/>
      <c r="VCH11" s="85"/>
      <c r="VCI11" s="85"/>
      <c r="VCJ11" s="85"/>
      <c r="VCK11" s="85"/>
      <c r="VCL11" s="85"/>
      <c r="VCM11" s="85"/>
      <c r="VCN11" s="85"/>
      <c r="VCO11" s="85"/>
      <c r="VCP11" s="85"/>
      <c r="VCQ11" s="85"/>
      <c r="VCR11" s="85"/>
      <c r="VCS11" s="85"/>
      <c r="VCT11" s="85"/>
      <c r="VCU11" s="85"/>
      <c r="VCV11" s="85"/>
      <c r="VCW11" s="85"/>
      <c r="VCX11" s="85"/>
      <c r="VCY11" s="85"/>
      <c r="VCZ11" s="85"/>
      <c r="VDA11" s="85"/>
      <c r="VDB11" s="85"/>
      <c r="VDC11" s="85"/>
      <c r="VDD11" s="85"/>
      <c r="VDE11" s="85"/>
      <c r="VDF11" s="85"/>
      <c r="VDG11" s="85"/>
      <c r="VDH11" s="85"/>
      <c r="VDI11" s="85"/>
      <c r="VDJ11" s="85"/>
      <c r="VDK11" s="85"/>
      <c r="VDL11" s="85"/>
      <c r="VDM11" s="85"/>
      <c r="VDN11" s="85"/>
      <c r="VDO11" s="85"/>
      <c r="VDP11" s="85"/>
      <c r="VDQ11" s="85"/>
      <c r="VDR11" s="85"/>
      <c r="VDS11" s="85"/>
      <c r="VDT11" s="85"/>
      <c r="VDU11" s="85"/>
      <c r="VDV11" s="85"/>
      <c r="VDW11" s="85"/>
      <c r="VDX11" s="85"/>
      <c r="VDY11" s="85"/>
      <c r="VDZ11" s="85"/>
      <c r="VEA11" s="85"/>
      <c r="VEB11" s="85"/>
      <c r="VEC11" s="85"/>
      <c r="VED11" s="85"/>
      <c r="VEE11" s="85"/>
      <c r="VEF11" s="85"/>
      <c r="VEG11" s="85"/>
      <c r="VEH11" s="85"/>
      <c r="VEI11" s="85"/>
      <c r="VEJ11" s="85"/>
      <c r="VEK11" s="85"/>
      <c r="VEL11" s="85"/>
      <c r="VEM11" s="85"/>
      <c r="VEN11" s="85"/>
      <c r="VEO11" s="85"/>
      <c r="VEP11" s="85"/>
      <c r="VEQ11" s="85"/>
      <c r="VER11" s="85"/>
      <c r="VES11" s="85"/>
      <c r="VET11" s="85"/>
      <c r="VEU11" s="85"/>
      <c r="VEV11" s="85"/>
      <c r="VEW11" s="85"/>
      <c r="VEX11" s="85"/>
      <c r="VEY11" s="85"/>
      <c r="VEZ11" s="85"/>
      <c r="VFA11" s="85"/>
      <c r="VFB11" s="85"/>
      <c r="VFC11" s="85"/>
      <c r="VFD11" s="85"/>
      <c r="VFE11" s="85"/>
      <c r="VFF11" s="85"/>
      <c r="VFG11" s="85"/>
      <c r="VFH11" s="85"/>
      <c r="VFI11" s="85"/>
      <c r="VFJ11" s="85"/>
      <c r="VFK11" s="85"/>
      <c r="VFL11" s="85"/>
      <c r="VFM11" s="85"/>
      <c r="VFN11" s="85"/>
      <c r="VFO11" s="85"/>
      <c r="VFP11" s="85"/>
      <c r="VFQ11" s="85"/>
      <c r="VFR11" s="85"/>
      <c r="VFS11" s="85"/>
      <c r="VFT11" s="85"/>
      <c r="VFU11" s="85"/>
      <c r="VFV11" s="85"/>
      <c r="VFW11" s="85"/>
      <c r="VFX11" s="85"/>
      <c r="VFY11" s="85"/>
      <c r="VFZ11" s="85"/>
      <c r="VGA11" s="85"/>
      <c r="VGB11" s="85"/>
      <c r="VGC11" s="85"/>
      <c r="VGD11" s="85"/>
      <c r="VGE11" s="85"/>
      <c r="VGF11" s="85"/>
      <c r="VGG11" s="85"/>
      <c r="VGH11" s="85"/>
      <c r="VGI11" s="85"/>
      <c r="VGJ11" s="85"/>
      <c r="VGK11" s="85"/>
      <c r="VGL11" s="85"/>
      <c r="VGM11" s="85"/>
      <c r="VGN11" s="85"/>
      <c r="VGO11" s="85"/>
      <c r="VGP11" s="85"/>
      <c r="VGQ11" s="85"/>
      <c r="VGR11" s="85"/>
      <c r="VGS11" s="85"/>
      <c r="VGT11" s="85"/>
      <c r="VGU11" s="85"/>
      <c r="VGV11" s="85"/>
      <c r="VGW11" s="85"/>
      <c r="VGX11" s="85"/>
      <c r="VGY11" s="85"/>
      <c r="VGZ11" s="85"/>
      <c r="VHA11" s="85"/>
      <c r="VHB11" s="85"/>
      <c r="VHC11" s="85"/>
      <c r="VHD11" s="85"/>
      <c r="VHE11" s="85"/>
      <c r="VHF11" s="85"/>
      <c r="VHG11" s="85"/>
      <c r="VHH11" s="85"/>
      <c r="VHI11" s="85"/>
      <c r="VHJ11" s="85"/>
      <c r="VHK11" s="85"/>
      <c r="VHL11" s="85"/>
      <c r="VHM11" s="85"/>
      <c r="VHN11" s="85"/>
      <c r="VHO11" s="85"/>
      <c r="VHP11" s="85"/>
      <c r="VHQ11" s="85"/>
      <c r="VHR11" s="85"/>
      <c r="VHS11" s="85"/>
      <c r="VHT11" s="85"/>
      <c r="VHU11" s="85"/>
      <c r="VHV11" s="85"/>
      <c r="VHW11" s="85"/>
      <c r="VHX11" s="85"/>
      <c r="VHY11" s="85"/>
      <c r="VHZ11" s="85"/>
      <c r="VIA11" s="85"/>
      <c r="VIB11" s="85"/>
      <c r="VIC11" s="85"/>
      <c r="VID11" s="85"/>
      <c r="VIE11" s="85"/>
      <c r="VIF11" s="85"/>
      <c r="VIG11" s="85"/>
      <c r="VIH11" s="85"/>
      <c r="VII11" s="85"/>
      <c r="VIJ11" s="85"/>
      <c r="VIK11" s="85"/>
      <c r="VIL11" s="85"/>
      <c r="VIM11" s="85"/>
      <c r="VIN11" s="85"/>
      <c r="VIO11" s="85"/>
      <c r="VIP11" s="85"/>
      <c r="VIQ11" s="85"/>
      <c r="VIR11" s="85"/>
      <c r="VIS11" s="85"/>
      <c r="VIT11" s="85"/>
      <c r="VIU11" s="85"/>
      <c r="VIV11" s="85"/>
      <c r="VIW11" s="85"/>
      <c r="VIX11" s="85"/>
      <c r="VIY11" s="85"/>
      <c r="VIZ11" s="85"/>
      <c r="VJA11" s="85"/>
      <c r="VJB11" s="85"/>
      <c r="VJC11" s="85"/>
      <c r="VJD11" s="85"/>
      <c r="VJE11" s="85"/>
      <c r="VJF11" s="85"/>
      <c r="VJG11" s="85"/>
      <c r="VJH11" s="85"/>
      <c r="VJI11" s="85"/>
      <c r="VJJ11" s="85"/>
      <c r="VJK11" s="85"/>
      <c r="VJL11" s="85"/>
      <c r="VJM11" s="85"/>
      <c r="VJN11" s="85"/>
      <c r="VJO11" s="85"/>
      <c r="VJP11" s="85"/>
      <c r="VJQ11" s="85"/>
      <c r="VJR11" s="85"/>
      <c r="VJS11" s="85"/>
      <c r="VJT11" s="85"/>
      <c r="VJU11" s="85"/>
      <c r="VJV11" s="85"/>
      <c r="VJW11" s="85"/>
      <c r="VJX11" s="85"/>
      <c r="VJY11" s="85"/>
      <c r="VJZ11" s="85"/>
      <c r="VKA11" s="85"/>
      <c r="VKB11" s="85"/>
      <c r="VKC11" s="85"/>
      <c r="VKD11" s="85"/>
      <c r="VKE11" s="85"/>
      <c r="VKF11" s="85"/>
      <c r="VKG11" s="85"/>
      <c r="VKH11" s="85"/>
      <c r="VKI11" s="85"/>
      <c r="VKJ11" s="85"/>
      <c r="VKK11" s="85"/>
      <c r="VKL11" s="85"/>
      <c r="VKM11" s="85"/>
      <c r="VKN11" s="85"/>
      <c r="VKO11" s="85"/>
      <c r="VKP11" s="85"/>
      <c r="VKQ11" s="85"/>
      <c r="VKR11" s="85"/>
      <c r="VKS11" s="85"/>
      <c r="VKT11" s="85"/>
      <c r="VKU11" s="85"/>
      <c r="VKV11" s="85"/>
      <c r="VKW11" s="85"/>
      <c r="VKX11" s="85"/>
      <c r="VKY11" s="85"/>
      <c r="VKZ11" s="85"/>
      <c r="VLA11" s="85"/>
      <c r="VLB11" s="85"/>
      <c r="VLC11" s="85"/>
      <c r="VLD11" s="85"/>
      <c r="VLE11" s="85"/>
      <c r="VLF11" s="85"/>
      <c r="VLG11" s="85"/>
      <c r="VLH11" s="85"/>
      <c r="VLI11" s="85"/>
      <c r="VLJ11" s="85"/>
      <c r="VLK11" s="85"/>
      <c r="VLL11" s="85"/>
      <c r="VLM11" s="85"/>
      <c r="VLN11" s="85"/>
      <c r="VLO11" s="85"/>
      <c r="VLP11" s="85"/>
      <c r="VLQ11" s="85"/>
      <c r="VLR11" s="85"/>
      <c r="VLS11" s="85"/>
      <c r="VLT11" s="85"/>
      <c r="VLU11" s="85"/>
      <c r="VLV11" s="85"/>
      <c r="VLW11" s="85"/>
      <c r="VLX11" s="85"/>
      <c r="VLY11" s="85"/>
      <c r="VLZ11" s="85"/>
      <c r="VMA11" s="85"/>
      <c r="VMB11" s="85"/>
      <c r="VMC11" s="85"/>
      <c r="VMD11" s="85"/>
      <c r="VME11" s="85"/>
      <c r="VMF11" s="85"/>
      <c r="VMG11" s="85"/>
      <c r="VMH11" s="85"/>
      <c r="VMI11" s="85"/>
      <c r="VMJ11" s="85"/>
      <c r="VMK11" s="85"/>
      <c r="VML11" s="85"/>
      <c r="VMM11" s="85"/>
      <c r="VMN11" s="85"/>
      <c r="VMO11" s="85"/>
      <c r="VMP11" s="85"/>
      <c r="VMQ11" s="85"/>
      <c r="VMR11" s="85"/>
      <c r="VMS11" s="85"/>
      <c r="VMT11" s="85"/>
      <c r="VMU11" s="85"/>
      <c r="VMV11" s="85"/>
      <c r="VMW11" s="85"/>
      <c r="VMX11" s="85"/>
      <c r="VMY11" s="85"/>
      <c r="VMZ11" s="85"/>
      <c r="VNA11" s="85"/>
      <c r="VNB11" s="85"/>
      <c r="VNC11" s="85"/>
      <c r="VND11" s="85"/>
      <c r="VNE11" s="85"/>
      <c r="VNF11" s="85"/>
      <c r="VNG11" s="85"/>
      <c r="VNH11" s="85"/>
      <c r="VNI11" s="85"/>
      <c r="VNJ11" s="85"/>
      <c r="VNK11" s="85"/>
      <c r="VNL11" s="85"/>
      <c r="VNM11" s="85"/>
      <c r="VNN11" s="85"/>
      <c r="VNO11" s="85"/>
      <c r="VNP11" s="85"/>
      <c r="VNQ11" s="85"/>
      <c r="VNR11" s="85"/>
      <c r="VNS11" s="85"/>
      <c r="VNT11" s="85"/>
      <c r="VNU11" s="85"/>
      <c r="VNV11" s="85"/>
      <c r="VNW11" s="85"/>
      <c r="VNX11" s="85"/>
      <c r="VNY11" s="85"/>
      <c r="VNZ11" s="85"/>
      <c r="VOA11" s="85"/>
      <c r="VOB11" s="85"/>
      <c r="VOC11" s="85"/>
      <c r="VOD11" s="85"/>
      <c r="VOE11" s="85"/>
      <c r="VOF11" s="85"/>
      <c r="VOG11" s="85"/>
      <c r="VOH11" s="85"/>
      <c r="VOI11" s="85"/>
      <c r="VOJ11" s="85"/>
      <c r="VOK11" s="85"/>
      <c r="VOL11" s="85"/>
      <c r="VOM11" s="85"/>
      <c r="VON11" s="85"/>
      <c r="VOO11" s="85"/>
      <c r="VOP11" s="85"/>
      <c r="VOQ11" s="85"/>
      <c r="VOR11" s="85"/>
      <c r="VOS11" s="85"/>
      <c r="VOT11" s="85"/>
      <c r="VOU11" s="85"/>
      <c r="VOV11" s="85"/>
      <c r="VOW11" s="85"/>
      <c r="VOX11" s="85"/>
      <c r="VOY11" s="85"/>
      <c r="VOZ11" s="85"/>
      <c r="VPA11" s="85"/>
      <c r="VPB11" s="85"/>
      <c r="VPC11" s="85"/>
      <c r="VPD11" s="85"/>
      <c r="VPE11" s="85"/>
      <c r="VPF11" s="85"/>
      <c r="VPG11" s="85"/>
      <c r="VPH11" s="85"/>
      <c r="VPI11" s="85"/>
      <c r="VPJ11" s="85"/>
      <c r="VPK11" s="85"/>
      <c r="VPL11" s="85"/>
      <c r="VPM11" s="85"/>
      <c r="VPN11" s="85"/>
      <c r="VPO11" s="85"/>
      <c r="VPP11" s="85"/>
      <c r="VPQ11" s="85"/>
      <c r="VPR11" s="85"/>
      <c r="VPS11" s="85"/>
      <c r="VPT11" s="85"/>
      <c r="VPU11" s="85"/>
      <c r="VPV11" s="85"/>
      <c r="VPW11" s="85"/>
      <c r="VPX11" s="85"/>
      <c r="VPY11" s="85"/>
      <c r="VPZ11" s="85"/>
      <c r="VQA11" s="85"/>
      <c r="VQB11" s="85"/>
      <c r="VQC11" s="85"/>
      <c r="VQD11" s="85"/>
      <c r="VQE11" s="85"/>
      <c r="VQF11" s="85"/>
      <c r="VQG11" s="85"/>
      <c r="VQH11" s="85"/>
      <c r="VQI11" s="85"/>
      <c r="VQJ11" s="85"/>
      <c r="VQK11" s="85"/>
      <c r="VQL11" s="85"/>
      <c r="VQM11" s="85"/>
      <c r="VQN11" s="85"/>
      <c r="VQO11" s="85"/>
      <c r="VQP11" s="85"/>
      <c r="VQQ11" s="85"/>
      <c r="VQR11" s="85"/>
      <c r="VQS11" s="85"/>
      <c r="VQT11" s="85"/>
      <c r="VQU11" s="85"/>
      <c r="VQV11" s="85"/>
      <c r="VQW11" s="85"/>
      <c r="VQX11" s="85"/>
      <c r="VQY11" s="85"/>
      <c r="VQZ11" s="85"/>
      <c r="VRA11" s="85"/>
      <c r="VRB11" s="85"/>
      <c r="VRC11" s="85"/>
      <c r="VRD11" s="85"/>
      <c r="VRE11" s="85"/>
      <c r="VRF11" s="85"/>
      <c r="VRG11" s="85"/>
      <c r="VRH11" s="85"/>
      <c r="VRI11" s="85"/>
      <c r="VRJ11" s="85"/>
      <c r="VRK11" s="85"/>
      <c r="VRL11" s="85"/>
      <c r="VRM11" s="85"/>
      <c r="VRN11" s="85"/>
      <c r="VRO11" s="85"/>
      <c r="VRP11" s="85"/>
      <c r="VRQ11" s="85"/>
      <c r="VRR11" s="85"/>
      <c r="VRS11" s="85"/>
      <c r="VRT11" s="85"/>
      <c r="VRU11" s="85"/>
      <c r="VRV11" s="85"/>
      <c r="VRW11" s="85"/>
      <c r="VRX11" s="85"/>
      <c r="VRY11" s="85"/>
      <c r="VRZ11" s="85"/>
      <c r="VSA11" s="85"/>
      <c r="VSB11" s="85"/>
      <c r="VSC11" s="85"/>
      <c r="VSD11" s="85"/>
      <c r="VSE11" s="85"/>
      <c r="VSF11" s="85"/>
      <c r="VSG11" s="85"/>
      <c r="VSH11" s="85"/>
      <c r="VSI11" s="85"/>
      <c r="VSJ11" s="85"/>
      <c r="VSK11" s="85"/>
      <c r="VSL11" s="85"/>
      <c r="VSM11" s="85"/>
      <c r="VSN11" s="85"/>
      <c r="VSO11" s="85"/>
      <c r="VSP11" s="85"/>
      <c r="VSQ11" s="85"/>
      <c r="VSR11" s="85"/>
      <c r="VSS11" s="85"/>
      <c r="VST11" s="85"/>
      <c r="VSU11" s="85"/>
      <c r="VSV11" s="85"/>
      <c r="VSW11" s="85"/>
      <c r="VSX11" s="85"/>
      <c r="VSY11" s="85"/>
      <c r="VSZ11" s="85"/>
      <c r="VTA11" s="85"/>
      <c r="VTB11" s="85"/>
      <c r="VTC11" s="85"/>
      <c r="VTD11" s="85"/>
      <c r="VTE11" s="85"/>
      <c r="VTF11" s="85"/>
      <c r="VTG11" s="85"/>
      <c r="VTH11" s="85"/>
      <c r="VTI11" s="85"/>
      <c r="VTJ11" s="85"/>
      <c r="VTK11" s="85"/>
      <c r="VTL11" s="85"/>
      <c r="VTM11" s="85"/>
      <c r="VTN11" s="85"/>
      <c r="VTO11" s="85"/>
      <c r="VTP11" s="85"/>
      <c r="VTQ11" s="85"/>
      <c r="VTR11" s="85"/>
      <c r="VTS11" s="85"/>
      <c r="VTT11" s="85"/>
      <c r="VTU11" s="85"/>
      <c r="VTV11" s="85"/>
      <c r="VTW11" s="85"/>
      <c r="VTX11" s="85"/>
      <c r="VTY11" s="85"/>
      <c r="VTZ11" s="85"/>
      <c r="VUA11" s="85"/>
      <c r="VUB11" s="85"/>
      <c r="VUC11" s="85"/>
      <c r="VUD11" s="85"/>
      <c r="VUE11" s="85"/>
      <c r="VUF11" s="85"/>
      <c r="VUG11" s="85"/>
      <c r="VUH11" s="85"/>
      <c r="VUI11" s="85"/>
      <c r="VUJ11" s="85"/>
      <c r="VUK11" s="85"/>
      <c r="VUL11" s="85"/>
      <c r="VUM11" s="85"/>
      <c r="VUN11" s="85"/>
      <c r="VUO11" s="85"/>
      <c r="VUP11" s="85"/>
      <c r="VUQ11" s="85"/>
      <c r="VUR11" s="85"/>
      <c r="VUS11" s="85"/>
      <c r="VUT11" s="85"/>
      <c r="VUU11" s="85"/>
      <c r="VUV11" s="85"/>
      <c r="VUW11" s="85"/>
      <c r="VUX11" s="85"/>
      <c r="VUY11" s="85"/>
      <c r="VUZ11" s="85"/>
      <c r="VVA11" s="85"/>
      <c r="VVB11" s="85"/>
      <c r="VVC11" s="85"/>
      <c r="VVD11" s="85"/>
      <c r="VVE11" s="85"/>
      <c r="VVF11" s="85"/>
      <c r="VVG11" s="85"/>
      <c r="VVH11" s="85"/>
      <c r="VVI11" s="85"/>
      <c r="VVJ11" s="85"/>
      <c r="VVK11" s="85"/>
      <c r="VVL11" s="85"/>
      <c r="VVM11" s="85"/>
      <c r="VVN11" s="85"/>
      <c r="VVO11" s="85"/>
      <c r="VVP11" s="85"/>
      <c r="VVQ11" s="85"/>
      <c r="VVR11" s="85"/>
      <c r="VVS11" s="85"/>
      <c r="VVT11" s="85"/>
      <c r="VVU11" s="85"/>
      <c r="VVV11" s="85"/>
      <c r="VVW11" s="85"/>
      <c r="VVX11" s="85"/>
      <c r="VVY11" s="85"/>
      <c r="VVZ11" s="85"/>
      <c r="VWA11" s="85"/>
      <c r="VWB11" s="85"/>
      <c r="VWC11" s="85"/>
      <c r="VWD11" s="85"/>
      <c r="VWE11" s="85"/>
      <c r="VWF11" s="85"/>
      <c r="VWG11" s="85"/>
      <c r="VWH11" s="85"/>
      <c r="VWI11" s="85"/>
      <c r="VWJ11" s="85"/>
      <c r="VWK11" s="85"/>
      <c r="VWL11" s="85"/>
      <c r="VWM11" s="85"/>
      <c r="VWN11" s="85"/>
      <c r="VWO11" s="85"/>
      <c r="VWP11" s="85"/>
      <c r="VWQ11" s="85"/>
      <c r="VWR11" s="85"/>
      <c r="VWS11" s="85"/>
      <c r="VWT11" s="85"/>
      <c r="VWU11" s="85"/>
      <c r="VWV11" s="85"/>
      <c r="VWW11" s="85"/>
      <c r="VWX11" s="85"/>
      <c r="VWY11" s="85"/>
      <c r="VWZ11" s="85"/>
      <c r="VXA11" s="85"/>
      <c r="VXB11" s="85"/>
      <c r="VXC11" s="85"/>
      <c r="VXD11" s="85"/>
      <c r="VXE11" s="85"/>
      <c r="VXF11" s="85"/>
      <c r="VXG11" s="85"/>
      <c r="VXH11" s="85"/>
      <c r="VXI11" s="85"/>
      <c r="VXJ11" s="85"/>
      <c r="VXK11" s="85"/>
      <c r="VXL11" s="85"/>
      <c r="VXM11" s="85"/>
      <c r="VXN11" s="85"/>
      <c r="VXO11" s="85"/>
      <c r="VXP11" s="85"/>
      <c r="VXQ11" s="85"/>
      <c r="VXR11" s="85"/>
      <c r="VXS11" s="85"/>
      <c r="VXT11" s="85"/>
      <c r="VXU11" s="85"/>
      <c r="VXV11" s="85"/>
      <c r="VXW11" s="85"/>
      <c r="VXX11" s="85"/>
      <c r="VXY11" s="85"/>
      <c r="VXZ11" s="85"/>
      <c r="VYA11" s="85"/>
      <c r="VYB11" s="85"/>
      <c r="VYC11" s="85"/>
      <c r="VYD11" s="85"/>
      <c r="VYE11" s="85"/>
      <c r="VYF11" s="85"/>
      <c r="VYG11" s="85"/>
      <c r="VYH11" s="85"/>
      <c r="VYI11" s="85"/>
      <c r="VYJ11" s="85"/>
      <c r="VYK11" s="85"/>
      <c r="VYL11" s="85"/>
      <c r="VYM11" s="85"/>
      <c r="VYN11" s="85"/>
      <c r="VYO11" s="85"/>
      <c r="VYP11" s="85"/>
      <c r="VYQ11" s="85"/>
      <c r="VYR11" s="85"/>
      <c r="VYS11" s="85"/>
      <c r="VYT11" s="85"/>
      <c r="VYU11" s="85"/>
      <c r="VYV11" s="85"/>
      <c r="VYW11" s="85"/>
      <c r="VYX11" s="85"/>
      <c r="VYY11" s="85"/>
      <c r="VYZ11" s="85"/>
      <c r="VZA11" s="85"/>
      <c r="VZB11" s="85"/>
      <c r="VZC11" s="85"/>
      <c r="VZD11" s="85"/>
      <c r="VZE11" s="85"/>
      <c r="VZF11" s="85"/>
      <c r="VZG11" s="85"/>
      <c r="VZH11" s="85"/>
      <c r="VZI11" s="85"/>
      <c r="VZJ11" s="85"/>
      <c r="VZK11" s="85"/>
      <c r="VZL11" s="85"/>
      <c r="VZM11" s="85"/>
      <c r="VZN11" s="85"/>
      <c r="VZO11" s="85"/>
      <c r="VZP11" s="85"/>
      <c r="VZQ11" s="85"/>
      <c r="VZR11" s="85"/>
      <c r="VZS11" s="85"/>
      <c r="VZT11" s="85"/>
      <c r="VZU11" s="85"/>
      <c r="VZV11" s="85"/>
      <c r="VZW11" s="85"/>
      <c r="VZX11" s="85"/>
      <c r="VZY11" s="85"/>
      <c r="VZZ11" s="85"/>
      <c r="WAA11" s="85"/>
      <c r="WAB11" s="85"/>
      <c r="WAC11" s="85"/>
      <c r="WAD11" s="85"/>
      <c r="WAE11" s="85"/>
      <c r="WAF11" s="85"/>
      <c r="WAG11" s="85"/>
      <c r="WAH11" s="85"/>
      <c r="WAI11" s="85"/>
      <c r="WAJ11" s="85"/>
      <c r="WAK11" s="85"/>
      <c r="WAL11" s="85"/>
      <c r="WAM11" s="85"/>
      <c r="WAN11" s="85"/>
      <c r="WAO11" s="85"/>
      <c r="WAP11" s="85"/>
      <c r="WAQ11" s="85"/>
      <c r="WAR11" s="85"/>
      <c r="WAS11" s="85"/>
      <c r="WAT11" s="85"/>
      <c r="WAU11" s="85"/>
      <c r="WAV11" s="85"/>
      <c r="WAW11" s="85"/>
      <c r="WAX11" s="85"/>
      <c r="WAY11" s="85"/>
      <c r="WAZ11" s="85"/>
      <c r="WBA11" s="85"/>
      <c r="WBB11" s="85"/>
      <c r="WBC11" s="85"/>
      <c r="WBD11" s="85"/>
      <c r="WBE11" s="85"/>
      <c r="WBF11" s="85"/>
      <c r="WBG11" s="85"/>
      <c r="WBH11" s="85"/>
      <c r="WBI11" s="85"/>
      <c r="WBJ11" s="85"/>
      <c r="WBK11" s="85"/>
      <c r="WBL11" s="85"/>
      <c r="WBM11" s="85"/>
      <c r="WBN11" s="85"/>
      <c r="WBO11" s="85"/>
      <c r="WBP11" s="85"/>
      <c r="WBQ11" s="85"/>
      <c r="WBR11" s="85"/>
      <c r="WBS11" s="85"/>
      <c r="WBT11" s="85"/>
      <c r="WBU11" s="85"/>
      <c r="WBV11" s="85"/>
      <c r="WBW11" s="85"/>
      <c r="WBX11" s="85"/>
      <c r="WBY11" s="85"/>
      <c r="WBZ11" s="85"/>
      <c r="WCA11" s="85"/>
      <c r="WCB11" s="85"/>
      <c r="WCC11" s="85"/>
      <c r="WCD11" s="85"/>
      <c r="WCE11" s="85"/>
      <c r="WCF11" s="85"/>
      <c r="WCG11" s="85"/>
      <c r="WCH11" s="85"/>
      <c r="WCI11" s="85"/>
      <c r="WCJ11" s="85"/>
      <c r="WCK11" s="85"/>
      <c r="WCL11" s="85"/>
      <c r="WCM11" s="85"/>
      <c r="WCN11" s="85"/>
      <c r="WCO11" s="85"/>
      <c r="WCP11" s="85"/>
      <c r="WCQ11" s="85"/>
      <c r="WCR11" s="85"/>
      <c r="WCS11" s="85"/>
      <c r="WCT11" s="85"/>
      <c r="WCU11" s="85"/>
      <c r="WCV11" s="85"/>
      <c r="WCW11" s="85"/>
      <c r="WCX11" s="85"/>
      <c r="WCY11" s="85"/>
      <c r="WCZ11" s="85"/>
      <c r="WDA11" s="85"/>
      <c r="WDB11" s="85"/>
      <c r="WDC11" s="85"/>
      <c r="WDD11" s="85"/>
      <c r="WDE11" s="85"/>
      <c r="WDF11" s="85"/>
      <c r="WDG11" s="85"/>
      <c r="WDH11" s="85"/>
      <c r="WDI11" s="85"/>
      <c r="WDJ11" s="85"/>
      <c r="WDK11" s="85"/>
      <c r="WDL11" s="85"/>
      <c r="WDM11" s="85"/>
      <c r="WDN11" s="85"/>
      <c r="WDO11" s="85"/>
      <c r="WDP11" s="85"/>
      <c r="WDQ11" s="85"/>
      <c r="WDR11" s="85"/>
      <c r="WDS11" s="85"/>
      <c r="WDT11" s="85"/>
      <c r="WDU11" s="85"/>
      <c r="WDV11" s="85"/>
      <c r="WDW11" s="85"/>
      <c r="WDX11" s="85"/>
      <c r="WDY11" s="85"/>
      <c r="WDZ11" s="85"/>
      <c r="WEA11" s="85"/>
      <c r="WEB11" s="85"/>
      <c r="WEC11" s="85"/>
      <c r="WED11" s="85"/>
      <c r="WEE11" s="85"/>
      <c r="WEF11" s="85"/>
      <c r="WEG11" s="85"/>
      <c r="WEH11" s="85"/>
      <c r="WEI11" s="85"/>
      <c r="WEJ11" s="85"/>
      <c r="WEK11" s="85"/>
      <c r="WEL11" s="85"/>
      <c r="WEM11" s="85"/>
      <c r="WEN11" s="85"/>
      <c r="WEO11" s="85"/>
      <c r="WEP11" s="85"/>
      <c r="WEQ11" s="85"/>
      <c r="WER11" s="85"/>
      <c r="WES11" s="85"/>
      <c r="WET11" s="85"/>
      <c r="WEU11" s="85"/>
      <c r="WEV11" s="85"/>
      <c r="WEW11" s="85"/>
      <c r="WEX11" s="85"/>
      <c r="WEY11" s="85"/>
      <c r="WEZ11" s="85"/>
      <c r="WFA11" s="85"/>
      <c r="WFB11" s="85"/>
      <c r="WFC11" s="85"/>
      <c r="WFD11" s="85"/>
      <c r="WFE11" s="85"/>
      <c r="WFF11" s="85"/>
      <c r="WFG11" s="85"/>
      <c r="WFH11" s="85"/>
      <c r="WFI11" s="85"/>
      <c r="WFJ11" s="85"/>
      <c r="WFK11" s="85"/>
      <c r="WFL11" s="85"/>
      <c r="WFM11" s="85"/>
      <c r="WFN11" s="85"/>
      <c r="WFO11" s="85"/>
      <c r="WFP11" s="85"/>
      <c r="WFQ11" s="85"/>
      <c r="WFR11" s="85"/>
      <c r="WFS11" s="85"/>
      <c r="WFT11" s="85"/>
      <c r="WFU11" s="85"/>
      <c r="WFV11" s="85"/>
      <c r="WFW11" s="85"/>
      <c r="WFX11" s="85"/>
      <c r="WFY11" s="85"/>
      <c r="WFZ11" s="85"/>
      <c r="WGA11" s="85"/>
      <c r="WGB11" s="85"/>
      <c r="WGC11" s="85"/>
      <c r="WGD11" s="85"/>
      <c r="WGE11" s="85"/>
      <c r="WGF11" s="85"/>
      <c r="WGG11" s="85"/>
      <c r="WGH11" s="85"/>
      <c r="WGI11" s="85"/>
      <c r="WGJ11" s="85"/>
      <c r="WGK11" s="85"/>
      <c r="WGL11" s="85"/>
      <c r="WGM11" s="85"/>
      <c r="WGN11" s="85"/>
      <c r="WGO11" s="85"/>
      <c r="WGP11" s="85"/>
      <c r="WGQ11" s="85"/>
      <c r="WGR11" s="85"/>
      <c r="WGS11" s="85"/>
      <c r="WGT11" s="85"/>
      <c r="WGU11" s="85"/>
      <c r="WGV11" s="85"/>
      <c r="WGW11" s="85"/>
      <c r="WGX11" s="85"/>
      <c r="WGY11" s="85"/>
      <c r="WGZ11" s="85"/>
      <c r="WHA11" s="85"/>
      <c r="WHB11" s="85"/>
      <c r="WHC11" s="85"/>
      <c r="WHD11" s="85"/>
      <c r="WHE11" s="85"/>
      <c r="WHF11" s="85"/>
      <c r="WHG11" s="85"/>
      <c r="WHH11" s="85"/>
      <c r="WHI11" s="85"/>
      <c r="WHJ11" s="85"/>
      <c r="WHK11" s="85"/>
      <c r="WHL11" s="85"/>
      <c r="WHM11" s="85"/>
      <c r="WHN11" s="85"/>
      <c r="WHO11" s="85"/>
      <c r="WHP11" s="85"/>
      <c r="WHQ11" s="85"/>
      <c r="WHR11" s="85"/>
      <c r="WHS11" s="85"/>
      <c r="WHT11" s="85"/>
      <c r="WHU11" s="85"/>
      <c r="WHV11" s="85"/>
      <c r="WHW11" s="85"/>
      <c r="WHX11" s="85"/>
      <c r="WHY11" s="85"/>
      <c r="WHZ11" s="85"/>
      <c r="WIA11" s="85"/>
      <c r="WIB11" s="85"/>
      <c r="WIC11" s="85"/>
      <c r="WID11" s="85"/>
      <c r="WIE11" s="85"/>
      <c r="WIF11" s="85"/>
      <c r="WIG11" s="85"/>
      <c r="WIH11" s="85"/>
      <c r="WII11" s="85"/>
      <c r="WIJ11" s="85"/>
      <c r="WIK11" s="85"/>
      <c r="WIL11" s="85"/>
      <c r="WIM11" s="85"/>
      <c r="WIN11" s="85"/>
      <c r="WIO11" s="85"/>
      <c r="WIP11" s="85"/>
      <c r="WIQ11" s="85"/>
      <c r="WIR11" s="85"/>
      <c r="WIS11" s="85"/>
      <c r="WIT11" s="85"/>
      <c r="WIU11" s="85"/>
      <c r="WIV11" s="85"/>
      <c r="WIW11" s="85"/>
      <c r="WIX11" s="85"/>
      <c r="WIY11" s="85"/>
      <c r="WIZ11" s="85"/>
      <c r="WJA11" s="85"/>
      <c r="WJB11" s="85"/>
      <c r="WJC11" s="85"/>
      <c r="WJD11" s="85"/>
      <c r="WJE11" s="85"/>
      <c r="WJF11" s="85"/>
      <c r="WJG11" s="85"/>
      <c r="WJH11" s="85"/>
      <c r="WJI11" s="85"/>
      <c r="WJJ11" s="85"/>
      <c r="WJK11" s="85"/>
      <c r="WJL11" s="85"/>
      <c r="WJM11" s="85"/>
      <c r="WJN11" s="85"/>
      <c r="WJO11" s="85"/>
      <c r="WJP11" s="85"/>
      <c r="WJQ11" s="85"/>
      <c r="WJR11" s="85"/>
      <c r="WJS11" s="85"/>
      <c r="WJT11" s="85"/>
      <c r="WJU11" s="85"/>
      <c r="WJV11" s="85"/>
      <c r="WJW11" s="85"/>
      <c r="WJX11" s="85"/>
      <c r="WJY11" s="85"/>
      <c r="WJZ11" s="85"/>
      <c r="WKA11" s="85"/>
      <c r="WKB11" s="85"/>
      <c r="WKC11" s="85"/>
      <c r="WKD11" s="85"/>
      <c r="WKE11" s="85"/>
      <c r="WKF11" s="85"/>
      <c r="WKG11" s="85"/>
      <c r="WKH11" s="85"/>
      <c r="WKI11" s="85"/>
      <c r="WKJ11" s="85"/>
      <c r="WKK11" s="85"/>
      <c r="WKL11" s="85"/>
      <c r="WKM11" s="85"/>
      <c r="WKN11" s="85"/>
      <c r="WKO11" s="85"/>
      <c r="WKP11" s="85"/>
      <c r="WKQ11" s="85"/>
      <c r="WKR11" s="85"/>
      <c r="WKS11" s="85"/>
      <c r="WKT11" s="85"/>
      <c r="WKU11" s="85"/>
      <c r="WKV11" s="85"/>
      <c r="WKW11" s="85"/>
      <c r="WKX11" s="85"/>
      <c r="WKY11" s="85"/>
      <c r="WKZ11" s="85"/>
      <c r="WLA11" s="85"/>
      <c r="WLB11" s="85"/>
      <c r="WLC11" s="85"/>
      <c r="WLD11" s="85"/>
      <c r="WLE11" s="85"/>
      <c r="WLF11" s="85"/>
      <c r="WLG11" s="85"/>
      <c r="WLH11" s="85"/>
      <c r="WLI11" s="85"/>
      <c r="WLJ11" s="85"/>
      <c r="WLK11" s="85"/>
      <c r="WLL11" s="85"/>
      <c r="WLM11" s="85"/>
      <c r="WLN11" s="85"/>
      <c r="WLO11" s="85"/>
      <c r="WLP11" s="85"/>
      <c r="WLQ11" s="85"/>
      <c r="WLR11" s="85"/>
      <c r="WLS11" s="85"/>
      <c r="WLT11" s="85"/>
      <c r="WLU11" s="85"/>
      <c r="WLV11" s="85"/>
      <c r="WLW11" s="85"/>
      <c r="WLX11" s="85"/>
      <c r="WLY11" s="85"/>
      <c r="WLZ11" s="85"/>
      <c r="WMA11" s="85"/>
      <c r="WMB11" s="85"/>
      <c r="WMC11" s="85"/>
      <c r="WMD11" s="85"/>
      <c r="WME11" s="85"/>
      <c r="WMF11" s="85"/>
      <c r="WMG11" s="85"/>
      <c r="WMH11" s="85"/>
      <c r="WMI11" s="85"/>
      <c r="WMJ11" s="85"/>
      <c r="WMK11" s="85"/>
      <c r="WML11" s="85"/>
      <c r="WMM11" s="85"/>
      <c r="WMN11" s="85"/>
      <c r="WMO11" s="85"/>
      <c r="WMP11" s="85"/>
      <c r="WMQ11" s="85"/>
      <c r="WMR11" s="85"/>
      <c r="WMS11" s="85"/>
      <c r="WMT11" s="85"/>
      <c r="WMU11" s="85"/>
      <c r="WMV11" s="85"/>
      <c r="WMW11" s="85"/>
      <c r="WMX11" s="85"/>
      <c r="WMY11" s="85"/>
      <c r="WMZ11" s="85"/>
      <c r="WNA11" s="85"/>
      <c r="WNB11" s="85"/>
      <c r="WNC11" s="85"/>
      <c r="WND11" s="85"/>
      <c r="WNE11" s="85"/>
      <c r="WNF11" s="85"/>
      <c r="WNG11" s="85"/>
      <c r="WNH11" s="85"/>
      <c r="WNI11" s="85"/>
      <c r="WNJ11" s="85"/>
      <c r="WNK11" s="85"/>
      <c r="WNL11" s="85"/>
      <c r="WNM11" s="85"/>
      <c r="WNN11" s="85"/>
      <c r="WNO11" s="85"/>
      <c r="WNP11" s="85"/>
      <c r="WNQ11" s="85"/>
      <c r="WNR11" s="85"/>
      <c r="WNS11" s="85"/>
      <c r="WNT11" s="85"/>
      <c r="WNU11" s="85"/>
      <c r="WNV11" s="85"/>
      <c r="WNW11" s="85"/>
      <c r="WNX11" s="85"/>
      <c r="WNY11" s="85"/>
      <c r="WNZ11" s="85"/>
      <c r="WOA11" s="85"/>
      <c r="WOB11" s="85"/>
      <c r="WOC11" s="85"/>
      <c r="WOD11" s="85"/>
      <c r="WOE11" s="85"/>
      <c r="WOF11" s="85"/>
      <c r="WOG11" s="85"/>
      <c r="WOH11" s="85"/>
      <c r="WOI11" s="85"/>
      <c r="WOJ11" s="85"/>
      <c r="WOK11" s="85"/>
      <c r="WOL11" s="85"/>
      <c r="WOM11" s="85"/>
      <c r="WON11" s="85"/>
      <c r="WOO11" s="85"/>
      <c r="WOP11" s="85"/>
      <c r="WOQ11" s="85"/>
      <c r="WOR11" s="85"/>
      <c r="WOS11" s="85"/>
      <c r="WOT11" s="85"/>
      <c r="WOU11" s="85"/>
      <c r="WOV11" s="85"/>
      <c r="WOW11" s="85"/>
      <c r="WOX11" s="85"/>
      <c r="WOY11" s="85"/>
      <c r="WOZ11" s="85"/>
      <c r="WPA11" s="85"/>
      <c r="WPB11" s="85"/>
      <c r="WPC11" s="85"/>
      <c r="WPD11" s="85"/>
      <c r="WPE11" s="85"/>
      <c r="WPF11" s="85"/>
      <c r="WPG11" s="85"/>
      <c r="WPH11" s="85"/>
      <c r="WPI11" s="85"/>
      <c r="WPJ11" s="85"/>
      <c r="WPK11" s="85"/>
      <c r="WPL11" s="85"/>
      <c r="WPM11" s="85"/>
      <c r="WPN11" s="85"/>
      <c r="WPO11" s="85"/>
      <c r="WPP11" s="85"/>
      <c r="WPQ11" s="85"/>
      <c r="WPR11" s="85"/>
      <c r="WPS11" s="85"/>
      <c r="WPT11" s="85"/>
      <c r="WPU11" s="85"/>
      <c r="WPV11" s="85"/>
      <c r="WPW11" s="85"/>
      <c r="WPX11" s="85"/>
      <c r="WPY11" s="85"/>
      <c r="WPZ11" s="85"/>
      <c r="WQA11" s="85"/>
      <c r="WQB11" s="85"/>
      <c r="WQC11" s="85"/>
      <c r="WQD11" s="85"/>
      <c r="WQE11" s="85"/>
      <c r="WQF11" s="85"/>
      <c r="WQG11" s="85"/>
      <c r="WQH11" s="85"/>
      <c r="WQI11" s="85"/>
      <c r="WQJ11" s="85"/>
      <c r="WQK11" s="85"/>
      <c r="WQL11" s="85"/>
      <c r="WQM11" s="85"/>
      <c r="WQN11" s="85"/>
      <c r="WQO11" s="85"/>
      <c r="WQP11" s="85"/>
      <c r="WQQ11" s="85"/>
      <c r="WQR11" s="85"/>
      <c r="WQS11" s="85"/>
      <c r="WQT11" s="85"/>
      <c r="WQU11" s="85"/>
      <c r="WQV11" s="85"/>
      <c r="WQW11" s="85"/>
      <c r="WQX11" s="85"/>
      <c r="WQY11" s="85"/>
      <c r="WQZ11" s="85"/>
      <c r="WRA11" s="85"/>
      <c r="WRB11" s="85"/>
      <c r="WRC11" s="85"/>
      <c r="WRD11" s="85"/>
      <c r="WRE11" s="85"/>
      <c r="WRF11" s="85"/>
      <c r="WRG11" s="85"/>
      <c r="WRH11" s="85"/>
      <c r="WRI11" s="85"/>
      <c r="WRJ11" s="85"/>
      <c r="WRK11" s="85"/>
      <c r="WRL11" s="85"/>
      <c r="WRM11" s="85"/>
      <c r="WRN11" s="85"/>
      <c r="WRO11" s="85"/>
      <c r="WRP11" s="85"/>
      <c r="WRQ11" s="85"/>
      <c r="WRR11" s="85"/>
      <c r="WRS11" s="85"/>
      <c r="WRT11" s="85"/>
      <c r="WRU11" s="85"/>
      <c r="WRV11" s="85"/>
      <c r="WRW11" s="85"/>
      <c r="WRX11" s="85"/>
      <c r="WRY11" s="85"/>
      <c r="WRZ11" s="85"/>
      <c r="WSA11" s="85"/>
      <c r="WSB11" s="85"/>
      <c r="WSC11" s="85"/>
      <c r="WSD11" s="85"/>
      <c r="WSE11" s="85"/>
      <c r="WSF11" s="85"/>
      <c r="WSG11" s="85"/>
      <c r="WSH11" s="85"/>
      <c r="WSI11" s="85"/>
      <c r="WSJ11" s="85"/>
      <c r="WSK11" s="85"/>
      <c r="WSL11" s="85"/>
      <c r="WSM11" s="85"/>
      <c r="WSN11" s="85"/>
      <c r="WSO11" s="85"/>
      <c r="WSP11" s="85"/>
      <c r="WSQ11" s="85"/>
      <c r="WSR11" s="85"/>
      <c r="WSS11" s="85"/>
      <c r="WST11" s="85"/>
      <c r="WSU11" s="85"/>
      <c r="WSV11" s="85"/>
      <c r="WSW11" s="85"/>
      <c r="WSX11" s="85"/>
      <c r="WSY11" s="85"/>
      <c r="WSZ11" s="85"/>
      <c r="WTA11" s="85"/>
      <c r="WTB11" s="85"/>
      <c r="WTC11" s="85"/>
      <c r="WTD11" s="85"/>
      <c r="WTE11" s="85"/>
      <c r="WTF11" s="85"/>
      <c r="WTG11" s="85"/>
      <c r="WTH11" s="85"/>
      <c r="WTI11" s="85"/>
      <c r="WTJ11" s="85"/>
      <c r="WTK11" s="85"/>
      <c r="WTL11" s="85"/>
      <c r="WTM11" s="85"/>
      <c r="WTN11" s="85"/>
      <c r="WTO11" s="85"/>
      <c r="WTP11" s="85"/>
      <c r="WTQ11" s="85"/>
      <c r="WTR11" s="85"/>
      <c r="WTS11" s="85"/>
      <c r="WTT11" s="85"/>
      <c r="WTU11" s="85"/>
      <c r="WTV11" s="85"/>
      <c r="WTW11" s="85"/>
      <c r="WTX11" s="85"/>
      <c r="WTY11" s="85"/>
      <c r="WTZ11" s="85"/>
      <c r="WUA11" s="85"/>
      <c r="WUB11" s="85"/>
      <c r="WUC11" s="85"/>
      <c r="WUD11" s="85"/>
      <c r="WUE11" s="85"/>
      <c r="WUF11" s="85"/>
      <c r="WUG11" s="85"/>
      <c r="WUH11" s="85"/>
      <c r="WUI11" s="85"/>
      <c r="WUJ11" s="85"/>
      <c r="WUK11" s="85"/>
      <c r="WUL11" s="85"/>
      <c r="WUM11" s="85"/>
      <c r="WUN11" s="85"/>
      <c r="WUO11" s="85"/>
      <c r="WUP11" s="85"/>
      <c r="WUQ11" s="85"/>
      <c r="WUR11" s="85"/>
      <c r="WUS11" s="85"/>
      <c r="WUT11" s="85"/>
      <c r="WUU11" s="85"/>
      <c r="WUV11" s="85"/>
      <c r="WUW11" s="85"/>
      <c r="WUX11" s="85"/>
      <c r="WUY11" s="85"/>
      <c r="WUZ11" s="85"/>
      <c r="WVA11" s="85"/>
      <c r="WVB11" s="85"/>
      <c r="WVC11" s="85"/>
      <c r="WVD11" s="85"/>
      <c r="WVE11" s="85"/>
      <c r="WVF11" s="85"/>
      <c r="WVG11" s="85"/>
      <c r="WVH11" s="85"/>
      <c r="WVI11" s="85"/>
      <c r="WVJ11" s="85"/>
      <c r="WVK11" s="85"/>
      <c r="WVL11" s="85"/>
      <c r="WVM11" s="85"/>
      <c r="WVN11" s="85"/>
      <c r="WVO11" s="85"/>
      <c r="WVP11" s="85"/>
      <c r="WVQ11" s="85"/>
      <c r="WVR11" s="85"/>
      <c r="WVS11" s="85"/>
      <c r="WVT11" s="85"/>
      <c r="WVU11" s="85"/>
      <c r="WVV11" s="85"/>
      <c r="WVW11" s="85"/>
      <c r="WVX11" s="85"/>
      <c r="WVY11" s="85"/>
      <c r="WVZ11" s="85"/>
      <c r="WWA11" s="85"/>
      <c r="WWB11" s="85"/>
      <c r="WWC11" s="85"/>
      <c r="WWD11" s="85"/>
      <c r="WWE11" s="85"/>
      <c r="WWF11" s="85"/>
      <c r="WWG11" s="85"/>
      <c r="WWH11" s="85"/>
      <c r="WWI11" s="85"/>
      <c r="WWJ11" s="85"/>
      <c r="WWK11" s="85"/>
      <c r="WWL11" s="85"/>
      <c r="WWM11" s="85"/>
      <c r="WWN11" s="85"/>
      <c r="WWO11" s="85"/>
      <c r="WWP11" s="85"/>
      <c r="WWQ11" s="85"/>
      <c r="WWR11" s="85"/>
      <c r="WWS11" s="85"/>
      <c r="WWT11" s="85"/>
      <c r="WWU11" s="85"/>
      <c r="WWV11" s="85"/>
      <c r="WWW11" s="85"/>
      <c r="WWX11" s="85"/>
      <c r="WWY11" s="85"/>
      <c r="WWZ11" s="85"/>
      <c r="WXA11" s="85"/>
      <c r="WXB11" s="85"/>
      <c r="WXC11" s="85"/>
      <c r="WXD11" s="85"/>
      <c r="WXE11" s="85"/>
      <c r="WXF11" s="85"/>
      <c r="WXG11" s="85"/>
      <c r="WXH11" s="85"/>
      <c r="WXI11" s="85"/>
      <c r="WXJ11" s="85"/>
      <c r="WXK11" s="85"/>
      <c r="WXL11" s="85"/>
      <c r="WXM11" s="85"/>
      <c r="WXN11" s="85"/>
      <c r="WXO11" s="85"/>
      <c r="WXP11" s="85"/>
      <c r="WXQ11" s="85"/>
      <c r="WXR11" s="85"/>
      <c r="WXS11" s="85"/>
      <c r="WXT11" s="85"/>
      <c r="WXU11" s="85"/>
      <c r="WXV11" s="85"/>
      <c r="WXW11" s="85"/>
      <c r="WXX11" s="85"/>
      <c r="WXY11" s="85"/>
      <c r="WXZ11" s="85"/>
      <c r="WYA11" s="85"/>
      <c r="WYB11" s="85"/>
      <c r="WYC11" s="85"/>
      <c r="WYD11" s="85"/>
      <c r="WYE11" s="85"/>
      <c r="WYF11" s="85"/>
      <c r="WYG11" s="85"/>
      <c r="WYH11" s="85"/>
      <c r="WYI11" s="85"/>
      <c r="WYJ11" s="85"/>
      <c r="WYK11" s="85"/>
      <c r="WYL11" s="85"/>
      <c r="WYM11" s="85"/>
      <c r="WYN11" s="85"/>
      <c r="WYO11" s="85"/>
      <c r="WYP11" s="85"/>
      <c r="WYQ11" s="85"/>
      <c r="WYR11" s="85"/>
      <c r="WYS11" s="85"/>
      <c r="WYT11" s="85"/>
      <c r="WYU11" s="85"/>
      <c r="WYV11" s="85"/>
      <c r="WYW11" s="85"/>
      <c r="WYX11" s="85"/>
      <c r="WYY11" s="85"/>
      <c r="WYZ11" s="85"/>
      <c r="WZA11" s="85"/>
      <c r="WZB11" s="85"/>
      <c r="WZC11" s="85"/>
      <c r="WZD11" s="85"/>
      <c r="WZE11" s="85"/>
      <c r="WZF11" s="85"/>
      <c r="WZG11" s="85"/>
      <c r="WZH11" s="85"/>
      <c r="WZI11" s="85"/>
      <c r="WZJ11" s="85"/>
      <c r="WZK11" s="85"/>
      <c r="WZL11" s="85"/>
      <c r="WZM11" s="85"/>
      <c r="WZN11" s="85"/>
      <c r="WZO11" s="85"/>
      <c r="WZP11" s="85"/>
      <c r="WZQ11" s="85"/>
      <c r="WZR11" s="85"/>
      <c r="WZS11" s="85"/>
      <c r="WZT11" s="85"/>
      <c r="WZU11" s="85"/>
      <c r="WZV11" s="85"/>
      <c r="WZW11" s="85"/>
      <c r="WZX11" s="85"/>
      <c r="WZY11" s="85"/>
      <c r="WZZ11" s="85"/>
      <c r="XAA11" s="85"/>
      <c r="XAB11" s="85"/>
      <c r="XAC11" s="85"/>
      <c r="XAD11" s="85"/>
      <c r="XAE11" s="85"/>
      <c r="XAF11" s="85"/>
      <c r="XAG11" s="85"/>
      <c r="XAH11" s="85"/>
      <c r="XAI11" s="85"/>
      <c r="XAJ11" s="85"/>
      <c r="XAK11" s="85"/>
      <c r="XAL11" s="85"/>
      <c r="XAM11" s="85"/>
      <c r="XAN11" s="85"/>
      <c r="XAO11" s="85"/>
      <c r="XAP11" s="85"/>
      <c r="XAQ11" s="85"/>
      <c r="XAR11" s="85"/>
      <c r="XAS11" s="85"/>
      <c r="XAT11" s="85"/>
      <c r="XAU11" s="85"/>
      <c r="XAV11" s="85"/>
      <c r="XAW11" s="85"/>
      <c r="XAX11" s="85"/>
      <c r="XAY11" s="85"/>
      <c r="XAZ11" s="85"/>
      <c r="XBA11" s="85"/>
      <c r="XBB11" s="85"/>
      <c r="XBC11" s="85"/>
      <c r="XBD11" s="85"/>
      <c r="XBE11" s="85"/>
      <c r="XBF11" s="85"/>
      <c r="XBG11" s="85"/>
      <c r="XBH11" s="85"/>
      <c r="XBI11" s="85"/>
      <c r="XBJ11" s="85"/>
      <c r="XBK11" s="85"/>
      <c r="XBL11" s="85"/>
      <c r="XBM11" s="85"/>
      <c r="XBN11" s="85"/>
      <c r="XBO11" s="85"/>
      <c r="XBP11" s="85"/>
      <c r="XBQ11" s="85"/>
      <c r="XBR11" s="85"/>
      <c r="XBS11" s="85"/>
      <c r="XBT11" s="85"/>
      <c r="XBU11" s="85"/>
      <c r="XBV11" s="85"/>
      <c r="XBW11" s="85"/>
      <c r="XBX11" s="85"/>
      <c r="XBY11" s="85"/>
      <c r="XBZ11" s="85"/>
      <c r="XCA11" s="85"/>
      <c r="XCB11" s="85"/>
      <c r="XCC11" s="85"/>
      <c r="XCD11" s="85"/>
      <c r="XCE11" s="85"/>
      <c r="XCF11" s="85"/>
      <c r="XCG11" s="85"/>
      <c r="XCH11" s="85"/>
      <c r="XCI11" s="85"/>
      <c r="XCJ11" s="85"/>
      <c r="XCK11" s="85"/>
      <c r="XCL11" s="85"/>
      <c r="XCM11" s="85"/>
      <c r="XCN11" s="85"/>
      <c r="XCO11" s="85"/>
      <c r="XCP11" s="85"/>
      <c r="XCQ11" s="85"/>
      <c r="XCR11" s="85"/>
      <c r="XCS11" s="85"/>
      <c r="XCT11" s="85"/>
      <c r="XCU11" s="85"/>
      <c r="XCV11" s="85"/>
      <c r="XCW11" s="85"/>
      <c r="XCX11" s="85"/>
      <c r="XCY11" s="85"/>
      <c r="XCZ11" s="85"/>
      <c r="XDA11" s="85"/>
      <c r="XDB11" s="85"/>
      <c r="XDC11" s="85"/>
      <c r="XDD11" s="85"/>
      <c r="XDE11" s="85"/>
      <c r="XDF11" s="85"/>
      <c r="XDG11" s="85"/>
      <c r="XDH11" s="85"/>
      <c r="XDI11" s="85"/>
      <c r="XDJ11" s="85"/>
      <c r="XDK11" s="85"/>
      <c r="XDL11" s="85"/>
      <c r="XDM11" s="85"/>
      <c r="XDN11" s="85"/>
      <c r="XDO11" s="85"/>
      <c r="XDP11" s="85"/>
      <c r="XDQ11" s="85"/>
      <c r="XDR11" s="85"/>
      <c r="XDS11" s="85"/>
      <c r="XDT11" s="85"/>
      <c r="XDU11" s="85"/>
      <c r="XDV11" s="85"/>
      <c r="XDW11" s="85"/>
      <c r="XDX11" s="85"/>
      <c r="XDY11" s="85"/>
      <c r="XDZ11" s="85"/>
      <c r="XEA11" s="85"/>
      <c r="XEB11" s="85"/>
      <c r="XEC11" s="85"/>
      <c r="XED11" s="85"/>
      <c r="XEE11" s="85"/>
      <c r="XEF11" s="85"/>
      <c r="XEG11" s="85"/>
      <c r="XEH11" s="85"/>
      <c r="XEI11" s="85"/>
      <c r="XEJ11" s="85"/>
      <c r="XEK11" s="85"/>
      <c r="XEL11" s="85"/>
      <c r="XEM11" s="85"/>
      <c r="XEN11" s="85"/>
      <c r="XEO11" s="85"/>
      <c r="XEP11" s="85"/>
      <c r="XEQ11" s="85"/>
      <c r="XER11" s="85"/>
      <c r="XES11" s="85"/>
      <c r="XET11" s="85"/>
      <c r="XEU11" s="85"/>
      <c r="XEV11" s="85"/>
      <c r="XEW11" s="85"/>
      <c r="XEX11" s="85"/>
      <c r="XEY11" s="85"/>
      <c r="XEZ11" s="85"/>
      <c r="XFA11" s="85"/>
      <c r="XFB11" s="85"/>
      <c r="XFC11" s="85"/>
      <c r="XFD11" s="85"/>
    </row>
    <row r="12" s="44" customFormat="1" ht="38.25" spans="1:16384">
      <c r="A12" s="15" t="s">
        <v>62</v>
      </c>
      <c r="B12" s="15" t="s">
        <v>88</v>
      </c>
      <c r="C12" s="60" t="s">
        <v>9708</v>
      </c>
      <c r="D12" s="61" t="s">
        <v>9709</v>
      </c>
      <c r="E12" s="61" t="s">
        <v>9710</v>
      </c>
      <c r="F12" s="61" t="s">
        <v>20</v>
      </c>
      <c r="G12" s="15" t="s">
        <v>28</v>
      </c>
      <c r="H12" s="15"/>
      <c r="I12" s="15"/>
      <c r="J12" s="61" t="s">
        <v>20</v>
      </c>
      <c r="K12" s="15" t="s">
        <v>23</v>
      </c>
      <c r="L12" s="87" t="s">
        <v>9711</v>
      </c>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c r="AAH12" s="85"/>
      <c r="AAI12" s="85"/>
      <c r="AAJ12" s="85"/>
      <c r="AAK12" s="85"/>
      <c r="AAL12" s="85"/>
      <c r="AAM12" s="85"/>
      <c r="AAN12" s="85"/>
      <c r="AAO12" s="85"/>
      <c r="AAP12" s="85"/>
      <c r="AAQ12" s="85"/>
      <c r="AAR12" s="85"/>
      <c r="AAS12" s="85"/>
      <c r="AAT12" s="85"/>
      <c r="AAU12" s="85"/>
      <c r="AAV12" s="85"/>
      <c r="AAW12" s="85"/>
      <c r="AAX12" s="85"/>
      <c r="AAY12" s="85"/>
      <c r="AAZ12" s="85"/>
      <c r="ABA12" s="85"/>
      <c r="ABB12" s="85"/>
      <c r="ABC12" s="85"/>
      <c r="ABD12" s="85"/>
      <c r="ABE12" s="85"/>
      <c r="ABF12" s="85"/>
      <c r="ABG12" s="85"/>
      <c r="ABH12" s="85"/>
      <c r="ABI12" s="85"/>
      <c r="ABJ12" s="85"/>
      <c r="ABK12" s="85"/>
      <c r="ABL12" s="85"/>
      <c r="ABM12" s="85"/>
      <c r="ABN12" s="85"/>
      <c r="ABO12" s="85"/>
      <c r="ABP12" s="85"/>
      <c r="ABQ12" s="85"/>
      <c r="ABR12" s="85"/>
      <c r="ABS12" s="85"/>
      <c r="ABT12" s="85"/>
      <c r="ABU12" s="85"/>
      <c r="ABV12" s="85"/>
      <c r="ABW12" s="85"/>
      <c r="ABX12" s="85"/>
      <c r="ABY12" s="85"/>
      <c r="ABZ12" s="85"/>
      <c r="ACA12" s="85"/>
      <c r="ACB12" s="85"/>
      <c r="ACC12" s="85"/>
      <c r="ACD12" s="85"/>
      <c r="ACE12" s="85"/>
      <c r="ACF12" s="85"/>
      <c r="ACG12" s="85"/>
      <c r="ACH12" s="85"/>
      <c r="ACI12" s="85"/>
      <c r="ACJ12" s="85"/>
      <c r="ACK12" s="85"/>
      <c r="ACL12" s="85"/>
      <c r="ACM12" s="85"/>
      <c r="ACN12" s="85"/>
      <c r="ACO12" s="85"/>
      <c r="ACP12" s="85"/>
      <c r="ACQ12" s="85"/>
      <c r="ACR12" s="85"/>
      <c r="ACS12" s="85"/>
      <c r="ACT12" s="85"/>
      <c r="ACU12" s="85"/>
      <c r="ACV12" s="85"/>
      <c r="ACW12" s="85"/>
      <c r="ACX12" s="85"/>
      <c r="ACY12" s="85"/>
      <c r="ACZ12" s="85"/>
      <c r="ADA12" s="85"/>
      <c r="ADB12" s="85"/>
      <c r="ADC12" s="85"/>
      <c r="ADD12" s="85"/>
      <c r="ADE12" s="85"/>
      <c r="ADF12" s="85"/>
      <c r="ADG12" s="85"/>
      <c r="ADH12" s="85"/>
      <c r="ADI12" s="85"/>
      <c r="ADJ12" s="85"/>
      <c r="ADK12" s="85"/>
      <c r="ADL12" s="85"/>
      <c r="ADM12" s="85"/>
      <c r="ADN12" s="85"/>
      <c r="ADO12" s="85"/>
      <c r="ADP12" s="85"/>
      <c r="ADQ12" s="85"/>
      <c r="ADR12" s="85"/>
      <c r="ADS12" s="85"/>
      <c r="ADT12" s="85"/>
      <c r="ADU12" s="85"/>
      <c r="ADV12" s="85"/>
      <c r="ADW12" s="85"/>
      <c r="ADX12" s="85"/>
      <c r="ADY12" s="85"/>
      <c r="ADZ12" s="85"/>
      <c r="AEA12" s="85"/>
      <c r="AEB12" s="85"/>
      <c r="AEC12" s="85"/>
      <c r="AED12" s="85"/>
      <c r="AEE12" s="85"/>
      <c r="AEF12" s="85"/>
      <c r="AEG12" s="85"/>
      <c r="AEH12" s="85"/>
      <c r="AEI12" s="85"/>
      <c r="AEJ12" s="85"/>
      <c r="AEK12" s="85"/>
      <c r="AEL12" s="85"/>
      <c r="AEM12" s="85"/>
      <c r="AEN12" s="85"/>
      <c r="AEO12" s="85"/>
      <c r="AEP12" s="85"/>
      <c r="AEQ12" s="85"/>
      <c r="AER12" s="85"/>
      <c r="AES12" s="85"/>
      <c r="AET12" s="85"/>
      <c r="AEU12" s="85"/>
      <c r="AEV12" s="85"/>
      <c r="AEW12" s="85"/>
      <c r="AEX12" s="85"/>
      <c r="AEY12" s="85"/>
      <c r="AEZ12" s="85"/>
      <c r="AFA12" s="85"/>
      <c r="AFB12" s="85"/>
      <c r="AFC12" s="85"/>
      <c r="AFD12" s="85"/>
      <c r="AFE12" s="85"/>
      <c r="AFF12" s="85"/>
      <c r="AFG12" s="85"/>
      <c r="AFH12" s="85"/>
      <c r="AFI12" s="85"/>
      <c r="AFJ12" s="85"/>
      <c r="AFK12" s="85"/>
      <c r="AFL12" s="85"/>
      <c r="AFM12" s="85"/>
      <c r="AFN12" s="85"/>
      <c r="AFO12" s="85"/>
      <c r="AFP12" s="85"/>
      <c r="AFQ12" s="85"/>
      <c r="AFR12" s="85"/>
      <c r="AFS12" s="85"/>
      <c r="AFT12" s="85"/>
      <c r="AFU12" s="85"/>
      <c r="AFV12" s="85"/>
      <c r="AFW12" s="85"/>
      <c r="AFX12" s="85"/>
      <c r="AFY12" s="85"/>
      <c r="AFZ12" s="85"/>
      <c r="AGA12" s="85"/>
      <c r="AGB12" s="85"/>
      <c r="AGC12" s="85"/>
      <c r="AGD12" s="85"/>
      <c r="AGE12" s="85"/>
      <c r="AGF12" s="85"/>
      <c r="AGG12" s="85"/>
      <c r="AGH12" s="85"/>
      <c r="AGI12" s="85"/>
      <c r="AGJ12" s="85"/>
      <c r="AGK12" s="85"/>
      <c r="AGL12" s="85"/>
      <c r="AGM12" s="85"/>
      <c r="AGN12" s="85"/>
      <c r="AGO12" s="85"/>
      <c r="AGP12" s="85"/>
      <c r="AGQ12" s="85"/>
      <c r="AGR12" s="85"/>
      <c r="AGS12" s="85"/>
      <c r="AGT12" s="85"/>
      <c r="AGU12" s="85"/>
      <c r="AGV12" s="85"/>
      <c r="AGW12" s="85"/>
      <c r="AGX12" s="85"/>
      <c r="AGY12" s="85"/>
      <c r="AGZ12" s="85"/>
      <c r="AHA12" s="85"/>
      <c r="AHB12" s="85"/>
      <c r="AHC12" s="85"/>
      <c r="AHD12" s="85"/>
      <c r="AHE12" s="85"/>
      <c r="AHF12" s="85"/>
      <c r="AHG12" s="85"/>
      <c r="AHH12" s="85"/>
      <c r="AHI12" s="85"/>
      <c r="AHJ12" s="85"/>
      <c r="AHK12" s="85"/>
      <c r="AHL12" s="85"/>
      <c r="AHM12" s="85"/>
      <c r="AHN12" s="85"/>
      <c r="AHO12" s="85"/>
      <c r="AHP12" s="85"/>
      <c r="AHQ12" s="85"/>
      <c r="AHR12" s="85"/>
      <c r="AHS12" s="85"/>
      <c r="AHT12" s="85"/>
      <c r="AHU12" s="85"/>
      <c r="AHV12" s="85"/>
      <c r="AHW12" s="85"/>
      <c r="AHX12" s="85"/>
      <c r="AHY12" s="85"/>
      <c r="AHZ12" s="85"/>
      <c r="AIA12" s="85"/>
      <c r="AIB12" s="85"/>
      <c r="AIC12" s="85"/>
      <c r="AID12" s="85"/>
      <c r="AIE12" s="85"/>
      <c r="AIF12" s="85"/>
      <c r="AIG12" s="85"/>
      <c r="AIH12" s="85"/>
      <c r="AII12" s="85"/>
      <c r="AIJ12" s="85"/>
      <c r="AIK12" s="85"/>
      <c r="AIL12" s="85"/>
      <c r="AIM12" s="85"/>
      <c r="AIN12" s="85"/>
      <c r="AIO12" s="85"/>
      <c r="AIP12" s="85"/>
      <c r="AIQ12" s="85"/>
      <c r="AIR12" s="85"/>
      <c r="AIS12" s="85"/>
      <c r="AIT12" s="85"/>
      <c r="AIU12" s="85"/>
      <c r="AIV12" s="85"/>
      <c r="AIW12" s="85"/>
      <c r="AIX12" s="85"/>
      <c r="AIY12" s="85"/>
      <c r="AIZ12" s="85"/>
      <c r="AJA12" s="85"/>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5"/>
      <c r="AKQ12" s="85"/>
      <c r="AKR12" s="85"/>
      <c r="AKS12" s="85"/>
      <c r="AKT12" s="85"/>
      <c r="AKU12" s="85"/>
      <c r="AKV12" s="85"/>
      <c r="AKW12" s="85"/>
      <c r="AKX12" s="85"/>
      <c r="AKY12" s="85"/>
      <c r="AKZ12" s="85"/>
      <c r="ALA12" s="85"/>
      <c r="ALB12" s="85"/>
      <c r="ALC12" s="85"/>
      <c r="ALD12" s="85"/>
      <c r="ALE12" s="85"/>
      <c r="ALF12" s="85"/>
      <c r="ALG12" s="85"/>
      <c r="ALH12" s="85"/>
      <c r="ALI12" s="85"/>
      <c r="ALJ12" s="85"/>
      <c r="ALK12" s="85"/>
      <c r="ALL12" s="85"/>
      <c r="ALM12" s="85"/>
      <c r="ALN12" s="85"/>
      <c r="ALO12" s="85"/>
      <c r="ALP12" s="85"/>
      <c r="ALQ12" s="85"/>
      <c r="ALR12" s="85"/>
      <c r="ALS12" s="85"/>
      <c r="ALT12" s="85"/>
      <c r="ALU12" s="85"/>
      <c r="ALV12" s="85"/>
      <c r="ALW12" s="85"/>
      <c r="ALX12" s="85"/>
      <c r="ALY12" s="85"/>
      <c r="ALZ12" s="85"/>
      <c r="AMA12" s="85"/>
      <c r="AMB12" s="85"/>
      <c r="AMC12" s="85"/>
      <c r="AMD12" s="85"/>
      <c r="AME12" s="85"/>
      <c r="AMF12" s="85"/>
      <c r="AMG12" s="85"/>
      <c r="AMH12" s="85"/>
      <c r="AMI12" s="85"/>
      <c r="AMJ12" s="85"/>
      <c r="AMK12" s="85"/>
      <c r="AML12" s="85"/>
      <c r="AMM12" s="85"/>
      <c r="AMN12" s="85"/>
      <c r="AMO12" s="85"/>
      <c r="AMP12" s="85"/>
      <c r="AMQ12" s="85"/>
      <c r="AMR12" s="85"/>
      <c r="AMS12" s="85"/>
      <c r="AMT12" s="85"/>
      <c r="AMU12" s="85"/>
      <c r="AMV12" s="85"/>
      <c r="AMW12" s="85"/>
      <c r="AMX12" s="85"/>
      <c r="AMY12" s="85"/>
      <c r="AMZ12" s="85"/>
      <c r="ANA12" s="85"/>
      <c r="ANB12" s="85"/>
      <c r="ANC12" s="85"/>
      <c r="AND12" s="85"/>
      <c r="ANE12" s="85"/>
      <c r="ANF12" s="85"/>
      <c r="ANG12" s="85"/>
      <c r="ANH12" s="85"/>
      <c r="ANI12" s="85"/>
      <c r="ANJ12" s="85"/>
      <c r="ANK12" s="85"/>
      <c r="ANL12" s="85"/>
      <c r="ANM12" s="85"/>
      <c r="ANN12" s="85"/>
      <c r="ANO12" s="85"/>
      <c r="ANP12" s="85"/>
      <c r="ANQ12" s="85"/>
      <c r="ANR12" s="85"/>
      <c r="ANS12" s="85"/>
      <c r="ANT12" s="85"/>
      <c r="ANU12" s="85"/>
      <c r="ANV12" s="85"/>
      <c r="ANW12" s="85"/>
      <c r="ANX12" s="85"/>
      <c r="ANY12" s="85"/>
      <c r="ANZ12" s="85"/>
      <c r="AOA12" s="85"/>
      <c r="AOB12" s="85"/>
      <c r="AOC12" s="85"/>
      <c r="AOD12" s="85"/>
      <c r="AOE12" s="85"/>
      <c r="AOF12" s="85"/>
      <c r="AOG12" s="85"/>
      <c r="AOH12" s="85"/>
      <c r="AOI12" s="85"/>
      <c r="AOJ12" s="85"/>
      <c r="AOK12" s="85"/>
      <c r="AOL12" s="85"/>
      <c r="AOM12" s="85"/>
      <c r="AON12" s="85"/>
      <c r="AOO12" s="85"/>
      <c r="AOP12" s="85"/>
      <c r="AOQ12" s="85"/>
      <c r="AOR12" s="85"/>
      <c r="AOS12" s="85"/>
      <c r="AOT12" s="85"/>
      <c r="AOU12" s="85"/>
      <c r="AOV12" s="85"/>
      <c r="AOW12" s="85"/>
      <c r="AOX12" s="85"/>
      <c r="AOY12" s="85"/>
      <c r="AOZ12" s="85"/>
      <c r="APA12" s="85"/>
      <c r="APB12" s="85"/>
      <c r="APC12" s="85"/>
      <c r="APD12" s="85"/>
      <c r="APE12" s="85"/>
      <c r="APF12" s="85"/>
      <c r="APG12" s="85"/>
      <c r="APH12" s="85"/>
      <c r="API12" s="85"/>
      <c r="APJ12" s="85"/>
      <c r="APK12" s="85"/>
      <c r="APL12" s="85"/>
      <c r="APM12" s="85"/>
      <c r="APN12" s="85"/>
      <c r="APO12" s="85"/>
      <c r="APP12" s="85"/>
      <c r="APQ12" s="85"/>
      <c r="APR12" s="85"/>
      <c r="APS12" s="85"/>
      <c r="APT12" s="85"/>
      <c r="APU12" s="85"/>
      <c r="APV12" s="85"/>
      <c r="APW12" s="85"/>
      <c r="APX12" s="85"/>
      <c r="APY12" s="85"/>
      <c r="APZ12" s="85"/>
      <c r="AQA12" s="85"/>
      <c r="AQB12" s="85"/>
      <c r="AQC12" s="85"/>
      <c r="AQD12" s="85"/>
      <c r="AQE12" s="85"/>
      <c r="AQF12" s="85"/>
      <c r="AQG12" s="85"/>
      <c r="AQH12" s="85"/>
      <c r="AQI12" s="85"/>
      <c r="AQJ12" s="85"/>
      <c r="AQK12" s="85"/>
      <c r="AQL12" s="85"/>
      <c r="AQM12" s="85"/>
      <c r="AQN12" s="85"/>
      <c r="AQO12" s="85"/>
      <c r="AQP12" s="85"/>
      <c r="AQQ12" s="85"/>
      <c r="AQR12" s="85"/>
      <c r="AQS12" s="85"/>
      <c r="AQT12" s="85"/>
      <c r="AQU12" s="85"/>
      <c r="AQV12" s="85"/>
      <c r="AQW12" s="85"/>
      <c r="AQX12" s="85"/>
      <c r="AQY12" s="85"/>
      <c r="AQZ12" s="85"/>
      <c r="ARA12" s="85"/>
      <c r="ARB12" s="85"/>
      <c r="ARC12" s="85"/>
      <c r="ARD12" s="85"/>
      <c r="ARE12" s="85"/>
      <c r="ARF12" s="85"/>
      <c r="ARG12" s="85"/>
      <c r="ARH12" s="85"/>
      <c r="ARI12" s="85"/>
      <c r="ARJ12" s="85"/>
      <c r="ARK12" s="85"/>
      <c r="ARL12" s="85"/>
      <c r="ARM12" s="85"/>
      <c r="ARN12" s="85"/>
      <c r="ARO12" s="85"/>
      <c r="ARP12" s="85"/>
      <c r="ARQ12" s="85"/>
      <c r="ARR12" s="85"/>
      <c r="ARS12" s="85"/>
      <c r="ART12" s="85"/>
      <c r="ARU12" s="85"/>
      <c r="ARV12" s="85"/>
      <c r="ARW12" s="85"/>
      <c r="ARX12" s="85"/>
      <c r="ARY12" s="85"/>
      <c r="ARZ12" s="85"/>
      <c r="ASA12" s="85"/>
      <c r="ASB12" s="85"/>
      <c r="ASC12" s="85"/>
      <c r="ASD12" s="85"/>
      <c r="ASE12" s="85"/>
      <c r="ASF12" s="85"/>
      <c r="ASG12" s="85"/>
      <c r="ASH12" s="85"/>
      <c r="ASI12" s="85"/>
      <c r="ASJ12" s="85"/>
      <c r="ASK12" s="85"/>
      <c r="ASL12" s="85"/>
      <c r="ASM12" s="85"/>
      <c r="ASN12" s="85"/>
      <c r="ASO12" s="85"/>
      <c r="ASP12" s="85"/>
      <c r="ASQ12" s="85"/>
      <c r="ASR12" s="85"/>
      <c r="ASS12" s="85"/>
      <c r="AST12" s="85"/>
      <c r="ASU12" s="85"/>
      <c r="ASV12" s="85"/>
      <c r="ASW12" s="85"/>
      <c r="ASX12" s="85"/>
      <c r="ASY12" s="85"/>
      <c r="ASZ12" s="85"/>
      <c r="ATA12" s="85"/>
      <c r="ATB12" s="85"/>
      <c r="ATC12" s="85"/>
      <c r="ATD12" s="85"/>
      <c r="ATE12" s="85"/>
      <c r="ATF12" s="85"/>
      <c r="ATG12" s="85"/>
      <c r="ATH12" s="85"/>
      <c r="ATI12" s="85"/>
      <c r="ATJ12" s="85"/>
      <c r="ATK12" s="85"/>
      <c r="ATL12" s="85"/>
      <c r="ATM12" s="85"/>
      <c r="ATN12" s="85"/>
      <c r="ATO12" s="85"/>
      <c r="ATP12" s="85"/>
      <c r="ATQ12" s="85"/>
      <c r="ATR12" s="85"/>
      <c r="ATS12" s="85"/>
      <c r="ATT12" s="85"/>
      <c r="ATU12" s="85"/>
      <c r="ATV12" s="85"/>
      <c r="ATW12" s="85"/>
      <c r="ATX12" s="85"/>
      <c r="ATY12" s="85"/>
      <c r="ATZ12" s="85"/>
      <c r="AUA12" s="85"/>
      <c r="AUB12" s="85"/>
      <c r="AUC12" s="85"/>
      <c r="AUD12" s="85"/>
      <c r="AUE12" s="85"/>
      <c r="AUF12" s="85"/>
      <c r="AUG12" s="85"/>
      <c r="AUH12" s="85"/>
      <c r="AUI12" s="85"/>
      <c r="AUJ12" s="85"/>
      <c r="AUK12" s="85"/>
      <c r="AUL12" s="85"/>
      <c r="AUM12" s="85"/>
      <c r="AUN12" s="85"/>
      <c r="AUO12" s="85"/>
      <c r="AUP12" s="85"/>
      <c r="AUQ12" s="85"/>
      <c r="AUR12" s="85"/>
      <c r="AUS12" s="85"/>
      <c r="AUT12" s="85"/>
      <c r="AUU12" s="85"/>
      <c r="AUV12" s="85"/>
      <c r="AUW12" s="85"/>
      <c r="AUX12" s="85"/>
      <c r="AUY12" s="85"/>
      <c r="AUZ12" s="85"/>
      <c r="AVA12" s="85"/>
      <c r="AVB12" s="85"/>
      <c r="AVC12" s="85"/>
      <c r="AVD12" s="85"/>
      <c r="AVE12" s="85"/>
      <c r="AVF12" s="85"/>
      <c r="AVG12" s="85"/>
      <c r="AVH12" s="85"/>
      <c r="AVI12" s="85"/>
      <c r="AVJ12" s="85"/>
      <c r="AVK12" s="85"/>
      <c r="AVL12" s="85"/>
      <c r="AVM12" s="85"/>
      <c r="AVN12" s="85"/>
      <c r="AVO12" s="85"/>
      <c r="AVP12" s="85"/>
      <c r="AVQ12" s="85"/>
      <c r="AVR12" s="85"/>
      <c r="AVS12" s="85"/>
      <c r="AVT12" s="85"/>
      <c r="AVU12" s="85"/>
      <c r="AVV12" s="85"/>
      <c r="AVW12" s="85"/>
      <c r="AVX12" s="85"/>
      <c r="AVY12" s="85"/>
      <c r="AVZ12" s="85"/>
      <c r="AWA12" s="85"/>
      <c r="AWB12" s="85"/>
      <c r="AWC12" s="85"/>
      <c r="AWD12" s="85"/>
      <c r="AWE12" s="85"/>
      <c r="AWF12" s="85"/>
      <c r="AWG12" s="85"/>
      <c r="AWH12" s="85"/>
      <c r="AWI12" s="85"/>
      <c r="AWJ12" s="85"/>
      <c r="AWK12" s="85"/>
      <c r="AWL12" s="85"/>
      <c r="AWM12" s="85"/>
      <c r="AWN12" s="85"/>
      <c r="AWO12" s="85"/>
      <c r="AWP12" s="85"/>
      <c r="AWQ12" s="85"/>
      <c r="AWR12" s="85"/>
      <c r="AWS12" s="85"/>
      <c r="AWT12" s="85"/>
      <c r="AWU12" s="85"/>
      <c r="AWV12" s="85"/>
      <c r="AWW12" s="85"/>
      <c r="AWX12" s="85"/>
      <c r="AWY12" s="85"/>
      <c r="AWZ12" s="85"/>
      <c r="AXA12" s="85"/>
      <c r="AXB12" s="85"/>
      <c r="AXC12" s="85"/>
      <c r="AXD12" s="85"/>
      <c r="AXE12" s="85"/>
      <c r="AXF12" s="85"/>
      <c r="AXG12" s="85"/>
      <c r="AXH12" s="85"/>
      <c r="AXI12" s="85"/>
      <c r="AXJ12" s="85"/>
      <c r="AXK12" s="85"/>
      <c r="AXL12" s="85"/>
      <c r="AXM12" s="85"/>
      <c r="AXN12" s="85"/>
      <c r="AXO12" s="85"/>
      <c r="AXP12" s="85"/>
      <c r="AXQ12" s="85"/>
      <c r="AXR12" s="85"/>
      <c r="AXS12" s="85"/>
      <c r="AXT12" s="85"/>
      <c r="AXU12" s="85"/>
      <c r="AXV12" s="85"/>
      <c r="AXW12" s="85"/>
      <c r="AXX12" s="85"/>
      <c r="AXY12" s="85"/>
      <c r="AXZ12" s="85"/>
      <c r="AYA12" s="85"/>
      <c r="AYB12" s="85"/>
      <c r="AYC12" s="85"/>
      <c r="AYD12" s="85"/>
      <c r="AYE12" s="85"/>
      <c r="AYF12" s="85"/>
      <c r="AYG12" s="85"/>
      <c r="AYH12" s="85"/>
      <c r="AYI12" s="85"/>
      <c r="AYJ12" s="85"/>
      <c r="AYK12" s="85"/>
      <c r="AYL12" s="85"/>
      <c r="AYM12" s="85"/>
      <c r="AYN12" s="85"/>
      <c r="AYO12" s="85"/>
      <c r="AYP12" s="85"/>
      <c r="AYQ12" s="85"/>
      <c r="AYR12" s="85"/>
      <c r="AYS12" s="85"/>
      <c r="AYT12" s="85"/>
      <c r="AYU12" s="85"/>
      <c r="AYV12" s="85"/>
      <c r="AYW12" s="85"/>
      <c r="AYX12" s="85"/>
      <c r="AYY12" s="85"/>
      <c r="AYZ12" s="85"/>
      <c r="AZA12" s="85"/>
      <c r="AZB12" s="85"/>
      <c r="AZC12" s="85"/>
      <c r="AZD12" s="85"/>
      <c r="AZE12" s="85"/>
      <c r="AZF12" s="85"/>
      <c r="AZG12" s="85"/>
      <c r="AZH12" s="85"/>
      <c r="AZI12" s="85"/>
      <c r="AZJ12" s="85"/>
      <c r="AZK12" s="85"/>
      <c r="AZL12" s="85"/>
      <c r="AZM12" s="85"/>
      <c r="AZN12" s="85"/>
      <c r="AZO12" s="85"/>
      <c r="AZP12" s="85"/>
      <c r="AZQ12" s="85"/>
      <c r="AZR12" s="85"/>
      <c r="AZS12" s="85"/>
      <c r="AZT12" s="85"/>
      <c r="AZU12" s="85"/>
      <c r="AZV12" s="85"/>
      <c r="AZW12" s="85"/>
      <c r="AZX12" s="85"/>
      <c r="AZY12" s="85"/>
      <c r="AZZ12" s="85"/>
      <c r="BAA12" s="85"/>
      <c r="BAB12" s="85"/>
      <c r="BAC12" s="85"/>
      <c r="BAD12" s="85"/>
      <c r="BAE12" s="85"/>
      <c r="BAF12" s="85"/>
      <c r="BAG12" s="85"/>
      <c r="BAH12" s="85"/>
      <c r="BAI12" s="85"/>
      <c r="BAJ12" s="85"/>
      <c r="BAK12" s="85"/>
      <c r="BAL12" s="85"/>
      <c r="BAM12" s="85"/>
      <c r="BAN12" s="85"/>
      <c r="BAO12" s="85"/>
      <c r="BAP12" s="85"/>
      <c r="BAQ12" s="85"/>
      <c r="BAR12" s="85"/>
      <c r="BAS12" s="85"/>
      <c r="BAT12" s="85"/>
      <c r="BAU12" s="85"/>
      <c r="BAV12" s="85"/>
      <c r="BAW12" s="85"/>
      <c r="BAX12" s="85"/>
      <c r="BAY12" s="85"/>
      <c r="BAZ12" s="85"/>
      <c r="BBA12" s="85"/>
      <c r="BBB12" s="85"/>
      <c r="BBC12" s="85"/>
      <c r="BBD12" s="85"/>
      <c r="BBE12" s="85"/>
      <c r="BBF12" s="85"/>
      <c r="BBG12" s="85"/>
      <c r="BBH12" s="85"/>
      <c r="BBI12" s="85"/>
      <c r="BBJ12" s="85"/>
      <c r="BBK12" s="85"/>
      <c r="BBL12" s="85"/>
      <c r="BBM12" s="85"/>
      <c r="BBN12" s="85"/>
      <c r="BBO12" s="85"/>
      <c r="BBP12" s="85"/>
      <c r="BBQ12" s="85"/>
      <c r="BBR12" s="85"/>
      <c r="BBS12" s="85"/>
      <c r="BBT12" s="85"/>
      <c r="BBU12" s="85"/>
      <c r="BBV12" s="85"/>
      <c r="BBW12" s="85"/>
      <c r="BBX12" s="85"/>
      <c r="BBY12" s="85"/>
      <c r="BBZ12" s="85"/>
      <c r="BCA12" s="85"/>
      <c r="BCB12" s="85"/>
      <c r="BCC12" s="85"/>
      <c r="BCD12" s="85"/>
      <c r="BCE12" s="85"/>
      <c r="BCF12" s="85"/>
      <c r="BCG12" s="85"/>
      <c r="BCH12" s="85"/>
      <c r="BCI12" s="85"/>
      <c r="BCJ12" s="85"/>
      <c r="BCK12" s="85"/>
      <c r="BCL12" s="85"/>
      <c r="BCM12" s="85"/>
      <c r="BCN12" s="85"/>
      <c r="BCO12" s="85"/>
      <c r="BCP12" s="85"/>
      <c r="BCQ12" s="85"/>
      <c r="BCR12" s="85"/>
      <c r="BCS12" s="85"/>
      <c r="BCT12" s="85"/>
      <c r="BCU12" s="85"/>
      <c r="BCV12" s="85"/>
      <c r="BCW12" s="85"/>
      <c r="BCX12" s="85"/>
      <c r="BCY12" s="85"/>
      <c r="BCZ12" s="85"/>
      <c r="BDA12" s="85"/>
      <c r="BDB12" s="85"/>
      <c r="BDC12" s="85"/>
      <c r="BDD12" s="85"/>
      <c r="BDE12" s="85"/>
      <c r="BDF12" s="85"/>
      <c r="BDG12" s="85"/>
      <c r="BDH12" s="85"/>
      <c r="BDI12" s="85"/>
      <c r="BDJ12" s="85"/>
      <c r="BDK12" s="85"/>
      <c r="BDL12" s="85"/>
      <c r="BDM12" s="85"/>
      <c r="BDN12" s="85"/>
      <c r="BDO12" s="85"/>
      <c r="BDP12" s="85"/>
      <c r="BDQ12" s="85"/>
      <c r="BDR12" s="85"/>
      <c r="BDS12" s="85"/>
      <c r="BDT12" s="85"/>
      <c r="BDU12" s="85"/>
      <c r="BDV12" s="85"/>
      <c r="BDW12" s="85"/>
      <c r="BDX12" s="85"/>
      <c r="BDY12" s="85"/>
      <c r="BDZ12" s="85"/>
      <c r="BEA12" s="85"/>
      <c r="BEB12" s="85"/>
      <c r="BEC12" s="85"/>
      <c r="BED12" s="85"/>
      <c r="BEE12" s="85"/>
      <c r="BEF12" s="85"/>
      <c r="BEG12" s="85"/>
      <c r="BEH12" s="85"/>
      <c r="BEI12" s="85"/>
      <c r="BEJ12" s="85"/>
      <c r="BEK12" s="85"/>
      <c r="BEL12" s="85"/>
      <c r="BEM12" s="85"/>
      <c r="BEN12" s="85"/>
      <c r="BEO12" s="85"/>
      <c r="BEP12" s="85"/>
      <c r="BEQ12" s="85"/>
      <c r="BER12" s="85"/>
      <c r="BES12" s="85"/>
      <c r="BET12" s="85"/>
      <c r="BEU12" s="85"/>
      <c r="BEV12" s="85"/>
      <c r="BEW12" s="85"/>
      <c r="BEX12" s="85"/>
      <c r="BEY12" s="85"/>
      <c r="BEZ12" s="85"/>
      <c r="BFA12" s="85"/>
      <c r="BFB12" s="85"/>
      <c r="BFC12" s="85"/>
      <c r="BFD12" s="85"/>
      <c r="BFE12" s="85"/>
      <c r="BFF12" s="85"/>
      <c r="BFG12" s="85"/>
      <c r="BFH12" s="85"/>
      <c r="BFI12" s="85"/>
      <c r="BFJ12" s="85"/>
      <c r="BFK12" s="85"/>
      <c r="BFL12" s="85"/>
      <c r="BFM12" s="85"/>
      <c r="BFN12" s="85"/>
      <c r="BFO12" s="85"/>
      <c r="BFP12" s="85"/>
      <c r="BFQ12" s="85"/>
      <c r="BFR12" s="85"/>
      <c r="BFS12" s="85"/>
      <c r="BFT12" s="85"/>
      <c r="BFU12" s="85"/>
      <c r="BFV12" s="85"/>
      <c r="BFW12" s="85"/>
      <c r="BFX12" s="85"/>
      <c r="BFY12" s="85"/>
      <c r="BFZ12" s="85"/>
      <c r="BGA12" s="85"/>
      <c r="BGB12" s="85"/>
      <c r="BGC12" s="85"/>
      <c r="BGD12" s="85"/>
      <c r="BGE12" s="85"/>
      <c r="BGF12" s="85"/>
      <c r="BGG12" s="85"/>
      <c r="BGH12" s="85"/>
      <c r="BGI12" s="85"/>
      <c r="BGJ12" s="85"/>
      <c r="BGK12" s="85"/>
      <c r="BGL12" s="85"/>
      <c r="BGM12" s="85"/>
      <c r="BGN12" s="85"/>
      <c r="BGO12" s="85"/>
      <c r="BGP12" s="85"/>
      <c r="BGQ12" s="85"/>
      <c r="BGR12" s="85"/>
      <c r="BGS12" s="85"/>
      <c r="BGT12" s="85"/>
      <c r="BGU12" s="85"/>
      <c r="BGV12" s="85"/>
      <c r="BGW12" s="85"/>
      <c r="BGX12" s="85"/>
      <c r="BGY12" s="85"/>
      <c r="BGZ12" s="85"/>
      <c r="BHA12" s="85"/>
      <c r="BHB12" s="85"/>
      <c r="BHC12" s="85"/>
      <c r="BHD12" s="85"/>
      <c r="BHE12" s="85"/>
      <c r="BHF12" s="85"/>
      <c r="BHG12" s="85"/>
      <c r="BHH12" s="85"/>
      <c r="BHI12" s="85"/>
      <c r="BHJ12" s="85"/>
      <c r="BHK12" s="85"/>
      <c r="BHL12" s="85"/>
      <c r="BHM12" s="85"/>
      <c r="BHN12" s="85"/>
      <c r="BHO12" s="85"/>
      <c r="BHP12" s="85"/>
      <c r="BHQ12" s="85"/>
      <c r="BHR12" s="85"/>
      <c r="BHS12" s="85"/>
      <c r="BHT12" s="85"/>
      <c r="BHU12" s="85"/>
      <c r="BHV12" s="85"/>
      <c r="BHW12" s="85"/>
      <c r="BHX12" s="85"/>
      <c r="BHY12" s="85"/>
      <c r="BHZ12" s="85"/>
      <c r="BIA12" s="85"/>
      <c r="BIB12" s="85"/>
      <c r="BIC12" s="85"/>
      <c r="BID12" s="85"/>
      <c r="BIE12" s="85"/>
      <c r="BIF12" s="85"/>
      <c r="BIG12" s="85"/>
      <c r="BIH12" s="85"/>
      <c r="BII12" s="85"/>
      <c r="BIJ12" s="85"/>
      <c r="BIK12" s="85"/>
      <c r="BIL12" s="85"/>
      <c r="BIM12" s="85"/>
      <c r="BIN12" s="85"/>
      <c r="BIO12" s="85"/>
      <c r="BIP12" s="85"/>
      <c r="BIQ12" s="85"/>
      <c r="BIR12" s="85"/>
      <c r="BIS12" s="85"/>
      <c r="BIT12" s="85"/>
      <c r="BIU12" s="85"/>
      <c r="BIV12" s="85"/>
      <c r="BIW12" s="85"/>
      <c r="BIX12" s="85"/>
      <c r="BIY12" s="85"/>
      <c r="BIZ12" s="85"/>
      <c r="BJA12" s="85"/>
      <c r="BJB12" s="85"/>
      <c r="BJC12" s="85"/>
      <c r="BJD12" s="85"/>
      <c r="BJE12" s="85"/>
      <c r="BJF12" s="85"/>
      <c r="BJG12" s="85"/>
      <c r="BJH12" s="85"/>
      <c r="BJI12" s="85"/>
      <c r="BJJ12" s="85"/>
      <c r="BJK12" s="85"/>
      <c r="BJL12" s="85"/>
      <c r="BJM12" s="85"/>
      <c r="BJN12" s="85"/>
      <c r="BJO12" s="85"/>
      <c r="BJP12" s="85"/>
      <c r="BJQ12" s="85"/>
      <c r="BJR12" s="85"/>
      <c r="BJS12" s="85"/>
      <c r="BJT12" s="85"/>
      <c r="BJU12" s="85"/>
      <c r="BJV12" s="85"/>
      <c r="BJW12" s="85"/>
      <c r="BJX12" s="85"/>
      <c r="BJY12" s="85"/>
      <c r="BJZ12" s="85"/>
      <c r="BKA12" s="85"/>
      <c r="BKB12" s="85"/>
      <c r="BKC12" s="85"/>
      <c r="BKD12" s="85"/>
      <c r="BKE12" s="85"/>
      <c r="BKF12" s="85"/>
      <c r="BKG12" s="85"/>
      <c r="BKH12" s="85"/>
      <c r="BKI12" s="85"/>
      <c r="BKJ12" s="85"/>
      <c r="BKK12" s="85"/>
      <c r="BKL12" s="85"/>
      <c r="BKM12" s="85"/>
      <c r="BKN12" s="85"/>
      <c r="BKO12" s="85"/>
      <c r="BKP12" s="85"/>
      <c r="BKQ12" s="85"/>
      <c r="BKR12" s="85"/>
      <c r="BKS12" s="85"/>
      <c r="BKT12" s="85"/>
      <c r="BKU12" s="85"/>
      <c r="BKV12" s="85"/>
      <c r="BKW12" s="85"/>
      <c r="BKX12" s="85"/>
      <c r="BKY12" s="85"/>
      <c r="BKZ12" s="85"/>
      <c r="BLA12" s="85"/>
      <c r="BLB12" s="85"/>
      <c r="BLC12" s="85"/>
      <c r="BLD12" s="85"/>
      <c r="BLE12" s="85"/>
      <c r="BLF12" s="85"/>
      <c r="BLG12" s="85"/>
      <c r="BLH12" s="85"/>
      <c r="BLI12" s="85"/>
      <c r="BLJ12" s="85"/>
      <c r="BLK12" s="85"/>
      <c r="BLL12" s="85"/>
      <c r="BLM12" s="85"/>
      <c r="BLN12" s="85"/>
      <c r="BLO12" s="85"/>
      <c r="BLP12" s="85"/>
      <c r="BLQ12" s="85"/>
      <c r="BLR12" s="85"/>
      <c r="BLS12" s="85"/>
      <c r="BLT12" s="85"/>
      <c r="BLU12" s="85"/>
      <c r="BLV12" s="85"/>
      <c r="BLW12" s="85"/>
      <c r="BLX12" s="85"/>
      <c r="BLY12" s="85"/>
      <c r="BLZ12" s="85"/>
      <c r="BMA12" s="85"/>
      <c r="BMB12" s="85"/>
      <c r="BMC12" s="85"/>
      <c r="BMD12" s="85"/>
      <c r="BME12" s="85"/>
      <c r="BMF12" s="85"/>
      <c r="BMG12" s="85"/>
      <c r="BMH12" s="85"/>
      <c r="BMI12" s="85"/>
      <c r="BMJ12" s="85"/>
      <c r="BMK12" s="85"/>
      <c r="BML12" s="85"/>
      <c r="BMM12" s="85"/>
      <c r="BMN12" s="85"/>
      <c r="BMO12" s="85"/>
      <c r="BMP12" s="85"/>
      <c r="BMQ12" s="85"/>
      <c r="BMR12" s="85"/>
      <c r="BMS12" s="85"/>
      <c r="BMT12" s="85"/>
      <c r="BMU12" s="85"/>
      <c r="BMV12" s="85"/>
      <c r="BMW12" s="85"/>
      <c r="BMX12" s="85"/>
      <c r="BMY12" s="85"/>
      <c r="BMZ12" s="85"/>
      <c r="BNA12" s="85"/>
      <c r="BNB12" s="85"/>
      <c r="BNC12" s="85"/>
      <c r="BND12" s="85"/>
      <c r="BNE12" s="85"/>
      <c r="BNF12" s="85"/>
      <c r="BNG12" s="85"/>
      <c r="BNH12" s="85"/>
      <c r="BNI12" s="85"/>
      <c r="BNJ12" s="85"/>
      <c r="BNK12" s="85"/>
      <c r="BNL12" s="85"/>
      <c r="BNM12" s="85"/>
      <c r="BNN12" s="85"/>
      <c r="BNO12" s="85"/>
      <c r="BNP12" s="85"/>
      <c r="BNQ12" s="85"/>
      <c r="BNR12" s="85"/>
      <c r="BNS12" s="85"/>
      <c r="BNT12" s="85"/>
      <c r="BNU12" s="85"/>
      <c r="BNV12" s="85"/>
      <c r="BNW12" s="85"/>
      <c r="BNX12" s="85"/>
      <c r="BNY12" s="85"/>
      <c r="BNZ12" s="85"/>
      <c r="BOA12" s="85"/>
      <c r="BOB12" s="85"/>
      <c r="BOC12" s="85"/>
      <c r="BOD12" s="85"/>
      <c r="BOE12" s="85"/>
      <c r="BOF12" s="85"/>
      <c r="BOG12" s="85"/>
      <c r="BOH12" s="85"/>
      <c r="BOI12" s="85"/>
      <c r="BOJ12" s="85"/>
      <c r="BOK12" s="85"/>
      <c r="BOL12" s="85"/>
      <c r="BOM12" s="85"/>
      <c r="BON12" s="85"/>
      <c r="BOO12" s="85"/>
      <c r="BOP12" s="85"/>
      <c r="BOQ12" s="85"/>
      <c r="BOR12" s="85"/>
      <c r="BOS12" s="85"/>
      <c r="BOT12" s="85"/>
      <c r="BOU12" s="85"/>
      <c r="BOV12" s="85"/>
      <c r="BOW12" s="85"/>
      <c r="BOX12" s="85"/>
      <c r="BOY12" s="85"/>
      <c r="BOZ12" s="85"/>
      <c r="BPA12" s="85"/>
      <c r="BPB12" s="85"/>
      <c r="BPC12" s="85"/>
      <c r="BPD12" s="85"/>
      <c r="BPE12" s="85"/>
      <c r="BPF12" s="85"/>
      <c r="BPG12" s="85"/>
      <c r="BPH12" s="85"/>
      <c r="BPI12" s="85"/>
      <c r="BPJ12" s="85"/>
      <c r="BPK12" s="85"/>
      <c r="BPL12" s="85"/>
      <c r="BPM12" s="85"/>
      <c r="BPN12" s="85"/>
      <c r="BPO12" s="85"/>
      <c r="BPP12" s="85"/>
      <c r="BPQ12" s="85"/>
      <c r="BPR12" s="85"/>
      <c r="BPS12" s="85"/>
      <c r="BPT12" s="85"/>
      <c r="BPU12" s="85"/>
      <c r="BPV12" s="85"/>
      <c r="BPW12" s="85"/>
      <c r="BPX12" s="85"/>
      <c r="BPY12" s="85"/>
      <c r="BPZ12" s="85"/>
      <c r="BQA12" s="85"/>
      <c r="BQB12" s="85"/>
      <c r="BQC12" s="85"/>
      <c r="BQD12" s="85"/>
      <c r="BQE12" s="85"/>
      <c r="BQF12" s="85"/>
      <c r="BQG12" s="85"/>
      <c r="BQH12" s="85"/>
      <c r="BQI12" s="85"/>
      <c r="BQJ12" s="85"/>
      <c r="BQK12" s="85"/>
      <c r="BQL12" s="85"/>
      <c r="BQM12" s="85"/>
      <c r="BQN12" s="85"/>
      <c r="BQO12" s="85"/>
      <c r="BQP12" s="85"/>
      <c r="BQQ12" s="85"/>
      <c r="BQR12" s="85"/>
      <c r="BQS12" s="85"/>
      <c r="BQT12" s="85"/>
      <c r="BQU12" s="85"/>
      <c r="BQV12" s="85"/>
      <c r="BQW12" s="85"/>
      <c r="BQX12" s="85"/>
      <c r="BQY12" s="85"/>
      <c r="BQZ12" s="85"/>
      <c r="BRA12" s="85"/>
      <c r="BRB12" s="85"/>
      <c r="BRC12" s="85"/>
      <c r="BRD12" s="85"/>
      <c r="BRE12" s="85"/>
      <c r="BRF12" s="85"/>
      <c r="BRG12" s="85"/>
      <c r="BRH12" s="85"/>
      <c r="BRI12" s="85"/>
      <c r="BRJ12" s="85"/>
      <c r="BRK12" s="85"/>
      <c r="BRL12" s="85"/>
      <c r="BRM12" s="85"/>
      <c r="BRN12" s="85"/>
      <c r="BRO12" s="85"/>
      <c r="BRP12" s="85"/>
      <c r="BRQ12" s="85"/>
      <c r="BRR12" s="85"/>
      <c r="BRS12" s="85"/>
      <c r="BRT12" s="85"/>
      <c r="BRU12" s="85"/>
      <c r="BRV12" s="85"/>
      <c r="BRW12" s="85"/>
      <c r="BRX12" s="85"/>
      <c r="BRY12" s="85"/>
      <c r="BRZ12" s="85"/>
      <c r="BSA12" s="85"/>
      <c r="BSB12" s="85"/>
      <c r="BSC12" s="85"/>
      <c r="BSD12" s="85"/>
      <c r="BSE12" s="85"/>
      <c r="BSF12" s="85"/>
      <c r="BSG12" s="85"/>
      <c r="BSH12" s="85"/>
      <c r="BSI12" s="85"/>
      <c r="BSJ12" s="85"/>
      <c r="BSK12" s="85"/>
      <c r="BSL12" s="85"/>
      <c r="BSM12" s="85"/>
      <c r="BSN12" s="85"/>
      <c r="BSO12" s="85"/>
      <c r="BSP12" s="85"/>
      <c r="BSQ12" s="85"/>
      <c r="BSR12" s="85"/>
      <c r="BSS12" s="85"/>
      <c r="BST12" s="85"/>
      <c r="BSU12" s="85"/>
      <c r="BSV12" s="85"/>
      <c r="BSW12" s="85"/>
      <c r="BSX12" s="85"/>
      <c r="BSY12" s="85"/>
      <c r="BSZ12" s="85"/>
      <c r="BTA12" s="85"/>
      <c r="BTB12" s="85"/>
      <c r="BTC12" s="85"/>
      <c r="BTD12" s="85"/>
      <c r="BTE12" s="85"/>
      <c r="BTF12" s="85"/>
      <c r="BTG12" s="85"/>
      <c r="BTH12" s="85"/>
      <c r="BTI12" s="85"/>
      <c r="BTJ12" s="85"/>
      <c r="BTK12" s="85"/>
      <c r="BTL12" s="85"/>
      <c r="BTM12" s="85"/>
      <c r="BTN12" s="85"/>
      <c r="BTO12" s="85"/>
      <c r="BTP12" s="85"/>
      <c r="BTQ12" s="85"/>
      <c r="BTR12" s="85"/>
      <c r="BTS12" s="85"/>
      <c r="BTT12" s="85"/>
      <c r="BTU12" s="85"/>
      <c r="BTV12" s="85"/>
      <c r="BTW12" s="85"/>
      <c r="BTX12" s="85"/>
      <c r="BTY12" s="85"/>
      <c r="BTZ12" s="85"/>
      <c r="BUA12" s="85"/>
      <c r="BUB12" s="85"/>
      <c r="BUC12" s="85"/>
      <c r="BUD12" s="85"/>
      <c r="BUE12" s="85"/>
      <c r="BUF12" s="85"/>
      <c r="BUG12" s="85"/>
      <c r="BUH12" s="85"/>
      <c r="BUI12" s="85"/>
      <c r="BUJ12" s="85"/>
      <c r="BUK12" s="85"/>
      <c r="BUL12" s="85"/>
      <c r="BUM12" s="85"/>
      <c r="BUN12" s="85"/>
      <c r="BUO12" s="85"/>
      <c r="BUP12" s="85"/>
      <c r="BUQ12" s="85"/>
      <c r="BUR12" s="85"/>
      <c r="BUS12" s="85"/>
      <c r="BUT12" s="85"/>
      <c r="BUU12" s="85"/>
      <c r="BUV12" s="85"/>
      <c r="BUW12" s="85"/>
      <c r="BUX12" s="85"/>
      <c r="BUY12" s="85"/>
      <c r="BUZ12" s="85"/>
      <c r="BVA12" s="85"/>
      <c r="BVB12" s="85"/>
      <c r="BVC12" s="85"/>
      <c r="BVD12" s="85"/>
      <c r="BVE12" s="85"/>
      <c r="BVF12" s="85"/>
      <c r="BVG12" s="85"/>
      <c r="BVH12" s="85"/>
      <c r="BVI12" s="85"/>
      <c r="BVJ12" s="85"/>
      <c r="BVK12" s="85"/>
      <c r="BVL12" s="85"/>
      <c r="BVM12" s="85"/>
      <c r="BVN12" s="85"/>
      <c r="BVO12" s="85"/>
      <c r="BVP12" s="85"/>
      <c r="BVQ12" s="85"/>
      <c r="BVR12" s="85"/>
      <c r="BVS12" s="85"/>
      <c r="BVT12" s="85"/>
      <c r="BVU12" s="85"/>
      <c r="BVV12" s="85"/>
      <c r="BVW12" s="85"/>
      <c r="BVX12" s="85"/>
      <c r="BVY12" s="85"/>
      <c r="BVZ12" s="85"/>
      <c r="BWA12" s="85"/>
      <c r="BWB12" s="85"/>
      <c r="BWC12" s="85"/>
      <c r="BWD12" s="85"/>
      <c r="BWE12" s="85"/>
      <c r="BWF12" s="85"/>
      <c r="BWG12" s="85"/>
      <c r="BWH12" s="85"/>
      <c r="BWI12" s="85"/>
      <c r="BWJ12" s="85"/>
      <c r="BWK12" s="85"/>
      <c r="BWL12" s="85"/>
      <c r="BWM12" s="85"/>
      <c r="BWN12" s="85"/>
      <c r="BWO12" s="85"/>
      <c r="BWP12" s="85"/>
      <c r="BWQ12" s="85"/>
      <c r="BWR12" s="85"/>
      <c r="BWS12" s="85"/>
      <c r="BWT12" s="85"/>
      <c r="BWU12" s="85"/>
      <c r="BWV12" s="85"/>
      <c r="BWW12" s="85"/>
      <c r="BWX12" s="85"/>
      <c r="BWY12" s="85"/>
      <c r="BWZ12" s="85"/>
      <c r="BXA12" s="85"/>
      <c r="BXB12" s="85"/>
      <c r="BXC12" s="85"/>
      <c r="BXD12" s="85"/>
      <c r="BXE12" s="85"/>
      <c r="BXF12" s="85"/>
      <c r="BXG12" s="85"/>
      <c r="BXH12" s="85"/>
      <c r="BXI12" s="85"/>
      <c r="BXJ12" s="85"/>
      <c r="BXK12" s="85"/>
      <c r="BXL12" s="85"/>
      <c r="BXM12" s="85"/>
      <c r="BXN12" s="85"/>
      <c r="BXO12" s="85"/>
      <c r="BXP12" s="85"/>
      <c r="BXQ12" s="85"/>
      <c r="BXR12" s="85"/>
      <c r="BXS12" s="85"/>
      <c r="BXT12" s="85"/>
      <c r="BXU12" s="85"/>
      <c r="BXV12" s="85"/>
      <c r="BXW12" s="85"/>
      <c r="BXX12" s="85"/>
      <c r="BXY12" s="85"/>
      <c r="BXZ12" s="85"/>
      <c r="BYA12" s="85"/>
      <c r="BYB12" s="85"/>
      <c r="BYC12" s="85"/>
      <c r="BYD12" s="85"/>
      <c r="BYE12" s="85"/>
      <c r="BYF12" s="85"/>
      <c r="BYG12" s="85"/>
      <c r="BYH12" s="85"/>
      <c r="BYI12" s="85"/>
      <c r="BYJ12" s="85"/>
      <c r="BYK12" s="85"/>
      <c r="BYL12" s="85"/>
      <c r="BYM12" s="85"/>
      <c r="BYN12" s="85"/>
      <c r="BYO12" s="85"/>
      <c r="BYP12" s="85"/>
      <c r="BYQ12" s="85"/>
      <c r="BYR12" s="85"/>
      <c r="BYS12" s="85"/>
      <c r="BYT12" s="85"/>
      <c r="BYU12" s="85"/>
      <c r="BYV12" s="85"/>
      <c r="BYW12" s="85"/>
      <c r="BYX12" s="85"/>
      <c r="BYY12" s="85"/>
      <c r="BYZ12" s="85"/>
      <c r="BZA12" s="85"/>
      <c r="BZB12" s="85"/>
      <c r="BZC12" s="85"/>
      <c r="BZD12" s="85"/>
      <c r="BZE12" s="85"/>
      <c r="BZF12" s="85"/>
      <c r="BZG12" s="85"/>
      <c r="BZH12" s="85"/>
      <c r="BZI12" s="85"/>
      <c r="BZJ12" s="85"/>
      <c r="BZK12" s="85"/>
      <c r="BZL12" s="85"/>
      <c r="BZM12" s="85"/>
      <c r="BZN12" s="85"/>
      <c r="BZO12" s="85"/>
      <c r="BZP12" s="85"/>
      <c r="BZQ12" s="85"/>
      <c r="BZR12" s="85"/>
      <c r="BZS12" s="85"/>
      <c r="BZT12" s="85"/>
      <c r="BZU12" s="85"/>
      <c r="BZV12" s="85"/>
      <c r="BZW12" s="85"/>
      <c r="BZX12" s="85"/>
      <c r="BZY12" s="85"/>
      <c r="BZZ12" s="85"/>
      <c r="CAA12" s="85"/>
      <c r="CAB12" s="85"/>
      <c r="CAC12" s="85"/>
      <c r="CAD12" s="85"/>
      <c r="CAE12" s="85"/>
      <c r="CAF12" s="85"/>
      <c r="CAG12" s="85"/>
      <c r="CAH12" s="85"/>
      <c r="CAI12" s="85"/>
      <c r="CAJ12" s="85"/>
      <c r="CAK12" s="85"/>
      <c r="CAL12" s="85"/>
      <c r="CAM12" s="85"/>
      <c r="CAN12" s="85"/>
      <c r="CAO12" s="85"/>
      <c r="CAP12" s="85"/>
      <c r="CAQ12" s="85"/>
      <c r="CAR12" s="85"/>
      <c r="CAS12" s="85"/>
      <c r="CAT12" s="85"/>
      <c r="CAU12" s="85"/>
      <c r="CAV12" s="85"/>
      <c r="CAW12" s="85"/>
      <c r="CAX12" s="85"/>
      <c r="CAY12" s="85"/>
      <c r="CAZ12" s="85"/>
      <c r="CBA12" s="85"/>
      <c r="CBB12" s="85"/>
      <c r="CBC12" s="85"/>
      <c r="CBD12" s="85"/>
      <c r="CBE12" s="85"/>
      <c r="CBF12" s="85"/>
      <c r="CBG12" s="85"/>
      <c r="CBH12" s="85"/>
      <c r="CBI12" s="85"/>
      <c r="CBJ12" s="85"/>
      <c r="CBK12" s="85"/>
      <c r="CBL12" s="85"/>
      <c r="CBM12" s="85"/>
      <c r="CBN12" s="85"/>
      <c r="CBO12" s="85"/>
      <c r="CBP12" s="85"/>
      <c r="CBQ12" s="85"/>
      <c r="CBR12" s="85"/>
      <c r="CBS12" s="85"/>
      <c r="CBT12" s="85"/>
      <c r="CBU12" s="85"/>
      <c r="CBV12" s="85"/>
      <c r="CBW12" s="85"/>
      <c r="CBX12" s="85"/>
      <c r="CBY12" s="85"/>
      <c r="CBZ12" s="85"/>
      <c r="CCA12" s="85"/>
      <c r="CCB12" s="85"/>
      <c r="CCC12" s="85"/>
      <c r="CCD12" s="85"/>
      <c r="CCE12" s="85"/>
      <c r="CCF12" s="85"/>
      <c r="CCG12" s="85"/>
      <c r="CCH12" s="85"/>
      <c r="CCI12" s="85"/>
      <c r="CCJ12" s="85"/>
      <c r="CCK12" s="85"/>
      <c r="CCL12" s="85"/>
      <c r="CCM12" s="85"/>
      <c r="CCN12" s="85"/>
      <c r="CCO12" s="85"/>
      <c r="CCP12" s="85"/>
      <c r="CCQ12" s="85"/>
      <c r="CCR12" s="85"/>
      <c r="CCS12" s="85"/>
      <c r="CCT12" s="85"/>
      <c r="CCU12" s="85"/>
      <c r="CCV12" s="85"/>
      <c r="CCW12" s="85"/>
      <c r="CCX12" s="85"/>
      <c r="CCY12" s="85"/>
      <c r="CCZ12" s="85"/>
      <c r="CDA12" s="85"/>
      <c r="CDB12" s="85"/>
      <c r="CDC12" s="85"/>
      <c r="CDD12" s="85"/>
      <c r="CDE12" s="85"/>
      <c r="CDF12" s="85"/>
      <c r="CDG12" s="85"/>
      <c r="CDH12" s="85"/>
      <c r="CDI12" s="85"/>
      <c r="CDJ12" s="85"/>
      <c r="CDK12" s="85"/>
      <c r="CDL12" s="85"/>
      <c r="CDM12" s="85"/>
      <c r="CDN12" s="85"/>
      <c r="CDO12" s="85"/>
      <c r="CDP12" s="85"/>
      <c r="CDQ12" s="85"/>
      <c r="CDR12" s="85"/>
      <c r="CDS12" s="85"/>
      <c r="CDT12" s="85"/>
      <c r="CDU12" s="85"/>
      <c r="CDV12" s="85"/>
      <c r="CDW12" s="85"/>
      <c r="CDX12" s="85"/>
      <c r="CDY12" s="85"/>
      <c r="CDZ12" s="85"/>
      <c r="CEA12" s="85"/>
      <c r="CEB12" s="85"/>
      <c r="CEC12" s="85"/>
      <c r="CED12" s="85"/>
      <c r="CEE12" s="85"/>
      <c r="CEF12" s="85"/>
      <c r="CEG12" s="85"/>
      <c r="CEH12" s="85"/>
      <c r="CEI12" s="85"/>
      <c r="CEJ12" s="85"/>
      <c r="CEK12" s="85"/>
      <c r="CEL12" s="85"/>
      <c r="CEM12" s="85"/>
      <c r="CEN12" s="85"/>
      <c r="CEO12" s="85"/>
      <c r="CEP12" s="85"/>
      <c r="CEQ12" s="85"/>
      <c r="CER12" s="85"/>
      <c r="CES12" s="85"/>
      <c r="CET12" s="85"/>
      <c r="CEU12" s="85"/>
      <c r="CEV12" s="85"/>
      <c r="CEW12" s="85"/>
      <c r="CEX12" s="85"/>
      <c r="CEY12" s="85"/>
      <c r="CEZ12" s="85"/>
      <c r="CFA12" s="85"/>
      <c r="CFB12" s="85"/>
      <c r="CFC12" s="85"/>
      <c r="CFD12" s="85"/>
      <c r="CFE12" s="85"/>
      <c r="CFF12" s="85"/>
      <c r="CFG12" s="85"/>
      <c r="CFH12" s="85"/>
      <c r="CFI12" s="85"/>
      <c r="CFJ12" s="85"/>
      <c r="CFK12" s="85"/>
      <c r="CFL12" s="85"/>
      <c r="CFM12" s="85"/>
      <c r="CFN12" s="85"/>
      <c r="CFO12" s="85"/>
      <c r="CFP12" s="85"/>
      <c r="CFQ12" s="85"/>
      <c r="CFR12" s="85"/>
      <c r="CFS12" s="85"/>
      <c r="CFT12" s="85"/>
      <c r="CFU12" s="85"/>
      <c r="CFV12" s="85"/>
      <c r="CFW12" s="85"/>
      <c r="CFX12" s="85"/>
      <c r="CFY12" s="85"/>
      <c r="CFZ12" s="85"/>
      <c r="CGA12" s="85"/>
      <c r="CGB12" s="85"/>
      <c r="CGC12" s="85"/>
      <c r="CGD12" s="85"/>
      <c r="CGE12" s="85"/>
      <c r="CGF12" s="85"/>
      <c r="CGG12" s="85"/>
      <c r="CGH12" s="85"/>
      <c r="CGI12" s="85"/>
      <c r="CGJ12" s="85"/>
      <c r="CGK12" s="85"/>
      <c r="CGL12" s="85"/>
      <c r="CGM12" s="85"/>
      <c r="CGN12" s="85"/>
      <c r="CGO12" s="85"/>
      <c r="CGP12" s="85"/>
      <c r="CGQ12" s="85"/>
      <c r="CGR12" s="85"/>
      <c r="CGS12" s="85"/>
      <c r="CGT12" s="85"/>
      <c r="CGU12" s="85"/>
      <c r="CGV12" s="85"/>
      <c r="CGW12" s="85"/>
      <c r="CGX12" s="85"/>
      <c r="CGY12" s="85"/>
      <c r="CGZ12" s="85"/>
      <c r="CHA12" s="85"/>
      <c r="CHB12" s="85"/>
      <c r="CHC12" s="85"/>
      <c r="CHD12" s="85"/>
      <c r="CHE12" s="85"/>
      <c r="CHF12" s="85"/>
      <c r="CHG12" s="85"/>
      <c r="CHH12" s="85"/>
      <c r="CHI12" s="85"/>
      <c r="CHJ12" s="85"/>
      <c r="CHK12" s="85"/>
      <c r="CHL12" s="85"/>
      <c r="CHM12" s="85"/>
      <c r="CHN12" s="85"/>
      <c r="CHO12" s="85"/>
      <c r="CHP12" s="85"/>
      <c r="CHQ12" s="85"/>
      <c r="CHR12" s="85"/>
      <c r="CHS12" s="85"/>
      <c r="CHT12" s="85"/>
      <c r="CHU12" s="85"/>
      <c r="CHV12" s="85"/>
      <c r="CHW12" s="85"/>
      <c r="CHX12" s="85"/>
      <c r="CHY12" s="85"/>
      <c r="CHZ12" s="85"/>
      <c r="CIA12" s="85"/>
      <c r="CIB12" s="85"/>
      <c r="CIC12" s="85"/>
      <c r="CID12" s="85"/>
      <c r="CIE12" s="85"/>
      <c r="CIF12" s="85"/>
      <c r="CIG12" s="85"/>
      <c r="CIH12" s="85"/>
      <c r="CII12" s="85"/>
      <c r="CIJ12" s="85"/>
      <c r="CIK12" s="85"/>
      <c r="CIL12" s="85"/>
      <c r="CIM12" s="85"/>
      <c r="CIN12" s="85"/>
      <c r="CIO12" s="85"/>
      <c r="CIP12" s="85"/>
      <c r="CIQ12" s="85"/>
      <c r="CIR12" s="85"/>
      <c r="CIS12" s="85"/>
      <c r="CIT12" s="85"/>
      <c r="CIU12" s="85"/>
      <c r="CIV12" s="85"/>
      <c r="CIW12" s="85"/>
      <c r="CIX12" s="85"/>
      <c r="CIY12" s="85"/>
      <c r="CIZ12" s="85"/>
      <c r="CJA12" s="85"/>
      <c r="CJB12" s="85"/>
      <c r="CJC12" s="85"/>
      <c r="CJD12" s="85"/>
      <c r="CJE12" s="85"/>
      <c r="CJF12" s="85"/>
      <c r="CJG12" s="85"/>
      <c r="CJH12" s="85"/>
      <c r="CJI12" s="85"/>
      <c r="CJJ12" s="85"/>
      <c r="CJK12" s="85"/>
      <c r="CJL12" s="85"/>
      <c r="CJM12" s="85"/>
      <c r="CJN12" s="85"/>
      <c r="CJO12" s="85"/>
      <c r="CJP12" s="85"/>
      <c r="CJQ12" s="85"/>
      <c r="CJR12" s="85"/>
      <c r="CJS12" s="85"/>
      <c r="CJT12" s="85"/>
      <c r="CJU12" s="85"/>
      <c r="CJV12" s="85"/>
      <c r="CJW12" s="85"/>
      <c r="CJX12" s="85"/>
      <c r="CJY12" s="85"/>
      <c r="CJZ12" s="85"/>
      <c r="CKA12" s="85"/>
      <c r="CKB12" s="85"/>
      <c r="CKC12" s="85"/>
      <c r="CKD12" s="85"/>
      <c r="CKE12" s="85"/>
      <c r="CKF12" s="85"/>
      <c r="CKG12" s="85"/>
      <c r="CKH12" s="85"/>
      <c r="CKI12" s="85"/>
      <c r="CKJ12" s="85"/>
      <c r="CKK12" s="85"/>
      <c r="CKL12" s="85"/>
      <c r="CKM12" s="85"/>
      <c r="CKN12" s="85"/>
      <c r="CKO12" s="85"/>
      <c r="CKP12" s="85"/>
      <c r="CKQ12" s="85"/>
      <c r="CKR12" s="85"/>
      <c r="CKS12" s="85"/>
      <c r="CKT12" s="85"/>
      <c r="CKU12" s="85"/>
      <c r="CKV12" s="85"/>
      <c r="CKW12" s="85"/>
      <c r="CKX12" s="85"/>
      <c r="CKY12" s="85"/>
      <c r="CKZ12" s="85"/>
      <c r="CLA12" s="85"/>
      <c r="CLB12" s="85"/>
      <c r="CLC12" s="85"/>
      <c r="CLD12" s="85"/>
      <c r="CLE12" s="85"/>
      <c r="CLF12" s="85"/>
      <c r="CLG12" s="85"/>
      <c r="CLH12" s="85"/>
      <c r="CLI12" s="85"/>
      <c r="CLJ12" s="85"/>
      <c r="CLK12" s="85"/>
      <c r="CLL12" s="85"/>
      <c r="CLM12" s="85"/>
      <c r="CLN12" s="85"/>
      <c r="CLO12" s="85"/>
      <c r="CLP12" s="85"/>
      <c r="CLQ12" s="85"/>
      <c r="CLR12" s="85"/>
      <c r="CLS12" s="85"/>
      <c r="CLT12" s="85"/>
      <c r="CLU12" s="85"/>
      <c r="CLV12" s="85"/>
      <c r="CLW12" s="85"/>
      <c r="CLX12" s="85"/>
      <c r="CLY12" s="85"/>
      <c r="CLZ12" s="85"/>
      <c r="CMA12" s="85"/>
      <c r="CMB12" s="85"/>
      <c r="CMC12" s="85"/>
      <c r="CMD12" s="85"/>
      <c r="CME12" s="85"/>
      <c r="CMF12" s="85"/>
      <c r="CMG12" s="85"/>
      <c r="CMH12" s="85"/>
      <c r="CMI12" s="85"/>
      <c r="CMJ12" s="85"/>
      <c r="CMK12" s="85"/>
      <c r="CML12" s="85"/>
      <c r="CMM12" s="85"/>
      <c r="CMN12" s="85"/>
      <c r="CMO12" s="85"/>
      <c r="CMP12" s="85"/>
      <c r="CMQ12" s="85"/>
      <c r="CMR12" s="85"/>
      <c r="CMS12" s="85"/>
      <c r="CMT12" s="85"/>
      <c r="CMU12" s="85"/>
      <c r="CMV12" s="85"/>
      <c r="CMW12" s="85"/>
      <c r="CMX12" s="85"/>
      <c r="CMY12" s="85"/>
      <c r="CMZ12" s="85"/>
      <c r="CNA12" s="85"/>
      <c r="CNB12" s="85"/>
      <c r="CNC12" s="85"/>
      <c r="CND12" s="85"/>
      <c r="CNE12" s="85"/>
      <c r="CNF12" s="85"/>
      <c r="CNG12" s="85"/>
      <c r="CNH12" s="85"/>
      <c r="CNI12" s="85"/>
      <c r="CNJ12" s="85"/>
      <c r="CNK12" s="85"/>
      <c r="CNL12" s="85"/>
      <c r="CNM12" s="85"/>
      <c r="CNN12" s="85"/>
      <c r="CNO12" s="85"/>
      <c r="CNP12" s="85"/>
      <c r="CNQ12" s="85"/>
      <c r="CNR12" s="85"/>
      <c r="CNS12" s="85"/>
      <c r="CNT12" s="85"/>
      <c r="CNU12" s="85"/>
      <c r="CNV12" s="85"/>
      <c r="CNW12" s="85"/>
      <c r="CNX12" s="85"/>
      <c r="CNY12" s="85"/>
      <c r="CNZ12" s="85"/>
      <c r="COA12" s="85"/>
      <c r="COB12" s="85"/>
      <c r="COC12" s="85"/>
      <c r="COD12" s="85"/>
      <c r="COE12" s="85"/>
      <c r="COF12" s="85"/>
      <c r="COG12" s="85"/>
      <c r="COH12" s="85"/>
      <c r="COI12" s="85"/>
      <c r="COJ12" s="85"/>
      <c r="COK12" s="85"/>
      <c r="COL12" s="85"/>
      <c r="COM12" s="85"/>
      <c r="CON12" s="85"/>
      <c r="COO12" s="85"/>
      <c r="COP12" s="85"/>
      <c r="COQ12" s="85"/>
      <c r="COR12" s="85"/>
      <c r="COS12" s="85"/>
      <c r="COT12" s="85"/>
      <c r="COU12" s="85"/>
      <c r="COV12" s="85"/>
      <c r="COW12" s="85"/>
      <c r="COX12" s="85"/>
      <c r="COY12" s="85"/>
      <c r="COZ12" s="85"/>
      <c r="CPA12" s="85"/>
      <c r="CPB12" s="85"/>
      <c r="CPC12" s="85"/>
      <c r="CPD12" s="85"/>
      <c r="CPE12" s="85"/>
      <c r="CPF12" s="85"/>
      <c r="CPG12" s="85"/>
      <c r="CPH12" s="85"/>
      <c r="CPI12" s="85"/>
      <c r="CPJ12" s="85"/>
      <c r="CPK12" s="85"/>
      <c r="CPL12" s="85"/>
      <c r="CPM12" s="85"/>
      <c r="CPN12" s="85"/>
      <c r="CPO12" s="85"/>
      <c r="CPP12" s="85"/>
      <c r="CPQ12" s="85"/>
      <c r="CPR12" s="85"/>
      <c r="CPS12" s="85"/>
      <c r="CPT12" s="85"/>
      <c r="CPU12" s="85"/>
      <c r="CPV12" s="85"/>
      <c r="CPW12" s="85"/>
      <c r="CPX12" s="85"/>
      <c r="CPY12" s="85"/>
      <c r="CPZ12" s="85"/>
      <c r="CQA12" s="85"/>
      <c r="CQB12" s="85"/>
      <c r="CQC12" s="85"/>
      <c r="CQD12" s="85"/>
      <c r="CQE12" s="85"/>
      <c r="CQF12" s="85"/>
      <c r="CQG12" s="85"/>
      <c r="CQH12" s="85"/>
      <c r="CQI12" s="85"/>
      <c r="CQJ12" s="85"/>
      <c r="CQK12" s="85"/>
      <c r="CQL12" s="85"/>
      <c r="CQM12" s="85"/>
      <c r="CQN12" s="85"/>
      <c r="CQO12" s="85"/>
      <c r="CQP12" s="85"/>
      <c r="CQQ12" s="85"/>
      <c r="CQR12" s="85"/>
      <c r="CQS12" s="85"/>
      <c r="CQT12" s="85"/>
      <c r="CQU12" s="85"/>
      <c r="CQV12" s="85"/>
      <c r="CQW12" s="85"/>
      <c r="CQX12" s="85"/>
      <c r="CQY12" s="85"/>
      <c r="CQZ12" s="85"/>
      <c r="CRA12" s="85"/>
      <c r="CRB12" s="85"/>
      <c r="CRC12" s="85"/>
      <c r="CRD12" s="85"/>
      <c r="CRE12" s="85"/>
      <c r="CRF12" s="85"/>
      <c r="CRG12" s="85"/>
      <c r="CRH12" s="85"/>
      <c r="CRI12" s="85"/>
      <c r="CRJ12" s="85"/>
      <c r="CRK12" s="85"/>
      <c r="CRL12" s="85"/>
      <c r="CRM12" s="85"/>
      <c r="CRN12" s="85"/>
      <c r="CRO12" s="85"/>
      <c r="CRP12" s="85"/>
      <c r="CRQ12" s="85"/>
      <c r="CRR12" s="85"/>
      <c r="CRS12" s="85"/>
      <c r="CRT12" s="85"/>
      <c r="CRU12" s="85"/>
      <c r="CRV12" s="85"/>
      <c r="CRW12" s="85"/>
      <c r="CRX12" s="85"/>
      <c r="CRY12" s="85"/>
      <c r="CRZ12" s="85"/>
      <c r="CSA12" s="85"/>
      <c r="CSB12" s="85"/>
      <c r="CSC12" s="85"/>
      <c r="CSD12" s="85"/>
      <c r="CSE12" s="85"/>
      <c r="CSF12" s="85"/>
      <c r="CSG12" s="85"/>
      <c r="CSH12" s="85"/>
      <c r="CSI12" s="85"/>
      <c r="CSJ12" s="85"/>
      <c r="CSK12" s="85"/>
      <c r="CSL12" s="85"/>
      <c r="CSM12" s="85"/>
      <c r="CSN12" s="85"/>
      <c r="CSO12" s="85"/>
      <c r="CSP12" s="85"/>
      <c r="CSQ12" s="85"/>
      <c r="CSR12" s="85"/>
      <c r="CSS12" s="85"/>
      <c r="CST12" s="85"/>
      <c r="CSU12" s="85"/>
      <c r="CSV12" s="85"/>
      <c r="CSW12" s="85"/>
      <c r="CSX12" s="85"/>
      <c r="CSY12" s="85"/>
      <c r="CSZ12" s="85"/>
      <c r="CTA12" s="85"/>
      <c r="CTB12" s="85"/>
      <c r="CTC12" s="85"/>
      <c r="CTD12" s="85"/>
      <c r="CTE12" s="85"/>
      <c r="CTF12" s="85"/>
      <c r="CTG12" s="85"/>
      <c r="CTH12" s="85"/>
      <c r="CTI12" s="85"/>
      <c r="CTJ12" s="85"/>
      <c r="CTK12" s="85"/>
      <c r="CTL12" s="85"/>
      <c r="CTM12" s="85"/>
      <c r="CTN12" s="85"/>
      <c r="CTO12" s="85"/>
      <c r="CTP12" s="85"/>
      <c r="CTQ12" s="85"/>
      <c r="CTR12" s="85"/>
      <c r="CTS12" s="85"/>
      <c r="CTT12" s="85"/>
      <c r="CTU12" s="85"/>
      <c r="CTV12" s="85"/>
      <c r="CTW12" s="85"/>
      <c r="CTX12" s="85"/>
      <c r="CTY12" s="85"/>
      <c r="CTZ12" s="85"/>
      <c r="CUA12" s="85"/>
      <c r="CUB12" s="85"/>
      <c r="CUC12" s="85"/>
      <c r="CUD12" s="85"/>
      <c r="CUE12" s="85"/>
      <c r="CUF12" s="85"/>
      <c r="CUG12" s="85"/>
      <c r="CUH12" s="85"/>
      <c r="CUI12" s="85"/>
      <c r="CUJ12" s="85"/>
      <c r="CUK12" s="85"/>
      <c r="CUL12" s="85"/>
      <c r="CUM12" s="85"/>
      <c r="CUN12" s="85"/>
      <c r="CUO12" s="85"/>
      <c r="CUP12" s="85"/>
      <c r="CUQ12" s="85"/>
      <c r="CUR12" s="85"/>
      <c r="CUS12" s="85"/>
      <c r="CUT12" s="85"/>
      <c r="CUU12" s="85"/>
      <c r="CUV12" s="85"/>
      <c r="CUW12" s="85"/>
      <c r="CUX12" s="85"/>
      <c r="CUY12" s="85"/>
      <c r="CUZ12" s="85"/>
      <c r="CVA12" s="85"/>
      <c r="CVB12" s="85"/>
      <c r="CVC12" s="85"/>
      <c r="CVD12" s="85"/>
      <c r="CVE12" s="85"/>
      <c r="CVF12" s="85"/>
      <c r="CVG12" s="85"/>
      <c r="CVH12" s="85"/>
      <c r="CVI12" s="85"/>
      <c r="CVJ12" s="85"/>
      <c r="CVK12" s="85"/>
      <c r="CVL12" s="85"/>
      <c r="CVM12" s="85"/>
      <c r="CVN12" s="85"/>
      <c r="CVO12" s="85"/>
      <c r="CVP12" s="85"/>
      <c r="CVQ12" s="85"/>
      <c r="CVR12" s="85"/>
      <c r="CVS12" s="85"/>
      <c r="CVT12" s="85"/>
      <c r="CVU12" s="85"/>
      <c r="CVV12" s="85"/>
      <c r="CVW12" s="85"/>
      <c r="CVX12" s="85"/>
      <c r="CVY12" s="85"/>
      <c r="CVZ12" s="85"/>
      <c r="CWA12" s="85"/>
      <c r="CWB12" s="85"/>
      <c r="CWC12" s="85"/>
      <c r="CWD12" s="85"/>
      <c r="CWE12" s="85"/>
      <c r="CWF12" s="85"/>
      <c r="CWG12" s="85"/>
      <c r="CWH12" s="85"/>
      <c r="CWI12" s="85"/>
      <c r="CWJ12" s="85"/>
      <c r="CWK12" s="85"/>
      <c r="CWL12" s="85"/>
      <c r="CWM12" s="85"/>
      <c r="CWN12" s="85"/>
      <c r="CWO12" s="85"/>
      <c r="CWP12" s="85"/>
      <c r="CWQ12" s="85"/>
      <c r="CWR12" s="85"/>
      <c r="CWS12" s="85"/>
      <c r="CWT12" s="85"/>
      <c r="CWU12" s="85"/>
      <c r="CWV12" s="85"/>
      <c r="CWW12" s="85"/>
      <c r="CWX12" s="85"/>
      <c r="CWY12" s="85"/>
      <c r="CWZ12" s="85"/>
      <c r="CXA12" s="85"/>
      <c r="CXB12" s="85"/>
      <c r="CXC12" s="85"/>
      <c r="CXD12" s="85"/>
      <c r="CXE12" s="85"/>
      <c r="CXF12" s="85"/>
      <c r="CXG12" s="85"/>
      <c r="CXH12" s="85"/>
      <c r="CXI12" s="85"/>
      <c r="CXJ12" s="85"/>
      <c r="CXK12" s="85"/>
      <c r="CXL12" s="85"/>
      <c r="CXM12" s="85"/>
      <c r="CXN12" s="85"/>
      <c r="CXO12" s="85"/>
      <c r="CXP12" s="85"/>
      <c r="CXQ12" s="85"/>
      <c r="CXR12" s="85"/>
      <c r="CXS12" s="85"/>
      <c r="CXT12" s="85"/>
      <c r="CXU12" s="85"/>
      <c r="CXV12" s="85"/>
      <c r="CXW12" s="85"/>
      <c r="CXX12" s="85"/>
      <c r="CXY12" s="85"/>
      <c r="CXZ12" s="85"/>
      <c r="CYA12" s="85"/>
      <c r="CYB12" s="85"/>
      <c r="CYC12" s="85"/>
      <c r="CYD12" s="85"/>
      <c r="CYE12" s="85"/>
      <c r="CYF12" s="85"/>
      <c r="CYG12" s="85"/>
      <c r="CYH12" s="85"/>
      <c r="CYI12" s="85"/>
      <c r="CYJ12" s="85"/>
      <c r="CYK12" s="85"/>
      <c r="CYL12" s="85"/>
      <c r="CYM12" s="85"/>
      <c r="CYN12" s="85"/>
      <c r="CYO12" s="85"/>
      <c r="CYP12" s="85"/>
      <c r="CYQ12" s="85"/>
      <c r="CYR12" s="85"/>
      <c r="CYS12" s="85"/>
      <c r="CYT12" s="85"/>
      <c r="CYU12" s="85"/>
      <c r="CYV12" s="85"/>
      <c r="CYW12" s="85"/>
      <c r="CYX12" s="85"/>
      <c r="CYY12" s="85"/>
      <c r="CYZ12" s="85"/>
      <c r="CZA12" s="85"/>
      <c r="CZB12" s="85"/>
      <c r="CZC12" s="85"/>
      <c r="CZD12" s="85"/>
      <c r="CZE12" s="85"/>
      <c r="CZF12" s="85"/>
      <c r="CZG12" s="85"/>
      <c r="CZH12" s="85"/>
      <c r="CZI12" s="85"/>
      <c r="CZJ12" s="85"/>
      <c r="CZK12" s="85"/>
      <c r="CZL12" s="85"/>
      <c r="CZM12" s="85"/>
      <c r="CZN12" s="85"/>
      <c r="CZO12" s="85"/>
      <c r="CZP12" s="85"/>
      <c r="CZQ12" s="85"/>
      <c r="CZR12" s="85"/>
      <c r="CZS12" s="85"/>
      <c r="CZT12" s="85"/>
      <c r="CZU12" s="85"/>
      <c r="CZV12" s="85"/>
      <c r="CZW12" s="85"/>
      <c r="CZX12" s="85"/>
      <c r="CZY12" s="85"/>
      <c r="CZZ12" s="85"/>
      <c r="DAA12" s="85"/>
      <c r="DAB12" s="85"/>
      <c r="DAC12" s="85"/>
      <c r="DAD12" s="85"/>
      <c r="DAE12" s="85"/>
      <c r="DAF12" s="85"/>
      <c r="DAG12" s="85"/>
      <c r="DAH12" s="85"/>
      <c r="DAI12" s="85"/>
      <c r="DAJ12" s="85"/>
      <c r="DAK12" s="85"/>
      <c r="DAL12" s="85"/>
      <c r="DAM12" s="85"/>
      <c r="DAN12" s="85"/>
      <c r="DAO12" s="85"/>
      <c r="DAP12" s="85"/>
      <c r="DAQ12" s="85"/>
      <c r="DAR12" s="85"/>
      <c r="DAS12" s="85"/>
      <c r="DAT12" s="85"/>
      <c r="DAU12" s="85"/>
      <c r="DAV12" s="85"/>
      <c r="DAW12" s="85"/>
      <c r="DAX12" s="85"/>
      <c r="DAY12" s="85"/>
      <c r="DAZ12" s="85"/>
      <c r="DBA12" s="85"/>
      <c r="DBB12" s="85"/>
      <c r="DBC12" s="85"/>
      <c r="DBD12" s="85"/>
      <c r="DBE12" s="85"/>
      <c r="DBF12" s="85"/>
      <c r="DBG12" s="85"/>
      <c r="DBH12" s="85"/>
      <c r="DBI12" s="85"/>
      <c r="DBJ12" s="85"/>
      <c r="DBK12" s="85"/>
      <c r="DBL12" s="85"/>
      <c r="DBM12" s="85"/>
      <c r="DBN12" s="85"/>
      <c r="DBO12" s="85"/>
      <c r="DBP12" s="85"/>
      <c r="DBQ12" s="85"/>
      <c r="DBR12" s="85"/>
      <c r="DBS12" s="85"/>
      <c r="DBT12" s="85"/>
      <c r="DBU12" s="85"/>
      <c r="DBV12" s="85"/>
      <c r="DBW12" s="85"/>
      <c r="DBX12" s="85"/>
      <c r="DBY12" s="85"/>
      <c r="DBZ12" s="85"/>
      <c r="DCA12" s="85"/>
      <c r="DCB12" s="85"/>
      <c r="DCC12" s="85"/>
      <c r="DCD12" s="85"/>
      <c r="DCE12" s="85"/>
      <c r="DCF12" s="85"/>
      <c r="DCG12" s="85"/>
      <c r="DCH12" s="85"/>
      <c r="DCI12" s="85"/>
      <c r="DCJ12" s="85"/>
      <c r="DCK12" s="85"/>
      <c r="DCL12" s="85"/>
      <c r="DCM12" s="85"/>
      <c r="DCN12" s="85"/>
      <c r="DCO12" s="85"/>
      <c r="DCP12" s="85"/>
      <c r="DCQ12" s="85"/>
      <c r="DCR12" s="85"/>
      <c r="DCS12" s="85"/>
      <c r="DCT12" s="85"/>
      <c r="DCU12" s="85"/>
      <c r="DCV12" s="85"/>
      <c r="DCW12" s="85"/>
      <c r="DCX12" s="85"/>
      <c r="DCY12" s="85"/>
      <c r="DCZ12" s="85"/>
      <c r="DDA12" s="85"/>
      <c r="DDB12" s="85"/>
      <c r="DDC12" s="85"/>
      <c r="DDD12" s="85"/>
      <c r="DDE12" s="85"/>
      <c r="DDF12" s="85"/>
      <c r="DDG12" s="85"/>
      <c r="DDH12" s="85"/>
      <c r="DDI12" s="85"/>
      <c r="DDJ12" s="85"/>
      <c r="DDK12" s="85"/>
      <c r="DDL12" s="85"/>
      <c r="DDM12" s="85"/>
      <c r="DDN12" s="85"/>
      <c r="DDO12" s="85"/>
      <c r="DDP12" s="85"/>
      <c r="DDQ12" s="85"/>
      <c r="DDR12" s="85"/>
      <c r="DDS12" s="85"/>
      <c r="DDT12" s="85"/>
      <c r="DDU12" s="85"/>
      <c r="DDV12" s="85"/>
      <c r="DDW12" s="85"/>
      <c r="DDX12" s="85"/>
      <c r="DDY12" s="85"/>
      <c r="DDZ12" s="85"/>
      <c r="DEA12" s="85"/>
      <c r="DEB12" s="85"/>
      <c r="DEC12" s="85"/>
      <c r="DED12" s="85"/>
      <c r="DEE12" s="85"/>
      <c r="DEF12" s="85"/>
      <c r="DEG12" s="85"/>
      <c r="DEH12" s="85"/>
      <c r="DEI12" s="85"/>
      <c r="DEJ12" s="85"/>
      <c r="DEK12" s="85"/>
      <c r="DEL12" s="85"/>
      <c r="DEM12" s="85"/>
      <c r="DEN12" s="85"/>
      <c r="DEO12" s="85"/>
      <c r="DEP12" s="85"/>
      <c r="DEQ12" s="85"/>
      <c r="DER12" s="85"/>
      <c r="DES12" s="85"/>
      <c r="DET12" s="85"/>
      <c r="DEU12" s="85"/>
      <c r="DEV12" s="85"/>
      <c r="DEW12" s="85"/>
      <c r="DEX12" s="85"/>
      <c r="DEY12" s="85"/>
      <c r="DEZ12" s="85"/>
      <c r="DFA12" s="85"/>
      <c r="DFB12" s="85"/>
      <c r="DFC12" s="85"/>
      <c r="DFD12" s="85"/>
      <c r="DFE12" s="85"/>
      <c r="DFF12" s="85"/>
      <c r="DFG12" s="85"/>
      <c r="DFH12" s="85"/>
      <c r="DFI12" s="85"/>
      <c r="DFJ12" s="85"/>
      <c r="DFK12" s="85"/>
      <c r="DFL12" s="85"/>
      <c r="DFM12" s="85"/>
      <c r="DFN12" s="85"/>
      <c r="DFO12" s="85"/>
      <c r="DFP12" s="85"/>
      <c r="DFQ12" s="85"/>
      <c r="DFR12" s="85"/>
      <c r="DFS12" s="85"/>
      <c r="DFT12" s="85"/>
      <c r="DFU12" s="85"/>
      <c r="DFV12" s="85"/>
      <c r="DFW12" s="85"/>
      <c r="DFX12" s="85"/>
      <c r="DFY12" s="85"/>
      <c r="DFZ12" s="85"/>
      <c r="DGA12" s="85"/>
      <c r="DGB12" s="85"/>
      <c r="DGC12" s="85"/>
      <c r="DGD12" s="85"/>
      <c r="DGE12" s="85"/>
      <c r="DGF12" s="85"/>
      <c r="DGG12" s="85"/>
      <c r="DGH12" s="85"/>
      <c r="DGI12" s="85"/>
      <c r="DGJ12" s="85"/>
      <c r="DGK12" s="85"/>
      <c r="DGL12" s="85"/>
      <c r="DGM12" s="85"/>
      <c r="DGN12" s="85"/>
      <c r="DGO12" s="85"/>
      <c r="DGP12" s="85"/>
      <c r="DGQ12" s="85"/>
      <c r="DGR12" s="85"/>
      <c r="DGS12" s="85"/>
      <c r="DGT12" s="85"/>
      <c r="DGU12" s="85"/>
      <c r="DGV12" s="85"/>
      <c r="DGW12" s="85"/>
      <c r="DGX12" s="85"/>
      <c r="DGY12" s="85"/>
      <c r="DGZ12" s="85"/>
      <c r="DHA12" s="85"/>
      <c r="DHB12" s="85"/>
      <c r="DHC12" s="85"/>
      <c r="DHD12" s="85"/>
      <c r="DHE12" s="85"/>
      <c r="DHF12" s="85"/>
      <c r="DHG12" s="85"/>
      <c r="DHH12" s="85"/>
      <c r="DHI12" s="85"/>
      <c r="DHJ12" s="85"/>
      <c r="DHK12" s="85"/>
      <c r="DHL12" s="85"/>
      <c r="DHM12" s="85"/>
      <c r="DHN12" s="85"/>
      <c r="DHO12" s="85"/>
      <c r="DHP12" s="85"/>
      <c r="DHQ12" s="85"/>
      <c r="DHR12" s="85"/>
      <c r="DHS12" s="85"/>
      <c r="DHT12" s="85"/>
      <c r="DHU12" s="85"/>
      <c r="DHV12" s="85"/>
      <c r="DHW12" s="85"/>
      <c r="DHX12" s="85"/>
      <c r="DHY12" s="85"/>
      <c r="DHZ12" s="85"/>
      <c r="DIA12" s="85"/>
      <c r="DIB12" s="85"/>
      <c r="DIC12" s="85"/>
      <c r="DID12" s="85"/>
      <c r="DIE12" s="85"/>
      <c r="DIF12" s="85"/>
      <c r="DIG12" s="85"/>
      <c r="DIH12" s="85"/>
      <c r="DII12" s="85"/>
      <c r="DIJ12" s="85"/>
      <c r="DIK12" s="85"/>
      <c r="DIL12" s="85"/>
      <c r="DIM12" s="85"/>
      <c r="DIN12" s="85"/>
      <c r="DIO12" s="85"/>
      <c r="DIP12" s="85"/>
      <c r="DIQ12" s="85"/>
      <c r="DIR12" s="85"/>
      <c r="DIS12" s="85"/>
      <c r="DIT12" s="85"/>
      <c r="DIU12" s="85"/>
      <c r="DIV12" s="85"/>
      <c r="DIW12" s="85"/>
      <c r="DIX12" s="85"/>
      <c r="DIY12" s="85"/>
      <c r="DIZ12" s="85"/>
      <c r="DJA12" s="85"/>
      <c r="DJB12" s="85"/>
      <c r="DJC12" s="85"/>
      <c r="DJD12" s="85"/>
      <c r="DJE12" s="85"/>
      <c r="DJF12" s="85"/>
      <c r="DJG12" s="85"/>
      <c r="DJH12" s="85"/>
      <c r="DJI12" s="85"/>
      <c r="DJJ12" s="85"/>
      <c r="DJK12" s="85"/>
      <c r="DJL12" s="85"/>
      <c r="DJM12" s="85"/>
      <c r="DJN12" s="85"/>
      <c r="DJO12" s="85"/>
      <c r="DJP12" s="85"/>
      <c r="DJQ12" s="85"/>
      <c r="DJR12" s="85"/>
      <c r="DJS12" s="85"/>
      <c r="DJT12" s="85"/>
      <c r="DJU12" s="85"/>
      <c r="DJV12" s="85"/>
      <c r="DJW12" s="85"/>
      <c r="DJX12" s="85"/>
      <c r="DJY12" s="85"/>
      <c r="DJZ12" s="85"/>
      <c r="DKA12" s="85"/>
      <c r="DKB12" s="85"/>
      <c r="DKC12" s="85"/>
      <c r="DKD12" s="85"/>
      <c r="DKE12" s="85"/>
      <c r="DKF12" s="85"/>
      <c r="DKG12" s="85"/>
      <c r="DKH12" s="85"/>
      <c r="DKI12" s="85"/>
      <c r="DKJ12" s="85"/>
      <c r="DKK12" s="85"/>
      <c r="DKL12" s="85"/>
      <c r="DKM12" s="85"/>
      <c r="DKN12" s="85"/>
      <c r="DKO12" s="85"/>
      <c r="DKP12" s="85"/>
      <c r="DKQ12" s="85"/>
      <c r="DKR12" s="85"/>
      <c r="DKS12" s="85"/>
      <c r="DKT12" s="85"/>
      <c r="DKU12" s="85"/>
      <c r="DKV12" s="85"/>
      <c r="DKW12" s="85"/>
      <c r="DKX12" s="85"/>
      <c r="DKY12" s="85"/>
      <c r="DKZ12" s="85"/>
      <c r="DLA12" s="85"/>
      <c r="DLB12" s="85"/>
      <c r="DLC12" s="85"/>
      <c r="DLD12" s="85"/>
      <c r="DLE12" s="85"/>
      <c r="DLF12" s="85"/>
      <c r="DLG12" s="85"/>
      <c r="DLH12" s="85"/>
      <c r="DLI12" s="85"/>
      <c r="DLJ12" s="85"/>
      <c r="DLK12" s="85"/>
      <c r="DLL12" s="85"/>
      <c r="DLM12" s="85"/>
      <c r="DLN12" s="85"/>
      <c r="DLO12" s="85"/>
      <c r="DLP12" s="85"/>
      <c r="DLQ12" s="85"/>
      <c r="DLR12" s="85"/>
      <c r="DLS12" s="85"/>
      <c r="DLT12" s="85"/>
      <c r="DLU12" s="85"/>
      <c r="DLV12" s="85"/>
      <c r="DLW12" s="85"/>
      <c r="DLX12" s="85"/>
      <c r="DLY12" s="85"/>
      <c r="DLZ12" s="85"/>
      <c r="DMA12" s="85"/>
      <c r="DMB12" s="85"/>
      <c r="DMC12" s="85"/>
      <c r="DMD12" s="85"/>
      <c r="DME12" s="85"/>
      <c r="DMF12" s="85"/>
      <c r="DMG12" s="85"/>
      <c r="DMH12" s="85"/>
      <c r="DMI12" s="85"/>
      <c r="DMJ12" s="85"/>
      <c r="DMK12" s="85"/>
      <c r="DML12" s="85"/>
      <c r="DMM12" s="85"/>
      <c r="DMN12" s="85"/>
      <c r="DMO12" s="85"/>
      <c r="DMP12" s="85"/>
      <c r="DMQ12" s="85"/>
      <c r="DMR12" s="85"/>
      <c r="DMS12" s="85"/>
      <c r="DMT12" s="85"/>
      <c r="DMU12" s="85"/>
      <c r="DMV12" s="85"/>
      <c r="DMW12" s="85"/>
      <c r="DMX12" s="85"/>
      <c r="DMY12" s="85"/>
      <c r="DMZ12" s="85"/>
      <c r="DNA12" s="85"/>
      <c r="DNB12" s="85"/>
      <c r="DNC12" s="85"/>
      <c r="DND12" s="85"/>
      <c r="DNE12" s="85"/>
      <c r="DNF12" s="85"/>
      <c r="DNG12" s="85"/>
      <c r="DNH12" s="85"/>
      <c r="DNI12" s="85"/>
      <c r="DNJ12" s="85"/>
      <c r="DNK12" s="85"/>
      <c r="DNL12" s="85"/>
      <c r="DNM12" s="85"/>
      <c r="DNN12" s="85"/>
      <c r="DNO12" s="85"/>
      <c r="DNP12" s="85"/>
      <c r="DNQ12" s="85"/>
      <c r="DNR12" s="85"/>
      <c r="DNS12" s="85"/>
      <c r="DNT12" s="85"/>
      <c r="DNU12" s="85"/>
      <c r="DNV12" s="85"/>
      <c r="DNW12" s="85"/>
      <c r="DNX12" s="85"/>
      <c r="DNY12" s="85"/>
      <c r="DNZ12" s="85"/>
      <c r="DOA12" s="85"/>
      <c r="DOB12" s="85"/>
      <c r="DOC12" s="85"/>
      <c r="DOD12" s="85"/>
      <c r="DOE12" s="85"/>
      <c r="DOF12" s="85"/>
      <c r="DOG12" s="85"/>
      <c r="DOH12" s="85"/>
      <c r="DOI12" s="85"/>
      <c r="DOJ12" s="85"/>
      <c r="DOK12" s="85"/>
      <c r="DOL12" s="85"/>
      <c r="DOM12" s="85"/>
      <c r="DON12" s="85"/>
      <c r="DOO12" s="85"/>
      <c r="DOP12" s="85"/>
      <c r="DOQ12" s="85"/>
      <c r="DOR12" s="85"/>
      <c r="DOS12" s="85"/>
      <c r="DOT12" s="85"/>
      <c r="DOU12" s="85"/>
      <c r="DOV12" s="85"/>
      <c r="DOW12" s="85"/>
      <c r="DOX12" s="85"/>
      <c r="DOY12" s="85"/>
      <c r="DOZ12" s="85"/>
      <c r="DPA12" s="85"/>
      <c r="DPB12" s="85"/>
      <c r="DPC12" s="85"/>
      <c r="DPD12" s="85"/>
      <c r="DPE12" s="85"/>
      <c r="DPF12" s="85"/>
      <c r="DPG12" s="85"/>
      <c r="DPH12" s="85"/>
      <c r="DPI12" s="85"/>
      <c r="DPJ12" s="85"/>
      <c r="DPK12" s="85"/>
      <c r="DPL12" s="85"/>
      <c r="DPM12" s="85"/>
      <c r="DPN12" s="85"/>
      <c r="DPO12" s="85"/>
      <c r="DPP12" s="85"/>
      <c r="DPQ12" s="85"/>
      <c r="DPR12" s="85"/>
      <c r="DPS12" s="85"/>
      <c r="DPT12" s="85"/>
      <c r="DPU12" s="85"/>
      <c r="DPV12" s="85"/>
      <c r="DPW12" s="85"/>
      <c r="DPX12" s="85"/>
      <c r="DPY12" s="85"/>
      <c r="DPZ12" s="85"/>
      <c r="DQA12" s="85"/>
      <c r="DQB12" s="85"/>
      <c r="DQC12" s="85"/>
      <c r="DQD12" s="85"/>
      <c r="DQE12" s="85"/>
      <c r="DQF12" s="85"/>
      <c r="DQG12" s="85"/>
      <c r="DQH12" s="85"/>
      <c r="DQI12" s="85"/>
      <c r="DQJ12" s="85"/>
      <c r="DQK12" s="85"/>
      <c r="DQL12" s="85"/>
      <c r="DQM12" s="85"/>
      <c r="DQN12" s="85"/>
      <c r="DQO12" s="85"/>
      <c r="DQP12" s="85"/>
      <c r="DQQ12" s="85"/>
      <c r="DQR12" s="85"/>
      <c r="DQS12" s="85"/>
      <c r="DQT12" s="85"/>
      <c r="DQU12" s="85"/>
      <c r="DQV12" s="85"/>
      <c r="DQW12" s="85"/>
      <c r="DQX12" s="85"/>
      <c r="DQY12" s="85"/>
      <c r="DQZ12" s="85"/>
      <c r="DRA12" s="85"/>
      <c r="DRB12" s="85"/>
      <c r="DRC12" s="85"/>
      <c r="DRD12" s="85"/>
      <c r="DRE12" s="85"/>
      <c r="DRF12" s="85"/>
      <c r="DRG12" s="85"/>
      <c r="DRH12" s="85"/>
      <c r="DRI12" s="85"/>
      <c r="DRJ12" s="85"/>
      <c r="DRK12" s="85"/>
      <c r="DRL12" s="85"/>
      <c r="DRM12" s="85"/>
      <c r="DRN12" s="85"/>
      <c r="DRO12" s="85"/>
      <c r="DRP12" s="85"/>
      <c r="DRQ12" s="85"/>
      <c r="DRR12" s="85"/>
      <c r="DRS12" s="85"/>
      <c r="DRT12" s="85"/>
      <c r="DRU12" s="85"/>
      <c r="DRV12" s="85"/>
      <c r="DRW12" s="85"/>
      <c r="DRX12" s="85"/>
      <c r="DRY12" s="85"/>
      <c r="DRZ12" s="85"/>
      <c r="DSA12" s="85"/>
      <c r="DSB12" s="85"/>
      <c r="DSC12" s="85"/>
      <c r="DSD12" s="85"/>
      <c r="DSE12" s="85"/>
      <c r="DSF12" s="85"/>
      <c r="DSG12" s="85"/>
      <c r="DSH12" s="85"/>
      <c r="DSI12" s="85"/>
      <c r="DSJ12" s="85"/>
      <c r="DSK12" s="85"/>
      <c r="DSL12" s="85"/>
      <c r="DSM12" s="85"/>
      <c r="DSN12" s="85"/>
      <c r="DSO12" s="85"/>
      <c r="DSP12" s="85"/>
      <c r="DSQ12" s="85"/>
      <c r="DSR12" s="85"/>
      <c r="DSS12" s="85"/>
      <c r="DST12" s="85"/>
      <c r="DSU12" s="85"/>
      <c r="DSV12" s="85"/>
      <c r="DSW12" s="85"/>
      <c r="DSX12" s="85"/>
      <c r="DSY12" s="85"/>
      <c r="DSZ12" s="85"/>
      <c r="DTA12" s="85"/>
      <c r="DTB12" s="85"/>
      <c r="DTC12" s="85"/>
      <c r="DTD12" s="85"/>
      <c r="DTE12" s="85"/>
      <c r="DTF12" s="85"/>
      <c r="DTG12" s="85"/>
      <c r="DTH12" s="85"/>
      <c r="DTI12" s="85"/>
      <c r="DTJ12" s="85"/>
      <c r="DTK12" s="85"/>
      <c r="DTL12" s="85"/>
      <c r="DTM12" s="85"/>
      <c r="DTN12" s="85"/>
      <c r="DTO12" s="85"/>
      <c r="DTP12" s="85"/>
      <c r="DTQ12" s="85"/>
      <c r="DTR12" s="85"/>
      <c r="DTS12" s="85"/>
      <c r="DTT12" s="85"/>
      <c r="DTU12" s="85"/>
      <c r="DTV12" s="85"/>
      <c r="DTW12" s="85"/>
      <c r="DTX12" s="85"/>
      <c r="DTY12" s="85"/>
      <c r="DTZ12" s="85"/>
      <c r="DUA12" s="85"/>
      <c r="DUB12" s="85"/>
      <c r="DUC12" s="85"/>
      <c r="DUD12" s="85"/>
      <c r="DUE12" s="85"/>
      <c r="DUF12" s="85"/>
      <c r="DUG12" s="85"/>
      <c r="DUH12" s="85"/>
      <c r="DUI12" s="85"/>
      <c r="DUJ12" s="85"/>
      <c r="DUK12" s="85"/>
      <c r="DUL12" s="85"/>
      <c r="DUM12" s="85"/>
      <c r="DUN12" s="85"/>
      <c r="DUO12" s="85"/>
      <c r="DUP12" s="85"/>
      <c r="DUQ12" s="85"/>
      <c r="DUR12" s="85"/>
      <c r="DUS12" s="85"/>
      <c r="DUT12" s="85"/>
      <c r="DUU12" s="85"/>
      <c r="DUV12" s="85"/>
      <c r="DUW12" s="85"/>
      <c r="DUX12" s="85"/>
      <c r="DUY12" s="85"/>
      <c r="DUZ12" s="85"/>
      <c r="DVA12" s="85"/>
      <c r="DVB12" s="85"/>
      <c r="DVC12" s="85"/>
      <c r="DVD12" s="85"/>
      <c r="DVE12" s="85"/>
      <c r="DVF12" s="85"/>
      <c r="DVG12" s="85"/>
      <c r="DVH12" s="85"/>
      <c r="DVI12" s="85"/>
      <c r="DVJ12" s="85"/>
      <c r="DVK12" s="85"/>
      <c r="DVL12" s="85"/>
      <c r="DVM12" s="85"/>
      <c r="DVN12" s="85"/>
      <c r="DVO12" s="85"/>
      <c r="DVP12" s="85"/>
      <c r="DVQ12" s="85"/>
      <c r="DVR12" s="85"/>
      <c r="DVS12" s="85"/>
      <c r="DVT12" s="85"/>
      <c r="DVU12" s="85"/>
      <c r="DVV12" s="85"/>
      <c r="DVW12" s="85"/>
      <c r="DVX12" s="85"/>
      <c r="DVY12" s="85"/>
      <c r="DVZ12" s="85"/>
      <c r="DWA12" s="85"/>
      <c r="DWB12" s="85"/>
      <c r="DWC12" s="85"/>
      <c r="DWD12" s="85"/>
      <c r="DWE12" s="85"/>
      <c r="DWF12" s="85"/>
      <c r="DWG12" s="85"/>
      <c r="DWH12" s="85"/>
      <c r="DWI12" s="85"/>
      <c r="DWJ12" s="85"/>
      <c r="DWK12" s="85"/>
      <c r="DWL12" s="85"/>
      <c r="DWM12" s="85"/>
      <c r="DWN12" s="85"/>
      <c r="DWO12" s="85"/>
      <c r="DWP12" s="85"/>
      <c r="DWQ12" s="85"/>
      <c r="DWR12" s="85"/>
      <c r="DWS12" s="85"/>
      <c r="DWT12" s="85"/>
      <c r="DWU12" s="85"/>
      <c r="DWV12" s="85"/>
      <c r="DWW12" s="85"/>
      <c r="DWX12" s="85"/>
      <c r="DWY12" s="85"/>
      <c r="DWZ12" s="85"/>
      <c r="DXA12" s="85"/>
      <c r="DXB12" s="85"/>
      <c r="DXC12" s="85"/>
      <c r="DXD12" s="85"/>
      <c r="DXE12" s="85"/>
      <c r="DXF12" s="85"/>
      <c r="DXG12" s="85"/>
      <c r="DXH12" s="85"/>
      <c r="DXI12" s="85"/>
      <c r="DXJ12" s="85"/>
      <c r="DXK12" s="85"/>
      <c r="DXL12" s="85"/>
      <c r="DXM12" s="85"/>
      <c r="DXN12" s="85"/>
      <c r="DXO12" s="85"/>
      <c r="DXP12" s="85"/>
      <c r="DXQ12" s="85"/>
      <c r="DXR12" s="85"/>
      <c r="DXS12" s="85"/>
      <c r="DXT12" s="85"/>
      <c r="DXU12" s="85"/>
      <c r="DXV12" s="85"/>
      <c r="DXW12" s="85"/>
      <c r="DXX12" s="85"/>
      <c r="DXY12" s="85"/>
      <c r="DXZ12" s="85"/>
      <c r="DYA12" s="85"/>
      <c r="DYB12" s="85"/>
      <c r="DYC12" s="85"/>
      <c r="DYD12" s="85"/>
      <c r="DYE12" s="85"/>
      <c r="DYF12" s="85"/>
      <c r="DYG12" s="85"/>
      <c r="DYH12" s="85"/>
      <c r="DYI12" s="85"/>
      <c r="DYJ12" s="85"/>
      <c r="DYK12" s="85"/>
      <c r="DYL12" s="85"/>
      <c r="DYM12" s="85"/>
      <c r="DYN12" s="85"/>
      <c r="DYO12" s="85"/>
      <c r="DYP12" s="85"/>
      <c r="DYQ12" s="85"/>
      <c r="DYR12" s="85"/>
      <c r="DYS12" s="85"/>
      <c r="DYT12" s="85"/>
      <c r="DYU12" s="85"/>
      <c r="DYV12" s="85"/>
      <c r="DYW12" s="85"/>
      <c r="DYX12" s="85"/>
      <c r="DYY12" s="85"/>
      <c r="DYZ12" s="85"/>
      <c r="DZA12" s="85"/>
      <c r="DZB12" s="85"/>
      <c r="DZC12" s="85"/>
      <c r="DZD12" s="85"/>
      <c r="DZE12" s="85"/>
      <c r="DZF12" s="85"/>
      <c r="DZG12" s="85"/>
      <c r="DZH12" s="85"/>
      <c r="DZI12" s="85"/>
      <c r="DZJ12" s="85"/>
      <c r="DZK12" s="85"/>
      <c r="DZL12" s="85"/>
      <c r="DZM12" s="85"/>
      <c r="DZN12" s="85"/>
      <c r="DZO12" s="85"/>
      <c r="DZP12" s="85"/>
      <c r="DZQ12" s="85"/>
      <c r="DZR12" s="85"/>
      <c r="DZS12" s="85"/>
      <c r="DZT12" s="85"/>
      <c r="DZU12" s="85"/>
      <c r="DZV12" s="85"/>
      <c r="DZW12" s="85"/>
      <c r="DZX12" s="85"/>
      <c r="DZY12" s="85"/>
      <c r="DZZ12" s="85"/>
      <c r="EAA12" s="85"/>
      <c r="EAB12" s="85"/>
      <c r="EAC12" s="85"/>
      <c r="EAD12" s="85"/>
      <c r="EAE12" s="85"/>
      <c r="EAF12" s="85"/>
      <c r="EAG12" s="85"/>
      <c r="EAH12" s="85"/>
      <c r="EAI12" s="85"/>
      <c r="EAJ12" s="85"/>
      <c r="EAK12" s="85"/>
      <c r="EAL12" s="85"/>
      <c r="EAM12" s="85"/>
      <c r="EAN12" s="85"/>
      <c r="EAO12" s="85"/>
      <c r="EAP12" s="85"/>
      <c r="EAQ12" s="85"/>
      <c r="EAR12" s="85"/>
      <c r="EAS12" s="85"/>
      <c r="EAT12" s="85"/>
      <c r="EAU12" s="85"/>
      <c r="EAV12" s="85"/>
      <c r="EAW12" s="85"/>
      <c r="EAX12" s="85"/>
      <c r="EAY12" s="85"/>
      <c r="EAZ12" s="85"/>
      <c r="EBA12" s="85"/>
      <c r="EBB12" s="85"/>
      <c r="EBC12" s="85"/>
      <c r="EBD12" s="85"/>
      <c r="EBE12" s="85"/>
      <c r="EBF12" s="85"/>
      <c r="EBG12" s="85"/>
      <c r="EBH12" s="85"/>
      <c r="EBI12" s="85"/>
      <c r="EBJ12" s="85"/>
      <c r="EBK12" s="85"/>
      <c r="EBL12" s="85"/>
      <c r="EBM12" s="85"/>
      <c r="EBN12" s="85"/>
      <c r="EBO12" s="85"/>
      <c r="EBP12" s="85"/>
      <c r="EBQ12" s="85"/>
      <c r="EBR12" s="85"/>
      <c r="EBS12" s="85"/>
      <c r="EBT12" s="85"/>
      <c r="EBU12" s="85"/>
      <c r="EBV12" s="85"/>
      <c r="EBW12" s="85"/>
      <c r="EBX12" s="85"/>
      <c r="EBY12" s="85"/>
      <c r="EBZ12" s="85"/>
      <c r="ECA12" s="85"/>
      <c r="ECB12" s="85"/>
      <c r="ECC12" s="85"/>
      <c r="ECD12" s="85"/>
      <c r="ECE12" s="85"/>
      <c r="ECF12" s="85"/>
      <c r="ECG12" s="85"/>
      <c r="ECH12" s="85"/>
      <c r="ECI12" s="85"/>
      <c r="ECJ12" s="85"/>
      <c r="ECK12" s="85"/>
      <c r="ECL12" s="85"/>
      <c r="ECM12" s="85"/>
      <c r="ECN12" s="85"/>
      <c r="ECO12" s="85"/>
      <c r="ECP12" s="85"/>
      <c r="ECQ12" s="85"/>
      <c r="ECR12" s="85"/>
      <c r="ECS12" s="85"/>
      <c r="ECT12" s="85"/>
      <c r="ECU12" s="85"/>
      <c r="ECV12" s="85"/>
      <c r="ECW12" s="85"/>
      <c r="ECX12" s="85"/>
      <c r="ECY12" s="85"/>
      <c r="ECZ12" s="85"/>
      <c r="EDA12" s="85"/>
      <c r="EDB12" s="85"/>
      <c r="EDC12" s="85"/>
      <c r="EDD12" s="85"/>
      <c r="EDE12" s="85"/>
      <c r="EDF12" s="85"/>
      <c r="EDG12" s="85"/>
      <c r="EDH12" s="85"/>
      <c r="EDI12" s="85"/>
      <c r="EDJ12" s="85"/>
      <c r="EDK12" s="85"/>
      <c r="EDL12" s="85"/>
      <c r="EDM12" s="85"/>
      <c r="EDN12" s="85"/>
      <c r="EDO12" s="85"/>
      <c r="EDP12" s="85"/>
      <c r="EDQ12" s="85"/>
      <c r="EDR12" s="85"/>
      <c r="EDS12" s="85"/>
      <c r="EDT12" s="85"/>
      <c r="EDU12" s="85"/>
      <c r="EDV12" s="85"/>
      <c r="EDW12" s="85"/>
      <c r="EDX12" s="85"/>
      <c r="EDY12" s="85"/>
      <c r="EDZ12" s="85"/>
      <c r="EEA12" s="85"/>
      <c r="EEB12" s="85"/>
      <c r="EEC12" s="85"/>
      <c r="EED12" s="85"/>
      <c r="EEE12" s="85"/>
      <c r="EEF12" s="85"/>
      <c r="EEG12" s="85"/>
      <c r="EEH12" s="85"/>
      <c r="EEI12" s="85"/>
      <c r="EEJ12" s="85"/>
      <c r="EEK12" s="85"/>
      <c r="EEL12" s="85"/>
      <c r="EEM12" s="85"/>
      <c r="EEN12" s="85"/>
      <c r="EEO12" s="85"/>
      <c r="EEP12" s="85"/>
      <c r="EEQ12" s="85"/>
      <c r="EER12" s="85"/>
      <c r="EES12" s="85"/>
      <c r="EET12" s="85"/>
      <c r="EEU12" s="85"/>
      <c r="EEV12" s="85"/>
      <c r="EEW12" s="85"/>
      <c r="EEX12" s="85"/>
      <c r="EEY12" s="85"/>
      <c r="EEZ12" s="85"/>
      <c r="EFA12" s="85"/>
      <c r="EFB12" s="85"/>
      <c r="EFC12" s="85"/>
      <c r="EFD12" s="85"/>
      <c r="EFE12" s="85"/>
      <c r="EFF12" s="85"/>
      <c r="EFG12" s="85"/>
      <c r="EFH12" s="85"/>
      <c r="EFI12" s="85"/>
      <c r="EFJ12" s="85"/>
      <c r="EFK12" s="85"/>
      <c r="EFL12" s="85"/>
      <c r="EFM12" s="85"/>
      <c r="EFN12" s="85"/>
      <c r="EFO12" s="85"/>
      <c r="EFP12" s="85"/>
      <c r="EFQ12" s="85"/>
      <c r="EFR12" s="85"/>
      <c r="EFS12" s="85"/>
      <c r="EFT12" s="85"/>
      <c r="EFU12" s="85"/>
      <c r="EFV12" s="85"/>
      <c r="EFW12" s="85"/>
      <c r="EFX12" s="85"/>
      <c r="EFY12" s="85"/>
      <c r="EFZ12" s="85"/>
      <c r="EGA12" s="85"/>
      <c r="EGB12" s="85"/>
      <c r="EGC12" s="85"/>
      <c r="EGD12" s="85"/>
      <c r="EGE12" s="85"/>
      <c r="EGF12" s="85"/>
      <c r="EGG12" s="85"/>
      <c r="EGH12" s="85"/>
      <c r="EGI12" s="85"/>
      <c r="EGJ12" s="85"/>
      <c r="EGK12" s="85"/>
      <c r="EGL12" s="85"/>
      <c r="EGM12" s="85"/>
      <c r="EGN12" s="85"/>
      <c r="EGO12" s="85"/>
      <c r="EGP12" s="85"/>
      <c r="EGQ12" s="85"/>
      <c r="EGR12" s="85"/>
      <c r="EGS12" s="85"/>
      <c r="EGT12" s="85"/>
      <c r="EGU12" s="85"/>
      <c r="EGV12" s="85"/>
      <c r="EGW12" s="85"/>
      <c r="EGX12" s="85"/>
      <c r="EGY12" s="85"/>
      <c r="EGZ12" s="85"/>
      <c r="EHA12" s="85"/>
      <c r="EHB12" s="85"/>
      <c r="EHC12" s="85"/>
      <c r="EHD12" s="85"/>
      <c r="EHE12" s="85"/>
      <c r="EHF12" s="85"/>
      <c r="EHG12" s="85"/>
      <c r="EHH12" s="85"/>
      <c r="EHI12" s="85"/>
      <c r="EHJ12" s="85"/>
      <c r="EHK12" s="85"/>
      <c r="EHL12" s="85"/>
      <c r="EHM12" s="85"/>
      <c r="EHN12" s="85"/>
      <c r="EHO12" s="85"/>
      <c r="EHP12" s="85"/>
      <c r="EHQ12" s="85"/>
      <c r="EHR12" s="85"/>
      <c r="EHS12" s="85"/>
      <c r="EHT12" s="85"/>
      <c r="EHU12" s="85"/>
      <c r="EHV12" s="85"/>
      <c r="EHW12" s="85"/>
      <c r="EHX12" s="85"/>
      <c r="EHY12" s="85"/>
      <c r="EHZ12" s="85"/>
      <c r="EIA12" s="85"/>
      <c r="EIB12" s="85"/>
      <c r="EIC12" s="85"/>
      <c r="EID12" s="85"/>
      <c r="EIE12" s="85"/>
      <c r="EIF12" s="85"/>
      <c r="EIG12" s="85"/>
      <c r="EIH12" s="85"/>
      <c r="EII12" s="85"/>
      <c r="EIJ12" s="85"/>
      <c r="EIK12" s="85"/>
      <c r="EIL12" s="85"/>
      <c r="EIM12" s="85"/>
      <c r="EIN12" s="85"/>
      <c r="EIO12" s="85"/>
      <c r="EIP12" s="85"/>
      <c r="EIQ12" s="85"/>
      <c r="EIR12" s="85"/>
      <c r="EIS12" s="85"/>
      <c r="EIT12" s="85"/>
      <c r="EIU12" s="85"/>
      <c r="EIV12" s="85"/>
      <c r="EIW12" s="85"/>
      <c r="EIX12" s="85"/>
      <c r="EIY12" s="85"/>
      <c r="EIZ12" s="85"/>
      <c r="EJA12" s="85"/>
      <c r="EJB12" s="85"/>
      <c r="EJC12" s="85"/>
      <c r="EJD12" s="85"/>
      <c r="EJE12" s="85"/>
      <c r="EJF12" s="85"/>
      <c r="EJG12" s="85"/>
      <c r="EJH12" s="85"/>
      <c r="EJI12" s="85"/>
      <c r="EJJ12" s="85"/>
      <c r="EJK12" s="85"/>
      <c r="EJL12" s="85"/>
      <c r="EJM12" s="85"/>
      <c r="EJN12" s="85"/>
      <c r="EJO12" s="85"/>
      <c r="EJP12" s="85"/>
      <c r="EJQ12" s="85"/>
      <c r="EJR12" s="85"/>
      <c r="EJS12" s="85"/>
      <c r="EJT12" s="85"/>
      <c r="EJU12" s="85"/>
      <c r="EJV12" s="85"/>
      <c r="EJW12" s="85"/>
      <c r="EJX12" s="85"/>
      <c r="EJY12" s="85"/>
      <c r="EJZ12" s="85"/>
      <c r="EKA12" s="85"/>
      <c r="EKB12" s="85"/>
      <c r="EKC12" s="85"/>
      <c r="EKD12" s="85"/>
      <c r="EKE12" s="85"/>
      <c r="EKF12" s="85"/>
      <c r="EKG12" s="85"/>
      <c r="EKH12" s="85"/>
      <c r="EKI12" s="85"/>
      <c r="EKJ12" s="85"/>
      <c r="EKK12" s="85"/>
      <c r="EKL12" s="85"/>
      <c r="EKM12" s="85"/>
      <c r="EKN12" s="85"/>
      <c r="EKO12" s="85"/>
      <c r="EKP12" s="85"/>
      <c r="EKQ12" s="85"/>
      <c r="EKR12" s="85"/>
      <c r="EKS12" s="85"/>
      <c r="EKT12" s="85"/>
      <c r="EKU12" s="85"/>
      <c r="EKV12" s="85"/>
      <c r="EKW12" s="85"/>
      <c r="EKX12" s="85"/>
      <c r="EKY12" s="85"/>
      <c r="EKZ12" s="85"/>
      <c r="ELA12" s="85"/>
      <c r="ELB12" s="85"/>
      <c r="ELC12" s="85"/>
      <c r="ELD12" s="85"/>
      <c r="ELE12" s="85"/>
      <c r="ELF12" s="85"/>
      <c r="ELG12" s="85"/>
      <c r="ELH12" s="85"/>
      <c r="ELI12" s="85"/>
      <c r="ELJ12" s="85"/>
      <c r="ELK12" s="85"/>
      <c r="ELL12" s="85"/>
      <c r="ELM12" s="85"/>
      <c r="ELN12" s="85"/>
      <c r="ELO12" s="85"/>
      <c r="ELP12" s="85"/>
      <c r="ELQ12" s="85"/>
      <c r="ELR12" s="85"/>
      <c r="ELS12" s="85"/>
      <c r="ELT12" s="85"/>
      <c r="ELU12" s="85"/>
      <c r="ELV12" s="85"/>
      <c r="ELW12" s="85"/>
      <c r="ELX12" s="85"/>
      <c r="ELY12" s="85"/>
      <c r="ELZ12" s="85"/>
      <c r="EMA12" s="85"/>
      <c r="EMB12" s="85"/>
      <c r="EMC12" s="85"/>
      <c r="EMD12" s="85"/>
      <c r="EME12" s="85"/>
      <c r="EMF12" s="85"/>
      <c r="EMG12" s="85"/>
      <c r="EMH12" s="85"/>
      <c r="EMI12" s="85"/>
      <c r="EMJ12" s="85"/>
      <c r="EMK12" s="85"/>
      <c r="EML12" s="85"/>
      <c r="EMM12" s="85"/>
      <c r="EMN12" s="85"/>
      <c r="EMO12" s="85"/>
      <c r="EMP12" s="85"/>
      <c r="EMQ12" s="85"/>
      <c r="EMR12" s="85"/>
      <c r="EMS12" s="85"/>
      <c r="EMT12" s="85"/>
      <c r="EMU12" s="85"/>
      <c r="EMV12" s="85"/>
      <c r="EMW12" s="85"/>
      <c r="EMX12" s="85"/>
      <c r="EMY12" s="85"/>
      <c r="EMZ12" s="85"/>
      <c r="ENA12" s="85"/>
      <c r="ENB12" s="85"/>
      <c r="ENC12" s="85"/>
      <c r="END12" s="85"/>
      <c r="ENE12" s="85"/>
      <c r="ENF12" s="85"/>
      <c r="ENG12" s="85"/>
      <c r="ENH12" s="85"/>
      <c r="ENI12" s="85"/>
      <c r="ENJ12" s="85"/>
      <c r="ENK12" s="85"/>
      <c r="ENL12" s="85"/>
      <c r="ENM12" s="85"/>
      <c r="ENN12" s="85"/>
      <c r="ENO12" s="85"/>
      <c r="ENP12" s="85"/>
      <c r="ENQ12" s="85"/>
      <c r="ENR12" s="85"/>
      <c r="ENS12" s="85"/>
      <c r="ENT12" s="85"/>
      <c r="ENU12" s="85"/>
      <c r="ENV12" s="85"/>
      <c r="ENW12" s="85"/>
      <c r="ENX12" s="85"/>
      <c r="ENY12" s="85"/>
      <c r="ENZ12" s="85"/>
      <c r="EOA12" s="85"/>
      <c r="EOB12" s="85"/>
      <c r="EOC12" s="85"/>
      <c r="EOD12" s="85"/>
      <c r="EOE12" s="85"/>
      <c r="EOF12" s="85"/>
      <c r="EOG12" s="85"/>
      <c r="EOH12" s="85"/>
      <c r="EOI12" s="85"/>
      <c r="EOJ12" s="85"/>
      <c r="EOK12" s="85"/>
      <c r="EOL12" s="85"/>
      <c r="EOM12" s="85"/>
      <c r="EON12" s="85"/>
      <c r="EOO12" s="85"/>
      <c r="EOP12" s="85"/>
      <c r="EOQ12" s="85"/>
      <c r="EOR12" s="85"/>
      <c r="EOS12" s="85"/>
      <c r="EOT12" s="85"/>
      <c r="EOU12" s="85"/>
      <c r="EOV12" s="85"/>
      <c r="EOW12" s="85"/>
      <c r="EOX12" s="85"/>
      <c r="EOY12" s="85"/>
      <c r="EOZ12" s="85"/>
      <c r="EPA12" s="85"/>
      <c r="EPB12" s="85"/>
      <c r="EPC12" s="85"/>
      <c r="EPD12" s="85"/>
      <c r="EPE12" s="85"/>
      <c r="EPF12" s="85"/>
      <c r="EPG12" s="85"/>
      <c r="EPH12" s="85"/>
      <c r="EPI12" s="85"/>
      <c r="EPJ12" s="85"/>
      <c r="EPK12" s="85"/>
      <c r="EPL12" s="85"/>
      <c r="EPM12" s="85"/>
      <c r="EPN12" s="85"/>
      <c r="EPO12" s="85"/>
      <c r="EPP12" s="85"/>
      <c r="EPQ12" s="85"/>
      <c r="EPR12" s="85"/>
      <c r="EPS12" s="85"/>
      <c r="EPT12" s="85"/>
      <c r="EPU12" s="85"/>
      <c r="EPV12" s="85"/>
      <c r="EPW12" s="85"/>
      <c r="EPX12" s="85"/>
      <c r="EPY12" s="85"/>
      <c r="EPZ12" s="85"/>
      <c r="EQA12" s="85"/>
      <c r="EQB12" s="85"/>
      <c r="EQC12" s="85"/>
      <c r="EQD12" s="85"/>
      <c r="EQE12" s="85"/>
      <c r="EQF12" s="85"/>
      <c r="EQG12" s="85"/>
      <c r="EQH12" s="85"/>
      <c r="EQI12" s="85"/>
      <c r="EQJ12" s="85"/>
      <c r="EQK12" s="85"/>
      <c r="EQL12" s="85"/>
      <c r="EQM12" s="85"/>
      <c r="EQN12" s="85"/>
      <c r="EQO12" s="85"/>
      <c r="EQP12" s="85"/>
      <c r="EQQ12" s="85"/>
      <c r="EQR12" s="85"/>
      <c r="EQS12" s="85"/>
      <c r="EQT12" s="85"/>
      <c r="EQU12" s="85"/>
      <c r="EQV12" s="85"/>
      <c r="EQW12" s="85"/>
      <c r="EQX12" s="85"/>
      <c r="EQY12" s="85"/>
      <c r="EQZ12" s="85"/>
      <c r="ERA12" s="85"/>
      <c r="ERB12" s="85"/>
      <c r="ERC12" s="85"/>
      <c r="ERD12" s="85"/>
      <c r="ERE12" s="85"/>
      <c r="ERF12" s="85"/>
      <c r="ERG12" s="85"/>
      <c r="ERH12" s="85"/>
      <c r="ERI12" s="85"/>
      <c r="ERJ12" s="85"/>
      <c r="ERK12" s="85"/>
      <c r="ERL12" s="85"/>
      <c r="ERM12" s="85"/>
      <c r="ERN12" s="85"/>
      <c r="ERO12" s="85"/>
      <c r="ERP12" s="85"/>
      <c r="ERQ12" s="85"/>
      <c r="ERR12" s="85"/>
      <c r="ERS12" s="85"/>
      <c r="ERT12" s="85"/>
      <c r="ERU12" s="85"/>
      <c r="ERV12" s="85"/>
      <c r="ERW12" s="85"/>
      <c r="ERX12" s="85"/>
      <c r="ERY12" s="85"/>
      <c r="ERZ12" s="85"/>
      <c r="ESA12" s="85"/>
      <c r="ESB12" s="85"/>
      <c r="ESC12" s="85"/>
      <c r="ESD12" s="85"/>
      <c r="ESE12" s="85"/>
      <c r="ESF12" s="85"/>
      <c r="ESG12" s="85"/>
      <c r="ESH12" s="85"/>
      <c r="ESI12" s="85"/>
      <c r="ESJ12" s="85"/>
      <c r="ESK12" s="85"/>
      <c r="ESL12" s="85"/>
      <c r="ESM12" s="85"/>
      <c r="ESN12" s="85"/>
      <c r="ESO12" s="85"/>
      <c r="ESP12" s="85"/>
      <c r="ESQ12" s="85"/>
      <c r="ESR12" s="85"/>
      <c r="ESS12" s="85"/>
      <c r="EST12" s="85"/>
      <c r="ESU12" s="85"/>
      <c r="ESV12" s="85"/>
      <c r="ESW12" s="85"/>
      <c r="ESX12" s="85"/>
      <c r="ESY12" s="85"/>
      <c r="ESZ12" s="85"/>
      <c r="ETA12" s="85"/>
      <c r="ETB12" s="85"/>
      <c r="ETC12" s="85"/>
      <c r="ETD12" s="85"/>
      <c r="ETE12" s="85"/>
      <c r="ETF12" s="85"/>
      <c r="ETG12" s="85"/>
      <c r="ETH12" s="85"/>
      <c r="ETI12" s="85"/>
      <c r="ETJ12" s="85"/>
      <c r="ETK12" s="85"/>
      <c r="ETL12" s="85"/>
      <c r="ETM12" s="85"/>
      <c r="ETN12" s="85"/>
      <c r="ETO12" s="85"/>
      <c r="ETP12" s="85"/>
      <c r="ETQ12" s="85"/>
      <c r="ETR12" s="85"/>
      <c r="ETS12" s="85"/>
      <c r="ETT12" s="85"/>
      <c r="ETU12" s="85"/>
      <c r="ETV12" s="85"/>
      <c r="ETW12" s="85"/>
      <c r="ETX12" s="85"/>
      <c r="ETY12" s="85"/>
      <c r="ETZ12" s="85"/>
      <c r="EUA12" s="85"/>
      <c r="EUB12" s="85"/>
      <c r="EUC12" s="85"/>
      <c r="EUD12" s="85"/>
      <c r="EUE12" s="85"/>
      <c r="EUF12" s="85"/>
      <c r="EUG12" s="85"/>
      <c r="EUH12" s="85"/>
      <c r="EUI12" s="85"/>
      <c r="EUJ12" s="85"/>
      <c r="EUK12" s="85"/>
      <c r="EUL12" s="85"/>
      <c r="EUM12" s="85"/>
      <c r="EUN12" s="85"/>
      <c r="EUO12" s="85"/>
      <c r="EUP12" s="85"/>
      <c r="EUQ12" s="85"/>
      <c r="EUR12" s="85"/>
      <c r="EUS12" s="85"/>
      <c r="EUT12" s="85"/>
      <c r="EUU12" s="85"/>
      <c r="EUV12" s="85"/>
      <c r="EUW12" s="85"/>
      <c r="EUX12" s="85"/>
      <c r="EUY12" s="85"/>
      <c r="EUZ12" s="85"/>
      <c r="EVA12" s="85"/>
      <c r="EVB12" s="85"/>
      <c r="EVC12" s="85"/>
      <c r="EVD12" s="85"/>
      <c r="EVE12" s="85"/>
      <c r="EVF12" s="85"/>
      <c r="EVG12" s="85"/>
      <c r="EVH12" s="85"/>
      <c r="EVI12" s="85"/>
      <c r="EVJ12" s="85"/>
      <c r="EVK12" s="85"/>
      <c r="EVL12" s="85"/>
      <c r="EVM12" s="85"/>
      <c r="EVN12" s="85"/>
      <c r="EVO12" s="85"/>
      <c r="EVP12" s="85"/>
      <c r="EVQ12" s="85"/>
      <c r="EVR12" s="85"/>
      <c r="EVS12" s="85"/>
      <c r="EVT12" s="85"/>
      <c r="EVU12" s="85"/>
      <c r="EVV12" s="85"/>
      <c r="EVW12" s="85"/>
      <c r="EVX12" s="85"/>
      <c r="EVY12" s="85"/>
      <c r="EVZ12" s="85"/>
      <c r="EWA12" s="85"/>
      <c r="EWB12" s="85"/>
      <c r="EWC12" s="85"/>
      <c r="EWD12" s="85"/>
      <c r="EWE12" s="85"/>
      <c r="EWF12" s="85"/>
      <c r="EWG12" s="85"/>
      <c r="EWH12" s="85"/>
      <c r="EWI12" s="85"/>
      <c r="EWJ12" s="85"/>
      <c r="EWK12" s="85"/>
      <c r="EWL12" s="85"/>
      <c r="EWM12" s="85"/>
      <c r="EWN12" s="85"/>
      <c r="EWO12" s="85"/>
      <c r="EWP12" s="85"/>
      <c r="EWQ12" s="85"/>
      <c r="EWR12" s="85"/>
      <c r="EWS12" s="85"/>
      <c r="EWT12" s="85"/>
      <c r="EWU12" s="85"/>
      <c r="EWV12" s="85"/>
      <c r="EWW12" s="85"/>
      <c r="EWX12" s="85"/>
      <c r="EWY12" s="85"/>
      <c r="EWZ12" s="85"/>
      <c r="EXA12" s="85"/>
      <c r="EXB12" s="85"/>
      <c r="EXC12" s="85"/>
      <c r="EXD12" s="85"/>
      <c r="EXE12" s="85"/>
      <c r="EXF12" s="85"/>
      <c r="EXG12" s="85"/>
      <c r="EXH12" s="85"/>
      <c r="EXI12" s="85"/>
      <c r="EXJ12" s="85"/>
      <c r="EXK12" s="85"/>
      <c r="EXL12" s="85"/>
      <c r="EXM12" s="85"/>
      <c r="EXN12" s="85"/>
      <c r="EXO12" s="85"/>
      <c r="EXP12" s="85"/>
      <c r="EXQ12" s="85"/>
      <c r="EXR12" s="85"/>
      <c r="EXS12" s="85"/>
      <c r="EXT12" s="85"/>
      <c r="EXU12" s="85"/>
      <c r="EXV12" s="85"/>
      <c r="EXW12" s="85"/>
      <c r="EXX12" s="85"/>
      <c r="EXY12" s="85"/>
      <c r="EXZ12" s="85"/>
      <c r="EYA12" s="85"/>
      <c r="EYB12" s="85"/>
      <c r="EYC12" s="85"/>
      <c r="EYD12" s="85"/>
      <c r="EYE12" s="85"/>
      <c r="EYF12" s="85"/>
      <c r="EYG12" s="85"/>
      <c r="EYH12" s="85"/>
      <c r="EYI12" s="85"/>
      <c r="EYJ12" s="85"/>
      <c r="EYK12" s="85"/>
      <c r="EYL12" s="85"/>
      <c r="EYM12" s="85"/>
      <c r="EYN12" s="85"/>
      <c r="EYO12" s="85"/>
      <c r="EYP12" s="85"/>
      <c r="EYQ12" s="85"/>
      <c r="EYR12" s="85"/>
      <c r="EYS12" s="85"/>
      <c r="EYT12" s="85"/>
      <c r="EYU12" s="85"/>
      <c r="EYV12" s="85"/>
      <c r="EYW12" s="85"/>
      <c r="EYX12" s="85"/>
      <c r="EYY12" s="85"/>
      <c r="EYZ12" s="85"/>
      <c r="EZA12" s="85"/>
      <c r="EZB12" s="85"/>
      <c r="EZC12" s="85"/>
      <c r="EZD12" s="85"/>
      <c r="EZE12" s="85"/>
      <c r="EZF12" s="85"/>
      <c r="EZG12" s="85"/>
      <c r="EZH12" s="85"/>
      <c r="EZI12" s="85"/>
      <c r="EZJ12" s="85"/>
      <c r="EZK12" s="85"/>
      <c r="EZL12" s="85"/>
      <c r="EZM12" s="85"/>
      <c r="EZN12" s="85"/>
      <c r="EZO12" s="85"/>
      <c r="EZP12" s="85"/>
      <c r="EZQ12" s="85"/>
      <c r="EZR12" s="85"/>
      <c r="EZS12" s="85"/>
      <c r="EZT12" s="85"/>
      <c r="EZU12" s="85"/>
      <c r="EZV12" s="85"/>
      <c r="EZW12" s="85"/>
      <c r="EZX12" s="85"/>
      <c r="EZY12" s="85"/>
      <c r="EZZ12" s="85"/>
      <c r="FAA12" s="85"/>
      <c r="FAB12" s="85"/>
      <c r="FAC12" s="85"/>
      <c r="FAD12" s="85"/>
      <c r="FAE12" s="85"/>
      <c r="FAF12" s="85"/>
      <c r="FAG12" s="85"/>
      <c r="FAH12" s="85"/>
      <c r="FAI12" s="85"/>
      <c r="FAJ12" s="85"/>
      <c r="FAK12" s="85"/>
      <c r="FAL12" s="85"/>
      <c r="FAM12" s="85"/>
      <c r="FAN12" s="85"/>
      <c r="FAO12" s="85"/>
      <c r="FAP12" s="85"/>
      <c r="FAQ12" s="85"/>
      <c r="FAR12" s="85"/>
      <c r="FAS12" s="85"/>
      <c r="FAT12" s="85"/>
      <c r="FAU12" s="85"/>
      <c r="FAV12" s="85"/>
      <c r="FAW12" s="85"/>
      <c r="FAX12" s="85"/>
      <c r="FAY12" s="85"/>
      <c r="FAZ12" s="85"/>
      <c r="FBA12" s="85"/>
      <c r="FBB12" s="85"/>
      <c r="FBC12" s="85"/>
      <c r="FBD12" s="85"/>
      <c r="FBE12" s="85"/>
      <c r="FBF12" s="85"/>
      <c r="FBG12" s="85"/>
      <c r="FBH12" s="85"/>
      <c r="FBI12" s="85"/>
      <c r="FBJ12" s="85"/>
      <c r="FBK12" s="85"/>
      <c r="FBL12" s="85"/>
      <c r="FBM12" s="85"/>
      <c r="FBN12" s="85"/>
      <c r="FBO12" s="85"/>
      <c r="FBP12" s="85"/>
      <c r="FBQ12" s="85"/>
      <c r="FBR12" s="85"/>
      <c r="FBS12" s="85"/>
      <c r="FBT12" s="85"/>
      <c r="FBU12" s="85"/>
      <c r="FBV12" s="85"/>
      <c r="FBW12" s="85"/>
      <c r="FBX12" s="85"/>
      <c r="FBY12" s="85"/>
      <c r="FBZ12" s="85"/>
      <c r="FCA12" s="85"/>
      <c r="FCB12" s="85"/>
      <c r="FCC12" s="85"/>
      <c r="FCD12" s="85"/>
      <c r="FCE12" s="85"/>
      <c r="FCF12" s="85"/>
      <c r="FCG12" s="85"/>
      <c r="FCH12" s="85"/>
      <c r="FCI12" s="85"/>
      <c r="FCJ12" s="85"/>
      <c r="FCK12" s="85"/>
      <c r="FCL12" s="85"/>
      <c r="FCM12" s="85"/>
      <c r="FCN12" s="85"/>
      <c r="FCO12" s="85"/>
      <c r="FCP12" s="85"/>
      <c r="FCQ12" s="85"/>
      <c r="FCR12" s="85"/>
      <c r="FCS12" s="85"/>
      <c r="FCT12" s="85"/>
      <c r="FCU12" s="85"/>
      <c r="FCV12" s="85"/>
      <c r="FCW12" s="85"/>
      <c r="FCX12" s="85"/>
      <c r="FCY12" s="85"/>
      <c r="FCZ12" s="85"/>
      <c r="FDA12" s="85"/>
      <c r="FDB12" s="85"/>
      <c r="FDC12" s="85"/>
      <c r="FDD12" s="85"/>
      <c r="FDE12" s="85"/>
      <c r="FDF12" s="85"/>
      <c r="FDG12" s="85"/>
      <c r="FDH12" s="85"/>
      <c r="FDI12" s="85"/>
      <c r="FDJ12" s="85"/>
      <c r="FDK12" s="85"/>
      <c r="FDL12" s="85"/>
      <c r="FDM12" s="85"/>
      <c r="FDN12" s="85"/>
      <c r="FDO12" s="85"/>
      <c r="FDP12" s="85"/>
      <c r="FDQ12" s="85"/>
      <c r="FDR12" s="85"/>
      <c r="FDS12" s="85"/>
      <c r="FDT12" s="85"/>
      <c r="FDU12" s="85"/>
      <c r="FDV12" s="85"/>
      <c r="FDW12" s="85"/>
      <c r="FDX12" s="85"/>
      <c r="FDY12" s="85"/>
      <c r="FDZ12" s="85"/>
      <c r="FEA12" s="85"/>
      <c r="FEB12" s="85"/>
      <c r="FEC12" s="85"/>
      <c r="FED12" s="85"/>
      <c r="FEE12" s="85"/>
      <c r="FEF12" s="85"/>
      <c r="FEG12" s="85"/>
      <c r="FEH12" s="85"/>
      <c r="FEI12" s="85"/>
      <c r="FEJ12" s="85"/>
      <c r="FEK12" s="85"/>
      <c r="FEL12" s="85"/>
      <c r="FEM12" s="85"/>
      <c r="FEN12" s="85"/>
      <c r="FEO12" s="85"/>
      <c r="FEP12" s="85"/>
      <c r="FEQ12" s="85"/>
      <c r="FER12" s="85"/>
      <c r="FES12" s="85"/>
      <c r="FET12" s="85"/>
      <c r="FEU12" s="85"/>
      <c r="FEV12" s="85"/>
      <c r="FEW12" s="85"/>
      <c r="FEX12" s="85"/>
      <c r="FEY12" s="85"/>
      <c r="FEZ12" s="85"/>
      <c r="FFA12" s="85"/>
      <c r="FFB12" s="85"/>
      <c r="FFC12" s="85"/>
      <c r="FFD12" s="85"/>
      <c r="FFE12" s="85"/>
      <c r="FFF12" s="85"/>
      <c r="FFG12" s="85"/>
      <c r="FFH12" s="85"/>
      <c r="FFI12" s="85"/>
      <c r="FFJ12" s="85"/>
      <c r="FFK12" s="85"/>
      <c r="FFL12" s="85"/>
      <c r="FFM12" s="85"/>
      <c r="FFN12" s="85"/>
      <c r="FFO12" s="85"/>
      <c r="FFP12" s="85"/>
      <c r="FFQ12" s="85"/>
      <c r="FFR12" s="85"/>
      <c r="FFS12" s="85"/>
      <c r="FFT12" s="85"/>
      <c r="FFU12" s="85"/>
      <c r="FFV12" s="85"/>
      <c r="FFW12" s="85"/>
      <c r="FFX12" s="85"/>
      <c r="FFY12" s="85"/>
      <c r="FFZ12" s="85"/>
      <c r="FGA12" s="85"/>
      <c r="FGB12" s="85"/>
      <c r="FGC12" s="85"/>
      <c r="FGD12" s="85"/>
      <c r="FGE12" s="85"/>
      <c r="FGF12" s="85"/>
      <c r="FGG12" s="85"/>
      <c r="FGH12" s="85"/>
      <c r="FGI12" s="85"/>
      <c r="FGJ12" s="85"/>
      <c r="FGK12" s="85"/>
      <c r="FGL12" s="85"/>
      <c r="FGM12" s="85"/>
      <c r="FGN12" s="85"/>
      <c r="FGO12" s="85"/>
      <c r="FGP12" s="85"/>
      <c r="FGQ12" s="85"/>
      <c r="FGR12" s="85"/>
      <c r="FGS12" s="85"/>
      <c r="FGT12" s="85"/>
      <c r="FGU12" s="85"/>
      <c r="FGV12" s="85"/>
      <c r="FGW12" s="85"/>
      <c r="FGX12" s="85"/>
      <c r="FGY12" s="85"/>
      <c r="FGZ12" s="85"/>
      <c r="FHA12" s="85"/>
      <c r="FHB12" s="85"/>
      <c r="FHC12" s="85"/>
      <c r="FHD12" s="85"/>
      <c r="FHE12" s="85"/>
      <c r="FHF12" s="85"/>
      <c r="FHG12" s="85"/>
      <c r="FHH12" s="85"/>
      <c r="FHI12" s="85"/>
      <c r="FHJ12" s="85"/>
      <c r="FHK12" s="85"/>
      <c r="FHL12" s="85"/>
      <c r="FHM12" s="85"/>
      <c r="FHN12" s="85"/>
      <c r="FHO12" s="85"/>
      <c r="FHP12" s="85"/>
      <c r="FHQ12" s="85"/>
      <c r="FHR12" s="85"/>
      <c r="FHS12" s="85"/>
      <c r="FHT12" s="85"/>
      <c r="FHU12" s="85"/>
      <c r="FHV12" s="85"/>
      <c r="FHW12" s="85"/>
      <c r="FHX12" s="85"/>
      <c r="FHY12" s="85"/>
      <c r="FHZ12" s="85"/>
      <c r="FIA12" s="85"/>
      <c r="FIB12" s="85"/>
      <c r="FIC12" s="85"/>
      <c r="FID12" s="85"/>
      <c r="FIE12" s="85"/>
      <c r="FIF12" s="85"/>
      <c r="FIG12" s="85"/>
      <c r="FIH12" s="85"/>
      <c r="FII12" s="85"/>
      <c r="FIJ12" s="85"/>
      <c r="FIK12" s="85"/>
      <c r="FIL12" s="85"/>
      <c r="FIM12" s="85"/>
      <c r="FIN12" s="85"/>
      <c r="FIO12" s="85"/>
      <c r="FIP12" s="85"/>
      <c r="FIQ12" s="85"/>
      <c r="FIR12" s="85"/>
      <c r="FIS12" s="85"/>
      <c r="FIT12" s="85"/>
      <c r="FIU12" s="85"/>
      <c r="FIV12" s="85"/>
      <c r="FIW12" s="85"/>
      <c r="FIX12" s="85"/>
      <c r="FIY12" s="85"/>
      <c r="FIZ12" s="85"/>
      <c r="FJA12" s="85"/>
      <c r="FJB12" s="85"/>
      <c r="FJC12" s="85"/>
      <c r="FJD12" s="85"/>
      <c r="FJE12" s="85"/>
      <c r="FJF12" s="85"/>
      <c r="FJG12" s="85"/>
      <c r="FJH12" s="85"/>
      <c r="FJI12" s="85"/>
      <c r="FJJ12" s="85"/>
      <c r="FJK12" s="85"/>
      <c r="FJL12" s="85"/>
      <c r="FJM12" s="85"/>
      <c r="FJN12" s="85"/>
      <c r="FJO12" s="85"/>
      <c r="FJP12" s="85"/>
      <c r="FJQ12" s="85"/>
      <c r="FJR12" s="85"/>
      <c r="FJS12" s="85"/>
      <c r="FJT12" s="85"/>
      <c r="FJU12" s="85"/>
      <c r="FJV12" s="85"/>
      <c r="FJW12" s="85"/>
      <c r="FJX12" s="85"/>
      <c r="FJY12" s="85"/>
      <c r="FJZ12" s="85"/>
      <c r="FKA12" s="85"/>
      <c r="FKB12" s="85"/>
      <c r="FKC12" s="85"/>
      <c r="FKD12" s="85"/>
      <c r="FKE12" s="85"/>
      <c r="FKF12" s="85"/>
      <c r="FKG12" s="85"/>
      <c r="FKH12" s="85"/>
      <c r="FKI12" s="85"/>
      <c r="FKJ12" s="85"/>
      <c r="FKK12" s="85"/>
      <c r="FKL12" s="85"/>
      <c r="FKM12" s="85"/>
      <c r="FKN12" s="85"/>
      <c r="FKO12" s="85"/>
      <c r="FKP12" s="85"/>
      <c r="FKQ12" s="85"/>
      <c r="FKR12" s="85"/>
      <c r="FKS12" s="85"/>
      <c r="FKT12" s="85"/>
      <c r="FKU12" s="85"/>
      <c r="FKV12" s="85"/>
      <c r="FKW12" s="85"/>
      <c r="FKX12" s="85"/>
      <c r="FKY12" s="85"/>
      <c r="FKZ12" s="85"/>
      <c r="FLA12" s="85"/>
      <c r="FLB12" s="85"/>
      <c r="FLC12" s="85"/>
      <c r="FLD12" s="85"/>
      <c r="FLE12" s="85"/>
      <c r="FLF12" s="85"/>
      <c r="FLG12" s="85"/>
      <c r="FLH12" s="85"/>
      <c r="FLI12" s="85"/>
      <c r="FLJ12" s="85"/>
      <c r="FLK12" s="85"/>
      <c r="FLL12" s="85"/>
      <c r="FLM12" s="85"/>
      <c r="FLN12" s="85"/>
      <c r="FLO12" s="85"/>
      <c r="FLP12" s="85"/>
      <c r="FLQ12" s="85"/>
      <c r="FLR12" s="85"/>
      <c r="FLS12" s="85"/>
      <c r="FLT12" s="85"/>
      <c r="FLU12" s="85"/>
      <c r="FLV12" s="85"/>
      <c r="FLW12" s="85"/>
      <c r="FLX12" s="85"/>
      <c r="FLY12" s="85"/>
      <c r="FLZ12" s="85"/>
      <c r="FMA12" s="85"/>
      <c r="FMB12" s="85"/>
      <c r="FMC12" s="85"/>
      <c r="FMD12" s="85"/>
      <c r="FME12" s="85"/>
      <c r="FMF12" s="85"/>
      <c r="FMG12" s="85"/>
      <c r="FMH12" s="85"/>
      <c r="FMI12" s="85"/>
      <c r="FMJ12" s="85"/>
      <c r="FMK12" s="85"/>
      <c r="FML12" s="85"/>
      <c r="FMM12" s="85"/>
      <c r="FMN12" s="85"/>
      <c r="FMO12" s="85"/>
      <c r="FMP12" s="85"/>
      <c r="FMQ12" s="85"/>
      <c r="FMR12" s="85"/>
      <c r="FMS12" s="85"/>
      <c r="FMT12" s="85"/>
      <c r="FMU12" s="85"/>
      <c r="FMV12" s="85"/>
      <c r="FMW12" s="85"/>
      <c r="FMX12" s="85"/>
      <c r="FMY12" s="85"/>
      <c r="FMZ12" s="85"/>
      <c r="FNA12" s="85"/>
      <c r="FNB12" s="85"/>
      <c r="FNC12" s="85"/>
      <c r="FND12" s="85"/>
      <c r="FNE12" s="85"/>
      <c r="FNF12" s="85"/>
      <c r="FNG12" s="85"/>
      <c r="FNH12" s="85"/>
      <c r="FNI12" s="85"/>
      <c r="FNJ12" s="85"/>
      <c r="FNK12" s="85"/>
      <c r="FNL12" s="85"/>
      <c r="FNM12" s="85"/>
      <c r="FNN12" s="85"/>
      <c r="FNO12" s="85"/>
      <c r="FNP12" s="85"/>
      <c r="FNQ12" s="85"/>
      <c r="FNR12" s="85"/>
      <c r="FNS12" s="85"/>
      <c r="FNT12" s="85"/>
      <c r="FNU12" s="85"/>
      <c r="FNV12" s="85"/>
      <c r="FNW12" s="85"/>
      <c r="FNX12" s="85"/>
      <c r="FNY12" s="85"/>
      <c r="FNZ12" s="85"/>
      <c r="FOA12" s="85"/>
      <c r="FOB12" s="85"/>
      <c r="FOC12" s="85"/>
      <c r="FOD12" s="85"/>
      <c r="FOE12" s="85"/>
      <c r="FOF12" s="85"/>
      <c r="FOG12" s="85"/>
      <c r="FOH12" s="85"/>
      <c r="FOI12" s="85"/>
      <c r="FOJ12" s="85"/>
      <c r="FOK12" s="85"/>
      <c r="FOL12" s="85"/>
      <c r="FOM12" s="85"/>
      <c r="FON12" s="85"/>
      <c r="FOO12" s="85"/>
      <c r="FOP12" s="85"/>
      <c r="FOQ12" s="85"/>
      <c r="FOR12" s="85"/>
      <c r="FOS12" s="85"/>
      <c r="FOT12" s="85"/>
      <c r="FOU12" s="85"/>
      <c r="FOV12" s="85"/>
      <c r="FOW12" s="85"/>
      <c r="FOX12" s="85"/>
      <c r="FOY12" s="85"/>
      <c r="FOZ12" s="85"/>
      <c r="FPA12" s="85"/>
      <c r="FPB12" s="85"/>
      <c r="FPC12" s="85"/>
      <c r="FPD12" s="85"/>
      <c r="FPE12" s="85"/>
      <c r="FPF12" s="85"/>
      <c r="FPG12" s="85"/>
      <c r="FPH12" s="85"/>
      <c r="FPI12" s="85"/>
      <c r="FPJ12" s="85"/>
      <c r="FPK12" s="85"/>
      <c r="FPL12" s="85"/>
      <c r="FPM12" s="85"/>
      <c r="FPN12" s="85"/>
      <c r="FPO12" s="85"/>
      <c r="FPP12" s="85"/>
      <c r="FPQ12" s="85"/>
      <c r="FPR12" s="85"/>
      <c r="FPS12" s="85"/>
      <c r="FPT12" s="85"/>
      <c r="FPU12" s="85"/>
      <c r="FPV12" s="85"/>
      <c r="FPW12" s="85"/>
      <c r="FPX12" s="85"/>
      <c r="FPY12" s="85"/>
      <c r="FPZ12" s="85"/>
      <c r="FQA12" s="85"/>
      <c r="FQB12" s="85"/>
      <c r="FQC12" s="85"/>
      <c r="FQD12" s="85"/>
      <c r="FQE12" s="85"/>
      <c r="FQF12" s="85"/>
      <c r="FQG12" s="85"/>
      <c r="FQH12" s="85"/>
      <c r="FQI12" s="85"/>
      <c r="FQJ12" s="85"/>
      <c r="FQK12" s="85"/>
      <c r="FQL12" s="85"/>
      <c r="FQM12" s="85"/>
      <c r="FQN12" s="85"/>
      <c r="FQO12" s="85"/>
      <c r="FQP12" s="85"/>
      <c r="FQQ12" s="85"/>
      <c r="FQR12" s="85"/>
      <c r="FQS12" s="85"/>
      <c r="FQT12" s="85"/>
      <c r="FQU12" s="85"/>
      <c r="FQV12" s="85"/>
      <c r="FQW12" s="85"/>
      <c r="FQX12" s="85"/>
      <c r="FQY12" s="85"/>
      <c r="FQZ12" s="85"/>
      <c r="FRA12" s="85"/>
      <c r="FRB12" s="85"/>
      <c r="FRC12" s="85"/>
      <c r="FRD12" s="85"/>
      <c r="FRE12" s="85"/>
      <c r="FRF12" s="85"/>
      <c r="FRG12" s="85"/>
      <c r="FRH12" s="85"/>
      <c r="FRI12" s="85"/>
      <c r="FRJ12" s="85"/>
      <c r="FRK12" s="85"/>
      <c r="FRL12" s="85"/>
      <c r="FRM12" s="85"/>
      <c r="FRN12" s="85"/>
      <c r="FRO12" s="85"/>
      <c r="FRP12" s="85"/>
      <c r="FRQ12" s="85"/>
      <c r="FRR12" s="85"/>
      <c r="FRS12" s="85"/>
      <c r="FRT12" s="85"/>
      <c r="FRU12" s="85"/>
      <c r="FRV12" s="85"/>
      <c r="FRW12" s="85"/>
      <c r="FRX12" s="85"/>
      <c r="FRY12" s="85"/>
      <c r="FRZ12" s="85"/>
      <c r="FSA12" s="85"/>
      <c r="FSB12" s="85"/>
      <c r="FSC12" s="85"/>
      <c r="FSD12" s="85"/>
      <c r="FSE12" s="85"/>
      <c r="FSF12" s="85"/>
      <c r="FSG12" s="85"/>
      <c r="FSH12" s="85"/>
      <c r="FSI12" s="85"/>
      <c r="FSJ12" s="85"/>
      <c r="FSK12" s="85"/>
      <c r="FSL12" s="85"/>
      <c r="FSM12" s="85"/>
      <c r="FSN12" s="85"/>
      <c r="FSO12" s="85"/>
      <c r="FSP12" s="85"/>
      <c r="FSQ12" s="85"/>
      <c r="FSR12" s="85"/>
      <c r="FSS12" s="85"/>
      <c r="FST12" s="85"/>
      <c r="FSU12" s="85"/>
      <c r="FSV12" s="85"/>
      <c r="FSW12" s="85"/>
      <c r="FSX12" s="85"/>
      <c r="FSY12" s="85"/>
      <c r="FSZ12" s="85"/>
      <c r="FTA12" s="85"/>
      <c r="FTB12" s="85"/>
      <c r="FTC12" s="85"/>
      <c r="FTD12" s="85"/>
      <c r="FTE12" s="85"/>
      <c r="FTF12" s="85"/>
      <c r="FTG12" s="85"/>
      <c r="FTH12" s="85"/>
      <c r="FTI12" s="85"/>
      <c r="FTJ12" s="85"/>
      <c r="FTK12" s="85"/>
      <c r="FTL12" s="85"/>
      <c r="FTM12" s="85"/>
      <c r="FTN12" s="85"/>
      <c r="FTO12" s="85"/>
      <c r="FTP12" s="85"/>
      <c r="FTQ12" s="85"/>
      <c r="FTR12" s="85"/>
      <c r="FTS12" s="85"/>
      <c r="FTT12" s="85"/>
      <c r="FTU12" s="85"/>
      <c r="FTV12" s="85"/>
      <c r="FTW12" s="85"/>
      <c r="FTX12" s="85"/>
      <c r="FTY12" s="85"/>
      <c r="FTZ12" s="85"/>
      <c r="FUA12" s="85"/>
      <c r="FUB12" s="85"/>
      <c r="FUC12" s="85"/>
      <c r="FUD12" s="85"/>
      <c r="FUE12" s="85"/>
      <c r="FUF12" s="85"/>
      <c r="FUG12" s="85"/>
      <c r="FUH12" s="85"/>
      <c r="FUI12" s="85"/>
      <c r="FUJ12" s="85"/>
      <c r="FUK12" s="85"/>
      <c r="FUL12" s="85"/>
      <c r="FUM12" s="85"/>
      <c r="FUN12" s="85"/>
      <c r="FUO12" s="85"/>
      <c r="FUP12" s="85"/>
      <c r="FUQ12" s="85"/>
      <c r="FUR12" s="85"/>
      <c r="FUS12" s="85"/>
      <c r="FUT12" s="85"/>
      <c r="FUU12" s="85"/>
      <c r="FUV12" s="85"/>
      <c r="FUW12" s="85"/>
      <c r="FUX12" s="85"/>
      <c r="FUY12" s="85"/>
      <c r="FUZ12" s="85"/>
      <c r="FVA12" s="85"/>
      <c r="FVB12" s="85"/>
      <c r="FVC12" s="85"/>
      <c r="FVD12" s="85"/>
      <c r="FVE12" s="85"/>
      <c r="FVF12" s="85"/>
      <c r="FVG12" s="85"/>
      <c r="FVH12" s="85"/>
      <c r="FVI12" s="85"/>
      <c r="FVJ12" s="85"/>
      <c r="FVK12" s="85"/>
      <c r="FVL12" s="85"/>
      <c r="FVM12" s="85"/>
      <c r="FVN12" s="85"/>
      <c r="FVO12" s="85"/>
      <c r="FVP12" s="85"/>
      <c r="FVQ12" s="85"/>
      <c r="FVR12" s="85"/>
      <c r="FVS12" s="85"/>
      <c r="FVT12" s="85"/>
      <c r="FVU12" s="85"/>
      <c r="FVV12" s="85"/>
      <c r="FVW12" s="85"/>
      <c r="FVX12" s="85"/>
      <c r="FVY12" s="85"/>
      <c r="FVZ12" s="85"/>
      <c r="FWA12" s="85"/>
      <c r="FWB12" s="85"/>
      <c r="FWC12" s="85"/>
      <c r="FWD12" s="85"/>
      <c r="FWE12" s="85"/>
      <c r="FWF12" s="85"/>
      <c r="FWG12" s="85"/>
      <c r="FWH12" s="85"/>
      <c r="FWI12" s="85"/>
      <c r="FWJ12" s="85"/>
      <c r="FWK12" s="85"/>
      <c r="FWL12" s="85"/>
      <c r="FWM12" s="85"/>
      <c r="FWN12" s="85"/>
      <c r="FWO12" s="85"/>
      <c r="FWP12" s="85"/>
      <c r="FWQ12" s="85"/>
      <c r="FWR12" s="85"/>
      <c r="FWS12" s="85"/>
      <c r="FWT12" s="85"/>
      <c r="FWU12" s="85"/>
      <c r="FWV12" s="85"/>
      <c r="FWW12" s="85"/>
      <c r="FWX12" s="85"/>
      <c r="FWY12" s="85"/>
      <c r="FWZ12" s="85"/>
      <c r="FXA12" s="85"/>
      <c r="FXB12" s="85"/>
      <c r="FXC12" s="85"/>
      <c r="FXD12" s="85"/>
      <c r="FXE12" s="85"/>
      <c r="FXF12" s="85"/>
      <c r="FXG12" s="85"/>
      <c r="FXH12" s="85"/>
      <c r="FXI12" s="85"/>
      <c r="FXJ12" s="85"/>
      <c r="FXK12" s="85"/>
      <c r="FXL12" s="85"/>
      <c r="FXM12" s="85"/>
      <c r="FXN12" s="85"/>
      <c r="FXO12" s="85"/>
      <c r="FXP12" s="85"/>
      <c r="FXQ12" s="85"/>
      <c r="FXR12" s="85"/>
      <c r="FXS12" s="85"/>
      <c r="FXT12" s="85"/>
      <c r="FXU12" s="85"/>
      <c r="FXV12" s="85"/>
      <c r="FXW12" s="85"/>
      <c r="FXX12" s="85"/>
      <c r="FXY12" s="85"/>
      <c r="FXZ12" s="85"/>
      <c r="FYA12" s="85"/>
      <c r="FYB12" s="85"/>
      <c r="FYC12" s="85"/>
      <c r="FYD12" s="85"/>
      <c r="FYE12" s="85"/>
      <c r="FYF12" s="85"/>
      <c r="FYG12" s="85"/>
      <c r="FYH12" s="85"/>
      <c r="FYI12" s="85"/>
      <c r="FYJ12" s="85"/>
      <c r="FYK12" s="85"/>
      <c r="FYL12" s="85"/>
      <c r="FYM12" s="85"/>
      <c r="FYN12" s="85"/>
      <c r="FYO12" s="85"/>
      <c r="FYP12" s="85"/>
      <c r="FYQ12" s="85"/>
      <c r="FYR12" s="85"/>
      <c r="FYS12" s="85"/>
      <c r="FYT12" s="85"/>
      <c r="FYU12" s="85"/>
      <c r="FYV12" s="85"/>
      <c r="FYW12" s="85"/>
      <c r="FYX12" s="85"/>
      <c r="FYY12" s="85"/>
      <c r="FYZ12" s="85"/>
      <c r="FZA12" s="85"/>
      <c r="FZB12" s="85"/>
      <c r="FZC12" s="85"/>
      <c r="FZD12" s="85"/>
      <c r="FZE12" s="85"/>
      <c r="FZF12" s="85"/>
      <c r="FZG12" s="85"/>
      <c r="FZH12" s="85"/>
      <c r="FZI12" s="85"/>
      <c r="FZJ12" s="85"/>
      <c r="FZK12" s="85"/>
      <c r="FZL12" s="85"/>
      <c r="FZM12" s="85"/>
      <c r="FZN12" s="85"/>
      <c r="FZO12" s="85"/>
      <c r="FZP12" s="85"/>
      <c r="FZQ12" s="85"/>
      <c r="FZR12" s="85"/>
      <c r="FZS12" s="85"/>
      <c r="FZT12" s="85"/>
      <c r="FZU12" s="85"/>
      <c r="FZV12" s="85"/>
      <c r="FZW12" s="85"/>
      <c r="FZX12" s="85"/>
      <c r="FZY12" s="85"/>
      <c r="FZZ12" s="85"/>
      <c r="GAA12" s="85"/>
      <c r="GAB12" s="85"/>
      <c r="GAC12" s="85"/>
      <c r="GAD12" s="85"/>
      <c r="GAE12" s="85"/>
      <c r="GAF12" s="85"/>
      <c r="GAG12" s="85"/>
      <c r="GAH12" s="85"/>
      <c r="GAI12" s="85"/>
      <c r="GAJ12" s="85"/>
      <c r="GAK12" s="85"/>
      <c r="GAL12" s="85"/>
      <c r="GAM12" s="85"/>
      <c r="GAN12" s="85"/>
      <c r="GAO12" s="85"/>
      <c r="GAP12" s="85"/>
      <c r="GAQ12" s="85"/>
      <c r="GAR12" s="85"/>
      <c r="GAS12" s="85"/>
      <c r="GAT12" s="85"/>
      <c r="GAU12" s="85"/>
      <c r="GAV12" s="85"/>
      <c r="GAW12" s="85"/>
      <c r="GAX12" s="85"/>
      <c r="GAY12" s="85"/>
      <c r="GAZ12" s="85"/>
      <c r="GBA12" s="85"/>
      <c r="GBB12" s="85"/>
      <c r="GBC12" s="85"/>
      <c r="GBD12" s="85"/>
      <c r="GBE12" s="85"/>
      <c r="GBF12" s="85"/>
      <c r="GBG12" s="85"/>
      <c r="GBH12" s="85"/>
      <c r="GBI12" s="85"/>
      <c r="GBJ12" s="85"/>
      <c r="GBK12" s="85"/>
      <c r="GBL12" s="85"/>
      <c r="GBM12" s="85"/>
      <c r="GBN12" s="85"/>
      <c r="GBO12" s="85"/>
      <c r="GBP12" s="85"/>
      <c r="GBQ12" s="85"/>
      <c r="GBR12" s="85"/>
      <c r="GBS12" s="85"/>
      <c r="GBT12" s="85"/>
      <c r="GBU12" s="85"/>
      <c r="GBV12" s="85"/>
      <c r="GBW12" s="85"/>
      <c r="GBX12" s="85"/>
      <c r="GBY12" s="85"/>
      <c r="GBZ12" s="85"/>
      <c r="GCA12" s="85"/>
      <c r="GCB12" s="85"/>
      <c r="GCC12" s="85"/>
      <c r="GCD12" s="85"/>
      <c r="GCE12" s="85"/>
      <c r="GCF12" s="85"/>
      <c r="GCG12" s="85"/>
      <c r="GCH12" s="85"/>
      <c r="GCI12" s="85"/>
      <c r="GCJ12" s="85"/>
      <c r="GCK12" s="85"/>
      <c r="GCL12" s="85"/>
      <c r="GCM12" s="85"/>
      <c r="GCN12" s="85"/>
      <c r="GCO12" s="85"/>
      <c r="GCP12" s="85"/>
      <c r="GCQ12" s="85"/>
      <c r="GCR12" s="85"/>
      <c r="GCS12" s="85"/>
      <c r="GCT12" s="85"/>
      <c r="GCU12" s="85"/>
      <c r="GCV12" s="85"/>
      <c r="GCW12" s="85"/>
      <c r="GCX12" s="85"/>
      <c r="GCY12" s="85"/>
      <c r="GCZ12" s="85"/>
      <c r="GDA12" s="85"/>
      <c r="GDB12" s="85"/>
      <c r="GDC12" s="85"/>
      <c r="GDD12" s="85"/>
      <c r="GDE12" s="85"/>
      <c r="GDF12" s="85"/>
      <c r="GDG12" s="85"/>
      <c r="GDH12" s="85"/>
      <c r="GDI12" s="85"/>
      <c r="GDJ12" s="85"/>
      <c r="GDK12" s="85"/>
      <c r="GDL12" s="85"/>
      <c r="GDM12" s="85"/>
      <c r="GDN12" s="85"/>
      <c r="GDO12" s="85"/>
      <c r="GDP12" s="85"/>
      <c r="GDQ12" s="85"/>
      <c r="GDR12" s="85"/>
      <c r="GDS12" s="85"/>
      <c r="GDT12" s="85"/>
      <c r="GDU12" s="85"/>
      <c r="GDV12" s="85"/>
      <c r="GDW12" s="85"/>
      <c r="GDX12" s="85"/>
      <c r="GDY12" s="85"/>
      <c r="GDZ12" s="85"/>
      <c r="GEA12" s="85"/>
      <c r="GEB12" s="85"/>
      <c r="GEC12" s="85"/>
      <c r="GED12" s="85"/>
      <c r="GEE12" s="85"/>
      <c r="GEF12" s="85"/>
      <c r="GEG12" s="85"/>
      <c r="GEH12" s="85"/>
      <c r="GEI12" s="85"/>
      <c r="GEJ12" s="85"/>
      <c r="GEK12" s="85"/>
      <c r="GEL12" s="85"/>
      <c r="GEM12" s="85"/>
      <c r="GEN12" s="85"/>
      <c r="GEO12" s="85"/>
      <c r="GEP12" s="85"/>
      <c r="GEQ12" s="85"/>
      <c r="GER12" s="85"/>
      <c r="GES12" s="85"/>
      <c r="GET12" s="85"/>
      <c r="GEU12" s="85"/>
      <c r="GEV12" s="85"/>
      <c r="GEW12" s="85"/>
      <c r="GEX12" s="85"/>
      <c r="GEY12" s="85"/>
      <c r="GEZ12" s="85"/>
      <c r="GFA12" s="85"/>
      <c r="GFB12" s="85"/>
      <c r="GFC12" s="85"/>
      <c r="GFD12" s="85"/>
      <c r="GFE12" s="85"/>
      <c r="GFF12" s="85"/>
      <c r="GFG12" s="85"/>
      <c r="GFH12" s="85"/>
      <c r="GFI12" s="85"/>
      <c r="GFJ12" s="85"/>
      <c r="GFK12" s="85"/>
      <c r="GFL12" s="85"/>
      <c r="GFM12" s="85"/>
      <c r="GFN12" s="85"/>
      <c r="GFO12" s="85"/>
      <c r="GFP12" s="85"/>
      <c r="GFQ12" s="85"/>
      <c r="GFR12" s="85"/>
      <c r="GFS12" s="85"/>
      <c r="GFT12" s="85"/>
      <c r="GFU12" s="85"/>
      <c r="GFV12" s="85"/>
      <c r="GFW12" s="85"/>
      <c r="GFX12" s="85"/>
      <c r="GFY12" s="85"/>
      <c r="GFZ12" s="85"/>
      <c r="GGA12" s="85"/>
      <c r="GGB12" s="85"/>
      <c r="GGC12" s="85"/>
      <c r="GGD12" s="85"/>
      <c r="GGE12" s="85"/>
      <c r="GGF12" s="85"/>
      <c r="GGG12" s="85"/>
      <c r="GGH12" s="85"/>
      <c r="GGI12" s="85"/>
      <c r="GGJ12" s="85"/>
      <c r="GGK12" s="85"/>
      <c r="GGL12" s="85"/>
      <c r="GGM12" s="85"/>
      <c r="GGN12" s="85"/>
      <c r="GGO12" s="85"/>
      <c r="GGP12" s="85"/>
      <c r="GGQ12" s="85"/>
      <c r="GGR12" s="85"/>
      <c r="GGS12" s="85"/>
      <c r="GGT12" s="85"/>
      <c r="GGU12" s="85"/>
      <c r="GGV12" s="85"/>
      <c r="GGW12" s="85"/>
      <c r="GGX12" s="85"/>
      <c r="GGY12" s="85"/>
      <c r="GGZ12" s="85"/>
      <c r="GHA12" s="85"/>
      <c r="GHB12" s="85"/>
      <c r="GHC12" s="85"/>
      <c r="GHD12" s="85"/>
      <c r="GHE12" s="85"/>
      <c r="GHF12" s="85"/>
      <c r="GHG12" s="85"/>
      <c r="GHH12" s="85"/>
      <c r="GHI12" s="85"/>
      <c r="GHJ12" s="85"/>
      <c r="GHK12" s="85"/>
      <c r="GHL12" s="85"/>
      <c r="GHM12" s="85"/>
      <c r="GHN12" s="85"/>
      <c r="GHO12" s="85"/>
      <c r="GHP12" s="85"/>
      <c r="GHQ12" s="85"/>
      <c r="GHR12" s="85"/>
      <c r="GHS12" s="85"/>
      <c r="GHT12" s="85"/>
      <c r="GHU12" s="85"/>
      <c r="GHV12" s="85"/>
      <c r="GHW12" s="85"/>
      <c r="GHX12" s="85"/>
      <c r="GHY12" s="85"/>
      <c r="GHZ12" s="85"/>
      <c r="GIA12" s="85"/>
      <c r="GIB12" s="85"/>
      <c r="GIC12" s="85"/>
      <c r="GID12" s="85"/>
      <c r="GIE12" s="85"/>
      <c r="GIF12" s="85"/>
      <c r="GIG12" s="85"/>
      <c r="GIH12" s="85"/>
      <c r="GII12" s="85"/>
      <c r="GIJ12" s="85"/>
      <c r="GIK12" s="85"/>
      <c r="GIL12" s="85"/>
      <c r="GIM12" s="85"/>
      <c r="GIN12" s="85"/>
      <c r="GIO12" s="85"/>
      <c r="GIP12" s="85"/>
      <c r="GIQ12" s="85"/>
      <c r="GIR12" s="85"/>
      <c r="GIS12" s="85"/>
      <c r="GIT12" s="85"/>
      <c r="GIU12" s="85"/>
      <c r="GIV12" s="85"/>
      <c r="GIW12" s="85"/>
      <c r="GIX12" s="85"/>
      <c r="GIY12" s="85"/>
      <c r="GIZ12" s="85"/>
      <c r="GJA12" s="85"/>
      <c r="GJB12" s="85"/>
      <c r="GJC12" s="85"/>
      <c r="GJD12" s="85"/>
      <c r="GJE12" s="85"/>
      <c r="GJF12" s="85"/>
      <c r="GJG12" s="85"/>
      <c r="GJH12" s="85"/>
      <c r="GJI12" s="85"/>
      <c r="GJJ12" s="85"/>
      <c r="GJK12" s="85"/>
      <c r="GJL12" s="85"/>
      <c r="GJM12" s="85"/>
      <c r="GJN12" s="85"/>
      <c r="GJO12" s="85"/>
      <c r="GJP12" s="85"/>
      <c r="GJQ12" s="85"/>
      <c r="GJR12" s="85"/>
      <c r="GJS12" s="85"/>
      <c r="GJT12" s="85"/>
      <c r="GJU12" s="85"/>
      <c r="GJV12" s="85"/>
      <c r="GJW12" s="85"/>
      <c r="GJX12" s="85"/>
      <c r="GJY12" s="85"/>
      <c r="GJZ12" s="85"/>
      <c r="GKA12" s="85"/>
      <c r="GKB12" s="85"/>
      <c r="GKC12" s="85"/>
      <c r="GKD12" s="85"/>
      <c r="GKE12" s="85"/>
      <c r="GKF12" s="85"/>
      <c r="GKG12" s="85"/>
      <c r="GKH12" s="85"/>
      <c r="GKI12" s="85"/>
      <c r="GKJ12" s="85"/>
      <c r="GKK12" s="85"/>
      <c r="GKL12" s="85"/>
      <c r="GKM12" s="85"/>
      <c r="GKN12" s="85"/>
      <c r="GKO12" s="85"/>
      <c r="GKP12" s="85"/>
      <c r="GKQ12" s="85"/>
      <c r="GKR12" s="85"/>
      <c r="GKS12" s="85"/>
      <c r="GKT12" s="85"/>
      <c r="GKU12" s="85"/>
      <c r="GKV12" s="85"/>
      <c r="GKW12" s="85"/>
      <c r="GKX12" s="85"/>
      <c r="GKY12" s="85"/>
      <c r="GKZ12" s="85"/>
      <c r="GLA12" s="85"/>
      <c r="GLB12" s="85"/>
      <c r="GLC12" s="85"/>
      <c r="GLD12" s="85"/>
      <c r="GLE12" s="85"/>
      <c r="GLF12" s="85"/>
      <c r="GLG12" s="85"/>
      <c r="GLH12" s="85"/>
      <c r="GLI12" s="85"/>
      <c r="GLJ12" s="85"/>
      <c r="GLK12" s="85"/>
      <c r="GLL12" s="85"/>
      <c r="GLM12" s="85"/>
      <c r="GLN12" s="85"/>
      <c r="GLO12" s="85"/>
      <c r="GLP12" s="85"/>
      <c r="GLQ12" s="85"/>
      <c r="GLR12" s="85"/>
      <c r="GLS12" s="85"/>
      <c r="GLT12" s="85"/>
      <c r="GLU12" s="85"/>
      <c r="GLV12" s="85"/>
      <c r="GLW12" s="85"/>
      <c r="GLX12" s="85"/>
      <c r="GLY12" s="85"/>
      <c r="GLZ12" s="85"/>
      <c r="GMA12" s="85"/>
      <c r="GMB12" s="85"/>
      <c r="GMC12" s="85"/>
      <c r="GMD12" s="85"/>
      <c r="GME12" s="85"/>
      <c r="GMF12" s="85"/>
      <c r="GMG12" s="85"/>
      <c r="GMH12" s="85"/>
      <c r="GMI12" s="85"/>
      <c r="GMJ12" s="85"/>
      <c r="GMK12" s="85"/>
      <c r="GML12" s="85"/>
      <c r="GMM12" s="85"/>
      <c r="GMN12" s="85"/>
      <c r="GMO12" s="85"/>
      <c r="GMP12" s="85"/>
      <c r="GMQ12" s="85"/>
      <c r="GMR12" s="85"/>
      <c r="GMS12" s="85"/>
      <c r="GMT12" s="85"/>
      <c r="GMU12" s="85"/>
      <c r="GMV12" s="85"/>
      <c r="GMW12" s="85"/>
      <c r="GMX12" s="85"/>
      <c r="GMY12" s="85"/>
      <c r="GMZ12" s="85"/>
      <c r="GNA12" s="85"/>
      <c r="GNB12" s="85"/>
      <c r="GNC12" s="85"/>
      <c r="GND12" s="85"/>
      <c r="GNE12" s="85"/>
      <c r="GNF12" s="85"/>
      <c r="GNG12" s="85"/>
      <c r="GNH12" s="85"/>
      <c r="GNI12" s="85"/>
      <c r="GNJ12" s="85"/>
      <c r="GNK12" s="85"/>
      <c r="GNL12" s="85"/>
      <c r="GNM12" s="85"/>
      <c r="GNN12" s="85"/>
      <c r="GNO12" s="85"/>
      <c r="GNP12" s="85"/>
      <c r="GNQ12" s="85"/>
      <c r="GNR12" s="85"/>
      <c r="GNS12" s="85"/>
      <c r="GNT12" s="85"/>
      <c r="GNU12" s="85"/>
      <c r="GNV12" s="85"/>
      <c r="GNW12" s="85"/>
      <c r="GNX12" s="85"/>
      <c r="GNY12" s="85"/>
      <c r="GNZ12" s="85"/>
      <c r="GOA12" s="85"/>
      <c r="GOB12" s="85"/>
      <c r="GOC12" s="85"/>
      <c r="GOD12" s="85"/>
      <c r="GOE12" s="85"/>
      <c r="GOF12" s="85"/>
      <c r="GOG12" s="85"/>
      <c r="GOH12" s="85"/>
      <c r="GOI12" s="85"/>
      <c r="GOJ12" s="85"/>
      <c r="GOK12" s="85"/>
      <c r="GOL12" s="85"/>
      <c r="GOM12" s="85"/>
      <c r="GON12" s="85"/>
      <c r="GOO12" s="85"/>
      <c r="GOP12" s="85"/>
      <c r="GOQ12" s="85"/>
      <c r="GOR12" s="85"/>
      <c r="GOS12" s="85"/>
      <c r="GOT12" s="85"/>
      <c r="GOU12" s="85"/>
      <c r="GOV12" s="85"/>
      <c r="GOW12" s="85"/>
      <c r="GOX12" s="85"/>
      <c r="GOY12" s="85"/>
      <c r="GOZ12" s="85"/>
      <c r="GPA12" s="85"/>
      <c r="GPB12" s="85"/>
      <c r="GPC12" s="85"/>
      <c r="GPD12" s="85"/>
      <c r="GPE12" s="85"/>
      <c r="GPF12" s="85"/>
      <c r="GPG12" s="85"/>
      <c r="GPH12" s="85"/>
      <c r="GPI12" s="85"/>
      <c r="GPJ12" s="85"/>
      <c r="GPK12" s="85"/>
      <c r="GPL12" s="85"/>
      <c r="GPM12" s="85"/>
      <c r="GPN12" s="85"/>
      <c r="GPO12" s="85"/>
      <c r="GPP12" s="85"/>
      <c r="GPQ12" s="85"/>
      <c r="GPR12" s="85"/>
      <c r="GPS12" s="85"/>
      <c r="GPT12" s="85"/>
      <c r="GPU12" s="85"/>
      <c r="GPV12" s="85"/>
      <c r="GPW12" s="85"/>
      <c r="GPX12" s="85"/>
      <c r="GPY12" s="85"/>
      <c r="GPZ12" s="85"/>
      <c r="GQA12" s="85"/>
      <c r="GQB12" s="85"/>
      <c r="GQC12" s="85"/>
      <c r="GQD12" s="85"/>
      <c r="GQE12" s="85"/>
      <c r="GQF12" s="85"/>
      <c r="GQG12" s="85"/>
      <c r="GQH12" s="85"/>
      <c r="GQI12" s="85"/>
      <c r="GQJ12" s="85"/>
      <c r="GQK12" s="85"/>
      <c r="GQL12" s="85"/>
      <c r="GQM12" s="85"/>
      <c r="GQN12" s="85"/>
      <c r="GQO12" s="85"/>
      <c r="GQP12" s="85"/>
      <c r="GQQ12" s="85"/>
      <c r="GQR12" s="85"/>
      <c r="GQS12" s="85"/>
      <c r="GQT12" s="85"/>
      <c r="GQU12" s="85"/>
      <c r="GQV12" s="85"/>
      <c r="GQW12" s="85"/>
      <c r="GQX12" s="85"/>
      <c r="GQY12" s="85"/>
      <c r="GQZ12" s="85"/>
      <c r="GRA12" s="85"/>
      <c r="GRB12" s="85"/>
      <c r="GRC12" s="85"/>
      <c r="GRD12" s="85"/>
      <c r="GRE12" s="85"/>
      <c r="GRF12" s="85"/>
      <c r="GRG12" s="85"/>
      <c r="GRH12" s="85"/>
      <c r="GRI12" s="85"/>
      <c r="GRJ12" s="85"/>
      <c r="GRK12" s="85"/>
      <c r="GRL12" s="85"/>
      <c r="GRM12" s="85"/>
      <c r="GRN12" s="85"/>
      <c r="GRO12" s="85"/>
      <c r="GRP12" s="85"/>
      <c r="GRQ12" s="85"/>
      <c r="GRR12" s="85"/>
      <c r="GRS12" s="85"/>
      <c r="GRT12" s="85"/>
      <c r="GRU12" s="85"/>
      <c r="GRV12" s="85"/>
      <c r="GRW12" s="85"/>
      <c r="GRX12" s="85"/>
      <c r="GRY12" s="85"/>
      <c r="GRZ12" s="85"/>
      <c r="GSA12" s="85"/>
      <c r="GSB12" s="85"/>
      <c r="GSC12" s="85"/>
      <c r="GSD12" s="85"/>
      <c r="GSE12" s="85"/>
      <c r="GSF12" s="85"/>
      <c r="GSG12" s="85"/>
      <c r="GSH12" s="85"/>
      <c r="GSI12" s="85"/>
      <c r="GSJ12" s="85"/>
      <c r="GSK12" s="85"/>
      <c r="GSL12" s="85"/>
      <c r="GSM12" s="85"/>
      <c r="GSN12" s="85"/>
      <c r="GSO12" s="85"/>
      <c r="GSP12" s="85"/>
      <c r="GSQ12" s="85"/>
      <c r="GSR12" s="85"/>
      <c r="GSS12" s="85"/>
      <c r="GST12" s="85"/>
      <c r="GSU12" s="85"/>
      <c r="GSV12" s="85"/>
      <c r="GSW12" s="85"/>
      <c r="GSX12" s="85"/>
      <c r="GSY12" s="85"/>
      <c r="GSZ12" s="85"/>
      <c r="GTA12" s="85"/>
      <c r="GTB12" s="85"/>
      <c r="GTC12" s="85"/>
      <c r="GTD12" s="85"/>
      <c r="GTE12" s="85"/>
      <c r="GTF12" s="85"/>
      <c r="GTG12" s="85"/>
      <c r="GTH12" s="85"/>
      <c r="GTI12" s="85"/>
      <c r="GTJ12" s="85"/>
      <c r="GTK12" s="85"/>
      <c r="GTL12" s="85"/>
      <c r="GTM12" s="85"/>
      <c r="GTN12" s="85"/>
      <c r="GTO12" s="85"/>
      <c r="GTP12" s="85"/>
      <c r="GTQ12" s="85"/>
      <c r="GTR12" s="85"/>
      <c r="GTS12" s="85"/>
      <c r="GTT12" s="85"/>
      <c r="GTU12" s="85"/>
      <c r="GTV12" s="85"/>
      <c r="GTW12" s="85"/>
      <c r="GTX12" s="85"/>
      <c r="GTY12" s="85"/>
      <c r="GTZ12" s="85"/>
      <c r="GUA12" s="85"/>
      <c r="GUB12" s="85"/>
      <c r="GUC12" s="85"/>
      <c r="GUD12" s="85"/>
      <c r="GUE12" s="85"/>
      <c r="GUF12" s="85"/>
      <c r="GUG12" s="85"/>
      <c r="GUH12" s="85"/>
      <c r="GUI12" s="85"/>
      <c r="GUJ12" s="85"/>
      <c r="GUK12" s="85"/>
      <c r="GUL12" s="85"/>
      <c r="GUM12" s="85"/>
      <c r="GUN12" s="85"/>
      <c r="GUO12" s="85"/>
      <c r="GUP12" s="85"/>
      <c r="GUQ12" s="85"/>
      <c r="GUR12" s="85"/>
      <c r="GUS12" s="85"/>
      <c r="GUT12" s="85"/>
      <c r="GUU12" s="85"/>
      <c r="GUV12" s="85"/>
      <c r="GUW12" s="85"/>
      <c r="GUX12" s="85"/>
      <c r="GUY12" s="85"/>
      <c r="GUZ12" s="85"/>
      <c r="GVA12" s="85"/>
      <c r="GVB12" s="85"/>
      <c r="GVC12" s="85"/>
      <c r="GVD12" s="85"/>
      <c r="GVE12" s="85"/>
      <c r="GVF12" s="85"/>
      <c r="GVG12" s="85"/>
      <c r="GVH12" s="85"/>
      <c r="GVI12" s="85"/>
      <c r="GVJ12" s="85"/>
      <c r="GVK12" s="85"/>
      <c r="GVL12" s="85"/>
      <c r="GVM12" s="85"/>
      <c r="GVN12" s="85"/>
      <c r="GVO12" s="85"/>
      <c r="GVP12" s="85"/>
      <c r="GVQ12" s="85"/>
      <c r="GVR12" s="85"/>
      <c r="GVS12" s="85"/>
      <c r="GVT12" s="85"/>
      <c r="GVU12" s="85"/>
      <c r="GVV12" s="85"/>
      <c r="GVW12" s="85"/>
      <c r="GVX12" s="85"/>
      <c r="GVY12" s="85"/>
      <c r="GVZ12" s="85"/>
      <c r="GWA12" s="85"/>
      <c r="GWB12" s="85"/>
      <c r="GWC12" s="85"/>
      <c r="GWD12" s="85"/>
      <c r="GWE12" s="85"/>
      <c r="GWF12" s="85"/>
      <c r="GWG12" s="85"/>
      <c r="GWH12" s="85"/>
      <c r="GWI12" s="85"/>
      <c r="GWJ12" s="85"/>
      <c r="GWK12" s="85"/>
      <c r="GWL12" s="85"/>
      <c r="GWM12" s="85"/>
      <c r="GWN12" s="85"/>
      <c r="GWO12" s="85"/>
      <c r="GWP12" s="85"/>
      <c r="GWQ12" s="85"/>
      <c r="GWR12" s="85"/>
      <c r="GWS12" s="85"/>
      <c r="GWT12" s="85"/>
      <c r="GWU12" s="85"/>
      <c r="GWV12" s="85"/>
      <c r="GWW12" s="85"/>
      <c r="GWX12" s="85"/>
      <c r="GWY12" s="85"/>
      <c r="GWZ12" s="85"/>
      <c r="GXA12" s="85"/>
      <c r="GXB12" s="85"/>
      <c r="GXC12" s="85"/>
      <c r="GXD12" s="85"/>
      <c r="GXE12" s="85"/>
      <c r="GXF12" s="85"/>
      <c r="GXG12" s="85"/>
      <c r="GXH12" s="85"/>
      <c r="GXI12" s="85"/>
      <c r="GXJ12" s="85"/>
      <c r="GXK12" s="85"/>
      <c r="GXL12" s="85"/>
      <c r="GXM12" s="85"/>
      <c r="GXN12" s="85"/>
      <c r="GXO12" s="85"/>
      <c r="GXP12" s="85"/>
      <c r="GXQ12" s="85"/>
      <c r="GXR12" s="85"/>
      <c r="GXS12" s="85"/>
      <c r="GXT12" s="85"/>
      <c r="GXU12" s="85"/>
      <c r="GXV12" s="85"/>
      <c r="GXW12" s="85"/>
      <c r="GXX12" s="85"/>
      <c r="GXY12" s="85"/>
      <c r="GXZ12" s="85"/>
      <c r="GYA12" s="85"/>
      <c r="GYB12" s="85"/>
      <c r="GYC12" s="85"/>
      <c r="GYD12" s="85"/>
      <c r="GYE12" s="85"/>
      <c r="GYF12" s="85"/>
      <c r="GYG12" s="85"/>
      <c r="GYH12" s="85"/>
      <c r="GYI12" s="85"/>
      <c r="GYJ12" s="85"/>
      <c r="GYK12" s="85"/>
      <c r="GYL12" s="85"/>
      <c r="GYM12" s="85"/>
      <c r="GYN12" s="85"/>
      <c r="GYO12" s="85"/>
      <c r="GYP12" s="85"/>
      <c r="GYQ12" s="85"/>
      <c r="GYR12" s="85"/>
      <c r="GYS12" s="85"/>
      <c r="GYT12" s="85"/>
      <c r="GYU12" s="85"/>
      <c r="GYV12" s="85"/>
      <c r="GYW12" s="85"/>
      <c r="GYX12" s="85"/>
      <c r="GYY12" s="85"/>
      <c r="GYZ12" s="85"/>
      <c r="GZA12" s="85"/>
      <c r="GZB12" s="85"/>
      <c r="GZC12" s="85"/>
      <c r="GZD12" s="85"/>
      <c r="GZE12" s="85"/>
      <c r="GZF12" s="85"/>
      <c r="GZG12" s="85"/>
      <c r="GZH12" s="85"/>
      <c r="GZI12" s="85"/>
      <c r="GZJ12" s="85"/>
      <c r="GZK12" s="85"/>
      <c r="GZL12" s="85"/>
      <c r="GZM12" s="85"/>
      <c r="GZN12" s="85"/>
      <c r="GZO12" s="85"/>
      <c r="GZP12" s="85"/>
      <c r="GZQ12" s="85"/>
      <c r="GZR12" s="85"/>
      <c r="GZS12" s="85"/>
      <c r="GZT12" s="85"/>
      <c r="GZU12" s="85"/>
      <c r="GZV12" s="85"/>
      <c r="GZW12" s="85"/>
      <c r="GZX12" s="85"/>
      <c r="GZY12" s="85"/>
      <c r="GZZ12" s="85"/>
      <c r="HAA12" s="85"/>
      <c r="HAB12" s="85"/>
      <c r="HAC12" s="85"/>
      <c r="HAD12" s="85"/>
      <c r="HAE12" s="85"/>
      <c r="HAF12" s="85"/>
      <c r="HAG12" s="85"/>
      <c r="HAH12" s="85"/>
      <c r="HAI12" s="85"/>
      <c r="HAJ12" s="85"/>
      <c r="HAK12" s="85"/>
      <c r="HAL12" s="85"/>
      <c r="HAM12" s="85"/>
      <c r="HAN12" s="85"/>
      <c r="HAO12" s="85"/>
      <c r="HAP12" s="85"/>
      <c r="HAQ12" s="85"/>
      <c r="HAR12" s="85"/>
      <c r="HAS12" s="85"/>
      <c r="HAT12" s="85"/>
      <c r="HAU12" s="85"/>
      <c r="HAV12" s="85"/>
      <c r="HAW12" s="85"/>
      <c r="HAX12" s="85"/>
      <c r="HAY12" s="85"/>
      <c r="HAZ12" s="85"/>
      <c r="HBA12" s="85"/>
      <c r="HBB12" s="85"/>
      <c r="HBC12" s="85"/>
      <c r="HBD12" s="85"/>
      <c r="HBE12" s="85"/>
      <c r="HBF12" s="85"/>
      <c r="HBG12" s="85"/>
      <c r="HBH12" s="85"/>
      <c r="HBI12" s="85"/>
      <c r="HBJ12" s="85"/>
      <c r="HBK12" s="85"/>
      <c r="HBL12" s="85"/>
      <c r="HBM12" s="85"/>
      <c r="HBN12" s="85"/>
      <c r="HBO12" s="85"/>
      <c r="HBP12" s="85"/>
      <c r="HBQ12" s="85"/>
      <c r="HBR12" s="85"/>
      <c r="HBS12" s="85"/>
      <c r="HBT12" s="85"/>
      <c r="HBU12" s="85"/>
      <c r="HBV12" s="85"/>
      <c r="HBW12" s="85"/>
      <c r="HBX12" s="85"/>
      <c r="HBY12" s="85"/>
      <c r="HBZ12" s="85"/>
      <c r="HCA12" s="85"/>
      <c r="HCB12" s="85"/>
      <c r="HCC12" s="85"/>
      <c r="HCD12" s="85"/>
      <c r="HCE12" s="85"/>
      <c r="HCF12" s="85"/>
      <c r="HCG12" s="85"/>
      <c r="HCH12" s="85"/>
      <c r="HCI12" s="85"/>
      <c r="HCJ12" s="85"/>
      <c r="HCK12" s="85"/>
      <c r="HCL12" s="85"/>
      <c r="HCM12" s="85"/>
      <c r="HCN12" s="85"/>
      <c r="HCO12" s="85"/>
      <c r="HCP12" s="85"/>
      <c r="HCQ12" s="85"/>
      <c r="HCR12" s="85"/>
      <c r="HCS12" s="85"/>
      <c r="HCT12" s="85"/>
      <c r="HCU12" s="85"/>
      <c r="HCV12" s="85"/>
      <c r="HCW12" s="85"/>
      <c r="HCX12" s="85"/>
      <c r="HCY12" s="85"/>
      <c r="HCZ12" s="85"/>
      <c r="HDA12" s="85"/>
      <c r="HDB12" s="85"/>
      <c r="HDC12" s="85"/>
      <c r="HDD12" s="85"/>
      <c r="HDE12" s="85"/>
      <c r="HDF12" s="85"/>
      <c r="HDG12" s="85"/>
      <c r="HDH12" s="85"/>
      <c r="HDI12" s="85"/>
      <c r="HDJ12" s="85"/>
      <c r="HDK12" s="85"/>
      <c r="HDL12" s="85"/>
      <c r="HDM12" s="85"/>
      <c r="HDN12" s="85"/>
      <c r="HDO12" s="85"/>
      <c r="HDP12" s="85"/>
      <c r="HDQ12" s="85"/>
      <c r="HDR12" s="85"/>
      <c r="HDS12" s="85"/>
      <c r="HDT12" s="85"/>
      <c r="HDU12" s="85"/>
      <c r="HDV12" s="85"/>
      <c r="HDW12" s="85"/>
      <c r="HDX12" s="85"/>
      <c r="HDY12" s="85"/>
      <c r="HDZ12" s="85"/>
      <c r="HEA12" s="85"/>
      <c r="HEB12" s="85"/>
      <c r="HEC12" s="85"/>
      <c r="HED12" s="85"/>
      <c r="HEE12" s="85"/>
      <c r="HEF12" s="85"/>
      <c r="HEG12" s="85"/>
      <c r="HEH12" s="85"/>
      <c r="HEI12" s="85"/>
      <c r="HEJ12" s="85"/>
      <c r="HEK12" s="85"/>
      <c r="HEL12" s="85"/>
      <c r="HEM12" s="85"/>
      <c r="HEN12" s="85"/>
      <c r="HEO12" s="85"/>
      <c r="HEP12" s="85"/>
      <c r="HEQ12" s="85"/>
      <c r="HER12" s="85"/>
      <c r="HES12" s="85"/>
      <c r="HET12" s="85"/>
      <c r="HEU12" s="85"/>
      <c r="HEV12" s="85"/>
      <c r="HEW12" s="85"/>
      <c r="HEX12" s="85"/>
      <c r="HEY12" s="85"/>
      <c r="HEZ12" s="85"/>
      <c r="HFA12" s="85"/>
      <c r="HFB12" s="85"/>
      <c r="HFC12" s="85"/>
      <c r="HFD12" s="85"/>
      <c r="HFE12" s="85"/>
      <c r="HFF12" s="85"/>
      <c r="HFG12" s="85"/>
      <c r="HFH12" s="85"/>
      <c r="HFI12" s="85"/>
      <c r="HFJ12" s="85"/>
      <c r="HFK12" s="85"/>
      <c r="HFL12" s="85"/>
      <c r="HFM12" s="85"/>
      <c r="HFN12" s="85"/>
      <c r="HFO12" s="85"/>
      <c r="HFP12" s="85"/>
      <c r="HFQ12" s="85"/>
      <c r="HFR12" s="85"/>
      <c r="HFS12" s="85"/>
      <c r="HFT12" s="85"/>
      <c r="HFU12" s="85"/>
      <c r="HFV12" s="85"/>
      <c r="HFW12" s="85"/>
      <c r="HFX12" s="85"/>
      <c r="HFY12" s="85"/>
      <c r="HFZ12" s="85"/>
      <c r="HGA12" s="85"/>
      <c r="HGB12" s="85"/>
      <c r="HGC12" s="85"/>
      <c r="HGD12" s="85"/>
      <c r="HGE12" s="85"/>
      <c r="HGF12" s="85"/>
      <c r="HGG12" s="85"/>
      <c r="HGH12" s="85"/>
      <c r="HGI12" s="85"/>
      <c r="HGJ12" s="85"/>
      <c r="HGK12" s="85"/>
      <c r="HGL12" s="85"/>
      <c r="HGM12" s="85"/>
      <c r="HGN12" s="85"/>
      <c r="HGO12" s="85"/>
      <c r="HGP12" s="85"/>
      <c r="HGQ12" s="85"/>
      <c r="HGR12" s="85"/>
      <c r="HGS12" s="85"/>
      <c r="HGT12" s="85"/>
      <c r="HGU12" s="85"/>
      <c r="HGV12" s="85"/>
      <c r="HGW12" s="85"/>
      <c r="HGX12" s="85"/>
      <c r="HGY12" s="85"/>
      <c r="HGZ12" s="85"/>
      <c r="HHA12" s="85"/>
      <c r="HHB12" s="85"/>
      <c r="HHC12" s="85"/>
      <c r="HHD12" s="85"/>
      <c r="HHE12" s="85"/>
      <c r="HHF12" s="85"/>
      <c r="HHG12" s="85"/>
      <c r="HHH12" s="85"/>
      <c r="HHI12" s="85"/>
      <c r="HHJ12" s="85"/>
      <c r="HHK12" s="85"/>
      <c r="HHL12" s="85"/>
      <c r="HHM12" s="85"/>
      <c r="HHN12" s="85"/>
      <c r="HHO12" s="85"/>
      <c r="HHP12" s="85"/>
      <c r="HHQ12" s="85"/>
      <c r="HHR12" s="85"/>
      <c r="HHS12" s="85"/>
      <c r="HHT12" s="85"/>
      <c r="HHU12" s="85"/>
      <c r="HHV12" s="85"/>
      <c r="HHW12" s="85"/>
      <c r="HHX12" s="85"/>
      <c r="HHY12" s="85"/>
      <c r="HHZ12" s="85"/>
      <c r="HIA12" s="85"/>
      <c r="HIB12" s="85"/>
      <c r="HIC12" s="85"/>
      <c r="HID12" s="85"/>
      <c r="HIE12" s="85"/>
      <c r="HIF12" s="85"/>
      <c r="HIG12" s="85"/>
      <c r="HIH12" s="85"/>
      <c r="HII12" s="85"/>
      <c r="HIJ12" s="85"/>
      <c r="HIK12" s="85"/>
      <c r="HIL12" s="85"/>
      <c r="HIM12" s="85"/>
      <c r="HIN12" s="85"/>
      <c r="HIO12" s="85"/>
      <c r="HIP12" s="85"/>
      <c r="HIQ12" s="85"/>
      <c r="HIR12" s="85"/>
      <c r="HIS12" s="85"/>
      <c r="HIT12" s="85"/>
      <c r="HIU12" s="85"/>
      <c r="HIV12" s="85"/>
      <c r="HIW12" s="85"/>
      <c r="HIX12" s="85"/>
      <c r="HIY12" s="85"/>
      <c r="HIZ12" s="85"/>
      <c r="HJA12" s="85"/>
      <c r="HJB12" s="85"/>
      <c r="HJC12" s="85"/>
      <c r="HJD12" s="85"/>
      <c r="HJE12" s="85"/>
      <c r="HJF12" s="85"/>
      <c r="HJG12" s="85"/>
      <c r="HJH12" s="85"/>
      <c r="HJI12" s="85"/>
      <c r="HJJ12" s="85"/>
      <c r="HJK12" s="85"/>
      <c r="HJL12" s="85"/>
      <c r="HJM12" s="85"/>
      <c r="HJN12" s="85"/>
      <c r="HJO12" s="85"/>
      <c r="HJP12" s="85"/>
      <c r="HJQ12" s="85"/>
      <c r="HJR12" s="85"/>
      <c r="HJS12" s="85"/>
      <c r="HJT12" s="85"/>
      <c r="HJU12" s="85"/>
      <c r="HJV12" s="85"/>
      <c r="HJW12" s="85"/>
      <c r="HJX12" s="85"/>
      <c r="HJY12" s="85"/>
      <c r="HJZ12" s="85"/>
      <c r="HKA12" s="85"/>
      <c r="HKB12" s="85"/>
      <c r="HKC12" s="85"/>
      <c r="HKD12" s="85"/>
      <c r="HKE12" s="85"/>
      <c r="HKF12" s="85"/>
      <c r="HKG12" s="85"/>
      <c r="HKH12" s="85"/>
      <c r="HKI12" s="85"/>
      <c r="HKJ12" s="85"/>
      <c r="HKK12" s="85"/>
      <c r="HKL12" s="85"/>
      <c r="HKM12" s="85"/>
      <c r="HKN12" s="85"/>
      <c r="HKO12" s="85"/>
      <c r="HKP12" s="85"/>
      <c r="HKQ12" s="85"/>
      <c r="HKR12" s="85"/>
      <c r="HKS12" s="85"/>
      <c r="HKT12" s="85"/>
      <c r="HKU12" s="85"/>
      <c r="HKV12" s="85"/>
      <c r="HKW12" s="85"/>
      <c r="HKX12" s="85"/>
      <c r="HKY12" s="85"/>
      <c r="HKZ12" s="85"/>
      <c r="HLA12" s="85"/>
      <c r="HLB12" s="85"/>
      <c r="HLC12" s="85"/>
      <c r="HLD12" s="85"/>
      <c r="HLE12" s="85"/>
      <c r="HLF12" s="85"/>
      <c r="HLG12" s="85"/>
      <c r="HLH12" s="85"/>
      <c r="HLI12" s="85"/>
      <c r="HLJ12" s="85"/>
      <c r="HLK12" s="85"/>
      <c r="HLL12" s="85"/>
      <c r="HLM12" s="85"/>
      <c r="HLN12" s="85"/>
      <c r="HLO12" s="85"/>
      <c r="HLP12" s="85"/>
      <c r="HLQ12" s="85"/>
      <c r="HLR12" s="85"/>
      <c r="HLS12" s="85"/>
      <c r="HLT12" s="85"/>
      <c r="HLU12" s="85"/>
      <c r="HLV12" s="85"/>
      <c r="HLW12" s="85"/>
      <c r="HLX12" s="85"/>
      <c r="HLY12" s="85"/>
      <c r="HLZ12" s="85"/>
      <c r="HMA12" s="85"/>
      <c r="HMB12" s="85"/>
      <c r="HMC12" s="85"/>
      <c r="HMD12" s="85"/>
      <c r="HME12" s="85"/>
      <c r="HMF12" s="85"/>
      <c r="HMG12" s="85"/>
      <c r="HMH12" s="85"/>
      <c r="HMI12" s="85"/>
      <c r="HMJ12" s="85"/>
      <c r="HMK12" s="85"/>
      <c r="HML12" s="85"/>
      <c r="HMM12" s="85"/>
      <c r="HMN12" s="85"/>
      <c r="HMO12" s="85"/>
      <c r="HMP12" s="85"/>
      <c r="HMQ12" s="85"/>
      <c r="HMR12" s="85"/>
      <c r="HMS12" s="85"/>
      <c r="HMT12" s="85"/>
      <c r="HMU12" s="85"/>
      <c r="HMV12" s="85"/>
      <c r="HMW12" s="85"/>
      <c r="HMX12" s="85"/>
      <c r="HMY12" s="85"/>
      <c r="HMZ12" s="85"/>
      <c r="HNA12" s="85"/>
      <c r="HNB12" s="85"/>
      <c r="HNC12" s="85"/>
      <c r="HND12" s="85"/>
      <c r="HNE12" s="85"/>
      <c r="HNF12" s="85"/>
      <c r="HNG12" s="85"/>
      <c r="HNH12" s="85"/>
      <c r="HNI12" s="85"/>
      <c r="HNJ12" s="85"/>
      <c r="HNK12" s="85"/>
      <c r="HNL12" s="85"/>
      <c r="HNM12" s="85"/>
      <c r="HNN12" s="85"/>
      <c r="HNO12" s="85"/>
      <c r="HNP12" s="85"/>
      <c r="HNQ12" s="85"/>
      <c r="HNR12" s="85"/>
      <c r="HNS12" s="85"/>
      <c r="HNT12" s="85"/>
      <c r="HNU12" s="85"/>
      <c r="HNV12" s="85"/>
      <c r="HNW12" s="85"/>
      <c r="HNX12" s="85"/>
      <c r="HNY12" s="85"/>
      <c r="HNZ12" s="85"/>
      <c r="HOA12" s="85"/>
      <c r="HOB12" s="85"/>
      <c r="HOC12" s="85"/>
      <c r="HOD12" s="85"/>
      <c r="HOE12" s="85"/>
      <c r="HOF12" s="85"/>
      <c r="HOG12" s="85"/>
      <c r="HOH12" s="85"/>
      <c r="HOI12" s="85"/>
      <c r="HOJ12" s="85"/>
      <c r="HOK12" s="85"/>
      <c r="HOL12" s="85"/>
      <c r="HOM12" s="85"/>
      <c r="HON12" s="85"/>
      <c r="HOO12" s="85"/>
      <c r="HOP12" s="85"/>
      <c r="HOQ12" s="85"/>
      <c r="HOR12" s="85"/>
      <c r="HOS12" s="85"/>
      <c r="HOT12" s="85"/>
      <c r="HOU12" s="85"/>
      <c r="HOV12" s="85"/>
      <c r="HOW12" s="85"/>
      <c r="HOX12" s="85"/>
      <c r="HOY12" s="85"/>
      <c r="HOZ12" s="85"/>
      <c r="HPA12" s="85"/>
      <c r="HPB12" s="85"/>
      <c r="HPC12" s="85"/>
      <c r="HPD12" s="85"/>
      <c r="HPE12" s="85"/>
      <c r="HPF12" s="85"/>
      <c r="HPG12" s="85"/>
      <c r="HPH12" s="85"/>
      <c r="HPI12" s="85"/>
      <c r="HPJ12" s="85"/>
      <c r="HPK12" s="85"/>
      <c r="HPL12" s="85"/>
      <c r="HPM12" s="85"/>
      <c r="HPN12" s="85"/>
      <c r="HPO12" s="85"/>
      <c r="HPP12" s="85"/>
      <c r="HPQ12" s="85"/>
      <c r="HPR12" s="85"/>
      <c r="HPS12" s="85"/>
      <c r="HPT12" s="85"/>
      <c r="HPU12" s="85"/>
      <c r="HPV12" s="85"/>
      <c r="HPW12" s="85"/>
      <c r="HPX12" s="85"/>
      <c r="HPY12" s="85"/>
      <c r="HPZ12" s="85"/>
      <c r="HQA12" s="85"/>
      <c r="HQB12" s="85"/>
      <c r="HQC12" s="85"/>
      <c r="HQD12" s="85"/>
      <c r="HQE12" s="85"/>
      <c r="HQF12" s="85"/>
      <c r="HQG12" s="85"/>
      <c r="HQH12" s="85"/>
      <c r="HQI12" s="85"/>
      <c r="HQJ12" s="85"/>
      <c r="HQK12" s="85"/>
      <c r="HQL12" s="85"/>
      <c r="HQM12" s="85"/>
      <c r="HQN12" s="85"/>
      <c r="HQO12" s="85"/>
      <c r="HQP12" s="85"/>
      <c r="HQQ12" s="85"/>
      <c r="HQR12" s="85"/>
      <c r="HQS12" s="85"/>
      <c r="HQT12" s="85"/>
      <c r="HQU12" s="85"/>
      <c r="HQV12" s="85"/>
      <c r="HQW12" s="85"/>
      <c r="HQX12" s="85"/>
      <c r="HQY12" s="85"/>
      <c r="HQZ12" s="85"/>
      <c r="HRA12" s="85"/>
      <c r="HRB12" s="85"/>
      <c r="HRC12" s="85"/>
      <c r="HRD12" s="85"/>
      <c r="HRE12" s="85"/>
      <c r="HRF12" s="85"/>
      <c r="HRG12" s="85"/>
      <c r="HRH12" s="85"/>
      <c r="HRI12" s="85"/>
      <c r="HRJ12" s="85"/>
      <c r="HRK12" s="85"/>
      <c r="HRL12" s="85"/>
      <c r="HRM12" s="85"/>
      <c r="HRN12" s="85"/>
      <c r="HRO12" s="85"/>
      <c r="HRP12" s="85"/>
      <c r="HRQ12" s="85"/>
      <c r="HRR12" s="85"/>
      <c r="HRS12" s="85"/>
      <c r="HRT12" s="85"/>
      <c r="HRU12" s="85"/>
      <c r="HRV12" s="85"/>
      <c r="HRW12" s="85"/>
      <c r="HRX12" s="85"/>
      <c r="HRY12" s="85"/>
      <c r="HRZ12" s="85"/>
      <c r="HSA12" s="85"/>
      <c r="HSB12" s="85"/>
      <c r="HSC12" s="85"/>
      <c r="HSD12" s="85"/>
      <c r="HSE12" s="85"/>
      <c r="HSF12" s="85"/>
      <c r="HSG12" s="85"/>
      <c r="HSH12" s="85"/>
      <c r="HSI12" s="85"/>
      <c r="HSJ12" s="85"/>
      <c r="HSK12" s="85"/>
      <c r="HSL12" s="85"/>
      <c r="HSM12" s="85"/>
      <c r="HSN12" s="85"/>
      <c r="HSO12" s="85"/>
      <c r="HSP12" s="85"/>
      <c r="HSQ12" s="85"/>
      <c r="HSR12" s="85"/>
      <c r="HSS12" s="85"/>
      <c r="HST12" s="85"/>
      <c r="HSU12" s="85"/>
      <c r="HSV12" s="85"/>
      <c r="HSW12" s="85"/>
      <c r="HSX12" s="85"/>
      <c r="HSY12" s="85"/>
      <c r="HSZ12" s="85"/>
      <c r="HTA12" s="85"/>
      <c r="HTB12" s="85"/>
      <c r="HTC12" s="85"/>
      <c r="HTD12" s="85"/>
      <c r="HTE12" s="85"/>
      <c r="HTF12" s="85"/>
      <c r="HTG12" s="85"/>
      <c r="HTH12" s="85"/>
      <c r="HTI12" s="85"/>
      <c r="HTJ12" s="85"/>
      <c r="HTK12" s="85"/>
      <c r="HTL12" s="85"/>
      <c r="HTM12" s="85"/>
      <c r="HTN12" s="85"/>
      <c r="HTO12" s="85"/>
      <c r="HTP12" s="85"/>
      <c r="HTQ12" s="85"/>
      <c r="HTR12" s="85"/>
      <c r="HTS12" s="85"/>
      <c r="HTT12" s="85"/>
      <c r="HTU12" s="85"/>
      <c r="HTV12" s="85"/>
      <c r="HTW12" s="85"/>
      <c r="HTX12" s="85"/>
      <c r="HTY12" s="85"/>
      <c r="HTZ12" s="85"/>
      <c r="HUA12" s="85"/>
      <c r="HUB12" s="85"/>
      <c r="HUC12" s="85"/>
      <c r="HUD12" s="85"/>
      <c r="HUE12" s="85"/>
      <c r="HUF12" s="85"/>
      <c r="HUG12" s="85"/>
      <c r="HUH12" s="85"/>
      <c r="HUI12" s="85"/>
      <c r="HUJ12" s="85"/>
      <c r="HUK12" s="85"/>
      <c r="HUL12" s="85"/>
      <c r="HUM12" s="85"/>
      <c r="HUN12" s="85"/>
      <c r="HUO12" s="85"/>
      <c r="HUP12" s="85"/>
      <c r="HUQ12" s="85"/>
      <c r="HUR12" s="85"/>
      <c r="HUS12" s="85"/>
      <c r="HUT12" s="85"/>
      <c r="HUU12" s="85"/>
      <c r="HUV12" s="85"/>
      <c r="HUW12" s="85"/>
      <c r="HUX12" s="85"/>
      <c r="HUY12" s="85"/>
      <c r="HUZ12" s="85"/>
      <c r="HVA12" s="85"/>
      <c r="HVB12" s="85"/>
      <c r="HVC12" s="85"/>
      <c r="HVD12" s="85"/>
      <c r="HVE12" s="85"/>
      <c r="HVF12" s="85"/>
      <c r="HVG12" s="85"/>
      <c r="HVH12" s="85"/>
      <c r="HVI12" s="85"/>
      <c r="HVJ12" s="85"/>
      <c r="HVK12" s="85"/>
      <c r="HVL12" s="85"/>
      <c r="HVM12" s="85"/>
      <c r="HVN12" s="85"/>
      <c r="HVO12" s="85"/>
      <c r="HVP12" s="85"/>
      <c r="HVQ12" s="85"/>
      <c r="HVR12" s="85"/>
      <c r="HVS12" s="85"/>
      <c r="HVT12" s="85"/>
      <c r="HVU12" s="85"/>
      <c r="HVV12" s="85"/>
      <c r="HVW12" s="85"/>
      <c r="HVX12" s="85"/>
      <c r="HVY12" s="85"/>
      <c r="HVZ12" s="85"/>
      <c r="HWA12" s="85"/>
      <c r="HWB12" s="85"/>
      <c r="HWC12" s="85"/>
      <c r="HWD12" s="85"/>
      <c r="HWE12" s="85"/>
      <c r="HWF12" s="85"/>
      <c r="HWG12" s="85"/>
      <c r="HWH12" s="85"/>
      <c r="HWI12" s="85"/>
      <c r="HWJ12" s="85"/>
      <c r="HWK12" s="85"/>
      <c r="HWL12" s="85"/>
      <c r="HWM12" s="85"/>
      <c r="HWN12" s="85"/>
      <c r="HWO12" s="85"/>
      <c r="HWP12" s="85"/>
      <c r="HWQ12" s="85"/>
      <c r="HWR12" s="85"/>
      <c r="HWS12" s="85"/>
      <c r="HWT12" s="85"/>
      <c r="HWU12" s="85"/>
      <c r="HWV12" s="85"/>
      <c r="HWW12" s="85"/>
      <c r="HWX12" s="85"/>
      <c r="HWY12" s="85"/>
      <c r="HWZ12" s="85"/>
      <c r="HXA12" s="85"/>
      <c r="HXB12" s="85"/>
      <c r="HXC12" s="85"/>
      <c r="HXD12" s="85"/>
      <c r="HXE12" s="85"/>
      <c r="HXF12" s="85"/>
      <c r="HXG12" s="85"/>
      <c r="HXH12" s="85"/>
      <c r="HXI12" s="85"/>
      <c r="HXJ12" s="85"/>
      <c r="HXK12" s="85"/>
      <c r="HXL12" s="85"/>
      <c r="HXM12" s="85"/>
      <c r="HXN12" s="85"/>
      <c r="HXO12" s="85"/>
      <c r="HXP12" s="85"/>
      <c r="HXQ12" s="85"/>
      <c r="HXR12" s="85"/>
      <c r="HXS12" s="85"/>
      <c r="HXT12" s="85"/>
      <c r="HXU12" s="85"/>
      <c r="HXV12" s="85"/>
      <c r="HXW12" s="85"/>
      <c r="HXX12" s="85"/>
      <c r="HXY12" s="85"/>
      <c r="HXZ12" s="85"/>
      <c r="HYA12" s="85"/>
      <c r="HYB12" s="85"/>
      <c r="HYC12" s="85"/>
      <c r="HYD12" s="85"/>
      <c r="HYE12" s="85"/>
      <c r="HYF12" s="85"/>
      <c r="HYG12" s="85"/>
      <c r="HYH12" s="85"/>
      <c r="HYI12" s="85"/>
      <c r="HYJ12" s="85"/>
      <c r="HYK12" s="85"/>
      <c r="HYL12" s="85"/>
      <c r="HYM12" s="85"/>
      <c r="HYN12" s="85"/>
      <c r="HYO12" s="85"/>
      <c r="HYP12" s="85"/>
      <c r="HYQ12" s="85"/>
      <c r="HYR12" s="85"/>
      <c r="HYS12" s="85"/>
      <c r="HYT12" s="85"/>
      <c r="HYU12" s="85"/>
      <c r="HYV12" s="85"/>
      <c r="HYW12" s="85"/>
      <c r="HYX12" s="85"/>
      <c r="HYY12" s="85"/>
      <c r="HYZ12" s="85"/>
      <c r="HZA12" s="85"/>
      <c r="HZB12" s="85"/>
      <c r="HZC12" s="85"/>
      <c r="HZD12" s="85"/>
      <c r="HZE12" s="85"/>
      <c r="HZF12" s="85"/>
      <c r="HZG12" s="85"/>
      <c r="HZH12" s="85"/>
      <c r="HZI12" s="85"/>
      <c r="HZJ12" s="85"/>
      <c r="HZK12" s="85"/>
      <c r="HZL12" s="85"/>
      <c r="HZM12" s="85"/>
      <c r="HZN12" s="85"/>
      <c r="HZO12" s="85"/>
      <c r="HZP12" s="85"/>
      <c r="HZQ12" s="85"/>
      <c r="HZR12" s="85"/>
      <c r="HZS12" s="85"/>
      <c r="HZT12" s="85"/>
      <c r="HZU12" s="85"/>
      <c r="HZV12" s="85"/>
      <c r="HZW12" s="85"/>
      <c r="HZX12" s="85"/>
      <c r="HZY12" s="85"/>
      <c r="HZZ12" s="85"/>
      <c r="IAA12" s="85"/>
      <c r="IAB12" s="85"/>
      <c r="IAC12" s="85"/>
      <c r="IAD12" s="85"/>
      <c r="IAE12" s="85"/>
      <c r="IAF12" s="85"/>
      <c r="IAG12" s="85"/>
      <c r="IAH12" s="85"/>
      <c r="IAI12" s="85"/>
      <c r="IAJ12" s="85"/>
      <c r="IAK12" s="85"/>
      <c r="IAL12" s="85"/>
      <c r="IAM12" s="85"/>
      <c r="IAN12" s="85"/>
      <c r="IAO12" s="85"/>
      <c r="IAP12" s="85"/>
      <c r="IAQ12" s="85"/>
      <c r="IAR12" s="85"/>
      <c r="IAS12" s="85"/>
      <c r="IAT12" s="85"/>
      <c r="IAU12" s="85"/>
      <c r="IAV12" s="85"/>
      <c r="IAW12" s="85"/>
      <c r="IAX12" s="85"/>
      <c r="IAY12" s="85"/>
      <c r="IAZ12" s="85"/>
      <c r="IBA12" s="85"/>
      <c r="IBB12" s="85"/>
      <c r="IBC12" s="85"/>
      <c r="IBD12" s="85"/>
      <c r="IBE12" s="85"/>
      <c r="IBF12" s="85"/>
      <c r="IBG12" s="85"/>
      <c r="IBH12" s="85"/>
      <c r="IBI12" s="85"/>
      <c r="IBJ12" s="85"/>
      <c r="IBK12" s="85"/>
      <c r="IBL12" s="85"/>
      <c r="IBM12" s="85"/>
      <c r="IBN12" s="85"/>
      <c r="IBO12" s="85"/>
      <c r="IBP12" s="85"/>
      <c r="IBQ12" s="85"/>
      <c r="IBR12" s="85"/>
      <c r="IBS12" s="85"/>
      <c r="IBT12" s="85"/>
      <c r="IBU12" s="85"/>
      <c r="IBV12" s="85"/>
      <c r="IBW12" s="85"/>
      <c r="IBX12" s="85"/>
      <c r="IBY12" s="85"/>
      <c r="IBZ12" s="85"/>
      <c r="ICA12" s="85"/>
      <c r="ICB12" s="85"/>
      <c r="ICC12" s="85"/>
      <c r="ICD12" s="85"/>
      <c r="ICE12" s="85"/>
      <c r="ICF12" s="85"/>
      <c r="ICG12" s="85"/>
      <c r="ICH12" s="85"/>
      <c r="ICI12" s="85"/>
      <c r="ICJ12" s="85"/>
      <c r="ICK12" s="85"/>
      <c r="ICL12" s="85"/>
      <c r="ICM12" s="85"/>
      <c r="ICN12" s="85"/>
      <c r="ICO12" s="85"/>
      <c r="ICP12" s="85"/>
      <c r="ICQ12" s="85"/>
      <c r="ICR12" s="85"/>
      <c r="ICS12" s="85"/>
      <c r="ICT12" s="85"/>
      <c r="ICU12" s="85"/>
      <c r="ICV12" s="85"/>
      <c r="ICW12" s="85"/>
      <c r="ICX12" s="85"/>
      <c r="ICY12" s="85"/>
      <c r="ICZ12" s="85"/>
      <c r="IDA12" s="85"/>
      <c r="IDB12" s="85"/>
      <c r="IDC12" s="85"/>
      <c r="IDD12" s="85"/>
      <c r="IDE12" s="85"/>
      <c r="IDF12" s="85"/>
      <c r="IDG12" s="85"/>
      <c r="IDH12" s="85"/>
      <c r="IDI12" s="85"/>
      <c r="IDJ12" s="85"/>
      <c r="IDK12" s="85"/>
      <c r="IDL12" s="85"/>
      <c r="IDM12" s="85"/>
      <c r="IDN12" s="85"/>
      <c r="IDO12" s="85"/>
      <c r="IDP12" s="85"/>
      <c r="IDQ12" s="85"/>
      <c r="IDR12" s="85"/>
      <c r="IDS12" s="85"/>
      <c r="IDT12" s="85"/>
      <c r="IDU12" s="85"/>
      <c r="IDV12" s="85"/>
      <c r="IDW12" s="85"/>
      <c r="IDX12" s="85"/>
      <c r="IDY12" s="85"/>
      <c r="IDZ12" s="85"/>
      <c r="IEA12" s="85"/>
      <c r="IEB12" s="85"/>
      <c r="IEC12" s="85"/>
      <c r="IED12" s="85"/>
      <c r="IEE12" s="85"/>
      <c r="IEF12" s="85"/>
      <c r="IEG12" s="85"/>
      <c r="IEH12" s="85"/>
      <c r="IEI12" s="85"/>
      <c r="IEJ12" s="85"/>
      <c r="IEK12" s="85"/>
      <c r="IEL12" s="85"/>
      <c r="IEM12" s="85"/>
      <c r="IEN12" s="85"/>
      <c r="IEO12" s="85"/>
      <c r="IEP12" s="85"/>
      <c r="IEQ12" s="85"/>
      <c r="IER12" s="85"/>
      <c r="IES12" s="85"/>
      <c r="IET12" s="85"/>
      <c r="IEU12" s="85"/>
      <c r="IEV12" s="85"/>
      <c r="IEW12" s="85"/>
      <c r="IEX12" s="85"/>
      <c r="IEY12" s="85"/>
      <c r="IEZ12" s="85"/>
      <c r="IFA12" s="85"/>
      <c r="IFB12" s="85"/>
      <c r="IFC12" s="85"/>
      <c r="IFD12" s="85"/>
      <c r="IFE12" s="85"/>
      <c r="IFF12" s="85"/>
      <c r="IFG12" s="85"/>
      <c r="IFH12" s="85"/>
      <c r="IFI12" s="85"/>
      <c r="IFJ12" s="85"/>
      <c r="IFK12" s="85"/>
      <c r="IFL12" s="85"/>
      <c r="IFM12" s="85"/>
      <c r="IFN12" s="85"/>
      <c r="IFO12" s="85"/>
      <c r="IFP12" s="85"/>
      <c r="IFQ12" s="85"/>
      <c r="IFR12" s="85"/>
      <c r="IFS12" s="85"/>
      <c r="IFT12" s="85"/>
      <c r="IFU12" s="85"/>
      <c r="IFV12" s="85"/>
      <c r="IFW12" s="85"/>
      <c r="IFX12" s="85"/>
      <c r="IFY12" s="85"/>
      <c r="IFZ12" s="85"/>
      <c r="IGA12" s="85"/>
      <c r="IGB12" s="85"/>
      <c r="IGC12" s="85"/>
      <c r="IGD12" s="85"/>
      <c r="IGE12" s="85"/>
      <c r="IGF12" s="85"/>
      <c r="IGG12" s="85"/>
      <c r="IGH12" s="85"/>
      <c r="IGI12" s="85"/>
      <c r="IGJ12" s="85"/>
      <c r="IGK12" s="85"/>
      <c r="IGL12" s="85"/>
      <c r="IGM12" s="85"/>
      <c r="IGN12" s="85"/>
      <c r="IGO12" s="85"/>
      <c r="IGP12" s="85"/>
      <c r="IGQ12" s="85"/>
      <c r="IGR12" s="85"/>
      <c r="IGS12" s="85"/>
      <c r="IGT12" s="85"/>
      <c r="IGU12" s="85"/>
      <c r="IGV12" s="85"/>
      <c r="IGW12" s="85"/>
      <c r="IGX12" s="85"/>
      <c r="IGY12" s="85"/>
      <c r="IGZ12" s="85"/>
      <c r="IHA12" s="85"/>
      <c r="IHB12" s="85"/>
      <c r="IHC12" s="85"/>
      <c r="IHD12" s="85"/>
      <c r="IHE12" s="85"/>
      <c r="IHF12" s="85"/>
      <c r="IHG12" s="85"/>
      <c r="IHH12" s="85"/>
      <c r="IHI12" s="85"/>
      <c r="IHJ12" s="85"/>
      <c r="IHK12" s="85"/>
      <c r="IHL12" s="85"/>
      <c r="IHM12" s="85"/>
      <c r="IHN12" s="85"/>
      <c r="IHO12" s="85"/>
      <c r="IHP12" s="85"/>
      <c r="IHQ12" s="85"/>
      <c r="IHR12" s="85"/>
      <c r="IHS12" s="85"/>
      <c r="IHT12" s="85"/>
      <c r="IHU12" s="85"/>
      <c r="IHV12" s="85"/>
      <c r="IHW12" s="85"/>
      <c r="IHX12" s="85"/>
      <c r="IHY12" s="85"/>
      <c r="IHZ12" s="85"/>
      <c r="IIA12" s="85"/>
      <c r="IIB12" s="85"/>
      <c r="IIC12" s="85"/>
      <c r="IID12" s="85"/>
      <c r="IIE12" s="85"/>
      <c r="IIF12" s="85"/>
      <c r="IIG12" s="85"/>
      <c r="IIH12" s="85"/>
      <c r="III12" s="85"/>
      <c r="IIJ12" s="85"/>
      <c r="IIK12" s="85"/>
      <c r="IIL12" s="85"/>
      <c r="IIM12" s="85"/>
      <c r="IIN12" s="85"/>
      <c r="IIO12" s="85"/>
      <c r="IIP12" s="85"/>
      <c r="IIQ12" s="85"/>
      <c r="IIR12" s="85"/>
      <c r="IIS12" s="85"/>
      <c r="IIT12" s="85"/>
      <c r="IIU12" s="85"/>
      <c r="IIV12" s="85"/>
      <c r="IIW12" s="85"/>
      <c r="IIX12" s="85"/>
      <c r="IIY12" s="85"/>
      <c r="IIZ12" s="85"/>
      <c r="IJA12" s="85"/>
      <c r="IJB12" s="85"/>
      <c r="IJC12" s="85"/>
      <c r="IJD12" s="85"/>
      <c r="IJE12" s="85"/>
      <c r="IJF12" s="85"/>
      <c r="IJG12" s="85"/>
      <c r="IJH12" s="85"/>
      <c r="IJI12" s="85"/>
      <c r="IJJ12" s="85"/>
      <c r="IJK12" s="85"/>
      <c r="IJL12" s="85"/>
      <c r="IJM12" s="85"/>
      <c r="IJN12" s="85"/>
      <c r="IJO12" s="85"/>
      <c r="IJP12" s="85"/>
      <c r="IJQ12" s="85"/>
      <c r="IJR12" s="85"/>
      <c r="IJS12" s="85"/>
      <c r="IJT12" s="85"/>
      <c r="IJU12" s="85"/>
      <c r="IJV12" s="85"/>
      <c r="IJW12" s="85"/>
      <c r="IJX12" s="85"/>
      <c r="IJY12" s="85"/>
      <c r="IJZ12" s="85"/>
      <c r="IKA12" s="85"/>
      <c r="IKB12" s="85"/>
      <c r="IKC12" s="85"/>
      <c r="IKD12" s="85"/>
      <c r="IKE12" s="85"/>
      <c r="IKF12" s="85"/>
      <c r="IKG12" s="85"/>
      <c r="IKH12" s="85"/>
      <c r="IKI12" s="85"/>
      <c r="IKJ12" s="85"/>
      <c r="IKK12" s="85"/>
      <c r="IKL12" s="85"/>
      <c r="IKM12" s="85"/>
      <c r="IKN12" s="85"/>
      <c r="IKO12" s="85"/>
      <c r="IKP12" s="85"/>
      <c r="IKQ12" s="85"/>
      <c r="IKR12" s="85"/>
      <c r="IKS12" s="85"/>
      <c r="IKT12" s="85"/>
      <c r="IKU12" s="85"/>
      <c r="IKV12" s="85"/>
      <c r="IKW12" s="85"/>
      <c r="IKX12" s="85"/>
      <c r="IKY12" s="85"/>
      <c r="IKZ12" s="85"/>
      <c r="ILA12" s="85"/>
      <c r="ILB12" s="85"/>
      <c r="ILC12" s="85"/>
      <c r="ILD12" s="85"/>
      <c r="ILE12" s="85"/>
      <c r="ILF12" s="85"/>
      <c r="ILG12" s="85"/>
      <c r="ILH12" s="85"/>
      <c r="ILI12" s="85"/>
      <c r="ILJ12" s="85"/>
      <c r="ILK12" s="85"/>
      <c r="ILL12" s="85"/>
      <c r="ILM12" s="85"/>
      <c r="ILN12" s="85"/>
      <c r="ILO12" s="85"/>
      <c r="ILP12" s="85"/>
      <c r="ILQ12" s="85"/>
      <c r="ILR12" s="85"/>
      <c r="ILS12" s="85"/>
      <c r="ILT12" s="85"/>
      <c r="ILU12" s="85"/>
      <c r="ILV12" s="85"/>
      <c r="ILW12" s="85"/>
      <c r="ILX12" s="85"/>
      <c r="ILY12" s="85"/>
      <c r="ILZ12" s="85"/>
      <c r="IMA12" s="85"/>
      <c r="IMB12" s="85"/>
      <c r="IMC12" s="85"/>
      <c r="IMD12" s="85"/>
      <c r="IME12" s="85"/>
      <c r="IMF12" s="85"/>
      <c r="IMG12" s="85"/>
      <c r="IMH12" s="85"/>
      <c r="IMI12" s="85"/>
      <c r="IMJ12" s="85"/>
      <c r="IMK12" s="85"/>
      <c r="IML12" s="85"/>
      <c r="IMM12" s="85"/>
      <c r="IMN12" s="85"/>
      <c r="IMO12" s="85"/>
      <c r="IMP12" s="85"/>
      <c r="IMQ12" s="85"/>
      <c r="IMR12" s="85"/>
      <c r="IMS12" s="85"/>
      <c r="IMT12" s="85"/>
      <c r="IMU12" s="85"/>
      <c r="IMV12" s="85"/>
      <c r="IMW12" s="85"/>
      <c r="IMX12" s="85"/>
      <c r="IMY12" s="85"/>
      <c r="IMZ12" s="85"/>
      <c r="INA12" s="85"/>
      <c r="INB12" s="85"/>
      <c r="INC12" s="85"/>
      <c r="IND12" s="85"/>
      <c r="INE12" s="85"/>
      <c r="INF12" s="85"/>
      <c r="ING12" s="85"/>
      <c r="INH12" s="85"/>
      <c r="INI12" s="85"/>
      <c r="INJ12" s="85"/>
      <c r="INK12" s="85"/>
      <c r="INL12" s="85"/>
      <c r="INM12" s="85"/>
      <c r="INN12" s="85"/>
      <c r="INO12" s="85"/>
      <c r="INP12" s="85"/>
      <c r="INQ12" s="85"/>
      <c r="INR12" s="85"/>
      <c r="INS12" s="85"/>
      <c r="INT12" s="85"/>
      <c r="INU12" s="85"/>
      <c r="INV12" s="85"/>
      <c r="INW12" s="85"/>
      <c r="INX12" s="85"/>
      <c r="INY12" s="85"/>
      <c r="INZ12" s="85"/>
      <c r="IOA12" s="85"/>
      <c r="IOB12" s="85"/>
      <c r="IOC12" s="85"/>
      <c r="IOD12" s="85"/>
      <c r="IOE12" s="85"/>
      <c r="IOF12" s="85"/>
      <c r="IOG12" s="85"/>
      <c r="IOH12" s="85"/>
      <c r="IOI12" s="85"/>
      <c r="IOJ12" s="85"/>
      <c r="IOK12" s="85"/>
      <c r="IOL12" s="85"/>
      <c r="IOM12" s="85"/>
      <c r="ION12" s="85"/>
      <c r="IOO12" s="85"/>
      <c r="IOP12" s="85"/>
      <c r="IOQ12" s="85"/>
      <c r="IOR12" s="85"/>
      <c r="IOS12" s="85"/>
      <c r="IOT12" s="85"/>
      <c r="IOU12" s="85"/>
      <c r="IOV12" s="85"/>
      <c r="IOW12" s="85"/>
      <c r="IOX12" s="85"/>
      <c r="IOY12" s="85"/>
      <c r="IOZ12" s="85"/>
      <c r="IPA12" s="85"/>
      <c r="IPB12" s="85"/>
      <c r="IPC12" s="85"/>
      <c r="IPD12" s="85"/>
      <c r="IPE12" s="85"/>
      <c r="IPF12" s="85"/>
      <c r="IPG12" s="85"/>
      <c r="IPH12" s="85"/>
      <c r="IPI12" s="85"/>
      <c r="IPJ12" s="85"/>
      <c r="IPK12" s="85"/>
      <c r="IPL12" s="85"/>
      <c r="IPM12" s="85"/>
      <c r="IPN12" s="85"/>
      <c r="IPO12" s="85"/>
      <c r="IPP12" s="85"/>
      <c r="IPQ12" s="85"/>
      <c r="IPR12" s="85"/>
      <c r="IPS12" s="85"/>
      <c r="IPT12" s="85"/>
      <c r="IPU12" s="85"/>
      <c r="IPV12" s="85"/>
      <c r="IPW12" s="85"/>
      <c r="IPX12" s="85"/>
      <c r="IPY12" s="85"/>
      <c r="IPZ12" s="85"/>
      <c r="IQA12" s="85"/>
      <c r="IQB12" s="85"/>
      <c r="IQC12" s="85"/>
      <c r="IQD12" s="85"/>
      <c r="IQE12" s="85"/>
      <c r="IQF12" s="85"/>
      <c r="IQG12" s="85"/>
      <c r="IQH12" s="85"/>
      <c r="IQI12" s="85"/>
      <c r="IQJ12" s="85"/>
      <c r="IQK12" s="85"/>
      <c r="IQL12" s="85"/>
      <c r="IQM12" s="85"/>
      <c r="IQN12" s="85"/>
      <c r="IQO12" s="85"/>
      <c r="IQP12" s="85"/>
      <c r="IQQ12" s="85"/>
      <c r="IQR12" s="85"/>
      <c r="IQS12" s="85"/>
      <c r="IQT12" s="85"/>
      <c r="IQU12" s="85"/>
      <c r="IQV12" s="85"/>
      <c r="IQW12" s="85"/>
      <c r="IQX12" s="85"/>
      <c r="IQY12" s="85"/>
      <c r="IQZ12" s="85"/>
      <c r="IRA12" s="85"/>
      <c r="IRB12" s="85"/>
      <c r="IRC12" s="85"/>
      <c r="IRD12" s="85"/>
      <c r="IRE12" s="85"/>
      <c r="IRF12" s="85"/>
      <c r="IRG12" s="85"/>
      <c r="IRH12" s="85"/>
      <c r="IRI12" s="85"/>
      <c r="IRJ12" s="85"/>
      <c r="IRK12" s="85"/>
      <c r="IRL12" s="85"/>
      <c r="IRM12" s="85"/>
      <c r="IRN12" s="85"/>
      <c r="IRO12" s="85"/>
      <c r="IRP12" s="85"/>
      <c r="IRQ12" s="85"/>
      <c r="IRR12" s="85"/>
      <c r="IRS12" s="85"/>
      <c r="IRT12" s="85"/>
      <c r="IRU12" s="85"/>
      <c r="IRV12" s="85"/>
      <c r="IRW12" s="85"/>
      <c r="IRX12" s="85"/>
      <c r="IRY12" s="85"/>
      <c r="IRZ12" s="85"/>
      <c r="ISA12" s="85"/>
      <c r="ISB12" s="85"/>
      <c r="ISC12" s="85"/>
      <c r="ISD12" s="85"/>
      <c r="ISE12" s="85"/>
      <c r="ISF12" s="85"/>
      <c r="ISG12" s="85"/>
      <c r="ISH12" s="85"/>
      <c r="ISI12" s="85"/>
      <c r="ISJ12" s="85"/>
      <c r="ISK12" s="85"/>
      <c r="ISL12" s="85"/>
      <c r="ISM12" s="85"/>
      <c r="ISN12" s="85"/>
      <c r="ISO12" s="85"/>
      <c r="ISP12" s="85"/>
      <c r="ISQ12" s="85"/>
      <c r="ISR12" s="85"/>
      <c r="ISS12" s="85"/>
      <c r="IST12" s="85"/>
      <c r="ISU12" s="85"/>
      <c r="ISV12" s="85"/>
      <c r="ISW12" s="85"/>
      <c r="ISX12" s="85"/>
      <c r="ISY12" s="85"/>
      <c r="ISZ12" s="85"/>
      <c r="ITA12" s="85"/>
      <c r="ITB12" s="85"/>
      <c r="ITC12" s="85"/>
      <c r="ITD12" s="85"/>
      <c r="ITE12" s="85"/>
      <c r="ITF12" s="85"/>
      <c r="ITG12" s="85"/>
      <c r="ITH12" s="85"/>
      <c r="ITI12" s="85"/>
      <c r="ITJ12" s="85"/>
      <c r="ITK12" s="85"/>
      <c r="ITL12" s="85"/>
      <c r="ITM12" s="85"/>
      <c r="ITN12" s="85"/>
      <c r="ITO12" s="85"/>
      <c r="ITP12" s="85"/>
      <c r="ITQ12" s="85"/>
      <c r="ITR12" s="85"/>
      <c r="ITS12" s="85"/>
      <c r="ITT12" s="85"/>
      <c r="ITU12" s="85"/>
      <c r="ITV12" s="85"/>
      <c r="ITW12" s="85"/>
      <c r="ITX12" s="85"/>
      <c r="ITY12" s="85"/>
      <c r="ITZ12" s="85"/>
      <c r="IUA12" s="85"/>
      <c r="IUB12" s="85"/>
      <c r="IUC12" s="85"/>
      <c r="IUD12" s="85"/>
      <c r="IUE12" s="85"/>
      <c r="IUF12" s="85"/>
      <c r="IUG12" s="85"/>
      <c r="IUH12" s="85"/>
      <c r="IUI12" s="85"/>
      <c r="IUJ12" s="85"/>
      <c r="IUK12" s="85"/>
      <c r="IUL12" s="85"/>
      <c r="IUM12" s="85"/>
      <c r="IUN12" s="85"/>
      <c r="IUO12" s="85"/>
      <c r="IUP12" s="85"/>
      <c r="IUQ12" s="85"/>
      <c r="IUR12" s="85"/>
      <c r="IUS12" s="85"/>
      <c r="IUT12" s="85"/>
      <c r="IUU12" s="85"/>
      <c r="IUV12" s="85"/>
      <c r="IUW12" s="85"/>
      <c r="IUX12" s="85"/>
      <c r="IUY12" s="85"/>
      <c r="IUZ12" s="85"/>
      <c r="IVA12" s="85"/>
      <c r="IVB12" s="85"/>
      <c r="IVC12" s="85"/>
      <c r="IVD12" s="85"/>
      <c r="IVE12" s="85"/>
      <c r="IVF12" s="85"/>
      <c r="IVG12" s="85"/>
      <c r="IVH12" s="85"/>
      <c r="IVI12" s="85"/>
      <c r="IVJ12" s="85"/>
      <c r="IVK12" s="85"/>
      <c r="IVL12" s="85"/>
      <c r="IVM12" s="85"/>
      <c r="IVN12" s="85"/>
      <c r="IVO12" s="85"/>
      <c r="IVP12" s="85"/>
      <c r="IVQ12" s="85"/>
      <c r="IVR12" s="85"/>
      <c r="IVS12" s="85"/>
      <c r="IVT12" s="85"/>
      <c r="IVU12" s="85"/>
      <c r="IVV12" s="85"/>
      <c r="IVW12" s="85"/>
      <c r="IVX12" s="85"/>
      <c r="IVY12" s="85"/>
      <c r="IVZ12" s="85"/>
      <c r="IWA12" s="85"/>
      <c r="IWB12" s="85"/>
      <c r="IWC12" s="85"/>
      <c r="IWD12" s="85"/>
      <c r="IWE12" s="85"/>
      <c r="IWF12" s="85"/>
      <c r="IWG12" s="85"/>
      <c r="IWH12" s="85"/>
      <c r="IWI12" s="85"/>
      <c r="IWJ12" s="85"/>
      <c r="IWK12" s="85"/>
      <c r="IWL12" s="85"/>
      <c r="IWM12" s="85"/>
      <c r="IWN12" s="85"/>
      <c r="IWO12" s="85"/>
      <c r="IWP12" s="85"/>
      <c r="IWQ12" s="85"/>
      <c r="IWR12" s="85"/>
      <c r="IWS12" s="85"/>
      <c r="IWT12" s="85"/>
      <c r="IWU12" s="85"/>
      <c r="IWV12" s="85"/>
      <c r="IWW12" s="85"/>
      <c r="IWX12" s="85"/>
      <c r="IWY12" s="85"/>
      <c r="IWZ12" s="85"/>
      <c r="IXA12" s="85"/>
      <c r="IXB12" s="85"/>
      <c r="IXC12" s="85"/>
      <c r="IXD12" s="85"/>
      <c r="IXE12" s="85"/>
      <c r="IXF12" s="85"/>
      <c r="IXG12" s="85"/>
      <c r="IXH12" s="85"/>
      <c r="IXI12" s="85"/>
      <c r="IXJ12" s="85"/>
      <c r="IXK12" s="85"/>
      <c r="IXL12" s="85"/>
      <c r="IXM12" s="85"/>
      <c r="IXN12" s="85"/>
      <c r="IXO12" s="85"/>
      <c r="IXP12" s="85"/>
      <c r="IXQ12" s="85"/>
      <c r="IXR12" s="85"/>
      <c r="IXS12" s="85"/>
      <c r="IXT12" s="85"/>
      <c r="IXU12" s="85"/>
      <c r="IXV12" s="85"/>
      <c r="IXW12" s="85"/>
      <c r="IXX12" s="85"/>
      <c r="IXY12" s="85"/>
      <c r="IXZ12" s="85"/>
      <c r="IYA12" s="85"/>
      <c r="IYB12" s="85"/>
      <c r="IYC12" s="85"/>
      <c r="IYD12" s="85"/>
      <c r="IYE12" s="85"/>
      <c r="IYF12" s="85"/>
      <c r="IYG12" s="85"/>
      <c r="IYH12" s="85"/>
      <c r="IYI12" s="85"/>
      <c r="IYJ12" s="85"/>
      <c r="IYK12" s="85"/>
      <c r="IYL12" s="85"/>
      <c r="IYM12" s="85"/>
      <c r="IYN12" s="85"/>
      <c r="IYO12" s="85"/>
      <c r="IYP12" s="85"/>
      <c r="IYQ12" s="85"/>
      <c r="IYR12" s="85"/>
      <c r="IYS12" s="85"/>
      <c r="IYT12" s="85"/>
      <c r="IYU12" s="85"/>
      <c r="IYV12" s="85"/>
      <c r="IYW12" s="85"/>
      <c r="IYX12" s="85"/>
      <c r="IYY12" s="85"/>
      <c r="IYZ12" s="85"/>
      <c r="IZA12" s="85"/>
      <c r="IZB12" s="85"/>
      <c r="IZC12" s="85"/>
      <c r="IZD12" s="85"/>
      <c r="IZE12" s="85"/>
      <c r="IZF12" s="85"/>
      <c r="IZG12" s="85"/>
      <c r="IZH12" s="85"/>
      <c r="IZI12" s="85"/>
      <c r="IZJ12" s="85"/>
      <c r="IZK12" s="85"/>
      <c r="IZL12" s="85"/>
      <c r="IZM12" s="85"/>
      <c r="IZN12" s="85"/>
      <c r="IZO12" s="85"/>
      <c r="IZP12" s="85"/>
      <c r="IZQ12" s="85"/>
      <c r="IZR12" s="85"/>
      <c r="IZS12" s="85"/>
      <c r="IZT12" s="85"/>
      <c r="IZU12" s="85"/>
      <c r="IZV12" s="85"/>
      <c r="IZW12" s="85"/>
      <c r="IZX12" s="85"/>
      <c r="IZY12" s="85"/>
      <c r="IZZ12" s="85"/>
      <c r="JAA12" s="85"/>
      <c r="JAB12" s="85"/>
      <c r="JAC12" s="85"/>
      <c r="JAD12" s="85"/>
      <c r="JAE12" s="85"/>
      <c r="JAF12" s="85"/>
      <c r="JAG12" s="85"/>
      <c r="JAH12" s="85"/>
      <c r="JAI12" s="85"/>
      <c r="JAJ12" s="85"/>
      <c r="JAK12" s="85"/>
      <c r="JAL12" s="85"/>
      <c r="JAM12" s="85"/>
      <c r="JAN12" s="85"/>
      <c r="JAO12" s="85"/>
      <c r="JAP12" s="85"/>
      <c r="JAQ12" s="85"/>
      <c r="JAR12" s="85"/>
      <c r="JAS12" s="85"/>
      <c r="JAT12" s="85"/>
      <c r="JAU12" s="85"/>
      <c r="JAV12" s="85"/>
      <c r="JAW12" s="85"/>
      <c r="JAX12" s="85"/>
      <c r="JAY12" s="85"/>
      <c r="JAZ12" s="85"/>
      <c r="JBA12" s="85"/>
      <c r="JBB12" s="85"/>
      <c r="JBC12" s="85"/>
      <c r="JBD12" s="85"/>
      <c r="JBE12" s="85"/>
      <c r="JBF12" s="85"/>
      <c r="JBG12" s="85"/>
      <c r="JBH12" s="85"/>
      <c r="JBI12" s="85"/>
      <c r="JBJ12" s="85"/>
      <c r="JBK12" s="85"/>
      <c r="JBL12" s="85"/>
      <c r="JBM12" s="85"/>
      <c r="JBN12" s="85"/>
      <c r="JBO12" s="85"/>
      <c r="JBP12" s="85"/>
      <c r="JBQ12" s="85"/>
      <c r="JBR12" s="85"/>
      <c r="JBS12" s="85"/>
      <c r="JBT12" s="85"/>
      <c r="JBU12" s="85"/>
      <c r="JBV12" s="85"/>
      <c r="JBW12" s="85"/>
      <c r="JBX12" s="85"/>
      <c r="JBY12" s="85"/>
      <c r="JBZ12" s="85"/>
      <c r="JCA12" s="85"/>
      <c r="JCB12" s="85"/>
      <c r="JCC12" s="85"/>
      <c r="JCD12" s="85"/>
      <c r="JCE12" s="85"/>
      <c r="JCF12" s="85"/>
      <c r="JCG12" s="85"/>
      <c r="JCH12" s="85"/>
      <c r="JCI12" s="85"/>
      <c r="JCJ12" s="85"/>
      <c r="JCK12" s="85"/>
      <c r="JCL12" s="85"/>
      <c r="JCM12" s="85"/>
      <c r="JCN12" s="85"/>
      <c r="JCO12" s="85"/>
      <c r="JCP12" s="85"/>
      <c r="JCQ12" s="85"/>
      <c r="JCR12" s="85"/>
      <c r="JCS12" s="85"/>
      <c r="JCT12" s="85"/>
      <c r="JCU12" s="85"/>
      <c r="JCV12" s="85"/>
      <c r="JCW12" s="85"/>
      <c r="JCX12" s="85"/>
      <c r="JCY12" s="85"/>
      <c r="JCZ12" s="85"/>
      <c r="JDA12" s="85"/>
      <c r="JDB12" s="85"/>
      <c r="JDC12" s="85"/>
      <c r="JDD12" s="85"/>
      <c r="JDE12" s="85"/>
      <c r="JDF12" s="85"/>
      <c r="JDG12" s="85"/>
      <c r="JDH12" s="85"/>
      <c r="JDI12" s="85"/>
      <c r="JDJ12" s="85"/>
      <c r="JDK12" s="85"/>
      <c r="JDL12" s="85"/>
      <c r="JDM12" s="85"/>
      <c r="JDN12" s="85"/>
      <c r="JDO12" s="85"/>
      <c r="JDP12" s="85"/>
      <c r="JDQ12" s="85"/>
      <c r="JDR12" s="85"/>
      <c r="JDS12" s="85"/>
      <c r="JDT12" s="85"/>
      <c r="JDU12" s="85"/>
      <c r="JDV12" s="85"/>
      <c r="JDW12" s="85"/>
      <c r="JDX12" s="85"/>
      <c r="JDY12" s="85"/>
      <c r="JDZ12" s="85"/>
      <c r="JEA12" s="85"/>
      <c r="JEB12" s="85"/>
      <c r="JEC12" s="85"/>
      <c r="JED12" s="85"/>
      <c r="JEE12" s="85"/>
      <c r="JEF12" s="85"/>
      <c r="JEG12" s="85"/>
      <c r="JEH12" s="85"/>
      <c r="JEI12" s="85"/>
      <c r="JEJ12" s="85"/>
      <c r="JEK12" s="85"/>
      <c r="JEL12" s="85"/>
      <c r="JEM12" s="85"/>
      <c r="JEN12" s="85"/>
      <c r="JEO12" s="85"/>
      <c r="JEP12" s="85"/>
      <c r="JEQ12" s="85"/>
      <c r="JER12" s="85"/>
      <c r="JES12" s="85"/>
      <c r="JET12" s="85"/>
      <c r="JEU12" s="85"/>
      <c r="JEV12" s="85"/>
      <c r="JEW12" s="85"/>
      <c r="JEX12" s="85"/>
      <c r="JEY12" s="85"/>
      <c r="JEZ12" s="85"/>
      <c r="JFA12" s="85"/>
      <c r="JFB12" s="85"/>
      <c r="JFC12" s="85"/>
      <c r="JFD12" s="85"/>
      <c r="JFE12" s="85"/>
      <c r="JFF12" s="85"/>
      <c r="JFG12" s="85"/>
      <c r="JFH12" s="85"/>
      <c r="JFI12" s="85"/>
      <c r="JFJ12" s="85"/>
      <c r="JFK12" s="85"/>
      <c r="JFL12" s="85"/>
      <c r="JFM12" s="85"/>
      <c r="JFN12" s="85"/>
      <c r="JFO12" s="85"/>
      <c r="JFP12" s="85"/>
      <c r="JFQ12" s="85"/>
      <c r="JFR12" s="85"/>
      <c r="JFS12" s="85"/>
      <c r="JFT12" s="85"/>
      <c r="JFU12" s="85"/>
      <c r="JFV12" s="85"/>
      <c r="JFW12" s="85"/>
      <c r="JFX12" s="85"/>
      <c r="JFY12" s="85"/>
      <c r="JFZ12" s="85"/>
      <c r="JGA12" s="85"/>
      <c r="JGB12" s="85"/>
      <c r="JGC12" s="85"/>
      <c r="JGD12" s="85"/>
      <c r="JGE12" s="85"/>
      <c r="JGF12" s="85"/>
      <c r="JGG12" s="85"/>
      <c r="JGH12" s="85"/>
      <c r="JGI12" s="85"/>
      <c r="JGJ12" s="85"/>
      <c r="JGK12" s="85"/>
      <c r="JGL12" s="85"/>
      <c r="JGM12" s="85"/>
      <c r="JGN12" s="85"/>
      <c r="JGO12" s="85"/>
      <c r="JGP12" s="85"/>
      <c r="JGQ12" s="85"/>
      <c r="JGR12" s="85"/>
      <c r="JGS12" s="85"/>
      <c r="JGT12" s="85"/>
      <c r="JGU12" s="85"/>
      <c r="JGV12" s="85"/>
      <c r="JGW12" s="85"/>
      <c r="JGX12" s="85"/>
      <c r="JGY12" s="85"/>
      <c r="JGZ12" s="85"/>
      <c r="JHA12" s="85"/>
      <c r="JHB12" s="85"/>
      <c r="JHC12" s="85"/>
      <c r="JHD12" s="85"/>
      <c r="JHE12" s="85"/>
      <c r="JHF12" s="85"/>
      <c r="JHG12" s="85"/>
      <c r="JHH12" s="85"/>
      <c r="JHI12" s="85"/>
      <c r="JHJ12" s="85"/>
      <c r="JHK12" s="85"/>
      <c r="JHL12" s="85"/>
      <c r="JHM12" s="85"/>
      <c r="JHN12" s="85"/>
      <c r="JHO12" s="85"/>
      <c r="JHP12" s="85"/>
      <c r="JHQ12" s="85"/>
      <c r="JHR12" s="85"/>
      <c r="JHS12" s="85"/>
      <c r="JHT12" s="85"/>
      <c r="JHU12" s="85"/>
      <c r="JHV12" s="85"/>
      <c r="JHW12" s="85"/>
      <c r="JHX12" s="85"/>
      <c r="JHY12" s="85"/>
      <c r="JHZ12" s="85"/>
      <c r="JIA12" s="85"/>
      <c r="JIB12" s="85"/>
      <c r="JIC12" s="85"/>
      <c r="JID12" s="85"/>
      <c r="JIE12" s="85"/>
      <c r="JIF12" s="85"/>
      <c r="JIG12" s="85"/>
      <c r="JIH12" s="85"/>
      <c r="JII12" s="85"/>
      <c r="JIJ12" s="85"/>
      <c r="JIK12" s="85"/>
      <c r="JIL12" s="85"/>
      <c r="JIM12" s="85"/>
      <c r="JIN12" s="85"/>
      <c r="JIO12" s="85"/>
      <c r="JIP12" s="85"/>
      <c r="JIQ12" s="85"/>
      <c r="JIR12" s="85"/>
      <c r="JIS12" s="85"/>
      <c r="JIT12" s="85"/>
      <c r="JIU12" s="85"/>
      <c r="JIV12" s="85"/>
      <c r="JIW12" s="85"/>
      <c r="JIX12" s="85"/>
      <c r="JIY12" s="85"/>
      <c r="JIZ12" s="85"/>
      <c r="JJA12" s="85"/>
      <c r="JJB12" s="85"/>
      <c r="JJC12" s="85"/>
      <c r="JJD12" s="85"/>
      <c r="JJE12" s="85"/>
      <c r="JJF12" s="85"/>
      <c r="JJG12" s="85"/>
      <c r="JJH12" s="85"/>
      <c r="JJI12" s="85"/>
      <c r="JJJ12" s="85"/>
      <c r="JJK12" s="85"/>
      <c r="JJL12" s="85"/>
      <c r="JJM12" s="85"/>
      <c r="JJN12" s="85"/>
      <c r="JJO12" s="85"/>
      <c r="JJP12" s="85"/>
      <c r="JJQ12" s="85"/>
      <c r="JJR12" s="85"/>
      <c r="JJS12" s="85"/>
      <c r="JJT12" s="85"/>
      <c r="JJU12" s="85"/>
      <c r="JJV12" s="85"/>
      <c r="JJW12" s="85"/>
      <c r="JJX12" s="85"/>
      <c r="JJY12" s="85"/>
      <c r="JJZ12" s="85"/>
      <c r="JKA12" s="85"/>
      <c r="JKB12" s="85"/>
      <c r="JKC12" s="85"/>
      <c r="JKD12" s="85"/>
      <c r="JKE12" s="85"/>
      <c r="JKF12" s="85"/>
      <c r="JKG12" s="85"/>
      <c r="JKH12" s="85"/>
      <c r="JKI12" s="85"/>
      <c r="JKJ12" s="85"/>
      <c r="JKK12" s="85"/>
      <c r="JKL12" s="85"/>
      <c r="JKM12" s="85"/>
      <c r="JKN12" s="85"/>
      <c r="JKO12" s="85"/>
      <c r="JKP12" s="85"/>
      <c r="JKQ12" s="85"/>
      <c r="JKR12" s="85"/>
      <c r="JKS12" s="85"/>
      <c r="JKT12" s="85"/>
      <c r="JKU12" s="85"/>
      <c r="JKV12" s="85"/>
      <c r="JKW12" s="85"/>
      <c r="JKX12" s="85"/>
      <c r="JKY12" s="85"/>
      <c r="JKZ12" s="85"/>
      <c r="JLA12" s="85"/>
      <c r="JLB12" s="85"/>
      <c r="JLC12" s="85"/>
      <c r="JLD12" s="85"/>
      <c r="JLE12" s="85"/>
      <c r="JLF12" s="85"/>
      <c r="JLG12" s="85"/>
      <c r="JLH12" s="85"/>
      <c r="JLI12" s="85"/>
      <c r="JLJ12" s="85"/>
      <c r="JLK12" s="85"/>
      <c r="JLL12" s="85"/>
      <c r="JLM12" s="85"/>
      <c r="JLN12" s="85"/>
      <c r="JLO12" s="85"/>
      <c r="JLP12" s="85"/>
      <c r="JLQ12" s="85"/>
      <c r="JLR12" s="85"/>
      <c r="JLS12" s="85"/>
      <c r="JLT12" s="85"/>
      <c r="JLU12" s="85"/>
      <c r="JLV12" s="85"/>
      <c r="JLW12" s="85"/>
      <c r="JLX12" s="85"/>
      <c r="JLY12" s="85"/>
      <c r="JLZ12" s="85"/>
      <c r="JMA12" s="85"/>
      <c r="JMB12" s="85"/>
      <c r="JMC12" s="85"/>
      <c r="JMD12" s="85"/>
      <c r="JME12" s="85"/>
      <c r="JMF12" s="85"/>
      <c r="JMG12" s="85"/>
      <c r="JMH12" s="85"/>
      <c r="JMI12" s="85"/>
      <c r="JMJ12" s="85"/>
      <c r="JMK12" s="85"/>
      <c r="JML12" s="85"/>
      <c r="JMM12" s="85"/>
      <c r="JMN12" s="85"/>
      <c r="JMO12" s="85"/>
      <c r="JMP12" s="85"/>
      <c r="JMQ12" s="85"/>
      <c r="JMR12" s="85"/>
      <c r="JMS12" s="85"/>
      <c r="JMT12" s="85"/>
      <c r="JMU12" s="85"/>
      <c r="JMV12" s="85"/>
      <c r="JMW12" s="85"/>
      <c r="JMX12" s="85"/>
      <c r="JMY12" s="85"/>
      <c r="JMZ12" s="85"/>
      <c r="JNA12" s="85"/>
      <c r="JNB12" s="85"/>
      <c r="JNC12" s="85"/>
      <c r="JND12" s="85"/>
      <c r="JNE12" s="85"/>
      <c r="JNF12" s="85"/>
      <c r="JNG12" s="85"/>
      <c r="JNH12" s="85"/>
      <c r="JNI12" s="85"/>
      <c r="JNJ12" s="85"/>
      <c r="JNK12" s="85"/>
      <c r="JNL12" s="85"/>
      <c r="JNM12" s="85"/>
      <c r="JNN12" s="85"/>
      <c r="JNO12" s="85"/>
      <c r="JNP12" s="85"/>
      <c r="JNQ12" s="85"/>
      <c r="JNR12" s="85"/>
      <c r="JNS12" s="85"/>
      <c r="JNT12" s="85"/>
      <c r="JNU12" s="85"/>
      <c r="JNV12" s="85"/>
      <c r="JNW12" s="85"/>
      <c r="JNX12" s="85"/>
      <c r="JNY12" s="85"/>
      <c r="JNZ12" s="85"/>
      <c r="JOA12" s="85"/>
      <c r="JOB12" s="85"/>
      <c r="JOC12" s="85"/>
      <c r="JOD12" s="85"/>
      <c r="JOE12" s="85"/>
      <c r="JOF12" s="85"/>
      <c r="JOG12" s="85"/>
      <c r="JOH12" s="85"/>
      <c r="JOI12" s="85"/>
      <c r="JOJ12" s="85"/>
      <c r="JOK12" s="85"/>
      <c r="JOL12" s="85"/>
      <c r="JOM12" s="85"/>
      <c r="JON12" s="85"/>
      <c r="JOO12" s="85"/>
      <c r="JOP12" s="85"/>
      <c r="JOQ12" s="85"/>
      <c r="JOR12" s="85"/>
      <c r="JOS12" s="85"/>
      <c r="JOT12" s="85"/>
      <c r="JOU12" s="85"/>
      <c r="JOV12" s="85"/>
      <c r="JOW12" s="85"/>
      <c r="JOX12" s="85"/>
      <c r="JOY12" s="85"/>
      <c r="JOZ12" s="85"/>
      <c r="JPA12" s="85"/>
      <c r="JPB12" s="85"/>
      <c r="JPC12" s="85"/>
      <c r="JPD12" s="85"/>
      <c r="JPE12" s="85"/>
      <c r="JPF12" s="85"/>
      <c r="JPG12" s="85"/>
      <c r="JPH12" s="85"/>
      <c r="JPI12" s="85"/>
      <c r="JPJ12" s="85"/>
      <c r="JPK12" s="85"/>
      <c r="JPL12" s="85"/>
      <c r="JPM12" s="85"/>
      <c r="JPN12" s="85"/>
      <c r="JPO12" s="85"/>
      <c r="JPP12" s="85"/>
      <c r="JPQ12" s="85"/>
      <c r="JPR12" s="85"/>
      <c r="JPS12" s="85"/>
      <c r="JPT12" s="85"/>
      <c r="JPU12" s="85"/>
      <c r="JPV12" s="85"/>
      <c r="JPW12" s="85"/>
      <c r="JPX12" s="85"/>
      <c r="JPY12" s="85"/>
      <c r="JPZ12" s="85"/>
      <c r="JQA12" s="85"/>
      <c r="JQB12" s="85"/>
      <c r="JQC12" s="85"/>
      <c r="JQD12" s="85"/>
      <c r="JQE12" s="85"/>
      <c r="JQF12" s="85"/>
      <c r="JQG12" s="85"/>
      <c r="JQH12" s="85"/>
      <c r="JQI12" s="85"/>
      <c r="JQJ12" s="85"/>
      <c r="JQK12" s="85"/>
      <c r="JQL12" s="85"/>
      <c r="JQM12" s="85"/>
      <c r="JQN12" s="85"/>
      <c r="JQO12" s="85"/>
      <c r="JQP12" s="85"/>
      <c r="JQQ12" s="85"/>
      <c r="JQR12" s="85"/>
      <c r="JQS12" s="85"/>
      <c r="JQT12" s="85"/>
      <c r="JQU12" s="85"/>
      <c r="JQV12" s="85"/>
      <c r="JQW12" s="85"/>
      <c r="JQX12" s="85"/>
      <c r="JQY12" s="85"/>
      <c r="JQZ12" s="85"/>
      <c r="JRA12" s="85"/>
      <c r="JRB12" s="85"/>
      <c r="JRC12" s="85"/>
      <c r="JRD12" s="85"/>
      <c r="JRE12" s="85"/>
      <c r="JRF12" s="85"/>
      <c r="JRG12" s="85"/>
      <c r="JRH12" s="85"/>
      <c r="JRI12" s="85"/>
      <c r="JRJ12" s="85"/>
      <c r="JRK12" s="85"/>
      <c r="JRL12" s="85"/>
      <c r="JRM12" s="85"/>
      <c r="JRN12" s="85"/>
      <c r="JRO12" s="85"/>
      <c r="JRP12" s="85"/>
      <c r="JRQ12" s="85"/>
      <c r="JRR12" s="85"/>
      <c r="JRS12" s="85"/>
      <c r="JRT12" s="85"/>
      <c r="JRU12" s="85"/>
      <c r="JRV12" s="85"/>
      <c r="JRW12" s="85"/>
      <c r="JRX12" s="85"/>
      <c r="JRY12" s="85"/>
      <c r="JRZ12" s="85"/>
      <c r="JSA12" s="85"/>
      <c r="JSB12" s="85"/>
      <c r="JSC12" s="85"/>
      <c r="JSD12" s="85"/>
      <c r="JSE12" s="85"/>
      <c r="JSF12" s="85"/>
      <c r="JSG12" s="85"/>
      <c r="JSH12" s="85"/>
      <c r="JSI12" s="85"/>
      <c r="JSJ12" s="85"/>
      <c r="JSK12" s="85"/>
      <c r="JSL12" s="85"/>
      <c r="JSM12" s="85"/>
      <c r="JSN12" s="85"/>
      <c r="JSO12" s="85"/>
      <c r="JSP12" s="85"/>
      <c r="JSQ12" s="85"/>
      <c r="JSR12" s="85"/>
      <c r="JSS12" s="85"/>
      <c r="JST12" s="85"/>
      <c r="JSU12" s="85"/>
      <c r="JSV12" s="85"/>
      <c r="JSW12" s="85"/>
      <c r="JSX12" s="85"/>
      <c r="JSY12" s="85"/>
      <c r="JSZ12" s="85"/>
      <c r="JTA12" s="85"/>
      <c r="JTB12" s="85"/>
      <c r="JTC12" s="85"/>
      <c r="JTD12" s="85"/>
      <c r="JTE12" s="85"/>
      <c r="JTF12" s="85"/>
      <c r="JTG12" s="85"/>
      <c r="JTH12" s="85"/>
      <c r="JTI12" s="85"/>
      <c r="JTJ12" s="85"/>
      <c r="JTK12" s="85"/>
      <c r="JTL12" s="85"/>
      <c r="JTM12" s="85"/>
      <c r="JTN12" s="85"/>
      <c r="JTO12" s="85"/>
      <c r="JTP12" s="85"/>
      <c r="JTQ12" s="85"/>
      <c r="JTR12" s="85"/>
      <c r="JTS12" s="85"/>
      <c r="JTT12" s="85"/>
      <c r="JTU12" s="85"/>
      <c r="JTV12" s="85"/>
      <c r="JTW12" s="85"/>
      <c r="JTX12" s="85"/>
      <c r="JTY12" s="85"/>
      <c r="JTZ12" s="85"/>
      <c r="JUA12" s="85"/>
      <c r="JUB12" s="85"/>
      <c r="JUC12" s="85"/>
      <c r="JUD12" s="85"/>
      <c r="JUE12" s="85"/>
      <c r="JUF12" s="85"/>
      <c r="JUG12" s="85"/>
      <c r="JUH12" s="85"/>
      <c r="JUI12" s="85"/>
      <c r="JUJ12" s="85"/>
      <c r="JUK12" s="85"/>
      <c r="JUL12" s="85"/>
      <c r="JUM12" s="85"/>
      <c r="JUN12" s="85"/>
      <c r="JUO12" s="85"/>
      <c r="JUP12" s="85"/>
      <c r="JUQ12" s="85"/>
      <c r="JUR12" s="85"/>
      <c r="JUS12" s="85"/>
      <c r="JUT12" s="85"/>
      <c r="JUU12" s="85"/>
      <c r="JUV12" s="85"/>
      <c r="JUW12" s="85"/>
      <c r="JUX12" s="85"/>
      <c r="JUY12" s="85"/>
      <c r="JUZ12" s="85"/>
      <c r="JVA12" s="85"/>
      <c r="JVB12" s="85"/>
      <c r="JVC12" s="85"/>
      <c r="JVD12" s="85"/>
      <c r="JVE12" s="85"/>
      <c r="JVF12" s="85"/>
      <c r="JVG12" s="85"/>
      <c r="JVH12" s="85"/>
      <c r="JVI12" s="85"/>
      <c r="JVJ12" s="85"/>
      <c r="JVK12" s="85"/>
      <c r="JVL12" s="85"/>
      <c r="JVM12" s="85"/>
      <c r="JVN12" s="85"/>
      <c r="JVO12" s="85"/>
      <c r="JVP12" s="85"/>
      <c r="JVQ12" s="85"/>
      <c r="JVR12" s="85"/>
      <c r="JVS12" s="85"/>
      <c r="JVT12" s="85"/>
      <c r="JVU12" s="85"/>
      <c r="JVV12" s="85"/>
      <c r="JVW12" s="85"/>
      <c r="JVX12" s="85"/>
      <c r="JVY12" s="85"/>
      <c r="JVZ12" s="85"/>
      <c r="JWA12" s="85"/>
      <c r="JWB12" s="85"/>
      <c r="JWC12" s="85"/>
      <c r="JWD12" s="85"/>
      <c r="JWE12" s="85"/>
      <c r="JWF12" s="85"/>
      <c r="JWG12" s="85"/>
      <c r="JWH12" s="85"/>
      <c r="JWI12" s="85"/>
      <c r="JWJ12" s="85"/>
      <c r="JWK12" s="85"/>
      <c r="JWL12" s="85"/>
      <c r="JWM12" s="85"/>
      <c r="JWN12" s="85"/>
      <c r="JWO12" s="85"/>
      <c r="JWP12" s="85"/>
      <c r="JWQ12" s="85"/>
      <c r="JWR12" s="85"/>
      <c r="JWS12" s="85"/>
      <c r="JWT12" s="85"/>
      <c r="JWU12" s="85"/>
      <c r="JWV12" s="85"/>
      <c r="JWW12" s="85"/>
      <c r="JWX12" s="85"/>
      <c r="JWY12" s="85"/>
      <c r="JWZ12" s="85"/>
      <c r="JXA12" s="85"/>
      <c r="JXB12" s="85"/>
      <c r="JXC12" s="85"/>
      <c r="JXD12" s="85"/>
      <c r="JXE12" s="85"/>
      <c r="JXF12" s="85"/>
      <c r="JXG12" s="85"/>
      <c r="JXH12" s="85"/>
      <c r="JXI12" s="85"/>
      <c r="JXJ12" s="85"/>
      <c r="JXK12" s="85"/>
      <c r="JXL12" s="85"/>
      <c r="JXM12" s="85"/>
      <c r="JXN12" s="85"/>
      <c r="JXO12" s="85"/>
      <c r="JXP12" s="85"/>
      <c r="JXQ12" s="85"/>
      <c r="JXR12" s="85"/>
      <c r="JXS12" s="85"/>
      <c r="JXT12" s="85"/>
      <c r="JXU12" s="85"/>
      <c r="JXV12" s="85"/>
      <c r="JXW12" s="85"/>
      <c r="JXX12" s="85"/>
      <c r="JXY12" s="85"/>
      <c r="JXZ12" s="85"/>
      <c r="JYA12" s="85"/>
      <c r="JYB12" s="85"/>
      <c r="JYC12" s="85"/>
      <c r="JYD12" s="85"/>
      <c r="JYE12" s="85"/>
      <c r="JYF12" s="85"/>
      <c r="JYG12" s="85"/>
      <c r="JYH12" s="85"/>
      <c r="JYI12" s="85"/>
      <c r="JYJ12" s="85"/>
      <c r="JYK12" s="85"/>
      <c r="JYL12" s="85"/>
      <c r="JYM12" s="85"/>
      <c r="JYN12" s="85"/>
      <c r="JYO12" s="85"/>
      <c r="JYP12" s="85"/>
      <c r="JYQ12" s="85"/>
      <c r="JYR12" s="85"/>
      <c r="JYS12" s="85"/>
      <c r="JYT12" s="85"/>
      <c r="JYU12" s="85"/>
      <c r="JYV12" s="85"/>
      <c r="JYW12" s="85"/>
      <c r="JYX12" s="85"/>
      <c r="JYY12" s="85"/>
      <c r="JYZ12" s="85"/>
      <c r="JZA12" s="85"/>
      <c r="JZB12" s="85"/>
      <c r="JZC12" s="85"/>
      <c r="JZD12" s="85"/>
      <c r="JZE12" s="85"/>
      <c r="JZF12" s="85"/>
      <c r="JZG12" s="85"/>
      <c r="JZH12" s="85"/>
      <c r="JZI12" s="85"/>
      <c r="JZJ12" s="85"/>
      <c r="JZK12" s="85"/>
      <c r="JZL12" s="85"/>
      <c r="JZM12" s="85"/>
      <c r="JZN12" s="85"/>
      <c r="JZO12" s="85"/>
      <c r="JZP12" s="85"/>
      <c r="JZQ12" s="85"/>
      <c r="JZR12" s="85"/>
      <c r="JZS12" s="85"/>
      <c r="JZT12" s="85"/>
      <c r="JZU12" s="85"/>
      <c r="JZV12" s="85"/>
      <c r="JZW12" s="85"/>
      <c r="JZX12" s="85"/>
      <c r="JZY12" s="85"/>
      <c r="JZZ12" s="85"/>
      <c r="KAA12" s="85"/>
      <c r="KAB12" s="85"/>
      <c r="KAC12" s="85"/>
      <c r="KAD12" s="85"/>
      <c r="KAE12" s="85"/>
      <c r="KAF12" s="85"/>
      <c r="KAG12" s="85"/>
      <c r="KAH12" s="85"/>
      <c r="KAI12" s="85"/>
      <c r="KAJ12" s="85"/>
      <c r="KAK12" s="85"/>
      <c r="KAL12" s="85"/>
      <c r="KAM12" s="85"/>
      <c r="KAN12" s="85"/>
      <c r="KAO12" s="85"/>
      <c r="KAP12" s="85"/>
      <c r="KAQ12" s="85"/>
      <c r="KAR12" s="85"/>
      <c r="KAS12" s="85"/>
      <c r="KAT12" s="85"/>
      <c r="KAU12" s="85"/>
      <c r="KAV12" s="85"/>
      <c r="KAW12" s="85"/>
      <c r="KAX12" s="85"/>
      <c r="KAY12" s="85"/>
      <c r="KAZ12" s="85"/>
      <c r="KBA12" s="85"/>
      <c r="KBB12" s="85"/>
      <c r="KBC12" s="85"/>
      <c r="KBD12" s="85"/>
      <c r="KBE12" s="85"/>
      <c r="KBF12" s="85"/>
      <c r="KBG12" s="85"/>
      <c r="KBH12" s="85"/>
      <c r="KBI12" s="85"/>
      <c r="KBJ12" s="85"/>
      <c r="KBK12" s="85"/>
      <c r="KBL12" s="85"/>
      <c r="KBM12" s="85"/>
      <c r="KBN12" s="85"/>
      <c r="KBO12" s="85"/>
      <c r="KBP12" s="85"/>
      <c r="KBQ12" s="85"/>
      <c r="KBR12" s="85"/>
      <c r="KBS12" s="85"/>
      <c r="KBT12" s="85"/>
      <c r="KBU12" s="85"/>
      <c r="KBV12" s="85"/>
      <c r="KBW12" s="85"/>
      <c r="KBX12" s="85"/>
      <c r="KBY12" s="85"/>
      <c r="KBZ12" s="85"/>
      <c r="KCA12" s="85"/>
      <c r="KCB12" s="85"/>
      <c r="KCC12" s="85"/>
      <c r="KCD12" s="85"/>
      <c r="KCE12" s="85"/>
      <c r="KCF12" s="85"/>
      <c r="KCG12" s="85"/>
      <c r="KCH12" s="85"/>
      <c r="KCI12" s="85"/>
      <c r="KCJ12" s="85"/>
      <c r="KCK12" s="85"/>
      <c r="KCL12" s="85"/>
      <c r="KCM12" s="85"/>
      <c r="KCN12" s="85"/>
      <c r="KCO12" s="85"/>
      <c r="KCP12" s="85"/>
      <c r="KCQ12" s="85"/>
      <c r="KCR12" s="85"/>
      <c r="KCS12" s="85"/>
      <c r="KCT12" s="85"/>
      <c r="KCU12" s="85"/>
      <c r="KCV12" s="85"/>
      <c r="KCW12" s="85"/>
      <c r="KCX12" s="85"/>
      <c r="KCY12" s="85"/>
      <c r="KCZ12" s="85"/>
      <c r="KDA12" s="85"/>
      <c r="KDB12" s="85"/>
      <c r="KDC12" s="85"/>
      <c r="KDD12" s="85"/>
      <c r="KDE12" s="85"/>
      <c r="KDF12" s="85"/>
      <c r="KDG12" s="85"/>
      <c r="KDH12" s="85"/>
      <c r="KDI12" s="85"/>
      <c r="KDJ12" s="85"/>
      <c r="KDK12" s="85"/>
      <c r="KDL12" s="85"/>
      <c r="KDM12" s="85"/>
      <c r="KDN12" s="85"/>
      <c r="KDO12" s="85"/>
      <c r="KDP12" s="85"/>
      <c r="KDQ12" s="85"/>
      <c r="KDR12" s="85"/>
      <c r="KDS12" s="85"/>
      <c r="KDT12" s="85"/>
      <c r="KDU12" s="85"/>
      <c r="KDV12" s="85"/>
      <c r="KDW12" s="85"/>
      <c r="KDX12" s="85"/>
      <c r="KDY12" s="85"/>
      <c r="KDZ12" s="85"/>
      <c r="KEA12" s="85"/>
      <c r="KEB12" s="85"/>
      <c r="KEC12" s="85"/>
      <c r="KED12" s="85"/>
      <c r="KEE12" s="85"/>
      <c r="KEF12" s="85"/>
      <c r="KEG12" s="85"/>
      <c r="KEH12" s="85"/>
      <c r="KEI12" s="85"/>
      <c r="KEJ12" s="85"/>
      <c r="KEK12" s="85"/>
      <c r="KEL12" s="85"/>
      <c r="KEM12" s="85"/>
      <c r="KEN12" s="85"/>
      <c r="KEO12" s="85"/>
      <c r="KEP12" s="85"/>
      <c r="KEQ12" s="85"/>
      <c r="KER12" s="85"/>
      <c r="KES12" s="85"/>
      <c r="KET12" s="85"/>
      <c r="KEU12" s="85"/>
      <c r="KEV12" s="85"/>
      <c r="KEW12" s="85"/>
      <c r="KEX12" s="85"/>
      <c r="KEY12" s="85"/>
      <c r="KEZ12" s="85"/>
      <c r="KFA12" s="85"/>
      <c r="KFB12" s="85"/>
      <c r="KFC12" s="85"/>
      <c r="KFD12" s="85"/>
      <c r="KFE12" s="85"/>
      <c r="KFF12" s="85"/>
      <c r="KFG12" s="85"/>
      <c r="KFH12" s="85"/>
      <c r="KFI12" s="85"/>
      <c r="KFJ12" s="85"/>
      <c r="KFK12" s="85"/>
      <c r="KFL12" s="85"/>
      <c r="KFM12" s="85"/>
      <c r="KFN12" s="85"/>
      <c r="KFO12" s="85"/>
      <c r="KFP12" s="85"/>
      <c r="KFQ12" s="85"/>
      <c r="KFR12" s="85"/>
      <c r="KFS12" s="85"/>
      <c r="KFT12" s="85"/>
      <c r="KFU12" s="85"/>
      <c r="KFV12" s="85"/>
      <c r="KFW12" s="85"/>
      <c r="KFX12" s="85"/>
      <c r="KFY12" s="85"/>
      <c r="KFZ12" s="85"/>
      <c r="KGA12" s="85"/>
      <c r="KGB12" s="85"/>
      <c r="KGC12" s="85"/>
      <c r="KGD12" s="85"/>
      <c r="KGE12" s="85"/>
      <c r="KGF12" s="85"/>
      <c r="KGG12" s="85"/>
      <c r="KGH12" s="85"/>
      <c r="KGI12" s="85"/>
      <c r="KGJ12" s="85"/>
      <c r="KGK12" s="85"/>
      <c r="KGL12" s="85"/>
      <c r="KGM12" s="85"/>
      <c r="KGN12" s="85"/>
      <c r="KGO12" s="85"/>
      <c r="KGP12" s="85"/>
      <c r="KGQ12" s="85"/>
      <c r="KGR12" s="85"/>
      <c r="KGS12" s="85"/>
      <c r="KGT12" s="85"/>
      <c r="KGU12" s="85"/>
      <c r="KGV12" s="85"/>
      <c r="KGW12" s="85"/>
      <c r="KGX12" s="85"/>
      <c r="KGY12" s="85"/>
      <c r="KGZ12" s="85"/>
      <c r="KHA12" s="85"/>
      <c r="KHB12" s="85"/>
      <c r="KHC12" s="85"/>
      <c r="KHD12" s="85"/>
      <c r="KHE12" s="85"/>
      <c r="KHF12" s="85"/>
      <c r="KHG12" s="85"/>
      <c r="KHH12" s="85"/>
      <c r="KHI12" s="85"/>
      <c r="KHJ12" s="85"/>
      <c r="KHK12" s="85"/>
      <c r="KHL12" s="85"/>
      <c r="KHM12" s="85"/>
      <c r="KHN12" s="85"/>
      <c r="KHO12" s="85"/>
      <c r="KHP12" s="85"/>
      <c r="KHQ12" s="85"/>
      <c r="KHR12" s="85"/>
      <c r="KHS12" s="85"/>
      <c r="KHT12" s="85"/>
      <c r="KHU12" s="85"/>
      <c r="KHV12" s="85"/>
      <c r="KHW12" s="85"/>
      <c r="KHX12" s="85"/>
      <c r="KHY12" s="85"/>
      <c r="KHZ12" s="85"/>
      <c r="KIA12" s="85"/>
      <c r="KIB12" s="85"/>
      <c r="KIC12" s="85"/>
      <c r="KID12" s="85"/>
      <c r="KIE12" s="85"/>
      <c r="KIF12" s="85"/>
      <c r="KIG12" s="85"/>
      <c r="KIH12" s="85"/>
      <c r="KII12" s="85"/>
      <c r="KIJ12" s="85"/>
      <c r="KIK12" s="85"/>
      <c r="KIL12" s="85"/>
      <c r="KIM12" s="85"/>
      <c r="KIN12" s="85"/>
      <c r="KIO12" s="85"/>
      <c r="KIP12" s="85"/>
      <c r="KIQ12" s="85"/>
      <c r="KIR12" s="85"/>
      <c r="KIS12" s="85"/>
      <c r="KIT12" s="85"/>
      <c r="KIU12" s="85"/>
      <c r="KIV12" s="85"/>
      <c r="KIW12" s="85"/>
      <c r="KIX12" s="85"/>
      <c r="KIY12" s="85"/>
      <c r="KIZ12" s="85"/>
      <c r="KJA12" s="85"/>
      <c r="KJB12" s="85"/>
      <c r="KJC12" s="85"/>
      <c r="KJD12" s="85"/>
      <c r="KJE12" s="85"/>
      <c r="KJF12" s="85"/>
      <c r="KJG12" s="85"/>
      <c r="KJH12" s="85"/>
      <c r="KJI12" s="85"/>
      <c r="KJJ12" s="85"/>
      <c r="KJK12" s="85"/>
      <c r="KJL12" s="85"/>
      <c r="KJM12" s="85"/>
      <c r="KJN12" s="85"/>
      <c r="KJO12" s="85"/>
      <c r="KJP12" s="85"/>
      <c r="KJQ12" s="85"/>
      <c r="KJR12" s="85"/>
      <c r="KJS12" s="85"/>
      <c r="KJT12" s="85"/>
      <c r="KJU12" s="85"/>
      <c r="KJV12" s="85"/>
      <c r="KJW12" s="85"/>
      <c r="KJX12" s="85"/>
      <c r="KJY12" s="85"/>
      <c r="KJZ12" s="85"/>
      <c r="KKA12" s="85"/>
      <c r="KKB12" s="85"/>
      <c r="KKC12" s="85"/>
      <c r="KKD12" s="85"/>
      <c r="KKE12" s="85"/>
      <c r="KKF12" s="85"/>
      <c r="KKG12" s="85"/>
      <c r="KKH12" s="85"/>
      <c r="KKI12" s="85"/>
      <c r="KKJ12" s="85"/>
      <c r="KKK12" s="85"/>
      <c r="KKL12" s="85"/>
      <c r="KKM12" s="85"/>
      <c r="KKN12" s="85"/>
      <c r="KKO12" s="85"/>
      <c r="KKP12" s="85"/>
      <c r="KKQ12" s="85"/>
      <c r="KKR12" s="85"/>
      <c r="KKS12" s="85"/>
      <c r="KKT12" s="85"/>
      <c r="KKU12" s="85"/>
      <c r="KKV12" s="85"/>
      <c r="KKW12" s="85"/>
      <c r="KKX12" s="85"/>
      <c r="KKY12" s="85"/>
      <c r="KKZ12" s="85"/>
      <c r="KLA12" s="85"/>
      <c r="KLB12" s="85"/>
      <c r="KLC12" s="85"/>
      <c r="KLD12" s="85"/>
      <c r="KLE12" s="85"/>
      <c r="KLF12" s="85"/>
      <c r="KLG12" s="85"/>
      <c r="KLH12" s="85"/>
      <c r="KLI12" s="85"/>
      <c r="KLJ12" s="85"/>
      <c r="KLK12" s="85"/>
      <c r="KLL12" s="85"/>
      <c r="KLM12" s="85"/>
      <c r="KLN12" s="85"/>
      <c r="KLO12" s="85"/>
      <c r="KLP12" s="85"/>
      <c r="KLQ12" s="85"/>
      <c r="KLR12" s="85"/>
      <c r="KLS12" s="85"/>
      <c r="KLT12" s="85"/>
      <c r="KLU12" s="85"/>
      <c r="KLV12" s="85"/>
      <c r="KLW12" s="85"/>
      <c r="KLX12" s="85"/>
      <c r="KLY12" s="85"/>
      <c r="KLZ12" s="85"/>
      <c r="KMA12" s="85"/>
      <c r="KMB12" s="85"/>
      <c r="KMC12" s="85"/>
      <c r="KMD12" s="85"/>
      <c r="KME12" s="85"/>
      <c r="KMF12" s="85"/>
      <c r="KMG12" s="85"/>
      <c r="KMH12" s="85"/>
      <c r="KMI12" s="85"/>
      <c r="KMJ12" s="85"/>
      <c r="KMK12" s="85"/>
      <c r="KML12" s="85"/>
      <c r="KMM12" s="85"/>
      <c r="KMN12" s="85"/>
      <c r="KMO12" s="85"/>
      <c r="KMP12" s="85"/>
      <c r="KMQ12" s="85"/>
      <c r="KMR12" s="85"/>
      <c r="KMS12" s="85"/>
      <c r="KMT12" s="85"/>
      <c r="KMU12" s="85"/>
      <c r="KMV12" s="85"/>
      <c r="KMW12" s="85"/>
      <c r="KMX12" s="85"/>
      <c r="KMY12" s="85"/>
      <c r="KMZ12" s="85"/>
      <c r="KNA12" s="85"/>
      <c r="KNB12" s="85"/>
      <c r="KNC12" s="85"/>
      <c r="KND12" s="85"/>
      <c r="KNE12" s="85"/>
      <c r="KNF12" s="85"/>
      <c r="KNG12" s="85"/>
      <c r="KNH12" s="85"/>
      <c r="KNI12" s="85"/>
      <c r="KNJ12" s="85"/>
      <c r="KNK12" s="85"/>
      <c r="KNL12" s="85"/>
      <c r="KNM12" s="85"/>
      <c r="KNN12" s="85"/>
      <c r="KNO12" s="85"/>
      <c r="KNP12" s="85"/>
      <c r="KNQ12" s="85"/>
      <c r="KNR12" s="85"/>
      <c r="KNS12" s="85"/>
      <c r="KNT12" s="85"/>
      <c r="KNU12" s="85"/>
      <c r="KNV12" s="85"/>
      <c r="KNW12" s="85"/>
      <c r="KNX12" s="85"/>
      <c r="KNY12" s="85"/>
      <c r="KNZ12" s="85"/>
      <c r="KOA12" s="85"/>
      <c r="KOB12" s="85"/>
      <c r="KOC12" s="85"/>
      <c r="KOD12" s="85"/>
      <c r="KOE12" s="85"/>
      <c r="KOF12" s="85"/>
      <c r="KOG12" s="85"/>
      <c r="KOH12" s="85"/>
      <c r="KOI12" s="85"/>
      <c r="KOJ12" s="85"/>
      <c r="KOK12" s="85"/>
      <c r="KOL12" s="85"/>
      <c r="KOM12" s="85"/>
      <c r="KON12" s="85"/>
      <c r="KOO12" s="85"/>
      <c r="KOP12" s="85"/>
      <c r="KOQ12" s="85"/>
      <c r="KOR12" s="85"/>
      <c r="KOS12" s="85"/>
      <c r="KOT12" s="85"/>
      <c r="KOU12" s="85"/>
      <c r="KOV12" s="85"/>
      <c r="KOW12" s="85"/>
      <c r="KOX12" s="85"/>
      <c r="KOY12" s="85"/>
      <c r="KOZ12" s="85"/>
      <c r="KPA12" s="85"/>
      <c r="KPB12" s="85"/>
      <c r="KPC12" s="85"/>
      <c r="KPD12" s="85"/>
      <c r="KPE12" s="85"/>
      <c r="KPF12" s="85"/>
      <c r="KPG12" s="85"/>
      <c r="KPH12" s="85"/>
      <c r="KPI12" s="85"/>
      <c r="KPJ12" s="85"/>
      <c r="KPK12" s="85"/>
      <c r="KPL12" s="85"/>
      <c r="KPM12" s="85"/>
      <c r="KPN12" s="85"/>
      <c r="KPO12" s="85"/>
      <c r="KPP12" s="85"/>
      <c r="KPQ12" s="85"/>
      <c r="KPR12" s="85"/>
      <c r="KPS12" s="85"/>
      <c r="KPT12" s="85"/>
      <c r="KPU12" s="85"/>
      <c r="KPV12" s="85"/>
      <c r="KPW12" s="85"/>
      <c r="KPX12" s="85"/>
      <c r="KPY12" s="85"/>
      <c r="KPZ12" s="85"/>
      <c r="KQA12" s="85"/>
      <c r="KQB12" s="85"/>
      <c r="KQC12" s="85"/>
      <c r="KQD12" s="85"/>
      <c r="KQE12" s="85"/>
      <c r="KQF12" s="85"/>
      <c r="KQG12" s="85"/>
      <c r="KQH12" s="85"/>
      <c r="KQI12" s="85"/>
      <c r="KQJ12" s="85"/>
      <c r="KQK12" s="85"/>
      <c r="KQL12" s="85"/>
      <c r="KQM12" s="85"/>
      <c r="KQN12" s="85"/>
      <c r="KQO12" s="85"/>
      <c r="KQP12" s="85"/>
      <c r="KQQ12" s="85"/>
      <c r="KQR12" s="85"/>
      <c r="KQS12" s="85"/>
      <c r="KQT12" s="85"/>
      <c r="KQU12" s="85"/>
      <c r="KQV12" s="85"/>
      <c r="KQW12" s="85"/>
      <c r="KQX12" s="85"/>
      <c r="KQY12" s="85"/>
      <c r="KQZ12" s="85"/>
      <c r="KRA12" s="85"/>
      <c r="KRB12" s="85"/>
      <c r="KRC12" s="85"/>
      <c r="KRD12" s="85"/>
      <c r="KRE12" s="85"/>
      <c r="KRF12" s="85"/>
      <c r="KRG12" s="85"/>
      <c r="KRH12" s="85"/>
      <c r="KRI12" s="85"/>
      <c r="KRJ12" s="85"/>
      <c r="KRK12" s="85"/>
      <c r="KRL12" s="85"/>
      <c r="KRM12" s="85"/>
      <c r="KRN12" s="85"/>
      <c r="KRO12" s="85"/>
      <c r="KRP12" s="85"/>
      <c r="KRQ12" s="85"/>
      <c r="KRR12" s="85"/>
      <c r="KRS12" s="85"/>
      <c r="KRT12" s="85"/>
      <c r="KRU12" s="85"/>
      <c r="KRV12" s="85"/>
      <c r="KRW12" s="85"/>
      <c r="KRX12" s="85"/>
      <c r="KRY12" s="85"/>
      <c r="KRZ12" s="85"/>
      <c r="KSA12" s="85"/>
      <c r="KSB12" s="85"/>
      <c r="KSC12" s="85"/>
      <c r="KSD12" s="85"/>
      <c r="KSE12" s="85"/>
      <c r="KSF12" s="85"/>
      <c r="KSG12" s="85"/>
      <c r="KSH12" s="85"/>
      <c r="KSI12" s="85"/>
      <c r="KSJ12" s="85"/>
      <c r="KSK12" s="85"/>
      <c r="KSL12" s="85"/>
      <c r="KSM12" s="85"/>
      <c r="KSN12" s="85"/>
      <c r="KSO12" s="85"/>
      <c r="KSP12" s="85"/>
      <c r="KSQ12" s="85"/>
      <c r="KSR12" s="85"/>
      <c r="KSS12" s="85"/>
      <c r="KST12" s="85"/>
      <c r="KSU12" s="85"/>
      <c r="KSV12" s="85"/>
      <c r="KSW12" s="85"/>
      <c r="KSX12" s="85"/>
      <c r="KSY12" s="85"/>
      <c r="KSZ12" s="85"/>
      <c r="KTA12" s="85"/>
      <c r="KTB12" s="85"/>
      <c r="KTC12" s="85"/>
      <c r="KTD12" s="85"/>
      <c r="KTE12" s="85"/>
      <c r="KTF12" s="85"/>
      <c r="KTG12" s="85"/>
      <c r="KTH12" s="85"/>
      <c r="KTI12" s="85"/>
      <c r="KTJ12" s="85"/>
      <c r="KTK12" s="85"/>
      <c r="KTL12" s="85"/>
      <c r="KTM12" s="85"/>
      <c r="KTN12" s="85"/>
      <c r="KTO12" s="85"/>
      <c r="KTP12" s="85"/>
      <c r="KTQ12" s="85"/>
      <c r="KTR12" s="85"/>
      <c r="KTS12" s="85"/>
      <c r="KTT12" s="85"/>
      <c r="KTU12" s="85"/>
      <c r="KTV12" s="85"/>
      <c r="KTW12" s="85"/>
      <c r="KTX12" s="85"/>
      <c r="KTY12" s="85"/>
      <c r="KTZ12" s="85"/>
      <c r="KUA12" s="85"/>
      <c r="KUB12" s="85"/>
      <c r="KUC12" s="85"/>
      <c r="KUD12" s="85"/>
      <c r="KUE12" s="85"/>
      <c r="KUF12" s="85"/>
      <c r="KUG12" s="85"/>
      <c r="KUH12" s="85"/>
      <c r="KUI12" s="85"/>
      <c r="KUJ12" s="85"/>
      <c r="KUK12" s="85"/>
      <c r="KUL12" s="85"/>
      <c r="KUM12" s="85"/>
      <c r="KUN12" s="85"/>
      <c r="KUO12" s="85"/>
      <c r="KUP12" s="85"/>
      <c r="KUQ12" s="85"/>
      <c r="KUR12" s="85"/>
      <c r="KUS12" s="85"/>
      <c r="KUT12" s="85"/>
      <c r="KUU12" s="85"/>
      <c r="KUV12" s="85"/>
      <c r="KUW12" s="85"/>
      <c r="KUX12" s="85"/>
      <c r="KUY12" s="85"/>
      <c r="KUZ12" s="85"/>
      <c r="KVA12" s="85"/>
      <c r="KVB12" s="85"/>
      <c r="KVC12" s="85"/>
      <c r="KVD12" s="85"/>
      <c r="KVE12" s="85"/>
      <c r="KVF12" s="85"/>
      <c r="KVG12" s="85"/>
      <c r="KVH12" s="85"/>
      <c r="KVI12" s="85"/>
      <c r="KVJ12" s="85"/>
      <c r="KVK12" s="85"/>
      <c r="KVL12" s="85"/>
      <c r="KVM12" s="85"/>
      <c r="KVN12" s="85"/>
      <c r="KVO12" s="85"/>
      <c r="KVP12" s="85"/>
      <c r="KVQ12" s="85"/>
      <c r="KVR12" s="85"/>
      <c r="KVS12" s="85"/>
      <c r="KVT12" s="85"/>
      <c r="KVU12" s="85"/>
      <c r="KVV12" s="85"/>
      <c r="KVW12" s="85"/>
      <c r="KVX12" s="85"/>
      <c r="KVY12" s="85"/>
      <c r="KVZ12" s="85"/>
      <c r="KWA12" s="85"/>
      <c r="KWB12" s="85"/>
      <c r="KWC12" s="85"/>
      <c r="KWD12" s="85"/>
      <c r="KWE12" s="85"/>
      <c r="KWF12" s="85"/>
      <c r="KWG12" s="85"/>
      <c r="KWH12" s="85"/>
      <c r="KWI12" s="85"/>
      <c r="KWJ12" s="85"/>
      <c r="KWK12" s="85"/>
      <c r="KWL12" s="85"/>
      <c r="KWM12" s="85"/>
      <c r="KWN12" s="85"/>
      <c r="KWO12" s="85"/>
      <c r="KWP12" s="85"/>
      <c r="KWQ12" s="85"/>
      <c r="KWR12" s="85"/>
      <c r="KWS12" s="85"/>
      <c r="KWT12" s="85"/>
      <c r="KWU12" s="85"/>
      <c r="KWV12" s="85"/>
      <c r="KWW12" s="85"/>
      <c r="KWX12" s="85"/>
      <c r="KWY12" s="85"/>
      <c r="KWZ12" s="85"/>
      <c r="KXA12" s="85"/>
      <c r="KXB12" s="85"/>
      <c r="KXC12" s="85"/>
      <c r="KXD12" s="85"/>
      <c r="KXE12" s="85"/>
      <c r="KXF12" s="85"/>
      <c r="KXG12" s="85"/>
      <c r="KXH12" s="85"/>
      <c r="KXI12" s="85"/>
      <c r="KXJ12" s="85"/>
      <c r="KXK12" s="85"/>
      <c r="KXL12" s="85"/>
      <c r="KXM12" s="85"/>
      <c r="KXN12" s="85"/>
      <c r="KXO12" s="85"/>
      <c r="KXP12" s="85"/>
      <c r="KXQ12" s="85"/>
      <c r="KXR12" s="85"/>
      <c r="KXS12" s="85"/>
      <c r="KXT12" s="85"/>
      <c r="KXU12" s="85"/>
      <c r="KXV12" s="85"/>
      <c r="KXW12" s="85"/>
      <c r="KXX12" s="85"/>
      <c r="KXY12" s="85"/>
      <c r="KXZ12" s="85"/>
      <c r="KYA12" s="85"/>
      <c r="KYB12" s="85"/>
      <c r="KYC12" s="85"/>
      <c r="KYD12" s="85"/>
      <c r="KYE12" s="85"/>
      <c r="KYF12" s="85"/>
      <c r="KYG12" s="85"/>
      <c r="KYH12" s="85"/>
      <c r="KYI12" s="85"/>
      <c r="KYJ12" s="85"/>
      <c r="KYK12" s="85"/>
      <c r="KYL12" s="85"/>
      <c r="KYM12" s="85"/>
      <c r="KYN12" s="85"/>
      <c r="KYO12" s="85"/>
      <c r="KYP12" s="85"/>
      <c r="KYQ12" s="85"/>
      <c r="KYR12" s="85"/>
      <c r="KYS12" s="85"/>
      <c r="KYT12" s="85"/>
      <c r="KYU12" s="85"/>
      <c r="KYV12" s="85"/>
      <c r="KYW12" s="85"/>
      <c r="KYX12" s="85"/>
      <c r="KYY12" s="85"/>
      <c r="KYZ12" s="85"/>
      <c r="KZA12" s="85"/>
      <c r="KZB12" s="85"/>
      <c r="KZC12" s="85"/>
      <c r="KZD12" s="85"/>
      <c r="KZE12" s="85"/>
      <c r="KZF12" s="85"/>
      <c r="KZG12" s="85"/>
      <c r="KZH12" s="85"/>
      <c r="KZI12" s="85"/>
      <c r="KZJ12" s="85"/>
      <c r="KZK12" s="85"/>
      <c r="KZL12" s="85"/>
      <c r="KZM12" s="85"/>
      <c r="KZN12" s="85"/>
      <c r="KZO12" s="85"/>
      <c r="KZP12" s="85"/>
      <c r="KZQ12" s="85"/>
      <c r="KZR12" s="85"/>
      <c r="KZS12" s="85"/>
      <c r="KZT12" s="85"/>
      <c r="KZU12" s="85"/>
      <c r="KZV12" s="85"/>
      <c r="KZW12" s="85"/>
      <c r="KZX12" s="85"/>
      <c r="KZY12" s="85"/>
      <c r="KZZ12" s="85"/>
      <c r="LAA12" s="85"/>
      <c r="LAB12" s="85"/>
      <c r="LAC12" s="85"/>
      <c r="LAD12" s="85"/>
      <c r="LAE12" s="85"/>
      <c r="LAF12" s="85"/>
      <c r="LAG12" s="85"/>
      <c r="LAH12" s="85"/>
      <c r="LAI12" s="85"/>
      <c r="LAJ12" s="85"/>
      <c r="LAK12" s="85"/>
      <c r="LAL12" s="85"/>
      <c r="LAM12" s="85"/>
      <c r="LAN12" s="85"/>
      <c r="LAO12" s="85"/>
      <c r="LAP12" s="85"/>
      <c r="LAQ12" s="85"/>
      <c r="LAR12" s="85"/>
      <c r="LAS12" s="85"/>
      <c r="LAT12" s="85"/>
      <c r="LAU12" s="85"/>
      <c r="LAV12" s="85"/>
      <c r="LAW12" s="85"/>
      <c r="LAX12" s="85"/>
      <c r="LAY12" s="85"/>
      <c r="LAZ12" s="85"/>
      <c r="LBA12" s="85"/>
      <c r="LBB12" s="85"/>
      <c r="LBC12" s="85"/>
      <c r="LBD12" s="85"/>
      <c r="LBE12" s="85"/>
      <c r="LBF12" s="85"/>
      <c r="LBG12" s="85"/>
      <c r="LBH12" s="85"/>
      <c r="LBI12" s="85"/>
      <c r="LBJ12" s="85"/>
      <c r="LBK12" s="85"/>
      <c r="LBL12" s="85"/>
      <c r="LBM12" s="85"/>
      <c r="LBN12" s="85"/>
      <c r="LBO12" s="85"/>
      <c r="LBP12" s="85"/>
      <c r="LBQ12" s="85"/>
      <c r="LBR12" s="85"/>
      <c r="LBS12" s="85"/>
      <c r="LBT12" s="85"/>
      <c r="LBU12" s="85"/>
      <c r="LBV12" s="85"/>
      <c r="LBW12" s="85"/>
      <c r="LBX12" s="85"/>
      <c r="LBY12" s="85"/>
      <c r="LBZ12" s="85"/>
      <c r="LCA12" s="85"/>
      <c r="LCB12" s="85"/>
      <c r="LCC12" s="85"/>
      <c r="LCD12" s="85"/>
      <c r="LCE12" s="85"/>
      <c r="LCF12" s="85"/>
      <c r="LCG12" s="85"/>
      <c r="LCH12" s="85"/>
      <c r="LCI12" s="85"/>
      <c r="LCJ12" s="85"/>
      <c r="LCK12" s="85"/>
      <c r="LCL12" s="85"/>
      <c r="LCM12" s="85"/>
      <c r="LCN12" s="85"/>
      <c r="LCO12" s="85"/>
      <c r="LCP12" s="85"/>
      <c r="LCQ12" s="85"/>
      <c r="LCR12" s="85"/>
      <c r="LCS12" s="85"/>
      <c r="LCT12" s="85"/>
      <c r="LCU12" s="85"/>
      <c r="LCV12" s="85"/>
      <c r="LCW12" s="85"/>
      <c r="LCX12" s="85"/>
      <c r="LCY12" s="85"/>
      <c r="LCZ12" s="85"/>
      <c r="LDA12" s="85"/>
      <c r="LDB12" s="85"/>
      <c r="LDC12" s="85"/>
      <c r="LDD12" s="85"/>
      <c r="LDE12" s="85"/>
      <c r="LDF12" s="85"/>
      <c r="LDG12" s="85"/>
      <c r="LDH12" s="85"/>
      <c r="LDI12" s="85"/>
      <c r="LDJ12" s="85"/>
      <c r="LDK12" s="85"/>
      <c r="LDL12" s="85"/>
      <c r="LDM12" s="85"/>
      <c r="LDN12" s="85"/>
      <c r="LDO12" s="85"/>
      <c r="LDP12" s="85"/>
      <c r="LDQ12" s="85"/>
      <c r="LDR12" s="85"/>
      <c r="LDS12" s="85"/>
      <c r="LDT12" s="85"/>
      <c r="LDU12" s="85"/>
      <c r="LDV12" s="85"/>
      <c r="LDW12" s="85"/>
      <c r="LDX12" s="85"/>
      <c r="LDY12" s="85"/>
      <c r="LDZ12" s="85"/>
      <c r="LEA12" s="85"/>
      <c r="LEB12" s="85"/>
      <c r="LEC12" s="85"/>
      <c r="LED12" s="85"/>
      <c r="LEE12" s="85"/>
      <c r="LEF12" s="85"/>
      <c r="LEG12" s="85"/>
      <c r="LEH12" s="85"/>
      <c r="LEI12" s="85"/>
      <c r="LEJ12" s="85"/>
      <c r="LEK12" s="85"/>
      <c r="LEL12" s="85"/>
      <c r="LEM12" s="85"/>
      <c r="LEN12" s="85"/>
      <c r="LEO12" s="85"/>
      <c r="LEP12" s="85"/>
      <c r="LEQ12" s="85"/>
      <c r="LER12" s="85"/>
      <c r="LES12" s="85"/>
      <c r="LET12" s="85"/>
      <c r="LEU12" s="85"/>
      <c r="LEV12" s="85"/>
      <c r="LEW12" s="85"/>
      <c r="LEX12" s="85"/>
      <c r="LEY12" s="85"/>
      <c r="LEZ12" s="85"/>
      <c r="LFA12" s="85"/>
      <c r="LFB12" s="85"/>
      <c r="LFC12" s="85"/>
      <c r="LFD12" s="85"/>
      <c r="LFE12" s="85"/>
      <c r="LFF12" s="85"/>
      <c r="LFG12" s="85"/>
      <c r="LFH12" s="85"/>
      <c r="LFI12" s="85"/>
      <c r="LFJ12" s="85"/>
      <c r="LFK12" s="85"/>
      <c r="LFL12" s="85"/>
      <c r="LFM12" s="85"/>
      <c r="LFN12" s="85"/>
      <c r="LFO12" s="85"/>
      <c r="LFP12" s="85"/>
      <c r="LFQ12" s="85"/>
      <c r="LFR12" s="85"/>
      <c r="LFS12" s="85"/>
      <c r="LFT12" s="85"/>
      <c r="LFU12" s="85"/>
      <c r="LFV12" s="85"/>
      <c r="LFW12" s="85"/>
      <c r="LFX12" s="85"/>
      <c r="LFY12" s="85"/>
      <c r="LFZ12" s="85"/>
      <c r="LGA12" s="85"/>
      <c r="LGB12" s="85"/>
      <c r="LGC12" s="85"/>
      <c r="LGD12" s="85"/>
      <c r="LGE12" s="85"/>
      <c r="LGF12" s="85"/>
      <c r="LGG12" s="85"/>
      <c r="LGH12" s="85"/>
      <c r="LGI12" s="85"/>
      <c r="LGJ12" s="85"/>
      <c r="LGK12" s="85"/>
      <c r="LGL12" s="85"/>
      <c r="LGM12" s="85"/>
      <c r="LGN12" s="85"/>
      <c r="LGO12" s="85"/>
      <c r="LGP12" s="85"/>
      <c r="LGQ12" s="85"/>
      <c r="LGR12" s="85"/>
      <c r="LGS12" s="85"/>
      <c r="LGT12" s="85"/>
      <c r="LGU12" s="85"/>
      <c r="LGV12" s="85"/>
      <c r="LGW12" s="85"/>
      <c r="LGX12" s="85"/>
      <c r="LGY12" s="85"/>
      <c r="LGZ12" s="85"/>
      <c r="LHA12" s="85"/>
      <c r="LHB12" s="85"/>
      <c r="LHC12" s="85"/>
      <c r="LHD12" s="85"/>
      <c r="LHE12" s="85"/>
      <c r="LHF12" s="85"/>
      <c r="LHG12" s="85"/>
      <c r="LHH12" s="85"/>
      <c r="LHI12" s="85"/>
      <c r="LHJ12" s="85"/>
      <c r="LHK12" s="85"/>
      <c r="LHL12" s="85"/>
      <c r="LHM12" s="85"/>
      <c r="LHN12" s="85"/>
      <c r="LHO12" s="85"/>
      <c r="LHP12" s="85"/>
      <c r="LHQ12" s="85"/>
      <c r="LHR12" s="85"/>
      <c r="LHS12" s="85"/>
      <c r="LHT12" s="85"/>
      <c r="LHU12" s="85"/>
      <c r="LHV12" s="85"/>
      <c r="LHW12" s="85"/>
      <c r="LHX12" s="85"/>
      <c r="LHY12" s="85"/>
      <c r="LHZ12" s="85"/>
      <c r="LIA12" s="85"/>
      <c r="LIB12" s="85"/>
      <c r="LIC12" s="85"/>
      <c r="LID12" s="85"/>
      <c r="LIE12" s="85"/>
      <c r="LIF12" s="85"/>
      <c r="LIG12" s="85"/>
      <c r="LIH12" s="85"/>
      <c r="LII12" s="85"/>
      <c r="LIJ12" s="85"/>
      <c r="LIK12" s="85"/>
      <c r="LIL12" s="85"/>
      <c r="LIM12" s="85"/>
      <c r="LIN12" s="85"/>
      <c r="LIO12" s="85"/>
      <c r="LIP12" s="85"/>
      <c r="LIQ12" s="85"/>
      <c r="LIR12" s="85"/>
      <c r="LIS12" s="85"/>
      <c r="LIT12" s="85"/>
      <c r="LIU12" s="85"/>
      <c r="LIV12" s="85"/>
      <c r="LIW12" s="85"/>
      <c r="LIX12" s="85"/>
      <c r="LIY12" s="85"/>
      <c r="LIZ12" s="85"/>
      <c r="LJA12" s="85"/>
      <c r="LJB12" s="85"/>
      <c r="LJC12" s="85"/>
      <c r="LJD12" s="85"/>
      <c r="LJE12" s="85"/>
      <c r="LJF12" s="85"/>
      <c r="LJG12" s="85"/>
      <c r="LJH12" s="85"/>
      <c r="LJI12" s="85"/>
      <c r="LJJ12" s="85"/>
      <c r="LJK12" s="85"/>
      <c r="LJL12" s="85"/>
      <c r="LJM12" s="85"/>
      <c r="LJN12" s="85"/>
      <c r="LJO12" s="85"/>
      <c r="LJP12" s="85"/>
      <c r="LJQ12" s="85"/>
      <c r="LJR12" s="85"/>
      <c r="LJS12" s="85"/>
      <c r="LJT12" s="85"/>
      <c r="LJU12" s="85"/>
      <c r="LJV12" s="85"/>
      <c r="LJW12" s="85"/>
      <c r="LJX12" s="85"/>
      <c r="LJY12" s="85"/>
      <c r="LJZ12" s="85"/>
      <c r="LKA12" s="85"/>
      <c r="LKB12" s="85"/>
      <c r="LKC12" s="85"/>
      <c r="LKD12" s="85"/>
      <c r="LKE12" s="85"/>
      <c r="LKF12" s="85"/>
      <c r="LKG12" s="85"/>
      <c r="LKH12" s="85"/>
      <c r="LKI12" s="85"/>
      <c r="LKJ12" s="85"/>
      <c r="LKK12" s="85"/>
      <c r="LKL12" s="85"/>
      <c r="LKM12" s="85"/>
      <c r="LKN12" s="85"/>
      <c r="LKO12" s="85"/>
      <c r="LKP12" s="85"/>
      <c r="LKQ12" s="85"/>
      <c r="LKR12" s="85"/>
      <c r="LKS12" s="85"/>
      <c r="LKT12" s="85"/>
      <c r="LKU12" s="85"/>
      <c r="LKV12" s="85"/>
      <c r="LKW12" s="85"/>
      <c r="LKX12" s="85"/>
      <c r="LKY12" s="85"/>
      <c r="LKZ12" s="85"/>
      <c r="LLA12" s="85"/>
      <c r="LLB12" s="85"/>
      <c r="LLC12" s="85"/>
      <c r="LLD12" s="85"/>
      <c r="LLE12" s="85"/>
      <c r="LLF12" s="85"/>
      <c r="LLG12" s="85"/>
      <c r="LLH12" s="85"/>
      <c r="LLI12" s="85"/>
      <c r="LLJ12" s="85"/>
      <c r="LLK12" s="85"/>
      <c r="LLL12" s="85"/>
      <c r="LLM12" s="85"/>
      <c r="LLN12" s="85"/>
      <c r="LLO12" s="85"/>
      <c r="LLP12" s="85"/>
      <c r="LLQ12" s="85"/>
      <c r="LLR12" s="85"/>
      <c r="LLS12" s="85"/>
      <c r="LLT12" s="85"/>
      <c r="LLU12" s="85"/>
      <c r="LLV12" s="85"/>
      <c r="LLW12" s="85"/>
      <c r="LLX12" s="85"/>
      <c r="LLY12" s="85"/>
      <c r="LLZ12" s="85"/>
      <c r="LMA12" s="85"/>
      <c r="LMB12" s="85"/>
      <c r="LMC12" s="85"/>
      <c r="LMD12" s="85"/>
      <c r="LME12" s="85"/>
      <c r="LMF12" s="85"/>
      <c r="LMG12" s="85"/>
      <c r="LMH12" s="85"/>
      <c r="LMI12" s="85"/>
      <c r="LMJ12" s="85"/>
      <c r="LMK12" s="85"/>
      <c r="LML12" s="85"/>
      <c r="LMM12" s="85"/>
      <c r="LMN12" s="85"/>
      <c r="LMO12" s="85"/>
      <c r="LMP12" s="85"/>
      <c r="LMQ12" s="85"/>
      <c r="LMR12" s="85"/>
      <c r="LMS12" s="85"/>
      <c r="LMT12" s="85"/>
      <c r="LMU12" s="85"/>
      <c r="LMV12" s="85"/>
      <c r="LMW12" s="85"/>
      <c r="LMX12" s="85"/>
      <c r="LMY12" s="85"/>
      <c r="LMZ12" s="85"/>
      <c r="LNA12" s="85"/>
      <c r="LNB12" s="85"/>
      <c r="LNC12" s="85"/>
      <c r="LND12" s="85"/>
      <c r="LNE12" s="85"/>
      <c r="LNF12" s="85"/>
      <c r="LNG12" s="85"/>
      <c r="LNH12" s="85"/>
      <c r="LNI12" s="85"/>
      <c r="LNJ12" s="85"/>
      <c r="LNK12" s="85"/>
      <c r="LNL12" s="85"/>
      <c r="LNM12" s="85"/>
      <c r="LNN12" s="85"/>
      <c r="LNO12" s="85"/>
      <c r="LNP12" s="85"/>
      <c r="LNQ12" s="85"/>
      <c r="LNR12" s="85"/>
      <c r="LNS12" s="85"/>
      <c r="LNT12" s="85"/>
      <c r="LNU12" s="85"/>
      <c r="LNV12" s="85"/>
      <c r="LNW12" s="85"/>
      <c r="LNX12" s="85"/>
      <c r="LNY12" s="85"/>
      <c r="LNZ12" s="85"/>
      <c r="LOA12" s="85"/>
      <c r="LOB12" s="85"/>
      <c r="LOC12" s="85"/>
      <c r="LOD12" s="85"/>
      <c r="LOE12" s="85"/>
      <c r="LOF12" s="85"/>
      <c r="LOG12" s="85"/>
      <c r="LOH12" s="85"/>
      <c r="LOI12" s="85"/>
      <c r="LOJ12" s="85"/>
      <c r="LOK12" s="85"/>
      <c r="LOL12" s="85"/>
      <c r="LOM12" s="85"/>
      <c r="LON12" s="85"/>
      <c r="LOO12" s="85"/>
      <c r="LOP12" s="85"/>
      <c r="LOQ12" s="85"/>
      <c r="LOR12" s="85"/>
      <c r="LOS12" s="85"/>
      <c r="LOT12" s="85"/>
      <c r="LOU12" s="85"/>
      <c r="LOV12" s="85"/>
      <c r="LOW12" s="85"/>
      <c r="LOX12" s="85"/>
      <c r="LOY12" s="85"/>
      <c r="LOZ12" s="85"/>
      <c r="LPA12" s="85"/>
      <c r="LPB12" s="85"/>
      <c r="LPC12" s="85"/>
      <c r="LPD12" s="85"/>
      <c r="LPE12" s="85"/>
      <c r="LPF12" s="85"/>
      <c r="LPG12" s="85"/>
      <c r="LPH12" s="85"/>
      <c r="LPI12" s="85"/>
      <c r="LPJ12" s="85"/>
      <c r="LPK12" s="85"/>
      <c r="LPL12" s="85"/>
      <c r="LPM12" s="85"/>
      <c r="LPN12" s="85"/>
      <c r="LPO12" s="85"/>
      <c r="LPP12" s="85"/>
      <c r="LPQ12" s="85"/>
      <c r="LPR12" s="85"/>
      <c r="LPS12" s="85"/>
      <c r="LPT12" s="85"/>
      <c r="LPU12" s="85"/>
      <c r="LPV12" s="85"/>
      <c r="LPW12" s="85"/>
      <c r="LPX12" s="85"/>
      <c r="LPY12" s="85"/>
      <c r="LPZ12" s="85"/>
      <c r="LQA12" s="85"/>
      <c r="LQB12" s="85"/>
      <c r="LQC12" s="85"/>
      <c r="LQD12" s="85"/>
      <c r="LQE12" s="85"/>
      <c r="LQF12" s="85"/>
      <c r="LQG12" s="85"/>
      <c r="LQH12" s="85"/>
      <c r="LQI12" s="85"/>
      <c r="LQJ12" s="85"/>
      <c r="LQK12" s="85"/>
      <c r="LQL12" s="85"/>
      <c r="LQM12" s="85"/>
      <c r="LQN12" s="85"/>
      <c r="LQO12" s="85"/>
      <c r="LQP12" s="85"/>
      <c r="LQQ12" s="85"/>
      <c r="LQR12" s="85"/>
      <c r="LQS12" s="85"/>
      <c r="LQT12" s="85"/>
      <c r="LQU12" s="85"/>
      <c r="LQV12" s="85"/>
      <c r="LQW12" s="85"/>
      <c r="LQX12" s="85"/>
      <c r="LQY12" s="85"/>
      <c r="LQZ12" s="85"/>
      <c r="LRA12" s="85"/>
      <c r="LRB12" s="85"/>
      <c r="LRC12" s="85"/>
      <c r="LRD12" s="85"/>
      <c r="LRE12" s="85"/>
      <c r="LRF12" s="85"/>
      <c r="LRG12" s="85"/>
      <c r="LRH12" s="85"/>
      <c r="LRI12" s="85"/>
      <c r="LRJ12" s="85"/>
      <c r="LRK12" s="85"/>
      <c r="LRL12" s="85"/>
      <c r="LRM12" s="85"/>
      <c r="LRN12" s="85"/>
      <c r="LRO12" s="85"/>
      <c r="LRP12" s="85"/>
      <c r="LRQ12" s="85"/>
      <c r="LRR12" s="85"/>
      <c r="LRS12" s="85"/>
      <c r="LRT12" s="85"/>
      <c r="LRU12" s="85"/>
      <c r="LRV12" s="85"/>
      <c r="LRW12" s="85"/>
      <c r="LRX12" s="85"/>
      <c r="LRY12" s="85"/>
      <c r="LRZ12" s="85"/>
      <c r="LSA12" s="85"/>
      <c r="LSB12" s="85"/>
      <c r="LSC12" s="85"/>
      <c r="LSD12" s="85"/>
      <c r="LSE12" s="85"/>
      <c r="LSF12" s="85"/>
      <c r="LSG12" s="85"/>
      <c r="LSH12" s="85"/>
      <c r="LSI12" s="85"/>
      <c r="LSJ12" s="85"/>
      <c r="LSK12" s="85"/>
      <c r="LSL12" s="85"/>
      <c r="LSM12" s="85"/>
      <c r="LSN12" s="85"/>
      <c r="LSO12" s="85"/>
      <c r="LSP12" s="85"/>
      <c r="LSQ12" s="85"/>
      <c r="LSR12" s="85"/>
      <c r="LSS12" s="85"/>
      <c r="LST12" s="85"/>
      <c r="LSU12" s="85"/>
      <c r="LSV12" s="85"/>
      <c r="LSW12" s="85"/>
      <c r="LSX12" s="85"/>
      <c r="LSY12" s="85"/>
      <c r="LSZ12" s="85"/>
      <c r="LTA12" s="85"/>
      <c r="LTB12" s="85"/>
      <c r="LTC12" s="85"/>
      <c r="LTD12" s="85"/>
      <c r="LTE12" s="85"/>
      <c r="LTF12" s="85"/>
      <c r="LTG12" s="85"/>
      <c r="LTH12" s="85"/>
      <c r="LTI12" s="85"/>
      <c r="LTJ12" s="85"/>
      <c r="LTK12" s="85"/>
      <c r="LTL12" s="85"/>
      <c r="LTM12" s="85"/>
      <c r="LTN12" s="85"/>
      <c r="LTO12" s="85"/>
      <c r="LTP12" s="85"/>
      <c r="LTQ12" s="85"/>
      <c r="LTR12" s="85"/>
      <c r="LTS12" s="85"/>
      <c r="LTT12" s="85"/>
      <c r="LTU12" s="85"/>
      <c r="LTV12" s="85"/>
      <c r="LTW12" s="85"/>
      <c r="LTX12" s="85"/>
      <c r="LTY12" s="85"/>
      <c r="LTZ12" s="85"/>
      <c r="LUA12" s="85"/>
      <c r="LUB12" s="85"/>
      <c r="LUC12" s="85"/>
      <c r="LUD12" s="85"/>
      <c r="LUE12" s="85"/>
      <c r="LUF12" s="85"/>
      <c r="LUG12" s="85"/>
      <c r="LUH12" s="85"/>
      <c r="LUI12" s="85"/>
      <c r="LUJ12" s="85"/>
      <c r="LUK12" s="85"/>
      <c r="LUL12" s="85"/>
      <c r="LUM12" s="85"/>
      <c r="LUN12" s="85"/>
      <c r="LUO12" s="85"/>
      <c r="LUP12" s="85"/>
      <c r="LUQ12" s="85"/>
      <c r="LUR12" s="85"/>
      <c r="LUS12" s="85"/>
      <c r="LUT12" s="85"/>
      <c r="LUU12" s="85"/>
      <c r="LUV12" s="85"/>
      <c r="LUW12" s="85"/>
      <c r="LUX12" s="85"/>
      <c r="LUY12" s="85"/>
      <c r="LUZ12" s="85"/>
      <c r="LVA12" s="85"/>
      <c r="LVB12" s="85"/>
      <c r="LVC12" s="85"/>
      <c r="LVD12" s="85"/>
      <c r="LVE12" s="85"/>
      <c r="LVF12" s="85"/>
      <c r="LVG12" s="85"/>
      <c r="LVH12" s="85"/>
      <c r="LVI12" s="85"/>
      <c r="LVJ12" s="85"/>
      <c r="LVK12" s="85"/>
      <c r="LVL12" s="85"/>
      <c r="LVM12" s="85"/>
      <c r="LVN12" s="85"/>
      <c r="LVO12" s="85"/>
      <c r="LVP12" s="85"/>
      <c r="LVQ12" s="85"/>
      <c r="LVR12" s="85"/>
      <c r="LVS12" s="85"/>
      <c r="LVT12" s="85"/>
      <c r="LVU12" s="85"/>
      <c r="LVV12" s="85"/>
      <c r="LVW12" s="85"/>
      <c r="LVX12" s="85"/>
      <c r="LVY12" s="85"/>
      <c r="LVZ12" s="85"/>
      <c r="LWA12" s="85"/>
      <c r="LWB12" s="85"/>
      <c r="LWC12" s="85"/>
      <c r="LWD12" s="85"/>
      <c r="LWE12" s="85"/>
      <c r="LWF12" s="85"/>
      <c r="LWG12" s="85"/>
      <c r="LWH12" s="85"/>
      <c r="LWI12" s="85"/>
      <c r="LWJ12" s="85"/>
      <c r="LWK12" s="85"/>
      <c r="LWL12" s="85"/>
      <c r="LWM12" s="85"/>
      <c r="LWN12" s="85"/>
      <c r="LWO12" s="85"/>
      <c r="LWP12" s="85"/>
      <c r="LWQ12" s="85"/>
      <c r="LWR12" s="85"/>
      <c r="LWS12" s="85"/>
      <c r="LWT12" s="85"/>
      <c r="LWU12" s="85"/>
      <c r="LWV12" s="85"/>
      <c r="LWW12" s="85"/>
      <c r="LWX12" s="85"/>
      <c r="LWY12" s="85"/>
      <c r="LWZ12" s="85"/>
      <c r="LXA12" s="85"/>
      <c r="LXB12" s="85"/>
      <c r="LXC12" s="85"/>
      <c r="LXD12" s="85"/>
      <c r="LXE12" s="85"/>
      <c r="LXF12" s="85"/>
      <c r="LXG12" s="85"/>
      <c r="LXH12" s="85"/>
      <c r="LXI12" s="85"/>
      <c r="LXJ12" s="85"/>
      <c r="LXK12" s="85"/>
      <c r="LXL12" s="85"/>
      <c r="LXM12" s="85"/>
      <c r="LXN12" s="85"/>
      <c r="LXO12" s="85"/>
      <c r="LXP12" s="85"/>
      <c r="LXQ12" s="85"/>
      <c r="LXR12" s="85"/>
      <c r="LXS12" s="85"/>
      <c r="LXT12" s="85"/>
      <c r="LXU12" s="85"/>
      <c r="LXV12" s="85"/>
      <c r="LXW12" s="85"/>
      <c r="LXX12" s="85"/>
      <c r="LXY12" s="85"/>
      <c r="LXZ12" s="85"/>
      <c r="LYA12" s="85"/>
      <c r="LYB12" s="85"/>
      <c r="LYC12" s="85"/>
      <c r="LYD12" s="85"/>
      <c r="LYE12" s="85"/>
      <c r="LYF12" s="85"/>
      <c r="LYG12" s="85"/>
      <c r="LYH12" s="85"/>
      <c r="LYI12" s="85"/>
      <c r="LYJ12" s="85"/>
      <c r="LYK12" s="85"/>
      <c r="LYL12" s="85"/>
      <c r="LYM12" s="85"/>
      <c r="LYN12" s="85"/>
      <c r="LYO12" s="85"/>
      <c r="LYP12" s="85"/>
      <c r="LYQ12" s="85"/>
      <c r="LYR12" s="85"/>
      <c r="LYS12" s="85"/>
      <c r="LYT12" s="85"/>
      <c r="LYU12" s="85"/>
      <c r="LYV12" s="85"/>
      <c r="LYW12" s="85"/>
      <c r="LYX12" s="85"/>
      <c r="LYY12" s="85"/>
      <c r="LYZ12" s="85"/>
      <c r="LZA12" s="85"/>
      <c r="LZB12" s="85"/>
      <c r="LZC12" s="85"/>
      <c r="LZD12" s="85"/>
      <c r="LZE12" s="85"/>
      <c r="LZF12" s="85"/>
      <c r="LZG12" s="85"/>
      <c r="LZH12" s="85"/>
      <c r="LZI12" s="85"/>
      <c r="LZJ12" s="85"/>
      <c r="LZK12" s="85"/>
      <c r="LZL12" s="85"/>
      <c r="LZM12" s="85"/>
      <c r="LZN12" s="85"/>
      <c r="LZO12" s="85"/>
      <c r="LZP12" s="85"/>
      <c r="LZQ12" s="85"/>
      <c r="LZR12" s="85"/>
      <c r="LZS12" s="85"/>
      <c r="LZT12" s="85"/>
      <c r="LZU12" s="85"/>
      <c r="LZV12" s="85"/>
      <c r="LZW12" s="85"/>
      <c r="LZX12" s="85"/>
      <c r="LZY12" s="85"/>
      <c r="LZZ12" s="85"/>
      <c r="MAA12" s="85"/>
      <c r="MAB12" s="85"/>
      <c r="MAC12" s="85"/>
      <c r="MAD12" s="85"/>
      <c r="MAE12" s="85"/>
      <c r="MAF12" s="85"/>
      <c r="MAG12" s="85"/>
      <c r="MAH12" s="85"/>
      <c r="MAI12" s="85"/>
      <c r="MAJ12" s="85"/>
      <c r="MAK12" s="85"/>
      <c r="MAL12" s="85"/>
      <c r="MAM12" s="85"/>
      <c r="MAN12" s="85"/>
      <c r="MAO12" s="85"/>
      <c r="MAP12" s="85"/>
      <c r="MAQ12" s="85"/>
      <c r="MAR12" s="85"/>
      <c r="MAS12" s="85"/>
      <c r="MAT12" s="85"/>
      <c r="MAU12" s="85"/>
      <c r="MAV12" s="85"/>
      <c r="MAW12" s="85"/>
      <c r="MAX12" s="85"/>
      <c r="MAY12" s="85"/>
      <c r="MAZ12" s="85"/>
      <c r="MBA12" s="85"/>
      <c r="MBB12" s="85"/>
      <c r="MBC12" s="85"/>
      <c r="MBD12" s="85"/>
      <c r="MBE12" s="85"/>
      <c r="MBF12" s="85"/>
      <c r="MBG12" s="85"/>
      <c r="MBH12" s="85"/>
      <c r="MBI12" s="85"/>
      <c r="MBJ12" s="85"/>
      <c r="MBK12" s="85"/>
      <c r="MBL12" s="85"/>
      <c r="MBM12" s="85"/>
      <c r="MBN12" s="85"/>
      <c r="MBO12" s="85"/>
      <c r="MBP12" s="85"/>
      <c r="MBQ12" s="85"/>
      <c r="MBR12" s="85"/>
      <c r="MBS12" s="85"/>
      <c r="MBT12" s="85"/>
      <c r="MBU12" s="85"/>
      <c r="MBV12" s="85"/>
      <c r="MBW12" s="85"/>
      <c r="MBX12" s="85"/>
      <c r="MBY12" s="85"/>
      <c r="MBZ12" s="85"/>
      <c r="MCA12" s="85"/>
      <c r="MCB12" s="85"/>
      <c r="MCC12" s="85"/>
      <c r="MCD12" s="85"/>
      <c r="MCE12" s="85"/>
      <c r="MCF12" s="85"/>
      <c r="MCG12" s="85"/>
      <c r="MCH12" s="85"/>
      <c r="MCI12" s="85"/>
      <c r="MCJ12" s="85"/>
      <c r="MCK12" s="85"/>
      <c r="MCL12" s="85"/>
      <c r="MCM12" s="85"/>
      <c r="MCN12" s="85"/>
      <c r="MCO12" s="85"/>
      <c r="MCP12" s="85"/>
      <c r="MCQ12" s="85"/>
      <c r="MCR12" s="85"/>
      <c r="MCS12" s="85"/>
      <c r="MCT12" s="85"/>
      <c r="MCU12" s="85"/>
      <c r="MCV12" s="85"/>
      <c r="MCW12" s="85"/>
      <c r="MCX12" s="85"/>
      <c r="MCY12" s="85"/>
      <c r="MCZ12" s="85"/>
      <c r="MDA12" s="85"/>
      <c r="MDB12" s="85"/>
      <c r="MDC12" s="85"/>
      <c r="MDD12" s="85"/>
      <c r="MDE12" s="85"/>
      <c r="MDF12" s="85"/>
      <c r="MDG12" s="85"/>
      <c r="MDH12" s="85"/>
      <c r="MDI12" s="85"/>
      <c r="MDJ12" s="85"/>
      <c r="MDK12" s="85"/>
      <c r="MDL12" s="85"/>
      <c r="MDM12" s="85"/>
      <c r="MDN12" s="85"/>
      <c r="MDO12" s="85"/>
      <c r="MDP12" s="85"/>
      <c r="MDQ12" s="85"/>
      <c r="MDR12" s="85"/>
      <c r="MDS12" s="85"/>
      <c r="MDT12" s="85"/>
      <c r="MDU12" s="85"/>
      <c r="MDV12" s="85"/>
      <c r="MDW12" s="85"/>
      <c r="MDX12" s="85"/>
      <c r="MDY12" s="85"/>
      <c r="MDZ12" s="85"/>
      <c r="MEA12" s="85"/>
      <c r="MEB12" s="85"/>
      <c r="MEC12" s="85"/>
      <c r="MED12" s="85"/>
      <c r="MEE12" s="85"/>
      <c r="MEF12" s="85"/>
      <c r="MEG12" s="85"/>
      <c r="MEH12" s="85"/>
      <c r="MEI12" s="85"/>
      <c r="MEJ12" s="85"/>
      <c r="MEK12" s="85"/>
      <c r="MEL12" s="85"/>
      <c r="MEM12" s="85"/>
      <c r="MEN12" s="85"/>
      <c r="MEO12" s="85"/>
      <c r="MEP12" s="85"/>
      <c r="MEQ12" s="85"/>
      <c r="MER12" s="85"/>
      <c r="MES12" s="85"/>
      <c r="MET12" s="85"/>
      <c r="MEU12" s="85"/>
      <c r="MEV12" s="85"/>
      <c r="MEW12" s="85"/>
      <c r="MEX12" s="85"/>
      <c r="MEY12" s="85"/>
      <c r="MEZ12" s="85"/>
      <c r="MFA12" s="85"/>
      <c r="MFB12" s="85"/>
      <c r="MFC12" s="85"/>
      <c r="MFD12" s="85"/>
      <c r="MFE12" s="85"/>
      <c r="MFF12" s="85"/>
      <c r="MFG12" s="85"/>
      <c r="MFH12" s="85"/>
      <c r="MFI12" s="85"/>
      <c r="MFJ12" s="85"/>
      <c r="MFK12" s="85"/>
      <c r="MFL12" s="85"/>
      <c r="MFM12" s="85"/>
      <c r="MFN12" s="85"/>
      <c r="MFO12" s="85"/>
      <c r="MFP12" s="85"/>
      <c r="MFQ12" s="85"/>
      <c r="MFR12" s="85"/>
      <c r="MFS12" s="85"/>
      <c r="MFT12" s="85"/>
      <c r="MFU12" s="85"/>
      <c r="MFV12" s="85"/>
      <c r="MFW12" s="85"/>
      <c r="MFX12" s="85"/>
      <c r="MFY12" s="85"/>
      <c r="MFZ12" s="85"/>
      <c r="MGA12" s="85"/>
      <c r="MGB12" s="85"/>
      <c r="MGC12" s="85"/>
      <c r="MGD12" s="85"/>
      <c r="MGE12" s="85"/>
      <c r="MGF12" s="85"/>
      <c r="MGG12" s="85"/>
      <c r="MGH12" s="85"/>
      <c r="MGI12" s="85"/>
      <c r="MGJ12" s="85"/>
      <c r="MGK12" s="85"/>
      <c r="MGL12" s="85"/>
      <c r="MGM12" s="85"/>
      <c r="MGN12" s="85"/>
      <c r="MGO12" s="85"/>
      <c r="MGP12" s="85"/>
      <c r="MGQ12" s="85"/>
      <c r="MGR12" s="85"/>
      <c r="MGS12" s="85"/>
      <c r="MGT12" s="85"/>
      <c r="MGU12" s="85"/>
      <c r="MGV12" s="85"/>
      <c r="MGW12" s="85"/>
      <c r="MGX12" s="85"/>
      <c r="MGY12" s="85"/>
      <c r="MGZ12" s="85"/>
      <c r="MHA12" s="85"/>
      <c r="MHB12" s="85"/>
      <c r="MHC12" s="85"/>
      <c r="MHD12" s="85"/>
      <c r="MHE12" s="85"/>
      <c r="MHF12" s="85"/>
      <c r="MHG12" s="85"/>
      <c r="MHH12" s="85"/>
      <c r="MHI12" s="85"/>
      <c r="MHJ12" s="85"/>
      <c r="MHK12" s="85"/>
      <c r="MHL12" s="85"/>
      <c r="MHM12" s="85"/>
      <c r="MHN12" s="85"/>
      <c r="MHO12" s="85"/>
      <c r="MHP12" s="85"/>
      <c r="MHQ12" s="85"/>
      <c r="MHR12" s="85"/>
      <c r="MHS12" s="85"/>
      <c r="MHT12" s="85"/>
      <c r="MHU12" s="85"/>
      <c r="MHV12" s="85"/>
      <c r="MHW12" s="85"/>
      <c r="MHX12" s="85"/>
      <c r="MHY12" s="85"/>
      <c r="MHZ12" s="85"/>
      <c r="MIA12" s="85"/>
      <c r="MIB12" s="85"/>
      <c r="MIC12" s="85"/>
      <c r="MID12" s="85"/>
      <c r="MIE12" s="85"/>
      <c r="MIF12" s="85"/>
      <c r="MIG12" s="85"/>
      <c r="MIH12" s="85"/>
      <c r="MII12" s="85"/>
      <c r="MIJ12" s="85"/>
      <c r="MIK12" s="85"/>
      <c r="MIL12" s="85"/>
      <c r="MIM12" s="85"/>
      <c r="MIN12" s="85"/>
      <c r="MIO12" s="85"/>
      <c r="MIP12" s="85"/>
      <c r="MIQ12" s="85"/>
      <c r="MIR12" s="85"/>
      <c r="MIS12" s="85"/>
      <c r="MIT12" s="85"/>
      <c r="MIU12" s="85"/>
      <c r="MIV12" s="85"/>
      <c r="MIW12" s="85"/>
      <c r="MIX12" s="85"/>
      <c r="MIY12" s="85"/>
      <c r="MIZ12" s="85"/>
      <c r="MJA12" s="85"/>
      <c r="MJB12" s="85"/>
      <c r="MJC12" s="85"/>
      <c r="MJD12" s="85"/>
      <c r="MJE12" s="85"/>
      <c r="MJF12" s="85"/>
      <c r="MJG12" s="85"/>
      <c r="MJH12" s="85"/>
      <c r="MJI12" s="85"/>
      <c r="MJJ12" s="85"/>
      <c r="MJK12" s="85"/>
      <c r="MJL12" s="85"/>
      <c r="MJM12" s="85"/>
      <c r="MJN12" s="85"/>
      <c r="MJO12" s="85"/>
      <c r="MJP12" s="85"/>
      <c r="MJQ12" s="85"/>
      <c r="MJR12" s="85"/>
      <c r="MJS12" s="85"/>
      <c r="MJT12" s="85"/>
      <c r="MJU12" s="85"/>
      <c r="MJV12" s="85"/>
      <c r="MJW12" s="85"/>
      <c r="MJX12" s="85"/>
      <c r="MJY12" s="85"/>
      <c r="MJZ12" s="85"/>
      <c r="MKA12" s="85"/>
      <c r="MKB12" s="85"/>
      <c r="MKC12" s="85"/>
      <c r="MKD12" s="85"/>
      <c r="MKE12" s="85"/>
      <c r="MKF12" s="85"/>
      <c r="MKG12" s="85"/>
      <c r="MKH12" s="85"/>
      <c r="MKI12" s="85"/>
      <c r="MKJ12" s="85"/>
      <c r="MKK12" s="85"/>
      <c r="MKL12" s="85"/>
      <c r="MKM12" s="85"/>
      <c r="MKN12" s="85"/>
      <c r="MKO12" s="85"/>
      <c r="MKP12" s="85"/>
      <c r="MKQ12" s="85"/>
      <c r="MKR12" s="85"/>
      <c r="MKS12" s="85"/>
      <c r="MKT12" s="85"/>
      <c r="MKU12" s="85"/>
      <c r="MKV12" s="85"/>
      <c r="MKW12" s="85"/>
      <c r="MKX12" s="85"/>
      <c r="MKY12" s="85"/>
      <c r="MKZ12" s="85"/>
      <c r="MLA12" s="85"/>
      <c r="MLB12" s="85"/>
      <c r="MLC12" s="85"/>
      <c r="MLD12" s="85"/>
      <c r="MLE12" s="85"/>
      <c r="MLF12" s="85"/>
      <c r="MLG12" s="85"/>
      <c r="MLH12" s="85"/>
      <c r="MLI12" s="85"/>
      <c r="MLJ12" s="85"/>
      <c r="MLK12" s="85"/>
      <c r="MLL12" s="85"/>
      <c r="MLM12" s="85"/>
      <c r="MLN12" s="85"/>
      <c r="MLO12" s="85"/>
      <c r="MLP12" s="85"/>
      <c r="MLQ12" s="85"/>
      <c r="MLR12" s="85"/>
      <c r="MLS12" s="85"/>
      <c r="MLT12" s="85"/>
      <c r="MLU12" s="85"/>
      <c r="MLV12" s="85"/>
      <c r="MLW12" s="85"/>
      <c r="MLX12" s="85"/>
      <c r="MLY12" s="85"/>
      <c r="MLZ12" s="85"/>
      <c r="MMA12" s="85"/>
      <c r="MMB12" s="85"/>
      <c r="MMC12" s="85"/>
      <c r="MMD12" s="85"/>
      <c r="MME12" s="85"/>
      <c r="MMF12" s="85"/>
      <c r="MMG12" s="85"/>
      <c r="MMH12" s="85"/>
      <c r="MMI12" s="85"/>
      <c r="MMJ12" s="85"/>
      <c r="MMK12" s="85"/>
      <c r="MML12" s="85"/>
      <c r="MMM12" s="85"/>
      <c r="MMN12" s="85"/>
      <c r="MMO12" s="85"/>
      <c r="MMP12" s="85"/>
      <c r="MMQ12" s="85"/>
      <c r="MMR12" s="85"/>
      <c r="MMS12" s="85"/>
      <c r="MMT12" s="85"/>
      <c r="MMU12" s="85"/>
      <c r="MMV12" s="85"/>
      <c r="MMW12" s="85"/>
      <c r="MMX12" s="85"/>
      <c r="MMY12" s="85"/>
      <c r="MMZ12" s="85"/>
      <c r="MNA12" s="85"/>
      <c r="MNB12" s="85"/>
      <c r="MNC12" s="85"/>
      <c r="MND12" s="85"/>
      <c r="MNE12" s="85"/>
      <c r="MNF12" s="85"/>
      <c r="MNG12" s="85"/>
      <c r="MNH12" s="85"/>
      <c r="MNI12" s="85"/>
      <c r="MNJ12" s="85"/>
      <c r="MNK12" s="85"/>
      <c r="MNL12" s="85"/>
      <c r="MNM12" s="85"/>
      <c r="MNN12" s="85"/>
      <c r="MNO12" s="85"/>
      <c r="MNP12" s="85"/>
      <c r="MNQ12" s="85"/>
      <c r="MNR12" s="85"/>
      <c r="MNS12" s="85"/>
      <c r="MNT12" s="85"/>
      <c r="MNU12" s="85"/>
      <c r="MNV12" s="85"/>
      <c r="MNW12" s="85"/>
      <c r="MNX12" s="85"/>
      <c r="MNY12" s="85"/>
      <c r="MNZ12" s="85"/>
      <c r="MOA12" s="85"/>
      <c r="MOB12" s="85"/>
      <c r="MOC12" s="85"/>
      <c r="MOD12" s="85"/>
      <c r="MOE12" s="85"/>
      <c r="MOF12" s="85"/>
      <c r="MOG12" s="85"/>
      <c r="MOH12" s="85"/>
      <c r="MOI12" s="85"/>
      <c r="MOJ12" s="85"/>
      <c r="MOK12" s="85"/>
      <c r="MOL12" s="85"/>
      <c r="MOM12" s="85"/>
      <c r="MON12" s="85"/>
      <c r="MOO12" s="85"/>
      <c r="MOP12" s="85"/>
      <c r="MOQ12" s="85"/>
      <c r="MOR12" s="85"/>
      <c r="MOS12" s="85"/>
      <c r="MOT12" s="85"/>
      <c r="MOU12" s="85"/>
      <c r="MOV12" s="85"/>
      <c r="MOW12" s="85"/>
      <c r="MOX12" s="85"/>
      <c r="MOY12" s="85"/>
      <c r="MOZ12" s="85"/>
      <c r="MPA12" s="85"/>
      <c r="MPB12" s="85"/>
      <c r="MPC12" s="85"/>
      <c r="MPD12" s="85"/>
      <c r="MPE12" s="85"/>
      <c r="MPF12" s="85"/>
      <c r="MPG12" s="85"/>
      <c r="MPH12" s="85"/>
      <c r="MPI12" s="85"/>
      <c r="MPJ12" s="85"/>
      <c r="MPK12" s="85"/>
      <c r="MPL12" s="85"/>
      <c r="MPM12" s="85"/>
      <c r="MPN12" s="85"/>
      <c r="MPO12" s="85"/>
      <c r="MPP12" s="85"/>
      <c r="MPQ12" s="85"/>
      <c r="MPR12" s="85"/>
      <c r="MPS12" s="85"/>
      <c r="MPT12" s="85"/>
      <c r="MPU12" s="85"/>
      <c r="MPV12" s="85"/>
      <c r="MPW12" s="85"/>
      <c r="MPX12" s="85"/>
      <c r="MPY12" s="85"/>
      <c r="MPZ12" s="85"/>
      <c r="MQA12" s="85"/>
      <c r="MQB12" s="85"/>
      <c r="MQC12" s="85"/>
      <c r="MQD12" s="85"/>
      <c r="MQE12" s="85"/>
      <c r="MQF12" s="85"/>
      <c r="MQG12" s="85"/>
      <c r="MQH12" s="85"/>
      <c r="MQI12" s="85"/>
      <c r="MQJ12" s="85"/>
      <c r="MQK12" s="85"/>
      <c r="MQL12" s="85"/>
      <c r="MQM12" s="85"/>
      <c r="MQN12" s="85"/>
      <c r="MQO12" s="85"/>
      <c r="MQP12" s="85"/>
      <c r="MQQ12" s="85"/>
      <c r="MQR12" s="85"/>
      <c r="MQS12" s="85"/>
      <c r="MQT12" s="85"/>
      <c r="MQU12" s="85"/>
      <c r="MQV12" s="85"/>
      <c r="MQW12" s="85"/>
      <c r="MQX12" s="85"/>
      <c r="MQY12" s="85"/>
      <c r="MQZ12" s="85"/>
      <c r="MRA12" s="85"/>
      <c r="MRB12" s="85"/>
      <c r="MRC12" s="85"/>
      <c r="MRD12" s="85"/>
      <c r="MRE12" s="85"/>
      <c r="MRF12" s="85"/>
      <c r="MRG12" s="85"/>
      <c r="MRH12" s="85"/>
      <c r="MRI12" s="85"/>
      <c r="MRJ12" s="85"/>
      <c r="MRK12" s="85"/>
      <c r="MRL12" s="85"/>
      <c r="MRM12" s="85"/>
      <c r="MRN12" s="85"/>
      <c r="MRO12" s="85"/>
      <c r="MRP12" s="85"/>
      <c r="MRQ12" s="85"/>
      <c r="MRR12" s="85"/>
      <c r="MRS12" s="85"/>
      <c r="MRT12" s="85"/>
      <c r="MRU12" s="85"/>
      <c r="MRV12" s="85"/>
      <c r="MRW12" s="85"/>
      <c r="MRX12" s="85"/>
      <c r="MRY12" s="85"/>
      <c r="MRZ12" s="85"/>
      <c r="MSA12" s="85"/>
      <c r="MSB12" s="85"/>
      <c r="MSC12" s="85"/>
      <c r="MSD12" s="85"/>
      <c r="MSE12" s="85"/>
      <c r="MSF12" s="85"/>
      <c r="MSG12" s="85"/>
      <c r="MSH12" s="85"/>
      <c r="MSI12" s="85"/>
      <c r="MSJ12" s="85"/>
      <c r="MSK12" s="85"/>
      <c r="MSL12" s="85"/>
      <c r="MSM12" s="85"/>
      <c r="MSN12" s="85"/>
      <c r="MSO12" s="85"/>
      <c r="MSP12" s="85"/>
      <c r="MSQ12" s="85"/>
      <c r="MSR12" s="85"/>
      <c r="MSS12" s="85"/>
      <c r="MST12" s="85"/>
      <c r="MSU12" s="85"/>
      <c r="MSV12" s="85"/>
      <c r="MSW12" s="85"/>
      <c r="MSX12" s="85"/>
      <c r="MSY12" s="85"/>
      <c r="MSZ12" s="85"/>
      <c r="MTA12" s="85"/>
      <c r="MTB12" s="85"/>
      <c r="MTC12" s="85"/>
      <c r="MTD12" s="85"/>
      <c r="MTE12" s="85"/>
      <c r="MTF12" s="85"/>
      <c r="MTG12" s="85"/>
      <c r="MTH12" s="85"/>
      <c r="MTI12" s="85"/>
      <c r="MTJ12" s="85"/>
      <c r="MTK12" s="85"/>
      <c r="MTL12" s="85"/>
      <c r="MTM12" s="85"/>
      <c r="MTN12" s="85"/>
      <c r="MTO12" s="85"/>
      <c r="MTP12" s="85"/>
      <c r="MTQ12" s="85"/>
      <c r="MTR12" s="85"/>
      <c r="MTS12" s="85"/>
      <c r="MTT12" s="85"/>
      <c r="MTU12" s="85"/>
      <c r="MTV12" s="85"/>
      <c r="MTW12" s="85"/>
      <c r="MTX12" s="85"/>
      <c r="MTY12" s="85"/>
      <c r="MTZ12" s="85"/>
      <c r="MUA12" s="85"/>
      <c r="MUB12" s="85"/>
      <c r="MUC12" s="85"/>
      <c r="MUD12" s="85"/>
      <c r="MUE12" s="85"/>
      <c r="MUF12" s="85"/>
      <c r="MUG12" s="85"/>
      <c r="MUH12" s="85"/>
      <c r="MUI12" s="85"/>
      <c r="MUJ12" s="85"/>
      <c r="MUK12" s="85"/>
      <c r="MUL12" s="85"/>
      <c r="MUM12" s="85"/>
      <c r="MUN12" s="85"/>
      <c r="MUO12" s="85"/>
      <c r="MUP12" s="85"/>
      <c r="MUQ12" s="85"/>
      <c r="MUR12" s="85"/>
      <c r="MUS12" s="85"/>
      <c r="MUT12" s="85"/>
      <c r="MUU12" s="85"/>
      <c r="MUV12" s="85"/>
      <c r="MUW12" s="85"/>
      <c r="MUX12" s="85"/>
      <c r="MUY12" s="85"/>
      <c r="MUZ12" s="85"/>
      <c r="MVA12" s="85"/>
      <c r="MVB12" s="85"/>
      <c r="MVC12" s="85"/>
      <c r="MVD12" s="85"/>
      <c r="MVE12" s="85"/>
      <c r="MVF12" s="85"/>
      <c r="MVG12" s="85"/>
      <c r="MVH12" s="85"/>
      <c r="MVI12" s="85"/>
      <c r="MVJ12" s="85"/>
      <c r="MVK12" s="85"/>
      <c r="MVL12" s="85"/>
      <c r="MVM12" s="85"/>
      <c r="MVN12" s="85"/>
      <c r="MVO12" s="85"/>
      <c r="MVP12" s="85"/>
      <c r="MVQ12" s="85"/>
      <c r="MVR12" s="85"/>
      <c r="MVS12" s="85"/>
      <c r="MVT12" s="85"/>
      <c r="MVU12" s="85"/>
      <c r="MVV12" s="85"/>
      <c r="MVW12" s="85"/>
      <c r="MVX12" s="85"/>
      <c r="MVY12" s="85"/>
      <c r="MVZ12" s="85"/>
      <c r="MWA12" s="85"/>
      <c r="MWB12" s="85"/>
      <c r="MWC12" s="85"/>
      <c r="MWD12" s="85"/>
      <c r="MWE12" s="85"/>
      <c r="MWF12" s="85"/>
      <c r="MWG12" s="85"/>
      <c r="MWH12" s="85"/>
      <c r="MWI12" s="85"/>
      <c r="MWJ12" s="85"/>
      <c r="MWK12" s="85"/>
      <c r="MWL12" s="85"/>
      <c r="MWM12" s="85"/>
      <c r="MWN12" s="85"/>
      <c r="MWO12" s="85"/>
      <c r="MWP12" s="85"/>
      <c r="MWQ12" s="85"/>
      <c r="MWR12" s="85"/>
      <c r="MWS12" s="85"/>
      <c r="MWT12" s="85"/>
      <c r="MWU12" s="85"/>
      <c r="MWV12" s="85"/>
      <c r="MWW12" s="85"/>
      <c r="MWX12" s="85"/>
      <c r="MWY12" s="85"/>
      <c r="MWZ12" s="85"/>
      <c r="MXA12" s="85"/>
      <c r="MXB12" s="85"/>
      <c r="MXC12" s="85"/>
      <c r="MXD12" s="85"/>
      <c r="MXE12" s="85"/>
      <c r="MXF12" s="85"/>
      <c r="MXG12" s="85"/>
      <c r="MXH12" s="85"/>
      <c r="MXI12" s="85"/>
      <c r="MXJ12" s="85"/>
      <c r="MXK12" s="85"/>
      <c r="MXL12" s="85"/>
      <c r="MXM12" s="85"/>
      <c r="MXN12" s="85"/>
      <c r="MXO12" s="85"/>
      <c r="MXP12" s="85"/>
      <c r="MXQ12" s="85"/>
      <c r="MXR12" s="85"/>
      <c r="MXS12" s="85"/>
      <c r="MXT12" s="85"/>
      <c r="MXU12" s="85"/>
      <c r="MXV12" s="85"/>
      <c r="MXW12" s="85"/>
      <c r="MXX12" s="85"/>
      <c r="MXY12" s="85"/>
      <c r="MXZ12" s="85"/>
      <c r="MYA12" s="85"/>
      <c r="MYB12" s="85"/>
      <c r="MYC12" s="85"/>
      <c r="MYD12" s="85"/>
      <c r="MYE12" s="85"/>
      <c r="MYF12" s="85"/>
      <c r="MYG12" s="85"/>
      <c r="MYH12" s="85"/>
      <c r="MYI12" s="85"/>
      <c r="MYJ12" s="85"/>
      <c r="MYK12" s="85"/>
      <c r="MYL12" s="85"/>
      <c r="MYM12" s="85"/>
      <c r="MYN12" s="85"/>
      <c r="MYO12" s="85"/>
      <c r="MYP12" s="85"/>
      <c r="MYQ12" s="85"/>
      <c r="MYR12" s="85"/>
      <c r="MYS12" s="85"/>
      <c r="MYT12" s="85"/>
      <c r="MYU12" s="85"/>
      <c r="MYV12" s="85"/>
      <c r="MYW12" s="85"/>
      <c r="MYX12" s="85"/>
      <c r="MYY12" s="85"/>
      <c r="MYZ12" s="85"/>
      <c r="MZA12" s="85"/>
      <c r="MZB12" s="85"/>
      <c r="MZC12" s="85"/>
      <c r="MZD12" s="85"/>
      <c r="MZE12" s="85"/>
      <c r="MZF12" s="85"/>
      <c r="MZG12" s="85"/>
      <c r="MZH12" s="85"/>
      <c r="MZI12" s="85"/>
      <c r="MZJ12" s="85"/>
      <c r="MZK12" s="85"/>
      <c r="MZL12" s="85"/>
      <c r="MZM12" s="85"/>
      <c r="MZN12" s="85"/>
      <c r="MZO12" s="85"/>
      <c r="MZP12" s="85"/>
      <c r="MZQ12" s="85"/>
      <c r="MZR12" s="85"/>
      <c r="MZS12" s="85"/>
      <c r="MZT12" s="85"/>
      <c r="MZU12" s="85"/>
      <c r="MZV12" s="85"/>
      <c r="MZW12" s="85"/>
      <c r="MZX12" s="85"/>
      <c r="MZY12" s="85"/>
      <c r="MZZ12" s="85"/>
      <c r="NAA12" s="85"/>
      <c r="NAB12" s="85"/>
      <c r="NAC12" s="85"/>
      <c r="NAD12" s="85"/>
      <c r="NAE12" s="85"/>
      <c r="NAF12" s="85"/>
      <c r="NAG12" s="85"/>
      <c r="NAH12" s="85"/>
      <c r="NAI12" s="85"/>
      <c r="NAJ12" s="85"/>
      <c r="NAK12" s="85"/>
      <c r="NAL12" s="85"/>
      <c r="NAM12" s="85"/>
      <c r="NAN12" s="85"/>
      <c r="NAO12" s="85"/>
      <c r="NAP12" s="85"/>
      <c r="NAQ12" s="85"/>
      <c r="NAR12" s="85"/>
      <c r="NAS12" s="85"/>
      <c r="NAT12" s="85"/>
      <c r="NAU12" s="85"/>
      <c r="NAV12" s="85"/>
      <c r="NAW12" s="85"/>
      <c r="NAX12" s="85"/>
      <c r="NAY12" s="85"/>
      <c r="NAZ12" s="85"/>
      <c r="NBA12" s="85"/>
      <c r="NBB12" s="85"/>
      <c r="NBC12" s="85"/>
      <c r="NBD12" s="85"/>
      <c r="NBE12" s="85"/>
      <c r="NBF12" s="85"/>
      <c r="NBG12" s="85"/>
      <c r="NBH12" s="85"/>
      <c r="NBI12" s="85"/>
      <c r="NBJ12" s="85"/>
      <c r="NBK12" s="85"/>
      <c r="NBL12" s="85"/>
      <c r="NBM12" s="85"/>
      <c r="NBN12" s="85"/>
      <c r="NBO12" s="85"/>
      <c r="NBP12" s="85"/>
      <c r="NBQ12" s="85"/>
      <c r="NBR12" s="85"/>
      <c r="NBS12" s="85"/>
      <c r="NBT12" s="85"/>
      <c r="NBU12" s="85"/>
      <c r="NBV12" s="85"/>
      <c r="NBW12" s="85"/>
      <c r="NBX12" s="85"/>
      <c r="NBY12" s="85"/>
      <c r="NBZ12" s="85"/>
      <c r="NCA12" s="85"/>
      <c r="NCB12" s="85"/>
      <c r="NCC12" s="85"/>
      <c r="NCD12" s="85"/>
      <c r="NCE12" s="85"/>
      <c r="NCF12" s="85"/>
      <c r="NCG12" s="85"/>
      <c r="NCH12" s="85"/>
      <c r="NCI12" s="85"/>
      <c r="NCJ12" s="85"/>
      <c r="NCK12" s="85"/>
      <c r="NCL12" s="85"/>
      <c r="NCM12" s="85"/>
      <c r="NCN12" s="85"/>
      <c r="NCO12" s="85"/>
      <c r="NCP12" s="85"/>
      <c r="NCQ12" s="85"/>
      <c r="NCR12" s="85"/>
      <c r="NCS12" s="85"/>
      <c r="NCT12" s="85"/>
      <c r="NCU12" s="85"/>
      <c r="NCV12" s="85"/>
      <c r="NCW12" s="85"/>
      <c r="NCX12" s="85"/>
      <c r="NCY12" s="85"/>
      <c r="NCZ12" s="85"/>
      <c r="NDA12" s="85"/>
      <c r="NDB12" s="85"/>
      <c r="NDC12" s="85"/>
      <c r="NDD12" s="85"/>
      <c r="NDE12" s="85"/>
      <c r="NDF12" s="85"/>
      <c r="NDG12" s="85"/>
      <c r="NDH12" s="85"/>
      <c r="NDI12" s="85"/>
      <c r="NDJ12" s="85"/>
      <c r="NDK12" s="85"/>
      <c r="NDL12" s="85"/>
      <c r="NDM12" s="85"/>
      <c r="NDN12" s="85"/>
      <c r="NDO12" s="85"/>
      <c r="NDP12" s="85"/>
      <c r="NDQ12" s="85"/>
      <c r="NDR12" s="85"/>
      <c r="NDS12" s="85"/>
      <c r="NDT12" s="85"/>
      <c r="NDU12" s="85"/>
      <c r="NDV12" s="85"/>
      <c r="NDW12" s="85"/>
      <c r="NDX12" s="85"/>
      <c r="NDY12" s="85"/>
      <c r="NDZ12" s="85"/>
      <c r="NEA12" s="85"/>
      <c r="NEB12" s="85"/>
      <c r="NEC12" s="85"/>
      <c r="NED12" s="85"/>
      <c r="NEE12" s="85"/>
      <c r="NEF12" s="85"/>
      <c r="NEG12" s="85"/>
      <c r="NEH12" s="85"/>
      <c r="NEI12" s="85"/>
      <c r="NEJ12" s="85"/>
      <c r="NEK12" s="85"/>
      <c r="NEL12" s="85"/>
      <c r="NEM12" s="85"/>
      <c r="NEN12" s="85"/>
      <c r="NEO12" s="85"/>
      <c r="NEP12" s="85"/>
      <c r="NEQ12" s="85"/>
      <c r="NER12" s="85"/>
      <c r="NES12" s="85"/>
      <c r="NET12" s="85"/>
      <c r="NEU12" s="85"/>
      <c r="NEV12" s="85"/>
      <c r="NEW12" s="85"/>
      <c r="NEX12" s="85"/>
      <c r="NEY12" s="85"/>
      <c r="NEZ12" s="85"/>
      <c r="NFA12" s="85"/>
      <c r="NFB12" s="85"/>
      <c r="NFC12" s="85"/>
      <c r="NFD12" s="85"/>
      <c r="NFE12" s="85"/>
      <c r="NFF12" s="85"/>
      <c r="NFG12" s="85"/>
      <c r="NFH12" s="85"/>
      <c r="NFI12" s="85"/>
      <c r="NFJ12" s="85"/>
      <c r="NFK12" s="85"/>
      <c r="NFL12" s="85"/>
      <c r="NFM12" s="85"/>
      <c r="NFN12" s="85"/>
      <c r="NFO12" s="85"/>
      <c r="NFP12" s="85"/>
      <c r="NFQ12" s="85"/>
      <c r="NFR12" s="85"/>
      <c r="NFS12" s="85"/>
      <c r="NFT12" s="85"/>
      <c r="NFU12" s="85"/>
      <c r="NFV12" s="85"/>
      <c r="NFW12" s="85"/>
      <c r="NFX12" s="85"/>
      <c r="NFY12" s="85"/>
      <c r="NFZ12" s="85"/>
      <c r="NGA12" s="85"/>
      <c r="NGB12" s="85"/>
      <c r="NGC12" s="85"/>
      <c r="NGD12" s="85"/>
      <c r="NGE12" s="85"/>
      <c r="NGF12" s="85"/>
      <c r="NGG12" s="85"/>
      <c r="NGH12" s="85"/>
      <c r="NGI12" s="85"/>
      <c r="NGJ12" s="85"/>
      <c r="NGK12" s="85"/>
      <c r="NGL12" s="85"/>
      <c r="NGM12" s="85"/>
      <c r="NGN12" s="85"/>
      <c r="NGO12" s="85"/>
      <c r="NGP12" s="85"/>
      <c r="NGQ12" s="85"/>
      <c r="NGR12" s="85"/>
      <c r="NGS12" s="85"/>
      <c r="NGT12" s="85"/>
      <c r="NGU12" s="85"/>
      <c r="NGV12" s="85"/>
      <c r="NGW12" s="85"/>
      <c r="NGX12" s="85"/>
      <c r="NGY12" s="85"/>
      <c r="NGZ12" s="85"/>
      <c r="NHA12" s="85"/>
      <c r="NHB12" s="85"/>
      <c r="NHC12" s="85"/>
      <c r="NHD12" s="85"/>
      <c r="NHE12" s="85"/>
      <c r="NHF12" s="85"/>
      <c r="NHG12" s="85"/>
      <c r="NHH12" s="85"/>
      <c r="NHI12" s="85"/>
      <c r="NHJ12" s="85"/>
      <c r="NHK12" s="85"/>
      <c r="NHL12" s="85"/>
      <c r="NHM12" s="85"/>
      <c r="NHN12" s="85"/>
      <c r="NHO12" s="85"/>
      <c r="NHP12" s="85"/>
      <c r="NHQ12" s="85"/>
      <c r="NHR12" s="85"/>
      <c r="NHS12" s="85"/>
      <c r="NHT12" s="85"/>
      <c r="NHU12" s="85"/>
      <c r="NHV12" s="85"/>
      <c r="NHW12" s="85"/>
      <c r="NHX12" s="85"/>
      <c r="NHY12" s="85"/>
      <c r="NHZ12" s="85"/>
      <c r="NIA12" s="85"/>
      <c r="NIB12" s="85"/>
      <c r="NIC12" s="85"/>
      <c r="NID12" s="85"/>
      <c r="NIE12" s="85"/>
      <c r="NIF12" s="85"/>
      <c r="NIG12" s="85"/>
      <c r="NIH12" s="85"/>
      <c r="NII12" s="85"/>
      <c r="NIJ12" s="85"/>
      <c r="NIK12" s="85"/>
      <c r="NIL12" s="85"/>
      <c r="NIM12" s="85"/>
      <c r="NIN12" s="85"/>
      <c r="NIO12" s="85"/>
      <c r="NIP12" s="85"/>
      <c r="NIQ12" s="85"/>
      <c r="NIR12" s="85"/>
      <c r="NIS12" s="85"/>
      <c r="NIT12" s="85"/>
      <c r="NIU12" s="85"/>
      <c r="NIV12" s="85"/>
      <c r="NIW12" s="85"/>
      <c r="NIX12" s="85"/>
      <c r="NIY12" s="85"/>
      <c r="NIZ12" s="85"/>
      <c r="NJA12" s="85"/>
      <c r="NJB12" s="85"/>
      <c r="NJC12" s="85"/>
      <c r="NJD12" s="85"/>
      <c r="NJE12" s="85"/>
      <c r="NJF12" s="85"/>
      <c r="NJG12" s="85"/>
      <c r="NJH12" s="85"/>
      <c r="NJI12" s="85"/>
      <c r="NJJ12" s="85"/>
      <c r="NJK12" s="85"/>
      <c r="NJL12" s="85"/>
      <c r="NJM12" s="85"/>
      <c r="NJN12" s="85"/>
      <c r="NJO12" s="85"/>
      <c r="NJP12" s="85"/>
      <c r="NJQ12" s="85"/>
      <c r="NJR12" s="85"/>
      <c r="NJS12" s="85"/>
      <c r="NJT12" s="85"/>
      <c r="NJU12" s="85"/>
      <c r="NJV12" s="85"/>
      <c r="NJW12" s="85"/>
      <c r="NJX12" s="85"/>
      <c r="NJY12" s="85"/>
      <c r="NJZ12" s="85"/>
      <c r="NKA12" s="85"/>
      <c r="NKB12" s="85"/>
      <c r="NKC12" s="85"/>
      <c r="NKD12" s="85"/>
      <c r="NKE12" s="85"/>
      <c r="NKF12" s="85"/>
      <c r="NKG12" s="85"/>
      <c r="NKH12" s="85"/>
      <c r="NKI12" s="85"/>
      <c r="NKJ12" s="85"/>
      <c r="NKK12" s="85"/>
      <c r="NKL12" s="85"/>
      <c r="NKM12" s="85"/>
      <c r="NKN12" s="85"/>
      <c r="NKO12" s="85"/>
      <c r="NKP12" s="85"/>
      <c r="NKQ12" s="85"/>
      <c r="NKR12" s="85"/>
      <c r="NKS12" s="85"/>
      <c r="NKT12" s="85"/>
      <c r="NKU12" s="85"/>
      <c r="NKV12" s="85"/>
      <c r="NKW12" s="85"/>
      <c r="NKX12" s="85"/>
      <c r="NKY12" s="85"/>
      <c r="NKZ12" s="85"/>
      <c r="NLA12" s="85"/>
      <c r="NLB12" s="85"/>
      <c r="NLC12" s="85"/>
      <c r="NLD12" s="85"/>
      <c r="NLE12" s="85"/>
      <c r="NLF12" s="85"/>
      <c r="NLG12" s="85"/>
      <c r="NLH12" s="85"/>
      <c r="NLI12" s="85"/>
      <c r="NLJ12" s="85"/>
      <c r="NLK12" s="85"/>
      <c r="NLL12" s="85"/>
      <c r="NLM12" s="85"/>
      <c r="NLN12" s="85"/>
      <c r="NLO12" s="85"/>
      <c r="NLP12" s="85"/>
      <c r="NLQ12" s="85"/>
      <c r="NLR12" s="85"/>
      <c r="NLS12" s="85"/>
      <c r="NLT12" s="85"/>
      <c r="NLU12" s="85"/>
      <c r="NLV12" s="85"/>
      <c r="NLW12" s="85"/>
      <c r="NLX12" s="85"/>
      <c r="NLY12" s="85"/>
      <c r="NLZ12" s="85"/>
      <c r="NMA12" s="85"/>
      <c r="NMB12" s="85"/>
      <c r="NMC12" s="85"/>
      <c r="NMD12" s="85"/>
      <c r="NME12" s="85"/>
      <c r="NMF12" s="85"/>
      <c r="NMG12" s="85"/>
      <c r="NMH12" s="85"/>
      <c r="NMI12" s="85"/>
      <c r="NMJ12" s="85"/>
      <c r="NMK12" s="85"/>
      <c r="NML12" s="85"/>
      <c r="NMM12" s="85"/>
      <c r="NMN12" s="85"/>
      <c r="NMO12" s="85"/>
      <c r="NMP12" s="85"/>
      <c r="NMQ12" s="85"/>
      <c r="NMR12" s="85"/>
      <c r="NMS12" s="85"/>
      <c r="NMT12" s="85"/>
      <c r="NMU12" s="85"/>
      <c r="NMV12" s="85"/>
      <c r="NMW12" s="85"/>
      <c r="NMX12" s="85"/>
      <c r="NMY12" s="85"/>
      <c r="NMZ12" s="85"/>
      <c r="NNA12" s="85"/>
      <c r="NNB12" s="85"/>
      <c r="NNC12" s="85"/>
      <c r="NND12" s="85"/>
      <c r="NNE12" s="85"/>
      <c r="NNF12" s="85"/>
      <c r="NNG12" s="85"/>
      <c r="NNH12" s="85"/>
      <c r="NNI12" s="85"/>
      <c r="NNJ12" s="85"/>
      <c r="NNK12" s="85"/>
      <c r="NNL12" s="85"/>
      <c r="NNM12" s="85"/>
      <c r="NNN12" s="85"/>
      <c r="NNO12" s="85"/>
      <c r="NNP12" s="85"/>
      <c r="NNQ12" s="85"/>
      <c r="NNR12" s="85"/>
      <c r="NNS12" s="85"/>
      <c r="NNT12" s="85"/>
      <c r="NNU12" s="85"/>
      <c r="NNV12" s="85"/>
      <c r="NNW12" s="85"/>
      <c r="NNX12" s="85"/>
      <c r="NNY12" s="85"/>
      <c r="NNZ12" s="85"/>
      <c r="NOA12" s="85"/>
      <c r="NOB12" s="85"/>
      <c r="NOC12" s="85"/>
      <c r="NOD12" s="85"/>
      <c r="NOE12" s="85"/>
      <c r="NOF12" s="85"/>
      <c r="NOG12" s="85"/>
      <c r="NOH12" s="85"/>
      <c r="NOI12" s="85"/>
      <c r="NOJ12" s="85"/>
      <c r="NOK12" s="85"/>
      <c r="NOL12" s="85"/>
      <c r="NOM12" s="85"/>
      <c r="NON12" s="85"/>
      <c r="NOO12" s="85"/>
      <c r="NOP12" s="85"/>
      <c r="NOQ12" s="85"/>
      <c r="NOR12" s="85"/>
      <c r="NOS12" s="85"/>
      <c r="NOT12" s="85"/>
      <c r="NOU12" s="85"/>
      <c r="NOV12" s="85"/>
      <c r="NOW12" s="85"/>
      <c r="NOX12" s="85"/>
      <c r="NOY12" s="85"/>
      <c r="NOZ12" s="85"/>
      <c r="NPA12" s="85"/>
      <c r="NPB12" s="85"/>
      <c r="NPC12" s="85"/>
      <c r="NPD12" s="85"/>
      <c r="NPE12" s="85"/>
      <c r="NPF12" s="85"/>
      <c r="NPG12" s="85"/>
      <c r="NPH12" s="85"/>
      <c r="NPI12" s="85"/>
      <c r="NPJ12" s="85"/>
      <c r="NPK12" s="85"/>
      <c r="NPL12" s="85"/>
      <c r="NPM12" s="85"/>
      <c r="NPN12" s="85"/>
      <c r="NPO12" s="85"/>
      <c r="NPP12" s="85"/>
      <c r="NPQ12" s="85"/>
      <c r="NPR12" s="85"/>
      <c r="NPS12" s="85"/>
      <c r="NPT12" s="85"/>
      <c r="NPU12" s="85"/>
      <c r="NPV12" s="85"/>
      <c r="NPW12" s="85"/>
      <c r="NPX12" s="85"/>
      <c r="NPY12" s="85"/>
      <c r="NPZ12" s="85"/>
      <c r="NQA12" s="85"/>
      <c r="NQB12" s="85"/>
      <c r="NQC12" s="85"/>
      <c r="NQD12" s="85"/>
      <c r="NQE12" s="85"/>
      <c r="NQF12" s="85"/>
      <c r="NQG12" s="85"/>
      <c r="NQH12" s="85"/>
      <c r="NQI12" s="85"/>
      <c r="NQJ12" s="85"/>
      <c r="NQK12" s="85"/>
      <c r="NQL12" s="85"/>
      <c r="NQM12" s="85"/>
      <c r="NQN12" s="85"/>
      <c r="NQO12" s="85"/>
      <c r="NQP12" s="85"/>
      <c r="NQQ12" s="85"/>
      <c r="NQR12" s="85"/>
      <c r="NQS12" s="85"/>
      <c r="NQT12" s="85"/>
      <c r="NQU12" s="85"/>
      <c r="NQV12" s="85"/>
      <c r="NQW12" s="85"/>
      <c r="NQX12" s="85"/>
      <c r="NQY12" s="85"/>
      <c r="NQZ12" s="85"/>
      <c r="NRA12" s="85"/>
      <c r="NRB12" s="85"/>
      <c r="NRC12" s="85"/>
      <c r="NRD12" s="85"/>
      <c r="NRE12" s="85"/>
      <c r="NRF12" s="85"/>
      <c r="NRG12" s="85"/>
      <c r="NRH12" s="85"/>
      <c r="NRI12" s="85"/>
      <c r="NRJ12" s="85"/>
      <c r="NRK12" s="85"/>
      <c r="NRL12" s="85"/>
      <c r="NRM12" s="85"/>
      <c r="NRN12" s="85"/>
      <c r="NRO12" s="85"/>
      <c r="NRP12" s="85"/>
      <c r="NRQ12" s="85"/>
      <c r="NRR12" s="85"/>
      <c r="NRS12" s="85"/>
      <c r="NRT12" s="85"/>
      <c r="NRU12" s="85"/>
      <c r="NRV12" s="85"/>
      <c r="NRW12" s="85"/>
      <c r="NRX12" s="85"/>
      <c r="NRY12" s="85"/>
      <c r="NRZ12" s="85"/>
      <c r="NSA12" s="85"/>
      <c r="NSB12" s="85"/>
      <c r="NSC12" s="85"/>
      <c r="NSD12" s="85"/>
      <c r="NSE12" s="85"/>
      <c r="NSF12" s="85"/>
      <c r="NSG12" s="85"/>
      <c r="NSH12" s="85"/>
      <c r="NSI12" s="85"/>
      <c r="NSJ12" s="85"/>
      <c r="NSK12" s="85"/>
      <c r="NSL12" s="85"/>
      <c r="NSM12" s="85"/>
      <c r="NSN12" s="85"/>
      <c r="NSO12" s="85"/>
      <c r="NSP12" s="85"/>
      <c r="NSQ12" s="85"/>
      <c r="NSR12" s="85"/>
      <c r="NSS12" s="85"/>
      <c r="NST12" s="85"/>
      <c r="NSU12" s="85"/>
      <c r="NSV12" s="85"/>
      <c r="NSW12" s="85"/>
      <c r="NSX12" s="85"/>
      <c r="NSY12" s="85"/>
      <c r="NSZ12" s="85"/>
      <c r="NTA12" s="85"/>
      <c r="NTB12" s="85"/>
      <c r="NTC12" s="85"/>
      <c r="NTD12" s="85"/>
      <c r="NTE12" s="85"/>
      <c r="NTF12" s="85"/>
      <c r="NTG12" s="85"/>
      <c r="NTH12" s="85"/>
      <c r="NTI12" s="85"/>
      <c r="NTJ12" s="85"/>
      <c r="NTK12" s="85"/>
      <c r="NTL12" s="85"/>
      <c r="NTM12" s="85"/>
      <c r="NTN12" s="85"/>
      <c r="NTO12" s="85"/>
      <c r="NTP12" s="85"/>
      <c r="NTQ12" s="85"/>
      <c r="NTR12" s="85"/>
      <c r="NTS12" s="85"/>
      <c r="NTT12" s="85"/>
      <c r="NTU12" s="85"/>
      <c r="NTV12" s="85"/>
      <c r="NTW12" s="85"/>
      <c r="NTX12" s="85"/>
      <c r="NTY12" s="85"/>
      <c r="NTZ12" s="85"/>
      <c r="NUA12" s="85"/>
      <c r="NUB12" s="85"/>
      <c r="NUC12" s="85"/>
      <c r="NUD12" s="85"/>
      <c r="NUE12" s="85"/>
      <c r="NUF12" s="85"/>
      <c r="NUG12" s="85"/>
      <c r="NUH12" s="85"/>
      <c r="NUI12" s="85"/>
      <c r="NUJ12" s="85"/>
      <c r="NUK12" s="85"/>
      <c r="NUL12" s="85"/>
      <c r="NUM12" s="85"/>
      <c r="NUN12" s="85"/>
      <c r="NUO12" s="85"/>
      <c r="NUP12" s="85"/>
      <c r="NUQ12" s="85"/>
      <c r="NUR12" s="85"/>
      <c r="NUS12" s="85"/>
      <c r="NUT12" s="85"/>
      <c r="NUU12" s="85"/>
      <c r="NUV12" s="85"/>
      <c r="NUW12" s="85"/>
      <c r="NUX12" s="85"/>
      <c r="NUY12" s="85"/>
      <c r="NUZ12" s="85"/>
      <c r="NVA12" s="85"/>
      <c r="NVB12" s="85"/>
      <c r="NVC12" s="85"/>
      <c r="NVD12" s="85"/>
      <c r="NVE12" s="85"/>
      <c r="NVF12" s="85"/>
      <c r="NVG12" s="85"/>
      <c r="NVH12" s="85"/>
      <c r="NVI12" s="85"/>
      <c r="NVJ12" s="85"/>
      <c r="NVK12" s="85"/>
      <c r="NVL12" s="85"/>
      <c r="NVM12" s="85"/>
      <c r="NVN12" s="85"/>
      <c r="NVO12" s="85"/>
      <c r="NVP12" s="85"/>
      <c r="NVQ12" s="85"/>
      <c r="NVR12" s="85"/>
      <c r="NVS12" s="85"/>
      <c r="NVT12" s="85"/>
      <c r="NVU12" s="85"/>
      <c r="NVV12" s="85"/>
      <c r="NVW12" s="85"/>
      <c r="NVX12" s="85"/>
      <c r="NVY12" s="85"/>
      <c r="NVZ12" s="85"/>
      <c r="NWA12" s="85"/>
      <c r="NWB12" s="85"/>
      <c r="NWC12" s="85"/>
      <c r="NWD12" s="85"/>
      <c r="NWE12" s="85"/>
      <c r="NWF12" s="85"/>
      <c r="NWG12" s="85"/>
      <c r="NWH12" s="85"/>
      <c r="NWI12" s="85"/>
      <c r="NWJ12" s="85"/>
      <c r="NWK12" s="85"/>
      <c r="NWL12" s="85"/>
      <c r="NWM12" s="85"/>
      <c r="NWN12" s="85"/>
      <c r="NWO12" s="85"/>
      <c r="NWP12" s="85"/>
      <c r="NWQ12" s="85"/>
      <c r="NWR12" s="85"/>
      <c r="NWS12" s="85"/>
      <c r="NWT12" s="85"/>
      <c r="NWU12" s="85"/>
      <c r="NWV12" s="85"/>
      <c r="NWW12" s="85"/>
      <c r="NWX12" s="85"/>
      <c r="NWY12" s="85"/>
      <c r="NWZ12" s="85"/>
      <c r="NXA12" s="85"/>
      <c r="NXB12" s="85"/>
      <c r="NXC12" s="85"/>
      <c r="NXD12" s="85"/>
      <c r="NXE12" s="85"/>
      <c r="NXF12" s="85"/>
      <c r="NXG12" s="85"/>
      <c r="NXH12" s="85"/>
      <c r="NXI12" s="85"/>
      <c r="NXJ12" s="85"/>
      <c r="NXK12" s="85"/>
      <c r="NXL12" s="85"/>
      <c r="NXM12" s="85"/>
      <c r="NXN12" s="85"/>
      <c r="NXO12" s="85"/>
      <c r="NXP12" s="85"/>
      <c r="NXQ12" s="85"/>
      <c r="NXR12" s="85"/>
      <c r="NXS12" s="85"/>
      <c r="NXT12" s="85"/>
      <c r="NXU12" s="85"/>
      <c r="NXV12" s="85"/>
      <c r="NXW12" s="85"/>
      <c r="NXX12" s="85"/>
      <c r="NXY12" s="85"/>
      <c r="NXZ12" s="85"/>
      <c r="NYA12" s="85"/>
      <c r="NYB12" s="85"/>
      <c r="NYC12" s="85"/>
      <c r="NYD12" s="85"/>
      <c r="NYE12" s="85"/>
      <c r="NYF12" s="85"/>
      <c r="NYG12" s="85"/>
      <c r="NYH12" s="85"/>
      <c r="NYI12" s="85"/>
      <c r="NYJ12" s="85"/>
      <c r="NYK12" s="85"/>
      <c r="NYL12" s="85"/>
      <c r="NYM12" s="85"/>
      <c r="NYN12" s="85"/>
      <c r="NYO12" s="85"/>
      <c r="NYP12" s="85"/>
      <c r="NYQ12" s="85"/>
      <c r="NYR12" s="85"/>
      <c r="NYS12" s="85"/>
      <c r="NYT12" s="85"/>
      <c r="NYU12" s="85"/>
      <c r="NYV12" s="85"/>
      <c r="NYW12" s="85"/>
      <c r="NYX12" s="85"/>
      <c r="NYY12" s="85"/>
      <c r="NYZ12" s="85"/>
      <c r="NZA12" s="85"/>
      <c r="NZB12" s="85"/>
      <c r="NZC12" s="85"/>
      <c r="NZD12" s="85"/>
      <c r="NZE12" s="85"/>
      <c r="NZF12" s="85"/>
      <c r="NZG12" s="85"/>
      <c r="NZH12" s="85"/>
      <c r="NZI12" s="85"/>
      <c r="NZJ12" s="85"/>
      <c r="NZK12" s="85"/>
      <c r="NZL12" s="85"/>
      <c r="NZM12" s="85"/>
      <c r="NZN12" s="85"/>
      <c r="NZO12" s="85"/>
      <c r="NZP12" s="85"/>
      <c r="NZQ12" s="85"/>
      <c r="NZR12" s="85"/>
      <c r="NZS12" s="85"/>
      <c r="NZT12" s="85"/>
      <c r="NZU12" s="85"/>
      <c r="NZV12" s="85"/>
      <c r="NZW12" s="85"/>
      <c r="NZX12" s="85"/>
      <c r="NZY12" s="85"/>
      <c r="NZZ12" s="85"/>
      <c r="OAA12" s="85"/>
      <c r="OAB12" s="85"/>
      <c r="OAC12" s="85"/>
      <c r="OAD12" s="85"/>
      <c r="OAE12" s="85"/>
      <c r="OAF12" s="85"/>
      <c r="OAG12" s="85"/>
      <c r="OAH12" s="85"/>
      <c r="OAI12" s="85"/>
      <c r="OAJ12" s="85"/>
      <c r="OAK12" s="85"/>
      <c r="OAL12" s="85"/>
      <c r="OAM12" s="85"/>
      <c r="OAN12" s="85"/>
      <c r="OAO12" s="85"/>
      <c r="OAP12" s="85"/>
      <c r="OAQ12" s="85"/>
      <c r="OAR12" s="85"/>
      <c r="OAS12" s="85"/>
      <c r="OAT12" s="85"/>
      <c r="OAU12" s="85"/>
      <c r="OAV12" s="85"/>
      <c r="OAW12" s="85"/>
      <c r="OAX12" s="85"/>
      <c r="OAY12" s="85"/>
      <c r="OAZ12" s="85"/>
      <c r="OBA12" s="85"/>
      <c r="OBB12" s="85"/>
      <c r="OBC12" s="85"/>
      <c r="OBD12" s="85"/>
      <c r="OBE12" s="85"/>
      <c r="OBF12" s="85"/>
      <c r="OBG12" s="85"/>
      <c r="OBH12" s="85"/>
      <c r="OBI12" s="85"/>
      <c r="OBJ12" s="85"/>
      <c r="OBK12" s="85"/>
      <c r="OBL12" s="85"/>
      <c r="OBM12" s="85"/>
      <c r="OBN12" s="85"/>
      <c r="OBO12" s="85"/>
      <c r="OBP12" s="85"/>
      <c r="OBQ12" s="85"/>
      <c r="OBR12" s="85"/>
      <c r="OBS12" s="85"/>
      <c r="OBT12" s="85"/>
      <c r="OBU12" s="85"/>
      <c r="OBV12" s="85"/>
      <c r="OBW12" s="85"/>
      <c r="OBX12" s="85"/>
      <c r="OBY12" s="85"/>
      <c r="OBZ12" s="85"/>
      <c r="OCA12" s="85"/>
      <c r="OCB12" s="85"/>
      <c r="OCC12" s="85"/>
      <c r="OCD12" s="85"/>
      <c r="OCE12" s="85"/>
      <c r="OCF12" s="85"/>
      <c r="OCG12" s="85"/>
      <c r="OCH12" s="85"/>
      <c r="OCI12" s="85"/>
      <c r="OCJ12" s="85"/>
      <c r="OCK12" s="85"/>
      <c r="OCL12" s="85"/>
      <c r="OCM12" s="85"/>
      <c r="OCN12" s="85"/>
      <c r="OCO12" s="85"/>
      <c r="OCP12" s="85"/>
      <c r="OCQ12" s="85"/>
      <c r="OCR12" s="85"/>
      <c r="OCS12" s="85"/>
      <c r="OCT12" s="85"/>
      <c r="OCU12" s="85"/>
      <c r="OCV12" s="85"/>
      <c r="OCW12" s="85"/>
      <c r="OCX12" s="85"/>
      <c r="OCY12" s="85"/>
      <c r="OCZ12" s="85"/>
      <c r="ODA12" s="85"/>
      <c r="ODB12" s="85"/>
      <c r="ODC12" s="85"/>
      <c r="ODD12" s="85"/>
      <c r="ODE12" s="85"/>
      <c r="ODF12" s="85"/>
      <c r="ODG12" s="85"/>
      <c r="ODH12" s="85"/>
      <c r="ODI12" s="85"/>
      <c r="ODJ12" s="85"/>
      <c r="ODK12" s="85"/>
      <c r="ODL12" s="85"/>
      <c r="ODM12" s="85"/>
      <c r="ODN12" s="85"/>
      <c r="ODO12" s="85"/>
      <c r="ODP12" s="85"/>
      <c r="ODQ12" s="85"/>
      <c r="ODR12" s="85"/>
      <c r="ODS12" s="85"/>
      <c r="ODT12" s="85"/>
      <c r="ODU12" s="85"/>
      <c r="ODV12" s="85"/>
      <c r="ODW12" s="85"/>
      <c r="ODX12" s="85"/>
      <c r="ODY12" s="85"/>
      <c r="ODZ12" s="85"/>
      <c r="OEA12" s="85"/>
      <c r="OEB12" s="85"/>
      <c r="OEC12" s="85"/>
      <c r="OED12" s="85"/>
      <c r="OEE12" s="85"/>
      <c r="OEF12" s="85"/>
      <c r="OEG12" s="85"/>
      <c r="OEH12" s="85"/>
      <c r="OEI12" s="85"/>
      <c r="OEJ12" s="85"/>
      <c r="OEK12" s="85"/>
      <c r="OEL12" s="85"/>
      <c r="OEM12" s="85"/>
      <c r="OEN12" s="85"/>
      <c r="OEO12" s="85"/>
      <c r="OEP12" s="85"/>
      <c r="OEQ12" s="85"/>
      <c r="OER12" s="85"/>
      <c r="OES12" s="85"/>
      <c r="OET12" s="85"/>
      <c r="OEU12" s="85"/>
      <c r="OEV12" s="85"/>
      <c r="OEW12" s="85"/>
      <c r="OEX12" s="85"/>
      <c r="OEY12" s="85"/>
      <c r="OEZ12" s="85"/>
      <c r="OFA12" s="85"/>
      <c r="OFB12" s="85"/>
      <c r="OFC12" s="85"/>
      <c r="OFD12" s="85"/>
      <c r="OFE12" s="85"/>
      <c r="OFF12" s="85"/>
      <c r="OFG12" s="85"/>
      <c r="OFH12" s="85"/>
      <c r="OFI12" s="85"/>
      <c r="OFJ12" s="85"/>
      <c r="OFK12" s="85"/>
      <c r="OFL12" s="85"/>
      <c r="OFM12" s="85"/>
      <c r="OFN12" s="85"/>
      <c r="OFO12" s="85"/>
      <c r="OFP12" s="85"/>
      <c r="OFQ12" s="85"/>
      <c r="OFR12" s="85"/>
      <c r="OFS12" s="85"/>
      <c r="OFT12" s="85"/>
      <c r="OFU12" s="85"/>
      <c r="OFV12" s="85"/>
      <c r="OFW12" s="85"/>
      <c r="OFX12" s="85"/>
      <c r="OFY12" s="85"/>
      <c r="OFZ12" s="85"/>
      <c r="OGA12" s="85"/>
      <c r="OGB12" s="85"/>
      <c r="OGC12" s="85"/>
      <c r="OGD12" s="85"/>
      <c r="OGE12" s="85"/>
      <c r="OGF12" s="85"/>
      <c r="OGG12" s="85"/>
      <c r="OGH12" s="85"/>
      <c r="OGI12" s="85"/>
      <c r="OGJ12" s="85"/>
      <c r="OGK12" s="85"/>
      <c r="OGL12" s="85"/>
      <c r="OGM12" s="85"/>
      <c r="OGN12" s="85"/>
      <c r="OGO12" s="85"/>
      <c r="OGP12" s="85"/>
      <c r="OGQ12" s="85"/>
      <c r="OGR12" s="85"/>
      <c r="OGS12" s="85"/>
      <c r="OGT12" s="85"/>
      <c r="OGU12" s="85"/>
      <c r="OGV12" s="85"/>
      <c r="OGW12" s="85"/>
      <c r="OGX12" s="85"/>
      <c r="OGY12" s="85"/>
      <c r="OGZ12" s="85"/>
      <c r="OHA12" s="85"/>
      <c r="OHB12" s="85"/>
      <c r="OHC12" s="85"/>
      <c r="OHD12" s="85"/>
      <c r="OHE12" s="85"/>
      <c r="OHF12" s="85"/>
      <c r="OHG12" s="85"/>
      <c r="OHH12" s="85"/>
      <c r="OHI12" s="85"/>
      <c r="OHJ12" s="85"/>
      <c r="OHK12" s="85"/>
      <c r="OHL12" s="85"/>
      <c r="OHM12" s="85"/>
      <c r="OHN12" s="85"/>
      <c r="OHO12" s="85"/>
      <c r="OHP12" s="85"/>
      <c r="OHQ12" s="85"/>
      <c r="OHR12" s="85"/>
      <c r="OHS12" s="85"/>
      <c r="OHT12" s="85"/>
      <c r="OHU12" s="85"/>
      <c r="OHV12" s="85"/>
      <c r="OHW12" s="85"/>
      <c r="OHX12" s="85"/>
      <c r="OHY12" s="85"/>
      <c r="OHZ12" s="85"/>
      <c r="OIA12" s="85"/>
      <c r="OIB12" s="85"/>
      <c r="OIC12" s="85"/>
      <c r="OID12" s="85"/>
      <c r="OIE12" s="85"/>
      <c r="OIF12" s="85"/>
      <c r="OIG12" s="85"/>
      <c r="OIH12" s="85"/>
      <c r="OII12" s="85"/>
      <c r="OIJ12" s="85"/>
      <c r="OIK12" s="85"/>
      <c r="OIL12" s="85"/>
      <c r="OIM12" s="85"/>
      <c r="OIN12" s="85"/>
      <c r="OIO12" s="85"/>
      <c r="OIP12" s="85"/>
      <c r="OIQ12" s="85"/>
      <c r="OIR12" s="85"/>
      <c r="OIS12" s="85"/>
      <c r="OIT12" s="85"/>
      <c r="OIU12" s="85"/>
      <c r="OIV12" s="85"/>
      <c r="OIW12" s="85"/>
      <c r="OIX12" s="85"/>
      <c r="OIY12" s="85"/>
      <c r="OIZ12" s="85"/>
      <c r="OJA12" s="85"/>
      <c r="OJB12" s="85"/>
      <c r="OJC12" s="85"/>
      <c r="OJD12" s="85"/>
      <c r="OJE12" s="85"/>
      <c r="OJF12" s="85"/>
      <c r="OJG12" s="85"/>
      <c r="OJH12" s="85"/>
      <c r="OJI12" s="85"/>
      <c r="OJJ12" s="85"/>
      <c r="OJK12" s="85"/>
      <c r="OJL12" s="85"/>
      <c r="OJM12" s="85"/>
      <c r="OJN12" s="85"/>
      <c r="OJO12" s="85"/>
      <c r="OJP12" s="85"/>
      <c r="OJQ12" s="85"/>
      <c r="OJR12" s="85"/>
      <c r="OJS12" s="85"/>
      <c r="OJT12" s="85"/>
      <c r="OJU12" s="85"/>
      <c r="OJV12" s="85"/>
      <c r="OJW12" s="85"/>
      <c r="OJX12" s="85"/>
      <c r="OJY12" s="85"/>
      <c r="OJZ12" s="85"/>
      <c r="OKA12" s="85"/>
      <c r="OKB12" s="85"/>
      <c r="OKC12" s="85"/>
      <c r="OKD12" s="85"/>
      <c r="OKE12" s="85"/>
      <c r="OKF12" s="85"/>
      <c r="OKG12" s="85"/>
      <c r="OKH12" s="85"/>
      <c r="OKI12" s="85"/>
      <c r="OKJ12" s="85"/>
      <c r="OKK12" s="85"/>
      <c r="OKL12" s="85"/>
      <c r="OKM12" s="85"/>
      <c r="OKN12" s="85"/>
      <c r="OKO12" s="85"/>
      <c r="OKP12" s="85"/>
      <c r="OKQ12" s="85"/>
      <c r="OKR12" s="85"/>
      <c r="OKS12" s="85"/>
      <c r="OKT12" s="85"/>
      <c r="OKU12" s="85"/>
      <c r="OKV12" s="85"/>
      <c r="OKW12" s="85"/>
      <c r="OKX12" s="85"/>
      <c r="OKY12" s="85"/>
      <c r="OKZ12" s="85"/>
      <c r="OLA12" s="85"/>
      <c r="OLB12" s="85"/>
      <c r="OLC12" s="85"/>
      <c r="OLD12" s="85"/>
      <c r="OLE12" s="85"/>
      <c r="OLF12" s="85"/>
      <c r="OLG12" s="85"/>
      <c r="OLH12" s="85"/>
      <c r="OLI12" s="85"/>
      <c r="OLJ12" s="85"/>
      <c r="OLK12" s="85"/>
      <c r="OLL12" s="85"/>
      <c r="OLM12" s="85"/>
      <c r="OLN12" s="85"/>
      <c r="OLO12" s="85"/>
      <c r="OLP12" s="85"/>
      <c r="OLQ12" s="85"/>
      <c r="OLR12" s="85"/>
      <c r="OLS12" s="85"/>
      <c r="OLT12" s="85"/>
      <c r="OLU12" s="85"/>
      <c r="OLV12" s="85"/>
      <c r="OLW12" s="85"/>
      <c r="OLX12" s="85"/>
      <c r="OLY12" s="85"/>
      <c r="OLZ12" s="85"/>
      <c r="OMA12" s="85"/>
      <c r="OMB12" s="85"/>
      <c r="OMC12" s="85"/>
      <c r="OMD12" s="85"/>
      <c r="OME12" s="85"/>
      <c r="OMF12" s="85"/>
      <c r="OMG12" s="85"/>
      <c r="OMH12" s="85"/>
      <c r="OMI12" s="85"/>
      <c r="OMJ12" s="85"/>
      <c r="OMK12" s="85"/>
      <c r="OML12" s="85"/>
      <c r="OMM12" s="85"/>
      <c r="OMN12" s="85"/>
      <c r="OMO12" s="85"/>
      <c r="OMP12" s="85"/>
      <c r="OMQ12" s="85"/>
      <c r="OMR12" s="85"/>
      <c r="OMS12" s="85"/>
      <c r="OMT12" s="85"/>
      <c r="OMU12" s="85"/>
      <c r="OMV12" s="85"/>
      <c r="OMW12" s="85"/>
      <c r="OMX12" s="85"/>
      <c r="OMY12" s="85"/>
      <c r="OMZ12" s="85"/>
      <c r="ONA12" s="85"/>
      <c r="ONB12" s="85"/>
      <c r="ONC12" s="85"/>
      <c r="OND12" s="85"/>
      <c r="ONE12" s="85"/>
      <c r="ONF12" s="85"/>
      <c r="ONG12" s="85"/>
      <c r="ONH12" s="85"/>
      <c r="ONI12" s="85"/>
      <c r="ONJ12" s="85"/>
      <c r="ONK12" s="85"/>
      <c r="ONL12" s="85"/>
      <c r="ONM12" s="85"/>
      <c r="ONN12" s="85"/>
      <c r="ONO12" s="85"/>
      <c r="ONP12" s="85"/>
      <c r="ONQ12" s="85"/>
      <c r="ONR12" s="85"/>
      <c r="ONS12" s="85"/>
      <c r="ONT12" s="85"/>
      <c r="ONU12" s="85"/>
      <c r="ONV12" s="85"/>
      <c r="ONW12" s="85"/>
      <c r="ONX12" s="85"/>
      <c r="ONY12" s="85"/>
      <c r="ONZ12" s="85"/>
      <c r="OOA12" s="85"/>
      <c r="OOB12" s="85"/>
      <c r="OOC12" s="85"/>
      <c r="OOD12" s="85"/>
      <c r="OOE12" s="85"/>
      <c r="OOF12" s="85"/>
      <c r="OOG12" s="85"/>
      <c r="OOH12" s="85"/>
      <c r="OOI12" s="85"/>
      <c r="OOJ12" s="85"/>
      <c r="OOK12" s="85"/>
      <c r="OOL12" s="85"/>
      <c r="OOM12" s="85"/>
      <c r="OON12" s="85"/>
      <c r="OOO12" s="85"/>
      <c r="OOP12" s="85"/>
      <c r="OOQ12" s="85"/>
      <c r="OOR12" s="85"/>
      <c r="OOS12" s="85"/>
      <c r="OOT12" s="85"/>
      <c r="OOU12" s="85"/>
      <c r="OOV12" s="85"/>
      <c r="OOW12" s="85"/>
      <c r="OOX12" s="85"/>
      <c r="OOY12" s="85"/>
      <c r="OOZ12" s="85"/>
      <c r="OPA12" s="85"/>
      <c r="OPB12" s="85"/>
      <c r="OPC12" s="85"/>
      <c r="OPD12" s="85"/>
      <c r="OPE12" s="85"/>
      <c r="OPF12" s="85"/>
      <c r="OPG12" s="85"/>
      <c r="OPH12" s="85"/>
      <c r="OPI12" s="85"/>
      <c r="OPJ12" s="85"/>
      <c r="OPK12" s="85"/>
      <c r="OPL12" s="85"/>
      <c r="OPM12" s="85"/>
      <c r="OPN12" s="85"/>
      <c r="OPO12" s="85"/>
      <c r="OPP12" s="85"/>
      <c r="OPQ12" s="85"/>
      <c r="OPR12" s="85"/>
      <c r="OPS12" s="85"/>
      <c r="OPT12" s="85"/>
      <c r="OPU12" s="85"/>
      <c r="OPV12" s="85"/>
      <c r="OPW12" s="85"/>
      <c r="OPX12" s="85"/>
      <c r="OPY12" s="85"/>
      <c r="OPZ12" s="85"/>
      <c r="OQA12" s="85"/>
      <c r="OQB12" s="85"/>
      <c r="OQC12" s="85"/>
      <c r="OQD12" s="85"/>
      <c r="OQE12" s="85"/>
      <c r="OQF12" s="85"/>
      <c r="OQG12" s="85"/>
      <c r="OQH12" s="85"/>
      <c r="OQI12" s="85"/>
      <c r="OQJ12" s="85"/>
      <c r="OQK12" s="85"/>
      <c r="OQL12" s="85"/>
      <c r="OQM12" s="85"/>
      <c r="OQN12" s="85"/>
      <c r="OQO12" s="85"/>
      <c r="OQP12" s="85"/>
      <c r="OQQ12" s="85"/>
      <c r="OQR12" s="85"/>
      <c r="OQS12" s="85"/>
      <c r="OQT12" s="85"/>
      <c r="OQU12" s="85"/>
      <c r="OQV12" s="85"/>
      <c r="OQW12" s="85"/>
      <c r="OQX12" s="85"/>
      <c r="OQY12" s="85"/>
      <c r="OQZ12" s="85"/>
      <c r="ORA12" s="85"/>
      <c r="ORB12" s="85"/>
      <c r="ORC12" s="85"/>
      <c r="ORD12" s="85"/>
      <c r="ORE12" s="85"/>
      <c r="ORF12" s="85"/>
      <c r="ORG12" s="85"/>
      <c r="ORH12" s="85"/>
      <c r="ORI12" s="85"/>
      <c r="ORJ12" s="85"/>
      <c r="ORK12" s="85"/>
      <c r="ORL12" s="85"/>
      <c r="ORM12" s="85"/>
      <c r="ORN12" s="85"/>
      <c r="ORO12" s="85"/>
      <c r="ORP12" s="85"/>
      <c r="ORQ12" s="85"/>
      <c r="ORR12" s="85"/>
      <c r="ORS12" s="85"/>
      <c r="ORT12" s="85"/>
      <c r="ORU12" s="85"/>
      <c r="ORV12" s="85"/>
      <c r="ORW12" s="85"/>
      <c r="ORX12" s="85"/>
      <c r="ORY12" s="85"/>
      <c r="ORZ12" s="85"/>
      <c r="OSA12" s="85"/>
      <c r="OSB12" s="85"/>
      <c r="OSC12" s="85"/>
      <c r="OSD12" s="85"/>
      <c r="OSE12" s="85"/>
      <c r="OSF12" s="85"/>
      <c r="OSG12" s="85"/>
      <c r="OSH12" s="85"/>
      <c r="OSI12" s="85"/>
      <c r="OSJ12" s="85"/>
      <c r="OSK12" s="85"/>
      <c r="OSL12" s="85"/>
      <c r="OSM12" s="85"/>
      <c r="OSN12" s="85"/>
      <c r="OSO12" s="85"/>
      <c r="OSP12" s="85"/>
      <c r="OSQ12" s="85"/>
      <c r="OSR12" s="85"/>
      <c r="OSS12" s="85"/>
      <c r="OST12" s="85"/>
      <c r="OSU12" s="85"/>
      <c r="OSV12" s="85"/>
      <c r="OSW12" s="85"/>
      <c r="OSX12" s="85"/>
      <c r="OSY12" s="85"/>
      <c r="OSZ12" s="85"/>
      <c r="OTA12" s="85"/>
      <c r="OTB12" s="85"/>
      <c r="OTC12" s="85"/>
      <c r="OTD12" s="85"/>
      <c r="OTE12" s="85"/>
      <c r="OTF12" s="85"/>
      <c r="OTG12" s="85"/>
      <c r="OTH12" s="85"/>
      <c r="OTI12" s="85"/>
      <c r="OTJ12" s="85"/>
      <c r="OTK12" s="85"/>
      <c r="OTL12" s="85"/>
      <c r="OTM12" s="85"/>
      <c r="OTN12" s="85"/>
      <c r="OTO12" s="85"/>
      <c r="OTP12" s="85"/>
      <c r="OTQ12" s="85"/>
      <c r="OTR12" s="85"/>
      <c r="OTS12" s="85"/>
      <c r="OTT12" s="85"/>
      <c r="OTU12" s="85"/>
      <c r="OTV12" s="85"/>
      <c r="OTW12" s="85"/>
      <c r="OTX12" s="85"/>
      <c r="OTY12" s="85"/>
      <c r="OTZ12" s="85"/>
      <c r="OUA12" s="85"/>
      <c r="OUB12" s="85"/>
      <c r="OUC12" s="85"/>
      <c r="OUD12" s="85"/>
      <c r="OUE12" s="85"/>
      <c r="OUF12" s="85"/>
      <c r="OUG12" s="85"/>
      <c r="OUH12" s="85"/>
      <c r="OUI12" s="85"/>
      <c r="OUJ12" s="85"/>
      <c r="OUK12" s="85"/>
      <c r="OUL12" s="85"/>
      <c r="OUM12" s="85"/>
      <c r="OUN12" s="85"/>
      <c r="OUO12" s="85"/>
      <c r="OUP12" s="85"/>
      <c r="OUQ12" s="85"/>
      <c r="OUR12" s="85"/>
      <c r="OUS12" s="85"/>
      <c r="OUT12" s="85"/>
      <c r="OUU12" s="85"/>
      <c r="OUV12" s="85"/>
      <c r="OUW12" s="85"/>
      <c r="OUX12" s="85"/>
      <c r="OUY12" s="85"/>
      <c r="OUZ12" s="85"/>
      <c r="OVA12" s="85"/>
      <c r="OVB12" s="85"/>
      <c r="OVC12" s="85"/>
      <c r="OVD12" s="85"/>
      <c r="OVE12" s="85"/>
      <c r="OVF12" s="85"/>
      <c r="OVG12" s="85"/>
      <c r="OVH12" s="85"/>
      <c r="OVI12" s="85"/>
      <c r="OVJ12" s="85"/>
      <c r="OVK12" s="85"/>
      <c r="OVL12" s="85"/>
      <c r="OVM12" s="85"/>
      <c r="OVN12" s="85"/>
      <c r="OVO12" s="85"/>
      <c r="OVP12" s="85"/>
      <c r="OVQ12" s="85"/>
      <c r="OVR12" s="85"/>
      <c r="OVS12" s="85"/>
      <c r="OVT12" s="85"/>
      <c r="OVU12" s="85"/>
      <c r="OVV12" s="85"/>
      <c r="OVW12" s="85"/>
      <c r="OVX12" s="85"/>
      <c r="OVY12" s="85"/>
      <c r="OVZ12" s="85"/>
      <c r="OWA12" s="85"/>
      <c r="OWB12" s="85"/>
      <c r="OWC12" s="85"/>
      <c r="OWD12" s="85"/>
      <c r="OWE12" s="85"/>
      <c r="OWF12" s="85"/>
      <c r="OWG12" s="85"/>
      <c r="OWH12" s="85"/>
      <c r="OWI12" s="85"/>
      <c r="OWJ12" s="85"/>
      <c r="OWK12" s="85"/>
      <c r="OWL12" s="85"/>
      <c r="OWM12" s="85"/>
      <c r="OWN12" s="85"/>
      <c r="OWO12" s="85"/>
      <c r="OWP12" s="85"/>
      <c r="OWQ12" s="85"/>
      <c r="OWR12" s="85"/>
      <c r="OWS12" s="85"/>
      <c r="OWT12" s="85"/>
      <c r="OWU12" s="85"/>
      <c r="OWV12" s="85"/>
      <c r="OWW12" s="85"/>
      <c r="OWX12" s="85"/>
      <c r="OWY12" s="85"/>
      <c r="OWZ12" s="85"/>
      <c r="OXA12" s="85"/>
      <c r="OXB12" s="85"/>
      <c r="OXC12" s="85"/>
      <c r="OXD12" s="85"/>
      <c r="OXE12" s="85"/>
      <c r="OXF12" s="85"/>
      <c r="OXG12" s="85"/>
      <c r="OXH12" s="85"/>
      <c r="OXI12" s="85"/>
      <c r="OXJ12" s="85"/>
      <c r="OXK12" s="85"/>
      <c r="OXL12" s="85"/>
      <c r="OXM12" s="85"/>
      <c r="OXN12" s="85"/>
      <c r="OXO12" s="85"/>
      <c r="OXP12" s="85"/>
      <c r="OXQ12" s="85"/>
      <c r="OXR12" s="85"/>
      <c r="OXS12" s="85"/>
      <c r="OXT12" s="85"/>
      <c r="OXU12" s="85"/>
      <c r="OXV12" s="85"/>
      <c r="OXW12" s="85"/>
      <c r="OXX12" s="85"/>
      <c r="OXY12" s="85"/>
      <c r="OXZ12" s="85"/>
      <c r="OYA12" s="85"/>
      <c r="OYB12" s="85"/>
      <c r="OYC12" s="85"/>
      <c r="OYD12" s="85"/>
      <c r="OYE12" s="85"/>
      <c r="OYF12" s="85"/>
      <c r="OYG12" s="85"/>
      <c r="OYH12" s="85"/>
      <c r="OYI12" s="85"/>
      <c r="OYJ12" s="85"/>
      <c r="OYK12" s="85"/>
      <c r="OYL12" s="85"/>
      <c r="OYM12" s="85"/>
      <c r="OYN12" s="85"/>
      <c r="OYO12" s="85"/>
      <c r="OYP12" s="85"/>
      <c r="OYQ12" s="85"/>
      <c r="OYR12" s="85"/>
      <c r="OYS12" s="85"/>
      <c r="OYT12" s="85"/>
      <c r="OYU12" s="85"/>
      <c r="OYV12" s="85"/>
      <c r="OYW12" s="85"/>
      <c r="OYX12" s="85"/>
      <c r="OYY12" s="85"/>
      <c r="OYZ12" s="85"/>
      <c r="OZA12" s="85"/>
      <c r="OZB12" s="85"/>
      <c r="OZC12" s="85"/>
      <c r="OZD12" s="85"/>
      <c r="OZE12" s="85"/>
      <c r="OZF12" s="85"/>
      <c r="OZG12" s="85"/>
      <c r="OZH12" s="85"/>
      <c r="OZI12" s="85"/>
      <c r="OZJ12" s="85"/>
      <c r="OZK12" s="85"/>
      <c r="OZL12" s="85"/>
      <c r="OZM12" s="85"/>
      <c r="OZN12" s="85"/>
      <c r="OZO12" s="85"/>
      <c r="OZP12" s="85"/>
      <c r="OZQ12" s="85"/>
      <c r="OZR12" s="85"/>
      <c r="OZS12" s="85"/>
      <c r="OZT12" s="85"/>
      <c r="OZU12" s="85"/>
      <c r="OZV12" s="85"/>
      <c r="OZW12" s="85"/>
      <c r="OZX12" s="85"/>
      <c r="OZY12" s="85"/>
      <c r="OZZ12" s="85"/>
      <c r="PAA12" s="85"/>
      <c r="PAB12" s="85"/>
      <c r="PAC12" s="85"/>
      <c r="PAD12" s="85"/>
      <c r="PAE12" s="85"/>
      <c r="PAF12" s="85"/>
      <c r="PAG12" s="85"/>
      <c r="PAH12" s="85"/>
      <c r="PAI12" s="85"/>
      <c r="PAJ12" s="85"/>
      <c r="PAK12" s="85"/>
      <c r="PAL12" s="85"/>
      <c r="PAM12" s="85"/>
      <c r="PAN12" s="85"/>
      <c r="PAO12" s="85"/>
      <c r="PAP12" s="85"/>
      <c r="PAQ12" s="85"/>
      <c r="PAR12" s="85"/>
      <c r="PAS12" s="85"/>
      <c r="PAT12" s="85"/>
      <c r="PAU12" s="85"/>
      <c r="PAV12" s="85"/>
      <c r="PAW12" s="85"/>
      <c r="PAX12" s="85"/>
      <c r="PAY12" s="85"/>
      <c r="PAZ12" s="85"/>
      <c r="PBA12" s="85"/>
      <c r="PBB12" s="85"/>
      <c r="PBC12" s="85"/>
      <c r="PBD12" s="85"/>
      <c r="PBE12" s="85"/>
      <c r="PBF12" s="85"/>
      <c r="PBG12" s="85"/>
      <c r="PBH12" s="85"/>
      <c r="PBI12" s="85"/>
      <c r="PBJ12" s="85"/>
      <c r="PBK12" s="85"/>
      <c r="PBL12" s="85"/>
      <c r="PBM12" s="85"/>
      <c r="PBN12" s="85"/>
      <c r="PBO12" s="85"/>
      <c r="PBP12" s="85"/>
      <c r="PBQ12" s="85"/>
      <c r="PBR12" s="85"/>
      <c r="PBS12" s="85"/>
      <c r="PBT12" s="85"/>
      <c r="PBU12" s="85"/>
      <c r="PBV12" s="85"/>
      <c r="PBW12" s="85"/>
      <c r="PBX12" s="85"/>
      <c r="PBY12" s="85"/>
      <c r="PBZ12" s="85"/>
      <c r="PCA12" s="85"/>
      <c r="PCB12" s="85"/>
      <c r="PCC12" s="85"/>
      <c r="PCD12" s="85"/>
      <c r="PCE12" s="85"/>
      <c r="PCF12" s="85"/>
      <c r="PCG12" s="85"/>
      <c r="PCH12" s="85"/>
      <c r="PCI12" s="85"/>
      <c r="PCJ12" s="85"/>
      <c r="PCK12" s="85"/>
      <c r="PCL12" s="85"/>
      <c r="PCM12" s="85"/>
      <c r="PCN12" s="85"/>
      <c r="PCO12" s="85"/>
      <c r="PCP12" s="85"/>
      <c r="PCQ12" s="85"/>
      <c r="PCR12" s="85"/>
      <c r="PCS12" s="85"/>
      <c r="PCT12" s="85"/>
      <c r="PCU12" s="85"/>
      <c r="PCV12" s="85"/>
      <c r="PCW12" s="85"/>
      <c r="PCX12" s="85"/>
      <c r="PCY12" s="85"/>
      <c r="PCZ12" s="85"/>
      <c r="PDA12" s="85"/>
      <c r="PDB12" s="85"/>
      <c r="PDC12" s="85"/>
      <c r="PDD12" s="85"/>
      <c r="PDE12" s="85"/>
      <c r="PDF12" s="85"/>
      <c r="PDG12" s="85"/>
      <c r="PDH12" s="85"/>
      <c r="PDI12" s="85"/>
      <c r="PDJ12" s="85"/>
      <c r="PDK12" s="85"/>
      <c r="PDL12" s="85"/>
      <c r="PDM12" s="85"/>
      <c r="PDN12" s="85"/>
      <c r="PDO12" s="85"/>
      <c r="PDP12" s="85"/>
      <c r="PDQ12" s="85"/>
      <c r="PDR12" s="85"/>
      <c r="PDS12" s="85"/>
      <c r="PDT12" s="85"/>
      <c r="PDU12" s="85"/>
      <c r="PDV12" s="85"/>
      <c r="PDW12" s="85"/>
      <c r="PDX12" s="85"/>
      <c r="PDY12" s="85"/>
      <c r="PDZ12" s="85"/>
      <c r="PEA12" s="85"/>
      <c r="PEB12" s="85"/>
      <c r="PEC12" s="85"/>
      <c r="PED12" s="85"/>
      <c r="PEE12" s="85"/>
      <c r="PEF12" s="85"/>
      <c r="PEG12" s="85"/>
      <c r="PEH12" s="85"/>
      <c r="PEI12" s="85"/>
      <c r="PEJ12" s="85"/>
      <c r="PEK12" s="85"/>
      <c r="PEL12" s="85"/>
      <c r="PEM12" s="85"/>
      <c r="PEN12" s="85"/>
      <c r="PEO12" s="85"/>
      <c r="PEP12" s="85"/>
      <c r="PEQ12" s="85"/>
      <c r="PER12" s="85"/>
      <c r="PES12" s="85"/>
      <c r="PET12" s="85"/>
      <c r="PEU12" s="85"/>
      <c r="PEV12" s="85"/>
      <c r="PEW12" s="85"/>
      <c r="PEX12" s="85"/>
      <c r="PEY12" s="85"/>
      <c r="PEZ12" s="85"/>
      <c r="PFA12" s="85"/>
      <c r="PFB12" s="85"/>
      <c r="PFC12" s="85"/>
      <c r="PFD12" s="85"/>
      <c r="PFE12" s="85"/>
      <c r="PFF12" s="85"/>
      <c r="PFG12" s="85"/>
      <c r="PFH12" s="85"/>
      <c r="PFI12" s="85"/>
      <c r="PFJ12" s="85"/>
      <c r="PFK12" s="85"/>
      <c r="PFL12" s="85"/>
      <c r="PFM12" s="85"/>
      <c r="PFN12" s="85"/>
      <c r="PFO12" s="85"/>
      <c r="PFP12" s="85"/>
      <c r="PFQ12" s="85"/>
      <c r="PFR12" s="85"/>
      <c r="PFS12" s="85"/>
      <c r="PFT12" s="85"/>
      <c r="PFU12" s="85"/>
      <c r="PFV12" s="85"/>
      <c r="PFW12" s="85"/>
      <c r="PFX12" s="85"/>
      <c r="PFY12" s="85"/>
      <c r="PFZ12" s="85"/>
      <c r="PGA12" s="85"/>
      <c r="PGB12" s="85"/>
      <c r="PGC12" s="85"/>
      <c r="PGD12" s="85"/>
      <c r="PGE12" s="85"/>
      <c r="PGF12" s="85"/>
      <c r="PGG12" s="85"/>
      <c r="PGH12" s="85"/>
      <c r="PGI12" s="85"/>
      <c r="PGJ12" s="85"/>
      <c r="PGK12" s="85"/>
      <c r="PGL12" s="85"/>
      <c r="PGM12" s="85"/>
      <c r="PGN12" s="85"/>
      <c r="PGO12" s="85"/>
      <c r="PGP12" s="85"/>
      <c r="PGQ12" s="85"/>
      <c r="PGR12" s="85"/>
      <c r="PGS12" s="85"/>
      <c r="PGT12" s="85"/>
      <c r="PGU12" s="85"/>
      <c r="PGV12" s="85"/>
      <c r="PGW12" s="85"/>
      <c r="PGX12" s="85"/>
      <c r="PGY12" s="85"/>
      <c r="PGZ12" s="85"/>
      <c r="PHA12" s="85"/>
      <c r="PHB12" s="85"/>
      <c r="PHC12" s="85"/>
      <c r="PHD12" s="85"/>
      <c r="PHE12" s="85"/>
      <c r="PHF12" s="85"/>
      <c r="PHG12" s="85"/>
      <c r="PHH12" s="85"/>
      <c r="PHI12" s="85"/>
      <c r="PHJ12" s="85"/>
      <c r="PHK12" s="85"/>
      <c r="PHL12" s="85"/>
      <c r="PHM12" s="85"/>
      <c r="PHN12" s="85"/>
      <c r="PHO12" s="85"/>
      <c r="PHP12" s="85"/>
      <c r="PHQ12" s="85"/>
      <c r="PHR12" s="85"/>
      <c r="PHS12" s="85"/>
      <c r="PHT12" s="85"/>
      <c r="PHU12" s="85"/>
      <c r="PHV12" s="85"/>
      <c r="PHW12" s="85"/>
      <c r="PHX12" s="85"/>
      <c r="PHY12" s="85"/>
      <c r="PHZ12" s="85"/>
      <c r="PIA12" s="85"/>
      <c r="PIB12" s="85"/>
      <c r="PIC12" s="85"/>
      <c r="PID12" s="85"/>
      <c r="PIE12" s="85"/>
      <c r="PIF12" s="85"/>
      <c r="PIG12" s="85"/>
      <c r="PIH12" s="85"/>
      <c r="PII12" s="85"/>
      <c r="PIJ12" s="85"/>
      <c r="PIK12" s="85"/>
      <c r="PIL12" s="85"/>
      <c r="PIM12" s="85"/>
      <c r="PIN12" s="85"/>
      <c r="PIO12" s="85"/>
      <c r="PIP12" s="85"/>
      <c r="PIQ12" s="85"/>
      <c r="PIR12" s="85"/>
      <c r="PIS12" s="85"/>
      <c r="PIT12" s="85"/>
      <c r="PIU12" s="85"/>
      <c r="PIV12" s="85"/>
      <c r="PIW12" s="85"/>
      <c r="PIX12" s="85"/>
      <c r="PIY12" s="85"/>
      <c r="PIZ12" s="85"/>
      <c r="PJA12" s="85"/>
      <c r="PJB12" s="85"/>
      <c r="PJC12" s="85"/>
      <c r="PJD12" s="85"/>
      <c r="PJE12" s="85"/>
      <c r="PJF12" s="85"/>
      <c r="PJG12" s="85"/>
      <c r="PJH12" s="85"/>
      <c r="PJI12" s="85"/>
      <c r="PJJ12" s="85"/>
      <c r="PJK12" s="85"/>
      <c r="PJL12" s="85"/>
      <c r="PJM12" s="85"/>
      <c r="PJN12" s="85"/>
      <c r="PJO12" s="85"/>
      <c r="PJP12" s="85"/>
      <c r="PJQ12" s="85"/>
      <c r="PJR12" s="85"/>
      <c r="PJS12" s="85"/>
      <c r="PJT12" s="85"/>
      <c r="PJU12" s="85"/>
      <c r="PJV12" s="85"/>
      <c r="PJW12" s="85"/>
      <c r="PJX12" s="85"/>
      <c r="PJY12" s="85"/>
      <c r="PJZ12" s="85"/>
      <c r="PKA12" s="85"/>
      <c r="PKB12" s="85"/>
      <c r="PKC12" s="85"/>
      <c r="PKD12" s="85"/>
      <c r="PKE12" s="85"/>
      <c r="PKF12" s="85"/>
      <c r="PKG12" s="85"/>
      <c r="PKH12" s="85"/>
      <c r="PKI12" s="85"/>
      <c r="PKJ12" s="85"/>
      <c r="PKK12" s="85"/>
      <c r="PKL12" s="85"/>
      <c r="PKM12" s="85"/>
      <c r="PKN12" s="85"/>
      <c r="PKO12" s="85"/>
      <c r="PKP12" s="85"/>
      <c r="PKQ12" s="85"/>
      <c r="PKR12" s="85"/>
      <c r="PKS12" s="85"/>
      <c r="PKT12" s="85"/>
      <c r="PKU12" s="85"/>
      <c r="PKV12" s="85"/>
      <c r="PKW12" s="85"/>
      <c r="PKX12" s="85"/>
      <c r="PKY12" s="85"/>
      <c r="PKZ12" s="85"/>
      <c r="PLA12" s="85"/>
      <c r="PLB12" s="85"/>
      <c r="PLC12" s="85"/>
      <c r="PLD12" s="85"/>
      <c r="PLE12" s="85"/>
      <c r="PLF12" s="85"/>
      <c r="PLG12" s="85"/>
      <c r="PLH12" s="85"/>
      <c r="PLI12" s="85"/>
      <c r="PLJ12" s="85"/>
      <c r="PLK12" s="85"/>
      <c r="PLL12" s="85"/>
      <c r="PLM12" s="85"/>
      <c r="PLN12" s="85"/>
      <c r="PLO12" s="85"/>
      <c r="PLP12" s="85"/>
      <c r="PLQ12" s="85"/>
      <c r="PLR12" s="85"/>
      <c r="PLS12" s="85"/>
      <c r="PLT12" s="85"/>
      <c r="PLU12" s="85"/>
      <c r="PLV12" s="85"/>
      <c r="PLW12" s="85"/>
      <c r="PLX12" s="85"/>
      <c r="PLY12" s="85"/>
      <c r="PLZ12" s="85"/>
      <c r="PMA12" s="85"/>
      <c r="PMB12" s="85"/>
      <c r="PMC12" s="85"/>
      <c r="PMD12" s="85"/>
      <c r="PME12" s="85"/>
      <c r="PMF12" s="85"/>
      <c r="PMG12" s="85"/>
      <c r="PMH12" s="85"/>
      <c r="PMI12" s="85"/>
      <c r="PMJ12" s="85"/>
      <c r="PMK12" s="85"/>
      <c r="PML12" s="85"/>
      <c r="PMM12" s="85"/>
      <c r="PMN12" s="85"/>
      <c r="PMO12" s="85"/>
      <c r="PMP12" s="85"/>
      <c r="PMQ12" s="85"/>
      <c r="PMR12" s="85"/>
      <c r="PMS12" s="85"/>
      <c r="PMT12" s="85"/>
      <c r="PMU12" s="85"/>
      <c r="PMV12" s="85"/>
      <c r="PMW12" s="85"/>
      <c r="PMX12" s="85"/>
      <c r="PMY12" s="85"/>
      <c r="PMZ12" s="85"/>
      <c r="PNA12" s="85"/>
      <c r="PNB12" s="85"/>
      <c r="PNC12" s="85"/>
      <c r="PND12" s="85"/>
      <c r="PNE12" s="85"/>
      <c r="PNF12" s="85"/>
      <c r="PNG12" s="85"/>
      <c r="PNH12" s="85"/>
      <c r="PNI12" s="85"/>
      <c r="PNJ12" s="85"/>
      <c r="PNK12" s="85"/>
      <c r="PNL12" s="85"/>
      <c r="PNM12" s="85"/>
      <c r="PNN12" s="85"/>
      <c r="PNO12" s="85"/>
      <c r="PNP12" s="85"/>
      <c r="PNQ12" s="85"/>
      <c r="PNR12" s="85"/>
      <c r="PNS12" s="85"/>
      <c r="PNT12" s="85"/>
      <c r="PNU12" s="85"/>
      <c r="PNV12" s="85"/>
      <c r="PNW12" s="85"/>
      <c r="PNX12" s="85"/>
      <c r="PNY12" s="85"/>
      <c r="PNZ12" s="85"/>
      <c r="POA12" s="85"/>
      <c r="POB12" s="85"/>
      <c r="POC12" s="85"/>
      <c r="POD12" s="85"/>
      <c r="POE12" s="85"/>
      <c r="POF12" s="85"/>
      <c r="POG12" s="85"/>
      <c r="POH12" s="85"/>
      <c r="POI12" s="85"/>
      <c r="POJ12" s="85"/>
      <c r="POK12" s="85"/>
      <c r="POL12" s="85"/>
      <c r="POM12" s="85"/>
      <c r="PON12" s="85"/>
      <c r="POO12" s="85"/>
      <c r="POP12" s="85"/>
      <c r="POQ12" s="85"/>
      <c r="POR12" s="85"/>
      <c r="POS12" s="85"/>
      <c r="POT12" s="85"/>
      <c r="POU12" s="85"/>
      <c r="POV12" s="85"/>
      <c r="POW12" s="85"/>
      <c r="POX12" s="85"/>
      <c r="POY12" s="85"/>
      <c r="POZ12" s="85"/>
      <c r="PPA12" s="85"/>
      <c r="PPB12" s="85"/>
      <c r="PPC12" s="85"/>
      <c r="PPD12" s="85"/>
      <c r="PPE12" s="85"/>
      <c r="PPF12" s="85"/>
      <c r="PPG12" s="85"/>
      <c r="PPH12" s="85"/>
      <c r="PPI12" s="85"/>
      <c r="PPJ12" s="85"/>
      <c r="PPK12" s="85"/>
      <c r="PPL12" s="85"/>
      <c r="PPM12" s="85"/>
      <c r="PPN12" s="85"/>
      <c r="PPO12" s="85"/>
      <c r="PPP12" s="85"/>
      <c r="PPQ12" s="85"/>
      <c r="PPR12" s="85"/>
      <c r="PPS12" s="85"/>
      <c r="PPT12" s="85"/>
      <c r="PPU12" s="85"/>
      <c r="PPV12" s="85"/>
      <c r="PPW12" s="85"/>
      <c r="PPX12" s="85"/>
      <c r="PPY12" s="85"/>
      <c r="PPZ12" s="85"/>
      <c r="PQA12" s="85"/>
      <c r="PQB12" s="85"/>
      <c r="PQC12" s="85"/>
      <c r="PQD12" s="85"/>
      <c r="PQE12" s="85"/>
      <c r="PQF12" s="85"/>
      <c r="PQG12" s="85"/>
      <c r="PQH12" s="85"/>
      <c r="PQI12" s="85"/>
      <c r="PQJ12" s="85"/>
      <c r="PQK12" s="85"/>
      <c r="PQL12" s="85"/>
      <c r="PQM12" s="85"/>
      <c r="PQN12" s="85"/>
      <c r="PQO12" s="85"/>
      <c r="PQP12" s="85"/>
      <c r="PQQ12" s="85"/>
      <c r="PQR12" s="85"/>
      <c r="PQS12" s="85"/>
      <c r="PQT12" s="85"/>
      <c r="PQU12" s="85"/>
      <c r="PQV12" s="85"/>
      <c r="PQW12" s="85"/>
      <c r="PQX12" s="85"/>
      <c r="PQY12" s="85"/>
      <c r="PQZ12" s="85"/>
      <c r="PRA12" s="85"/>
      <c r="PRB12" s="85"/>
      <c r="PRC12" s="85"/>
      <c r="PRD12" s="85"/>
      <c r="PRE12" s="85"/>
      <c r="PRF12" s="85"/>
      <c r="PRG12" s="85"/>
      <c r="PRH12" s="85"/>
      <c r="PRI12" s="85"/>
      <c r="PRJ12" s="85"/>
      <c r="PRK12" s="85"/>
      <c r="PRL12" s="85"/>
      <c r="PRM12" s="85"/>
      <c r="PRN12" s="85"/>
      <c r="PRO12" s="85"/>
      <c r="PRP12" s="85"/>
      <c r="PRQ12" s="85"/>
      <c r="PRR12" s="85"/>
      <c r="PRS12" s="85"/>
      <c r="PRT12" s="85"/>
      <c r="PRU12" s="85"/>
      <c r="PRV12" s="85"/>
      <c r="PRW12" s="85"/>
      <c r="PRX12" s="85"/>
      <c r="PRY12" s="85"/>
      <c r="PRZ12" s="85"/>
      <c r="PSA12" s="85"/>
      <c r="PSB12" s="85"/>
      <c r="PSC12" s="85"/>
      <c r="PSD12" s="85"/>
      <c r="PSE12" s="85"/>
      <c r="PSF12" s="85"/>
      <c r="PSG12" s="85"/>
      <c r="PSH12" s="85"/>
      <c r="PSI12" s="85"/>
      <c r="PSJ12" s="85"/>
      <c r="PSK12" s="85"/>
      <c r="PSL12" s="85"/>
      <c r="PSM12" s="85"/>
      <c r="PSN12" s="85"/>
      <c r="PSO12" s="85"/>
      <c r="PSP12" s="85"/>
      <c r="PSQ12" s="85"/>
      <c r="PSR12" s="85"/>
      <c r="PSS12" s="85"/>
      <c r="PST12" s="85"/>
      <c r="PSU12" s="85"/>
      <c r="PSV12" s="85"/>
      <c r="PSW12" s="85"/>
      <c r="PSX12" s="85"/>
      <c r="PSY12" s="85"/>
      <c r="PSZ12" s="85"/>
      <c r="PTA12" s="85"/>
      <c r="PTB12" s="85"/>
      <c r="PTC12" s="85"/>
      <c r="PTD12" s="85"/>
      <c r="PTE12" s="85"/>
      <c r="PTF12" s="85"/>
      <c r="PTG12" s="85"/>
      <c r="PTH12" s="85"/>
      <c r="PTI12" s="85"/>
      <c r="PTJ12" s="85"/>
      <c r="PTK12" s="85"/>
      <c r="PTL12" s="85"/>
      <c r="PTM12" s="85"/>
      <c r="PTN12" s="85"/>
      <c r="PTO12" s="85"/>
      <c r="PTP12" s="85"/>
      <c r="PTQ12" s="85"/>
      <c r="PTR12" s="85"/>
      <c r="PTS12" s="85"/>
      <c r="PTT12" s="85"/>
      <c r="PTU12" s="85"/>
      <c r="PTV12" s="85"/>
      <c r="PTW12" s="85"/>
      <c r="PTX12" s="85"/>
      <c r="PTY12" s="85"/>
      <c r="PTZ12" s="85"/>
      <c r="PUA12" s="85"/>
      <c r="PUB12" s="85"/>
      <c r="PUC12" s="85"/>
      <c r="PUD12" s="85"/>
      <c r="PUE12" s="85"/>
      <c r="PUF12" s="85"/>
      <c r="PUG12" s="85"/>
      <c r="PUH12" s="85"/>
      <c r="PUI12" s="85"/>
      <c r="PUJ12" s="85"/>
      <c r="PUK12" s="85"/>
      <c r="PUL12" s="85"/>
      <c r="PUM12" s="85"/>
      <c r="PUN12" s="85"/>
      <c r="PUO12" s="85"/>
      <c r="PUP12" s="85"/>
      <c r="PUQ12" s="85"/>
      <c r="PUR12" s="85"/>
      <c r="PUS12" s="85"/>
      <c r="PUT12" s="85"/>
      <c r="PUU12" s="85"/>
      <c r="PUV12" s="85"/>
      <c r="PUW12" s="85"/>
      <c r="PUX12" s="85"/>
      <c r="PUY12" s="85"/>
      <c r="PUZ12" s="85"/>
      <c r="PVA12" s="85"/>
      <c r="PVB12" s="85"/>
      <c r="PVC12" s="85"/>
      <c r="PVD12" s="85"/>
      <c r="PVE12" s="85"/>
      <c r="PVF12" s="85"/>
      <c r="PVG12" s="85"/>
      <c r="PVH12" s="85"/>
      <c r="PVI12" s="85"/>
      <c r="PVJ12" s="85"/>
      <c r="PVK12" s="85"/>
      <c r="PVL12" s="85"/>
      <c r="PVM12" s="85"/>
      <c r="PVN12" s="85"/>
      <c r="PVO12" s="85"/>
      <c r="PVP12" s="85"/>
      <c r="PVQ12" s="85"/>
      <c r="PVR12" s="85"/>
      <c r="PVS12" s="85"/>
      <c r="PVT12" s="85"/>
      <c r="PVU12" s="85"/>
      <c r="PVV12" s="85"/>
      <c r="PVW12" s="85"/>
      <c r="PVX12" s="85"/>
      <c r="PVY12" s="85"/>
      <c r="PVZ12" s="85"/>
      <c r="PWA12" s="85"/>
      <c r="PWB12" s="85"/>
      <c r="PWC12" s="85"/>
      <c r="PWD12" s="85"/>
      <c r="PWE12" s="85"/>
      <c r="PWF12" s="85"/>
      <c r="PWG12" s="85"/>
      <c r="PWH12" s="85"/>
      <c r="PWI12" s="85"/>
      <c r="PWJ12" s="85"/>
      <c r="PWK12" s="85"/>
      <c r="PWL12" s="85"/>
      <c r="PWM12" s="85"/>
      <c r="PWN12" s="85"/>
      <c r="PWO12" s="85"/>
      <c r="PWP12" s="85"/>
      <c r="PWQ12" s="85"/>
      <c r="PWR12" s="85"/>
      <c r="PWS12" s="85"/>
      <c r="PWT12" s="85"/>
      <c r="PWU12" s="85"/>
      <c r="PWV12" s="85"/>
      <c r="PWW12" s="85"/>
      <c r="PWX12" s="85"/>
      <c r="PWY12" s="85"/>
      <c r="PWZ12" s="85"/>
      <c r="PXA12" s="85"/>
      <c r="PXB12" s="85"/>
      <c r="PXC12" s="85"/>
      <c r="PXD12" s="85"/>
      <c r="PXE12" s="85"/>
      <c r="PXF12" s="85"/>
      <c r="PXG12" s="85"/>
      <c r="PXH12" s="85"/>
      <c r="PXI12" s="85"/>
      <c r="PXJ12" s="85"/>
      <c r="PXK12" s="85"/>
      <c r="PXL12" s="85"/>
      <c r="PXM12" s="85"/>
      <c r="PXN12" s="85"/>
      <c r="PXO12" s="85"/>
      <c r="PXP12" s="85"/>
      <c r="PXQ12" s="85"/>
      <c r="PXR12" s="85"/>
      <c r="PXS12" s="85"/>
      <c r="PXT12" s="85"/>
      <c r="PXU12" s="85"/>
      <c r="PXV12" s="85"/>
      <c r="PXW12" s="85"/>
      <c r="PXX12" s="85"/>
      <c r="PXY12" s="85"/>
      <c r="PXZ12" s="85"/>
      <c r="PYA12" s="85"/>
      <c r="PYB12" s="85"/>
      <c r="PYC12" s="85"/>
      <c r="PYD12" s="85"/>
      <c r="PYE12" s="85"/>
      <c r="PYF12" s="85"/>
      <c r="PYG12" s="85"/>
      <c r="PYH12" s="85"/>
      <c r="PYI12" s="85"/>
      <c r="PYJ12" s="85"/>
      <c r="PYK12" s="85"/>
      <c r="PYL12" s="85"/>
      <c r="PYM12" s="85"/>
      <c r="PYN12" s="85"/>
      <c r="PYO12" s="85"/>
      <c r="PYP12" s="85"/>
      <c r="PYQ12" s="85"/>
      <c r="PYR12" s="85"/>
      <c r="PYS12" s="85"/>
      <c r="PYT12" s="85"/>
      <c r="PYU12" s="85"/>
      <c r="PYV12" s="85"/>
      <c r="PYW12" s="85"/>
      <c r="PYX12" s="85"/>
      <c r="PYY12" s="85"/>
      <c r="PYZ12" s="85"/>
      <c r="PZA12" s="85"/>
      <c r="PZB12" s="85"/>
      <c r="PZC12" s="85"/>
      <c r="PZD12" s="85"/>
      <c r="PZE12" s="85"/>
      <c r="PZF12" s="85"/>
      <c r="PZG12" s="85"/>
      <c r="PZH12" s="85"/>
      <c r="PZI12" s="85"/>
      <c r="PZJ12" s="85"/>
      <c r="PZK12" s="85"/>
      <c r="PZL12" s="85"/>
      <c r="PZM12" s="85"/>
      <c r="PZN12" s="85"/>
      <c r="PZO12" s="85"/>
      <c r="PZP12" s="85"/>
      <c r="PZQ12" s="85"/>
      <c r="PZR12" s="85"/>
      <c r="PZS12" s="85"/>
      <c r="PZT12" s="85"/>
      <c r="PZU12" s="85"/>
      <c r="PZV12" s="85"/>
      <c r="PZW12" s="85"/>
      <c r="PZX12" s="85"/>
      <c r="PZY12" s="85"/>
      <c r="PZZ12" s="85"/>
      <c r="QAA12" s="85"/>
      <c r="QAB12" s="85"/>
      <c r="QAC12" s="85"/>
      <c r="QAD12" s="85"/>
      <c r="QAE12" s="85"/>
      <c r="QAF12" s="85"/>
      <c r="QAG12" s="85"/>
      <c r="QAH12" s="85"/>
      <c r="QAI12" s="85"/>
      <c r="QAJ12" s="85"/>
      <c r="QAK12" s="85"/>
      <c r="QAL12" s="85"/>
      <c r="QAM12" s="85"/>
      <c r="QAN12" s="85"/>
      <c r="QAO12" s="85"/>
      <c r="QAP12" s="85"/>
      <c r="QAQ12" s="85"/>
      <c r="QAR12" s="85"/>
      <c r="QAS12" s="85"/>
      <c r="QAT12" s="85"/>
      <c r="QAU12" s="85"/>
      <c r="QAV12" s="85"/>
      <c r="QAW12" s="85"/>
      <c r="QAX12" s="85"/>
      <c r="QAY12" s="85"/>
      <c r="QAZ12" s="85"/>
      <c r="QBA12" s="85"/>
      <c r="QBB12" s="85"/>
      <c r="QBC12" s="85"/>
      <c r="QBD12" s="85"/>
      <c r="QBE12" s="85"/>
      <c r="QBF12" s="85"/>
      <c r="QBG12" s="85"/>
      <c r="QBH12" s="85"/>
      <c r="QBI12" s="85"/>
      <c r="QBJ12" s="85"/>
      <c r="QBK12" s="85"/>
      <c r="QBL12" s="85"/>
      <c r="QBM12" s="85"/>
      <c r="QBN12" s="85"/>
      <c r="QBO12" s="85"/>
      <c r="QBP12" s="85"/>
      <c r="QBQ12" s="85"/>
      <c r="QBR12" s="85"/>
      <c r="QBS12" s="85"/>
      <c r="QBT12" s="85"/>
      <c r="QBU12" s="85"/>
      <c r="QBV12" s="85"/>
      <c r="QBW12" s="85"/>
      <c r="QBX12" s="85"/>
      <c r="QBY12" s="85"/>
      <c r="QBZ12" s="85"/>
      <c r="QCA12" s="85"/>
      <c r="QCB12" s="85"/>
      <c r="QCC12" s="85"/>
      <c r="QCD12" s="85"/>
      <c r="QCE12" s="85"/>
      <c r="QCF12" s="85"/>
      <c r="QCG12" s="85"/>
      <c r="QCH12" s="85"/>
      <c r="QCI12" s="85"/>
      <c r="QCJ12" s="85"/>
      <c r="QCK12" s="85"/>
      <c r="QCL12" s="85"/>
      <c r="QCM12" s="85"/>
      <c r="QCN12" s="85"/>
      <c r="QCO12" s="85"/>
      <c r="QCP12" s="85"/>
      <c r="QCQ12" s="85"/>
      <c r="QCR12" s="85"/>
      <c r="QCS12" s="85"/>
      <c r="QCT12" s="85"/>
      <c r="QCU12" s="85"/>
      <c r="QCV12" s="85"/>
      <c r="QCW12" s="85"/>
      <c r="QCX12" s="85"/>
      <c r="QCY12" s="85"/>
      <c r="QCZ12" s="85"/>
      <c r="QDA12" s="85"/>
      <c r="QDB12" s="85"/>
      <c r="QDC12" s="85"/>
      <c r="QDD12" s="85"/>
      <c r="QDE12" s="85"/>
      <c r="QDF12" s="85"/>
      <c r="QDG12" s="85"/>
      <c r="QDH12" s="85"/>
      <c r="QDI12" s="85"/>
      <c r="QDJ12" s="85"/>
      <c r="QDK12" s="85"/>
      <c r="QDL12" s="85"/>
      <c r="QDM12" s="85"/>
      <c r="QDN12" s="85"/>
      <c r="QDO12" s="85"/>
      <c r="QDP12" s="85"/>
      <c r="QDQ12" s="85"/>
      <c r="QDR12" s="85"/>
      <c r="QDS12" s="85"/>
      <c r="QDT12" s="85"/>
      <c r="QDU12" s="85"/>
      <c r="QDV12" s="85"/>
      <c r="QDW12" s="85"/>
      <c r="QDX12" s="85"/>
      <c r="QDY12" s="85"/>
      <c r="QDZ12" s="85"/>
      <c r="QEA12" s="85"/>
      <c r="QEB12" s="85"/>
      <c r="QEC12" s="85"/>
      <c r="QED12" s="85"/>
      <c r="QEE12" s="85"/>
      <c r="QEF12" s="85"/>
      <c r="QEG12" s="85"/>
      <c r="QEH12" s="85"/>
      <c r="QEI12" s="85"/>
      <c r="QEJ12" s="85"/>
      <c r="QEK12" s="85"/>
      <c r="QEL12" s="85"/>
      <c r="QEM12" s="85"/>
      <c r="QEN12" s="85"/>
      <c r="QEO12" s="85"/>
      <c r="QEP12" s="85"/>
      <c r="QEQ12" s="85"/>
      <c r="QER12" s="85"/>
      <c r="QES12" s="85"/>
      <c r="QET12" s="85"/>
      <c r="QEU12" s="85"/>
      <c r="QEV12" s="85"/>
      <c r="QEW12" s="85"/>
      <c r="QEX12" s="85"/>
      <c r="QEY12" s="85"/>
      <c r="QEZ12" s="85"/>
      <c r="QFA12" s="85"/>
      <c r="QFB12" s="85"/>
      <c r="QFC12" s="85"/>
      <c r="QFD12" s="85"/>
      <c r="QFE12" s="85"/>
      <c r="QFF12" s="85"/>
      <c r="QFG12" s="85"/>
      <c r="QFH12" s="85"/>
      <c r="QFI12" s="85"/>
      <c r="QFJ12" s="85"/>
      <c r="QFK12" s="85"/>
      <c r="QFL12" s="85"/>
      <c r="QFM12" s="85"/>
      <c r="QFN12" s="85"/>
      <c r="QFO12" s="85"/>
      <c r="QFP12" s="85"/>
      <c r="QFQ12" s="85"/>
      <c r="QFR12" s="85"/>
      <c r="QFS12" s="85"/>
      <c r="QFT12" s="85"/>
      <c r="QFU12" s="85"/>
      <c r="QFV12" s="85"/>
      <c r="QFW12" s="85"/>
      <c r="QFX12" s="85"/>
      <c r="QFY12" s="85"/>
      <c r="QFZ12" s="85"/>
      <c r="QGA12" s="85"/>
      <c r="QGB12" s="85"/>
      <c r="QGC12" s="85"/>
      <c r="QGD12" s="85"/>
      <c r="QGE12" s="85"/>
      <c r="QGF12" s="85"/>
      <c r="QGG12" s="85"/>
      <c r="QGH12" s="85"/>
      <c r="QGI12" s="85"/>
      <c r="QGJ12" s="85"/>
      <c r="QGK12" s="85"/>
      <c r="QGL12" s="85"/>
      <c r="QGM12" s="85"/>
      <c r="QGN12" s="85"/>
      <c r="QGO12" s="85"/>
      <c r="QGP12" s="85"/>
      <c r="QGQ12" s="85"/>
      <c r="QGR12" s="85"/>
      <c r="QGS12" s="85"/>
      <c r="QGT12" s="85"/>
      <c r="QGU12" s="85"/>
      <c r="QGV12" s="85"/>
      <c r="QGW12" s="85"/>
      <c r="QGX12" s="85"/>
      <c r="QGY12" s="85"/>
      <c r="QGZ12" s="85"/>
      <c r="QHA12" s="85"/>
      <c r="QHB12" s="85"/>
      <c r="QHC12" s="85"/>
      <c r="QHD12" s="85"/>
      <c r="QHE12" s="85"/>
      <c r="QHF12" s="85"/>
      <c r="QHG12" s="85"/>
      <c r="QHH12" s="85"/>
      <c r="QHI12" s="85"/>
      <c r="QHJ12" s="85"/>
      <c r="QHK12" s="85"/>
      <c r="QHL12" s="85"/>
      <c r="QHM12" s="85"/>
      <c r="QHN12" s="85"/>
      <c r="QHO12" s="85"/>
      <c r="QHP12" s="85"/>
      <c r="QHQ12" s="85"/>
      <c r="QHR12" s="85"/>
      <c r="QHS12" s="85"/>
      <c r="QHT12" s="85"/>
      <c r="QHU12" s="85"/>
      <c r="QHV12" s="85"/>
      <c r="QHW12" s="85"/>
      <c r="QHX12" s="85"/>
      <c r="QHY12" s="85"/>
      <c r="QHZ12" s="85"/>
      <c r="QIA12" s="85"/>
      <c r="QIB12" s="85"/>
      <c r="QIC12" s="85"/>
      <c r="QID12" s="85"/>
      <c r="QIE12" s="85"/>
      <c r="QIF12" s="85"/>
      <c r="QIG12" s="85"/>
      <c r="QIH12" s="85"/>
      <c r="QII12" s="85"/>
      <c r="QIJ12" s="85"/>
      <c r="QIK12" s="85"/>
      <c r="QIL12" s="85"/>
      <c r="QIM12" s="85"/>
      <c r="QIN12" s="85"/>
      <c r="QIO12" s="85"/>
      <c r="QIP12" s="85"/>
      <c r="QIQ12" s="85"/>
      <c r="QIR12" s="85"/>
      <c r="QIS12" s="85"/>
      <c r="QIT12" s="85"/>
      <c r="QIU12" s="85"/>
      <c r="QIV12" s="85"/>
      <c r="QIW12" s="85"/>
      <c r="QIX12" s="85"/>
      <c r="QIY12" s="85"/>
      <c r="QIZ12" s="85"/>
      <c r="QJA12" s="85"/>
      <c r="QJB12" s="85"/>
      <c r="QJC12" s="85"/>
      <c r="QJD12" s="85"/>
      <c r="QJE12" s="85"/>
      <c r="QJF12" s="85"/>
      <c r="QJG12" s="85"/>
      <c r="QJH12" s="85"/>
      <c r="QJI12" s="85"/>
      <c r="QJJ12" s="85"/>
      <c r="QJK12" s="85"/>
      <c r="QJL12" s="85"/>
      <c r="QJM12" s="85"/>
      <c r="QJN12" s="85"/>
      <c r="QJO12" s="85"/>
      <c r="QJP12" s="85"/>
      <c r="QJQ12" s="85"/>
      <c r="QJR12" s="85"/>
      <c r="QJS12" s="85"/>
      <c r="QJT12" s="85"/>
      <c r="QJU12" s="85"/>
      <c r="QJV12" s="85"/>
      <c r="QJW12" s="85"/>
      <c r="QJX12" s="85"/>
      <c r="QJY12" s="85"/>
      <c r="QJZ12" s="85"/>
      <c r="QKA12" s="85"/>
      <c r="QKB12" s="85"/>
      <c r="QKC12" s="85"/>
      <c r="QKD12" s="85"/>
      <c r="QKE12" s="85"/>
      <c r="QKF12" s="85"/>
      <c r="QKG12" s="85"/>
      <c r="QKH12" s="85"/>
      <c r="QKI12" s="85"/>
      <c r="QKJ12" s="85"/>
      <c r="QKK12" s="85"/>
      <c r="QKL12" s="85"/>
      <c r="QKM12" s="85"/>
      <c r="QKN12" s="85"/>
      <c r="QKO12" s="85"/>
      <c r="QKP12" s="85"/>
      <c r="QKQ12" s="85"/>
      <c r="QKR12" s="85"/>
      <c r="QKS12" s="85"/>
      <c r="QKT12" s="85"/>
      <c r="QKU12" s="85"/>
      <c r="QKV12" s="85"/>
      <c r="QKW12" s="85"/>
      <c r="QKX12" s="85"/>
      <c r="QKY12" s="85"/>
      <c r="QKZ12" s="85"/>
      <c r="QLA12" s="85"/>
      <c r="QLB12" s="85"/>
      <c r="QLC12" s="85"/>
      <c r="QLD12" s="85"/>
      <c r="QLE12" s="85"/>
      <c r="QLF12" s="85"/>
      <c r="QLG12" s="85"/>
      <c r="QLH12" s="85"/>
      <c r="QLI12" s="85"/>
      <c r="QLJ12" s="85"/>
      <c r="QLK12" s="85"/>
      <c r="QLL12" s="85"/>
      <c r="QLM12" s="85"/>
      <c r="QLN12" s="85"/>
      <c r="QLO12" s="85"/>
      <c r="QLP12" s="85"/>
      <c r="QLQ12" s="85"/>
      <c r="QLR12" s="85"/>
      <c r="QLS12" s="85"/>
      <c r="QLT12" s="85"/>
      <c r="QLU12" s="85"/>
      <c r="QLV12" s="85"/>
      <c r="QLW12" s="85"/>
      <c r="QLX12" s="85"/>
      <c r="QLY12" s="85"/>
      <c r="QLZ12" s="85"/>
      <c r="QMA12" s="85"/>
      <c r="QMB12" s="85"/>
      <c r="QMC12" s="85"/>
      <c r="QMD12" s="85"/>
      <c r="QME12" s="85"/>
      <c r="QMF12" s="85"/>
      <c r="QMG12" s="85"/>
      <c r="QMH12" s="85"/>
      <c r="QMI12" s="85"/>
      <c r="QMJ12" s="85"/>
      <c r="QMK12" s="85"/>
      <c r="QML12" s="85"/>
      <c r="QMM12" s="85"/>
      <c r="QMN12" s="85"/>
      <c r="QMO12" s="85"/>
      <c r="QMP12" s="85"/>
      <c r="QMQ12" s="85"/>
      <c r="QMR12" s="85"/>
      <c r="QMS12" s="85"/>
      <c r="QMT12" s="85"/>
      <c r="QMU12" s="85"/>
      <c r="QMV12" s="85"/>
      <c r="QMW12" s="85"/>
      <c r="QMX12" s="85"/>
      <c r="QMY12" s="85"/>
      <c r="QMZ12" s="85"/>
      <c r="QNA12" s="85"/>
      <c r="QNB12" s="85"/>
      <c r="QNC12" s="85"/>
      <c r="QND12" s="85"/>
      <c r="QNE12" s="85"/>
      <c r="QNF12" s="85"/>
      <c r="QNG12" s="85"/>
      <c r="QNH12" s="85"/>
      <c r="QNI12" s="85"/>
      <c r="QNJ12" s="85"/>
      <c r="QNK12" s="85"/>
      <c r="QNL12" s="85"/>
      <c r="QNM12" s="85"/>
      <c r="QNN12" s="85"/>
      <c r="QNO12" s="85"/>
      <c r="QNP12" s="85"/>
      <c r="QNQ12" s="85"/>
      <c r="QNR12" s="85"/>
      <c r="QNS12" s="85"/>
      <c r="QNT12" s="85"/>
      <c r="QNU12" s="85"/>
      <c r="QNV12" s="85"/>
      <c r="QNW12" s="85"/>
      <c r="QNX12" s="85"/>
      <c r="QNY12" s="85"/>
      <c r="QNZ12" s="85"/>
      <c r="QOA12" s="85"/>
      <c r="QOB12" s="85"/>
      <c r="QOC12" s="85"/>
      <c r="QOD12" s="85"/>
      <c r="QOE12" s="85"/>
      <c r="QOF12" s="85"/>
      <c r="QOG12" s="85"/>
      <c r="QOH12" s="85"/>
      <c r="QOI12" s="85"/>
      <c r="QOJ12" s="85"/>
      <c r="QOK12" s="85"/>
      <c r="QOL12" s="85"/>
      <c r="QOM12" s="85"/>
      <c r="QON12" s="85"/>
      <c r="QOO12" s="85"/>
      <c r="QOP12" s="85"/>
      <c r="QOQ12" s="85"/>
      <c r="QOR12" s="85"/>
      <c r="QOS12" s="85"/>
      <c r="QOT12" s="85"/>
      <c r="QOU12" s="85"/>
      <c r="QOV12" s="85"/>
      <c r="QOW12" s="85"/>
      <c r="QOX12" s="85"/>
      <c r="QOY12" s="85"/>
      <c r="QOZ12" s="85"/>
      <c r="QPA12" s="85"/>
      <c r="QPB12" s="85"/>
      <c r="QPC12" s="85"/>
      <c r="QPD12" s="85"/>
      <c r="QPE12" s="85"/>
      <c r="QPF12" s="85"/>
      <c r="QPG12" s="85"/>
      <c r="QPH12" s="85"/>
      <c r="QPI12" s="85"/>
      <c r="QPJ12" s="85"/>
      <c r="QPK12" s="85"/>
      <c r="QPL12" s="85"/>
      <c r="QPM12" s="85"/>
      <c r="QPN12" s="85"/>
      <c r="QPO12" s="85"/>
      <c r="QPP12" s="85"/>
      <c r="QPQ12" s="85"/>
      <c r="QPR12" s="85"/>
      <c r="QPS12" s="85"/>
      <c r="QPT12" s="85"/>
      <c r="QPU12" s="85"/>
      <c r="QPV12" s="85"/>
      <c r="QPW12" s="85"/>
      <c r="QPX12" s="85"/>
      <c r="QPY12" s="85"/>
      <c r="QPZ12" s="85"/>
      <c r="QQA12" s="85"/>
      <c r="QQB12" s="85"/>
      <c r="QQC12" s="85"/>
      <c r="QQD12" s="85"/>
      <c r="QQE12" s="85"/>
      <c r="QQF12" s="85"/>
      <c r="QQG12" s="85"/>
      <c r="QQH12" s="85"/>
      <c r="QQI12" s="85"/>
      <c r="QQJ12" s="85"/>
      <c r="QQK12" s="85"/>
      <c r="QQL12" s="85"/>
      <c r="QQM12" s="85"/>
      <c r="QQN12" s="85"/>
      <c r="QQO12" s="85"/>
      <c r="QQP12" s="85"/>
      <c r="QQQ12" s="85"/>
      <c r="QQR12" s="85"/>
      <c r="QQS12" s="85"/>
      <c r="QQT12" s="85"/>
      <c r="QQU12" s="85"/>
      <c r="QQV12" s="85"/>
      <c r="QQW12" s="85"/>
      <c r="QQX12" s="85"/>
      <c r="QQY12" s="85"/>
      <c r="QQZ12" s="85"/>
      <c r="QRA12" s="85"/>
      <c r="QRB12" s="85"/>
      <c r="QRC12" s="85"/>
      <c r="QRD12" s="85"/>
      <c r="QRE12" s="85"/>
      <c r="QRF12" s="85"/>
      <c r="QRG12" s="85"/>
      <c r="QRH12" s="85"/>
      <c r="QRI12" s="85"/>
      <c r="QRJ12" s="85"/>
      <c r="QRK12" s="85"/>
      <c r="QRL12" s="85"/>
      <c r="QRM12" s="85"/>
      <c r="QRN12" s="85"/>
      <c r="QRO12" s="85"/>
      <c r="QRP12" s="85"/>
      <c r="QRQ12" s="85"/>
      <c r="QRR12" s="85"/>
      <c r="QRS12" s="85"/>
      <c r="QRT12" s="85"/>
      <c r="QRU12" s="85"/>
      <c r="QRV12" s="85"/>
      <c r="QRW12" s="85"/>
      <c r="QRX12" s="85"/>
      <c r="QRY12" s="85"/>
      <c r="QRZ12" s="85"/>
      <c r="QSA12" s="85"/>
      <c r="QSB12" s="85"/>
      <c r="QSC12" s="85"/>
      <c r="QSD12" s="85"/>
      <c r="QSE12" s="85"/>
      <c r="QSF12" s="85"/>
      <c r="QSG12" s="85"/>
      <c r="QSH12" s="85"/>
      <c r="QSI12" s="85"/>
      <c r="QSJ12" s="85"/>
      <c r="QSK12" s="85"/>
      <c r="QSL12" s="85"/>
      <c r="QSM12" s="85"/>
      <c r="QSN12" s="85"/>
      <c r="QSO12" s="85"/>
      <c r="QSP12" s="85"/>
      <c r="QSQ12" s="85"/>
      <c r="QSR12" s="85"/>
      <c r="QSS12" s="85"/>
      <c r="QST12" s="85"/>
      <c r="QSU12" s="85"/>
      <c r="QSV12" s="85"/>
      <c r="QSW12" s="85"/>
      <c r="QSX12" s="85"/>
      <c r="QSY12" s="85"/>
      <c r="QSZ12" s="85"/>
      <c r="QTA12" s="85"/>
      <c r="QTB12" s="85"/>
      <c r="QTC12" s="85"/>
      <c r="QTD12" s="85"/>
      <c r="QTE12" s="85"/>
      <c r="QTF12" s="85"/>
      <c r="QTG12" s="85"/>
      <c r="QTH12" s="85"/>
      <c r="QTI12" s="85"/>
      <c r="QTJ12" s="85"/>
      <c r="QTK12" s="85"/>
      <c r="QTL12" s="85"/>
      <c r="QTM12" s="85"/>
      <c r="QTN12" s="85"/>
      <c r="QTO12" s="85"/>
      <c r="QTP12" s="85"/>
      <c r="QTQ12" s="85"/>
      <c r="QTR12" s="85"/>
      <c r="QTS12" s="85"/>
      <c r="QTT12" s="85"/>
      <c r="QTU12" s="85"/>
      <c r="QTV12" s="85"/>
      <c r="QTW12" s="85"/>
      <c r="QTX12" s="85"/>
      <c r="QTY12" s="85"/>
      <c r="QTZ12" s="85"/>
      <c r="QUA12" s="85"/>
      <c r="QUB12" s="85"/>
      <c r="QUC12" s="85"/>
      <c r="QUD12" s="85"/>
      <c r="QUE12" s="85"/>
      <c r="QUF12" s="85"/>
      <c r="QUG12" s="85"/>
      <c r="QUH12" s="85"/>
      <c r="QUI12" s="85"/>
      <c r="QUJ12" s="85"/>
      <c r="QUK12" s="85"/>
      <c r="QUL12" s="85"/>
      <c r="QUM12" s="85"/>
      <c r="QUN12" s="85"/>
      <c r="QUO12" s="85"/>
      <c r="QUP12" s="85"/>
      <c r="QUQ12" s="85"/>
      <c r="QUR12" s="85"/>
      <c r="QUS12" s="85"/>
      <c r="QUT12" s="85"/>
      <c r="QUU12" s="85"/>
      <c r="QUV12" s="85"/>
      <c r="QUW12" s="85"/>
      <c r="QUX12" s="85"/>
      <c r="QUY12" s="85"/>
      <c r="QUZ12" s="85"/>
      <c r="QVA12" s="85"/>
      <c r="QVB12" s="85"/>
      <c r="QVC12" s="85"/>
      <c r="QVD12" s="85"/>
      <c r="QVE12" s="85"/>
      <c r="QVF12" s="85"/>
      <c r="QVG12" s="85"/>
      <c r="QVH12" s="85"/>
      <c r="QVI12" s="85"/>
      <c r="QVJ12" s="85"/>
      <c r="QVK12" s="85"/>
      <c r="QVL12" s="85"/>
      <c r="QVM12" s="85"/>
      <c r="QVN12" s="85"/>
      <c r="QVO12" s="85"/>
      <c r="QVP12" s="85"/>
      <c r="QVQ12" s="85"/>
      <c r="QVR12" s="85"/>
      <c r="QVS12" s="85"/>
      <c r="QVT12" s="85"/>
      <c r="QVU12" s="85"/>
      <c r="QVV12" s="85"/>
      <c r="QVW12" s="85"/>
      <c r="QVX12" s="85"/>
      <c r="QVY12" s="85"/>
      <c r="QVZ12" s="85"/>
      <c r="QWA12" s="85"/>
      <c r="QWB12" s="85"/>
      <c r="QWC12" s="85"/>
      <c r="QWD12" s="85"/>
      <c r="QWE12" s="85"/>
      <c r="QWF12" s="85"/>
      <c r="QWG12" s="85"/>
      <c r="QWH12" s="85"/>
      <c r="QWI12" s="85"/>
      <c r="QWJ12" s="85"/>
      <c r="QWK12" s="85"/>
      <c r="QWL12" s="85"/>
      <c r="QWM12" s="85"/>
      <c r="QWN12" s="85"/>
      <c r="QWO12" s="85"/>
      <c r="QWP12" s="85"/>
      <c r="QWQ12" s="85"/>
      <c r="QWR12" s="85"/>
      <c r="QWS12" s="85"/>
      <c r="QWT12" s="85"/>
      <c r="QWU12" s="85"/>
      <c r="QWV12" s="85"/>
      <c r="QWW12" s="85"/>
      <c r="QWX12" s="85"/>
      <c r="QWY12" s="85"/>
      <c r="QWZ12" s="85"/>
      <c r="QXA12" s="85"/>
      <c r="QXB12" s="85"/>
      <c r="QXC12" s="85"/>
      <c r="QXD12" s="85"/>
      <c r="QXE12" s="85"/>
      <c r="QXF12" s="85"/>
      <c r="QXG12" s="85"/>
      <c r="QXH12" s="85"/>
      <c r="QXI12" s="85"/>
      <c r="QXJ12" s="85"/>
      <c r="QXK12" s="85"/>
      <c r="QXL12" s="85"/>
      <c r="QXM12" s="85"/>
      <c r="QXN12" s="85"/>
      <c r="QXO12" s="85"/>
      <c r="QXP12" s="85"/>
      <c r="QXQ12" s="85"/>
      <c r="QXR12" s="85"/>
      <c r="QXS12" s="85"/>
      <c r="QXT12" s="85"/>
      <c r="QXU12" s="85"/>
      <c r="QXV12" s="85"/>
      <c r="QXW12" s="85"/>
      <c r="QXX12" s="85"/>
      <c r="QXY12" s="85"/>
      <c r="QXZ12" s="85"/>
      <c r="QYA12" s="85"/>
      <c r="QYB12" s="85"/>
      <c r="QYC12" s="85"/>
      <c r="QYD12" s="85"/>
      <c r="QYE12" s="85"/>
      <c r="QYF12" s="85"/>
      <c r="QYG12" s="85"/>
      <c r="QYH12" s="85"/>
      <c r="QYI12" s="85"/>
      <c r="QYJ12" s="85"/>
      <c r="QYK12" s="85"/>
      <c r="QYL12" s="85"/>
      <c r="QYM12" s="85"/>
      <c r="QYN12" s="85"/>
      <c r="QYO12" s="85"/>
      <c r="QYP12" s="85"/>
      <c r="QYQ12" s="85"/>
      <c r="QYR12" s="85"/>
      <c r="QYS12" s="85"/>
      <c r="QYT12" s="85"/>
      <c r="QYU12" s="85"/>
      <c r="QYV12" s="85"/>
      <c r="QYW12" s="85"/>
      <c r="QYX12" s="85"/>
      <c r="QYY12" s="85"/>
      <c r="QYZ12" s="85"/>
      <c r="QZA12" s="85"/>
      <c r="QZB12" s="85"/>
      <c r="QZC12" s="85"/>
      <c r="QZD12" s="85"/>
      <c r="QZE12" s="85"/>
      <c r="QZF12" s="85"/>
      <c r="QZG12" s="85"/>
      <c r="QZH12" s="85"/>
      <c r="QZI12" s="85"/>
      <c r="QZJ12" s="85"/>
      <c r="QZK12" s="85"/>
      <c r="QZL12" s="85"/>
      <c r="QZM12" s="85"/>
      <c r="QZN12" s="85"/>
      <c r="QZO12" s="85"/>
      <c r="QZP12" s="85"/>
      <c r="QZQ12" s="85"/>
      <c r="QZR12" s="85"/>
      <c r="QZS12" s="85"/>
      <c r="QZT12" s="85"/>
      <c r="QZU12" s="85"/>
      <c r="QZV12" s="85"/>
      <c r="QZW12" s="85"/>
      <c r="QZX12" s="85"/>
      <c r="QZY12" s="85"/>
      <c r="QZZ12" s="85"/>
      <c r="RAA12" s="85"/>
      <c r="RAB12" s="85"/>
      <c r="RAC12" s="85"/>
      <c r="RAD12" s="85"/>
      <c r="RAE12" s="85"/>
      <c r="RAF12" s="85"/>
      <c r="RAG12" s="85"/>
      <c r="RAH12" s="85"/>
      <c r="RAI12" s="85"/>
      <c r="RAJ12" s="85"/>
      <c r="RAK12" s="85"/>
      <c r="RAL12" s="85"/>
      <c r="RAM12" s="85"/>
      <c r="RAN12" s="85"/>
      <c r="RAO12" s="85"/>
      <c r="RAP12" s="85"/>
      <c r="RAQ12" s="85"/>
      <c r="RAR12" s="85"/>
      <c r="RAS12" s="85"/>
      <c r="RAT12" s="85"/>
      <c r="RAU12" s="85"/>
      <c r="RAV12" s="85"/>
      <c r="RAW12" s="85"/>
      <c r="RAX12" s="85"/>
      <c r="RAY12" s="85"/>
      <c r="RAZ12" s="85"/>
      <c r="RBA12" s="85"/>
      <c r="RBB12" s="85"/>
      <c r="RBC12" s="85"/>
      <c r="RBD12" s="85"/>
      <c r="RBE12" s="85"/>
      <c r="RBF12" s="85"/>
      <c r="RBG12" s="85"/>
      <c r="RBH12" s="85"/>
      <c r="RBI12" s="85"/>
      <c r="RBJ12" s="85"/>
      <c r="RBK12" s="85"/>
      <c r="RBL12" s="85"/>
      <c r="RBM12" s="85"/>
      <c r="RBN12" s="85"/>
      <c r="RBO12" s="85"/>
      <c r="RBP12" s="85"/>
      <c r="RBQ12" s="85"/>
      <c r="RBR12" s="85"/>
      <c r="RBS12" s="85"/>
      <c r="RBT12" s="85"/>
      <c r="RBU12" s="85"/>
      <c r="RBV12" s="85"/>
      <c r="RBW12" s="85"/>
      <c r="RBX12" s="85"/>
      <c r="RBY12" s="85"/>
      <c r="RBZ12" s="85"/>
      <c r="RCA12" s="85"/>
      <c r="RCB12" s="85"/>
      <c r="RCC12" s="85"/>
      <c r="RCD12" s="85"/>
      <c r="RCE12" s="85"/>
      <c r="RCF12" s="85"/>
      <c r="RCG12" s="85"/>
      <c r="RCH12" s="85"/>
      <c r="RCI12" s="85"/>
      <c r="RCJ12" s="85"/>
      <c r="RCK12" s="85"/>
      <c r="RCL12" s="85"/>
      <c r="RCM12" s="85"/>
      <c r="RCN12" s="85"/>
      <c r="RCO12" s="85"/>
      <c r="RCP12" s="85"/>
      <c r="RCQ12" s="85"/>
      <c r="RCR12" s="85"/>
      <c r="RCS12" s="85"/>
      <c r="RCT12" s="85"/>
      <c r="RCU12" s="85"/>
      <c r="RCV12" s="85"/>
      <c r="RCW12" s="85"/>
      <c r="RCX12" s="85"/>
      <c r="RCY12" s="85"/>
      <c r="RCZ12" s="85"/>
      <c r="RDA12" s="85"/>
      <c r="RDB12" s="85"/>
      <c r="RDC12" s="85"/>
      <c r="RDD12" s="85"/>
      <c r="RDE12" s="85"/>
      <c r="RDF12" s="85"/>
      <c r="RDG12" s="85"/>
      <c r="RDH12" s="85"/>
      <c r="RDI12" s="85"/>
      <c r="RDJ12" s="85"/>
      <c r="RDK12" s="85"/>
      <c r="RDL12" s="85"/>
      <c r="RDM12" s="85"/>
      <c r="RDN12" s="85"/>
      <c r="RDO12" s="85"/>
      <c r="RDP12" s="85"/>
      <c r="RDQ12" s="85"/>
      <c r="RDR12" s="85"/>
      <c r="RDS12" s="85"/>
      <c r="RDT12" s="85"/>
      <c r="RDU12" s="85"/>
      <c r="RDV12" s="85"/>
      <c r="RDW12" s="85"/>
      <c r="RDX12" s="85"/>
      <c r="RDY12" s="85"/>
      <c r="RDZ12" s="85"/>
      <c r="REA12" s="85"/>
      <c r="REB12" s="85"/>
      <c r="REC12" s="85"/>
      <c r="RED12" s="85"/>
      <c r="REE12" s="85"/>
      <c r="REF12" s="85"/>
      <c r="REG12" s="85"/>
      <c r="REH12" s="85"/>
      <c r="REI12" s="85"/>
      <c r="REJ12" s="85"/>
      <c r="REK12" s="85"/>
      <c r="REL12" s="85"/>
      <c r="REM12" s="85"/>
      <c r="REN12" s="85"/>
      <c r="REO12" s="85"/>
      <c r="REP12" s="85"/>
      <c r="REQ12" s="85"/>
      <c r="RER12" s="85"/>
      <c r="RES12" s="85"/>
      <c r="RET12" s="85"/>
      <c r="REU12" s="85"/>
      <c r="REV12" s="85"/>
      <c r="REW12" s="85"/>
      <c r="REX12" s="85"/>
      <c r="REY12" s="85"/>
      <c r="REZ12" s="85"/>
      <c r="RFA12" s="85"/>
      <c r="RFB12" s="85"/>
      <c r="RFC12" s="85"/>
      <c r="RFD12" s="85"/>
      <c r="RFE12" s="85"/>
      <c r="RFF12" s="85"/>
      <c r="RFG12" s="85"/>
      <c r="RFH12" s="85"/>
      <c r="RFI12" s="85"/>
      <c r="RFJ12" s="85"/>
      <c r="RFK12" s="85"/>
      <c r="RFL12" s="85"/>
      <c r="RFM12" s="85"/>
      <c r="RFN12" s="85"/>
      <c r="RFO12" s="85"/>
      <c r="RFP12" s="85"/>
      <c r="RFQ12" s="85"/>
      <c r="RFR12" s="85"/>
      <c r="RFS12" s="85"/>
      <c r="RFT12" s="85"/>
      <c r="RFU12" s="85"/>
      <c r="RFV12" s="85"/>
      <c r="RFW12" s="85"/>
      <c r="RFX12" s="85"/>
      <c r="RFY12" s="85"/>
      <c r="RFZ12" s="85"/>
      <c r="RGA12" s="85"/>
      <c r="RGB12" s="85"/>
      <c r="RGC12" s="85"/>
      <c r="RGD12" s="85"/>
      <c r="RGE12" s="85"/>
      <c r="RGF12" s="85"/>
      <c r="RGG12" s="85"/>
      <c r="RGH12" s="85"/>
      <c r="RGI12" s="85"/>
      <c r="RGJ12" s="85"/>
      <c r="RGK12" s="85"/>
      <c r="RGL12" s="85"/>
      <c r="RGM12" s="85"/>
      <c r="RGN12" s="85"/>
      <c r="RGO12" s="85"/>
      <c r="RGP12" s="85"/>
      <c r="RGQ12" s="85"/>
      <c r="RGR12" s="85"/>
      <c r="RGS12" s="85"/>
      <c r="RGT12" s="85"/>
      <c r="RGU12" s="85"/>
      <c r="RGV12" s="85"/>
      <c r="RGW12" s="85"/>
      <c r="RGX12" s="85"/>
      <c r="RGY12" s="85"/>
      <c r="RGZ12" s="85"/>
      <c r="RHA12" s="85"/>
      <c r="RHB12" s="85"/>
      <c r="RHC12" s="85"/>
      <c r="RHD12" s="85"/>
      <c r="RHE12" s="85"/>
      <c r="RHF12" s="85"/>
      <c r="RHG12" s="85"/>
      <c r="RHH12" s="85"/>
      <c r="RHI12" s="85"/>
      <c r="RHJ12" s="85"/>
      <c r="RHK12" s="85"/>
      <c r="RHL12" s="85"/>
      <c r="RHM12" s="85"/>
      <c r="RHN12" s="85"/>
      <c r="RHO12" s="85"/>
      <c r="RHP12" s="85"/>
      <c r="RHQ12" s="85"/>
      <c r="RHR12" s="85"/>
      <c r="RHS12" s="85"/>
      <c r="RHT12" s="85"/>
      <c r="RHU12" s="85"/>
      <c r="RHV12" s="85"/>
      <c r="RHW12" s="85"/>
      <c r="RHX12" s="85"/>
      <c r="RHY12" s="85"/>
      <c r="RHZ12" s="85"/>
      <c r="RIA12" s="85"/>
      <c r="RIB12" s="85"/>
      <c r="RIC12" s="85"/>
      <c r="RID12" s="85"/>
      <c r="RIE12" s="85"/>
      <c r="RIF12" s="85"/>
      <c r="RIG12" s="85"/>
      <c r="RIH12" s="85"/>
      <c r="RII12" s="85"/>
      <c r="RIJ12" s="85"/>
      <c r="RIK12" s="85"/>
      <c r="RIL12" s="85"/>
      <c r="RIM12" s="85"/>
      <c r="RIN12" s="85"/>
      <c r="RIO12" s="85"/>
      <c r="RIP12" s="85"/>
      <c r="RIQ12" s="85"/>
      <c r="RIR12" s="85"/>
      <c r="RIS12" s="85"/>
      <c r="RIT12" s="85"/>
      <c r="RIU12" s="85"/>
      <c r="RIV12" s="85"/>
      <c r="RIW12" s="85"/>
      <c r="RIX12" s="85"/>
      <c r="RIY12" s="85"/>
      <c r="RIZ12" s="85"/>
      <c r="RJA12" s="85"/>
      <c r="RJB12" s="85"/>
      <c r="RJC12" s="85"/>
      <c r="RJD12" s="85"/>
      <c r="RJE12" s="85"/>
      <c r="RJF12" s="85"/>
      <c r="RJG12" s="85"/>
      <c r="RJH12" s="85"/>
      <c r="RJI12" s="85"/>
      <c r="RJJ12" s="85"/>
      <c r="RJK12" s="85"/>
      <c r="RJL12" s="85"/>
      <c r="RJM12" s="85"/>
      <c r="RJN12" s="85"/>
      <c r="RJO12" s="85"/>
      <c r="RJP12" s="85"/>
      <c r="RJQ12" s="85"/>
      <c r="RJR12" s="85"/>
      <c r="RJS12" s="85"/>
      <c r="RJT12" s="85"/>
      <c r="RJU12" s="85"/>
      <c r="RJV12" s="85"/>
      <c r="RJW12" s="85"/>
      <c r="RJX12" s="85"/>
      <c r="RJY12" s="85"/>
      <c r="RJZ12" s="85"/>
      <c r="RKA12" s="85"/>
      <c r="RKB12" s="85"/>
      <c r="RKC12" s="85"/>
      <c r="RKD12" s="85"/>
      <c r="RKE12" s="85"/>
      <c r="RKF12" s="85"/>
      <c r="RKG12" s="85"/>
      <c r="RKH12" s="85"/>
      <c r="RKI12" s="85"/>
      <c r="RKJ12" s="85"/>
      <c r="RKK12" s="85"/>
      <c r="RKL12" s="85"/>
      <c r="RKM12" s="85"/>
      <c r="RKN12" s="85"/>
      <c r="RKO12" s="85"/>
      <c r="RKP12" s="85"/>
      <c r="RKQ12" s="85"/>
      <c r="RKR12" s="85"/>
      <c r="RKS12" s="85"/>
      <c r="RKT12" s="85"/>
      <c r="RKU12" s="85"/>
      <c r="RKV12" s="85"/>
      <c r="RKW12" s="85"/>
      <c r="RKX12" s="85"/>
      <c r="RKY12" s="85"/>
      <c r="RKZ12" s="85"/>
      <c r="RLA12" s="85"/>
      <c r="RLB12" s="85"/>
      <c r="RLC12" s="85"/>
      <c r="RLD12" s="85"/>
      <c r="RLE12" s="85"/>
      <c r="RLF12" s="85"/>
      <c r="RLG12" s="85"/>
      <c r="RLH12" s="85"/>
      <c r="RLI12" s="85"/>
      <c r="RLJ12" s="85"/>
      <c r="RLK12" s="85"/>
      <c r="RLL12" s="85"/>
      <c r="RLM12" s="85"/>
      <c r="RLN12" s="85"/>
      <c r="RLO12" s="85"/>
      <c r="RLP12" s="85"/>
      <c r="RLQ12" s="85"/>
      <c r="RLR12" s="85"/>
      <c r="RLS12" s="85"/>
      <c r="RLT12" s="85"/>
      <c r="RLU12" s="85"/>
      <c r="RLV12" s="85"/>
      <c r="RLW12" s="85"/>
      <c r="RLX12" s="85"/>
      <c r="RLY12" s="85"/>
      <c r="RLZ12" s="85"/>
      <c r="RMA12" s="85"/>
      <c r="RMB12" s="85"/>
      <c r="RMC12" s="85"/>
      <c r="RMD12" s="85"/>
      <c r="RME12" s="85"/>
      <c r="RMF12" s="85"/>
      <c r="RMG12" s="85"/>
      <c r="RMH12" s="85"/>
      <c r="RMI12" s="85"/>
      <c r="RMJ12" s="85"/>
      <c r="RMK12" s="85"/>
      <c r="RML12" s="85"/>
      <c r="RMM12" s="85"/>
      <c r="RMN12" s="85"/>
      <c r="RMO12" s="85"/>
      <c r="RMP12" s="85"/>
      <c r="RMQ12" s="85"/>
      <c r="RMR12" s="85"/>
      <c r="RMS12" s="85"/>
      <c r="RMT12" s="85"/>
      <c r="RMU12" s="85"/>
      <c r="RMV12" s="85"/>
      <c r="RMW12" s="85"/>
      <c r="RMX12" s="85"/>
      <c r="RMY12" s="85"/>
      <c r="RMZ12" s="85"/>
      <c r="RNA12" s="85"/>
      <c r="RNB12" s="85"/>
      <c r="RNC12" s="85"/>
      <c r="RND12" s="85"/>
      <c r="RNE12" s="85"/>
      <c r="RNF12" s="85"/>
      <c r="RNG12" s="85"/>
      <c r="RNH12" s="85"/>
      <c r="RNI12" s="85"/>
      <c r="RNJ12" s="85"/>
      <c r="RNK12" s="85"/>
      <c r="RNL12" s="85"/>
      <c r="RNM12" s="85"/>
      <c r="RNN12" s="85"/>
      <c r="RNO12" s="85"/>
      <c r="RNP12" s="85"/>
      <c r="RNQ12" s="85"/>
      <c r="RNR12" s="85"/>
      <c r="RNS12" s="85"/>
      <c r="RNT12" s="85"/>
      <c r="RNU12" s="85"/>
      <c r="RNV12" s="85"/>
      <c r="RNW12" s="85"/>
      <c r="RNX12" s="85"/>
      <c r="RNY12" s="85"/>
      <c r="RNZ12" s="85"/>
      <c r="ROA12" s="85"/>
      <c r="ROB12" s="85"/>
      <c r="ROC12" s="85"/>
      <c r="ROD12" s="85"/>
      <c r="ROE12" s="85"/>
      <c r="ROF12" s="85"/>
      <c r="ROG12" s="85"/>
      <c r="ROH12" s="85"/>
      <c r="ROI12" s="85"/>
      <c r="ROJ12" s="85"/>
      <c r="ROK12" s="85"/>
      <c r="ROL12" s="85"/>
      <c r="ROM12" s="85"/>
      <c r="RON12" s="85"/>
      <c r="ROO12" s="85"/>
      <c r="ROP12" s="85"/>
      <c r="ROQ12" s="85"/>
      <c r="ROR12" s="85"/>
      <c r="ROS12" s="85"/>
      <c r="ROT12" s="85"/>
      <c r="ROU12" s="85"/>
      <c r="ROV12" s="85"/>
      <c r="ROW12" s="85"/>
      <c r="ROX12" s="85"/>
      <c r="ROY12" s="85"/>
      <c r="ROZ12" s="85"/>
      <c r="RPA12" s="85"/>
      <c r="RPB12" s="85"/>
      <c r="RPC12" s="85"/>
      <c r="RPD12" s="85"/>
      <c r="RPE12" s="85"/>
      <c r="RPF12" s="85"/>
      <c r="RPG12" s="85"/>
      <c r="RPH12" s="85"/>
      <c r="RPI12" s="85"/>
      <c r="RPJ12" s="85"/>
      <c r="RPK12" s="85"/>
      <c r="RPL12" s="85"/>
      <c r="RPM12" s="85"/>
      <c r="RPN12" s="85"/>
      <c r="RPO12" s="85"/>
      <c r="RPP12" s="85"/>
      <c r="RPQ12" s="85"/>
      <c r="RPR12" s="85"/>
      <c r="RPS12" s="85"/>
      <c r="RPT12" s="85"/>
      <c r="RPU12" s="85"/>
      <c r="RPV12" s="85"/>
      <c r="RPW12" s="85"/>
      <c r="RPX12" s="85"/>
      <c r="RPY12" s="85"/>
      <c r="RPZ12" s="85"/>
      <c r="RQA12" s="85"/>
      <c r="RQB12" s="85"/>
      <c r="RQC12" s="85"/>
      <c r="RQD12" s="85"/>
      <c r="RQE12" s="85"/>
      <c r="RQF12" s="85"/>
      <c r="RQG12" s="85"/>
      <c r="RQH12" s="85"/>
      <c r="RQI12" s="85"/>
      <c r="RQJ12" s="85"/>
      <c r="RQK12" s="85"/>
      <c r="RQL12" s="85"/>
      <c r="RQM12" s="85"/>
      <c r="RQN12" s="85"/>
      <c r="RQO12" s="85"/>
      <c r="RQP12" s="85"/>
      <c r="RQQ12" s="85"/>
      <c r="RQR12" s="85"/>
      <c r="RQS12" s="85"/>
      <c r="RQT12" s="85"/>
      <c r="RQU12" s="85"/>
      <c r="RQV12" s="85"/>
      <c r="RQW12" s="85"/>
      <c r="RQX12" s="85"/>
      <c r="RQY12" s="85"/>
      <c r="RQZ12" s="85"/>
      <c r="RRA12" s="85"/>
      <c r="RRB12" s="85"/>
      <c r="RRC12" s="85"/>
      <c r="RRD12" s="85"/>
      <c r="RRE12" s="85"/>
      <c r="RRF12" s="85"/>
      <c r="RRG12" s="85"/>
      <c r="RRH12" s="85"/>
      <c r="RRI12" s="85"/>
      <c r="RRJ12" s="85"/>
      <c r="RRK12" s="85"/>
      <c r="RRL12" s="85"/>
      <c r="RRM12" s="85"/>
      <c r="RRN12" s="85"/>
      <c r="RRO12" s="85"/>
      <c r="RRP12" s="85"/>
      <c r="RRQ12" s="85"/>
      <c r="RRR12" s="85"/>
      <c r="RRS12" s="85"/>
      <c r="RRT12" s="85"/>
      <c r="RRU12" s="85"/>
      <c r="RRV12" s="85"/>
      <c r="RRW12" s="85"/>
      <c r="RRX12" s="85"/>
      <c r="RRY12" s="85"/>
      <c r="RRZ12" s="85"/>
      <c r="RSA12" s="85"/>
      <c r="RSB12" s="85"/>
      <c r="RSC12" s="85"/>
      <c r="RSD12" s="85"/>
      <c r="RSE12" s="85"/>
      <c r="RSF12" s="85"/>
      <c r="RSG12" s="85"/>
      <c r="RSH12" s="85"/>
      <c r="RSI12" s="85"/>
      <c r="RSJ12" s="85"/>
      <c r="RSK12" s="85"/>
      <c r="RSL12" s="85"/>
      <c r="RSM12" s="85"/>
      <c r="RSN12" s="85"/>
      <c r="RSO12" s="85"/>
      <c r="RSP12" s="85"/>
      <c r="RSQ12" s="85"/>
      <c r="RSR12" s="85"/>
      <c r="RSS12" s="85"/>
      <c r="RST12" s="85"/>
      <c r="RSU12" s="85"/>
      <c r="RSV12" s="85"/>
      <c r="RSW12" s="85"/>
      <c r="RSX12" s="85"/>
      <c r="RSY12" s="85"/>
      <c r="RSZ12" s="85"/>
      <c r="RTA12" s="85"/>
      <c r="RTB12" s="85"/>
      <c r="RTC12" s="85"/>
      <c r="RTD12" s="85"/>
      <c r="RTE12" s="85"/>
      <c r="RTF12" s="85"/>
      <c r="RTG12" s="85"/>
      <c r="RTH12" s="85"/>
      <c r="RTI12" s="85"/>
      <c r="RTJ12" s="85"/>
      <c r="RTK12" s="85"/>
      <c r="RTL12" s="85"/>
      <c r="RTM12" s="85"/>
      <c r="RTN12" s="85"/>
      <c r="RTO12" s="85"/>
      <c r="RTP12" s="85"/>
      <c r="RTQ12" s="85"/>
      <c r="RTR12" s="85"/>
      <c r="RTS12" s="85"/>
      <c r="RTT12" s="85"/>
      <c r="RTU12" s="85"/>
      <c r="RTV12" s="85"/>
      <c r="RTW12" s="85"/>
      <c r="RTX12" s="85"/>
      <c r="RTY12" s="85"/>
      <c r="RTZ12" s="85"/>
      <c r="RUA12" s="85"/>
      <c r="RUB12" s="85"/>
      <c r="RUC12" s="85"/>
      <c r="RUD12" s="85"/>
      <c r="RUE12" s="85"/>
      <c r="RUF12" s="85"/>
      <c r="RUG12" s="85"/>
      <c r="RUH12" s="85"/>
      <c r="RUI12" s="85"/>
      <c r="RUJ12" s="85"/>
      <c r="RUK12" s="85"/>
      <c r="RUL12" s="85"/>
      <c r="RUM12" s="85"/>
      <c r="RUN12" s="85"/>
      <c r="RUO12" s="85"/>
      <c r="RUP12" s="85"/>
      <c r="RUQ12" s="85"/>
      <c r="RUR12" s="85"/>
      <c r="RUS12" s="85"/>
      <c r="RUT12" s="85"/>
      <c r="RUU12" s="85"/>
      <c r="RUV12" s="85"/>
      <c r="RUW12" s="85"/>
      <c r="RUX12" s="85"/>
      <c r="RUY12" s="85"/>
      <c r="RUZ12" s="85"/>
      <c r="RVA12" s="85"/>
      <c r="RVB12" s="85"/>
      <c r="RVC12" s="85"/>
      <c r="RVD12" s="85"/>
      <c r="RVE12" s="85"/>
      <c r="RVF12" s="85"/>
      <c r="RVG12" s="85"/>
      <c r="RVH12" s="85"/>
      <c r="RVI12" s="85"/>
      <c r="RVJ12" s="85"/>
      <c r="RVK12" s="85"/>
      <c r="RVL12" s="85"/>
      <c r="RVM12" s="85"/>
      <c r="RVN12" s="85"/>
      <c r="RVO12" s="85"/>
      <c r="RVP12" s="85"/>
      <c r="RVQ12" s="85"/>
      <c r="RVR12" s="85"/>
      <c r="RVS12" s="85"/>
      <c r="RVT12" s="85"/>
      <c r="RVU12" s="85"/>
      <c r="RVV12" s="85"/>
      <c r="RVW12" s="85"/>
      <c r="RVX12" s="85"/>
      <c r="RVY12" s="85"/>
      <c r="RVZ12" s="85"/>
      <c r="RWA12" s="85"/>
      <c r="RWB12" s="85"/>
      <c r="RWC12" s="85"/>
      <c r="RWD12" s="85"/>
      <c r="RWE12" s="85"/>
      <c r="RWF12" s="85"/>
      <c r="RWG12" s="85"/>
      <c r="RWH12" s="85"/>
      <c r="RWI12" s="85"/>
      <c r="RWJ12" s="85"/>
      <c r="RWK12" s="85"/>
      <c r="RWL12" s="85"/>
      <c r="RWM12" s="85"/>
      <c r="RWN12" s="85"/>
      <c r="RWO12" s="85"/>
      <c r="RWP12" s="85"/>
      <c r="RWQ12" s="85"/>
      <c r="RWR12" s="85"/>
      <c r="RWS12" s="85"/>
      <c r="RWT12" s="85"/>
      <c r="RWU12" s="85"/>
      <c r="RWV12" s="85"/>
      <c r="RWW12" s="85"/>
      <c r="RWX12" s="85"/>
      <c r="RWY12" s="85"/>
      <c r="RWZ12" s="85"/>
      <c r="RXA12" s="85"/>
      <c r="RXB12" s="85"/>
      <c r="RXC12" s="85"/>
      <c r="RXD12" s="85"/>
      <c r="RXE12" s="85"/>
      <c r="RXF12" s="85"/>
      <c r="RXG12" s="85"/>
      <c r="RXH12" s="85"/>
      <c r="RXI12" s="85"/>
      <c r="RXJ12" s="85"/>
      <c r="RXK12" s="85"/>
      <c r="RXL12" s="85"/>
      <c r="RXM12" s="85"/>
      <c r="RXN12" s="85"/>
      <c r="RXO12" s="85"/>
      <c r="RXP12" s="85"/>
      <c r="RXQ12" s="85"/>
      <c r="RXR12" s="85"/>
      <c r="RXS12" s="85"/>
      <c r="RXT12" s="85"/>
      <c r="RXU12" s="85"/>
      <c r="RXV12" s="85"/>
      <c r="RXW12" s="85"/>
      <c r="RXX12" s="85"/>
      <c r="RXY12" s="85"/>
      <c r="RXZ12" s="85"/>
      <c r="RYA12" s="85"/>
      <c r="RYB12" s="85"/>
      <c r="RYC12" s="85"/>
      <c r="RYD12" s="85"/>
      <c r="RYE12" s="85"/>
      <c r="RYF12" s="85"/>
      <c r="RYG12" s="85"/>
      <c r="RYH12" s="85"/>
      <c r="RYI12" s="85"/>
      <c r="RYJ12" s="85"/>
      <c r="RYK12" s="85"/>
      <c r="RYL12" s="85"/>
      <c r="RYM12" s="85"/>
      <c r="RYN12" s="85"/>
      <c r="RYO12" s="85"/>
      <c r="RYP12" s="85"/>
      <c r="RYQ12" s="85"/>
      <c r="RYR12" s="85"/>
      <c r="RYS12" s="85"/>
      <c r="RYT12" s="85"/>
      <c r="RYU12" s="85"/>
      <c r="RYV12" s="85"/>
      <c r="RYW12" s="85"/>
      <c r="RYX12" s="85"/>
      <c r="RYY12" s="85"/>
      <c r="RYZ12" s="85"/>
      <c r="RZA12" s="85"/>
      <c r="RZB12" s="85"/>
      <c r="RZC12" s="85"/>
      <c r="RZD12" s="85"/>
      <c r="RZE12" s="85"/>
      <c r="RZF12" s="85"/>
      <c r="RZG12" s="85"/>
      <c r="RZH12" s="85"/>
      <c r="RZI12" s="85"/>
      <c r="RZJ12" s="85"/>
      <c r="RZK12" s="85"/>
      <c r="RZL12" s="85"/>
      <c r="RZM12" s="85"/>
      <c r="RZN12" s="85"/>
      <c r="RZO12" s="85"/>
      <c r="RZP12" s="85"/>
      <c r="RZQ12" s="85"/>
      <c r="RZR12" s="85"/>
      <c r="RZS12" s="85"/>
      <c r="RZT12" s="85"/>
      <c r="RZU12" s="85"/>
      <c r="RZV12" s="85"/>
      <c r="RZW12" s="85"/>
      <c r="RZX12" s="85"/>
      <c r="RZY12" s="85"/>
      <c r="RZZ12" s="85"/>
      <c r="SAA12" s="85"/>
      <c r="SAB12" s="85"/>
      <c r="SAC12" s="85"/>
      <c r="SAD12" s="85"/>
      <c r="SAE12" s="85"/>
      <c r="SAF12" s="85"/>
      <c r="SAG12" s="85"/>
      <c r="SAH12" s="85"/>
      <c r="SAI12" s="85"/>
      <c r="SAJ12" s="85"/>
      <c r="SAK12" s="85"/>
      <c r="SAL12" s="85"/>
      <c r="SAM12" s="85"/>
      <c r="SAN12" s="85"/>
      <c r="SAO12" s="85"/>
      <c r="SAP12" s="85"/>
      <c r="SAQ12" s="85"/>
      <c r="SAR12" s="85"/>
      <c r="SAS12" s="85"/>
      <c r="SAT12" s="85"/>
      <c r="SAU12" s="85"/>
      <c r="SAV12" s="85"/>
      <c r="SAW12" s="85"/>
      <c r="SAX12" s="85"/>
      <c r="SAY12" s="85"/>
      <c r="SAZ12" s="85"/>
      <c r="SBA12" s="85"/>
      <c r="SBB12" s="85"/>
      <c r="SBC12" s="85"/>
      <c r="SBD12" s="85"/>
      <c r="SBE12" s="85"/>
      <c r="SBF12" s="85"/>
      <c r="SBG12" s="85"/>
      <c r="SBH12" s="85"/>
      <c r="SBI12" s="85"/>
      <c r="SBJ12" s="85"/>
      <c r="SBK12" s="85"/>
      <c r="SBL12" s="85"/>
      <c r="SBM12" s="85"/>
      <c r="SBN12" s="85"/>
      <c r="SBO12" s="85"/>
      <c r="SBP12" s="85"/>
      <c r="SBQ12" s="85"/>
      <c r="SBR12" s="85"/>
      <c r="SBS12" s="85"/>
      <c r="SBT12" s="85"/>
      <c r="SBU12" s="85"/>
      <c r="SBV12" s="85"/>
      <c r="SBW12" s="85"/>
      <c r="SBX12" s="85"/>
      <c r="SBY12" s="85"/>
      <c r="SBZ12" s="85"/>
      <c r="SCA12" s="85"/>
      <c r="SCB12" s="85"/>
      <c r="SCC12" s="85"/>
      <c r="SCD12" s="85"/>
      <c r="SCE12" s="85"/>
      <c r="SCF12" s="85"/>
      <c r="SCG12" s="85"/>
      <c r="SCH12" s="85"/>
      <c r="SCI12" s="85"/>
      <c r="SCJ12" s="85"/>
      <c r="SCK12" s="85"/>
      <c r="SCL12" s="85"/>
      <c r="SCM12" s="85"/>
      <c r="SCN12" s="85"/>
      <c r="SCO12" s="85"/>
      <c r="SCP12" s="85"/>
      <c r="SCQ12" s="85"/>
      <c r="SCR12" s="85"/>
      <c r="SCS12" s="85"/>
      <c r="SCT12" s="85"/>
      <c r="SCU12" s="85"/>
      <c r="SCV12" s="85"/>
      <c r="SCW12" s="85"/>
      <c r="SCX12" s="85"/>
      <c r="SCY12" s="85"/>
      <c r="SCZ12" s="85"/>
      <c r="SDA12" s="85"/>
      <c r="SDB12" s="85"/>
      <c r="SDC12" s="85"/>
      <c r="SDD12" s="85"/>
      <c r="SDE12" s="85"/>
      <c r="SDF12" s="85"/>
      <c r="SDG12" s="85"/>
      <c r="SDH12" s="85"/>
      <c r="SDI12" s="85"/>
      <c r="SDJ12" s="85"/>
      <c r="SDK12" s="85"/>
      <c r="SDL12" s="85"/>
      <c r="SDM12" s="85"/>
      <c r="SDN12" s="85"/>
      <c r="SDO12" s="85"/>
      <c r="SDP12" s="85"/>
      <c r="SDQ12" s="85"/>
      <c r="SDR12" s="85"/>
      <c r="SDS12" s="85"/>
      <c r="SDT12" s="85"/>
      <c r="SDU12" s="85"/>
      <c r="SDV12" s="85"/>
      <c r="SDW12" s="85"/>
      <c r="SDX12" s="85"/>
      <c r="SDY12" s="85"/>
      <c r="SDZ12" s="85"/>
      <c r="SEA12" s="85"/>
      <c r="SEB12" s="85"/>
      <c r="SEC12" s="85"/>
      <c r="SED12" s="85"/>
      <c r="SEE12" s="85"/>
      <c r="SEF12" s="85"/>
      <c r="SEG12" s="85"/>
      <c r="SEH12" s="85"/>
      <c r="SEI12" s="85"/>
      <c r="SEJ12" s="85"/>
      <c r="SEK12" s="85"/>
      <c r="SEL12" s="85"/>
      <c r="SEM12" s="85"/>
      <c r="SEN12" s="85"/>
      <c r="SEO12" s="85"/>
      <c r="SEP12" s="85"/>
      <c r="SEQ12" s="85"/>
      <c r="SER12" s="85"/>
      <c r="SES12" s="85"/>
      <c r="SET12" s="85"/>
      <c r="SEU12" s="85"/>
      <c r="SEV12" s="85"/>
      <c r="SEW12" s="85"/>
      <c r="SEX12" s="85"/>
      <c r="SEY12" s="85"/>
      <c r="SEZ12" s="85"/>
      <c r="SFA12" s="85"/>
      <c r="SFB12" s="85"/>
      <c r="SFC12" s="85"/>
      <c r="SFD12" s="85"/>
      <c r="SFE12" s="85"/>
      <c r="SFF12" s="85"/>
      <c r="SFG12" s="85"/>
      <c r="SFH12" s="85"/>
      <c r="SFI12" s="85"/>
      <c r="SFJ12" s="85"/>
      <c r="SFK12" s="85"/>
      <c r="SFL12" s="85"/>
      <c r="SFM12" s="85"/>
      <c r="SFN12" s="85"/>
      <c r="SFO12" s="85"/>
      <c r="SFP12" s="85"/>
      <c r="SFQ12" s="85"/>
      <c r="SFR12" s="85"/>
      <c r="SFS12" s="85"/>
      <c r="SFT12" s="85"/>
      <c r="SFU12" s="85"/>
      <c r="SFV12" s="85"/>
      <c r="SFW12" s="85"/>
      <c r="SFX12" s="85"/>
      <c r="SFY12" s="85"/>
      <c r="SFZ12" s="85"/>
      <c r="SGA12" s="85"/>
      <c r="SGB12" s="85"/>
      <c r="SGC12" s="85"/>
      <c r="SGD12" s="85"/>
      <c r="SGE12" s="85"/>
      <c r="SGF12" s="85"/>
      <c r="SGG12" s="85"/>
      <c r="SGH12" s="85"/>
      <c r="SGI12" s="85"/>
      <c r="SGJ12" s="85"/>
      <c r="SGK12" s="85"/>
      <c r="SGL12" s="85"/>
      <c r="SGM12" s="85"/>
      <c r="SGN12" s="85"/>
      <c r="SGO12" s="85"/>
      <c r="SGP12" s="85"/>
      <c r="SGQ12" s="85"/>
      <c r="SGR12" s="85"/>
      <c r="SGS12" s="85"/>
      <c r="SGT12" s="85"/>
      <c r="SGU12" s="85"/>
      <c r="SGV12" s="85"/>
      <c r="SGW12" s="85"/>
      <c r="SGX12" s="85"/>
      <c r="SGY12" s="85"/>
      <c r="SGZ12" s="85"/>
      <c r="SHA12" s="85"/>
      <c r="SHB12" s="85"/>
      <c r="SHC12" s="85"/>
      <c r="SHD12" s="85"/>
      <c r="SHE12" s="85"/>
      <c r="SHF12" s="85"/>
      <c r="SHG12" s="85"/>
      <c r="SHH12" s="85"/>
      <c r="SHI12" s="85"/>
      <c r="SHJ12" s="85"/>
      <c r="SHK12" s="85"/>
      <c r="SHL12" s="85"/>
      <c r="SHM12" s="85"/>
      <c r="SHN12" s="85"/>
      <c r="SHO12" s="85"/>
      <c r="SHP12" s="85"/>
      <c r="SHQ12" s="85"/>
      <c r="SHR12" s="85"/>
      <c r="SHS12" s="85"/>
      <c r="SHT12" s="85"/>
      <c r="SHU12" s="85"/>
      <c r="SHV12" s="85"/>
      <c r="SHW12" s="85"/>
      <c r="SHX12" s="85"/>
      <c r="SHY12" s="85"/>
      <c r="SHZ12" s="85"/>
      <c r="SIA12" s="85"/>
      <c r="SIB12" s="85"/>
      <c r="SIC12" s="85"/>
      <c r="SID12" s="85"/>
      <c r="SIE12" s="85"/>
      <c r="SIF12" s="85"/>
      <c r="SIG12" s="85"/>
      <c r="SIH12" s="85"/>
      <c r="SII12" s="85"/>
      <c r="SIJ12" s="85"/>
      <c r="SIK12" s="85"/>
      <c r="SIL12" s="85"/>
      <c r="SIM12" s="85"/>
      <c r="SIN12" s="85"/>
      <c r="SIO12" s="85"/>
      <c r="SIP12" s="85"/>
      <c r="SIQ12" s="85"/>
      <c r="SIR12" s="85"/>
      <c r="SIS12" s="85"/>
      <c r="SIT12" s="85"/>
      <c r="SIU12" s="85"/>
      <c r="SIV12" s="85"/>
      <c r="SIW12" s="85"/>
      <c r="SIX12" s="85"/>
      <c r="SIY12" s="85"/>
      <c r="SIZ12" s="85"/>
      <c r="SJA12" s="85"/>
      <c r="SJB12" s="85"/>
      <c r="SJC12" s="85"/>
      <c r="SJD12" s="85"/>
      <c r="SJE12" s="85"/>
      <c r="SJF12" s="85"/>
      <c r="SJG12" s="85"/>
      <c r="SJH12" s="85"/>
      <c r="SJI12" s="85"/>
      <c r="SJJ12" s="85"/>
      <c r="SJK12" s="85"/>
      <c r="SJL12" s="85"/>
      <c r="SJM12" s="85"/>
      <c r="SJN12" s="85"/>
      <c r="SJO12" s="85"/>
      <c r="SJP12" s="85"/>
      <c r="SJQ12" s="85"/>
      <c r="SJR12" s="85"/>
      <c r="SJS12" s="85"/>
      <c r="SJT12" s="85"/>
      <c r="SJU12" s="85"/>
      <c r="SJV12" s="85"/>
      <c r="SJW12" s="85"/>
      <c r="SJX12" s="85"/>
      <c r="SJY12" s="85"/>
      <c r="SJZ12" s="85"/>
      <c r="SKA12" s="85"/>
      <c r="SKB12" s="85"/>
      <c r="SKC12" s="85"/>
      <c r="SKD12" s="85"/>
      <c r="SKE12" s="85"/>
      <c r="SKF12" s="85"/>
      <c r="SKG12" s="85"/>
      <c r="SKH12" s="85"/>
      <c r="SKI12" s="85"/>
      <c r="SKJ12" s="85"/>
      <c r="SKK12" s="85"/>
      <c r="SKL12" s="85"/>
      <c r="SKM12" s="85"/>
      <c r="SKN12" s="85"/>
      <c r="SKO12" s="85"/>
      <c r="SKP12" s="85"/>
      <c r="SKQ12" s="85"/>
      <c r="SKR12" s="85"/>
      <c r="SKS12" s="85"/>
      <c r="SKT12" s="85"/>
      <c r="SKU12" s="85"/>
      <c r="SKV12" s="85"/>
      <c r="SKW12" s="85"/>
      <c r="SKX12" s="85"/>
      <c r="SKY12" s="85"/>
      <c r="SKZ12" s="85"/>
      <c r="SLA12" s="85"/>
      <c r="SLB12" s="85"/>
      <c r="SLC12" s="85"/>
      <c r="SLD12" s="85"/>
      <c r="SLE12" s="85"/>
      <c r="SLF12" s="85"/>
      <c r="SLG12" s="85"/>
      <c r="SLH12" s="85"/>
      <c r="SLI12" s="85"/>
      <c r="SLJ12" s="85"/>
      <c r="SLK12" s="85"/>
      <c r="SLL12" s="85"/>
      <c r="SLM12" s="85"/>
      <c r="SLN12" s="85"/>
      <c r="SLO12" s="85"/>
      <c r="SLP12" s="85"/>
      <c r="SLQ12" s="85"/>
      <c r="SLR12" s="85"/>
      <c r="SLS12" s="85"/>
      <c r="SLT12" s="85"/>
      <c r="SLU12" s="85"/>
      <c r="SLV12" s="85"/>
      <c r="SLW12" s="85"/>
      <c r="SLX12" s="85"/>
      <c r="SLY12" s="85"/>
      <c r="SLZ12" s="85"/>
      <c r="SMA12" s="85"/>
      <c r="SMB12" s="85"/>
      <c r="SMC12" s="85"/>
      <c r="SMD12" s="85"/>
      <c r="SME12" s="85"/>
      <c r="SMF12" s="85"/>
      <c r="SMG12" s="85"/>
      <c r="SMH12" s="85"/>
      <c r="SMI12" s="85"/>
      <c r="SMJ12" s="85"/>
      <c r="SMK12" s="85"/>
      <c r="SML12" s="85"/>
      <c r="SMM12" s="85"/>
      <c r="SMN12" s="85"/>
      <c r="SMO12" s="85"/>
      <c r="SMP12" s="85"/>
      <c r="SMQ12" s="85"/>
      <c r="SMR12" s="85"/>
      <c r="SMS12" s="85"/>
      <c r="SMT12" s="85"/>
      <c r="SMU12" s="85"/>
      <c r="SMV12" s="85"/>
      <c r="SMW12" s="85"/>
      <c r="SMX12" s="85"/>
      <c r="SMY12" s="85"/>
      <c r="SMZ12" s="85"/>
      <c r="SNA12" s="85"/>
      <c r="SNB12" s="85"/>
      <c r="SNC12" s="85"/>
      <c r="SND12" s="85"/>
      <c r="SNE12" s="85"/>
      <c r="SNF12" s="85"/>
      <c r="SNG12" s="85"/>
      <c r="SNH12" s="85"/>
      <c r="SNI12" s="85"/>
      <c r="SNJ12" s="85"/>
      <c r="SNK12" s="85"/>
      <c r="SNL12" s="85"/>
      <c r="SNM12" s="85"/>
      <c r="SNN12" s="85"/>
      <c r="SNO12" s="85"/>
      <c r="SNP12" s="85"/>
      <c r="SNQ12" s="85"/>
      <c r="SNR12" s="85"/>
      <c r="SNS12" s="85"/>
      <c r="SNT12" s="85"/>
      <c r="SNU12" s="85"/>
      <c r="SNV12" s="85"/>
      <c r="SNW12" s="85"/>
      <c r="SNX12" s="85"/>
      <c r="SNY12" s="85"/>
      <c r="SNZ12" s="85"/>
      <c r="SOA12" s="85"/>
      <c r="SOB12" s="85"/>
      <c r="SOC12" s="85"/>
      <c r="SOD12" s="85"/>
      <c r="SOE12" s="85"/>
      <c r="SOF12" s="85"/>
      <c r="SOG12" s="85"/>
      <c r="SOH12" s="85"/>
      <c r="SOI12" s="85"/>
      <c r="SOJ12" s="85"/>
      <c r="SOK12" s="85"/>
      <c r="SOL12" s="85"/>
      <c r="SOM12" s="85"/>
      <c r="SON12" s="85"/>
      <c r="SOO12" s="85"/>
      <c r="SOP12" s="85"/>
      <c r="SOQ12" s="85"/>
      <c r="SOR12" s="85"/>
      <c r="SOS12" s="85"/>
      <c r="SOT12" s="85"/>
      <c r="SOU12" s="85"/>
      <c r="SOV12" s="85"/>
      <c r="SOW12" s="85"/>
      <c r="SOX12" s="85"/>
      <c r="SOY12" s="85"/>
      <c r="SOZ12" s="85"/>
      <c r="SPA12" s="85"/>
      <c r="SPB12" s="85"/>
      <c r="SPC12" s="85"/>
      <c r="SPD12" s="85"/>
      <c r="SPE12" s="85"/>
      <c r="SPF12" s="85"/>
      <c r="SPG12" s="85"/>
      <c r="SPH12" s="85"/>
      <c r="SPI12" s="85"/>
      <c r="SPJ12" s="85"/>
      <c r="SPK12" s="85"/>
      <c r="SPL12" s="85"/>
      <c r="SPM12" s="85"/>
      <c r="SPN12" s="85"/>
      <c r="SPO12" s="85"/>
      <c r="SPP12" s="85"/>
      <c r="SPQ12" s="85"/>
      <c r="SPR12" s="85"/>
      <c r="SPS12" s="85"/>
      <c r="SPT12" s="85"/>
      <c r="SPU12" s="85"/>
      <c r="SPV12" s="85"/>
      <c r="SPW12" s="85"/>
      <c r="SPX12" s="85"/>
      <c r="SPY12" s="85"/>
      <c r="SPZ12" s="85"/>
      <c r="SQA12" s="85"/>
      <c r="SQB12" s="85"/>
      <c r="SQC12" s="85"/>
      <c r="SQD12" s="85"/>
      <c r="SQE12" s="85"/>
      <c r="SQF12" s="85"/>
      <c r="SQG12" s="85"/>
      <c r="SQH12" s="85"/>
      <c r="SQI12" s="85"/>
      <c r="SQJ12" s="85"/>
      <c r="SQK12" s="85"/>
      <c r="SQL12" s="85"/>
      <c r="SQM12" s="85"/>
      <c r="SQN12" s="85"/>
      <c r="SQO12" s="85"/>
      <c r="SQP12" s="85"/>
      <c r="SQQ12" s="85"/>
      <c r="SQR12" s="85"/>
      <c r="SQS12" s="85"/>
      <c r="SQT12" s="85"/>
      <c r="SQU12" s="85"/>
      <c r="SQV12" s="85"/>
      <c r="SQW12" s="85"/>
      <c r="SQX12" s="85"/>
      <c r="SQY12" s="85"/>
      <c r="SQZ12" s="85"/>
      <c r="SRA12" s="85"/>
      <c r="SRB12" s="85"/>
      <c r="SRC12" s="85"/>
      <c r="SRD12" s="85"/>
      <c r="SRE12" s="85"/>
      <c r="SRF12" s="85"/>
      <c r="SRG12" s="85"/>
      <c r="SRH12" s="85"/>
      <c r="SRI12" s="85"/>
      <c r="SRJ12" s="85"/>
      <c r="SRK12" s="85"/>
      <c r="SRL12" s="85"/>
      <c r="SRM12" s="85"/>
      <c r="SRN12" s="85"/>
      <c r="SRO12" s="85"/>
      <c r="SRP12" s="85"/>
      <c r="SRQ12" s="85"/>
      <c r="SRR12" s="85"/>
      <c r="SRS12" s="85"/>
      <c r="SRT12" s="85"/>
      <c r="SRU12" s="85"/>
      <c r="SRV12" s="85"/>
      <c r="SRW12" s="85"/>
      <c r="SRX12" s="85"/>
      <c r="SRY12" s="85"/>
      <c r="SRZ12" s="85"/>
      <c r="SSA12" s="85"/>
      <c r="SSB12" s="85"/>
      <c r="SSC12" s="85"/>
      <c r="SSD12" s="85"/>
      <c r="SSE12" s="85"/>
      <c r="SSF12" s="85"/>
      <c r="SSG12" s="85"/>
      <c r="SSH12" s="85"/>
      <c r="SSI12" s="85"/>
      <c r="SSJ12" s="85"/>
      <c r="SSK12" s="85"/>
      <c r="SSL12" s="85"/>
      <c r="SSM12" s="85"/>
      <c r="SSN12" s="85"/>
      <c r="SSO12" s="85"/>
      <c r="SSP12" s="85"/>
      <c r="SSQ12" s="85"/>
      <c r="SSR12" s="85"/>
      <c r="SSS12" s="85"/>
      <c r="SST12" s="85"/>
      <c r="SSU12" s="85"/>
      <c r="SSV12" s="85"/>
      <c r="SSW12" s="85"/>
      <c r="SSX12" s="85"/>
      <c r="SSY12" s="85"/>
      <c r="SSZ12" s="85"/>
      <c r="STA12" s="85"/>
      <c r="STB12" s="85"/>
      <c r="STC12" s="85"/>
      <c r="STD12" s="85"/>
      <c r="STE12" s="85"/>
      <c r="STF12" s="85"/>
      <c r="STG12" s="85"/>
      <c r="STH12" s="85"/>
      <c r="STI12" s="85"/>
      <c r="STJ12" s="85"/>
      <c r="STK12" s="85"/>
      <c r="STL12" s="85"/>
      <c r="STM12" s="85"/>
      <c r="STN12" s="85"/>
      <c r="STO12" s="85"/>
      <c r="STP12" s="85"/>
      <c r="STQ12" s="85"/>
      <c r="STR12" s="85"/>
      <c r="STS12" s="85"/>
      <c r="STT12" s="85"/>
      <c r="STU12" s="85"/>
      <c r="STV12" s="85"/>
      <c r="STW12" s="85"/>
      <c r="STX12" s="85"/>
      <c r="STY12" s="85"/>
      <c r="STZ12" s="85"/>
      <c r="SUA12" s="85"/>
      <c r="SUB12" s="85"/>
      <c r="SUC12" s="85"/>
      <c r="SUD12" s="85"/>
      <c r="SUE12" s="85"/>
      <c r="SUF12" s="85"/>
      <c r="SUG12" s="85"/>
      <c r="SUH12" s="85"/>
      <c r="SUI12" s="85"/>
      <c r="SUJ12" s="85"/>
      <c r="SUK12" s="85"/>
      <c r="SUL12" s="85"/>
      <c r="SUM12" s="85"/>
      <c r="SUN12" s="85"/>
      <c r="SUO12" s="85"/>
      <c r="SUP12" s="85"/>
      <c r="SUQ12" s="85"/>
      <c r="SUR12" s="85"/>
      <c r="SUS12" s="85"/>
      <c r="SUT12" s="85"/>
      <c r="SUU12" s="85"/>
      <c r="SUV12" s="85"/>
      <c r="SUW12" s="85"/>
      <c r="SUX12" s="85"/>
      <c r="SUY12" s="85"/>
      <c r="SUZ12" s="85"/>
      <c r="SVA12" s="85"/>
      <c r="SVB12" s="85"/>
      <c r="SVC12" s="85"/>
      <c r="SVD12" s="85"/>
      <c r="SVE12" s="85"/>
      <c r="SVF12" s="85"/>
      <c r="SVG12" s="85"/>
      <c r="SVH12" s="85"/>
      <c r="SVI12" s="85"/>
      <c r="SVJ12" s="85"/>
      <c r="SVK12" s="85"/>
      <c r="SVL12" s="85"/>
      <c r="SVM12" s="85"/>
      <c r="SVN12" s="85"/>
      <c r="SVO12" s="85"/>
      <c r="SVP12" s="85"/>
      <c r="SVQ12" s="85"/>
      <c r="SVR12" s="85"/>
      <c r="SVS12" s="85"/>
      <c r="SVT12" s="85"/>
      <c r="SVU12" s="85"/>
      <c r="SVV12" s="85"/>
      <c r="SVW12" s="85"/>
      <c r="SVX12" s="85"/>
      <c r="SVY12" s="85"/>
      <c r="SVZ12" s="85"/>
      <c r="SWA12" s="85"/>
      <c r="SWB12" s="85"/>
      <c r="SWC12" s="85"/>
      <c r="SWD12" s="85"/>
      <c r="SWE12" s="85"/>
      <c r="SWF12" s="85"/>
      <c r="SWG12" s="85"/>
      <c r="SWH12" s="85"/>
      <c r="SWI12" s="85"/>
      <c r="SWJ12" s="85"/>
      <c r="SWK12" s="85"/>
      <c r="SWL12" s="85"/>
      <c r="SWM12" s="85"/>
      <c r="SWN12" s="85"/>
      <c r="SWO12" s="85"/>
      <c r="SWP12" s="85"/>
      <c r="SWQ12" s="85"/>
      <c r="SWR12" s="85"/>
      <c r="SWS12" s="85"/>
      <c r="SWT12" s="85"/>
      <c r="SWU12" s="85"/>
      <c r="SWV12" s="85"/>
      <c r="SWW12" s="85"/>
      <c r="SWX12" s="85"/>
      <c r="SWY12" s="85"/>
      <c r="SWZ12" s="85"/>
      <c r="SXA12" s="85"/>
      <c r="SXB12" s="85"/>
      <c r="SXC12" s="85"/>
      <c r="SXD12" s="85"/>
      <c r="SXE12" s="85"/>
      <c r="SXF12" s="85"/>
      <c r="SXG12" s="85"/>
      <c r="SXH12" s="85"/>
      <c r="SXI12" s="85"/>
      <c r="SXJ12" s="85"/>
      <c r="SXK12" s="85"/>
      <c r="SXL12" s="85"/>
      <c r="SXM12" s="85"/>
      <c r="SXN12" s="85"/>
      <c r="SXO12" s="85"/>
      <c r="SXP12" s="85"/>
      <c r="SXQ12" s="85"/>
      <c r="SXR12" s="85"/>
      <c r="SXS12" s="85"/>
      <c r="SXT12" s="85"/>
      <c r="SXU12" s="85"/>
      <c r="SXV12" s="85"/>
      <c r="SXW12" s="85"/>
      <c r="SXX12" s="85"/>
      <c r="SXY12" s="85"/>
      <c r="SXZ12" s="85"/>
      <c r="SYA12" s="85"/>
      <c r="SYB12" s="85"/>
      <c r="SYC12" s="85"/>
      <c r="SYD12" s="85"/>
      <c r="SYE12" s="85"/>
      <c r="SYF12" s="85"/>
      <c r="SYG12" s="85"/>
      <c r="SYH12" s="85"/>
      <c r="SYI12" s="85"/>
      <c r="SYJ12" s="85"/>
      <c r="SYK12" s="85"/>
      <c r="SYL12" s="85"/>
      <c r="SYM12" s="85"/>
      <c r="SYN12" s="85"/>
      <c r="SYO12" s="85"/>
      <c r="SYP12" s="85"/>
      <c r="SYQ12" s="85"/>
      <c r="SYR12" s="85"/>
      <c r="SYS12" s="85"/>
      <c r="SYT12" s="85"/>
      <c r="SYU12" s="85"/>
      <c r="SYV12" s="85"/>
      <c r="SYW12" s="85"/>
      <c r="SYX12" s="85"/>
      <c r="SYY12" s="85"/>
      <c r="SYZ12" s="85"/>
      <c r="SZA12" s="85"/>
      <c r="SZB12" s="85"/>
      <c r="SZC12" s="85"/>
      <c r="SZD12" s="85"/>
      <c r="SZE12" s="85"/>
      <c r="SZF12" s="85"/>
      <c r="SZG12" s="85"/>
      <c r="SZH12" s="85"/>
      <c r="SZI12" s="85"/>
      <c r="SZJ12" s="85"/>
      <c r="SZK12" s="85"/>
      <c r="SZL12" s="85"/>
      <c r="SZM12" s="85"/>
      <c r="SZN12" s="85"/>
      <c r="SZO12" s="85"/>
      <c r="SZP12" s="85"/>
      <c r="SZQ12" s="85"/>
      <c r="SZR12" s="85"/>
      <c r="SZS12" s="85"/>
      <c r="SZT12" s="85"/>
      <c r="SZU12" s="85"/>
      <c r="SZV12" s="85"/>
      <c r="SZW12" s="85"/>
      <c r="SZX12" s="85"/>
      <c r="SZY12" s="85"/>
      <c r="SZZ12" s="85"/>
      <c r="TAA12" s="85"/>
      <c r="TAB12" s="85"/>
      <c r="TAC12" s="85"/>
      <c r="TAD12" s="85"/>
      <c r="TAE12" s="85"/>
      <c r="TAF12" s="85"/>
      <c r="TAG12" s="85"/>
      <c r="TAH12" s="85"/>
      <c r="TAI12" s="85"/>
      <c r="TAJ12" s="85"/>
      <c r="TAK12" s="85"/>
      <c r="TAL12" s="85"/>
      <c r="TAM12" s="85"/>
      <c r="TAN12" s="85"/>
      <c r="TAO12" s="85"/>
      <c r="TAP12" s="85"/>
      <c r="TAQ12" s="85"/>
      <c r="TAR12" s="85"/>
      <c r="TAS12" s="85"/>
      <c r="TAT12" s="85"/>
      <c r="TAU12" s="85"/>
      <c r="TAV12" s="85"/>
      <c r="TAW12" s="85"/>
      <c r="TAX12" s="85"/>
      <c r="TAY12" s="85"/>
      <c r="TAZ12" s="85"/>
      <c r="TBA12" s="85"/>
      <c r="TBB12" s="85"/>
      <c r="TBC12" s="85"/>
      <c r="TBD12" s="85"/>
      <c r="TBE12" s="85"/>
      <c r="TBF12" s="85"/>
      <c r="TBG12" s="85"/>
      <c r="TBH12" s="85"/>
      <c r="TBI12" s="85"/>
      <c r="TBJ12" s="85"/>
      <c r="TBK12" s="85"/>
      <c r="TBL12" s="85"/>
      <c r="TBM12" s="85"/>
      <c r="TBN12" s="85"/>
      <c r="TBO12" s="85"/>
      <c r="TBP12" s="85"/>
      <c r="TBQ12" s="85"/>
      <c r="TBR12" s="85"/>
      <c r="TBS12" s="85"/>
      <c r="TBT12" s="85"/>
      <c r="TBU12" s="85"/>
      <c r="TBV12" s="85"/>
      <c r="TBW12" s="85"/>
      <c r="TBX12" s="85"/>
      <c r="TBY12" s="85"/>
      <c r="TBZ12" s="85"/>
      <c r="TCA12" s="85"/>
      <c r="TCB12" s="85"/>
      <c r="TCC12" s="85"/>
      <c r="TCD12" s="85"/>
      <c r="TCE12" s="85"/>
      <c r="TCF12" s="85"/>
      <c r="TCG12" s="85"/>
      <c r="TCH12" s="85"/>
      <c r="TCI12" s="85"/>
      <c r="TCJ12" s="85"/>
      <c r="TCK12" s="85"/>
      <c r="TCL12" s="85"/>
      <c r="TCM12" s="85"/>
      <c r="TCN12" s="85"/>
      <c r="TCO12" s="85"/>
      <c r="TCP12" s="85"/>
      <c r="TCQ12" s="85"/>
      <c r="TCR12" s="85"/>
      <c r="TCS12" s="85"/>
      <c r="TCT12" s="85"/>
      <c r="TCU12" s="85"/>
      <c r="TCV12" s="85"/>
      <c r="TCW12" s="85"/>
      <c r="TCX12" s="85"/>
      <c r="TCY12" s="85"/>
      <c r="TCZ12" s="85"/>
      <c r="TDA12" s="85"/>
      <c r="TDB12" s="85"/>
      <c r="TDC12" s="85"/>
      <c r="TDD12" s="85"/>
      <c r="TDE12" s="85"/>
      <c r="TDF12" s="85"/>
      <c r="TDG12" s="85"/>
      <c r="TDH12" s="85"/>
      <c r="TDI12" s="85"/>
      <c r="TDJ12" s="85"/>
      <c r="TDK12" s="85"/>
      <c r="TDL12" s="85"/>
      <c r="TDM12" s="85"/>
      <c r="TDN12" s="85"/>
      <c r="TDO12" s="85"/>
      <c r="TDP12" s="85"/>
      <c r="TDQ12" s="85"/>
      <c r="TDR12" s="85"/>
      <c r="TDS12" s="85"/>
      <c r="TDT12" s="85"/>
      <c r="TDU12" s="85"/>
      <c r="TDV12" s="85"/>
      <c r="TDW12" s="85"/>
      <c r="TDX12" s="85"/>
      <c r="TDY12" s="85"/>
      <c r="TDZ12" s="85"/>
      <c r="TEA12" s="85"/>
      <c r="TEB12" s="85"/>
      <c r="TEC12" s="85"/>
      <c r="TED12" s="85"/>
      <c r="TEE12" s="85"/>
      <c r="TEF12" s="85"/>
      <c r="TEG12" s="85"/>
      <c r="TEH12" s="85"/>
      <c r="TEI12" s="85"/>
      <c r="TEJ12" s="85"/>
      <c r="TEK12" s="85"/>
      <c r="TEL12" s="85"/>
      <c r="TEM12" s="85"/>
      <c r="TEN12" s="85"/>
      <c r="TEO12" s="85"/>
      <c r="TEP12" s="85"/>
      <c r="TEQ12" s="85"/>
      <c r="TER12" s="85"/>
      <c r="TES12" s="85"/>
      <c r="TET12" s="85"/>
      <c r="TEU12" s="85"/>
      <c r="TEV12" s="85"/>
      <c r="TEW12" s="85"/>
      <c r="TEX12" s="85"/>
      <c r="TEY12" s="85"/>
      <c r="TEZ12" s="85"/>
      <c r="TFA12" s="85"/>
      <c r="TFB12" s="85"/>
      <c r="TFC12" s="85"/>
      <c r="TFD12" s="85"/>
      <c r="TFE12" s="85"/>
      <c r="TFF12" s="85"/>
      <c r="TFG12" s="85"/>
      <c r="TFH12" s="85"/>
      <c r="TFI12" s="85"/>
      <c r="TFJ12" s="85"/>
      <c r="TFK12" s="85"/>
      <c r="TFL12" s="85"/>
      <c r="TFM12" s="85"/>
      <c r="TFN12" s="85"/>
      <c r="TFO12" s="85"/>
      <c r="TFP12" s="85"/>
      <c r="TFQ12" s="85"/>
      <c r="TFR12" s="85"/>
      <c r="TFS12" s="85"/>
      <c r="TFT12" s="85"/>
      <c r="TFU12" s="85"/>
      <c r="TFV12" s="85"/>
      <c r="TFW12" s="85"/>
      <c r="TFX12" s="85"/>
      <c r="TFY12" s="85"/>
      <c r="TFZ12" s="85"/>
      <c r="TGA12" s="85"/>
      <c r="TGB12" s="85"/>
      <c r="TGC12" s="85"/>
      <c r="TGD12" s="85"/>
      <c r="TGE12" s="85"/>
      <c r="TGF12" s="85"/>
      <c r="TGG12" s="85"/>
      <c r="TGH12" s="85"/>
      <c r="TGI12" s="85"/>
      <c r="TGJ12" s="85"/>
      <c r="TGK12" s="85"/>
      <c r="TGL12" s="85"/>
      <c r="TGM12" s="85"/>
      <c r="TGN12" s="85"/>
      <c r="TGO12" s="85"/>
      <c r="TGP12" s="85"/>
      <c r="TGQ12" s="85"/>
      <c r="TGR12" s="85"/>
      <c r="TGS12" s="85"/>
      <c r="TGT12" s="85"/>
      <c r="TGU12" s="85"/>
      <c r="TGV12" s="85"/>
      <c r="TGW12" s="85"/>
      <c r="TGX12" s="85"/>
      <c r="TGY12" s="85"/>
      <c r="TGZ12" s="85"/>
      <c r="THA12" s="85"/>
      <c r="THB12" s="85"/>
      <c r="THC12" s="85"/>
      <c r="THD12" s="85"/>
      <c r="THE12" s="85"/>
      <c r="THF12" s="85"/>
      <c r="THG12" s="85"/>
      <c r="THH12" s="85"/>
      <c r="THI12" s="85"/>
      <c r="THJ12" s="85"/>
      <c r="THK12" s="85"/>
      <c r="THL12" s="85"/>
      <c r="THM12" s="85"/>
      <c r="THN12" s="85"/>
      <c r="THO12" s="85"/>
      <c r="THP12" s="85"/>
      <c r="THQ12" s="85"/>
      <c r="THR12" s="85"/>
      <c r="THS12" s="85"/>
      <c r="THT12" s="85"/>
      <c r="THU12" s="85"/>
      <c r="THV12" s="85"/>
      <c r="THW12" s="85"/>
      <c r="THX12" s="85"/>
      <c r="THY12" s="85"/>
      <c r="THZ12" s="85"/>
      <c r="TIA12" s="85"/>
      <c r="TIB12" s="85"/>
      <c r="TIC12" s="85"/>
      <c r="TID12" s="85"/>
      <c r="TIE12" s="85"/>
      <c r="TIF12" s="85"/>
      <c r="TIG12" s="85"/>
      <c r="TIH12" s="85"/>
      <c r="TII12" s="85"/>
      <c r="TIJ12" s="85"/>
      <c r="TIK12" s="85"/>
      <c r="TIL12" s="85"/>
      <c r="TIM12" s="85"/>
      <c r="TIN12" s="85"/>
      <c r="TIO12" s="85"/>
      <c r="TIP12" s="85"/>
      <c r="TIQ12" s="85"/>
      <c r="TIR12" s="85"/>
      <c r="TIS12" s="85"/>
      <c r="TIT12" s="85"/>
      <c r="TIU12" s="85"/>
      <c r="TIV12" s="85"/>
      <c r="TIW12" s="85"/>
      <c r="TIX12" s="85"/>
      <c r="TIY12" s="85"/>
      <c r="TIZ12" s="85"/>
      <c r="TJA12" s="85"/>
      <c r="TJB12" s="85"/>
      <c r="TJC12" s="85"/>
      <c r="TJD12" s="85"/>
      <c r="TJE12" s="85"/>
      <c r="TJF12" s="85"/>
      <c r="TJG12" s="85"/>
      <c r="TJH12" s="85"/>
      <c r="TJI12" s="85"/>
      <c r="TJJ12" s="85"/>
      <c r="TJK12" s="85"/>
      <c r="TJL12" s="85"/>
      <c r="TJM12" s="85"/>
      <c r="TJN12" s="85"/>
      <c r="TJO12" s="85"/>
      <c r="TJP12" s="85"/>
      <c r="TJQ12" s="85"/>
      <c r="TJR12" s="85"/>
      <c r="TJS12" s="85"/>
      <c r="TJT12" s="85"/>
      <c r="TJU12" s="85"/>
      <c r="TJV12" s="85"/>
      <c r="TJW12" s="85"/>
      <c r="TJX12" s="85"/>
      <c r="TJY12" s="85"/>
      <c r="TJZ12" s="85"/>
      <c r="TKA12" s="85"/>
      <c r="TKB12" s="85"/>
      <c r="TKC12" s="85"/>
      <c r="TKD12" s="85"/>
      <c r="TKE12" s="85"/>
      <c r="TKF12" s="85"/>
      <c r="TKG12" s="85"/>
      <c r="TKH12" s="85"/>
      <c r="TKI12" s="85"/>
      <c r="TKJ12" s="85"/>
      <c r="TKK12" s="85"/>
      <c r="TKL12" s="85"/>
      <c r="TKM12" s="85"/>
      <c r="TKN12" s="85"/>
      <c r="TKO12" s="85"/>
      <c r="TKP12" s="85"/>
      <c r="TKQ12" s="85"/>
      <c r="TKR12" s="85"/>
      <c r="TKS12" s="85"/>
      <c r="TKT12" s="85"/>
      <c r="TKU12" s="85"/>
      <c r="TKV12" s="85"/>
      <c r="TKW12" s="85"/>
      <c r="TKX12" s="85"/>
      <c r="TKY12" s="85"/>
      <c r="TKZ12" s="85"/>
      <c r="TLA12" s="85"/>
      <c r="TLB12" s="85"/>
      <c r="TLC12" s="85"/>
      <c r="TLD12" s="85"/>
      <c r="TLE12" s="85"/>
      <c r="TLF12" s="85"/>
      <c r="TLG12" s="85"/>
      <c r="TLH12" s="85"/>
      <c r="TLI12" s="85"/>
      <c r="TLJ12" s="85"/>
      <c r="TLK12" s="85"/>
      <c r="TLL12" s="85"/>
      <c r="TLM12" s="85"/>
      <c r="TLN12" s="85"/>
      <c r="TLO12" s="85"/>
      <c r="TLP12" s="85"/>
      <c r="TLQ12" s="85"/>
      <c r="TLR12" s="85"/>
      <c r="TLS12" s="85"/>
      <c r="TLT12" s="85"/>
      <c r="TLU12" s="85"/>
      <c r="TLV12" s="85"/>
      <c r="TLW12" s="85"/>
      <c r="TLX12" s="85"/>
      <c r="TLY12" s="85"/>
      <c r="TLZ12" s="85"/>
      <c r="TMA12" s="85"/>
      <c r="TMB12" s="85"/>
      <c r="TMC12" s="85"/>
      <c r="TMD12" s="85"/>
      <c r="TME12" s="85"/>
      <c r="TMF12" s="85"/>
      <c r="TMG12" s="85"/>
      <c r="TMH12" s="85"/>
      <c r="TMI12" s="85"/>
      <c r="TMJ12" s="85"/>
      <c r="TMK12" s="85"/>
      <c r="TML12" s="85"/>
      <c r="TMM12" s="85"/>
      <c r="TMN12" s="85"/>
      <c r="TMO12" s="85"/>
      <c r="TMP12" s="85"/>
      <c r="TMQ12" s="85"/>
      <c r="TMR12" s="85"/>
      <c r="TMS12" s="85"/>
      <c r="TMT12" s="85"/>
      <c r="TMU12" s="85"/>
      <c r="TMV12" s="85"/>
      <c r="TMW12" s="85"/>
      <c r="TMX12" s="85"/>
      <c r="TMY12" s="85"/>
      <c r="TMZ12" s="85"/>
      <c r="TNA12" s="85"/>
      <c r="TNB12" s="85"/>
      <c r="TNC12" s="85"/>
      <c r="TND12" s="85"/>
      <c r="TNE12" s="85"/>
      <c r="TNF12" s="85"/>
      <c r="TNG12" s="85"/>
      <c r="TNH12" s="85"/>
      <c r="TNI12" s="85"/>
      <c r="TNJ12" s="85"/>
      <c r="TNK12" s="85"/>
      <c r="TNL12" s="85"/>
      <c r="TNM12" s="85"/>
      <c r="TNN12" s="85"/>
      <c r="TNO12" s="85"/>
      <c r="TNP12" s="85"/>
      <c r="TNQ12" s="85"/>
      <c r="TNR12" s="85"/>
      <c r="TNS12" s="85"/>
      <c r="TNT12" s="85"/>
      <c r="TNU12" s="85"/>
      <c r="TNV12" s="85"/>
      <c r="TNW12" s="85"/>
      <c r="TNX12" s="85"/>
      <c r="TNY12" s="85"/>
      <c r="TNZ12" s="85"/>
      <c r="TOA12" s="85"/>
      <c r="TOB12" s="85"/>
      <c r="TOC12" s="85"/>
      <c r="TOD12" s="85"/>
      <c r="TOE12" s="85"/>
      <c r="TOF12" s="85"/>
      <c r="TOG12" s="85"/>
      <c r="TOH12" s="85"/>
      <c r="TOI12" s="85"/>
      <c r="TOJ12" s="85"/>
      <c r="TOK12" s="85"/>
      <c r="TOL12" s="85"/>
      <c r="TOM12" s="85"/>
      <c r="TON12" s="85"/>
      <c r="TOO12" s="85"/>
      <c r="TOP12" s="85"/>
      <c r="TOQ12" s="85"/>
      <c r="TOR12" s="85"/>
      <c r="TOS12" s="85"/>
      <c r="TOT12" s="85"/>
      <c r="TOU12" s="85"/>
      <c r="TOV12" s="85"/>
      <c r="TOW12" s="85"/>
      <c r="TOX12" s="85"/>
      <c r="TOY12" s="85"/>
      <c r="TOZ12" s="85"/>
      <c r="TPA12" s="85"/>
      <c r="TPB12" s="85"/>
      <c r="TPC12" s="85"/>
      <c r="TPD12" s="85"/>
      <c r="TPE12" s="85"/>
      <c r="TPF12" s="85"/>
      <c r="TPG12" s="85"/>
      <c r="TPH12" s="85"/>
      <c r="TPI12" s="85"/>
      <c r="TPJ12" s="85"/>
      <c r="TPK12" s="85"/>
      <c r="TPL12" s="85"/>
      <c r="TPM12" s="85"/>
      <c r="TPN12" s="85"/>
      <c r="TPO12" s="85"/>
      <c r="TPP12" s="85"/>
      <c r="TPQ12" s="85"/>
      <c r="TPR12" s="85"/>
      <c r="TPS12" s="85"/>
      <c r="TPT12" s="85"/>
      <c r="TPU12" s="85"/>
      <c r="TPV12" s="85"/>
      <c r="TPW12" s="85"/>
      <c r="TPX12" s="85"/>
      <c r="TPY12" s="85"/>
      <c r="TPZ12" s="85"/>
      <c r="TQA12" s="85"/>
      <c r="TQB12" s="85"/>
      <c r="TQC12" s="85"/>
      <c r="TQD12" s="85"/>
      <c r="TQE12" s="85"/>
      <c r="TQF12" s="85"/>
      <c r="TQG12" s="85"/>
      <c r="TQH12" s="85"/>
      <c r="TQI12" s="85"/>
      <c r="TQJ12" s="85"/>
      <c r="TQK12" s="85"/>
      <c r="TQL12" s="85"/>
      <c r="TQM12" s="85"/>
      <c r="TQN12" s="85"/>
      <c r="TQO12" s="85"/>
      <c r="TQP12" s="85"/>
      <c r="TQQ12" s="85"/>
      <c r="TQR12" s="85"/>
      <c r="TQS12" s="85"/>
      <c r="TQT12" s="85"/>
      <c r="TQU12" s="85"/>
      <c r="TQV12" s="85"/>
      <c r="TQW12" s="85"/>
      <c r="TQX12" s="85"/>
      <c r="TQY12" s="85"/>
      <c r="TQZ12" s="85"/>
      <c r="TRA12" s="85"/>
      <c r="TRB12" s="85"/>
      <c r="TRC12" s="85"/>
      <c r="TRD12" s="85"/>
      <c r="TRE12" s="85"/>
      <c r="TRF12" s="85"/>
      <c r="TRG12" s="85"/>
      <c r="TRH12" s="85"/>
      <c r="TRI12" s="85"/>
      <c r="TRJ12" s="85"/>
      <c r="TRK12" s="85"/>
      <c r="TRL12" s="85"/>
      <c r="TRM12" s="85"/>
      <c r="TRN12" s="85"/>
      <c r="TRO12" s="85"/>
      <c r="TRP12" s="85"/>
      <c r="TRQ12" s="85"/>
      <c r="TRR12" s="85"/>
      <c r="TRS12" s="85"/>
      <c r="TRT12" s="85"/>
      <c r="TRU12" s="85"/>
      <c r="TRV12" s="85"/>
      <c r="TRW12" s="85"/>
      <c r="TRX12" s="85"/>
      <c r="TRY12" s="85"/>
      <c r="TRZ12" s="85"/>
      <c r="TSA12" s="85"/>
      <c r="TSB12" s="85"/>
      <c r="TSC12" s="85"/>
      <c r="TSD12" s="85"/>
      <c r="TSE12" s="85"/>
      <c r="TSF12" s="85"/>
      <c r="TSG12" s="85"/>
      <c r="TSH12" s="85"/>
      <c r="TSI12" s="85"/>
      <c r="TSJ12" s="85"/>
      <c r="TSK12" s="85"/>
      <c r="TSL12" s="85"/>
      <c r="TSM12" s="85"/>
      <c r="TSN12" s="85"/>
      <c r="TSO12" s="85"/>
      <c r="TSP12" s="85"/>
      <c r="TSQ12" s="85"/>
      <c r="TSR12" s="85"/>
      <c r="TSS12" s="85"/>
      <c r="TST12" s="85"/>
      <c r="TSU12" s="85"/>
      <c r="TSV12" s="85"/>
      <c r="TSW12" s="85"/>
      <c r="TSX12" s="85"/>
      <c r="TSY12" s="85"/>
      <c r="TSZ12" s="85"/>
      <c r="TTA12" s="85"/>
      <c r="TTB12" s="85"/>
      <c r="TTC12" s="85"/>
      <c r="TTD12" s="85"/>
      <c r="TTE12" s="85"/>
      <c r="TTF12" s="85"/>
      <c r="TTG12" s="85"/>
      <c r="TTH12" s="85"/>
      <c r="TTI12" s="85"/>
      <c r="TTJ12" s="85"/>
      <c r="TTK12" s="85"/>
      <c r="TTL12" s="85"/>
      <c r="TTM12" s="85"/>
      <c r="TTN12" s="85"/>
      <c r="TTO12" s="85"/>
      <c r="TTP12" s="85"/>
      <c r="TTQ12" s="85"/>
      <c r="TTR12" s="85"/>
      <c r="TTS12" s="85"/>
      <c r="TTT12" s="85"/>
      <c r="TTU12" s="85"/>
      <c r="TTV12" s="85"/>
      <c r="TTW12" s="85"/>
      <c r="TTX12" s="85"/>
      <c r="TTY12" s="85"/>
      <c r="TTZ12" s="85"/>
      <c r="TUA12" s="85"/>
      <c r="TUB12" s="85"/>
      <c r="TUC12" s="85"/>
      <c r="TUD12" s="85"/>
      <c r="TUE12" s="85"/>
      <c r="TUF12" s="85"/>
      <c r="TUG12" s="85"/>
      <c r="TUH12" s="85"/>
      <c r="TUI12" s="85"/>
      <c r="TUJ12" s="85"/>
      <c r="TUK12" s="85"/>
      <c r="TUL12" s="85"/>
      <c r="TUM12" s="85"/>
      <c r="TUN12" s="85"/>
      <c r="TUO12" s="85"/>
      <c r="TUP12" s="85"/>
      <c r="TUQ12" s="85"/>
      <c r="TUR12" s="85"/>
      <c r="TUS12" s="85"/>
      <c r="TUT12" s="85"/>
      <c r="TUU12" s="85"/>
      <c r="TUV12" s="85"/>
      <c r="TUW12" s="85"/>
      <c r="TUX12" s="85"/>
      <c r="TUY12" s="85"/>
      <c r="TUZ12" s="85"/>
      <c r="TVA12" s="85"/>
      <c r="TVB12" s="85"/>
      <c r="TVC12" s="85"/>
      <c r="TVD12" s="85"/>
      <c r="TVE12" s="85"/>
      <c r="TVF12" s="85"/>
      <c r="TVG12" s="85"/>
      <c r="TVH12" s="85"/>
      <c r="TVI12" s="85"/>
      <c r="TVJ12" s="85"/>
      <c r="TVK12" s="85"/>
      <c r="TVL12" s="85"/>
      <c r="TVM12" s="85"/>
      <c r="TVN12" s="85"/>
      <c r="TVO12" s="85"/>
      <c r="TVP12" s="85"/>
      <c r="TVQ12" s="85"/>
      <c r="TVR12" s="85"/>
      <c r="TVS12" s="85"/>
      <c r="TVT12" s="85"/>
      <c r="TVU12" s="85"/>
      <c r="TVV12" s="85"/>
      <c r="TVW12" s="85"/>
      <c r="TVX12" s="85"/>
      <c r="TVY12" s="85"/>
      <c r="TVZ12" s="85"/>
      <c r="TWA12" s="85"/>
      <c r="TWB12" s="85"/>
      <c r="TWC12" s="85"/>
      <c r="TWD12" s="85"/>
      <c r="TWE12" s="85"/>
      <c r="TWF12" s="85"/>
      <c r="TWG12" s="85"/>
      <c r="TWH12" s="85"/>
      <c r="TWI12" s="85"/>
      <c r="TWJ12" s="85"/>
      <c r="TWK12" s="85"/>
      <c r="TWL12" s="85"/>
      <c r="TWM12" s="85"/>
      <c r="TWN12" s="85"/>
      <c r="TWO12" s="85"/>
      <c r="TWP12" s="85"/>
      <c r="TWQ12" s="85"/>
      <c r="TWR12" s="85"/>
      <c r="TWS12" s="85"/>
      <c r="TWT12" s="85"/>
      <c r="TWU12" s="85"/>
      <c r="TWV12" s="85"/>
      <c r="TWW12" s="85"/>
      <c r="TWX12" s="85"/>
      <c r="TWY12" s="85"/>
      <c r="TWZ12" s="85"/>
      <c r="TXA12" s="85"/>
      <c r="TXB12" s="85"/>
      <c r="TXC12" s="85"/>
      <c r="TXD12" s="85"/>
      <c r="TXE12" s="85"/>
      <c r="TXF12" s="85"/>
      <c r="TXG12" s="85"/>
      <c r="TXH12" s="85"/>
      <c r="TXI12" s="85"/>
      <c r="TXJ12" s="85"/>
      <c r="TXK12" s="85"/>
      <c r="TXL12" s="85"/>
      <c r="TXM12" s="85"/>
      <c r="TXN12" s="85"/>
      <c r="TXO12" s="85"/>
      <c r="TXP12" s="85"/>
      <c r="TXQ12" s="85"/>
      <c r="TXR12" s="85"/>
      <c r="TXS12" s="85"/>
      <c r="TXT12" s="85"/>
      <c r="TXU12" s="85"/>
      <c r="TXV12" s="85"/>
      <c r="TXW12" s="85"/>
      <c r="TXX12" s="85"/>
      <c r="TXY12" s="85"/>
      <c r="TXZ12" s="85"/>
      <c r="TYA12" s="85"/>
      <c r="TYB12" s="85"/>
      <c r="TYC12" s="85"/>
      <c r="TYD12" s="85"/>
      <c r="TYE12" s="85"/>
      <c r="TYF12" s="85"/>
      <c r="TYG12" s="85"/>
      <c r="TYH12" s="85"/>
      <c r="TYI12" s="85"/>
      <c r="TYJ12" s="85"/>
      <c r="TYK12" s="85"/>
      <c r="TYL12" s="85"/>
      <c r="TYM12" s="85"/>
      <c r="TYN12" s="85"/>
      <c r="TYO12" s="85"/>
      <c r="TYP12" s="85"/>
      <c r="TYQ12" s="85"/>
      <c r="TYR12" s="85"/>
      <c r="TYS12" s="85"/>
      <c r="TYT12" s="85"/>
      <c r="TYU12" s="85"/>
      <c r="TYV12" s="85"/>
      <c r="TYW12" s="85"/>
      <c r="TYX12" s="85"/>
      <c r="TYY12" s="85"/>
      <c r="TYZ12" s="85"/>
      <c r="TZA12" s="85"/>
      <c r="TZB12" s="85"/>
      <c r="TZC12" s="85"/>
      <c r="TZD12" s="85"/>
      <c r="TZE12" s="85"/>
      <c r="TZF12" s="85"/>
      <c r="TZG12" s="85"/>
      <c r="TZH12" s="85"/>
      <c r="TZI12" s="85"/>
      <c r="TZJ12" s="85"/>
      <c r="TZK12" s="85"/>
      <c r="TZL12" s="85"/>
      <c r="TZM12" s="85"/>
      <c r="TZN12" s="85"/>
      <c r="TZO12" s="85"/>
      <c r="TZP12" s="85"/>
      <c r="TZQ12" s="85"/>
      <c r="TZR12" s="85"/>
      <c r="TZS12" s="85"/>
      <c r="TZT12" s="85"/>
      <c r="TZU12" s="85"/>
      <c r="TZV12" s="85"/>
      <c r="TZW12" s="85"/>
      <c r="TZX12" s="85"/>
      <c r="TZY12" s="85"/>
      <c r="TZZ12" s="85"/>
      <c r="UAA12" s="85"/>
      <c r="UAB12" s="85"/>
      <c r="UAC12" s="85"/>
      <c r="UAD12" s="85"/>
      <c r="UAE12" s="85"/>
      <c r="UAF12" s="85"/>
      <c r="UAG12" s="85"/>
      <c r="UAH12" s="85"/>
      <c r="UAI12" s="85"/>
      <c r="UAJ12" s="85"/>
      <c r="UAK12" s="85"/>
      <c r="UAL12" s="85"/>
      <c r="UAM12" s="85"/>
      <c r="UAN12" s="85"/>
      <c r="UAO12" s="85"/>
      <c r="UAP12" s="85"/>
      <c r="UAQ12" s="85"/>
      <c r="UAR12" s="85"/>
      <c r="UAS12" s="85"/>
      <c r="UAT12" s="85"/>
      <c r="UAU12" s="85"/>
      <c r="UAV12" s="85"/>
      <c r="UAW12" s="85"/>
      <c r="UAX12" s="85"/>
      <c r="UAY12" s="85"/>
      <c r="UAZ12" s="85"/>
      <c r="UBA12" s="85"/>
      <c r="UBB12" s="85"/>
      <c r="UBC12" s="85"/>
      <c r="UBD12" s="85"/>
      <c r="UBE12" s="85"/>
      <c r="UBF12" s="85"/>
      <c r="UBG12" s="85"/>
      <c r="UBH12" s="85"/>
      <c r="UBI12" s="85"/>
      <c r="UBJ12" s="85"/>
      <c r="UBK12" s="85"/>
      <c r="UBL12" s="85"/>
      <c r="UBM12" s="85"/>
      <c r="UBN12" s="85"/>
      <c r="UBO12" s="85"/>
      <c r="UBP12" s="85"/>
      <c r="UBQ12" s="85"/>
      <c r="UBR12" s="85"/>
      <c r="UBS12" s="85"/>
      <c r="UBT12" s="85"/>
      <c r="UBU12" s="85"/>
      <c r="UBV12" s="85"/>
      <c r="UBW12" s="85"/>
      <c r="UBX12" s="85"/>
      <c r="UBY12" s="85"/>
      <c r="UBZ12" s="85"/>
      <c r="UCA12" s="85"/>
      <c r="UCB12" s="85"/>
      <c r="UCC12" s="85"/>
      <c r="UCD12" s="85"/>
      <c r="UCE12" s="85"/>
      <c r="UCF12" s="85"/>
      <c r="UCG12" s="85"/>
      <c r="UCH12" s="85"/>
      <c r="UCI12" s="85"/>
      <c r="UCJ12" s="85"/>
      <c r="UCK12" s="85"/>
      <c r="UCL12" s="85"/>
      <c r="UCM12" s="85"/>
      <c r="UCN12" s="85"/>
      <c r="UCO12" s="85"/>
      <c r="UCP12" s="85"/>
      <c r="UCQ12" s="85"/>
      <c r="UCR12" s="85"/>
      <c r="UCS12" s="85"/>
      <c r="UCT12" s="85"/>
      <c r="UCU12" s="85"/>
      <c r="UCV12" s="85"/>
      <c r="UCW12" s="85"/>
      <c r="UCX12" s="85"/>
      <c r="UCY12" s="85"/>
      <c r="UCZ12" s="85"/>
      <c r="UDA12" s="85"/>
      <c r="UDB12" s="85"/>
      <c r="UDC12" s="85"/>
      <c r="UDD12" s="85"/>
      <c r="UDE12" s="85"/>
      <c r="UDF12" s="85"/>
      <c r="UDG12" s="85"/>
      <c r="UDH12" s="85"/>
      <c r="UDI12" s="85"/>
      <c r="UDJ12" s="85"/>
      <c r="UDK12" s="85"/>
      <c r="UDL12" s="85"/>
      <c r="UDM12" s="85"/>
      <c r="UDN12" s="85"/>
      <c r="UDO12" s="85"/>
      <c r="UDP12" s="85"/>
      <c r="UDQ12" s="85"/>
      <c r="UDR12" s="85"/>
      <c r="UDS12" s="85"/>
      <c r="UDT12" s="85"/>
      <c r="UDU12" s="85"/>
      <c r="UDV12" s="85"/>
      <c r="UDW12" s="85"/>
      <c r="UDX12" s="85"/>
      <c r="UDY12" s="85"/>
      <c r="UDZ12" s="85"/>
      <c r="UEA12" s="85"/>
      <c r="UEB12" s="85"/>
      <c r="UEC12" s="85"/>
      <c r="UED12" s="85"/>
      <c r="UEE12" s="85"/>
      <c r="UEF12" s="85"/>
      <c r="UEG12" s="85"/>
      <c r="UEH12" s="85"/>
      <c r="UEI12" s="85"/>
      <c r="UEJ12" s="85"/>
      <c r="UEK12" s="85"/>
      <c r="UEL12" s="85"/>
      <c r="UEM12" s="85"/>
      <c r="UEN12" s="85"/>
      <c r="UEO12" s="85"/>
      <c r="UEP12" s="85"/>
      <c r="UEQ12" s="85"/>
      <c r="UER12" s="85"/>
      <c r="UES12" s="85"/>
      <c r="UET12" s="85"/>
      <c r="UEU12" s="85"/>
      <c r="UEV12" s="85"/>
      <c r="UEW12" s="85"/>
      <c r="UEX12" s="85"/>
      <c r="UEY12" s="85"/>
      <c r="UEZ12" s="85"/>
      <c r="UFA12" s="85"/>
      <c r="UFB12" s="85"/>
      <c r="UFC12" s="85"/>
      <c r="UFD12" s="85"/>
      <c r="UFE12" s="85"/>
      <c r="UFF12" s="85"/>
      <c r="UFG12" s="85"/>
      <c r="UFH12" s="85"/>
      <c r="UFI12" s="85"/>
      <c r="UFJ12" s="85"/>
      <c r="UFK12" s="85"/>
      <c r="UFL12" s="85"/>
      <c r="UFM12" s="85"/>
      <c r="UFN12" s="85"/>
      <c r="UFO12" s="85"/>
      <c r="UFP12" s="85"/>
      <c r="UFQ12" s="85"/>
      <c r="UFR12" s="85"/>
      <c r="UFS12" s="85"/>
      <c r="UFT12" s="85"/>
      <c r="UFU12" s="85"/>
      <c r="UFV12" s="85"/>
      <c r="UFW12" s="85"/>
      <c r="UFX12" s="85"/>
      <c r="UFY12" s="85"/>
      <c r="UFZ12" s="85"/>
      <c r="UGA12" s="85"/>
      <c r="UGB12" s="85"/>
      <c r="UGC12" s="85"/>
      <c r="UGD12" s="85"/>
      <c r="UGE12" s="85"/>
      <c r="UGF12" s="85"/>
      <c r="UGG12" s="85"/>
      <c r="UGH12" s="85"/>
      <c r="UGI12" s="85"/>
      <c r="UGJ12" s="85"/>
      <c r="UGK12" s="85"/>
      <c r="UGL12" s="85"/>
      <c r="UGM12" s="85"/>
      <c r="UGN12" s="85"/>
      <c r="UGO12" s="85"/>
      <c r="UGP12" s="85"/>
      <c r="UGQ12" s="85"/>
      <c r="UGR12" s="85"/>
      <c r="UGS12" s="85"/>
      <c r="UGT12" s="85"/>
      <c r="UGU12" s="85"/>
      <c r="UGV12" s="85"/>
      <c r="UGW12" s="85"/>
      <c r="UGX12" s="85"/>
      <c r="UGY12" s="85"/>
      <c r="UGZ12" s="85"/>
      <c r="UHA12" s="85"/>
      <c r="UHB12" s="85"/>
      <c r="UHC12" s="85"/>
      <c r="UHD12" s="85"/>
      <c r="UHE12" s="85"/>
      <c r="UHF12" s="85"/>
      <c r="UHG12" s="85"/>
      <c r="UHH12" s="85"/>
      <c r="UHI12" s="85"/>
      <c r="UHJ12" s="85"/>
      <c r="UHK12" s="85"/>
      <c r="UHL12" s="85"/>
      <c r="UHM12" s="85"/>
      <c r="UHN12" s="85"/>
      <c r="UHO12" s="85"/>
      <c r="UHP12" s="85"/>
      <c r="UHQ12" s="85"/>
      <c r="UHR12" s="85"/>
      <c r="UHS12" s="85"/>
      <c r="UHT12" s="85"/>
      <c r="UHU12" s="85"/>
      <c r="UHV12" s="85"/>
      <c r="UHW12" s="85"/>
      <c r="UHX12" s="85"/>
      <c r="UHY12" s="85"/>
      <c r="UHZ12" s="85"/>
      <c r="UIA12" s="85"/>
      <c r="UIB12" s="85"/>
      <c r="UIC12" s="85"/>
      <c r="UID12" s="85"/>
      <c r="UIE12" s="85"/>
      <c r="UIF12" s="85"/>
      <c r="UIG12" s="85"/>
      <c r="UIH12" s="85"/>
      <c r="UII12" s="85"/>
      <c r="UIJ12" s="85"/>
      <c r="UIK12" s="85"/>
      <c r="UIL12" s="85"/>
      <c r="UIM12" s="85"/>
      <c r="UIN12" s="85"/>
      <c r="UIO12" s="85"/>
      <c r="UIP12" s="85"/>
      <c r="UIQ12" s="85"/>
      <c r="UIR12" s="85"/>
      <c r="UIS12" s="85"/>
      <c r="UIT12" s="85"/>
      <c r="UIU12" s="85"/>
      <c r="UIV12" s="85"/>
      <c r="UIW12" s="85"/>
      <c r="UIX12" s="85"/>
      <c r="UIY12" s="85"/>
      <c r="UIZ12" s="85"/>
      <c r="UJA12" s="85"/>
      <c r="UJB12" s="85"/>
      <c r="UJC12" s="85"/>
      <c r="UJD12" s="85"/>
      <c r="UJE12" s="85"/>
      <c r="UJF12" s="85"/>
      <c r="UJG12" s="85"/>
      <c r="UJH12" s="85"/>
      <c r="UJI12" s="85"/>
      <c r="UJJ12" s="85"/>
      <c r="UJK12" s="85"/>
      <c r="UJL12" s="85"/>
      <c r="UJM12" s="85"/>
      <c r="UJN12" s="85"/>
      <c r="UJO12" s="85"/>
      <c r="UJP12" s="85"/>
      <c r="UJQ12" s="85"/>
      <c r="UJR12" s="85"/>
      <c r="UJS12" s="85"/>
      <c r="UJT12" s="85"/>
      <c r="UJU12" s="85"/>
      <c r="UJV12" s="85"/>
      <c r="UJW12" s="85"/>
      <c r="UJX12" s="85"/>
      <c r="UJY12" s="85"/>
      <c r="UJZ12" s="85"/>
      <c r="UKA12" s="85"/>
      <c r="UKB12" s="85"/>
      <c r="UKC12" s="85"/>
      <c r="UKD12" s="85"/>
      <c r="UKE12" s="85"/>
      <c r="UKF12" s="85"/>
      <c r="UKG12" s="85"/>
      <c r="UKH12" s="85"/>
      <c r="UKI12" s="85"/>
      <c r="UKJ12" s="85"/>
      <c r="UKK12" s="85"/>
      <c r="UKL12" s="85"/>
      <c r="UKM12" s="85"/>
      <c r="UKN12" s="85"/>
      <c r="UKO12" s="85"/>
      <c r="UKP12" s="85"/>
      <c r="UKQ12" s="85"/>
      <c r="UKR12" s="85"/>
      <c r="UKS12" s="85"/>
      <c r="UKT12" s="85"/>
      <c r="UKU12" s="85"/>
      <c r="UKV12" s="85"/>
      <c r="UKW12" s="85"/>
      <c r="UKX12" s="85"/>
      <c r="UKY12" s="85"/>
      <c r="UKZ12" s="85"/>
      <c r="ULA12" s="85"/>
      <c r="ULB12" s="85"/>
      <c r="ULC12" s="85"/>
      <c r="ULD12" s="85"/>
      <c r="ULE12" s="85"/>
      <c r="ULF12" s="85"/>
      <c r="ULG12" s="85"/>
      <c r="ULH12" s="85"/>
      <c r="ULI12" s="85"/>
      <c r="ULJ12" s="85"/>
      <c r="ULK12" s="85"/>
      <c r="ULL12" s="85"/>
      <c r="ULM12" s="85"/>
      <c r="ULN12" s="85"/>
      <c r="ULO12" s="85"/>
      <c r="ULP12" s="85"/>
      <c r="ULQ12" s="85"/>
      <c r="ULR12" s="85"/>
      <c r="ULS12" s="85"/>
      <c r="ULT12" s="85"/>
      <c r="ULU12" s="85"/>
      <c r="ULV12" s="85"/>
      <c r="ULW12" s="85"/>
      <c r="ULX12" s="85"/>
      <c r="ULY12" s="85"/>
      <c r="ULZ12" s="85"/>
      <c r="UMA12" s="85"/>
      <c r="UMB12" s="85"/>
      <c r="UMC12" s="85"/>
      <c r="UMD12" s="85"/>
      <c r="UME12" s="85"/>
      <c r="UMF12" s="85"/>
      <c r="UMG12" s="85"/>
      <c r="UMH12" s="85"/>
      <c r="UMI12" s="85"/>
      <c r="UMJ12" s="85"/>
      <c r="UMK12" s="85"/>
      <c r="UML12" s="85"/>
      <c r="UMM12" s="85"/>
      <c r="UMN12" s="85"/>
      <c r="UMO12" s="85"/>
      <c r="UMP12" s="85"/>
      <c r="UMQ12" s="85"/>
      <c r="UMR12" s="85"/>
      <c r="UMS12" s="85"/>
      <c r="UMT12" s="85"/>
      <c r="UMU12" s="85"/>
      <c r="UMV12" s="85"/>
      <c r="UMW12" s="85"/>
      <c r="UMX12" s="85"/>
      <c r="UMY12" s="85"/>
      <c r="UMZ12" s="85"/>
      <c r="UNA12" s="85"/>
      <c r="UNB12" s="85"/>
      <c r="UNC12" s="85"/>
      <c r="UND12" s="85"/>
      <c r="UNE12" s="85"/>
      <c r="UNF12" s="85"/>
      <c r="UNG12" s="85"/>
      <c r="UNH12" s="85"/>
      <c r="UNI12" s="85"/>
      <c r="UNJ12" s="85"/>
      <c r="UNK12" s="85"/>
      <c r="UNL12" s="85"/>
      <c r="UNM12" s="85"/>
      <c r="UNN12" s="85"/>
      <c r="UNO12" s="85"/>
      <c r="UNP12" s="85"/>
      <c r="UNQ12" s="85"/>
      <c r="UNR12" s="85"/>
      <c r="UNS12" s="85"/>
      <c r="UNT12" s="85"/>
      <c r="UNU12" s="85"/>
      <c r="UNV12" s="85"/>
      <c r="UNW12" s="85"/>
      <c r="UNX12" s="85"/>
      <c r="UNY12" s="85"/>
      <c r="UNZ12" s="85"/>
      <c r="UOA12" s="85"/>
      <c r="UOB12" s="85"/>
      <c r="UOC12" s="85"/>
      <c r="UOD12" s="85"/>
      <c r="UOE12" s="85"/>
      <c r="UOF12" s="85"/>
      <c r="UOG12" s="85"/>
      <c r="UOH12" s="85"/>
      <c r="UOI12" s="85"/>
      <c r="UOJ12" s="85"/>
      <c r="UOK12" s="85"/>
      <c r="UOL12" s="85"/>
      <c r="UOM12" s="85"/>
      <c r="UON12" s="85"/>
      <c r="UOO12" s="85"/>
      <c r="UOP12" s="85"/>
      <c r="UOQ12" s="85"/>
      <c r="UOR12" s="85"/>
      <c r="UOS12" s="85"/>
      <c r="UOT12" s="85"/>
      <c r="UOU12" s="85"/>
      <c r="UOV12" s="85"/>
      <c r="UOW12" s="85"/>
      <c r="UOX12" s="85"/>
      <c r="UOY12" s="85"/>
      <c r="UOZ12" s="85"/>
      <c r="UPA12" s="85"/>
      <c r="UPB12" s="85"/>
      <c r="UPC12" s="85"/>
      <c r="UPD12" s="85"/>
      <c r="UPE12" s="85"/>
      <c r="UPF12" s="85"/>
      <c r="UPG12" s="85"/>
      <c r="UPH12" s="85"/>
      <c r="UPI12" s="85"/>
      <c r="UPJ12" s="85"/>
      <c r="UPK12" s="85"/>
      <c r="UPL12" s="85"/>
      <c r="UPM12" s="85"/>
      <c r="UPN12" s="85"/>
      <c r="UPO12" s="85"/>
      <c r="UPP12" s="85"/>
      <c r="UPQ12" s="85"/>
      <c r="UPR12" s="85"/>
      <c r="UPS12" s="85"/>
      <c r="UPT12" s="85"/>
      <c r="UPU12" s="85"/>
      <c r="UPV12" s="85"/>
      <c r="UPW12" s="85"/>
      <c r="UPX12" s="85"/>
      <c r="UPY12" s="85"/>
      <c r="UPZ12" s="85"/>
      <c r="UQA12" s="85"/>
      <c r="UQB12" s="85"/>
      <c r="UQC12" s="85"/>
      <c r="UQD12" s="85"/>
      <c r="UQE12" s="85"/>
      <c r="UQF12" s="85"/>
      <c r="UQG12" s="85"/>
      <c r="UQH12" s="85"/>
      <c r="UQI12" s="85"/>
      <c r="UQJ12" s="85"/>
      <c r="UQK12" s="85"/>
      <c r="UQL12" s="85"/>
      <c r="UQM12" s="85"/>
      <c r="UQN12" s="85"/>
      <c r="UQO12" s="85"/>
      <c r="UQP12" s="85"/>
      <c r="UQQ12" s="85"/>
      <c r="UQR12" s="85"/>
      <c r="UQS12" s="85"/>
      <c r="UQT12" s="85"/>
      <c r="UQU12" s="85"/>
      <c r="UQV12" s="85"/>
      <c r="UQW12" s="85"/>
      <c r="UQX12" s="85"/>
      <c r="UQY12" s="85"/>
      <c r="UQZ12" s="85"/>
      <c r="URA12" s="85"/>
      <c r="URB12" s="85"/>
      <c r="URC12" s="85"/>
      <c r="URD12" s="85"/>
      <c r="URE12" s="85"/>
      <c r="URF12" s="85"/>
      <c r="URG12" s="85"/>
      <c r="URH12" s="85"/>
      <c r="URI12" s="85"/>
      <c r="URJ12" s="85"/>
      <c r="URK12" s="85"/>
      <c r="URL12" s="85"/>
      <c r="URM12" s="85"/>
      <c r="URN12" s="85"/>
      <c r="URO12" s="85"/>
      <c r="URP12" s="85"/>
      <c r="URQ12" s="85"/>
      <c r="URR12" s="85"/>
      <c r="URS12" s="85"/>
      <c r="URT12" s="85"/>
      <c r="URU12" s="85"/>
      <c r="URV12" s="85"/>
      <c r="URW12" s="85"/>
      <c r="URX12" s="85"/>
      <c r="URY12" s="85"/>
      <c r="URZ12" s="85"/>
      <c r="USA12" s="85"/>
      <c r="USB12" s="85"/>
      <c r="USC12" s="85"/>
      <c r="USD12" s="85"/>
      <c r="USE12" s="85"/>
      <c r="USF12" s="85"/>
      <c r="USG12" s="85"/>
      <c r="USH12" s="85"/>
      <c r="USI12" s="85"/>
      <c r="USJ12" s="85"/>
      <c r="USK12" s="85"/>
      <c r="USL12" s="85"/>
      <c r="USM12" s="85"/>
      <c r="USN12" s="85"/>
      <c r="USO12" s="85"/>
      <c r="USP12" s="85"/>
      <c r="USQ12" s="85"/>
      <c r="USR12" s="85"/>
      <c r="USS12" s="85"/>
      <c r="UST12" s="85"/>
      <c r="USU12" s="85"/>
      <c r="USV12" s="85"/>
      <c r="USW12" s="85"/>
      <c r="USX12" s="85"/>
      <c r="USY12" s="85"/>
      <c r="USZ12" s="85"/>
      <c r="UTA12" s="85"/>
      <c r="UTB12" s="85"/>
      <c r="UTC12" s="85"/>
      <c r="UTD12" s="85"/>
      <c r="UTE12" s="85"/>
      <c r="UTF12" s="85"/>
      <c r="UTG12" s="85"/>
      <c r="UTH12" s="85"/>
      <c r="UTI12" s="85"/>
      <c r="UTJ12" s="85"/>
      <c r="UTK12" s="85"/>
      <c r="UTL12" s="85"/>
      <c r="UTM12" s="85"/>
      <c r="UTN12" s="85"/>
      <c r="UTO12" s="85"/>
      <c r="UTP12" s="85"/>
      <c r="UTQ12" s="85"/>
      <c r="UTR12" s="85"/>
      <c r="UTS12" s="85"/>
      <c r="UTT12" s="85"/>
      <c r="UTU12" s="85"/>
      <c r="UTV12" s="85"/>
      <c r="UTW12" s="85"/>
      <c r="UTX12" s="85"/>
      <c r="UTY12" s="85"/>
      <c r="UTZ12" s="85"/>
      <c r="UUA12" s="85"/>
      <c r="UUB12" s="85"/>
      <c r="UUC12" s="85"/>
      <c r="UUD12" s="85"/>
      <c r="UUE12" s="85"/>
      <c r="UUF12" s="85"/>
      <c r="UUG12" s="85"/>
      <c r="UUH12" s="85"/>
      <c r="UUI12" s="85"/>
      <c r="UUJ12" s="85"/>
      <c r="UUK12" s="85"/>
      <c r="UUL12" s="85"/>
      <c r="UUM12" s="85"/>
      <c r="UUN12" s="85"/>
      <c r="UUO12" s="85"/>
      <c r="UUP12" s="85"/>
      <c r="UUQ12" s="85"/>
      <c r="UUR12" s="85"/>
      <c r="UUS12" s="85"/>
      <c r="UUT12" s="85"/>
      <c r="UUU12" s="85"/>
      <c r="UUV12" s="85"/>
      <c r="UUW12" s="85"/>
      <c r="UUX12" s="85"/>
      <c r="UUY12" s="85"/>
      <c r="UUZ12" s="85"/>
      <c r="UVA12" s="85"/>
      <c r="UVB12" s="85"/>
      <c r="UVC12" s="85"/>
      <c r="UVD12" s="85"/>
      <c r="UVE12" s="85"/>
      <c r="UVF12" s="85"/>
      <c r="UVG12" s="85"/>
      <c r="UVH12" s="85"/>
      <c r="UVI12" s="85"/>
      <c r="UVJ12" s="85"/>
      <c r="UVK12" s="85"/>
      <c r="UVL12" s="85"/>
      <c r="UVM12" s="85"/>
      <c r="UVN12" s="85"/>
      <c r="UVO12" s="85"/>
      <c r="UVP12" s="85"/>
      <c r="UVQ12" s="85"/>
      <c r="UVR12" s="85"/>
      <c r="UVS12" s="85"/>
      <c r="UVT12" s="85"/>
      <c r="UVU12" s="85"/>
      <c r="UVV12" s="85"/>
      <c r="UVW12" s="85"/>
      <c r="UVX12" s="85"/>
      <c r="UVY12" s="85"/>
      <c r="UVZ12" s="85"/>
      <c r="UWA12" s="85"/>
      <c r="UWB12" s="85"/>
      <c r="UWC12" s="85"/>
      <c r="UWD12" s="85"/>
      <c r="UWE12" s="85"/>
      <c r="UWF12" s="85"/>
      <c r="UWG12" s="85"/>
      <c r="UWH12" s="85"/>
      <c r="UWI12" s="85"/>
      <c r="UWJ12" s="85"/>
      <c r="UWK12" s="85"/>
      <c r="UWL12" s="85"/>
      <c r="UWM12" s="85"/>
      <c r="UWN12" s="85"/>
      <c r="UWO12" s="85"/>
      <c r="UWP12" s="85"/>
      <c r="UWQ12" s="85"/>
      <c r="UWR12" s="85"/>
      <c r="UWS12" s="85"/>
      <c r="UWT12" s="85"/>
      <c r="UWU12" s="85"/>
      <c r="UWV12" s="85"/>
      <c r="UWW12" s="85"/>
      <c r="UWX12" s="85"/>
      <c r="UWY12" s="85"/>
      <c r="UWZ12" s="85"/>
      <c r="UXA12" s="85"/>
      <c r="UXB12" s="85"/>
      <c r="UXC12" s="85"/>
      <c r="UXD12" s="85"/>
      <c r="UXE12" s="85"/>
      <c r="UXF12" s="85"/>
      <c r="UXG12" s="85"/>
      <c r="UXH12" s="85"/>
      <c r="UXI12" s="85"/>
      <c r="UXJ12" s="85"/>
      <c r="UXK12" s="85"/>
      <c r="UXL12" s="85"/>
      <c r="UXM12" s="85"/>
      <c r="UXN12" s="85"/>
      <c r="UXO12" s="85"/>
      <c r="UXP12" s="85"/>
      <c r="UXQ12" s="85"/>
      <c r="UXR12" s="85"/>
      <c r="UXS12" s="85"/>
      <c r="UXT12" s="85"/>
      <c r="UXU12" s="85"/>
      <c r="UXV12" s="85"/>
      <c r="UXW12" s="85"/>
      <c r="UXX12" s="85"/>
      <c r="UXY12" s="85"/>
      <c r="UXZ12" s="85"/>
      <c r="UYA12" s="85"/>
      <c r="UYB12" s="85"/>
      <c r="UYC12" s="85"/>
      <c r="UYD12" s="85"/>
      <c r="UYE12" s="85"/>
      <c r="UYF12" s="85"/>
      <c r="UYG12" s="85"/>
      <c r="UYH12" s="85"/>
      <c r="UYI12" s="85"/>
      <c r="UYJ12" s="85"/>
      <c r="UYK12" s="85"/>
      <c r="UYL12" s="85"/>
      <c r="UYM12" s="85"/>
      <c r="UYN12" s="85"/>
      <c r="UYO12" s="85"/>
      <c r="UYP12" s="85"/>
      <c r="UYQ12" s="85"/>
      <c r="UYR12" s="85"/>
      <c r="UYS12" s="85"/>
      <c r="UYT12" s="85"/>
      <c r="UYU12" s="85"/>
      <c r="UYV12" s="85"/>
      <c r="UYW12" s="85"/>
      <c r="UYX12" s="85"/>
      <c r="UYY12" s="85"/>
      <c r="UYZ12" s="85"/>
      <c r="UZA12" s="85"/>
      <c r="UZB12" s="85"/>
      <c r="UZC12" s="85"/>
      <c r="UZD12" s="85"/>
      <c r="UZE12" s="85"/>
      <c r="UZF12" s="85"/>
      <c r="UZG12" s="85"/>
      <c r="UZH12" s="85"/>
      <c r="UZI12" s="85"/>
      <c r="UZJ12" s="85"/>
      <c r="UZK12" s="85"/>
      <c r="UZL12" s="85"/>
      <c r="UZM12" s="85"/>
      <c r="UZN12" s="85"/>
      <c r="UZO12" s="85"/>
      <c r="UZP12" s="85"/>
      <c r="UZQ12" s="85"/>
      <c r="UZR12" s="85"/>
      <c r="UZS12" s="85"/>
      <c r="UZT12" s="85"/>
      <c r="UZU12" s="85"/>
      <c r="UZV12" s="85"/>
      <c r="UZW12" s="85"/>
      <c r="UZX12" s="85"/>
      <c r="UZY12" s="85"/>
      <c r="UZZ12" s="85"/>
      <c r="VAA12" s="85"/>
      <c r="VAB12" s="85"/>
      <c r="VAC12" s="85"/>
      <c r="VAD12" s="85"/>
      <c r="VAE12" s="85"/>
      <c r="VAF12" s="85"/>
      <c r="VAG12" s="85"/>
      <c r="VAH12" s="85"/>
      <c r="VAI12" s="85"/>
      <c r="VAJ12" s="85"/>
      <c r="VAK12" s="85"/>
      <c r="VAL12" s="85"/>
      <c r="VAM12" s="85"/>
      <c r="VAN12" s="85"/>
      <c r="VAO12" s="85"/>
      <c r="VAP12" s="85"/>
      <c r="VAQ12" s="85"/>
      <c r="VAR12" s="85"/>
      <c r="VAS12" s="85"/>
      <c r="VAT12" s="85"/>
      <c r="VAU12" s="85"/>
      <c r="VAV12" s="85"/>
      <c r="VAW12" s="85"/>
      <c r="VAX12" s="85"/>
      <c r="VAY12" s="85"/>
      <c r="VAZ12" s="85"/>
      <c r="VBA12" s="85"/>
      <c r="VBB12" s="85"/>
      <c r="VBC12" s="85"/>
      <c r="VBD12" s="85"/>
      <c r="VBE12" s="85"/>
      <c r="VBF12" s="85"/>
      <c r="VBG12" s="85"/>
      <c r="VBH12" s="85"/>
      <c r="VBI12" s="85"/>
      <c r="VBJ12" s="85"/>
      <c r="VBK12" s="85"/>
      <c r="VBL12" s="85"/>
      <c r="VBM12" s="85"/>
      <c r="VBN12" s="85"/>
      <c r="VBO12" s="85"/>
      <c r="VBP12" s="85"/>
      <c r="VBQ12" s="85"/>
      <c r="VBR12" s="85"/>
      <c r="VBS12" s="85"/>
      <c r="VBT12" s="85"/>
      <c r="VBU12" s="85"/>
      <c r="VBV12" s="85"/>
      <c r="VBW12" s="85"/>
      <c r="VBX12" s="85"/>
      <c r="VBY12" s="85"/>
      <c r="VBZ12" s="85"/>
      <c r="VCA12" s="85"/>
      <c r="VCB12" s="85"/>
      <c r="VCC12" s="85"/>
      <c r="VCD12" s="85"/>
      <c r="VCE12" s="85"/>
      <c r="VCF12" s="85"/>
      <c r="VCG12" s="85"/>
      <c r="VCH12" s="85"/>
      <c r="VCI12" s="85"/>
      <c r="VCJ12" s="85"/>
      <c r="VCK12" s="85"/>
      <c r="VCL12" s="85"/>
      <c r="VCM12" s="85"/>
      <c r="VCN12" s="85"/>
      <c r="VCO12" s="85"/>
      <c r="VCP12" s="85"/>
      <c r="VCQ12" s="85"/>
      <c r="VCR12" s="85"/>
      <c r="VCS12" s="85"/>
      <c r="VCT12" s="85"/>
      <c r="VCU12" s="85"/>
      <c r="VCV12" s="85"/>
      <c r="VCW12" s="85"/>
      <c r="VCX12" s="85"/>
      <c r="VCY12" s="85"/>
      <c r="VCZ12" s="85"/>
      <c r="VDA12" s="85"/>
      <c r="VDB12" s="85"/>
      <c r="VDC12" s="85"/>
      <c r="VDD12" s="85"/>
      <c r="VDE12" s="85"/>
      <c r="VDF12" s="85"/>
      <c r="VDG12" s="85"/>
      <c r="VDH12" s="85"/>
      <c r="VDI12" s="85"/>
      <c r="VDJ12" s="85"/>
      <c r="VDK12" s="85"/>
      <c r="VDL12" s="85"/>
      <c r="VDM12" s="85"/>
      <c r="VDN12" s="85"/>
      <c r="VDO12" s="85"/>
      <c r="VDP12" s="85"/>
      <c r="VDQ12" s="85"/>
      <c r="VDR12" s="85"/>
      <c r="VDS12" s="85"/>
      <c r="VDT12" s="85"/>
      <c r="VDU12" s="85"/>
      <c r="VDV12" s="85"/>
      <c r="VDW12" s="85"/>
      <c r="VDX12" s="85"/>
      <c r="VDY12" s="85"/>
      <c r="VDZ12" s="85"/>
      <c r="VEA12" s="85"/>
      <c r="VEB12" s="85"/>
      <c r="VEC12" s="85"/>
      <c r="VED12" s="85"/>
      <c r="VEE12" s="85"/>
      <c r="VEF12" s="85"/>
      <c r="VEG12" s="85"/>
      <c r="VEH12" s="85"/>
      <c r="VEI12" s="85"/>
      <c r="VEJ12" s="85"/>
      <c r="VEK12" s="85"/>
      <c r="VEL12" s="85"/>
      <c r="VEM12" s="85"/>
      <c r="VEN12" s="85"/>
      <c r="VEO12" s="85"/>
      <c r="VEP12" s="85"/>
      <c r="VEQ12" s="85"/>
      <c r="VER12" s="85"/>
      <c r="VES12" s="85"/>
      <c r="VET12" s="85"/>
      <c r="VEU12" s="85"/>
      <c r="VEV12" s="85"/>
      <c r="VEW12" s="85"/>
      <c r="VEX12" s="85"/>
      <c r="VEY12" s="85"/>
      <c r="VEZ12" s="85"/>
      <c r="VFA12" s="85"/>
      <c r="VFB12" s="85"/>
      <c r="VFC12" s="85"/>
      <c r="VFD12" s="85"/>
      <c r="VFE12" s="85"/>
      <c r="VFF12" s="85"/>
      <c r="VFG12" s="85"/>
      <c r="VFH12" s="85"/>
      <c r="VFI12" s="85"/>
      <c r="VFJ12" s="85"/>
      <c r="VFK12" s="85"/>
      <c r="VFL12" s="85"/>
      <c r="VFM12" s="85"/>
      <c r="VFN12" s="85"/>
      <c r="VFO12" s="85"/>
      <c r="VFP12" s="85"/>
      <c r="VFQ12" s="85"/>
      <c r="VFR12" s="85"/>
      <c r="VFS12" s="85"/>
      <c r="VFT12" s="85"/>
      <c r="VFU12" s="85"/>
      <c r="VFV12" s="85"/>
      <c r="VFW12" s="85"/>
      <c r="VFX12" s="85"/>
      <c r="VFY12" s="85"/>
      <c r="VFZ12" s="85"/>
      <c r="VGA12" s="85"/>
      <c r="VGB12" s="85"/>
      <c r="VGC12" s="85"/>
      <c r="VGD12" s="85"/>
      <c r="VGE12" s="85"/>
      <c r="VGF12" s="85"/>
      <c r="VGG12" s="85"/>
      <c r="VGH12" s="85"/>
      <c r="VGI12" s="85"/>
      <c r="VGJ12" s="85"/>
      <c r="VGK12" s="85"/>
      <c r="VGL12" s="85"/>
      <c r="VGM12" s="85"/>
      <c r="VGN12" s="85"/>
      <c r="VGO12" s="85"/>
      <c r="VGP12" s="85"/>
      <c r="VGQ12" s="85"/>
      <c r="VGR12" s="85"/>
      <c r="VGS12" s="85"/>
      <c r="VGT12" s="85"/>
      <c r="VGU12" s="85"/>
      <c r="VGV12" s="85"/>
      <c r="VGW12" s="85"/>
      <c r="VGX12" s="85"/>
      <c r="VGY12" s="85"/>
      <c r="VGZ12" s="85"/>
      <c r="VHA12" s="85"/>
      <c r="VHB12" s="85"/>
      <c r="VHC12" s="85"/>
      <c r="VHD12" s="85"/>
      <c r="VHE12" s="85"/>
      <c r="VHF12" s="85"/>
      <c r="VHG12" s="85"/>
      <c r="VHH12" s="85"/>
      <c r="VHI12" s="85"/>
      <c r="VHJ12" s="85"/>
      <c r="VHK12" s="85"/>
      <c r="VHL12" s="85"/>
      <c r="VHM12" s="85"/>
      <c r="VHN12" s="85"/>
      <c r="VHO12" s="85"/>
      <c r="VHP12" s="85"/>
      <c r="VHQ12" s="85"/>
      <c r="VHR12" s="85"/>
      <c r="VHS12" s="85"/>
      <c r="VHT12" s="85"/>
      <c r="VHU12" s="85"/>
      <c r="VHV12" s="85"/>
      <c r="VHW12" s="85"/>
      <c r="VHX12" s="85"/>
      <c r="VHY12" s="85"/>
      <c r="VHZ12" s="85"/>
      <c r="VIA12" s="85"/>
      <c r="VIB12" s="85"/>
      <c r="VIC12" s="85"/>
      <c r="VID12" s="85"/>
      <c r="VIE12" s="85"/>
      <c r="VIF12" s="85"/>
      <c r="VIG12" s="85"/>
      <c r="VIH12" s="85"/>
      <c r="VII12" s="85"/>
      <c r="VIJ12" s="85"/>
      <c r="VIK12" s="85"/>
      <c r="VIL12" s="85"/>
      <c r="VIM12" s="85"/>
      <c r="VIN12" s="85"/>
      <c r="VIO12" s="85"/>
      <c r="VIP12" s="85"/>
      <c r="VIQ12" s="85"/>
      <c r="VIR12" s="85"/>
      <c r="VIS12" s="85"/>
      <c r="VIT12" s="85"/>
      <c r="VIU12" s="85"/>
      <c r="VIV12" s="85"/>
      <c r="VIW12" s="85"/>
      <c r="VIX12" s="85"/>
      <c r="VIY12" s="85"/>
      <c r="VIZ12" s="85"/>
      <c r="VJA12" s="85"/>
      <c r="VJB12" s="85"/>
      <c r="VJC12" s="85"/>
      <c r="VJD12" s="85"/>
      <c r="VJE12" s="85"/>
      <c r="VJF12" s="85"/>
      <c r="VJG12" s="85"/>
      <c r="VJH12" s="85"/>
      <c r="VJI12" s="85"/>
      <c r="VJJ12" s="85"/>
      <c r="VJK12" s="85"/>
      <c r="VJL12" s="85"/>
      <c r="VJM12" s="85"/>
      <c r="VJN12" s="85"/>
      <c r="VJO12" s="85"/>
      <c r="VJP12" s="85"/>
      <c r="VJQ12" s="85"/>
      <c r="VJR12" s="85"/>
      <c r="VJS12" s="85"/>
      <c r="VJT12" s="85"/>
      <c r="VJU12" s="85"/>
      <c r="VJV12" s="85"/>
      <c r="VJW12" s="85"/>
      <c r="VJX12" s="85"/>
      <c r="VJY12" s="85"/>
      <c r="VJZ12" s="85"/>
      <c r="VKA12" s="85"/>
      <c r="VKB12" s="85"/>
      <c r="VKC12" s="85"/>
      <c r="VKD12" s="85"/>
      <c r="VKE12" s="85"/>
      <c r="VKF12" s="85"/>
      <c r="VKG12" s="85"/>
      <c r="VKH12" s="85"/>
      <c r="VKI12" s="85"/>
      <c r="VKJ12" s="85"/>
      <c r="VKK12" s="85"/>
      <c r="VKL12" s="85"/>
      <c r="VKM12" s="85"/>
      <c r="VKN12" s="85"/>
      <c r="VKO12" s="85"/>
      <c r="VKP12" s="85"/>
      <c r="VKQ12" s="85"/>
      <c r="VKR12" s="85"/>
      <c r="VKS12" s="85"/>
      <c r="VKT12" s="85"/>
      <c r="VKU12" s="85"/>
      <c r="VKV12" s="85"/>
      <c r="VKW12" s="85"/>
      <c r="VKX12" s="85"/>
      <c r="VKY12" s="85"/>
      <c r="VKZ12" s="85"/>
      <c r="VLA12" s="85"/>
      <c r="VLB12" s="85"/>
      <c r="VLC12" s="85"/>
      <c r="VLD12" s="85"/>
      <c r="VLE12" s="85"/>
      <c r="VLF12" s="85"/>
      <c r="VLG12" s="85"/>
      <c r="VLH12" s="85"/>
      <c r="VLI12" s="85"/>
      <c r="VLJ12" s="85"/>
      <c r="VLK12" s="85"/>
      <c r="VLL12" s="85"/>
      <c r="VLM12" s="85"/>
      <c r="VLN12" s="85"/>
      <c r="VLO12" s="85"/>
      <c r="VLP12" s="85"/>
      <c r="VLQ12" s="85"/>
      <c r="VLR12" s="85"/>
      <c r="VLS12" s="85"/>
      <c r="VLT12" s="85"/>
      <c r="VLU12" s="85"/>
      <c r="VLV12" s="85"/>
      <c r="VLW12" s="85"/>
      <c r="VLX12" s="85"/>
      <c r="VLY12" s="85"/>
      <c r="VLZ12" s="85"/>
      <c r="VMA12" s="85"/>
      <c r="VMB12" s="85"/>
      <c r="VMC12" s="85"/>
      <c r="VMD12" s="85"/>
      <c r="VME12" s="85"/>
      <c r="VMF12" s="85"/>
      <c r="VMG12" s="85"/>
      <c r="VMH12" s="85"/>
      <c r="VMI12" s="85"/>
      <c r="VMJ12" s="85"/>
      <c r="VMK12" s="85"/>
      <c r="VML12" s="85"/>
      <c r="VMM12" s="85"/>
      <c r="VMN12" s="85"/>
      <c r="VMO12" s="85"/>
      <c r="VMP12" s="85"/>
      <c r="VMQ12" s="85"/>
      <c r="VMR12" s="85"/>
      <c r="VMS12" s="85"/>
      <c r="VMT12" s="85"/>
      <c r="VMU12" s="85"/>
      <c r="VMV12" s="85"/>
      <c r="VMW12" s="85"/>
      <c r="VMX12" s="85"/>
      <c r="VMY12" s="85"/>
      <c r="VMZ12" s="85"/>
      <c r="VNA12" s="85"/>
      <c r="VNB12" s="85"/>
      <c r="VNC12" s="85"/>
      <c r="VND12" s="85"/>
      <c r="VNE12" s="85"/>
      <c r="VNF12" s="85"/>
      <c r="VNG12" s="85"/>
      <c r="VNH12" s="85"/>
      <c r="VNI12" s="85"/>
      <c r="VNJ12" s="85"/>
      <c r="VNK12" s="85"/>
      <c r="VNL12" s="85"/>
      <c r="VNM12" s="85"/>
      <c r="VNN12" s="85"/>
      <c r="VNO12" s="85"/>
      <c r="VNP12" s="85"/>
      <c r="VNQ12" s="85"/>
      <c r="VNR12" s="85"/>
      <c r="VNS12" s="85"/>
      <c r="VNT12" s="85"/>
      <c r="VNU12" s="85"/>
      <c r="VNV12" s="85"/>
      <c r="VNW12" s="85"/>
      <c r="VNX12" s="85"/>
      <c r="VNY12" s="85"/>
      <c r="VNZ12" s="85"/>
      <c r="VOA12" s="85"/>
      <c r="VOB12" s="85"/>
      <c r="VOC12" s="85"/>
      <c r="VOD12" s="85"/>
      <c r="VOE12" s="85"/>
      <c r="VOF12" s="85"/>
      <c r="VOG12" s="85"/>
      <c r="VOH12" s="85"/>
      <c r="VOI12" s="85"/>
      <c r="VOJ12" s="85"/>
      <c r="VOK12" s="85"/>
      <c r="VOL12" s="85"/>
      <c r="VOM12" s="85"/>
      <c r="VON12" s="85"/>
      <c r="VOO12" s="85"/>
      <c r="VOP12" s="85"/>
      <c r="VOQ12" s="85"/>
      <c r="VOR12" s="85"/>
      <c r="VOS12" s="85"/>
      <c r="VOT12" s="85"/>
      <c r="VOU12" s="85"/>
      <c r="VOV12" s="85"/>
      <c r="VOW12" s="85"/>
      <c r="VOX12" s="85"/>
      <c r="VOY12" s="85"/>
      <c r="VOZ12" s="85"/>
      <c r="VPA12" s="85"/>
      <c r="VPB12" s="85"/>
      <c r="VPC12" s="85"/>
      <c r="VPD12" s="85"/>
      <c r="VPE12" s="85"/>
      <c r="VPF12" s="85"/>
      <c r="VPG12" s="85"/>
      <c r="VPH12" s="85"/>
      <c r="VPI12" s="85"/>
      <c r="VPJ12" s="85"/>
      <c r="VPK12" s="85"/>
      <c r="VPL12" s="85"/>
      <c r="VPM12" s="85"/>
      <c r="VPN12" s="85"/>
      <c r="VPO12" s="85"/>
      <c r="VPP12" s="85"/>
      <c r="VPQ12" s="85"/>
      <c r="VPR12" s="85"/>
      <c r="VPS12" s="85"/>
      <c r="VPT12" s="85"/>
      <c r="VPU12" s="85"/>
      <c r="VPV12" s="85"/>
      <c r="VPW12" s="85"/>
      <c r="VPX12" s="85"/>
      <c r="VPY12" s="85"/>
      <c r="VPZ12" s="85"/>
      <c r="VQA12" s="85"/>
      <c r="VQB12" s="85"/>
      <c r="VQC12" s="85"/>
      <c r="VQD12" s="85"/>
      <c r="VQE12" s="85"/>
      <c r="VQF12" s="85"/>
      <c r="VQG12" s="85"/>
      <c r="VQH12" s="85"/>
      <c r="VQI12" s="85"/>
      <c r="VQJ12" s="85"/>
      <c r="VQK12" s="85"/>
      <c r="VQL12" s="85"/>
      <c r="VQM12" s="85"/>
      <c r="VQN12" s="85"/>
      <c r="VQO12" s="85"/>
      <c r="VQP12" s="85"/>
      <c r="VQQ12" s="85"/>
      <c r="VQR12" s="85"/>
      <c r="VQS12" s="85"/>
      <c r="VQT12" s="85"/>
      <c r="VQU12" s="85"/>
      <c r="VQV12" s="85"/>
      <c r="VQW12" s="85"/>
      <c r="VQX12" s="85"/>
      <c r="VQY12" s="85"/>
      <c r="VQZ12" s="85"/>
      <c r="VRA12" s="85"/>
      <c r="VRB12" s="85"/>
      <c r="VRC12" s="85"/>
      <c r="VRD12" s="85"/>
      <c r="VRE12" s="85"/>
      <c r="VRF12" s="85"/>
      <c r="VRG12" s="85"/>
      <c r="VRH12" s="85"/>
      <c r="VRI12" s="85"/>
      <c r="VRJ12" s="85"/>
      <c r="VRK12" s="85"/>
      <c r="VRL12" s="85"/>
      <c r="VRM12" s="85"/>
      <c r="VRN12" s="85"/>
      <c r="VRO12" s="85"/>
      <c r="VRP12" s="85"/>
      <c r="VRQ12" s="85"/>
      <c r="VRR12" s="85"/>
      <c r="VRS12" s="85"/>
      <c r="VRT12" s="85"/>
      <c r="VRU12" s="85"/>
      <c r="VRV12" s="85"/>
      <c r="VRW12" s="85"/>
      <c r="VRX12" s="85"/>
      <c r="VRY12" s="85"/>
      <c r="VRZ12" s="85"/>
      <c r="VSA12" s="85"/>
      <c r="VSB12" s="85"/>
      <c r="VSC12" s="85"/>
      <c r="VSD12" s="85"/>
      <c r="VSE12" s="85"/>
      <c r="VSF12" s="85"/>
      <c r="VSG12" s="85"/>
      <c r="VSH12" s="85"/>
      <c r="VSI12" s="85"/>
      <c r="VSJ12" s="85"/>
      <c r="VSK12" s="85"/>
      <c r="VSL12" s="85"/>
      <c r="VSM12" s="85"/>
      <c r="VSN12" s="85"/>
      <c r="VSO12" s="85"/>
      <c r="VSP12" s="85"/>
      <c r="VSQ12" s="85"/>
      <c r="VSR12" s="85"/>
      <c r="VSS12" s="85"/>
      <c r="VST12" s="85"/>
      <c r="VSU12" s="85"/>
      <c r="VSV12" s="85"/>
      <c r="VSW12" s="85"/>
      <c r="VSX12" s="85"/>
      <c r="VSY12" s="85"/>
      <c r="VSZ12" s="85"/>
      <c r="VTA12" s="85"/>
      <c r="VTB12" s="85"/>
      <c r="VTC12" s="85"/>
      <c r="VTD12" s="85"/>
      <c r="VTE12" s="85"/>
      <c r="VTF12" s="85"/>
      <c r="VTG12" s="85"/>
      <c r="VTH12" s="85"/>
      <c r="VTI12" s="85"/>
      <c r="VTJ12" s="85"/>
      <c r="VTK12" s="85"/>
      <c r="VTL12" s="85"/>
      <c r="VTM12" s="85"/>
      <c r="VTN12" s="85"/>
      <c r="VTO12" s="85"/>
      <c r="VTP12" s="85"/>
      <c r="VTQ12" s="85"/>
      <c r="VTR12" s="85"/>
      <c r="VTS12" s="85"/>
      <c r="VTT12" s="85"/>
      <c r="VTU12" s="85"/>
      <c r="VTV12" s="85"/>
      <c r="VTW12" s="85"/>
      <c r="VTX12" s="85"/>
      <c r="VTY12" s="85"/>
      <c r="VTZ12" s="85"/>
      <c r="VUA12" s="85"/>
      <c r="VUB12" s="85"/>
      <c r="VUC12" s="85"/>
      <c r="VUD12" s="85"/>
      <c r="VUE12" s="85"/>
      <c r="VUF12" s="85"/>
      <c r="VUG12" s="85"/>
      <c r="VUH12" s="85"/>
      <c r="VUI12" s="85"/>
      <c r="VUJ12" s="85"/>
      <c r="VUK12" s="85"/>
      <c r="VUL12" s="85"/>
      <c r="VUM12" s="85"/>
      <c r="VUN12" s="85"/>
      <c r="VUO12" s="85"/>
      <c r="VUP12" s="85"/>
      <c r="VUQ12" s="85"/>
      <c r="VUR12" s="85"/>
      <c r="VUS12" s="85"/>
      <c r="VUT12" s="85"/>
      <c r="VUU12" s="85"/>
      <c r="VUV12" s="85"/>
      <c r="VUW12" s="85"/>
      <c r="VUX12" s="85"/>
      <c r="VUY12" s="85"/>
      <c r="VUZ12" s="85"/>
      <c r="VVA12" s="85"/>
      <c r="VVB12" s="85"/>
      <c r="VVC12" s="85"/>
      <c r="VVD12" s="85"/>
      <c r="VVE12" s="85"/>
      <c r="VVF12" s="85"/>
      <c r="VVG12" s="85"/>
      <c r="VVH12" s="85"/>
      <c r="VVI12" s="85"/>
      <c r="VVJ12" s="85"/>
      <c r="VVK12" s="85"/>
      <c r="VVL12" s="85"/>
      <c r="VVM12" s="85"/>
      <c r="VVN12" s="85"/>
      <c r="VVO12" s="85"/>
      <c r="VVP12" s="85"/>
      <c r="VVQ12" s="85"/>
      <c r="VVR12" s="85"/>
      <c r="VVS12" s="85"/>
      <c r="VVT12" s="85"/>
      <c r="VVU12" s="85"/>
      <c r="VVV12" s="85"/>
      <c r="VVW12" s="85"/>
      <c r="VVX12" s="85"/>
      <c r="VVY12" s="85"/>
      <c r="VVZ12" s="85"/>
      <c r="VWA12" s="85"/>
      <c r="VWB12" s="85"/>
      <c r="VWC12" s="85"/>
      <c r="VWD12" s="85"/>
      <c r="VWE12" s="85"/>
      <c r="VWF12" s="85"/>
      <c r="VWG12" s="85"/>
      <c r="VWH12" s="85"/>
      <c r="VWI12" s="85"/>
      <c r="VWJ12" s="85"/>
      <c r="VWK12" s="85"/>
      <c r="VWL12" s="85"/>
      <c r="VWM12" s="85"/>
      <c r="VWN12" s="85"/>
      <c r="VWO12" s="85"/>
      <c r="VWP12" s="85"/>
      <c r="VWQ12" s="85"/>
      <c r="VWR12" s="85"/>
      <c r="VWS12" s="85"/>
      <c r="VWT12" s="85"/>
      <c r="VWU12" s="85"/>
      <c r="VWV12" s="85"/>
      <c r="VWW12" s="85"/>
      <c r="VWX12" s="85"/>
      <c r="VWY12" s="85"/>
      <c r="VWZ12" s="85"/>
      <c r="VXA12" s="85"/>
      <c r="VXB12" s="85"/>
      <c r="VXC12" s="85"/>
      <c r="VXD12" s="85"/>
      <c r="VXE12" s="85"/>
      <c r="VXF12" s="85"/>
      <c r="VXG12" s="85"/>
      <c r="VXH12" s="85"/>
      <c r="VXI12" s="85"/>
      <c r="VXJ12" s="85"/>
      <c r="VXK12" s="85"/>
      <c r="VXL12" s="85"/>
      <c r="VXM12" s="85"/>
      <c r="VXN12" s="85"/>
      <c r="VXO12" s="85"/>
      <c r="VXP12" s="85"/>
      <c r="VXQ12" s="85"/>
      <c r="VXR12" s="85"/>
      <c r="VXS12" s="85"/>
      <c r="VXT12" s="85"/>
      <c r="VXU12" s="85"/>
      <c r="VXV12" s="85"/>
      <c r="VXW12" s="85"/>
      <c r="VXX12" s="85"/>
      <c r="VXY12" s="85"/>
      <c r="VXZ12" s="85"/>
      <c r="VYA12" s="85"/>
      <c r="VYB12" s="85"/>
      <c r="VYC12" s="85"/>
      <c r="VYD12" s="85"/>
      <c r="VYE12" s="85"/>
      <c r="VYF12" s="85"/>
      <c r="VYG12" s="85"/>
      <c r="VYH12" s="85"/>
      <c r="VYI12" s="85"/>
      <c r="VYJ12" s="85"/>
      <c r="VYK12" s="85"/>
      <c r="VYL12" s="85"/>
      <c r="VYM12" s="85"/>
      <c r="VYN12" s="85"/>
      <c r="VYO12" s="85"/>
      <c r="VYP12" s="85"/>
      <c r="VYQ12" s="85"/>
      <c r="VYR12" s="85"/>
      <c r="VYS12" s="85"/>
      <c r="VYT12" s="85"/>
      <c r="VYU12" s="85"/>
      <c r="VYV12" s="85"/>
      <c r="VYW12" s="85"/>
      <c r="VYX12" s="85"/>
      <c r="VYY12" s="85"/>
      <c r="VYZ12" s="85"/>
      <c r="VZA12" s="85"/>
      <c r="VZB12" s="85"/>
      <c r="VZC12" s="85"/>
      <c r="VZD12" s="85"/>
      <c r="VZE12" s="85"/>
      <c r="VZF12" s="85"/>
      <c r="VZG12" s="85"/>
      <c r="VZH12" s="85"/>
      <c r="VZI12" s="85"/>
      <c r="VZJ12" s="85"/>
      <c r="VZK12" s="85"/>
      <c r="VZL12" s="85"/>
      <c r="VZM12" s="85"/>
      <c r="VZN12" s="85"/>
      <c r="VZO12" s="85"/>
      <c r="VZP12" s="85"/>
      <c r="VZQ12" s="85"/>
      <c r="VZR12" s="85"/>
      <c r="VZS12" s="85"/>
      <c r="VZT12" s="85"/>
      <c r="VZU12" s="85"/>
      <c r="VZV12" s="85"/>
      <c r="VZW12" s="85"/>
      <c r="VZX12" s="85"/>
      <c r="VZY12" s="85"/>
      <c r="VZZ12" s="85"/>
      <c r="WAA12" s="85"/>
      <c r="WAB12" s="85"/>
      <c r="WAC12" s="85"/>
      <c r="WAD12" s="85"/>
      <c r="WAE12" s="85"/>
      <c r="WAF12" s="85"/>
      <c r="WAG12" s="85"/>
      <c r="WAH12" s="85"/>
      <c r="WAI12" s="85"/>
      <c r="WAJ12" s="85"/>
      <c r="WAK12" s="85"/>
      <c r="WAL12" s="85"/>
      <c r="WAM12" s="85"/>
      <c r="WAN12" s="85"/>
      <c r="WAO12" s="85"/>
      <c r="WAP12" s="85"/>
      <c r="WAQ12" s="85"/>
      <c r="WAR12" s="85"/>
      <c r="WAS12" s="85"/>
      <c r="WAT12" s="85"/>
      <c r="WAU12" s="85"/>
      <c r="WAV12" s="85"/>
      <c r="WAW12" s="85"/>
      <c r="WAX12" s="85"/>
      <c r="WAY12" s="85"/>
      <c r="WAZ12" s="85"/>
      <c r="WBA12" s="85"/>
      <c r="WBB12" s="85"/>
      <c r="WBC12" s="85"/>
      <c r="WBD12" s="85"/>
      <c r="WBE12" s="85"/>
      <c r="WBF12" s="85"/>
      <c r="WBG12" s="85"/>
      <c r="WBH12" s="85"/>
      <c r="WBI12" s="85"/>
      <c r="WBJ12" s="85"/>
      <c r="WBK12" s="85"/>
      <c r="WBL12" s="85"/>
      <c r="WBM12" s="85"/>
      <c r="WBN12" s="85"/>
      <c r="WBO12" s="85"/>
      <c r="WBP12" s="85"/>
      <c r="WBQ12" s="85"/>
      <c r="WBR12" s="85"/>
      <c r="WBS12" s="85"/>
      <c r="WBT12" s="85"/>
      <c r="WBU12" s="85"/>
      <c r="WBV12" s="85"/>
      <c r="WBW12" s="85"/>
      <c r="WBX12" s="85"/>
      <c r="WBY12" s="85"/>
      <c r="WBZ12" s="85"/>
      <c r="WCA12" s="85"/>
      <c r="WCB12" s="85"/>
      <c r="WCC12" s="85"/>
      <c r="WCD12" s="85"/>
      <c r="WCE12" s="85"/>
      <c r="WCF12" s="85"/>
      <c r="WCG12" s="85"/>
      <c r="WCH12" s="85"/>
      <c r="WCI12" s="85"/>
      <c r="WCJ12" s="85"/>
      <c r="WCK12" s="85"/>
      <c r="WCL12" s="85"/>
      <c r="WCM12" s="85"/>
      <c r="WCN12" s="85"/>
      <c r="WCO12" s="85"/>
      <c r="WCP12" s="85"/>
      <c r="WCQ12" s="85"/>
      <c r="WCR12" s="85"/>
      <c r="WCS12" s="85"/>
      <c r="WCT12" s="85"/>
      <c r="WCU12" s="85"/>
      <c r="WCV12" s="85"/>
      <c r="WCW12" s="85"/>
      <c r="WCX12" s="85"/>
      <c r="WCY12" s="85"/>
      <c r="WCZ12" s="85"/>
      <c r="WDA12" s="85"/>
      <c r="WDB12" s="85"/>
      <c r="WDC12" s="85"/>
      <c r="WDD12" s="85"/>
      <c r="WDE12" s="85"/>
      <c r="WDF12" s="85"/>
      <c r="WDG12" s="85"/>
      <c r="WDH12" s="85"/>
      <c r="WDI12" s="85"/>
      <c r="WDJ12" s="85"/>
      <c r="WDK12" s="85"/>
      <c r="WDL12" s="85"/>
      <c r="WDM12" s="85"/>
      <c r="WDN12" s="85"/>
      <c r="WDO12" s="85"/>
      <c r="WDP12" s="85"/>
      <c r="WDQ12" s="85"/>
      <c r="WDR12" s="85"/>
      <c r="WDS12" s="85"/>
      <c r="WDT12" s="85"/>
      <c r="WDU12" s="85"/>
      <c r="WDV12" s="85"/>
      <c r="WDW12" s="85"/>
      <c r="WDX12" s="85"/>
      <c r="WDY12" s="85"/>
      <c r="WDZ12" s="85"/>
      <c r="WEA12" s="85"/>
      <c r="WEB12" s="85"/>
      <c r="WEC12" s="85"/>
      <c r="WED12" s="85"/>
      <c r="WEE12" s="85"/>
      <c r="WEF12" s="85"/>
      <c r="WEG12" s="85"/>
      <c r="WEH12" s="85"/>
      <c r="WEI12" s="85"/>
      <c r="WEJ12" s="85"/>
      <c r="WEK12" s="85"/>
      <c r="WEL12" s="85"/>
      <c r="WEM12" s="85"/>
      <c r="WEN12" s="85"/>
      <c r="WEO12" s="85"/>
      <c r="WEP12" s="85"/>
      <c r="WEQ12" s="85"/>
      <c r="WER12" s="85"/>
      <c r="WES12" s="85"/>
      <c r="WET12" s="85"/>
      <c r="WEU12" s="85"/>
      <c r="WEV12" s="85"/>
      <c r="WEW12" s="85"/>
      <c r="WEX12" s="85"/>
      <c r="WEY12" s="85"/>
      <c r="WEZ12" s="85"/>
      <c r="WFA12" s="85"/>
      <c r="WFB12" s="85"/>
      <c r="WFC12" s="85"/>
      <c r="WFD12" s="85"/>
      <c r="WFE12" s="85"/>
      <c r="WFF12" s="85"/>
      <c r="WFG12" s="85"/>
      <c r="WFH12" s="85"/>
      <c r="WFI12" s="85"/>
      <c r="WFJ12" s="85"/>
      <c r="WFK12" s="85"/>
      <c r="WFL12" s="85"/>
      <c r="WFM12" s="85"/>
      <c r="WFN12" s="85"/>
      <c r="WFO12" s="85"/>
      <c r="WFP12" s="85"/>
      <c r="WFQ12" s="85"/>
      <c r="WFR12" s="85"/>
      <c r="WFS12" s="85"/>
      <c r="WFT12" s="85"/>
      <c r="WFU12" s="85"/>
      <c r="WFV12" s="85"/>
      <c r="WFW12" s="85"/>
      <c r="WFX12" s="85"/>
      <c r="WFY12" s="85"/>
      <c r="WFZ12" s="85"/>
      <c r="WGA12" s="85"/>
      <c r="WGB12" s="85"/>
      <c r="WGC12" s="85"/>
      <c r="WGD12" s="85"/>
      <c r="WGE12" s="85"/>
      <c r="WGF12" s="85"/>
      <c r="WGG12" s="85"/>
      <c r="WGH12" s="85"/>
      <c r="WGI12" s="85"/>
      <c r="WGJ12" s="85"/>
      <c r="WGK12" s="85"/>
      <c r="WGL12" s="85"/>
      <c r="WGM12" s="85"/>
      <c r="WGN12" s="85"/>
      <c r="WGO12" s="85"/>
      <c r="WGP12" s="85"/>
      <c r="WGQ12" s="85"/>
      <c r="WGR12" s="85"/>
      <c r="WGS12" s="85"/>
      <c r="WGT12" s="85"/>
      <c r="WGU12" s="85"/>
      <c r="WGV12" s="85"/>
      <c r="WGW12" s="85"/>
      <c r="WGX12" s="85"/>
      <c r="WGY12" s="85"/>
      <c r="WGZ12" s="85"/>
      <c r="WHA12" s="85"/>
      <c r="WHB12" s="85"/>
      <c r="WHC12" s="85"/>
      <c r="WHD12" s="85"/>
      <c r="WHE12" s="85"/>
      <c r="WHF12" s="85"/>
      <c r="WHG12" s="85"/>
      <c r="WHH12" s="85"/>
      <c r="WHI12" s="85"/>
      <c r="WHJ12" s="85"/>
      <c r="WHK12" s="85"/>
      <c r="WHL12" s="85"/>
      <c r="WHM12" s="85"/>
      <c r="WHN12" s="85"/>
      <c r="WHO12" s="85"/>
      <c r="WHP12" s="85"/>
      <c r="WHQ12" s="85"/>
      <c r="WHR12" s="85"/>
      <c r="WHS12" s="85"/>
      <c r="WHT12" s="85"/>
      <c r="WHU12" s="85"/>
      <c r="WHV12" s="85"/>
      <c r="WHW12" s="85"/>
      <c r="WHX12" s="85"/>
      <c r="WHY12" s="85"/>
      <c r="WHZ12" s="85"/>
      <c r="WIA12" s="85"/>
      <c r="WIB12" s="85"/>
      <c r="WIC12" s="85"/>
      <c r="WID12" s="85"/>
      <c r="WIE12" s="85"/>
      <c r="WIF12" s="85"/>
      <c r="WIG12" s="85"/>
      <c r="WIH12" s="85"/>
      <c r="WII12" s="85"/>
      <c r="WIJ12" s="85"/>
      <c r="WIK12" s="85"/>
      <c r="WIL12" s="85"/>
      <c r="WIM12" s="85"/>
      <c r="WIN12" s="85"/>
      <c r="WIO12" s="85"/>
      <c r="WIP12" s="85"/>
      <c r="WIQ12" s="85"/>
      <c r="WIR12" s="85"/>
      <c r="WIS12" s="85"/>
      <c r="WIT12" s="85"/>
      <c r="WIU12" s="85"/>
      <c r="WIV12" s="85"/>
      <c r="WIW12" s="85"/>
      <c r="WIX12" s="85"/>
      <c r="WIY12" s="85"/>
      <c r="WIZ12" s="85"/>
      <c r="WJA12" s="85"/>
      <c r="WJB12" s="85"/>
      <c r="WJC12" s="85"/>
      <c r="WJD12" s="85"/>
      <c r="WJE12" s="85"/>
      <c r="WJF12" s="85"/>
      <c r="WJG12" s="85"/>
      <c r="WJH12" s="85"/>
      <c r="WJI12" s="85"/>
      <c r="WJJ12" s="85"/>
      <c r="WJK12" s="85"/>
      <c r="WJL12" s="85"/>
      <c r="WJM12" s="85"/>
      <c r="WJN12" s="85"/>
      <c r="WJO12" s="85"/>
      <c r="WJP12" s="85"/>
      <c r="WJQ12" s="85"/>
      <c r="WJR12" s="85"/>
      <c r="WJS12" s="85"/>
      <c r="WJT12" s="85"/>
      <c r="WJU12" s="85"/>
      <c r="WJV12" s="85"/>
      <c r="WJW12" s="85"/>
      <c r="WJX12" s="85"/>
      <c r="WJY12" s="85"/>
      <c r="WJZ12" s="85"/>
      <c r="WKA12" s="85"/>
      <c r="WKB12" s="85"/>
      <c r="WKC12" s="85"/>
      <c r="WKD12" s="85"/>
      <c r="WKE12" s="85"/>
      <c r="WKF12" s="85"/>
      <c r="WKG12" s="85"/>
      <c r="WKH12" s="85"/>
      <c r="WKI12" s="85"/>
      <c r="WKJ12" s="85"/>
      <c r="WKK12" s="85"/>
      <c r="WKL12" s="85"/>
      <c r="WKM12" s="85"/>
      <c r="WKN12" s="85"/>
      <c r="WKO12" s="85"/>
      <c r="WKP12" s="85"/>
      <c r="WKQ12" s="85"/>
      <c r="WKR12" s="85"/>
      <c r="WKS12" s="85"/>
      <c r="WKT12" s="85"/>
      <c r="WKU12" s="85"/>
      <c r="WKV12" s="85"/>
      <c r="WKW12" s="85"/>
      <c r="WKX12" s="85"/>
      <c r="WKY12" s="85"/>
      <c r="WKZ12" s="85"/>
      <c r="WLA12" s="85"/>
      <c r="WLB12" s="85"/>
      <c r="WLC12" s="85"/>
      <c r="WLD12" s="85"/>
      <c r="WLE12" s="85"/>
      <c r="WLF12" s="85"/>
      <c r="WLG12" s="85"/>
      <c r="WLH12" s="85"/>
      <c r="WLI12" s="85"/>
      <c r="WLJ12" s="85"/>
      <c r="WLK12" s="85"/>
      <c r="WLL12" s="85"/>
      <c r="WLM12" s="85"/>
      <c r="WLN12" s="85"/>
      <c r="WLO12" s="85"/>
      <c r="WLP12" s="85"/>
      <c r="WLQ12" s="85"/>
      <c r="WLR12" s="85"/>
      <c r="WLS12" s="85"/>
      <c r="WLT12" s="85"/>
      <c r="WLU12" s="85"/>
      <c r="WLV12" s="85"/>
      <c r="WLW12" s="85"/>
      <c r="WLX12" s="85"/>
      <c r="WLY12" s="85"/>
      <c r="WLZ12" s="85"/>
      <c r="WMA12" s="85"/>
      <c r="WMB12" s="85"/>
      <c r="WMC12" s="85"/>
      <c r="WMD12" s="85"/>
      <c r="WME12" s="85"/>
      <c r="WMF12" s="85"/>
      <c r="WMG12" s="85"/>
      <c r="WMH12" s="85"/>
      <c r="WMI12" s="85"/>
      <c r="WMJ12" s="85"/>
      <c r="WMK12" s="85"/>
      <c r="WML12" s="85"/>
      <c r="WMM12" s="85"/>
      <c r="WMN12" s="85"/>
      <c r="WMO12" s="85"/>
      <c r="WMP12" s="85"/>
      <c r="WMQ12" s="85"/>
      <c r="WMR12" s="85"/>
      <c r="WMS12" s="85"/>
      <c r="WMT12" s="85"/>
      <c r="WMU12" s="85"/>
      <c r="WMV12" s="85"/>
      <c r="WMW12" s="85"/>
      <c r="WMX12" s="85"/>
      <c r="WMY12" s="85"/>
      <c r="WMZ12" s="85"/>
      <c r="WNA12" s="85"/>
      <c r="WNB12" s="85"/>
      <c r="WNC12" s="85"/>
      <c r="WND12" s="85"/>
      <c r="WNE12" s="85"/>
      <c r="WNF12" s="85"/>
      <c r="WNG12" s="85"/>
      <c r="WNH12" s="85"/>
      <c r="WNI12" s="85"/>
      <c r="WNJ12" s="85"/>
      <c r="WNK12" s="85"/>
      <c r="WNL12" s="85"/>
      <c r="WNM12" s="85"/>
      <c r="WNN12" s="85"/>
      <c r="WNO12" s="85"/>
      <c r="WNP12" s="85"/>
      <c r="WNQ12" s="85"/>
      <c r="WNR12" s="85"/>
      <c r="WNS12" s="85"/>
      <c r="WNT12" s="85"/>
      <c r="WNU12" s="85"/>
      <c r="WNV12" s="85"/>
      <c r="WNW12" s="85"/>
      <c r="WNX12" s="85"/>
      <c r="WNY12" s="85"/>
      <c r="WNZ12" s="85"/>
      <c r="WOA12" s="85"/>
      <c r="WOB12" s="85"/>
      <c r="WOC12" s="85"/>
      <c r="WOD12" s="85"/>
      <c r="WOE12" s="85"/>
      <c r="WOF12" s="85"/>
      <c r="WOG12" s="85"/>
      <c r="WOH12" s="85"/>
      <c r="WOI12" s="85"/>
      <c r="WOJ12" s="85"/>
      <c r="WOK12" s="85"/>
      <c r="WOL12" s="85"/>
      <c r="WOM12" s="85"/>
      <c r="WON12" s="85"/>
      <c r="WOO12" s="85"/>
      <c r="WOP12" s="85"/>
      <c r="WOQ12" s="85"/>
      <c r="WOR12" s="85"/>
      <c r="WOS12" s="85"/>
      <c r="WOT12" s="85"/>
      <c r="WOU12" s="85"/>
      <c r="WOV12" s="85"/>
      <c r="WOW12" s="85"/>
      <c r="WOX12" s="85"/>
      <c r="WOY12" s="85"/>
      <c r="WOZ12" s="85"/>
      <c r="WPA12" s="85"/>
      <c r="WPB12" s="85"/>
      <c r="WPC12" s="85"/>
      <c r="WPD12" s="85"/>
      <c r="WPE12" s="85"/>
      <c r="WPF12" s="85"/>
      <c r="WPG12" s="85"/>
      <c r="WPH12" s="85"/>
      <c r="WPI12" s="85"/>
      <c r="WPJ12" s="85"/>
      <c r="WPK12" s="85"/>
      <c r="WPL12" s="85"/>
      <c r="WPM12" s="85"/>
      <c r="WPN12" s="85"/>
      <c r="WPO12" s="85"/>
      <c r="WPP12" s="85"/>
      <c r="WPQ12" s="85"/>
      <c r="WPR12" s="85"/>
      <c r="WPS12" s="85"/>
      <c r="WPT12" s="85"/>
      <c r="WPU12" s="85"/>
      <c r="WPV12" s="85"/>
      <c r="WPW12" s="85"/>
      <c r="WPX12" s="85"/>
      <c r="WPY12" s="85"/>
      <c r="WPZ12" s="85"/>
      <c r="WQA12" s="85"/>
      <c r="WQB12" s="85"/>
      <c r="WQC12" s="85"/>
      <c r="WQD12" s="85"/>
      <c r="WQE12" s="85"/>
      <c r="WQF12" s="85"/>
      <c r="WQG12" s="85"/>
      <c r="WQH12" s="85"/>
      <c r="WQI12" s="85"/>
      <c r="WQJ12" s="85"/>
      <c r="WQK12" s="85"/>
      <c r="WQL12" s="85"/>
      <c r="WQM12" s="85"/>
      <c r="WQN12" s="85"/>
      <c r="WQO12" s="85"/>
      <c r="WQP12" s="85"/>
      <c r="WQQ12" s="85"/>
      <c r="WQR12" s="85"/>
      <c r="WQS12" s="85"/>
      <c r="WQT12" s="85"/>
      <c r="WQU12" s="85"/>
      <c r="WQV12" s="85"/>
      <c r="WQW12" s="85"/>
      <c r="WQX12" s="85"/>
      <c r="WQY12" s="85"/>
      <c r="WQZ12" s="85"/>
      <c r="WRA12" s="85"/>
      <c r="WRB12" s="85"/>
      <c r="WRC12" s="85"/>
      <c r="WRD12" s="85"/>
      <c r="WRE12" s="85"/>
      <c r="WRF12" s="85"/>
      <c r="WRG12" s="85"/>
      <c r="WRH12" s="85"/>
      <c r="WRI12" s="85"/>
      <c r="WRJ12" s="85"/>
      <c r="WRK12" s="85"/>
      <c r="WRL12" s="85"/>
      <c r="WRM12" s="85"/>
      <c r="WRN12" s="85"/>
      <c r="WRO12" s="85"/>
      <c r="WRP12" s="85"/>
      <c r="WRQ12" s="85"/>
      <c r="WRR12" s="85"/>
      <c r="WRS12" s="85"/>
      <c r="WRT12" s="85"/>
      <c r="WRU12" s="85"/>
      <c r="WRV12" s="85"/>
      <c r="WRW12" s="85"/>
      <c r="WRX12" s="85"/>
      <c r="WRY12" s="85"/>
      <c r="WRZ12" s="85"/>
      <c r="WSA12" s="85"/>
      <c r="WSB12" s="85"/>
      <c r="WSC12" s="85"/>
      <c r="WSD12" s="85"/>
      <c r="WSE12" s="85"/>
      <c r="WSF12" s="85"/>
      <c r="WSG12" s="85"/>
      <c r="WSH12" s="85"/>
      <c r="WSI12" s="85"/>
      <c r="WSJ12" s="85"/>
      <c r="WSK12" s="85"/>
      <c r="WSL12" s="85"/>
      <c r="WSM12" s="85"/>
      <c r="WSN12" s="85"/>
      <c r="WSO12" s="85"/>
      <c r="WSP12" s="85"/>
      <c r="WSQ12" s="85"/>
      <c r="WSR12" s="85"/>
      <c r="WSS12" s="85"/>
      <c r="WST12" s="85"/>
      <c r="WSU12" s="85"/>
      <c r="WSV12" s="85"/>
      <c r="WSW12" s="85"/>
      <c r="WSX12" s="85"/>
      <c r="WSY12" s="85"/>
      <c r="WSZ12" s="85"/>
      <c r="WTA12" s="85"/>
      <c r="WTB12" s="85"/>
      <c r="WTC12" s="85"/>
      <c r="WTD12" s="85"/>
      <c r="WTE12" s="85"/>
      <c r="WTF12" s="85"/>
      <c r="WTG12" s="85"/>
      <c r="WTH12" s="85"/>
      <c r="WTI12" s="85"/>
      <c r="WTJ12" s="85"/>
      <c r="WTK12" s="85"/>
      <c r="WTL12" s="85"/>
      <c r="WTM12" s="85"/>
      <c r="WTN12" s="85"/>
      <c r="WTO12" s="85"/>
      <c r="WTP12" s="85"/>
      <c r="WTQ12" s="85"/>
      <c r="WTR12" s="85"/>
      <c r="WTS12" s="85"/>
      <c r="WTT12" s="85"/>
      <c r="WTU12" s="85"/>
      <c r="WTV12" s="85"/>
      <c r="WTW12" s="85"/>
      <c r="WTX12" s="85"/>
      <c r="WTY12" s="85"/>
      <c r="WTZ12" s="85"/>
      <c r="WUA12" s="85"/>
      <c r="WUB12" s="85"/>
      <c r="WUC12" s="85"/>
      <c r="WUD12" s="85"/>
      <c r="WUE12" s="85"/>
      <c r="WUF12" s="85"/>
      <c r="WUG12" s="85"/>
      <c r="WUH12" s="85"/>
      <c r="WUI12" s="85"/>
      <c r="WUJ12" s="85"/>
      <c r="WUK12" s="85"/>
      <c r="WUL12" s="85"/>
      <c r="WUM12" s="85"/>
      <c r="WUN12" s="85"/>
      <c r="WUO12" s="85"/>
      <c r="WUP12" s="85"/>
      <c r="WUQ12" s="85"/>
      <c r="WUR12" s="85"/>
      <c r="WUS12" s="85"/>
      <c r="WUT12" s="85"/>
      <c r="WUU12" s="85"/>
      <c r="WUV12" s="85"/>
      <c r="WUW12" s="85"/>
      <c r="WUX12" s="85"/>
      <c r="WUY12" s="85"/>
      <c r="WUZ12" s="85"/>
      <c r="WVA12" s="85"/>
      <c r="WVB12" s="85"/>
      <c r="WVC12" s="85"/>
      <c r="WVD12" s="85"/>
      <c r="WVE12" s="85"/>
      <c r="WVF12" s="85"/>
      <c r="WVG12" s="85"/>
      <c r="WVH12" s="85"/>
      <c r="WVI12" s="85"/>
      <c r="WVJ12" s="85"/>
      <c r="WVK12" s="85"/>
      <c r="WVL12" s="85"/>
      <c r="WVM12" s="85"/>
      <c r="WVN12" s="85"/>
      <c r="WVO12" s="85"/>
      <c r="WVP12" s="85"/>
      <c r="WVQ12" s="85"/>
      <c r="WVR12" s="85"/>
      <c r="WVS12" s="85"/>
      <c r="WVT12" s="85"/>
      <c r="WVU12" s="85"/>
      <c r="WVV12" s="85"/>
      <c r="WVW12" s="85"/>
      <c r="WVX12" s="85"/>
      <c r="WVY12" s="85"/>
      <c r="WVZ12" s="85"/>
      <c r="WWA12" s="85"/>
      <c r="WWB12" s="85"/>
      <c r="WWC12" s="85"/>
      <c r="WWD12" s="85"/>
      <c r="WWE12" s="85"/>
      <c r="WWF12" s="85"/>
      <c r="WWG12" s="85"/>
      <c r="WWH12" s="85"/>
      <c r="WWI12" s="85"/>
      <c r="WWJ12" s="85"/>
      <c r="WWK12" s="85"/>
      <c r="WWL12" s="85"/>
      <c r="WWM12" s="85"/>
      <c r="WWN12" s="85"/>
      <c r="WWO12" s="85"/>
      <c r="WWP12" s="85"/>
      <c r="WWQ12" s="85"/>
      <c r="WWR12" s="85"/>
      <c r="WWS12" s="85"/>
      <c r="WWT12" s="85"/>
      <c r="WWU12" s="85"/>
      <c r="WWV12" s="85"/>
      <c r="WWW12" s="85"/>
      <c r="WWX12" s="85"/>
      <c r="WWY12" s="85"/>
      <c r="WWZ12" s="85"/>
      <c r="WXA12" s="85"/>
      <c r="WXB12" s="85"/>
      <c r="WXC12" s="85"/>
      <c r="WXD12" s="85"/>
      <c r="WXE12" s="85"/>
      <c r="WXF12" s="85"/>
      <c r="WXG12" s="85"/>
      <c r="WXH12" s="85"/>
      <c r="WXI12" s="85"/>
      <c r="WXJ12" s="85"/>
      <c r="WXK12" s="85"/>
      <c r="WXL12" s="85"/>
      <c r="WXM12" s="85"/>
      <c r="WXN12" s="85"/>
      <c r="WXO12" s="85"/>
      <c r="WXP12" s="85"/>
      <c r="WXQ12" s="85"/>
      <c r="WXR12" s="85"/>
      <c r="WXS12" s="85"/>
      <c r="WXT12" s="85"/>
      <c r="WXU12" s="85"/>
      <c r="WXV12" s="85"/>
      <c r="WXW12" s="85"/>
      <c r="WXX12" s="85"/>
      <c r="WXY12" s="85"/>
      <c r="WXZ12" s="85"/>
      <c r="WYA12" s="85"/>
      <c r="WYB12" s="85"/>
      <c r="WYC12" s="85"/>
      <c r="WYD12" s="85"/>
      <c r="WYE12" s="85"/>
      <c r="WYF12" s="85"/>
      <c r="WYG12" s="85"/>
      <c r="WYH12" s="85"/>
      <c r="WYI12" s="85"/>
      <c r="WYJ12" s="85"/>
      <c r="WYK12" s="85"/>
      <c r="WYL12" s="85"/>
      <c r="WYM12" s="85"/>
      <c r="WYN12" s="85"/>
      <c r="WYO12" s="85"/>
      <c r="WYP12" s="85"/>
      <c r="WYQ12" s="85"/>
      <c r="WYR12" s="85"/>
      <c r="WYS12" s="85"/>
      <c r="WYT12" s="85"/>
      <c r="WYU12" s="85"/>
      <c r="WYV12" s="85"/>
      <c r="WYW12" s="85"/>
      <c r="WYX12" s="85"/>
      <c r="WYY12" s="85"/>
      <c r="WYZ12" s="85"/>
      <c r="WZA12" s="85"/>
      <c r="WZB12" s="85"/>
      <c r="WZC12" s="85"/>
      <c r="WZD12" s="85"/>
      <c r="WZE12" s="85"/>
      <c r="WZF12" s="85"/>
      <c r="WZG12" s="85"/>
      <c r="WZH12" s="85"/>
      <c r="WZI12" s="85"/>
      <c r="WZJ12" s="85"/>
      <c r="WZK12" s="85"/>
      <c r="WZL12" s="85"/>
      <c r="WZM12" s="85"/>
      <c r="WZN12" s="85"/>
      <c r="WZO12" s="85"/>
      <c r="WZP12" s="85"/>
      <c r="WZQ12" s="85"/>
      <c r="WZR12" s="85"/>
      <c r="WZS12" s="85"/>
      <c r="WZT12" s="85"/>
      <c r="WZU12" s="85"/>
      <c r="WZV12" s="85"/>
      <c r="WZW12" s="85"/>
      <c r="WZX12" s="85"/>
      <c r="WZY12" s="85"/>
      <c r="WZZ12" s="85"/>
      <c r="XAA12" s="85"/>
      <c r="XAB12" s="85"/>
      <c r="XAC12" s="85"/>
      <c r="XAD12" s="85"/>
      <c r="XAE12" s="85"/>
      <c r="XAF12" s="85"/>
      <c r="XAG12" s="85"/>
      <c r="XAH12" s="85"/>
      <c r="XAI12" s="85"/>
      <c r="XAJ12" s="85"/>
      <c r="XAK12" s="85"/>
      <c r="XAL12" s="85"/>
      <c r="XAM12" s="85"/>
      <c r="XAN12" s="85"/>
      <c r="XAO12" s="85"/>
      <c r="XAP12" s="85"/>
      <c r="XAQ12" s="85"/>
      <c r="XAR12" s="85"/>
      <c r="XAS12" s="85"/>
      <c r="XAT12" s="85"/>
      <c r="XAU12" s="85"/>
      <c r="XAV12" s="85"/>
      <c r="XAW12" s="85"/>
      <c r="XAX12" s="85"/>
      <c r="XAY12" s="85"/>
      <c r="XAZ12" s="85"/>
      <c r="XBA12" s="85"/>
      <c r="XBB12" s="85"/>
      <c r="XBC12" s="85"/>
      <c r="XBD12" s="85"/>
      <c r="XBE12" s="85"/>
      <c r="XBF12" s="85"/>
      <c r="XBG12" s="85"/>
      <c r="XBH12" s="85"/>
      <c r="XBI12" s="85"/>
      <c r="XBJ12" s="85"/>
      <c r="XBK12" s="85"/>
      <c r="XBL12" s="85"/>
      <c r="XBM12" s="85"/>
      <c r="XBN12" s="85"/>
      <c r="XBO12" s="85"/>
      <c r="XBP12" s="85"/>
      <c r="XBQ12" s="85"/>
      <c r="XBR12" s="85"/>
      <c r="XBS12" s="85"/>
      <c r="XBT12" s="85"/>
      <c r="XBU12" s="85"/>
      <c r="XBV12" s="85"/>
      <c r="XBW12" s="85"/>
      <c r="XBX12" s="85"/>
      <c r="XBY12" s="85"/>
      <c r="XBZ12" s="85"/>
      <c r="XCA12" s="85"/>
      <c r="XCB12" s="85"/>
      <c r="XCC12" s="85"/>
      <c r="XCD12" s="85"/>
      <c r="XCE12" s="85"/>
      <c r="XCF12" s="85"/>
      <c r="XCG12" s="85"/>
      <c r="XCH12" s="85"/>
      <c r="XCI12" s="85"/>
      <c r="XCJ12" s="85"/>
      <c r="XCK12" s="85"/>
      <c r="XCL12" s="85"/>
      <c r="XCM12" s="85"/>
      <c r="XCN12" s="85"/>
      <c r="XCO12" s="85"/>
      <c r="XCP12" s="85"/>
      <c r="XCQ12" s="85"/>
      <c r="XCR12" s="85"/>
      <c r="XCS12" s="85"/>
      <c r="XCT12" s="85"/>
      <c r="XCU12" s="85"/>
      <c r="XCV12" s="85"/>
      <c r="XCW12" s="85"/>
      <c r="XCX12" s="85"/>
      <c r="XCY12" s="85"/>
      <c r="XCZ12" s="85"/>
      <c r="XDA12" s="85"/>
      <c r="XDB12" s="85"/>
      <c r="XDC12" s="85"/>
      <c r="XDD12" s="85"/>
      <c r="XDE12" s="85"/>
      <c r="XDF12" s="85"/>
      <c r="XDG12" s="85"/>
      <c r="XDH12" s="85"/>
      <c r="XDI12" s="85"/>
      <c r="XDJ12" s="85"/>
      <c r="XDK12" s="85"/>
      <c r="XDL12" s="85"/>
      <c r="XDM12" s="85"/>
      <c r="XDN12" s="85"/>
      <c r="XDO12" s="85"/>
      <c r="XDP12" s="85"/>
      <c r="XDQ12" s="85"/>
      <c r="XDR12" s="85"/>
      <c r="XDS12" s="85"/>
      <c r="XDT12" s="85"/>
      <c r="XDU12" s="85"/>
      <c r="XDV12" s="85"/>
      <c r="XDW12" s="85"/>
      <c r="XDX12" s="85"/>
      <c r="XDY12" s="85"/>
      <c r="XDZ12" s="85"/>
      <c r="XEA12" s="85"/>
      <c r="XEB12" s="85"/>
      <c r="XEC12" s="85"/>
      <c r="XED12" s="85"/>
      <c r="XEE12" s="85"/>
      <c r="XEF12" s="85"/>
      <c r="XEG12" s="85"/>
      <c r="XEH12" s="85"/>
      <c r="XEI12" s="85"/>
      <c r="XEJ12" s="85"/>
      <c r="XEK12" s="85"/>
      <c r="XEL12" s="85"/>
      <c r="XEM12" s="85"/>
      <c r="XEN12" s="85"/>
      <c r="XEO12" s="85"/>
      <c r="XEP12" s="85"/>
      <c r="XEQ12" s="85"/>
      <c r="XER12" s="85"/>
      <c r="XES12" s="85"/>
      <c r="XET12" s="85"/>
      <c r="XEU12" s="85"/>
      <c r="XEV12" s="85"/>
      <c r="XEW12" s="85"/>
      <c r="XEX12" s="85"/>
      <c r="XEY12" s="85"/>
      <c r="XEZ12" s="85"/>
      <c r="XFA12" s="85"/>
      <c r="XFB12" s="85"/>
      <c r="XFC12" s="85"/>
      <c r="XFD12" s="85"/>
    </row>
    <row r="13" s="44" customFormat="1" ht="89.25" spans="1:16384">
      <c r="A13" s="15" t="s">
        <v>62</v>
      </c>
      <c r="B13" s="15" t="s">
        <v>244</v>
      </c>
      <c r="C13" s="62" t="s">
        <v>9712</v>
      </c>
      <c r="D13" s="61" t="s">
        <v>9713</v>
      </c>
      <c r="E13" s="61" t="s">
        <v>9714</v>
      </c>
      <c r="F13" s="61" t="s">
        <v>9715</v>
      </c>
      <c r="G13" s="15" t="s">
        <v>28</v>
      </c>
      <c r="H13" s="15"/>
      <c r="I13" s="15"/>
      <c r="J13" s="61" t="s">
        <v>20</v>
      </c>
      <c r="K13" s="15" t="s">
        <v>23</v>
      </c>
      <c r="L13" s="87" t="s">
        <v>9701</v>
      </c>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c r="AVZ13" s="85"/>
      <c r="AWA13" s="85"/>
      <c r="AWB13" s="85"/>
      <c r="AWC13" s="85"/>
      <c r="AWD13" s="85"/>
      <c r="AWE13" s="85"/>
      <c r="AWF13" s="85"/>
      <c r="AWG13" s="85"/>
      <c r="AWH13" s="85"/>
      <c r="AWI13" s="85"/>
      <c r="AWJ13" s="85"/>
      <c r="AWK13" s="85"/>
      <c r="AWL13" s="85"/>
      <c r="AWM13" s="85"/>
      <c r="AWN13" s="85"/>
      <c r="AWO13" s="85"/>
      <c r="AWP13" s="85"/>
      <c r="AWQ13" s="85"/>
      <c r="AWR13" s="85"/>
      <c r="AWS13" s="85"/>
      <c r="AWT13" s="85"/>
      <c r="AWU13" s="85"/>
      <c r="AWV13" s="85"/>
      <c r="AWW13" s="85"/>
      <c r="AWX13" s="85"/>
      <c r="AWY13" s="85"/>
      <c r="AWZ13" s="85"/>
      <c r="AXA13" s="85"/>
      <c r="AXB13" s="85"/>
      <c r="AXC13" s="85"/>
      <c r="AXD13" s="85"/>
      <c r="AXE13" s="85"/>
      <c r="AXF13" s="85"/>
      <c r="AXG13" s="85"/>
      <c r="AXH13" s="85"/>
      <c r="AXI13" s="85"/>
      <c r="AXJ13" s="85"/>
      <c r="AXK13" s="85"/>
      <c r="AXL13" s="85"/>
      <c r="AXM13" s="85"/>
      <c r="AXN13" s="85"/>
      <c r="AXO13" s="85"/>
      <c r="AXP13" s="85"/>
      <c r="AXQ13" s="85"/>
      <c r="AXR13" s="85"/>
      <c r="AXS13" s="85"/>
      <c r="AXT13" s="85"/>
      <c r="AXU13" s="85"/>
      <c r="AXV13" s="85"/>
      <c r="AXW13" s="85"/>
      <c r="AXX13" s="85"/>
      <c r="AXY13" s="85"/>
      <c r="AXZ13" s="85"/>
      <c r="AYA13" s="85"/>
      <c r="AYB13" s="85"/>
      <c r="AYC13" s="85"/>
      <c r="AYD13" s="85"/>
      <c r="AYE13" s="85"/>
      <c r="AYF13" s="85"/>
      <c r="AYG13" s="85"/>
      <c r="AYH13" s="85"/>
      <c r="AYI13" s="85"/>
      <c r="AYJ13" s="85"/>
      <c r="AYK13" s="85"/>
      <c r="AYL13" s="85"/>
      <c r="AYM13" s="85"/>
      <c r="AYN13" s="85"/>
      <c r="AYO13" s="85"/>
      <c r="AYP13" s="85"/>
      <c r="AYQ13" s="85"/>
      <c r="AYR13" s="85"/>
      <c r="AYS13" s="85"/>
      <c r="AYT13" s="85"/>
      <c r="AYU13" s="85"/>
      <c r="AYV13" s="85"/>
      <c r="AYW13" s="85"/>
      <c r="AYX13" s="85"/>
      <c r="AYY13" s="85"/>
      <c r="AYZ13" s="85"/>
      <c r="AZA13" s="85"/>
      <c r="AZB13" s="85"/>
      <c r="AZC13" s="85"/>
      <c r="AZD13" s="85"/>
      <c r="AZE13" s="85"/>
      <c r="AZF13" s="85"/>
      <c r="AZG13" s="85"/>
      <c r="AZH13" s="85"/>
      <c r="AZI13" s="85"/>
      <c r="AZJ13" s="85"/>
      <c r="AZK13" s="85"/>
      <c r="AZL13" s="85"/>
      <c r="AZM13" s="85"/>
      <c r="AZN13" s="85"/>
      <c r="AZO13" s="85"/>
      <c r="AZP13" s="85"/>
      <c r="AZQ13" s="85"/>
      <c r="AZR13" s="85"/>
      <c r="AZS13" s="85"/>
      <c r="AZT13" s="85"/>
      <c r="AZU13" s="85"/>
      <c r="AZV13" s="85"/>
      <c r="AZW13" s="85"/>
      <c r="AZX13" s="85"/>
      <c r="AZY13" s="85"/>
      <c r="AZZ13" s="85"/>
      <c r="BAA13" s="85"/>
      <c r="BAB13" s="85"/>
      <c r="BAC13" s="85"/>
      <c r="BAD13" s="85"/>
      <c r="BAE13" s="85"/>
      <c r="BAF13" s="85"/>
      <c r="BAG13" s="85"/>
      <c r="BAH13" s="85"/>
      <c r="BAI13" s="85"/>
      <c r="BAJ13" s="85"/>
      <c r="BAK13" s="85"/>
      <c r="BAL13" s="85"/>
      <c r="BAM13" s="85"/>
      <c r="BAN13" s="85"/>
      <c r="BAO13" s="85"/>
      <c r="BAP13" s="85"/>
      <c r="BAQ13" s="85"/>
      <c r="BAR13" s="85"/>
      <c r="BAS13" s="85"/>
      <c r="BAT13" s="85"/>
      <c r="BAU13" s="85"/>
      <c r="BAV13" s="85"/>
      <c r="BAW13" s="85"/>
      <c r="BAX13" s="85"/>
      <c r="BAY13" s="85"/>
      <c r="BAZ13" s="85"/>
      <c r="BBA13" s="85"/>
      <c r="BBB13" s="85"/>
      <c r="BBC13" s="85"/>
      <c r="BBD13" s="85"/>
      <c r="BBE13" s="85"/>
      <c r="BBF13" s="85"/>
      <c r="BBG13" s="85"/>
      <c r="BBH13" s="85"/>
      <c r="BBI13" s="85"/>
      <c r="BBJ13" s="85"/>
      <c r="BBK13" s="85"/>
      <c r="BBL13" s="85"/>
      <c r="BBM13" s="85"/>
      <c r="BBN13" s="85"/>
      <c r="BBO13" s="85"/>
      <c r="BBP13" s="85"/>
      <c r="BBQ13" s="85"/>
      <c r="BBR13" s="85"/>
      <c r="BBS13" s="85"/>
      <c r="BBT13" s="85"/>
      <c r="BBU13" s="85"/>
      <c r="BBV13" s="85"/>
      <c r="BBW13" s="85"/>
      <c r="BBX13" s="85"/>
      <c r="BBY13" s="85"/>
      <c r="BBZ13" s="85"/>
      <c r="BCA13" s="85"/>
      <c r="BCB13" s="85"/>
      <c r="BCC13" s="85"/>
      <c r="BCD13" s="85"/>
      <c r="BCE13" s="85"/>
      <c r="BCF13" s="85"/>
      <c r="BCG13" s="85"/>
      <c r="BCH13" s="85"/>
      <c r="BCI13" s="85"/>
      <c r="BCJ13" s="85"/>
      <c r="BCK13" s="85"/>
      <c r="BCL13" s="85"/>
      <c r="BCM13" s="85"/>
      <c r="BCN13" s="85"/>
      <c r="BCO13" s="85"/>
      <c r="BCP13" s="85"/>
      <c r="BCQ13" s="85"/>
      <c r="BCR13" s="85"/>
      <c r="BCS13" s="85"/>
      <c r="BCT13" s="85"/>
      <c r="BCU13" s="85"/>
      <c r="BCV13" s="85"/>
      <c r="BCW13" s="85"/>
      <c r="BCX13" s="85"/>
      <c r="BCY13" s="85"/>
      <c r="BCZ13" s="85"/>
      <c r="BDA13" s="85"/>
      <c r="BDB13" s="85"/>
      <c r="BDC13" s="85"/>
      <c r="BDD13" s="85"/>
      <c r="BDE13" s="85"/>
      <c r="BDF13" s="85"/>
      <c r="BDG13" s="85"/>
      <c r="BDH13" s="85"/>
      <c r="BDI13" s="85"/>
      <c r="BDJ13" s="85"/>
      <c r="BDK13" s="85"/>
      <c r="BDL13" s="85"/>
      <c r="BDM13" s="85"/>
      <c r="BDN13" s="85"/>
      <c r="BDO13" s="85"/>
      <c r="BDP13" s="85"/>
      <c r="BDQ13" s="85"/>
      <c r="BDR13" s="85"/>
      <c r="BDS13" s="85"/>
      <c r="BDT13" s="85"/>
      <c r="BDU13" s="85"/>
      <c r="BDV13" s="85"/>
      <c r="BDW13" s="85"/>
      <c r="BDX13" s="85"/>
      <c r="BDY13" s="85"/>
      <c r="BDZ13" s="85"/>
      <c r="BEA13" s="85"/>
      <c r="BEB13" s="85"/>
      <c r="BEC13" s="85"/>
      <c r="BED13" s="85"/>
      <c r="BEE13" s="85"/>
      <c r="BEF13" s="85"/>
      <c r="BEG13" s="85"/>
      <c r="BEH13" s="85"/>
      <c r="BEI13" s="85"/>
      <c r="BEJ13" s="85"/>
      <c r="BEK13" s="85"/>
      <c r="BEL13" s="85"/>
      <c r="BEM13" s="85"/>
      <c r="BEN13" s="85"/>
      <c r="BEO13" s="85"/>
      <c r="BEP13" s="85"/>
      <c r="BEQ13" s="85"/>
      <c r="BER13" s="85"/>
      <c r="BES13" s="85"/>
      <c r="BET13" s="85"/>
      <c r="BEU13" s="85"/>
      <c r="BEV13" s="85"/>
      <c r="BEW13" s="85"/>
      <c r="BEX13" s="85"/>
      <c r="BEY13" s="85"/>
      <c r="BEZ13" s="85"/>
      <c r="BFA13" s="85"/>
      <c r="BFB13" s="85"/>
      <c r="BFC13" s="85"/>
      <c r="BFD13" s="85"/>
      <c r="BFE13" s="85"/>
      <c r="BFF13" s="85"/>
      <c r="BFG13" s="85"/>
      <c r="BFH13" s="85"/>
      <c r="BFI13" s="85"/>
      <c r="BFJ13" s="85"/>
      <c r="BFK13" s="85"/>
      <c r="BFL13" s="85"/>
      <c r="BFM13" s="85"/>
      <c r="BFN13" s="85"/>
      <c r="BFO13" s="85"/>
      <c r="BFP13" s="85"/>
      <c r="BFQ13" s="85"/>
      <c r="BFR13" s="85"/>
      <c r="BFS13" s="85"/>
      <c r="BFT13" s="85"/>
      <c r="BFU13" s="85"/>
      <c r="BFV13" s="85"/>
      <c r="BFW13" s="85"/>
      <c r="BFX13" s="85"/>
      <c r="BFY13" s="85"/>
      <c r="BFZ13" s="85"/>
      <c r="BGA13" s="85"/>
      <c r="BGB13" s="85"/>
      <c r="BGC13" s="85"/>
      <c r="BGD13" s="85"/>
      <c r="BGE13" s="85"/>
      <c r="BGF13" s="85"/>
      <c r="BGG13" s="85"/>
      <c r="BGH13" s="85"/>
      <c r="BGI13" s="85"/>
      <c r="BGJ13" s="85"/>
      <c r="BGK13" s="85"/>
      <c r="BGL13" s="85"/>
      <c r="BGM13" s="85"/>
      <c r="BGN13" s="85"/>
      <c r="BGO13" s="85"/>
      <c r="BGP13" s="85"/>
      <c r="BGQ13" s="85"/>
      <c r="BGR13" s="85"/>
      <c r="BGS13" s="85"/>
      <c r="BGT13" s="85"/>
      <c r="BGU13" s="85"/>
      <c r="BGV13" s="85"/>
      <c r="BGW13" s="85"/>
      <c r="BGX13" s="85"/>
      <c r="BGY13" s="85"/>
      <c r="BGZ13" s="85"/>
      <c r="BHA13" s="85"/>
      <c r="BHB13" s="85"/>
      <c r="BHC13" s="85"/>
      <c r="BHD13" s="85"/>
      <c r="BHE13" s="85"/>
      <c r="BHF13" s="85"/>
      <c r="BHG13" s="85"/>
      <c r="BHH13" s="85"/>
      <c r="BHI13" s="85"/>
      <c r="BHJ13" s="85"/>
      <c r="BHK13" s="85"/>
      <c r="BHL13" s="85"/>
      <c r="BHM13" s="85"/>
      <c r="BHN13" s="85"/>
      <c r="BHO13" s="85"/>
      <c r="BHP13" s="85"/>
      <c r="BHQ13" s="85"/>
      <c r="BHR13" s="85"/>
      <c r="BHS13" s="85"/>
      <c r="BHT13" s="85"/>
      <c r="BHU13" s="85"/>
      <c r="BHV13" s="85"/>
      <c r="BHW13" s="85"/>
      <c r="BHX13" s="85"/>
      <c r="BHY13" s="85"/>
      <c r="BHZ13" s="85"/>
      <c r="BIA13" s="85"/>
      <c r="BIB13" s="85"/>
      <c r="BIC13" s="85"/>
      <c r="BID13" s="85"/>
      <c r="BIE13" s="85"/>
      <c r="BIF13" s="85"/>
      <c r="BIG13" s="85"/>
      <c r="BIH13" s="85"/>
      <c r="BII13" s="85"/>
      <c r="BIJ13" s="85"/>
      <c r="BIK13" s="85"/>
      <c r="BIL13" s="85"/>
      <c r="BIM13" s="85"/>
      <c r="BIN13" s="85"/>
      <c r="BIO13" s="85"/>
      <c r="BIP13" s="85"/>
      <c r="BIQ13" s="85"/>
      <c r="BIR13" s="85"/>
      <c r="BIS13" s="85"/>
      <c r="BIT13" s="85"/>
      <c r="BIU13" s="85"/>
      <c r="BIV13" s="85"/>
      <c r="BIW13" s="85"/>
      <c r="BIX13" s="85"/>
      <c r="BIY13" s="85"/>
      <c r="BIZ13" s="85"/>
      <c r="BJA13" s="85"/>
      <c r="BJB13" s="85"/>
      <c r="BJC13" s="85"/>
      <c r="BJD13" s="85"/>
      <c r="BJE13" s="85"/>
      <c r="BJF13" s="85"/>
      <c r="BJG13" s="85"/>
      <c r="BJH13" s="85"/>
      <c r="BJI13" s="85"/>
      <c r="BJJ13" s="85"/>
      <c r="BJK13" s="85"/>
      <c r="BJL13" s="85"/>
      <c r="BJM13" s="85"/>
      <c r="BJN13" s="85"/>
      <c r="BJO13" s="85"/>
      <c r="BJP13" s="85"/>
      <c r="BJQ13" s="85"/>
      <c r="BJR13" s="85"/>
      <c r="BJS13" s="85"/>
      <c r="BJT13" s="85"/>
      <c r="BJU13" s="85"/>
      <c r="BJV13" s="85"/>
      <c r="BJW13" s="85"/>
      <c r="BJX13" s="85"/>
      <c r="BJY13" s="85"/>
      <c r="BJZ13" s="85"/>
      <c r="BKA13" s="85"/>
      <c r="BKB13" s="85"/>
      <c r="BKC13" s="85"/>
      <c r="BKD13" s="85"/>
      <c r="BKE13" s="85"/>
      <c r="BKF13" s="85"/>
      <c r="BKG13" s="85"/>
      <c r="BKH13" s="85"/>
      <c r="BKI13" s="85"/>
      <c r="BKJ13" s="85"/>
      <c r="BKK13" s="85"/>
      <c r="BKL13" s="85"/>
      <c r="BKM13" s="85"/>
      <c r="BKN13" s="85"/>
      <c r="BKO13" s="85"/>
      <c r="BKP13" s="85"/>
      <c r="BKQ13" s="85"/>
      <c r="BKR13" s="85"/>
      <c r="BKS13" s="85"/>
      <c r="BKT13" s="85"/>
      <c r="BKU13" s="85"/>
      <c r="BKV13" s="85"/>
      <c r="BKW13" s="85"/>
      <c r="BKX13" s="85"/>
      <c r="BKY13" s="85"/>
      <c r="BKZ13" s="85"/>
      <c r="BLA13" s="85"/>
      <c r="BLB13" s="85"/>
      <c r="BLC13" s="85"/>
      <c r="BLD13" s="85"/>
      <c r="BLE13" s="85"/>
      <c r="BLF13" s="85"/>
      <c r="BLG13" s="85"/>
      <c r="BLH13" s="85"/>
      <c r="BLI13" s="85"/>
      <c r="BLJ13" s="85"/>
      <c r="BLK13" s="85"/>
      <c r="BLL13" s="85"/>
      <c r="BLM13" s="85"/>
      <c r="BLN13" s="85"/>
      <c r="BLO13" s="85"/>
      <c r="BLP13" s="85"/>
      <c r="BLQ13" s="85"/>
      <c r="BLR13" s="85"/>
      <c r="BLS13" s="85"/>
      <c r="BLT13" s="85"/>
      <c r="BLU13" s="85"/>
      <c r="BLV13" s="85"/>
      <c r="BLW13" s="85"/>
      <c r="BLX13" s="85"/>
      <c r="BLY13" s="85"/>
      <c r="BLZ13" s="85"/>
      <c r="BMA13" s="85"/>
      <c r="BMB13" s="85"/>
      <c r="BMC13" s="85"/>
      <c r="BMD13" s="85"/>
      <c r="BME13" s="85"/>
      <c r="BMF13" s="85"/>
      <c r="BMG13" s="85"/>
      <c r="BMH13" s="85"/>
      <c r="BMI13" s="85"/>
      <c r="BMJ13" s="85"/>
      <c r="BMK13" s="85"/>
      <c r="BML13" s="85"/>
      <c r="BMM13" s="85"/>
      <c r="BMN13" s="85"/>
      <c r="BMO13" s="85"/>
      <c r="BMP13" s="85"/>
      <c r="BMQ13" s="85"/>
      <c r="BMR13" s="85"/>
      <c r="BMS13" s="85"/>
      <c r="BMT13" s="85"/>
      <c r="BMU13" s="85"/>
      <c r="BMV13" s="85"/>
      <c r="BMW13" s="85"/>
      <c r="BMX13" s="85"/>
      <c r="BMY13" s="85"/>
      <c r="BMZ13" s="85"/>
      <c r="BNA13" s="85"/>
      <c r="BNB13" s="85"/>
      <c r="BNC13" s="85"/>
      <c r="BND13" s="85"/>
      <c r="BNE13" s="85"/>
      <c r="BNF13" s="85"/>
      <c r="BNG13" s="85"/>
      <c r="BNH13" s="85"/>
      <c r="BNI13" s="85"/>
      <c r="BNJ13" s="85"/>
      <c r="BNK13" s="85"/>
      <c r="BNL13" s="85"/>
      <c r="BNM13" s="85"/>
      <c r="BNN13" s="85"/>
      <c r="BNO13" s="85"/>
      <c r="BNP13" s="85"/>
      <c r="BNQ13" s="85"/>
      <c r="BNR13" s="85"/>
      <c r="BNS13" s="85"/>
      <c r="BNT13" s="85"/>
      <c r="BNU13" s="85"/>
      <c r="BNV13" s="85"/>
      <c r="BNW13" s="85"/>
      <c r="BNX13" s="85"/>
      <c r="BNY13" s="85"/>
      <c r="BNZ13" s="85"/>
      <c r="BOA13" s="85"/>
      <c r="BOB13" s="85"/>
      <c r="BOC13" s="85"/>
      <c r="BOD13" s="85"/>
      <c r="BOE13" s="85"/>
      <c r="BOF13" s="85"/>
      <c r="BOG13" s="85"/>
      <c r="BOH13" s="85"/>
      <c r="BOI13" s="85"/>
      <c r="BOJ13" s="85"/>
      <c r="BOK13" s="85"/>
      <c r="BOL13" s="85"/>
      <c r="BOM13" s="85"/>
      <c r="BON13" s="85"/>
      <c r="BOO13" s="85"/>
      <c r="BOP13" s="85"/>
      <c r="BOQ13" s="85"/>
      <c r="BOR13" s="85"/>
      <c r="BOS13" s="85"/>
      <c r="BOT13" s="85"/>
      <c r="BOU13" s="85"/>
      <c r="BOV13" s="85"/>
      <c r="BOW13" s="85"/>
      <c r="BOX13" s="85"/>
      <c r="BOY13" s="85"/>
      <c r="BOZ13" s="85"/>
      <c r="BPA13" s="85"/>
      <c r="BPB13" s="85"/>
      <c r="BPC13" s="85"/>
      <c r="BPD13" s="85"/>
      <c r="BPE13" s="85"/>
      <c r="BPF13" s="85"/>
      <c r="BPG13" s="85"/>
      <c r="BPH13" s="85"/>
      <c r="BPI13" s="85"/>
      <c r="BPJ13" s="85"/>
      <c r="BPK13" s="85"/>
      <c r="BPL13" s="85"/>
      <c r="BPM13" s="85"/>
      <c r="BPN13" s="85"/>
      <c r="BPO13" s="85"/>
      <c r="BPP13" s="85"/>
      <c r="BPQ13" s="85"/>
      <c r="BPR13" s="85"/>
      <c r="BPS13" s="85"/>
      <c r="BPT13" s="85"/>
      <c r="BPU13" s="85"/>
      <c r="BPV13" s="85"/>
      <c r="BPW13" s="85"/>
      <c r="BPX13" s="85"/>
      <c r="BPY13" s="85"/>
      <c r="BPZ13" s="85"/>
      <c r="BQA13" s="85"/>
      <c r="BQB13" s="85"/>
      <c r="BQC13" s="85"/>
      <c r="BQD13" s="85"/>
      <c r="BQE13" s="85"/>
      <c r="BQF13" s="85"/>
      <c r="BQG13" s="85"/>
      <c r="BQH13" s="85"/>
      <c r="BQI13" s="85"/>
      <c r="BQJ13" s="85"/>
      <c r="BQK13" s="85"/>
      <c r="BQL13" s="85"/>
      <c r="BQM13" s="85"/>
      <c r="BQN13" s="85"/>
      <c r="BQO13" s="85"/>
      <c r="BQP13" s="85"/>
      <c r="BQQ13" s="85"/>
      <c r="BQR13" s="85"/>
      <c r="BQS13" s="85"/>
      <c r="BQT13" s="85"/>
      <c r="BQU13" s="85"/>
      <c r="BQV13" s="85"/>
      <c r="BQW13" s="85"/>
      <c r="BQX13" s="85"/>
      <c r="BQY13" s="85"/>
      <c r="BQZ13" s="85"/>
      <c r="BRA13" s="85"/>
      <c r="BRB13" s="85"/>
      <c r="BRC13" s="85"/>
      <c r="BRD13" s="85"/>
      <c r="BRE13" s="85"/>
      <c r="BRF13" s="85"/>
      <c r="BRG13" s="85"/>
      <c r="BRH13" s="85"/>
      <c r="BRI13" s="85"/>
      <c r="BRJ13" s="85"/>
      <c r="BRK13" s="85"/>
      <c r="BRL13" s="85"/>
      <c r="BRM13" s="85"/>
      <c r="BRN13" s="85"/>
      <c r="BRO13" s="85"/>
      <c r="BRP13" s="85"/>
      <c r="BRQ13" s="85"/>
      <c r="BRR13" s="85"/>
      <c r="BRS13" s="85"/>
      <c r="BRT13" s="85"/>
      <c r="BRU13" s="85"/>
      <c r="BRV13" s="85"/>
      <c r="BRW13" s="85"/>
      <c r="BRX13" s="85"/>
      <c r="BRY13" s="85"/>
      <c r="BRZ13" s="85"/>
      <c r="BSA13" s="85"/>
      <c r="BSB13" s="85"/>
      <c r="BSC13" s="85"/>
      <c r="BSD13" s="85"/>
      <c r="BSE13" s="85"/>
      <c r="BSF13" s="85"/>
      <c r="BSG13" s="85"/>
      <c r="BSH13" s="85"/>
      <c r="BSI13" s="85"/>
      <c r="BSJ13" s="85"/>
      <c r="BSK13" s="85"/>
      <c r="BSL13" s="85"/>
      <c r="BSM13" s="85"/>
      <c r="BSN13" s="85"/>
      <c r="BSO13" s="85"/>
      <c r="BSP13" s="85"/>
      <c r="BSQ13" s="85"/>
      <c r="BSR13" s="85"/>
      <c r="BSS13" s="85"/>
      <c r="BST13" s="85"/>
      <c r="BSU13" s="85"/>
      <c r="BSV13" s="85"/>
      <c r="BSW13" s="85"/>
      <c r="BSX13" s="85"/>
      <c r="BSY13" s="85"/>
      <c r="BSZ13" s="85"/>
      <c r="BTA13" s="85"/>
      <c r="BTB13" s="85"/>
      <c r="BTC13" s="85"/>
      <c r="BTD13" s="85"/>
      <c r="BTE13" s="85"/>
      <c r="BTF13" s="85"/>
      <c r="BTG13" s="85"/>
      <c r="BTH13" s="85"/>
      <c r="BTI13" s="85"/>
      <c r="BTJ13" s="85"/>
      <c r="BTK13" s="85"/>
      <c r="BTL13" s="85"/>
      <c r="BTM13" s="85"/>
      <c r="BTN13" s="85"/>
      <c r="BTO13" s="85"/>
      <c r="BTP13" s="85"/>
      <c r="BTQ13" s="85"/>
      <c r="BTR13" s="85"/>
      <c r="BTS13" s="85"/>
      <c r="BTT13" s="85"/>
      <c r="BTU13" s="85"/>
      <c r="BTV13" s="85"/>
      <c r="BTW13" s="85"/>
      <c r="BTX13" s="85"/>
      <c r="BTY13" s="85"/>
      <c r="BTZ13" s="85"/>
      <c r="BUA13" s="85"/>
      <c r="BUB13" s="85"/>
      <c r="BUC13" s="85"/>
      <c r="BUD13" s="85"/>
      <c r="BUE13" s="85"/>
      <c r="BUF13" s="85"/>
      <c r="BUG13" s="85"/>
      <c r="BUH13" s="85"/>
      <c r="BUI13" s="85"/>
      <c r="BUJ13" s="85"/>
      <c r="BUK13" s="85"/>
      <c r="BUL13" s="85"/>
      <c r="BUM13" s="85"/>
      <c r="BUN13" s="85"/>
      <c r="BUO13" s="85"/>
      <c r="BUP13" s="85"/>
      <c r="BUQ13" s="85"/>
      <c r="BUR13" s="85"/>
      <c r="BUS13" s="85"/>
      <c r="BUT13" s="85"/>
      <c r="BUU13" s="85"/>
      <c r="BUV13" s="85"/>
      <c r="BUW13" s="85"/>
      <c r="BUX13" s="85"/>
      <c r="BUY13" s="85"/>
      <c r="BUZ13" s="85"/>
      <c r="BVA13" s="85"/>
      <c r="BVB13" s="85"/>
      <c r="BVC13" s="85"/>
      <c r="BVD13" s="85"/>
      <c r="BVE13" s="85"/>
      <c r="BVF13" s="85"/>
      <c r="BVG13" s="85"/>
      <c r="BVH13" s="85"/>
      <c r="BVI13" s="85"/>
      <c r="BVJ13" s="85"/>
      <c r="BVK13" s="85"/>
      <c r="BVL13" s="85"/>
      <c r="BVM13" s="85"/>
      <c r="BVN13" s="85"/>
      <c r="BVO13" s="85"/>
      <c r="BVP13" s="85"/>
      <c r="BVQ13" s="85"/>
      <c r="BVR13" s="85"/>
      <c r="BVS13" s="85"/>
      <c r="BVT13" s="85"/>
      <c r="BVU13" s="85"/>
      <c r="BVV13" s="85"/>
      <c r="BVW13" s="85"/>
      <c r="BVX13" s="85"/>
      <c r="BVY13" s="85"/>
      <c r="BVZ13" s="85"/>
      <c r="BWA13" s="85"/>
      <c r="BWB13" s="85"/>
      <c r="BWC13" s="85"/>
      <c r="BWD13" s="85"/>
      <c r="BWE13" s="85"/>
      <c r="BWF13" s="85"/>
      <c r="BWG13" s="85"/>
      <c r="BWH13" s="85"/>
      <c r="BWI13" s="85"/>
      <c r="BWJ13" s="85"/>
      <c r="BWK13" s="85"/>
      <c r="BWL13" s="85"/>
      <c r="BWM13" s="85"/>
      <c r="BWN13" s="85"/>
      <c r="BWO13" s="85"/>
      <c r="BWP13" s="85"/>
      <c r="BWQ13" s="85"/>
      <c r="BWR13" s="85"/>
      <c r="BWS13" s="85"/>
      <c r="BWT13" s="85"/>
      <c r="BWU13" s="85"/>
      <c r="BWV13" s="85"/>
      <c r="BWW13" s="85"/>
      <c r="BWX13" s="85"/>
      <c r="BWY13" s="85"/>
      <c r="BWZ13" s="85"/>
      <c r="BXA13" s="85"/>
      <c r="BXB13" s="85"/>
      <c r="BXC13" s="85"/>
      <c r="BXD13" s="85"/>
      <c r="BXE13" s="85"/>
      <c r="BXF13" s="85"/>
      <c r="BXG13" s="85"/>
      <c r="BXH13" s="85"/>
      <c r="BXI13" s="85"/>
      <c r="BXJ13" s="85"/>
      <c r="BXK13" s="85"/>
      <c r="BXL13" s="85"/>
      <c r="BXM13" s="85"/>
      <c r="BXN13" s="85"/>
      <c r="BXO13" s="85"/>
      <c r="BXP13" s="85"/>
      <c r="BXQ13" s="85"/>
      <c r="BXR13" s="85"/>
      <c r="BXS13" s="85"/>
      <c r="BXT13" s="85"/>
      <c r="BXU13" s="85"/>
      <c r="BXV13" s="85"/>
      <c r="BXW13" s="85"/>
      <c r="BXX13" s="85"/>
      <c r="BXY13" s="85"/>
      <c r="BXZ13" s="85"/>
      <c r="BYA13" s="85"/>
      <c r="BYB13" s="85"/>
      <c r="BYC13" s="85"/>
      <c r="BYD13" s="85"/>
      <c r="BYE13" s="85"/>
      <c r="BYF13" s="85"/>
      <c r="BYG13" s="85"/>
      <c r="BYH13" s="85"/>
      <c r="BYI13" s="85"/>
      <c r="BYJ13" s="85"/>
      <c r="BYK13" s="85"/>
      <c r="BYL13" s="85"/>
      <c r="BYM13" s="85"/>
      <c r="BYN13" s="85"/>
      <c r="BYO13" s="85"/>
      <c r="BYP13" s="85"/>
      <c r="BYQ13" s="85"/>
      <c r="BYR13" s="85"/>
      <c r="BYS13" s="85"/>
      <c r="BYT13" s="85"/>
      <c r="BYU13" s="85"/>
      <c r="BYV13" s="85"/>
      <c r="BYW13" s="85"/>
      <c r="BYX13" s="85"/>
      <c r="BYY13" s="85"/>
      <c r="BYZ13" s="85"/>
      <c r="BZA13" s="85"/>
      <c r="BZB13" s="85"/>
      <c r="BZC13" s="85"/>
      <c r="BZD13" s="85"/>
      <c r="BZE13" s="85"/>
      <c r="BZF13" s="85"/>
      <c r="BZG13" s="85"/>
      <c r="BZH13" s="85"/>
      <c r="BZI13" s="85"/>
      <c r="BZJ13" s="85"/>
      <c r="BZK13" s="85"/>
      <c r="BZL13" s="85"/>
      <c r="BZM13" s="85"/>
      <c r="BZN13" s="85"/>
      <c r="BZO13" s="85"/>
      <c r="BZP13" s="85"/>
      <c r="BZQ13" s="85"/>
      <c r="BZR13" s="85"/>
      <c r="BZS13" s="85"/>
      <c r="BZT13" s="85"/>
      <c r="BZU13" s="85"/>
      <c r="BZV13" s="85"/>
      <c r="BZW13" s="85"/>
      <c r="BZX13" s="85"/>
      <c r="BZY13" s="85"/>
      <c r="BZZ13" s="85"/>
      <c r="CAA13" s="85"/>
      <c r="CAB13" s="85"/>
      <c r="CAC13" s="85"/>
      <c r="CAD13" s="85"/>
      <c r="CAE13" s="85"/>
      <c r="CAF13" s="85"/>
      <c r="CAG13" s="85"/>
      <c r="CAH13" s="85"/>
      <c r="CAI13" s="85"/>
      <c r="CAJ13" s="85"/>
      <c r="CAK13" s="85"/>
      <c r="CAL13" s="85"/>
      <c r="CAM13" s="85"/>
      <c r="CAN13" s="85"/>
      <c r="CAO13" s="85"/>
      <c r="CAP13" s="85"/>
      <c r="CAQ13" s="85"/>
      <c r="CAR13" s="85"/>
      <c r="CAS13" s="85"/>
      <c r="CAT13" s="85"/>
      <c r="CAU13" s="85"/>
      <c r="CAV13" s="85"/>
      <c r="CAW13" s="85"/>
      <c r="CAX13" s="85"/>
      <c r="CAY13" s="85"/>
      <c r="CAZ13" s="85"/>
      <c r="CBA13" s="85"/>
      <c r="CBB13" s="85"/>
      <c r="CBC13" s="85"/>
      <c r="CBD13" s="85"/>
      <c r="CBE13" s="85"/>
      <c r="CBF13" s="85"/>
      <c r="CBG13" s="85"/>
      <c r="CBH13" s="85"/>
      <c r="CBI13" s="85"/>
      <c r="CBJ13" s="85"/>
      <c r="CBK13" s="85"/>
      <c r="CBL13" s="85"/>
      <c r="CBM13" s="85"/>
      <c r="CBN13" s="85"/>
      <c r="CBO13" s="85"/>
      <c r="CBP13" s="85"/>
      <c r="CBQ13" s="85"/>
      <c r="CBR13" s="85"/>
      <c r="CBS13" s="85"/>
      <c r="CBT13" s="85"/>
      <c r="CBU13" s="85"/>
      <c r="CBV13" s="85"/>
      <c r="CBW13" s="85"/>
      <c r="CBX13" s="85"/>
      <c r="CBY13" s="85"/>
      <c r="CBZ13" s="85"/>
      <c r="CCA13" s="85"/>
      <c r="CCB13" s="85"/>
      <c r="CCC13" s="85"/>
      <c r="CCD13" s="85"/>
      <c r="CCE13" s="85"/>
      <c r="CCF13" s="85"/>
      <c r="CCG13" s="85"/>
      <c r="CCH13" s="85"/>
      <c r="CCI13" s="85"/>
      <c r="CCJ13" s="85"/>
      <c r="CCK13" s="85"/>
      <c r="CCL13" s="85"/>
      <c r="CCM13" s="85"/>
      <c r="CCN13" s="85"/>
      <c r="CCO13" s="85"/>
      <c r="CCP13" s="85"/>
      <c r="CCQ13" s="85"/>
      <c r="CCR13" s="85"/>
      <c r="CCS13" s="85"/>
      <c r="CCT13" s="85"/>
      <c r="CCU13" s="85"/>
      <c r="CCV13" s="85"/>
      <c r="CCW13" s="85"/>
      <c r="CCX13" s="85"/>
      <c r="CCY13" s="85"/>
      <c r="CCZ13" s="85"/>
      <c r="CDA13" s="85"/>
      <c r="CDB13" s="85"/>
      <c r="CDC13" s="85"/>
      <c r="CDD13" s="85"/>
      <c r="CDE13" s="85"/>
      <c r="CDF13" s="85"/>
      <c r="CDG13" s="85"/>
      <c r="CDH13" s="85"/>
      <c r="CDI13" s="85"/>
      <c r="CDJ13" s="85"/>
      <c r="CDK13" s="85"/>
      <c r="CDL13" s="85"/>
      <c r="CDM13" s="85"/>
      <c r="CDN13" s="85"/>
      <c r="CDO13" s="85"/>
      <c r="CDP13" s="85"/>
      <c r="CDQ13" s="85"/>
      <c r="CDR13" s="85"/>
      <c r="CDS13" s="85"/>
      <c r="CDT13" s="85"/>
      <c r="CDU13" s="85"/>
      <c r="CDV13" s="85"/>
      <c r="CDW13" s="85"/>
      <c r="CDX13" s="85"/>
      <c r="CDY13" s="85"/>
      <c r="CDZ13" s="85"/>
      <c r="CEA13" s="85"/>
      <c r="CEB13" s="85"/>
      <c r="CEC13" s="85"/>
      <c r="CED13" s="85"/>
      <c r="CEE13" s="85"/>
      <c r="CEF13" s="85"/>
      <c r="CEG13" s="85"/>
      <c r="CEH13" s="85"/>
      <c r="CEI13" s="85"/>
      <c r="CEJ13" s="85"/>
      <c r="CEK13" s="85"/>
      <c r="CEL13" s="85"/>
      <c r="CEM13" s="85"/>
      <c r="CEN13" s="85"/>
      <c r="CEO13" s="85"/>
      <c r="CEP13" s="85"/>
      <c r="CEQ13" s="85"/>
      <c r="CER13" s="85"/>
      <c r="CES13" s="85"/>
      <c r="CET13" s="85"/>
      <c r="CEU13" s="85"/>
      <c r="CEV13" s="85"/>
      <c r="CEW13" s="85"/>
      <c r="CEX13" s="85"/>
      <c r="CEY13" s="85"/>
      <c r="CEZ13" s="85"/>
      <c r="CFA13" s="85"/>
      <c r="CFB13" s="85"/>
      <c r="CFC13" s="85"/>
      <c r="CFD13" s="85"/>
      <c r="CFE13" s="85"/>
      <c r="CFF13" s="85"/>
      <c r="CFG13" s="85"/>
      <c r="CFH13" s="85"/>
      <c r="CFI13" s="85"/>
      <c r="CFJ13" s="85"/>
      <c r="CFK13" s="85"/>
      <c r="CFL13" s="85"/>
      <c r="CFM13" s="85"/>
      <c r="CFN13" s="85"/>
      <c r="CFO13" s="85"/>
      <c r="CFP13" s="85"/>
      <c r="CFQ13" s="85"/>
      <c r="CFR13" s="85"/>
      <c r="CFS13" s="85"/>
      <c r="CFT13" s="85"/>
      <c r="CFU13" s="85"/>
      <c r="CFV13" s="85"/>
      <c r="CFW13" s="85"/>
      <c r="CFX13" s="85"/>
      <c r="CFY13" s="85"/>
      <c r="CFZ13" s="85"/>
      <c r="CGA13" s="85"/>
      <c r="CGB13" s="85"/>
      <c r="CGC13" s="85"/>
      <c r="CGD13" s="85"/>
      <c r="CGE13" s="85"/>
      <c r="CGF13" s="85"/>
      <c r="CGG13" s="85"/>
      <c r="CGH13" s="85"/>
      <c r="CGI13" s="85"/>
      <c r="CGJ13" s="85"/>
      <c r="CGK13" s="85"/>
      <c r="CGL13" s="85"/>
      <c r="CGM13" s="85"/>
      <c r="CGN13" s="85"/>
      <c r="CGO13" s="85"/>
      <c r="CGP13" s="85"/>
      <c r="CGQ13" s="85"/>
      <c r="CGR13" s="85"/>
      <c r="CGS13" s="85"/>
      <c r="CGT13" s="85"/>
      <c r="CGU13" s="85"/>
      <c r="CGV13" s="85"/>
      <c r="CGW13" s="85"/>
      <c r="CGX13" s="85"/>
      <c r="CGY13" s="85"/>
      <c r="CGZ13" s="85"/>
      <c r="CHA13" s="85"/>
      <c r="CHB13" s="85"/>
      <c r="CHC13" s="85"/>
      <c r="CHD13" s="85"/>
      <c r="CHE13" s="85"/>
      <c r="CHF13" s="85"/>
      <c r="CHG13" s="85"/>
      <c r="CHH13" s="85"/>
      <c r="CHI13" s="85"/>
      <c r="CHJ13" s="85"/>
      <c r="CHK13" s="85"/>
      <c r="CHL13" s="85"/>
      <c r="CHM13" s="85"/>
      <c r="CHN13" s="85"/>
      <c r="CHO13" s="85"/>
      <c r="CHP13" s="85"/>
      <c r="CHQ13" s="85"/>
      <c r="CHR13" s="85"/>
      <c r="CHS13" s="85"/>
      <c r="CHT13" s="85"/>
      <c r="CHU13" s="85"/>
      <c r="CHV13" s="85"/>
      <c r="CHW13" s="85"/>
      <c r="CHX13" s="85"/>
      <c r="CHY13" s="85"/>
      <c r="CHZ13" s="85"/>
      <c r="CIA13" s="85"/>
      <c r="CIB13" s="85"/>
      <c r="CIC13" s="85"/>
      <c r="CID13" s="85"/>
      <c r="CIE13" s="85"/>
      <c r="CIF13" s="85"/>
      <c r="CIG13" s="85"/>
      <c r="CIH13" s="85"/>
      <c r="CII13" s="85"/>
      <c r="CIJ13" s="85"/>
      <c r="CIK13" s="85"/>
      <c r="CIL13" s="85"/>
      <c r="CIM13" s="85"/>
      <c r="CIN13" s="85"/>
      <c r="CIO13" s="85"/>
      <c r="CIP13" s="85"/>
      <c r="CIQ13" s="85"/>
      <c r="CIR13" s="85"/>
      <c r="CIS13" s="85"/>
      <c r="CIT13" s="85"/>
      <c r="CIU13" s="85"/>
      <c r="CIV13" s="85"/>
      <c r="CIW13" s="85"/>
      <c r="CIX13" s="85"/>
      <c r="CIY13" s="85"/>
      <c r="CIZ13" s="85"/>
      <c r="CJA13" s="85"/>
      <c r="CJB13" s="85"/>
      <c r="CJC13" s="85"/>
      <c r="CJD13" s="85"/>
      <c r="CJE13" s="85"/>
      <c r="CJF13" s="85"/>
      <c r="CJG13" s="85"/>
      <c r="CJH13" s="85"/>
      <c r="CJI13" s="85"/>
      <c r="CJJ13" s="85"/>
      <c r="CJK13" s="85"/>
      <c r="CJL13" s="85"/>
      <c r="CJM13" s="85"/>
      <c r="CJN13" s="85"/>
      <c r="CJO13" s="85"/>
      <c r="CJP13" s="85"/>
      <c r="CJQ13" s="85"/>
      <c r="CJR13" s="85"/>
      <c r="CJS13" s="85"/>
      <c r="CJT13" s="85"/>
      <c r="CJU13" s="85"/>
      <c r="CJV13" s="85"/>
      <c r="CJW13" s="85"/>
      <c r="CJX13" s="85"/>
      <c r="CJY13" s="85"/>
      <c r="CJZ13" s="85"/>
      <c r="CKA13" s="85"/>
      <c r="CKB13" s="85"/>
      <c r="CKC13" s="85"/>
      <c r="CKD13" s="85"/>
      <c r="CKE13" s="85"/>
      <c r="CKF13" s="85"/>
      <c r="CKG13" s="85"/>
      <c r="CKH13" s="85"/>
      <c r="CKI13" s="85"/>
      <c r="CKJ13" s="85"/>
      <c r="CKK13" s="85"/>
      <c r="CKL13" s="85"/>
      <c r="CKM13" s="85"/>
      <c r="CKN13" s="85"/>
      <c r="CKO13" s="85"/>
      <c r="CKP13" s="85"/>
      <c r="CKQ13" s="85"/>
      <c r="CKR13" s="85"/>
      <c r="CKS13" s="85"/>
      <c r="CKT13" s="85"/>
      <c r="CKU13" s="85"/>
      <c r="CKV13" s="85"/>
      <c r="CKW13" s="85"/>
      <c r="CKX13" s="85"/>
      <c r="CKY13" s="85"/>
      <c r="CKZ13" s="85"/>
      <c r="CLA13" s="85"/>
      <c r="CLB13" s="85"/>
      <c r="CLC13" s="85"/>
      <c r="CLD13" s="85"/>
      <c r="CLE13" s="85"/>
      <c r="CLF13" s="85"/>
      <c r="CLG13" s="85"/>
      <c r="CLH13" s="85"/>
      <c r="CLI13" s="85"/>
      <c r="CLJ13" s="85"/>
      <c r="CLK13" s="85"/>
      <c r="CLL13" s="85"/>
      <c r="CLM13" s="85"/>
      <c r="CLN13" s="85"/>
      <c r="CLO13" s="85"/>
      <c r="CLP13" s="85"/>
      <c r="CLQ13" s="85"/>
      <c r="CLR13" s="85"/>
      <c r="CLS13" s="85"/>
      <c r="CLT13" s="85"/>
      <c r="CLU13" s="85"/>
      <c r="CLV13" s="85"/>
      <c r="CLW13" s="85"/>
      <c r="CLX13" s="85"/>
      <c r="CLY13" s="85"/>
      <c r="CLZ13" s="85"/>
      <c r="CMA13" s="85"/>
      <c r="CMB13" s="85"/>
      <c r="CMC13" s="85"/>
      <c r="CMD13" s="85"/>
      <c r="CME13" s="85"/>
      <c r="CMF13" s="85"/>
      <c r="CMG13" s="85"/>
      <c r="CMH13" s="85"/>
      <c r="CMI13" s="85"/>
      <c r="CMJ13" s="85"/>
      <c r="CMK13" s="85"/>
      <c r="CML13" s="85"/>
      <c r="CMM13" s="85"/>
      <c r="CMN13" s="85"/>
      <c r="CMO13" s="85"/>
      <c r="CMP13" s="85"/>
      <c r="CMQ13" s="85"/>
      <c r="CMR13" s="85"/>
      <c r="CMS13" s="85"/>
      <c r="CMT13" s="85"/>
      <c r="CMU13" s="85"/>
      <c r="CMV13" s="85"/>
      <c r="CMW13" s="85"/>
      <c r="CMX13" s="85"/>
      <c r="CMY13" s="85"/>
      <c r="CMZ13" s="85"/>
      <c r="CNA13" s="85"/>
      <c r="CNB13" s="85"/>
      <c r="CNC13" s="85"/>
      <c r="CND13" s="85"/>
      <c r="CNE13" s="85"/>
      <c r="CNF13" s="85"/>
      <c r="CNG13" s="85"/>
      <c r="CNH13" s="85"/>
      <c r="CNI13" s="85"/>
      <c r="CNJ13" s="85"/>
      <c r="CNK13" s="85"/>
      <c r="CNL13" s="85"/>
      <c r="CNM13" s="85"/>
      <c r="CNN13" s="85"/>
      <c r="CNO13" s="85"/>
      <c r="CNP13" s="85"/>
      <c r="CNQ13" s="85"/>
      <c r="CNR13" s="85"/>
      <c r="CNS13" s="85"/>
      <c r="CNT13" s="85"/>
      <c r="CNU13" s="85"/>
      <c r="CNV13" s="85"/>
      <c r="CNW13" s="85"/>
      <c r="CNX13" s="85"/>
      <c r="CNY13" s="85"/>
      <c r="CNZ13" s="85"/>
      <c r="COA13" s="85"/>
      <c r="COB13" s="85"/>
      <c r="COC13" s="85"/>
      <c r="COD13" s="85"/>
      <c r="COE13" s="85"/>
      <c r="COF13" s="85"/>
      <c r="COG13" s="85"/>
      <c r="COH13" s="85"/>
      <c r="COI13" s="85"/>
      <c r="COJ13" s="85"/>
      <c r="COK13" s="85"/>
      <c r="COL13" s="85"/>
      <c r="COM13" s="85"/>
      <c r="CON13" s="85"/>
      <c r="COO13" s="85"/>
      <c r="COP13" s="85"/>
      <c r="COQ13" s="85"/>
      <c r="COR13" s="85"/>
      <c r="COS13" s="85"/>
      <c r="COT13" s="85"/>
      <c r="COU13" s="85"/>
      <c r="COV13" s="85"/>
      <c r="COW13" s="85"/>
      <c r="COX13" s="85"/>
      <c r="COY13" s="85"/>
      <c r="COZ13" s="85"/>
      <c r="CPA13" s="85"/>
      <c r="CPB13" s="85"/>
      <c r="CPC13" s="85"/>
      <c r="CPD13" s="85"/>
      <c r="CPE13" s="85"/>
      <c r="CPF13" s="85"/>
      <c r="CPG13" s="85"/>
      <c r="CPH13" s="85"/>
      <c r="CPI13" s="85"/>
      <c r="CPJ13" s="85"/>
      <c r="CPK13" s="85"/>
      <c r="CPL13" s="85"/>
      <c r="CPM13" s="85"/>
      <c r="CPN13" s="85"/>
      <c r="CPO13" s="85"/>
      <c r="CPP13" s="85"/>
      <c r="CPQ13" s="85"/>
      <c r="CPR13" s="85"/>
      <c r="CPS13" s="85"/>
      <c r="CPT13" s="85"/>
      <c r="CPU13" s="85"/>
      <c r="CPV13" s="85"/>
      <c r="CPW13" s="85"/>
      <c r="CPX13" s="85"/>
      <c r="CPY13" s="85"/>
      <c r="CPZ13" s="85"/>
      <c r="CQA13" s="85"/>
      <c r="CQB13" s="85"/>
      <c r="CQC13" s="85"/>
      <c r="CQD13" s="85"/>
      <c r="CQE13" s="85"/>
      <c r="CQF13" s="85"/>
      <c r="CQG13" s="85"/>
      <c r="CQH13" s="85"/>
      <c r="CQI13" s="85"/>
      <c r="CQJ13" s="85"/>
      <c r="CQK13" s="85"/>
      <c r="CQL13" s="85"/>
      <c r="CQM13" s="85"/>
      <c r="CQN13" s="85"/>
      <c r="CQO13" s="85"/>
      <c r="CQP13" s="85"/>
      <c r="CQQ13" s="85"/>
      <c r="CQR13" s="85"/>
      <c r="CQS13" s="85"/>
      <c r="CQT13" s="85"/>
      <c r="CQU13" s="85"/>
      <c r="CQV13" s="85"/>
      <c r="CQW13" s="85"/>
      <c r="CQX13" s="85"/>
      <c r="CQY13" s="85"/>
      <c r="CQZ13" s="85"/>
      <c r="CRA13" s="85"/>
      <c r="CRB13" s="85"/>
      <c r="CRC13" s="85"/>
      <c r="CRD13" s="85"/>
      <c r="CRE13" s="85"/>
      <c r="CRF13" s="85"/>
      <c r="CRG13" s="85"/>
      <c r="CRH13" s="85"/>
      <c r="CRI13" s="85"/>
      <c r="CRJ13" s="85"/>
      <c r="CRK13" s="85"/>
      <c r="CRL13" s="85"/>
      <c r="CRM13" s="85"/>
      <c r="CRN13" s="85"/>
      <c r="CRO13" s="85"/>
      <c r="CRP13" s="85"/>
      <c r="CRQ13" s="85"/>
      <c r="CRR13" s="85"/>
      <c r="CRS13" s="85"/>
      <c r="CRT13" s="85"/>
      <c r="CRU13" s="85"/>
      <c r="CRV13" s="85"/>
      <c r="CRW13" s="85"/>
      <c r="CRX13" s="85"/>
      <c r="CRY13" s="85"/>
      <c r="CRZ13" s="85"/>
      <c r="CSA13" s="85"/>
      <c r="CSB13" s="85"/>
      <c r="CSC13" s="85"/>
      <c r="CSD13" s="85"/>
      <c r="CSE13" s="85"/>
      <c r="CSF13" s="85"/>
      <c r="CSG13" s="85"/>
      <c r="CSH13" s="85"/>
      <c r="CSI13" s="85"/>
      <c r="CSJ13" s="85"/>
      <c r="CSK13" s="85"/>
      <c r="CSL13" s="85"/>
      <c r="CSM13" s="85"/>
      <c r="CSN13" s="85"/>
      <c r="CSO13" s="85"/>
      <c r="CSP13" s="85"/>
      <c r="CSQ13" s="85"/>
      <c r="CSR13" s="85"/>
      <c r="CSS13" s="85"/>
      <c r="CST13" s="85"/>
      <c r="CSU13" s="85"/>
      <c r="CSV13" s="85"/>
      <c r="CSW13" s="85"/>
      <c r="CSX13" s="85"/>
      <c r="CSY13" s="85"/>
      <c r="CSZ13" s="85"/>
      <c r="CTA13" s="85"/>
      <c r="CTB13" s="85"/>
      <c r="CTC13" s="85"/>
      <c r="CTD13" s="85"/>
      <c r="CTE13" s="85"/>
      <c r="CTF13" s="85"/>
      <c r="CTG13" s="85"/>
      <c r="CTH13" s="85"/>
      <c r="CTI13" s="85"/>
      <c r="CTJ13" s="85"/>
      <c r="CTK13" s="85"/>
      <c r="CTL13" s="85"/>
      <c r="CTM13" s="85"/>
      <c r="CTN13" s="85"/>
      <c r="CTO13" s="85"/>
      <c r="CTP13" s="85"/>
      <c r="CTQ13" s="85"/>
      <c r="CTR13" s="85"/>
      <c r="CTS13" s="85"/>
      <c r="CTT13" s="85"/>
      <c r="CTU13" s="85"/>
      <c r="CTV13" s="85"/>
      <c r="CTW13" s="85"/>
      <c r="CTX13" s="85"/>
      <c r="CTY13" s="85"/>
      <c r="CTZ13" s="85"/>
      <c r="CUA13" s="85"/>
      <c r="CUB13" s="85"/>
      <c r="CUC13" s="85"/>
      <c r="CUD13" s="85"/>
      <c r="CUE13" s="85"/>
      <c r="CUF13" s="85"/>
      <c r="CUG13" s="85"/>
      <c r="CUH13" s="85"/>
      <c r="CUI13" s="85"/>
      <c r="CUJ13" s="85"/>
      <c r="CUK13" s="85"/>
      <c r="CUL13" s="85"/>
      <c r="CUM13" s="85"/>
      <c r="CUN13" s="85"/>
      <c r="CUO13" s="85"/>
      <c r="CUP13" s="85"/>
      <c r="CUQ13" s="85"/>
      <c r="CUR13" s="85"/>
      <c r="CUS13" s="85"/>
      <c r="CUT13" s="85"/>
      <c r="CUU13" s="85"/>
      <c r="CUV13" s="85"/>
      <c r="CUW13" s="85"/>
      <c r="CUX13" s="85"/>
      <c r="CUY13" s="85"/>
      <c r="CUZ13" s="85"/>
      <c r="CVA13" s="85"/>
      <c r="CVB13" s="85"/>
      <c r="CVC13" s="85"/>
      <c r="CVD13" s="85"/>
      <c r="CVE13" s="85"/>
      <c r="CVF13" s="85"/>
      <c r="CVG13" s="85"/>
      <c r="CVH13" s="85"/>
      <c r="CVI13" s="85"/>
      <c r="CVJ13" s="85"/>
      <c r="CVK13" s="85"/>
      <c r="CVL13" s="85"/>
      <c r="CVM13" s="85"/>
      <c r="CVN13" s="85"/>
      <c r="CVO13" s="85"/>
      <c r="CVP13" s="85"/>
      <c r="CVQ13" s="85"/>
      <c r="CVR13" s="85"/>
      <c r="CVS13" s="85"/>
      <c r="CVT13" s="85"/>
      <c r="CVU13" s="85"/>
      <c r="CVV13" s="85"/>
      <c r="CVW13" s="85"/>
      <c r="CVX13" s="85"/>
      <c r="CVY13" s="85"/>
      <c r="CVZ13" s="85"/>
      <c r="CWA13" s="85"/>
      <c r="CWB13" s="85"/>
      <c r="CWC13" s="85"/>
      <c r="CWD13" s="85"/>
      <c r="CWE13" s="85"/>
      <c r="CWF13" s="85"/>
      <c r="CWG13" s="85"/>
      <c r="CWH13" s="85"/>
      <c r="CWI13" s="85"/>
      <c r="CWJ13" s="85"/>
      <c r="CWK13" s="85"/>
      <c r="CWL13" s="85"/>
      <c r="CWM13" s="85"/>
      <c r="CWN13" s="85"/>
      <c r="CWO13" s="85"/>
      <c r="CWP13" s="85"/>
      <c r="CWQ13" s="85"/>
      <c r="CWR13" s="85"/>
      <c r="CWS13" s="85"/>
      <c r="CWT13" s="85"/>
      <c r="CWU13" s="85"/>
      <c r="CWV13" s="85"/>
      <c r="CWW13" s="85"/>
      <c r="CWX13" s="85"/>
      <c r="CWY13" s="85"/>
      <c r="CWZ13" s="85"/>
      <c r="CXA13" s="85"/>
      <c r="CXB13" s="85"/>
      <c r="CXC13" s="85"/>
      <c r="CXD13" s="85"/>
      <c r="CXE13" s="85"/>
      <c r="CXF13" s="85"/>
      <c r="CXG13" s="85"/>
      <c r="CXH13" s="85"/>
      <c r="CXI13" s="85"/>
      <c r="CXJ13" s="85"/>
      <c r="CXK13" s="85"/>
      <c r="CXL13" s="85"/>
      <c r="CXM13" s="85"/>
      <c r="CXN13" s="85"/>
      <c r="CXO13" s="85"/>
      <c r="CXP13" s="85"/>
      <c r="CXQ13" s="85"/>
      <c r="CXR13" s="85"/>
      <c r="CXS13" s="85"/>
      <c r="CXT13" s="85"/>
      <c r="CXU13" s="85"/>
      <c r="CXV13" s="85"/>
      <c r="CXW13" s="85"/>
      <c r="CXX13" s="85"/>
      <c r="CXY13" s="85"/>
      <c r="CXZ13" s="85"/>
      <c r="CYA13" s="85"/>
      <c r="CYB13" s="85"/>
      <c r="CYC13" s="85"/>
      <c r="CYD13" s="85"/>
      <c r="CYE13" s="85"/>
      <c r="CYF13" s="85"/>
      <c r="CYG13" s="85"/>
      <c r="CYH13" s="85"/>
      <c r="CYI13" s="85"/>
      <c r="CYJ13" s="85"/>
      <c r="CYK13" s="85"/>
      <c r="CYL13" s="85"/>
      <c r="CYM13" s="85"/>
      <c r="CYN13" s="85"/>
      <c r="CYO13" s="85"/>
      <c r="CYP13" s="85"/>
      <c r="CYQ13" s="85"/>
      <c r="CYR13" s="85"/>
      <c r="CYS13" s="85"/>
      <c r="CYT13" s="85"/>
      <c r="CYU13" s="85"/>
      <c r="CYV13" s="85"/>
      <c r="CYW13" s="85"/>
      <c r="CYX13" s="85"/>
      <c r="CYY13" s="85"/>
      <c r="CYZ13" s="85"/>
      <c r="CZA13" s="85"/>
      <c r="CZB13" s="85"/>
      <c r="CZC13" s="85"/>
      <c r="CZD13" s="85"/>
      <c r="CZE13" s="85"/>
      <c r="CZF13" s="85"/>
      <c r="CZG13" s="85"/>
      <c r="CZH13" s="85"/>
      <c r="CZI13" s="85"/>
      <c r="CZJ13" s="85"/>
      <c r="CZK13" s="85"/>
      <c r="CZL13" s="85"/>
      <c r="CZM13" s="85"/>
      <c r="CZN13" s="85"/>
      <c r="CZO13" s="85"/>
      <c r="CZP13" s="85"/>
      <c r="CZQ13" s="85"/>
      <c r="CZR13" s="85"/>
      <c r="CZS13" s="85"/>
      <c r="CZT13" s="85"/>
      <c r="CZU13" s="85"/>
      <c r="CZV13" s="85"/>
      <c r="CZW13" s="85"/>
      <c r="CZX13" s="85"/>
      <c r="CZY13" s="85"/>
      <c r="CZZ13" s="85"/>
      <c r="DAA13" s="85"/>
      <c r="DAB13" s="85"/>
      <c r="DAC13" s="85"/>
      <c r="DAD13" s="85"/>
      <c r="DAE13" s="85"/>
      <c r="DAF13" s="85"/>
      <c r="DAG13" s="85"/>
      <c r="DAH13" s="85"/>
      <c r="DAI13" s="85"/>
      <c r="DAJ13" s="85"/>
      <c r="DAK13" s="85"/>
      <c r="DAL13" s="85"/>
      <c r="DAM13" s="85"/>
      <c r="DAN13" s="85"/>
      <c r="DAO13" s="85"/>
      <c r="DAP13" s="85"/>
      <c r="DAQ13" s="85"/>
      <c r="DAR13" s="85"/>
      <c r="DAS13" s="85"/>
      <c r="DAT13" s="85"/>
      <c r="DAU13" s="85"/>
      <c r="DAV13" s="85"/>
      <c r="DAW13" s="85"/>
      <c r="DAX13" s="85"/>
      <c r="DAY13" s="85"/>
      <c r="DAZ13" s="85"/>
      <c r="DBA13" s="85"/>
      <c r="DBB13" s="85"/>
      <c r="DBC13" s="85"/>
      <c r="DBD13" s="85"/>
      <c r="DBE13" s="85"/>
      <c r="DBF13" s="85"/>
      <c r="DBG13" s="85"/>
      <c r="DBH13" s="85"/>
      <c r="DBI13" s="85"/>
      <c r="DBJ13" s="85"/>
      <c r="DBK13" s="85"/>
      <c r="DBL13" s="85"/>
      <c r="DBM13" s="85"/>
      <c r="DBN13" s="85"/>
      <c r="DBO13" s="85"/>
      <c r="DBP13" s="85"/>
      <c r="DBQ13" s="85"/>
      <c r="DBR13" s="85"/>
      <c r="DBS13" s="85"/>
      <c r="DBT13" s="85"/>
      <c r="DBU13" s="85"/>
      <c r="DBV13" s="85"/>
      <c r="DBW13" s="85"/>
      <c r="DBX13" s="85"/>
      <c r="DBY13" s="85"/>
      <c r="DBZ13" s="85"/>
      <c r="DCA13" s="85"/>
      <c r="DCB13" s="85"/>
      <c r="DCC13" s="85"/>
      <c r="DCD13" s="85"/>
      <c r="DCE13" s="85"/>
      <c r="DCF13" s="85"/>
      <c r="DCG13" s="85"/>
      <c r="DCH13" s="85"/>
      <c r="DCI13" s="85"/>
      <c r="DCJ13" s="85"/>
      <c r="DCK13" s="85"/>
      <c r="DCL13" s="85"/>
      <c r="DCM13" s="85"/>
      <c r="DCN13" s="85"/>
      <c r="DCO13" s="85"/>
      <c r="DCP13" s="85"/>
      <c r="DCQ13" s="85"/>
      <c r="DCR13" s="85"/>
      <c r="DCS13" s="85"/>
      <c r="DCT13" s="85"/>
      <c r="DCU13" s="85"/>
      <c r="DCV13" s="85"/>
      <c r="DCW13" s="85"/>
      <c r="DCX13" s="85"/>
      <c r="DCY13" s="85"/>
      <c r="DCZ13" s="85"/>
      <c r="DDA13" s="85"/>
      <c r="DDB13" s="85"/>
      <c r="DDC13" s="85"/>
      <c r="DDD13" s="85"/>
      <c r="DDE13" s="85"/>
      <c r="DDF13" s="85"/>
      <c r="DDG13" s="85"/>
      <c r="DDH13" s="85"/>
      <c r="DDI13" s="85"/>
      <c r="DDJ13" s="85"/>
      <c r="DDK13" s="85"/>
      <c r="DDL13" s="85"/>
      <c r="DDM13" s="85"/>
      <c r="DDN13" s="85"/>
      <c r="DDO13" s="85"/>
      <c r="DDP13" s="85"/>
      <c r="DDQ13" s="85"/>
      <c r="DDR13" s="85"/>
      <c r="DDS13" s="85"/>
      <c r="DDT13" s="85"/>
      <c r="DDU13" s="85"/>
      <c r="DDV13" s="85"/>
      <c r="DDW13" s="85"/>
      <c r="DDX13" s="85"/>
      <c r="DDY13" s="85"/>
      <c r="DDZ13" s="85"/>
      <c r="DEA13" s="85"/>
      <c r="DEB13" s="85"/>
      <c r="DEC13" s="85"/>
      <c r="DED13" s="85"/>
      <c r="DEE13" s="85"/>
      <c r="DEF13" s="85"/>
      <c r="DEG13" s="85"/>
      <c r="DEH13" s="85"/>
      <c r="DEI13" s="85"/>
      <c r="DEJ13" s="85"/>
      <c r="DEK13" s="85"/>
      <c r="DEL13" s="85"/>
      <c r="DEM13" s="85"/>
      <c r="DEN13" s="85"/>
      <c r="DEO13" s="85"/>
      <c r="DEP13" s="85"/>
      <c r="DEQ13" s="85"/>
      <c r="DER13" s="85"/>
      <c r="DES13" s="85"/>
      <c r="DET13" s="85"/>
      <c r="DEU13" s="85"/>
      <c r="DEV13" s="85"/>
      <c r="DEW13" s="85"/>
      <c r="DEX13" s="85"/>
      <c r="DEY13" s="85"/>
      <c r="DEZ13" s="85"/>
      <c r="DFA13" s="85"/>
      <c r="DFB13" s="85"/>
      <c r="DFC13" s="85"/>
      <c r="DFD13" s="85"/>
      <c r="DFE13" s="85"/>
      <c r="DFF13" s="85"/>
      <c r="DFG13" s="85"/>
      <c r="DFH13" s="85"/>
      <c r="DFI13" s="85"/>
      <c r="DFJ13" s="85"/>
      <c r="DFK13" s="85"/>
      <c r="DFL13" s="85"/>
      <c r="DFM13" s="85"/>
      <c r="DFN13" s="85"/>
      <c r="DFO13" s="85"/>
      <c r="DFP13" s="85"/>
      <c r="DFQ13" s="85"/>
      <c r="DFR13" s="85"/>
      <c r="DFS13" s="85"/>
      <c r="DFT13" s="85"/>
      <c r="DFU13" s="85"/>
      <c r="DFV13" s="85"/>
      <c r="DFW13" s="85"/>
      <c r="DFX13" s="85"/>
      <c r="DFY13" s="85"/>
      <c r="DFZ13" s="85"/>
      <c r="DGA13" s="85"/>
      <c r="DGB13" s="85"/>
      <c r="DGC13" s="85"/>
      <c r="DGD13" s="85"/>
      <c r="DGE13" s="85"/>
      <c r="DGF13" s="85"/>
      <c r="DGG13" s="85"/>
      <c r="DGH13" s="85"/>
      <c r="DGI13" s="85"/>
      <c r="DGJ13" s="85"/>
      <c r="DGK13" s="85"/>
      <c r="DGL13" s="85"/>
      <c r="DGM13" s="85"/>
      <c r="DGN13" s="85"/>
      <c r="DGO13" s="85"/>
      <c r="DGP13" s="85"/>
      <c r="DGQ13" s="85"/>
      <c r="DGR13" s="85"/>
      <c r="DGS13" s="85"/>
      <c r="DGT13" s="85"/>
      <c r="DGU13" s="85"/>
      <c r="DGV13" s="85"/>
      <c r="DGW13" s="85"/>
      <c r="DGX13" s="85"/>
      <c r="DGY13" s="85"/>
      <c r="DGZ13" s="85"/>
      <c r="DHA13" s="85"/>
      <c r="DHB13" s="85"/>
      <c r="DHC13" s="85"/>
      <c r="DHD13" s="85"/>
      <c r="DHE13" s="85"/>
      <c r="DHF13" s="85"/>
      <c r="DHG13" s="85"/>
      <c r="DHH13" s="85"/>
      <c r="DHI13" s="85"/>
      <c r="DHJ13" s="85"/>
      <c r="DHK13" s="85"/>
      <c r="DHL13" s="85"/>
      <c r="DHM13" s="85"/>
      <c r="DHN13" s="85"/>
      <c r="DHO13" s="85"/>
      <c r="DHP13" s="85"/>
      <c r="DHQ13" s="85"/>
      <c r="DHR13" s="85"/>
      <c r="DHS13" s="85"/>
      <c r="DHT13" s="85"/>
      <c r="DHU13" s="85"/>
      <c r="DHV13" s="85"/>
      <c r="DHW13" s="85"/>
      <c r="DHX13" s="85"/>
      <c r="DHY13" s="85"/>
      <c r="DHZ13" s="85"/>
      <c r="DIA13" s="85"/>
      <c r="DIB13" s="85"/>
      <c r="DIC13" s="85"/>
      <c r="DID13" s="85"/>
      <c r="DIE13" s="85"/>
      <c r="DIF13" s="85"/>
      <c r="DIG13" s="85"/>
      <c r="DIH13" s="85"/>
      <c r="DII13" s="85"/>
      <c r="DIJ13" s="85"/>
      <c r="DIK13" s="85"/>
      <c r="DIL13" s="85"/>
      <c r="DIM13" s="85"/>
      <c r="DIN13" s="85"/>
      <c r="DIO13" s="85"/>
      <c r="DIP13" s="85"/>
      <c r="DIQ13" s="85"/>
      <c r="DIR13" s="85"/>
      <c r="DIS13" s="85"/>
      <c r="DIT13" s="85"/>
      <c r="DIU13" s="85"/>
      <c r="DIV13" s="85"/>
      <c r="DIW13" s="85"/>
      <c r="DIX13" s="85"/>
      <c r="DIY13" s="85"/>
      <c r="DIZ13" s="85"/>
      <c r="DJA13" s="85"/>
      <c r="DJB13" s="85"/>
      <c r="DJC13" s="85"/>
      <c r="DJD13" s="85"/>
      <c r="DJE13" s="85"/>
      <c r="DJF13" s="85"/>
      <c r="DJG13" s="85"/>
      <c r="DJH13" s="85"/>
      <c r="DJI13" s="85"/>
      <c r="DJJ13" s="85"/>
      <c r="DJK13" s="85"/>
      <c r="DJL13" s="85"/>
      <c r="DJM13" s="85"/>
      <c r="DJN13" s="85"/>
      <c r="DJO13" s="85"/>
      <c r="DJP13" s="85"/>
      <c r="DJQ13" s="85"/>
      <c r="DJR13" s="85"/>
      <c r="DJS13" s="85"/>
      <c r="DJT13" s="85"/>
      <c r="DJU13" s="85"/>
      <c r="DJV13" s="85"/>
      <c r="DJW13" s="85"/>
      <c r="DJX13" s="85"/>
      <c r="DJY13" s="85"/>
      <c r="DJZ13" s="85"/>
      <c r="DKA13" s="85"/>
      <c r="DKB13" s="85"/>
      <c r="DKC13" s="85"/>
      <c r="DKD13" s="85"/>
      <c r="DKE13" s="85"/>
      <c r="DKF13" s="85"/>
      <c r="DKG13" s="85"/>
      <c r="DKH13" s="85"/>
      <c r="DKI13" s="85"/>
      <c r="DKJ13" s="85"/>
      <c r="DKK13" s="85"/>
      <c r="DKL13" s="85"/>
      <c r="DKM13" s="85"/>
      <c r="DKN13" s="85"/>
      <c r="DKO13" s="85"/>
      <c r="DKP13" s="85"/>
      <c r="DKQ13" s="85"/>
      <c r="DKR13" s="85"/>
      <c r="DKS13" s="85"/>
      <c r="DKT13" s="85"/>
      <c r="DKU13" s="85"/>
      <c r="DKV13" s="85"/>
      <c r="DKW13" s="85"/>
      <c r="DKX13" s="85"/>
      <c r="DKY13" s="85"/>
      <c r="DKZ13" s="85"/>
      <c r="DLA13" s="85"/>
      <c r="DLB13" s="85"/>
      <c r="DLC13" s="85"/>
      <c r="DLD13" s="85"/>
      <c r="DLE13" s="85"/>
      <c r="DLF13" s="85"/>
      <c r="DLG13" s="85"/>
      <c r="DLH13" s="85"/>
      <c r="DLI13" s="85"/>
      <c r="DLJ13" s="85"/>
      <c r="DLK13" s="85"/>
      <c r="DLL13" s="85"/>
      <c r="DLM13" s="85"/>
      <c r="DLN13" s="85"/>
      <c r="DLO13" s="85"/>
      <c r="DLP13" s="85"/>
      <c r="DLQ13" s="85"/>
      <c r="DLR13" s="85"/>
      <c r="DLS13" s="85"/>
      <c r="DLT13" s="85"/>
      <c r="DLU13" s="85"/>
      <c r="DLV13" s="85"/>
      <c r="DLW13" s="85"/>
      <c r="DLX13" s="85"/>
      <c r="DLY13" s="85"/>
      <c r="DLZ13" s="85"/>
      <c r="DMA13" s="85"/>
      <c r="DMB13" s="85"/>
      <c r="DMC13" s="85"/>
      <c r="DMD13" s="85"/>
      <c r="DME13" s="85"/>
      <c r="DMF13" s="85"/>
      <c r="DMG13" s="85"/>
      <c r="DMH13" s="85"/>
      <c r="DMI13" s="85"/>
      <c r="DMJ13" s="85"/>
      <c r="DMK13" s="85"/>
      <c r="DML13" s="85"/>
      <c r="DMM13" s="85"/>
      <c r="DMN13" s="85"/>
      <c r="DMO13" s="85"/>
      <c r="DMP13" s="85"/>
      <c r="DMQ13" s="85"/>
      <c r="DMR13" s="85"/>
      <c r="DMS13" s="85"/>
      <c r="DMT13" s="85"/>
      <c r="DMU13" s="85"/>
      <c r="DMV13" s="85"/>
      <c r="DMW13" s="85"/>
      <c r="DMX13" s="85"/>
      <c r="DMY13" s="85"/>
      <c r="DMZ13" s="85"/>
      <c r="DNA13" s="85"/>
      <c r="DNB13" s="85"/>
      <c r="DNC13" s="85"/>
      <c r="DND13" s="85"/>
      <c r="DNE13" s="85"/>
      <c r="DNF13" s="85"/>
      <c r="DNG13" s="85"/>
      <c r="DNH13" s="85"/>
      <c r="DNI13" s="85"/>
      <c r="DNJ13" s="85"/>
      <c r="DNK13" s="85"/>
      <c r="DNL13" s="85"/>
      <c r="DNM13" s="85"/>
      <c r="DNN13" s="85"/>
      <c r="DNO13" s="85"/>
      <c r="DNP13" s="85"/>
      <c r="DNQ13" s="85"/>
      <c r="DNR13" s="85"/>
      <c r="DNS13" s="85"/>
      <c r="DNT13" s="85"/>
      <c r="DNU13" s="85"/>
      <c r="DNV13" s="85"/>
      <c r="DNW13" s="85"/>
      <c r="DNX13" s="85"/>
      <c r="DNY13" s="85"/>
      <c r="DNZ13" s="85"/>
      <c r="DOA13" s="85"/>
      <c r="DOB13" s="85"/>
      <c r="DOC13" s="85"/>
      <c r="DOD13" s="85"/>
      <c r="DOE13" s="85"/>
      <c r="DOF13" s="85"/>
      <c r="DOG13" s="85"/>
      <c r="DOH13" s="85"/>
      <c r="DOI13" s="85"/>
      <c r="DOJ13" s="85"/>
      <c r="DOK13" s="85"/>
      <c r="DOL13" s="85"/>
      <c r="DOM13" s="85"/>
      <c r="DON13" s="85"/>
      <c r="DOO13" s="85"/>
      <c r="DOP13" s="85"/>
      <c r="DOQ13" s="85"/>
      <c r="DOR13" s="85"/>
      <c r="DOS13" s="85"/>
      <c r="DOT13" s="85"/>
      <c r="DOU13" s="85"/>
      <c r="DOV13" s="85"/>
      <c r="DOW13" s="85"/>
      <c r="DOX13" s="85"/>
      <c r="DOY13" s="85"/>
      <c r="DOZ13" s="85"/>
      <c r="DPA13" s="85"/>
      <c r="DPB13" s="85"/>
      <c r="DPC13" s="85"/>
      <c r="DPD13" s="85"/>
      <c r="DPE13" s="85"/>
      <c r="DPF13" s="85"/>
      <c r="DPG13" s="85"/>
      <c r="DPH13" s="85"/>
      <c r="DPI13" s="85"/>
      <c r="DPJ13" s="85"/>
      <c r="DPK13" s="85"/>
      <c r="DPL13" s="85"/>
      <c r="DPM13" s="85"/>
      <c r="DPN13" s="85"/>
      <c r="DPO13" s="85"/>
      <c r="DPP13" s="85"/>
      <c r="DPQ13" s="85"/>
      <c r="DPR13" s="85"/>
      <c r="DPS13" s="85"/>
      <c r="DPT13" s="85"/>
      <c r="DPU13" s="85"/>
      <c r="DPV13" s="85"/>
      <c r="DPW13" s="85"/>
      <c r="DPX13" s="85"/>
      <c r="DPY13" s="85"/>
      <c r="DPZ13" s="85"/>
      <c r="DQA13" s="85"/>
      <c r="DQB13" s="85"/>
      <c r="DQC13" s="85"/>
      <c r="DQD13" s="85"/>
      <c r="DQE13" s="85"/>
      <c r="DQF13" s="85"/>
      <c r="DQG13" s="85"/>
      <c r="DQH13" s="85"/>
      <c r="DQI13" s="85"/>
      <c r="DQJ13" s="85"/>
      <c r="DQK13" s="85"/>
      <c r="DQL13" s="85"/>
      <c r="DQM13" s="85"/>
      <c r="DQN13" s="85"/>
      <c r="DQO13" s="85"/>
      <c r="DQP13" s="85"/>
      <c r="DQQ13" s="85"/>
      <c r="DQR13" s="85"/>
      <c r="DQS13" s="85"/>
      <c r="DQT13" s="85"/>
      <c r="DQU13" s="85"/>
      <c r="DQV13" s="85"/>
      <c r="DQW13" s="85"/>
      <c r="DQX13" s="85"/>
      <c r="DQY13" s="85"/>
      <c r="DQZ13" s="85"/>
      <c r="DRA13" s="85"/>
      <c r="DRB13" s="85"/>
      <c r="DRC13" s="85"/>
      <c r="DRD13" s="85"/>
      <c r="DRE13" s="85"/>
      <c r="DRF13" s="85"/>
      <c r="DRG13" s="85"/>
      <c r="DRH13" s="85"/>
      <c r="DRI13" s="85"/>
      <c r="DRJ13" s="85"/>
      <c r="DRK13" s="85"/>
      <c r="DRL13" s="85"/>
      <c r="DRM13" s="85"/>
      <c r="DRN13" s="85"/>
      <c r="DRO13" s="85"/>
      <c r="DRP13" s="85"/>
      <c r="DRQ13" s="85"/>
      <c r="DRR13" s="85"/>
      <c r="DRS13" s="85"/>
      <c r="DRT13" s="85"/>
      <c r="DRU13" s="85"/>
      <c r="DRV13" s="85"/>
      <c r="DRW13" s="85"/>
      <c r="DRX13" s="85"/>
      <c r="DRY13" s="85"/>
      <c r="DRZ13" s="85"/>
      <c r="DSA13" s="85"/>
      <c r="DSB13" s="85"/>
      <c r="DSC13" s="85"/>
      <c r="DSD13" s="85"/>
      <c r="DSE13" s="85"/>
      <c r="DSF13" s="85"/>
      <c r="DSG13" s="85"/>
      <c r="DSH13" s="85"/>
      <c r="DSI13" s="85"/>
      <c r="DSJ13" s="85"/>
      <c r="DSK13" s="85"/>
      <c r="DSL13" s="85"/>
      <c r="DSM13" s="85"/>
      <c r="DSN13" s="85"/>
      <c r="DSO13" s="85"/>
      <c r="DSP13" s="85"/>
      <c r="DSQ13" s="85"/>
      <c r="DSR13" s="85"/>
      <c r="DSS13" s="85"/>
      <c r="DST13" s="85"/>
      <c r="DSU13" s="85"/>
      <c r="DSV13" s="85"/>
      <c r="DSW13" s="85"/>
      <c r="DSX13" s="85"/>
      <c r="DSY13" s="85"/>
      <c r="DSZ13" s="85"/>
      <c r="DTA13" s="85"/>
      <c r="DTB13" s="85"/>
      <c r="DTC13" s="85"/>
      <c r="DTD13" s="85"/>
      <c r="DTE13" s="85"/>
      <c r="DTF13" s="85"/>
      <c r="DTG13" s="85"/>
      <c r="DTH13" s="85"/>
      <c r="DTI13" s="85"/>
      <c r="DTJ13" s="85"/>
      <c r="DTK13" s="85"/>
      <c r="DTL13" s="85"/>
      <c r="DTM13" s="85"/>
      <c r="DTN13" s="85"/>
      <c r="DTO13" s="85"/>
      <c r="DTP13" s="85"/>
      <c r="DTQ13" s="85"/>
      <c r="DTR13" s="85"/>
      <c r="DTS13" s="85"/>
      <c r="DTT13" s="85"/>
      <c r="DTU13" s="85"/>
      <c r="DTV13" s="85"/>
      <c r="DTW13" s="85"/>
      <c r="DTX13" s="85"/>
      <c r="DTY13" s="85"/>
      <c r="DTZ13" s="85"/>
      <c r="DUA13" s="85"/>
      <c r="DUB13" s="85"/>
      <c r="DUC13" s="85"/>
      <c r="DUD13" s="85"/>
      <c r="DUE13" s="85"/>
      <c r="DUF13" s="85"/>
      <c r="DUG13" s="85"/>
      <c r="DUH13" s="85"/>
      <c r="DUI13" s="85"/>
      <c r="DUJ13" s="85"/>
      <c r="DUK13" s="85"/>
      <c r="DUL13" s="85"/>
      <c r="DUM13" s="85"/>
      <c r="DUN13" s="85"/>
      <c r="DUO13" s="85"/>
      <c r="DUP13" s="85"/>
      <c r="DUQ13" s="85"/>
      <c r="DUR13" s="85"/>
      <c r="DUS13" s="85"/>
      <c r="DUT13" s="85"/>
      <c r="DUU13" s="85"/>
      <c r="DUV13" s="85"/>
      <c r="DUW13" s="85"/>
      <c r="DUX13" s="85"/>
      <c r="DUY13" s="85"/>
      <c r="DUZ13" s="85"/>
      <c r="DVA13" s="85"/>
      <c r="DVB13" s="85"/>
      <c r="DVC13" s="85"/>
      <c r="DVD13" s="85"/>
      <c r="DVE13" s="85"/>
      <c r="DVF13" s="85"/>
      <c r="DVG13" s="85"/>
      <c r="DVH13" s="85"/>
      <c r="DVI13" s="85"/>
      <c r="DVJ13" s="85"/>
      <c r="DVK13" s="85"/>
      <c r="DVL13" s="85"/>
      <c r="DVM13" s="85"/>
      <c r="DVN13" s="85"/>
      <c r="DVO13" s="85"/>
      <c r="DVP13" s="85"/>
      <c r="DVQ13" s="85"/>
      <c r="DVR13" s="85"/>
      <c r="DVS13" s="85"/>
      <c r="DVT13" s="85"/>
      <c r="DVU13" s="85"/>
      <c r="DVV13" s="85"/>
      <c r="DVW13" s="85"/>
      <c r="DVX13" s="85"/>
      <c r="DVY13" s="85"/>
      <c r="DVZ13" s="85"/>
      <c r="DWA13" s="85"/>
      <c r="DWB13" s="85"/>
      <c r="DWC13" s="85"/>
      <c r="DWD13" s="85"/>
      <c r="DWE13" s="85"/>
      <c r="DWF13" s="85"/>
      <c r="DWG13" s="85"/>
      <c r="DWH13" s="85"/>
      <c r="DWI13" s="85"/>
      <c r="DWJ13" s="85"/>
      <c r="DWK13" s="85"/>
      <c r="DWL13" s="85"/>
      <c r="DWM13" s="85"/>
      <c r="DWN13" s="85"/>
      <c r="DWO13" s="85"/>
      <c r="DWP13" s="85"/>
      <c r="DWQ13" s="85"/>
      <c r="DWR13" s="85"/>
      <c r="DWS13" s="85"/>
      <c r="DWT13" s="85"/>
      <c r="DWU13" s="85"/>
      <c r="DWV13" s="85"/>
      <c r="DWW13" s="85"/>
      <c r="DWX13" s="85"/>
      <c r="DWY13" s="85"/>
      <c r="DWZ13" s="85"/>
      <c r="DXA13" s="85"/>
      <c r="DXB13" s="85"/>
      <c r="DXC13" s="85"/>
      <c r="DXD13" s="85"/>
      <c r="DXE13" s="85"/>
      <c r="DXF13" s="85"/>
      <c r="DXG13" s="85"/>
      <c r="DXH13" s="85"/>
      <c r="DXI13" s="85"/>
      <c r="DXJ13" s="85"/>
      <c r="DXK13" s="85"/>
      <c r="DXL13" s="85"/>
      <c r="DXM13" s="85"/>
      <c r="DXN13" s="85"/>
      <c r="DXO13" s="85"/>
      <c r="DXP13" s="85"/>
      <c r="DXQ13" s="85"/>
      <c r="DXR13" s="85"/>
      <c r="DXS13" s="85"/>
      <c r="DXT13" s="85"/>
      <c r="DXU13" s="85"/>
      <c r="DXV13" s="85"/>
      <c r="DXW13" s="85"/>
      <c r="DXX13" s="85"/>
      <c r="DXY13" s="85"/>
      <c r="DXZ13" s="85"/>
      <c r="DYA13" s="85"/>
      <c r="DYB13" s="85"/>
      <c r="DYC13" s="85"/>
      <c r="DYD13" s="85"/>
      <c r="DYE13" s="85"/>
      <c r="DYF13" s="85"/>
      <c r="DYG13" s="85"/>
      <c r="DYH13" s="85"/>
      <c r="DYI13" s="85"/>
      <c r="DYJ13" s="85"/>
      <c r="DYK13" s="85"/>
      <c r="DYL13" s="85"/>
      <c r="DYM13" s="85"/>
      <c r="DYN13" s="85"/>
      <c r="DYO13" s="85"/>
      <c r="DYP13" s="85"/>
      <c r="DYQ13" s="85"/>
      <c r="DYR13" s="85"/>
      <c r="DYS13" s="85"/>
      <c r="DYT13" s="85"/>
      <c r="DYU13" s="85"/>
      <c r="DYV13" s="85"/>
      <c r="DYW13" s="85"/>
      <c r="DYX13" s="85"/>
      <c r="DYY13" s="85"/>
      <c r="DYZ13" s="85"/>
      <c r="DZA13" s="85"/>
      <c r="DZB13" s="85"/>
      <c r="DZC13" s="85"/>
      <c r="DZD13" s="85"/>
      <c r="DZE13" s="85"/>
      <c r="DZF13" s="85"/>
      <c r="DZG13" s="85"/>
      <c r="DZH13" s="85"/>
      <c r="DZI13" s="85"/>
      <c r="DZJ13" s="85"/>
      <c r="DZK13" s="85"/>
      <c r="DZL13" s="85"/>
      <c r="DZM13" s="85"/>
      <c r="DZN13" s="85"/>
      <c r="DZO13" s="85"/>
      <c r="DZP13" s="85"/>
      <c r="DZQ13" s="85"/>
      <c r="DZR13" s="85"/>
      <c r="DZS13" s="85"/>
      <c r="DZT13" s="85"/>
      <c r="DZU13" s="85"/>
      <c r="DZV13" s="85"/>
      <c r="DZW13" s="85"/>
      <c r="DZX13" s="85"/>
      <c r="DZY13" s="85"/>
      <c r="DZZ13" s="85"/>
      <c r="EAA13" s="85"/>
      <c r="EAB13" s="85"/>
      <c r="EAC13" s="85"/>
      <c r="EAD13" s="85"/>
      <c r="EAE13" s="85"/>
      <c r="EAF13" s="85"/>
      <c r="EAG13" s="85"/>
      <c r="EAH13" s="85"/>
      <c r="EAI13" s="85"/>
      <c r="EAJ13" s="85"/>
      <c r="EAK13" s="85"/>
      <c r="EAL13" s="85"/>
      <c r="EAM13" s="85"/>
      <c r="EAN13" s="85"/>
      <c r="EAO13" s="85"/>
      <c r="EAP13" s="85"/>
      <c r="EAQ13" s="85"/>
      <c r="EAR13" s="85"/>
      <c r="EAS13" s="85"/>
      <c r="EAT13" s="85"/>
      <c r="EAU13" s="85"/>
      <c r="EAV13" s="85"/>
      <c r="EAW13" s="85"/>
      <c r="EAX13" s="85"/>
      <c r="EAY13" s="85"/>
      <c r="EAZ13" s="85"/>
      <c r="EBA13" s="85"/>
      <c r="EBB13" s="85"/>
      <c r="EBC13" s="85"/>
      <c r="EBD13" s="85"/>
      <c r="EBE13" s="85"/>
      <c r="EBF13" s="85"/>
      <c r="EBG13" s="85"/>
      <c r="EBH13" s="85"/>
      <c r="EBI13" s="85"/>
      <c r="EBJ13" s="85"/>
      <c r="EBK13" s="85"/>
      <c r="EBL13" s="85"/>
      <c r="EBM13" s="85"/>
      <c r="EBN13" s="85"/>
      <c r="EBO13" s="85"/>
      <c r="EBP13" s="85"/>
      <c r="EBQ13" s="85"/>
      <c r="EBR13" s="85"/>
      <c r="EBS13" s="85"/>
      <c r="EBT13" s="85"/>
      <c r="EBU13" s="85"/>
      <c r="EBV13" s="85"/>
      <c r="EBW13" s="85"/>
      <c r="EBX13" s="85"/>
      <c r="EBY13" s="85"/>
      <c r="EBZ13" s="85"/>
      <c r="ECA13" s="85"/>
      <c r="ECB13" s="85"/>
      <c r="ECC13" s="85"/>
      <c r="ECD13" s="85"/>
      <c r="ECE13" s="85"/>
      <c r="ECF13" s="85"/>
      <c r="ECG13" s="85"/>
      <c r="ECH13" s="85"/>
      <c r="ECI13" s="85"/>
      <c r="ECJ13" s="85"/>
      <c r="ECK13" s="85"/>
      <c r="ECL13" s="85"/>
      <c r="ECM13" s="85"/>
      <c r="ECN13" s="85"/>
      <c r="ECO13" s="85"/>
      <c r="ECP13" s="85"/>
      <c r="ECQ13" s="85"/>
      <c r="ECR13" s="85"/>
      <c r="ECS13" s="85"/>
      <c r="ECT13" s="85"/>
      <c r="ECU13" s="85"/>
      <c r="ECV13" s="85"/>
      <c r="ECW13" s="85"/>
      <c r="ECX13" s="85"/>
      <c r="ECY13" s="85"/>
      <c r="ECZ13" s="85"/>
      <c r="EDA13" s="85"/>
      <c r="EDB13" s="85"/>
      <c r="EDC13" s="85"/>
      <c r="EDD13" s="85"/>
      <c r="EDE13" s="85"/>
      <c r="EDF13" s="85"/>
      <c r="EDG13" s="85"/>
      <c r="EDH13" s="85"/>
      <c r="EDI13" s="85"/>
      <c r="EDJ13" s="85"/>
      <c r="EDK13" s="85"/>
      <c r="EDL13" s="85"/>
      <c r="EDM13" s="85"/>
      <c r="EDN13" s="85"/>
      <c r="EDO13" s="85"/>
      <c r="EDP13" s="85"/>
      <c r="EDQ13" s="85"/>
      <c r="EDR13" s="85"/>
      <c r="EDS13" s="85"/>
      <c r="EDT13" s="85"/>
      <c r="EDU13" s="85"/>
      <c r="EDV13" s="85"/>
      <c r="EDW13" s="85"/>
      <c r="EDX13" s="85"/>
      <c r="EDY13" s="85"/>
      <c r="EDZ13" s="85"/>
      <c r="EEA13" s="85"/>
      <c r="EEB13" s="85"/>
      <c r="EEC13" s="85"/>
      <c r="EED13" s="85"/>
      <c r="EEE13" s="85"/>
      <c r="EEF13" s="85"/>
      <c r="EEG13" s="85"/>
      <c r="EEH13" s="85"/>
      <c r="EEI13" s="85"/>
      <c r="EEJ13" s="85"/>
      <c r="EEK13" s="85"/>
      <c r="EEL13" s="85"/>
      <c r="EEM13" s="85"/>
      <c r="EEN13" s="85"/>
      <c r="EEO13" s="85"/>
      <c r="EEP13" s="85"/>
      <c r="EEQ13" s="85"/>
      <c r="EER13" s="85"/>
      <c r="EES13" s="85"/>
      <c r="EET13" s="85"/>
      <c r="EEU13" s="85"/>
      <c r="EEV13" s="85"/>
      <c r="EEW13" s="85"/>
      <c r="EEX13" s="85"/>
      <c r="EEY13" s="85"/>
      <c r="EEZ13" s="85"/>
      <c r="EFA13" s="85"/>
      <c r="EFB13" s="85"/>
      <c r="EFC13" s="85"/>
      <c r="EFD13" s="85"/>
      <c r="EFE13" s="85"/>
      <c r="EFF13" s="85"/>
      <c r="EFG13" s="85"/>
      <c r="EFH13" s="85"/>
      <c r="EFI13" s="85"/>
      <c r="EFJ13" s="85"/>
      <c r="EFK13" s="85"/>
      <c r="EFL13" s="85"/>
      <c r="EFM13" s="85"/>
      <c r="EFN13" s="85"/>
      <c r="EFO13" s="85"/>
      <c r="EFP13" s="85"/>
      <c r="EFQ13" s="85"/>
      <c r="EFR13" s="85"/>
      <c r="EFS13" s="85"/>
      <c r="EFT13" s="85"/>
      <c r="EFU13" s="85"/>
      <c r="EFV13" s="85"/>
      <c r="EFW13" s="85"/>
      <c r="EFX13" s="85"/>
      <c r="EFY13" s="85"/>
      <c r="EFZ13" s="85"/>
      <c r="EGA13" s="85"/>
      <c r="EGB13" s="85"/>
      <c r="EGC13" s="85"/>
      <c r="EGD13" s="85"/>
      <c r="EGE13" s="85"/>
      <c r="EGF13" s="85"/>
      <c r="EGG13" s="85"/>
      <c r="EGH13" s="85"/>
      <c r="EGI13" s="85"/>
      <c r="EGJ13" s="85"/>
      <c r="EGK13" s="85"/>
      <c r="EGL13" s="85"/>
      <c r="EGM13" s="85"/>
      <c r="EGN13" s="85"/>
      <c r="EGO13" s="85"/>
      <c r="EGP13" s="85"/>
      <c r="EGQ13" s="85"/>
      <c r="EGR13" s="85"/>
      <c r="EGS13" s="85"/>
      <c r="EGT13" s="85"/>
      <c r="EGU13" s="85"/>
      <c r="EGV13" s="85"/>
      <c r="EGW13" s="85"/>
      <c r="EGX13" s="85"/>
      <c r="EGY13" s="85"/>
      <c r="EGZ13" s="85"/>
      <c r="EHA13" s="85"/>
      <c r="EHB13" s="85"/>
      <c r="EHC13" s="85"/>
      <c r="EHD13" s="85"/>
      <c r="EHE13" s="85"/>
      <c r="EHF13" s="85"/>
      <c r="EHG13" s="85"/>
      <c r="EHH13" s="85"/>
      <c r="EHI13" s="85"/>
      <c r="EHJ13" s="85"/>
      <c r="EHK13" s="85"/>
      <c r="EHL13" s="85"/>
      <c r="EHM13" s="85"/>
      <c r="EHN13" s="85"/>
      <c r="EHO13" s="85"/>
      <c r="EHP13" s="85"/>
      <c r="EHQ13" s="85"/>
      <c r="EHR13" s="85"/>
      <c r="EHS13" s="85"/>
      <c r="EHT13" s="85"/>
      <c r="EHU13" s="85"/>
      <c r="EHV13" s="85"/>
      <c r="EHW13" s="85"/>
      <c r="EHX13" s="85"/>
      <c r="EHY13" s="85"/>
      <c r="EHZ13" s="85"/>
      <c r="EIA13" s="85"/>
      <c r="EIB13" s="85"/>
      <c r="EIC13" s="85"/>
      <c r="EID13" s="85"/>
      <c r="EIE13" s="85"/>
      <c r="EIF13" s="85"/>
      <c r="EIG13" s="85"/>
      <c r="EIH13" s="85"/>
      <c r="EII13" s="85"/>
      <c r="EIJ13" s="85"/>
      <c r="EIK13" s="85"/>
      <c r="EIL13" s="85"/>
      <c r="EIM13" s="85"/>
      <c r="EIN13" s="85"/>
      <c r="EIO13" s="85"/>
      <c r="EIP13" s="85"/>
      <c r="EIQ13" s="85"/>
      <c r="EIR13" s="85"/>
      <c r="EIS13" s="85"/>
      <c r="EIT13" s="85"/>
      <c r="EIU13" s="85"/>
      <c r="EIV13" s="85"/>
      <c r="EIW13" s="85"/>
      <c r="EIX13" s="85"/>
      <c r="EIY13" s="85"/>
      <c r="EIZ13" s="85"/>
      <c r="EJA13" s="85"/>
      <c r="EJB13" s="85"/>
      <c r="EJC13" s="85"/>
      <c r="EJD13" s="85"/>
      <c r="EJE13" s="85"/>
      <c r="EJF13" s="85"/>
      <c r="EJG13" s="85"/>
      <c r="EJH13" s="85"/>
      <c r="EJI13" s="85"/>
      <c r="EJJ13" s="85"/>
      <c r="EJK13" s="85"/>
      <c r="EJL13" s="85"/>
      <c r="EJM13" s="85"/>
      <c r="EJN13" s="85"/>
      <c r="EJO13" s="85"/>
      <c r="EJP13" s="85"/>
      <c r="EJQ13" s="85"/>
      <c r="EJR13" s="85"/>
      <c r="EJS13" s="85"/>
      <c r="EJT13" s="85"/>
      <c r="EJU13" s="85"/>
      <c r="EJV13" s="85"/>
      <c r="EJW13" s="85"/>
      <c r="EJX13" s="85"/>
      <c r="EJY13" s="85"/>
      <c r="EJZ13" s="85"/>
      <c r="EKA13" s="85"/>
      <c r="EKB13" s="85"/>
      <c r="EKC13" s="85"/>
      <c r="EKD13" s="85"/>
      <c r="EKE13" s="85"/>
      <c r="EKF13" s="85"/>
      <c r="EKG13" s="85"/>
      <c r="EKH13" s="85"/>
      <c r="EKI13" s="85"/>
      <c r="EKJ13" s="85"/>
      <c r="EKK13" s="85"/>
      <c r="EKL13" s="85"/>
      <c r="EKM13" s="85"/>
      <c r="EKN13" s="85"/>
      <c r="EKO13" s="85"/>
      <c r="EKP13" s="85"/>
      <c r="EKQ13" s="85"/>
      <c r="EKR13" s="85"/>
      <c r="EKS13" s="85"/>
      <c r="EKT13" s="85"/>
      <c r="EKU13" s="85"/>
      <c r="EKV13" s="85"/>
      <c r="EKW13" s="85"/>
      <c r="EKX13" s="85"/>
      <c r="EKY13" s="85"/>
      <c r="EKZ13" s="85"/>
      <c r="ELA13" s="85"/>
      <c r="ELB13" s="85"/>
      <c r="ELC13" s="85"/>
      <c r="ELD13" s="85"/>
      <c r="ELE13" s="85"/>
      <c r="ELF13" s="85"/>
      <c r="ELG13" s="85"/>
      <c r="ELH13" s="85"/>
      <c r="ELI13" s="85"/>
      <c r="ELJ13" s="85"/>
      <c r="ELK13" s="85"/>
      <c r="ELL13" s="85"/>
      <c r="ELM13" s="85"/>
      <c r="ELN13" s="85"/>
      <c r="ELO13" s="85"/>
      <c r="ELP13" s="85"/>
      <c r="ELQ13" s="85"/>
      <c r="ELR13" s="85"/>
      <c r="ELS13" s="85"/>
      <c r="ELT13" s="85"/>
      <c r="ELU13" s="85"/>
      <c r="ELV13" s="85"/>
      <c r="ELW13" s="85"/>
      <c r="ELX13" s="85"/>
      <c r="ELY13" s="85"/>
      <c r="ELZ13" s="85"/>
      <c r="EMA13" s="85"/>
      <c r="EMB13" s="85"/>
      <c r="EMC13" s="85"/>
      <c r="EMD13" s="85"/>
      <c r="EME13" s="85"/>
      <c r="EMF13" s="85"/>
      <c r="EMG13" s="85"/>
      <c r="EMH13" s="85"/>
      <c r="EMI13" s="85"/>
      <c r="EMJ13" s="85"/>
      <c r="EMK13" s="85"/>
      <c r="EML13" s="85"/>
      <c r="EMM13" s="85"/>
      <c r="EMN13" s="85"/>
      <c r="EMO13" s="85"/>
      <c r="EMP13" s="85"/>
      <c r="EMQ13" s="85"/>
      <c r="EMR13" s="85"/>
      <c r="EMS13" s="85"/>
      <c r="EMT13" s="85"/>
      <c r="EMU13" s="85"/>
      <c r="EMV13" s="85"/>
      <c r="EMW13" s="85"/>
      <c r="EMX13" s="85"/>
      <c r="EMY13" s="85"/>
      <c r="EMZ13" s="85"/>
      <c r="ENA13" s="85"/>
      <c r="ENB13" s="85"/>
      <c r="ENC13" s="85"/>
      <c r="END13" s="85"/>
      <c r="ENE13" s="85"/>
      <c r="ENF13" s="85"/>
      <c r="ENG13" s="85"/>
      <c r="ENH13" s="85"/>
      <c r="ENI13" s="85"/>
      <c r="ENJ13" s="85"/>
      <c r="ENK13" s="85"/>
      <c r="ENL13" s="85"/>
      <c r="ENM13" s="85"/>
      <c r="ENN13" s="85"/>
      <c r="ENO13" s="85"/>
      <c r="ENP13" s="85"/>
      <c r="ENQ13" s="85"/>
      <c r="ENR13" s="85"/>
      <c r="ENS13" s="85"/>
      <c r="ENT13" s="85"/>
      <c r="ENU13" s="85"/>
      <c r="ENV13" s="85"/>
      <c r="ENW13" s="85"/>
      <c r="ENX13" s="85"/>
      <c r="ENY13" s="85"/>
      <c r="ENZ13" s="85"/>
      <c r="EOA13" s="85"/>
      <c r="EOB13" s="85"/>
      <c r="EOC13" s="85"/>
      <c r="EOD13" s="85"/>
      <c r="EOE13" s="85"/>
      <c r="EOF13" s="85"/>
      <c r="EOG13" s="85"/>
      <c r="EOH13" s="85"/>
      <c r="EOI13" s="85"/>
      <c r="EOJ13" s="85"/>
      <c r="EOK13" s="85"/>
      <c r="EOL13" s="85"/>
      <c r="EOM13" s="85"/>
      <c r="EON13" s="85"/>
      <c r="EOO13" s="85"/>
      <c r="EOP13" s="85"/>
      <c r="EOQ13" s="85"/>
      <c r="EOR13" s="85"/>
      <c r="EOS13" s="85"/>
      <c r="EOT13" s="85"/>
      <c r="EOU13" s="85"/>
      <c r="EOV13" s="85"/>
      <c r="EOW13" s="85"/>
      <c r="EOX13" s="85"/>
      <c r="EOY13" s="85"/>
      <c r="EOZ13" s="85"/>
      <c r="EPA13" s="85"/>
      <c r="EPB13" s="85"/>
      <c r="EPC13" s="85"/>
      <c r="EPD13" s="85"/>
      <c r="EPE13" s="85"/>
      <c r="EPF13" s="85"/>
      <c r="EPG13" s="85"/>
      <c r="EPH13" s="85"/>
      <c r="EPI13" s="85"/>
      <c r="EPJ13" s="85"/>
      <c r="EPK13" s="85"/>
      <c r="EPL13" s="85"/>
      <c r="EPM13" s="85"/>
      <c r="EPN13" s="85"/>
      <c r="EPO13" s="85"/>
      <c r="EPP13" s="85"/>
      <c r="EPQ13" s="85"/>
      <c r="EPR13" s="85"/>
      <c r="EPS13" s="85"/>
      <c r="EPT13" s="85"/>
      <c r="EPU13" s="85"/>
      <c r="EPV13" s="85"/>
      <c r="EPW13" s="85"/>
      <c r="EPX13" s="85"/>
      <c r="EPY13" s="85"/>
      <c r="EPZ13" s="85"/>
      <c r="EQA13" s="85"/>
      <c r="EQB13" s="85"/>
      <c r="EQC13" s="85"/>
      <c r="EQD13" s="85"/>
      <c r="EQE13" s="85"/>
      <c r="EQF13" s="85"/>
      <c r="EQG13" s="85"/>
      <c r="EQH13" s="85"/>
      <c r="EQI13" s="85"/>
      <c r="EQJ13" s="85"/>
      <c r="EQK13" s="85"/>
      <c r="EQL13" s="85"/>
      <c r="EQM13" s="85"/>
      <c r="EQN13" s="85"/>
      <c r="EQO13" s="85"/>
      <c r="EQP13" s="85"/>
      <c r="EQQ13" s="85"/>
      <c r="EQR13" s="85"/>
      <c r="EQS13" s="85"/>
      <c r="EQT13" s="85"/>
      <c r="EQU13" s="85"/>
      <c r="EQV13" s="85"/>
      <c r="EQW13" s="85"/>
      <c r="EQX13" s="85"/>
      <c r="EQY13" s="85"/>
      <c r="EQZ13" s="85"/>
      <c r="ERA13" s="85"/>
      <c r="ERB13" s="85"/>
      <c r="ERC13" s="85"/>
      <c r="ERD13" s="85"/>
      <c r="ERE13" s="85"/>
      <c r="ERF13" s="85"/>
      <c r="ERG13" s="85"/>
      <c r="ERH13" s="85"/>
      <c r="ERI13" s="85"/>
      <c r="ERJ13" s="85"/>
      <c r="ERK13" s="85"/>
      <c r="ERL13" s="85"/>
      <c r="ERM13" s="85"/>
      <c r="ERN13" s="85"/>
      <c r="ERO13" s="85"/>
      <c r="ERP13" s="85"/>
      <c r="ERQ13" s="85"/>
      <c r="ERR13" s="85"/>
      <c r="ERS13" s="85"/>
      <c r="ERT13" s="85"/>
      <c r="ERU13" s="85"/>
      <c r="ERV13" s="85"/>
      <c r="ERW13" s="85"/>
      <c r="ERX13" s="85"/>
      <c r="ERY13" s="85"/>
      <c r="ERZ13" s="85"/>
      <c r="ESA13" s="85"/>
      <c r="ESB13" s="85"/>
      <c r="ESC13" s="85"/>
      <c r="ESD13" s="85"/>
      <c r="ESE13" s="85"/>
      <c r="ESF13" s="85"/>
      <c r="ESG13" s="85"/>
      <c r="ESH13" s="85"/>
      <c r="ESI13" s="85"/>
      <c r="ESJ13" s="85"/>
      <c r="ESK13" s="85"/>
      <c r="ESL13" s="85"/>
      <c r="ESM13" s="85"/>
      <c r="ESN13" s="85"/>
      <c r="ESO13" s="85"/>
      <c r="ESP13" s="85"/>
      <c r="ESQ13" s="85"/>
      <c r="ESR13" s="85"/>
      <c r="ESS13" s="85"/>
      <c r="EST13" s="85"/>
      <c r="ESU13" s="85"/>
      <c r="ESV13" s="85"/>
      <c r="ESW13" s="85"/>
      <c r="ESX13" s="85"/>
      <c r="ESY13" s="85"/>
      <c r="ESZ13" s="85"/>
      <c r="ETA13" s="85"/>
      <c r="ETB13" s="85"/>
      <c r="ETC13" s="85"/>
      <c r="ETD13" s="85"/>
      <c r="ETE13" s="85"/>
      <c r="ETF13" s="85"/>
      <c r="ETG13" s="85"/>
      <c r="ETH13" s="85"/>
      <c r="ETI13" s="85"/>
      <c r="ETJ13" s="85"/>
      <c r="ETK13" s="85"/>
      <c r="ETL13" s="85"/>
      <c r="ETM13" s="85"/>
      <c r="ETN13" s="85"/>
      <c r="ETO13" s="85"/>
      <c r="ETP13" s="85"/>
      <c r="ETQ13" s="85"/>
      <c r="ETR13" s="85"/>
      <c r="ETS13" s="85"/>
      <c r="ETT13" s="85"/>
      <c r="ETU13" s="85"/>
      <c r="ETV13" s="85"/>
      <c r="ETW13" s="85"/>
      <c r="ETX13" s="85"/>
      <c r="ETY13" s="85"/>
      <c r="ETZ13" s="85"/>
      <c r="EUA13" s="85"/>
      <c r="EUB13" s="85"/>
      <c r="EUC13" s="85"/>
      <c r="EUD13" s="85"/>
      <c r="EUE13" s="85"/>
      <c r="EUF13" s="85"/>
      <c r="EUG13" s="85"/>
      <c r="EUH13" s="85"/>
      <c r="EUI13" s="85"/>
      <c r="EUJ13" s="85"/>
      <c r="EUK13" s="85"/>
      <c r="EUL13" s="85"/>
      <c r="EUM13" s="85"/>
      <c r="EUN13" s="85"/>
      <c r="EUO13" s="85"/>
      <c r="EUP13" s="85"/>
      <c r="EUQ13" s="85"/>
      <c r="EUR13" s="85"/>
      <c r="EUS13" s="85"/>
      <c r="EUT13" s="85"/>
      <c r="EUU13" s="85"/>
      <c r="EUV13" s="85"/>
      <c r="EUW13" s="85"/>
      <c r="EUX13" s="85"/>
      <c r="EUY13" s="85"/>
      <c r="EUZ13" s="85"/>
      <c r="EVA13" s="85"/>
      <c r="EVB13" s="85"/>
      <c r="EVC13" s="85"/>
      <c r="EVD13" s="85"/>
      <c r="EVE13" s="85"/>
      <c r="EVF13" s="85"/>
      <c r="EVG13" s="85"/>
      <c r="EVH13" s="85"/>
      <c r="EVI13" s="85"/>
      <c r="EVJ13" s="85"/>
      <c r="EVK13" s="85"/>
      <c r="EVL13" s="85"/>
      <c r="EVM13" s="85"/>
      <c r="EVN13" s="85"/>
      <c r="EVO13" s="85"/>
      <c r="EVP13" s="85"/>
      <c r="EVQ13" s="85"/>
      <c r="EVR13" s="85"/>
      <c r="EVS13" s="85"/>
      <c r="EVT13" s="85"/>
      <c r="EVU13" s="85"/>
      <c r="EVV13" s="85"/>
      <c r="EVW13" s="85"/>
      <c r="EVX13" s="85"/>
      <c r="EVY13" s="85"/>
      <c r="EVZ13" s="85"/>
      <c r="EWA13" s="85"/>
      <c r="EWB13" s="85"/>
      <c r="EWC13" s="85"/>
      <c r="EWD13" s="85"/>
      <c r="EWE13" s="85"/>
      <c r="EWF13" s="85"/>
      <c r="EWG13" s="85"/>
      <c r="EWH13" s="85"/>
      <c r="EWI13" s="85"/>
      <c r="EWJ13" s="85"/>
      <c r="EWK13" s="85"/>
      <c r="EWL13" s="85"/>
      <c r="EWM13" s="85"/>
      <c r="EWN13" s="85"/>
      <c r="EWO13" s="85"/>
      <c r="EWP13" s="85"/>
      <c r="EWQ13" s="85"/>
      <c r="EWR13" s="85"/>
      <c r="EWS13" s="85"/>
      <c r="EWT13" s="85"/>
      <c r="EWU13" s="85"/>
      <c r="EWV13" s="85"/>
      <c r="EWW13" s="85"/>
      <c r="EWX13" s="85"/>
      <c r="EWY13" s="85"/>
      <c r="EWZ13" s="85"/>
      <c r="EXA13" s="85"/>
      <c r="EXB13" s="85"/>
      <c r="EXC13" s="85"/>
      <c r="EXD13" s="85"/>
      <c r="EXE13" s="85"/>
      <c r="EXF13" s="85"/>
      <c r="EXG13" s="85"/>
      <c r="EXH13" s="85"/>
      <c r="EXI13" s="85"/>
      <c r="EXJ13" s="85"/>
      <c r="EXK13" s="85"/>
      <c r="EXL13" s="85"/>
      <c r="EXM13" s="85"/>
      <c r="EXN13" s="85"/>
      <c r="EXO13" s="85"/>
      <c r="EXP13" s="85"/>
      <c r="EXQ13" s="85"/>
      <c r="EXR13" s="85"/>
      <c r="EXS13" s="85"/>
      <c r="EXT13" s="85"/>
      <c r="EXU13" s="85"/>
      <c r="EXV13" s="85"/>
      <c r="EXW13" s="85"/>
      <c r="EXX13" s="85"/>
      <c r="EXY13" s="85"/>
      <c r="EXZ13" s="85"/>
      <c r="EYA13" s="85"/>
      <c r="EYB13" s="85"/>
      <c r="EYC13" s="85"/>
      <c r="EYD13" s="85"/>
      <c r="EYE13" s="85"/>
      <c r="EYF13" s="85"/>
      <c r="EYG13" s="85"/>
      <c r="EYH13" s="85"/>
      <c r="EYI13" s="85"/>
      <c r="EYJ13" s="85"/>
      <c r="EYK13" s="85"/>
      <c r="EYL13" s="85"/>
      <c r="EYM13" s="85"/>
      <c r="EYN13" s="85"/>
      <c r="EYO13" s="85"/>
      <c r="EYP13" s="85"/>
      <c r="EYQ13" s="85"/>
      <c r="EYR13" s="85"/>
      <c r="EYS13" s="85"/>
      <c r="EYT13" s="85"/>
      <c r="EYU13" s="85"/>
      <c r="EYV13" s="85"/>
      <c r="EYW13" s="85"/>
      <c r="EYX13" s="85"/>
      <c r="EYY13" s="85"/>
      <c r="EYZ13" s="85"/>
      <c r="EZA13" s="85"/>
      <c r="EZB13" s="85"/>
      <c r="EZC13" s="85"/>
      <c r="EZD13" s="85"/>
      <c r="EZE13" s="85"/>
      <c r="EZF13" s="85"/>
      <c r="EZG13" s="85"/>
      <c r="EZH13" s="85"/>
      <c r="EZI13" s="85"/>
      <c r="EZJ13" s="85"/>
      <c r="EZK13" s="85"/>
      <c r="EZL13" s="85"/>
      <c r="EZM13" s="85"/>
      <c r="EZN13" s="85"/>
      <c r="EZO13" s="85"/>
      <c r="EZP13" s="85"/>
      <c r="EZQ13" s="85"/>
      <c r="EZR13" s="85"/>
      <c r="EZS13" s="85"/>
      <c r="EZT13" s="85"/>
      <c r="EZU13" s="85"/>
      <c r="EZV13" s="85"/>
      <c r="EZW13" s="85"/>
      <c r="EZX13" s="85"/>
      <c r="EZY13" s="85"/>
      <c r="EZZ13" s="85"/>
      <c r="FAA13" s="85"/>
      <c r="FAB13" s="85"/>
      <c r="FAC13" s="85"/>
      <c r="FAD13" s="85"/>
      <c r="FAE13" s="85"/>
      <c r="FAF13" s="85"/>
      <c r="FAG13" s="85"/>
      <c r="FAH13" s="85"/>
      <c r="FAI13" s="85"/>
      <c r="FAJ13" s="85"/>
      <c r="FAK13" s="85"/>
      <c r="FAL13" s="85"/>
      <c r="FAM13" s="85"/>
      <c r="FAN13" s="85"/>
      <c r="FAO13" s="85"/>
      <c r="FAP13" s="85"/>
      <c r="FAQ13" s="85"/>
      <c r="FAR13" s="85"/>
      <c r="FAS13" s="85"/>
      <c r="FAT13" s="85"/>
      <c r="FAU13" s="85"/>
      <c r="FAV13" s="85"/>
      <c r="FAW13" s="85"/>
      <c r="FAX13" s="85"/>
      <c r="FAY13" s="85"/>
      <c r="FAZ13" s="85"/>
      <c r="FBA13" s="85"/>
      <c r="FBB13" s="85"/>
      <c r="FBC13" s="85"/>
      <c r="FBD13" s="85"/>
      <c r="FBE13" s="85"/>
      <c r="FBF13" s="85"/>
      <c r="FBG13" s="85"/>
      <c r="FBH13" s="85"/>
      <c r="FBI13" s="85"/>
      <c r="FBJ13" s="85"/>
      <c r="FBK13" s="85"/>
      <c r="FBL13" s="85"/>
      <c r="FBM13" s="85"/>
      <c r="FBN13" s="85"/>
      <c r="FBO13" s="85"/>
      <c r="FBP13" s="85"/>
      <c r="FBQ13" s="85"/>
      <c r="FBR13" s="85"/>
      <c r="FBS13" s="85"/>
      <c r="FBT13" s="85"/>
      <c r="FBU13" s="85"/>
      <c r="FBV13" s="85"/>
      <c r="FBW13" s="85"/>
      <c r="FBX13" s="85"/>
      <c r="FBY13" s="85"/>
      <c r="FBZ13" s="85"/>
      <c r="FCA13" s="85"/>
      <c r="FCB13" s="85"/>
      <c r="FCC13" s="85"/>
      <c r="FCD13" s="85"/>
      <c r="FCE13" s="85"/>
      <c r="FCF13" s="85"/>
      <c r="FCG13" s="85"/>
      <c r="FCH13" s="85"/>
      <c r="FCI13" s="85"/>
      <c r="FCJ13" s="85"/>
      <c r="FCK13" s="85"/>
      <c r="FCL13" s="85"/>
      <c r="FCM13" s="85"/>
      <c r="FCN13" s="85"/>
      <c r="FCO13" s="85"/>
      <c r="FCP13" s="85"/>
      <c r="FCQ13" s="85"/>
      <c r="FCR13" s="85"/>
      <c r="FCS13" s="85"/>
      <c r="FCT13" s="85"/>
      <c r="FCU13" s="85"/>
      <c r="FCV13" s="85"/>
      <c r="FCW13" s="85"/>
      <c r="FCX13" s="85"/>
      <c r="FCY13" s="85"/>
      <c r="FCZ13" s="85"/>
      <c r="FDA13" s="85"/>
      <c r="FDB13" s="85"/>
      <c r="FDC13" s="85"/>
      <c r="FDD13" s="85"/>
      <c r="FDE13" s="85"/>
      <c r="FDF13" s="85"/>
      <c r="FDG13" s="85"/>
      <c r="FDH13" s="85"/>
      <c r="FDI13" s="85"/>
      <c r="FDJ13" s="85"/>
      <c r="FDK13" s="85"/>
      <c r="FDL13" s="85"/>
      <c r="FDM13" s="85"/>
      <c r="FDN13" s="85"/>
      <c r="FDO13" s="85"/>
      <c r="FDP13" s="85"/>
      <c r="FDQ13" s="85"/>
      <c r="FDR13" s="85"/>
      <c r="FDS13" s="85"/>
      <c r="FDT13" s="85"/>
      <c r="FDU13" s="85"/>
      <c r="FDV13" s="85"/>
      <c r="FDW13" s="85"/>
      <c r="FDX13" s="85"/>
      <c r="FDY13" s="85"/>
      <c r="FDZ13" s="85"/>
      <c r="FEA13" s="85"/>
      <c r="FEB13" s="85"/>
      <c r="FEC13" s="85"/>
      <c r="FED13" s="85"/>
      <c r="FEE13" s="85"/>
      <c r="FEF13" s="85"/>
      <c r="FEG13" s="85"/>
      <c r="FEH13" s="85"/>
      <c r="FEI13" s="85"/>
      <c r="FEJ13" s="85"/>
      <c r="FEK13" s="85"/>
      <c r="FEL13" s="85"/>
      <c r="FEM13" s="85"/>
      <c r="FEN13" s="85"/>
      <c r="FEO13" s="85"/>
      <c r="FEP13" s="85"/>
      <c r="FEQ13" s="85"/>
      <c r="FER13" s="85"/>
      <c r="FES13" s="85"/>
      <c r="FET13" s="85"/>
      <c r="FEU13" s="85"/>
      <c r="FEV13" s="85"/>
      <c r="FEW13" s="85"/>
      <c r="FEX13" s="85"/>
      <c r="FEY13" s="85"/>
      <c r="FEZ13" s="85"/>
      <c r="FFA13" s="85"/>
      <c r="FFB13" s="85"/>
      <c r="FFC13" s="85"/>
      <c r="FFD13" s="85"/>
      <c r="FFE13" s="85"/>
      <c r="FFF13" s="85"/>
      <c r="FFG13" s="85"/>
      <c r="FFH13" s="85"/>
      <c r="FFI13" s="85"/>
      <c r="FFJ13" s="85"/>
      <c r="FFK13" s="85"/>
      <c r="FFL13" s="85"/>
      <c r="FFM13" s="85"/>
      <c r="FFN13" s="85"/>
      <c r="FFO13" s="85"/>
      <c r="FFP13" s="85"/>
      <c r="FFQ13" s="85"/>
      <c r="FFR13" s="85"/>
      <c r="FFS13" s="85"/>
      <c r="FFT13" s="85"/>
      <c r="FFU13" s="85"/>
      <c r="FFV13" s="85"/>
      <c r="FFW13" s="85"/>
      <c r="FFX13" s="85"/>
      <c r="FFY13" s="85"/>
      <c r="FFZ13" s="85"/>
      <c r="FGA13" s="85"/>
      <c r="FGB13" s="85"/>
      <c r="FGC13" s="85"/>
      <c r="FGD13" s="85"/>
      <c r="FGE13" s="85"/>
      <c r="FGF13" s="85"/>
      <c r="FGG13" s="85"/>
      <c r="FGH13" s="85"/>
      <c r="FGI13" s="85"/>
      <c r="FGJ13" s="85"/>
      <c r="FGK13" s="85"/>
      <c r="FGL13" s="85"/>
      <c r="FGM13" s="85"/>
      <c r="FGN13" s="85"/>
      <c r="FGO13" s="85"/>
      <c r="FGP13" s="85"/>
      <c r="FGQ13" s="85"/>
      <c r="FGR13" s="85"/>
      <c r="FGS13" s="85"/>
      <c r="FGT13" s="85"/>
      <c r="FGU13" s="85"/>
      <c r="FGV13" s="85"/>
      <c r="FGW13" s="85"/>
      <c r="FGX13" s="85"/>
      <c r="FGY13" s="85"/>
      <c r="FGZ13" s="85"/>
      <c r="FHA13" s="85"/>
      <c r="FHB13" s="85"/>
      <c r="FHC13" s="85"/>
      <c r="FHD13" s="85"/>
      <c r="FHE13" s="85"/>
      <c r="FHF13" s="85"/>
      <c r="FHG13" s="85"/>
      <c r="FHH13" s="85"/>
      <c r="FHI13" s="85"/>
      <c r="FHJ13" s="85"/>
      <c r="FHK13" s="85"/>
      <c r="FHL13" s="85"/>
      <c r="FHM13" s="85"/>
      <c r="FHN13" s="85"/>
      <c r="FHO13" s="85"/>
      <c r="FHP13" s="85"/>
      <c r="FHQ13" s="85"/>
      <c r="FHR13" s="85"/>
      <c r="FHS13" s="85"/>
      <c r="FHT13" s="85"/>
      <c r="FHU13" s="85"/>
      <c r="FHV13" s="85"/>
      <c r="FHW13" s="85"/>
      <c r="FHX13" s="85"/>
      <c r="FHY13" s="85"/>
      <c r="FHZ13" s="85"/>
      <c r="FIA13" s="85"/>
      <c r="FIB13" s="85"/>
      <c r="FIC13" s="85"/>
      <c r="FID13" s="85"/>
      <c r="FIE13" s="85"/>
      <c r="FIF13" s="85"/>
      <c r="FIG13" s="85"/>
      <c r="FIH13" s="85"/>
      <c r="FII13" s="85"/>
      <c r="FIJ13" s="85"/>
      <c r="FIK13" s="85"/>
      <c r="FIL13" s="85"/>
      <c r="FIM13" s="85"/>
      <c r="FIN13" s="85"/>
      <c r="FIO13" s="85"/>
      <c r="FIP13" s="85"/>
      <c r="FIQ13" s="85"/>
      <c r="FIR13" s="85"/>
      <c r="FIS13" s="85"/>
      <c r="FIT13" s="85"/>
      <c r="FIU13" s="85"/>
      <c r="FIV13" s="85"/>
      <c r="FIW13" s="85"/>
      <c r="FIX13" s="85"/>
      <c r="FIY13" s="85"/>
      <c r="FIZ13" s="85"/>
      <c r="FJA13" s="85"/>
      <c r="FJB13" s="85"/>
      <c r="FJC13" s="85"/>
      <c r="FJD13" s="85"/>
      <c r="FJE13" s="85"/>
      <c r="FJF13" s="85"/>
      <c r="FJG13" s="85"/>
      <c r="FJH13" s="85"/>
      <c r="FJI13" s="85"/>
      <c r="FJJ13" s="85"/>
      <c r="FJK13" s="85"/>
      <c r="FJL13" s="85"/>
      <c r="FJM13" s="85"/>
      <c r="FJN13" s="85"/>
      <c r="FJO13" s="85"/>
      <c r="FJP13" s="85"/>
      <c r="FJQ13" s="85"/>
      <c r="FJR13" s="85"/>
      <c r="FJS13" s="85"/>
      <c r="FJT13" s="85"/>
      <c r="FJU13" s="85"/>
      <c r="FJV13" s="85"/>
      <c r="FJW13" s="85"/>
      <c r="FJX13" s="85"/>
      <c r="FJY13" s="85"/>
      <c r="FJZ13" s="85"/>
      <c r="FKA13" s="85"/>
      <c r="FKB13" s="85"/>
      <c r="FKC13" s="85"/>
      <c r="FKD13" s="85"/>
      <c r="FKE13" s="85"/>
      <c r="FKF13" s="85"/>
      <c r="FKG13" s="85"/>
      <c r="FKH13" s="85"/>
      <c r="FKI13" s="85"/>
      <c r="FKJ13" s="85"/>
      <c r="FKK13" s="85"/>
      <c r="FKL13" s="85"/>
      <c r="FKM13" s="85"/>
      <c r="FKN13" s="85"/>
      <c r="FKO13" s="85"/>
      <c r="FKP13" s="85"/>
      <c r="FKQ13" s="85"/>
      <c r="FKR13" s="85"/>
      <c r="FKS13" s="85"/>
      <c r="FKT13" s="85"/>
      <c r="FKU13" s="85"/>
      <c r="FKV13" s="85"/>
      <c r="FKW13" s="85"/>
      <c r="FKX13" s="85"/>
      <c r="FKY13" s="85"/>
      <c r="FKZ13" s="85"/>
      <c r="FLA13" s="85"/>
      <c r="FLB13" s="85"/>
      <c r="FLC13" s="85"/>
      <c r="FLD13" s="85"/>
      <c r="FLE13" s="85"/>
      <c r="FLF13" s="85"/>
      <c r="FLG13" s="85"/>
      <c r="FLH13" s="85"/>
      <c r="FLI13" s="85"/>
      <c r="FLJ13" s="85"/>
      <c r="FLK13" s="85"/>
      <c r="FLL13" s="85"/>
      <c r="FLM13" s="85"/>
      <c r="FLN13" s="85"/>
      <c r="FLO13" s="85"/>
      <c r="FLP13" s="85"/>
      <c r="FLQ13" s="85"/>
      <c r="FLR13" s="85"/>
      <c r="FLS13" s="85"/>
      <c r="FLT13" s="85"/>
      <c r="FLU13" s="85"/>
      <c r="FLV13" s="85"/>
      <c r="FLW13" s="85"/>
      <c r="FLX13" s="85"/>
      <c r="FLY13" s="85"/>
      <c r="FLZ13" s="85"/>
      <c r="FMA13" s="85"/>
      <c r="FMB13" s="85"/>
      <c r="FMC13" s="85"/>
      <c r="FMD13" s="85"/>
      <c r="FME13" s="85"/>
      <c r="FMF13" s="85"/>
      <c r="FMG13" s="85"/>
      <c r="FMH13" s="85"/>
      <c r="FMI13" s="85"/>
      <c r="FMJ13" s="85"/>
      <c r="FMK13" s="85"/>
      <c r="FML13" s="85"/>
      <c r="FMM13" s="85"/>
      <c r="FMN13" s="85"/>
      <c r="FMO13" s="85"/>
      <c r="FMP13" s="85"/>
      <c r="FMQ13" s="85"/>
      <c r="FMR13" s="85"/>
      <c r="FMS13" s="85"/>
      <c r="FMT13" s="85"/>
      <c r="FMU13" s="85"/>
      <c r="FMV13" s="85"/>
      <c r="FMW13" s="85"/>
      <c r="FMX13" s="85"/>
      <c r="FMY13" s="85"/>
      <c r="FMZ13" s="85"/>
      <c r="FNA13" s="85"/>
      <c r="FNB13" s="85"/>
      <c r="FNC13" s="85"/>
      <c r="FND13" s="85"/>
      <c r="FNE13" s="85"/>
      <c r="FNF13" s="85"/>
      <c r="FNG13" s="85"/>
      <c r="FNH13" s="85"/>
      <c r="FNI13" s="85"/>
      <c r="FNJ13" s="85"/>
      <c r="FNK13" s="85"/>
      <c r="FNL13" s="85"/>
      <c r="FNM13" s="85"/>
      <c r="FNN13" s="85"/>
      <c r="FNO13" s="85"/>
      <c r="FNP13" s="85"/>
      <c r="FNQ13" s="85"/>
      <c r="FNR13" s="85"/>
      <c r="FNS13" s="85"/>
      <c r="FNT13" s="85"/>
      <c r="FNU13" s="85"/>
      <c r="FNV13" s="85"/>
      <c r="FNW13" s="85"/>
      <c r="FNX13" s="85"/>
      <c r="FNY13" s="85"/>
      <c r="FNZ13" s="85"/>
      <c r="FOA13" s="85"/>
      <c r="FOB13" s="85"/>
      <c r="FOC13" s="85"/>
      <c r="FOD13" s="85"/>
      <c r="FOE13" s="85"/>
      <c r="FOF13" s="85"/>
      <c r="FOG13" s="85"/>
      <c r="FOH13" s="85"/>
      <c r="FOI13" s="85"/>
      <c r="FOJ13" s="85"/>
      <c r="FOK13" s="85"/>
      <c r="FOL13" s="85"/>
      <c r="FOM13" s="85"/>
      <c r="FON13" s="85"/>
      <c r="FOO13" s="85"/>
      <c r="FOP13" s="85"/>
      <c r="FOQ13" s="85"/>
      <c r="FOR13" s="85"/>
      <c r="FOS13" s="85"/>
      <c r="FOT13" s="85"/>
      <c r="FOU13" s="85"/>
      <c r="FOV13" s="85"/>
      <c r="FOW13" s="85"/>
      <c r="FOX13" s="85"/>
      <c r="FOY13" s="85"/>
      <c r="FOZ13" s="85"/>
      <c r="FPA13" s="85"/>
      <c r="FPB13" s="85"/>
      <c r="FPC13" s="85"/>
      <c r="FPD13" s="85"/>
      <c r="FPE13" s="85"/>
      <c r="FPF13" s="85"/>
      <c r="FPG13" s="85"/>
      <c r="FPH13" s="85"/>
      <c r="FPI13" s="85"/>
      <c r="FPJ13" s="85"/>
      <c r="FPK13" s="85"/>
      <c r="FPL13" s="85"/>
      <c r="FPM13" s="85"/>
      <c r="FPN13" s="85"/>
      <c r="FPO13" s="85"/>
      <c r="FPP13" s="85"/>
      <c r="FPQ13" s="85"/>
      <c r="FPR13" s="85"/>
      <c r="FPS13" s="85"/>
      <c r="FPT13" s="85"/>
      <c r="FPU13" s="85"/>
      <c r="FPV13" s="85"/>
      <c r="FPW13" s="85"/>
      <c r="FPX13" s="85"/>
      <c r="FPY13" s="85"/>
      <c r="FPZ13" s="85"/>
      <c r="FQA13" s="85"/>
      <c r="FQB13" s="85"/>
      <c r="FQC13" s="85"/>
      <c r="FQD13" s="85"/>
      <c r="FQE13" s="85"/>
      <c r="FQF13" s="85"/>
      <c r="FQG13" s="85"/>
      <c r="FQH13" s="85"/>
      <c r="FQI13" s="85"/>
      <c r="FQJ13" s="85"/>
      <c r="FQK13" s="85"/>
      <c r="FQL13" s="85"/>
      <c r="FQM13" s="85"/>
      <c r="FQN13" s="85"/>
      <c r="FQO13" s="85"/>
      <c r="FQP13" s="85"/>
      <c r="FQQ13" s="85"/>
      <c r="FQR13" s="85"/>
      <c r="FQS13" s="85"/>
      <c r="FQT13" s="85"/>
      <c r="FQU13" s="85"/>
      <c r="FQV13" s="85"/>
      <c r="FQW13" s="85"/>
      <c r="FQX13" s="85"/>
      <c r="FQY13" s="85"/>
      <c r="FQZ13" s="85"/>
      <c r="FRA13" s="85"/>
      <c r="FRB13" s="85"/>
      <c r="FRC13" s="85"/>
      <c r="FRD13" s="85"/>
      <c r="FRE13" s="85"/>
      <c r="FRF13" s="85"/>
      <c r="FRG13" s="85"/>
      <c r="FRH13" s="85"/>
      <c r="FRI13" s="85"/>
      <c r="FRJ13" s="85"/>
      <c r="FRK13" s="85"/>
      <c r="FRL13" s="85"/>
      <c r="FRM13" s="85"/>
      <c r="FRN13" s="85"/>
      <c r="FRO13" s="85"/>
      <c r="FRP13" s="85"/>
      <c r="FRQ13" s="85"/>
      <c r="FRR13" s="85"/>
      <c r="FRS13" s="85"/>
      <c r="FRT13" s="85"/>
      <c r="FRU13" s="85"/>
      <c r="FRV13" s="85"/>
      <c r="FRW13" s="85"/>
      <c r="FRX13" s="85"/>
      <c r="FRY13" s="85"/>
      <c r="FRZ13" s="85"/>
      <c r="FSA13" s="85"/>
      <c r="FSB13" s="85"/>
      <c r="FSC13" s="85"/>
      <c r="FSD13" s="85"/>
      <c r="FSE13" s="85"/>
      <c r="FSF13" s="85"/>
      <c r="FSG13" s="85"/>
      <c r="FSH13" s="85"/>
      <c r="FSI13" s="85"/>
      <c r="FSJ13" s="85"/>
      <c r="FSK13" s="85"/>
      <c r="FSL13" s="85"/>
      <c r="FSM13" s="85"/>
      <c r="FSN13" s="85"/>
      <c r="FSO13" s="85"/>
      <c r="FSP13" s="85"/>
      <c r="FSQ13" s="85"/>
      <c r="FSR13" s="85"/>
      <c r="FSS13" s="85"/>
      <c r="FST13" s="85"/>
      <c r="FSU13" s="85"/>
      <c r="FSV13" s="85"/>
      <c r="FSW13" s="85"/>
      <c r="FSX13" s="85"/>
      <c r="FSY13" s="85"/>
      <c r="FSZ13" s="85"/>
      <c r="FTA13" s="85"/>
      <c r="FTB13" s="85"/>
      <c r="FTC13" s="85"/>
      <c r="FTD13" s="85"/>
      <c r="FTE13" s="85"/>
      <c r="FTF13" s="85"/>
      <c r="FTG13" s="85"/>
      <c r="FTH13" s="85"/>
      <c r="FTI13" s="85"/>
      <c r="FTJ13" s="85"/>
      <c r="FTK13" s="85"/>
      <c r="FTL13" s="85"/>
      <c r="FTM13" s="85"/>
      <c r="FTN13" s="85"/>
      <c r="FTO13" s="85"/>
      <c r="FTP13" s="85"/>
      <c r="FTQ13" s="85"/>
      <c r="FTR13" s="85"/>
      <c r="FTS13" s="85"/>
      <c r="FTT13" s="85"/>
      <c r="FTU13" s="85"/>
      <c r="FTV13" s="85"/>
      <c r="FTW13" s="85"/>
      <c r="FTX13" s="85"/>
      <c r="FTY13" s="85"/>
      <c r="FTZ13" s="85"/>
      <c r="FUA13" s="85"/>
      <c r="FUB13" s="85"/>
      <c r="FUC13" s="85"/>
      <c r="FUD13" s="85"/>
      <c r="FUE13" s="85"/>
      <c r="FUF13" s="85"/>
      <c r="FUG13" s="85"/>
      <c r="FUH13" s="85"/>
      <c r="FUI13" s="85"/>
      <c r="FUJ13" s="85"/>
      <c r="FUK13" s="85"/>
      <c r="FUL13" s="85"/>
      <c r="FUM13" s="85"/>
      <c r="FUN13" s="85"/>
      <c r="FUO13" s="85"/>
      <c r="FUP13" s="85"/>
      <c r="FUQ13" s="85"/>
      <c r="FUR13" s="85"/>
      <c r="FUS13" s="85"/>
      <c r="FUT13" s="85"/>
      <c r="FUU13" s="85"/>
      <c r="FUV13" s="85"/>
      <c r="FUW13" s="85"/>
      <c r="FUX13" s="85"/>
      <c r="FUY13" s="85"/>
      <c r="FUZ13" s="85"/>
      <c r="FVA13" s="85"/>
      <c r="FVB13" s="85"/>
      <c r="FVC13" s="85"/>
      <c r="FVD13" s="85"/>
      <c r="FVE13" s="85"/>
      <c r="FVF13" s="85"/>
      <c r="FVG13" s="85"/>
      <c r="FVH13" s="85"/>
      <c r="FVI13" s="85"/>
      <c r="FVJ13" s="85"/>
      <c r="FVK13" s="85"/>
      <c r="FVL13" s="85"/>
      <c r="FVM13" s="85"/>
      <c r="FVN13" s="85"/>
      <c r="FVO13" s="85"/>
      <c r="FVP13" s="85"/>
      <c r="FVQ13" s="85"/>
      <c r="FVR13" s="85"/>
      <c r="FVS13" s="85"/>
      <c r="FVT13" s="85"/>
      <c r="FVU13" s="85"/>
      <c r="FVV13" s="85"/>
      <c r="FVW13" s="85"/>
      <c r="FVX13" s="85"/>
      <c r="FVY13" s="85"/>
      <c r="FVZ13" s="85"/>
      <c r="FWA13" s="85"/>
      <c r="FWB13" s="85"/>
      <c r="FWC13" s="85"/>
      <c r="FWD13" s="85"/>
      <c r="FWE13" s="85"/>
      <c r="FWF13" s="85"/>
      <c r="FWG13" s="85"/>
      <c r="FWH13" s="85"/>
      <c r="FWI13" s="85"/>
      <c r="FWJ13" s="85"/>
      <c r="FWK13" s="85"/>
      <c r="FWL13" s="85"/>
      <c r="FWM13" s="85"/>
      <c r="FWN13" s="85"/>
      <c r="FWO13" s="85"/>
      <c r="FWP13" s="85"/>
      <c r="FWQ13" s="85"/>
      <c r="FWR13" s="85"/>
      <c r="FWS13" s="85"/>
      <c r="FWT13" s="85"/>
      <c r="FWU13" s="85"/>
      <c r="FWV13" s="85"/>
      <c r="FWW13" s="85"/>
      <c r="FWX13" s="85"/>
      <c r="FWY13" s="85"/>
      <c r="FWZ13" s="85"/>
      <c r="FXA13" s="85"/>
      <c r="FXB13" s="85"/>
      <c r="FXC13" s="85"/>
      <c r="FXD13" s="85"/>
      <c r="FXE13" s="85"/>
      <c r="FXF13" s="85"/>
      <c r="FXG13" s="85"/>
      <c r="FXH13" s="85"/>
      <c r="FXI13" s="85"/>
      <c r="FXJ13" s="85"/>
      <c r="FXK13" s="85"/>
      <c r="FXL13" s="85"/>
      <c r="FXM13" s="85"/>
      <c r="FXN13" s="85"/>
      <c r="FXO13" s="85"/>
      <c r="FXP13" s="85"/>
      <c r="FXQ13" s="85"/>
      <c r="FXR13" s="85"/>
      <c r="FXS13" s="85"/>
      <c r="FXT13" s="85"/>
      <c r="FXU13" s="85"/>
      <c r="FXV13" s="85"/>
      <c r="FXW13" s="85"/>
      <c r="FXX13" s="85"/>
      <c r="FXY13" s="85"/>
      <c r="FXZ13" s="85"/>
      <c r="FYA13" s="85"/>
      <c r="FYB13" s="85"/>
      <c r="FYC13" s="85"/>
      <c r="FYD13" s="85"/>
      <c r="FYE13" s="85"/>
      <c r="FYF13" s="85"/>
      <c r="FYG13" s="85"/>
      <c r="FYH13" s="85"/>
      <c r="FYI13" s="85"/>
      <c r="FYJ13" s="85"/>
      <c r="FYK13" s="85"/>
      <c r="FYL13" s="85"/>
      <c r="FYM13" s="85"/>
      <c r="FYN13" s="85"/>
      <c r="FYO13" s="85"/>
      <c r="FYP13" s="85"/>
      <c r="FYQ13" s="85"/>
      <c r="FYR13" s="85"/>
      <c r="FYS13" s="85"/>
      <c r="FYT13" s="85"/>
      <c r="FYU13" s="85"/>
      <c r="FYV13" s="85"/>
      <c r="FYW13" s="85"/>
      <c r="FYX13" s="85"/>
      <c r="FYY13" s="85"/>
      <c r="FYZ13" s="85"/>
      <c r="FZA13" s="85"/>
      <c r="FZB13" s="85"/>
      <c r="FZC13" s="85"/>
      <c r="FZD13" s="85"/>
      <c r="FZE13" s="85"/>
      <c r="FZF13" s="85"/>
      <c r="FZG13" s="85"/>
      <c r="FZH13" s="85"/>
      <c r="FZI13" s="85"/>
      <c r="FZJ13" s="85"/>
      <c r="FZK13" s="85"/>
      <c r="FZL13" s="85"/>
      <c r="FZM13" s="85"/>
      <c r="FZN13" s="85"/>
      <c r="FZO13" s="85"/>
      <c r="FZP13" s="85"/>
      <c r="FZQ13" s="85"/>
      <c r="FZR13" s="85"/>
      <c r="FZS13" s="85"/>
      <c r="FZT13" s="85"/>
      <c r="FZU13" s="85"/>
      <c r="FZV13" s="85"/>
      <c r="FZW13" s="85"/>
      <c r="FZX13" s="85"/>
      <c r="FZY13" s="85"/>
      <c r="FZZ13" s="85"/>
      <c r="GAA13" s="85"/>
      <c r="GAB13" s="85"/>
      <c r="GAC13" s="85"/>
      <c r="GAD13" s="85"/>
      <c r="GAE13" s="85"/>
      <c r="GAF13" s="85"/>
      <c r="GAG13" s="85"/>
      <c r="GAH13" s="85"/>
      <c r="GAI13" s="85"/>
      <c r="GAJ13" s="85"/>
      <c r="GAK13" s="85"/>
      <c r="GAL13" s="85"/>
      <c r="GAM13" s="85"/>
      <c r="GAN13" s="85"/>
      <c r="GAO13" s="85"/>
      <c r="GAP13" s="85"/>
      <c r="GAQ13" s="85"/>
      <c r="GAR13" s="85"/>
      <c r="GAS13" s="85"/>
      <c r="GAT13" s="85"/>
      <c r="GAU13" s="85"/>
      <c r="GAV13" s="85"/>
      <c r="GAW13" s="85"/>
      <c r="GAX13" s="85"/>
      <c r="GAY13" s="85"/>
      <c r="GAZ13" s="85"/>
      <c r="GBA13" s="85"/>
      <c r="GBB13" s="85"/>
      <c r="GBC13" s="85"/>
      <c r="GBD13" s="85"/>
      <c r="GBE13" s="85"/>
      <c r="GBF13" s="85"/>
      <c r="GBG13" s="85"/>
      <c r="GBH13" s="85"/>
      <c r="GBI13" s="85"/>
      <c r="GBJ13" s="85"/>
      <c r="GBK13" s="85"/>
      <c r="GBL13" s="85"/>
      <c r="GBM13" s="85"/>
      <c r="GBN13" s="85"/>
      <c r="GBO13" s="85"/>
      <c r="GBP13" s="85"/>
      <c r="GBQ13" s="85"/>
      <c r="GBR13" s="85"/>
      <c r="GBS13" s="85"/>
      <c r="GBT13" s="85"/>
      <c r="GBU13" s="85"/>
      <c r="GBV13" s="85"/>
      <c r="GBW13" s="85"/>
      <c r="GBX13" s="85"/>
      <c r="GBY13" s="85"/>
      <c r="GBZ13" s="85"/>
      <c r="GCA13" s="85"/>
      <c r="GCB13" s="85"/>
      <c r="GCC13" s="85"/>
      <c r="GCD13" s="85"/>
      <c r="GCE13" s="85"/>
      <c r="GCF13" s="85"/>
      <c r="GCG13" s="85"/>
      <c r="GCH13" s="85"/>
      <c r="GCI13" s="85"/>
      <c r="GCJ13" s="85"/>
      <c r="GCK13" s="85"/>
      <c r="GCL13" s="85"/>
      <c r="GCM13" s="85"/>
      <c r="GCN13" s="85"/>
      <c r="GCO13" s="85"/>
      <c r="GCP13" s="85"/>
      <c r="GCQ13" s="85"/>
      <c r="GCR13" s="85"/>
      <c r="GCS13" s="85"/>
      <c r="GCT13" s="85"/>
      <c r="GCU13" s="85"/>
      <c r="GCV13" s="85"/>
      <c r="GCW13" s="85"/>
      <c r="GCX13" s="85"/>
      <c r="GCY13" s="85"/>
      <c r="GCZ13" s="85"/>
      <c r="GDA13" s="85"/>
      <c r="GDB13" s="85"/>
      <c r="GDC13" s="85"/>
      <c r="GDD13" s="85"/>
      <c r="GDE13" s="85"/>
      <c r="GDF13" s="85"/>
      <c r="GDG13" s="85"/>
      <c r="GDH13" s="85"/>
      <c r="GDI13" s="85"/>
      <c r="GDJ13" s="85"/>
      <c r="GDK13" s="85"/>
      <c r="GDL13" s="85"/>
      <c r="GDM13" s="85"/>
      <c r="GDN13" s="85"/>
      <c r="GDO13" s="85"/>
      <c r="GDP13" s="85"/>
      <c r="GDQ13" s="85"/>
      <c r="GDR13" s="85"/>
      <c r="GDS13" s="85"/>
      <c r="GDT13" s="85"/>
      <c r="GDU13" s="85"/>
      <c r="GDV13" s="85"/>
      <c r="GDW13" s="85"/>
      <c r="GDX13" s="85"/>
      <c r="GDY13" s="85"/>
      <c r="GDZ13" s="85"/>
      <c r="GEA13" s="85"/>
      <c r="GEB13" s="85"/>
      <c r="GEC13" s="85"/>
      <c r="GED13" s="85"/>
      <c r="GEE13" s="85"/>
      <c r="GEF13" s="85"/>
      <c r="GEG13" s="85"/>
      <c r="GEH13" s="85"/>
      <c r="GEI13" s="85"/>
      <c r="GEJ13" s="85"/>
      <c r="GEK13" s="85"/>
      <c r="GEL13" s="85"/>
      <c r="GEM13" s="85"/>
      <c r="GEN13" s="85"/>
      <c r="GEO13" s="85"/>
      <c r="GEP13" s="85"/>
      <c r="GEQ13" s="85"/>
      <c r="GER13" s="85"/>
      <c r="GES13" s="85"/>
      <c r="GET13" s="85"/>
      <c r="GEU13" s="85"/>
      <c r="GEV13" s="85"/>
      <c r="GEW13" s="85"/>
      <c r="GEX13" s="85"/>
      <c r="GEY13" s="85"/>
      <c r="GEZ13" s="85"/>
      <c r="GFA13" s="85"/>
      <c r="GFB13" s="85"/>
      <c r="GFC13" s="85"/>
      <c r="GFD13" s="85"/>
      <c r="GFE13" s="85"/>
      <c r="GFF13" s="85"/>
      <c r="GFG13" s="85"/>
      <c r="GFH13" s="85"/>
      <c r="GFI13" s="85"/>
      <c r="GFJ13" s="85"/>
      <c r="GFK13" s="85"/>
      <c r="GFL13" s="85"/>
      <c r="GFM13" s="85"/>
      <c r="GFN13" s="85"/>
      <c r="GFO13" s="85"/>
      <c r="GFP13" s="85"/>
      <c r="GFQ13" s="85"/>
      <c r="GFR13" s="85"/>
      <c r="GFS13" s="85"/>
      <c r="GFT13" s="85"/>
      <c r="GFU13" s="85"/>
      <c r="GFV13" s="85"/>
      <c r="GFW13" s="85"/>
      <c r="GFX13" s="85"/>
      <c r="GFY13" s="85"/>
      <c r="GFZ13" s="85"/>
      <c r="GGA13" s="85"/>
      <c r="GGB13" s="85"/>
      <c r="GGC13" s="85"/>
      <c r="GGD13" s="85"/>
      <c r="GGE13" s="85"/>
      <c r="GGF13" s="85"/>
      <c r="GGG13" s="85"/>
      <c r="GGH13" s="85"/>
      <c r="GGI13" s="85"/>
      <c r="GGJ13" s="85"/>
      <c r="GGK13" s="85"/>
      <c r="GGL13" s="85"/>
      <c r="GGM13" s="85"/>
      <c r="GGN13" s="85"/>
      <c r="GGO13" s="85"/>
      <c r="GGP13" s="85"/>
      <c r="GGQ13" s="85"/>
      <c r="GGR13" s="85"/>
      <c r="GGS13" s="85"/>
      <c r="GGT13" s="85"/>
      <c r="GGU13" s="85"/>
      <c r="GGV13" s="85"/>
      <c r="GGW13" s="85"/>
      <c r="GGX13" s="85"/>
      <c r="GGY13" s="85"/>
      <c r="GGZ13" s="85"/>
      <c r="GHA13" s="85"/>
      <c r="GHB13" s="85"/>
      <c r="GHC13" s="85"/>
      <c r="GHD13" s="85"/>
      <c r="GHE13" s="85"/>
      <c r="GHF13" s="85"/>
      <c r="GHG13" s="85"/>
      <c r="GHH13" s="85"/>
      <c r="GHI13" s="85"/>
      <c r="GHJ13" s="85"/>
      <c r="GHK13" s="85"/>
      <c r="GHL13" s="85"/>
      <c r="GHM13" s="85"/>
      <c r="GHN13" s="85"/>
      <c r="GHO13" s="85"/>
      <c r="GHP13" s="85"/>
      <c r="GHQ13" s="85"/>
      <c r="GHR13" s="85"/>
      <c r="GHS13" s="85"/>
      <c r="GHT13" s="85"/>
      <c r="GHU13" s="85"/>
      <c r="GHV13" s="85"/>
      <c r="GHW13" s="85"/>
      <c r="GHX13" s="85"/>
      <c r="GHY13" s="85"/>
      <c r="GHZ13" s="85"/>
      <c r="GIA13" s="85"/>
      <c r="GIB13" s="85"/>
      <c r="GIC13" s="85"/>
      <c r="GID13" s="85"/>
      <c r="GIE13" s="85"/>
      <c r="GIF13" s="85"/>
      <c r="GIG13" s="85"/>
      <c r="GIH13" s="85"/>
      <c r="GII13" s="85"/>
      <c r="GIJ13" s="85"/>
      <c r="GIK13" s="85"/>
      <c r="GIL13" s="85"/>
      <c r="GIM13" s="85"/>
      <c r="GIN13" s="85"/>
      <c r="GIO13" s="85"/>
      <c r="GIP13" s="85"/>
      <c r="GIQ13" s="85"/>
      <c r="GIR13" s="85"/>
      <c r="GIS13" s="85"/>
      <c r="GIT13" s="85"/>
      <c r="GIU13" s="85"/>
      <c r="GIV13" s="85"/>
      <c r="GIW13" s="85"/>
      <c r="GIX13" s="85"/>
      <c r="GIY13" s="85"/>
      <c r="GIZ13" s="85"/>
      <c r="GJA13" s="85"/>
      <c r="GJB13" s="85"/>
      <c r="GJC13" s="85"/>
      <c r="GJD13" s="85"/>
      <c r="GJE13" s="85"/>
      <c r="GJF13" s="85"/>
      <c r="GJG13" s="85"/>
      <c r="GJH13" s="85"/>
      <c r="GJI13" s="85"/>
      <c r="GJJ13" s="85"/>
      <c r="GJK13" s="85"/>
      <c r="GJL13" s="85"/>
      <c r="GJM13" s="85"/>
      <c r="GJN13" s="85"/>
      <c r="GJO13" s="85"/>
      <c r="GJP13" s="85"/>
      <c r="GJQ13" s="85"/>
      <c r="GJR13" s="85"/>
      <c r="GJS13" s="85"/>
      <c r="GJT13" s="85"/>
      <c r="GJU13" s="85"/>
      <c r="GJV13" s="85"/>
      <c r="GJW13" s="85"/>
      <c r="GJX13" s="85"/>
      <c r="GJY13" s="85"/>
      <c r="GJZ13" s="85"/>
      <c r="GKA13" s="85"/>
      <c r="GKB13" s="85"/>
      <c r="GKC13" s="85"/>
      <c r="GKD13" s="85"/>
      <c r="GKE13" s="85"/>
      <c r="GKF13" s="85"/>
      <c r="GKG13" s="85"/>
      <c r="GKH13" s="85"/>
      <c r="GKI13" s="85"/>
      <c r="GKJ13" s="85"/>
      <c r="GKK13" s="85"/>
      <c r="GKL13" s="85"/>
      <c r="GKM13" s="85"/>
      <c r="GKN13" s="85"/>
      <c r="GKO13" s="85"/>
      <c r="GKP13" s="85"/>
      <c r="GKQ13" s="85"/>
      <c r="GKR13" s="85"/>
      <c r="GKS13" s="85"/>
      <c r="GKT13" s="85"/>
      <c r="GKU13" s="85"/>
      <c r="GKV13" s="85"/>
      <c r="GKW13" s="85"/>
      <c r="GKX13" s="85"/>
      <c r="GKY13" s="85"/>
      <c r="GKZ13" s="85"/>
      <c r="GLA13" s="85"/>
      <c r="GLB13" s="85"/>
      <c r="GLC13" s="85"/>
      <c r="GLD13" s="85"/>
      <c r="GLE13" s="85"/>
      <c r="GLF13" s="85"/>
      <c r="GLG13" s="85"/>
      <c r="GLH13" s="85"/>
      <c r="GLI13" s="85"/>
      <c r="GLJ13" s="85"/>
      <c r="GLK13" s="85"/>
      <c r="GLL13" s="85"/>
      <c r="GLM13" s="85"/>
      <c r="GLN13" s="85"/>
      <c r="GLO13" s="85"/>
      <c r="GLP13" s="85"/>
      <c r="GLQ13" s="85"/>
      <c r="GLR13" s="85"/>
      <c r="GLS13" s="85"/>
      <c r="GLT13" s="85"/>
      <c r="GLU13" s="85"/>
      <c r="GLV13" s="85"/>
      <c r="GLW13" s="85"/>
      <c r="GLX13" s="85"/>
      <c r="GLY13" s="85"/>
      <c r="GLZ13" s="85"/>
      <c r="GMA13" s="85"/>
      <c r="GMB13" s="85"/>
      <c r="GMC13" s="85"/>
      <c r="GMD13" s="85"/>
      <c r="GME13" s="85"/>
      <c r="GMF13" s="85"/>
      <c r="GMG13" s="85"/>
      <c r="GMH13" s="85"/>
      <c r="GMI13" s="85"/>
      <c r="GMJ13" s="85"/>
      <c r="GMK13" s="85"/>
      <c r="GML13" s="85"/>
      <c r="GMM13" s="85"/>
      <c r="GMN13" s="85"/>
      <c r="GMO13" s="85"/>
      <c r="GMP13" s="85"/>
      <c r="GMQ13" s="85"/>
      <c r="GMR13" s="85"/>
      <c r="GMS13" s="85"/>
      <c r="GMT13" s="85"/>
      <c r="GMU13" s="85"/>
      <c r="GMV13" s="85"/>
      <c r="GMW13" s="85"/>
      <c r="GMX13" s="85"/>
      <c r="GMY13" s="85"/>
      <c r="GMZ13" s="85"/>
      <c r="GNA13" s="85"/>
      <c r="GNB13" s="85"/>
      <c r="GNC13" s="85"/>
      <c r="GND13" s="85"/>
      <c r="GNE13" s="85"/>
      <c r="GNF13" s="85"/>
      <c r="GNG13" s="85"/>
      <c r="GNH13" s="85"/>
      <c r="GNI13" s="85"/>
      <c r="GNJ13" s="85"/>
      <c r="GNK13" s="85"/>
      <c r="GNL13" s="85"/>
      <c r="GNM13" s="85"/>
      <c r="GNN13" s="85"/>
      <c r="GNO13" s="85"/>
      <c r="GNP13" s="85"/>
      <c r="GNQ13" s="85"/>
      <c r="GNR13" s="85"/>
      <c r="GNS13" s="85"/>
      <c r="GNT13" s="85"/>
      <c r="GNU13" s="85"/>
      <c r="GNV13" s="85"/>
      <c r="GNW13" s="85"/>
      <c r="GNX13" s="85"/>
      <c r="GNY13" s="85"/>
      <c r="GNZ13" s="85"/>
      <c r="GOA13" s="85"/>
      <c r="GOB13" s="85"/>
      <c r="GOC13" s="85"/>
      <c r="GOD13" s="85"/>
      <c r="GOE13" s="85"/>
      <c r="GOF13" s="85"/>
      <c r="GOG13" s="85"/>
      <c r="GOH13" s="85"/>
      <c r="GOI13" s="85"/>
      <c r="GOJ13" s="85"/>
      <c r="GOK13" s="85"/>
      <c r="GOL13" s="85"/>
      <c r="GOM13" s="85"/>
      <c r="GON13" s="85"/>
      <c r="GOO13" s="85"/>
      <c r="GOP13" s="85"/>
      <c r="GOQ13" s="85"/>
      <c r="GOR13" s="85"/>
      <c r="GOS13" s="85"/>
      <c r="GOT13" s="85"/>
      <c r="GOU13" s="85"/>
      <c r="GOV13" s="85"/>
      <c r="GOW13" s="85"/>
      <c r="GOX13" s="85"/>
      <c r="GOY13" s="85"/>
      <c r="GOZ13" s="85"/>
      <c r="GPA13" s="85"/>
      <c r="GPB13" s="85"/>
      <c r="GPC13" s="85"/>
      <c r="GPD13" s="85"/>
      <c r="GPE13" s="85"/>
      <c r="GPF13" s="85"/>
      <c r="GPG13" s="85"/>
      <c r="GPH13" s="85"/>
      <c r="GPI13" s="85"/>
      <c r="GPJ13" s="85"/>
      <c r="GPK13" s="85"/>
      <c r="GPL13" s="85"/>
      <c r="GPM13" s="85"/>
      <c r="GPN13" s="85"/>
      <c r="GPO13" s="85"/>
      <c r="GPP13" s="85"/>
      <c r="GPQ13" s="85"/>
      <c r="GPR13" s="85"/>
      <c r="GPS13" s="85"/>
      <c r="GPT13" s="85"/>
      <c r="GPU13" s="85"/>
      <c r="GPV13" s="85"/>
      <c r="GPW13" s="85"/>
      <c r="GPX13" s="85"/>
      <c r="GPY13" s="85"/>
      <c r="GPZ13" s="85"/>
      <c r="GQA13" s="85"/>
      <c r="GQB13" s="85"/>
      <c r="GQC13" s="85"/>
      <c r="GQD13" s="85"/>
      <c r="GQE13" s="85"/>
      <c r="GQF13" s="85"/>
      <c r="GQG13" s="85"/>
      <c r="GQH13" s="85"/>
      <c r="GQI13" s="85"/>
      <c r="GQJ13" s="85"/>
      <c r="GQK13" s="85"/>
      <c r="GQL13" s="85"/>
      <c r="GQM13" s="85"/>
      <c r="GQN13" s="85"/>
      <c r="GQO13" s="85"/>
      <c r="GQP13" s="85"/>
      <c r="GQQ13" s="85"/>
      <c r="GQR13" s="85"/>
      <c r="GQS13" s="85"/>
      <c r="GQT13" s="85"/>
      <c r="GQU13" s="85"/>
      <c r="GQV13" s="85"/>
      <c r="GQW13" s="85"/>
      <c r="GQX13" s="85"/>
      <c r="GQY13" s="85"/>
      <c r="GQZ13" s="85"/>
      <c r="GRA13" s="85"/>
      <c r="GRB13" s="85"/>
      <c r="GRC13" s="85"/>
      <c r="GRD13" s="85"/>
      <c r="GRE13" s="85"/>
      <c r="GRF13" s="85"/>
      <c r="GRG13" s="85"/>
      <c r="GRH13" s="85"/>
      <c r="GRI13" s="85"/>
      <c r="GRJ13" s="85"/>
      <c r="GRK13" s="85"/>
      <c r="GRL13" s="85"/>
      <c r="GRM13" s="85"/>
      <c r="GRN13" s="85"/>
      <c r="GRO13" s="85"/>
      <c r="GRP13" s="85"/>
      <c r="GRQ13" s="85"/>
      <c r="GRR13" s="85"/>
      <c r="GRS13" s="85"/>
      <c r="GRT13" s="85"/>
      <c r="GRU13" s="85"/>
      <c r="GRV13" s="85"/>
      <c r="GRW13" s="85"/>
      <c r="GRX13" s="85"/>
      <c r="GRY13" s="85"/>
      <c r="GRZ13" s="85"/>
      <c r="GSA13" s="85"/>
      <c r="GSB13" s="85"/>
      <c r="GSC13" s="85"/>
      <c r="GSD13" s="85"/>
      <c r="GSE13" s="85"/>
      <c r="GSF13" s="85"/>
      <c r="GSG13" s="85"/>
      <c r="GSH13" s="85"/>
      <c r="GSI13" s="85"/>
      <c r="GSJ13" s="85"/>
      <c r="GSK13" s="85"/>
      <c r="GSL13" s="85"/>
      <c r="GSM13" s="85"/>
      <c r="GSN13" s="85"/>
      <c r="GSO13" s="85"/>
      <c r="GSP13" s="85"/>
      <c r="GSQ13" s="85"/>
      <c r="GSR13" s="85"/>
      <c r="GSS13" s="85"/>
      <c r="GST13" s="85"/>
      <c r="GSU13" s="85"/>
      <c r="GSV13" s="85"/>
      <c r="GSW13" s="85"/>
      <c r="GSX13" s="85"/>
      <c r="GSY13" s="85"/>
      <c r="GSZ13" s="85"/>
      <c r="GTA13" s="85"/>
      <c r="GTB13" s="85"/>
      <c r="GTC13" s="85"/>
      <c r="GTD13" s="85"/>
      <c r="GTE13" s="85"/>
      <c r="GTF13" s="85"/>
      <c r="GTG13" s="85"/>
      <c r="GTH13" s="85"/>
      <c r="GTI13" s="85"/>
      <c r="GTJ13" s="85"/>
      <c r="GTK13" s="85"/>
      <c r="GTL13" s="85"/>
      <c r="GTM13" s="85"/>
      <c r="GTN13" s="85"/>
      <c r="GTO13" s="85"/>
      <c r="GTP13" s="85"/>
      <c r="GTQ13" s="85"/>
      <c r="GTR13" s="85"/>
      <c r="GTS13" s="85"/>
      <c r="GTT13" s="85"/>
      <c r="GTU13" s="85"/>
      <c r="GTV13" s="85"/>
      <c r="GTW13" s="85"/>
      <c r="GTX13" s="85"/>
      <c r="GTY13" s="85"/>
      <c r="GTZ13" s="85"/>
      <c r="GUA13" s="85"/>
      <c r="GUB13" s="85"/>
      <c r="GUC13" s="85"/>
      <c r="GUD13" s="85"/>
      <c r="GUE13" s="85"/>
      <c r="GUF13" s="85"/>
      <c r="GUG13" s="85"/>
      <c r="GUH13" s="85"/>
      <c r="GUI13" s="85"/>
      <c r="GUJ13" s="85"/>
      <c r="GUK13" s="85"/>
      <c r="GUL13" s="85"/>
      <c r="GUM13" s="85"/>
      <c r="GUN13" s="85"/>
      <c r="GUO13" s="85"/>
      <c r="GUP13" s="85"/>
      <c r="GUQ13" s="85"/>
      <c r="GUR13" s="85"/>
      <c r="GUS13" s="85"/>
      <c r="GUT13" s="85"/>
      <c r="GUU13" s="85"/>
      <c r="GUV13" s="85"/>
      <c r="GUW13" s="85"/>
      <c r="GUX13" s="85"/>
      <c r="GUY13" s="85"/>
      <c r="GUZ13" s="85"/>
      <c r="GVA13" s="85"/>
      <c r="GVB13" s="85"/>
      <c r="GVC13" s="85"/>
      <c r="GVD13" s="85"/>
      <c r="GVE13" s="85"/>
      <c r="GVF13" s="85"/>
      <c r="GVG13" s="85"/>
      <c r="GVH13" s="85"/>
      <c r="GVI13" s="85"/>
      <c r="GVJ13" s="85"/>
      <c r="GVK13" s="85"/>
      <c r="GVL13" s="85"/>
      <c r="GVM13" s="85"/>
      <c r="GVN13" s="85"/>
      <c r="GVO13" s="85"/>
      <c r="GVP13" s="85"/>
      <c r="GVQ13" s="85"/>
      <c r="GVR13" s="85"/>
      <c r="GVS13" s="85"/>
      <c r="GVT13" s="85"/>
      <c r="GVU13" s="85"/>
      <c r="GVV13" s="85"/>
      <c r="GVW13" s="85"/>
      <c r="GVX13" s="85"/>
      <c r="GVY13" s="85"/>
      <c r="GVZ13" s="85"/>
      <c r="GWA13" s="85"/>
      <c r="GWB13" s="85"/>
      <c r="GWC13" s="85"/>
      <c r="GWD13" s="85"/>
      <c r="GWE13" s="85"/>
      <c r="GWF13" s="85"/>
      <c r="GWG13" s="85"/>
      <c r="GWH13" s="85"/>
      <c r="GWI13" s="85"/>
      <c r="GWJ13" s="85"/>
      <c r="GWK13" s="85"/>
      <c r="GWL13" s="85"/>
      <c r="GWM13" s="85"/>
      <c r="GWN13" s="85"/>
      <c r="GWO13" s="85"/>
      <c r="GWP13" s="85"/>
      <c r="GWQ13" s="85"/>
      <c r="GWR13" s="85"/>
      <c r="GWS13" s="85"/>
      <c r="GWT13" s="85"/>
      <c r="GWU13" s="85"/>
      <c r="GWV13" s="85"/>
      <c r="GWW13" s="85"/>
      <c r="GWX13" s="85"/>
      <c r="GWY13" s="85"/>
      <c r="GWZ13" s="85"/>
      <c r="GXA13" s="85"/>
      <c r="GXB13" s="85"/>
      <c r="GXC13" s="85"/>
      <c r="GXD13" s="85"/>
      <c r="GXE13" s="85"/>
      <c r="GXF13" s="85"/>
      <c r="GXG13" s="85"/>
      <c r="GXH13" s="85"/>
      <c r="GXI13" s="85"/>
      <c r="GXJ13" s="85"/>
      <c r="GXK13" s="85"/>
      <c r="GXL13" s="85"/>
      <c r="GXM13" s="85"/>
      <c r="GXN13" s="85"/>
      <c r="GXO13" s="85"/>
      <c r="GXP13" s="85"/>
      <c r="GXQ13" s="85"/>
      <c r="GXR13" s="85"/>
      <c r="GXS13" s="85"/>
      <c r="GXT13" s="85"/>
      <c r="GXU13" s="85"/>
      <c r="GXV13" s="85"/>
      <c r="GXW13" s="85"/>
      <c r="GXX13" s="85"/>
      <c r="GXY13" s="85"/>
      <c r="GXZ13" s="85"/>
      <c r="GYA13" s="85"/>
      <c r="GYB13" s="85"/>
      <c r="GYC13" s="85"/>
      <c r="GYD13" s="85"/>
      <c r="GYE13" s="85"/>
      <c r="GYF13" s="85"/>
      <c r="GYG13" s="85"/>
      <c r="GYH13" s="85"/>
      <c r="GYI13" s="85"/>
      <c r="GYJ13" s="85"/>
      <c r="GYK13" s="85"/>
      <c r="GYL13" s="85"/>
      <c r="GYM13" s="85"/>
      <c r="GYN13" s="85"/>
      <c r="GYO13" s="85"/>
      <c r="GYP13" s="85"/>
      <c r="GYQ13" s="85"/>
      <c r="GYR13" s="85"/>
      <c r="GYS13" s="85"/>
      <c r="GYT13" s="85"/>
      <c r="GYU13" s="85"/>
      <c r="GYV13" s="85"/>
      <c r="GYW13" s="85"/>
      <c r="GYX13" s="85"/>
      <c r="GYY13" s="85"/>
      <c r="GYZ13" s="85"/>
      <c r="GZA13" s="85"/>
      <c r="GZB13" s="85"/>
      <c r="GZC13" s="85"/>
      <c r="GZD13" s="85"/>
      <c r="GZE13" s="85"/>
      <c r="GZF13" s="85"/>
      <c r="GZG13" s="85"/>
      <c r="GZH13" s="85"/>
      <c r="GZI13" s="85"/>
      <c r="GZJ13" s="85"/>
      <c r="GZK13" s="85"/>
      <c r="GZL13" s="85"/>
      <c r="GZM13" s="85"/>
      <c r="GZN13" s="85"/>
      <c r="GZO13" s="85"/>
      <c r="GZP13" s="85"/>
      <c r="GZQ13" s="85"/>
      <c r="GZR13" s="85"/>
      <c r="GZS13" s="85"/>
      <c r="GZT13" s="85"/>
      <c r="GZU13" s="85"/>
      <c r="GZV13" s="85"/>
      <c r="GZW13" s="85"/>
      <c r="GZX13" s="85"/>
      <c r="GZY13" s="85"/>
      <c r="GZZ13" s="85"/>
      <c r="HAA13" s="85"/>
      <c r="HAB13" s="85"/>
      <c r="HAC13" s="85"/>
      <c r="HAD13" s="85"/>
      <c r="HAE13" s="85"/>
      <c r="HAF13" s="85"/>
      <c r="HAG13" s="85"/>
      <c r="HAH13" s="85"/>
      <c r="HAI13" s="85"/>
      <c r="HAJ13" s="85"/>
      <c r="HAK13" s="85"/>
      <c r="HAL13" s="85"/>
      <c r="HAM13" s="85"/>
      <c r="HAN13" s="85"/>
      <c r="HAO13" s="85"/>
      <c r="HAP13" s="85"/>
      <c r="HAQ13" s="85"/>
      <c r="HAR13" s="85"/>
      <c r="HAS13" s="85"/>
      <c r="HAT13" s="85"/>
      <c r="HAU13" s="85"/>
      <c r="HAV13" s="85"/>
      <c r="HAW13" s="85"/>
      <c r="HAX13" s="85"/>
      <c r="HAY13" s="85"/>
      <c r="HAZ13" s="85"/>
      <c r="HBA13" s="85"/>
      <c r="HBB13" s="85"/>
      <c r="HBC13" s="85"/>
      <c r="HBD13" s="85"/>
      <c r="HBE13" s="85"/>
      <c r="HBF13" s="85"/>
      <c r="HBG13" s="85"/>
      <c r="HBH13" s="85"/>
      <c r="HBI13" s="85"/>
      <c r="HBJ13" s="85"/>
      <c r="HBK13" s="85"/>
      <c r="HBL13" s="85"/>
      <c r="HBM13" s="85"/>
      <c r="HBN13" s="85"/>
      <c r="HBO13" s="85"/>
      <c r="HBP13" s="85"/>
      <c r="HBQ13" s="85"/>
      <c r="HBR13" s="85"/>
      <c r="HBS13" s="85"/>
      <c r="HBT13" s="85"/>
      <c r="HBU13" s="85"/>
      <c r="HBV13" s="85"/>
      <c r="HBW13" s="85"/>
      <c r="HBX13" s="85"/>
      <c r="HBY13" s="85"/>
      <c r="HBZ13" s="85"/>
      <c r="HCA13" s="85"/>
      <c r="HCB13" s="85"/>
      <c r="HCC13" s="85"/>
      <c r="HCD13" s="85"/>
      <c r="HCE13" s="85"/>
      <c r="HCF13" s="85"/>
      <c r="HCG13" s="85"/>
      <c r="HCH13" s="85"/>
      <c r="HCI13" s="85"/>
      <c r="HCJ13" s="85"/>
      <c r="HCK13" s="85"/>
      <c r="HCL13" s="85"/>
      <c r="HCM13" s="85"/>
      <c r="HCN13" s="85"/>
      <c r="HCO13" s="85"/>
      <c r="HCP13" s="85"/>
      <c r="HCQ13" s="85"/>
      <c r="HCR13" s="85"/>
      <c r="HCS13" s="85"/>
      <c r="HCT13" s="85"/>
      <c r="HCU13" s="85"/>
      <c r="HCV13" s="85"/>
      <c r="HCW13" s="85"/>
      <c r="HCX13" s="85"/>
      <c r="HCY13" s="85"/>
      <c r="HCZ13" s="85"/>
      <c r="HDA13" s="85"/>
      <c r="HDB13" s="85"/>
      <c r="HDC13" s="85"/>
      <c r="HDD13" s="85"/>
      <c r="HDE13" s="85"/>
      <c r="HDF13" s="85"/>
      <c r="HDG13" s="85"/>
      <c r="HDH13" s="85"/>
      <c r="HDI13" s="85"/>
      <c r="HDJ13" s="85"/>
      <c r="HDK13" s="85"/>
      <c r="HDL13" s="85"/>
      <c r="HDM13" s="85"/>
      <c r="HDN13" s="85"/>
      <c r="HDO13" s="85"/>
      <c r="HDP13" s="85"/>
      <c r="HDQ13" s="85"/>
      <c r="HDR13" s="85"/>
      <c r="HDS13" s="85"/>
      <c r="HDT13" s="85"/>
      <c r="HDU13" s="85"/>
      <c r="HDV13" s="85"/>
      <c r="HDW13" s="85"/>
      <c r="HDX13" s="85"/>
      <c r="HDY13" s="85"/>
      <c r="HDZ13" s="85"/>
      <c r="HEA13" s="85"/>
      <c r="HEB13" s="85"/>
      <c r="HEC13" s="85"/>
      <c r="HED13" s="85"/>
      <c r="HEE13" s="85"/>
      <c r="HEF13" s="85"/>
      <c r="HEG13" s="85"/>
      <c r="HEH13" s="85"/>
      <c r="HEI13" s="85"/>
      <c r="HEJ13" s="85"/>
      <c r="HEK13" s="85"/>
      <c r="HEL13" s="85"/>
      <c r="HEM13" s="85"/>
      <c r="HEN13" s="85"/>
      <c r="HEO13" s="85"/>
      <c r="HEP13" s="85"/>
      <c r="HEQ13" s="85"/>
      <c r="HER13" s="85"/>
      <c r="HES13" s="85"/>
      <c r="HET13" s="85"/>
      <c r="HEU13" s="85"/>
      <c r="HEV13" s="85"/>
      <c r="HEW13" s="85"/>
      <c r="HEX13" s="85"/>
      <c r="HEY13" s="85"/>
      <c r="HEZ13" s="85"/>
      <c r="HFA13" s="85"/>
      <c r="HFB13" s="85"/>
      <c r="HFC13" s="85"/>
      <c r="HFD13" s="85"/>
      <c r="HFE13" s="85"/>
      <c r="HFF13" s="85"/>
      <c r="HFG13" s="85"/>
      <c r="HFH13" s="85"/>
      <c r="HFI13" s="85"/>
      <c r="HFJ13" s="85"/>
      <c r="HFK13" s="85"/>
      <c r="HFL13" s="85"/>
      <c r="HFM13" s="85"/>
      <c r="HFN13" s="85"/>
      <c r="HFO13" s="85"/>
      <c r="HFP13" s="85"/>
      <c r="HFQ13" s="85"/>
      <c r="HFR13" s="85"/>
      <c r="HFS13" s="85"/>
      <c r="HFT13" s="85"/>
      <c r="HFU13" s="85"/>
      <c r="HFV13" s="85"/>
      <c r="HFW13" s="85"/>
      <c r="HFX13" s="85"/>
      <c r="HFY13" s="85"/>
      <c r="HFZ13" s="85"/>
      <c r="HGA13" s="85"/>
      <c r="HGB13" s="85"/>
      <c r="HGC13" s="85"/>
      <c r="HGD13" s="85"/>
      <c r="HGE13" s="85"/>
      <c r="HGF13" s="85"/>
      <c r="HGG13" s="85"/>
      <c r="HGH13" s="85"/>
      <c r="HGI13" s="85"/>
      <c r="HGJ13" s="85"/>
      <c r="HGK13" s="85"/>
      <c r="HGL13" s="85"/>
      <c r="HGM13" s="85"/>
      <c r="HGN13" s="85"/>
      <c r="HGO13" s="85"/>
      <c r="HGP13" s="85"/>
      <c r="HGQ13" s="85"/>
      <c r="HGR13" s="85"/>
      <c r="HGS13" s="85"/>
      <c r="HGT13" s="85"/>
      <c r="HGU13" s="85"/>
      <c r="HGV13" s="85"/>
      <c r="HGW13" s="85"/>
      <c r="HGX13" s="85"/>
      <c r="HGY13" s="85"/>
      <c r="HGZ13" s="85"/>
      <c r="HHA13" s="85"/>
      <c r="HHB13" s="85"/>
      <c r="HHC13" s="85"/>
      <c r="HHD13" s="85"/>
      <c r="HHE13" s="85"/>
      <c r="HHF13" s="85"/>
      <c r="HHG13" s="85"/>
      <c r="HHH13" s="85"/>
      <c r="HHI13" s="85"/>
      <c r="HHJ13" s="85"/>
      <c r="HHK13" s="85"/>
      <c r="HHL13" s="85"/>
      <c r="HHM13" s="85"/>
      <c r="HHN13" s="85"/>
      <c r="HHO13" s="85"/>
      <c r="HHP13" s="85"/>
      <c r="HHQ13" s="85"/>
      <c r="HHR13" s="85"/>
      <c r="HHS13" s="85"/>
      <c r="HHT13" s="85"/>
      <c r="HHU13" s="85"/>
      <c r="HHV13" s="85"/>
      <c r="HHW13" s="85"/>
      <c r="HHX13" s="85"/>
      <c r="HHY13" s="85"/>
      <c r="HHZ13" s="85"/>
      <c r="HIA13" s="85"/>
      <c r="HIB13" s="85"/>
      <c r="HIC13" s="85"/>
      <c r="HID13" s="85"/>
      <c r="HIE13" s="85"/>
      <c r="HIF13" s="85"/>
      <c r="HIG13" s="85"/>
      <c r="HIH13" s="85"/>
      <c r="HII13" s="85"/>
      <c r="HIJ13" s="85"/>
      <c r="HIK13" s="85"/>
      <c r="HIL13" s="85"/>
      <c r="HIM13" s="85"/>
      <c r="HIN13" s="85"/>
      <c r="HIO13" s="85"/>
      <c r="HIP13" s="85"/>
      <c r="HIQ13" s="85"/>
      <c r="HIR13" s="85"/>
      <c r="HIS13" s="85"/>
      <c r="HIT13" s="85"/>
      <c r="HIU13" s="85"/>
      <c r="HIV13" s="85"/>
      <c r="HIW13" s="85"/>
      <c r="HIX13" s="85"/>
      <c r="HIY13" s="85"/>
      <c r="HIZ13" s="85"/>
      <c r="HJA13" s="85"/>
      <c r="HJB13" s="85"/>
      <c r="HJC13" s="85"/>
      <c r="HJD13" s="85"/>
      <c r="HJE13" s="85"/>
      <c r="HJF13" s="85"/>
      <c r="HJG13" s="85"/>
      <c r="HJH13" s="85"/>
      <c r="HJI13" s="85"/>
      <c r="HJJ13" s="85"/>
      <c r="HJK13" s="85"/>
      <c r="HJL13" s="85"/>
      <c r="HJM13" s="85"/>
      <c r="HJN13" s="85"/>
      <c r="HJO13" s="85"/>
      <c r="HJP13" s="85"/>
      <c r="HJQ13" s="85"/>
      <c r="HJR13" s="85"/>
      <c r="HJS13" s="85"/>
      <c r="HJT13" s="85"/>
      <c r="HJU13" s="85"/>
      <c r="HJV13" s="85"/>
      <c r="HJW13" s="85"/>
      <c r="HJX13" s="85"/>
      <c r="HJY13" s="85"/>
      <c r="HJZ13" s="85"/>
      <c r="HKA13" s="85"/>
      <c r="HKB13" s="85"/>
      <c r="HKC13" s="85"/>
      <c r="HKD13" s="85"/>
      <c r="HKE13" s="85"/>
      <c r="HKF13" s="85"/>
      <c r="HKG13" s="85"/>
      <c r="HKH13" s="85"/>
      <c r="HKI13" s="85"/>
      <c r="HKJ13" s="85"/>
      <c r="HKK13" s="85"/>
      <c r="HKL13" s="85"/>
      <c r="HKM13" s="85"/>
      <c r="HKN13" s="85"/>
      <c r="HKO13" s="85"/>
      <c r="HKP13" s="85"/>
      <c r="HKQ13" s="85"/>
      <c r="HKR13" s="85"/>
      <c r="HKS13" s="85"/>
      <c r="HKT13" s="85"/>
      <c r="HKU13" s="85"/>
      <c r="HKV13" s="85"/>
      <c r="HKW13" s="85"/>
      <c r="HKX13" s="85"/>
      <c r="HKY13" s="85"/>
      <c r="HKZ13" s="85"/>
      <c r="HLA13" s="85"/>
      <c r="HLB13" s="85"/>
      <c r="HLC13" s="85"/>
      <c r="HLD13" s="85"/>
      <c r="HLE13" s="85"/>
      <c r="HLF13" s="85"/>
      <c r="HLG13" s="85"/>
      <c r="HLH13" s="85"/>
      <c r="HLI13" s="85"/>
      <c r="HLJ13" s="85"/>
      <c r="HLK13" s="85"/>
      <c r="HLL13" s="85"/>
      <c r="HLM13" s="85"/>
      <c r="HLN13" s="85"/>
      <c r="HLO13" s="85"/>
      <c r="HLP13" s="85"/>
      <c r="HLQ13" s="85"/>
      <c r="HLR13" s="85"/>
      <c r="HLS13" s="85"/>
      <c r="HLT13" s="85"/>
      <c r="HLU13" s="85"/>
      <c r="HLV13" s="85"/>
      <c r="HLW13" s="85"/>
      <c r="HLX13" s="85"/>
      <c r="HLY13" s="85"/>
      <c r="HLZ13" s="85"/>
      <c r="HMA13" s="85"/>
      <c r="HMB13" s="85"/>
      <c r="HMC13" s="85"/>
      <c r="HMD13" s="85"/>
      <c r="HME13" s="85"/>
      <c r="HMF13" s="85"/>
      <c r="HMG13" s="85"/>
      <c r="HMH13" s="85"/>
      <c r="HMI13" s="85"/>
      <c r="HMJ13" s="85"/>
      <c r="HMK13" s="85"/>
      <c r="HML13" s="85"/>
      <c r="HMM13" s="85"/>
      <c r="HMN13" s="85"/>
      <c r="HMO13" s="85"/>
      <c r="HMP13" s="85"/>
      <c r="HMQ13" s="85"/>
      <c r="HMR13" s="85"/>
      <c r="HMS13" s="85"/>
      <c r="HMT13" s="85"/>
      <c r="HMU13" s="85"/>
      <c r="HMV13" s="85"/>
      <c r="HMW13" s="85"/>
      <c r="HMX13" s="85"/>
      <c r="HMY13" s="85"/>
      <c r="HMZ13" s="85"/>
      <c r="HNA13" s="85"/>
      <c r="HNB13" s="85"/>
      <c r="HNC13" s="85"/>
      <c r="HND13" s="85"/>
      <c r="HNE13" s="85"/>
      <c r="HNF13" s="85"/>
      <c r="HNG13" s="85"/>
      <c r="HNH13" s="85"/>
      <c r="HNI13" s="85"/>
      <c r="HNJ13" s="85"/>
      <c r="HNK13" s="85"/>
      <c r="HNL13" s="85"/>
      <c r="HNM13" s="85"/>
      <c r="HNN13" s="85"/>
      <c r="HNO13" s="85"/>
      <c r="HNP13" s="85"/>
      <c r="HNQ13" s="85"/>
      <c r="HNR13" s="85"/>
      <c r="HNS13" s="85"/>
      <c r="HNT13" s="85"/>
      <c r="HNU13" s="85"/>
      <c r="HNV13" s="85"/>
      <c r="HNW13" s="85"/>
      <c r="HNX13" s="85"/>
      <c r="HNY13" s="85"/>
      <c r="HNZ13" s="85"/>
      <c r="HOA13" s="85"/>
      <c r="HOB13" s="85"/>
      <c r="HOC13" s="85"/>
      <c r="HOD13" s="85"/>
      <c r="HOE13" s="85"/>
      <c r="HOF13" s="85"/>
      <c r="HOG13" s="85"/>
      <c r="HOH13" s="85"/>
      <c r="HOI13" s="85"/>
      <c r="HOJ13" s="85"/>
      <c r="HOK13" s="85"/>
      <c r="HOL13" s="85"/>
      <c r="HOM13" s="85"/>
      <c r="HON13" s="85"/>
      <c r="HOO13" s="85"/>
      <c r="HOP13" s="85"/>
      <c r="HOQ13" s="85"/>
      <c r="HOR13" s="85"/>
      <c r="HOS13" s="85"/>
      <c r="HOT13" s="85"/>
      <c r="HOU13" s="85"/>
      <c r="HOV13" s="85"/>
      <c r="HOW13" s="85"/>
      <c r="HOX13" s="85"/>
      <c r="HOY13" s="85"/>
      <c r="HOZ13" s="85"/>
      <c r="HPA13" s="85"/>
      <c r="HPB13" s="85"/>
      <c r="HPC13" s="85"/>
      <c r="HPD13" s="85"/>
      <c r="HPE13" s="85"/>
      <c r="HPF13" s="85"/>
      <c r="HPG13" s="85"/>
      <c r="HPH13" s="85"/>
      <c r="HPI13" s="85"/>
      <c r="HPJ13" s="85"/>
      <c r="HPK13" s="85"/>
      <c r="HPL13" s="85"/>
      <c r="HPM13" s="85"/>
      <c r="HPN13" s="85"/>
      <c r="HPO13" s="85"/>
      <c r="HPP13" s="85"/>
      <c r="HPQ13" s="85"/>
      <c r="HPR13" s="85"/>
      <c r="HPS13" s="85"/>
      <c r="HPT13" s="85"/>
      <c r="HPU13" s="85"/>
      <c r="HPV13" s="85"/>
      <c r="HPW13" s="85"/>
      <c r="HPX13" s="85"/>
      <c r="HPY13" s="85"/>
      <c r="HPZ13" s="85"/>
      <c r="HQA13" s="85"/>
      <c r="HQB13" s="85"/>
      <c r="HQC13" s="85"/>
      <c r="HQD13" s="85"/>
      <c r="HQE13" s="85"/>
      <c r="HQF13" s="85"/>
      <c r="HQG13" s="85"/>
      <c r="HQH13" s="85"/>
      <c r="HQI13" s="85"/>
      <c r="HQJ13" s="85"/>
      <c r="HQK13" s="85"/>
      <c r="HQL13" s="85"/>
      <c r="HQM13" s="85"/>
      <c r="HQN13" s="85"/>
      <c r="HQO13" s="85"/>
      <c r="HQP13" s="85"/>
      <c r="HQQ13" s="85"/>
      <c r="HQR13" s="85"/>
      <c r="HQS13" s="85"/>
      <c r="HQT13" s="85"/>
      <c r="HQU13" s="85"/>
      <c r="HQV13" s="85"/>
      <c r="HQW13" s="85"/>
      <c r="HQX13" s="85"/>
      <c r="HQY13" s="85"/>
      <c r="HQZ13" s="85"/>
      <c r="HRA13" s="85"/>
      <c r="HRB13" s="85"/>
      <c r="HRC13" s="85"/>
      <c r="HRD13" s="85"/>
      <c r="HRE13" s="85"/>
      <c r="HRF13" s="85"/>
      <c r="HRG13" s="85"/>
      <c r="HRH13" s="85"/>
      <c r="HRI13" s="85"/>
      <c r="HRJ13" s="85"/>
      <c r="HRK13" s="85"/>
      <c r="HRL13" s="85"/>
      <c r="HRM13" s="85"/>
      <c r="HRN13" s="85"/>
      <c r="HRO13" s="85"/>
      <c r="HRP13" s="85"/>
      <c r="HRQ13" s="85"/>
      <c r="HRR13" s="85"/>
      <c r="HRS13" s="85"/>
      <c r="HRT13" s="85"/>
      <c r="HRU13" s="85"/>
      <c r="HRV13" s="85"/>
      <c r="HRW13" s="85"/>
      <c r="HRX13" s="85"/>
      <c r="HRY13" s="85"/>
      <c r="HRZ13" s="85"/>
      <c r="HSA13" s="85"/>
      <c r="HSB13" s="85"/>
      <c r="HSC13" s="85"/>
      <c r="HSD13" s="85"/>
      <c r="HSE13" s="85"/>
      <c r="HSF13" s="85"/>
      <c r="HSG13" s="85"/>
      <c r="HSH13" s="85"/>
      <c r="HSI13" s="85"/>
      <c r="HSJ13" s="85"/>
      <c r="HSK13" s="85"/>
      <c r="HSL13" s="85"/>
      <c r="HSM13" s="85"/>
      <c r="HSN13" s="85"/>
      <c r="HSO13" s="85"/>
      <c r="HSP13" s="85"/>
      <c r="HSQ13" s="85"/>
      <c r="HSR13" s="85"/>
      <c r="HSS13" s="85"/>
      <c r="HST13" s="85"/>
      <c r="HSU13" s="85"/>
      <c r="HSV13" s="85"/>
      <c r="HSW13" s="85"/>
      <c r="HSX13" s="85"/>
      <c r="HSY13" s="85"/>
      <c r="HSZ13" s="85"/>
      <c r="HTA13" s="85"/>
      <c r="HTB13" s="85"/>
      <c r="HTC13" s="85"/>
      <c r="HTD13" s="85"/>
      <c r="HTE13" s="85"/>
      <c r="HTF13" s="85"/>
      <c r="HTG13" s="85"/>
      <c r="HTH13" s="85"/>
      <c r="HTI13" s="85"/>
      <c r="HTJ13" s="85"/>
      <c r="HTK13" s="85"/>
      <c r="HTL13" s="85"/>
      <c r="HTM13" s="85"/>
      <c r="HTN13" s="85"/>
      <c r="HTO13" s="85"/>
      <c r="HTP13" s="85"/>
      <c r="HTQ13" s="85"/>
      <c r="HTR13" s="85"/>
      <c r="HTS13" s="85"/>
      <c r="HTT13" s="85"/>
      <c r="HTU13" s="85"/>
      <c r="HTV13" s="85"/>
      <c r="HTW13" s="85"/>
      <c r="HTX13" s="85"/>
      <c r="HTY13" s="85"/>
      <c r="HTZ13" s="85"/>
      <c r="HUA13" s="85"/>
      <c r="HUB13" s="85"/>
      <c r="HUC13" s="85"/>
      <c r="HUD13" s="85"/>
      <c r="HUE13" s="85"/>
      <c r="HUF13" s="85"/>
      <c r="HUG13" s="85"/>
      <c r="HUH13" s="85"/>
      <c r="HUI13" s="85"/>
      <c r="HUJ13" s="85"/>
      <c r="HUK13" s="85"/>
      <c r="HUL13" s="85"/>
      <c r="HUM13" s="85"/>
      <c r="HUN13" s="85"/>
      <c r="HUO13" s="85"/>
      <c r="HUP13" s="85"/>
      <c r="HUQ13" s="85"/>
      <c r="HUR13" s="85"/>
      <c r="HUS13" s="85"/>
      <c r="HUT13" s="85"/>
      <c r="HUU13" s="85"/>
      <c r="HUV13" s="85"/>
      <c r="HUW13" s="85"/>
      <c r="HUX13" s="85"/>
      <c r="HUY13" s="85"/>
      <c r="HUZ13" s="85"/>
      <c r="HVA13" s="85"/>
      <c r="HVB13" s="85"/>
      <c r="HVC13" s="85"/>
      <c r="HVD13" s="85"/>
      <c r="HVE13" s="85"/>
      <c r="HVF13" s="85"/>
      <c r="HVG13" s="85"/>
      <c r="HVH13" s="85"/>
      <c r="HVI13" s="85"/>
      <c r="HVJ13" s="85"/>
      <c r="HVK13" s="85"/>
      <c r="HVL13" s="85"/>
      <c r="HVM13" s="85"/>
      <c r="HVN13" s="85"/>
      <c r="HVO13" s="85"/>
      <c r="HVP13" s="85"/>
      <c r="HVQ13" s="85"/>
      <c r="HVR13" s="85"/>
      <c r="HVS13" s="85"/>
      <c r="HVT13" s="85"/>
      <c r="HVU13" s="85"/>
      <c r="HVV13" s="85"/>
      <c r="HVW13" s="85"/>
      <c r="HVX13" s="85"/>
      <c r="HVY13" s="85"/>
      <c r="HVZ13" s="85"/>
      <c r="HWA13" s="85"/>
      <c r="HWB13" s="85"/>
      <c r="HWC13" s="85"/>
      <c r="HWD13" s="85"/>
      <c r="HWE13" s="85"/>
      <c r="HWF13" s="85"/>
      <c r="HWG13" s="85"/>
      <c r="HWH13" s="85"/>
      <c r="HWI13" s="85"/>
      <c r="HWJ13" s="85"/>
      <c r="HWK13" s="85"/>
      <c r="HWL13" s="85"/>
      <c r="HWM13" s="85"/>
      <c r="HWN13" s="85"/>
      <c r="HWO13" s="85"/>
      <c r="HWP13" s="85"/>
      <c r="HWQ13" s="85"/>
      <c r="HWR13" s="85"/>
      <c r="HWS13" s="85"/>
      <c r="HWT13" s="85"/>
      <c r="HWU13" s="85"/>
      <c r="HWV13" s="85"/>
      <c r="HWW13" s="85"/>
      <c r="HWX13" s="85"/>
      <c r="HWY13" s="85"/>
      <c r="HWZ13" s="85"/>
      <c r="HXA13" s="85"/>
      <c r="HXB13" s="85"/>
      <c r="HXC13" s="85"/>
      <c r="HXD13" s="85"/>
      <c r="HXE13" s="85"/>
      <c r="HXF13" s="85"/>
      <c r="HXG13" s="85"/>
      <c r="HXH13" s="85"/>
      <c r="HXI13" s="85"/>
      <c r="HXJ13" s="85"/>
      <c r="HXK13" s="85"/>
      <c r="HXL13" s="85"/>
      <c r="HXM13" s="85"/>
      <c r="HXN13" s="85"/>
      <c r="HXO13" s="85"/>
      <c r="HXP13" s="85"/>
      <c r="HXQ13" s="85"/>
      <c r="HXR13" s="85"/>
      <c r="HXS13" s="85"/>
      <c r="HXT13" s="85"/>
      <c r="HXU13" s="85"/>
      <c r="HXV13" s="85"/>
      <c r="HXW13" s="85"/>
      <c r="HXX13" s="85"/>
      <c r="HXY13" s="85"/>
      <c r="HXZ13" s="85"/>
      <c r="HYA13" s="85"/>
      <c r="HYB13" s="85"/>
      <c r="HYC13" s="85"/>
      <c r="HYD13" s="85"/>
      <c r="HYE13" s="85"/>
      <c r="HYF13" s="85"/>
      <c r="HYG13" s="85"/>
      <c r="HYH13" s="85"/>
      <c r="HYI13" s="85"/>
      <c r="HYJ13" s="85"/>
      <c r="HYK13" s="85"/>
      <c r="HYL13" s="85"/>
      <c r="HYM13" s="85"/>
      <c r="HYN13" s="85"/>
      <c r="HYO13" s="85"/>
      <c r="HYP13" s="85"/>
      <c r="HYQ13" s="85"/>
      <c r="HYR13" s="85"/>
      <c r="HYS13" s="85"/>
      <c r="HYT13" s="85"/>
      <c r="HYU13" s="85"/>
      <c r="HYV13" s="85"/>
      <c r="HYW13" s="85"/>
      <c r="HYX13" s="85"/>
      <c r="HYY13" s="85"/>
      <c r="HYZ13" s="85"/>
      <c r="HZA13" s="85"/>
      <c r="HZB13" s="85"/>
      <c r="HZC13" s="85"/>
      <c r="HZD13" s="85"/>
      <c r="HZE13" s="85"/>
      <c r="HZF13" s="85"/>
      <c r="HZG13" s="85"/>
      <c r="HZH13" s="85"/>
      <c r="HZI13" s="85"/>
      <c r="HZJ13" s="85"/>
      <c r="HZK13" s="85"/>
      <c r="HZL13" s="85"/>
      <c r="HZM13" s="85"/>
      <c r="HZN13" s="85"/>
      <c r="HZO13" s="85"/>
      <c r="HZP13" s="85"/>
      <c r="HZQ13" s="85"/>
      <c r="HZR13" s="85"/>
      <c r="HZS13" s="85"/>
      <c r="HZT13" s="85"/>
      <c r="HZU13" s="85"/>
      <c r="HZV13" s="85"/>
      <c r="HZW13" s="85"/>
      <c r="HZX13" s="85"/>
      <c r="HZY13" s="85"/>
      <c r="HZZ13" s="85"/>
      <c r="IAA13" s="85"/>
      <c r="IAB13" s="85"/>
      <c r="IAC13" s="85"/>
      <c r="IAD13" s="85"/>
      <c r="IAE13" s="85"/>
      <c r="IAF13" s="85"/>
      <c r="IAG13" s="85"/>
      <c r="IAH13" s="85"/>
      <c r="IAI13" s="85"/>
      <c r="IAJ13" s="85"/>
      <c r="IAK13" s="85"/>
      <c r="IAL13" s="85"/>
      <c r="IAM13" s="85"/>
      <c r="IAN13" s="85"/>
      <c r="IAO13" s="85"/>
      <c r="IAP13" s="85"/>
      <c r="IAQ13" s="85"/>
      <c r="IAR13" s="85"/>
      <c r="IAS13" s="85"/>
      <c r="IAT13" s="85"/>
      <c r="IAU13" s="85"/>
      <c r="IAV13" s="85"/>
      <c r="IAW13" s="85"/>
      <c r="IAX13" s="85"/>
      <c r="IAY13" s="85"/>
      <c r="IAZ13" s="85"/>
      <c r="IBA13" s="85"/>
      <c r="IBB13" s="85"/>
      <c r="IBC13" s="85"/>
      <c r="IBD13" s="85"/>
      <c r="IBE13" s="85"/>
      <c r="IBF13" s="85"/>
      <c r="IBG13" s="85"/>
      <c r="IBH13" s="85"/>
      <c r="IBI13" s="85"/>
      <c r="IBJ13" s="85"/>
      <c r="IBK13" s="85"/>
      <c r="IBL13" s="85"/>
      <c r="IBM13" s="85"/>
      <c r="IBN13" s="85"/>
      <c r="IBO13" s="85"/>
      <c r="IBP13" s="85"/>
      <c r="IBQ13" s="85"/>
      <c r="IBR13" s="85"/>
      <c r="IBS13" s="85"/>
      <c r="IBT13" s="85"/>
      <c r="IBU13" s="85"/>
      <c r="IBV13" s="85"/>
      <c r="IBW13" s="85"/>
      <c r="IBX13" s="85"/>
      <c r="IBY13" s="85"/>
      <c r="IBZ13" s="85"/>
      <c r="ICA13" s="85"/>
      <c r="ICB13" s="85"/>
      <c r="ICC13" s="85"/>
      <c r="ICD13" s="85"/>
      <c r="ICE13" s="85"/>
      <c r="ICF13" s="85"/>
      <c r="ICG13" s="85"/>
      <c r="ICH13" s="85"/>
      <c r="ICI13" s="85"/>
      <c r="ICJ13" s="85"/>
      <c r="ICK13" s="85"/>
      <c r="ICL13" s="85"/>
      <c r="ICM13" s="85"/>
      <c r="ICN13" s="85"/>
      <c r="ICO13" s="85"/>
      <c r="ICP13" s="85"/>
      <c r="ICQ13" s="85"/>
      <c r="ICR13" s="85"/>
      <c r="ICS13" s="85"/>
      <c r="ICT13" s="85"/>
      <c r="ICU13" s="85"/>
      <c r="ICV13" s="85"/>
      <c r="ICW13" s="85"/>
      <c r="ICX13" s="85"/>
      <c r="ICY13" s="85"/>
      <c r="ICZ13" s="85"/>
      <c r="IDA13" s="85"/>
      <c r="IDB13" s="85"/>
      <c r="IDC13" s="85"/>
      <c r="IDD13" s="85"/>
      <c r="IDE13" s="85"/>
      <c r="IDF13" s="85"/>
      <c r="IDG13" s="85"/>
      <c r="IDH13" s="85"/>
      <c r="IDI13" s="85"/>
      <c r="IDJ13" s="85"/>
      <c r="IDK13" s="85"/>
      <c r="IDL13" s="85"/>
      <c r="IDM13" s="85"/>
      <c r="IDN13" s="85"/>
      <c r="IDO13" s="85"/>
      <c r="IDP13" s="85"/>
      <c r="IDQ13" s="85"/>
      <c r="IDR13" s="85"/>
      <c r="IDS13" s="85"/>
      <c r="IDT13" s="85"/>
      <c r="IDU13" s="85"/>
      <c r="IDV13" s="85"/>
      <c r="IDW13" s="85"/>
      <c r="IDX13" s="85"/>
      <c r="IDY13" s="85"/>
      <c r="IDZ13" s="85"/>
      <c r="IEA13" s="85"/>
      <c r="IEB13" s="85"/>
      <c r="IEC13" s="85"/>
      <c r="IED13" s="85"/>
      <c r="IEE13" s="85"/>
      <c r="IEF13" s="85"/>
      <c r="IEG13" s="85"/>
      <c r="IEH13" s="85"/>
      <c r="IEI13" s="85"/>
      <c r="IEJ13" s="85"/>
      <c r="IEK13" s="85"/>
      <c r="IEL13" s="85"/>
      <c r="IEM13" s="85"/>
      <c r="IEN13" s="85"/>
      <c r="IEO13" s="85"/>
      <c r="IEP13" s="85"/>
      <c r="IEQ13" s="85"/>
      <c r="IER13" s="85"/>
      <c r="IES13" s="85"/>
      <c r="IET13" s="85"/>
      <c r="IEU13" s="85"/>
      <c r="IEV13" s="85"/>
      <c r="IEW13" s="85"/>
      <c r="IEX13" s="85"/>
      <c r="IEY13" s="85"/>
      <c r="IEZ13" s="85"/>
      <c r="IFA13" s="85"/>
      <c r="IFB13" s="85"/>
      <c r="IFC13" s="85"/>
      <c r="IFD13" s="85"/>
      <c r="IFE13" s="85"/>
      <c r="IFF13" s="85"/>
      <c r="IFG13" s="85"/>
      <c r="IFH13" s="85"/>
      <c r="IFI13" s="85"/>
      <c r="IFJ13" s="85"/>
      <c r="IFK13" s="85"/>
      <c r="IFL13" s="85"/>
      <c r="IFM13" s="85"/>
      <c r="IFN13" s="85"/>
      <c r="IFO13" s="85"/>
      <c r="IFP13" s="85"/>
      <c r="IFQ13" s="85"/>
      <c r="IFR13" s="85"/>
      <c r="IFS13" s="85"/>
      <c r="IFT13" s="85"/>
      <c r="IFU13" s="85"/>
      <c r="IFV13" s="85"/>
      <c r="IFW13" s="85"/>
      <c r="IFX13" s="85"/>
      <c r="IFY13" s="85"/>
      <c r="IFZ13" s="85"/>
      <c r="IGA13" s="85"/>
      <c r="IGB13" s="85"/>
      <c r="IGC13" s="85"/>
      <c r="IGD13" s="85"/>
      <c r="IGE13" s="85"/>
      <c r="IGF13" s="85"/>
      <c r="IGG13" s="85"/>
      <c r="IGH13" s="85"/>
      <c r="IGI13" s="85"/>
      <c r="IGJ13" s="85"/>
      <c r="IGK13" s="85"/>
      <c r="IGL13" s="85"/>
      <c r="IGM13" s="85"/>
      <c r="IGN13" s="85"/>
      <c r="IGO13" s="85"/>
      <c r="IGP13" s="85"/>
      <c r="IGQ13" s="85"/>
      <c r="IGR13" s="85"/>
      <c r="IGS13" s="85"/>
      <c r="IGT13" s="85"/>
      <c r="IGU13" s="85"/>
      <c r="IGV13" s="85"/>
      <c r="IGW13" s="85"/>
      <c r="IGX13" s="85"/>
      <c r="IGY13" s="85"/>
      <c r="IGZ13" s="85"/>
      <c r="IHA13" s="85"/>
      <c r="IHB13" s="85"/>
      <c r="IHC13" s="85"/>
      <c r="IHD13" s="85"/>
      <c r="IHE13" s="85"/>
      <c r="IHF13" s="85"/>
      <c r="IHG13" s="85"/>
      <c r="IHH13" s="85"/>
      <c r="IHI13" s="85"/>
      <c r="IHJ13" s="85"/>
      <c r="IHK13" s="85"/>
      <c r="IHL13" s="85"/>
      <c r="IHM13" s="85"/>
      <c r="IHN13" s="85"/>
      <c r="IHO13" s="85"/>
      <c r="IHP13" s="85"/>
      <c r="IHQ13" s="85"/>
      <c r="IHR13" s="85"/>
      <c r="IHS13" s="85"/>
      <c r="IHT13" s="85"/>
      <c r="IHU13" s="85"/>
      <c r="IHV13" s="85"/>
      <c r="IHW13" s="85"/>
      <c r="IHX13" s="85"/>
      <c r="IHY13" s="85"/>
      <c r="IHZ13" s="85"/>
      <c r="IIA13" s="85"/>
      <c r="IIB13" s="85"/>
      <c r="IIC13" s="85"/>
      <c r="IID13" s="85"/>
      <c r="IIE13" s="85"/>
      <c r="IIF13" s="85"/>
      <c r="IIG13" s="85"/>
      <c r="IIH13" s="85"/>
      <c r="III13" s="85"/>
      <c r="IIJ13" s="85"/>
      <c r="IIK13" s="85"/>
      <c r="IIL13" s="85"/>
      <c r="IIM13" s="85"/>
      <c r="IIN13" s="85"/>
      <c r="IIO13" s="85"/>
      <c r="IIP13" s="85"/>
      <c r="IIQ13" s="85"/>
      <c r="IIR13" s="85"/>
      <c r="IIS13" s="85"/>
      <c r="IIT13" s="85"/>
      <c r="IIU13" s="85"/>
      <c r="IIV13" s="85"/>
      <c r="IIW13" s="85"/>
      <c r="IIX13" s="85"/>
      <c r="IIY13" s="85"/>
      <c r="IIZ13" s="85"/>
      <c r="IJA13" s="85"/>
      <c r="IJB13" s="85"/>
      <c r="IJC13" s="85"/>
      <c r="IJD13" s="85"/>
      <c r="IJE13" s="85"/>
      <c r="IJF13" s="85"/>
      <c r="IJG13" s="85"/>
      <c r="IJH13" s="85"/>
      <c r="IJI13" s="85"/>
      <c r="IJJ13" s="85"/>
      <c r="IJK13" s="85"/>
      <c r="IJL13" s="85"/>
      <c r="IJM13" s="85"/>
      <c r="IJN13" s="85"/>
      <c r="IJO13" s="85"/>
      <c r="IJP13" s="85"/>
      <c r="IJQ13" s="85"/>
      <c r="IJR13" s="85"/>
      <c r="IJS13" s="85"/>
      <c r="IJT13" s="85"/>
      <c r="IJU13" s="85"/>
      <c r="IJV13" s="85"/>
      <c r="IJW13" s="85"/>
      <c r="IJX13" s="85"/>
      <c r="IJY13" s="85"/>
      <c r="IJZ13" s="85"/>
      <c r="IKA13" s="85"/>
      <c r="IKB13" s="85"/>
      <c r="IKC13" s="85"/>
      <c r="IKD13" s="85"/>
      <c r="IKE13" s="85"/>
      <c r="IKF13" s="85"/>
      <c r="IKG13" s="85"/>
      <c r="IKH13" s="85"/>
      <c r="IKI13" s="85"/>
      <c r="IKJ13" s="85"/>
      <c r="IKK13" s="85"/>
      <c r="IKL13" s="85"/>
      <c r="IKM13" s="85"/>
      <c r="IKN13" s="85"/>
      <c r="IKO13" s="85"/>
      <c r="IKP13" s="85"/>
      <c r="IKQ13" s="85"/>
      <c r="IKR13" s="85"/>
      <c r="IKS13" s="85"/>
      <c r="IKT13" s="85"/>
      <c r="IKU13" s="85"/>
      <c r="IKV13" s="85"/>
      <c r="IKW13" s="85"/>
      <c r="IKX13" s="85"/>
      <c r="IKY13" s="85"/>
      <c r="IKZ13" s="85"/>
      <c r="ILA13" s="85"/>
      <c r="ILB13" s="85"/>
      <c r="ILC13" s="85"/>
      <c r="ILD13" s="85"/>
      <c r="ILE13" s="85"/>
      <c r="ILF13" s="85"/>
      <c r="ILG13" s="85"/>
      <c r="ILH13" s="85"/>
      <c r="ILI13" s="85"/>
      <c r="ILJ13" s="85"/>
      <c r="ILK13" s="85"/>
      <c r="ILL13" s="85"/>
      <c r="ILM13" s="85"/>
      <c r="ILN13" s="85"/>
      <c r="ILO13" s="85"/>
      <c r="ILP13" s="85"/>
      <c r="ILQ13" s="85"/>
      <c r="ILR13" s="85"/>
      <c r="ILS13" s="85"/>
      <c r="ILT13" s="85"/>
      <c r="ILU13" s="85"/>
      <c r="ILV13" s="85"/>
      <c r="ILW13" s="85"/>
      <c r="ILX13" s="85"/>
      <c r="ILY13" s="85"/>
      <c r="ILZ13" s="85"/>
      <c r="IMA13" s="85"/>
      <c r="IMB13" s="85"/>
      <c r="IMC13" s="85"/>
      <c r="IMD13" s="85"/>
      <c r="IME13" s="85"/>
      <c r="IMF13" s="85"/>
      <c r="IMG13" s="85"/>
      <c r="IMH13" s="85"/>
      <c r="IMI13" s="85"/>
      <c r="IMJ13" s="85"/>
      <c r="IMK13" s="85"/>
      <c r="IML13" s="85"/>
      <c r="IMM13" s="85"/>
      <c r="IMN13" s="85"/>
      <c r="IMO13" s="85"/>
      <c r="IMP13" s="85"/>
      <c r="IMQ13" s="85"/>
      <c r="IMR13" s="85"/>
      <c r="IMS13" s="85"/>
      <c r="IMT13" s="85"/>
      <c r="IMU13" s="85"/>
      <c r="IMV13" s="85"/>
      <c r="IMW13" s="85"/>
      <c r="IMX13" s="85"/>
      <c r="IMY13" s="85"/>
      <c r="IMZ13" s="85"/>
      <c r="INA13" s="85"/>
      <c r="INB13" s="85"/>
      <c r="INC13" s="85"/>
      <c r="IND13" s="85"/>
      <c r="INE13" s="85"/>
      <c r="INF13" s="85"/>
      <c r="ING13" s="85"/>
      <c r="INH13" s="85"/>
      <c r="INI13" s="85"/>
      <c r="INJ13" s="85"/>
      <c r="INK13" s="85"/>
      <c r="INL13" s="85"/>
      <c r="INM13" s="85"/>
      <c r="INN13" s="85"/>
      <c r="INO13" s="85"/>
      <c r="INP13" s="85"/>
      <c r="INQ13" s="85"/>
      <c r="INR13" s="85"/>
      <c r="INS13" s="85"/>
      <c r="INT13" s="85"/>
      <c r="INU13" s="85"/>
      <c r="INV13" s="85"/>
      <c r="INW13" s="85"/>
      <c r="INX13" s="85"/>
      <c r="INY13" s="85"/>
      <c r="INZ13" s="85"/>
      <c r="IOA13" s="85"/>
      <c r="IOB13" s="85"/>
      <c r="IOC13" s="85"/>
      <c r="IOD13" s="85"/>
      <c r="IOE13" s="85"/>
      <c r="IOF13" s="85"/>
      <c r="IOG13" s="85"/>
      <c r="IOH13" s="85"/>
      <c r="IOI13" s="85"/>
      <c r="IOJ13" s="85"/>
      <c r="IOK13" s="85"/>
      <c r="IOL13" s="85"/>
      <c r="IOM13" s="85"/>
      <c r="ION13" s="85"/>
      <c r="IOO13" s="85"/>
      <c r="IOP13" s="85"/>
      <c r="IOQ13" s="85"/>
      <c r="IOR13" s="85"/>
      <c r="IOS13" s="85"/>
      <c r="IOT13" s="85"/>
      <c r="IOU13" s="85"/>
      <c r="IOV13" s="85"/>
      <c r="IOW13" s="85"/>
      <c r="IOX13" s="85"/>
      <c r="IOY13" s="85"/>
      <c r="IOZ13" s="85"/>
      <c r="IPA13" s="85"/>
      <c r="IPB13" s="85"/>
      <c r="IPC13" s="85"/>
      <c r="IPD13" s="85"/>
      <c r="IPE13" s="85"/>
      <c r="IPF13" s="85"/>
      <c r="IPG13" s="85"/>
      <c r="IPH13" s="85"/>
      <c r="IPI13" s="85"/>
      <c r="IPJ13" s="85"/>
      <c r="IPK13" s="85"/>
      <c r="IPL13" s="85"/>
      <c r="IPM13" s="85"/>
      <c r="IPN13" s="85"/>
      <c r="IPO13" s="85"/>
      <c r="IPP13" s="85"/>
      <c r="IPQ13" s="85"/>
      <c r="IPR13" s="85"/>
      <c r="IPS13" s="85"/>
      <c r="IPT13" s="85"/>
      <c r="IPU13" s="85"/>
      <c r="IPV13" s="85"/>
      <c r="IPW13" s="85"/>
      <c r="IPX13" s="85"/>
      <c r="IPY13" s="85"/>
      <c r="IPZ13" s="85"/>
      <c r="IQA13" s="85"/>
      <c r="IQB13" s="85"/>
      <c r="IQC13" s="85"/>
      <c r="IQD13" s="85"/>
      <c r="IQE13" s="85"/>
      <c r="IQF13" s="85"/>
      <c r="IQG13" s="85"/>
      <c r="IQH13" s="85"/>
      <c r="IQI13" s="85"/>
      <c r="IQJ13" s="85"/>
      <c r="IQK13" s="85"/>
      <c r="IQL13" s="85"/>
      <c r="IQM13" s="85"/>
      <c r="IQN13" s="85"/>
      <c r="IQO13" s="85"/>
      <c r="IQP13" s="85"/>
      <c r="IQQ13" s="85"/>
      <c r="IQR13" s="85"/>
      <c r="IQS13" s="85"/>
      <c r="IQT13" s="85"/>
      <c r="IQU13" s="85"/>
      <c r="IQV13" s="85"/>
      <c r="IQW13" s="85"/>
      <c r="IQX13" s="85"/>
      <c r="IQY13" s="85"/>
      <c r="IQZ13" s="85"/>
      <c r="IRA13" s="85"/>
      <c r="IRB13" s="85"/>
      <c r="IRC13" s="85"/>
      <c r="IRD13" s="85"/>
      <c r="IRE13" s="85"/>
      <c r="IRF13" s="85"/>
      <c r="IRG13" s="85"/>
      <c r="IRH13" s="85"/>
      <c r="IRI13" s="85"/>
      <c r="IRJ13" s="85"/>
      <c r="IRK13" s="85"/>
      <c r="IRL13" s="85"/>
      <c r="IRM13" s="85"/>
      <c r="IRN13" s="85"/>
      <c r="IRO13" s="85"/>
      <c r="IRP13" s="85"/>
      <c r="IRQ13" s="85"/>
      <c r="IRR13" s="85"/>
      <c r="IRS13" s="85"/>
      <c r="IRT13" s="85"/>
      <c r="IRU13" s="85"/>
      <c r="IRV13" s="85"/>
      <c r="IRW13" s="85"/>
      <c r="IRX13" s="85"/>
      <c r="IRY13" s="85"/>
      <c r="IRZ13" s="85"/>
      <c r="ISA13" s="85"/>
      <c r="ISB13" s="85"/>
      <c r="ISC13" s="85"/>
      <c r="ISD13" s="85"/>
      <c r="ISE13" s="85"/>
      <c r="ISF13" s="85"/>
      <c r="ISG13" s="85"/>
      <c r="ISH13" s="85"/>
      <c r="ISI13" s="85"/>
      <c r="ISJ13" s="85"/>
      <c r="ISK13" s="85"/>
      <c r="ISL13" s="85"/>
      <c r="ISM13" s="85"/>
      <c r="ISN13" s="85"/>
      <c r="ISO13" s="85"/>
      <c r="ISP13" s="85"/>
      <c r="ISQ13" s="85"/>
      <c r="ISR13" s="85"/>
      <c r="ISS13" s="85"/>
      <c r="IST13" s="85"/>
      <c r="ISU13" s="85"/>
      <c r="ISV13" s="85"/>
      <c r="ISW13" s="85"/>
      <c r="ISX13" s="85"/>
      <c r="ISY13" s="85"/>
      <c r="ISZ13" s="85"/>
      <c r="ITA13" s="85"/>
      <c r="ITB13" s="85"/>
      <c r="ITC13" s="85"/>
      <c r="ITD13" s="85"/>
      <c r="ITE13" s="85"/>
      <c r="ITF13" s="85"/>
      <c r="ITG13" s="85"/>
      <c r="ITH13" s="85"/>
      <c r="ITI13" s="85"/>
      <c r="ITJ13" s="85"/>
      <c r="ITK13" s="85"/>
      <c r="ITL13" s="85"/>
      <c r="ITM13" s="85"/>
      <c r="ITN13" s="85"/>
      <c r="ITO13" s="85"/>
      <c r="ITP13" s="85"/>
      <c r="ITQ13" s="85"/>
      <c r="ITR13" s="85"/>
      <c r="ITS13" s="85"/>
      <c r="ITT13" s="85"/>
      <c r="ITU13" s="85"/>
      <c r="ITV13" s="85"/>
      <c r="ITW13" s="85"/>
      <c r="ITX13" s="85"/>
      <c r="ITY13" s="85"/>
      <c r="ITZ13" s="85"/>
      <c r="IUA13" s="85"/>
      <c r="IUB13" s="85"/>
      <c r="IUC13" s="85"/>
      <c r="IUD13" s="85"/>
      <c r="IUE13" s="85"/>
      <c r="IUF13" s="85"/>
      <c r="IUG13" s="85"/>
      <c r="IUH13" s="85"/>
      <c r="IUI13" s="85"/>
      <c r="IUJ13" s="85"/>
      <c r="IUK13" s="85"/>
      <c r="IUL13" s="85"/>
      <c r="IUM13" s="85"/>
      <c r="IUN13" s="85"/>
      <c r="IUO13" s="85"/>
      <c r="IUP13" s="85"/>
      <c r="IUQ13" s="85"/>
      <c r="IUR13" s="85"/>
      <c r="IUS13" s="85"/>
      <c r="IUT13" s="85"/>
      <c r="IUU13" s="85"/>
      <c r="IUV13" s="85"/>
      <c r="IUW13" s="85"/>
      <c r="IUX13" s="85"/>
      <c r="IUY13" s="85"/>
      <c r="IUZ13" s="85"/>
      <c r="IVA13" s="85"/>
      <c r="IVB13" s="85"/>
      <c r="IVC13" s="85"/>
      <c r="IVD13" s="85"/>
      <c r="IVE13" s="85"/>
      <c r="IVF13" s="85"/>
      <c r="IVG13" s="85"/>
      <c r="IVH13" s="85"/>
      <c r="IVI13" s="85"/>
      <c r="IVJ13" s="85"/>
      <c r="IVK13" s="85"/>
      <c r="IVL13" s="85"/>
      <c r="IVM13" s="85"/>
      <c r="IVN13" s="85"/>
      <c r="IVO13" s="85"/>
      <c r="IVP13" s="85"/>
      <c r="IVQ13" s="85"/>
      <c r="IVR13" s="85"/>
      <c r="IVS13" s="85"/>
      <c r="IVT13" s="85"/>
      <c r="IVU13" s="85"/>
      <c r="IVV13" s="85"/>
      <c r="IVW13" s="85"/>
      <c r="IVX13" s="85"/>
      <c r="IVY13" s="85"/>
      <c r="IVZ13" s="85"/>
      <c r="IWA13" s="85"/>
      <c r="IWB13" s="85"/>
      <c r="IWC13" s="85"/>
      <c r="IWD13" s="85"/>
      <c r="IWE13" s="85"/>
      <c r="IWF13" s="85"/>
      <c r="IWG13" s="85"/>
      <c r="IWH13" s="85"/>
      <c r="IWI13" s="85"/>
      <c r="IWJ13" s="85"/>
      <c r="IWK13" s="85"/>
      <c r="IWL13" s="85"/>
      <c r="IWM13" s="85"/>
      <c r="IWN13" s="85"/>
      <c r="IWO13" s="85"/>
      <c r="IWP13" s="85"/>
      <c r="IWQ13" s="85"/>
      <c r="IWR13" s="85"/>
      <c r="IWS13" s="85"/>
      <c r="IWT13" s="85"/>
      <c r="IWU13" s="85"/>
      <c r="IWV13" s="85"/>
      <c r="IWW13" s="85"/>
      <c r="IWX13" s="85"/>
      <c r="IWY13" s="85"/>
      <c r="IWZ13" s="85"/>
      <c r="IXA13" s="85"/>
      <c r="IXB13" s="85"/>
      <c r="IXC13" s="85"/>
      <c r="IXD13" s="85"/>
      <c r="IXE13" s="85"/>
      <c r="IXF13" s="85"/>
      <c r="IXG13" s="85"/>
      <c r="IXH13" s="85"/>
      <c r="IXI13" s="85"/>
      <c r="IXJ13" s="85"/>
      <c r="IXK13" s="85"/>
      <c r="IXL13" s="85"/>
      <c r="IXM13" s="85"/>
      <c r="IXN13" s="85"/>
      <c r="IXO13" s="85"/>
      <c r="IXP13" s="85"/>
      <c r="IXQ13" s="85"/>
      <c r="IXR13" s="85"/>
      <c r="IXS13" s="85"/>
      <c r="IXT13" s="85"/>
      <c r="IXU13" s="85"/>
      <c r="IXV13" s="85"/>
      <c r="IXW13" s="85"/>
      <c r="IXX13" s="85"/>
      <c r="IXY13" s="85"/>
      <c r="IXZ13" s="85"/>
      <c r="IYA13" s="85"/>
      <c r="IYB13" s="85"/>
      <c r="IYC13" s="85"/>
      <c r="IYD13" s="85"/>
      <c r="IYE13" s="85"/>
      <c r="IYF13" s="85"/>
      <c r="IYG13" s="85"/>
      <c r="IYH13" s="85"/>
      <c r="IYI13" s="85"/>
      <c r="IYJ13" s="85"/>
      <c r="IYK13" s="85"/>
      <c r="IYL13" s="85"/>
      <c r="IYM13" s="85"/>
      <c r="IYN13" s="85"/>
      <c r="IYO13" s="85"/>
      <c r="IYP13" s="85"/>
      <c r="IYQ13" s="85"/>
      <c r="IYR13" s="85"/>
      <c r="IYS13" s="85"/>
      <c r="IYT13" s="85"/>
      <c r="IYU13" s="85"/>
      <c r="IYV13" s="85"/>
      <c r="IYW13" s="85"/>
      <c r="IYX13" s="85"/>
      <c r="IYY13" s="85"/>
      <c r="IYZ13" s="85"/>
      <c r="IZA13" s="85"/>
      <c r="IZB13" s="85"/>
      <c r="IZC13" s="85"/>
      <c r="IZD13" s="85"/>
      <c r="IZE13" s="85"/>
      <c r="IZF13" s="85"/>
      <c r="IZG13" s="85"/>
      <c r="IZH13" s="85"/>
      <c r="IZI13" s="85"/>
      <c r="IZJ13" s="85"/>
      <c r="IZK13" s="85"/>
      <c r="IZL13" s="85"/>
      <c r="IZM13" s="85"/>
      <c r="IZN13" s="85"/>
      <c r="IZO13" s="85"/>
      <c r="IZP13" s="85"/>
      <c r="IZQ13" s="85"/>
      <c r="IZR13" s="85"/>
      <c r="IZS13" s="85"/>
      <c r="IZT13" s="85"/>
      <c r="IZU13" s="85"/>
      <c r="IZV13" s="85"/>
      <c r="IZW13" s="85"/>
      <c r="IZX13" s="85"/>
      <c r="IZY13" s="85"/>
      <c r="IZZ13" s="85"/>
      <c r="JAA13" s="85"/>
      <c r="JAB13" s="85"/>
      <c r="JAC13" s="85"/>
      <c r="JAD13" s="85"/>
      <c r="JAE13" s="85"/>
      <c r="JAF13" s="85"/>
      <c r="JAG13" s="85"/>
      <c r="JAH13" s="85"/>
      <c r="JAI13" s="85"/>
      <c r="JAJ13" s="85"/>
      <c r="JAK13" s="85"/>
      <c r="JAL13" s="85"/>
      <c r="JAM13" s="85"/>
      <c r="JAN13" s="85"/>
      <c r="JAO13" s="85"/>
      <c r="JAP13" s="85"/>
      <c r="JAQ13" s="85"/>
      <c r="JAR13" s="85"/>
      <c r="JAS13" s="85"/>
      <c r="JAT13" s="85"/>
      <c r="JAU13" s="85"/>
      <c r="JAV13" s="85"/>
      <c r="JAW13" s="85"/>
      <c r="JAX13" s="85"/>
      <c r="JAY13" s="85"/>
      <c r="JAZ13" s="85"/>
      <c r="JBA13" s="85"/>
      <c r="JBB13" s="85"/>
      <c r="JBC13" s="85"/>
      <c r="JBD13" s="85"/>
      <c r="JBE13" s="85"/>
      <c r="JBF13" s="85"/>
      <c r="JBG13" s="85"/>
      <c r="JBH13" s="85"/>
      <c r="JBI13" s="85"/>
      <c r="JBJ13" s="85"/>
      <c r="JBK13" s="85"/>
      <c r="JBL13" s="85"/>
      <c r="JBM13" s="85"/>
      <c r="JBN13" s="85"/>
      <c r="JBO13" s="85"/>
      <c r="JBP13" s="85"/>
      <c r="JBQ13" s="85"/>
      <c r="JBR13" s="85"/>
      <c r="JBS13" s="85"/>
      <c r="JBT13" s="85"/>
      <c r="JBU13" s="85"/>
      <c r="JBV13" s="85"/>
      <c r="JBW13" s="85"/>
      <c r="JBX13" s="85"/>
      <c r="JBY13" s="85"/>
      <c r="JBZ13" s="85"/>
      <c r="JCA13" s="85"/>
      <c r="JCB13" s="85"/>
      <c r="JCC13" s="85"/>
      <c r="JCD13" s="85"/>
      <c r="JCE13" s="85"/>
      <c r="JCF13" s="85"/>
      <c r="JCG13" s="85"/>
      <c r="JCH13" s="85"/>
      <c r="JCI13" s="85"/>
      <c r="JCJ13" s="85"/>
      <c r="JCK13" s="85"/>
      <c r="JCL13" s="85"/>
      <c r="JCM13" s="85"/>
      <c r="JCN13" s="85"/>
      <c r="JCO13" s="85"/>
      <c r="JCP13" s="85"/>
      <c r="JCQ13" s="85"/>
      <c r="JCR13" s="85"/>
      <c r="JCS13" s="85"/>
      <c r="JCT13" s="85"/>
      <c r="JCU13" s="85"/>
      <c r="JCV13" s="85"/>
      <c r="JCW13" s="85"/>
      <c r="JCX13" s="85"/>
      <c r="JCY13" s="85"/>
      <c r="JCZ13" s="85"/>
      <c r="JDA13" s="85"/>
      <c r="JDB13" s="85"/>
      <c r="JDC13" s="85"/>
      <c r="JDD13" s="85"/>
      <c r="JDE13" s="85"/>
      <c r="JDF13" s="85"/>
      <c r="JDG13" s="85"/>
      <c r="JDH13" s="85"/>
      <c r="JDI13" s="85"/>
      <c r="JDJ13" s="85"/>
      <c r="JDK13" s="85"/>
      <c r="JDL13" s="85"/>
      <c r="JDM13" s="85"/>
      <c r="JDN13" s="85"/>
      <c r="JDO13" s="85"/>
      <c r="JDP13" s="85"/>
      <c r="JDQ13" s="85"/>
      <c r="JDR13" s="85"/>
      <c r="JDS13" s="85"/>
      <c r="JDT13" s="85"/>
      <c r="JDU13" s="85"/>
      <c r="JDV13" s="85"/>
      <c r="JDW13" s="85"/>
      <c r="JDX13" s="85"/>
      <c r="JDY13" s="85"/>
      <c r="JDZ13" s="85"/>
      <c r="JEA13" s="85"/>
      <c r="JEB13" s="85"/>
      <c r="JEC13" s="85"/>
      <c r="JED13" s="85"/>
      <c r="JEE13" s="85"/>
      <c r="JEF13" s="85"/>
      <c r="JEG13" s="85"/>
      <c r="JEH13" s="85"/>
      <c r="JEI13" s="85"/>
      <c r="JEJ13" s="85"/>
      <c r="JEK13" s="85"/>
      <c r="JEL13" s="85"/>
      <c r="JEM13" s="85"/>
      <c r="JEN13" s="85"/>
      <c r="JEO13" s="85"/>
      <c r="JEP13" s="85"/>
      <c r="JEQ13" s="85"/>
      <c r="JER13" s="85"/>
      <c r="JES13" s="85"/>
      <c r="JET13" s="85"/>
      <c r="JEU13" s="85"/>
      <c r="JEV13" s="85"/>
      <c r="JEW13" s="85"/>
      <c r="JEX13" s="85"/>
      <c r="JEY13" s="85"/>
      <c r="JEZ13" s="85"/>
      <c r="JFA13" s="85"/>
      <c r="JFB13" s="85"/>
      <c r="JFC13" s="85"/>
      <c r="JFD13" s="85"/>
      <c r="JFE13" s="85"/>
      <c r="JFF13" s="85"/>
      <c r="JFG13" s="85"/>
      <c r="JFH13" s="85"/>
      <c r="JFI13" s="85"/>
      <c r="JFJ13" s="85"/>
      <c r="JFK13" s="85"/>
      <c r="JFL13" s="85"/>
      <c r="JFM13" s="85"/>
      <c r="JFN13" s="85"/>
      <c r="JFO13" s="85"/>
      <c r="JFP13" s="85"/>
      <c r="JFQ13" s="85"/>
      <c r="JFR13" s="85"/>
      <c r="JFS13" s="85"/>
      <c r="JFT13" s="85"/>
      <c r="JFU13" s="85"/>
      <c r="JFV13" s="85"/>
      <c r="JFW13" s="85"/>
      <c r="JFX13" s="85"/>
      <c r="JFY13" s="85"/>
      <c r="JFZ13" s="85"/>
      <c r="JGA13" s="85"/>
      <c r="JGB13" s="85"/>
      <c r="JGC13" s="85"/>
      <c r="JGD13" s="85"/>
      <c r="JGE13" s="85"/>
      <c r="JGF13" s="85"/>
      <c r="JGG13" s="85"/>
      <c r="JGH13" s="85"/>
      <c r="JGI13" s="85"/>
      <c r="JGJ13" s="85"/>
      <c r="JGK13" s="85"/>
      <c r="JGL13" s="85"/>
      <c r="JGM13" s="85"/>
      <c r="JGN13" s="85"/>
      <c r="JGO13" s="85"/>
      <c r="JGP13" s="85"/>
      <c r="JGQ13" s="85"/>
      <c r="JGR13" s="85"/>
      <c r="JGS13" s="85"/>
      <c r="JGT13" s="85"/>
      <c r="JGU13" s="85"/>
      <c r="JGV13" s="85"/>
      <c r="JGW13" s="85"/>
      <c r="JGX13" s="85"/>
      <c r="JGY13" s="85"/>
      <c r="JGZ13" s="85"/>
      <c r="JHA13" s="85"/>
      <c r="JHB13" s="85"/>
      <c r="JHC13" s="85"/>
      <c r="JHD13" s="85"/>
      <c r="JHE13" s="85"/>
      <c r="JHF13" s="85"/>
      <c r="JHG13" s="85"/>
      <c r="JHH13" s="85"/>
      <c r="JHI13" s="85"/>
      <c r="JHJ13" s="85"/>
      <c r="JHK13" s="85"/>
      <c r="JHL13" s="85"/>
      <c r="JHM13" s="85"/>
      <c r="JHN13" s="85"/>
      <c r="JHO13" s="85"/>
      <c r="JHP13" s="85"/>
      <c r="JHQ13" s="85"/>
      <c r="JHR13" s="85"/>
      <c r="JHS13" s="85"/>
      <c r="JHT13" s="85"/>
      <c r="JHU13" s="85"/>
      <c r="JHV13" s="85"/>
      <c r="JHW13" s="85"/>
      <c r="JHX13" s="85"/>
      <c r="JHY13" s="85"/>
      <c r="JHZ13" s="85"/>
      <c r="JIA13" s="85"/>
      <c r="JIB13" s="85"/>
      <c r="JIC13" s="85"/>
      <c r="JID13" s="85"/>
      <c r="JIE13" s="85"/>
      <c r="JIF13" s="85"/>
      <c r="JIG13" s="85"/>
      <c r="JIH13" s="85"/>
      <c r="JII13" s="85"/>
      <c r="JIJ13" s="85"/>
      <c r="JIK13" s="85"/>
      <c r="JIL13" s="85"/>
      <c r="JIM13" s="85"/>
      <c r="JIN13" s="85"/>
      <c r="JIO13" s="85"/>
      <c r="JIP13" s="85"/>
      <c r="JIQ13" s="85"/>
      <c r="JIR13" s="85"/>
      <c r="JIS13" s="85"/>
      <c r="JIT13" s="85"/>
      <c r="JIU13" s="85"/>
      <c r="JIV13" s="85"/>
      <c r="JIW13" s="85"/>
      <c r="JIX13" s="85"/>
      <c r="JIY13" s="85"/>
      <c r="JIZ13" s="85"/>
      <c r="JJA13" s="85"/>
      <c r="JJB13" s="85"/>
      <c r="JJC13" s="85"/>
      <c r="JJD13" s="85"/>
      <c r="JJE13" s="85"/>
      <c r="JJF13" s="85"/>
      <c r="JJG13" s="85"/>
      <c r="JJH13" s="85"/>
      <c r="JJI13" s="85"/>
      <c r="JJJ13" s="85"/>
      <c r="JJK13" s="85"/>
      <c r="JJL13" s="85"/>
      <c r="JJM13" s="85"/>
      <c r="JJN13" s="85"/>
      <c r="JJO13" s="85"/>
      <c r="JJP13" s="85"/>
      <c r="JJQ13" s="85"/>
      <c r="JJR13" s="85"/>
      <c r="JJS13" s="85"/>
      <c r="JJT13" s="85"/>
      <c r="JJU13" s="85"/>
      <c r="JJV13" s="85"/>
      <c r="JJW13" s="85"/>
      <c r="JJX13" s="85"/>
      <c r="JJY13" s="85"/>
      <c r="JJZ13" s="85"/>
      <c r="JKA13" s="85"/>
      <c r="JKB13" s="85"/>
      <c r="JKC13" s="85"/>
      <c r="JKD13" s="85"/>
      <c r="JKE13" s="85"/>
      <c r="JKF13" s="85"/>
      <c r="JKG13" s="85"/>
      <c r="JKH13" s="85"/>
      <c r="JKI13" s="85"/>
      <c r="JKJ13" s="85"/>
      <c r="JKK13" s="85"/>
      <c r="JKL13" s="85"/>
      <c r="JKM13" s="85"/>
      <c r="JKN13" s="85"/>
      <c r="JKO13" s="85"/>
      <c r="JKP13" s="85"/>
      <c r="JKQ13" s="85"/>
      <c r="JKR13" s="85"/>
      <c r="JKS13" s="85"/>
      <c r="JKT13" s="85"/>
      <c r="JKU13" s="85"/>
      <c r="JKV13" s="85"/>
      <c r="JKW13" s="85"/>
      <c r="JKX13" s="85"/>
      <c r="JKY13" s="85"/>
      <c r="JKZ13" s="85"/>
      <c r="JLA13" s="85"/>
      <c r="JLB13" s="85"/>
      <c r="JLC13" s="85"/>
      <c r="JLD13" s="85"/>
      <c r="JLE13" s="85"/>
      <c r="JLF13" s="85"/>
      <c r="JLG13" s="85"/>
      <c r="JLH13" s="85"/>
      <c r="JLI13" s="85"/>
      <c r="JLJ13" s="85"/>
      <c r="JLK13" s="85"/>
      <c r="JLL13" s="85"/>
      <c r="JLM13" s="85"/>
      <c r="JLN13" s="85"/>
      <c r="JLO13" s="85"/>
      <c r="JLP13" s="85"/>
      <c r="JLQ13" s="85"/>
      <c r="JLR13" s="85"/>
      <c r="JLS13" s="85"/>
      <c r="JLT13" s="85"/>
      <c r="JLU13" s="85"/>
      <c r="JLV13" s="85"/>
      <c r="JLW13" s="85"/>
      <c r="JLX13" s="85"/>
      <c r="JLY13" s="85"/>
      <c r="JLZ13" s="85"/>
      <c r="JMA13" s="85"/>
      <c r="JMB13" s="85"/>
      <c r="JMC13" s="85"/>
      <c r="JMD13" s="85"/>
      <c r="JME13" s="85"/>
      <c r="JMF13" s="85"/>
      <c r="JMG13" s="85"/>
      <c r="JMH13" s="85"/>
      <c r="JMI13" s="85"/>
      <c r="JMJ13" s="85"/>
      <c r="JMK13" s="85"/>
      <c r="JML13" s="85"/>
      <c r="JMM13" s="85"/>
      <c r="JMN13" s="85"/>
      <c r="JMO13" s="85"/>
      <c r="JMP13" s="85"/>
      <c r="JMQ13" s="85"/>
      <c r="JMR13" s="85"/>
      <c r="JMS13" s="85"/>
      <c r="JMT13" s="85"/>
      <c r="JMU13" s="85"/>
      <c r="JMV13" s="85"/>
      <c r="JMW13" s="85"/>
      <c r="JMX13" s="85"/>
      <c r="JMY13" s="85"/>
      <c r="JMZ13" s="85"/>
      <c r="JNA13" s="85"/>
      <c r="JNB13" s="85"/>
      <c r="JNC13" s="85"/>
      <c r="JND13" s="85"/>
      <c r="JNE13" s="85"/>
      <c r="JNF13" s="85"/>
      <c r="JNG13" s="85"/>
      <c r="JNH13" s="85"/>
      <c r="JNI13" s="85"/>
      <c r="JNJ13" s="85"/>
      <c r="JNK13" s="85"/>
      <c r="JNL13" s="85"/>
      <c r="JNM13" s="85"/>
      <c r="JNN13" s="85"/>
      <c r="JNO13" s="85"/>
      <c r="JNP13" s="85"/>
      <c r="JNQ13" s="85"/>
      <c r="JNR13" s="85"/>
      <c r="JNS13" s="85"/>
      <c r="JNT13" s="85"/>
      <c r="JNU13" s="85"/>
      <c r="JNV13" s="85"/>
      <c r="JNW13" s="85"/>
      <c r="JNX13" s="85"/>
      <c r="JNY13" s="85"/>
      <c r="JNZ13" s="85"/>
      <c r="JOA13" s="85"/>
      <c r="JOB13" s="85"/>
      <c r="JOC13" s="85"/>
      <c r="JOD13" s="85"/>
      <c r="JOE13" s="85"/>
      <c r="JOF13" s="85"/>
      <c r="JOG13" s="85"/>
      <c r="JOH13" s="85"/>
      <c r="JOI13" s="85"/>
      <c r="JOJ13" s="85"/>
      <c r="JOK13" s="85"/>
      <c r="JOL13" s="85"/>
      <c r="JOM13" s="85"/>
      <c r="JON13" s="85"/>
      <c r="JOO13" s="85"/>
      <c r="JOP13" s="85"/>
      <c r="JOQ13" s="85"/>
      <c r="JOR13" s="85"/>
      <c r="JOS13" s="85"/>
      <c r="JOT13" s="85"/>
      <c r="JOU13" s="85"/>
      <c r="JOV13" s="85"/>
      <c r="JOW13" s="85"/>
      <c r="JOX13" s="85"/>
      <c r="JOY13" s="85"/>
      <c r="JOZ13" s="85"/>
      <c r="JPA13" s="85"/>
      <c r="JPB13" s="85"/>
      <c r="JPC13" s="85"/>
      <c r="JPD13" s="85"/>
      <c r="JPE13" s="85"/>
      <c r="JPF13" s="85"/>
      <c r="JPG13" s="85"/>
      <c r="JPH13" s="85"/>
      <c r="JPI13" s="85"/>
      <c r="JPJ13" s="85"/>
      <c r="JPK13" s="85"/>
      <c r="JPL13" s="85"/>
      <c r="JPM13" s="85"/>
      <c r="JPN13" s="85"/>
      <c r="JPO13" s="85"/>
      <c r="JPP13" s="85"/>
      <c r="JPQ13" s="85"/>
      <c r="JPR13" s="85"/>
      <c r="JPS13" s="85"/>
      <c r="JPT13" s="85"/>
      <c r="JPU13" s="85"/>
      <c r="JPV13" s="85"/>
      <c r="JPW13" s="85"/>
      <c r="JPX13" s="85"/>
      <c r="JPY13" s="85"/>
      <c r="JPZ13" s="85"/>
      <c r="JQA13" s="85"/>
      <c r="JQB13" s="85"/>
      <c r="JQC13" s="85"/>
      <c r="JQD13" s="85"/>
      <c r="JQE13" s="85"/>
      <c r="JQF13" s="85"/>
      <c r="JQG13" s="85"/>
      <c r="JQH13" s="85"/>
      <c r="JQI13" s="85"/>
      <c r="JQJ13" s="85"/>
      <c r="JQK13" s="85"/>
      <c r="JQL13" s="85"/>
      <c r="JQM13" s="85"/>
      <c r="JQN13" s="85"/>
      <c r="JQO13" s="85"/>
      <c r="JQP13" s="85"/>
      <c r="JQQ13" s="85"/>
      <c r="JQR13" s="85"/>
      <c r="JQS13" s="85"/>
      <c r="JQT13" s="85"/>
      <c r="JQU13" s="85"/>
      <c r="JQV13" s="85"/>
      <c r="JQW13" s="85"/>
      <c r="JQX13" s="85"/>
      <c r="JQY13" s="85"/>
      <c r="JQZ13" s="85"/>
      <c r="JRA13" s="85"/>
      <c r="JRB13" s="85"/>
      <c r="JRC13" s="85"/>
      <c r="JRD13" s="85"/>
      <c r="JRE13" s="85"/>
      <c r="JRF13" s="85"/>
      <c r="JRG13" s="85"/>
      <c r="JRH13" s="85"/>
      <c r="JRI13" s="85"/>
      <c r="JRJ13" s="85"/>
      <c r="JRK13" s="85"/>
      <c r="JRL13" s="85"/>
      <c r="JRM13" s="85"/>
      <c r="JRN13" s="85"/>
      <c r="JRO13" s="85"/>
      <c r="JRP13" s="85"/>
      <c r="JRQ13" s="85"/>
      <c r="JRR13" s="85"/>
      <c r="JRS13" s="85"/>
      <c r="JRT13" s="85"/>
      <c r="JRU13" s="85"/>
      <c r="JRV13" s="85"/>
      <c r="JRW13" s="85"/>
      <c r="JRX13" s="85"/>
      <c r="JRY13" s="85"/>
      <c r="JRZ13" s="85"/>
      <c r="JSA13" s="85"/>
      <c r="JSB13" s="85"/>
      <c r="JSC13" s="85"/>
      <c r="JSD13" s="85"/>
      <c r="JSE13" s="85"/>
      <c r="JSF13" s="85"/>
      <c r="JSG13" s="85"/>
      <c r="JSH13" s="85"/>
      <c r="JSI13" s="85"/>
      <c r="JSJ13" s="85"/>
      <c r="JSK13" s="85"/>
      <c r="JSL13" s="85"/>
      <c r="JSM13" s="85"/>
      <c r="JSN13" s="85"/>
      <c r="JSO13" s="85"/>
      <c r="JSP13" s="85"/>
      <c r="JSQ13" s="85"/>
      <c r="JSR13" s="85"/>
      <c r="JSS13" s="85"/>
      <c r="JST13" s="85"/>
      <c r="JSU13" s="85"/>
      <c r="JSV13" s="85"/>
      <c r="JSW13" s="85"/>
      <c r="JSX13" s="85"/>
      <c r="JSY13" s="85"/>
      <c r="JSZ13" s="85"/>
      <c r="JTA13" s="85"/>
      <c r="JTB13" s="85"/>
      <c r="JTC13" s="85"/>
      <c r="JTD13" s="85"/>
      <c r="JTE13" s="85"/>
      <c r="JTF13" s="85"/>
      <c r="JTG13" s="85"/>
      <c r="JTH13" s="85"/>
      <c r="JTI13" s="85"/>
      <c r="JTJ13" s="85"/>
      <c r="JTK13" s="85"/>
      <c r="JTL13" s="85"/>
      <c r="JTM13" s="85"/>
      <c r="JTN13" s="85"/>
      <c r="JTO13" s="85"/>
      <c r="JTP13" s="85"/>
      <c r="JTQ13" s="85"/>
      <c r="JTR13" s="85"/>
      <c r="JTS13" s="85"/>
      <c r="JTT13" s="85"/>
      <c r="JTU13" s="85"/>
      <c r="JTV13" s="85"/>
      <c r="JTW13" s="85"/>
      <c r="JTX13" s="85"/>
      <c r="JTY13" s="85"/>
      <c r="JTZ13" s="85"/>
      <c r="JUA13" s="85"/>
      <c r="JUB13" s="85"/>
      <c r="JUC13" s="85"/>
      <c r="JUD13" s="85"/>
      <c r="JUE13" s="85"/>
      <c r="JUF13" s="85"/>
      <c r="JUG13" s="85"/>
      <c r="JUH13" s="85"/>
      <c r="JUI13" s="85"/>
      <c r="JUJ13" s="85"/>
      <c r="JUK13" s="85"/>
      <c r="JUL13" s="85"/>
      <c r="JUM13" s="85"/>
      <c r="JUN13" s="85"/>
      <c r="JUO13" s="85"/>
      <c r="JUP13" s="85"/>
      <c r="JUQ13" s="85"/>
      <c r="JUR13" s="85"/>
      <c r="JUS13" s="85"/>
      <c r="JUT13" s="85"/>
      <c r="JUU13" s="85"/>
      <c r="JUV13" s="85"/>
      <c r="JUW13" s="85"/>
      <c r="JUX13" s="85"/>
      <c r="JUY13" s="85"/>
      <c r="JUZ13" s="85"/>
      <c r="JVA13" s="85"/>
      <c r="JVB13" s="85"/>
      <c r="JVC13" s="85"/>
      <c r="JVD13" s="85"/>
      <c r="JVE13" s="85"/>
      <c r="JVF13" s="85"/>
      <c r="JVG13" s="85"/>
      <c r="JVH13" s="85"/>
      <c r="JVI13" s="85"/>
      <c r="JVJ13" s="85"/>
      <c r="JVK13" s="85"/>
      <c r="JVL13" s="85"/>
      <c r="JVM13" s="85"/>
      <c r="JVN13" s="85"/>
      <c r="JVO13" s="85"/>
      <c r="JVP13" s="85"/>
      <c r="JVQ13" s="85"/>
      <c r="JVR13" s="85"/>
      <c r="JVS13" s="85"/>
      <c r="JVT13" s="85"/>
      <c r="JVU13" s="85"/>
      <c r="JVV13" s="85"/>
      <c r="JVW13" s="85"/>
      <c r="JVX13" s="85"/>
      <c r="JVY13" s="85"/>
      <c r="JVZ13" s="85"/>
      <c r="JWA13" s="85"/>
      <c r="JWB13" s="85"/>
      <c r="JWC13" s="85"/>
      <c r="JWD13" s="85"/>
      <c r="JWE13" s="85"/>
      <c r="JWF13" s="85"/>
      <c r="JWG13" s="85"/>
      <c r="JWH13" s="85"/>
      <c r="JWI13" s="85"/>
      <c r="JWJ13" s="85"/>
      <c r="JWK13" s="85"/>
      <c r="JWL13" s="85"/>
      <c r="JWM13" s="85"/>
      <c r="JWN13" s="85"/>
      <c r="JWO13" s="85"/>
      <c r="JWP13" s="85"/>
      <c r="JWQ13" s="85"/>
      <c r="JWR13" s="85"/>
      <c r="JWS13" s="85"/>
      <c r="JWT13" s="85"/>
      <c r="JWU13" s="85"/>
      <c r="JWV13" s="85"/>
      <c r="JWW13" s="85"/>
      <c r="JWX13" s="85"/>
      <c r="JWY13" s="85"/>
      <c r="JWZ13" s="85"/>
      <c r="JXA13" s="85"/>
      <c r="JXB13" s="85"/>
      <c r="JXC13" s="85"/>
      <c r="JXD13" s="85"/>
      <c r="JXE13" s="85"/>
      <c r="JXF13" s="85"/>
      <c r="JXG13" s="85"/>
      <c r="JXH13" s="85"/>
      <c r="JXI13" s="85"/>
      <c r="JXJ13" s="85"/>
      <c r="JXK13" s="85"/>
      <c r="JXL13" s="85"/>
      <c r="JXM13" s="85"/>
      <c r="JXN13" s="85"/>
      <c r="JXO13" s="85"/>
      <c r="JXP13" s="85"/>
      <c r="JXQ13" s="85"/>
      <c r="JXR13" s="85"/>
      <c r="JXS13" s="85"/>
      <c r="JXT13" s="85"/>
      <c r="JXU13" s="85"/>
      <c r="JXV13" s="85"/>
      <c r="JXW13" s="85"/>
      <c r="JXX13" s="85"/>
      <c r="JXY13" s="85"/>
      <c r="JXZ13" s="85"/>
      <c r="JYA13" s="85"/>
      <c r="JYB13" s="85"/>
      <c r="JYC13" s="85"/>
      <c r="JYD13" s="85"/>
      <c r="JYE13" s="85"/>
      <c r="JYF13" s="85"/>
      <c r="JYG13" s="85"/>
      <c r="JYH13" s="85"/>
      <c r="JYI13" s="85"/>
      <c r="JYJ13" s="85"/>
      <c r="JYK13" s="85"/>
      <c r="JYL13" s="85"/>
      <c r="JYM13" s="85"/>
      <c r="JYN13" s="85"/>
      <c r="JYO13" s="85"/>
      <c r="JYP13" s="85"/>
      <c r="JYQ13" s="85"/>
      <c r="JYR13" s="85"/>
      <c r="JYS13" s="85"/>
      <c r="JYT13" s="85"/>
      <c r="JYU13" s="85"/>
      <c r="JYV13" s="85"/>
      <c r="JYW13" s="85"/>
      <c r="JYX13" s="85"/>
      <c r="JYY13" s="85"/>
      <c r="JYZ13" s="85"/>
      <c r="JZA13" s="85"/>
      <c r="JZB13" s="85"/>
      <c r="JZC13" s="85"/>
      <c r="JZD13" s="85"/>
      <c r="JZE13" s="85"/>
      <c r="JZF13" s="85"/>
      <c r="JZG13" s="85"/>
      <c r="JZH13" s="85"/>
      <c r="JZI13" s="85"/>
      <c r="JZJ13" s="85"/>
      <c r="JZK13" s="85"/>
      <c r="JZL13" s="85"/>
      <c r="JZM13" s="85"/>
      <c r="JZN13" s="85"/>
      <c r="JZO13" s="85"/>
      <c r="JZP13" s="85"/>
      <c r="JZQ13" s="85"/>
      <c r="JZR13" s="85"/>
      <c r="JZS13" s="85"/>
      <c r="JZT13" s="85"/>
      <c r="JZU13" s="85"/>
      <c r="JZV13" s="85"/>
      <c r="JZW13" s="85"/>
      <c r="JZX13" s="85"/>
      <c r="JZY13" s="85"/>
      <c r="JZZ13" s="85"/>
      <c r="KAA13" s="85"/>
      <c r="KAB13" s="85"/>
      <c r="KAC13" s="85"/>
      <c r="KAD13" s="85"/>
      <c r="KAE13" s="85"/>
      <c r="KAF13" s="85"/>
      <c r="KAG13" s="85"/>
      <c r="KAH13" s="85"/>
      <c r="KAI13" s="85"/>
      <c r="KAJ13" s="85"/>
      <c r="KAK13" s="85"/>
      <c r="KAL13" s="85"/>
      <c r="KAM13" s="85"/>
      <c r="KAN13" s="85"/>
      <c r="KAO13" s="85"/>
      <c r="KAP13" s="85"/>
      <c r="KAQ13" s="85"/>
      <c r="KAR13" s="85"/>
      <c r="KAS13" s="85"/>
      <c r="KAT13" s="85"/>
      <c r="KAU13" s="85"/>
      <c r="KAV13" s="85"/>
      <c r="KAW13" s="85"/>
      <c r="KAX13" s="85"/>
      <c r="KAY13" s="85"/>
      <c r="KAZ13" s="85"/>
      <c r="KBA13" s="85"/>
      <c r="KBB13" s="85"/>
      <c r="KBC13" s="85"/>
      <c r="KBD13" s="85"/>
      <c r="KBE13" s="85"/>
      <c r="KBF13" s="85"/>
      <c r="KBG13" s="85"/>
      <c r="KBH13" s="85"/>
      <c r="KBI13" s="85"/>
      <c r="KBJ13" s="85"/>
      <c r="KBK13" s="85"/>
      <c r="KBL13" s="85"/>
      <c r="KBM13" s="85"/>
      <c r="KBN13" s="85"/>
      <c r="KBO13" s="85"/>
      <c r="KBP13" s="85"/>
      <c r="KBQ13" s="85"/>
      <c r="KBR13" s="85"/>
      <c r="KBS13" s="85"/>
      <c r="KBT13" s="85"/>
      <c r="KBU13" s="85"/>
      <c r="KBV13" s="85"/>
      <c r="KBW13" s="85"/>
      <c r="KBX13" s="85"/>
      <c r="KBY13" s="85"/>
      <c r="KBZ13" s="85"/>
      <c r="KCA13" s="85"/>
      <c r="KCB13" s="85"/>
      <c r="KCC13" s="85"/>
      <c r="KCD13" s="85"/>
      <c r="KCE13" s="85"/>
      <c r="KCF13" s="85"/>
      <c r="KCG13" s="85"/>
      <c r="KCH13" s="85"/>
      <c r="KCI13" s="85"/>
      <c r="KCJ13" s="85"/>
      <c r="KCK13" s="85"/>
      <c r="KCL13" s="85"/>
      <c r="KCM13" s="85"/>
      <c r="KCN13" s="85"/>
      <c r="KCO13" s="85"/>
      <c r="KCP13" s="85"/>
      <c r="KCQ13" s="85"/>
      <c r="KCR13" s="85"/>
      <c r="KCS13" s="85"/>
      <c r="KCT13" s="85"/>
      <c r="KCU13" s="85"/>
      <c r="KCV13" s="85"/>
      <c r="KCW13" s="85"/>
      <c r="KCX13" s="85"/>
      <c r="KCY13" s="85"/>
      <c r="KCZ13" s="85"/>
      <c r="KDA13" s="85"/>
      <c r="KDB13" s="85"/>
      <c r="KDC13" s="85"/>
      <c r="KDD13" s="85"/>
      <c r="KDE13" s="85"/>
      <c r="KDF13" s="85"/>
      <c r="KDG13" s="85"/>
      <c r="KDH13" s="85"/>
      <c r="KDI13" s="85"/>
      <c r="KDJ13" s="85"/>
      <c r="KDK13" s="85"/>
      <c r="KDL13" s="85"/>
      <c r="KDM13" s="85"/>
      <c r="KDN13" s="85"/>
      <c r="KDO13" s="85"/>
      <c r="KDP13" s="85"/>
      <c r="KDQ13" s="85"/>
      <c r="KDR13" s="85"/>
      <c r="KDS13" s="85"/>
      <c r="KDT13" s="85"/>
      <c r="KDU13" s="85"/>
      <c r="KDV13" s="85"/>
      <c r="KDW13" s="85"/>
      <c r="KDX13" s="85"/>
      <c r="KDY13" s="85"/>
      <c r="KDZ13" s="85"/>
      <c r="KEA13" s="85"/>
      <c r="KEB13" s="85"/>
      <c r="KEC13" s="85"/>
      <c r="KED13" s="85"/>
      <c r="KEE13" s="85"/>
      <c r="KEF13" s="85"/>
      <c r="KEG13" s="85"/>
      <c r="KEH13" s="85"/>
      <c r="KEI13" s="85"/>
      <c r="KEJ13" s="85"/>
      <c r="KEK13" s="85"/>
      <c r="KEL13" s="85"/>
      <c r="KEM13" s="85"/>
      <c r="KEN13" s="85"/>
      <c r="KEO13" s="85"/>
      <c r="KEP13" s="85"/>
      <c r="KEQ13" s="85"/>
      <c r="KER13" s="85"/>
      <c r="KES13" s="85"/>
      <c r="KET13" s="85"/>
      <c r="KEU13" s="85"/>
      <c r="KEV13" s="85"/>
      <c r="KEW13" s="85"/>
      <c r="KEX13" s="85"/>
      <c r="KEY13" s="85"/>
      <c r="KEZ13" s="85"/>
      <c r="KFA13" s="85"/>
      <c r="KFB13" s="85"/>
      <c r="KFC13" s="85"/>
      <c r="KFD13" s="85"/>
      <c r="KFE13" s="85"/>
      <c r="KFF13" s="85"/>
      <c r="KFG13" s="85"/>
      <c r="KFH13" s="85"/>
      <c r="KFI13" s="85"/>
      <c r="KFJ13" s="85"/>
      <c r="KFK13" s="85"/>
      <c r="KFL13" s="85"/>
      <c r="KFM13" s="85"/>
      <c r="KFN13" s="85"/>
      <c r="KFO13" s="85"/>
      <c r="KFP13" s="85"/>
      <c r="KFQ13" s="85"/>
      <c r="KFR13" s="85"/>
      <c r="KFS13" s="85"/>
      <c r="KFT13" s="85"/>
      <c r="KFU13" s="85"/>
      <c r="KFV13" s="85"/>
      <c r="KFW13" s="85"/>
      <c r="KFX13" s="85"/>
      <c r="KFY13" s="85"/>
      <c r="KFZ13" s="85"/>
      <c r="KGA13" s="85"/>
      <c r="KGB13" s="85"/>
      <c r="KGC13" s="85"/>
      <c r="KGD13" s="85"/>
      <c r="KGE13" s="85"/>
      <c r="KGF13" s="85"/>
      <c r="KGG13" s="85"/>
      <c r="KGH13" s="85"/>
      <c r="KGI13" s="85"/>
      <c r="KGJ13" s="85"/>
      <c r="KGK13" s="85"/>
      <c r="KGL13" s="85"/>
      <c r="KGM13" s="85"/>
      <c r="KGN13" s="85"/>
      <c r="KGO13" s="85"/>
      <c r="KGP13" s="85"/>
      <c r="KGQ13" s="85"/>
      <c r="KGR13" s="85"/>
      <c r="KGS13" s="85"/>
      <c r="KGT13" s="85"/>
      <c r="KGU13" s="85"/>
      <c r="KGV13" s="85"/>
      <c r="KGW13" s="85"/>
      <c r="KGX13" s="85"/>
      <c r="KGY13" s="85"/>
      <c r="KGZ13" s="85"/>
      <c r="KHA13" s="85"/>
      <c r="KHB13" s="85"/>
      <c r="KHC13" s="85"/>
      <c r="KHD13" s="85"/>
      <c r="KHE13" s="85"/>
      <c r="KHF13" s="85"/>
      <c r="KHG13" s="85"/>
      <c r="KHH13" s="85"/>
      <c r="KHI13" s="85"/>
      <c r="KHJ13" s="85"/>
      <c r="KHK13" s="85"/>
      <c r="KHL13" s="85"/>
      <c r="KHM13" s="85"/>
      <c r="KHN13" s="85"/>
      <c r="KHO13" s="85"/>
      <c r="KHP13" s="85"/>
      <c r="KHQ13" s="85"/>
      <c r="KHR13" s="85"/>
      <c r="KHS13" s="85"/>
      <c r="KHT13" s="85"/>
      <c r="KHU13" s="85"/>
      <c r="KHV13" s="85"/>
      <c r="KHW13" s="85"/>
      <c r="KHX13" s="85"/>
      <c r="KHY13" s="85"/>
      <c r="KHZ13" s="85"/>
      <c r="KIA13" s="85"/>
      <c r="KIB13" s="85"/>
      <c r="KIC13" s="85"/>
      <c r="KID13" s="85"/>
      <c r="KIE13" s="85"/>
      <c r="KIF13" s="85"/>
      <c r="KIG13" s="85"/>
      <c r="KIH13" s="85"/>
      <c r="KII13" s="85"/>
      <c r="KIJ13" s="85"/>
      <c r="KIK13" s="85"/>
      <c r="KIL13" s="85"/>
      <c r="KIM13" s="85"/>
      <c r="KIN13" s="85"/>
      <c r="KIO13" s="85"/>
      <c r="KIP13" s="85"/>
      <c r="KIQ13" s="85"/>
      <c r="KIR13" s="85"/>
      <c r="KIS13" s="85"/>
      <c r="KIT13" s="85"/>
      <c r="KIU13" s="85"/>
      <c r="KIV13" s="85"/>
      <c r="KIW13" s="85"/>
      <c r="KIX13" s="85"/>
      <c r="KIY13" s="85"/>
      <c r="KIZ13" s="85"/>
      <c r="KJA13" s="85"/>
      <c r="KJB13" s="85"/>
      <c r="KJC13" s="85"/>
      <c r="KJD13" s="85"/>
      <c r="KJE13" s="85"/>
      <c r="KJF13" s="85"/>
      <c r="KJG13" s="85"/>
      <c r="KJH13" s="85"/>
      <c r="KJI13" s="85"/>
      <c r="KJJ13" s="85"/>
      <c r="KJK13" s="85"/>
      <c r="KJL13" s="85"/>
      <c r="KJM13" s="85"/>
      <c r="KJN13" s="85"/>
      <c r="KJO13" s="85"/>
      <c r="KJP13" s="85"/>
      <c r="KJQ13" s="85"/>
      <c r="KJR13" s="85"/>
      <c r="KJS13" s="85"/>
      <c r="KJT13" s="85"/>
      <c r="KJU13" s="85"/>
      <c r="KJV13" s="85"/>
      <c r="KJW13" s="85"/>
      <c r="KJX13" s="85"/>
      <c r="KJY13" s="85"/>
      <c r="KJZ13" s="85"/>
      <c r="KKA13" s="85"/>
      <c r="KKB13" s="85"/>
      <c r="KKC13" s="85"/>
      <c r="KKD13" s="85"/>
      <c r="KKE13" s="85"/>
      <c r="KKF13" s="85"/>
      <c r="KKG13" s="85"/>
      <c r="KKH13" s="85"/>
      <c r="KKI13" s="85"/>
      <c r="KKJ13" s="85"/>
      <c r="KKK13" s="85"/>
      <c r="KKL13" s="85"/>
      <c r="KKM13" s="85"/>
      <c r="KKN13" s="85"/>
      <c r="KKO13" s="85"/>
      <c r="KKP13" s="85"/>
      <c r="KKQ13" s="85"/>
      <c r="KKR13" s="85"/>
      <c r="KKS13" s="85"/>
      <c r="KKT13" s="85"/>
      <c r="KKU13" s="85"/>
      <c r="KKV13" s="85"/>
      <c r="KKW13" s="85"/>
      <c r="KKX13" s="85"/>
      <c r="KKY13" s="85"/>
      <c r="KKZ13" s="85"/>
      <c r="KLA13" s="85"/>
      <c r="KLB13" s="85"/>
      <c r="KLC13" s="85"/>
      <c r="KLD13" s="85"/>
      <c r="KLE13" s="85"/>
      <c r="KLF13" s="85"/>
      <c r="KLG13" s="85"/>
      <c r="KLH13" s="85"/>
      <c r="KLI13" s="85"/>
      <c r="KLJ13" s="85"/>
      <c r="KLK13" s="85"/>
      <c r="KLL13" s="85"/>
      <c r="KLM13" s="85"/>
      <c r="KLN13" s="85"/>
      <c r="KLO13" s="85"/>
      <c r="KLP13" s="85"/>
      <c r="KLQ13" s="85"/>
      <c r="KLR13" s="85"/>
      <c r="KLS13" s="85"/>
      <c r="KLT13" s="85"/>
      <c r="KLU13" s="85"/>
      <c r="KLV13" s="85"/>
      <c r="KLW13" s="85"/>
      <c r="KLX13" s="85"/>
      <c r="KLY13" s="85"/>
      <c r="KLZ13" s="85"/>
      <c r="KMA13" s="85"/>
      <c r="KMB13" s="85"/>
      <c r="KMC13" s="85"/>
      <c r="KMD13" s="85"/>
      <c r="KME13" s="85"/>
      <c r="KMF13" s="85"/>
      <c r="KMG13" s="85"/>
      <c r="KMH13" s="85"/>
      <c r="KMI13" s="85"/>
      <c r="KMJ13" s="85"/>
      <c r="KMK13" s="85"/>
      <c r="KML13" s="85"/>
      <c r="KMM13" s="85"/>
      <c r="KMN13" s="85"/>
      <c r="KMO13" s="85"/>
      <c r="KMP13" s="85"/>
      <c r="KMQ13" s="85"/>
      <c r="KMR13" s="85"/>
      <c r="KMS13" s="85"/>
      <c r="KMT13" s="85"/>
      <c r="KMU13" s="85"/>
      <c r="KMV13" s="85"/>
      <c r="KMW13" s="85"/>
      <c r="KMX13" s="85"/>
      <c r="KMY13" s="85"/>
      <c r="KMZ13" s="85"/>
      <c r="KNA13" s="85"/>
      <c r="KNB13" s="85"/>
      <c r="KNC13" s="85"/>
      <c r="KND13" s="85"/>
      <c r="KNE13" s="85"/>
      <c r="KNF13" s="85"/>
      <c r="KNG13" s="85"/>
      <c r="KNH13" s="85"/>
      <c r="KNI13" s="85"/>
      <c r="KNJ13" s="85"/>
      <c r="KNK13" s="85"/>
      <c r="KNL13" s="85"/>
      <c r="KNM13" s="85"/>
      <c r="KNN13" s="85"/>
      <c r="KNO13" s="85"/>
      <c r="KNP13" s="85"/>
      <c r="KNQ13" s="85"/>
      <c r="KNR13" s="85"/>
      <c r="KNS13" s="85"/>
      <c r="KNT13" s="85"/>
      <c r="KNU13" s="85"/>
      <c r="KNV13" s="85"/>
      <c r="KNW13" s="85"/>
      <c r="KNX13" s="85"/>
      <c r="KNY13" s="85"/>
      <c r="KNZ13" s="85"/>
      <c r="KOA13" s="85"/>
      <c r="KOB13" s="85"/>
      <c r="KOC13" s="85"/>
      <c r="KOD13" s="85"/>
      <c r="KOE13" s="85"/>
      <c r="KOF13" s="85"/>
      <c r="KOG13" s="85"/>
      <c r="KOH13" s="85"/>
      <c r="KOI13" s="85"/>
      <c r="KOJ13" s="85"/>
      <c r="KOK13" s="85"/>
      <c r="KOL13" s="85"/>
      <c r="KOM13" s="85"/>
      <c r="KON13" s="85"/>
      <c r="KOO13" s="85"/>
      <c r="KOP13" s="85"/>
      <c r="KOQ13" s="85"/>
      <c r="KOR13" s="85"/>
      <c r="KOS13" s="85"/>
      <c r="KOT13" s="85"/>
      <c r="KOU13" s="85"/>
      <c r="KOV13" s="85"/>
      <c r="KOW13" s="85"/>
      <c r="KOX13" s="85"/>
      <c r="KOY13" s="85"/>
      <c r="KOZ13" s="85"/>
      <c r="KPA13" s="85"/>
      <c r="KPB13" s="85"/>
      <c r="KPC13" s="85"/>
      <c r="KPD13" s="85"/>
      <c r="KPE13" s="85"/>
      <c r="KPF13" s="85"/>
      <c r="KPG13" s="85"/>
      <c r="KPH13" s="85"/>
      <c r="KPI13" s="85"/>
      <c r="KPJ13" s="85"/>
      <c r="KPK13" s="85"/>
      <c r="KPL13" s="85"/>
      <c r="KPM13" s="85"/>
      <c r="KPN13" s="85"/>
      <c r="KPO13" s="85"/>
      <c r="KPP13" s="85"/>
      <c r="KPQ13" s="85"/>
      <c r="KPR13" s="85"/>
      <c r="KPS13" s="85"/>
      <c r="KPT13" s="85"/>
      <c r="KPU13" s="85"/>
      <c r="KPV13" s="85"/>
      <c r="KPW13" s="85"/>
      <c r="KPX13" s="85"/>
      <c r="KPY13" s="85"/>
      <c r="KPZ13" s="85"/>
      <c r="KQA13" s="85"/>
      <c r="KQB13" s="85"/>
      <c r="KQC13" s="85"/>
      <c r="KQD13" s="85"/>
      <c r="KQE13" s="85"/>
      <c r="KQF13" s="85"/>
      <c r="KQG13" s="85"/>
      <c r="KQH13" s="85"/>
      <c r="KQI13" s="85"/>
      <c r="KQJ13" s="85"/>
      <c r="KQK13" s="85"/>
      <c r="KQL13" s="85"/>
      <c r="KQM13" s="85"/>
      <c r="KQN13" s="85"/>
      <c r="KQO13" s="85"/>
      <c r="KQP13" s="85"/>
      <c r="KQQ13" s="85"/>
      <c r="KQR13" s="85"/>
      <c r="KQS13" s="85"/>
      <c r="KQT13" s="85"/>
      <c r="KQU13" s="85"/>
      <c r="KQV13" s="85"/>
      <c r="KQW13" s="85"/>
      <c r="KQX13" s="85"/>
      <c r="KQY13" s="85"/>
      <c r="KQZ13" s="85"/>
      <c r="KRA13" s="85"/>
      <c r="KRB13" s="85"/>
      <c r="KRC13" s="85"/>
      <c r="KRD13" s="85"/>
      <c r="KRE13" s="85"/>
      <c r="KRF13" s="85"/>
      <c r="KRG13" s="85"/>
      <c r="KRH13" s="85"/>
      <c r="KRI13" s="85"/>
      <c r="KRJ13" s="85"/>
      <c r="KRK13" s="85"/>
      <c r="KRL13" s="85"/>
      <c r="KRM13" s="85"/>
      <c r="KRN13" s="85"/>
      <c r="KRO13" s="85"/>
      <c r="KRP13" s="85"/>
      <c r="KRQ13" s="85"/>
      <c r="KRR13" s="85"/>
      <c r="KRS13" s="85"/>
      <c r="KRT13" s="85"/>
      <c r="KRU13" s="85"/>
      <c r="KRV13" s="85"/>
      <c r="KRW13" s="85"/>
      <c r="KRX13" s="85"/>
      <c r="KRY13" s="85"/>
      <c r="KRZ13" s="85"/>
      <c r="KSA13" s="85"/>
      <c r="KSB13" s="85"/>
      <c r="KSC13" s="85"/>
      <c r="KSD13" s="85"/>
      <c r="KSE13" s="85"/>
      <c r="KSF13" s="85"/>
      <c r="KSG13" s="85"/>
      <c r="KSH13" s="85"/>
      <c r="KSI13" s="85"/>
      <c r="KSJ13" s="85"/>
      <c r="KSK13" s="85"/>
      <c r="KSL13" s="85"/>
      <c r="KSM13" s="85"/>
      <c r="KSN13" s="85"/>
      <c r="KSO13" s="85"/>
      <c r="KSP13" s="85"/>
      <c r="KSQ13" s="85"/>
      <c r="KSR13" s="85"/>
      <c r="KSS13" s="85"/>
      <c r="KST13" s="85"/>
      <c r="KSU13" s="85"/>
      <c r="KSV13" s="85"/>
      <c r="KSW13" s="85"/>
      <c r="KSX13" s="85"/>
      <c r="KSY13" s="85"/>
      <c r="KSZ13" s="85"/>
      <c r="KTA13" s="85"/>
      <c r="KTB13" s="85"/>
      <c r="KTC13" s="85"/>
      <c r="KTD13" s="85"/>
      <c r="KTE13" s="85"/>
      <c r="KTF13" s="85"/>
      <c r="KTG13" s="85"/>
      <c r="KTH13" s="85"/>
      <c r="KTI13" s="85"/>
      <c r="KTJ13" s="85"/>
      <c r="KTK13" s="85"/>
      <c r="KTL13" s="85"/>
      <c r="KTM13" s="85"/>
      <c r="KTN13" s="85"/>
      <c r="KTO13" s="85"/>
      <c r="KTP13" s="85"/>
      <c r="KTQ13" s="85"/>
      <c r="KTR13" s="85"/>
      <c r="KTS13" s="85"/>
      <c r="KTT13" s="85"/>
      <c r="KTU13" s="85"/>
      <c r="KTV13" s="85"/>
      <c r="KTW13" s="85"/>
      <c r="KTX13" s="85"/>
      <c r="KTY13" s="85"/>
      <c r="KTZ13" s="85"/>
      <c r="KUA13" s="85"/>
      <c r="KUB13" s="85"/>
      <c r="KUC13" s="85"/>
      <c r="KUD13" s="85"/>
      <c r="KUE13" s="85"/>
      <c r="KUF13" s="85"/>
      <c r="KUG13" s="85"/>
      <c r="KUH13" s="85"/>
      <c r="KUI13" s="85"/>
      <c r="KUJ13" s="85"/>
      <c r="KUK13" s="85"/>
      <c r="KUL13" s="85"/>
      <c r="KUM13" s="85"/>
      <c r="KUN13" s="85"/>
      <c r="KUO13" s="85"/>
      <c r="KUP13" s="85"/>
      <c r="KUQ13" s="85"/>
      <c r="KUR13" s="85"/>
      <c r="KUS13" s="85"/>
      <c r="KUT13" s="85"/>
      <c r="KUU13" s="85"/>
      <c r="KUV13" s="85"/>
      <c r="KUW13" s="85"/>
      <c r="KUX13" s="85"/>
      <c r="KUY13" s="85"/>
      <c r="KUZ13" s="85"/>
      <c r="KVA13" s="85"/>
      <c r="KVB13" s="85"/>
      <c r="KVC13" s="85"/>
      <c r="KVD13" s="85"/>
      <c r="KVE13" s="85"/>
      <c r="KVF13" s="85"/>
      <c r="KVG13" s="85"/>
      <c r="KVH13" s="85"/>
      <c r="KVI13" s="85"/>
      <c r="KVJ13" s="85"/>
      <c r="KVK13" s="85"/>
      <c r="KVL13" s="85"/>
      <c r="KVM13" s="85"/>
      <c r="KVN13" s="85"/>
      <c r="KVO13" s="85"/>
      <c r="KVP13" s="85"/>
      <c r="KVQ13" s="85"/>
      <c r="KVR13" s="85"/>
      <c r="KVS13" s="85"/>
      <c r="KVT13" s="85"/>
      <c r="KVU13" s="85"/>
      <c r="KVV13" s="85"/>
      <c r="KVW13" s="85"/>
      <c r="KVX13" s="85"/>
      <c r="KVY13" s="85"/>
      <c r="KVZ13" s="85"/>
      <c r="KWA13" s="85"/>
      <c r="KWB13" s="85"/>
      <c r="KWC13" s="85"/>
      <c r="KWD13" s="85"/>
      <c r="KWE13" s="85"/>
      <c r="KWF13" s="85"/>
      <c r="KWG13" s="85"/>
      <c r="KWH13" s="85"/>
      <c r="KWI13" s="85"/>
      <c r="KWJ13" s="85"/>
      <c r="KWK13" s="85"/>
      <c r="KWL13" s="85"/>
      <c r="KWM13" s="85"/>
      <c r="KWN13" s="85"/>
      <c r="KWO13" s="85"/>
      <c r="KWP13" s="85"/>
      <c r="KWQ13" s="85"/>
      <c r="KWR13" s="85"/>
      <c r="KWS13" s="85"/>
      <c r="KWT13" s="85"/>
      <c r="KWU13" s="85"/>
      <c r="KWV13" s="85"/>
      <c r="KWW13" s="85"/>
      <c r="KWX13" s="85"/>
      <c r="KWY13" s="85"/>
      <c r="KWZ13" s="85"/>
      <c r="KXA13" s="85"/>
      <c r="KXB13" s="85"/>
      <c r="KXC13" s="85"/>
      <c r="KXD13" s="85"/>
      <c r="KXE13" s="85"/>
      <c r="KXF13" s="85"/>
      <c r="KXG13" s="85"/>
      <c r="KXH13" s="85"/>
      <c r="KXI13" s="85"/>
      <c r="KXJ13" s="85"/>
      <c r="KXK13" s="85"/>
      <c r="KXL13" s="85"/>
      <c r="KXM13" s="85"/>
      <c r="KXN13" s="85"/>
      <c r="KXO13" s="85"/>
      <c r="KXP13" s="85"/>
      <c r="KXQ13" s="85"/>
      <c r="KXR13" s="85"/>
      <c r="KXS13" s="85"/>
      <c r="KXT13" s="85"/>
      <c r="KXU13" s="85"/>
      <c r="KXV13" s="85"/>
      <c r="KXW13" s="85"/>
      <c r="KXX13" s="85"/>
      <c r="KXY13" s="85"/>
      <c r="KXZ13" s="85"/>
      <c r="KYA13" s="85"/>
      <c r="KYB13" s="85"/>
      <c r="KYC13" s="85"/>
      <c r="KYD13" s="85"/>
      <c r="KYE13" s="85"/>
      <c r="KYF13" s="85"/>
      <c r="KYG13" s="85"/>
      <c r="KYH13" s="85"/>
      <c r="KYI13" s="85"/>
      <c r="KYJ13" s="85"/>
      <c r="KYK13" s="85"/>
      <c r="KYL13" s="85"/>
      <c r="KYM13" s="85"/>
      <c r="KYN13" s="85"/>
      <c r="KYO13" s="85"/>
      <c r="KYP13" s="85"/>
      <c r="KYQ13" s="85"/>
      <c r="KYR13" s="85"/>
      <c r="KYS13" s="85"/>
      <c r="KYT13" s="85"/>
      <c r="KYU13" s="85"/>
      <c r="KYV13" s="85"/>
      <c r="KYW13" s="85"/>
      <c r="KYX13" s="85"/>
      <c r="KYY13" s="85"/>
      <c r="KYZ13" s="85"/>
      <c r="KZA13" s="85"/>
      <c r="KZB13" s="85"/>
      <c r="KZC13" s="85"/>
      <c r="KZD13" s="85"/>
      <c r="KZE13" s="85"/>
      <c r="KZF13" s="85"/>
      <c r="KZG13" s="85"/>
      <c r="KZH13" s="85"/>
      <c r="KZI13" s="85"/>
      <c r="KZJ13" s="85"/>
      <c r="KZK13" s="85"/>
      <c r="KZL13" s="85"/>
      <c r="KZM13" s="85"/>
      <c r="KZN13" s="85"/>
      <c r="KZO13" s="85"/>
      <c r="KZP13" s="85"/>
      <c r="KZQ13" s="85"/>
      <c r="KZR13" s="85"/>
      <c r="KZS13" s="85"/>
      <c r="KZT13" s="85"/>
      <c r="KZU13" s="85"/>
      <c r="KZV13" s="85"/>
      <c r="KZW13" s="85"/>
      <c r="KZX13" s="85"/>
      <c r="KZY13" s="85"/>
      <c r="KZZ13" s="85"/>
      <c r="LAA13" s="85"/>
      <c r="LAB13" s="85"/>
      <c r="LAC13" s="85"/>
      <c r="LAD13" s="85"/>
      <c r="LAE13" s="85"/>
      <c r="LAF13" s="85"/>
      <c r="LAG13" s="85"/>
      <c r="LAH13" s="85"/>
      <c r="LAI13" s="85"/>
      <c r="LAJ13" s="85"/>
      <c r="LAK13" s="85"/>
      <c r="LAL13" s="85"/>
      <c r="LAM13" s="85"/>
      <c r="LAN13" s="85"/>
      <c r="LAO13" s="85"/>
      <c r="LAP13" s="85"/>
      <c r="LAQ13" s="85"/>
      <c r="LAR13" s="85"/>
      <c r="LAS13" s="85"/>
      <c r="LAT13" s="85"/>
      <c r="LAU13" s="85"/>
      <c r="LAV13" s="85"/>
      <c r="LAW13" s="85"/>
      <c r="LAX13" s="85"/>
      <c r="LAY13" s="85"/>
      <c r="LAZ13" s="85"/>
      <c r="LBA13" s="85"/>
      <c r="LBB13" s="85"/>
      <c r="LBC13" s="85"/>
      <c r="LBD13" s="85"/>
      <c r="LBE13" s="85"/>
      <c r="LBF13" s="85"/>
      <c r="LBG13" s="85"/>
      <c r="LBH13" s="85"/>
      <c r="LBI13" s="85"/>
      <c r="LBJ13" s="85"/>
      <c r="LBK13" s="85"/>
      <c r="LBL13" s="85"/>
      <c r="LBM13" s="85"/>
      <c r="LBN13" s="85"/>
      <c r="LBO13" s="85"/>
      <c r="LBP13" s="85"/>
      <c r="LBQ13" s="85"/>
      <c r="LBR13" s="85"/>
      <c r="LBS13" s="85"/>
      <c r="LBT13" s="85"/>
      <c r="LBU13" s="85"/>
      <c r="LBV13" s="85"/>
      <c r="LBW13" s="85"/>
      <c r="LBX13" s="85"/>
      <c r="LBY13" s="85"/>
      <c r="LBZ13" s="85"/>
      <c r="LCA13" s="85"/>
      <c r="LCB13" s="85"/>
      <c r="LCC13" s="85"/>
      <c r="LCD13" s="85"/>
      <c r="LCE13" s="85"/>
      <c r="LCF13" s="85"/>
      <c r="LCG13" s="85"/>
      <c r="LCH13" s="85"/>
      <c r="LCI13" s="85"/>
      <c r="LCJ13" s="85"/>
      <c r="LCK13" s="85"/>
      <c r="LCL13" s="85"/>
      <c r="LCM13" s="85"/>
      <c r="LCN13" s="85"/>
      <c r="LCO13" s="85"/>
      <c r="LCP13" s="85"/>
      <c r="LCQ13" s="85"/>
      <c r="LCR13" s="85"/>
      <c r="LCS13" s="85"/>
      <c r="LCT13" s="85"/>
      <c r="LCU13" s="85"/>
      <c r="LCV13" s="85"/>
      <c r="LCW13" s="85"/>
      <c r="LCX13" s="85"/>
      <c r="LCY13" s="85"/>
      <c r="LCZ13" s="85"/>
      <c r="LDA13" s="85"/>
      <c r="LDB13" s="85"/>
      <c r="LDC13" s="85"/>
      <c r="LDD13" s="85"/>
      <c r="LDE13" s="85"/>
      <c r="LDF13" s="85"/>
      <c r="LDG13" s="85"/>
      <c r="LDH13" s="85"/>
      <c r="LDI13" s="85"/>
      <c r="LDJ13" s="85"/>
      <c r="LDK13" s="85"/>
      <c r="LDL13" s="85"/>
      <c r="LDM13" s="85"/>
      <c r="LDN13" s="85"/>
      <c r="LDO13" s="85"/>
      <c r="LDP13" s="85"/>
      <c r="LDQ13" s="85"/>
      <c r="LDR13" s="85"/>
      <c r="LDS13" s="85"/>
      <c r="LDT13" s="85"/>
      <c r="LDU13" s="85"/>
      <c r="LDV13" s="85"/>
      <c r="LDW13" s="85"/>
      <c r="LDX13" s="85"/>
      <c r="LDY13" s="85"/>
      <c r="LDZ13" s="85"/>
      <c r="LEA13" s="85"/>
      <c r="LEB13" s="85"/>
      <c r="LEC13" s="85"/>
      <c r="LED13" s="85"/>
      <c r="LEE13" s="85"/>
      <c r="LEF13" s="85"/>
      <c r="LEG13" s="85"/>
      <c r="LEH13" s="85"/>
      <c r="LEI13" s="85"/>
      <c r="LEJ13" s="85"/>
      <c r="LEK13" s="85"/>
      <c r="LEL13" s="85"/>
      <c r="LEM13" s="85"/>
      <c r="LEN13" s="85"/>
      <c r="LEO13" s="85"/>
      <c r="LEP13" s="85"/>
      <c r="LEQ13" s="85"/>
      <c r="LER13" s="85"/>
      <c r="LES13" s="85"/>
      <c r="LET13" s="85"/>
      <c r="LEU13" s="85"/>
      <c r="LEV13" s="85"/>
      <c r="LEW13" s="85"/>
      <c r="LEX13" s="85"/>
      <c r="LEY13" s="85"/>
      <c r="LEZ13" s="85"/>
      <c r="LFA13" s="85"/>
      <c r="LFB13" s="85"/>
      <c r="LFC13" s="85"/>
      <c r="LFD13" s="85"/>
      <c r="LFE13" s="85"/>
      <c r="LFF13" s="85"/>
      <c r="LFG13" s="85"/>
      <c r="LFH13" s="85"/>
      <c r="LFI13" s="85"/>
      <c r="LFJ13" s="85"/>
      <c r="LFK13" s="85"/>
      <c r="LFL13" s="85"/>
      <c r="LFM13" s="85"/>
      <c r="LFN13" s="85"/>
      <c r="LFO13" s="85"/>
      <c r="LFP13" s="85"/>
      <c r="LFQ13" s="85"/>
      <c r="LFR13" s="85"/>
      <c r="LFS13" s="85"/>
      <c r="LFT13" s="85"/>
      <c r="LFU13" s="85"/>
      <c r="LFV13" s="85"/>
      <c r="LFW13" s="85"/>
      <c r="LFX13" s="85"/>
      <c r="LFY13" s="85"/>
      <c r="LFZ13" s="85"/>
      <c r="LGA13" s="85"/>
      <c r="LGB13" s="85"/>
      <c r="LGC13" s="85"/>
      <c r="LGD13" s="85"/>
      <c r="LGE13" s="85"/>
      <c r="LGF13" s="85"/>
      <c r="LGG13" s="85"/>
      <c r="LGH13" s="85"/>
      <c r="LGI13" s="85"/>
      <c r="LGJ13" s="85"/>
      <c r="LGK13" s="85"/>
      <c r="LGL13" s="85"/>
      <c r="LGM13" s="85"/>
      <c r="LGN13" s="85"/>
      <c r="LGO13" s="85"/>
      <c r="LGP13" s="85"/>
      <c r="LGQ13" s="85"/>
      <c r="LGR13" s="85"/>
      <c r="LGS13" s="85"/>
      <c r="LGT13" s="85"/>
      <c r="LGU13" s="85"/>
      <c r="LGV13" s="85"/>
      <c r="LGW13" s="85"/>
      <c r="LGX13" s="85"/>
      <c r="LGY13" s="85"/>
      <c r="LGZ13" s="85"/>
      <c r="LHA13" s="85"/>
      <c r="LHB13" s="85"/>
      <c r="LHC13" s="85"/>
      <c r="LHD13" s="85"/>
      <c r="LHE13" s="85"/>
      <c r="LHF13" s="85"/>
      <c r="LHG13" s="85"/>
      <c r="LHH13" s="85"/>
      <c r="LHI13" s="85"/>
      <c r="LHJ13" s="85"/>
      <c r="LHK13" s="85"/>
      <c r="LHL13" s="85"/>
      <c r="LHM13" s="85"/>
      <c r="LHN13" s="85"/>
      <c r="LHO13" s="85"/>
      <c r="LHP13" s="85"/>
      <c r="LHQ13" s="85"/>
      <c r="LHR13" s="85"/>
      <c r="LHS13" s="85"/>
      <c r="LHT13" s="85"/>
      <c r="LHU13" s="85"/>
      <c r="LHV13" s="85"/>
      <c r="LHW13" s="85"/>
      <c r="LHX13" s="85"/>
      <c r="LHY13" s="85"/>
      <c r="LHZ13" s="85"/>
      <c r="LIA13" s="85"/>
      <c r="LIB13" s="85"/>
      <c r="LIC13" s="85"/>
      <c r="LID13" s="85"/>
      <c r="LIE13" s="85"/>
      <c r="LIF13" s="85"/>
      <c r="LIG13" s="85"/>
      <c r="LIH13" s="85"/>
      <c r="LII13" s="85"/>
      <c r="LIJ13" s="85"/>
      <c r="LIK13" s="85"/>
      <c r="LIL13" s="85"/>
      <c r="LIM13" s="85"/>
      <c r="LIN13" s="85"/>
      <c r="LIO13" s="85"/>
      <c r="LIP13" s="85"/>
      <c r="LIQ13" s="85"/>
      <c r="LIR13" s="85"/>
      <c r="LIS13" s="85"/>
      <c r="LIT13" s="85"/>
      <c r="LIU13" s="85"/>
      <c r="LIV13" s="85"/>
      <c r="LIW13" s="85"/>
      <c r="LIX13" s="85"/>
      <c r="LIY13" s="85"/>
      <c r="LIZ13" s="85"/>
      <c r="LJA13" s="85"/>
      <c r="LJB13" s="85"/>
      <c r="LJC13" s="85"/>
      <c r="LJD13" s="85"/>
      <c r="LJE13" s="85"/>
      <c r="LJF13" s="85"/>
      <c r="LJG13" s="85"/>
      <c r="LJH13" s="85"/>
      <c r="LJI13" s="85"/>
      <c r="LJJ13" s="85"/>
      <c r="LJK13" s="85"/>
      <c r="LJL13" s="85"/>
      <c r="LJM13" s="85"/>
      <c r="LJN13" s="85"/>
      <c r="LJO13" s="85"/>
      <c r="LJP13" s="85"/>
      <c r="LJQ13" s="85"/>
      <c r="LJR13" s="85"/>
      <c r="LJS13" s="85"/>
      <c r="LJT13" s="85"/>
      <c r="LJU13" s="85"/>
      <c r="LJV13" s="85"/>
      <c r="LJW13" s="85"/>
      <c r="LJX13" s="85"/>
      <c r="LJY13" s="85"/>
      <c r="LJZ13" s="85"/>
      <c r="LKA13" s="85"/>
      <c r="LKB13" s="85"/>
      <c r="LKC13" s="85"/>
      <c r="LKD13" s="85"/>
      <c r="LKE13" s="85"/>
      <c r="LKF13" s="85"/>
      <c r="LKG13" s="85"/>
      <c r="LKH13" s="85"/>
      <c r="LKI13" s="85"/>
      <c r="LKJ13" s="85"/>
      <c r="LKK13" s="85"/>
      <c r="LKL13" s="85"/>
      <c r="LKM13" s="85"/>
      <c r="LKN13" s="85"/>
      <c r="LKO13" s="85"/>
      <c r="LKP13" s="85"/>
      <c r="LKQ13" s="85"/>
      <c r="LKR13" s="85"/>
      <c r="LKS13" s="85"/>
      <c r="LKT13" s="85"/>
      <c r="LKU13" s="85"/>
      <c r="LKV13" s="85"/>
      <c r="LKW13" s="85"/>
      <c r="LKX13" s="85"/>
      <c r="LKY13" s="85"/>
      <c r="LKZ13" s="85"/>
      <c r="LLA13" s="85"/>
      <c r="LLB13" s="85"/>
      <c r="LLC13" s="85"/>
      <c r="LLD13" s="85"/>
      <c r="LLE13" s="85"/>
      <c r="LLF13" s="85"/>
      <c r="LLG13" s="85"/>
      <c r="LLH13" s="85"/>
      <c r="LLI13" s="85"/>
      <c r="LLJ13" s="85"/>
      <c r="LLK13" s="85"/>
      <c r="LLL13" s="85"/>
      <c r="LLM13" s="85"/>
      <c r="LLN13" s="85"/>
      <c r="LLO13" s="85"/>
      <c r="LLP13" s="85"/>
      <c r="LLQ13" s="85"/>
      <c r="LLR13" s="85"/>
      <c r="LLS13" s="85"/>
      <c r="LLT13" s="85"/>
      <c r="LLU13" s="85"/>
      <c r="LLV13" s="85"/>
      <c r="LLW13" s="85"/>
      <c r="LLX13" s="85"/>
      <c r="LLY13" s="85"/>
      <c r="LLZ13" s="85"/>
      <c r="LMA13" s="85"/>
      <c r="LMB13" s="85"/>
      <c r="LMC13" s="85"/>
      <c r="LMD13" s="85"/>
      <c r="LME13" s="85"/>
      <c r="LMF13" s="85"/>
      <c r="LMG13" s="85"/>
      <c r="LMH13" s="85"/>
      <c r="LMI13" s="85"/>
      <c r="LMJ13" s="85"/>
      <c r="LMK13" s="85"/>
      <c r="LML13" s="85"/>
      <c r="LMM13" s="85"/>
      <c r="LMN13" s="85"/>
      <c r="LMO13" s="85"/>
      <c r="LMP13" s="85"/>
      <c r="LMQ13" s="85"/>
      <c r="LMR13" s="85"/>
      <c r="LMS13" s="85"/>
      <c r="LMT13" s="85"/>
      <c r="LMU13" s="85"/>
      <c r="LMV13" s="85"/>
      <c r="LMW13" s="85"/>
      <c r="LMX13" s="85"/>
      <c r="LMY13" s="85"/>
      <c r="LMZ13" s="85"/>
      <c r="LNA13" s="85"/>
      <c r="LNB13" s="85"/>
      <c r="LNC13" s="85"/>
      <c r="LND13" s="85"/>
      <c r="LNE13" s="85"/>
      <c r="LNF13" s="85"/>
      <c r="LNG13" s="85"/>
      <c r="LNH13" s="85"/>
      <c r="LNI13" s="85"/>
      <c r="LNJ13" s="85"/>
      <c r="LNK13" s="85"/>
      <c r="LNL13" s="85"/>
      <c r="LNM13" s="85"/>
      <c r="LNN13" s="85"/>
      <c r="LNO13" s="85"/>
      <c r="LNP13" s="85"/>
      <c r="LNQ13" s="85"/>
      <c r="LNR13" s="85"/>
      <c r="LNS13" s="85"/>
      <c r="LNT13" s="85"/>
      <c r="LNU13" s="85"/>
      <c r="LNV13" s="85"/>
      <c r="LNW13" s="85"/>
      <c r="LNX13" s="85"/>
      <c r="LNY13" s="85"/>
      <c r="LNZ13" s="85"/>
      <c r="LOA13" s="85"/>
      <c r="LOB13" s="85"/>
      <c r="LOC13" s="85"/>
      <c r="LOD13" s="85"/>
      <c r="LOE13" s="85"/>
      <c r="LOF13" s="85"/>
      <c r="LOG13" s="85"/>
      <c r="LOH13" s="85"/>
      <c r="LOI13" s="85"/>
      <c r="LOJ13" s="85"/>
      <c r="LOK13" s="85"/>
      <c r="LOL13" s="85"/>
      <c r="LOM13" s="85"/>
      <c r="LON13" s="85"/>
      <c r="LOO13" s="85"/>
      <c r="LOP13" s="85"/>
      <c r="LOQ13" s="85"/>
      <c r="LOR13" s="85"/>
      <c r="LOS13" s="85"/>
      <c r="LOT13" s="85"/>
      <c r="LOU13" s="85"/>
      <c r="LOV13" s="85"/>
      <c r="LOW13" s="85"/>
      <c r="LOX13" s="85"/>
      <c r="LOY13" s="85"/>
      <c r="LOZ13" s="85"/>
      <c r="LPA13" s="85"/>
      <c r="LPB13" s="85"/>
      <c r="LPC13" s="85"/>
      <c r="LPD13" s="85"/>
      <c r="LPE13" s="85"/>
      <c r="LPF13" s="85"/>
      <c r="LPG13" s="85"/>
      <c r="LPH13" s="85"/>
      <c r="LPI13" s="85"/>
      <c r="LPJ13" s="85"/>
      <c r="LPK13" s="85"/>
      <c r="LPL13" s="85"/>
      <c r="LPM13" s="85"/>
      <c r="LPN13" s="85"/>
      <c r="LPO13" s="85"/>
      <c r="LPP13" s="85"/>
      <c r="LPQ13" s="85"/>
      <c r="LPR13" s="85"/>
      <c r="LPS13" s="85"/>
      <c r="LPT13" s="85"/>
      <c r="LPU13" s="85"/>
      <c r="LPV13" s="85"/>
      <c r="LPW13" s="85"/>
      <c r="LPX13" s="85"/>
      <c r="LPY13" s="85"/>
      <c r="LPZ13" s="85"/>
      <c r="LQA13" s="85"/>
      <c r="LQB13" s="85"/>
      <c r="LQC13" s="85"/>
      <c r="LQD13" s="85"/>
      <c r="LQE13" s="85"/>
      <c r="LQF13" s="85"/>
      <c r="LQG13" s="85"/>
      <c r="LQH13" s="85"/>
      <c r="LQI13" s="85"/>
      <c r="LQJ13" s="85"/>
      <c r="LQK13" s="85"/>
      <c r="LQL13" s="85"/>
      <c r="LQM13" s="85"/>
      <c r="LQN13" s="85"/>
      <c r="LQO13" s="85"/>
      <c r="LQP13" s="85"/>
      <c r="LQQ13" s="85"/>
      <c r="LQR13" s="85"/>
      <c r="LQS13" s="85"/>
      <c r="LQT13" s="85"/>
      <c r="LQU13" s="85"/>
      <c r="LQV13" s="85"/>
      <c r="LQW13" s="85"/>
      <c r="LQX13" s="85"/>
      <c r="LQY13" s="85"/>
      <c r="LQZ13" s="85"/>
      <c r="LRA13" s="85"/>
      <c r="LRB13" s="85"/>
      <c r="LRC13" s="85"/>
      <c r="LRD13" s="85"/>
      <c r="LRE13" s="85"/>
      <c r="LRF13" s="85"/>
      <c r="LRG13" s="85"/>
      <c r="LRH13" s="85"/>
      <c r="LRI13" s="85"/>
      <c r="LRJ13" s="85"/>
      <c r="LRK13" s="85"/>
      <c r="LRL13" s="85"/>
      <c r="LRM13" s="85"/>
      <c r="LRN13" s="85"/>
      <c r="LRO13" s="85"/>
      <c r="LRP13" s="85"/>
      <c r="LRQ13" s="85"/>
      <c r="LRR13" s="85"/>
      <c r="LRS13" s="85"/>
      <c r="LRT13" s="85"/>
      <c r="LRU13" s="85"/>
      <c r="LRV13" s="85"/>
      <c r="LRW13" s="85"/>
      <c r="LRX13" s="85"/>
      <c r="LRY13" s="85"/>
      <c r="LRZ13" s="85"/>
      <c r="LSA13" s="85"/>
      <c r="LSB13" s="85"/>
      <c r="LSC13" s="85"/>
      <c r="LSD13" s="85"/>
      <c r="LSE13" s="85"/>
      <c r="LSF13" s="85"/>
      <c r="LSG13" s="85"/>
      <c r="LSH13" s="85"/>
      <c r="LSI13" s="85"/>
      <c r="LSJ13" s="85"/>
      <c r="LSK13" s="85"/>
      <c r="LSL13" s="85"/>
      <c r="LSM13" s="85"/>
      <c r="LSN13" s="85"/>
      <c r="LSO13" s="85"/>
      <c r="LSP13" s="85"/>
      <c r="LSQ13" s="85"/>
      <c r="LSR13" s="85"/>
      <c r="LSS13" s="85"/>
      <c r="LST13" s="85"/>
      <c r="LSU13" s="85"/>
      <c r="LSV13" s="85"/>
      <c r="LSW13" s="85"/>
      <c r="LSX13" s="85"/>
      <c r="LSY13" s="85"/>
      <c r="LSZ13" s="85"/>
      <c r="LTA13" s="85"/>
      <c r="LTB13" s="85"/>
      <c r="LTC13" s="85"/>
      <c r="LTD13" s="85"/>
      <c r="LTE13" s="85"/>
      <c r="LTF13" s="85"/>
      <c r="LTG13" s="85"/>
      <c r="LTH13" s="85"/>
      <c r="LTI13" s="85"/>
      <c r="LTJ13" s="85"/>
      <c r="LTK13" s="85"/>
      <c r="LTL13" s="85"/>
      <c r="LTM13" s="85"/>
      <c r="LTN13" s="85"/>
      <c r="LTO13" s="85"/>
      <c r="LTP13" s="85"/>
      <c r="LTQ13" s="85"/>
      <c r="LTR13" s="85"/>
      <c r="LTS13" s="85"/>
      <c r="LTT13" s="85"/>
      <c r="LTU13" s="85"/>
      <c r="LTV13" s="85"/>
      <c r="LTW13" s="85"/>
      <c r="LTX13" s="85"/>
      <c r="LTY13" s="85"/>
      <c r="LTZ13" s="85"/>
      <c r="LUA13" s="85"/>
      <c r="LUB13" s="85"/>
      <c r="LUC13" s="85"/>
      <c r="LUD13" s="85"/>
      <c r="LUE13" s="85"/>
      <c r="LUF13" s="85"/>
      <c r="LUG13" s="85"/>
      <c r="LUH13" s="85"/>
      <c r="LUI13" s="85"/>
      <c r="LUJ13" s="85"/>
      <c r="LUK13" s="85"/>
      <c r="LUL13" s="85"/>
      <c r="LUM13" s="85"/>
      <c r="LUN13" s="85"/>
      <c r="LUO13" s="85"/>
      <c r="LUP13" s="85"/>
      <c r="LUQ13" s="85"/>
      <c r="LUR13" s="85"/>
      <c r="LUS13" s="85"/>
      <c r="LUT13" s="85"/>
      <c r="LUU13" s="85"/>
      <c r="LUV13" s="85"/>
      <c r="LUW13" s="85"/>
      <c r="LUX13" s="85"/>
      <c r="LUY13" s="85"/>
      <c r="LUZ13" s="85"/>
      <c r="LVA13" s="85"/>
      <c r="LVB13" s="85"/>
      <c r="LVC13" s="85"/>
      <c r="LVD13" s="85"/>
      <c r="LVE13" s="85"/>
      <c r="LVF13" s="85"/>
      <c r="LVG13" s="85"/>
      <c r="LVH13" s="85"/>
      <c r="LVI13" s="85"/>
      <c r="LVJ13" s="85"/>
      <c r="LVK13" s="85"/>
      <c r="LVL13" s="85"/>
      <c r="LVM13" s="85"/>
      <c r="LVN13" s="85"/>
      <c r="LVO13" s="85"/>
      <c r="LVP13" s="85"/>
      <c r="LVQ13" s="85"/>
      <c r="LVR13" s="85"/>
      <c r="LVS13" s="85"/>
      <c r="LVT13" s="85"/>
      <c r="LVU13" s="85"/>
      <c r="LVV13" s="85"/>
      <c r="LVW13" s="85"/>
      <c r="LVX13" s="85"/>
      <c r="LVY13" s="85"/>
      <c r="LVZ13" s="85"/>
      <c r="LWA13" s="85"/>
      <c r="LWB13" s="85"/>
      <c r="LWC13" s="85"/>
      <c r="LWD13" s="85"/>
      <c r="LWE13" s="85"/>
      <c r="LWF13" s="85"/>
      <c r="LWG13" s="85"/>
      <c r="LWH13" s="85"/>
      <c r="LWI13" s="85"/>
      <c r="LWJ13" s="85"/>
      <c r="LWK13" s="85"/>
      <c r="LWL13" s="85"/>
      <c r="LWM13" s="85"/>
      <c r="LWN13" s="85"/>
      <c r="LWO13" s="85"/>
      <c r="LWP13" s="85"/>
      <c r="LWQ13" s="85"/>
      <c r="LWR13" s="85"/>
      <c r="LWS13" s="85"/>
      <c r="LWT13" s="85"/>
      <c r="LWU13" s="85"/>
      <c r="LWV13" s="85"/>
      <c r="LWW13" s="85"/>
      <c r="LWX13" s="85"/>
      <c r="LWY13" s="85"/>
      <c r="LWZ13" s="85"/>
      <c r="LXA13" s="85"/>
      <c r="LXB13" s="85"/>
      <c r="LXC13" s="85"/>
      <c r="LXD13" s="85"/>
      <c r="LXE13" s="85"/>
      <c r="LXF13" s="85"/>
      <c r="LXG13" s="85"/>
      <c r="LXH13" s="85"/>
      <c r="LXI13" s="85"/>
      <c r="LXJ13" s="85"/>
      <c r="LXK13" s="85"/>
      <c r="LXL13" s="85"/>
      <c r="LXM13" s="85"/>
      <c r="LXN13" s="85"/>
      <c r="LXO13" s="85"/>
      <c r="LXP13" s="85"/>
      <c r="LXQ13" s="85"/>
      <c r="LXR13" s="85"/>
      <c r="LXS13" s="85"/>
      <c r="LXT13" s="85"/>
      <c r="LXU13" s="85"/>
      <c r="LXV13" s="85"/>
      <c r="LXW13" s="85"/>
      <c r="LXX13" s="85"/>
      <c r="LXY13" s="85"/>
      <c r="LXZ13" s="85"/>
      <c r="LYA13" s="85"/>
      <c r="LYB13" s="85"/>
      <c r="LYC13" s="85"/>
      <c r="LYD13" s="85"/>
      <c r="LYE13" s="85"/>
      <c r="LYF13" s="85"/>
      <c r="LYG13" s="85"/>
      <c r="LYH13" s="85"/>
      <c r="LYI13" s="85"/>
      <c r="LYJ13" s="85"/>
      <c r="LYK13" s="85"/>
      <c r="LYL13" s="85"/>
      <c r="LYM13" s="85"/>
      <c r="LYN13" s="85"/>
      <c r="LYO13" s="85"/>
      <c r="LYP13" s="85"/>
      <c r="LYQ13" s="85"/>
      <c r="LYR13" s="85"/>
      <c r="LYS13" s="85"/>
      <c r="LYT13" s="85"/>
      <c r="LYU13" s="85"/>
      <c r="LYV13" s="85"/>
      <c r="LYW13" s="85"/>
      <c r="LYX13" s="85"/>
      <c r="LYY13" s="85"/>
      <c r="LYZ13" s="85"/>
      <c r="LZA13" s="85"/>
      <c r="LZB13" s="85"/>
      <c r="LZC13" s="85"/>
      <c r="LZD13" s="85"/>
      <c r="LZE13" s="85"/>
      <c r="LZF13" s="85"/>
      <c r="LZG13" s="85"/>
      <c r="LZH13" s="85"/>
      <c r="LZI13" s="85"/>
      <c r="LZJ13" s="85"/>
      <c r="LZK13" s="85"/>
      <c r="LZL13" s="85"/>
      <c r="LZM13" s="85"/>
      <c r="LZN13" s="85"/>
      <c r="LZO13" s="85"/>
      <c r="LZP13" s="85"/>
      <c r="LZQ13" s="85"/>
      <c r="LZR13" s="85"/>
      <c r="LZS13" s="85"/>
      <c r="LZT13" s="85"/>
      <c r="LZU13" s="85"/>
      <c r="LZV13" s="85"/>
      <c r="LZW13" s="85"/>
      <c r="LZX13" s="85"/>
      <c r="LZY13" s="85"/>
      <c r="LZZ13" s="85"/>
      <c r="MAA13" s="85"/>
      <c r="MAB13" s="85"/>
      <c r="MAC13" s="85"/>
      <c r="MAD13" s="85"/>
      <c r="MAE13" s="85"/>
      <c r="MAF13" s="85"/>
      <c r="MAG13" s="85"/>
      <c r="MAH13" s="85"/>
      <c r="MAI13" s="85"/>
      <c r="MAJ13" s="85"/>
      <c r="MAK13" s="85"/>
      <c r="MAL13" s="85"/>
      <c r="MAM13" s="85"/>
      <c r="MAN13" s="85"/>
      <c r="MAO13" s="85"/>
      <c r="MAP13" s="85"/>
      <c r="MAQ13" s="85"/>
      <c r="MAR13" s="85"/>
      <c r="MAS13" s="85"/>
      <c r="MAT13" s="85"/>
      <c r="MAU13" s="85"/>
      <c r="MAV13" s="85"/>
      <c r="MAW13" s="85"/>
      <c r="MAX13" s="85"/>
      <c r="MAY13" s="85"/>
      <c r="MAZ13" s="85"/>
      <c r="MBA13" s="85"/>
      <c r="MBB13" s="85"/>
      <c r="MBC13" s="85"/>
      <c r="MBD13" s="85"/>
      <c r="MBE13" s="85"/>
      <c r="MBF13" s="85"/>
      <c r="MBG13" s="85"/>
      <c r="MBH13" s="85"/>
      <c r="MBI13" s="85"/>
      <c r="MBJ13" s="85"/>
      <c r="MBK13" s="85"/>
      <c r="MBL13" s="85"/>
      <c r="MBM13" s="85"/>
      <c r="MBN13" s="85"/>
      <c r="MBO13" s="85"/>
      <c r="MBP13" s="85"/>
      <c r="MBQ13" s="85"/>
      <c r="MBR13" s="85"/>
      <c r="MBS13" s="85"/>
      <c r="MBT13" s="85"/>
      <c r="MBU13" s="85"/>
      <c r="MBV13" s="85"/>
      <c r="MBW13" s="85"/>
      <c r="MBX13" s="85"/>
      <c r="MBY13" s="85"/>
      <c r="MBZ13" s="85"/>
      <c r="MCA13" s="85"/>
      <c r="MCB13" s="85"/>
      <c r="MCC13" s="85"/>
      <c r="MCD13" s="85"/>
      <c r="MCE13" s="85"/>
      <c r="MCF13" s="85"/>
      <c r="MCG13" s="85"/>
      <c r="MCH13" s="85"/>
      <c r="MCI13" s="85"/>
      <c r="MCJ13" s="85"/>
      <c r="MCK13" s="85"/>
      <c r="MCL13" s="85"/>
      <c r="MCM13" s="85"/>
      <c r="MCN13" s="85"/>
      <c r="MCO13" s="85"/>
      <c r="MCP13" s="85"/>
      <c r="MCQ13" s="85"/>
      <c r="MCR13" s="85"/>
      <c r="MCS13" s="85"/>
      <c r="MCT13" s="85"/>
      <c r="MCU13" s="85"/>
      <c r="MCV13" s="85"/>
      <c r="MCW13" s="85"/>
      <c r="MCX13" s="85"/>
      <c r="MCY13" s="85"/>
      <c r="MCZ13" s="85"/>
      <c r="MDA13" s="85"/>
      <c r="MDB13" s="85"/>
      <c r="MDC13" s="85"/>
      <c r="MDD13" s="85"/>
      <c r="MDE13" s="85"/>
      <c r="MDF13" s="85"/>
      <c r="MDG13" s="85"/>
      <c r="MDH13" s="85"/>
      <c r="MDI13" s="85"/>
      <c r="MDJ13" s="85"/>
      <c r="MDK13" s="85"/>
      <c r="MDL13" s="85"/>
      <c r="MDM13" s="85"/>
      <c r="MDN13" s="85"/>
      <c r="MDO13" s="85"/>
      <c r="MDP13" s="85"/>
      <c r="MDQ13" s="85"/>
      <c r="MDR13" s="85"/>
      <c r="MDS13" s="85"/>
      <c r="MDT13" s="85"/>
      <c r="MDU13" s="85"/>
      <c r="MDV13" s="85"/>
      <c r="MDW13" s="85"/>
      <c r="MDX13" s="85"/>
      <c r="MDY13" s="85"/>
      <c r="MDZ13" s="85"/>
      <c r="MEA13" s="85"/>
      <c r="MEB13" s="85"/>
      <c r="MEC13" s="85"/>
      <c r="MED13" s="85"/>
      <c r="MEE13" s="85"/>
      <c r="MEF13" s="85"/>
      <c r="MEG13" s="85"/>
      <c r="MEH13" s="85"/>
      <c r="MEI13" s="85"/>
      <c r="MEJ13" s="85"/>
      <c r="MEK13" s="85"/>
      <c r="MEL13" s="85"/>
      <c r="MEM13" s="85"/>
      <c r="MEN13" s="85"/>
      <c r="MEO13" s="85"/>
      <c r="MEP13" s="85"/>
      <c r="MEQ13" s="85"/>
      <c r="MER13" s="85"/>
      <c r="MES13" s="85"/>
      <c r="MET13" s="85"/>
      <c r="MEU13" s="85"/>
      <c r="MEV13" s="85"/>
      <c r="MEW13" s="85"/>
      <c r="MEX13" s="85"/>
      <c r="MEY13" s="85"/>
      <c r="MEZ13" s="85"/>
      <c r="MFA13" s="85"/>
      <c r="MFB13" s="85"/>
      <c r="MFC13" s="85"/>
      <c r="MFD13" s="85"/>
      <c r="MFE13" s="85"/>
      <c r="MFF13" s="85"/>
      <c r="MFG13" s="85"/>
      <c r="MFH13" s="85"/>
      <c r="MFI13" s="85"/>
      <c r="MFJ13" s="85"/>
      <c r="MFK13" s="85"/>
      <c r="MFL13" s="85"/>
      <c r="MFM13" s="85"/>
      <c r="MFN13" s="85"/>
      <c r="MFO13" s="85"/>
      <c r="MFP13" s="85"/>
      <c r="MFQ13" s="85"/>
      <c r="MFR13" s="85"/>
      <c r="MFS13" s="85"/>
      <c r="MFT13" s="85"/>
      <c r="MFU13" s="85"/>
      <c r="MFV13" s="85"/>
      <c r="MFW13" s="85"/>
      <c r="MFX13" s="85"/>
      <c r="MFY13" s="85"/>
      <c r="MFZ13" s="85"/>
      <c r="MGA13" s="85"/>
      <c r="MGB13" s="85"/>
      <c r="MGC13" s="85"/>
      <c r="MGD13" s="85"/>
      <c r="MGE13" s="85"/>
      <c r="MGF13" s="85"/>
      <c r="MGG13" s="85"/>
      <c r="MGH13" s="85"/>
      <c r="MGI13" s="85"/>
      <c r="MGJ13" s="85"/>
      <c r="MGK13" s="85"/>
      <c r="MGL13" s="85"/>
      <c r="MGM13" s="85"/>
      <c r="MGN13" s="85"/>
      <c r="MGO13" s="85"/>
      <c r="MGP13" s="85"/>
      <c r="MGQ13" s="85"/>
      <c r="MGR13" s="85"/>
      <c r="MGS13" s="85"/>
      <c r="MGT13" s="85"/>
      <c r="MGU13" s="85"/>
      <c r="MGV13" s="85"/>
      <c r="MGW13" s="85"/>
      <c r="MGX13" s="85"/>
      <c r="MGY13" s="85"/>
      <c r="MGZ13" s="85"/>
      <c r="MHA13" s="85"/>
      <c r="MHB13" s="85"/>
      <c r="MHC13" s="85"/>
      <c r="MHD13" s="85"/>
      <c r="MHE13" s="85"/>
      <c r="MHF13" s="85"/>
      <c r="MHG13" s="85"/>
      <c r="MHH13" s="85"/>
      <c r="MHI13" s="85"/>
      <c r="MHJ13" s="85"/>
      <c r="MHK13" s="85"/>
      <c r="MHL13" s="85"/>
      <c r="MHM13" s="85"/>
      <c r="MHN13" s="85"/>
      <c r="MHO13" s="85"/>
      <c r="MHP13" s="85"/>
      <c r="MHQ13" s="85"/>
      <c r="MHR13" s="85"/>
      <c r="MHS13" s="85"/>
      <c r="MHT13" s="85"/>
      <c r="MHU13" s="85"/>
      <c r="MHV13" s="85"/>
      <c r="MHW13" s="85"/>
      <c r="MHX13" s="85"/>
      <c r="MHY13" s="85"/>
      <c r="MHZ13" s="85"/>
      <c r="MIA13" s="85"/>
      <c r="MIB13" s="85"/>
      <c r="MIC13" s="85"/>
      <c r="MID13" s="85"/>
      <c r="MIE13" s="85"/>
      <c r="MIF13" s="85"/>
      <c r="MIG13" s="85"/>
      <c r="MIH13" s="85"/>
      <c r="MII13" s="85"/>
      <c r="MIJ13" s="85"/>
      <c r="MIK13" s="85"/>
      <c r="MIL13" s="85"/>
      <c r="MIM13" s="85"/>
      <c r="MIN13" s="85"/>
      <c r="MIO13" s="85"/>
      <c r="MIP13" s="85"/>
      <c r="MIQ13" s="85"/>
      <c r="MIR13" s="85"/>
      <c r="MIS13" s="85"/>
      <c r="MIT13" s="85"/>
      <c r="MIU13" s="85"/>
      <c r="MIV13" s="85"/>
      <c r="MIW13" s="85"/>
      <c r="MIX13" s="85"/>
      <c r="MIY13" s="85"/>
      <c r="MIZ13" s="85"/>
      <c r="MJA13" s="85"/>
      <c r="MJB13" s="85"/>
      <c r="MJC13" s="85"/>
      <c r="MJD13" s="85"/>
      <c r="MJE13" s="85"/>
      <c r="MJF13" s="85"/>
      <c r="MJG13" s="85"/>
      <c r="MJH13" s="85"/>
      <c r="MJI13" s="85"/>
      <c r="MJJ13" s="85"/>
      <c r="MJK13" s="85"/>
      <c r="MJL13" s="85"/>
      <c r="MJM13" s="85"/>
      <c r="MJN13" s="85"/>
      <c r="MJO13" s="85"/>
      <c r="MJP13" s="85"/>
      <c r="MJQ13" s="85"/>
      <c r="MJR13" s="85"/>
      <c r="MJS13" s="85"/>
      <c r="MJT13" s="85"/>
      <c r="MJU13" s="85"/>
      <c r="MJV13" s="85"/>
      <c r="MJW13" s="85"/>
      <c r="MJX13" s="85"/>
      <c r="MJY13" s="85"/>
      <c r="MJZ13" s="85"/>
      <c r="MKA13" s="85"/>
      <c r="MKB13" s="85"/>
      <c r="MKC13" s="85"/>
      <c r="MKD13" s="85"/>
      <c r="MKE13" s="85"/>
      <c r="MKF13" s="85"/>
      <c r="MKG13" s="85"/>
      <c r="MKH13" s="85"/>
      <c r="MKI13" s="85"/>
      <c r="MKJ13" s="85"/>
      <c r="MKK13" s="85"/>
      <c r="MKL13" s="85"/>
      <c r="MKM13" s="85"/>
      <c r="MKN13" s="85"/>
      <c r="MKO13" s="85"/>
      <c r="MKP13" s="85"/>
      <c r="MKQ13" s="85"/>
      <c r="MKR13" s="85"/>
      <c r="MKS13" s="85"/>
      <c r="MKT13" s="85"/>
      <c r="MKU13" s="85"/>
      <c r="MKV13" s="85"/>
      <c r="MKW13" s="85"/>
      <c r="MKX13" s="85"/>
      <c r="MKY13" s="85"/>
      <c r="MKZ13" s="85"/>
      <c r="MLA13" s="85"/>
      <c r="MLB13" s="85"/>
      <c r="MLC13" s="85"/>
      <c r="MLD13" s="85"/>
      <c r="MLE13" s="85"/>
      <c r="MLF13" s="85"/>
      <c r="MLG13" s="85"/>
      <c r="MLH13" s="85"/>
      <c r="MLI13" s="85"/>
      <c r="MLJ13" s="85"/>
      <c r="MLK13" s="85"/>
      <c r="MLL13" s="85"/>
      <c r="MLM13" s="85"/>
      <c r="MLN13" s="85"/>
      <c r="MLO13" s="85"/>
      <c r="MLP13" s="85"/>
      <c r="MLQ13" s="85"/>
      <c r="MLR13" s="85"/>
      <c r="MLS13" s="85"/>
      <c r="MLT13" s="85"/>
      <c r="MLU13" s="85"/>
      <c r="MLV13" s="85"/>
      <c r="MLW13" s="85"/>
      <c r="MLX13" s="85"/>
      <c r="MLY13" s="85"/>
      <c r="MLZ13" s="85"/>
      <c r="MMA13" s="85"/>
      <c r="MMB13" s="85"/>
      <c r="MMC13" s="85"/>
      <c r="MMD13" s="85"/>
      <c r="MME13" s="85"/>
      <c r="MMF13" s="85"/>
      <c r="MMG13" s="85"/>
      <c r="MMH13" s="85"/>
      <c r="MMI13" s="85"/>
      <c r="MMJ13" s="85"/>
      <c r="MMK13" s="85"/>
      <c r="MML13" s="85"/>
      <c r="MMM13" s="85"/>
      <c r="MMN13" s="85"/>
      <c r="MMO13" s="85"/>
      <c r="MMP13" s="85"/>
      <c r="MMQ13" s="85"/>
      <c r="MMR13" s="85"/>
      <c r="MMS13" s="85"/>
      <c r="MMT13" s="85"/>
      <c r="MMU13" s="85"/>
      <c r="MMV13" s="85"/>
      <c r="MMW13" s="85"/>
      <c r="MMX13" s="85"/>
      <c r="MMY13" s="85"/>
      <c r="MMZ13" s="85"/>
      <c r="MNA13" s="85"/>
      <c r="MNB13" s="85"/>
      <c r="MNC13" s="85"/>
      <c r="MND13" s="85"/>
      <c r="MNE13" s="85"/>
      <c r="MNF13" s="85"/>
      <c r="MNG13" s="85"/>
      <c r="MNH13" s="85"/>
      <c r="MNI13" s="85"/>
      <c r="MNJ13" s="85"/>
      <c r="MNK13" s="85"/>
      <c r="MNL13" s="85"/>
      <c r="MNM13" s="85"/>
      <c r="MNN13" s="85"/>
      <c r="MNO13" s="85"/>
      <c r="MNP13" s="85"/>
      <c r="MNQ13" s="85"/>
      <c r="MNR13" s="85"/>
      <c r="MNS13" s="85"/>
      <c r="MNT13" s="85"/>
      <c r="MNU13" s="85"/>
      <c r="MNV13" s="85"/>
      <c r="MNW13" s="85"/>
      <c r="MNX13" s="85"/>
      <c r="MNY13" s="85"/>
      <c r="MNZ13" s="85"/>
      <c r="MOA13" s="85"/>
      <c r="MOB13" s="85"/>
      <c r="MOC13" s="85"/>
      <c r="MOD13" s="85"/>
      <c r="MOE13" s="85"/>
      <c r="MOF13" s="85"/>
      <c r="MOG13" s="85"/>
      <c r="MOH13" s="85"/>
      <c r="MOI13" s="85"/>
      <c r="MOJ13" s="85"/>
      <c r="MOK13" s="85"/>
      <c r="MOL13" s="85"/>
      <c r="MOM13" s="85"/>
      <c r="MON13" s="85"/>
      <c r="MOO13" s="85"/>
      <c r="MOP13" s="85"/>
      <c r="MOQ13" s="85"/>
      <c r="MOR13" s="85"/>
      <c r="MOS13" s="85"/>
      <c r="MOT13" s="85"/>
      <c r="MOU13" s="85"/>
      <c r="MOV13" s="85"/>
      <c r="MOW13" s="85"/>
      <c r="MOX13" s="85"/>
      <c r="MOY13" s="85"/>
      <c r="MOZ13" s="85"/>
      <c r="MPA13" s="85"/>
      <c r="MPB13" s="85"/>
      <c r="MPC13" s="85"/>
      <c r="MPD13" s="85"/>
      <c r="MPE13" s="85"/>
      <c r="MPF13" s="85"/>
      <c r="MPG13" s="85"/>
      <c r="MPH13" s="85"/>
      <c r="MPI13" s="85"/>
      <c r="MPJ13" s="85"/>
      <c r="MPK13" s="85"/>
      <c r="MPL13" s="85"/>
      <c r="MPM13" s="85"/>
      <c r="MPN13" s="85"/>
      <c r="MPO13" s="85"/>
      <c r="MPP13" s="85"/>
      <c r="MPQ13" s="85"/>
      <c r="MPR13" s="85"/>
      <c r="MPS13" s="85"/>
      <c r="MPT13" s="85"/>
      <c r="MPU13" s="85"/>
      <c r="MPV13" s="85"/>
      <c r="MPW13" s="85"/>
      <c r="MPX13" s="85"/>
      <c r="MPY13" s="85"/>
      <c r="MPZ13" s="85"/>
      <c r="MQA13" s="85"/>
      <c r="MQB13" s="85"/>
      <c r="MQC13" s="85"/>
      <c r="MQD13" s="85"/>
      <c r="MQE13" s="85"/>
      <c r="MQF13" s="85"/>
      <c r="MQG13" s="85"/>
      <c r="MQH13" s="85"/>
      <c r="MQI13" s="85"/>
      <c r="MQJ13" s="85"/>
      <c r="MQK13" s="85"/>
      <c r="MQL13" s="85"/>
      <c r="MQM13" s="85"/>
      <c r="MQN13" s="85"/>
      <c r="MQO13" s="85"/>
      <c r="MQP13" s="85"/>
      <c r="MQQ13" s="85"/>
      <c r="MQR13" s="85"/>
      <c r="MQS13" s="85"/>
      <c r="MQT13" s="85"/>
      <c r="MQU13" s="85"/>
      <c r="MQV13" s="85"/>
      <c r="MQW13" s="85"/>
      <c r="MQX13" s="85"/>
      <c r="MQY13" s="85"/>
      <c r="MQZ13" s="85"/>
      <c r="MRA13" s="85"/>
      <c r="MRB13" s="85"/>
      <c r="MRC13" s="85"/>
      <c r="MRD13" s="85"/>
      <c r="MRE13" s="85"/>
      <c r="MRF13" s="85"/>
      <c r="MRG13" s="85"/>
      <c r="MRH13" s="85"/>
      <c r="MRI13" s="85"/>
      <c r="MRJ13" s="85"/>
      <c r="MRK13" s="85"/>
      <c r="MRL13" s="85"/>
      <c r="MRM13" s="85"/>
      <c r="MRN13" s="85"/>
      <c r="MRO13" s="85"/>
      <c r="MRP13" s="85"/>
      <c r="MRQ13" s="85"/>
      <c r="MRR13" s="85"/>
      <c r="MRS13" s="85"/>
      <c r="MRT13" s="85"/>
      <c r="MRU13" s="85"/>
      <c r="MRV13" s="85"/>
      <c r="MRW13" s="85"/>
      <c r="MRX13" s="85"/>
      <c r="MRY13" s="85"/>
      <c r="MRZ13" s="85"/>
      <c r="MSA13" s="85"/>
      <c r="MSB13" s="85"/>
      <c r="MSC13" s="85"/>
      <c r="MSD13" s="85"/>
      <c r="MSE13" s="85"/>
      <c r="MSF13" s="85"/>
      <c r="MSG13" s="85"/>
      <c r="MSH13" s="85"/>
      <c r="MSI13" s="85"/>
      <c r="MSJ13" s="85"/>
      <c r="MSK13" s="85"/>
      <c r="MSL13" s="85"/>
      <c r="MSM13" s="85"/>
      <c r="MSN13" s="85"/>
      <c r="MSO13" s="85"/>
      <c r="MSP13" s="85"/>
      <c r="MSQ13" s="85"/>
      <c r="MSR13" s="85"/>
      <c r="MSS13" s="85"/>
      <c r="MST13" s="85"/>
      <c r="MSU13" s="85"/>
      <c r="MSV13" s="85"/>
      <c r="MSW13" s="85"/>
      <c r="MSX13" s="85"/>
      <c r="MSY13" s="85"/>
      <c r="MSZ13" s="85"/>
      <c r="MTA13" s="85"/>
      <c r="MTB13" s="85"/>
      <c r="MTC13" s="85"/>
      <c r="MTD13" s="85"/>
      <c r="MTE13" s="85"/>
      <c r="MTF13" s="85"/>
      <c r="MTG13" s="85"/>
      <c r="MTH13" s="85"/>
      <c r="MTI13" s="85"/>
      <c r="MTJ13" s="85"/>
      <c r="MTK13" s="85"/>
      <c r="MTL13" s="85"/>
      <c r="MTM13" s="85"/>
      <c r="MTN13" s="85"/>
      <c r="MTO13" s="85"/>
      <c r="MTP13" s="85"/>
      <c r="MTQ13" s="85"/>
      <c r="MTR13" s="85"/>
      <c r="MTS13" s="85"/>
      <c r="MTT13" s="85"/>
      <c r="MTU13" s="85"/>
      <c r="MTV13" s="85"/>
      <c r="MTW13" s="85"/>
      <c r="MTX13" s="85"/>
      <c r="MTY13" s="85"/>
      <c r="MTZ13" s="85"/>
      <c r="MUA13" s="85"/>
      <c r="MUB13" s="85"/>
      <c r="MUC13" s="85"/>
      <c r="MUD13" s="85"/>
      <c r="MUE13" s="85"/>
      <c r="MUF13" s="85"/>
      <c r="MUG13" s="85"/>
      <c r="MUH13" s="85"/>
      <c r="MUI13" s="85"/>
      <c r="MUJ13" s="85"/>
      <c r="MUK13" s="85"/>
      <c r="MUL13" s="85"/>
      <c r="MUM13" s="85"/>
      <c r="MUN13" s="85"/>
      <c r="MUO13" s="85"/>
      <c r="MUP13" s="85"/>
      <c r="MUQ13" s="85"/>
      <c r="MUR13" s="85"/>
      <c r="MUS13" s="85"/>
      <c r="MUT13" s="85"/>
      <c r="MUU13" s="85"/>
      <c r="MUV13" s="85"/>
      <c r="MUW13" s="85"/>
      <c r="MUX13" s="85"/>
      <c r="MUY13" s="85"/>
      <c r="MUZ13" s="85"/>
      <c r="MVA13" s="85"/>
      <c r="MVB13" s="85"/>
      <c r="MVC13" s="85"/>
      <c r="MVD13" s="85"/>
      <c r="MVE13" s="85"/>
      <c r="MVF13" s="85"/>
      <c r="MVG13" s="85"/>
      <c r="MVH13" s="85"/>
      <c r="MVI13" s="85"/>
      <c r="MVJ13" s="85"/>
      <c r="MVK13" s="85"/>
      <c r="MVL13" s="85"/>
      <c r="MVM13" s="85"/>
      <c r="MVN13" s="85"/>
      <c r="MVO13" s="85"/>
      <c r="MVP13" s="85"/>
      <c r="MVQ13" s="85"/>
      <c r="MVR13" s="85"/>
      <c r="MVS13" s="85"/>
      <c r="MVT13" s="85"/>
      <c r="MVU13" s="85"/>
      <c r="MVV13" s="85"/>
      <c r="MVW13" s="85"/>
      <c r="MVX13" s="85"/>
      <c r="MVY13" s="85"/>
      <c r="MVZ13" s="85"/>
      <c r="MWA13" s="85"/>
      <c r="MWB13" s="85"/>
      <c r="MWC13" s="85"/>
      <c r="MWD13" s="85"/>
      <c r="MWE13" s="85"/>
      <c r="MWF13" s="85"/>
      <c r="MWG13" s="85"/>
      <c r="MWH13" s="85"/>
      <c r="MWI13" s="85"/>
      <c r="MWJ13" s="85"/>
      <c r="MWK13" s="85"/>
      <c r="MWL13" s="85"/>
      <c r="MWM13" s="85"/>
      <c r="MWN13" s="85"/>
      <c r="MWO13" s="85"/>
      <c r="MWP13" s="85"/>
      <c r="MWQ13" s="85"/>
      <c r="MWR13" s="85"/>
      <c r="MWS13" s="85"/>
      <c r="MWT13" s="85"/>
      <c r="MWU13" s="85"/>
      <c r="MWV13" s="85"/>
      <c r="MWW13" s="85"/>
      <c r="MWX13" s="85"/>
      <c r="MWY13" s="85"/>
      <c r="MWZ13" s="85"/>
      <c r="MXA13" s="85"/>
      <c r="MXB13" s="85"/>
      <c r="MXC13" s="85"/>
      <c r="MXD13" s="85"/>
      <c r="MXE13" s="85"/>
      <c r="MXF13" s="85"/>
      <c r="MXG13" s="85"/>
      <c r="MXH13" s="85"/>
      <c r="MXI13" s="85"/>
      <c r="MXJ13" s="85"/>
      <c r="MXK13" s="85"/>
      <c r="MXL13" s="85"/>
      <c r="MXM13" s="85"/>
      <c r="MXN13" s="85"/>
      <c r="MXO13" s="85"/>
      <c r="MXP13" s="85"/>
      <c r="MXQ13" s="85"/>
      <c r="MXR13" s="85"/>
      <c r="MXS13" s="85"/>
      <c r="MXT13" s="85"/>
      <c r="MXU13" s="85"/>
      <c r="MXV13" s="85"/>
      <c r="MXW13" s="85"/>
      <c r="MXX13" s="85"/>
      <c r="MXY13" s="85"/>
      <c r="MXZ13" s="85"/>
      <c r="MYA13" s="85"/>
      <c r="MYB13" s="85"/>
      <c r="MYC13" s="85"/>
      <c r="MYD13" s="85"/>
      <c r="MYE13" s="85"/>
      <c r="MYF13" s="85"/>
      <c r="MYG13" s="85"/>
      <c r="MYH13" s="85"/>
      <c r="MYI13" s="85"/>
      <c r="MYJ13" s="85"/>
      <c r="MYK13" s="85"/>
      <c r="MYL13" s="85"/>
      <c r="MYM13" s="85"/>
      <c r="MYN13" s="85"/>
      <c r="MYO13" s="85"/>
      <c r="MYP13" s="85"/>
      <c r="MYQ13" s="85"/>
      <c r="MYR13" s="85"/>
      <c r="MYS13" s="85"/>
      <c r="MYT13" s="85"/>
      <c r="MYU13" s="85"/>
      <c r="MYV13" s="85"/>
      <c r="MYW13" s="85"/>
      <c r="MYX13" s="85"/>
      <c r="MYY13" s="85"/>
      <c r="MYZ13" s="85"/>
      <c r="MZA13" s="85"/>
      <c r="MZB13" s="85"/>
      <c r="MZC13" s="85"/>
      <c r="MZD13" s="85"/>
      <c r="MZE13" s="85"/>
      <c r="MZF13" s="85"/>
      <c r="MZG13" s="85"/>
      <c r="MZH13" s="85"/>
      <c r="MZI13" s="85"/>
      <c r="MZJ13" s="85"/>
      <c r="MZK13" s="85"/>
      <c r="MZL13" s="85"/>
      <c r="MZM13" s="85"/>
      <c r="MZN13" s="85"/>
      <c r="MZO13" s="85"/>
      <c r="MZP13" s="85"/>
      <c r="MZQ13" s="85"/>
      <c r="MZR13" s="85"/>
      <c r="MZS13" s="85"/>
      <c r="MZT13" s="85"/>
      <c r="MZU13" s="85"/>
      <c r="MZV13" s="85"/>
      <c r="MZW13" s="85"/>
      <c r="MZX13" s="85"/>
      <c r="MZY13" s="85"/>
      <c r="MZZ13" s="85"/>
      <c r="NAA13" s="85"/>
      <c r="NAB13" s="85"/>
      <c r="NAC13" s="85"/>
      <c r="NAD13" s="85"/>
      <c r="NAE13" s="85"/>
      <c r="NAF13" s="85"/>
      <c r="NAG13" s="85"/>
      <c r="NAH13" s="85"/>
      <c r="NAI13" s="85"/>
      <c r="NAJ13" s="85"/>
      <c r="NAK13" s="85"/>
      <c r="NAL13" s="85"/>
      <c r="NAM13" s="85"/>
      <c r="NAN13" s="85"/>
      <c r="NAO13" s="85"/>
      <c r="NAP13" s="85"/>
      <c r="NAQ13" s="85"/>
      <c r="NAR13" s="85"/>
      <c r="NAS13" s="85"/>
      <c r="NAT13" s="85"/>
      <c r="NAU13" s="85"/>
      <c r="NAV13" s="85"/>
      <c r="NAW13" s="85"/>
      <c r="NAX13" s="85"/>
      <c r="NAY13" s="85"/>
      <c r="NAZ13" s="85"/>
      <c r="NBA13" s="85"/>
      <c r="NBB13" s="85"/>
      <c r="NBC13" s="85"/>
      <c r="NBD13" s="85"/>
      <c r="NBE13" s="85"/>
      <c r="NBF13" s="85"/>
      <c r="NBG13" s="85"/>
      <c r="NBH13" s="85"/>
      <c r="NBI13" s="85"/>
      <c r="NBJ13" s="85"/>
      <c r="NBK13" s="85"/>
      <c r="NBL13" s="85"/>
      <c r="NBM13" s="85"/>
      <c r="NBN13" s="85"/>
      <c r="NBO13" s="85"/>
      <c r="NBP13" s="85"/>
      <c r="NBQ13" s="85"/>
      <c r="NBR13" s="85"/>
      <c r="NBS13" s="85"/>
      <c r="NBT13" s="85"/>
      <c r="NBU13" s="85"/>
      <c r="NBV13" s="85"/>
      <c r="NBW13" s="85"/>
      <c r="NBX13" s="85"/>
      <c r="NBY13" s="85"/>
      <c r="NBZ13" s="85"/>
      <c r="NCA13" s="85"/>
      <c r="NCB13" s="85"/>
      <c r="NCC13" s="85"/>
      <c r="NCD13" s="85"/>
      <c r="NCE13" s="85"/>
      <c r="NCF13" s="85"/>
      <c r="NCG13" s="85"/>
      <c r="NCH13" s="85"/>
      <c r="NCI13" s="85"/>
      <c r="NCJ13" s="85"/>
      <c r="NCK13" s="85"/>
      <c r="NCL13" s="85"/>
      <c r="NCM13" s="85"/>
      <c r="NCN13" s="85"/>
      <c r="NCO13" s="85"/>
      <c r="NCP13" s="85"/>
      <c r="NCQ13" s="85"/>
      <c r="NCR13" s="85"/>
      <c r="NCS13" s="85"/>
      <c r="NCT13" s="85"/>
      <c r="NCU13" s="85"/>
      <c r="NCV13" s="85"/>
      <c r="NCW13" s="85"/>
      <c r="NCX13" s="85"/>
      <c r="NCY13" s="85"/>
      <c r="NCZ13" s="85"/>
      <c r="NDA13" s="85"/>
      <c r="NDB13" s="85"/>
      <c r="NDC13" s="85"/>
      <c r="NDD13" s="85"/>
      <c r="NDE13" s="85"/>
      <c r="NDF13" s="85"/>
      <c r="NDG13" s="85"/>
      <c r="NDH13" s="85"/>
      <c r="NDI13" s="85"/>
      <c r="NDJ13" s="85"/>
      <c r="NDK13" s="85"/>
      <c r="NDL13" s="85"/>
      <c r="NDM13" s="85"/>
      <c r="NDN13" s="85"/>
      <c r="NDO13" s="85"/>
      <c r="NDP13" s="85"/>
      <c r="NDQ13" s="85"/>
      <c r="NDR13" s="85"/>
      <c r="NDS13" s="85"/>
      <c r="NDT13" s="85"/>
      <c r="NDU13" s="85"/>
      <c r="NDV13" s="85"/>
      <c r="NDW13" s="85"/>
      <c r="NDX13" s="85"/>
      <c r="NDY13" s="85"/>
      <c r="NDZ13" s="85"/>
      <c r="NEA13" s="85"/>
      <c r="NEB13" s="85"/>
      <c r="NEC13" s="85"/>
      <c r="NED13" s="85"/>
      <c r="NEE13" s="85"/>
      <c r="NEF13" s="85"/>
      <c r="NEG13" s="85"/>
      <c r="NEH13" s="85"/>
      <c r="NEI13" s="85"/>
      <c r="NEJ13" s="85"/>
      <c r="NEK13" s="85"/>
      <c r="NEL13" s="85"/>
      <c r="NEM13" s="85"/>
      <c r="NEN13" s="85"/>
      <c r="NEO13" s="85"/>
      <c r="NEP13" s="85"/>
      <c r="NEQ13" s="85"/>
      <c r="NER13" s="85"/>
      <c r="NES13" s="85"/>
      <c r="NET13" s="85"/>
      <c r="NEU13" s="85"/>
      <c r="NEV13" s="85"/>
      <c r="NEW13" s="85"/>
      <c r="NEX13" s="85"/>
      <c r="NEY13" s="85"/>
      <c r="NEZ13" s="85"/>
      <c r="NFA13" s="85"/>
      <c r="NFB13" s="85"/>
      <c r="NFC13" s="85"/>
      <c r="NFD13" s="85"/>
      <c r="NFE13" s="85"/>
      <c r="NFF13" s="85"/>
      <c r="NFG13" s="85"/>
      <c r="NFH13" s="85"/>
      <c r="NFI13" s="85"/>
      <c r="NFJ13" s="85"/>
      <c r="NFK13" s="85"/>
      <c r="NFL13" s="85"/>
      <c r="NFM13" s="85"/>
      <c r="NFN13" s="85"/>
      <c r="NFO13" s="85"/>
      <c r="NFP13" s="85"/>
      <c r="NFQ13" s="85"/>
      <c r="NFR13" s="85"/>
      <c r="NFS13" s="85"/>
      <c r="NFT13" s="85"/>
      <c r="NFU13" s="85"/>
      <c r="NFV13" s="85"/>
      <c r="NFW13" s="85"/>
      <c r="NFX13" s="85"/>
      <c r="NFY13" s="85"/>
      <c r="NFZ13" s="85"/>
      <c r="NGA13" s="85"/>
      <c r="NGB13" s="85"/>
      <c r="NGC13" s="85"/>
      <c r="NGD13" s="85"/>
      <c r="NGE13" s="85"/>
      <c r="NGF13" s="85"/>
      <c r="NGG13" s="85"/>
      <c r="NGH13" s="85"/>
      <c r="NGI13" s="85"/>
      <c r="NGJ13" s="85"/>
      <c r="NGK13" s="85"/>
      <c r="NGL13" s="85"/>
      <c r="NGM13" s="85"/>
      <c r="NGN13" s="85"/>
      <c r="NGO13" s="85"/>
      <c r="NGP13" s="85"/>
      <c r="NGQ13" s="85"/>
      <c r="NGR13" s="85"/>
      <c r="NGS13" s="85"/>
      <c r="NGT13" s="85"/>
      <c r="NGU13" s="85"/>
      <c r="NGV13" s="85"/>
      <c r="NGW13" s="85"/>
      <c r="NGX13" s="85"/>
      <c r="NGY13" s="85"/>
      <c r="NGZ13" s="85"/>
      <c r="NHA13" s="85"/>
      <c r="NHB13" s="85"/>
      <c r="NHC13" s="85"/>
      <c r="NHD13" s="85"/>
      <c r="NHE13" s="85"/>
      <c r="NHF13" s="85"/>
      <c r="NHG13" s="85"/>
      <c r="NHH13" s="85"/>
      <c r="NHI13" s="85"/>
      <c r="NHJ13" s="85"/>
      <c r="NHK13" s="85"/>
      <c r="NHL13" s="85"/>
      <c r="NHM13" s="85"/>
      <c r="NHN13" s="85"/>
      <c r="NHO13" s="85"/>
      <c r="NHP13" s="85"/>
      <c r="NHQ13" s="85"/>
      <c r="NHR13" s="85"/>
      <c r="NHS13" s="85"/>
      <c r="NHT13" s="85"/>
      <c r="NHU13" s="85"/>
      <c r="NHV13" s="85"/>
      <c r="NHW13" s="85"/>
      <c r="NHX13" s="85"/>
      <c r="NHY13" s="85"/>
      <c r="NHZ13" s="85"/>
      <c r="NIA13" s="85"/>
      <c r="NIB13" s="85"/>
      <c r="NIC13" s="85"/>
      <c r="NID13" s="85"/>
      <c r="NIE13" s="85"/>
      <c r="NIF13" s="85"/>
      <c r="NIG13" s="85"/>
      <c r="NIH13" s="85"/>
      <c r="NII13" s="85"/>
      <c r="NIJ13" s="85"/>
      <c r="NIK13" s="85"/>
      <c r="NIL13" s="85"/>
      <c r="NIM13" s="85"/>
      <c r="NIN13" s="85"/>
      <c r="NIO13" s="85"/>
      <c r="NIP13" s="85"/>
      <c r="NIQ13" s="85"/>
      <c r="NIR13" s="85"/>
      <c r="NIS13" s="85"/>
      <c r="NIT13" s="85"/>
      <c r="NIU13" s="85"/>
      <c r="NIV13" s="85"/>
      <c r="NIW13" s="85"/>
      <c r="NIX13" s="85"/>
      <c r="NIY13" s="85"/>
      <c r="NIZ13" s="85"/>
      <c r="NJA13" s="85"/>
      <c r="NJB13" s="85"/>
      <c r="NJC13" s="85"/>
      <c r="NJD13" s="85"/>
      <c r="NJE13" s="85"/>
      <c r="NJF13" s="85"/>
      <c r="NJG13" s="85"/>
      <c r="NJH13" s="85"/>
      <c r="NJI13" s="85"/>
      <c r="NJJ13" s="85"/>
      <c r="NJK13" s="85"/>
      <c r="NJL13" s="85"/>
      <c r="NJM13" s="85"/>
      <c r="NJN13" s="85"/>
      <c r="NJO13" s="85"/>
      <c r="NJP13" s="85"/>
      <c r="NJQ13" s="85"/>
      <c r="NJR13" s="85"/>
      <c r="NJS13" s="85"/>
      <c r="NJT13" s="85"/>
      <c r="NJU13" s="85"/>
      <c r="NJV13" s="85"/>
      <c r="NJW13" s="85"/>
      <c r="NJX13" s="85"/>
      <c r="NJY13" s="85"/>
      <c r="NJZ13" s="85"/>
      <c r="NKA13" s="85"/>
      <c r="NKB13" s="85"/>
      <c r="NKC13" s="85"/>
      <c r="NKD13" s="85"/>
      <c r="NKE13" s="85"/>
      <c r="NKF13" s="85"/>
      <c r="NKG13" s="85"/>
      <c r="NKH13" s="85"/>
      <c r="NKI13" s="85"/>
      <c r="NKJ13" s="85"/>
      <c r="NKK13" s="85"/>
      <c r="NKL13" s="85"/>
      <c r="NKM13" s="85"/>
      <c r="NKN13" s="85"/>
      <c r="NKO13" s="85"/>
      <c r="NKP13" s="85"/>
      <c r="NKQ13" s="85"/>
      <c r="NKR13" s="85"/>
      <c r="NKS13" s="85"/>
      <c r="NKT13" s="85"/>
      <c r="NKU13" s="85"/>
      <c r="NKV13" s="85"/>
      <c r="NKW13" s="85"/>
      <c r="NKX13" s="85"/>
      <c r="NKY13" s="85"/>
      <c r="NKZ13" s="85"/>
      <c r="NLA13" s="85"/>
      <c r="NLB13" s="85"/>
      <c r="NLC13" s="85"/>
      <c r="NLD13" s="85"/>
      <c r="NLE13" s="85"/>
      <c r="NLF13" s="85"/>
      <c r="NLG13" s="85"/>
      <c r="NLH13" s="85"/>
      <c r="NLI13" s="85"/>
      <c r="NLJ13" s="85"/>
      <c r="NLK13" s="85"/>
      <c r="NLL13" s="85"/>
      <c r="NLM13" s="85"/>
      <c r="NLN13" s="85"/>
      <c r="NLO13" s="85"/>
      <c r="NLP13" s="85"/>
      <c r="NLQ13" s="85"/>
      <c r="NLR13" s="85"/>
      <c r="NLS13" s="85"/>
      <c r="NLT13" s="85"/>
      <c r="NLU13" s="85"/>
      <c r="NLV13" s="85"/>
      <c r="NLW13" s="85"/>
      <c r="NLX13" s="85"/>
      <c r="NLY13" s="85"/>
      <c r="NLZ13" s="85"/>
      <c r="NMA13" s="85"/>
      <c r="NMB13" s="85"/>
      <c r="NMC13" s="85"/>
      <c r="NMD13" s="85"/>
      <c r="NME13" s="85"/>
      <c r="NMF13" s="85"/>
      <c r="NMG13" s="85"/>
      <c r="NMH13" s="85"/>
      <c r="NMI13" s="85"/>
      <c r="NMJ13" s="85"/>
      <c r="NMK13" s="85"/>
      <c r="NML13" s="85"/>
      <c r="NMM13" s="85"/>
      <c r="NMN13" s="85"/>
      <c r="NMO13" s="85"/>
      <c r="NMP13" s="85"/>
      <c r="NMQ13" s="85"/>
      <c r="NMR13" s="85"/>
      <c r="NMS13" s="85"/>
      <c r="NMT13" s="85"/>
      <c r="NMU13" s="85"/>
      <c r="NMV13" s="85"/>
      <c r="NMW13" s="85"/>
      <c r="NMX13" s="85"/>
      <c r="NMY13" s="85"/>
      <c r="NMZ13" s="85"/>
      <c r="NNA13" s="85"/>
      <c r="NNB13" s="85"/>
      <c r="NNC13" s="85"/>
      <c r="NND13" s="85"/>
      <c r="NNE13" s="85"/>
      <c r="NNF13" s="85"/>
      <c r="NNG13" s="85"/>
      <c r="NNH13" s="85"/>
      <c r="NNI13" s="85"/>
      <c r="NNJ13" s="85"/>
      <c r="NNK13" s="85"/>
      <c r="NNL13" s="85"/>
      <c r="NNM13" s="85"/>
      <c r="NNN13" s="85"/>
      <c r="NNO13" s="85"/>
      <c r="NNP13" s="85"/>
      <c r="NNQ13" s="85"/>
      <c r="NNR13" s="85"/>
      <c r="NNS13" s="85"/>
      <c r="NNT13" s="85"/>
      <c r="NNU13" s="85"/>
      <c r="NNV13" s="85"/>
      <c r="NNW13" s="85"/>
      <c r="NNX13" s="85"/>
      <c r="NNY13" s="85"/>
      <c r="NNZ13" s="85"/>
      <c r="NOA13" s="85"/>
      <c r="NOB13" s="85"/>
      <c r="NOC13" s="85"/>
      <c r="NOD13" s="85"/>
      <c r="NOE13" s="85"/>
      <c r="NOF13" s="85"/>
      <c r="NOG13" s="85"/>
      <c r="NOH13" s="85"/>
      <c r="NOI13" s="85"/>
      <c r="NOJ13" s="85"/>
      <c r="NOK13" s="85"/>
      <c r="NOL13" s="85"/>
      <c r="NOM13" s="85"/>
      <c r="NON13" s="85"/>
      <c r="NOO13" s="85"/>
      <c r="NOP13" s="85"/>
      <c r="NOQ13" s="85"/>
      <c r="NOR13" s="85"/>
      <c r="NOS13" s="85"/>
      <c r="NOT13" s="85"/>
      <c r="NOU13" s="85"/>
      <c r="NOV13" s="85"/>
      <c r="NOW13" s="85"/>
      <c r="NOX13" s="85"/>
      <c r="NOY13" s="85"/>
      <c r="NOZ13" s="85"/>
      <c r="NPA13" s="85"/>
      <c r="NPB13" s="85"/>
      <c r="NPC13" s="85"/>
      <c r="NPD13" s="85"/>
      <c r="NPE13" s="85"/>
      <c r="NPF13" s="85"/>
      <c r="NPG13" s="85"/>
      <c r="NPH13" s="85"/>
      <c r="NPI13" s="85"/>
      <c r="NPJ13" s="85"/>
      <c r="NPK13" s="85"/>
      <c r="NPL13" s="85"/>
      <c r="NPM13" s="85"/>
      <c r="NPN13" s="85"/>
      <c r="NPO13" s="85"/>
      <c r="NPP13" s="85"/>
      <c r="NPQ13" s="85"/>
      <c r="NPR13" s="85"/>
      <c r="NPS13" s="85"/>
      <c r="NPT13" s="85"/>
      <c r="NPU13" s="85"/>
      <c r="NPV13" s="85"/>
      <c r="NPW13" s="85"/>
      <c r="NPX13" s="85"/>
      <c r="NPY13" s="85"/>
      <c r="NPZ13" s="85"/>
      <c r="NQA13" s="85"/>
      <c r="NQB13" s="85"/>
      <c r="NQC13" s="85"/>
      <c r="NQD13" s="85"/>
      <c r="NQE13" s="85"/>
      <c r="NQF13" s="85"/>
      <c r="NQG13" s="85"/>
      <c r="NQH13" s="85"/>
      <c r="NQI13" s="85"/>
      <c r="NQJ13" s="85"/>
      <c r="NQK13" s="85"/>
      <c r="NQL13" s="85"/>
      <c r="NQM13" s="85"/>
      <c r="NQN13" s="85"/>
      <c r="NQO13" s="85"/>
      <c r="NQP13" s="85"/>
      <c r="NQQ13" s="85"/>
      <c r="NQR13" s="85"/>
      <c r="NQS13" s="85"/>
      <c r="NQT13" s="85"/>
      <c r="NQU13" s="85"/>
      <c r="NQV13" s="85"/>
      <c r="NQW13" s="85"/>
      <c r="NQX13" s="85"/>
      <c r="NQY13" s="85"/>
      <c r="NQZ13" s="85"/>
      <c r="NRA13" s="85"/>
      <c r="NRB13" s="85"/>
      <c r="NRC13" s="85"/>
      <c r="NRD13" s="85"/>
      <c r="NRE13" s="85"/>
      <c r="NRF13" s="85"/>
      <c r="NRG13" s="85"/>
      <c r="NRH13" s="85"/>
      <c r="NRI13" s="85"/>
      <c r="NRJ13" s="85"/>
      <c r="NRK13" s="85"/>
      <c r="NRL13" s="85"/>
      <c r="NRM13" s="85"/>
      <c r="NRN13" s="85"/>
      <c r="NRO13" s="85"/>
      <c r="NRP13" s="85"/>
      <c r="NRQ13" s="85"/>
      <c r="NRR13" s="85"/>
      <c r="NRS13" s="85"/>
      <c r="NRT13" s="85"/>
      <c r="NRU13" s="85"/>
      <c r="NRV13" s="85"/>
      <c r="NRW13" s="85"/>
      <c r="NRX13" s="85"/>
      <c r="NRY13" s="85"/>
      <c r="NRZ13" s="85"/>
      <c r="NSA13" s="85"/>
      <c r="NSB13" s="85"/>
      <c r="NSC13" s="85"/>
      <c r="NSD13" s="85"/>
      <c r="NSE13" s="85"/>
      <c r="NSF13" s="85"/>
      <c r="NSG13" s="85"/>
      <c r="NSH13" s="85"/>
      <c r="NSI13" s="85"/>
      <c r="NSJ13" s="85"/>
      <c r="NSK13" s="85"/>
      <c r="NSL13" s="85"/>
      <c r="NSM13" s="85"/>
      <c r="NSN13" s="85"/>
      <c r="NSO13" s="85"/>
      <c r="NSP13" s="85"/>
      <c r="NSQ13" s="85"/>
      <c r="NSR13" s="85"/>
      <c r="NSS13" s="85"/>
      <c r="NST13" s="85"/>
      <c r="NSU13" s="85"/>
      <c r="NSV13" s="85"/>
      <c r="NSW13" s="85"/>
      <c r="NSX13" s="85"/>
      <c r="NSY13" s="85"/>
      <c r="NSZ13" s="85"/>
      <c r="NTA13" s="85"/>
      <c r="NTB13" s="85"/>
      <c r="NTC13" s="85"/>
      <c r="NTD13" s="85"/>
      <c r="NTE13" s="85"/>
      <c r="NTF13" s="85"/>
      <c r="NTG13" s="85"/>
      <c r="NTH13" s="85"/>
      <c r="NTI13" s="85"/>
      <c r="NTJ13" s="85"/>
      <c r="NTK13" s="85"/>
      <c r="NTL13" s="85"/>
      <c r="NTM13" s="85"/>
      <c r="NTN13" s="85"/>
      <c r="NTO13" s="85"/>
      <c r="NTP13" s="85"/>
      <c r="NTQ13" s="85"/>
      <c r="NTR13" s="85"/>
      <c r="NTS13" s="85"/>
      <c r="NTT13" s="85"/>
      <c r="NTU13" s="85"/>
      <c r="NTV13" s="85"/>
      <c r="NTW13" s="85"/>
      <c r="NTX13" s="85"/>
      <c r="NTY13" s="85"/>
      <c r="NTZ13" s="85"/>
      <c r="NUA13" s="85"/>
      <c r="NUB13" s="85"/>
      <c r="NUC13" s="85"/>
      <c r="NUD13" s="85"/>
      <c r="NUE13" s="85"/>
      <c r="NUF13" s="85"/>
      <c r="NUG13" s="85"/>
      <c r="NUH13" s="85"/>
      <c r="NUI13" s="85"/>
      <c r="NUJ13" s="85"/>
      <c r="NUK13" s="85"/>
      <c r="NUL13" s="85"/>
      <c r="NUM13" s="85"/>
      <c r="NUN13" s="85"/>
      <c r="NUO13" s="85"/>
      <c r="NUP13" s="85"/>
      <c r="NUQ13" s="85"/>
      <c r="NUR13" s="85"/>
      <c r="NUS13" s="85"/>
      <c r="NUT13" s="85"/>
      <c r="NUU13" s="85"/>
      <c r="NUV13" s="85"/>
      <c r="NUW13" s="85"/>
      <c r="NUX13" s="85"/>
      <c r="NUY13" s="85"/>
      <c r="NUZ13" s="85"/>
      <c r="NVA13" s="85"/>
      <c r="NVB13" s="85"/>
      <c r="NVC13" s="85"/>
      <c r="NVD13" s="85"/>
      <c r="NVE13" s="85"/>
      <c r="NVF13" s="85"/>
      <c r="NVG13" s="85"/>
      <c r="NVH13" s="85"/>
      <c r="NVI13" s="85"/>
      <c r="NVJ13" s="85"/>
      <c r="NVK13" s="85"/>
      <c r="NVL13" s="85"/>
      <c r="NVM13" s="85"/>
      <c r="NVN13" s="85"/>
      <c r="NVO13" s="85"/>
      <c r="NVP13" s="85"/>
      <c r="NVQ13" s="85"/>
      <c r="NVR13" s="85"/>
      <c r="NVS13" s="85"/>
      <c r="NVT13" s="85"/>
      <c r="NVU13" s="85"/>
      <c r="NVV13" s="85"/>
      <c r="NVW13" s="85"/>
      <c r="NVX13" s="85"/>
      <c r="NVY13" s="85"/>
      <c r="NVZ13" s="85"/>
      <c r="NWA13" s="85"/>
      <c r="NWB13" s="85"/>
      <c r="NWC13" s="85"/>
      <c r="NWD13" s="85"/>
      <c r="NWE13" s="85"/>
      <c r="NWF13" s="85"/>
      <c r="NWG13" s="85"/>
      <c r="NWH13" s="85"/>
      <c r="NWI13" s="85"/>
      <c r="NWJ13" s="85"/>
      <c r="NWK13" s="85"/>
      <c r="NWL13" s="85"/>
      <c r="NWM13" s="85"/>
      <c r="NWN13" s="85"/>
      <c r="NWO13" s="85"/>
      <c r="NWP13" s="85"/>
      <c r="NWQ13" s="85"/>
      <c r="NWR13" s="85"/>
      <c r="NWS13" s="85"/>
      <c r="NWT13" s="85"/>
      <c r="NWU13" s="85"/>
      <c r="NWV13" s="85"/>
      <c r="NWW13" s="85"/>
      <c r="NWX13" s="85"/>
      <c r="NWY13" s="85"/>
      <c r="NWZ13" s="85"/>
      <c r="NXA13" s="85"/>
      <c r="NXB13" s="85"/>
      <c r="NXC13" s="85"/>
      <c r="NXD13" s="85"/>
      <c r="NXE13" s="85"/>
      <c r="NXF13" s="85"/>
      <c r="NXG13" s="85"/>
      <c r="NXH13" s="85"/>
      <c r="NXI13" s="85"/>
      <c r="NXJ13" s="85"/>
      <c r="NXK13" s="85"/>
      <c r="NXL13" s="85"/>
      <c r="NXM13" s="85"/>
      <c r="NXN13" s="85"/>
      <c r="NXO13" s="85"/>
      <c r="NXP13" s="85"/>
      <c r="NXQ13" s="85"/>
      <c r="NXR13" s="85"/>
      <c r="NXS13" s="85"/>
      <c r="NXT13" s="85"/>
      <c r="NXU13" s="85"/>
      <c r="NXV13" s="85"/>
      <c r="NXW13" s="85"/>
      <c r="NXX13" s="85"/>
      <c r="NXY13" s="85"/>
      <c r="NXZ13" s="85"/>
      <c r="NYA13" s="85"/>
      <c r="NYB13" s="85"/>
      <c r="NYC13" s="85"/>
      <c r="NYD13" s="85"/>
      <c r="NYE13" s="85"/>
      <c r="NYF13" s="85"/>
      <c r="NYG13" s="85"/>
      <c r="NYH13" s="85"/>
      <c r="NYI13" s="85"/>
      <c r="NYJ13" s="85"/>
      <c r="NYK13" s="85"/>
      <c r="NYL13" s="85"/>
      <c r="NYM13" s="85"/>
      <c r="NYN13" s="85"/>
      <c r="NYO13" s="85"/>
      <c r="NYP13" s="85"/>
      <c r="NYQ13" s="85"/>
      <c r="NYR13" s="85"/>
      <c r="NYS13" s="85"/>
      <c r="NYT13" s="85"/>
      <c r="NYU13" s="85"/>
      <c r="NYV13" s="85"/>
      <c r="NYW13" s="85"/>
      <c r="NYX13" s="85"/>
      <c r="NYY13" s="85"/>
      <c r="NYZ13" s="85"/>
      <c r="NZA13" s="85"/>
      <c r="NZB13" s="85"/>
      <c r="NZC13" s="85"/>
      <c r="NZD13" s="85"/>
      <c r="NZE13" s="85"/>
      <c r="NZF13" s="85"/>
      <c r="NZG13" s="85"/>
      <c r="NZH13" s="85"/>
      <c r="NZI13" s="85"/>
      <c r="NZJ13" s="85"/>
      <c r="NZK13" s="85"/>
      <c r="NZL13" s="85"/>
      <c r="NZM13" s="85"/>
      <c r="NZN13" s="85"/>
      <c r="NZO13" s="85"/>
      <c r="NZP13" s="85"/>
      <c r="NZQ13" s="85"/>
      <c r="NZR13" s="85"/>
      <c r="NZS13" s="85"/>
      <c r="NZT13" s="85"/>
      <c r="NZU13" s="85"/>
      <c r="NZV13" s="85"/>
      <c r="NZW13" s="85"/>
      <c r="NZX13" s="85"/>
      <c r="NZY13" s="85"/>
      <c r="NZZ13" s="85"/>
      <c r="OAA13" s="85"/>
      <c r="OAB13" s="85"/>
      <c r="OAC13" s="85"/>
      <c r="OAD13" s="85"/>
      <c r="OAE13" s="85"/>
      <c r="OAF13" s="85"/>
      <c r="OAG13" s="85"/>
      <c r="OAH13" s="85"/>
      <c r="OAI13" s="85"/>
      <c r="OAJ13" s="85"/>
      <c r="OAK13" s="85"/>
      <c r="OAL13" s="85"/>
      <c r="OAM13" s="85"/>
      <c r="OAN13" s="85"/>
      <c r="OAO13" s="85"/>
      <c r="OAP13" s="85"/>
      <c r="OAQ13" s="85"/>
      <c r="OAR13" s="85"/>
      <c r="OAS13" s="85"/>
      <c r="OAT13" s="85"/>
      <c r="OAU13" s="85"/>
      <c r="OAV13" s="85"/>
      <c r="OAW13" s="85"/>
      <c r="OAX13" s="85"/>
      <c r="OAY13" s="85"/>
      <c r="OAZ13" s="85"/>
      <c r="OBA13" s="85"/>
      <c r="OBB13" s="85"/>
      <c r="OBC13" s="85"/>
      <c r="OBD13" s="85"/>
      <c r="OBE13" s="85"/>
      <c r="OBF13" s="85"/>
      <c r="OBG13" s="85"/>
      <c r="OBH13" s="85"/>
      <c r="OBI13" s="85"/>
      <c r="OBJ13" s="85"/>
      <c r="OBK13" s="85"/>
      <c r="OBL13" s="85"/>
      <c r="OBM13" s="85"/>
      <c r="OBN13" s="85"/>
      <c r="OBO13" s="85"/>
      <c r="OBP13" s="85"/>
      <c r="OBQ13" s="85"/>
      <c r="OBR13" s="85"/>
      <c r="OBS13" s="85"/>
      <c r="OBT13" s="85"/>
      <c r="OBU13" s="85"/>
      <c r="OBV13" s="85"/>
      <c r="OBW13" s="85"/>
      <c r="OBX13" s="85"/>
      <c r="OBY13" s="85"/>
      <c r="OBZ13" s="85"/>
      <c r="OCA13" s="85"/>
      <c r="OCB13" s="85"/>
      <c r="OCC13" s="85"/>
      <c r="OCD13" s="85"/>
      <c r="OCE13" s="85"/>
      <c r="OCF13" s="85"/>
      <c r="OCG13" s="85"/>
      <c r="OCH13" s="85"/>
      <c r="OCI13" s="85"/>
      <c r="OCJ13" s="85"/>
      <c r="OCK13" s="85"/>
      <c r="OCL13" s="85"/>
      <c r="OCM13" s="85"/>
      <c r="OCN13" s="85"/>
      <c r="OCO13" s="85"/>
      <c r="OCP13" s="85"/>
      <c r="OCQ13" s="85"/>
      <c r="OCR13" s="85"/>
      <c r="OCS13" s="85"/>
      <c r="OCT13" s="85"/>
      <c r="OCU13" s="85"/>
      <c r="OCV13" s="85"/>
      <c r="OCW13" s="85"/>
      <c r="OCX13" s="85"/>
      <c r="OCY13" s="85"/>
      <c r="OCZ13" s="85"/>
      <c r="ODA13" s="85"/>
      <c r="ODB13" s="85"/>
      <c r="ODC13" s="85"/>
      <c r="ODD13" s="85"/>
      <c r="ODE13" s="85"/>
      <c r="ODF13" s="85"/>
      <c r="ODG13" s="85"/>
      <c r="ODH13" s="85"/>
      <c r="ODI13" s="85"/>
      <c r="ODJ13" s="85"/>
      <c r="ODK13" s="85"/>
      <c r="ODL13" s="85"/>
      <c r="ODM13" s="85"/>
      <c r="ODN13" s="85"/>
      <c r="ODO13" s="85"/>
      <c r="ODP13" s="85"/>
      <c r="ODQ13" s="85"/>
      <c r="ODR13" s="85"/>
      <c r="ODS13" s="85"/>
      <c r="ODT13" s="85"/>
      <c r="ODU13" s="85"/>
      <c r="ODV13" s="85"/>
      <c r="ODW13" s="85"/>
      <c r="ODX13" s="85"/>
      <c r="ODY13" s="85"/>
      <c r="ODZ13" s="85"/>
      <c r="OEA13" s="85"/>
      <c r="OEB13" s="85"/>
      <c r="OEC13" s="85"/>
      <c r="OED13" s="85"/>
      <c r="OEE13" s="85"/>
      <c r="OEF13" s="85"/>
      <c r="OEG13" s="85"/>
      <c r="OEH13" s="85"/>
      <c r="OEI13" s="85"/>
      <c r="OEJ13" s="85"/>
      <c r="OEK13" s="85"/>
      <c r="OEL13" s="85"/>
      <c r="OEM13" s="85"/>
      <c r="OEN13" s="85"/>
      <c r="OEO13" s="85"/>
      <c r="OEP13" s="85"/>
      <c r="OEQ13" s="85"/>
      <c r="OER13" s="85"/>
      <c r="OES13" s="85"/>
      <c r="OET13" s="85"/>
      <c r="OEU13" s="85"/>
      <c r="OEV13" s="85"/>
      <c r="OEW13" s="85"/>
      <c r="OEX13" s="85"/>
      <c r="OEY13" s="85"/>
      <c r="OEZ13" s="85"/>
      <c r="OFA13" s="85"/>
      <c r="OFB13" s="85"/>
      <c r="OFC13" s="85"/>
      <c r="OFD13" s="85"/>
      <c r="OFE13" s="85"/>
      <c r="OFF13" s="85"/>
      <c r="OFG13" s="85"/>
      <c r="OFH13" s="85"/>
      <c r="OFI13" s="85"/>
      <c r="OFJ13" s="85"/>
      <c r="OFK13" s="85"/>
      <c r="OFL13" s="85"/>
      <c r="OFM13" s="85"/>
      <c r="OFN13" s="85"/>
      <c r="OFO13" s="85"/>
      <c r="OFP13" s="85"/>
      <c r="OFQ13" s="85"/>
      <c r="OFR13" s="85"/>
      <c r="OFS13" s="85"/>
      <c r="OFT13" s="85"/>
      <c r="OFU13" s="85"/>
      <c r="OFV13" s="85"/>
      <c r="OFW13" s="85"/>
      <c r="OFX13" s="85"/>
      <c r="OFY13" s="85"/>
      <c r="OFZ13" s="85"/>
      <c r="OGA13" s="85"/>
      <c r="OGB13" s="85"/>
      <c r="OGC13" s="85"/>
      <c r="OGD13" s="85"/>
      <c r="OGE13" s="85"/>
      <c r="OGF13" s="85"/>
      <c r="OGG13" s="85"/>
      <c r="OGH13" s="85"/>
      <c r="OGI13" s="85"/>
      <c r="OGJ13" s="85"/>
      <c r="OGK13" s="85"/>
      <c r="OGL13" s="85"/>
      <c r="OGM13" s="85"/>
      <c r="OGN13" s="85"/>
      <c r="OGO13" s="85"/>
      <c r="OGP13" s="85"/>
      <c r="OGQ13" s="85"/>
      <c r="OGR13" s="85"/>
      <c r="OGS13" s="85"/>
      <c r="OGT13" s="85"/>
      <c r="OGU13" s="85"/>
      <c r="OGV13" s="85"/>
      <c r="OGW13" s="85"/>
      <c r="OGX13" s="85"/>
      <c r="OGY13" s="85"/>
      <c r="OGZ13" s="85"/>
      <c r="OHA13" s="85"/>
      <c r="OHB13" s="85"/>
      <c r="OHC13" s="85"/>
      <c r="OHD13" s="85"/>
      <c r="OHE13" s="85"/>
      <c r="OHF13" s="85"/>
      <c r="OHG13" s="85"/>
      <c r="OHH13" s="85"/>
      <c r="OHI13" s="85"/>
      <c r="OHJ13" s="85"/>
      <c r="OHK13" s="85"/>
      <c r="OHL13" s="85"/>
      <c r="OHM13" s="85"/>
      <c r="OHN13" s="85"/>
      <c r="OHO13" s="85"/>
      <c r="OHP13" s="85"/>
      <c r="OHQ13" s="85"/>
      <c r="OHR13" s="85"/>
      <c r="OHS13" s="85"/>
      <c r="OHT13" s="85"/>
      <c r="OHU13" s="85"/>
      <c r="OHV13" s="85"/>
      <c r="OHW13" s="85"/>
      <c r="OHX13" s="85"/>
      <c r="OHY13" s="85"/>
      <c r="OHZ13" s="85"/>
      <c r="OIA13" s="85"/>
      <c r="OIB13" s="85"/>
      <c r="OIC13" s="85"/>
      <c r="OID13" s="85"/>
      <c r="OIE13" s="85"/>
      <c r="OIF13" s="85"/>
      <c r="OIG13" s="85"/>
      <c r="OIH13" s="85"/>
      <c r="OII13" s="85"/>
      <c r="OIJ13" s="85"/>
      <c r="OIK13" s="85"/>
      <c r="OIL13" s="85"/>
      <c r="OIM13" s="85"/>
      <c r="OIN13" s="85"/>
      <c r="OIO13" s="85"/>
      <c r="OIP13" s="85"/>
      <c r="OIQ13" s="85"/>
      <c r="OIR13" s="85"/>
      <c r="OIS13" s="85"/>
      <c r="OIT13" s="85"/>
      <c r="OIU13" s="85"/>
      <c r="OIV13" s="85"/>
      <c r="OIW13" s="85"/>
      <c r="OIX13" s="85"/>
      <c r="OIY13" s="85"/>
      <c r="OIZ13" s="85"/>
      <c r="OJA13" s="85"/>
      <c r="OJB13" s="85"/>
      <c r="OJC13" s="85"/>
      <c r="OJD13" s="85"/>
      <c r="OJE13" s="85"/>
      <c r="OJF13" s="85"/>
      <c r="OJG13" s="85"/>
      <c r="OJH13" s="85"/>
      <c r="OJI13" s="85"/>
      <c r="OJJ13" s="85"/>
      <c r="OJK13" s="85"/>
      <c r="OJL13" s="85"/>
      <c r="OJM13" s="85"/>
      <c r="OJN13" s="85"/>
      <c r="OJO13" s="85"/>
      <c r="OJP13" s="85"/>
      <c r="OJQ13" s="85"/>
      <c r="OJR13" s="85"/>
      <c r="OJS13" s="85"/>
      <c r="OJT13" s="85"/>
      <c r="OJU13" s="85"/>
      <c r="OJV13" s="85"/>
      <c r="OJW13" s="85"/>
      <c r="OJX13" s="85"/>
      <c r="OJY13" s="85"/>
      <c r="OJZ13" s="85"/>
      <c r="OKA13" s="85"/>
      <c r="OKB13" s="85"/>
      <c r="OKC13" s="85"/>
      <c r="OKD13" s="85"/>
      <c r="OKE13" s="85"/>
      <c r="OKF13" s="85"/>
      <c r="OKG13" s="85"/>
      <c r="OKH13" s="85"/>
      <c r="OKI13" s="85"/>
      <c r="OKJ13" s="85"/>
      <c r="OKK13" s="85"/>
      <c r="OKL13" s="85"/>
      <c r="OKM13" s="85"/>
      <c r="OKN13" s="85"/>
      <c r="OKO13" s="85"/>
      <c r="OKP13" s="85"/>
      <c r="OKQ13" s="85"/>
      <c r="OKR13" s="85"/>
      <c r="OKS13" s="85"/>
      <c r="OKT13" s="85"/>
      <c r="OKU13" s="85"/>
      <c r="OKV13" s="85"/>
      <c r="OKW13" s="85"/>
      <c r="OKX13" s="85"/>
      <c r="OKY13" s="85"/>
      <c r="OKZ13" s="85"/>
      <c r="OLA13" s="85"/>
      <c r="OLB13" s="85"/>
      <c r="OLC13" s="85"/>
      <c r="OLD13" s="85"/>
      <c r="OLE13" s="85"/>
      <c r="OLF13" s="85"/>
      <c r="OLG13" s="85"/>
      <c r="OLH13" s="85"/>
      <c r="OLI13" s="85"/>
      <c r="OLJ13" s="85"/>
      <c r="OLK13" s="85"/>
      <c r="OLL13" s="85"/>
      <c r="OLM13" s="85"/>
      <c r="OLN13" s="85"/>
      <c r="OLO13" s="85"/>
      <c r="OLP13" s="85"/>
      <c r="OLQ13" s="85"/>
      <c r="OLR13" s="85"/>
      <c r="OLS13" s="85"/>
      <c r="OLT13" s="85"/>
      <c r="OLU13" s="85"/>
      <c r="OLV13" s="85"/>
      <c r="OLW13" s="85"/>
      <c r="OLX13" s="85"/>
      <c r="OLY13" s="85"/>
      <c r="OLZ13" s="85"/>
      <c r="OMA13" s="85"/>
      <c r="OMB13" s="85"/>
      <c r="OMC13" s="85"/>
      <c r="OMD13" s="85"/>
      <c r="OME13" s="85"/>
      <c r="OMF13" s="85"/>
      <c r="OMG13" s="85"/>
      <c r="OMH13" s="85"/>
      <c r="OMI13" s="85"/>
      <c r="OMJ13" s="85"/>
      <c r="OMK13" s="85"/>
      <c r="OML13" s="85"/>
      <c r="OMM13" s="85"/>
      <c r="OMN13" s="85"/>
      <c r="OMO13" s="85"/>
      <c r="OMP13" s="85"/>
      <c r="OMQ13" s="85"/>
      <c r="OMR13" s="85"/>
      <c r="OMS13" s="85"/>
      <c r="OMT13" s="85"/>
      <c r="OMU13" s="85"/>
      <c r="OMV13" s="85"/>
      <c r="OMW13" s="85"/>
      <c r="OMX13" s="85"/>
      <c r="OMY13" s="85"/>
      <c r="OMZ13" s="85"/>
      <c r="ONA13" s="85"/>
      <c r="ONB13" s="85"/>
      <c r="ONC13" s="85"/>
      <c r="OND13" s="85"/>
      <c r="ONE13" s="85"/>
      <c r="ONF13" s="85"/>
      <c r="ONG13" s="85"/>
      <c r="ONH13" s="85"/>
      <c r="ONI13" s="85"/>
      <c r="ONJ13" s="85"/>
      <c r="ONK13" s="85"/>
      <c r="ONL13" s="85"/>
      <c r="ONM13" s="85"/>
      <c r="ONN13" s="85"/>
      <c r="ONO13" s="85"/>
      <c r="ONP13" s="85"/>
      <c r="ONQ13" s="85"/>
      <c r="ONR13" s="85"/>
      <c r="ONS13" s="85"/>
      <c r="ONT13" s="85"/>
      <c r="ONU13" s="85"/>
      <c r="ONV13" s="85"/>
      <c r="ONW13" s="85"/>
      <c r="ONX13" s="85"/>
      <c r="ONY13" s="85"/>
      <c r="ONZ13" s="85"/>
      <c r="OOA13" s="85"/>
      <c r="OOB13" s="85"/>
      <c r="OOC13" s="85"/>
      <c r="OOD13" s="85"/>
      <c r="OOE13" s="85"/>
      <c r="OOF13" s="85"/>
      <c r="OOG13" s="85"/>
      <c r="OOH13" s="85"/>
      <c r="OOI13" s="85"/>
      <c r="OOJ13" s="85"/>
      <c r="OOK13" s="85"/>
      <c r="OOL13" s="85"/>
      <c r="OOM13" s="85"/>
      <c r="OON13" s="85"/>
      <c r="OOO13" s="85"/>
      <c r="OOP13" s="85"/>
      <c r="OOQ13" s="85"/>
      <c r="OOR13" s="85"/>
      <c r="OOS13" s="85"/>
      <c r="OOT13" s="85"/>
      <c r="OOU13" s="85"/>
      <c r="OOV13" s="85"/>
      <c r="OOW13" s="85"/>
      <c r="OOX13" s="85"/>
      <c r="OOY13" s="85"/>
      <c r="OOZ13" s="85"/>
      <c r="OPA13" s="85"/>
      <c r="OPB13" s="85"/>
      <c r="OPC13" s="85"/>
      <c r="OPD13" s="85"/>
      <c r="OPE13" s="85"/>
      <c r="OPF13" s="85"/>
      <c r="OPG13" s="85"/>
      <c r="OPH13" s="85"/>
      <c r="OPI13" s="85"/>
      <c r="OPJ13" s="85"/>
      <c r="OPK13" s="85"/>
      <c r="OPL13" s="85"/>
      <c r="OPM13" s="85"/>
      <c r="OPN13" s="85"/>
      <c r="OPO13" s="85"/>
      <c r="OPP13" s="85"/>
      <c r="OPQ13" s="85"/>
      <c r="OPR13" s="85"/>
      <c r="OPS13" s="85"/>
      <c r="OPT13" s="85"/>
      <c r="OPU13" s="85"/>
      <c r="OPV13" s="85"/>
      <c r="OPW13" s="85"/>
      <c r="OPX13" s="85"/>
      <c r="OPY13" s="85"/>
      <c r="OPZ13" s="85"/>
      <c r="OQA13" s="85"/>
      <c r="OQB13" s="85"/>
      <c r="OQC13" s="85"/>
      <c r="OQD13" s="85"/>
      <c r="OQE13" s="85"/>
      <c r="OQF13" s="85"/>
      <c r="OQG13" s="85"/>
      <c r="OQH13" s="85"/>
      <c r="OQI13" s="85"/>
      <c r="OQJ13" s="85"/>
      <c r="OQK13" s="85"/>
      <c r="OQL13" s="85"/>
      <c r="OQM13" s="85"/>
      <c r="OQN13" s="85"/>
      <c r="OQO13" s="85"/>
      <c r="OQP13" s="85"/>
      <c r="OQQ13" s="85"/>
      <c r="OQR13" s="85"/>
      <c r="OQS13" s="85"/>
      <c r="OQT13" s="85"/>
      <c r="OQU13" s="85"/>
      <c r="OQV13" s="85"/>
      <c r="OQW13" s="85"/>
      <c r="OQX13" s="85"/>
      <c r="OQY13" s="85"/>
      <c r="OQZ13" s="85"/>
      <c r="ORA13" s="85"/>
      <c r="ORB13" s="85"/>
      <c r="ORC13" s="85"/>
      <c r="ORD13" s="85"/>
      <c r="ORE13" s="85"/>
      <c r="ORF13" s="85"/>
      <c r="ORG13" s="85"/>
      <c r="ORH13" s="85"/>
      <c r="ORI13" s="85"/>
      <c r="ORJ13" s="85"/>
      <c r="ORK13" s="85"/>
      <c r="ORL13" s="85"/>
      <c r="ORM13" s="85"/>
      <c r="ORN13" s="85"/>
      <c r="ORO13" s="85"/>
      <c r="ORP13" s="85"/>
      <c r="ORQ13" s="85"/>
      <c r="ORR13" s="85"/>
      <c r="ORS13" s="85"/>
      <c r="ORT13" s="85"/>
      <c r="ORU13" s="85"/>
      <c r="ORV13" s="85"/>
      <c r="ORW13" s="85"/>
      <c r="ORX13" s="85"/>
      <c r="ORY13" s="85"/>
      <c r="ORZ13" s="85"/>
      <c r="OSA13" s="85"/>
      <c r="OSB13" s="85"/>
      <c r="OSC13" s="85"/>
      <c r="OSD13" s="85"/>
      <c r="OSE13" s="85"/>
      <c r="OSF13" s="85"/>
      <c r="OSG13" s="85"/>
      <c r="OSH13" s="85"/>
      <c r="OSI13" s="85"/>
      <c r="OSJ13" s="85"/>
      <c r="OSK13" s="85"/>
      <c r="OSL13" s="85"/>
      <c r="OSM13" s="85"/>
      <c r="OSN13" s="85"/>
      <c r="OSO13" s="85"/>
      <c r="OSP13" s="85"/>
      <c r="OSQ13" s="85"/>
      <c r="OSR13" s="85"/>
      <c r="OSS13" s="85"/>
      <c r="OST13" s="85"/>
      <c r="OSU13" s="85"/>
      <c r="OSV13" s="85"/>
      <c r="OSW13" s="85"/>
      <c r="OSX13" s="85"/>
      <c r="OSY13" s="85"/>
      <c r="OSZ13" s="85"/>
      <c r="OTA13" s="85"/>
      <c r="OTB13" s="85"/>
      <c r="OTC13" s="85"/>
      <c r="OTD13" s="85"/>
      <c r="OTE13" s="85"/>
      <c r="OTF13" s="85"/>
      <c r="OTG13" s="85"/>
      <c r="OTH13" s="85"/>
      <c r="OTI13" s="85"/>
      <c r="OTJ13" s="85"/>
      <c r="OTK13" s="85"/>
      <c r="OTL13" s="85"/>
      <c r="OTM13" s="85"/>
      <c r="OTN13" s="85"/>
      <c r="OTO13" s="85"/>
      <c r="OTP13" s="85"/>
      <c r="OTQ13" s="85"/>
      <c r="OTR13" s="85"/>
      <c r="OTS13" s="85"/>
      <c r="OTT13" s="85"/>
      <c r="OTU13" s="85"/>
      <c r="OTV13" s="85"/>
      <c r="OTW13" s="85"/>
      <c r="OTX13" s="85"/>
      <c r="OTY13" s="85"/>
      <c r="OTZ13" s="85"/>
      <c r="OUA13" s="85"/>
      <c r="OUB13" s="85"/>
      <c r="OUC13" s="85"/>
      <c r="OUD13" s="85"/>
      <c r="OUE13" s="85"/>
      <c r="OUF13" s="85"/>
      <c r="OUG13" s="85"/>
      <c r="OUH13" s="85"/>
      <c r="OUI13" s="85"/>
      <c r="OUJ13" s="85"/>
      <c r="OUK13" s="85"/>
      <c r="OUL13" s="85"/>
      <c r="OUM13" s="85"/>
      <c r="OUN13" s="85"/>
      <c r="OUO13" s="85"/>
      <c r="OUP13" s="85"/>
      <c r="OUQ13" s="85"/>
      <c r="OUR13" s="85"/>
      <c r="OUS13" s="85"/>
      <c r="OUT13" s="85"/>
      <c r="OUU13" s="85"/>
      <c r="OUV13" s="85"/>
      <c r="OUW13" s="85"/>
      <c r="OUX13" s="85"/>
      <c r="OUY13" s="85"/>
      <c r="OUZ13" s="85"/>
      <c r="OVA13" s="85"/>
      <c r="OVB13" s="85"/>
      <c r="OVC13" s="85"/>
      <c r="OVD13" s="85"/>
      <c r="OVE13" s="85"/>
      <c r="OVF13" s="85"/>
      <c r="OVG13" s="85"/>
      <c r="OVH13" s="85"/>
      <c r="OVI13" s="85"/>
      <c r="OVJ13" s="85"/>
      <c r="OVK13" s="85"/>
      <c r="OVL13" s="85"/>
      <c r="OVM13" s="85"/>
      <c r="OVN13" s="85"/>
      <c r="OVO13" s="85"/>
      <c r="OVP13" s="85"/>
      <c r="OVQ13" s="85"/>
      <c r="OVR13" s="85"/>
      <c r="OVS13" s="85"/>
      <c r="OVT13" s="85"/>
      <c r="OVU13" s="85"/>
      <c r="OVV13" s="85"/>
      <c r="OVW13" s="85"/>
      <c r="OVX13" s="85"/>
      <c r="OVY13" s="85"/>
      <c r="OVZ13" s="85"/>
      <c r="OWA13" s="85"/>
      <c r="OWB13" s="85"/>
      <c r="OWC13" s="85"/>
      <c r="OWD13" s="85"/>
      <c r="OWE13" s="85"/>
      <c r="OWF13" s="85"/>
      <c r="OWG13" s="85"/>
      <c r="OWH13" s="85"/>
      <c r="OWI13" s="85"/>
      <c r="OWJ13" s="85"/>
      <c r="OWK13" s="85"/>
      <c r="OWL13" s="85"/>
      <c r="OWM13" s="85"/>
      <c r="OWN13" s="85"/>
      <c r="OWO13" s="85"/>
      <c r="OWP13" s="85"/>
      <c r="OWQ13" s="85"/>
      <c r="OWR13" s="85"/>
      <c r="OWS13" s="85"/>
      <c r="OWT13" s="85"/>
      <c r="OWU13" s="85"/>
      <c r="OWV13" s="85"/>
      <c r="OWW13" s="85"/>
      <c r="OWX13" s="85"/>
      <c r="OWY13" s="85"/>
      <c r="OWZ13" s="85"/>
      <c r="OXA13" s="85"/>
      <c r="OXB13" s="85"/>
      <c r="OXC13" s="85"/>
      <c r="OXD13" s="85"/>
      <c r="OXE13" s="85"/>
      <c r="OXF13" s="85"/>
      <c r="OXG13" s="85"/>
      <c r="OXH13" s="85"/>
      <c r="OXI13" s="85"/>
      <c r="OXJ13" s="85"/>
      <c r="OXK13" s="85"/>
      <c r="OXL13" s="85"/>
      <c r="OXM13" s="85"/>
      <c r="OXN13" s="85"/>
      <c r="OXO13" s="85"/>
      <c r="OXP13" s="85"/>
      <c r="OXQ13" s="85"/>
      <c r="OXR13" s="85"/>
      <c r="OXS13" s="85"/>
      <c r="OXT13" s="85"/>
      <c r="OXU13" s="85"/>
      <c r="OXV13" s="85"/>
      <c r="OXW13" s="85"/>
      <c r="OXX13" s="85"/>
      <c r="OXY13" s="85"/>
      <c r="OXZ13" s="85"/>
      <c r="OYA13" s="85"/>
      <c r="OYB13" s="85"/>
      <c r="OYC13" s="85"/>
      <c r="OYD13" s="85"/>
      <c r="OYE13" s="85"/>
      <c r="OYF13" s="85"/>
      <c r="OYG13" s="85"/>
      <c r="OYH13" s="85"/>
      <c r="OYI13" s="85"/>
      <c r="OYJ13" s="85"/>
      <c r="OYK13" s="85"/>
      <c r="OYL13" s="85"/>
      <c r="OYM13" s="85"/>
      <c r="OYN13" s="85"/>
      <c r="OYO13" s="85"/>
      <c r="OYP13" s="85"/>
      <c r="OYQ13" s="85"/>
      <c r="OYR13" s="85"/>
      <c r="OYS13" s="85"/>
      <c r="OYT13" s="85"/>
      <c r="OYU13" s="85"/>
      <c r="OYV13" s="85"/>
      <c r="OYW13" s="85"/>
      <c r="OYX13" s="85"/>
      <c r="OYY13" s="85"/>
      <c r="OYZ13" s="85"/>
      <c r="OZA13" s="85"/>
      <c r="OZB13" s="85"/>
      <c r="OZC13" s="85"/>
      <c r="OZD13" s="85"/>
      <c r="OZE13" s="85"/>
      <c r="OZF13" s="85"/>
      <c r="OZG13" s="85"/>
      <c r="OZH13" s="85"/>
      <c r="OZI13" s="85"/>
      <c r="OZJ13" s="85"/>
      <c r="OZK13" s="85"/>
      <c r="OZL13" s="85"/>
      <c r="OZM13" s="85"/>
      <c r="OZN13" s="85"/>
      <c r="OZO13" s="85"/>
      <c r="OZP13" s="85"/>
      <c r="OZQ13" s="85"/>
      <c r="OZR13" s="85"/>
      <c r="OZS13" s="85"/>
      <c r="OZT13" s="85"/>
      <c r="OZU13" s="85"/>
      <c r="OZV13" s="85"/>
      <c r="OZW13" s="85"/>
      <c r="OZX13" s="85"/>
      <c r="OZY13" s="85"/>
      <c r="OZZ13" s="85"/>
      <c r="PAA13" s="85"/>
      <c r="PAB13" s="85"/>
      <c r="PAC13" s="85"/>
      <c r="PAD13" s="85"/>
      <c r="PAE13" s="85"/>
      <c r="PAF13" s="85"/>
      <c r="PAG13" s="85"/>
      <c r="PAH13" s="85"/>
      <c r="PAI13" s="85"/>
      <c r="PAJ13" s="85"/>
      <c r="PAK13" s="85"/>
      <c r="PAL13" s="85"/>
      <c r="PAM13" s="85"/>
      <c r="PAN13" s="85"/>
      <c r="PAO13" s="85"/>
      <c r="PAP13" s="85"/>
      <c r="PAQ13" s="85"/>
      <c r="PAR13" s="85"/>
      <c r="PAS13" s="85"/>
      <c r="PAT13" s="85"/>
      <c r="PAU13" s="85"/>
      <c r="PAV13" s="85"/>
      <c r="PAW13" s="85"/>
      <c r="PAX13" s="85"/>
      <c r="PAY13" s="85"/>
      <c r="PAZ13" s="85"/>
      <c r="PBA13" s="85"/>
      <c r="PBB13" s="85"/>
      <c r="PBC13" s="85"/>
      <c r="PBD13" s="85"/>
      <c r="PBE13" s="85"/>
      <c r="PBF13" s="85"/>
      <c r="PBG13" s="85"/>
      <c r="PBH13" s="85"/>
      <c r="PBI13" s="85"/>
      <c r="PBJ13" s="85"/>
      <c r="PBK13" s="85"/>
      <c r="PBL13" s="85"/>
      <c r="PBM13" s="85"/>
      <c r="PBN13" s="85"/>
      <c r="PBO13" s="85"/>
      <c r="PBP13" s="85"/>
      <c r="PBQ13" s="85"/>
      <c r="PBR13" s="85"/>
      <c r="PBS13" s="85"/>
      <c r="PBT13" s="85"/>
      <c r="PBU13" s="85"/>
      <c r="PBV13" s="85"/>
      <c r="PBW13" s="85"/>
      <c r="PBX13" s="85"/>
      <c r="PBY13" s="85"/>
      <c r="PBZ13" s="85"/>
      <c r="PCA13" s="85"/>
      <c r="PCB13" s="85"/>
      <c r="PCC13" s="85"/>
      <c r="PCD13" s="85"/>
      <c r="PCE13" s="85"/>
      <c r="PCF13" s="85"/>
      <c r="PCG13" s="85"/>
      <c r="PCH13" s="85"/>
      <c r="PCI13" s="85"/>
      <c r="PCJ13" s="85"/>
      <c r="PCK13" s="85"/>
      <c r="PCL13" s="85"/>
      <c r="PCM13" s="85"/>
      <c r="PCN13" s="85"/>
      <c r="PCO13" s="85"/>
      <c r="PCP13" s="85"/>
      <c r="PCQ13" s="85"/>
      <c r="PCR13" s="85"/>
      <c r="PCS13" s="85"/>
      <c r="PCT13" s="85"/>
      <c r="PCU13" s="85"/>
      <c r="PCV13" s="85"/>
      <c r="PCW13" s="85"/>
      <c r="PCX13" s="85"/>
      <c r="PCY13" s="85"/>
      <c r="PCZ13" s="85"/>
      <c r="PDA13" s="85"/>
      <c r="PDB13" s="85"/>
      <c r="PDC13" s="85"/>
      <c r="PDD13" s="85"/>
      <c r="PDE13" s="85"/>
      <c r="PDF13" s="85"/>
      <c r="PDG13" s="85"/>
      <c r="PDH13" s="85"/>
      <c r="PDI13" s="85"/>
      <c r="PDJ13" s="85"/>
      <c r="PDK13" s="85"/>
      <c r="PDL13" s="85"/>
      <c r="PDM13" s="85"/>
      <c r="PDN13" s="85"/>
      <c r="PDO13" s="85"/>
      <c r="PDP13" s="85"/>
      <c r="PDQ13" s="85"/>
      <c r="PDR13" s="85"/>
      <c r="PDS13" s="85"/>
      <c r="PDT13" s="85"/>
      <c r="PDU13" s="85"/>
      <c r="PDV13" s="85"/>
      <c r="PDW13" s="85"/>
      <c r="PDX13" s="85"/>
      <c r="PDY13" s="85"/>
      <c r="PDZ13" s="85"/>
      <c r="PEA13" s="85"/>
      <c r="PEB13" s="85"/>
      <c r="PEC13" s="85"/>
      <c r="PED13" s="85"/>
      <c r="PEE13" s="85"/>
      <c r="PEF13" s="85"/>
      <c r="PEG13" s="85"/>
      <c r="PEH13" s="85"/>
      <c r="PEI13" s="85"/>
      <c r="PEJ13" s="85"/>
      <c r="PEK13" s="85"/>
      <c r="PEL13" s="85"/>
      <c r="PEM13" s="85"/>
      <c r="PEN13" s="85"/>
      <c r="PEO13" s="85"/>
      <c r="PEP13" s="85"/>
      <c r="PEQ13" s="85"/>
      <c r="PER13" s="85"/>
      <c r="PES13" s="85"/>
      <c r="PET13" s="85"/>
      <c r="PEU13" s="85"/>
      <c r="PEV13" s="85"/>
      <c r="PEW13" s="85"/>
      <c r="PEX13" s="85"/>
      <c r="PEY13" s="85"/>
      <c r="PEZ13" s="85"/>
      <c r="PFA13" s="85"/>
      <c r="PFB13" s="85"/>
      <c r="PFC13" s="85"/>
      <c r="PFD13" s="85"/>
      <c r="PFE13" s="85"/>
      <c r="PFF13" s="85"/>
      <c r="PFG13" s="85"/>
      <c r="PFH13" s="85"/>
      <c r="PFI13" s="85"/>
      <c r="PFJ13" s="85"/>
      <c r="PFK13" s="85"/>
      <c r="PFL13" s="85"/>
      <c r="PFM13" s="85"/>
      <c r="PFN13" s="85"/>
      <c r="PFO13" s="85"/>
      <c r="PFP13" s="85"/>
      <c r="PFQ13" s="85"/>
      <c r="PFR13" s="85"/>
      <c r="PFS13" s="85"/>
      <c r="PFT13" s="85"/>
      <c r="PFU13" s="85"/>
      <c r="PFV13" s="85"/>
      <c r="PFW13" s="85"/>
      <c r="PFX13" s="85"/>
      <c r="PFY13" s="85"/>
      <c r="PFZ13" s="85"/>
      <c r="PGA13" s="85"/>
      <c r="PGB13" s="85"/>
      <c r="PGC13" s="85"/>
      <c r="PGD13" s="85"/>
      <c r="PGE13" s="85"/>
      <c r="PGF13" s="85"/>
      <c r="PGG13" s="85"/>
      <c r="PGH13" s="85"/>
      <c r="PGI13" s="85"/>
      <c r="PGJ13" s="85"/>
      <c r="PGK13" s="85"/>
      <c r="PGL13" s="85"/>
      <c r="PGM13" s="85"/>
      <c r="PGN13" s="85"/>
      <c r="PGO13" s="85"/>
      <c r="PGP13" s="85"/>
      <c r="PGQ13" s="85"/>
      <c r="PGR13" s="85"/>
      <c r="PGS13" s="85"/>
      <c r="PGT13" s="85"/>
      <c r="PGU13" s="85"/>
      <c r="PGV13" s="85"/>
      <c r="PGW13" s="85"/>
      <c r="PGX13" s="85"/>
      <c r="PGY13" s="85"/>
      <c r="PGZ13" s="85"/>
      <c r="PHA13" s="85"/>
      <c r="PHB13" s="85"/>
      <c r="PHC13" s="85"/>
      <c r="PHD13" s="85"/>
      <c r="PHE13" s="85"/>
      <c r="PHF13" s="85"/>
      <c r="PHG13" s="85"/>
      <c r="PHH13" s="85"/>
      <c r="PHI13" s="85"/>
      <c r="PHJ13" s="85"/>
      <c r="PHK13" s="85"/>
      <c r="PHL13" s="85"/>
      <c r="PHM13" s="85"/>
      <c r="PHN13" s="85"/>
      <c r="PHO13" s="85"/>
      <c r="PHP13" s="85"/>
      <c r="PHQ13" s="85"/>
      <c r="PHR13" s="85"/>
      <c r="PHS13" s="85"/>
      <c r="PHT13" s="85"/>
      <c r="PHU13" s="85"/>
      <c r="PHV13" s="85"/>
      <c r="PHW13" s="85"/>
      <c r="PHX13" s="85"/>
      <c r="PHY13" s="85"/>
      <c r="PHZ13" s="85"/>
      <c r="PIA13" s="85"/>
      <c r="PIB13" s="85"/>
      <c r="PIC13" s="85"/>
      <c r="PID13" s="85"/>
      <c r="PIE13" s="85"/>
      <c r="PIF13" s="85"/>
      <c r="PIG13" s="85"/>
      <c r="PIH13" s="85"/>
      <c r="PII13" s="85"/>
      <c r="PIJ13" s="85"/>
      <c r="PIK13" s="85"/>
      <c r="PIL13" s="85"/>
      <c r="PIM13" s="85"/>
      <c r="PIN13" s="85"/>
      <c r="PIO13" s="85"/>
      <c r="PIP13" s="85"/>
      <c r="PIQ13" s="85"/>
      <c r="PIR13" s="85"/>
      <c r="PIS13" s="85"/>
      <c r="PIT13" s="85"/>
      <c r="PIU13" s="85"/>
      <c r="PIV13" s="85"/>
      <c r="PIW13" s="85"/>
      <c r="PIX13" s="85"/>
      <c r="PIY13" s="85"/>
      <c r="PIZ13" s="85"/>
      <c r="PJA13" s="85"/>
      <c r="PJB13" s="85"/>
      <c r="PJC13" s="85"/>
      <c r="PJD13" s="85"/>
      <c r="PJE13" s="85"/>
      <c r="PJF13" s="85"/>
      <c r="PJG13" s="85"/>
      <c r="PJH13" s="85"/>
      <c r="PJI13" s="85"/>
      <c r="PJJ13" s="85"/>
      <c r="PJK13" s="85"/>
      <c r="PJL13" s="85"/>
      <c r="PJM13" s="85"/>
      <c r="PJN13" s="85"/>
      <c r="PJO13" s="85"/>
      <c r="PJP13" s="85"/>
      <c r="PJQ13" s="85"/>
      <c r="PJR13" s="85"/>
      <c r="PJS13" s="85"/>
      <c r="PJT13" s="85"/>
      <c r="PJU13" s="85"/>
      <c r="PJV13" s="85"/>
      <c r="PJW13" s="85"/>
      <c r="PJX13" s="85"/>
      <c r="PJY13" s="85"/>
      <c r="PJZ13" s="85"/>
      <c r="PKA13" s="85"/>
      <c r="PKB13" s="85"/>
      <c r="PKC13" s="85"/>
      <c r="PKD13" s="85"/>
      <c r="PKE13" s="85"/>
      <c r="PKF13" s="85"/>
      <c r="PKG13" s="85"/>
      <c r="PKH13" s="85"/>
      <c r="PKI13" s="85"/>
      <c r="PKJ13" s="85"/>
      <c r="PKK13" s="85"/>
      <c r="PKL13" s="85"/>
      <c r="PKM13" s="85"/>
      <c r="PKN13" s="85"/>
      <c r="PKO13" s="85"/>
      <c r="PKP13" s="85"/>
      <c r="PKQ13" s="85"/>
      <c r="PKR13" s="85"/>
      <c r="PKS13" s="85"/>
      <c r="PKT13" s="85"/>
      <c r="PKU13" s="85"/>
      <c r="PKV13" s="85"/>
      <c r="PKW13" s="85"/>
      <c r="PKX13" s="85"/>
      <c r="PKY13" s="85"/>
      <c r="PKZ13" s="85"/>
      <c r="PLA13" s="85"/>
      <c r="PLB13" s="85"/>
      <c r="PLC13" s="85"/>
      <c r="PLD13" s="85"/>
      <c r="PLE13" s="85"/>
      <c r="PLF13" s="85"/>
      <c r="PLG13" s="85"/>
      <c r="PLH13" s="85"/>
      <c r="PLI13" s="85"/>
      <c r="PLJ13" s="85"/>
      <c r="PLK13" s="85"/>
      <c r="PLL13" s="85"/>
      <c r="PLM13" s="85"/>
      <c r="PLN13" s="85"/>
      <c r="PLO13" s="85"/>
      <c r="PLP13" s="85"/>
      <c r="PLQ13" s="85"/>
      <c r="PLR13" s="85"/>
      <c r="PLS13" s="85"/>
      <c r="PLT13" s="85"/>
      <c r="PLU13" s="85"/>
      <c r="PLV13" s="85"/>
      <c r="PLW13" s="85"/>
      <c r="PLX13" s="85"/>
      <c r="PLY13" s="85"/>
      <c r="PLZ13" s="85"/>
      <c r="PMA13" s="85"/>
      <c r="PMB13" s="85"/>
      <c r="PMC13" s="85"/>
      <c r="PMD13" s="85"/>
      <c r="PME13" s="85"/>
      <c r="PMF13" s="85"/>
      <c r="PMG13" s="85"/>
      <c r="PMH13" s="85"/>
      <c r="PMI13" s="85"/>
      <c r="PMJ13" s="85"/>
      <c r="PMK13" s="85"/>
      <c r="PML13" s="85"/>
      <c r="PMM13" s="85"/>
      <c r="PMN13" s="85"/>
      <c r="PMO13" s="85"/>
      <c r="PMP13" s="85"/>
      <c r="PMQ13" s="85"/>
      <c r="PMR13" s="85"/>
      <c r="PMS13" s="85"/>
      <c r="PMT13" s="85"/>
      <c r="PMU13" s="85"/>
      <c r="PMV13" s="85"/>
      <c r="PMW13" s="85"/>
      <c r="PMX13" s="85"/>
      <c r="PMY13" s="85"/>
      <c r="PMZ13" s="85"/>
      <c r="PNA13" s="85"/>
      <c r="PNB13" s="85"/>
      <c r="PNC13" s="85"/>
      <c r="PND13" s="85"/>
      <c r="PNE13" s="85"/>
      <c r="PNF13" s="85"/>
      <c r="PNG13" s="85"/>
      <c r="PNH13" s="85"/>
      <c r="PNI13" s="85"/>
      <c r="PNJ13" s="85"/>
      <c r="PNK13" s="85"/>
      <c r="PNL13" s="85"/>
      <c r="PNM13" s="85"/>
      <c r="PNN13" s="85"/>
      <c r="PNO13" s="85"/>
      <c r="PNP13" s="85"/>
      <c r="PNQ13" s="85"/>
      <c r="PNR13" s="85"/>
      <c r="PNS13" s="85"/>
      <c r="PNT13" s="85"/>
      <c r="PNU13" s="85"/>
      <c r="PNV13" s="85"/>
      <c r="PNW13" s="85"/>
      <c r="PNX13" s="85"/>
      <c r="PNY13" s="85"/>
      <c r="PNZ13" s="85"/>
      <c r="POA13" s="85"/>
      <c r="POB13" s="85"/>
      <c r="POC13" s="85"/>
      <c r="POD13" s="85"/>
      <c r="POE13" s="85"/>
      <c r="POF13" s="85"/>
      <c r="POG13" s="85"/>
      <c r="POH13" s="85"/>
      <c r="POI13" s="85"/>
      <c r="POJ13" s="85"/>
      <c r="POK13" s="85"/>
      <c r="POL13" s="85"/>
      <c r="POM13" s="85"/>
      <c r="PON13" s="85"/>
      <c r="POO13" s="85"/>
      <c r="POP13" s="85"/>
      <c r="POQ13" s="85"/>
      <c r="POR13" s="85"/>
      <c r="POS13" s="85"/>
      <c r="POT13" s="85"/>
      <c r="POU13" s="85"/>
      <c r="POV13" s="85"/>
      <c r="POW13" s="85"/>
      <c r="POX13" s="85"/>
      <c r="POY13" s="85"/>
      <c r="POZ13" s="85"/>
      <c r="PPA13" s="85"/>
      <c r="PPB13" s="85"/>
      <c r="PPC13" s="85"/>
      <c r="PPD13" s="85"/>
      <c r="PPE13" s="85"/>
      <c r="PPF13" s="85"/>
      <c r="PPG13" s="85"/>
      <c r="PPH13" s="85"/>
      <c r="PPI13" s="85"/>
      <c r="PPJ13" s="85"/>
      <c r="PPK13" s="85"/>
      <c r="PPL13" s="85"/>
      <c r="PPM13" s="85"/>
      <c r="PPN13" s="85"/>
      <c r="PPO13" s="85"/>
      <c r="PPP13" s="85"/>
      <c r="PPQ13" s="85"/>
      <c r="PPR13" s="85"/>
      <c r="PPS13" s="85"/>
      <c r="PPT13" s="85"/>
      <c r="PPU13" s="85"/>
      <c r="PPV13" s="85"/>
      <c r="PPW13" s="85"/>
      <c r="PPX13" s="85"/>
      <c r="PPY13" s="85"/>
      <c r="PPZ13" s="85"/>
      <c r="PQA13" s="85"/>
      <c r="PQB13" s="85"/>
      <c r="PQC13" s="85"/>
      <c r="PQD13" s="85"/>
      <c r="PQE13" s="85"/>
      <c r="PQF13" s="85"/>
      <c r="PQG13" s="85"/>
      <c r="PQH13" s="85"/>
      <c r="PQI13" s="85"/>
      <c r="PQJ13" s="85"/>
      <c r="PQK13" s="85"/>
      <c r="PQL13" s="85"/>
      <c r="PQM13" s="85"/>
      <c r="PQN13" s="85"/>
      <c r="PQO13" s="85"/>
      <c r="PQP13" s="85"/>
      <c r="PQQ13" s="85"/>
      <c r="PQR13" s="85"/>
      <c r="PQS13" s="85"/>
      <c r="PQT13" s="85"/>
      <c r="PQU13" s="85"/>
      <c r="PQV13" s="85"/>
      <c r="PQW13" s="85"/>
      <c r="PQX13" s="85"/>
      <c r="PQY13" s="85"/>
      <c r="PQZ13" s="85"/>
      <c r="PRA13" s="85"/>
      <c r="PRB13" s="85"/>
      <c r="PRC13" s="85"/>
      <c r="PRD13" s="85"/>
      <c r="PRE13" s="85"/>
      <c r="PRF13" s="85"/>
      <c r="PRG13" s="85"/>
      <c r="PRH13" s="85"/>
      <c r="PRI13" s="85"/>
      <c r="PRJ13" s="85"/>
      <c r="PRK13" s="85"/>
      <c r="PRL13" s="85"/>
      <c r="PRM13" s="85"/>
      <c r="PRN13" s="85"/>
      <c r="PRO13" s="85"/>
      <c r="PRP13" s="85"/>
      <c r="PRQ13" s="85"/>
      <c r="PRR13" s="85"/>
      <c r="PRS13" s="85"/>
      <c r="PRT13" s="85"/>
      <c r="PRU13" s="85"/>
      <c r="PRV13" s="85"/>
      <c r="PRW13" s="85"/>
      <c r="PRX13" s="85"/>
      <c r="PRY13" s="85"/>
      <c r="PRZ13" s="85"/>
      <c r="PSA13" s="85"/>
      <c r="PSB13" s="85"/>
      <c r="PSC13" s="85"/>
      <c r="PSD13" s="85"/>
      <c r="PSE13" s="85"/>
      <c r="PSF13" s="85"/>
      <c r="PSG13" s="85"/>
      <c r="PSH13" s="85"/>
      <c r="PSI13" s="85"/>
      <c r="PSJ13" s="85"/>
      <c r="PSK13" s="85"/>
      <c r="PSL13" s="85"/>
      <c r="PSM13" s="85"/>
      <c r="PSN13" s="85"/>
      <c r="PSO13" s="85"/>
      <c r="PSP13" s="85"/>
      <c r="PSQ13" s="85"/>
      <c r="PSR13" s="85"/>
      <c r="PSS13" s="85"/>
      <c r="PST13" s="85"/>
      <c r="PSU13" s="85"/>
      <c r="PSV13" s="85"/>
      <c r="PSW13" s="85"/>
      <c r="PSX13" s="85"/>
      <c r="PSY13" s="85"/>
      <c r="PSZ13" s="85"/>
      <c r="PTA13" s="85"/>
      <c r="PTB13" s="85"/>
      <c r="PTC13" s="85"/>
      <c r="PTD13" s="85"/>
      <c r="PTE13" s="85"/>
      <c r="PTF13" s="85"/>
      <c r="PTG13" s="85"/>
      <c r="PTH13" s="85"/>
      <c r="PTI13" s="85"/>
      <c r="PTJ13" s="85"/>
      <c r="PTK13" s="85"/>
      <c r="PTL13" s="85"/>
      <c r="PTM13" s="85"/>
      <c r="PTN13" s="85"/>
      <c r="PTO13" s="85"/>
      <c r="PTP13" s="85"/>
      <c r="PTQ13" s="85"/>
      <c r="PTR13" s="85"/>
      <c r="PTS13" s="85"/>
      <c r="PTT13" s="85"/>
      <c r="PTU13" s="85"/>
      <c r="PTV13" s="85"/>
      <c r="PTW13" s="85"/>
      <c r="PTX13" s="85"/>
      <c r="PTY13" s="85"/>
      <c r="PTZ13" s="85"/>
      <c r="PUA13" s="85"/>
      <c r="PUB13" s="85"/>
      <c r="PUC13" s="85"/>
      <c r="PUD13" s="85"/>
      <c r="PUE13" s="85"/>
      <c r="PUF13" s="85"/>
      <c r="PUG13" s="85"/>
      <c r="PUH13" s="85"/>
      <c r="PUI13" s="85"/>
      <c r="PUJ13" s="85"/>
      <c r="PUK13" s="85"/>
      <c r="PUL13" s="85"/>
      <c r="PUM13" s="85"/>
      <c r="PUN13" s="85"/>
      <c r="PUO13" s="85"/>
      <c r="PUP13" s="85"/>
      <c r="PUQ13" s="85"/>
      <c r="PUR13" s="85"/>
      <c r="PUS13" s="85"/>
      <c r="PUT13" s="85"/>
      <c r="PUU13" s="85"/>
      <c r="PUV13" s="85"/>
      <c r="PUW13" s="85"/>
      <c r="PUX13" s="85"/>
      <c r="PUY13" s="85"/>
      <c r="PUZ13" s="85"/>
      <c r="PVA13" s="85"/>
      <c r="PVB13" s="85"/>
      <c r="PVC13" s="85"/>
      <c r="PVD13" s="85"/>
      <c r="PVE13" s="85"/>
      <c r="PVF13" s="85"/>
      <c r="PVG13" s="85"/>
      <c r="PVH13" s="85"/>
      <c r="PVI13" s="85"/>
      <c r="PVJ13" s="85"/>
      <c r="PVK13" s="85"/>
      <c r="PVL13" s="85"/>
      <c r="PVM13" s="85"/>
      <c r="PVN13" s="85"/>
      <c r="PVO13" s="85"/>
      <c r="PVP13" s="85"/>
      <c r="PVQ13" s="85"/>
      <c r="PVR13" s="85"/>
      <c r="PVS13" s="85"/>
      <c r="PVT13" s="85"/>
      <c r="PVU13" s="85"/>
      <c r="PVV13" s="85"/>
      <c r="PVW13" s="85"/>
      <c r="PVX13" s="85"/>
      <c r="PVY13" s="85"/>
      <c r="PVZ13" s="85"/>
      <c r="PWA13" s="85"/>
      <c r="PWB13" s="85"/>
      <c r="PWC13" s="85"/>
      <c r="PWD13" s="85"/>
      <c r="PWE13" s="85"/>
      <c r="PWF13" s="85"/>
      <c r="PWG13" s="85"/>
      <c r="PWH13" s="85"/>
      <c r="PWI13" s="85"/>
      <c r="PWJ13" s="85"/>
      <c r="PWK13" s="85"/>
      <c r="PWL13" s="85"/>
      <c r="PWM13" s="85"/>
      <c r="PWN13" s="85"/>
      <c r="PWO13" s="85"/>
      <c r="PWP13" s="85"/>
      <c r="PWQ13" s="85"/>
      <c r="PWR13" s="85"/>
      <c r="PWS13" s="85"/>
      <c r="PWT13" s="85"/>
      <c r="PWU13" s="85"/>
      <c r="PWV13" s="85"/>
      <c r="PWW13" s="85"/>
      <c r="PWX13" s="85"/>
      <c r="PWY13" s="85"/>
      <c r="PWZ13" s="85"/>
      <c r="PXA13" s="85"/>
      <c r="PXB13" s="85"/>
      <c r="PXC13" s="85"/>
      <c r="PXD13" s="85"/>
      <c r="PXE13" s="85"/>
      <c r="PXF13" s="85"/>
      <c r="PXG13" s="85"/>
      <c r="PXH13" s="85"/>
      <c r="PXI13" s="85"/>
      <c r="PXJ13" s="85"/>
      <c r="PXK13" s="85"/>
      <c r="PXL13" s="85"/>
      <c r="PXM13" s="85"/>
      <c r="PXN13" s="85"/>
      <c r="PXO13" s="85"/>
      <c r="PXP13" s="85"/>
      <c r="PXQ13" s="85"/>
      <c r="PXR13" s="85"/>
      <c r="PXS13" s="85"/>
      <c r="PXT13" s="85"/>
      <c r="PXU13" s="85"/>
      <c r="PXV13" s="85"/>
      <c r="PXW13" s="85"/>
      <c r="PXX13" s="85"/>
      <c r="PXY13" s="85"/>
      <c r="PXZ13" s="85"/>
      <c r="PYA13" s="85"/>
      <c r="PYB13" s="85"/>
      <c r="PYC13" s="85"/>
      <c r="PYD13" s="85"/>
      <c r="PYE13" s="85"/>
      <c r="PYF13" s="85"/>
      <c r="PYG13" s="85"/>
      <c r="PYH13" s="85"/>
      <c r="PYI13" s="85"/>
      <c r="PYJ13" s="85"/>
      <c r="PYK13" s="85"/>
      <c r="PYL13" s="85"/>
      <c r="PYM13" s="85"/>
      <c r="PYN13" s="85"/>
      <c r="PYO13" s="85"/>
      <c r="PYP13" s="85"/>
      <c r="PYQ13" s="85"/>
      <c r="PYR13" s="85"/>
      <c r="PYS13" s="85"/>
      <c r="PYT13" s="85"/>
      <c r="PYU13" s="85"/>
      <c r="PYV13" s="85"/>
      <c r="PYW13" s="85"/>
      <c r="PYX13" s="85"/>
      <c r="PYY13" s="85"/>
      <c r="PYZ13" s="85"/>
      <c r="PZA13" s="85"/>
      <c r="PZB13" s="85"/>
      <c r="PZC13" s="85"/>
      <c r="PZD13" s="85"/>
      <c r="PZE13" s="85"/>
      <c r="PZF13" s="85"/>
      <c r="PZG13" s="85"/>
      <c r="PZH13" s="85"/>
      <c r="PZI13" s="85"/>
      <c r="PZJ13" s="85"/>
      <c r="PZK13" s="85"/>
      <c r="PZL13" s="85"/>
      <c r="PZM13" s="85"/>
      <c r="PZN13" s="85"/>
      <c r="PZO13" s="85"/>
      <c r="PZP13" s="85"/>
      <c r="PZQ13" s="85"/>
      <c r="PZR13" s="85"/>
      <c r="PZS13" s="85"/>
      <c r="PZT13" s="85"/>
      <c r="PZU13" s="85"/>
      <c r="PZV13" s="85"/>
      <c r="PZW13" s="85"/>
      <c r="PZX13" s="85"/>
      <c r="PZY13" s="85"/>
      <c r="PZZ13" s="85"/>
      <c r="QAA13" s="85"/>
      <c r="QAB13" s="85"/>
      <c r="QAC13" s="85"/>
      <c r="QAD13" s="85"/>
      <c r="QAE13" s="85"/>
      <c r="QAF13" s="85"/>
      <c r="QAG13" s="85"/>
      <c r="QAH13" s="85"/>
      <c r="QAI13" s="85"/>
      <c r="QAJ13" s="85"/>
      <c r="QAK13" s="85"/>
      <c r="QAL13" s="85"/>
      <c r="QAM13" s="85"/>
      <c r="QAN13" s="85"/>
      <c r="QAO13" s="85"/>
      <c r="QAP13" s="85"/>
      <c r="QAQ13" s="85"/>
      <c r="QAR13" s="85"/>
      <c r="QAS13" s="85"/>
      <c r="QAT13" s="85"/>
      <c r="QAU13" s="85"/>
      <c r="QAV13" s="85"/>
      <c r="QAW13" s="85"/>
      <c r="QAX13" s="85"/>
      <c r="QAY13" s="85"/>
      <c r="QAZ13" s="85"/>
      <c r="QBA13" s="85"/>
      <c r="QBB13" s="85"/>
      <c r="QBC13" s="85"/>
      <c r="QBD13" s="85"/>
      <c r="QBE13" s="85"/>
      <c r="QBF13" s="85"/>
      <c r="QBG13" s="85"/>
      <c r="QBH13" s="85"/>
      <c r="QBI13" s="85"/>
      <c r="QBJ13" s="85"/>
      <c r="QBK13" s="85"/>
      <c r="QBL13" s="85"/>
      <c r="QBM13" s="85"/>
      <c r="QBN13" s="85"/>
      <c r="QBO13" s="85"/>
      <c r="QBP13" s="85"/>
      <c r="QBQ13" s="85"/>
      <c r="QBR13" s="85"/>
      <c r="QBS13" s="85"/>
      <c r="QBT13" s="85"/>
      <c r="QBU13" s="85"/>
      <c r="QBV13" s="85"/>
      <c r="QBW13" s="85"/>
      <c r="QBX13" s="85"/>
      <c r="QBY13" s="85"/>
      <c r="QBZ13" s="85"/>
      <c r="QCA13" s="85"/>
      <c r="QCB13" s="85"/>
      <c r="QCC13" s="85"/>
      <c r="QCD13" s="85"/>
      <c r="QCE13" s="85"/>
      <c r="QCF13" s="85"/>
      <c r="QCG13" s="85"/>
      <c r="QCH13" s="85"/>
      <c r="QCI13" s="85"/>
      <c r="QCJ13" s="85"/>
      <c r="QCK13" s="85"/>
      <c r="QCL13" s="85"/>
      <c r="QCM13" s="85"/>
      <c r="QCN13" s="85"/>
      <c r="QCO13" s="85"/>
      <c r="QCP13" s="85"/>
      <c r="QCQ13" s="85"/>
      <c r="QCR13" s="85"/>
      <c r="QCS13" s="85"/>
      <c r="QCT13" s="85"/>
      <c r="QCU13" s="85"/>
      <c r="QCV13" s="85"/>
      <c r="QCW13" s="85"/>
      <c r="QCX13" s="85"/>
      <c r="QCY13" s="85"/>
      <c r="QCZ13" s="85"/>
      <c r="QDA13" s="85"/>
      <c r="QDB13" s="85"/>
      <c r="QDC13" s="85"/>
      <c r="QDD13" s="85"/>
      <c r="QDE13" s="85"/>
      <c r="QDF13" s="85"/>
      <c r="QDG13" s="85"/>
      <c r="QDH13" s="85"/>
      <c r="QDI13" s="85"/>
      <c r="QDJ13" s="85"/>
      <c r="QDK13" s="85"/>
      <c r="QDL13" s="85"/>
      <c r="QDM13" s="85"/>
      <c r="QDN13" s="85"/>
      <c r="QDO13" s="85"/>
      <c r="QDP13" s="85"/>
      <c r="QDQ13" s="85"/>
      <c r="QDR13" s="85"/>
      <c r="QDS13" s="85"/>
      <c r="QDT13" s="85"/>
      <c r="QDU13" s="85"/>
      <c r="QDV13" s="85"/>
      <c r="QDW13" s="85"/>
      <c r="QDX13" s="85"/>
      <c r="QDY13" s="85"/>
      <c r="QDZ13" s="85"/>
      <c r="QEA13" s="85"/>
      <c r="QEB13" s="85"/>
      <c r="QEC13" s="85"/>
      <c r="QED13" s="85"/>
      <c r="QEE13" s="85"/>
      <c r="QEF13" s="85"/>
      <c r="QEG13" s="85"/>
      <c r="QEH13" s="85"/>
      <c r="QEI13" s="85"/>
      <c r="QEJ13" s="85"/>
      <c r="QEK13" s="85"/>
      <c r="QEL13" s="85"/>
      <c r="QEM13" s="85"/>
      <c r="QEN13" s="85"/>
      <c r="QEO13" s="85"/>
      <c r="QEP13" s="85"/>
      <c r="QEQ13" s="85"/>
      <c r="QER13" s="85"/>
      <c r="QES13" s="85"/>
      <c r="QET13" s="85"/>
      <c r="QEU13" s="85"/>
      <c r="QEV13" s="85"/>
      <c r="QEW13" s="85"/>
      <c r="QEX13" s="85"/>
      <c r="QEY13" s="85"/>
      <c r="QEZ13" s="85"/>
      <c r="QFA13" s="85"/>
      <c r="QFB13" s="85"/>
      <c r="QFC13" s="85"/>
      <c r="QFD13" s="85"/>
      <c r="QFE13" s="85"/>
      <c r="QFF13" s="85"/>
      <c r="QFG13" s="85"/>
      <c r="QFH13" s="85"/>
      <c r="QFI13" s="85"/>
      <c r="QFJ13" s="85"/>
      <c r="QFK13" s="85"/>
      <c r="QFL13" s="85"/>
      <c r="QFM13" s="85"/>
      <c r="QFN13" s="85"/>
      <c r="QFO13" s="85"/>
      <c r="QFP13" s="85"/>
      <c r="QFQ13" s="85"/>
      <c r="QFR13" s="85"/>
      <c r="QFS13" s="85"/>
      <c r="QFT13" s="85"/>
      <c r="QFU13" s="85"/>
      <c r="QFV13" s="85"/>
      <c r="QFW13" s="85"/>
      <c r="QFX13" s="85"/>
      <c r="QFY13" s="85"/>
      <c r="QFZ13" s="85"/>
      <c r="QGA13" s="85"/>
      <c r="QGB13" s="85"/>
      <c r="QGC13" s="85"/>
      <c r="QGD13" s="85"/>
      <c r="QGE13" s="85"/>
      <c r="QGF13" s="85"/>
      <c r="QGG13" s="85"/>
      <c r="QGH13" s="85"/>
      <c r="QGI13" s="85"/>
      <c r="QGJ13" s="85"/>
      <c r="QGK13" s="85"/>
      <c r="QGL13" s="85"/>
      <c r="QGM13" s="85"/>
      <c r="QGN13" s="85"/>
      <c r="QGO13" s="85"/>
      <c r="QGP13" s="85"/>
      <c r="QGQ13" s="85"/>
      <c r="QGR13" s="85"/>
      <c r="QGS13" s="85"/>
      <c r="QGT13" s="85"/>
      <c r="QGU13" s="85"/>
      <c r="QGV13" s="85"/>
      <c r="QGW13" s="85"/>
      <c r="QGX13" s="85"/>
      <c r="QGY13" s="85"/>
      <c r="QGZ13" s="85"/>
      <c r="QHA13" s="85"/>
      <c r="QHB13" s="85"/>
      <c r="QHC13" s="85"/>
      <c r="QHD13" s="85"/>
      <c r="QHE13" s="85"/>
      <c r="QHF13" s="85"/>
      <c r="QHG13" s="85"/>
      <c r="QHH13" s="85"/>
      <c r="QHI13" s="85"/>
      <c r="QHJ13" s="85"/>
      <c r="QHK13" s="85"/>
      <c r="QHL13" s="85"/>
      <c r="QHM13" s="85"/>
      <c r="QHN13" s="85"/>
      <c r="QHO13" s="85"/>
      <c r="QHP13" s="85"/>
      <c r="QHQ13" s="85"/>
      <c r="QHR13" s="85"/>
      <c r="QHS13" s="85"/>
      <c r="QHT13" s="85"/>
      <c r="QHU13" s="85"/>
      <c r="QHV13" s="85"/>
      <c r="QHW13" s="85"/>
      <c r="QHX13" s="85"/>
      <c r="QHY13" s="85"/>
      <c r="QHZ13" s="85"/>
      <c r="QIA13" s="85"/>
      <c r="QIB13" s="85"/>
      <c r="QIC13" s="85"/>
      <c r="QID13" s="85"/>
      <c r="QIE13" s="85"/>
      <c r="QIF13" s="85"/>
      <c r="QIG13" s="85"/>
      <c r="QIH13" s="85"/>
      <c r="QII13" s="85"/>
      <c r="QIJ13" s="85"/>
      <c r="QIK13" s="85"/>
      <c r="QIL13" s="85"/>
      <c r="QIM13" s="85"/>
      <c r="QIN13" s="85"/>
      <c r="QIO13" s="85"/>
      <c r="QIP13" s="85"/>
      <c r="QIQ13" s="85"/>
      <c r="QIR13" s="85"/>
      <c r="QIS13" s="85"/>
      <c r="QIT13" s="85"/>
      <c r="QIU13" s="85"/>
      <c r="QIV13" s="85"/>
      <c r="QIW13" s="85"/>
      <c r="QIX13" s="85"/>
      <c r="QIY13" s="85"/>
      <c r="QIZ13" s="85"/>
      <c r="QJA13" s="85"/>
      <c r="QJB13" s="85"/>
      <c r="QJC13" s="85"/>
      <c r="QJD13" s="85"/>
      <c r="QJE13" s="85"/>
      <c r="QJF13" s="85"/>
      <c r="QJG13" s="85"/>
      <c r="QJH13" s="85"/>
      <c r="QJI13" s="85"/>
      <c r="QJJ13" s="85"/>
      <c r="QJK13" s="85"/>
      <c r="QJL13" s="85"/>
      <c r="QJM13" s="85"/>
      <c r="QJN13" s="85"/>
      <c r="QJO13" s="85"/>
      <c r="QJP13" s="85"/>
      <c r="QJQ13" s="85"/>
      <c r="QJR13" s="85"/>
      <c r="QJS13" s="85"/>
      <c r="QJT13" s="85"/>
      <c r="QJU13" s="85"/>
      <c r="QJV13" s="85"/>
      <c r="QJW13" s="85"/>
      <c r="QJX13" s="85"/>
      <c r="QJY13" s="85"/>
      <c r="QJZ13" s="85"/>
      <c r="QKA13" s="85"/>
      <c r="QKB13" s="85"/>
      <c r="QKC13" s="85"/>
      <c r="QKD13" s="85"/>
      <c r="QKE13" s="85"/>
      <c r="QKF13" s="85"/>
      <c r="QKG13" s="85"/>
      <c r="QKH13" s="85"/>
      <c r="QKI13" s="85"/>
      <c r="QKJ13" s="85"/>
      <c r="QKK13" s="85"/>
      <c r="QKL13" s="85"/>
      <c r="QKM13" s="85"/>
      <c r="QKN13" s="85"/>
      <c r="QKO13" s="85"/>
      <c r="QKP13" s="85"/>
      <c r="QKQ13" s="85"/>
      <c r="QKR13" s="85"/>
      <c r="QKS13" s="85"/>
      <c r="QKT13" s="85"/>
      <c r="QKU13" s="85"/>
      <c r="QKV13" s="85"/>
      <c r="QKW13" s="85"/>
      <c r="QKX13" s="85"/>
      <c r="QKY13" s="85"/>
      <c r="QKZ13" s="85"/>
      <c r="QLA13" s="85"/>
      <c r="QLB13" s="85"/>
      <c r="QLC13" s="85"/>
      <c r="QLD13" s="85"/>
      <c r="QLE13" s="85"/>
      <c r="QLF13" s="85"/>
      <c r="QLG13" s="85"/>
      <c r="QLH13" s="85"/>
      <c r="QLI13" s="85"/>
      <c r="QLJ13" s="85"/>
      <c r="QLK13" s="85"/>
      <c r="QLL13" s="85"/>
      <c r="QLM13" s="85"/>
      <c r="QLN13" s="85"/>
      <c r="QLO13" s="85"/>
      <c r="QLP13" s="85"/>
      <c r="QLQ13" s="85"/>
      <c r="QLR13" s="85"/>
      <c r="QLS13" s="85"/>
      <c r="QLT13" s="85"/>
      <c r="QLU13" s="85"/>
      <c r="QLV13" s="85"/>
      <c r="QLW13" s="85"/>
      <c r="QLX13" s="85"/>
      <c r="QLY13" s="85"/>
      <c r="QLZ13" s="85"/>
      <c r="QMA13" s="85"/>
      <c r="QMB13" s="85"/>
      <c r="QMC13" s="85"/>
      <c r="QMD13" s="85"/>
      <c r="QME13" s="85"/>
      <c r="QMF13" s="85"/>
      <c r="QMG13" s="85"/>
      <c r="QMH13" s="85"/>
      <c r="QMI13" s="85"/>
      <c r="QMJ13" s="85"/>
      <c r="QMK13" s="85"/>
      <c r="QML13" s="85"/>
      <c r="QMM13" s="85"/>
      <c r="QMN13" s="85"/>
      <c r="QMO13" s="85"/>
      <c r="QMP13" s="85"/>
      <c r="QMQ13" s="85"/>
      <c r="QMR13" s="85"/>
      <c r="QMS13" s="85"/>
      <c r="QMT13" s="85"/>
      <c r="QMU13" s="85"/>
      <c r="QMV13" s="85"/>
      <c r="QMW13" s="85"/>
      <c r="QMX13" s="85"/>
      <c r="QMY13" s="85"/>
      <c r="QMZ13" s="85"/>
      <c r="QNA13" s="85"/>
      <c r="QNB13" s="85"/>
      <c r="QNC13" s="85"/>
      <c r="QND13" s="85"/>
      <c r="QNE13" s="85"/>
      <c r="QNF13" s="85"/>
      <c r="QNG13" s="85"/>
      <c r="QNH13" s="85"/>
      <c r="QNI13" s="85"/>
      <c r="QNJ13" s="85"/>
      <c r="QNK13" s="85"/>
      <c r="QNL13" s="85"/>
      <c r="QNM13" s="85"/>
      <c r="QNN13" s="85"/>
      <c r="QNO13" s="85"/>
      <c r="QNP13" s="85"/>
      <c r="QNQ13" s="85"/>
      <c r="QNR13" s="85"/>
      <c r="QNS13" s="85"/>
      <c r="QNT13" s="85"/>
      <c r="QNU13" s="85"/>
      <c r="QNV13" s="85"/>
      <c r="QNW13" s="85"/>
      <c r="QNX13" s="85"/>
      <c r="QNY13" s="85"/>
      <c r="QNZ13" s="85"/>
      <c r="QOA13" s="85"/>
      <c r="QOB13" s="85"/>
      <c r="QOC13" s="85"/>
      <c r="QOD13" s="85"/>
      <c r="QOE13" s="85"/>
      <c r="QOF13" s="85"/>
      <c r="QOG13" s="85"/>
      <c r="QOH13" s="85"/>
      <c r="QOI13" s="85"/>
      <c r="QOJ13" s="85"/>
      <c r="QOK13" s="85"/>
      <c r="QOL13" s="85"/>
      <c r="QOM13" s="85"/>
      <c r="QON13" s="85"/>
      <c r="QOO13" s="85"/>
      <c r="QOP13" s="85"/>
      <c r="QOQ13" s="85"/>
      <c r="QOR13" s="85"/>
      <c r="QOS13" s="85"/>
      <c r="QOT13" s="85"/>
      <c r="QOU13" s="85"/>
      <c r="QOV13" s="85"/>
      <c r="QOW13" s="85"/>
      <c r="QOX13" s="85"/>
      <c r="QOY13" s="85"/>
      <c r="QOZ13" s="85"/>
      <c r="QPA13" s="85"/>
      <c r="QPB13" s="85"/>
      <c r="QPC13" s="85"/>
      <c r="QPD13" s="85"/>
      <c r="QPE13" s="85"/>
      <c r="QPF13" s="85"/>
      <c r="QPG13" s="85"/>
      <c r="QPH13" s="85"/>
      <c r="QPI13" s="85"/>
      <c r="QPJ13" s="85"/>
      <c r="QPK13" s="85"/>
      <c r="QPL13" s="85"/>
      <c r="QPM13" s="85"/>
      <c r="QPN13" s="85"/>
      <c r="QPO13" s="85"/>
      <c r="QPP13" s="85"/>
      <c r="QPQ13" s="85"/>
      <c r="QPR13" s="85"/>
      <c r="QPS13" s="85"/>
      <c r="QPT13" s="85"/>
      <c r="QPU13" s="85"/>
      <c r="QPV13" s="85"/>
      <c r="QPW13" s="85"/>
      <c r="QPX13" s="85"/>
      <c r="QPY13" s="85"/>
      <c r="QPZ13" s="85"/>
      <c r="QQA13" s="85"/>
      <c r="QQB13" s="85"/>
      <c r="QQC13" s="85"/>
      <c r="QQD13" s="85"/>
      <c r="QQE13" s="85"/>
      <c r="QQF13" s="85"/>
      <c r="QQG13" s="85"/>
      <c r="QQH13" s="85"/>
      <c r="QQI13" s="85"/>
      <c r="QQJ13" s="85"/>
      <c r="QQK13" s="85"/>
      <c r="QQL13" s="85"/>
      <c r="QQM13" s="85"/>
      <c r="QQN13" s="85"/>
      <c r="QQO13" s="85"/>
      <c r="QQP13" s="85"/>
      <c r="QQQ13" s="85"/>
      <c r="QQR13" s="85"/>
      <c r="QQS13" s="85"/>
      <c r="QQT13" s="85"/>
      <c r="QQU13" s="85"/>
      <c r="QQV13" s="85"/>
      <c r="QQW13" s="85"/>
      <c r="QQX13" s="85"/>
      <c r="QQY13" s="85"/>
      <c r="QQZ13" s="85"/>
      <c r="QRA13" s="85"/>
      <c r="QRB13" s="85"/>
      <c r="QRC13" s="85"/>
      <c r="QRD13" s="85"/>
      <c r="QRE13" s="85"/>
      <c r="QRF13" s="85"/>
      <c r="QRG13" s="85"/>
      <c r="QRH13" s="85"/>
      <c r="QRI13" s="85"/>
      <c r="QRJ13" s="85"/>
      <c r="QRK13" s="85"/>
      <c r="QRL13" s="85"/>
      <c r="QRM13" s="85"/>
      <c r="QRN13" s="85"/>
      <c r="QRO13" s="85"/>
      <c r="QRP13" s="85"/>
      <c r="QRQ13" s="85"/>
      <c r="QRR13" s="85"/>
      <c r="QRS13" s="85"/>
      <c r="QRT13" s="85"/>
      <c r="QRU13" s="85"/>
      <c r="QRV13" s="85"/>
      <c r="QRW13" s="85"/>
      <c r="QRX13" s="85"/>
      <c r="QRY13" s="85"/>
      <c r="QRZ13" s="85"/>
      <c r="QSA13" s="85"/>
      <c r="QSB13" s="85"/>
      <c r="QSC13" s="85"/>
      <c r="QSD13" s="85"/>
      <c r="QSE13" s="85"/>
      <c r="QSF13" s="85"/>
      <c r="QSG13" s="85"/>
      <c r="QSH13" s="85"/>
      <c r="QSI13" s="85"/>
      <c r="QSJ13" s="85"/>
      <c r="QSK13" s="85"/>
      <c r="QSL13" s="85"/>
      <c r="QSM13" s="85"/>
      <c r="QSN13" s="85"/>
      <c r="QSO13" s="85"/>
      <c r="QSP13" s="85"/>
      <c r="QSQ13" s="85"/>
      <c r="QSR13" s="85"/>
      <c r="QSS13" s="85"/>
      <c r="QST13" s="85"/>
      <c r="QSU13" s="85"/>
      <c r="QSV13" s="85"/>
      <c r="QSW13" s="85"/>
      <c r="QSX13" s="85"/>
      <c r="QSY13" s="85"/>
      <c r="QSZ13" s="85"/>
      <c r="QTA13" s="85"/>
      <c r="QTB13" s="85"/>
      <c r="QTC13" s="85"/>
      <c r="QTD13" s="85"/>
      <c r="QTE13" s="85"/>
      <c r="QTF13" s="85"/>
      <c r="QTG13" s="85"/>
      <c r="QTH13" s="85"/>
      <c r="QTI13" s="85"/>
      <c r="QTJ13" s="85"/>
      <c r="QTK13" s="85"/>
      <c r="QTL13" s="85"/>
      <c r="QTM13" s="85"/>
      <c r="QTN13" s="85"/>
      <c r="QTO13" s="85"/>
      <c r="QTP13" s="85"/>
      <c r="QTQ13" s="85"/>
      <c r="QTR13" s="85"/>
      <c r="QTS13" s="85"/>
      <c r="QTT13" s="85"/>
      <c r="QTU13" s="85"/>
      <c r="QTV13" s="85"/>
      <c r="QTW13" s="85"/>
      <c r="QTX13" s="85"/>
      <c r="QTY13" s="85"/>
      <c r="QTZ13" s="85"/>
      <c r="QUA13" s="85"/>
      <c r="QUB13" s="85"/>
      <c r="QUC13" s="85"/>
      <c r="QUD13" s="85"/>
      <c r="QUE13" s="85"/>
      <c r="QUF13" s="85"/>
      <c r="QUG13" s="85"/>
      <c r="QUH13" s="85"/>
      <c r="QUI13" s="85"/>
      <c r="QUJ13" s="85"/>
      <c r="QUK13" s="85"/>
      <c r="QUL13" s="85"/>
      <c r="QUM13" s="85"/>
      <c r="QUN13" s="85"/>
      <c r="QUO13" s="85"/>
      <c r="QUP13" s="85"/>
      <c r="QUQ13" s="85"/>
      <c r="QUR13" s="85"/>
      <c r="QUS13" s="85"/>
      <c r="QUT13" s="85"/>
      <c r="QUU13" s="85"/>
      <c r="QUV13" s="85"/>
      <c r="QUW13" s="85"/>
      <c r="QUX13" s="85"/>
      <c r="QUY13" s="85"/>
      <c r="QUZ13" s="85"/>
      <c r="QVA13" s="85"/>
      <c r="QVB13" s="85"/>
      <c r="QVC13" s="85"/>
      <c r="QVD13" s="85"/>
      <c r="QVE13" s="85"/>
      <c r="QVF13" s="85"/>
      <c r="QVG13" s="85"/>
      <c r="QVH13" s="85"/>
      <c r="QVI13" s="85"/>
      <c r="QVJ13" s="85"/>
      <c r="QVK13" s="85"/>
      <c r="QVL13" s="85"/>
      <c r="QVM13" s="85"/>
      <c r="QVN13" s="85"/>
      <c r="QVO13" s="85"/>
      <c r="QVP13" s="85"/>
      <c r="QVQ13" s="85"/>
      <c r="QVR13" s="85"/>
      <c r="QVS13" s="85"/>
      <c r="QVT13" s="85"/>
      <c r="QVU13" s="85"/>
      <c r="QVV13" s="85"/>
      <c r="QVW13" s="85"/>
      <c r="QVX13" s="85"/>
      <c r="QVY13" s="85"/>
      <c r="QVZ13" s="85"/>
      <c r="QWA13" s="85"/>
      <c r="QWB13" s="85"/>
      <c r="QWC13" s="85"/>
      <c r="QWD13" s="85"/>
      <c r="QWE13" s="85"/>
      <c r="QWF13" s="85"/>
      <c r="QWG13" s="85"/>
      <c r="QWH13" s="85"/>
      <c r="QWI13" s="85"/>
      <c r="QWJ13" s="85"/>
      <c r="QWK13" s="85"/>
      <c r="QWL13" s="85"/>
      <c r="QWM13" s="85"/>
      <c r="QWN13" s="85"/>
      <c r="QWO13" s="85"/>
      <c r="QWP13" s="85"/>
      <c r="QWQ13" s="85"/>
      <c r="QWR13" s="85"/>
      <c r="QWS13" s="85"/>
      <c r="QWT13" s="85"/>
      <c r="QWU13" s="85"/>
      <c r="QWV13" s="85"/>
      <c r="QWW13" s="85"/>
      <c r="QWX13" s="85"/>
      <c r="QWY13" s="85"/>
      <c r="QWZ13" s="85"/>
      <c r="QXA13" s="85"/>
      <c r="QXB13" s="85"/>
      <c r="QXC13" s="85"/>
      <c r="QXD13" s="85"/>
      <c r="QXE13" s="85"/>
      <c r="QXF13" s="85"/>
      <c r="QXG13" s="85"/>
      <c r="QXH13" s="85"/>
      <c r="QXI13" s="85"/>
      <c r="QXJ13" s="85"/>
      <c r="QXK13" s="85"/>
      <c r="QXL13" s="85"/>
      <c r="QXM13" s="85"/>
      <c r="QXN13" s="85"/>
      <c r="QXO13" s="85"/>
      <c r="QXP13" s="85"/>
      <c r="QXQ13" s="85"/>
      <c r="QXR13" s="85"/>
      <c r="QXS13" s="85"/>
      <c r="QXT13" s="85"/>
      <c r="QXU13" s="85"/>
      <c r="QXV13" s="85"/>
      <c r="QXW13" s="85"/>
      <c r="QXX13" s="85"/>
      <c r="QXY13" s="85"/>
      <c r="QXZ13" s="85"/>
      <c r="QYA13" s="85"/>
      <c r="QYB13" s="85"/>
      <c r="QYC13" s="85"/>
      <c r="QYD13" s="85"/>
      <c r="QYE13" s="85"/>
      <c r="QYF13" s="85"/>
      <c r="QYG13" s="85"/>
      <c r="QYH13" s="85"/>
      <c r="QYI13" s="85"/>
      <c r="QYJ13" s="85"/>
      <c r="QYK13" s="85"/>
      <c r="QYL13" s="85"/>
      <c r="QYM13" s="85"/>
      <c r="QYN13" s="85"/>
      <c r="QYO13" s="85"/>
      <c r="QYP13" s="85"/>
      <c r="QYQ13" s="85"/>
      <c r="QYR13" s="85"/>
      <c r="QYS13" s="85"/>
      <c r="QYT13" s="85"/>
      <c r="QYU13" s="85"/>
      <c r="QYV13" s="85"/>
      <c r="QYW13" s="85"/>
      <c r="QYX13" s="85"/>
      <c r="QYY13" s="85"/>
      <c r="QYZ13" s="85"/>
      <c r="QZA13" s="85"/>
      <c r="QZB13" s="85"/>
      <c r="QZC13" s="85"/>
      <c r="QZD13" s="85"/>
      <c r="QZE13" s="85"/>
      <c r="QZF13" s="85"/>
      <c r="QZG13" s="85"/>
      <c r="QZH13" s="85"/>
      <c r="QZI13" s="85"/>
      <c r="QZJ13" s="85"/>
      <c r="QZK13" s="85"/>
      <c r="QZL13" s="85"/>
      <c r="QZM13" s="85"/>
      <c r="QZN13" s="85"/>
      <c r="QZO13" s="85"/>
      <c r="QZP13" s="85"/>
      <c r="QZQ13" s="85"/>
      <c r="QZR13" s="85"/>
      <c r="QZS13" s="85"/>
      <c r="QZT13" s="85"/>
      <c r="QZU13" s="85"/>
      <c r="QZV13" s="85"/>
      <c r="QZW13" s="85"/>
      <c r="QZX13" s="85"/>
      <c r="QZY13" s="85"/>
      <c r="QZZ13" s="85"/>
      <c r="RAA13" s="85"/>
      <c r="RAB13" s="85"/>
      <c r="RAC13" s="85"/>
      <c r="RAD13" s="85"/>
      <c r="RAE13" s="85"/>
      <c r="RAF13" s="85"/>
      <c r="RAG13" s="85"/>
      <c r="RAH13" s="85"/>
      <c r="RAI13" s="85"/>
      <c r="RAJ13" s="85"/>
      <c r="RAK13" s="85"/>
      <c r="RAL13" s="85"/>
      <c r="RAM13" s="85"/>
      <c r="RAN13" s="85"/>
      <c r="RAO13" s="85"/>
      <c r="RAP13" s="85"/>
      <c r="RAQ13" s="85"/>
      <c r="RAR13" s="85"/>
      <c r="RAS13" s="85"/>
      <c r="RAT13" s="85"/>
      <c r="RAU13" s="85"/>
      <c r="RAV13" s="85"/>
      <c r="RAW13" s="85"/>
      <c r="RAX13" s="85"/>
      <c r="RAY13" s="85"/>
      <c r="RAZ13" s="85"/>
      <c r="RBA13" s="85"/>
      <c r="RBB13" s="85"/>
      <c r="RBC13" s="85"/>
      <c r="RBD13" s="85"/>
      <c r="RBE13" s="85"/>
      <c r="RBF13" s="85"/>
      <c r="RBG13" s="85"/>
      <c r="RBH13" s="85"/>
      <c r="RBI13" s="85"/>
      <c r="RBJ13" s="85"/>
      <c r="RBK13" s="85"/>
      <c r="RBL13" s="85"/>
      <c r="RBM13" s="85"/>
      <c r="RBN13" s="85"/>
      <c r="RBO13" s="85"/>
      <c r="RBP13" s="85"/>
      <c r="RBQ13" s="85"/>
      <c r="RBR13" s="85"/>
      <c r="RBS13" s="85"/>
      <c r="RBT13" s="85"/>
      <c r="RBU13" s="85"/>
      <c r="RBV13" s="85"/>
      <c r="RBW13" s="85"/>
      <c r="RBX13" s="85"/>
      <c r="RBY13" s="85"/>
      <c r="RBZ13" s="85"/>
      <c r="RCA13" s="85"/>
      <c r="RCB13" s="85"/>
      <c r="RCC13" s="85"/>
      <c r="RCD13" s="85"/>
      <c r="RCE13" s="85"/>
      <c r="RCF13" s="85"/>
      <c r="RCG13" s="85"/>
      <c r="RCH13" s="85"/>
      <c r="RCI13" s="85"/>
      <c r="RCJ13" s="85"/>
      <c r="RCK13" s="85"/>
      <c r="RCL13" s="85"/>
      <c r="RCM13" s="85"/>
      <c r="RCN13" s="85"/>
      <c r="RCO13" s="85"/>
      <c r="RCP13" s="85"/>
      <c r="RCQ13" s="85"/>
      <c r="RCR13" s="85"/>
      <c r="RCS13" s="85"/>
      <c r="RCT13" s="85"/>
      <c r="RCU13" s="85"/>
      <c r="RCV13" s="85"/>
      <c r="RCW13" s="85"/>
      <c r="RCX13" s="85"/>
      <c r="RCY13" s="85"/>
      <c r="RCZ13" s="85"/>
      <c r="RDA13" s="85"/>
      <c r="RDB13" s="85"/>
      <c r="RDC13" s="85"/>
      <c r="RDD13" s="85"/>
      <c r="RDE13" s="85"/>
      <c r="RDF13" s="85"/>
      <c r="RDG13" s="85"/>
      <c r="RDH13" s="85"/>
      <c r="RDI13" s="85"/>
      <c r="RDJ13" s="85"/>
      <c r="RDK13" s="85"/>
      <c r="RDL13" s="85"/>
      <c r="RDM13" s="85"/>
      <c r="RDN13" s="85"/>
      <c r="RDO13" s="85"/>
      <c r="RDP13" s="85"/>
      <c r="RDQ13" s="85"/>
      <c r="RDR13" s="85"/>
      <c r="RDS13" s="85"/>
      <c r="RDT13" s="85"/>
      <c r="RDU13" s="85"/>
      <c r="RDV13" s="85"/>
      <c r="RDW13" s="85"/>
      <c r="RDX13" s="85"/>
      <c r="RDY13" s="85"/>
      <c r="RDZ13" s="85"/>
      <c r="REA13" s="85"/>
      <c r="REB13" s="85"/>
      <c r="REC13" s="85"/>
      <c r="RED13" s="85"/>
      <c r="REE13" s="85"/>
      <c r="REF13" s="85"/>
      <c r="REG13" s="85"/>
      <c r="REH13" s="85"/>
      <c r="REI13" s="85"/>
      <c r="REJ13" s="85"/>
      <c r="REK13" s="85"/>
      <c r="REL13" s="85"/>
      <c r="REM13" s="85"/>
      <c r="REN13" s="85"/>
      <c r="REO13" s="85"/>
      <c r="REP13" s="85"/>
      <c r="REQ13" s="85"/>
      <c r="RER13" s="85"/>
      <c r="RES13" s="85"/>
      <c r="RET13" s="85"/>
      <c r="REU13" s="85"/>
      <c r="REV13" s="85"/>
      <c r="REW13" s="85"/>
      <c r="REX13" s="85"/>
      <c r="REY13" s="85"/>
      <c r="REZ13" s="85"/>
      <c r="RFA13" s="85"/>
      <c r="RFB13" s="85"/>
      <c r="RFC13" s="85"/>
      <c r="RFD13" s="85"/>
      <c r="RFE13" s="85"/>
      <c r="RFF13" s="85"/>
      <c r="RFG13" s="85"/>
      <c r="RFH13" s="85"/>
      <c r="RFI13" s="85"/>
      <c r="RFJ13" s="85"/>
      <c r="RFK13" s="85"/>
      <c r="RFL13" s="85"/>
      <c r="RFM13" s="85"/>
      <c r="RFN13" s="85"/>
      <c r="RFO13" s="85"/>
      <c r="RFP13" s="85"/>
      <c r="RFQ13" s="85"/>
      <c r="RFR13" s="85"/>
      <c r="RFS13" s="85"/>
      <c r="RFT13" s="85"/>
      <c r="RFU13" s="85"/>
      <c r="RFV13" s="85"/>
      <c r="RFW13" s="85"/>
      <c r="RFX13" s="85"/>
      <c r="RFY13" s="85"/>
      <c r="RFZ13" s="85"/>
      <c r="RGA13" s="85"/>
      <c r="RGB13" s="85"/>
      <c r="RGC13" s="85"/>
      <c r="RGD13" s="85"/>
      <c r="RGE13" s="85"/>
      <c r="RGF13" s="85"/>
      <c r="RGG13" s="85"/>
      <c r="RGH13" s="85"/>
      <c r="RGI13" s="85"/>
      <c r="RGJ13" s="85"/>
      <c r="RGK13" s="85"/>
      <c r="RGL13" s="85"/>
      <c r="RGM13" s="85"/>
      <c r="RGN13" s="85"/>
      <c r="RGO13" s="85"/>
      <c r="RGP13" s="85"/>
      <c r="RGQ13" s="85"/>
      <c r="RGR13" s="85"/>
      <c r="RGS13" s="85"/>
      <c r="RGT13" s="85"/>
      <c r="RGU13" s="85"/>
      <c r="RGV13" s="85"/>
      <c r="RGW13" s="85"/>
      <c r="RGX13" s="85"/>
      <c r="RGY13" s="85"/>
      <c r="RGZ13" s="85"/>
      <c r="RHA13" s="85"/>
      <c r="RHB13" s="85"/>
      <c r="RHC13" s="85"/>
      <c r="RHD13" s="85"/>
      <c r="RHE13" s="85"/>
      <c r="RHF13" s="85"/>
      <c r="RHG13" s="85"/>
      <c r="RHH13" s="85"/>
      <c r="RHI13" s="85"/>
      <c r="RHJ13" s="85"/>
      <c r="RHK13" s="85"/>
      <c r="RHL13" s="85"/>
      <c r="RHM13" s="85"/>
      <c r="RHN13" s="85"/>
      <c r="RHO13" s="85"/>
      <c r="RHP13" s="85"/>
      <c r="RHQ13" s="85"/>
      <c r="RHR13" s="85"/>
      <c r="RHS13" s="85"/>
      <c r="RHT13" s="85"/>
      <c r="RHU13" s="85"/>
      <c r="RHV13" s="85"/>
      <c r="RHW13" s="85"/>
      <c r="RHX13" s="85"/>
      <c r="RHY13" s="85"/>
      <c r="RHZ13" s="85"/>
      <c r="RIA13" s="85"/>
      <c r="RIB13" s="85"/>
      <c r="RIC13" s="85"/>
      <c r="RID13" s="85"/>
      <c r="RIE13" s="85"/>
      <c r="RIF13" s="85"/>
      <c r="RIG13" s="85"/>
      <c r="RIH13" s="85"/>
      <c r="RII13" s="85"/>
      <c r="RIJ13" s="85"/>
      <c r="RIK13" s="85"/>
      <c r="RIL13" s="85"/>
      <c r="RIM13" s="85"/>
      <c r="RIN13" s="85"/>
      <c r="RIO13" s="85"/>
      <c r="RIP13" s="85"/>
      <c r="RIQ13" s="85"/>
      <c r="RIR13" s="85"/>
      <c r="RIS13" s="85"/>
      <c r="RIT13" s="85"/>
      <c r="RIU13" s="85"/>
      <c r="RIV13" s="85"/>
      <c r="RIW13" s="85"/>
      <c r="RIX13" s="85"/>
      <c r="RIY13" s="85"/>
      <c r="RIZ13" s="85"/>
      <c r="RJA13" s="85"/>
      <c r="RJB13" s="85"/>
      <c r="RJC13" s="85"/>
      <c r="RJD13" s="85"/>
      <c r="RJE13" s="85"/>
      <c r="RJF13" s="85"/>
      <c r="RJG13" s="85"/>
      <c r="RJH13" s="85"/>
      <c r="RJI13" s="85"/>
      <c r="RJJ13" s="85"/>
      <c r="RJK13" s="85"/>
      <c r="RJL13" s="85"/>
      <c r="RJM13" s="85"/>
      <c r="RJN13" s="85"/>
      <c r="RJO13" s="85"/>
      <c r="RJP13" s="85"/>
      <c r="RJQ13" s="85"/>
      <c r="RJR13" s="85"/>
      <c r="RJS13" s="85"/>
      <c r="RJT13" s="85"/>
      <c r="RJU13" s="85"/>
      <c r="RJV13" s="85"/>
      <c r="RJW13" s="85"/>
      <c r="RJX13" s="85"/>
      <c r="RJY13" s="85"/>
      <c r="RJZ13" s="85"/>
      <c r="RKA13" s="85"/>
      <c r="RKB13" s="85"/>
      <c r="RKC13" s="85"/>
      <c r="RKD13" s="85"/>
      <c r="RKE13" s="85"/>
      <c r="RKF13" s="85"/>
      <c r="RKG13" s="85"/>
      <c r="RKH13" s="85"/>
      <c r="RKI13" s="85"/>
      <c r="RKJ13" s="85"/>
      <c r="RKK13" s="85"/>
      <c r="RKL13" s="85"/>
      <c r="RKM13" s="85"/>
      <c r="RKN13" s="85"/>
      <c r="RKO13" s="85"/>
      <c r="RKP13" s="85"/>
      <c r="RKQ13" s="85"/>
      <c r="RKR13" s="85"/>
      <c r="RKS13" s="85"/>
      <c r="RKT13" s="85"/>
      <c r="RKU13" s="85"/>
      <c r="RKV13" s="85"/>
      <c r="RKW13" s="85"/>
      <c r="RKX13" s="85"/>
      <c r="RKY13" s="85"/>
      <c r="RKZ13" s="85"/>
      <c r="RLA13" s="85"/>
      <c r="RLB13" s="85"/>
      <c r="RLC13" s="85"/>
      <c r="RLD13" s="85"/>
      <c r="RLE13" s="85"/>
      <c r="RLF13" s="85"/>
      <c r="RLG13" s="85"/>
      <c r="RLH13" s="85"/>
      <c r="RLI13" s="85"/>
      <c r="RLJ13" s="85"/>
      <c r="RLK13" s="85"/>
      <c r="RLL13" s="85"/>
      <c r="RLM13" s="85"/>
      <c r="RLN13" s="85"/>
      <c r="RLO13" s="85"/>
      <c r="RLP13" s="85"/>
      <c r="RLQ13" s="85"/>
      <c r="RLR13" s="85"/>
      <c r="RLS13" s="85"/>
      <c r="RLT13" s="85"/>
      <c r="RLU13" s="85"/>
      <c r="RLV13" s="85"/>
      <c r="RLW13" s="85"/>
      <c r="RLX13" s="85"/>
      <c r="RLY13" s="85"/>
      <c r="RLZ13" s="85"/>
      <c r="RMA13" s="85"/>
      <c r="RMB13" s="85"/>
      <c r="RMC13" s="85"/>
      <c r="RMD13" s="85"/>
      <c r="RME13" s="85"/>
      <c r="RMF13" s="85"/>
      <c r="RMG13" s="85"/>
      <c r="RMH13" s="85"/>
      <c r="RMI13" s="85"/>
      <c r="RMJ13" s="85"/>
      <c r="RMK13" s="85"/>
      <c r="RML13" s="85"/>
      <c r="RMM13" s="85"/>
      <c r="RMN13" s="85"/>
      <c r="RMO13" s="85"/>
      <c r="RMP13" s="85"/>
      <c r="RMQ13" s="85"/>
      <c r="RMR13" s="85"/>
      <c r="RMS13" s="85"/>
      <c r="RMT13" s="85"/>
      <c r="RMU13" s="85"/>
      <c r="RMV13" s="85"/>
      <c r="RMW13" s="85"/>
      <c r="RMX13" s="85"/>
      <c r="RMY13" s="85"/>
      <c r="RMZ13" s="85"/>
      <c r="RNA13" s="85"/>
      <c r="RNB13" s="85"/>
      <c r="RNC13" s="85"/>
      <c r="RND13" s="85"/>
      <c r="RNE13" s="85"/>
      <c r="RNF13" s="85"/>
      <c r="RNG13" s="85"/>
      <c r="RNH13" s="85"/>
      <c r="RNI13" s="85"/>
      <c r="RNJ13" s="85"/>
      <c r="RNK13" s="85"/>
      <c r="RNL13" s="85"/>
      <c r="RNM13" s="85"/>
      <c r="RNN13" s="85"/>
      <c r="RNO13" s="85"/>
      <c r="RNP13" s="85"/>
      <c r="RNQ13" s="85"/>
      <c r="RNR13" s="85"/>
      <c r="RNS13" s="85"/>
      <c r="RNT13" s="85"/>
      <c r="RNU13" s="85"/>
      <c r="RNV13" s="85"/>
      <c r="RNW13" s="85"/>
      <c r="RNX13" s="85"/>
      <c r="RNY13" s="85"/>
      <c r="RNZ13" s="85"/>
      <c r="ROA13" s="85"/>
      <c r="ROB13" s="85"/>
      <c r="ROC13" s="85"/>
      <c r="ROD13" s="85"/>
      <c r="ROE13" s="85"/>
      <c r="ROF13" s="85"/>
      <c r="ROG13" s="85"/>
      <c r="ROH13" s="85"/>
      <c r="ROI13" s="85"/>
      <c r="ROJ13" s="85"/>
      <c r="ROK13" s="85"/>
      <c r="ROL13" s="85"/>
      <c r="ROM13" s="85"/>
      <c r="RON13" s="85"/>
      <c r="ROO13" s="85"/>
      <c r="ROP13" s="85"/>
      <c r="ROQ13" s="85"/>
      <c r="ROR13" s="85"/>
      <c r="ROS13" s="85"/>
      <c r="ROT13" s="85"/>
      <c r="ROU13" s="85"/>
      <c r="ROV13" s="85"/>
      <c r="ROW13" s="85"/>
      <c r="ROX13" s="85"/>
      <c r="ROY13" s="85"/>
      <c r="ROZ13" s="85"/>
      <c r="RPA13" s="85"/>
      <c r="RPB13" s="85"/>
      <c r="RPC13" s="85"/>
      <c r="RPD13" s="85"/>
      <c r="RPE13" s="85"/>
      <c r="RPF13" s="85"/>
      <c r="RPG13" s="85"/>
      <c r="RPH13" s="85"/>
      <c r="RPI13" s="85"/>
      <c r="RPJ13" s="85"/>
      <c r="RPK13" s="85"/>
      <c r="RPL13" s="85"/>
      <c r="RPM13" s="85"/>
      <c r="RPN13" s="85"/>
      <c r="RPO13" s="85"/>
      <c r="RPP13" s="85"/>
      <c r="RPQ13" s="85"/>
      <c r="RPR13" s="85"/>
      <c r="RPS13" s="85"/>
      <c r="RPT13" s="85"/>
      <c r="RPU13" s="85"/>
      <c r="RPV13" s="85"/>
      <c r="RPW13" s="85"/>
      <c r="RPX13" s="85"/>
      <c r="RPY13" s="85"/>
      <c r="RPZ13" s="85"/>
      <c r="RQA13" s="85"/>
      <c r="RQB13" s="85"/>
      <c r="RQC13" s="85"/>
      <c r="RQD13" s="85"/>
      <c r="RQE13" s="85"/>
      <c r="RQF13" s="85"/>
      <c r="RQG13" s="85"/>
      <c r="RQH13" s="85"/>
      <c r="RQI13" s="85"/>
      <c r="RQJ13" s="85"/>
      <c r="RQK13" s="85"/>
      <c r="RQL13" s="85"/>
      <c r="RQM13" s="85"/>
      <c r="RQN13" s="85"/>
      <c r="RQO13" s="85"/>
      <c r="RQP13" s="85"/>
      <c r="RQQ13" s="85"/>
      <c r="RQR13" s="85"/>
      <c r="RQS13" s="85"/>
      <c r="RQT13" s="85"/>
      <c r="RQU13" s="85"/>
      <c r="RQV13" s="85"/>
      <c r="RQW13" s="85"/>
      <c r="RQX13" s="85"/>
      <c r="RQY13" s="85"/>
      <c r="RQZ13" s="85"/>
      <c r="RRA13" s="85"/>
      <c r="RRB13" s="85"/>
      <c r="RRC13" s="85"/>
      <c r="RRD13" s="85"/>
      <c r="RRE13" s="85"/>
      <c r="RRF13" s="85"/>
      <c r="RRG13" s="85"/>
      <c r="RRH13" s="85"/>
      <c r="RRI13" s="85"/>
      <c r="RRJ13" s="85"/>
      <c r="RRK13" s="85"/>
      <c r="RRL13" s="85"/>
      <c r="RRM13" s="85"/>
      <c r="RRN13" s="85"/>
      <c r="RRO13" s="85"/>
      <c r="RRP13" s="85"/>
      <c r="RRQ13" s="85"/>
      <c r="RRR13" s="85"/>
      <c r="RRS13" s="85"/>
      <c r="RRT13" s="85"/>
      <c r="RRU13" s="85"/>
      <c r="RRV13" s="85"/>
      <c r="RRW13" s="85"/>
      <c r="RRX13" s="85"/>
      <c r="RRY13" s="85"/>
      <c r="RRZ13" s="85"/>
      <c r="RSA13" s="85"/>
      <c r="RSB13" s="85"/>
      <c r="RSC13" s="85"/>
      <c r="RSD13" s="85"/>
      <c r="RSE13" s="85"/>
      <c r="RSF13" s="85"/>
      <c r="RSG13" s="85"/>
      <c r="RSH13" s="85"/>
      <c r="RSI13" s="85"/>
      <c r="RSJ13" s="85"/>
      <c r="RSK13" s="85"/>
      <c r="RSL13" s="85"/>
      <c r="RSM13" s="85"/>
      <c r="RSN13" s="85"/>
      <c r="RSO13" s="85"/>
      <c r="RSP13" s="85"/>
      <c r="RSQ13" s="85"/>
      <c r="RSR13" s="85"/>
      <c r="RSS13" s="85"/>
      <c r="RST13" s="85"/>
      <c r="RSU13" s="85"/>
      <c r="RSV13" s="85"/>
      <c r="RSW13" s="85"/>
      <c r="RSX13" s="85"/>
      <c r="RSY13" s="85"/>
      <c r="RSZ13" s="85"/>
      <c r="RTA13" s="85"/>
      <c r="RTB13" s="85"/>
      <c r="RTC13" s="85"/>
      <c r="RTD13" s="85"/>
      <c r="RTE13" s="85"/>
      <c r="RTF13" s="85"/>
      <c r="RTG13" s="85"/>
      <c r="RTH13" s="85"/>
      <c r="RTI13" s="85"/>
      <c r="RTJ13" s="85"/>
      <c r="RTK13" s="85"/>
      <c r="RTL13" s="85"/>
      <c r="RTM13" s="85"/>
      <c r="RTN13" s="85"/>
      <c r="RTO13" s="85"/>
      <c r="RTP13" s="85"/>
      <c r="RTQ13" s="85"/>
      <c r="RTR13" s="85"/>
      <c r="RTS13" s="85"/>
      <c r="RTT13" s="85"/>
      <c r="RTU13" s="85"/>
      <c r="RTV13" s="85"/>
      <c r="RTW13" s="85"/>
      <c r="RTX13" s="85"/>
      <c r="RTY13" s="85"/>
      <c r="RTZ13" s="85"/>
      <c r="RUA13" s="85"/>
      <c r="RUB13" s="85"/>
      <c r="RUC13" s="85"/>
      <c r="RUD13" s="85"/>
      <c r="RUE13" s="85"/>
      <c r="RUF13" s="85"/>
      <c r="RUG13" s="85"/>
      <c r="RUH13" s="85"/>
      <c r="RUI13" s="85"/>
      <c r="RUJ13" s="85"/>
      <c r="RUK13" s="85"/>
      <c r="RUL13" s="85"/>
      <c r="RUM13" s="85"/>
      <c r="RUN13" s="85"/>
      <c r="RUO13" s="85"/>
      <c r="RUP13" s="85"/>
      <c r="RUQ13" s="85"/>
      <c r="RUR13" s="85"/>
      <c r="RUS13" s="85"/>
      <c r="RUT13" s="85"/>
      <c r="RUU13" s="85"/>
      <c r="RUV13" s="85"/>
      <c r="RUW13" s="85"/>
      <c r="RUX13" s="85"/>
      <c r="RUY13" s="85"/>
      <c r="RUZ13" s="85"/>
      <c r="RVA13" s="85"/>
      <c r="RVB13" s="85"/>
      <c r="RVC13" s="85"/>
      <c r="RVD13" s="85"/>
      <c r="RVE13" s="85"/>
      <c r="RVF13" s="85"/>
      <c r="RVG13" s="85"/>
      <c r="RVH13" s="85"/>
      <c r="RVI13" s="85"/>
      <c r="RVJ13" s="85"/>
      <c r="RVK13" s="85"/>
      <c r="RVL13" s="85"/>
      <c r="RVM13" s="85"/>
      <c r="RVN13" s="85"/>
      <c r="RVO13" s="85"/>
      <c r="RVP13" s="85"/>
      <c r="RVQ13" s="85"/>
      <c r="RVR13" s="85"/>
      <c r="RVS13" s="85"/>
      <c r="RVT13" s="85"/>
      <c r="RVU13" s="85"/>
      <c r="RVV13" s="85"/>
      <c r="RVW13" s="85"/>
      <c r="RVX13" s="85"/>
      <c r="RVY13" s="85"/>
      <c r="RVZ13" s="85"/>
      <c r="RWA13" s="85"/>
      <c r="RWB13" s="85"/>
      <c r="RWC13" s="85"/>
      <c r="RWD13" s="85"/>
      <c r="RWE13" s="85"/>
      <c r="RWF13" s="85"/>
      <c r="RWG13" s="85"/>
      <c r="RWH13" s="85"/>
      <c r="RWI13" s="85"/>
      <c r="RWJ13" s="85"/>
      <c r="RWK13" s="85"/>
      <c r="RWL13" s="85"/>
      <c r="RWM13" s="85"/>
      <c r="RWN13" s="85"/>
      <c r="RWO13" s="85"/>
      <c r="RWP13" s="85"/>
      <c r="RWQ13" s="85"/>
      <c r="RWR13" s="85"/>
      <c r="RWS13" s="85"/>
      <c r="RWT13" s="85"/>
      <c r="RWU13" s="85"/>
      <c r="RWV13" s="85"/>
      <c r="RWW13" s="85"/>
      <c r="RWX13" s="85"/>
      <c r="RWY13" s="85"/>
      <c r="RWZ13" s="85"/>
      <c r="RXA13" s="85"/>
      <c r="RXB13" s="85"/>
      <c r="RXC13" s="85"/>
      <c r="RXD13" s="85"/>
      <c r="RXE13" s="85"/>
      <c r="RXF13" s="85"/>
      <c r="RXG13" s="85"/>
      <c r="RXH13" s="85"/>
      <c r="RXI13" s="85"/>
      <c r="RXJ13" s="85"/>
      <c r="RXK13" s="85"/>
      <c r="RXL13" s="85"/>
      <c r="RXM13" s="85"/>
      <c r="RXN13" s="85"/>
      <c r="RXO13" s="85"/>
      <c r="RXP13" s="85"/>
      <c r="RXQ13" s="85"/>
      <c r="RXR13" s="85"/>
      <c r="RXS13" s="85"/>
      <c r="RXT13" s="85"/>
      <c r="RXU13" s="85"/>
      <c r="RXV13" s="85"/>
      <c r="RXW13" s="85"/>
      <c r="RXX13" s="85"/>
      <c r="RXY13" s="85"/>
      <c r="RXZ13" s="85"/>
      <c r="RYA13" s="85"/>
      <c r="RYB13" s="85"/>
      <c r="RYC13" s="85"/>
      <c r="RYD13" s="85"/>
      <c r="RYE13" s="85"/>
      <c r="RYF13" s="85"/>
      <c r="RYG13" s="85"/>
      <c r="RYH13" s="85"/>
      <c r="RYI13" s="85"/>
      <c r="RYJ13" s="85"/>
      <c r="RYK13" s="85"/>
      <c r="RYL13" s="85"/>
      <c r="RYM13" s="85"/>
      <c r="RYN13" s="85"/>
      <c r="RYO13" s="85"/>
      <c r="RYP13" s="85"/>
      <c r="RYQ13" s="85"/>
      <c r="RYR13" s="85"/>
      <c r="RYS13" s="85"/>
      <c r="RYT13" s="85"/>
      <c r="RYU13" s="85"/>
      <c r="RYV13" s="85"/>
      <c r="RYW13" s="85"/>
      <c r="RYX13" s="85"/>
      <c r="RYY13" s="85"/>
      <c r="RYZ13" s="85"/>
      <c r="RZA13" s="85"/>
      <c r="RZB13" s="85"/>
      <c r="RZC13" s="85"/>
      <c r="RZD13" s="85"/>
      <c r="RZE13" s="85"/>
      <c r="RZF13" s="85"/>
      <c r="RZG13" s="85"/>
      <c r="RZH13" s="85"/>
      <c r="RZI13" s="85"/>
      <c r="RZJ13" s="85"/>
      <c r="RZK13" s="85"/>
      <c r="RZL13" s="85"/>
      <c r="RZM13" s="85"/>
      <c r="RZN13" s="85"/>
      <c r="RZO13" s="85"/>
      <c r="RZP13" s="85"/>
      <c r="RZQ13" s="85"/>
      <c r="RZR13" s="85"/>
      <c r="RZS13" s="85"/>
      <c r="RZT13" s="85"/>
      <c r="RZU13" s="85"/>
      <c r="RZV13" s="85"/>
      <c r="RZW13" s="85"/>
      <c r="RZX13" s="85"/>
      <c r="RZY13" s="85"/>
      <c r="RZZ13" s="85"/>
      <c r="SAA13" s="85"/>
      <c r="SAB13" s="85"/>
      <c r="SAC13" s="85"/>
      <c r="SAD13" s="85"/>
      <c r="SAE13" s="85"/>
      <c r="SAF13" s="85"/>
      <c r="SAG13" s="85"/>
      <c r="SAH13" s="85"/>
      <c r="SAI13" s="85"/>
      <c r="SAJ13" s="85"/>
      <c r="SAK13" s="85"/>
      <c r="SAL13" s="85"/>
      <c r="SAM13" s="85"/>
      <c r="SAN13" s="85"/>
      <c r="SAO13" s="85"/>
      <c r="SAP13" s="85"/>
      <c r="SAQ13" s="85"/>
      <c r="SAR13" s="85"/>
      <c r="SAS13" s="85"/>
      <c r="SAT13" s="85"/>
      <c r="SAU13" s="85"/>
      <c r="SAV13" s="85"/>
      <c r="SAW13" s="85"/>
      <c r="SAX13" s="85"/>
      <c r="SAY13" s="85"/>
      <c r="SAZ13" s="85"/>
      <c r="SBA13" s="85"/>
      <c r="SBB13" s="85"/>
      <c r="SBC13" s="85"/>
      <c r="SBD13" s="85"/>
      <c r="SBE13" s="85"/>
      <c r="SBF13" s="85"/>
      <c r="SBG13" s="85"/>
      <c r="SBH13" s="85"/>
      <c r="SBI13" s="85"/>
      <c r="SBJ13" s="85"/>
      <c r="SBK13" s="85"/>
      <c r="SBL13" s="85"/>
      <c r="SBM13" s="85"/>
      <c r="SBN13" s="85"/>
      <c r="SBO13" s="85"/>
      <c r="SBP13" s="85"/>
      <c r="SBQ13" s="85"/>
      <c r="SBR13" s="85"/>
      <c r="SBS13" s="85"/>
      <c r="SBT13" s="85"/>
      <c r="SBU13" s="85"/>
      <c r="SBV13" s="85"/>
      <c r="SBW13" s="85"/>
      <c r="SBX13" s="85"/>
      <c r="SBY13" s="85"/>
      <c r="SBZ13" s="85"/>
      <c r="SCA13" s="85"/>
      <c r="SCB13" s="85"/>
      <c r="SCC13" s="85"/>
      <c r="SCD13" s="85"/>
      <c r="SCE13" s="85"/>
      <c r="SCF13" s="85"/>
      <c r="SCG13" s="85"/>
      <c r="SCH13" s="85"/>
      <c r="SCI13" s="85"/>
      <c r="SCJ13" s="85"/>
      <c r="SCK13" s="85"/>
      <c r="SCL13" s="85"/>
      <c r="SCM13" s="85"/>
      <c r="SCN13" s="85"/>
      <c r="SCO13" s="85"/>
      <c r="SCP13" s="85"/>
      <c r="SCQ13" s="85"/>
      <c r="SCR13" s="85"/>
      <c r="SCS13" s="85"/>
      <c r="SCT13" s="85"/>
      <c r="SCU13" s="85"/>
      <c r="SCV13" s="85"/>
      <c r="SCW13" s="85"/>
      <c r="SCX13" s="85"/>
      <c r="SCY13" s="85"/>
      <c r="SCZ13" s="85"/>
      <c r="SDA13" s="85"/>
      <c r="SDB13" s="85"/>
      <c r="SDC13" s="85"/>
      <c r="SDD13" s="85"/>
      <c r="SDE13" s="85"/>
      <c r="SDF13" s="85"/>
      <c r="SDG13" s="85"/>
      <c r="SDH13" s="85"/>
      <c r="SDI13" s="85"/>
      <c r="SDJ13" s="85"/>
      <c r="SDK13" s="85"/>
      <c r="SDL13" s="85"/>
      <c r="SDM13" s="85"/>
      <c r="SDN13" s="85"/>
      <c r="SDO13" s="85"/>
      <c r="SDP13" s="85"/>
      <c r="SDQ13" s="85"/>
      <c r="SDR13" s="85"/>
      <c r="SDS13" s="85"/>
      <c r="SDT13" s="85"/>
      <c r="SDU13" s="85"/>
      <c r="SDV13" s="85"/>
      <c r="SDW13" s="85"/>
      <c r="SDX13" s="85"/>
      <c r="SDY13" s="85"/>
      <c r="SDZ13" s="85"/>
      <c r="SEA13" s="85"/>
      <c r="SEB13" s="85"/>
      <c r="SEC13" s="85"/>
      <c r="SED13" s="85"/>
      <c r="SEE13" s="85"/>
      <c r="SEF13" s="85"/>
      <c r="SEG13" s="85"/>
      <c r="SEH13" s="85"/>
      <c r="SEI13" s="85"/>
      <c r="SEJ13" s="85"/>
      <c r="SEK13" s="85"/>
      <c r="SEL13" s="85"/>
      <c r="SEM13" s="85"/>
      <c r="SEN13" s="85"/>
      <c r="SEO13" s="85"/>
      <c r="SEP13" s="85"/>
      <c r="SEQ13" s="85"/>
      <c r="SER13" s="85"/>
      <c r="SES13" s="85"/>
      <c r="SET13" s="85"/>
      <c r="SEU13" s="85"/>
      <c r="SEV13" s="85"/>
      <c r="SEW13" s="85"/>
      <c r="SEX13" s="85"/>
      <c r="SEY13" s="85"/>
      <c r="SEZ13" s="85"/>
      <c r="SFA13" s="85"/>
      <c r="SFB13" s="85"/>
      <c r="SFC13" s="85"/>
      <c r="SFD13" s="85"/>
      <c r="SFE13" s="85"/>
      <c r="SFF13" s="85"/>
      <c r="SFG13" s="85"/>
      <c r="SFH13" s="85"/>
      <c r="SFI13" s="85"/>
      <c r="SFJ13" s="85"/>
      <c r="SFK13" s="85"/>
      <c r="SFL13" s="85"/>
      <c r="SFM13" s="85"/>
      <c r="SFN13" s="85"/>
      <c r="SFO13" s="85"/>
      <c r="SFP13" s="85"/>
      <c r="SFQ13" s="85"/>
      <c r="SFR13" s="85"/>
      <c r="SFS13" s="85"/>
      <c r="SFT13" s="85"/>
      <c r="SFU13" s="85"/>
      <c r="SFV13" s="85"/>
      <c r="SFW13" s="85"/>
      <c r="SFX13" s="85"/>
      <c r="SFY13" s="85"/>
      <c r="SFZ13" s="85"/>
      <c r="SGA13" s="85"/>
      <c r="SGB13" s="85"/>
      <c r="SGC13" s="85"/>
      <c r="SGD13" s="85"/>
      <c r="SGE13" s="85"/>
      <c r="SGF13" s="85"/>
      <c r="SGG13" s="85"/>
      <c r="SGH13" s="85"/>
      <c r="SGI13" s="85"/>
      <c r="SGJ13" s="85"/>
      <c r="SGK13" s="85"/>
      <c r="SGL13" s="85"/>
      <c r="SGM13" s="85"/>
      <c r="SGN13" s="85"/>
      <c r="SGO13" s="85"/>
      <c r="SGP13" s="85"/>
      <c r="SGQ13" s="85"/>
      <c r="SGR13" s="85"/>
      <c r="SGS13" s="85"/>
      <c r="SGT13" s="85"/>
      <c r="SGU13" s="85"/>
      <c r="SGV13" s="85"/>
      <c r="SGW13" s="85"/>
      <c r="SGX13" s="85"/>
      <c r="SGY13" s="85"/>
      <c r="SGZ13" s="85"/>
      <c r="SHA13" s="85"/>
      <c r="SHB13" s="85"/>
      <c r="SHC13" s="85"/>
      <c r="SHD13" s="85"/>
      <c r="SHE13" s="85"/>
      <c r="SHF13" s="85"/>
      <c r="SHG13" s="85"/>
      <c r="SHH13" s="85"/>
      <c r="SHI13" s="85"/>
      <c r="SHJ13" s="85"/>
      <c r="SHK13" s="85"/>
      <c r="SHL13" s="85"/>
      <c r="SHM13" s="85"/>
      <c r="SHN13" s="85"/>
      <c r="SHO13" s="85"/>
      <c r="SHP13" s="85"/>
      <c r="SHQ13" s="85"/>
      <c r="SHR13" s="85"/>
      <c r="SHS13" s="85"/>
      <c r="SHT13" s="85"/>
      <c r="SHU13" s="85"/>
      <c r="SHV13" s="85"/>
      <c r="SHW13" s="85"/>
      <c r="SHX13" s="85"/>
      <c r="SHY13" s="85"/>
      <c r="SHZ13" s="85"/>
      <c r="SIA13" s="85"/>
      <c r="SIB13" s="85"/>
      <c r="SIC13" s="85"/>
      <c r="SID13" s="85"/>
      <c r="SIE13" s="85"/>
      <c r="SIF13" s="85"/>
      <c r="SIG13" s="85"/>
      <c r="SIH13" s="85"/>
      <c r="SII13" s="85"/>
      <c r="SIJ13" s="85"/>
      <c r="SIK13" s="85"/>
      <c r="SIL13" s="85"/>
      <c r="SIM13" s="85"/>
      <c r="SIN13" s="85"/>
      <c r="SIO13" s="85"/>
      <c r="SIP13" s="85"/>
      <c r="SIQ13" s="85"/>
      <c r="SIR13" s="85"/>
      <c r="SIS13" s="85"/>
      <c r="SIT13" s="85"/>
      <c r="SIU13" s="85"/>
      <c r="SIV13" s="85"/>
      <c r="SIW13" s="85"/>
      <c r="SIX13" s="85"/>
      <c r="SIY13" s="85"/>
      <c r="SIZ13" s="85"/>
      <c r="SJA13" s="85"/>
      <c r="SJB13" s="85"/>
      <c r="SJC13" s="85"/>
      <c r="SJD13" s="85"/>
      <c r="SJE13" s="85"/>
      <c r="SJF13" s="85"/>
      <c r="SJG13" s="85"/>
      <c r="SJH13" s="85"/>
      <c r="SJI13" s="85"/>
      <c r="SJJ13" s="85"/>
      <c r="SJK13" s="85"/>
      <c r="SJL13" s="85"/>
      <c r="SJM13" s="85"/>
      <c r="SJN13" s="85"/>
      <c r="SJO13" s="85"/>
      <c r="SJP13" s="85"/>
      <c r="SJQ13" s="85"/>
      <c r="SJR13" s="85"/>
      <c r="SJS13" s="85"/>
      <c r="SJT13" s="85"/>
      <c r="SJU13" s="85"/>
      <c r="SJV13" s="85"/>
      <c r="SJW13" s="85"/>
      <c r="SJX13" s="85"/>
      <c r="SJY13" s="85"/>
      <c r="SJZ13" s="85"/>
      <c r="SKA13" s="85"/>
      <c r="SKB13" s="85"/>
      <c r="SKC13" s="85"/>
      <c r="SKD13" s="85"/>
      <c r="SKE13" s="85"/>
      <c r="SKF13" s="85"/>
      <c r="SKG13" s="85"/>
      <c r="SKH13" s="85"/>
      <c r="SKI13" s="85"/>
      <c r="SKJ13" s="85"/>
      <c r="SKK13" s="85"/>
      <c r="SKL13" s="85"/>
      <c r="SKM13" s="85"/>
      <c r="SKN13" s="85"/>
      <c r="SKO13" s="85"/>
      <c r="SKP13" s="85"/>
      <c r="SKQ13" s="85"/>
      <c r="SKR13" s="85"/>
      <c r="SKS13" s="85"/>
      <c r="SKT13" s="85"/>
      <c r="SKU13" s="85"/>
      <c r="SKV13" s="85"/>
      <c r="SKW13" s="85"/>
      <c r="SKX13" s="85"/>
      <c r="SKY13" s="85"/>
      <c r="SKZ13" s="85"/>
      <c r="SLA13" s="85"/>
      <c r="SLB13" s="85"/>
      <c r="SLC13" s="85"/>
      <c r="SLD13" s="85"/>
      <c r="SLE13" s="85"/>
      <c r="SLF13" s="85"/>
      <c r="SLG13" s="85"/>
      <c r="SLH13" s="85"/>
      <c r="SLI13" s="85"/>
      <c r="SLJ13" s="85"/>
      <c r="SLK13" s="85"/>
      <c r="SLL13" s="85"/>
      <c r="SLM13" s="85"/>
      <c r="SLN13" s="85"/>
      <c r="SLO13" s="85"/>
      <c r="SLP13" s="85"/>
      <c r="SLQ13" s="85"/>
      <c r="SLR13" s="85"/>
      <c r="SLS13" s="85"/>
      <c r="SLT13" s="85"/>
      <c r="SLU13" s="85"/>
      <c r="SLV13" s="85"/>
      <c r="SLW13" s="85"/>
      <c r="SLX13" s="85"/>
      <c r="SLY13" s="85"/>
      <c r="SLZ13" s="85"/>
      <c r="SMA13" s="85"/>
      <c r="SMB13" s="85"/>
      <c r="SMC13" s="85"/>
      <c r="SMD13" s="85"/>
      <c r="SME13" s="85"/>
      <c r="SMF13" s="85"/>
      <c r="SMG13" s="85"/>
      <c r="SMH13" s="85"/>
      <c r="SMI13" s="85"/>
      <c r="SMJ13" s="85"/>
      <c r="SMK13" s="85"/>
      <c r="SML13" s="85"/>
      <c r="SMM13" s="85"/>
      <c r="SMN13" s="85"/>
      <c r="SMO13" s="85"/>
      <c r="SMP13" s="85"/>
      <c r="SMQ13" s="85"/>
      <c r="SMR13" s="85"/>
      <c r="SMS13" s="85"/>
      <c r="SMT13" s="85"/>
      <c r="SMU13" s="85"/>
      <c r="SMV13" s="85"/>
      <c r="SMW13" s="85"/>
      <c r="SMX13" s="85"/>
      <c r="SMY13" s="85"/>
      <c r="SMZ13" s="85"/>
      <c r="SNA13" s="85"/>
      <c r="SNB13" s="85"/>
      <c r="SNC13" s="85"/>
      <c r="SND13" s="85"/>
      <c r="SNE13" s="85"/>
      <c r="SNF13" s="85"/>
      <c r="SNG13" s="85"/>
      <c r="SNH13" s="85"/>
      <c r="SNI13" s="85"/>
      <c r="SNJ13" s="85"/>
      <c r="SNK13" s="85"/>
      <c r="SNL13" s="85"/>
      <c r="SNM13" s="85"/>
      <c r="SNN13" s="85"/>
      <c r="SNO13" s="85"/>
      <c r="SNP13" s="85"/>
      <c r="SNQ13" s="85"/>
      <c r="SNR13" s="85"/>
      <c r="SNS13" s="85"/>
      <c r="SNT13" s="85"/>
      <c r="SNU13" s="85"/>
      <c r="SNV13" s="85"/>
      <c r="SNW13" s="85"/>
      <c r="SNX13" s="85"/>
      <c r="SNY13" s="85"/>
      <c r="SNZ13" s="85"/>
      <c r="SOA13" s="85"/>
      <c r="SOB13" s="85"/>
      <c r="SOC13" s="85"/>
      <c r="SOD13" s="85"/>
      <c r="SOE13" s="85"/>
      <c r="SOF13" s="85"/>
      <c r="SOG13" s="85"/>
      <c r="SOH13" s="85"/>
      <c r="SOI13" s="85"/>
      <c r="SOJ13" s="85"/>
      <c r="SOK13" s="85"/>
      <c r="SOL13" s="85"/>
      <c r="SOM13" s="85"/>
      <c r="SON13" s="85"/>
      <c r="SOO13" s="85"/>
      <c r="SOP13" s="85"/>
      <c r="SOQ13" s="85"/>
      <c r="SOR13" s="85"/>
      <c r="SOS13" s="85"/>
      <c r="SOT13" s="85"/>
      <c r="SOU13" s="85"/>
      <c r="SOV13" s="85"/>
      <c r="SOW13" s="85"/>
      <c r="SOX13" s="85"/>
      <c r="SOY13" s="85"/>
      <c r="SOZ13" s="85"/>
      <c r="SPA13" s="85"/>
      <c r="SPB13" s="85"/>
      <c r="SPC13" s="85"/>
      <c r="SPD13" s="85"/>
      <c r="SPE13" s="85"/>
      <c r="SPF13" s="85"/>
      <c r="SPG13" s="85"/>
      <c r="SPH13" s="85"/>
      <c r="SPI13" s="85"/>
      <c r="SPJ13" s="85"/>
      <c r="SPK13" s="85"/>
      <c r="SPL13" s="85"/>
      <c r="SPM13" s="85"/>
      <c r="SPN13" s="85"/>
      <c r="SPO13" s="85"/>
      <c r="SPP13" s="85"/>
      <c r="SPQ13" s="85"/>
      <c r="SPR13" s="85"/>
      <c r="SPS13" s="85"/>
      <c r="SPT13" s="85"/>
      <c r="SPU13" s="85"/>
      <c r="SPV13" s="85"/>
      <c r="SPW13" s="85"/>
      <c r="SPX13" s="85"/>
      <c r="SPY13" s="85"/>
      <c r="SPZ13" s="85"/>
      <c r="SQA13" s="85"/>
      <c r="SQB13" s="85"/>
      <c r="SQC13" s="85"/>
      <c r="SQD13" s="85"/>
      <c r="SQE13" s="85"/>
      <c r="SQF13" s="85"/>
      <c r="SQG13" s="85"/>
      <c r="SQH13" s="85"/>
      <c r="SQI13" s="85"/>
      <c r="SQJ13" s="85"/>
      <c r="SQK13" s="85"/>
      <c r="SQL13" s="85"/>
      <c r="SQM13" s="85"/>
      <c r="SQN13" s="85"/>
      <c r="SQO13" s="85"/>
      <c r="SQP13" s="85"/>
      <c r="SQQ13" s="85"/>
      <c r="SQR13" s="85"/>
      <c r="SQS13" s="85"/>
      <c r="SQT13" s="85"/>
      <c r="SQU13" s="85"/>
      <c r="SQV13" s="85"/>
      <c r="SQW13" s="85"/>
      <c r="SQX13" s="85"/>
      <c r="SQY13" s="85"/>
      <c r="SQZ13" s="85"/>
      <c r="SRA13" s="85"/>
      <c r="SRB13" s="85"/>
      <c r="SRC13" s="85"/>
      <c r="SRD13" s="85"/>
      <c r="SRE13" s="85"/>
      <c r="SRF13" s="85"/>
      <c r="SRG13" s="85"/>
      <c r="SRH13" s="85"/>
      <c r="SRI13" s="85"/>
      <c r="SRJ13" s="85"/>
      <c r="SRK13" s="85"/>
      <c r="SRL13" s="85"/>
      <c r="SRM13" s="85"/>
      <c r="SRN13" s="85"/>
      <c r="SRO13" s="85"/>
      <c r="SRP13" s="85"/>
      <c r="SRQ13" s="85"/>
      <c r="SRR13" s="85"/>
      <c r="SRS13" s="85"/>
      <c r="SRT13" s="85"/>
      <c r="SRU13" s="85"/>
      <c r="SRV13" s="85"/>
      <c r="SRW13" s="85"/>
      <c r="SRX13" s="85"/>
      <c r="SRY13" s="85"/>
      <c r="SRZ13" s="85"/>
      <c r="SSA13" s="85"/>
      <c r="SSB13" s="85"/>
      <c r="SSC13" s="85"/>
      <c r="SSD13" s="85"/>
      <c r="SSE13" s="85"/>
      <c r="SSF13" s="85"/>
      <c r="SSG13" s="85"/>
      <c r="SSH13" s="85"/>
      <c r="SSI13" s="85"/>
      <c r="SSJ13" s="85"/>
      <c r="SSK13" s="85"/>
      <c r="SSL13" s="85"/>
      <c r="SSM13" s="85"/>
      <c r="SSN13" s="85"/>
      <c r="SSO13" s="85"/>
      <c r="SSP13" s="85"/>
      <c r="SSQ13" s="85"/>
      <c r="SSR13" s="85"/>
      <c r="SSS13" s="85"/>
      <c r="SST13" s="85"/>
      <c r="SSU13" s="85"/>
      <c r="SSV13" s="85"/>
      <c r="SSW13" s="85"/>
      <c r="SSX13" s="85"/>
      <c r="SSY13" s="85"/>
      <c r="SSZ13" s="85"/>
      <c r="STA13" s="85"/>
      <c r="STB13" s="85"/>
      <c r="STC13" s="85"/>
      <c r="STD13" s="85"/>
      <c r="STE13" s="85"/>
      <c r="STF13" s="85"/>
      <c r="STG13" s="85"/>
      <c r="STH13" s="85"/>
      <c r="STI13" s="85"/>
      <c r="STJ13" s="85"/>
      <c r="STK13" s="85"/>
      <c r="STL13" s="85"/>
      <c r="STM13" s="85"/>
      <c r="STN13" s="85"/>
      <c r="STO13" s="85"/>
      <c r="STP13" s="85"/>
      <c r="STQ13" s="85"/>
      <c r="STR13" s="85"/>
      <c r="STS13" s="85"/>
      <c r="STT13" s="85"/>
      <c r="STU13" s="85"/>
      <c r="STV13" s="85"/>
      <c r="STW13" s="85"/>
      <c r="STX13" s="85"/>
      <c r="STY13" s="85"/>
      <c r="STZ13" s="85"/>
      <c r="SUA13" s="85"/>
      <c r="SUB13" s="85"/>
      <c r="SUC13" s="85"/>
      <c r="SUD13" s="85"/>
      <c r="SUE13" s="85"/>
      <c r="SUF13" s="85"/>
      <c r="SUG13" s="85"/>
      <c r="SUH13" s="85"/>
      <c r="SUI13" s="85"/>
      <c r="SUJ13" s="85"/>
      <c r="SUK13" s="85"/>
      <c r="SUL13" s="85"/>
      <c r="SUM13" s="85"/>
      <c r="SUN13" s="85"/>
      <c r="SUO13" s="85"/>
      <c r="SUP13" s="85"/>
      <c r="SUQ13" s="85"/>
      <c r="SUR13" s="85"/>
      <c r="SUS13" s="85"/>
      <c r="SUT13" s="85"/>
      <c r="SUU13" s="85"/>
      <c r="SUV13" s="85"/>
      <c r="SUW13" s="85"/>
      <c r="SUX13" s="85"/>
      <c r="SUY13" s="85"/>
      <c r="SUZ13" s="85"/>
      <c r="SVA13" s="85"/>
      <c r="SVB13" s="85"/>
      <c r="SVC13" s="85"/>
      <c r="SVD13" s="85"/>
      <c r="SVE13" s="85"/>
      <c r="SVF13" s="85"/>
      <c r="SVG13" s="85"/>
      <c r="SVH13" s="85"/>
      <c r="SVI13" s="85"/>
      <c r="SVJ13" s="85"/>
      <c r="SVK13" s="85"/>
      <c r="SVL13" s="85"/>
      <c r="SVM13" s="85"/>
      <c r="SVN13" s="85"/>
      <c r="SVO13" s="85"/>
      <c r="SVP13" s="85"/>
      <c r="SVQ13" s="85"/>
      <c r="SVR13" s="85"/>
      <c r="SVS13" s="85"/>
      <c r="SVT13" s="85"/>
      <c r="SVU13" s="85"/>
      <c r="SVV13" s="85"/>
      <c r="SVW13" s="85"/>
      <c r="SVX13" s="85"/>
      <c r="SVY13" s="85"/>
      <c r="SVZ13" s="85"/>
      <c r="SWA13" s="85"/>
      <c r="SWB13" s="85"/>
      <c r="SWC13" s="85"/>
      <c r="SWD13" s="85"/>
      <c r="SWE13" s="85"/>
      <c r="SWF13" s="85"/>
      <c r="SWG13" s="85"/>
      <c r="SWH13" s="85"/>
      <c r="SWI13" s="85"/>
      <c r="SWJ13" s="85"/>
      <c r="SWK13" s="85"/>
      <c r="SWL13" s="85"/>
      <c r="SWM13" s="85"/>
      <c r="SWN13" s="85"/>
      <c r="SWO13" s="85"/>
      <c r="SWP13" s="85"/>
      <c r="SWQ13" s="85"/>
      <c r="SWR13" s="85"/>
      <c r="SWS13" s="85"/>
      <c r="SWT13" s="85"/>
      <c r="SWU13" s="85"/>
      <c r="SWV13" s="85"/>
      <c r="SWW13" s="85"/>
      <c r="SWX13" s="85"/>
      <c r="SWY13" s="85"/>
      <c r="SWZ13" s="85"/>
      <c r="SXA13" s="85"/>
      <c r="SXB13" s="85"/>
      <c r="SXC13" s="85"/>
      <c r="SXD13" s="85"/>
      <c r="SXE13" s="85"/>
      <c r="SXF13" s="85"/>
      <c r="SXG13" s="85"/>
      <c r="SXH13" s="85"/>
      <c r="SXI13" s="85"/>
      <c r="SXJ13" s="85"/>
      <c r="SXK13" s="85"/>
      <c r="SXL13" s="85"/>
      <c r="SXM13" s="85"/>
      <c r="SXN13" s="85"/>
      <c r="SXO13" s="85"/>
      <c r="SXP13" s="85"/>
      <c r="SXQ13" s="85"/>
      <c r="SXR13" s="85"/>
      <c r="SXS13" s="85"/>
      <c r="SXT13" s="85"/>
      <c r="SXU13" s="85"/>
      <c r="SXV13" s="85"/>
      <c r="SXW13" s="85"/>
      <c r="SXX13" s="85"/>
      <c r="SXY13" s="85"/>
      <c r="SXZ13" s="85"/>
      <c r="SYA13" s="85"/>
      <c r="SYB13" s="85"/>
      <c r="SYC13" s="85"/>
      <c r="SYD13" s="85"/>
      <c r="SYE13" s="85"/>
      <c r="SYF13" s="85"/>
      <c r="SYG13" s="85"/>
      <c r="SYH13" s="85"/>
      <c r="SYI13" s="85"/>
      <c r="SYJ13" s="85"/>
      <c r="SYK13" s="85"/>
      <c r="SYL13" s="85"/>
      <c r="SYM13" s="85"/>
      <c r="SYN13" s="85"/>
      <c r="SYO13" s="85"/>
      <c r="SYP13" s="85"/>
      <c r="SYQ13" s="85"/>
      <c r="SYR13" s="85"/>
      <c r="SYS13" s="85"/>
      <c r="SYT13" s="85"/>
      <c r="SYU13" s="85"/>
      <c r="SYV13" s="85"/>
      <c r="SYW13" s="85"/>
      <c r="SYX13" s="85"/>
      <c r="SYY13" s="85"/>
      <c r="SYZ13" s="85"/>
      <c r="SZA13" s="85"/>
      <c r="SZB13" s="85"/>
      <c r="SZC13" s="85"/>
      <c r="SZD13" s="85"/>
      <c r="SZE13" s="85"/>
      <c r="SZF13" s="85"/>
      <c r="SZG13" s="85"/>
      <c r="SZH13" s="85"/>
      <c r="SZI13" s="85"/>
      <c r="SZJ13" s="85"/>
      <c r="SZK13" s="85"/>
      <c r="SZL13" s="85"/>
      <c r="SZM13" s="85"/>
      <c r="SZN13" s="85"/>
      <c r="SZO13" s="85"/>
      <c r="SZP13" s="85"/>
      <c r="SZQ13" s="85"/>
      <c r="SZR13" s="85"/>
      <c r="SZS13" s="85"/>
      <c r="SZT13" s="85"/>
      <c r="SZU13" s="85"/>
      <c r="SZV13" s="85"/>
      <c r="SZW13" s="85"/>
      <c r="SZX13" s="85"/>
      <c r="SZY13" s="85"/>
      <c r="SZZ13" s="85"/>
      <c r="TAA13" s="85"/>
      <c r="TAB13" s="85"/>
      <c r="TAC13" s="85"/>
      <c r="TAD13" s="85"/>
      <c r="TAE13" s="85"/>
      <c r="TAF13" s="85"/>
      <c r="TAG13" s="85"/>
      <c r="TAH13" s="85"/>
      <c r="TAI13" s="85"/>
      <c r="TAJ13" s="85"/>
      <c r="TAK13" s="85"/>
      <c r="TAL13" s="85"/>
      <c r="TAM13" s="85"/>
      <c r="TAN13" s="85"/>
      <c r="TAO13" s="85"/>
      <c r="TAP13" s="85"/>
      <c r="TAQ13" s="85"/>
      <c r="TAR13" s="85"/>
      <c r="TAS13" s="85"/>
      <c r="TAT13" s="85"/>
      <c r="TAU13" s="85"/>
      <c r="TAV13" s="85"/>
      <c r="TAW13" s="85"/>
      <c r="TAX13" s="85"/>
      <c r="TAY13" s="85"/>
      <c r="TAZ13" s="85"/>
      <c r="TBA13" s="85"/>
      <c r="TBB13" s="85"/>
      <c r="TBC13" s="85"/>
      <c r="TBD13" s="85"/>
      <c r="TBE13" s="85"/>
      <c r="TBF13" s="85"/>
      <c r="TBG13" s="85"/>
      <c r="TBH13" s="85"/>
      <c r="TBI13" s="85"/>
      <c r="TBJ13" s="85"/>
      <c r="TBK13" s="85"/>
      <c r="TBL13" s="85"/>
      <c r="TBM13" s="85"/>
      <c r="TBN13" s="85"/>
      <c r="TBO13" s="85"/>
      <c r="TBP13" s="85"/>
      <c r="TBQ13" s="85"/>
      <c r="TBR13" s="85"/>
      <c r="TBS13" s="85"/>
      <c r="TBT13" s="85"/>
      <c r="TBU13" s="85"/>
      <c r="TBV13" s="85"/>
      <c r="TBW13" s="85"/>
      <c r="TBX13" s="85"/>
      <c r="TBY13" s="85"/>
      <c r="TBZ13" s="85"/>
      <c r="TCA13" s="85"/>
      <c r="TCB13" s="85"/>
      <c r="TCC13" s="85"/>
      <c r="TCD13" s="85"/>
      <c r="TCE13" s="85"/>
      <c r="TCF13" s="85"/>
      <c r="TCG13" s="85"/>
      <c r="TCH13" s="85"/>
      <c r="TCI13" s="85"/>
      <c r="TCJ13" s="85"/>
      <c r="TCK13" s="85"/>
      <c r="TCL13" s="85"/>
      <c r="TCM13" s="85"/>
      <c r="TCN13" s="85"/>
      <c r="TCO13" s="85"/>
      <c r="TCP13" s="85"/>
      <c r="TCQ13" s="85"/>
      <c r="TCR13" s="85"/>
      <c r="TCS13" s="85"/>
      <c r="TCT13" s="85"/>
      <c r="TCU13" s="85"/>
      <c r="TCV13" s="85"/>
      <c r="TCW13" s="85"/>
      <c r="TCX13" s="85"/>
      <c r="TCY13" s="85"/>
      <c r="TCZ13" s="85"/>
      <c r="TDA13" s="85"/>
      <c r="TDB13" s="85"/>
      <c r="TDC13" s="85"/>
      <c r="TDD13" s="85"/>
      <c r="TDE13" s="85"/>
      <c r="TDF13" s="85"/>
      <c r="TDG13" s="85"/>
      <c r="TDH13" s="85"/>
      <c r="TDI13" s="85"/>
      <c r="TDJ13" s="85"/>
      <c r="TDK13" s="85"/>
      <c r="TDL13" s="85"/>
      <c r="TDM13" s="85"/>
      <c r="TDN13" s="85"/>
      <c r="TDO13" s="85"/>
      <c r="TDP13" s="85"/>
      <c r="TDQ13" s="85"/>
      <c r="TDR13" s="85"/>
      <c r="TDS13" s="85"/>
      <c r="TDT13" s="85"/>
      <c r="TDU13" s="85"/>
      <c r="TDV13" s="85"/>
      <c r="TDW13" s="85"/>
      <c r="TDX13" s="85"/>
      <c r="TDY13" s="85"/>
      <c r="TDZ13" s="85"/>
      <c r="TEA13" s="85"/>
      <c r="TEB13" s="85"/>
      <c r="TEC13" s="85"/>
      <c r="TED13" s="85"/>
      <c r="TEE13" s="85"/>
      <c r="TEF13" s="85"/>
      <c r="TEG13" s="85"/>
      <c r="TEH13" s="85"/>
      <c r="TEI13" s="85"/>
      <c r="TEJ13" s="85"/>
      <c r="TEK13" s="85"/>
      <c r="TEL13" s="85"/>
      <c r="TEM13" s="85"/>
      <c r="TEN13" s="85"/>
      <c r="TEO13" s="85"/>
      <c r="TEP13" s="85"/>
      <c r="TEQ13" s="85"/>
      <c r="TER13" s="85"/>
      <c r="TES13" s="85"/>
      <c r="TET13" s="85"/>
      <c r="TEU13" s="85"/>
      <c r="TEV13" s="85"/>
      <c r="TEW13" s="85"/>
      <c r="TEX13" s="85"/>
      <c r="TEY13" s="85"/>
      <c r="TEZ13" s="85"/>
      <c r="TFA13" s="85"/>
      <c r="TFB13" s="85"/>
      <c r="TFC13" s="85"/>
      <c r="TFD13" s="85"/>
      <c r="TFE13" s="85"/>
      <c r="TFF13" s="85"/>
      <c r="TFG13" s="85"/>
      <c r="TFH13" s="85"/>
      <c r="TFI13" s="85"/>
      <c r="TFJ13" s="85"/>
      <c r="TFK13" s="85"/>
      <c r="TFL13" s="85"/>
      <c r="TFM13" s="85"/>
      <c r="TFN13" s="85"/>
      <c r="TFO13" s="85"/>
      <c r="TFP13" s="85"/>
      <c r="TFQ13" s="85"/>
      <c r="TFR13" s="85"/>
      <c r="TFS13" s="85"/>
      <c r="TFT13" s="85"/>
      <c r="TFU13" s="85"/>
      <c r="TFV13" s="85"/>
      <c r="TFW13" s="85"/>
      <c r="TFX13" s="85"/>
      <c r="TFY13" s="85"/>
      <c r="TFZ13" s="85"/>
      <c r="TGA13" s="85"/>
      <c r="TGB13" s="85"/>
      <c r="TGC13" s="85"/>
      <c r="TGD13" s="85"/>
      <c r="TGE13" s="85"/>
      <c r="TGF13" s="85"/>
      <c r="TGG13" s="85"/>
      <c r="TGH13" s="85"/>
      <c r="TGI13" s="85"/>
      <c r="TGJ13" s="85"/>
      <c r="TGK13" s="85"/>
      <c r="TGL13" s="85"/>
      <c r="TGM13" s="85"/>
      <c r="TGN13" s="85"/>
      <c r="TGO13" s="85"/>
      <c r="TGP13" s="85"/>
      <c r="TGQ13" s="85"/>
      <c r="TGR13" s="85"/>
      <c r="TGS13" s="85"/>
      <c r="TGT13" s="85"/>
      <c r="TGU13" s="85"/>
      <c r="TGV13" s="85"/>
      <c r="TGW13" s="85"/>
      <c r="TGX13" s="85"/>
      <c r="TGY13" s="85"/>
      <c r="TGZ13" s="85"/>
      <c r="THA13" s="85"/>
      <c r="THB13" s="85"/>
      <c r="THC13" s="85"/>
      <c r="THD13" s="85"/>
      <c r="THE13" s="85"/>
      <c r="THF13" s="85"/>
      <c r="THG13" s="85"/>
      <c r="THH13" s="85"/>
      <c r="THI13" s="85"/>
      <c r="THJ13" s="85"/>
      <c r="THK13" s="85"/>
      <c r="THL13" s="85"/>
      <c r="THM13" s="85"/>
      <c r="THN13" s="85"/>
      <c r="THO13" s="85"/>
      <c r="THP13" s="85"/>
      <c r="THQ13" s="85"/>
      <c r="THR13" s="85"/>
      <c r="THS13" s="85"/>
      <c r="THT13" s="85"/>
      <c r="THU13" s="85"/>
      <c r="THV13" s="85"/>
      <c r="THW13" s="85"/>
      <c r="THX13" s="85"/>
      <c r="THY13" s="85"/>
      <c r="THZ13" s="85"/>
      <c r="TIA13" s="85"/>
      <c r="TIB13" s="85"/>
      <c r="TIC13" s="85"/>
      <c r="TID13" s="85"/>
      <c r="TIE13" s="85"/>
      <c r="TIF13" s="85"/>
      <c r="TIG13" s="85"/>
      <c r="TIH13" s="85"/>
      <c r="TII13" s="85"/>
      <c r="TIJ13" s="85"/>
      <c r="TIK13" s="85"/>
      <c r="TIL13" s="85"/>
      <c r="TIM13" s="85"/>
      <c r="TIN13" s="85"/>
      <c r="TIO13" s="85"/>
      <c r="TIP13" s="85"/>
      <c r="TIQ13" s="85"/>
      <c r="TIR13" s="85"/>
      <c r="TIS13" s="85"/>
      <c r="TIT13" s="85"/>
      <c r="TIU13" s="85"/>
      <c r="TIV13" s="85"/>
      <c r="TIW13" s="85"/>
      <c r="TIX13" s="85"/>
      <c r="TIY13" s="85"/>
      <c r="TIZ13" s="85"/>
      <c r="TJA13" s="85"/>
      <c r="TJB13" s="85"/>
      <c r="TJC13" s="85"/>
      <c r="TJD13" s="85"/>
      <c r="TJE13" s="85"/>
      <c r="TJF13" s="85"/>
      <c r="TJG13" s="85"/>
      <c r="TJH13" s="85"/>
      <c r="TJI13" s="85"/>
      <c r="TJJ13" s="85"/>
      <c r="TJK13" s="85"/>
      <c r="TJL13" s="85"/>
      <c r="TJM13" s="85"/>
      <c r="TJN13" s="85"/>
      <c r="TJO13" s="85"/>
      <c r="TJP13" s="85"/>
      <c r="TJQ13" s="85"/>
      <c r="TJR13" s="85"/>
      <c r="TJS13" s="85"/>
      <c r="TJT13" s="85"/>
      <c r="TJU13" s="85"/>
      <c r="TJV13" s="85"/>
      <c r="TJW13" s="85"/>
      <c r="TJX13" s="85"/>
      <c r="TJY13" s="85"/>
      <c r="TJZ13" s="85"/>
      <c r="TKA13" s="85"/>
      <c r="TKB13" s="85"/>
      <c r="TKC13" s="85"/>
      <c r="TKD13" s="85"/>
      <c r="TKE13" s="85"/>
      <c r="TKF13" s="85"/>
      <c r="TKG13" s="85"/>
      <c r="TKH13" s="85"/>
      <c r="TKI13" s="85"/>
      <c r="TKJ13" s="85"/>
      <c r="TKK13" s="85"/>
      <c r="TKL13" s="85"/>
      <c r="TKM13" s="85"/>
      <c r="TKN13" s="85"/>
      <c r="TKO13" s="85"/>
      <c r="TKP13" s="85"/>
      <c r="TKQ13" s="85"/>
      <c r="TKR13" s="85"/>
      <c r="TKS13" s="85"/>
      <c r="TKT13" s="85"/>
      <c r="TKU13" s="85"/>
      <c r="TKV13" s="85"/>
      <c r="TKW13" s="85"/>
      <c r="TKX13" s="85"/>
      <c r="TKY13" s="85"/>
      <c r="TKZ13" s="85"/>
      <c r="TLA13" s="85"/>
      <c r="TLB13" s="85"/>
      <c r="TLC13" s="85"/>
      <c r="TLD13" s="85"/>
      <c r="TLE13" s="85"/>
      <c r="TLF13" s="85"/>
      <c r="TLG13" s="85"/>
      <c r="TLH13" s="85"/>
      <c r="TLI13" s="85"/>
      <c r="TLJ13" s="85"/>
      <c r="TLK13" s="85"/>
      <c r="TLL13" s="85"/>
      <c r="TLM13" s="85"/>
      <c r="TLN13" s="85"/>
      <c r="TLO13" s="85"/>
      <c r="TLP13" s="85"/>
      <c r="TLQ13" s="85"/>
      <c r="TLR13" s="85"/>
      <c r="TLS13" s="85"/>
      <c r="TLT13" s="85"/>
      <c r="TLU13" s="85"/>
      <c r="TLV13" s="85"/>
      <c r="TLW13" s="85"/>
      <c r="TLX13" s="85"/>
      <c r="TLY13" s="85"/>
      <c r="TLZ13" s="85"/>
      <c r="TMA13" s="85"/>
      <c r="TMB13" s="85"/>
      <c r="TMC13" s="85"/>
      <c r="TMD13" s="85"/>
      <c r="TME13" s="85"/>
      <c r="TMF13" s="85"/>
      <c r="TMG13" s="85"/>
      <c r="TMH13" s="85"/>
      <c r="TMI13" s="85"/>
      <c r="TMJ13" s="85"/>
      <c r="TMK13" s="85"/>
      <c r="TML13" s="85"/>
      <c r="TMM13" s="85"/>
      <c r="TMN13" s="85"/>
      <c r="TMO13" s="85"/>
      <c r="TMP13" s="85"/>
      <c r="TMQ13" s="85"/>
      <c r="TMR13" s="85"/>
      <c r="TMS13" s="85"/>
      <c r="TMT13" s="85"/>
      <c r="TMU13" s="85"/>
      <c r="TMV13" s="85"/>
      <c r="TMW13" s="85"/>
      <c r="TMX13" s="85"/>
      <c r="TMY13" s="85"/>
      <c r="TMZ13" s="85"/>
      <c r="TNA13" s="85"/>
      <c r="TNB13" s="85"/>
      <c r="TNC13" s="85"/>
      <c r="TND13" s="85"/>
      <c r="TNE13" s="85"/>
      <c r="TNF13" s="85"/>
      <c r="TNG13" s="85"/>
      <c r="TNH13" s="85"/>
      <c r="TNI13" s="85"/>
      <c r="TNJ13" s="85"/>
      <c r="TNK13" s="85"/>
      <c r="TNL13" s="85"/>
      <c r="TNM13" s="85"/>
      <c r="TNN13" s="85"/>
      <c r="TNO13" s="85"/>
      <c r="TNP13" s="85"/>
      <c r="TNQ13" s="85"/>
      <c r="TNR13" s="85"/>
      <c r="TNS13" s="85"/>
      <c r="TNT13" s="85"/>
      <c r="TNU13" s="85"/>
      <c r="TNV13" s="85"/>
      <c r="TNW13" s="85"/>
      <c r="TNX13" s="85"/>
      <c r="TNY13" s="85"/>
      <c r="TNZ13" s="85"/>
      <c r="TOA13" s="85"/>
      <c r="TOB13" s="85"/>
      <c r="TOC13" s="85"/>
      <c r="TOD13" s="85"/>
      <c r="TOE13" s="85"/>
      <c r="TOF13" s="85"/>
      <c r="TOG13" s="85"/>
      <c r="TOH13" s="85"/>
      <c r="TOI13" s="85"/>
      <c r="TOJ13" s="85"/>
      <c r="TOK13" s="85"/>
      <c r="TOL13" s="85"/>
      <c r="TOM13" s="85"/>
      <c r="TON13" s="85"/>
      <c r="TOO13" s="85"/>
      <c r="TOP13" s="85"/>
      <c r="TOQ13" s="85"/>
      <c r="TOR13" s="85"/>
      <c r="TOS13" s="85"/>
      <c r="TOT13" s="85"/>
      <c r="TOU13" s="85"/>
      <c r="TOV13" s="85"/>
      <c r="TOW13" s="85"/>
      <c r="TOX13" s="85"/>
      <c r="TOY13" s="85"/>
      <c r="TOZ13" s="85"/>
      <c r="TPA13" s="85"/>
      <c r="TPB13" s="85"/>
      <c r="TPC13" s="85"/>
      <c r="TPD13" s="85"/>
      <c r="TPE13" s="85"/>
      <c r="TPF13" s="85"/>
      <c r="TPG13" s="85"/>
      <c r="TPH13" s="85"/>
      <c r="TPI13" s="85"/>
      <c r="TPJ13" s="85"/>
      <c r="TPK13" s="85"/>
      <c r="TPL13" s="85"/>
      <c r="TPM13" s="85"/>
      <c r="TPN13" s="85"/>
      <c r="TPO13" s="85"/>
      <c r="TPP13" s="85"/>
      <c r="TPQ13" s="85"/>
      <c r="TPR13" s="85"/>
      <c r="TPS13" s="85"/>
      <c r="TPT13" s="85"/>
      <c r="TPU13" s="85"/>
      <c r="TPV13" s="85"/>
      <c r="TPW13" s="85"/>
      <c r="TPX13" s="85"/>
      <c r="TPY13" s="85"/>
      <c r="TPZ13" s="85"/>
      <c r="TQA13" s="85"/>
      <c r="TQB13" s="85"/>
      <c r="TQC13" s="85"/>
      <c r="TQD13" s="85"/>
      <c r="TQE13" s="85"/>
      <c r="TQF13" s="85"/>
      <c r="TQG13" s="85"/>
      <c r="TQH13" s="85"/>
      <c r="TQI13" s="85"/>
      <c r="TQJ13" s="85"/>
      <c r="TQK13" s="85"/>
      <c r="TQL13" s="85"/>
      <c r="TQM13" s="85"/>
      <c r="TQN13" s="85"/>
      <c r="TQO13" s="85"/>
      <c r="TQP13" s="85"/>
      <c r="TQQ13" s="85"/>
      <c r="TQR13" s="85"/>
      <c r="TQS13" s="85"/>
      <c r="TQT13" s="85"/>
      <c r="TQU13" s="85"/>
      <c r="TQV13" s="85"/>
      <c r="TQW13" s="85"/>
      <c r="TQX13" s="85"/>
      <c r="TQY13" s="85"/>
      <c r="TQZ13" s="85"/>
      <c r="TRA13" s="85"/>
      <c r="TRB13" s="85"/>
      <c r="TRC13" s="85"/>
      <c r="TRD13" s="85"/>
      <c r="TRE13" s="85"/>
      <c r="TRF13" s="85"/>
      <c r="TRG13" s="85"/>
      <c r="TRH13" s="85"/>
      <c r="TRI13" s="85"/>
      <c r="TRJ13" s="85"/>
      <c r="TRK13" s="85"/>
      <c r="TRL13" s="85"/>
      <c r="TRM13" s="85"/>
      <c r="TRN13" s="85"/>
      <c r="TRO13" s="85"/>
      <c r="TRP13" s="85"/>
      <c r="TRQ13" s="85"/>
      <c r="TRR13" s="85"/>
      <c r="TRS13" s="85"/>
      <c r="TRT13" s="85"/>
      <c r="TRU13" s="85"/>
      <c r="TRV13" s="85"/>
      <c r="TRW13" s="85"/>
      <c r="TRX13" s="85"/>
      <c r="TRY13" s="85"/>
      <c r="TRZ13" s="85"/>
      <c r="TSA13" s="85"/>
      <c r="TSB13" s="85"/>
      <c r="TSC13" s="85"/>
      <c r="TSD13" s="85"/>
      <c r="TSE13" s="85"/>
      <c r="TSF13" s="85"/>
      <c r="TSG13" s="85"/>
      <c r="TSH13" s="85"/>
      <c r="TSI13" s="85"/>
      <c r="TSJ13" s="85"/>
      <c r="TSK13" s="85"/>
      <c r="TSL13" s="85"/>
      <c r="TSM13" s="85"/>
      <c r="TSN13" s="85"/>
      <c r="TSO13" s="85"/>
      <c r="TSP13" s="85"/>
      <c r="TSQ13" s="85"/>
      <c r="TSR13" s="85"/>
      <c r="TSS13" s="85"/>
      <c r="TST13" s="85"/>
      <c r="TSU13" s="85"/>
      <c r="TSV13" s="85"/>
      <c r="TSW13" s="85"/>
      <c r="TSX13" s="85"/>
      <c r="TSY13" s="85"/>
      <c r="TSZ13" s="85"/>
      <c r="TTA13" s="85"/>
      <c r="TTB13" s="85"/>
      <c r="TTC13" s="85"/>
      <c r="TTD13" s="85"/>
      <c r="TTE13" s="85"/>
      <c r="TTF13" s="85"/>
      <c r="TTG13" s="85"/>
      <c r="TTH13" s="85"/>
      <c r="TTI13" s="85"/>
      <c r="TTJ13" s="85"/>
      <c r="TTK13" s="85"/>
      <c r="TTL13" s="85"/>
      <c r="TTM13" s="85"/>
      <c r="TTN13" s="85"/>
      <c r="TTO13" s="85"/>
      <c r="TTP13" s="85"/>
      <c r="TTQ13" s="85"/>
      <c r="TTR13" s="85"/>
      <c r="TTS13" s="85"/>
      <c r="TTT13" s="85"/>
      <c r="TTU13" s="85"/>
      <c r="TTV13" s="85"/>
      <c r="TTW13" s="85"/>
      <c r="TTX13" s="85"/>
      <c r="TTY13" s="85"/>
      <c r="TTZ13" s="85"/>
      <c r="TUA13" s="85"/>
      <c r="TUB13" s="85"/>
      <c r="TUC13" s="85"/>
      <c r="TUD13" s="85"/>
      <c r="TUE13" s="85"/>
      <c r="TUF13" s="85"/>
      <c r="TUG13" s="85"/>
      <c r="TUH13" s="85"/>
      <c r="TUI13" s="85"/>
      <c r="TUJ13" s="85"/>
      <c r="TUK13" s="85"/>
      <c r="TUL13" s="85"/>
      <c r="TUM13" s="85"/>
      <c r="TUN13" s="85"/>
      <c r="TUO13" s="85"/>
      <c r="TUP13" s="85"/>
      <c r="TUQ13" s="85"/>
      <c r="TUR13" s="85"/>
      <c r="TUS13" s="85"/>
      <c r="TUT13" s="85"/>
      <c r="TUU13" s="85"/>
      <c r="TUV13" s="85"/>
      <c r="TUW13" s="85"/>
      <c r="TUX13" s="85"/>
      <c r="TUY13" s="85"/>
      <c r="TUZ13" s="85"/>
      <c r="TVA13" s="85"/>
      <c r="TVB13" s="85"/>
      <c r="TVC13" s="85"/>
      <c r="TVD13" s="85"/>
      <c r="TVE13" s="85"/>
      <c r="TVF13" s="85"/>
      <c r="TVG13" s="85"/>
      <c r="TVH13" s="85"/>
      <c r="TVI13" s="85"/>
      <c r="TVJ13" s="85"/>
      <c r="TVK13" s="85"/>
      <c r="TVL13" s="85"/>
      <c r="TVM13" s="85"/>
      <c r="TVN13" s="85"/>
      <c r="TVO13" s="85"/>
      <c r="TVP13" s="85"/>
      <c r="TVQ13" s="85"/>
      <c r="TVR13" s="85"/>
      <c r="TVS13" s="85"/>
      <c r="TVT13" s="85"/>
      <c r="TVU13" s="85"/>
      <c r="TVV13" s="85"/>
      <c r="TVW13" s="85"/>
      <c r="TVX13" s="85"/>
      <c r="TVY13" s="85"/>
      <c r="TVZ13" s="85"/>
      <c r="TWA13" s="85"/>
      <c r="TWB13" s="85"/>
      <c r="TWC13" s="85"/>
      <c r="TWD13" s="85"/>
      <c r="TWE13" s="85"/>
      <c r="TWF13" s="85"/>
      <c r="TWG13" s="85"/>
      <c r="TWH13" s="85"/>
      <c r="TWI13" s="85"/>
      <c r="TWJ13" s="85"/>
      <c r="TWK13" s="85"/>
      <c r="TWL13" s="85"/>
      <c r="TWM13" s="85"/>
      <c r="TWN13" s="85"/>
      <c r="TWO13" s="85"/>
      <c r="TWP13" s="85"/>
      <c r="TWQ13" s="85"/>
      <c r="TWR13" s="85"/>
      <c r="TWS13" s="85"/>
      <c r="TWT13" s="85"/>
      <c r="TWU13" s="85"/>
      <c r="TWV13" s="85"/>
      <c r="TWW13" s="85"/>
      <c r="TWX13" s="85"/>
      <c r="TWY13" s="85"/>
      <c r="TWZ13" s="85"/>
      <c r="TXA13" s="85"/>
      <c r="TXB13" s="85"/>
      <c r="TXC13" s="85"/>
      <c r="TXD13" s="85"/>
      <c r="TXE13" s="85"/>
      <c r="TXF13" s="85"/>
      <c r="TXG13" s="85"/>
      <c r="TXH13" s="85"/>
      <c r="TXI13" s="85"/>
      <c r="TXJ13" s="85"/>
      <c r="TXK13" s="85"/>
      <c r="TXL13" s="85"/>
      <c r="TXM13" s="85"/>
      <c r="TXN13" s="85"/>
      <c r="TXO13" s="85"/>
      <c r="TXP13" s="85"/>
      <c r="TXQ13" s="85"/>
      <c r="TXR13" s="85"/>
      <c r="TXS13" s="85"/>
      <c r="TXT13" s="85"/>
      <c r="TXU13" s="85"/>
      <c r="TXV13" s="85"/>
      <c r="TXW13" s="85"/>
      <c r="TXX13" s="85"/>
      <c r="TXY13" s="85"/>
      <c r="TXZ13" s="85"/>
      <c r="TYA13" s="85"/>
      <c r="TYB13" s="85"/>
      <c r="TYC13" s="85"/>
      <c r="TYD13" s="85"/>
      <c r="TYE13" s="85"/>
      <c r="TYF13" s="85"/>
      <c r="TYG13" s="85"/>
      <c r="TYH13" s="85"/>
      <c r="TYI13" s="85"/>
      <c r="TYJ13" s="85"/>
      <c r="TYK13" s="85"/>
      <c r="TYL13" s="85"/>
      <c r="TYM13" s="85"/>
      <c r="TYN13" s="85"/>
      <c r="TYO13" s="85"/>
      <c r="TYP13" s="85"/>
      <c r="TYQ13" s="85"/>
      <c r="TYR13" s="85"/>
      <c r="TYS13" s="85"/>
      <c r="TYT13" s="85"/>
      <c r="TYU13" s="85"/>
      <c r="TYV13" s="85"/>
      <c r="TYW13" s="85"/>
      <c r="TYX13" s="85"/>
      <c r="TYY13" s="85"/>
      <c r="TYZ13" s="85"/>
      <c r="TZA13" s="85"/>
      <c r="TZB13" s="85"/>
      <c r="TZC13" s="85"/>
      <c r="TZD13" s="85"/>
      <c r="TZE13" s="85"/>
      <c r="TZF13" s="85"/>
      <c r="TZG13" s="85"/>
      <c r="TZH13" s="85"/>
      <c r="TZI13" s="85"/>
      <c r="TZJ13" s="85"/>
      <c r="TZK13" s="85"/>
      <c r="TZL13" s="85"/>
      <c r="TZM13" s="85"/>
      <c r="TZN13" s="85"/>
      <c r="TZO13" s="85"/>
      <c r="TZP13" s="85"/>
      <c r="TZQ13" s="85"/>
      <c r="TZR13" s="85"/>
      <c r="TZS13" s="85"/>
      <c r="TZT13" s="85"/>
      <c r="TZU13" s="85"/>
      <c r="TZV13" s="85"/>
      <c r="TZW13" s="85"/>
      <c r="TZX13" s="85"/>
      <c r="TZY13" s="85"/>
      <c r="TZZ13" s="85"/>
      <c r="UAA13" s="85"/>
      <c r="UAB13" s="85"/>
      <c r="UAC13" s="85"/>
      <c r="UAD13" s="85"/>
      <c r="UAE13" s="85"/>
      <c r="UAF13" s="85"/>
      <c r="UAG13" s="85"/>
      <c r="UAH13" s="85"/>
      <c r="UAI13" s="85"/>
      <c r="UAJ13" s="85"/>
      <c r="UAK13" s="85"/>
      <c r="UAL13" s="85"/>
      <c r="UAM13" s="85"/>
      <c r="UAN13" s="85"/>
      <c r="UAO13" s="85"/>
      <c r="UAP13" s="85"/>
      <c r="UAQ13" s="85"/>
      <c r="UAR13" s="85"/>
      <c r="UAS13" s="85"/>
      <c r="UAT13" s="85"/>
      <c r="UAU13" s="85"/>
      <c r="UAV13" s="85"/>
      <c r="UAW13" s="85"/>
      <c r="UAX13" s="85"/>
      <c r="UAY13" s="85"/>
      <c r="UAZ13" s="85"/>
      <c r="UBA13" s="85"/>
      <c r="UBB13" s="85"/>
      <c r="UBC13" s="85"/>
      <c r="UBD13" s="85"/>
      <c r="UBE13" s="85"/>
      <c r="UBF13" s="85"/>
      <c r="UBG13" s="85"/>
      <c r="UBH13" s="85"/>
      <c r="UBI13" s="85"/>
      <c r="UBJ13" s="85"/>
      <c r="UBK13" s="85"/>
      <c r="UBL13" s="85"/>
      <c r="UBM13" s="85"/>
      <c r="UBN13" s="85"/>
      <c r="UBO13" s="85"/>
      <c r="UBP13" s="85"/>
      <c r="UBQ13" s="85"/>
      <c r="UBR13" s="85"/>
      <c r="UBS13" s="85"/>
      <c r="UBT13" s="85"/>
      <c r="UBU13" s="85"/>
      <c r="UBV13" s="85"/>
      <c r="UBW13" s="85"/>
      <c r="UBX13" s="85"/>
      <c r="UBY13" s="85"/>
      <c r="UBZ13" s="85"/>
      <c r="UCA13" s="85"/>
      <c r="UCB13" s="85"/>
      <c r="UCC13" s="85"/>
      <c r="UCD13" s="85"/>
      <c r="UCE13" s="85"/>
      <c r="UCF13" s="85"/>
      <c r="UCG13" s="85"/>
      <c r="UCH13" s="85"/>
      <c r="UCI13" s="85"/>
      <c r="UCJ13" s="85"/>
      <c r="UCK13" s="85"/>
      <c r="UCL13" s="85"/>
      <c r="UCM13" s="85"/>
      <c r="UCN13" s="85"/>
      <c r="UCO13" s="85"/>
      <c r="UCP13" s="85"/>
      <c r="UCQ13" s="85"/>
      <c r="UCR13" s="85"/>
      <c r="UCS13" s="85"/>
      <c r="UCT13" s="85"/>
      <c r="UCU13" s="85"/>
      <c r="UCV13" s="85"/>
      <c r="UCW13" s="85"/>
      <c r="UCX13" s="85"/>
      <c r="UCY13" s="85"/>
      <c r="UCZ13" s="85"/>
      <c r="UDA13" s="85"/>
      <c r="UDB13" s="85"/>
      <c r="UDC13" s="85"/>
      <c r="UDD13" s="85"/>
      <c r="UDE13" s="85"/>
      <c r="UDF13" s="85"/>
      <c r="UDG13" s="85"/>
      <c r="UDH13" s="85"/>
      <c r="UDI13" s="85"/>
      <c r="UDJ13" s="85"/>
      <c r="UDK13" s="85"/>
      <c r="UDL13" s="85"/>
      <c r="UDM13" s="85"/>
      <c r="UDN13" s="85"/>
      <c r="UDO13" s="85"/>
      <c r="UDP13" s="85"/>
      <c r="UDQ13" s="85"/>
      <c r="UDR13" s="85"/>
      <c r="UDS13" s="85"/>
      <c r="UDT13" s="85"/>
      <c r="UDU13" s="85"/>
      <c r="UDV13" s="85"/>
      <c r="UDW13" s="85"/>
      <c r="UDX13" s="85"/>
      <c r="UDY13" s="85"/>
      <c r="UDZ13" s="85"/>
      <c r="UEA13" s="85"/>
      <c r="UEB13" s="85"/>
      <c r="UEC13" s="85"/>
      <c r="UED13" s="85"/>
      <c r="UEE13" s="85"/>
      <c r="UEF13" s="85"/>
      <c r="UEG13" s="85"/>
      <c r="UEH13" s="85"/>
      <c r="UEI13" s="85"/>
      <c r="UEJ13" s="85"/>
      <c r="UEK13" s="85"/>
      <c r="UEL13" s="85"/>
      <c r="UEM13" s="85"/>
      <c r="UEN13" s="85"/>
      <c r="UEO13" s="85"/>
      <c r="UEP13" s="85"/>
      <c r="UEQ13" s="85"/>
      <c r="UER13" s="85"/>
      <c r="UES13" s="85"/>
      <c r="UET13" s="85"/>
      <c r="UEU13" s="85"/>
      <c r="UEV13" s="85"/>
      <c r="UEW13" s="85"/>
      <c r="UEX13" s="85"/>
      <c r="UEY13" s="85"/>
      <c r="UEZ13" s="85"/>
      <c r="UFA13" s="85"/>
      <c r="UFB13" s="85"/>
      <c r="UFC13" s="85"/>
      <c r="UFD13" s="85"/>
      <c r="UFE13" s="85"/>
      <c r="UFF13" s="85"/>
      <c r="UFG13" s="85"/>
      <c r="UFH13" s="85"/>
      <c r="UFI13" s="85"/>
      <c r="UFJ13" s="85"/>
      <c r="UFK13" s="85"/>
      <c r="UFL13" s="85"/>
      <c r="UFM13" s="85"/>
      <c r="UFN13" s="85"/>
      <c r="UFO13" s="85"/>
      <c r="UFP13" s="85"/>
      <c r="UFQ13" s="85"/>
      <c r="UFR13" s="85"/>
      <c r="UFS13" s="85"/>
      <c r="UFT13" s="85"/>
      <c r="UFU13" s="85"/>
      <c r="UFV13" s="85"/>
      <c r="UFW13" s="85"/>
      <c r="UFX13" s="85"/>
      <c r="UFY13" s="85"/>
      <c r="UFZ13" s="85"/>
      <c r="UGA13" s="85"/>
      <c r="UGB13" s="85"/>
      <c r="UGC13" s="85"/>
      <c r="UGD13" s="85"/>
      <c r="UGE13" s="85"/>
      <c r="UGF13" s="85"/>
      <c r="UGG13" s="85"/>
      <c r="UGH13" s="85"/>
      <c r="UGI13" s="85"/>
      <c r="UGJ13" s="85"/>
      <c r="UGK13" s="85"/>
      <c r="UGL13" s="85"/>
      <c r="UGM13" s="85"/>
      <c r="UGN13" s="85"/>
      <c r="UGO13" s="85"/>
      <c r="UGP13" s="85"/>
      <c r="UGQ13" s="85"/>
      <c r="UGR13" s="85"/>
      <c r="UGS13" s="85"/>
      <c r="UGT13" s="85"/>
      <c r="UGU13" s="85"/>
      <c r="UGV13" s="85"/>
      <c r="UGW13" s="85"/>
      <c r="UGX13" s="85"/>
      <c r="UGY13" s="85"/>
      <c r="UGZ13" s="85"/>
      <c r="UHA13" s="85"/>
      <c r="UHB13" s="85"/>
      <c r="UHC13" s="85"/>
      <c r="UHD13" s="85"/>
      <c r="UHE13" s="85"/>
      <c r="UHF13" s="85"/>
      <c r="UHG13" s="85"/>
      <c r="UHH13" s="85"/>
      <c r="UHI13" s="85"/>
      <c r="UHJ13" s="85"/>
      <c r="UHK13" s="85"/>
      <c r="UHL13" s="85"/>
      <c r="UHM13" s="85"/>
      <c r="UHN13" s="85"/>
      <c r="UHO13" s="85"/>
      <c r="UHP13" s="85"/>
      <c r="UHQ13" s="85"/>
      <c r="UHR13" s="85"/>
      <c r="UHS13" s="85"/>
      <c r="UHT13" s="85"/>
      <c r="UHU13" s="85"/>
      <c r="UHV13" s="85"/>
      <c r="UHW13" s="85"/>
      <c r="UHX13" s="85"/>
      <c r="UHY13" s="85"/>
      <c r="UHZ13" s="85"/>
      <c r="UIA13" s="85"/>
      <c r="UIB13" s="85"/>
      <c r="UIC13" s="85"/>
      <c r="UID13" s="85"/>
      <c r="UIE13" s="85"/>
      <c r="UIF13" s="85"/>
      <c r="UIG13" s="85"/>
      <c r="UIH13" s="85"/>
      <c r="UII13" s="85"/>
      <c r="UIJ13" s="85"/>
      <c r="UIK13" s="85"/>
      <c r="UIL13" s="85"/>
      <c r="UIM13" s="85"/>
      <c r="UIN13" s="85"/>
      <c r="UIO13" s="85"/>
      <c r="UIP13" s="85"/>
      <c r="UIQ13" s="85"/>
      <c r="UIR13" s="85"/>
      <c r="UIS13" s="85"/>
      <c r="UIT13" s="85"/>
      <c r="UIU13" s="85"/>
      <c r="UIV13" s="85"/>
      <c r="UIW13" s="85"/>
      <c r="UIX13" s="85"/>
      <c r="UIY13" s="85"/>
      <c r="UIZ13" s="85"/>
      <c r="UJA13" s="85"/>
      <c r="UJB13" s="85"/>
      <c r="UJC13" s="85"/>
      <c r="UJD13" s="85"/>
      <c r="UJE13" s="85"/>
      <c r="UJF13" s="85"/>
      <c r="UJG13" s="85"/>
      <c r="UJH13" s="85"/>
      <c r="UJI13" s="85"/>
      <c r="UJJ13" s="85"/>
      <c r="UJK13" s="85"/>
      <c r="UJL13" s="85"/>
      <c r="UJM13" s="85"/>
      <c r="UJN13" s="85"/>
      <c r="UJO13" s="85"/>
      <c r="UJP13" s="85"/>
      <c r="UJQ13" s="85"/>
      <c r="UJR13" s="85"/>
      <c r="UJS13" s="85"/>
      <c r="UJT13" s="85"/>
      <c r="UJU13" s="85"/>
      <c r="UJV13" s="85"/>
      <c r="UJW13" s="85"/>
      <c r="UJX13" s="85"/>
      <c r="UJY13" s="85"/>
      <c r="UJZ13" s="85"/>
      <c r="UKA13" s="85"/>
      <c r="UKB13" s="85"/>
      <c r="UKC13" s="85"/>
      <c r="UKD13" s="85"/>
      <c r="UKE13" s="85"/>
      <c r="UKF13" s="85"/>
      <c r="UKG13" s="85"/>
      <c r="UKH13" s="85"/>
      <c r="UKI13" s="85"/>
      <c r="UKJ13" s="85"/>
      <c r="UKK13" s="85"/>
      <c r="UKL13" s="85"/>
      <c r="UKM13" s="85"/>
      <c r="UKN13" s="85"/>
      <c r="UKO13" s="85"/>
      <c r="UKP13" s="85"/>
      <c r="UKQ13" s="85"/>
      <c r="UKR13" s="85"/>
      <c r="UKS13" s="85"/>
      <c r="UKT13" s="85"/>
      <c r="UKU13" s="85"/>
      <c r="UKV13" s="85"/>
      <c r="UKW13" s="85"/>
      <c r="UKX13" s="85"/>
      <c r="UKY13" s="85"/>
      <c r="UKZ13" s="85"/>
      <c r="ULA13" s="85"/>
      <c r="ULB13" s="85"/>
      <c r="ULC13" s="85"/>
      <c r="ULD13" s="85"/>
      <c r="ULE13" s="85"/>
      <c r="ULF13" s="85"/>
      <c r="ULG13" s="85"/>
      <c r="ULH13" s="85"/>
      <c r="ULI13" s="85"/>
      <c r="ULJ13" s="85"/>
      <c r="ULK13" s="85"/>
      <c r="ULL13" s="85"/>
      <c r="ULM13" s="85"/>
      <c r="ULN13" s="85"/>
      <c r="ULO13" s="85"/>
      <c r="ULP13" s="85"/>
      <c r="ULQ13" s="85"/>
      <c r="ULR13" s="85"/>
      <c r="ULS13" s="85"/>
      <c r="ULT13" s="85"/>
      <c r="ULU13" s="85"/>
      <c r="ULV13" s="85"/>
      <c r="ULW13" s="85"/>
      <c r="ULX13" s="85"/>
      <c r="ULY13" s="85"/>
      <c r="ULZ13" s="85"/>
      <c r="UMA13" s="85"/>
      <c r="UMB13" s="85"/>
      <c r="UMC13" s="85"/>
      <c r="UMD13" s="85"/>
      <c r="UME13" s="85"/>
      <c r="UMF13" s="85"/>
      <c r="UMG13" s="85"/>
      <c r="UMH13" s="85"/>
      <c r="UMI13" s="85"/>
      <c r="UMJ13" s="85"/>
      <c r="UMK13" s="85"/>
      <c r="UML13" s="85"/>
      <c r="UMM13" s="85"/>
      <c r="UMN13" s="85"/>
      <c r="UMO13" s="85"/>
      <c r="UMP13" s="85"/>
      <c r="UMQ13" s="85"/>
      <c r="UMR13" s="85"/>
      <c r="UMS13" s="85"/>
      <c r="UMT13" s="85"/>
      <c r="UMU13" s="85"/>
      <c r="UMV13" s="85"/>
      <c r="UMW13" s="85"/>
      <c r="UMX13" s="85"/>
      <c r="UMY13" s="85"/>
      <c r="UMZ13" s="85"/>
      <c r="UNA13" s="85"/>
      <c r="UNB13" s="85"/>
      <c r="UNC13" s="85"/>
      <c r="UND13" s="85"/>
      <c r="UNE13" s="85"/>
      <c r="UNF13" s="85"/>
      <c r="UNG13" s="85"/>
      <c r="UNH13" s="85"/>
      <c r="UNI13" s="85"/>
      <c r="UNJ13" s="85"/>
      <c r="UNK13" s="85"/>
      <c r="UNL13" s="85"/>
      <c r="UNM13" s="85"/>
      <c r="UNN13" s="85"/>
      <c r="UNO13" s="85"/>
      <c r="UNP13" s="85"/>
      <c r="UNQ13" s="85"/>
      <c r="UNR13" s="85"/>
      <c r="UNS13" s="85"/>
      <c r="UNT13" s="85"/>
      <c r="UNU13" s="85"/>
      <c r="UNV13" s="85"/>
      <c r="UNW13" s="85"/>
      <c r="UNX13" s="85"/>
      <c r="UNY13" s="85"/>
      <c r="UNZ13" s="85"/>
      <c r="UOA13" s="85"/>
      <c r="UOB13" s="85"/>
      <c r="UOC13" s="85"/>
      <c r="UOD13" s="85"/>
      <c r="UOE13" s="85"/>
      <c r="UOF13" s="85"/>
      <c r="UOG13" s="85"/>
      <c r="UOH13" s="85"/>
      <c r="UOI13" s="85"/>
      <c r="UOJ13" s="85"/>
      <c r="UOK13" s="85"/>
      <c r="UOL13" s="85"/>
      <c r="UOM13" s="85"/>
      <c r="UON13" s="85"/>
      <c r="UOO13" s="85"/>
      <c r="UOP13" s="85"/>
      <c r="UOQ13" s="85"/>
      <c r="UOR13" s="85"/>
      <c r="UOS13" s="85"/>
      <c r="UOT13" s="85"/>
      <c r="UOU13" s="85"/>
      <c r="UOV13" s="85"/>
      <c r="UOW13" s="85"/>
      <c r="UOX13" s="85"/>
      <c r="UOY13" s="85"/>
      <c r="UOZ13" s="85"/>
      <c r="UPA13" s="85"/>
      <c r="UPB13" s="85"/>
      <c r="UPC13" s="85"/>
      <c r="UPD13" s="85"/>
      <c r="UPE13" s="85"/>
      <c r="UPF13" s="85"/>
      <c r="UPG13" s="85"/>
      <c r="UPH13" s="85"/>
      <c r="UPI13" s="85"/>
      <c r="UPJ13" s="85"/>
      <c r="UPK13" s="85"/>
      <c r="UPL13" s="85"/>
      <c r="UPM13" s="85"/>
      <c r="UPN13" s="85"/>
      <c r="UPO13" s="85"/>
      <c r="UPP13" s="85"/>
      <c r="UPQ13" s="85"/>
      <c r="UPR13" s="85"/>
      <c r="UPS13" s="85"/>
      <c r="UPT13" s="85"/>
      <c r="UPU13" s="85"/>
      <c r="UPV13" s="85"/>
      <c r="UPW13" s="85"/>
      <c r="UPX13" s="85"/>
      <c r="UPY13" s="85"/>
      <c r="UPZ13" s="85"/>
      <c r="UQA13" s="85"/>
      <c r="UQB13" s="85"/>
      <c r="UQC13" s="85"/>
      <c r="UQD13" s="85"/>
      <c r="UQE13" s="85"/>
      <c r="UQF13" s="85"/>
      <c r="UQG13" s="85"/>
      <c r="UQH13" s="85"/>
      <c r="UQI13" s="85"/>
      <c r="UQJ13" s="85"/>
      <c r="UQK13" s="85"/>
      <c r="UQL13" s="85"/>
      <c r="UQM13" s="85"/>
      <c r="UQN13" s="85"/>
      <c r="UQO13" s="85"/>
      <c r="UQP13" s="85"/>
      <c r="UQQ13" s="85"/>
      <c r="UQR13" s="85"/>
      <c r="UQS13" s="85"/>
      <c r="UQT13" s="85"/>
      <c r="UQU13" s="85"/>
      <c r="UQV13" s="85"/>
      <c r="UQW13" s="85"/>
      <c r="UQX13" s="85"/>
      <c r="UQY13" s="85"/>
      <c r="UQZ13" s="85"/>
      <c r="URA13" s="85"/>
      <c r="URB13" s="85"/>
      <c r="URC13" s="85"/>
      <c r="URD13" s="85"/>
      <c r="URE13" s="85"/>
      <c r="URF13" s="85"/>
      <c r="URG13" s="85"/>
      <c r="URH13" s="85"/>
      <c r="URI13" s="85"/>
      <c r="URJ13" s="85"/>
      <c r="URK13" s="85"/>
      <c r="URL13" s="85"/>
      <c r="URM13" s="85"/>
      <c r="URN13" s="85"/>
      <c r="URO13" s="85"/>
      <c r="URP13" s="85"/>
      <c r="URQ13" s="85"/>
      <c r="URR13" s="85"/>
      <c r="URS13" s="85"/>
      <c r="URT13" s="85"/>
      <c r="URU13" s="85"/>
      <c r="URV13" s="85"/>
      <c r="URW13" s="85"/>
      <c r="URX13" s="85"/>
      <c r="URY13" s="85"/>
      <c r="URZ13" s="85"/>
      <c r="USA13" s="85"/>
      <c r="USB13" s="85"/>
      <c r="USC13" s="85"/>
      <c r="USD13" s="85"/>
      <c r="USE13" s="85"/>
      <c r="USF13" s="85"/>
      <c r="USG13" s="85"/>
      <c r="USH13" s="85"/>
      <c r="USI13" s="85"/>
      <c r="USJ13" s="85"/>
      <c r="USK13" s="85"/>
      <c r="USL13" s="85"/>
      <c r="USM13" s="85"/>
      <c r="USN13" s="85"/>
      <c r="USO13" s="85"/>
      <c r="USP13" s="85"/>
      <c r="USQ13" s="85"/>
      <c r="USR13" s="85"/>
      <c r="USS13" s="85"/>
      <c r="UST13" s="85"/>
      <c r="USU13" s="85"/>
      <c r="USV13" s="85"/>
      <c r="USW13" s="85"/>
      <c r="USX13" s="85"/>
      <c r="USY13" s="85"/>
      <c r="USZ13" s="85"/>
      <c r="UTA13" s="85"/>
      <c r="UTB13" s="85"/>
      <c r="UTC13" s="85"/>
      <c r="UTD13" s="85"/>
      <c r="UTE13" s="85"/>
      <c r="UTF13" s="85"/>
      <c r="UTG13" s="85"/>
      <c r="UTH13" s="85"/>
      <c r="UTI13" s="85"/>
      <c r="UTJ13" s="85"/>
      <c r="UTK13" s="85"/>
      <c r="UTL13" s="85"/>
      <c r="UTM13" s="85"/>
      <c r="UTN13" s="85"/>
      <c r="UTO13" s="85"/>
      <c r="UTP13" s="85"/>
      <c r="UTQ13" s="85"/>
      <c r="UTR13" s="85"/>
      <c r="UTS13" s="85"/>
      <c r="UTT13" s="85"/>
      <c r="UTU13" s="85"/>
      <c r="UTV13" s="85"/>
      <c r="UTW13" s="85"/>
      <c r="UTX13" s="85"/>
      <c r="UTY13" s="85"/>
      <c r="UTZ13" s="85"/>
      <c r="UUA13" s="85"/>
      <c r="UUB13" s="85"/>
      <c r="UUC13" s="85"/>
      <c r="UUD13" s="85"/>
      <c r="UUE13" s="85"/>
      <c r="UUF13" s="85"/>
      <c r="UUG13" s="85"/>
      <c r="UUH13" s="85"/>
      <c r="UUI13" s="85"/>
      <c r="UUJ13" s="85"/>
      <c r="UUK13" s="85"/>
      <c r="UUL13" s="85"/>
      <c r="UUM13" s="85"/>
      <c r="UUN13" s="85"/>
      <c r="UUO13" s="85"/>
      <c r="UUP13" s="85"/>
      <c r="UUQ13" s="85"/>
      <c r="UUR13" s="85"/>
      <c r="UUS13" s="85"/>
      <c r="UUT13" s="85"/>
      <c r="UUU13" s="85"/>
      <c r="UUV13" s="85"/>
      <c r="UUW13" s="85"/>
      <c r="UUX13" s="85"/>
      <c r="UUY13" s="85"/>
      <c r="UUZ13" s="85"/>
      <c r="UVA13" s="85"/>
      <c r="UVB13" s="85"/>
      <c r="UVC13" s="85"/>
      <c r="UVD13" s="85"/>
      <c r="UVE13" s="85"/>
      <c r="UVF13" s="85"/>
      <c r="UVG13" s="85"/>
      <c r="UVH13" s="85"/>
      <c r="UVI13" s="85"/>
      <c r="UVJ13" s="85"/>
      <c r="UVK13" s="85"/>
      <c r="UVL13" s="85"/>
      <c r="UVM13" s="85"/>
      <c r="UVN13" s="85"/>
      <c r="UVO13" s="85"/>
      <c r="UVP13" s="85"/>
      <c r="UVQ13" s="85"/>
      <c r="UVR13" s="85"/>
      <c r="UVS13" s="85"/>
      <c r="UVT13" s="85"/>
      <c r="UVU13" s="85"/>
      <c r="UVV13" s="85"/>
      <c r="UVW13" s="85"/>
      <c r="UVX13" s="85"/>
      <c r="UVY13" s="85"/>
      <c r="UVZ13" s="85"/>
      <c r="UWA13" s="85"/>
      <c r="UWB13" s="85"/>
      <c r="UWC13" s="85"/>
      <c r="UWD13" s="85"/>
      <c r="UWE13" s="85"/>
      <c r="UWF13" s="85"/>
      <c r="UWG13" s="85"/>
      <c r="UWH13" s="85"/>
      <c r="UWI13" s="85"/>
      <c r="UWJ13" s="85"/>
      <c r="UWK13" s="85"/>
      <c r="UWL13" s="85"/>
      <c r="UWM13" s="85"/>
      <c r="UWN13" s="85"/>
      <c r="UWO13" s="85"/>
      <c r="UWP13" s="85"/>
      <c r="UWQ13" s="85"/>
      <c r="UWR13" s="85"/>
      <c r="UWS13" s="85"/>
      <c r="UWT13" s="85"/>
      <c r="UWU13" s="85"/>
      <c r="UWV13" s="85"/>
      <c r="UWW13" s="85"/>
      <c r="UWX13" s="85"/>
      <c r="UWY13" s="85"/>
      <c r="UWZ13" s="85"/>
      <c r="UXA13" s="85"/>
      <c r="UXB13" s="85"/>
      <c r="UXC13" s="85"/>
      <c r="UXD13" s="85"/>
      <c r="UXE13" s="85"/>
      <c r="UXF13" s="85"/>
      <c r="UXG13" s="85"/>
      <c r="UXH13" s="85"/>
      <c r="UXI13" s="85"/>
      <c r="UXJ13" s="85"/>
      <c r="UXK13" s="85"/>
      <c r="UXL13" s="85"/>
      <c r="UXM13" s="85"/>
      <c r="UXN13" s="85"/>
      <c r="UXO13" s="85"/>
      <c r="UXP13" s="85"/>
      <c r="UXQ13" s="85"/>
      <c r="UXR13" s="85"/>
      <c r="UXS13" s="85"/>
      <c r="UXT13" s="85"/>
      <c r="UXU13" s="85"/>
      <c r="UXV13" s="85"/>
      <c r="UXW13" s="85"/>
      <c r="UXX13" s="85"/>
      <c r="UXY13" s="85"/>
      <c r="UXZ13" s="85"/>
      <c r="UYA13" s="85"/>
      <c r="UYB13" s="85"/>
      <c r="UYC13" s="85"/>
      <c r="UYD13" s="85"/>
      <c r="UYE13" s="85"/>
      <c r="UYF13" s="85"/>
      <c r="UYG13" s="85"/>
      <c r="UYH13" s="85"/>
      <c r="UYI13" s="85"/>
      <c r="UYJ13" s="85"/>
      <c r="UYK13" s="85"/>
      <c r="UYL13" s="85"/>
      <c r="UYM13" s="85"/>
      <c r="UYN13" s="85"/>
      <c r="UYO13" s="85"/>
      <c r="UYP13" s="85"/>
      <c r="UYQ13" s="85"/>
      <c r="UYR13" s="85"/>
      <c r="UYS13" s="85"/>
      <c r="UYT13" s="85"/>
      <c r="UYU13" s="85"/>
      <c r="UYV13" s="85"/>
      <c r="UYW13" s="85"/>
      <c r="UYX13" s="85"/>
      <c r="UYY13" s="85"/>
      <c r="UYZ13" s="85"/>
      <c r="UZA13" s="85"/>
      <c r="UZB13" s="85"/>
      <c r="UZC13" s="85"/>
      <c r="UZD13" s="85"/>
      <c r="UZE13" s="85"/>
      <c r="UZF13" s="85"/>
      <c r="UZG13" s="85"/>
      <c r="UZH13" s="85"/>
      <c r="UZI13" s="85"/>
      <c r="UZJ13" s="85"/>
      <c r="UZK13" s="85"/>
      <c r="UZL13" s="85"/>
      <c r="UZM13" s="85"/>
      <c r="UZN13" s="85"/>
      <c r="UZO13" s="85"/>
      <c r="UZP13" s="85"/>
      <c r="UZQ13" s="85"/>
      <c r="UZR13" s="85"/>
      <c r="UZS13" s="85"/>
      <c r="UZT13" s="85"/>
      <c r="UZU13" s="85"/>
      <c r="UZV13" s="85"/>
      <c r="UZW13" s="85"/>
      <c r="UZX13" s="85"/>
      <c r="UZY13" s="85"/>
      <c r="UZZ13" s="85"/>
      <c r="VAA13" s="85"/>
      <c r="VAB13" s="85"/>
      <c r="VAC13" s="85"/>
      <c r="VAD13" s="85"/>
      <c r="VAE13" s="85"/>
      <c r="VAF13" s="85"/>
      <c r="VAG13" s="85"/>
      <c r="VAH13" s="85"/>
      <c r="VAI13" s="85"/>
      <c r="VAJ13" s="85"/>
      <c r="VAK13" s="85"/>
      <c r="VAL13" s="85"/>
      <c r="VAM13" s="85"/>
      <c r="VAN13" s="85"/>
      <c r="VAO13" s="85"/>
      <c r="VAP13" s="85"/>
      <c r="VAQ13" s="85"/>
      <c r="VAR13" s="85"/>
      <c r="VAS13" s="85"/>
      <c r="VAT13" s="85"/>
      <c r="VAU13" s="85"/>
      <c r="VAV13" s="85"/>
      <c r="VAW13" s="85"/>
      <c r="VAX13" s="85"/>
      <c r="VAY13" s="85"/>
      <c r="VAZ13" s="85"/>
      <c r="VBA13" s="85"/>
      <c r="VBB13" s="85"/>
      <c r="VBC13" s="85"/>
      <c r="VBD13" s="85"/>
      <c r="VBE13" s="85"/>
      <c r="VBF13" s="85"/>
      <c r="VBG13" s="85"/>
      <c r="VBH13" s="85"/>
      <c r="VBI13" s="85"/>
      <c r="VBJ13" s="85"/>
      <c r="VBK13" s="85"/>
      <c r="VBL13" s="85"/>
      <c r="VBM13" s="85"/>
      <c r="VBN13" s="85"/>
      <c r="VBO13" s="85"/>
      <c r="VBP13" s="85"/>
      <c r="VBQ13" s="85"/>
      <c r="VBR13" s="85"/>
      <c r="VBS13" s="85"/>
      <c r="VBT13" s="85"/>
      <c r="VBU13" s="85"/>
      <c r="VBV13" s="85"/>
      <c r="VBW13" s="85"/>
      <c r="VBX13" s="85"/>
      <c r="VBY13" s="85"/>
      <c r="VBZ13" s="85"/>
      <c r="VCA13" s="85"/>
      <c r="VCB13" s="85"/>
      <c r="VCC13" s="85"/>
      <c r="VCD13" s="85"/>
      <c r="VCE13" s="85"/>
      <c r="VCF13" s="85"/>
      <c r="VCG13" s="85"/>
      <c r="VCH13" s="85"/>
      <c r="VCI13" s="85"/>
      <c r="VCJ13" s="85"/>
      <c r="VCK13" s="85"/>
      <c r="VCL13" s="85"/>
      <c r="VCM13" s="85"/>
      <c r="VCN13" s="85"/>
      <c r="VCO13" s="85"/>
      <c r="VCP13" s="85"/>
      <c r="VCQ13" s="85"/>
      <c r="VCR13" s="85"/>
      <c r="VCS13" s="85"/>
      <c r="VCT13" s="85"/>
      <c r="VCU13" s="85"/>
      <c r="VCV13" s="85"/>
      <c r="VCW13" s="85"/>
      <c r="VCX13" s="85"/>
      <c r="VCY13" s="85"/>
      <c r="VCZ13" s="85"/>
      <c r="VDA13" s="85"/>
      <c r="VDB13" s="85"/>
      <c r="VDC13" s="85"/>
      <c r="VDD13" s="85"/>
      <c r="VDE13" s="85"/>
      <c r="VDF13" s="85"/>
      <c r="VDG13" s="85"/>
      <c r="VDH13" s="85"/>
      <c r="VDI13" s="85"/>
      <c r="VDJ13" s="85"/>
      <c r="VDK13" s="85"/>
      <c r="VDL13" s="85"/>
      <c r="VDM13" s="85"/>
      <c r="VDN13" s="85"/>
      <c r="VDO13" s="85"/>
      <c r="VDP13" s="85"/>
      <c r="VDQ13" s="85"/>
      <c r="VDR13" s="85"/>
      <c r="VDS13" s="85"/>
      <c r="VDT13" s="85"/>
      <c r="VDU13" s="85"/>
      <c r="VDV13" s="85"/>
      <c r="VDW13" s="85"/>
      <c r="VDX13" s="85"/>
      <c r="VDY13" s="85"/>
      <c r="VDZ13" s="85"/>
      <c r="VEA13" s="85"/>
      <c r="VEB13" s="85"/>
      <c r="VEC13" s="85"/>
      <c r="VED13" s="85"/>
      <c r="VEE13" s="85"/>
      <c r="VEF13" s="85"/>
      <c r="VEG13" s="85"/>
      <c r="VEH13" s="85"/>
      <c r="VEI13" s="85"/>
      <c r="VEJ13" s="85"/>
      <c r="VEK13" s="85"/>
      <c r="VEL13" s="85"/>
      <c r="VEM13" s="85"/>
      <c r="VEN13" s="85"/>
      <c r="VEO13" s="85"/>
      <c r="VEP13" s="85"/>
      <c r="VEQ13" s="85"/>
      <c r="VER13" s="85"/>
      <c r="VES13" s="85"/>
      <c r="VET13" s="85"/>
      <c r="VEU13" s="85"/>
      <c r="VEV13" s="85"/>
      <c r="VEW13" s="85"/>
      <c r="VEX13" s="85"/>
      <c r="VEY13" s="85"/>
      <c r="VEZ13" s="85"/>
      <c r="VFA13" s="85"/>
      <c r="VFB13" s="85"/>
      <c r="VFC13" s="85"/>
      <c r="VFD13" s="85"/>
      <c r="VFE13" s="85"/>
      <c r="VFF13" s="85"/>
      <c r="VFG13" s="85"/>
      <c r="VFH13" s="85"/>
      <c r="VFI13" s="85"/>
      <c r="VFJ13" s="85"/>
      <c r="VFK13" s="85"/>
      <c r="VFL13" s="85"/>
      <c r="VFM13" s="85"/>
      <c r="VFN13" s="85"/>
      <c r="VFO13" s="85"/>
      <c r="VFP13" s="85"/>
      <c r="VFQ13" s="85"/>
      <c r="VFR13" s="85"/>
      <c r="VFS13" s="85"/>
      <c r="VFT13" s="85"/>
      <c r="VFU13" s="85"/>
      <c r="VFV13" s="85"/>
      <c r="VFW13" s="85"/>
      <c r="VFX13" s="85"/>
      <c r="VFY13" s="85"/>
      <c r="VFZ13" s="85"/>
      <c r="VGA13" s="85"/>
      <c r="VGB13" s="85"/>
      <c r="VGC13" s="85"/>
      <c r="VGD13" s="85"/>
      <c r="VGE13" s="85"/>
      <c r="VGF13" s="85"/>
      <c r="VGG13" s="85"/>
      <c r="VGH13" s="85"/>
      <c r="VGI13" s="85"/>
      <c r="VGJ13" s="85"/>
      <c r="VGK13" s="85"/>
      <c r="VGL13" s="85"/>
      <c r="VGM13" s="85"/>
      <c r="VGN13" s="85"/>
      <c r="VGO13" s="85"/>
      <c r="VGP13" s="85"/>
      <c r="VGQ13" s="85"/>
      <c r="VGR13" s="85"/>
      <c r="VGS13" s="85"/>
      <c r="VGT13" s="85"/>
      <c r="VGU13" s="85"/>
      <c r="VGV13" s="85"/>
      <c r="VGW13" s="85"/>
      <c r="VGX13" s="85"/>
      <c r="VGY13" s="85"/>
      <c r="VGZ13" s="85"/>
      <c r="VHA13" s="85"/>
      <c r="VHB13" s="85"/>
      <c r="VHC13" s="85"/>
      <c r="VHD13" s="85"/>
      <c r="VHE13" s="85"/>
      <c r="VHF13" s="85"/>
      <c r="VHG13" s="85"/>
      <c r="VHH13" s="85"/>
      <c r="VHI13" s="85"/>
      <c r="VHJ13" s="85"/>
      <c r="VHK13" s="85"/>
      <c r="VHL13" s="85"/>
      <c r="VHM13" s="85"/>
      <c r="VHN13" s="85"/>
      <c r="VHO13" s="85"/>
      <c r="VHP13" s="85"/>
      <c r="VHQ13" s="85"/>
      <c r="VHR13" s="85"/>
      <c r="VHS13" s="85"/>
      <c r="VHT13" s="85"/>
      <c r="VHU13" s="85"/>
      <c r="VHV13" s="85"/>
      <c r="VHW13" s="85"/>
      <c r="VHX13" s="85"/>
      <c r="VHY13" s="85"/>
      <c r="VHZ13" s="85"/>
      <c r="VIA13" s="85"/>
      <c r="VIB13" s="85"/>
      <c r="VIC13" s="85"/>
      <c r="VID13" s="85"/>
      <c r="VIE13" s="85"/>
      <c r="VIF13" s="85"/>
      <c r="VIG13" s="85"/>
      <c r="VIH13" s="85"/>
      <c r="VII13" s="85"/>
      <c r="VIJ13" s="85"/>
      <c r="VIK13" s="85"/>
      <c r="VIL13" s="85"/>
      <c r="VIM13" s="85"/>
      <c r="VIN13" s="85"/>
      <c r="VIO13" s="85"/>
      <c r="VIP13" s="85"/>
      <c r="VIQ13" s="85"/>
      <c r="VIR13" s="85"/>
      <c r="VIS13" s="85"/>
      <c r="VIT13" s="85"/>
      <c r="VIU13" s="85"/>
      <c r="VIV13" s="85"/>
      <c r="VIW13" s="85"/>
      <c r="VIX13" s="85"/>
      <c r="VIY13" s="85"/>
      <c r="VIZ13" s="85"/>
      <c r="VJA13" s="85"/>
      <c r="VJB13" s="85"/>
      <c r="VJC13" s="85"/>
      <c r="VJD13" s="85"/>
      <c r="VJE13" s="85"/>
      <c r="VJF13" s="85"/>
      <c r="VJG13" s="85"/>
      <c r="VJH13" s="85"/>
      <c r="VJI13" s="85"/>
      <c r="VJJ13" s="85"/>
      <c r="VJK13" s="85"/>
      <c r="VJL13" s="85"/>
      <c r="VJM13" s="85"/>
      <c r="VJN13" s="85"/>
      <c r="VJO13" s="85"/>
      <c r="VJP13" s="85"/>
      <c r="VJQ13" s="85"/>
      <c r="VJR13" s="85"/>
      <c r="VJS13" s="85"/>
      <c r="VJT13" s="85"/>
      <c r="VJU13" s="85"/>
      <c r="VJV13" s="85"/>
      <c r="VJW13" s="85"/>
      <c r="VJX13" s="85"/>
      <c r="VJY13" s="85"/>
      <c r="VJZ13" s="85"/>
      <c r="VKA13" s="85"/>
      <c r="VKB13" s="85"/>
      <c r="VKC13" s="85"/>
      <c r="VKD13" s="85"/>
      <c r="VKE13" s="85"/>
      <c r="VKF13" s="85"/>
      <c r="VKG13" s="85"/>
      <c r="VKH13" s="85"/>
      <c r="VKI13" s="85"/>
      <c r="VKJ13" s="85"/>
      <c r="VKK13" s="85"/>
      <c r="VKL13" s="85"/>
      <c r="VKM13" s="85"/>
      <c r="VKN13" s="85"/>
      <c r="VKO13" s="85"/>
      <c r="VKP13" s="85"/>
      <c r="VKQ13" s="85"/>
      <c r="VKR13" s="85"/>
      <c r="VKS13" s="85"/>
      <c r="VKT13" s="85"/>
      <c r="VKU13" s="85"/>
      <c r="VKV13" s="85"/>
      <c r="VKW13" s="85"/>
      <c r="VKX13" s="85"/>
      <c r="VKY13" s="85"/>
      <c r="VKZ13" s="85"/>
      <c r="VLA13" s="85"/>
      <c r="VLB13" s="85"/>
      <c r="VLC13" s="85"/>
      <c r="VLD13" s="85"/>
      <c r="VLE13" s="85"/>
      <c r="VLF13" s="85"/>
      <c r="VLG13" s="85"/>
      <c r="VLH13" s="85"/>
      <c r="VLI13" s="85"/>
      <c r="VLJ13" s="85"/>
      <c r="VLK13" s="85"/>
      <c r="VLL13" s="85"/>
      <c r="VLM13" s="85"/>
      <c r="VLN13" s="85"/>
      <c r="VLO13" s="85"/>
      <c r="VLP13" s="85"/>
      <c r="VLQ13" s="85"/>
      <c r="VLR13" s="85"/>
      <c r="VLS13" s="85"/>
      <c r="VLT13" s="85"/>
      <c r="VLU13" s="85"/>
      <c r="VLV13" s="85"/>
      <c r="VLW13" s="85"/>
      <c r="VLX13" s="85"/>
      <c r="VLY13" s="85"/>
      <c r="VLZ13" s="85"/>
      <c r="VMA13" s="85"/>
      <c r="VMB13" s="85"/>
      <c r="VMC13" s="85"/>
      <c r="VMD13" s="85"/>
      <c r="VME13" s="85"/>
      <c r="VMF13" s="85"/>
      <c r="VMG13" s="85"/>
      <c r="VMH13" s="85"/>
      <c r="VMI13" s="85"/>
      <c r="VMJ13" s="85"/>
      <c r="VMK13" s="85"/>
      <c r="VML13" s="85"/>
      <c r="VMM13" s="85"/>
      <c r="VMN13" s="85"/>
      <c r="VMO13" s="85"/>
      <c r="VMP13" s="85"/>
      <c r="VMQ13" s="85"/>
      <c r="VMR13" s="85"/>
      <c r="VMS13" s="85"/>
      <c r="VMT13" s="85"/>
      <c r="VMU13" s="85"/>
      <c r="VMV13" s="85"/>
      <c r="VMW13" s="85"/>
      <c r="VMX13" s="85"/>
      <c r="VMY13" s="85"/>
      <c r="VMZ13" s="85"/>
      <c r="VNA13" s="85"/>
      <c r="VNB13" s="85"/>
      <c r="VNC13" s="85"/>
      <c r="VND13" s="85"/>
      <c r="VNE13" s="85"/>
      <c r="VNF13" s="85"/>
      <c r="VNG13" s="85"/>
      <c r="VNH13" s="85"/>
      <c r="VNI13" s="85"/>
      <c r="VNJ13" s="85"/>
      <c r="VNK13" s="85"/>
      <c r="VNL13" s="85"/>
      <c r="VNM13" s="85"/>
      <c r="VNN13" s="85"/>
      <c r="VNO13" s="85"/>
      <c r="VNP13" s="85"/>
      <c r="VNQ13" s="85"/>
      <c r="VNR13" s="85"/>
      <c r="VNS13" s="85"/>
      <c r="VNT13" s="85"/>
      <c r="VNU13" s="85"/>
      <c r="VNV13" s="85"/>
      <c r="VNW13" s="85"/>
      <c r="VNX13" s="85"/>
      <c r="VNY13" s="85"/>
      <c r="VNZ13" s="85"/>
      <c r="VOA13" s="85"/>
      <c r="VOB13" s="85"/>
      <c r="VOC13" s="85"/>
      <c r="VOD13" s="85"/>
      <c r="VOE13" s="85"/>
      <c r="VOF13" s="85"/>
      <c r="VOG13" s="85"/>
      <c r="VOH13" s="85"/>
      <c r="VOI13" s="85"/>
      <c r="VOJ13" s="85"/>
      <c r="VOK13" s="85"/>
      <c r="VOL13" s="85"/>
      <c r="VOM13" s="85"/>
      <c r="VON13" s="85"/>
      <c r="VOO13" s="85"/>
      <c r="VOP13" s="85"/>
      <c r="VOQ13" s="85"/>
      <c r="VOR13" s="85"/>
      <c r="VOS13" s="85"/>
      <c r="VOT13" s="85"/>
      <c r="VOU13" s="85"/>
      <c r="VOV13" s="85"/>
      <c r="VOW13" s="85"/>
      <c r="VOX13" s="85"/>
      <c r="VOY13" s="85"/>
      <c r="VOZ13" s="85"/>
      <c r="VPA13" s="85"/>
      <c r="VPB13" s="85"/>
      <c r="VPC13" s="85"/>
      <c r="VPD13" s="85"/>
      <c r="VPE13" s="85"/>
      <c r="VPF13" s="85"/>
      <c r="VPG13" s="85"/>
      <c r="VPH13" s="85"/>
      <c r="VPI13" s="85"/>
      <c r="VPJ13" s="85"/>
      <c r="VPK13" s="85"/>
      <c r="VPL13" s="85"/>
      <c r="VPM13" s="85"/>
      <c r="VPN13" s="85"/>
      <c r="VPO13" s="85"/>
      <c r="VPP13" s="85"/>
      <c r="VPQ13" s="85"/>
      <c r="VPR13" s="85"/>
      <c r="VPS13" s="85"/>
      <c r="VPT13" s="85"/>
      <c r="VPU13" s="85"/>
      <c r="VPV13" s="85"/>
      <c r="VPW13" s="85"/>
      <c r="VPX13" s="85"/>
      <c r="VPY13" s="85"/>
      <c r="VPZ13" s="85"/>
      <c r="VQA13" s="85"/>
      <c r="VQB13" s="85"/>
      <c r="VQC13" s="85"/>
      <c r="VQD13" s="85"/>
      <c r="VQE13" s="85"/>
      <c r="VQF13" s="85"/>
      <c r="VQG13" s="85"/>
      <c r="VQH13" s="85"/>
      <c r="VQI13" s="85"/>
      <c r="VQJ13" s="85"/>
      <c r="VQK13" s="85"/>
      <c r="VQL13" s="85"/>
      <c r="VQM13" s="85"/>
      <c r="VQN13" s="85"/>
      <c r="VQO13" s="85"/>
      <c r="VQP13" s="85"/>
      <c r="VQQ13" s="85"/>
      <c r="VQR13" s="85"/>
      <c r="VQS13" s="85"/>
      <c r="VQT13" s="85"/>
      <c r="VQU13" s="85"/>
      <c r="VQV13" s="85"/>
      <c r="VQW13" s="85"/>
      <c r="VQX13" s="85"/>
      <c r="VQY13" s="85"/>
      <c r="VQZ13" s="85"/>
      <c r="VRA13" s="85"/>
      <c r="VRB13" s="85"/>
      <c r="VRC13" s="85"/>
      <c r="VRD13" s="85"/>
      <c r="VRE13" s="85"/>
      <c r="VRF13" s="85"/>
      <c r="VRG13" s="85"/>
      <c r="VRH13" s="85"/>
      <c r="VRI13" s="85"/>
      <c r="VRJ13" s="85"/>
      <c r="VRK13" s="85"/>
      <c r="VRL13" s="85"/>
      <c r="VRM13" s="85"/>
      <c r="VRN13" s="85"/>
      <c r="VRO13" s="85"/>
      <c r="VRP13" s="85"/>
      <c r="VRQ13" s="85"/>
      <c r="VRR13" s="85"/>
      <c r="VRS13" s="85"/>
      <c r="VRT13" s="85"/>
      <c r="VRU13" s="85"/>
      <c r="VRV13" s="85"/>
      <c r="VRW13" s="85"/>
      <c r="VRX13" s="85"/>
      <c r="VRY13" s="85"/>
      <c r="VRZ13" s="85"/>
      <c r="VSA13" s="85"/>
      <c r="VSB13" s="85"/>
      <c r="VSC13" s="85"/>
      <c r="VSD13" s="85"/>
      <c r="VSE13" s="85"/>
      <c r="VSF13" s="85"/>
      <c r="VSG13" s="85"/>
      <c r="VSH13" s="85"/>
      <c r="VSI13" s="85"/>
      <c r="VSJ13" s="85"/>
      <c r="VSK13" s="85"/>
      <c r="VSL13" s="85"/>
      <c r="VSM13" s="85"/>
      <c r="VSN13" s="85"/>
      <c r="VSO13" s="85"/>
      <c r="VSP13" s="85"/>
      <c r="VSQ13" s="85"/>
      <c r="VSR13" s="85"/>
      <c r="VSS13" s="85"/>
      <c r="VST13" s="85"/>
      <c r="VSU13" s="85"/>
      <c r="VSV13" s="85"/>
      <c r="VSW13" s="85"/>
      <c r="VSX13" s="85"/>
      <c r="VSY13" s="85"/>
      <c r="VSZ13" s="85"/>
      <c r="VTA13" s="85"/>
      <c r="VTB13" s="85"/>
      <c r="VTC13" s="85"/>
      <c r="VTD13" s="85"/>
      <c r="VTE13" s="85"/>
      <c r="VTF13" s="85"/>
      <c r="VTG13" s="85"/>
      <c r="VTH13" s="85"/>
      <c r="VTI13" s="85"/>
      <c r="VTJ13" s="85"/>
      <c r="VTK13" s="85"/>
      <c r="VTL13" s="85"/>
      <c r="VTM13" s="85"/>
      <c r="VTN13" s="85"/>
      <c r="VTO13" s="85"/>
      <c r="VTP13" s="85"/>
      <c r="VTQ13" s="85"/>
      <c r="VTR13" s="85"/>
      <c r="VTS13" s="85"/>
      <c r="VTT13" s="85"/>
      <c r="VTU13" s="85"/>
      <c r="VTV13" s="85"/>
      <c r="VTW13" s="85"/>
      <c r="VTX13" s="85"/>
      <c r="VTY13" s="85"/>
      <c r="VTZ13" s="85"/>
      <c r="VUA13" s="85"/>
      <c r="VUB13" s="85"/>
      <c r="VUC13" s="85"/>
      <c r="VUD13" s="85"/>
      <c r="VUE13" s="85"/>
      <c r="VUF13" s="85"/>
      <c r="VUG13" s="85"/>
      <c r="VUH13" s="85"/>
      <c r="VUI13" s="85"/>
      <c r="VUJ13" s="85"/>
      <c r="VUK13" s="85"/>
      <c r="VUL13" s="85"/>
      <c r="VUM13" s="85"/>
      <c r="VUN13" s="85"/>
      <c r="VUO13" s="85"/>
      <c r="VUP13" s="85"/>
      <c r="VUQ13" s="85"/>
      <c r="VUR13" s="85"/>
      <c r="VUS13" s="85"/>
      <c r="VUT13" s="85"/>
      <c r="VUU13" s="85"/>
      <c r="VUV13" s="85"/>
      <c r="VUW13" s="85"/>
      <c r="VUX13" s="85"/>
      <c r="VUY13" s="85"/>
      <c r="VUZ13" s="85"/>
      <c r="VVA13" s="85"/>
      <c r="VVB13" s="85"/>
      <c r="VVC13" s="85"/>
      <c r="VVD13" s="85"/>
      <c r="VVE13" s="85"/>
      <c r="VVF13" s="85"/>
      <c r="VVG13" s="85"/>
      <c r="VVH13" s="85"/>
      <c r="VVI13" s="85"/>
      <c r="VVJ13" s="85"/>
      <c r="VVK13" s="85"/>
      <c r="VVL13" s="85"/>
      <c r="VVM13" s="85"/>
      <c r="VVN13" s="85"/>
      <c r="VVO13" s="85"/>
      <c r="VVP13" s="85"/>
      <c r="VVQ13" s="85"/>
      <c r="VVR13" s="85"/>
      <c r="VVS13" s="85"/>
      <c r="VVT13" s="85"/>
      <c r="VVU13" s="85"/>
      <c r="VVV13" s="85"/>
      <c r="VVW13" s="85"/>
      <c r="VVX13" s="85"/>
      <c r="VVY13" s="85"/>
      <c r="VVZ13" s="85"/>
      <c r="VWA13" s="85"/>
      <c r="VWB13" s="85"/>
      <c r="VWC13" s="85"/>
      <c r="VWD13" s="85"/>
      <c r="VWE13" s="85"/>
      <c r="VWF13" s="85"/>
      <c r="VWG13" s="85"/>
      <c r="VWH13" s="85"/>
      <c r="VWI13" s="85"/>
      <c r="VWJ13" s="85"/>
      <c r="VWK13" s="85"/>
      <c r="VWL13" s="85"/>
      <c r="VWM13" s="85"/>
      <c r="VWN13" s="85"/>
      <c r="VWO13" s="85"/>
      <c r="VWP13" s="85"/>
      <c r="VWQ13" s="85"/>
      <c r="VWR13" s="85"/>
      <c r="VWS13" s="85"/>
      <c r="VWT13" s="85"/>
      <c r="VWU13" s="85"/>
      <c r="VWV13" s="85"/>
      <c r="VWW13" s="85"/>
      <c r="VWX13" s="85"/>
      <c r="VWY13" s="85"/>
      <c r="VWZ13" s="85"/>
      <c r="VXA13" s="85"/>
      <c r="VXB13" s="85"/>
      <c r="VXC13" s="85"/>
      <c r="VXD13" s="85"/>
      <c r="VXE13" s="85"/>
      <c r="VXF13" s="85"/>
      <c r="VXG13" s="85"/>
      <c r="VXH13" s="85"/>
      <c r="VXI13" s="85"/>
      <c r="VXJ13" s="85"/>
      <c r="VXK13" s="85"/>
      <c r="VXL13" s="85"/>
      <c r="VXM13" s="85"/>
      <c r="VXN13" s="85"/>
      <c r="VXO13" s="85"/>
      <c r="VXP13" s="85"/>
      <c r="VXQ13" s="85"/>
      <c r="VXR13" s="85"/>
      <c r="VXS13" s="85"/>
      <c r="VXT13" s="85"/>
      <c r="VXU13" s="85"/>
      <c r="VXV13" s="85"/>
      <c r="VXW13" s="85"/>
      <c r="VXX13" s="85"/>
      <c r="VXY13" s="85"/>
      <c r="VXZ13" s="85"/>
      <c r="VYA13" s="85"/>
      <c r="VYB13" s="85"/>
      <c r="VYC13" s="85"/>
      <c r="VYD13" s="85"/>
      <c r="VYE13" s="85"/>
      <c r="VYF13" s="85"/>
      <c r="VYG13" s="85"/>
      <c r="VYH13" s="85"/>
      <c r="VYI13" s="85"/>
      <c r="VYJ13" s="85"/>
      <c r="VYK13" s="85"/>
      <c r="VYL13" s="85"/>
      <c r="VYM13" s="85"/>
      <c r="VYN13" s="85"/>
      <c r="VYO13" s="85"/>
      <c r="VYP13" s="85"/>
      <c r="VYQ13" s="85"/>
      <c r="VYR13" s="85"/>
      <c r="VYS13" s="85"/>
      <c r="VYT13" s="85"/>
      <c r="VYU13" s="85"/>
      <c r="VYV13" s="85"/>
      <c r="VYW13" s="85"/>
      <c r="VYX13" s="85"/>
      <c r="VYY13" s="85"/>
      <c r="VYZ13" s="85"/>
      <c r="VZA13" s="85"/>
      <c r="VZB13" s="85"/>
      <c r="VZC13" s="85"/>
      <c r="VZD13" s="85"/>
      <c r="VZE13" s="85"/>
      <c r="VZF13" s="85"/>
      <c r="VZG13" s="85"/>
      <c r="VZH13" s="85"/>
      <c r="VZI13" s="85"/>
      <c r="VZJ13" s="85"/>
      <c r="VZK13" s="85"/>
      <c r="VZL13" s="85"/>
      <c r="VZM13" s="85"/>
      <c r="VZN13" s="85"/>
      <c r="VZO13" s="85"/>
      <c r="VZP13" s="85"/>
      <c r="VZQ13" s="85"/>
      <c r="VZR13" s="85"/>
      <c r="VZS13" s="85"/>
      <c r="VZT13" s="85"/>
      <c r="VZU13" s="85"/>
      <c r="VZV13" s="85"/>
      <c r="VZW13" s="85"/>
      <c r="VZX13" s="85"/>
      <c r="VZY13" s="85"/>
      <c r="VZZ13" s="85"/>
      <c r="WAA13" s="85"/>
      <c r="WAB13" s="85"/>
      <c r="WAC13" s="85"/>
      <c r="WAD13" s="85"/>
      <c r="WAE13" s="85"/>
      <c r="WAF13" s="85"/>
      <c r="WAG13" s="85"/>
      <c r="WAH13" s="85"/>
      <c r="WAI13" s="85"/>
      <c r="WAJ13" s="85"/>
      <c r="WAK13" s="85"/>
      <c r="WAL13" s="85"/>
      <c r="WAM13" s="85"/>
      <c r="WAN13" s="85"/>
      <c r="WAO13" s="85"/>
      <c r="WAP13" s="85"/>
      <c r="WAQ13" s="85"/>
      <c r="WAR13" s="85"/>
      <c r="WAS13" s="85"/>
      <c r="WAT13" s="85"/>
      <c r="WAU13" s="85"/>
      <c r="WAV13" s="85"/>
      <c r="WAW13" s="85"/>
      <c r="WAX13" s="85"/>
      <c r="WAY13" s="85"/>
      <c r="WAZ13" s="85"/>
      <c r="WBA13" s="85"/>
      <c r="WBB13" s="85"/>
      <c r="WBC13" s="85"/>
      <c r="WBD13" s="85"/>
      <c r="WBE13" s="85"/>
      <c r="WBF13" s="85"/>
      <c r="WBG13" s="85"/>
      <c r="WBH13" s="85"/>
      <c r="WBI13" s="85"/>
      <c r="WBJ13" s="85"/>
      <c r="WBK13" s="85"/>
      <c r="WBL13" s="85"/>
      <c r="WBM13" s="85"/>
      <c r="WBN13" s="85"/>
      <c r="WBO13" s="85"/>
      <c r="WBP13" s="85"/>
      <c r="WBQ13" s="85"/>
      <c r="WBR13" s="85"/>
      <c r="WBS13" s="85"/>
      <c r="WBT13" s="85"/>
      <c r="WBU13" s="85"/>
      <c r="WBV13" s="85"/>
      <c r="WBW13" s="85"/>
      <c r="WBX13" s="85"/>
      <c r="WBY13" s="85"/>
      <c r="WBZ13" s="85"/>
      <c r="WCA13" s="85"/>
      <c r="WCB13" s="85"/>
      <c r="WCC13" s="85"/>
      <c r="WCD13" s="85"/>
      <c r="WCE13" s="85"/>
      <c r="WCF13" s="85"/>
      <c r="WCG13" s="85"/>
      <c r="WCH13" s="85"/>
      <c r="WCI13" s="85"/>
      <c r="WCJ13" s="85"/>
      <c r="WCK13" s="85"/>
      <c r="WCL13" s="85"/>
      <c r="WCM13" s="85"/>
      <c r="WCN13" s="85"/>
      <c r="WCO13" s="85"/>
      <c r="WCP13" s="85"/>
      <c r="WCQ13" s="85"/>
      <c r="WCR13" s="85"/>
      <c r="WCS13" s="85"/>
      <c r="WCT13" s="85"/>
      <c r="WCU13" s="85"/>
      <c r="WCV13" s="85"/>
      <c r="WCW13" s="85"/>
      <c r="WCX13" s="85"/>
      <c r="WCY13" s="85"/>
      <c r="WCZ13" s="85"/>
      <c r="WDA13" s="85"/>
      <c r="WDB13" s="85"/>
      <c r="WDC13" s="85"/>
      <c r="WDD13" s="85"/>
      <c r="WDE13" s="85"/>
      <c r="WDF13" s="85"/>
      <c r="WDG13" s="85"/>
      <c r="WDH13" s="85"/>
      <c r="WDI13" s="85"/>
      <c r="WDJ13" s="85"/>
      <c r="WDK13" s="85"/>
      <c r="WDL13" s="85"/>
      <c r="WDM13" s="85"/>
      <c r="WDN13" s="85"/>
      <c r="WDO13" s="85"/>
      <c r="WDP13" s="85"/>
      <c r="WDQ13" s="85"/>
      <c r="WDR13" s="85"/>
      <c r="WDS13" s="85"/>
      <c r="WDT13" s="85"/>
      <c r="WDU13" s="85"/>
      <c r="WDV13" s="85"/>
      <c r="WDW13" s="85"/>
      <c r="WDX13" s="85"/>
      <c r="WDY13" s="85"/>
      <c r="WDZ13" s="85"/>
      <c r="WEA13" s="85"/>
      <c r="WEB13" s="85"/>
      <c r="WEC13" s="85"/>
      <c r="WED13" s="85"/>
      <c r="WEE13" s="85"/>
      <c r="WEF13" s="85"/>
      <c r="WEG13" s="85"/>
      <c r="WEH13" s="85"/>
      <c r="WEI13" s="85"/>
      <c r="WEJ13" s="85"/>
      <c r="WEK13" s="85"/>
      <c r="WEL13" s="85"/>
      <c r="WEM13" s="85"/>
      <c r="WEN13" s="85"/>
      <c r="WEO13" s="85"/>
      <c r="WEP13" s="85"/>
      <c r="WEQ13" s="85"/>
      <c r="WER13" s="85"/>
      <c r="WES13" s="85"/>
      <c r="WET13" s="85"/>
      <c r="WEU13" s="85"/>
      <c r="WEV13" s="85"/>
      <c r="WEW13" s="85"/>
      <c r="WEX13" s="85"/>
      <c r="WEY13" s="85"/>
      <c r="WEZ13" s="85"/>
      <c r="WFA13" s="85"/>
      <c r="WFB13" s="85"/>
      <c r="WFC13" s="85"/>
      <c r="WFD13" s="85"/>
      <c r="WFE13" s="85"/>
      <c r="WFF13" s="85"/>
      <c r="WFG13" s="85"/>
      <c r="WFH13" s="85"/>
      <c r="WFI13" s="85"/>
      <c r="WFJ13" s="85"/>
      <c r="WFK13" s="85"/>
      <c r="WFL13" s="85"/>
      <c r="WFM13" s="85"/>
      <c r="WFN13" s="85"/>
      <c r="WFO13" s="85"/>
      <c r="WFP13" s="85"/>
      <c r="WFQ13" s="85"/>
      <c r="WFR13" s="85"/>
      <c r="WFS13" s="85"/>
      <c r="WFT13" s="85"/>
      <c r="WFU13" s="85"/>
      <c r="WFV13" s="85"/>
      <c r="WFW13" s="85"/>
      <c r="WFX13" s="85"/>
      <c r="WFY13" s="85"/>
      <c r="WFZ13" s="85"/>
      <c r="WGA13" s="85"/>
      <c r="WGB13" s="85"/>
      <c r="WGC13" s="85"/>
      <c r="WGD13" s="85"/>
      <c r="WGE13" s="85"/>
      <c r="WGF13" s="85"/>
      <c r="WGG13" s="85"/>
      <c r="WGH13" s="85"/>
      <c r="WGI13" s="85"/>
      <c r="WGJ13" s="85"/>
      <c r="WGK13" s="85"/>
      <c r="WGL13" s="85"/>
      <c r="WGM13" s="85"/>
      <c r="WGN13" s="85"/>
      <c r="WGO13" s="85"/>
      <c r="WGP13" s="85"/>
      <c r="WGQ13" s="85"/>
      <c r="WGR13" s="85"/>
      <c r="WGS13" s="85"/>
      <c r="WGT13" s="85"/>
      <c r="WGU13" s="85"/>
      <c r="WGV13" s="85"/>
      <c r="WGW13" s="85"/>
      <c r="WGX13" s="85"/>
      <c r="WGY13" s="85"/>
      <c r="WGZ13" s="85"/>
      <c r="WHA13" s="85"/>
      <c r="WHB13" s="85"/>
      <c r="WHC13" s="85"/>
      <c r="WHD13" s="85"/>
      <c r="WHE13" s="85"/>
      <c r="WHF13" s="85"/>
      <c r="WHG13" s="85"/>
      <c r="WHH13" s="85"/>
      <c r="WHI13" s="85"/>
      <c r="WHJ13" s="85"/>
      <c r="WHK13" s="85"/>
      <c r="WHL13" s="85"/>
      <c r="WHM13" s="85"/>
      <c r="WHN13" s="85"/>
      <c r="WHO13" s="85"/>
      <c r="WHP13" s="85"/>
      <c r="WHQ13" s="85"/>
      <c r="WHR13" s="85"/>
      <c r="WHS13" s="85"/>
      <c r="WHT13" s="85"/>
      <c r="WHU13" s="85"/>
      <c r="WHV13" s="85"/>
      <c r="WHW13" s="85"/>
      <c r="WHX13" s="85"/>
      <c r="WHY13" s="85"/>
      <c r="WHZ13" s="85"/>
      <c r="WIA13" s="85"/>
      <c r="WIB13" s="85"/>
      <c r="WIC13" s="85"/>
      <c r="WID13" s="85"/>
      <c r="WIE13" s="85"/>
      <c r="WIF13" s="85"/>
      <c r="WIG13" s="85"/>
      <c r="WIH13" s="85"/>
      <c r="WII13" s="85"/>
      <c r="WIJ13" s="85"/>
      <c r="WIK13" s="85"/>
      <c r="WIL13" s="85"/>
      <c r="WIM13" s="85"/>
      <c r="WIN13" s="85"/>
      <c r="WIO13" s="85"/>
      <c r="WIP13" s="85"/>
      <c r="WIQ13" s="85"/>
      <c r="WIR13" s="85"/>
      <c r="WIS13" s="85"/>
      <c r="WIT13" s="85"/>
      <c r="WIU13" s="85"/>
      <c r="WIV13" s="85"/>
      <c r="WIW13" s="85"/>
      <c r="WIX13" s="85"/>
      <c r="WIY13" s="85"/>
      <c r="WIZ13" s="85"/>
      <c r="WJA13" s="85"/>
      <c r="WJB13" s="85"/>
      <c r="WJC13" s="85"/>
      <c r="WJD13" s="85"/>
      <c r="WJE13" s="85"/>
      <c r="WJF13" s="85"/>
      <c r="WJG13" s="85"/>
      <c r="WJH13" s="85"/>
      <c r="WJI13" s="85"/>
      <c r="WJJ13" s="85"/>
      <c r="WJK13" s="85"/>
      <c r="WJL13" s="85"/>
      <c r="WJM13" s="85"/>
      <c r="WJN13" s="85"/>
      <c r="WJO13" s="85"/>
      <c r="WJP13" s="85"/>
      <c r="WJQ13" s="85"/>
      <c r="WJR13" s="85"/>
      <c r="WJS13" s="85"/>
      <c r="WJT13" s="85"/>
      <c r="WJU13" s="85"/>
      <c r="WJV13" s="85"/>
      <c r="WJW13" s="85"/>
      <c r="WJX13" s="85"/>
      <c r="WJY13" s="85"/>
      <c r="WJZ13" s="85"/>
      <c r="WKA13" s="85"/>
      <c r="WKB13" s="85"/>
      <c r="WKC13" s="85"/>
      <c r="WKD13" s="85"/>
      <c r="WKE13" s="85"/>
      <c r="WKF13" s="85"/>
      <c r="WKG13" s="85"/>
      <c r="WKH13" s="85"/>
      <c r="WKI13" s="85"/>
      <c r="WKJ13" s="85"/>
      <c r="WKK13" s="85"/>
      <c r="WKL13" s="85"/>
      <c r="WKM13" s="85"/>
      <c r="WKN13" s="85"/>
      <c r="WKO13" s="85"/>
      <c r="WKP13" s="85"/>
      <c r="WKQ13" s="85"/>
      <c r="WKR13" s="85"/>
      <c r="WKS13" s="85"/>
      <c r="WKT13" s="85"/>
      <c r="WKU13" s="85"/>
      <c r="WKV13" s="85"/>
      <c r="WKW13" s="85"/>
      <c r="WKX13" s="85"/>
      <c r="WKY13" s="85"/>
      <c r="WKZ13" s="85"/>
      <c r="WLA13" s="85"/>
      <c r="WLB13" s="85"/>
      <c r="WLC13" s="85"/>
      <c r="WLD13" s="85"/>
      <c r="WLE13" s="85"/>
      <c r="WLF13" s="85"/>
      <c r="WLG13" s="85"/>
      <c r="WLH13" s="85"/>
      <c r="WLI13" s="85"/>
      <c r="WLJ13" s="85"/>
      <c r="WLK13" s="85"/>
      <c r="WLL13" s="85"/>
      <c r="WLM13" s="85"/>
      <c r="WLN13" s="85"/>
      <c r="WLO13" s="85"/>
      <c r="WLP13" s="85"/>
      <c r="WLQ13" s="85"/>
      <c r="WLR13" s="85"/>
      <c r="WLS13" s="85"/>
      <c r="WLT13" s="85"/>
      <c r="WLU13" s="85"/>
      <c r="WLV13" s="85"/>
      <c r="WLW13" s="85"/>
      <c r="WLX13" s="85"/>
      <c r="WLY13" s="85"/>
      <c r="WLZ13" s="85"/>
      <c r="WMA13" s="85"/>
      <c r="WMB13" s="85"/>
      <c r="WMC13" s="85"/>
      <c r="WMD13" s="85"/>
      <c r="WME13" s="85"/>
      <c r="WMF13" s="85"/>
      <c r="WMG13" s="85"/>
      <c r="WMH13" s="85"/>
      <c r="WMI13" s="85"/>
      <c r="WMJ13" s="85"/>
      <c r="WMK13" s="85"/>
      <c r="WML13" s="85"/>
      <c r="WMM13" s="85"/>
      <c r="WMN13" s="85"/>
      <c r="WMO13" s="85"/>
      <c r="WMP13" s="85"/>
      <c r="WMQ13" s="85"/>
      <c r="WMR13" s="85"/>
      <c r="WMS13" s="85"/>
      <c r="WMT13" s="85"/>
      <c r="WMU13" s="85"/>
      <c r="WMV13" s="85"/>
      <c r="WMW13" s="85"/>
      <c r="WMX13" s="85"/>
      <c r="WMY13" s="85"/>
      <c r="WMZ13" s="85"/>
      <c r="WNA13" s="85"/>
      <c r="WNB13" s="85"/>
      <c r="WNC13" s="85"/>
      <c r="WND13" s="85"/>
      <c r="WNE13" s="85"/>
      <c r="WNF13" s="85"/>
      <c r="WNG13" s="85"/>
      <c r="WNH13" s="85"/>
      <c r="WNI13" s="85"/>
      <c r="WNJ13" s="85"/>
      <c r="WNK13" s="85"/>
      <c r="WNL13" s="85"/>
      <c r="WNM13" s="85"/>
      <c r="WNN13" s="85"/>
      <c r="WNO13" s="85"/>
      <c r="WNP13" s="85"/>
      <c r="WNQ13" s="85"/>
      <c r="WNR13" s="85"/>
      <c r="WNS13" s="85"/>
      <c r="WNT13" s="85"/>
      <c r="WNU13" s="85"/>
      <c r="WNV13" s="85"/>
      <c r="WNW13" s="85"/>
      <c r="WNX13" s="85"/>
      <c r="WNY13" s="85"/>
      <c r="WNZ13" s="85"/>
      <c r="WOA13" s="85"/>
      <c r="WOB13" s="85"/>
      <c r="WOC13" s="85"/>
      <c r="WOD13" s="85"/>
      <c r="WOE13" s="85"/>
      <c r="WOF13" s="85"/>
      <c r="WOG13" s="85"/>
      <c r="WOH13" s="85"/>
      <c r="WOI13" s="85"/>
      <c r="WOJ13" s="85"/>
      <c r="WOK13" s="85"/>
      <c r="WOL13" s="85"/>
      <c r="WOM13" s="85"/>
      <c r="WON13" s="85"/>
      <c r="WOO13" s="85"/>
      <c r="WOP13" s="85"/>
      <c r="WOQ13" s="85"/>
      <c r="WOR13" s="85"/>
      <c r="WOS13" s="85"/>
      <c r="WOT13" s="85"/>
      <c r="WOU13" s="85"/>
      <c r="WOV13" s="85"/>
      <c r="WOW13" s="85"/>
      <c r="WOX13" s="85"/>
      <c r="WOY13" s="85"/>
      <c r="WOZ13" s="85"/>
      <c r="WPA13" s="85"/>
      <c r="WPB13" s="85"/>
      <c r="WPC13" s="85"/>
      <c r="WPD13" s="85"/>
      <c r="WPE13" s="85"/>
      <c r="WPF13" s="85"/>
      <c r="WPG13" s="85"/>
      <c r="WPH13" s="85"/>
      <c r="WPI13" s="85"/>
      <c r="WPJ13" s="85"/>
      <c r="WPK13" s="85"/>
      <c r="WPL13" s="85"/>
      <c r="WPM13" s="85"/>
      <c r="WPN13" s="85"/>
      <c r="WPO13" s="85"/>
      <c r="WPP13" s="85"/>
      <c r="WPQ13" s="85"/>
      <c r="WPR13" s="85"/>
      <c r="WPS13" s="85"/>
      <c r="WPT13" s="85"/>
      <c r="WPU13" s="85"/>
      <c r="WPV13" s="85"/>
      <c r="WPW13" s="85"/>
      <c r="WPX13" s="85"/>
      <c r="WPY13" s="85"/>
      <c r="WPZ13" s="85"/>
      <c r="WQA13" s="85"/>
      <c r="WQB13" s="85"/>
      <c r="WQC13" s="85"/>
      <c r="WQD13" s="85"/>
      <c r="WQE13" s="85"/>
      <c r="WQF13" s="85"/>
      <c r="WQG13" s="85"/>
      <c r="WQH13" s="85"/>
      <c r="WQI13" s="85"/>
      <c r="WQJ13" s="85"/>
      <c r="WQK13" s="85"/>
      <c r="WQL13" s="85"/>
      <c r="WQM13" s="85"/>
      <c r="WQN13" s="85"/>
      <c r="WQO13" s="85"/>
      <c r="WQP13" s="85"/>
      <c r="WQQ13" s="85"/>
      <c r="WQR13" s="85"/>
      <c r="WQS13" s="85"/>
      <c r="WQT13" s="85"/>
      <c r="WQU13" s="85"/>
      <c r="WQV13" s="85"/>
      <c r="WQW13" s="85"/>
      <c r="WQX13" s="85"/>
      <c r="WQY13" s="85"/>
      <c r="WQZ13" s="85"/>
      <c r="WRA13" s="85"/>
      <c r="WRB13" s="85"/>
      <c r="WRC13" s="85"/>
      <c r="WRD13" s="85"/>
      <c r="WRE13" s="85"/>
      <c r="WRF13" s="85"/>
      <c r="WRG13" s="85"/>
      <c r="WRH13" s="85"/>
      <c r="WRI13" s="85"/>
      <c r="WRJ13" s="85"/>
      <c r="WRK13" s="85"/>
      <c r="WRL13" s="85"/>
      <c r="WRM13" s="85"/>
      <c r="WRN13" s="85"/>
      <c r="WRO13" s="85"/>
      <c r="WRP13" s="85"/>
      <c r="WRQ13" s="85"/>
      <c r="WRR13" s="85"/>
      <c r="WRS13" s="85"/>
      <c r="WRT13" s="85"/>
      <c r="WRU13" s="85"/>
      <c r="WRV13" s="85"/>
      <c r="WRW13" s="85"/>
      <c r="WRX13" s="85"/>
      <c r="WRY13" s="85"/>
      <c r="WRZ13" s="85"/>
      <c r="WSA13" s="85"/>
      <c r="WSB13" s="85"/>
      <c r="WSC13" s="85"/>
      <c r="WSD13" s="85"/>
      <c r="WSE13" s="85"/>
      <c r="WSF13" s="85"/>
      <c r="WSG13" s="85"/>
      <c r="WSH13" s="85"/>
      <c r="WSI13" s="85"/>
      <c r="WSJ13" s="85"/>
      <c r="WSK13" s="85"/>
      <c r="WSL13" s="85"/>
      <c r="WSM13" s="85"/>
      <c r="WSN13" s="85"/>
      <c r="WSO13" s="85"/>
      <c r="WSP13" s="85"/>
      <c r="WSQ13" s="85"/>
      <c r="WSR13" s="85"/>
      <c r="WSS13" s="85"/>
      <c r="WST13" s="85"/>
      <c r="WSU13" s="85"/>
      <c r="WSV13" s="85"/>
      <c r="WSW13" s="85"/>
      <c r="WSX13" s="85"/>
      <c r="WSY13" s="85"/>
      <c r="WSZ13" s="85"/>
      <c r="WTA13" s="85"/>
      <c r="WTB13" s="85"/>
      <c r="WTC13" s="85"/>
      <c r="WTD13" s="85"/>
      <c r="WTE13" s="85"/>
      <c r="WTF13" s="85"/>
      <c r="WTG13" s="85"/>
      <c r="WTH13" s="85"/>
      <c r="WTI13" s="85"/>
      <c r="WTJ13" s="85"/>
      <c r="WTK13" s="85"/>
      <c r="WTL13" s="85"/>
      <c r="WTM13" s="85"/>
      <c r="WTN13" s="85"/>
      <c r="WTO13" s="85"/>
      <c r="WTP13" s="85"/>
      <c r="WTQ13" s="85"/>
      <c r="WTR13" s="85"/>
      <c r="WTS13" s="85"/>
      <c r="WTT13" s="85"/>
      <c r="WTU13" s="85"/>
      <c r="WTV13" s="85"/>
      <c r="WTW13" s="85"/>
      <c r="WTX13" s="85"/>
      <c r="WTY13" s="85"/>
      <c r="WTZ13" s="85"/>
      <c r="WUA13" s="85"/>
      <c r="WUB13" s="85"/>
      <c r="WUC13" s="85"/>
      <c r="WUD13" s="85"/>
      <c r="WUE13" s="85"/>
      <c r="WUF13" s="85"/>
      <c r="WUG13" s="85"/>
      <c r="WUH13" s="85"/>
      <c r="WUI13" s="85"/>
      <c r="WUJ13" s="85"/>
      <c r="WUK13" s="85"/>
      <c r="WUL13" s="85"/>
      <c r="WUM13" s="85"/>
      <c r="WUN13" s="85"/>
      <c r="WUO13" s="85"/>
      <c r="WUP13" s="85"/>
      <c r="WUQ13" s="85"/>
      <c r="WUR13" s="85"/>
      <c r="WUS13" s="85"/>
      <c r="WUT13" s="85"/>
      <c r="WUU13" s="85"/>
      <c r="WUV13" s="85"/>
      <c r="WUW13" s="85"/>
      <c r="WUX13" s="85"/>
      <c r="WUY13" s="85"/>
      <c r="WUZ13" s="85"/>
      <c r="WVA13" s="85"/>
      <c r="WVB13" s="85"/>
      <c r="WVC13" s="85"/>
      <c r="WVD13" s="85"/>
      <c r="WVE13" s="85"/>
      <c r="WVF13" s="85"/>
      <c r="WVG13" s="85"/>
      <c r="WVH13" s="85"/>
      <c r="WVI13" s="85"/>
      <c r="WVJ13" s="85"/>
      <c r="WVK13" s="85"/>
      <c r="WVL13" s="85"/>
      <c r="WVM13" s="85"/>
      <c r="WVN13" s="85"/>
      <c r="WVO13" s="85"/>
      <c r="WVP13" s="85"/>
      <c r="WVQ13" s="85"/>
      <c r="WVR13" s="85"/>
      <c r="WVS13" s="85"/>
      <c r="WVT13" s="85"/>
      <c r="WVU13" s="85"/>
      <c r="WVV13" s="85"/>
      <c r="WVW13" s="85"/>
      <c r="WVX13" s="85"/>
      <c r="WVY13" s="85"/>
      <c r="WVZ13" s="85"/>
      <c r="WWA13" s="85"/>
      <c r="WWB13" s="85"/>
      <c r="WWC13" s="85"/>
      <c r="WWD13" s="85"/>
      <c r="WWE13" s="85"/>
      <c r="WWF13" s="85"/>
      <c r="WWG13" s="85"/>
      <c r="WWH13" s="85"/>
      <c r="WWI13" s="85"/>
      <c r="WWJ13" s="85"/>
      <c r="WWK13" s="85"/>
      <c r="WWL13" s="85"/>
      <c r="WWM13" s="85"/>
      <c r="WWN13" s="85"/>
      <c r="WWO13" s="85"/>
      <c r="WWP13" s="85"/>
      <c r="WWQ13" s="85"/>
      <c r="WWR13" s="85"/>
      <c r="WWS13" s="85"/>
      <c r="WWT13" s="85"/>
      <c r="WWU13" s="85"/>
      <c r="WWV13" s="85"/>
      <c r="WWW13" s="85"/>
      <c r="WWX13" s="85"/>
      <c r="WWY13" s="85"/>
      <c r="WWZ13" s="85"/>
      <c r="WXA13" s="85"/>
      <c r="WXB13" s="85"/>
      <c r="WXC13" s="85"/>
      <c r="WXD13" s="85"/>
      <c r="WXE13" s="85"/>
      <c r="WXF13" s="85"/>
      <c r="WXG13" s="85"/>
      <c r="WXH13" s="85"/>
      <c r="WXI13" s="85"/>
      <c r="WXJ13" s="85"/>
      <c r="WXK13" s="85"/>
      <c r="WXL13" s="85"/>
      <c r="WXM13" s="85"/>
      <c r="WXN13" s="85"/>
      <c r="WXO13" s="85"/>
      <c r="WXP13" s="85"/>
      <c r="WXQ13" s="85"/>
      <c r="WXR13" s="85"/>
      <c r="WXS13" s="85"/>
      <c r="WXT13" s="85"/>
      <c r="WXU13" s="85"/>
      <c r="WXV13" s="85"/>
      <c r="WXW13" s="85"/>
      <c r="WXX13" s="85"/>
      <c r="WXY13" s="85"/>
      <c r="WXZ13" s="85"/>
      <c r="WYA13" s="85"/>
      <c r="WYB13" s="85"/>
      <c r="WYC13" s="85"/>
      <c r="WYD13" s="85"/>
      <c r="WYE13" s="85"/>
      <c r="WYF13" s="85"/>
      <c r="WYG13" s="85"/>
      <c r="WYH13" s="85"/>
      <c r="WYI13" s="85"/>
      <c r="WYJ13" s="85"/>
      <c r="WYK13" s="85"/>
      <c r="WYL13" s="85"/>
      <c r="WYM13" s="85"/>
      <c r="WYN13" s="85"/>
      <c r="WYO13" s="85"/>
      <c r="WYP13" s="85"/>
      <c r="WYQ13" s="85"/>
      <c r="WYR13" s="85"/>
      <c r="WYS13" s="85"/>
      <c r="WYT13" s="85"/>
      <c r="WYU13" s="85"/>
      <c r="WYV13" s="85"/>
      <c r="WYW13" s="85"/>
      <c r="WYX13" s="85"/>
      <c r="WYY13" s="85"/>
      <c r="WYZ13" s="85"/>
      <c r="WZA13" s="85"/>
      <c r="WZB13" s="85"/>
      <c r="WZC13" s="85"/>
      <c r="WZD13" s="85"/>
      <c r="WZE13" s="85"/>
      <c r="WZF13" s="85"/>
      <c r="WZG13" s="85"/>
      <c r="WZH13" s="85"/>
      <c r="WZI13" s="85"/>
      <c r="WZJ13" s="85"/>
      <c r="WZK13" s="85"/>
      <c r="WZL13" s="85"/>
      <c r="WZM13" s="85"/>
      <c r="WZN13" s="85"/>
      <c r="WZO13" s="85"/>
      <c r="WZP13" s="85"/>
      <c r="WZQ13" s="85"/>
      <c r="WZR13" s="85"/>
      <c r="WZS13" s="85"/>
      <c r="WZT13" s="85"/>
      <c r="WZU13" s="85"/>
      <c r="WZV13" s="85"/>
      <c r="WZW13" s="85"/>
      <c r="WZX13" s="85"/>
      <c r="WZY13" s="85"/>
      <c r="WZZ13" s="85"/>
      <c r="XAA13" s="85"/>
      <c r="XAB13" s="85"/>
      <c r="XAC13" s="85"/>
      <c r="XAD13" s="85"/>
      <c r="XAE13" s="85"/>
      <c r="XAF13" s="85"/>
      <c r="XAG13" s="85"/>
      <c r="XAH13" s="85"/>
      <c r="XAI13" s="85"/>
      <c r="XAJ13" s="85"/>
      <c r="XAK13" s="85"/>
      <c r="XAL13" s="85"/>
      <c r="XAM13" s="85"/>
      <c r="XAN13" s="85"/>
      <c r="XAO13" s="85"/>
      <c r="XAP13" s="85"/>
      <c r="XAQ13" s="85"/>
      <c r="XAR13" s="85"/>
      <c r="XAS13" s="85"/>
      <c r="XAT13" s="85"/>
      <c r="XAU13" s="85"/>
      <c r="XAV13" s="85"/>
      <c r="XAW13" s="85"/>
      <c r="XAX13" s="85"/>
      <c r="XAY13" s="85"/>
      <c r="XAZ13" s="85"/>
      <c r="XBA13" s="85"/>
      <c r="XBB13" s="85"/>
      <c r="XBC13" s="85"/>
      <c r="XBD13" s="85"/>
      <c r="XBE13" s="85"/>
      <c r="XBF13" s="85"/>
      <c r="XBG13" s="85"/>
      <c r="XBH13" s="85"/>
      <c r="XBI13" s="85"/>
      <c r="XBJ13" s="85"/>
      <c r="XBK13" s="85"/>
      <c r="XBL13" s="85"/>
      <c r="XBM13" s="85"/>
      <c r="XBN13" s="85"/>
      <c r="XBO13" s="85"/>
      <c r="XBP13" s="85"/>
      <c r="XBQ13" s="85"/>
      <c r="XBR13" s="85"/>
      <c r="XBS13" s="85"/>
      <c r="XBT13" s="85"/>
      <c r="XBU13" s="85"/>
      <c r="XBV13" s="85"/>
      <c r="XBW13" s="85"/>
      <c r="XBX13" s="85"/>
      <c r="XBY13" s="85"/>
      <c r="XBZ13" s="85"/>
      <c r="XCA13" s="85"/>
      <c r="XCB13" s="85"/>
      <c r="XCC13" s="85"/>
      <c r="XCD13" s="85"/>
      <c r="XCE13" s="85"/>
      <c r="XCF13" s="85"/>
      <c r="XCG13" s="85"/>
      <c r="XCH13" s="85"/>
      <c r="XCI13" s="85"/>
      <c r="XCJ13" s="85"/>
      <c r="XCK13" s="85"/>
      <c r="XCL13" s="85"/>
      <c r="XCM13" s="85"/>
      <c r="XCN13" s="85"/>
      <c r="XCO13" s="85"/>
      <c r="XCP13" s="85"/>
      <c r="XCQ13" s="85"/>
      <c r="XCR13" s="85"/>
      <c r="XCS13" s="85"/>
      <c r="XCT13" s="85"/>
      <c r="XCU13" s="85"/>
      <c r="XCV13" s="85"/>
      <c r="XCW13" s="85"/>
      <c r="XCX13" s="85"/>
      <c r="XCY13" s="85"/>
      <c r="XCZ13" s="85"/>
      <c r="XDA13" s="85"/>
      <c r="XDB13" s="85"/>
      <c r="XDC13" s="85"/>
      <c r="XDD13" s="85"/>
      <c r="XDE13" s="85"/>
      <c r="XDF13" s="85"/>
      <c r="XDG13" s="85"/>
      <c r="XDH13" s="85"/>
      <c r="XDI13" s="85"/>
      <c r="XDJ13" s="85"/>
      <c r="XDK13" s="85"/>
      <c r="XDL13" s="85"/>
      <c r="XDM13" s="85"/>
      <c r="XDN13" s="85"/>
      <c r="XDO13" s="85"/>
      <c r="XDP13" s="85"/>
      <c r="XDQ13" s="85"/>
      <c r="XDR13" s="85"/>
      <c r="XDS13" s="85"/>
      <c r="XDT13" s="85"/>
      <c r="XDU13" s="85"/>
      <c r="XDV13" s="85"/>
      <c r="XDW13" s="85"/>
      <c r="XDX13" s="85"/>
      <c r="XDY13" s="85"/>
      <c r="XDZ13" s="85"/>
      <c r="XEA13" s="85"/>
      <c r="XEB13" s="85"/>
      <c r="XEC13" s="85"/>
      <c r="XED13" s="85"/>
      <c r="XEE13" s="85"/>
      <c r="XEF13" s="85"/>
      <c r="XEG13" s="85"/>
      <c r="XEH13" s="85"/>
      <c r="XEI13" s="85"/>
      <c r="XEJ13" s="85"/>
      <c r="XEK13" s="85"/>
      <c r="XEL13" s="85"/>
      <c r="XEM13" s="85"/>
      <c r="XEN13" s="85"/>
      <c r="XEO13" s="85"/>
      <c r="XEP13" s="85"/>
      <c r="XEQ13" s="85"/>
      <c r="XER13" s="85"/>
      <c r="XES13" s="85"/>
      <c r="XET13" s="85"/>
      <c r="XEU13" s="85"/>
      <c r="XEV13" s="85"/>
      <c r="XEW13" s="85"/>
      <c r="XEX13" s="85"/>
      <c r="XEY13" s="85"/>
      <c r="XEZ13" s="85"/>
      <c r="XFA13" s="85"/>
      <c r="XFB13" s="85"/>
      <c r="XFC13" s="85"/>
      <c r="XFD13" s="85"/>
    </row>
    <row r="14" s="44" customFormat="1" ht="25.5" spans="1:16384">
      <c r="A14" s="15" t="s">
        <v>62</v>
      </c>
      <c r="B14" s="15" t="s">
        <v>244</v>
      </c>
      <c r="C14" s="60" t="s">
        <v>9716</v>
      </c>
      <c r="D14" s="61" t="s">
        <v>9717</v>
      </c>
      <c r="E14" s="61" t="s">
        <v>9718</v>
      </c>
      <c r="F14" s="61" t="s">
        <v>9719</v>
      </c>
      <c r="G14" s="15" t="s">
        <v>28</v>
      </c>
      <c r="H14" s="15"/>
      <c r="I14" s="15"/>
      <c r="J14" s="61" t="s">
        <v>20</v>
      </c>
      <c r="K14" s="15" t="s">
        <v>23</v>
      </c>
      <c r="L14" s="87" t="s">
        <v>9701</v>
      </c>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c r="AAH14" s="85"/>
      <c r="AAI14" s="85"/>
      <c r="AAJ14" s="85"/>
      <c r="AAK14" s="85"/>
      <c r="AAL14" s="85"/>
      <c r="AAM14" s="85"/>
      <c r="AAN14" s="85"/>
      <c r="AAO14" s="85"/>
      <c r="AAP14" s="85"/>
      <c r="AAQ14" s="85"/>
      <c r="AAR14" s="85"/>
      <c r="AAS14" s="85"/>
      <c r="AAT14" s="85"/>
      <c r="AAU14" s="85"/>
      <c r="AAV14" s="85"/>
      <c r="AAW14" s="85"/>
      <c r="AAX14" s="85"/>
      <c r="AAY14" s="85"/>
      <c r="AAZ14" s="85"/>
      <c r="ABA14" s="85"/>
      <c r="ABB14" s="85"/>
      <c r="ABC14" s="85"/>
      <c r="ABD14" s="85"/>
      <c r="ABE14" s="85"/>
      <c r="ABF14" s="85"/>
      <c r="ABG14" s="85"/>
      <c r="ABH14" s="85"/>
      <c r="ABI14" s="85"/>
      <c r="ABJ14" s="85"/>
      <c r="ABK14" s="85"/>
      <c r="ABL14" s="85"/>
      <c r="ABM14" s="85"/>
      <c r="ABN14" s="85"/>
      <c r="ABO14" s="85"/>
      <c r="ABP14" s="85"/>
      <c r="ABQ14" s="85"/>
      <c r="ABR14" s="85"/>
      <c r="ABS14" s="85"/>
      <c r="ABT14" s="85"/>
      <c r="ABU14" s="85"/>
      <c r="ABV14" s="85"/>
      <c r="ABW14" s="85"/>
      <c r="ABX14" s="85"/>
      <c r="ABY14" s="85"/>
      <c r="ABZ14" s="85"/>
      <c r="ACA14" s="85"/>
      <c r="ACB14" s="85"/>
      <c r="ACC14" s="85"/>
      <c r="ACD14" s="85"/>
      <c r="ACE14" s="85"/>
      <c r="ACF14" s="85"/>
      <c r="ACG14" s="85"/>
      <c r="ACH14" s="85"/>
      <c r="ACI14" s="85"/>
      <c r="ACJ14" s="85"/>
      <c r="ACK14" s="85"/>
      <c r="ACL14" s="85"/>
      <c r="ACM14" s="85"/>
      <c r="ACN14" s="85"/>
      <c r="ACO14" s="85"/>
      <c r="ACP14" s="85"/>
      <c r="ACQ14" s="85"/>
      <c r="ACR14" s="85"/>
      <c r="ACS14" s="85"/>
      <c r="ACT14" s="85"/>
      <c r="ACU14" s="85"/>
      <c r="ACV14" s="85"/>
      <c r="ACW14" s="85"/>
      <c r="ACX14" s="85"/>
      <c r="ACY14" s="85"/>
      <c r="ACZ14" s="85"/>
      <c r="ADA14" s="85"/>
      <c r="ADB14" s="85"/>
      <c r="ADC14" s="85"/>
      <c r="ADD14" s="85"/>
      <c r="ADE14" s="85"/>
      <c r="ADF14" s="85"/>
      <c r="ADG14" s="85"/>
      <c r="ADH14" s="85"/>
      <c r="ADI14" s="85"/>
      <c r="ADJ14" s="85"/>
      <c r="ADK14" s="85"/>
      <c r="ADL14" s="85"/>
      <c r="ADM14" s="85"/>
      <c r="ADN14" s="85"/>
      <c r="ADO14" s="85"/>
      <c r="ADP14" s="85"/>
      <c r="ADQ14" s="85"/>
      <c r="ADR14" s="85"/>
      <c r="ADS14" s="85"/>
      <c r="ADT14" s="85"/>
      <c r="ADU14" s="85"/>
      <c r="ADV14" s="85"/>
      <c r="ADW14" s="85"/>
      <c r="ADX14" s="85"/>
      <c r="ADY14" s="85"/>
      <c r="ADZ14" s="85"/>
      <c r="AEA14" s="85"/>
      <c r="AEB14" s="85"/>
      <c r="AEC14" s="85"/>
      <c r="AED14" s="85"/>
      <c r="AEE14" s="85"/>
      <c r="AEF14" s="85"/>
      <c r="AEG14" s="85"/>
      <c r="AEH14" s="85"/>
      <c r="AEI14" s="85"/>
      <c r="AEJ14" s="85"/>
      <c r="AEK14" s="85"/>
      <c r="AEL14" s="85"/>
      <c r="AEM14" s="85"/>
      <c r="AEN14" s="85"/>
      <c r="AEO14" s="85"/>
      <c r="AEP14" s="85"/>
      <c r="AEQ14" s="85"/>
      <c r="AER14" s="85"/>
      <c r="AES14" s="85"/>
      <c r="AET14" s="85"/>
      <c r="AEU14" s="85"/>
      <c r="AEV14" s="85"/>
      <c r="AEW14" s="85"/>
      <c r="AEX14" s="85"/>
      <c r="AEY14" s="85"/>
      <c r="AEZ14" s="85"/>
      <c r="AFA14" s="85"/>
      <c r="AFB14" s="85"/>
      <c r="AFC14" s="85"/>
      <c r="AFD14" s="85"/>
      <c r="AFE14" s="85"/>
      <c r="AFF14" s="85"/>
      <c r="AFG14" s="85"/>
      <c r="AFH14" s="85"/>
      <c r="AFI14" s="85"/>
      <c r="AFJ14" s="85"/>
      <c r="AFK14" s="85"/>
      <c r="AFL14" s="85"/>
      <c r="AFM14" s="85"/>
      <c r="AFN14" s="85"/>
      <c r="AFO14" s="85"/>
      <c r="AFP14" s="85"/>
      <c r="AFQ14" s="85"/>
      <c r="AFR14" s="85"/>
      <c r="AFS14" s="85"/>
      <c r="AFT14" s="85"/>
      <c r="AFU14" s="85"/>
      <c r="AFV14" s="85"/>
      <c r="AFW14" s="85"/>
      <c r="AFX14" s="85"/>
      <c r="AFY14" s="85"/>
      <c r="AFZ14" s="85"/>
      <c r="AGA14" s="85"/>
      <c r="AGB14" s="85"/>
      <c r="AGC14" s="85"/>
      <c r="AGD14" s="85"/>
      <c r="AGE14" s="85"/>
      <c r="AGF14" s="85"/>
      <c r="AGG14" s="85"/>
      <c r="AGH14" s="85"/>
      <c r="AGI14" s="85"/>
      <c r="AGJ14" s="85"/>
      <c r="AGK14" s="85"/>
      <c r="AGL14" s="85"/>
      <c r="AGM14" s="85"/>
      <c r="AGN14" s="85"/>
      <c r="AGO14" s="85"/>
      <c r="AGP14" s="85"/>
      <c r="AGQ14" s="85"/>
      <c r="AGR14" s="85"/>
      <c r="AGS14" s="85"/>
      <c r="AGT14" s="85"/>
      <c r="AGU14" s="85"/>
      <c r="AGV14" s="85"/>
      <c r="AGW14" s="85"/>
      <c r="AGX14" s="85"/>
      <c r="AGY14" s="85"/>
      <c r="AGZ14" s="85"/>
      <c r="AHA14" s="85"/>
      <c r="AHB14" s="85"/>
      <c r="AHC14" s="85"/>
      <c r="AHD14" s="85"/>
      <c r="AHE14" s="85"/>
      <c r="AHF14" s="85"/>
      <c r="AHG14" s="85"/>
      <c r="AHH14" s="85"/>
      <c r="AHI14" s="85"/>
      <c r="AHJ14" s="85"/>
      <c r="AHK14" s="85"/>
      <c r="AHL14" s="85"/>
      <c r="AHM14" s="85"/>
      <c r="AHN14" s="85"/>
      <c r="AHO14" s="85"/>
      <c r="AHP14" s="85"/>
      <c r="AHQ14" s="85"/>
      <c r="AHR14" s="85"/>
      <c r="AHS14" s="85"/>
      <c r="AHT14" s="85"/>
      <c r="AHU14" s="85"/>
      <c r="AHV14" s="85"/>
      <c r="AHW14" s="85"/>
      <c r="AHX14" s="85"/>
      <c r="AHY14" s="85"/>
      <c r="AHZ14" s="85"/>
      <c r="AIA14" s="85"/>
      <c r="AIB14" s="85"/>
      <c r="AIC14" s="85"/>
      <c r="AID14" s="85"/>
      <c r="AIE14" s="85"/>
      <c r="AIF14" s="85"/>
      <c r="AIG14" s="85"/>
      <c r="AIH14" s="85"/>
      <c r="AII14" s="85"/>
      <c r="AIJ14" s="85"/>
      <c r="AIK14" s="85"/>
      <c r="AIL14" s="85"/>
      <c r="AIM14" s="85"/>
      <c r="AIN14" s="85"/>
      <c r="AIO14" s="85"/>
      <c r="AIP14" s="85"/>
      <c r="AIQ14" s="85"/>
      <c r="AIR14" s="85"/>
      <c r="AIS14" s="85"/>
      <c r="AIT14" s="85"/>
      <c r="AIU14" s="85"/>
      <c r="AIV14" s="85"/>
      <c r="AIW14" s="85"/>
      <c r="AIX14" s="85"/>
      <c r="AIY14" s="85"/>
      <c r="AIZ14" s="85"/>
      <c r="AJA14" s="85"/>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5"/>
      <c r="AKQ14" s="85"/>
      <c r="AKR14" s="85"/>
      <c r="AKS14" s="85"/>
      <c r="AKT14" s="85"/>
      <c r="AKU14" s="85"/>
      <c r="AKV14" s="85"/>
      <c r="AKW14" s="85"/>
      <c r="AKX14" s="85"/>
      <c r="AKY14" s="85"/>
      <c r="AKZ14" s="85"/>
      <c r="ALA14" s="85"/>
      <c r="ALB14" s="85"/>
      <c r="ALC14" s="85"/>
      <c r="ALD14" s="85"/>
      <c r="ALE14" s="85"/>
      <c r="ALF14" s="85"/>
      <c r="ALG14" s="85"/>
      <c r="ALH14" s="85"/>
      <c r="ALI14" s="85"/>
      <c r="ALJ14" s="85"/>
      <c r="ALK14" s="85"/>
      <c r="ALL14" s="85"/>
      <c r="ALM14" s="85"/>
      <c r="ALN14" s="85"/>
      <c r="ALO14" s="85"/>
      <c r="ALP14" s="85"/>
      <c r="ALQ14" s="85"/>
      <c r="ALR14" s="85"/>
      <c r="ALS14" s="85"/>
      <c r="ALT14" s="85"/>
      <c r="ALU14" s="85"/>
      <c r="ALV14" s="85"/>
      <c r="ALW14" s="85"/>
      <c r="ALX14" s="85"/>
      <c r="ALY14" s="85"/>
      <c r="ALZ14" s="85"/>
      <c r="AMA14" s="85"/>
      <c r="AMB14" s="85"/>
      <c r="AMC14" s="85"/>
      <c r="AMD14" s="85"/>
      <c r="AME14" s="85"/>
      <c r="AMF14" s="85"/>
      <c r="AMG14" s="85"/>
      <c r="AMH14" s="85"/>
      <c r="AMI14" s="85"/>
      <c r="AMJ14" s="85"/>
      <c r="AMK14" s="85"/>
      <c r="AML14" s="85"/>
      <c r="AMM14" s="85"/>
      <c r="AMN14" s="85"/>
      <c r="AMO14" s="85"/>
      <c r="AMP14" s="85"/>
      <c r="AMQ14" s="85"/>
      <c r="AMR14" s="85"/>
      <c r="AMS14" s="85"/>
      <c r="AMT14" s="85"/>
      <c r="AMU14" s="85"/>
      <c r="AMV14" s="85"/>
      <c r="AMW14" s="85"/>
      <c r="AMX14" s="85"/>
      <c r="AMY14" s="85"/>
      <c r="AMZ14" s="85"/>
      <c r="ANA14" s="85"/>
      <c r="ANB14" s="85"/>
      <c r="ANC14" s="85"/>
      <c r="AND14" s="85"/>
      <c r="ANE14" s="85"/>
      <c r="ANF14" s="85"/>
      <c r="ANG14" s="85"/>
      <c r="ANH14" s="85"/>
      <c r="ANI14" s="85"/>
      <c r="ANJ14" s="85"/>
      <c r="ANK14" s="85"/>
      <c r="ANL14" s="85"/>
      <c r="ANM14" s="85"/>
      <c r="ANN14" s="85"/>
      <c r="ANO14" s="85"/>
      <c r="ANP14" s="85"/>
      <c r="ANQ14" s="85"/>
      <c r="ANR14" s="85"/>
      <c r="ANS14" s="85"/>
      <c r="ANT14" s="85"/>
      <c r="ANU14" s="85"/>
      <c r="ANV14" s="85"/>
      <c r="ANW14" s="85"/>
      <c r="ANX14" s="85"/>
      <c r="ANY14" s="85"/>
      <c r="ANZ14" s="85"/>
      <c r="AOA14" s="85"/>
      <c r="AOB14" s="85"/>
      <c r="AOC14" s="85"/>
      <c r="AOD14" s="85"/>
      <c r="AOE14" s="85"/>
      <c r="AOF14" s="85"/>
      <c r="AOG14" s="85"/>
      <c r="AOH14" s="85"/>
      <c r="AOI14" s="85"/>
      <c r="AOJ14" s="85"/>
      <c r="AOK14" s="85"/>
      <c r="AOL14" s="85"/>
      <c r="AOM14" s="85"/>
      <c r="AON14" s="85"/>
      <c r="AOO14" s="85"/>
      <c r="AOP14" s="85"/>
      <c r="AOQ14" s="85"/>
      <c r="AOR14" s="85"/>
      <c r="AOS14" s="85"/>
      <c r="AOT14" s="85"/>
      <c r="AOU14" s="85"/>
      <c r="AOV14" s="85"/>
      <c r="AOW14" s="85"/>
      <c r="AOX14" s="85"/>
      <c r="AOY14" s="85"/>
      <c r="AOZ14" s="85"/>
      <c r="APA14" s="85"/>
      <c r="APB14" s="85"/>
      <c r="APC14" s="85"/>
      <c r="APD14" s="85"/>
      <c r="APE14" s="85"/>
      <c r="APF14" s="85"/>
      <c r="APG14" s="85"/>
      <c r="APH14" s="85"/>
      <c r="API14" s="85"/>
      <c r="APJ14" s="85"/>
      <c r="APK14" s="85"/>
      <c r="APL14" s="85"/>
      <c r="APM14" s="85"/>
      <c r="APN14" s="85"/>
      <c r="APO14" s="85"/>
      <c r="APP14" s="85"/>
      <c r="APQ14" s="85"/>
      <c r="APR14" s="85"/>
      <c r="APS14" s="85"/>
      <c r="APT14" s="85"/>
      <c r="APU14" s="85"/>
      <c r="APV14" s="85"/>
      <c r="APW14" s="85"/>
      <c r="APX14" s="85"/>
      <c r="APY14" s="85"/>
      <c r="APZ14" s="85"/>
      <c r="AQA14" s="85"/>
      <c r="AQB14" s="85"/>
      <c r="AQC14" s="85"/>
      <c r="AQD14" s="85"/>
      <c r="AQE14" s="85"/>
      <c r="AQF14" s="85"/>
      <c r="AQG14" s="85"/>
      <c r="AQH14" s="85"/>
      <c r="AQI14" s="85"/>
      <c r="AQJ14" s="85"/>
      <c r="AQK14" s="85"/>
      <c r="AQL14" s="85"/>
      <c r="AQM14" s="85"/>
      <c r="AQN14" s="85"/>
      <c r="AQO14" s="85"/>
      <c r="AQP14" s="85"/>
      <c r="AQQ14" s="85"/>
      <c r="AQR14" s="85"/>
      <c r="AQS14" s="85"/>
      <c r="AQT14" s="85"/>
      <c r="AQU14" s="85"/>
      <c r="AQV14" s="85"/>
      <c r="AQW14" s="85"/>
      <c r="AQX14" s="85"/>
      <c r="AQY14" s="85"/>
      <c r="AQZ14" s="85"/>
      <c r="ARA14" s="85"/>
      <c r="ARB14" s="85"/>
      <c r="ARC14" s="85"/>
      <c r="ARD14" s="85"/>
      <c r="ARE14" s="85"/>
      <c r="ARF14" s="85"/>
      <c r="ARG14" s="85"/>
      <c r="ARH14" s="85"/>
      <c r="ARI14" s="85"/>
      <c r="ARJ14" s="85"/>
      <c r="ARK14" s="85"/>
      <c r="ARL14" s="85"/>
      <c r="ARM14" s="85"/>
      <c r="ARN14" s="85"/>
      <c r="ARO14" s="85"/>
      <c r="ARP14" s="85"/>
      <c r="ARQ14" s="85"/>
      <c r="ARR14" s="85"/>
      <c r="ARS14" s="85"/>
      <c r="ART14" s="85"/>
      <c r="ARU14" s="85"/>
      <c r="ARV14" s="85"/>
      <c r="ARW14" s="85"/>
      <c r="ARX14" s="85"/>
      <c r="ARY14" s="85"/>
      <c r="ARZ14" s="85"/>
      <c r="ASA14" s="85"/>
      <c r="ASB14" s="85"/>
      <c r="ASC14" s="85"/>
      <c r="ASD14" s="85"/>
      <c r="ASE14" s="85"/>
      <c r="ASF14" s="85"/>
      <c r="ASG14" s="85"/>
      <c r="ASH14" s="85"/>
      <c r="ASI14" s="85"/>
      <c r="ASJ14" s="85"/>
      <c r="ASK14" s="85"/>
      <c r="ASL14" s="85"/>
      <c r="ASM14" s="85"/>
      <c r="ASN14" s="85"/>
      <c r="ASO14" s="85"/>
      <c r="ASP14" s="85"/>
      <c r="ASQ14" s="85"/>
      <c r="ASR14" s="85"/>
      <c r="ASS14" s="85"/>
      <c r="AST14" s="85"/>
      <c r="ASU14" s="85"/>
      <c r="ASV14" s="85"/>
      <c r="ASW14" s="85"/>
      <c r="ASX14" s="85"/>
      <c r="ASY14" s="85"/>
      <c r="ASZ14" s="85"/>
      <c r="ATA14" s="85"/>
      <c r="ATB14" s="85"/>
      <c r="ATC14" s="85"/>
      <c r="ATD14" s="85"/>
      <c r="ATE14" s="85"/>
      <c r="ATF14" s="85"/>
      <c r="ATG14" s="85"/>
      <c r="ATH14" s="85"/>
      <c r="ATI14" s="85"/>
      <c r="ATJ14" s="85"/>
      <c r="ATK14" s="85"/>
      <c r="ATL14" s="85"/>
      <c r="ATM14" s="85"/>
      <c r="ATN14" s="85"/>
      <c r="ATO14" s="85"/>
      <c r="ATP14" s="85"/>
      <c r="ATQ14" s="85"/>
      <c r="ATR14" s="85"/>
      <c r="ATS14" s="85"/>
      <c r="ATT14" s="85"/>
      <c r="ATU14" s="85"/>
      <c r="ATV14" s="85"/>
      <c r="ATW14" s="85"/>
      <c r="ATX14" s="85"/>
      <c r="ATY14" s="85"/>
      <c r="ATZ14" s="85"/>
      <c r="AUA14" s="85"/>
      <c r="AUB14" s="85"/>
      <c r="AUC14" s="85"/>
      <c r="AUD14" s="85"/>
      <c r="AUE14" s="85"/>
      <c r="AUF14" s="85"/>
      <c r="AUG14" s="85"/>
      <c r="AUH14" s="85"/>
      <c r="AUI14" s="85"/>
      <c r="AUJ14" s="85"/>
      <c r="AUK14" s="85"/>
      <c r="AUL14" s="85"/>
      <c r="AUM14" s="85"/>
      <c r="AUN14" s="85"/>
      <c r="AUO14" s="85"/>
      <c r="AUP14" s="85"/>
      <c r="AUQ14" s="85"/>
      <c r="AUR14" s="85"/>
      <c r="AUS14" s="85"/>
      <c r="AUT14" s="85"/>
      <c r="AUU14" s="85"/>
      <c r="AUV14" s="85"/>
      <c r="AUW14" s="85"/>
      <c r="AUX14" s="85"/>
      <c r="AUY14" s="85"/>
      <c r="AUZ14" s="85"/>
      <c r="AVA14" s="85"/>
      <c r="AVB14" s="85"/>
      <c r="AVC14" s="85"/>
      <c r="AVD14" s="85"/>
      <c r="AVE14" s="85"/>
      <c r="AVF14" s="85"/>
      <c r="AVG14" s="85"/>
      <c r="AVH14" s="85"/>
      <c r="AVI14" s="85"/>
      <c r="AVJ14" s="85"/>
      <c r="AVK14" s="85"/>
      <c r="AVL14" s="85"/>
      <c r="AVM14" s="85"/>
      <c r="AVN14" s="85"/>
      <c r="AVO14" s="85"/>
      <c r="AVP14" s="85"/>
      <c r="AVQ14" s="85"/>
      <c r="AVR14" s="85"/>
      <c r="AVS14" s="85"/>
      <c r="AVT14" s="85"/>
      <c r="AVU14" s="85"/>
      <c r="AVV14" s="85"/>
      <c r="AVW14" s="85"/>
      <c r="AVX14" s="85"/>
      <c r="AVY14" s="85"/>
      <c r="AVZ14" s="85"/>
      <c r="AWA14" s="85"/>
      <c r="AWB14" s="85"/>
      <c r="AWC14" s="85"/>
      <c r="AWD14" s="85"/>
      <c r="AWE14" s="85"/>
      <c r="AWF14" s="85"/>
      <c r="AWG14" s="85"/>
      <c r="AWH14" s="85"/>
      <c r="AWI14" s="85"/>
      <c r="AWJ14" s="85"/>
      <c r="AWK14" s="85"/>
      <c r="AWL14" s="85"/>
      <c r="AWM14" s="85"/>
      <c r="AWN14" s="85"/>
      <c r="AWO14" s="85"/>
      <c r="AWP14" s="85"/>
      <c r="AWQ14" s="85"/>
      <c r="AWR14" s="85"/>
      <c r="AWS14" s="85"/>
      <c r="AWT14" s="85"/>
      <c r="AWU14" s="85"/>
      <c r="AWV14" s="85"/>
      <c r="AWW14" s="85"/>
      <c r="AWX14" s="85"/>
      <c r="AWY14" s="85"/>
      <c r="AWZ14" s="85"/>
      <c r="AXA14" s="85"/>
      <c r="AXB14" s="85"/>
      <c r="AXC14" s="85"/>
      <c r="AXD14" s="85"/>
      <c r="AXE14" s="85"/>
      <c r="AXF14" s="85"/>
      <c r="AXG14" s="85"/>
      <c r="AXH14" s="85"/>
      <c r="AXI14" s="85"/>
      <c r="AXJ14" s="85"/>
      <c r="AXK14" s="85"/>
      <c r="AXL14" s="85"/>
      <c r="AXM14" s="85"/>
      <c r="AXN14" s="85"/>
      <c r="AXO14" s="85"/>
      <c r="AXP14" s="85"/>
      <c r="AXQ14" s="85"/>
      <c r="AXR14" s="85"/>
      <c r="AXS14" s="85"/>
      <c r="AXT14" s="85"/>
      <c r="AXU14" s="85"/>
      <c r="AXV14" s="85"/>
      <c r="AXW14" s="85"/>
      <c r="AXX14" s="85"/>
      <c r="AXY14" s="85"/>
      <c r="AXZ14" s="85"/>
      <c r="AYA14" s="85"/>
      <c r="AYB14" s="85"/>
      <c r="AYC14" s="85"/>
      <c r="AYD14" s="85"/>
      <c r="AYE14" s="85"/>
      <c r="AYF14" s="85"/>
      <c r="AYG14" s="85"/>
      <c r="AYH14" s="85"/>
      <c r="AYI14" s="85"/>
      <c r="AYJ14" s="85"/>
      <c r="AYK14" s="85"/>
      <c r="AYL14" s="85"/>
      <c r="AYM14" s="85"/>
      <c r="AYN14" s="85"/>
      <c r="AYO14" s="85"/>
      <c r="AYP14" s="85"/>
      <c r="AYQ14" s="85"/>
      <c r="AYR14" s="85"/>
      <c r="AYS14" s="85"/>
      <c r="AYT14" s="85"/>
      <c r="AYU14" s="85"/>
      <c r="AYV14" s="85"/>
      <c r="AYW14" s="85"/>
      <c r="AYX14" s="85"/>
      <c r="AYY14" s="85"/>
      <c r="AYZ14" s="85"/>
      <c r="AZA14" s="85"/>
      <c r="AZB14" s="85"/>
      <c r="AZC14" s="85"/>
      <c r="AZD14" s="85"/>
      <c r="AZE14" s="85"/>
      <c r="AZF14" s="85"/>
      <c r="AZG14" s="85"/>
      <c r="AZH14" s="85"/>
      <c r="AZI14" s="85"/>
      <c r="AZJ14" s="85"/>
      <c r="AZK14" s="85"/>
      <c r="AZL14" s="85"/>
      <c r="AZM14" s="85"/>
      <c r="AZN14" s="85"/>
      <c r="AZO14" s="85"/>
      <c r="AZP14" s="85"/>
      <c r="AZQ14" s="85"/>
      <c r="AZR14" s="85"/>
      <c r="AZS14" s="85"/>
      <c r="AZT14" s="85"/>
      <c r="AZU14" s="85"/>
      <c r="AZV14" s="85"/>
      <c r="AZW14" s="85"/>
      <c r="AZX14" s="85"/>
      <c r="AZY14" s="85"/>
      <c r="AZZ14" s="85"/>
      <c r="BAA14" s="85"/>
      <c r="BAB14" s="85"/>
      <c r="BAC14" s="85"/>
      <c r="BAD14" s="85"/>
      <c r="BAE14" s="85"/>
      <c r="BAF14" s="85"/>
      <c r="BAG14" s="85"/>
      <c r="BAH14" s="85"/>
      <c r="BAI14" s="85"/>
      <c r="BAJ14" s="85"/>
      <c r="BAK14" s="85"/>
      <c r="BAL14" s="85"/>
      <c r="BAM14" s="85"/>
      <c r="BAN14" s="85"/>
      <c r="BAO14" s="85"/>
      <c r="BAP14" s="85"/>
      <c r="BAQ14" s="85"/>
      <c r="BAR14" s="85"/>
      <c r="BAS14" s="85"/>
      <c r="BAT14" s="85"/>
      <c r="BAU14" s="85"/>
      <c r="BAV14" s="85"/>
      <c r="BAW14" s="85"/>
      <c r="BAX14" s="85"/>
      <c r="BAY14" s="85"/>
      <c r="BAZ14" s="85"/>
      <c r="BBA14" s="85"/>
      <c r="BBB14" s="85"/>
      <c r="BBC14" s="85"/>
      <c r="BBD14" s="85"/>
      <c r="BBE14" s="85"/>
      <c r="BBF14" s="85"/>
      <c r="BBG14" s="85"/>
      <c r="BBH14" s="85"/>
      <c r="BBI14" s="85"/>
      <c r="BBJ14" s="85"/>
      <c r="BBK14" s="85"/>
      <c r="BBL14" s="85"/>
      <c r="BBM14" s="85"/>
      <c r="BBN14" s="85"/>
      <c r="BBO14" s="85"/>
      <c r="BBP14" s="85"/>
      <c r="BBQ14" s="85"/>
      <c r="BBR14" s="85"/>
      <c r="BBS14" s="85"/>
      <c r="BBT14" s="85"/>
      <c r="BBU14" s="85"/>
      <c r="BBV14" s="85"/>
      <c r="BBW14" s="85"/>
      <c r="BBX14" s="85"/>
      <c r="BBY14" s="85"/>
      <c r="BBZ14" s="85"/>
      <c r="BCA14" s="85"/>
      <c r="BCB14" s="85"/>
      <c r="BCC14" s="85"/>
      <c r="BCD14" s="85"/>
      <c r="BCE14" s="85"/>
      <c r="BCF14" s="85"/>
      <c r="BCG14" s="85"/>
      <c r="BCH14" s="85"/>
      <c r="BCI14" s="85"/>
      <c r="BCJ14" s="85"/>
      <c r="BCK14" s="85"/>
      <c r="BCL14" s="85"/>
      <c r="BCM14" s="85"/>
      <c r="BCN14" s="85"/>
      <c r="BCO14" s="85"/>
      <c r="BCP14" s="85"/>
      <c r="BCQ14" s="85"/>
      <c r="BCR14" s="85"/>
      <c r="BCS14" s="85"/>
      <c r="BCT14" s="85"/>
      <c r="BCU14" s="85"/>
      <c r="BCV14" s="85"/>
      <c r="BCW14" s="85"/>
      <c r="BCX14" s="85"/>
      <c r="BCY14" s="85"/>
      <c r="BCZ14" s="85"/>
      <c r="BDA14" s="85"/>
      <c r="BDB14" s="85"/>
      <c r="BDC14" s="85"/>
      <c r="BDD14" s="85"/>
      <c r="BDE14" s="85"/>
      <c r="BDF14" s="85"/>
      <c r="BDG14" s="85"/>
      <c r="BDH14" s="85"/>
      <c r="BDI14" s="85"/>
      <c r="BDJ14" s="85"/>
      <c r="BDK14" s="85"/>
      <c r="BDL14" s="85"/>
      <c r="BDM14" s="85"/>
      <c r="BDN14" s="85"/>
      <c r="BDO14" s="85"/>
      <c r="BDP14" s="85"/>
      <c r="BDQ14" s="85"/>
      <c r="BDR14" s="85"/>
      <c r="BDS14" s="85"/>
      <c r="BDT14" s="85"/>
      <c r="BDU14" s="85"/>
      <c r="BDV14" s="85"/>
      <c r="BDW14" s="85"/>
      <c r="BDX14" s="85"/>
      <c r="BDY14" s="85"/>
      <c r="BDZ14" s="85"/>
      <c r="BEA14" s="85"/>
      <c r="BEB14" s="85"/>
      <c r="BEC14" s="85"/>
      <c r="BED14" s="85"/>
      <c r="BEE14" s="85"/>
      <c r="BEF14" s="85"/>
      <c r="BEG14" s="85"/>
      <c r="BEH14" s="85"/>
      <c r="BEI14" s="85"/>
      <c r="BEJ14" s="85"/>
      <c r="BEK14" s="85"/>
      <c r="BEL14" s="85"/>
      <c r="BEM14" s="85"/>
      <c r="BEN14" s="85"/>
      <c r="BEO14" s="85"/>
      <c r="BEP14" s="85"/>
      <c r="BEQ14" s="85"/>
      <c r="BER14" s="85"/>
      <c r="BES14" s="85"/>
      <c r="BET14" s="85"/>
      <c r="BEU14" s="85"/>
      <c r="BEV14" s="85"/>
      <c r="BEW14" s="85"/>
      <c r="BEX14" s="85"/>
      <c r="BEY14" s="85"/>
      <c r="BEZ14" s="85"/>
      <c r="BFA14" s="85"/>
      <c r="BFB14" s="85"/>
      <c r="BFC14" s="85"/>
      <c r="BFD14" s="85"/>
      <c r="BFE14" s="85"/>
      <c r="BFF14" s="85"/>
      <c r="BFG14" s="85"/>
      <c r="BFH14" s="85"/>
      <c r="BFI14" s="85"/>
      <c r="BFJ14" s="85"/>
      <c r="BFK14" s="85"/>
      <c r="BFL14" s="85"/>
      <c r="BFM14" s="85"/>
      <c r="BFN14" s="85"/>
      <c r="BFO14" s="85"/>
      <c r="BFP14" s="85"/>
      <c r="BFQ14" s="85"/>
      <c r="BFR14" s="85"/>
      <c r="BFS14" s="85"/>
      <c r="BFT14" s="85"/>
      <c r="BFU14" s="85"/>
      <c r="BFV14" s="85"/>
      <c r="BFW14" s="85"/>
      <c r="BFX14" s="85"/>
      <c r="BFY14" s="85"/>
      <c r="BFZ14" s="85"/>
      <c r="BGA14" s="85"/>
      <c r="BGB14" s="85"/>
      <c r="BGC14" s="85"/>
      <c r="BGD14" s="85"/>
      <c r="BGE14" s="85"/>
      <c r="BGF14" s="85"/>
      <c r="BGG14" s="85"/>
      <c r="BGH14" s="85"/>
      <c r="BGI14" s="85"/>
      <c r="BGJ14" s="85"/>
      <c r="BGK14" s="85"/>
      <c r="BGL14" s="85"/>
      <c r="BGM14" s="85"/>
      <c r="BGN14" s="85"/>
      <c r="BGO14" s="85"/>
      <c r="BGP14" s="85"/>
      <c r="BGQ14" s="85"/>
      <c r="BGR14" s="85"/>
      <c r="BGS14" s="85"/>
      <c r="BGT14" s="85"/>
      <c r="BGU14" s="85"/>
      <c r="BGV14" s="85"/>
      <c r="BGW14" s="85"/>
      <c r="BGX14" s="85"/>
      <c r="BGY14" s="85"/>
      <c r="BGZ14" s="85"/>
      <c r="BHA14" s="85"/>
      <c r="BHB14" s="85"/>
      <c r="BHC14" s="85"/>
      <c r="BHD14" s="85"/>
      <c r="BHE14" s="85"/>
      <c r="BHF14" s="85"/>
      <c r="BHG14" s="85"/>
      <c r="BHH14" s="85"/>
      <c r="BHI14" s="85"/>
      <c r="BHJ14" s="85"/>
      <c r="BHK14" s="85"/>
      <c r="BHL14" s="85"/>
      <c r="BHM14" s="85"/>
      <c r="BHN14" s="85"/>
      <c r="BHO14" s="85"/>
      <c r="BHP14" s="85"/>
      <c r="BHQ14" s="85"/>
      <c r="BHR14" s="85"/>
      <c r="BHS14" s="85"/>
      <c r="BHT14" s="85"/>
      <c r="BHU14" s="85"/>
      <c r="BHV14" s="85"/>
      <c r="BHW14" s="85"/>
      <c r="BHX14" s="85"/>
      <c r="BHY14" s="85"/>
      <c r="BHZ14" s="85"/>
      <c r="BIA14" s="85"/>
      <c r="BIB14" s="85"/>
      <c r="BIC14" s="85"/>
      <c r="BID14" s="85"/>
      <c r="BIE14" s="85"/>
      <c r="BIF14" s="85"/>
      <c r="BIG14" s="85"/>
      <c r="BIH14" s="85"/>
      <c r="BII14" s="85"/>
      <c r="BIJ14" s="85"/>
      <c r="BIK14" s="85"/>
      <c r="BIL14" s="85"/>
      <c r="BIM14" s="85"/>
      <c r="BIN14" s="85"/>
      <c r="BIO14" s="85"/>
      <c r="BIP14" s="85"/>
      <c r="BIQ14" s="85"/>
      <c r="BIR14" s="85"/>
      <c r="BIS14" s="85"/>
      <c r="BIT14" s="85"/>
      <c r="BIU14" s="85"/>
      <c r="BIV14" s="85"/>
      <c r="BIW14" s="85"/>
      <c r="BIX14" s="85"/>
      <c r="BIY14" s="85"/>
      <c r="BIZ14" s="85"/>
      <c r="BJA14" s="85"/>
      <c r="BJB14" s="85"/>
      <c r="BJC14" s="85"/>
      <c r="BJD14" s="85"/>
      <c r="BJE14" s="85"/>
      <c r="BJF14" s="85"/>
      <c r="BJG14" s="85"/>
      <c r="BJH14" s="85"/>
      <c r="BJI14" s="85"/>
      <c r="BJJ14" s="85"/>
      <c r="BJK14" s="85"/>
      <c r="BJL14" s="85"/>
      <c r="BJM14" s="85"/>
      <c r="BJN14" s="85"/>
      <c r="BJO14" s="85"/>
      <c r="BJP14" s="85"/>
      <c r="BJQ14" s="85"/>
      <c r="BJR14" s="85"/>
      <c r="BJS14" s="85"/>
      <c r="BJT14" s="85"/>
      <c r="BJU14" s="85"/>
      <c r="BJV14" s="85"/>
      <c r="BJW14" s="85"/>
      <c r="BJX14" s="85"/>
      <c r="BJY14" s="85"/>
      <c r="BJZ14" s="85"/>
      <c r="BKA14" s="85"/>
      <c r="BKB14" s="85"/>
      <c r="BKC14" s="85"/>
      <c r="BKD14" s="85"/>
      <c r="BKE14" s="85"/>
      <c r="BKF14" s="85"/>
      <c r="BKG14" s="85"/>
      <c r="BKH14" s="85"/>
      <c r="BKI14" s="85"/>
      <c r="BKJ14" s="85"/>
      <c r="BKK14" s="85"/>
      <c r="BKL14" s="85"/>
      <c r="BKM14" s="85"/>
      <c r="BKN14" s="85"/>
      <c r="BKO14" s="85"/>
      <c r="BKP14" s="85"/>
      <c r="BKQ14" s="85"/>
      <c r="BKR14" s="85"/>
      <c r="BKS14" s="85"/>
      <c r="BKT14" s="85"/>
      <c r="BKU14" s="85"/>
      <c r="BKV14" s="85"/>
      <c r="BKW14" s="85"/>
      <c r="BKX14" s="85"/>
      <c r="BKY14" s="85"/>
      <c r="BKZ14" s="85"/>
      <c r="BLA14" s="85"/>
      <c r="BLB14" s="85"/>
      <c r="BLC14" s="85"/>
      <c r="BLD14" s="85"/>
      <c r="BLE14" s="85"/>
      <c r="BLF14" s="85"/>
      <c r="BLG14" s="85"/>
      <c r="BLH14" s="85"/>
      <c r="BLI14" s="85"/>
      <c r="BLJ14" s="85"/>
      <c r="BLK14" s="85"/>
      <c r="BLL14" s="85"/>
      <c r="BLM14" s="85"/>
      <c r="BLN14" s="85"/>
      <c r="BLO14" s="85"/>
      <c r="BLP14" s="85"/>
      <c r="BLQ14" s="85"/>
      <c r="BLR14" s="85"/>
      <c r="BLS14" s="85"/>
      <c r="BLT14" s="85"/>
      <c r="BLU14" s="85"/>
      <c r="BLV14" s="85"/>
      <c r="BLW14" s="85"/>
      <c r="BLX14" s="85"/>
      <c r="BLY14" s="85"/>
      <c r="BLZ14" s="85"/>
      <c r="BMA14" s="85"/>
      <c r="BMB14" s="85"/>
      <c r="BMC14" s="85"/>
      <c r="BMD14" s="85"/>
      <c r="BME14" s="85"/>
      <c r="BMF14" s="85"/>
      <c r="BMG14" s="85"/>
      <c r="BMH14" s="85"/>
      <c r="BMI14" s="85"/>
      <c r="BMJ14" s="85"/>
      <c r="BMK14" s="85"/>
      <c r="BML14" s="85"/>
      <c r="BMM14" s="85"/>
      <c r="BMN14" s="85"/>
      <c r="BMO14" s="85"/>
      <c r="BMP14" s="85"/>
      <c r="BMQ14" s="85"/>
      <c r="BMR14" s="85"/>
      <c r="BMS14" s="85"/>
      <c r="BMT14" s="85"/>
      <c r="BMU14" s="85"/>
      <c r="BMV14" s="85"/>
      <c r="BMW14" s="85"/>
      <c r="BMX14" s="85"/>
      <c r="BMY14" s="85"/>
      <c r="BMZ14" s="85"/>
      <c r="BNA14" s="85"/>
      <c r="BNB14" s="85"/>
      <c r="BNC14" s="85"/>
      <c r="BND14" s="85"/>
      <c r="BNE14" s="85"/>
      <c r="BNF14" s="85"/>
      <c r="BNG14" s="85"/>
      <c r="BNH14" s="85"/>
      <c r="BNI14" s="85"/>
      <c r="BNJ14" s="85"/>
      <c r="BNK14" s="85"/>
      <c r="BNL14" s="85"/>
      <c r="BNM14" s="85"/>
      <c r="BNN14" s="85"/>
      <c r="BNO14" s="85"/>
      <c r="BNP14" s="85"/>
      <c r="BNQ14" s="85"/>
      <c r="BNR14" s="85"/>
      <c r="BNS14" s="85"/>
      <c r="BNT14" s="85"/>
      <c r="BNU14" s="85"/>
      <c r="BNV14" s="85"/>
      <c r="BNW14" s="85"/>
      <c r="BNX14" s="85"/>
      <c r="BNY14" s="85"/>
      <c r="BNZ14" s="85"/>
      <c r="BOA14" s="85"/>
      <c r="BOB14" s="85"/>
      <c r="BOC14" s="85"/>
      <c r="BOD14" s="85"/>
      <c r="BOE14" s="85"/>
      <c r="BOF14" s="85"/>
      <c r="BOG14" s="85"/>
      <c r="BOH14" s="85"/>
      <c r="BOI14" s="85"/>
      <c r="BOJ14" s="85"/>
      <c r="BOK14" s="85"/>
      <c r="BOL14" s="85"/>
      <c r="BOM14" s="85"/>
      <c r="BON14" s="85"/>
      <c r="BOO14" s="85"/>
      <c r="BOP14" s="85"/>
      <c r="BOQ14" s="85"/>
      <c r="BOR14" s="85"/>
      <c r="BOS14" s="85"/>
      <c r="BOT14" s="85"/>
      <c r="BOU14" s="85"/>
      <c r="BOV14" s="85"/>
      <c r="BOW14" s="85"/>
      <c r="BOX14" s="85"/>
      <c r="BOY14" s="85"/>
      <c r="BOZ14" s="85"/>
      <c r="BPA14" s="85"/>
      <c r="BPB14" s="85"/>
      <c r="BPC14" s="85"/>
      <c r="BPD14" s="85"/>
      <c r="BPE14" s="85"/>
      <c r="BPF14" s="85"/>
      <c r="BPG14" s="85"/>
      <c r="BPH14" s="85"/>
      <c r="BPI14" s="85"/>
      <c r="BPJ14" s="85"/>
      <c r="BPK14" s="85"/>
      <c r="BPL14" s="85"/>
      <c r="BPM14" s="85"/>
      <c r="BPN14" s="85"/>
      <c r="BPO14" s="85"/>
      <c r="BPP14" s="85"/>
      <c r="BPQ14" s="85"/>
      <c r="BPR14" s="85"/>
      <c r="BPS14" s="85"/>
      <c r="BPT14" s="85"/>
      <c r="BPU14" s="85"/>
      <c r="BPV14" s="85"/>
      <c r="BPW14" s="85"/>
      <c r="BPX14" s="85"/>
      <c r="BPY14" s="85"/>
      <c r="BPZ14" s="85"/>
      <c r="BQA14" s="85"/>
      <c r="BQB14" s="85"/>
      <c r="BQC14" s="85"/>
      <c r="BQD14" s="85"/>
      <c r="BQE14" s="85"/>
      <c r="BQF14" s="85"/>
      <c r="BQG14" s="85"/>
      <c r="BQH14" s="85"/>
      <c r="BQI14" s="85"/>
      <c r="BQJ14" s="85"/>
      <c r="BQK14" s="85"/>
      <c r="BQL14" s="85"/>
      <c r="BQM14" s="85"/>
      <c r="BQN14" s="85"/>
      <c r="BQO14" s="85"/>
      <c r="BQP14" s="85"/>
      <c r="BQQ14" s="85"/>
      <c r="BQR14" s="85"/>
      <c r="BQS14" s="85"/>
      <c r="BQT14" s="85"/>
      <c r="BQU14" s="85"/>
      <c r="BQV14" s="85"/>
      <c r="BQW14" s="85"/>
      <c r="BQX14" s="85"/>
      <c r="BQY14" s="85"/>
      <c r="BQZ14" s="85"/>
      <c r="BRA14" s="85"/>
      <c r="BRB14" s="85"/>
      <c r="BRC14" s="85"/>
      <c r="BRD14" s="85"/>
      <c r="BRE14" s="85"/>
      <c r="BRF14" s="85"/>
      <c r="BRG14" s="85"/>
      <c r="BRH14" s="85"/>
      <c r="BRI14" s="85"/>
      <c r="BRJ14" s="85"/>
      <c r="BRK14" s="85"/>
      <c r="BRL14" s="85"/>
      <c r="BRM14" s="85"/>
      <c r="BRN14" s="85"/>
      <c r="BRO14" s="85"/>
      <c r="BRP14" s="85"/>
      <c r="BRQ14" s="85"/>
      <c r="BRR14" s="85"/>
      <c r="BRS14" s="85"/>
      <c r="BRT14" s="85"/>
      <c r="BRU14" s="85"/>
      <c r="BRV14" s="85"/>
      <c r="BRW14" s="85"/>
      <c r="BRX14" s="85"/>
      <c r="BRY14" s="85"/>
      <c r="BRZ14" s="85"/>
      <c r="BSA14" s="85"/>
      <c r="BSB14" s="85"/>
      <c r="BSC14" s="85"/>
      <c r="BSD14" s="85"/>
      <c r="BSE14" s="85"/>
      <c r="BSF14" s="85"/>
      <c r="BSG14" s="85"/>
      <c r="BSH14" s="85"/>
      <c r="BSI14" s="85"/>
      <c r="BSJ14" s="85"/>
      <c r="BSK14" s="85"/>
      <c r="BSL14" s="85"/>
      <c r="BSM14" s="85"/>
      <c r="BSN14" s="85"/>
      <c r="BSO14" s="85"/>
      <c r="BSP14" s="85"/>
      <c r="BSQ14" s="85"/>
      <c r="BSR14" s="85"/>
      <c r="BSS14" s="85"/>
      <c r="BST14" s="85"/>
      <c r="BSU14" s="85"/>
      <c r="BSV14" s="85"/>
      <c r="BSW14" s="85"/>
      <c r="BSX14" s="85"/>
      <c r="BSY14" s="85"/>
      <c r="BSZ14" s="85"/>
      <c r="BTA14" s="85"/>
      <c r="BTB14" s="85"/>
      <c r="BTC14" s="85"/>
      <c r="BTD14" s="85"/>
      <c r="BTE14" s="85"/>
      <c r="BTF14" s="85"/>
      <c r="BTG14" s="85"/>
      <c r="BTH14" s="85"/>
      <c r="BTI14" s="85"/>
      <c r="BTJ14" s="85"/>
      <c r="BTK14" s="85"/>
      <c r="BTL14" s="85"/>
      <c r="BTM14" s="85"/>
      <c r="BTN14" s="85"/>
      <c r="BTO14" s="85"/>
      <c r="BTP14" s="85"/>
      <c r="BTQ14" s="85"/>
      <c r="BTR14" s="85"/>
      <c r="BTS14" s="85"/>
      <c r="BTT14" s="85"/>
      <c r="BTU14" s="85"/>
      <c r="BTV14" s="85"/>
      <c r="BTW14" s="85"/>
      <c r="BTX14" s="85"/>
      <c r="BTY14" s="85"/>
      <c r="BTZ14" s="85"/>
      <c r="BUA14" s="85"/>
      <c r="BUB14" s="85"/>
      <c r="BUC14" s="85"/>
      <c r="BUD14" s="85"/>
      <c r="BUE14" s="85"/>
      <c r="BUF14" s="85"/>
      <c r="BUG14" s="85"/>
      <c r="BUH14" s="85"/>
      <c r="BUI14" s="85"/>
      <c r="BUJ14" s="85"/>
      <c r="BUK14" s="85"/>
      <c r="BUL14" s="85"/>
      <c r="BUM14" s="85"/>
      <c r="BUN14" s="85"/>
      <c r="BUO14" s="85"/>
      <c r="BUP14" s="85"/>
      <c r="BUQ14" s="85"/>
      <c r="BUR14" s="85"/>
      <c r="BUS14" s="85"/>
      <c r="BUT14" s="85"/>
      <c r="BUU14" s="85"/>
      <c r="BUV14" s="85"/>
      <c r="BUW14" s="85"/>
      <c r="BUX14" s="85"/>
      <c r="BUY14" s="85"/>
      <c r="BUZ14" s="85"/>
      <c r="BVA14" s="85"/>
      <c r="BVB14" s="85"/>
      <c r="BVC14" s="85"/>
      <c r="BVD14" s="85"/>
      <c r="BVE14" s="85"/>
      <c r="BVF14" s="85"/>
      <c r="BVG14" s="85"/>
      <c r="BVH14" s="85"/>
      <c r="BVI14" s="85"/>
      <c r="BVJ14" s="85"/>
      <c r="BVK14" s="85"/>
      <c r="BVL14" s="85"/>
      <c r="BVM14" s="85"/>
      <c r="BVN14" s="85"/>
      <c r="BVO14" s="85"/>
      <c r="BVP14" s="85"/>
      <c r="BVQ14" s="85"/>
      <c r="BVR14" s="85"/>
      <c r="BVS14" s="85"/>
      <c r="BVT14" s="85"/>
      <c r="BVU14" s="85"/>
      <c r="BVV14" s="85"/>
      <c r="BVW14" s="85"/>
      <c r="BVX14" s="85"/>
      <c r="BVY14" s="85"/>
      <c r="BVZ14" s="85"/>
      <c r="BWA14" s="85"/>
      <c r="BWB14" s="85"/>
      <c r="BWC14" s="85"/>
      <c r="BWD14" s="85"/>
      <c r="BWE14" s="85"/>
      <c r="BWF14" s="85"/>
      <c r="BWG14" s="85"/>
      <c r="BWH14" s="85"/>
      <c r="BWI14" s="85"/>
      <c r="BWJ14" s="85"/>
      <c r="BWK14" s="85"/>
      <c r="BWL14" s="85"/>
      <c r="BWM14" s="85"/>
      <c r="BWN14" s="85"/>
      <c r="BWO14" s="85"/>
      <c r="BWP14" s="85"/>
      <c r="BWQ14" s="85"/>
      <c r="BWR14" s="85"/>
      <c r="BWS14" s="85"/>
      <c r="BWT14" s="85"/>
      <c r="BWU14" s="85"/>
      <c r="BWV14" s="85"/>
      <c r="BWW14" s="85"/>
      <c r="BWX14" s="85"/>
      <c r="BWY14" s="85"/>
      <c r="BWZ14" s="85"/>
      <c r="BXA14" s="85"/>
      <c r="BXB14" s="85"/>
      <c r="BXC14" s="85"/>
      <c r="BXD14" s="85"/>
      <c r="BXE14" s="85"/>
      <c r="BXF14" s="85"/>
      <c r="BXG14" s="85"/>
      <c r="BXH14" s="85"/>
      <c r="BXI14" s="85"/>
      <c r="BXJ14" s="85"/>
      <c r="BXK14" s="85"/>
      <c r="BXL14" s="85"/>
      <c r="BXM14" s="85"/>
      <c r="BXN14" s="85"/>
      <c r="BXO14" s="85"/>
      <c r="BXP14" s="85"/>
      <c r="BXQ14" s="85"/>
      <c r="BXR14" s="85"/>
      <c r="BXS14" s="85"/>
      <c r="BXT14" s="85"/>
      <c r="BXU14" s="85"/>
      <c r="BXV14" s="85"/>
      <c r="BXW14" s="85"/>
      <c r="BXX14" s="85"/>
      <c r="BXY14" s="85"/>
      <c r="BXZ14" s="85"/>
      <c r="BYA14" s="85"/>
      <c r="BYB14" s="85"/>
      <c r="BYC14" s="85"/>
      <c r="BYD14" s="85"/>
      <c r="BYE14" s="85"/>
      <c r="BYF14" s="85"/>
      <c r="BYG14" s="85"/>
      <c r="BYH14" s="85"/>
      <c r="BYI14" s="85"/>
      <c r="BYJ14" s="85"/>
      <c r="BYK14" s="85"/>
      <c r="BYL14" s="85"/>
      <c r="BYM14" s="85"/>
      <c r="BYN14" s="85"/>
      <c r="BYO14" s="85"/>
      <c r="BYP14" s="85"/>
      <c r="BYQ14" s="85"/>
      <c r="BYR14" s="85"/>
      <c r="BYS14" s="85"/>
      <c r="BYT14" s="85"/>
      <c r="BYU14" s="85"/>
      <c r="BYV14" s="85"/>
      <c r="BYW14" s="85"/>
      <c r="BYX14" s="85"/>
      <c r="BYY14" s="85"/>
      <c r="BYZ14" s="85"/>
      <c r="BZA14" s="85"/>
      <c r="BZB14" s="85"/>
      <c r="BZC14" s="85"/>
      <c r="BZD14" s="85"/>
      <c r="BZE14" s="85"/>
      <c r="BZF14" s="85"/>
      <c r="BZG14" s="85"/>
      <c r="BZH14" s="85"/>
      <c r="BZI14" s="85"/>
      <c r="BZJ14" s="85"/>
      <c r="BZK14" s="85"/>
      <c r="BZL14" s="85"/>
      <c r="BZM14" s="85"/>
      <c r="BZN14" s="85"/>
      <c r="BZO14" s="85"/>
      <c r="BZP14" s="85"/>
      <c r="BZQ14" s="85"/>
      <c r="BZR14" s="85"/>
      <c r="BZS14" s="85"/>
      <c r="BZT14" s="85"/>
      <c r="BZU14" s="85"/>
      <c r="BZV14" s="85"/>
      <c r="BZW14" s="85"/>
      <c r="BZX14" s="85"/>
      <c r="BZY14" s="85"/>
      <c r="BZZ14" s="85"/>
      <c r="CAA14" s="85"/>
      <c r="CAB14" s="85"/>
      <c r="CAC14" s="85"/>
      <c r="CAD14" s="85"/>
      <c r="CAE14" s="85"/>
      <c r="CAF14" s="85"/>
      <c r="CAG14" s="85"/>
      <c r="CAH14" s="85"/>
      <c r="CAI14" s="85"/>
      <c r="CAJ14" s="85"/>
      <c r="CAK14" s="85"/>
      <c r="CAL14" s="85"/>
      <c r="CAM14" s="85"/>
      <c r="CAN14" s="85"/>
      <c r="CAO14" s="85"/>
      <c r="CAP14" s="85"/>
      <c r="CAQ14" s="85"/>
      <c r="CAR14" s="85"/>
      <c r="CAS14" s="85"/>
      <c r="CAT14" s="85"/>
      <c r="CAU14" s="85"/>
      <c r="CAV14" s="85"/>
      <c r="CAW14" s="85"/>
      <c r="CAX14" s="85"/>
      <c r="CAY14" s="85"/>
      <c r="CAZ14" s="85"/>
      <c r="CBA14" s="85"/>
      <c r="CBB14" s="85"/>
      <c r="CBC14" s="85"/>
      <c r="CBD14" s="85"/>
      <c r="CBE14" s="85"/>
      <c r="CBF14" s="85"/>
      <c r="CBG14" s="85"/>
      <c r="CBH14" s="85"/>
      <c r="CBI14" s="85"/>
      <c r="CBJ14" s="85"/>
      <c r="CBK14" s="85"/>
      <c r="CBL14" s="85"/>
      <c r="CBM14" s="85"/>
      <c r="CBN14" s="85"/>
      <c r="CBO14" s="85"/>
      <c r="CBP14" s="85"/>
      <c r="CBQ14" s="85"/>
      <c r="CBR14" s="85"/>
      <c r="CBS14" s="85"/>
      <c r="CBT14" s="85"/>
      <c r="CBU14" s="85"/>
      <c r="CBV14" s="85"/>
      <c r="CBW14" s="85"/>
      <c r="CBX14" s="85"/>
      <c r="CBY14" s="85"/>
      <c r="CBZ14" s="85"/>
      <c r="CCA14" s="85"/>
      <c r="CCB14" s="85"/>
      <c r="CCC14" s="85"/>
      <c r="CCD14" s="85"/>
      <c r="CCE14" s="85"/>
      <c r="CCF14" s="85"/>
      <c r="CCG14" s="85"/>
      <c r="CCH14" s="85"/>
      <c r="CCI14" s="85"/>
      <c r="CCJ14" s="85"/>
      <c r="CCK14" s="85"/>
      <c r="CCL14" s="85"/>
      <c r="CCM14" s="85"/>
      <c r="CCN14" s="85"/>
      <c r="CCO14" s="85"/>
      <c r="CCP14" s="85"/>
      <c r="CCQ14" s="85"/>
      <c r="CCR14" s="85"/>
      <c r="CCS14" s="85"/>
      <c r="CCT14" s="85"/>
      <c r="CCU14" s="85"/>
      <c r="CCV14" s="85"/>
      <c r="CCW14" s="85"/>
      <c r="CCX14" s="85"/>
      <c r="CCY14" s="85"/>
      <c r="CCZ14" s="85"/>
      <c r="CDA14" s="85"/>
      <c r="CDB14" s="85"/>
      <c r="CDC14" s="85"/>
      <c r="CDD14" s="85"/>
      <c r="CDE14" s="85"/>
      <c r="CDF14" s="85"/>
      <c r="CDG14" s="85"/>
      <c r="CDH14" s="85"/>
      <c r="CDI14" s="85"/>
      <c r="CDJ14" s="85"/>
      <c r="CDK14" s="85"/>
      <c r="CDL14" s="85"/>
      <c r="CDM14" s="85"/>
      <c r="CDN14" s="85"/>
      <c r="CDO14" s="85"/>
      <c r="CDP14" s="85"/>
      <c r="CDQ14" s="85"/>
      <c r="CDR14" s="85"/>
      <c r="CDS14" s="85"/>
      <c r="CDT14" s="85"/>
      <c r="CDU14" s="85"/>
      <c r="CDV14" s="85"/>
      <c r="CDW14" s="85"/>
      <c r="CDX14" s="85"/>
      <c r="CDY14" s="85"/>
      <c r="CDZ14" s="85"/>
      <c r="CEA14" s="85"/>
      <c r="CEB14" s="85"/>
      <c r="CEC14" s="85"/>
      <c r="CED14" s="85"/>
      <c r="CEE14" s="85"/>
      <c r="CEF14" s="85"/>
      <c r="CEG14" s="85"/>
      <c r="CEH14" s="85"/>
      <c r="CEI14" s="85"/>
      <c r="CEJ14" s="85"/>
      <c r="CEK14" s="85"/>
      <c r="CEL14" s="85"/>
      <c r="CEM14" s="85"/>
      <c r="CEN14" s="85"/>
      <c r="CEO14" s="85"/>
      <c r="CEP14" s="85"/>
      <c r="CEQ14" s="85"/>
      <c r="CER14" s="85"/>
      <c r="CES14" s="85"/>
      <c r="CET14" s="85"/>
      <c r="CEU14" s="85"/>
      <c r="CEV14" s="85"/>
      <c r="CEW14" s="85"/>
      <c r="CEX14" s="85"/>
      <c r="CEY14" s="85"/>
      <c r="CEZ14" s="85"/>
      <c r="CFA14" s="85"/>
      <c r="CFB14" s="85"/>
      <c r="CFC14" s="85"/>
      <c r="CFD14" s="85"/>
      <c r="CFE14" s="85"/>
      <c r="CFF14" s="85"/>
      <c r="CFG14" s="85"/>
      <c r="CFH14" s="85"/>
      <c r="CFI14" s="85"/>
      <c r="CFJ14" s="85"/>
      <c r="CFK14" s="85"/>
      <c r="CFL14" s="85"/>
      <c r="CFM14" s="85"/>
      <c r="CFN14" s="85"/>
      <c r="CFO14" s="85"/>
      <c r="CFP14" s="85"/>
      <c r="CFQ14" s="85"/>
      <c r="CFR14" s="85"/>
      <c r="CFS14" s="85"/>
      <c r="CFT14" s="85"/>
      <c r="CFU14" s="85"/>
      <c r="CFV14" s="85"/>
      <c r="CFW14" s="85"/>
      <c r="CFX14" s="85"/>
      <c r="CFY14" s="85"/>
      <c r="CFZ14" s="85"/>
      <c r="CGA14" s="85"/>
      <c r="CGB14" s="85"/>
      <c r="CGC14" s="85"/>
      <c r="CGD14" s="85"/>
      <c r="CGE14" s="85"/>
      <c r="CGF14" s="85"/>
      <c r="CGG14" s="85"/>
      <c r="CGH14" s="85"/>
      <c r="CGI14" s="85"/>
      <c r="CGJ14" s="85"/>
      <c r="CGK14" s="85"/>
      <c r="CGL14" s="85"/>
      <c r="CGM14" s="85"/>
      <c r="CGN14" s="85"/>
      <c r="CGO14" s="85"/>
      <c r="CGP14" s="85"/>
      <c r="CGQ14" s="85"/>
      <c r="CGR14" s="85"/>
      <c r="CGS14" s="85"/>
      <c r="CGT14" s="85"/>
      <c r="CGU14" s="85"/>
      <c r="CGV14" s="85"/>
      <c r="CGW14" s="85"/>
      <c r="CGX14" s="85"/>
      <c r="CGY14" s="85"/>
      <c r="CGZ14" s="85"/>
      <c r="CHA14" s="85"/>
      <c r="CHB14" s="85"/>
      <c r="CHC14" s="85"/>
      <c r="CHD14" s="85"/>
      <c r="CHE14" s="85"/>
      <c r="CHF14" s="85"/>
      <c r="CHG14" s="85"/>
      <c r="CHH14" s="85"/>
      <c r="CHI14" s="85"/>
      <c r="CHJ14" s="85"/>
      <c r="CHK14" s="85"/>
      <c r="CHL14" s="85"/>
      <c r="CHM14" s="85"/>
      <c r="CHN14" s="85"/>
      <c r="CHO14" s="85"/>
      <c r="CHP14" s="85"/>
      <c r="CHQ14" s="85"/>
      <c r="CHR14" s="85"/>
      <c r="CHS14" s="85"/>
      <c r="CHT14" s="85"/>
      <c r="CHU14" s="85"/>
      <c r="CHV14" s="85"/>
      <c r="CHW14" s="85"/>
      <c r="CHX14" s="85"/>
      <c r="CHY14" s="85"/>
      <c r="CHZ14" s="85"/>
      <c r="CIA14" s="85"/>
      <c r="CIB14" s="85"/>
      <c r="CIC14" s="85"/>
      <c r="CID14" s="85"/>
      <c r="CIE14" s="85"/>
      <c r="CIF14" s="85"/>
      <c r="CIG14" s="85"/>
      <c r="CIH14" s="85"/>
      <c r="CII14" s="85"/>
      <c r="CIJ14" s="85"/>
      <c r="CIK14" s="85"/>
      <c r="CIL14" s="85"/>
      <c r="CIM14" s="85"/>
      <c r="CIN14" s="85"/>
      <c r="CIO14" s="85"/>
      <c r="CIP14" s="85"/>
      <c r="CIQ14" s="85"/>
      <c r="CIR14" s="85"/>
      <c r="CIS14" s="85"/>
      <c r="CIT14" s="85"/>
      <c r="CIU14" s="85"/>
      <c r="CIV14" s="85"/>
      <c r="CIW14" s="85"/>
      <c r="CIX14" s="85"/>
      <c r="CIY14" s="85"/>
      <c r="CIZ14" s="85"/>
      <c r="CJA14" s="85"/>
      <c r="CJB14" s="85"/>
      <c r="CJC14" s="85"/>
      <c r="CJD14" s="85"/>
      <c r="CJE14" s="85"/>
      <c r="CJF14" s="85"/>
      <c r="CJG14" s="85"/>
      <c r="CJH14" s="85"/>
      <c r="CJI14" s="85"/>
      <c r="CJJ14" s="85"/>
      <c r="CJK14" s="85"/>
      <c r="CJL14" s="85"/>
      <c r="CJM14" s="85"/>
      <c r="CJN14" s="85"/>
      <c r="CJO14" s="85"/>
      <c r="CJP14" s="85"/>
      <c r="CJQ14" s="85"/>
      <c r="CJR14" s="85"/>
      <c r="CJS14" s="85"/>
      <c r="CJT14" s="85"/>
      <c r="CJU14" s="85"/>
      <c r="CJV14" s="85"/>
      <c r="CJW14" s="85"/>
      <c r="CJX14" s="85"/>
      <c r="CJY14" s="85"/>
      <c r="CJZ14" s="85"/>
      <c r="CKA14" s="85"/>
      <c r="CKB14" s="85"/>
      <c r="CKC14" s="85"/>
      <c r="CKD14" s="85"/>
      <c r="CKE14" s="85"/>
      <c r="CKF14" s="85"/>
      <c r="CKG14" s="85"/>
      <c r="CKH14" s="85"/>
      <c r="CKI14" s="85"/>
      <c r="CKJ14" s="85"/>
      <c r="CKK14" s="85"/>
      <c r="CKL14" s="85"/>
      <c r="CKM14" s="85"/>
      <c r="CKN14" s="85"/>
      <c r="CKO14" s="85"/>
      <c r="CKP14" s="85"/>
      <c r="CKQ14" s="85"/>
      <c r="CKR14" s="85"/>
      <c r="CKS14" s="85"/>
      <c r="CKT14" s="85"/>
      <c r="CKU14" s="85"/>
      <c r="CKV14" s="85"/>
      <c r="CKW14" s="85"/>
      <c r="CKX14" s="85"/>
      <c r="CKY14" s="85"/>
      <c r="CKZ14" s="85"/>
      <c r="CLA14" s="85"/>
      <c r="CLB14" s="85"/>
      <c r="CLC14" s="85"/>
      <c r="CLD14" s="85"/>
      <c r="CLE14" s="85"/>
      <c r="CLF14" s="85"/>
      <c r="CLG14" s="85"/>
      <c r="CLH14" s="85"/>
      <c r="CLI14" s="85"/>
      <c r="CLJ14" s="85"/>
      <c r="CLK14" s="85"/>
      <c r="CLL14" s="85"/>
      <c r="CLM14" s="85"/>
      <c r="CLN14" s="85"/>
      <c r="CLO14" s="85"/>
      <c r="CLP14" s="85"/>
      <c r="CLQ14" s="85"/>
      <c r="CLR14" s="85"/>
      <c r="CLS14" s="85"/>
      <c r="CLT14" s="85"/>
      <c r="CLU14" s="85"/>
      <c r="CLV14" s="85"/>
      <c r="CLW14" s="85"/>
      <c r="CLX14" s="85"/>
      <c r="CLY14" s="85"/>
      <c r="CLZ14" s="85"/>
      <c r="CMA14" s="85"/>
      <c r="CMB14" s="85"/>
      <c r="CMC14" s="85"/>
      <c r="CMD14" s="85"/>
      <c r="CME14" s="85"/>
      <c r="CMF14" s="85"/>
      <c r="CMG14" s="85"/>
      <c r="CMH14" s="85"/>
      <c r="CMI14" s="85"/>
      <c r="CMJ14" s="85"/>
      <c r="CMK14" s="85"/>
      <c r="CML14" s="85"/>
      <c r="CMM14" s="85"/>
      <c r="CMN14" s="85"/>
      <c r="CMO14" s="85"/>
      <c r="CMP14" s="85"/>
      <c r="CMQ14" s="85"/>
      <c r="CMR14" s="85"/>
      <c r="CMS14" s="85"/>
      <c r="CMT14" s="85"/>
      <c r="CMU14" s="85"/>
      <c r="CMV14" s="85"/>
      <c r="CMW14" s="85"/>
      <c r="CMX14" s="85"/>
      <c r="CMY14" s="85"/>
      <c r="CMZ14" s="85"/>
      <c r="CNA14" s="85"/>
      <c r="CNB14" s="85"/>
      <c r="CNC14" s="85"/>
      <c r="CND14" s="85"/>
      <c r="CNE14" s="85"/>
      <c r="CNF14" s="85"/>
      <c r="CNG14" s="85"/>
      <c r="CNH14" s="85"/>
      <c r="CNI14" s="85"/>
      <c r="CNJ14" s="85"/>
      <c r="CNK14" s="85"/>
      <c r="CNL14" s="85"/>
      <c r="CNM14" s="85"/>
      <c r="CNN14" s="85"/>
      <c r="CNO14" s="85"/>
      <c r="CNP14" s="85"/>
      <c r="CNQ14" s="85"/>
      <c r="CNR14" s="85"/>
      <c r="CNS14" s="85"/>
      <c r="CNT14" s="85"/>
      <c r="CNU14" s="85"/>
      <c r="CNV14" s="85"/>
      <c r="CNW14" s="85"/>
      <c r="CNX14" s="85"/>
      <c r="CNY14" s="85"/>
      <c r="CNZ14" s="85"/>
      <c r="COA14" s="85"/>
      <c r="COB14" s="85"/>
      <c r="COC14" s="85"/>
      <c r="COD14" s="85"/>
      <c r="COE14" s="85"/>
      <c r="COF14" s="85"/>
      <c r="COG14" s="85"/>
      <c r="COH14" s="85"/>
      <c r="COI14" s="85"/>
      <c r="COJ14" s="85"/>
      <c r="COK14" s="85"/>
      <c r="COL14" s="85"/>
      <c r="COM14" s="85"/>
      <c r="CON14" s="85"/>
      <c r="COO14" s="85"/>
      <c r="COP14" s="85"/>
      <c r="COQ14" s="85"/>
      <c r="COR14" s="85"/>
      <c r="COS14" s="85"/>
      <c r="COT14" s="85"/>
      <c r="COU14" s="85"/>
      <c r="COV14" s="85"/>
      <c r="COW14" s="85"/>
      <c r="COX14" s="85"/>
      <c r="COY14" s="85"/>
      <c r="COZ14" s="85"/>
      <c r="CPA14" s="85"/>
      <c r="CPB14" s="85"/>
      <c r="CPC14" s="85"/>
      <c r="CPD14" s="85"/>
      <c r="CPE14" s="85"/>
      <c r="CPF14" s="85"/>
      <c r="CPG14" s="85"/>
      <c r="CPH14" s="85"/>
      <c r="CPI14" s="85"/>
      <c r="CPJ14" s="85"/>
      <c r="CPK14" s="85"/>
      <c r="CPL14" s="85"/>
      <c r="CPM14" s="85"/>
      <c r="CPN14" s="85"/>
      <c r="CPO14" s="85"/>
      <c r="CPP14" s="85"/>
      <c r="CPQ14" s="85"/>
      <c r="CPR14" s="85"/>
      <c r="CPS14" s="85"/>
      <c r="CPT14" s="85"/>
      <c r="CPU14" s="85"/>
      <c r="CPV14" s="85"/>
      <c r="CPW14" s="85"/>
      <c r="CPX14" s="85"/>
      <c r="CPY14" s="85"/>
      <c r="CPZ14" s="85"/>
      <c r="CQA14" s="85"/>
      <c r="CQB14" s="85"/>
      <c r="CQC14" s="85"/>
      <c r="CQD14" s="85"/>
      <c r="CQE14" s="85"/>
      <c r="CQF14" s="85"/>
      <c r="CQG14" s="85"/>
      <c r="CQH14" s="85"/>
      <c r="CQI14" s="85"/>
      <c r="CQJ14" s="85"/>
      <c r="CQK14" s="85"/>
      <c r="CQL14" s="85"/>
      <c r="CQM14" s="85"/>
      <c r="CQN14" s="85"/>
      <c r="CQO14" s="85"/>
      <c r="CQP14" s="85"/>
      <c r="CQQ14" s="85"/>
      <c r="CQR14" s="85"/>
      <c r="CQS14" s="85"/>
      <c r="CQT14" s="85"/>
      <c r="CQU14" s="85"/>
      <c r="CQV14" s="85"/>
      <c r="CQW14" s="85"/>
      <c r="CQX14" s="85"/>
      <c r="CQY14" s="85"/>
      <c r="CQZ14" s="85"/>
      <c r="CRA14" s="85"/>
      <c r="CRB14" s="85"/>
      <c r="CRC14" s="85"/>
      <c r="CRD14" s="85"/>
      <c r="CRE14" s="85"/>
      <c r="CRF14" s="85"/>
      <c r="CRG14" s="85"/>
      <c r="CRH14" s="85"/>
      <c r="CRI14" s="85"/>
      <c r="CRJ14" s="85"/>
      <c r="CRK14" s="85"/>
      <c r="CRL14" s="85"/>
      <c r="CRM14" s="85"/>
      <c r="CRN14" s="85"/>
      <c r="CRO14" s="85"/>
      <c r="CRP14" s="85"/>
      <c r="CRQ14" s="85"/>
      <c r="CRR14" s="85"/>
      <c r="CRS14" s="85"/>
      <c r="CRT14" s="85"/>
      <c r="CRU14" s="85"/>
      <c r="CRV14" s="85"/>
      <c r="CRW14" s="85"/>
      <c r="CRX14" s="85"/>
      <c r="CRY14" s="85"/>
      <c r="CRZ14" s="85"/>
      <c r="CSA14" s="85"/>
      <c r="CSB14" s="85"/>
      <c r="CSC14" s="85"/>
      <c r="CSD14" s="85"/>
      <c r="CSE14" s="85"/>
      <c r="CSF14" s="85"/>
      <c r="CSG14" s="85"/>
      <c r="CSH14" s="85"/>
      <c r="CSI14" s="85"/>
      <c r="CSJ14" s="85"/>
      <c r="CSK14" s="85"/>
      <c r="CSL14" s="85"/>
      <c r="CSM14" s="85"/>
      <c r="CSN14" s="85"/>
      <c r="CSO14" s="85"/>
      <c r="CSP14" s="85"/>
      <c r="CSQ14" s="85"/>
      <c r="CSR14" s="85"/>
      <c r="CSS14" s="85"/>
      <c r="CST14" s="85"/>
      <c r="CSU14" s="85"/>
      <c r="CSV14" s="85"/>
      <c r="CSW14" s="85"/>
      <c r="CSX14" s="85"/>
      <c r="CSY14" s="85"/>
      <c r="CSZ14" s="85"/>
      <c r="CTA14" s="85"/>
      <c r="CTB14" s="85"/>
      <c r="CTC14" s="85"/>
      <c r="CTD14" s="85"/>
      <c r="CTE14" s="85"/>
      <c r="CTF14" s="85"/>
      <c r="CTG14" s="85"/>
      <c r="CTH14" s="85"/>
      <c r="CTI14" s="85"/>
      <c r="CTJ14" s="85"/>
      <c r="CTK14" s="85"/>
      <c r="CTL14" s="85"/>
      <c r="CTM14" s="85"/>
      <c r="CTN14" s="85"/>
      <c r="CTO14" s="85"/>
      <c r="CTP14" s="85"/>
      <c r="CTQ14" s="85"/>
      <c r="CTR14" s="85"/>
      <c r="CTS14" s="85"/>
      <c r="CTT14" s="85"/>
      <c r="CTU14" s="85"/>
      <c r="CTV14" s="85"/>
      <c r="CTW14" s="85"/>
      <c r="CTX14" s="85"/>
      <c r="CTY14" s="85"/>
      <c r="CTZ14" s="85"/>
      <c r="CUA14" s="85"/>
      <c r="CUB14" s="85"/>
      <c r="CUC14" s="85"/>
      <c r="CUD14" s="85"/>
      <c r="CUE14" s="85"/>
      <c r="CUF14" s="85"/>
      <c r="CUG14" s="85"/>
      <c r="CUH14" s="85"/>
      <c r="CUI14" s="85"/>
      <c r="CUJ14" s="85"/>
      <c r="CUK14" s="85"/>
      <c r="CUL14" s="85"/>
      <c r="CUM14" s="85"/>
      <c r="CUN14" s="85"/>
      <c r="CUO14" s="85"/>
      <c r="CUP14" s="85"/>
      <c r="CUQ14" s="85"/>
      <c r="CUR14" s="85"/>
      <c r="CUS14" s="85"/>
      <c r="CUT14" s="85"/>
      <c r="CUU14" s="85"/>
      <c r="CUV14" s="85"/>
      <c r="CUW14" s="85"/>
      <c r="CUX14" s="85"/>
      <c r="CUY14" s="85"/>
      <c r="CUZ14" s="85"/>
      <c r="CVA14" s="85"/>
      <c r="CVB14" s="85"/>
      <c r="CVC14" s="85"/>
      <c r="CVD14" s="85"/>
      <c r="CVE14" s="85"/>
      <c r="CVF14" s="85"/>
      <c r="CVG14" s="85"/>
      <c r="CVH14" s="85"/>
      <c r="CVI14" s="85"/>
      <c r="CVJ14" s="85"/>
      <c r="CVK14" s="85"/>
      <c r="CVL14" s="85"/>
      <c r="CVM14" s="85"/>
      <c r="CVN14" s="85"/>
      <c r="CVO14" s="85"/>
      <c r="CVP14" s="85"/>
      <c r="CVQ14" s="85"/>
      <c r="CVR14" s="85"/>
      <c r="CVS14" s="85"/>
      <c r="CVT14" s="85"/>
      <c r="CVU14" s="85"/>
      <c r="CVV14" s="85"/>
      <c r="CVW14" s="85"/>
      <c r="CVX14" s="85"/>
      <c r="CVY14" s="85"/>
      <c r="CVZ14" s="85"/>
      <c r="CWA14" s="85"/>
      <c r="CWB14" s="85"/>
      <c r="CWC14" s="85"/>
      <c r="CWD14" s="85"/>
      <c r="CWE14" s="85"/>
      <c r="CWF14" s="85"/>
      <c r="CWG14" s="85"/>
      <c r="CWH14" s="85"/>
      <c r="CWI14" s="85"/>
      <c r="CWJ14" s="85"/>
      <c r="CWK14" s="85"/>
      <c r="CWL14" s="85"/>
      <c r="CWM14" s="85"/>
      <c r="CWN14" s="85"/>
      <c r="CWO14" s="85"/>
      <c r="CWP14" s="85"/>
      <c r="CWQ14" s="85"/>
      <c r="CWR14" s="85"/>
      <c r="CWS14" s="85"/>
      <c r="CWT14" s="85"/>
      <c r="CWU14" s="85"/>
      <c r="CWV14" s="85"/>
      <c r="CWW14" s="85"/>
      <c r="CWX14" s="85"/>
      <c r="CWY14" s="85"/>
      <c r="CWZ14" s="85"/>
      <c r="CXA14" s="85"/>
      <c r="CXB14" s="85"/>
      <c r="CXC14" s="85"/>
      <c r="CXD14" s="85"/>
      <c r="CXE14" s="85"/>
      <c r="CXF14" s="85"/>
      <c r="CXG14" s="85"/>
      <c r="CXH14" s="85"/>
      <c r="CXI14" s="85"/>
      <c r="CXJ14" s="85"/>
      <c r="CXK14" s="85"/>
      <c r="CXL14" s="85"/>
      <c r="CXM14" s="85"/>
      <c r="CXN14" s="85"/>
      <c r="CXO14" s="85"/>
      <c r="CXP14" s="85"/>
      <c r="CXQ14" s="85"/>
      <c r="CXR14" s="85"/>
      <c r="CXS14" s="85"/>
      <c r="CXT14" s="85"/>
      <c r="CXU14" s="85"/>
      <c r="CXV14" s="85"/>
      <c r="CXW14" s="85"/>
      <c r="CXX14" s="85"/>
      <c r="CXY14" s="85"/>
      <c r="CXZ14" s="85"/>
      <c r="CYA14" s="85"/>
      <c r="CYB14" s="85"/>
      <c r="CYC14" s="85"/>
      <c r="CYD14" s="85"/>
      <c r="CYE14" s="85"/>
      <c r="CYF14" s="85"/>
      <c r="CYG14" s="85"/>
      <c r="CYH14" s="85"/>
      <c r="CYI14" s="85"/>
      <c r="CYJ14" s="85"/>
      <c r="CYK14" s="85"/>
      <c r="CYL14" s="85"/>
      <c r="CYM14" s="85"/>
      <c r="CYN14" s="85"/>
      <c r="CYO14" s="85"/>
      <c r="CYP14" s="85"/>
      <c r="CYQ14" s="85"/>
      <c r="CYR14" s="85"/>
      <c r="CYS14" s="85"/>
      <c r="CYT14" s="85"/>
      <c r="CYU14" s="85"/>
      <c r="CYV14" s="85"/>
      <c r="CYW14" s="85"/>
      <c r="CYX14" s="85"/>
      <c r="CYY14" s="85"/>
      <c r="CYZ14" s="85"/>
      <c r="CZA14" s="85"/>
      <c r="CZB14" s="85"/>
      <c r="CZC14" s="85"/>
      <c r="CZD14" s="85"/>
      <c r="CZE14" s="85"/>
      <c r="CZF14" s="85"/>
      <c r="CZG14" s="85"/>
      <c r="CZH14" s="85"/>
      <c r="CZI14" s="85"/>
      <c r="CZJ14" s="85"/>
      <c r="CZK14" s="85"/>
      <c r="CZL14" s="85"/>
      <c r="CZM14" s="85"/>
      <c r="CZN14" s="85"/>
      <c r="CZO14" s="85"/>
      <c r="CZP14" s="85"/>
      <c r="CZQ14" s="85"/>
      <c r="CZR14" s="85"/>
      <c r="CZS14" s="85"/>
      <c r="CZT14" s="85"/>
      <c r="CZU14" s="85"/>
      <c r="CZV14" s="85"/>
      <c r="CZW14" s="85"/>
      <c r="CZX14" s="85"/>
      <c r="CZY14" s="85"/>
      <c r="CZZ14" s="85"/>
      <c r="DAA14" s="85"/>
      <c r="DAB14" s="85"/>
      <c r="DAC14" s="85"/>
      <c r="DAD14" s="85"/>
      <c r="DAE14" s="85"/>
      <c r="DAF14" s="85"/>
      <c r="DAG14" s="85"/>
      <c r="DAH14" s="85"/>
      <c r="DAI14" s="85"/>
      <c r="DAJ14" s="85"/>
      <c r="DAK14" s="85"/>
      <c r="DAL14" s="85"/>
      <c r="DAM14" s="85"/>
      <c r="DAN14" s="85"/>
      <c r="DAO14" s="85"/>
      <c r="DAP14" s="85"/>
      <c r="DAQ14" s="85"/>
      <c r="DAR14" s="85"/>
      <c r="DAS14" s="85"/>
      <c r="DAT14" s="85"/>
      <c r="DAU14" s="85"/>
      <c r="DAV14" s="85"/>
      <c r="DAW14" s="85"/>
      <c r="DAX14" s="85"/>
      <c r="DAY14" s="85"/>
      <c r="DAZ14" s="85"/>
      <c r="DBA14" s="85"/>
      <c r="DBB14" s="85"/>
      <c r="DBC14" s="85"/>
      <c r="DBD14" s="85"/>
      <c r="DBE14" s="85"/>
      <c r="DBF14" s="85"/>
      <c r="DBG14" s="85"/>
      <c r="DBH14" s="85"/>
      <c r="DBI14" s="85"/>
      <c r="DBJ14" s="85"/>
      <c r="DBK14" s="85"/>
      <c r="DBL14" s="85"/>
      <c r="DBM14" s="85"/>
      <c r="DBN14" s="85"/>
      <c r="DBO14" s="85"/>
      <c r="DBP14" s="85"/>
      <c r="DBQ14" s="85"/>
      <c r="DBR14" s="85"/>
      <c r="DBS14" s="85"/>
      <c r="DBT14" s="85"/>
      <c r="DBU14" s="85"/>
      <c r="DBV14" s="85"/>
      <c r="DBW14" s="85"/>
      <c r="DBX14" s="85"/>
      <c r="DBY14" s="85"/>
      <c r="DBZ14" s="85"/>
      <c r="DCA14" s="85"/>
      <c r="DCB14" s="85"/>
      <c r="DCC14" s="85"/>
      <c r="DCD14" s="85"/>
      <c r="DCE14" s="85"/>
      <c r="DCF14" s="85"/>
      <c r="DCG14" s="85"/>
      <c r="DCH14" s="85"/>
      <c r="DCI14" s="85"/>
      <c r="DCJ14" s="85"/>
      <c r="DCK14" s="85"/>
      <c r="DCL14" s="85"/>
      <c r="DCM14" s="85"/>
      <c r="DCN14" s="85"/>
      <c r="DCO14" s="85"/>
      <c r="DCP14" s="85"/>
      <c r="DCQ14" s="85"/>
      <c r="DCR14" s="85"/>
      <c r="DCS14" s="85"/>
      <c r="DCT14" s="85"/>
      <c r="DCU14" s="85"/>
      <c r="DCV14" s="85"/>
      <c r="DCW14" s="85"/>
      <c r="DCX14" s="85"/>
      <c r="DCY14" s="85"/>
      <c r="DCZ14" s="85"/>
      <c r="DDA14" s="85"/>
      <c r="DDB14" s="85"/>
      <c r="DDC14" s="85"/>
      <c r="DDD14" s="85"/>
      <c r="DDE14" s="85"/>
      <c r="DDF14" s="85"/>
      <c r="DDG14" s="85"/>
      <c r="DDH14" s="85"/>
      <c r="DDI14" s="85"/>
      <c r="DDJ14" s="85"/>
      <c r="DDK14" s="85"/>
      <c r="DDL14" s="85"/>
      <c r="DDM14" s="85"/>
      <c r="DDN14" s="85"/>
      <c r="DDO14" s="85"/>
      <c r="DDP14" s="85"/>
      <c r="DDQ14" s="85"/>
      <c r="DDR14" s="85"/>
      <c r="DDS14" s="85"/>
      <c r="DDT14" s="85"/>
      <c r="DDU14" s="85"/>
      <c r="DDV14" s="85"/>
      <c r="DDW14" s="85"/>
      <c r="DDX14" s="85"/>
      <c r="DDY14" s="85"/>
      <c r="DDZ14" s="85"/>
      <c r="DEA14" s="85"/>
      <c r="DEB14" s="85"/>
      <c r="DEC14" s="85"/>
      <c r="DED14" s="85"/>
      <c r="DEE14" s="85"/>
      <c r="DEF14" s="85"/>
      <c r="DEG14" s="85"/>
      <c r="DEH14" s="85"/>
      <c r="DEI14" s="85"/>
      <c r="DEJ14" s="85"/>
      <c r="DEK14" s="85"/>
      <c r="DEL14" s="85"/>
      <c r="DEM14" s="85"/>
      <c r="DEN14" s="85"/>
      <c r="DEO14" s="85"/>
      <c r="DEP14" s="85"/>
      <c r="DEQ14" s="85"/>
      <c r="DER14" s="85"/>
      <c r="DES14" s="85"/>
      <c r="DET14" s="85"/>
      <c r="DEU14" s="85"/>
      <c r="DEV14" s="85"/>
      <c r="DEW14" s="85"/>
      <c r="DEX14" s="85"/>
      <c r="DEY14" s="85"/>
      <c r="DEZ14" s="85"/>
      <c r="DFA14" s="85"/>
      <c r="DFB14" s="85"/>
      <c r="DFC14" s="85"/>
      <c r="DFD14" s="85"/>
      <c r="DFE14" s="85"/>
      <c r="DFF14" s="85"/>
      <c r="DFG14" s="85"/>
      <c r="DFH14" s="85"/>
      <c r="DFI14" s="85"/>
      <c r="DFJ14" s="85"/>
      <c r="DFK14" s="85"/>
      <c r="DFL14" s="85"/>
      <c r="DFM14" s="85"/>
      <c r="DFN14" s="85"/>
      <c r="DFO14" s="85"/>
      <c r="DFP14" s="85"/>
      <c r="DFQ14" s="85"/>
      <c r="DFR14" s="85"/>
      <c r="DFS14" s="85"/>
      <c r="DFT14" s="85"/>
      <c r="DFU14" s="85"/>
      <c r="DFV14" s="85"/>
      <c r="DFW14" s="85"/>
      <c r="DFX14" s="85"/>
      <c r="DFY14" s="85"/>
      <c r="DFZ14" s="85"/>
      <c r="DGA14" s="85"/>
      <c r="DGB14" s="85"/>
      <c r="DGC14" s="85"/>
      <c r="DGD14" s="85"/>
      <c r="DGE14" s="85"/>
      <c r="DGF14" s="85"/>
      <c r="DGG14" s="85"/>
      <c r="DGH14" s="85"/>
      <c r="DGI14" s="85"/>
      <c r="DGJ14" s="85"/>
      <c r="DGK14" s="85"/>
      <c r="DGL14" s="85"/>
      <c r="DGM14" s="85"/>
      <c r="DGN14" s="85"/>
      <c r="DGO14" s="85"/>
      <c r="DGP14" s="85"/>
      <c r="DGQ14" s="85"/>
      <c r="DGR14" s="85"/>
      <c r="DGS14" s="85"/>
      <c r="DGT14" s="85"/>
      <c r="DGU14" s="85"/>
      <c r="DGV14" s="85"/>
      <c r="DGW14" s="85"/>
      <c r="DGX14" s="85"/>
      <c r="DGY14" s="85"/>
      <c r="DGZ14" s="85"/>
      <c r="DHA14" s="85"/>
      <c r="DHB14" s="85"/>
      <c r="DHC14" s="85"/>
      <c r="DHD14" s="85"/>
      <c r="DHE14" s="85"/>
      <c r="DHF14" s="85"/>
      <c r="DHG14" s="85"/>
      <c r="DHH14" s="85"/>
      <c r="DHI14" s="85"/>
      <c r="DHJ14" s="85"/>
      <c r="DHK14" s="85"/>
      <c r="DHL14" s="85"/>
      <c r="DHM14" s="85"/>
      <c r="DHN14" s="85"/>
      <c r="DHO14" s="85"/>
      <c r="DHP14" s="85"/>
      <c r="DHQ14" s="85"/>
      <c r="DHR14" s="85"/>
      <c r="DHS14" s="85"/>
      <c r="DHT14" s="85"/>
      <c r="DHU14" s="85"/>
      <c r="DHV14" s="85"/>
      <c r="DHW14" s="85"/>
      <c r="DHX14" s="85"/>
      <c r="DHY14" s="85"/>
      <c r="DHZ14" s="85"/>
      <c r="DIA14" s="85"/>
      <c r="DIB14" s="85"/>
      <c r="DIC14" s="85"/>
      <c r="DID14" s="85"/>
      <c r="DIE14" s="85"/>
      <c r="DIF14" s="85"/>
      <c r="DIG14" s="85"/>
      <c r="DIH14" s="85"/>
      <c r="DII14" s="85"/>
      <c r="DIJ14" s="85"/>
      <c r="DIK14" s="85"/>
      <c r="DIL14" s="85"/>
      <c r="DIM14" s="85"/>
      <c r="DIN14" s="85"/>
      <c r="DIO14" s="85"/>
      <c r="DIP14" s="85"/>
      <c r="DIQ14" s="85"/>
      <c r="DIR14" s="85"/>
      <c r="DIS14" s="85"/>
      <c r="DIT14" s="85"/>
      <c r="DIU14" s="85"/>
      <c r="DIV14" s="85"/>
      <c r="DIW14" s="85"/>
      <c r="DIX14" s="85"/>
      <c r="DIY14" s="85"/>
      <c r="DIZ14" s="85"/>
      <c r="DJA14" s="85"/>
      <c r="DJB14" s="85"/>
      <c r="DJC14" s="85"/>
      <c r="DJD14" s="85"/>
      <c r="DJE14" s="85"/>
      <c r="DJF14" s="85"/>
      <c r="DJG14" s="85"/>
      <c r="DJH14" s="85"/>
      <c r="DJI14" s="85"/>
      <c r="DJJ14" s="85"/>
      <c r="DJK14" s="85"/>
      <c r="DJL14" s="85"/>
      <c r="DJM14" s="85"/>
      <c r="DJN14" s="85"/>
      <c r="DJO14" s="85"/>
      <c r="DJP14" s="85"/>
      <c r="DJQ14" s="85"/>
      <c r="DJR14" s="85"/>
      <c r="DJS14" s="85"/>
      <c r="DJT14" s="85"/>
      <c r="DJU14" s="85"/>
      <c r="DJV14" s="85"/>
      <c r="DJW14" s="85"/>
      <c r="DJX14" s="85"/>
      <c r="DJY14" s="85"/>
      <c r="DJZ14" s="85"/>
      <c r="DKA14" s="85"/>
      <c r="DKB14" s="85"/>
      <c r="DKC14" s="85"/>
      <c r="DKD14" s="85"/>
      <c r="DKE14" s="85"/>
      <c r="DKF14" s="85"/>
      <c r="DKG14" s="85"/>
      <c r="DKH14" s="85"/>
      <c r="DKI14" s="85"/>
      <c r="DKJ14" s="85"/>
      <c r="DKK14" s="85"/>
      <c r="DKL14" s="85"/>
      <c r="DKM14" s="85"/>
      <c r="DKN14" s="85"/>
      <c r="DKO14" s="85"/>
      <c r="DKP14" s="85"/>
      <c r="DKQ14" s="85"/>
      <c r="DKR14" s="85"/>
      <c r="DKS14" s="85"/>
      <c r="DKT14" s="85"/>
      <c r="DKU14" s="85"/>
      <c r="DKV14" s="85"/>
      <c r="DKW14" s="85"/>
      <c r="DKX14" s="85"/>
      <c r="DKY14" s="85"/>
      <c r="DKZ14" s="85"/>
      <c r="DLA14" s="85"/>
      <c r="DLB14" s="85"/>
      <c r="DLC14" s="85"/>
      <c r="DLD14" s="85"/>
      <c r="DLE14" s="85"/>
      <c r="DLF14" s="85"/>
      <c r="DLG14" s="85"/>
      <c r="DLH14" s="85"/>
      <c r="DLI14" s="85"/>
      <c r="DLJ14" s="85"/>
      <c r="DLK14" s="85"/>
      <c r="DLL14" s="85"/>
      <c r="DLM14" s="85"/>
      <c r="DLN14" s="85"/>
      <c r="DLO14" s="85"/>
      <c r="DLP14" s="85"/>
      <c r="DLQ14" s="85"/>
      <c r="DLR14" s="85"/>
      <c r="DLS14" s="85"/>
      <c r="DLT14" s="85"/>
      <c r="DLU14" s="85"/>
      <c r="DLV14" s="85"/>
      <c r="DLW14" s="85"/>
      <c r="DLX14" s="85"/>
      <c r="DLY14" s="85"/>
      <c r="DLZ14" s="85"/>
      <c r="DMA14" s="85"/>
      <c r="DMB14" s="85"/>
      <c r="DMC14" s="85"/>
      <c r="DMD14" s="85"/>
      <c r="DME14" s="85"/>
      <c r="DMF14" s="85"/>
      <c r="DMG14" s="85"/>
      <c r="DMH14" s="85"/>
      <c r="DMI14" s="85"/>
      <c r="DMJ14" s="85"/>
      <c r="DMK14" s="85"/>
      <c r="DML14" s="85"/>
      <c r="DMM14" s="85"/>
      <c r="DMN14" s="85"/>
      <c r="DMO14" s="85"/>
      <c r="DMP14" s="85"/>
      <c r="DMQ14" s="85"/>
      <c r="DMR14" s="85"/>
      <c r="DMS14" s="85"/>
      <c r="DMT14" s="85"/>
      <c r="DMU14" s="85"/>
      <c r="DMV14" s="85"/>
      <c r="DMW14" s="85"/>
      <c r="DMX14" s="85"/>
      <c r="DMY14" s="85"/>
      <c r="DMZ14" s="85"/>
      <c r="DNA14" s="85"/>
      <c r="DNB14" s="85"/>
      <c r="DNC14" s="85"/>
      <c r="DND14" s="85"/>
      <c r="DNE14" s="85"/>
      <c r="DNF14" s="85"/>
      <c r="DNG14" s="85"/>
      <c r="DNH14" s="85"/>
      <c r="DNI14" s="85"/>
      <c r="DNJ14" s="85"/>
      <c r="DNK14" s="85"/>
      <c r="DNL14" s="85"/>
      <c r="DNM14" s="85"/>
      <c r="DNN14" s="85"/>
      <c r="DNO14" s="85"/>
      <c r="DNP14" s="85"/>
      <c r="DNQ14" s="85"/>
      <c r="DNR14" s="85"/>
      <c r="DNS14" s="85"/>
      <c r="DNT14" s="85"/>
      <c r="DNU14" s="85"/>
      <c r="DNV14" s="85"/>
      <c r="DNW14" s="85"/>
      <c r="DNX14" s="85"/>
      <c r="DNY14" s="85"/>
      <c r="DNZ14" s="85"/>
      <c r="DOA14" s="85"/>
      <c r="DOB14" s="85"/>
      <c r="DOC14" s="85"/>
      <c r="DOD14" s="85"/>
      <c r="DOE14" s="85"/>
      <c r="DOF14" s="85"/>
      <c r="DOG14" s="85"/>
      <c r="DOH14" s="85"/>
      <c r="DOI14" s="85"/>
      <c r="DOJ14" s="85"/>
      <c r="DOK14" s="85"/>
      <c r="DOL14" s="85"/>
      <c r="DOM14" s="85"/>
      <c r="DON14" s="85"/>
      <c r="DOO14" s="85"/>
      <c r="DOP14" s="85"/>
      <c r="DOQ14" s="85"/>
      <c r="DOR14" s="85"/>
      <c r="DOS14" s="85"/>
      <c r="DOT14" s="85"/>
      <c r="DOU14" s="85"/>
      <c r="DOV14" s="85"/>
      <c r="DOW14" s="85"/>
      <c r="DOX14" s="85"/>
      <c r="DOY14" s="85"/>
      <c r="DOZ14" s="85"/>
      <c r="DPA14" s="85"/>
      <c r="DPB14" s="85"/>
      <c r="DPC14" s="85"/>
      <c r="DPD14" s="85"/>
      <c r="DPE14" s="85"/>
      <c r="DPF14" s="85"/>
      <c r="DPG14" s="85"/>
      <c r="DPH14" s="85"/>
      <c r="DPI14" s="85"/>
      <c r="DPJ14" s="85"/>
      <c r="DPK14" s="85"/>
      <c r="DPL14" s="85"/>
      <c r="DPM14" s="85"/>
      <c r="DPN14" s="85"/>
      <c r="DPO14" s="85"/>
      <c r="DPP14" s="85"/>
      <c r="DPQ14" s="85"/>
      <c r="DPR14" s="85"/>
      <c r="DPS14" s="85"/>
      <c r="DPT14" s="85"/>
      <c r="DPU14" s="85"/>
      <c r="DPV14" s="85"/>
      <c r="DPW14" s="85"/>
      <c r="DPX14" s="85"/>
      <c r="DPY14" s="85"/>
      <c r="DPZ14" s="85"/>
      <c r="DQA14" s="85"/>
      <c r="DQB14" s="85"/>
      <c r="DQC14" s="85"/>
      <c r="DQD14" s="85"/>
      <c r="DQE14" s="85"/>
      <c r="DQF14" s="85"/>
      <c r="DQG14" s="85"/>
      <c r="DQH14" s="85"/>
      <c r="DQI14" s="85"/>
      <c r="DQJ14" s="85"/>
      <c r="DQK14" s="85"/>
      <c r="DQL14" s="85"/>
      <c r="DQM14" s="85"/>
      <c r="DQN14" s="85"/>
      <c r="DQO14" s="85"/>
      <c r="DQP14" s="85"/>
      <c r="DQQ14" s="85"/>
      <c r="DQR14" s="85"/>
      <c r="DQS14" s="85"/>
      <c r="DQT14" s="85"/>
      <c r="DQU14" s="85"/>
      <c r="DQV14" s="85"/>
      <c r="DQW14" s="85"/>
      <c r="DQX14" s="85"/>
      <c r="DQY14" s="85"/>
      <c r="DQZ14" s="85"/>
      <c r="DRA14" s="85"/>
      <c r="DRB14" s="85"/>
      <c r="DRC14" s="85"/>
      <c r="DRD14" s="85"/>
      <c r="DRE14" s="85"/>
      <c r="DRF14" s="85"/>
      <c r="DRG14" s="85"/>
      <c r="DRH14" s="85"/>
      <c r="DRI14" s="85"/>
      <c r="DRJ14" s="85"/>
      <c r="DRK14" s="85"/>
      <c r="DRL14" s="85"/>
      <c r="DRM14" s="85"/>
      <c r="DRN14" s="85"/>
      <c r="DRO14" s="85"/>
      <c r="DRP14" s="85"/>
      <c r="DRQ14" s="85"/>
      <c r="DRR14" s="85"/>
      <c r="DRS14" s="85"/>
      <c r="DRT14" s="85"/>
      <c r="DRU14" s="85"/>
      <c r="DRV14" s="85"/>
      <c r="DRW14" s="85"/>
      <c r="DRX14" s="85"/>
      <c r="DRY14" s="85"/>
      <c r="DRZ14" s="85"/>
      <c r="DSA14" s="85"/>
      <c r="DSB14" s="85"/>
      <c r="DSC14" s="85"/>
      <c r="DSD14" s="85"/>
      <c r="DSE14" s="85"/>
      <c r="DSF14" s="85"/>
      <c r="DSG14" s="85"/>
      <c r="DSH14" s="85"/>
      <c r="DSI14" s="85"/>
      <c r="DSJ14" s="85"/>
      <c r="DSK14" s="85"/>
      <c r="DSL14" s="85"/>
      <c r="DSM14" s="85"/>
      <c r="DSN14" s="85"/>
      <c r="DSO14" s="85"/>
      <c r="DSP14" s="85"/>
      <c r="DSQ14" s="85"/>
      <c r="DSR14" s="85"/>
      <c r="DSS14" s="85"/>
      <c r="DST14" s="85"/>
      <c r="DSU14" s="85"/>
      <c r="DSV14" s="85"/>
      <c r="DSW14" s="85"/>
      <c r="DSX14" s="85"/>
      <c r="DSY14" s="85"/>
      <c r="DSZ14" s="85"/>
      <c r="DTA14" s="85"/>
      <c r="DTB14" s="85"/>
      <c r="DTC14" s="85"/>
      <c r="DTD14" s="85"/>
      <c r="DTE14" s="85"/>
      <c r="DTF14" s="85"/>
      <c r="DTG14" s="85"/>
      <c r="DTH14" s="85"/>
      <c r="DTI14" s="85"/>
      <c r="DTJ14" s="85"/>
      <c r="DTK14" s="85"/>
      <c r="DTL14" s="85"/>
      <c r="DTM14" s="85"/>
      <c r="DTN14" s="85"/>
      <c r="DTO14" s="85"/>
      <c r="DTP14" s="85"/>
      <c r="DTQ14" s="85"/>
      <c r="DTR14" s="85"/>
      <c r="DTS14" s="85"/>
      <c r="DTT14" s="85"/>
      <c r="DTU14" s="85"/>
      <c r="DTV14" s="85"/>
      <c r="DTW14" s="85"/>
      <c r="DTX14" s="85"/>
      <c r="DTY14" s="85"/>
      <c r="DTZ14" s="85"/>
      <c r="DUA14" s="85"/>
      <c r="DUB14" s="85"/>
      <c r="DUC14" s="85"/>
      <c r="DUD14" s="85"/>
      <c r="DUE14" s="85"/>
      <c r="DUF14" s="85"/>
      <c r="DUG14" s="85"/>
      <c r="DUH14" s="85"/>
      <c r="DUI14" s="85"/>
      <c r="DUJ14" s="85"/>
      <c r="DUK14" s="85"/>
      <c r="DUL14" s="85"/>
      <c r="DUM14" s="85"/>
      <c r="DUN14" s="85"/>
      <c r="DUO14" s="85"/>
      <c r="DUP14" s="85"/>
      <c r="DUQ14" s="85"/>
      <c r="DUR14" s="85"/>
      <c r="DUS14" s="85"/>
      <c r="DUT14" s="85"/>
      <c r="DUU14" s="85"/>
      <c r="DUV14" s="85"/>
      <c r="DUW14" s="85"/>
      <c r="DUX14" s="85"/>
      <c r="DUY14" s="85"/>
      <c r="DUZ14" s="85"/>
      <c r="DVA14" s="85"/>
      <c r="DVB14" s="85"/>
      <c r="DVC14" s="85"/>
      <c r="DVD14" s="85"/>
      <c r="DVE14" s="85"/>
      <c r="DVF14" s="85"/>
      <c r="DVG14" s="85"/>
      <c r="DVH14" s="85"/>
      <c r="DVI14" s="85"/>
      <c r="DVJ14" s="85"/>
      <c r="DVK14" s="85"/>
      <c r="DVL14" s="85"/>
      <c r="DVM14" s="85"/>
      <c r="DVN14" s="85"/>
      <c r="DVO14" s="85"/>
      <c r="DVP14" s="85"/>
      <c r="DVQ14" s="85"/>
      <c r="DVR14" s="85"/>
      <c r="DVS14" s="85"/>
      <c r="DVT14" s="85"/>
      <c r="DVU14" s="85"/>
      <c r="DVV14" s="85"/>
      <c r="DVW14" s="85"/>
      <c r="DVX14" s="85"/>
      <c r="DVY14" s="85"/>
      <c r="DVZ14" s="85"/>
      <c r="DWA14" s="85"/>
      <c r="DWB14" s="85"/>
      <c r="DWC14" s="85"/>
      <c r="DWD14" s="85"/>
      <c r="DWE14" s="85"/>
      <c r="DWF14" s="85"/>
      <c r="DWG14" s="85"/>
      <c r="DWH14" s="85"/>
      <c r="DWI14" s="85"/>
      <c r="DWJ14" s="85"/>
      <c r="DWK14" s="85"/>
      <c r="DWL14" s="85"/>
      <c r="DWM14" s="85"/>
      <c r="DWN14" s="85"/>
      <c r="DWO14" s="85"/>
      <c r="DWP14" s="85"/>
      <c r="DWQ14" s="85"/>
      <c r="DWR14" s="85"/>
      <c r="DWS14" s="85"/>
      <c r="DWT14" s="85"/>
      <c r="DWU14" s="85"/>
      <c r="DWV14" s="85"/>
      <c r="DWW14" s="85"/>
      <c r="DWX14" s="85"/>
      <c r="DWY14" s="85"/>
      <c r="DWZ14" s="85"/>
      <c r="DXA14" s="85"/>
      <c r="DXB14" s="85"/>
      <c r="DXC14" s="85"/>
      <c r="DXD14" s="85"/>
      <c r="DXE14" s="85"/>
      <c r="DXF14" s="85"/>
      <c r="DXG14" s="85"/>
      <c r="DXH14" s="85"/>
      <c r="DXI14" s="85"/>
      <c r="DXJ14" s="85"/>
      <c r="DXK14" s="85"/>
      <c r="DXL14" s="85"/>
      <c r="DXM14" s="85"/>
      <c r="DXN14" s="85"/>
      <c r="DXO14" s="85"/>
      <c r="DXP14" s="85"/>
      <c r="DXQ14" s="85"/>
      <c r="DXR14" s="85"/>
      <c r="DXS14" s="85"/>
      <c r="DXT14" s="85"/>
      <c r="DXU14" s="85"/>
      <c r="DXV14" s="85"/>
      <c r="DXW14" s="85"/>
      <c r="DXX14" s="85"/>
      <c r="DXY14" s="85"/>
      <c r="DXZ14" s="85"/>
      <c r="DYA14" s="85"/>
      <c r="DYB14" s="85"/>
      <c r="DYC14" s="85"/>
      <c r="DYD14" s="85"/>
      <c r="DYE14" s="85"/>
      <c r="DYF14" s="85"/>
      <c r="DYG14" s="85"/>
      <c r="DYH14" s="85"/>
      <c r="DYI14" s="85"/>
      <c r="DYJ14" s="85"/>
      <c r="DYK14" s="85"/>
      <c r="DYL14" s="85"/>
      <c r="DYM14" s="85"/>
      <c r="DYN14" s="85"/>
      <c r="DYO14" s="85"/>
      <c r="DYP14" s="85"/>
      <c r="DYQ14" s="85"/>
      <c r="DYR14" s="85"/>
      <c r="DYS14" s="85"/>
      <c r="DYT14" s="85"/>
      <c r="DYU14" s="85"/>
      <c r="DYV14" s="85"/>
      <c r="DYW14" s="85"/>
      <c r="DYX14" s="85"/>
      <c r="DYY14" s="85"/>
      <c r="DYZ14" s="85"/>
      <c r="DZA14" s="85"/>
      <c r="DZB14" s="85"/>
      <c r="DZC14" s="85"/>
      <c r="DZD14" s="85"/>
      <c r="DZE14" s="85"/>
      <c r="DZF14" s="85"/>
      <c r="DZG14" s="85"/>
      <c r="DZH14" s="85"/>
      <c r="DZI14" s="85"/>
      <c r="DZJ14" s="85"/>
      <c r="DZK14" s="85"/>
      <c r="DZL14" s="85"/>
      <c r="DZM14" s="85"/>
      <c r="DZN14" s="85"/>
      <c r="DZO14" s="85"/>
      <c r="DZP14" s="85"/>
      <c r="DZQ14" s="85"/>
      <c r="DZR14" s="85"/>
      <c r="DZS14" s="85"/>
      <c r="DZT14" s="85"/>
      <c r="DZU14" s="85"/>
      <c r="DZV14" s="85"/>
      <c r="DZW14" s="85"/>
      <c r="DZX14" s="85"/>
      <c r="DZY14" s="85"/>
      <c r="DZZ14" s="85"/>
      <c r="EAA14" s="85"/>
      <c r="EAB14" s="85"/>
      <c r="EAC14" s="85"/>
      <c r="EAD14" s="85"/>
      <c r="EAE14" s="85"/>
      <c r="EAF14" s="85"/>
      <c r="EAG14" s="85"/>
      <c r="EAH14" s="85"/>
      <c r="EAI14" s="85"/>
      <c r="EAJ14" s="85"/>
      <c r="EAK14" s="85"/>
      <c r="EAL14" s="85"/>
      <c r="EAM14" s="85"/>
      <c r="EAN14" s="85"/>
      <c r="EAO14" s="85"/>
      <c r="EAP14" s="85"/>
      <c r="EAQ14" s="85"/>
      <c r="EAR14" s="85"/>
      <c r="EAS14" s="85"/>
      <c r="EAT14" s="85"/>
      <c r="EAU14" s="85"/>
      <c r="EAV14" s="85"/>
      <c r="EAW14" s="85"/>
      <c r="EAX14" s="85"/>
      <c r="EAY14" s="85"/>
      <c r="EAZ14" s="85"/>
      <c r="EBA14" s="85"/>
      <c r="EBB14" s="85"/>
      <c r="EBC14" s="85"/>
      <c r="EBD14" s="85"/>
      <c r="EBE14" s="85"/>
      <c r="EBF14" s="85"/>
      <c r="EBG14" s="85"/>
      <c r="EBH14" s="85"/>
      <c r="EBI14" s="85"/>
      <c r="EBJ14" s="85"/>
      <c r="EBK14" s="85"/>
      <c r="EBL14" s="85"/>
      <c r="EBM14" s="85"/>
      <c r="EBN14" s="85"/>
      <c r="EBO14" s="85"/>
      <c r="EBP14" s="85"/>
      <c r="EBQ14" s="85"/>
      <c r="EBR14" s="85"/>
      <c r="EBS14" s="85"/>
      <c r="EBT14" s="85"/>
      <c r="EBU14" s="85"/>
      <c r="EBV14" s="85"/>
      <c r="EBW14" s="85"/>
      <c r="EBX14" s="85"/>
      <c r="EBY14" s="85"/>
      <c r="EBZ14" s="85"/>
      <c r="ECA14" s="85"/>
      <c r="ECB14" s="85"/>
      <c r="ECC14" s="85"/>
      <c r="ECD14" s="85"/>
      <c r="ECE14" s="85"/>
      <c r="ECF14" s="85"/>
      <c r="ECG14" s="85"/>
      <c r="ECH14" s="85"/>
      <c r="ECI14" s="85"/>
      <c r="ECJ14" s="85"/>
      <c r="ECK14" s="85"/>
      <c r="ECL14" s="85"/>
      <c r="ECM14" s="85"/>
      <c r="ECN14" s="85"/>
      <c r="ECO14" s="85"/>
      <c r="ECP14" s="85"/>
      <c r="ECQ14" s="85"/>
      <c r="ECR14" s="85"/>
      <c r="ECS14" s="85"/>
      <c r="ECT14" s="85"/>
      <c r="ECU14" s="85"/>
      <c r="ECV14" s="85"/>
      <c r="ECW14" s="85"/>
      <c r="ECX14" s="85"/>
      <c r="ECY14" s="85"/>
      <c r="ECZ14" s="85"/>
      <c r="EDA14" s="85"/>
      <c r="EDB14" s="85"/>
      <c r="EDC14" s="85"/>
      <c r="EDD14" s="85"/>
      <c r="EDE14" s="85"/>
      <c r="EDF14" s="85"/>
      <c r="EDG14" s="85"/>
      <c r="EDH14" s="85"/>
      <c r="EDI14" s="85"/>
      <c r="EDJ14" s="85"/>
      <c r="EDK14" s="85"/>
      <c r="EDL14" s="85"/>
      <c r="EDM14" s="85"/>
      <c r="EDN14" s="85"/>
      <c r="EDO14" s="85"/>
      <c r="EDP14" s="85"/>
      <c r="EDQ14" s="85"/>
      <c r="EDR14" s="85"/>
      <c r="EDS14" s="85"/>
      <c r="EDT14" s="85"/>
      <c r="EDU14" s="85"/>
      <c r="EDV14" s="85"/>
      <c r="EDW14" s="85"/>
      <c r="EDX14" s="85"/>
      <c r="EDY14" s="85"/>
      <c r="EDZ14" s="85"/>
      <c r="EEA14" s="85"/>
      <c r="EEB14" s="85"/>
      <c r="EEC14" s="85"/>
      <c r="EED14" s="85"/>
      <c r="EEE14" s="85"/>
      <c r="EEF14" s="85"/>
      <c r="EEG14" s="85"/>
      <c r="EEH14" s="85"/>
      <c r="EEI14" s="85"/>
      <c r="EEJ14" s="85"/>
      <c r="EEK14" s="85"/>
      <c r="EEL14" s="85"/>
      <c r="EEM14" s="85"/>
      <c r="EEN14" s="85"/>
      <c r="EEO14" s="85"/>
      <c r="EEP14" s="85"/>
      <c r="EEQ14" s="85"/>
      <c r="EER14" s="85"/>
      <c r="EES14" s="85"/>
      <c r="EET14" s="85"/>
      <c r="EEU14" s="85"/>
      <c r="EEV14" s="85"/>
      <c r="EEW14" s="85"/>
      <c r="EEX14" s="85"/>
      <c r="EEY14" s="85"/>
      <c r="EEZ14" s="85"/>
      <c r="EFA14" s="85"/>
      <c r="EFB14" s="85"/>
      <c r="EFC14" s="85"/>
      <c r="EFD14" s="85"/>
      <c r="EFE14" s="85"/>
      <c r="EFF14" s="85"/>
      <c r="EFG14" s="85"/>
      <c r="EFH14" s="85"/>
      <c r="EFI14" s="85"/>
      <c r="EFJ14" s="85"/>
      <c r="EFK14" s="85"/>
      <c r="EFL14" s="85"/>
      <c r="EFM14" s="85"/>
      <c r="EFN14" s="85"/>
      <c r="EFO14" s="85"/>
      <c r="EFP14" s="85"/>
      <c r="EFQ14" s="85"/>
      <c r="EFR14" s="85"/>
      <c r="EFS14" s="85"/>
      <c r="EFT14" s="85"/>
      <c r="EFU14" s="85"/>
      <c r="EFV14" s="85"/>
      <c r="EFW14" s="85"/>
      <c r="EFX14" s="85"/>
      <c r="EFY14" s="85"/>
      <c r="EFZ14" s="85"/>
      <c r="EGA14" s="85"/>
      <c r="EGB14" s="85"/>
      <c r="EGC14" s="85"/>
      <c r="EGD14" s="85"/>
      <c r="EGE14" s="85"/>
      <c r="EGF14" s="85"/>
      <c r="EGG14" s="85"/>
      <c r="EGH14" s="85"/>
      <c r="EGI14" s="85"/>
      <c r="EGJ14" s="85"/>
      <c r="EGK14" s="85"/>
      <c r="EGL14" s="85"/>
      <c r="EGM14" s="85"/>
      <c r="EGN14" s="85"/>
      <c r="EGO14" s="85"/>
      <c r="EGP14" s="85"/>
      <c r="EGQ14" s="85"/>
      <c r="EGR14" s="85"/>
      <c r="EGS14" s="85"/>
      <c r="EGT14" s="85"/>
      <c r="EGU14" s="85"/>
      <c r="EGV14" s="85"/>
      <c r="EGW14" s="85"/>
      <c r="EGX14" s="85"/>
      <c r="EGY14" s="85"/>
      <c r="EGZ14" s="85"/>
      <c r="EHA14" s="85"/>
      <c r="EHB14" s="85"/>
      <c r="EHC14" s="85"/>
      <c r="EHD14" s="85"/>
      <c r="EHE14" s="85"/>
      <c r="EHF14" s="85"/>
      <c r="EHG14" s="85"/>
      <c r="EHH14" s="85"/>
      <c r="EHI14" s="85"/>
      <c r="EHJ14" s="85"/>
      <c r="EHK14" s="85"/>
      <c r="EHL14" s="85"/>
      <c r="EHM14" s="85"/>
      <c r="EHN14" s="85"/>
      <c r="EHO14" s="85"/>
      <c r="EHP14" s="85"/>
      <c r="EHQ14" s="85"/>
      <c r="EHR14" s="85"/>
      <c r="EHS14" s="85"/>
      <c r="EHT14" s="85"/>
      <c r="EHU14" s="85"/>
      <c r="EHV14" s="85"/>
      <c r="EHW14" s="85"/>
      <c r="EHX14" s="85"/>
      <c r="EHY14" s="85"/>
      <c r="EHZ14" s="85"/>
      <c r="EIA14" s="85"/>
      <c r="EIB14" s="85"/>
      <c r="EIC14" s="85"/>
      <c r="EID14" s="85"/>
      <c r="EIE14" s="85"/>
      <c r="EIF14" s="85"/>
      <c r="EIG14" s="85"/>
      <c r="EIH14" s="85"/>
      <c r="EII14" s="85"/>
      <c r="EIJ14" s="85"/>
      <c r="EIK14" s="85"/>
      <c r="EIL14" s="85"/>
      <c r="EIM14" s="85"/>
      <c r="EIN14" s="85"/>
      <c r="EIO14" s="85"/>
      <c r="EIP14" s="85"/>
      <c r="EIQ14" s="85"/>
      <c r="EIR14" s="85"/>
      <c r="EIS14" s="85"/>
      <c r="EIT14" s="85"/>
      <c r="EIU14" s="85"/>
      <c r="EIV14" s="85"/>
      <c r="EIW14" s="85"/>
      <c r="EIX14" s="85"/>
      <c r="EIY14" s="85"/>
      <c r="EIZ14" s="85"/>
      <c r="EJA14" s="85"/>
      <c r="EJB14" s="85"/>
      <c r="EJC14" s="85"/>
      <c r="EJD14" s="85"/>
      <c r="EJE14" s="85"/>
      <c r="EJF14" s="85"/>
      <c r="EJG14" s="85"/>
      <c r="EJH14" s="85"/>
      <c r="EJI14" s="85"/>
      <c r="EJJ14" s="85"/>
      <c r="EJK14" s="85"/>
      <c r="EJL14" s="85"/>
      <c r="EJM14" s="85"/>
      <c r="EJN14" s="85"/>
      <c r="EJO14" s="85"/>
      <c r="EJP14" s="85"/>
      <c r="EJQ14" s="85"/>
      <c r="EJR14" s="85"/>
      <c r="EJS14" s="85"/>
      <c r="EJT14" s="85"/>
      <c r="EJU14" s="85"/>
      <c r="EJV14" s="85"/>
      <c r="EJW14" s="85"/>
      <c r="EJX14" s="85"/>
      <c r="EJY14" s="85"/>
      <c r="EJZ14" s="85"/>
      <c r="EKA14" s="85"/>
      <c r="EKB14" s="85"/>
      <c r="EKC14" s="85"/>
      <c r="EKD14" s="85"/>
      <c r="EKE14" s="85"/>
      <c r="EKF14" s="85"/>
      <c r="EKG14" s="85"/>
      <c r="EKH14" s="85"/>
      <c r="EKI14" s="85"/>
      <c r="EKJ14" s="85"/>
      <c r="EKK14" s="85"/>
      <c r="EKL14" s="85"/>
      <c r="EKM14" s="85"/>
      <c r="EKN14" s="85"/>
      <c r="EKO14" s="85"/>
      <c r="EKP14" s="85"/>
      <c r="EKQ14" s="85"/>
      <c r="EKR14" s="85"/>
      <c r="EKS14" s="85"/>
      <c r="EKT14" s="85"/>
      <c r="EKU14" s="85"/>
      <c r="EKV14" s="85"/>
      <c r="EKW14" s="85"/>
      <c r="EKX14" s="85"/>
      <c r="EKY14" s="85"/>
      <c r="EKZ14" s="85"/>
      <c r="ELA14" s="85"/>
      <c r="ELB14" s="85"/>
      <c r="ELC14" s="85"/>
      <c r="ELD14" s="85"/>
      <c r="ELE14" s="85"/>
      <c r="ELF14" s="85"/>
      <c r="ELG14" s="85"/>
      <c r="ELH14" s="85"/>
      <c r="ELI14" s="85"/>
      <c r="ELJ14" s="85"/>
      <c r="ELK14" s="85"/>
      <c r="ELL14" s="85"/>
      <c r="ELM14" s="85"/>
      <c r="ELN14" s="85"/>
      <c r="ELO14" s="85"/>
      <c r="ELP14" s="85"/>
      <c r="ELQ14" s="85"/>
      <c r="ELR14" s="85"/>
      <c r="ELS14" s="85"/>
      <c r="ELT14" s="85"/>
      <c r="ELU14" s="85"/>
      <c r="ELV14" s="85"/>
      <c r="ELW14" s="85"/>
      <c r="ELX14" s="85"/>
      <c r="ELY14" s="85"/>
      <c r="ELZ14" s="85"/>
      <c r="EMA14" s="85"/>
      <c r="EMB14" s="85"/>
      <c r="EMC14" s="85"/>
      <c r="EMD14" s="85"/>
      <c r="EME14" s="85"/>
      <c r="EMF14" s="85"/>
      <c r="EMG14" s="85"/>
      <c r="EMH14" s="85"/>
      <c r="EMI14" s="85"/>
      <c r="EMJ14" s="85"/>
      <c r="EMK14" s="85"/>
      <c r="EML14" s="85"/>
      <c r="EMM14" s="85"/>
      <c r="EMN14" s="85"/>
      <c r="EMO14" s="85"/>
      <c r="EMP14" s="85"/>
      <c r="EMQ14" s="85"/>
      <c r="EMR14" s="85"/>
      <c r="EMS14" s="85"/>
      <c r="EMT14" s="85"/>
      <c r="EMU14" s="85"/>
      <c r="EMV14" s="85"/>
      <c r="EMW14" s="85"/>
      <c r="EMX14" s="85"/>
      <c r="EMY14" s="85"/>
      <c r="EMZ14" s="85"/>
      <c r="ENA14" s="85"/>
      <c r="ENB14" s="85"/>
      <c r="ENC14" s="85"/>
      <c r="END14" s="85"/>
      <c r="ENE14" s="85"/>
      <c r="ENF14" s="85"/>
      <c r="ENG14" s="85"/>
      <c r="ENH14" s="85"/>
      <c r="ENI14" s="85"/>
      <c r="ENJ14" s="85"/>
      <c r="ENK14" s="85"/>
      <c r="ENL14" s="85"/>
      <c r="ENM14" s="85"/>
      <c r="ENN14" s="85"/>
      <c r="ENO14" s="85"/>
      <c r="ENP14" s="85"/>
      <c r="ENQ14" s="85"/>
      <c r="ENR14" s="85"/>
      <c r="ENS14" s="85"/>
      <c r="ENT14" s="85"/>
      <c r="ENU14" s="85"/>
      <c r="ENV14" s="85"/>
      <c r="ENW14" s="85"/>
      <c r="ENX14" s="85"/>
      <c r="ENY14" s="85"/>
      <c r="ENZ14" s="85"/>
      <c r="EOA14" s="85"/>
      <c r="EOB14" s="85"/>
      <c r="EOC14" s="85"/>
      <c r="EOD14" s="85"/>
      <c r="EOE14" s="85"/>
      <c r="EOF14" s="85"/>
      <c r="EOG14" s="85"/>
      <c r="EOH14" s="85"/>
      <c r="EOI14" s="85"/>
      <c r="EOJ14" s="85"/>
      <c r="EOK14" s="85"/>
      <c r="EOL14" s="85"/>
      <c r="EOM14" s="85"/>
      <c r="EON14" s="85"/>
      <c r="EOO14" s="85"/>
      <c r="EOP14" s="85"/>
      <c r="EOQ14" s="85"/>
      <c r="EOR14" s="85"/>
      <c r="EOS14" s="85"/>
      <c r="EOT14" s="85"/>
      <c r="EOU14" s="85"/>
      <c r="EOV14" s="85"/>
      <c r="EOW14" s="85"/>
      <c r="EOX14" s="85"/>
      <c r="EOY14" s="85"/>
      <c r="EOZ14" s="85"/>
      <c r="EPA14" s="85"/>
      <c r="EPB14" s="85"/>
      <c r="EPC14" s="85"/>
      <c r="EPD14" s="85"/>
      <c r="EPE14" s="85"/>
      <c r="EPF14" s="85"/>
      <c r="EPG14" s="85"/>
      <c r="EPH14" s="85"/>
      <c r="EPI14" s="85"/>
      <c r="EPJ14" s="85"/>
      <c r="EPK14" s="85"/>
      <c r="EPL14" s="85"/>
      <c r="EPM14" s="85"/>
      <c r="EPN14" s="85"/>
      <c r="EPO14" s="85"/>
      <c r="EPP14" s="85"/>
      <c r="EPQ14" s="85"/>
      <c r="EPR14" s="85"/>
      <c r="EPS14" s="85"/>
      <c r="EPT14" s="85"/>
      <c r="EPU14" s="85"/>
      <c r="EPV14" s="85"/>
      <c r="EPW14" s="85"/>
      <c r="EPX14" s="85"/>
      <c r="EPY14" s="85"/>
      <c r="EPZ14" s="85"/>
      <c r="EQA14" s="85"/>
      <c r="EQB14" s="85"/>
      <c r="EQC14" s="85"/>
      <c r="EQD14" s="85"/>
      <c r="EQE14" s="85"/>
      <c r="EQF14" s="85"/>
      <c r="EQG14" s="85"/>
      <c r="EQH14" s="85"/>
      <c r="EQI14" s="85"/>
      <c r="EQJ14" s="85"/>
      <c r="EQK14" s="85"/>
      <c r="EQL14" s="85"/>
      <c r="EQM14" s="85"/>
      <c r="EQN14" s="85"/>
      <c r="EQO14" s="85"/>
      <c r="EQP14" s="85"/>
      <c r="EQQ14" s="85"/>
      <c r="EQR14" s="85"/>
      <c r="EQS14" s="85"/>
      <c r="EQT14" s="85"/>
      <c r="EQU14" s="85"/>
      <c r="EQV14" s="85"/>
      <c r="EQW14" s="85"/>
      <c r="EQX14" s="85"/>
      <c r="EQY14" s="85"/>
      <c r="EQZ14" s="85"/>
      <c r="ERA14" s="85"/>
      <c r="ERB14" s="85"/>
      <c r="ERC14" s="85"/>
      <c r="ERD14" s="85"/>
      <c r="ERE14" s="85"/>
      <c r="ERF14" s="85"/>
      <c r="ERG14" s="85"/>
      <c r="ERH14" s="85"/>
      <c r="ERI14" s="85"/>
      <c r="ERJ14" s="85"/>
      <c r="ERK14" s="85"/>
      <c r="ERL14" s="85"/>
      <c r="ERM14" s="85"/>
      <c r="ERN14" s="85"/>
      <c r="ERO14" s="85"/>
      <c r="ERP14" s="85"/>
      <c r="ERQ14" s="85"/>
      <c r="ERR14" s="85"/>
      <c r="ERS14" s="85"/>
      <c r="ERT14" s="85"/>
      <c r="ERU14" s="85"/>
      <c r="ERV14" s="85"/>
      <c r="ERW14" s="85"/>
      <c r="ERX14" s="85"/>
      <c r="ERY14" s="85"/>
      <c r="ERZ14" s="85"/>
      <c r="ESA14" s="85"/>
      <c r="ESB14" s="85"/>
      <c r="ESC14" s="85"/>
      <c r="ESD14" s="85"/>
      <c r="ESE14" s="85"/>
      <c r="ESF14" s="85"/>
      <c r="ESG14" s="85"/>
      <c r="ESH14" s="85"/>
      <c r="ESI14" s="85"/>
      <c r="ESJ14" s="85"/>
      <c r="ESK14" s="85"/>
      <c r="ESL14" s="85"/>
      <c r="ESM14" s="85"/>
      <c r="ESN14" s="85"/>
      <c r="ESO14" s="85"/>
      <c r="ESP14" s="85"/>
      <c r="ESQ14" s="85"/>
      <c r="ESR14" s="85"/>
      <c r="ESS14" s="85"/>
      <c r="EST14" s="85"/>
      <c r="ESU14" s="85"/>
      <c r="ESV14" s="85"/>
      <c r="ESW14" s="85"/>
      <c r="ESX14" s="85"/>
      <c r="ESY14" s="85"/>
      <c r="ESZ14" s="85"/>
      <c r="ETA14" s="85"/>
      <c r="ETB14" s="85"/>
      <c r="ETC14" s="85"/>
      <c r="ETD14" s="85"/>
      <c r="ETE14" s="85"/>
      <c r="ETF14" s="85"/>
      <c r="ETG14" s="85"/>
      <c r="ETH14" s="85"/>
      <c r="ETI14" s="85"/>
      <c r="ETJ14" s="85"/>
      <c r="ETK14" s="85"/>
      <c r="ETL14" s="85"/>
      <c r="ETM14" s="85"/>
      <c r="ETN14" s="85"/>
      <c r="ETO14" s="85"/>
      <c r="ETP14" s="85"/>
      <c r="ETQ14" s="85"/>
      <c r="ETR14" s="85"/>
      <c r="ETS14" s="85"/>
      <c r="ETT14" s="85"/>
      <c r="ETU14" s="85"/>
      <c r="ETV14" s="85"/>
      <c r="ETW14" s="85"/>
      <c r="ETX14" s="85"/>
      <c r="ETY14" s="85"/>
      <c r="ETZ14" s="85"/>
      <c r="EUA14" s="85"/>
      <c r="EUB14" s="85"/>
      <c r="EUC14" s="85"/>
      <c r="EUD14" s="85"/>
      <c r="EUE14" s="85"/>
      <c r="EUF14" s="85"/>
      <c r="EUG14" s="85"/>
      <c r="EUH14" s="85"/>
      <c r="EUI14" s="85"/>
      <c r="EUJ14" s="85"/>
      <c r="EUK14" s="85"/>
      <c r="EUL14" s="85"/>
      <c r="EUM14" s="85"/>
      <c r="EUN14" s="85"/>
      <c r="EUO14" s="85"/>
      <c r="EUP14" s="85"/>
      <c r="EUQ14" s="85"/>
      <c r="EUR14" s="85"/>
      <c r="EUS14" s="85"/>
      <c r="EUT14" s="85"/>
      <c r="EUU14" s="85"/>
      <c r="EUV14" s="85"/>
      <c r="EUW14" s="85"/>
      <c r="EUX14" s="85"/>
      <c r="EUY14" s="85"/>
      <c r="EUZ14" s="85"/>
      <c r="EVA14" s="85"/>
      <c r="EVB14" s="85"/>
      <c r="EVC14" s="85"/>
      <c r="EVD14" s="85"/>
      <c r="EVE14" s="85"/>
      <c r="EVF14" s="85"/>
      <c r="EVG14" s="85"/>
      <c r="EVH14" s="85"/>
      <c r="EVI14" s="85"/>
      <c r="EVJ14" s="85"/>
      <c r="EVK14" s="85"/>
      <c r="EVL14" s="85"/>
      <c r="EVM14" s="85"/>
      <c r="EVN14" s="85"/>
      <c r="EVO14" s="85"/>
      <c r="EVP14" s="85"/>
      <c r="EVQ14" s="85"/>
      <c r="EVR14" s="85"/>
      <c r="EVS14" s="85"/>
      <c r="EVT14" s="85"/>
      <c r="EVU14" s="85"/>
      <c r="EVV14" s="85"/>
      <c r="EVW14" s="85"/>
      <c r="EVX14" s="85"/>
      <c r="EVY14" s="85"/>
      <c r="EVZ14" s="85"/>
      <c r="EWA14" s="85"/>
      <c r="EWB14" s="85"/>
      <c r="EWC14" s="85"/>
      <c r="EWD14" s="85"/>
      <c r="EWE14" s="85"/>
      <c r="EWF14" s="85"/>
      <c r="EWG14" s="85"/>
      <c r="EWH14" s="85"/>
      <c r="EWI14" s="85"/>
      <c r="EWJ14" s="85"/>
      <c r="EWK14" s="85"/>
      <c r="EWL14" s="85"/>
      <c r="EWM14" s="85"/>
      <c r="EWN14" s="85"/>
      <c r="EWO14" s="85"/>
      <c r="EWP14" s="85"/>
      <c r="EWQ14" s="85"/>
      <c r="EWR14" s="85"/>
      <c r="EWS14" s="85"/>
      <c r="EWT14" s="85"/>
      <c r="EWU14" s="85"/>
      <c r="EWV14" s="85"/>
      <c r="EWW14" s="85"/>
      <c r="EWX14" s="85"/>
      <c r="EWY14" s="85"/>
      <c r="EWZ14" s="85"/>
      <c r="EXA14" s="85"/>
      <c r="EXB14" s="85"/>
      <c r="EXC14" s="85"/>
      <c r="EXD14" s="85"/>
      <c r="EXE14" s="85"/>
      <c r="EXF14" s="85"/>
      <c r="EXG14" s="85"/>
      <c r="EXH14" s="85"/>
      <c r="EXI14" s="85"/>
      <c r="EXJ14" s="85"/>
      <c r="EXK14" s="85"/>
      <c r="EXL14" s="85"/>
      <c r="EXM14" s="85"/>
      <c r="EXN14" s="85"/>
      <c r="EXO14" s="85"/>
      <c r="EXP14" s="85"/>
      <c r="EXQ14" s="85"/>
      <c r="EXR14" s="85"/>
      <c r="EXS14" s="85"/>
      <c r="EXT14" s="85"/>
      <c r="EXU14" s="85"/>
      <c r="EXV14" s="85"/>
      <c r="EXW14" s="85"/>
      <c r="EXX14" s="85"/>
      <c r="EXY14" s="85"/>
      <c r="EXZ14" s="85"/>
      <c r="EYA14" s="85"/>
      <c r="EYB14" s="85"/>
      <c r="EYC14" s="85"/>
      <c r="EYD14" s="85"/>
      <c r="EYE14" s="85"/>
      <c r="EYF14" s="85"/>
      <c r="EYG14" s="85"/>
      <c r="EYH14" s="85"/>
      <c r="EYI14" s="85"/>
      <c r="EYJ14" s="85"/>
      <c r="EYK14" s="85"/>
      <c r="EYL14" s="85"/>
      <c r="EYM14" s="85"/>
      <c r="EYN14" s="85"/>
      <c r="EYO14" s="85"/>
      <c r="EYP14" s="85"/>
      <c r="EYQ14" s="85"/>
      <c r="EYR14" s="85"/>
      <c r="EYS14" s="85"/>
      <c r="EYT14" s="85"/>
      <c r="EYU14" s="85"/>
      <c r="EYV14" s="85"/>
      <c r="EYW14" s="85"/>
      <c r="EYX14" s="85"/>
      <c r="EYY14" s="85"/>
      <c r="EYZ14" s="85"/>
      <c r="EZA14" s="85"/>
      <c r="EZB14" s="85"/>
      <c r="EZC14" s="85"/>
      <c r="EZD14" s="85"/>
      <c r="EZE14" s="85"/>
      <c r="EZF14" s="85"/>
      <c r="EZG14" s="85"/>
      <c r="EZH14" s="85"/>
      <c r="EZI14" s="85"/>
      <c r="EZJ14" s="85"/>
      <c r="EZK14" s="85"/>
      <c r="EZL14" s="85"/>
      <c r="EZM14" s="85"/>
      <c r="EZN14" s="85"/>
      <c r="EZO14" s="85"/>
      <c r="EZP14" s="85"/>
      <c r="EZQ14" s="85"/>
      <c r="EZR14" s="85"/>
      <c r="EZS14" s="85"/>
      <c r="EZT14" s="85"/>
      <c r="EZU14" s="85"/>
      <c r="EZV14" s="85"/>
      <c r="EZW14" s="85"/>
      <c r="EZX14" s="85"/>
      <c r="EZY14" s="85"/>
      <c r="EZZ14" s="85"/>
      <c r="FAA14" s="85"/>
      <c r="FAB14" s="85"/>
      <c r="FAC14" s="85"/>
      <c r="FAD14" s="85"/>
      <c r="FAE14" s="85"/>
      <c r="FAF14" s="85"/>
      <c r="FAG14" s="85"/>
      <c r="FAH14" s="85"/>
      <c r="FAI14" s="85"/>
      <c r="FAJ14" s="85"/>
      <c r="FAK14" s="85"/>
      <c r="FAL14" s="85"/>
      <c r="FAM14" s="85"/>
      <c r="FAN14" s="85"/>
      <c r="FAO14" s="85"/>
      <c r="FAP14" s="85"/>
      <c r="FAQ14" s="85"/>
      <c r="FAR14" s="85"/>
      <c r="FAS14" s="85"/>
      <c r="FAT14" s="85"/>
      <c r="FAU14" s="85"/>
      <c r="FAV14" s="85"/>
      <c r="FAW14" s="85"/>
      <c r="FAX14" s="85"/>
      <c r="FAY14" s="85"/>
      <c r="FAZ14" s="85"/>
      <c r="FBA14" s="85"/>
      <c r="FBB14" s="85"/>
      <c r="FBC14" s="85"/>
      <c r="FBD14" s="85"/>
      <c r="FBE14" s="85"/>
      <c r="FBF14" s="85"/>
      <c r="FBG14" s="85"/>
      <c r="FBH14" s="85"/>
      <c r="FBI14" s="85"/>
      <c r="FBJ14" s="85"/>
      <c r="FBK14" s="85"/>
      <c r="FBL14" s="85"/>
      <c r="FBM14" s="85"/>
      <c r="FBN14" s="85"/>
      <c r="FBO14" s="85"/>
      <c r="FBP14" s="85"/>
      <c r="FBQ14" s="85"/>
      <c r="FBR14" s="85"/>
      <c r="FBS14" s="85"/>
      <c r="FBT14" s="85"/>
      <c r="FBU14" s="85"/>
      <c r="FBV14" s="85"/>
      <c r="FBW14" s="85"/>
      <c r="FBX14" s="85"/>
      <c r="FBY14" s="85"/>
      <c r="FBZ14" s="85"/>
      <c r="FCA14" s="85"/>
      <c r="FCB14" s="85"/>
      <c r="FCC14" s="85"/>
      <c r="FCD14" s="85"/>
      <c r="FCE14" s="85"/>
      <c r="FCF14" s="85"/>
      <c r="FCG14" s="85"/>
      <c r="FCH14" s="85"/>
      <c r="FCI14" s="85"/>
      <c r="FCJ14" s="85"/>
      <c r="FCK14" s="85"/>
      <c r="FCL14" s="85"/>
      <c r="FCM14" s="85"/>
      <c r="FCN14" s="85"/>
      <c r="FCO14" s="85"/>
      <c r="FCP14" s="85"/>
      <c r="FCQ14" s="85"/>
      <c r="FCR14" s="85"/>
      <c r="FCS14" s="85"/>
      <c r="FCT14" s="85"/>
      <c r="FCU14" s="85"/>
      <c r="FCV14" s="85"/>
      <c r="FCW14" s="85"/>
      <c r="FCX14" s="85"/>
      <c r="FCY14" s="85"/>
      <c r="FCZ14" s="85"/>
      <c r="FDA14" s="85"/>
      <c r="FDB14" s="85"/>
      <c r="FDC14" s="85"/>
      <c r="FDD14" s="85"/>
      <c r="FDE14" s="85"/>
      <c r="FDF14" s="85"/>
      <c r="FDG14" s="85"/>
      <c r="FDH14" s="85"/>
      <c r="FDI14" s="85"/>
      <c r="FDJ14" s="85"/>
      <c r="FDK14" s="85"/>
      <c r="FDL14" s="85"/>
      <c r="FDM14" s="85"/>
      <c r="FDN14" s="85"/>
      <c r="FDO14" s="85"/>
      <c r="FDP14" s="85"/>
      <c r="FDQ14" s="85"/>
      <c r="FDR14" s="85"/>
      <c r="FDS14" s="85"/>
      <c r="FDT14" s="85"/>
      <c r="FDU14" s="85"/>
      <c r="FDV14" s="85"/>
      <c r="FDW14" s="85"/>
      <c r="FDX14" s="85"/>
      <c r="FDY14" s="85"/>
      <c r="FDZ14" s="85"/>
      <c r="FEA14" s="85"/>
      <c r="FEB14" s="85"/>
      <c r="FEC14" s="85"/>
      <c r="FED14" s="85"/>
      <c r="FEE14" s="85"/>
      <c r="FEF14" s="85"/>
      <c r="FEG14" s="85"/>
      <c r="FEH14" s="85"/>
      <c r="FEI14" s="85"/>
      <c r="FEJ14" s="85"/>
      <c r="FEK14" s="85"/>
      <c r="FEL14" s="85"/>
      <c r="FEM14" s="85"/>
      <c r="FEN14" s="85"/>
      <c r="FEO14" s="85"/>
      <c r="FEP14" s="85"/>
      <c r="FEQ14" s="85"/>
      <c r="FER14" s="85"/>
      <c r="FES14" s="85"/>
      <c r="FET14" s="85"/>
      <c r="FEU14" s="85"/>
      <c r="FEV14" s="85"/>
      <c r="FEW14" s="85"/>
      <c r="FEX14" s="85"/>
      <c r="FEY14" s="85"/>
      <c r="FEZ14" s="85"/>
      <c r="FFA14" s="85"/>
      <c r="FFB14" s="85"/>
      <c r="FFC14" s="85"/>
      <c r="FFD14" s="85"/>
      <c r="FFE14" s="85"/>
      <c r="FFF14" s="85"/>
      <c r="FFG14" s="85"/>
      <c r="FFH14" s="85"/>
      <c r="FFI14" s="85"/>
      <c r="FFJ14" s="85"/>
      <c r="FFK14" s="85"/>
      <c r="FFL14" s="85"/>
      <c r="FFM14" s="85"/>
      <c r="FFN14" s="85"/>
      <c r="FFO14" s="85"/>
      <c r="FFP14" s="85"/>
      <c r="FFQ14" s="85"/>
      <c r="FFR14" s="85"/>
      <c r="FFS14" s="85"/>
      <c r="FFT14" s="85"/>
      <c r="FFU14" s="85"/>
      <c r="FFV14" s="85"/>
      <c r="FFW14" s="85"/>
      <c r="FFX14" s="85"/>
      <c r="FFY14" s="85"/>
      <c r="FFZ14" s="85"/>
      <c r="FGA14" s="85"/>
      <c r="FGB14" s="85"/>
      <c r="FGC14" s="85"/>
      <c r="FGD14" s="85"/>
      <c r="FGE14" s="85"/>
      <c r="FGF14" s="85"/>
      <c r="FGG14" s="85"/>
      <c r="FGH14" s="85"/>
      <c r="FGI14" s="85"/>
      <c r="FGJ14" s="85"/>
      <c r="FGK14" s="85"/>
      <c r="FGL14" s="85"/>
      <c r="FGM14" s="85"/>
      <c r="FGN14" s="85"/>
      <c r="FGO14" s="85"/>
      <c r="FGP14" s="85"/>
      <c r="FGQ14" s="85"/>
      <c r="FGR14" s="85"/>
      <c r="FGS14" s="85"/>
      <c r="FGT14" s="85"/>
      <c r="FGU14" s="85"/>
      <c r="FGV14" s="85"/>
      <c r="FGW14" s="85"/>
      <c r="FGX14" s="85"/>
      <c r="FGY14" s="85"/>
      <c r="FGZ14" s="85"/>
      <c r="FHA14" s="85"/>
      <c r="FHB14" s="85"/>
      <c r="FHC14" s="85"/>
      <c r="FHD14" s="85"/>
      <c r="FHE14" s="85"/>
      <c r="FHF14" s="85"/>
      <c r="FHG14" s="85"/>
      <c r="FHH14" s="85"/>
      <c r="FHI14" s="85"/>
      <c r="FHJ14" s="85"/>
      <c r="FHK14" s="85"/>
      <c r="FHL14" s="85"/>
      <c r="FHM14" s="85"/>
      <c r="FHN14" s="85"/>
      <c r="FHO14" s="85"/>
      <c r="FHP14" s="85"/>
      <c r="FHQ14" s="85"/>
      <c r="FHR14" s="85"/>
      <c r="FHS14" s="85"/>
      <c r="FHT14" s="85"/>
      <c r="FHU14" s="85"/>
      <c r="FHV14" s="85"/>
      <c r="FHW14" s="85"/>
      <c r="FHX14" s="85"/>
      <c r="FHY14" s="85"/>
      <c r="FHZ14" s="85"/>
      <c r="FIA14" s="85"/>
      <c r="FIB14" s="85"/>
      <c r="FIC14" s="85"/>
      <c r="FID14" s="85"/>
      <c r="FIE14" s="85"/>
      <c r="FIF14" s="85"/>
      <c r="FIG14" s="85"/>
      <c r="FIH14" s="85"/>
      <c r="FII14" s="85"/>
      <c r="FIJ14" s="85"/>
      <c r="FIK14" s="85"/>
      <c r="FIL14" s="85"/>
      <c r="FIM14" s="85"/>
      <c r="FIN14" s="85"/>
      <c r="FIO14" s="85"/>
      <c r="FIP14" s="85"/>
      <c r="FIQ14" s="85"/>
      <c r="FIR14" s="85"/>
      <c r="FIS14" s="85"/>
      <c r="FIT14" s="85"/>
      <c r="FIU14" s="85"/>
      <c r="FIV14" s="85"/>
      <c r="FIW14" s="85"/>
      <c r="FIX14" s="85"/>
      <c r="FIY14" s="85"/>
      <c r="FIZ14" s="85"/>
      <c r="FJA14" s="85"/>
      <c r="FJB14" s="85"/>
      <c r="FJC14" s="85"/>
      <c r="FJD14" s="85"/>
      <c r="FJE14" s="85"/>
      <c r="FJF14" s="85"/>
      <c r="FJG14" s="85"/>
      <c r="FJH14" s="85"/>
      <c r="FJI14" s="85"/>
      <c r="FJJ14" s="85"/>
      <c r="FJK14" s="85"/>
      <c r="FJL14" s="85"/>
      <c r="FJM14" s="85"/>
      <c r="FJN14" s="85"/>
      <c r="FJO14" s="85"/>
      <c r="FJP14" s="85"/>
      <c r="FJQ14" s="85"/>
      <c r="FJR14" s="85"/>
      <c r="FJS14" s="85"/>
      <c r="FJT14" s="85"/>
      <c r="FJU14" s="85"/>
      <c r="FJV14" s="85"/>
      <c r="FJW14" s="85"/>
      <c r="FJX14" s="85"/>
      <c r="FJY14" s="85"/>
      <c r="FJZ14" s="85"/>
      <c r="FKA14" s="85"/>
      <c r="FKB14" s="85"/>
      <c r="FKC14" s="85"/>
      <c r="FKD14" s="85"/>
      <c r="FKE14" s="85"/>
      <c r="FKF14" s="85"/>
      <c r="FKG14" s="85"/>
      <c r="FKH14" s="85"/>
      <c r="FKI14" s="85"/>
      <c r="FKJ14" s="85"/>
      <c r="FKK14" s="85"/>
      <c r="FKL14" s="85"/>
      <c r="FKM14" s="85"/>
      <c r="FKN14" s="85"/>
      <c r="FKO14" s="85"/>
      <c r="FKP14" s="85"/>
      <c r="FKQ14" s="85"/>
      <c r="FKR14" s="85"/>
      <c r="FKS14" s="85"/>
      <c r="FKT14" s="85"/>
      <c r="FKU14" s="85"/>
      <c r="FKV14" s="85"/>
      <c r="FKW14" s="85"/>
      <c r="FKX14" s="85"/>
      <c r="FKY14" s="85"/>
      <c r="FKZ14" s="85"/>
      <c r="FLA14" s="85"/>
      <c r="FLB14" s="85"/>
      <c r="FLC14" s="85"/>
      <c r="FLD14" s="85"/>
      <c r="FLE14" s="85"/>
      <c r="FLF14" s="85"/>
      <c r="FLG14" s="85"/>
      <c r="FLH14" s="85"/>
      <c r="FLI14" s="85"/>
      <c r="FLJ14" s="85"/>
      <c r="FLK14" s="85"/>
      <c r="FLL14" s="85"/>
      <c r="FLM14" s="85"/>
      <c r="FLN14" s="85"/>
      <c r="FLO14" s="85"/>
      <c r="FLP14" s="85"/>
      <c r="FLQ14" s="85"/>
      <c r="FLR14" s="85"/>
      <c r="FLS14" s="85"/>
      <c r="FLT14" s="85"/>
      <c r="FLU14" s="85"/>
      <c r="FLV14" s="85"/>
      <c r="FLW14" s="85"/>
      <c r="FLX14" s="85"/>
      <c r="FLY14" s="85"/>
      <c r="FLZ14" s="85"/>
      <c r="FMA14" s="85"/>
      <c r="FMB14" s="85"/>
      <c r="FMC14" s="85"/>
      <c r="FMD14" s="85"/>
      <c r="FME14" s="85"/>
      <c r="FMF14" s="85"/>
      <c r="FMG14" s="85"/>
      <c r="FMH14" s="85"/>
      <c r="FMI14" s="85"/>
      <c r="FMJ14" s="85"/>
      <c r="FMK14" s="85"/>
      <c r="FML14" s="85"/>
      <c r="FMM14" s="85"/>
      <c r="FMN14" s="85"/>
      <c r="FMO14" s="85"/>
      <c r="FMP14" s="85"/>
      <c r="FMQ14" s="85"/>
      <c r="FMR14" s="85"/>
      <c r="FMS14" s="85"/>
      <c r="FMT14" s="85"/>
      <c r="FMU14" s="85"/>
      <c r="FMV14" s="85"/>
      <c r="FMW14" s="85"/>
      <c r="FMX14" s="85"/>
      <c r="FMY14" s="85"/>
      <c r="FMZ14" s="85"/>
      <c r="FNA14" s="85"/>
      <c r="FNB14" s="85"/>
      <c r="FNC14" s="85"/>
      <c r="FND14" s="85"/>
      <c r="FNE14" s="85"/>
      <c r="FNF14" s="85"/>
      <c r="FNG14" s="85"/>
      <c r="FNH14" s="85"/>
      <c r="FNI14" s="85"/>
      <c r="FNJ14" s="85"/>
      <c r="FNK14" s="85"/>
      <c r="FNL14" s="85"/>
      <c r="FNM14" s="85"/>
      <c r="FNN14" s="85"/>
      <c r="FNO14" s="85"/>
      <c r="FNP14" s="85"/>
      <c r="FNQ14" s="85"/>
      <c r="FNR14" s="85"/>
      <c r="FNS14" s="85"/>
      <c r="FNT14" s="85"/>
      <c r="FNU14" s="85"/>
      <c r="FNV14" s="85"/>
      <c r="FNW14" s="85"/>
      <c r="FNX14" s="85"/>
      <c r="FNY14" s="85"/>
      <c r="FNZ14" s="85"/>
      <c r="FOA14" s="85"/>
      <c r="FOB14" s="85"/>
      <c r="FOC14" s="85"/>
      <c r="FOD14" s="85"/>
      <c r="FOE14" s="85"/>
      <c r="FOF14" s="85"/>
      <c r="FOG14" s="85"/>
      <c r="FOH14" s="85"/>
      <c r="FOI14" s="85"/>
      <c r="FOJ14" s="85"/>
      <c r="FOK14" s="85"/>
      <c r="FOL14" s="85"/>
      <c r="FOM14" s="85"/>
      <c r="FON14" s="85"/>
      <c r="FOO14" s="85"/>
      <c r="FOP14" s="85"/>
      <c r="FOQ14" s="85"/>
      <c r="FOR14" s="85"/>
      <c r="FOS14" s="85"/>
      <c r="FOT14" s="85"/>
      <c r="FOU14" s="85"/>
      <c r="FOV14" s="85"/>
      <c r="FOW14" s="85"/>
      <c r="FOX14" s="85"/>
      <c r="FOY14" s="85"/>
      <c r="FOZ14" s="85"/>
      <c r="FPA14" s="85"/>
      <c r="FPB14" s="85"/>
      <c r="FPC14" s="85"/>
      <c r="FPD14" s="85"/>
      <c r="FPE14" s="85"/>
      <c r="FPF14" s="85"/>
      <c r="FPG14" s="85"/>
      <c r="FPH14" s="85"/>
      <c r="FPI14" s="85"/>
      <c r="FPJ14" s="85"/>
      <c r="FPK14" s="85"/>
      <c r="FPL14" s="85"/>
      <c r="FPM14" s="85"/>
      <c r="FPN14" s="85"/>
      <c r="FPO14" s="85"/>
      <c r="FPP14" s="85"/>
      <c r="FPQ14" s="85"/>
      <c r="FPR14" s="85"/>
      <c r="FPS14" s="85"/>
      <c r="FPT14" s="85"/>
      <c r="FPU14" s="85"/>
      <c r="FPV14" s="85"/>
      <c r="FPW14" s="85"/>
      <c r="FPX14" s="85"/>
      <c r="FPY14" s="85"/>
      <c r="FPZ14" s="85"/>
      <c r="FQA14" s="85"/>
      <c r="FQB14" s="85"/>
      <c r="FQC14" s="85"/>
      <c r="FQD14" s="85"/>
      <c r="FQE14" s="85"/>
      <c r="FQF14" s="85"/>
      <c r="FQG14" s="85"/>
      <c r="FQH14" s="85"/>
      <c r="FQI14" s="85"/>
      <c r="FQJ14" s="85"/>
      <c r="FQK14" s="85"/>
      <c r="FQL14" s="85"/>
      <c r="FQM14" s="85"/>
      <c r="FQN14" s="85"/>
      <c r="FQO14" s="85"/>
      <c r="FQP14" s="85"/>
      <c r="FQQ14" s="85"/>
      <c r="FQR14" s="85"/>
      <c r="FQS14" s="85"/>
      <c r="FQT14" s="85"/>
      <c r="FQU14" s="85"/>
      <c r="FQV14" s="85"/>
      <c r="FQW14" s="85"/>
      <c r="FQX14" s="85"/>
      <c r="FQY14" s="85"/>
      <c r="FQZ14" s="85"/>
      <c r="FRA14" s="85"/>
      <c r="FRB14" s="85"/>
      <c r="FRC14" s="85"/>
      <c r="FRD14" s="85"/>
      <c r="FRE14" s="85"/>
      <c r="FRF14" s="85"/>
      <c r="FRG14" s="85"/>
      <c r="FRH14" s="85"/>
      <c r="FRI14" s="85"/>
      <c r="FRJ14" s="85"/>
      <c r="FRK14" s="85"/>
      <c r="FRL14" s="85"/>
      <c r="FRM14" s="85"/>
      <c r="FRN14" s="85"/>
      <c r="FRO14" s="85"/>
      <c r="FRP14" s="85"/>
      <c r="FRQ14" s="85"/>
      <c r="FRR14" s="85"/>
      <c r="FRS14" s="85"/>
      <c r="FRT14" s="85"/>
      <c r="FRU14" s="85"/>
      <c r="FRV14" s="85"/>
      <c r="FRW14" s="85"/>
      <c r="FRX14" s="85"/>
      <c r="FRY14" s="85"/>
      <c r="FRZ14" s="85"/>
      <c r="FSA14" s="85"/>
      <c r="FSB14" s="85"/>
      <c r="FSC14" s="85"/>
      <c r="FSD14" s="85"/>
      <c r="FSE14" s="85"/>
      <c r="FSF14" s="85"/>
      <c r="FSG14" s="85"/>
      <c r="FSH14" s="85"/>
      <c r="FSI14" s="85"/>
      <c r="FSJ14" s="85"/>
      <c r="FSK14" s="85"/>
      <c r="FSL14" s="85"/>
      <c r="FSM14" s="85"/>
      <c r="FSN14" s="85"/>
      <c r="FSO14" s="85"/>
      <c r="FSP14" s="85"/>
      <c r="FSQ14" s="85"/>
      <c r="FSR14" s="85"/>
      <c r="FSS14" s="85"/>
      <c r="FST14" s="85"/>
      <c r="FSU14" s="85"/>
      <c r="FSV14" s="85"/>
      <c r="FSW14" s="85"/>
      <c r="FSX14" s="85"/>
      <c r="FSY14" s="85"/>
      <c r="FSZ14" s="85"/>
      <c r="FTA14" s="85"/>
      <c r="FTB14" s="85"/>
      <c r="FTC14" s="85"/>
      <c r="FTD14" s="85"/>
      <c r="FTE14" s="85"/>
      <c r="FTF14" s="85"/>
      <c r="FTG14" s="85"/>
      <c r="FTH14" s="85"/>
      <c r="FTI14" s="85"/>
      <c r="FTJ14" s="85"/>
      <c r="FTK14" s="85"/>
      <c r="FTL14" s="85"/>
      <c r="FTM14" s="85"/>
      <c r="FTN14" s="85"/>
      <c r="FTO14" s="85"/>
      <c r="FTP14" s="85"/>
      <c r="FTQ14" s="85"/>
      <c r="FTR14" s="85"/>
      <c r="FTS14" s="85"/>
      <c r="FTT14" s="85"/>
      <c r="FTU14" s="85"/>
      <c r="FTV14" s="85"/>
      <c r="FTW14" s="85"/>
      <c r="FTX14" s="85"/>
      <c r="FTY14" s="85"/>
      <c r="FTZ14" s="85"/>
      <c r="FUA14" s="85"/>
      <c r="FUB14" s="85"/>
      <c r="FUC14" s="85"/>
      <c r="FUD14" s="85"/>
      <c r="FUE14" s="85"/>
      <c r="FUF14" s="85"/>
      <c r="FUG14" s="85"/>
      <c r="FUH14" s="85"/>
      <c r="FUI14" s="85"/>
      <c r="FUJ14" s="85"/>
      <c r="FUK14" s="85"/>
      <c r="FUL14" s="85"/>
      <c r="FUM14" s="85"/>
      <c r="FUN14" s="85"/>
      <c r="FUO14" s="85"/>
      <c r="FUP14" s="85"/>
      <c r="FUQ14" s="85"/>
      <c r="FUR14" s="85"/>
      <c r="FUS14" s="85"/>
      <c r="FUT14" s="85"/>
      <c r="FUU14" s="85"/>
      <c r="FUV14" s="85"/>
      <c r="FUW14" s="85"/>
      <c r="FUX14" s="85"/>
      <c r="FUY14" s="85"/>
      <c r="FUZ14" s="85"/>
      <c r="FVA14" s="85"/>
      <c r="FVB14" s="85"/>
      <c r="FVC14" s="85"/>
      <c r="FVD14" s="85"/>
      <c r="FVE14" s="85"/>
      <c r="FVF14" s="85"/>
      <c r="FVG14" s="85"/>
      <c r="FVH14" s="85"/>
      <c r="FVI14" s="85"/>
      <c r="FVJ14" s="85"/>
      <c r="FVK14" s="85"/>
      <c r="FVL14" s="85"/>
      <c r="FVM14" s="85"/>
      <c r="FVN14" s="85"/>
      <c r="FVO14" s="85"/>
      <c r="FVP14" s="85"/>
      <c r="FVQ14" s="85"/>
      <c r="FVR14" s="85"/>
      <c r="FVS14" s="85"/>
      <c r="FVT14" s="85"/>
      <c r="FVU14" s="85"/>
      <c r="FVV14" s="85"/>
      <c r="FVW14" s="85"/>
      <c r="FVX14" s="85"/>
      <c r="FVY14" s="85"/>
      <c r="FVZ14" s="85"/>
      <c r="FWA14" s="85"/>
      <c r="FWB14" s="85"/>
      <c r="FWC14" s="85"/>
      <c r="FWD14" s="85"/>
      <c r="FWE14" s="85"/>
      <c r="FWF14" s="85"/>
      <c r="FWG14" s="85"/>
      <c r="FWH14" s="85"/>
      <c r="FWI14" s="85"/>
      <c r="FWJ14" s="85"/>
      <c r="FWK14" s="85"/>
      <c r="FWL14" s="85"/>
      <c r="FWM14" s="85"/>
      <c r="FWN14" s="85"/>
      <c r="FWO14" s="85"/>
      <c r="FWP14" s="85"/>
      <c r="FWQ14" s="85"/>
      <c r="FWR14" s="85"/>
      <c r="FWS14" s="85"/>
      <c r="FWT14" s="85"/>
      <c r="FWU14" s="85"/>
      <c r="FWV14" s="85"/>
      <c r="FWW14" s="85"/>
      <c r="FWX14" s="85"/>
      <c r="FWY14" s="85"/>
      <c r="FWZ14" s="85"/>
      <c r="FXA14" s="85"/>
      <c r="FXB14" s="85"/>
      <c r="FXC14" s="85"/>
      <c r="FXD14" s="85"/>
      <c r="FXE14" s="85"/>
      <c r="FXF14" s="85"/>
      <c r="FXG14" s="85"/>
      <c r="FXH14" s="85"/>
      <c r="FXI14" s="85"/>
      <c r="FXJ14" s="85"/>
      <c r="FXK14" s="85"/>
      <c r="FXL14" s="85"/>
      <c r="FXM14" s="85"/>
      <c r="FXN14" s="85"/>
      <c r="FXO14" s="85"/>
      <c r="FXP14" s="85"/>
      <c r="FXQ14" s="85"/>
      <c r="FXR14" s="85"/>
      <c r="FXS14" s="85"/>
      <c r="FXT14" s="85"/>
      <c r="FXU14" s="85"/>
      <c r="FXV14" s="85"/>
      <c r="FXW14" s="85"/>
      <c r="FXX14" s="85"/>
      <c r="FXY14" s="85"/>
      <c r="FXZ14" s="85"/>
      <c r="FYA14" s="85"/>
      <c r="FYB14" s="85"/>
      <c r="FYC14" s="85"/>
      <c r="FYD14" s="85"/>
      <c r="FYE14" s="85"/>
      <c r="FYF14" s="85"/>
      <c r="FYG14" s="85"/>
      <c r="FYH14" s="85"/>
      <c r="FYI14" s="85"/>
      <c r="FYJ14" s="85"/>
      <c r="FYK14" s="85"/>
      <c r="FYL14" s="85"/>
      <c r="FYM14" s="85"/>
      <c r="FYN14" s="85"/>
      <c r="FYO14" s="85"/>
      <c r="FYP14" s="85"/>
      <c r="FYQ14" s="85"/>
      <c r="FYR14" s="85"/>
      <c r="FYS14" s="85"/>
      <c r="FYT14" s="85"/>
      <c r="FYU14" s="85"/>
      <c r="FYV14" s="85"/>
      <c r="FYW14" s="85"/>
      <c r="FYX14" s="85"/>
      <c r="FYY14" s="85"/>
      <c r="FYZ14" s="85"/>
      <c r="FZA14" s="85"/>
      <c r="FZB14" s="85"/>
      <c r="FZC14" s="85"/>
      <c r="FZD14" s="85"/>
      <c r="FZE14" s="85"/>
      <c r="FZF14" s="85"/>
      <c r="FZG14" s="85"/>
      <c r="FZH14" s="85"/>
      <c r="FZI14" s="85"/>
      <c r="FZJ14" s="85"/>
      <c r="FZK14" s="85"/>
      <c r="FZL14" s="85"/>
      <c r="FZM14" s="85"/>
      <c r="FZN14" s="85"/>
      <c r="FZO14" s="85"/>
      <c r="FZP14" s="85"/>
      <c r="FZQ14" s="85"/>
      <c r="FZR14" s="85"/>
      <c r="FZS14" s="85"/>
      <c r="FZT14" s="85"/>
      <c r="FZU14" s="85"/>
      <c r="FZV14" s="85"/>
      <c r="FZW14" s="85"/>
      <c r="FZX14" s="85"/>
      <c r="FZY14" s="85"/>
      <c r="FZZ14" s="85"/>
      <c r="GAA14" s="85"/>
      <c r="GAB14" s="85"/>
      <c r="GAC14" s="85"/>
      <c r="GAD14" s="85"/>
      <c r="GAE14" s="85"/>
      <c r="GAF14" s="85"/>
      <c r="GAG14" s="85"/>
      <c r="GAH14" s="85"/>
      <c r="GAI14" s="85"/>
      <c r="GAJ14" s="85"/>
      <c r="GAK14" s="85"/>
      <c r="GAL14" s="85"/>
      <c r="GAM14" s="85"/>
      <c r="GAN14" s="85"/>
      <c r="GAO14" s="85"/>
      <c r="GAP14" s="85"/>
      <c r="GAQ14" s="85"/>
      <c r="GAR14" s="85"/>
      <c r="GAS14" s="85"/>
      <c r="GAT14" s="85"/>
      <c r="GAU14" s="85"/>
      <c r="GAV14" s="85"/>
      <c r="GAW14" s="85"/>
      <c r="GAX14" s="85"/>
      <c r="GAY14" s="85"/>
      <c r="GAZ14" s="85"/>
      <c r="GBA14" s="85"/>
      <c r="GBB14" s="85"/>
      <c r="GBC14" s="85"/>
      <c r="GBD14" s="85"/>
      <c r="GBE14" s="85"/>
      <c r="GBF14" s="85"/>
      <c r="GBG14" s="85"/>
      <c r="GBH14" s="85"/>
      <c r="GBI14" s="85"/>
      <c r="GBJ14" s="85"/>
      <c r="GBK14" s="85"/>
      <c r="GBL14" s="85"/>
      <c r="GBM14" s="85"/>
      <c r="GBN14" s="85"/>
      <c r="GBO14" s="85"/>
      <c r="GBP14" s="85"/>
      <c r="GBQ14" s="85"/>
      <c r="GBR14" s="85"/>
      <c r="GBS14" s="85"/>
      <c r="GBT14" s="85"/>
      <c r="GBU14" s="85"/>
      <c r="GBV14" s="85"/>
      <c r="GBW14" s="85"/>
      <c r="GBX14" s="85"/>
      <c r="GBY14" s="85"/>
      <c r="GBZ14" s="85"/>
      <c r="GCA14" s="85"/>
      <c r="GCB14" s="85"/>
      <c r="GCC14" s="85"/>
      <c r="GCD14" s="85"/>
      <c r="GCE14" s="85"/>
      <c r="GCF14" s="85"/>
      <c r="GCG14" s="85"/>
      <c r="GCH14" s="85"/>
      <c r="GCI14" s="85"/>
      <c r="GCJ14" s="85"/>
      <c r="GCK14" s="85"/>
      <c r="GCL14" s="85"/>
      <c r="GCM14" s="85"/>
      <c r="GCN14" s="85"/>
      <c r="GCO14" s="85"/>
      <c r="GCP14" s="85"/>
      <c r="GCQ14" s="85"/>
      <c r="GCR14" s="85"/>
      <c r="GCS14" s="85"/>
      <c r="GCT14" s="85"/>
      <c r="GCU14" s="85"/>
      <c r="GCV14" s="85"/>
      <c r="GCW14" s="85"/>
      <c r="GCX14" s="85"/>
      <c r="GCY14" s="85"/>
      <c r="GCZ14" s="85"/>
      <c r="GDA14" s="85"/>
      <c r="GDB14" s="85"/>
      <c r="GDC14" s="85"/>
      <c r="GDD14" s="85"/>
      <c r="GDE14" s="85"/>
      <c r="GDF14" s="85"/>
      <c r="GDG14" s="85"/>
      <c r="GDH14" s="85"/>
      <c r="GDI14" s="85"/>
      <c r="GDJ14" s="85"/>
      <c r="GDK14" s="85"/>
      <c r="GDL14" s="85"/>
      <c r="GDM14" s="85"/>
      <c r="GDN14" s="85"/>
      <c r="GDO14" s="85"/>
      <c r="GDP14" s="85"/>
      <c r="GDQ14" s="85"/>
      <c r="GDR14" s="85"/>
      <c r="GDS14" s="85"/>
      <c r="GDT14" s="85"/>
      <c r="GDU14" s="85"/>
      <c r="GDV14" s="85"/>
      <c r="GDW14" s="85"/>
      <c r="GDX14" s="85"/>
      <c r="GDY14" s="85"/>
      <c r="GDZ14" s="85"/>
      <c r="GEA14" s="85"/>
      <c r="GEB14" s="85"/>
      <c r="GEC14" s="85"/>
      <c r="GED14" s="85"/>
      <c r="GEE14" s="85"/>
      <c r="GEF14" s="85"/>
      <c r="GEG14" s="85"/>
      <c r="GEH14" s="85"/>
      <c r="GEI14" s="85"/>
      <c r="GEJ14" s="85"/>
      <c r="GEK14" s="85"/>
      <c r="GEL14" s="85"/>
      <c r="GEM14" s="85"/>
      <c r="GEN14" s="85"/>
      <c r="GEO14" s="85"/>
      <c r="GEP14" s="85"/>
      <c r="GEQ14" s="85"/>
      <c r="GER14" s="85"/>
      <c r="GES14" s="85"/>
      <c r="GET14" s="85"/>
      <c r="GEU14" s="85"/>
      <c r="GEV14" s="85"/>
      <c r="GEW14" s="85"/>
      <c r="GEX14" s="85"/>
      <c r="GEY14" s="85"/>
      <c r="GEZ14" s="85"/>
      <c r="GFA14" s="85"/>
      <c r="GFB14" s="85"/>
      <c r="GFC14" s="85"/>
      <c r="GFD14" s="85"/>
      <c r="GFE14" s="85"/>
      <c r="GFF14" s="85"/>
      <c r="GFG14" s="85"/>
      <c r="GFH14" s="85"/>
      <c r="GFI14" s="85"/>
      <c r="GFJ14" s="85"/>
      <c r="GFK14" s="85"/>
      <c r="GFL14" s="85"/>
      <c r="GFM14" s="85"/>
      <c r="GFN14" s="85"/>
      <c r="GFO14" s="85"/>
      <c r="GFP14" s="85"/>
      <c r="GFQ14" s="85"/>
      <c r="GFR14" s="85"/>
      <c r="GFS14" s="85"/>
      <c r="GFT14" s="85"/>
      <c r="GFU14" s="85"/>
      <c r="GFV14" s="85"/>
      <c r="GFW14" s="85"/>
      <c r="GFX14" s="85"/>
      <c r="GFY14" s="85"/>
      <c r="GFZ14" s="85"/>
      <c r="GGA14" s="85"/>
      <c r="GGB14" s="85"/>
      <c r="GGC14" s="85"/>
      <c r="GGD14" s="85"/>
      <c r="GGE14" s="85"/>
      <c r="GGF14" s="85"/>
      <c r="GGG14" s="85"/>
      <c r="GGH14" s="85"/>
      <c r="GGI14" s="85"/>
      <c r="GGJ14" s="85"/>
      <c r="GGK14" s="85"/>
      <c r="GGL14" s="85"/>
      <c r="GGM14" s="85"/>
      <c r="GGN14" s="85"/>
      <c r="GGO14" s="85"/>
      <c r="GGP14" s="85"/>
      <c r="GGQ14" s="85"/>
      <c r="GGR14" s="85"/>
      <c r="GGS14" s="85"/>
      <c r="GGT14" s="85"/>
      <c r="GGU14" s="85"/>
      <c r="GGV14" s="85"/>
      <c r="GGW14" s="85"/>
      <c r="GGX14" s="85"/>
      <c r="GGY14" s="85"/>
      <c r="GGZ14" s="85"/>
      <c r="GHA14" s="85"/>
      <c r="GHB14" s="85"/>
      <c r="GHC14" s="85"/>
      <c r="GHD14" s="85"/>
      <c r="GHE14" s="85"/>
      <c r="GHF14" s="85"/>
      <c r="GHG14" s="85"/>
      <c r="GHH14" s="85"/>
      <c r="GHI14" s="85"/>
      <c r="GHJ14" s="85"/>
      <c r="GHK14" s="85"/>
      <c r="GHL14" s="85"/>
      <c r="GHM14" s="85"/>
      <c r="GHN14" s="85"/>
      <c r="GHO14" s="85"/>
      <c r="GHP14" s="85"/>
      <c r="GHQ14" s="85"/>
      <c r="GHR14" s="85"/>
      <c r="GHS14" s="85"/>
      <c r="GHT14" s="85"/>
      <c r="GHU14" s="85"/>
      <c r="GHV14" s="85"/>
      <c r="GHW14" s="85"/>
      <c r="GHX14" s="85"/>
      <c r="GHY14" s="85"/>
      <c r="GHZ14" s="85"/>
      <c r="GIA14" s="85"/>
      <c r="GIB14" s="85"/>
      <c r="GIC14" s="85"/>
      <c r="GID14" s="85"/>
      <c r="GIE14" s="85"/>
      <c r="GIF14" s="85"/>
      <c r="GIG14" s="85"/>
      <c r="GIH14" s="85"/>
      <c r="GII14" s="85"/>
      <c r="GIJ14" s="85"/>
      <c r="GIK14" s="85"/>
      <c r="GIL14" s="85"/>
      <c r="GIM14" s="85"/>
      <c r="GIN14" s="85"/>
      <c r="GIO14" s="85"/>
      <c r="GIP14" s="85"/>
      <c r="GIQ14" s="85"/>
      <c r="GIR14" s="85"/>
      <c r="GIS14" s="85"/>
      <c r="GIT14" s="85"/>
      <c r="GIU14" s="85"/>
      <c r="GIV14" s="85"/>
      <c r="GIW14" s="85"/>
      <c r="GIX14" s="85"/>
      <c r="GIY14" s="85"/>
      <c r="GIZ14" s="85"/>
      <c r="GJA14" s="85"/>
      <c r="GJB14" s="85"/>
      <c r="GJC14" s="85"/>
      <c r="GJD14" s="85"/>
      <c r="GJE14" s="85"/>
      <c r="GJF14" s="85"/>
      <c r="GJG14" s="85"/>
      <c r="GJH14" s="85"/>
      <c r="GJI14" s="85"/>
      <c r="GJJ14" s="85"/>
      <c r="GJK14" s="85"/>
      <c r="GJL14" s="85"/>
      <c r="GJM14" s="85"/>
      <c r="GJN14" s="85"/>
      <c r="GJO14" s="85"/>
      <c r="GJP14" s="85"/>
      <c r="GJQ14" s="85"/>
      <c r="GJR14" s="85"/>
      <c r="GJS14" s="85"/>
      <c r="GJT14" s="85"/>
      <c r="GJU14" s="85"/>
      <c r="GJV14" s="85"/>
      <c r="GJW14" s="85"/>
      <c r="GJX14" s="85"/>
      <c r="GJY14" s="85"/>
      <c r="GJZ14" s="85"/>
      <c r="GKA14" s="85"/>
      <c r="GKB14" s="85"/>
      <c r="GKC14" s="85"/>
      <c r="GKD14" s="85"/>
      <c r="GKE14" s="85"/>
      <c r="GKF14" s="85"/>
      <c r="GKG14" s="85"/>
      <c r="GKH14" s="85"/>
      <c r="GKI14" s="85"/>
      <c r="GKJ14" s="85"/>
      <c r="GKK14" s="85"/>
      <c r="GKL14" s="85"/>
      <c r="GKM14" s="85"/>
      <c r="GKN14" s="85"/>
      <c r="GKO14" s="85"/>
      <c r="GKP14" s="85"/>
      <c r="GKQ14" s="85"/>
      <c r="GKR14" s="85"/>
      <c r="GKS14" s="85"/>
      <c r="GKT14" s="85"/>
      <c r="GKU14" s="85"/>
      <c r="GKV14" s="85"/>
      <c r="GKW14" s="85"/>
      <c r="GKX14" s="85"/>
      <c r="GKY14" s="85"/>
      <c r="GKZ14" s="85"/>
      <c r="GLA14" s="85"/>
      <c r="GLB14" s="85"/>
      <c r="GLC14" s="85"/>
      <c r="GLD14" s="85"/>
      <c r="GLE14" s="85"/>
      <c r="GLF14" s="85"/>
      <c r="GLG14" s="85"/>
      <c r="GLH14" s="85"/>
      <c r="GLI14" s="85"/>
      <c r="GLJ14" s="85"/>
      <c r="GLK14" s="85"/>
      <c r="GLL14" s="85"/>
      <c r="GLM14" s="85"/>
      <c r="GLN14" s="85"/>
      <c r="GLO14" s="85"/>
      <c r="GLP14" s="85"/>
      <c r="GLQ14" s="85"/>
      <c r="GLR14" s="85"/>
      <c r="GLS14" s="85"/>
      <c r="GLT14" s="85"/>
      <c r="GLU14" s="85"/>
      <c r="GLV14" s="85"/>
      <c r="GLW14" s="85"/>
      <c r="GLX14" s="85"/>
      <c r="GLY14" s="85"/>
      <c r="GLZ14" s="85"/>
      <c r="GMA14" s="85"/>
      <c r="GMB14" s="85"/>
      <c r="GMC14" s="85"/>
      <c r="GMD14" s="85"/>
      <c r="GME14" s="85"/>
      <c r="GMF14" s="85"/>
      <c r="GMG14" s="85"/>
      <c r="GMH14" s="85"/>
      <c r="GMI14" s="85"/>
      <c r="GMJ14" s="85"/>
      <c r="GMK14" s="85"/>
      <c r="GML14" s="85"/>
      <c r="GMM14" s="85"/>
      <c r="GMN14" s="85"/>
      <c r="GMO14" s="85"/>
      <c r="GMP14" s="85"/>
      <c r="GMQ14" s="85"/>
      <c r="GMR14" s="85"/>
      <c r="GMS14" s="85"/>
      <c r="GMT14" s="85"/>
      <c r="GMU14" s="85"/>
      <c r="GMV14" s="85"/>
      <c r="GMW14" s="85"/>
      <c r="GMX14" s="85"/>
      <c r="GMY14" s="85"/>
      <c r="GMZ14" s="85"/>
      <c r="GNA14" s="85"/>
      <c r="GNB14" s="85"/>
      <c r="GNC14" s="85"/>
      <c r="GND14" s="85"/>
      <c r="GNE14" s="85"/>
      <c r="GNF14" s="85"/>
      <c r="GNG14" s="85"/>
      <c r="GNH14" s="85"/>
      <c r="GNI14" s="85"/>
      <c r="GNJ14" s="85"/>
      <c r="GNK14" s="85"/>
      <c r="GNL14" s="85"/>
      <c r="GNM14" s="85"/>
      <c r="GNN14" s="85"/>
      <c r="GNO14" s="85"/>
      <c r="GNP14" s="85"/>
      <c r="GNQ14" s="85"/>
      <c r="GNR14" s="85"/>
      <c r="GNS14" s="85"/>
      <c r="GNT14" s="85"/>
      <c r="GNU14" s="85"/>
      <c r="GNV14" s="85"/>
      <c r="GNW14" s="85"/>
      <c r="GNX14" s="85"/>
      <c r="GNY14" s="85"/>
      <c r="GNZ14" s="85"/>
      <c r="GOA14" s="85"/>
      <c r="GOB14" s="85"/>
      <c r="GOC14" s="85"/>
      <c r="GOD14" s="85"/>
      <c r="GOE14" s="85"/>
      <c r="GOF14" s="85"/>
      <c r="GOG14" s="85"/>
      <c r="GOH14" s="85"/>
      <c r="GOI14" s="85"/>
      <c r="GOJ14" s="85"/>
      <c r="GOK14" s="85"/>
      <c r="GOL14" s="85"/>
      <c r="GOM14" s="85"/>
      <c r="GON14" s="85"/>
      <c r="GOO14" s="85"/>
      <c r="GOP14" s="85"/>
      <c r="GOQ14" s="85"/>
      <c r="GOR14" s="85"/>
      <c r="GOS14" s="85"/>
      <c r="GOT14" s="85"/>
      <c r="GOU14" s="85"/>
      <c r="GOV14" s="85"/>
      <c r="GOW14" s="85"/>
      <c r="GOX14" s="85"/>
      <c r="GOY14" s="85"/>
      <c r="GOZ14" s="85"/>
      <c r="GPA14" s="85"/>
      <c r="GPB14" s="85"/>
      <c r="GPC14" s="85"/>
      <c r="GPD14" s="85"/>
      <c r="GPE14" s="85"/>
      <c r="GPF14" s="85"/>
      <c r="GPG14" s="85"/>
      <c r="GPH14" s="85"/>
      <c r="GPI14" s="85"/>
      <c r="GPJ14" s="85"/>
      <c r="GPK14" s="85"/>
      <c r="GPL14" s="85"/>
      <c r="GPM14" s="85"/>
      <c r="GPN14" s="85"/>
      <c r="GPO14" s="85"/>
      <c r="GPP14" s="85"/>
      <c r="GPQ14" s="85"/>
      <c r="GPR14" s="85"/>
      <c r="GPS14" s="85"/>
      <c r="GPT14" s="85"/>
      <c r="GPU14" s="85"/>
      <c r="GPV14" s="85"/>
      <c r="GPW14" s="85"/>
      <c r="GPX14" s="85"/>
      <c r="GPY14" s="85"/>
      <c r="GPZ14" s="85"/>
      <c r="GQA14" s="85"/>
      <c r="GQB14" s="85"/>
      <c r="GQC14" s="85"/>
      <c r="GQD14" s="85"/>
      <c r="GQE14" s="85"/>
      <c r="GQF14" s="85"/>
      <c r="GQG14" s="85"/>
      <c r="GQH14" s="85"/>
      <c r="GQI14" s="85"/>
      <c r="GQJ14" s="85"/>
      <c r="GQK14" s="85"/>
      <c r="GQL14" s="85"/>
      <c r="GQM14" s="85"/>
      <c r="GQN14" s="85"/>
      <c r="GQO14" s="85"/>
      <c r="GQP14" s="85"/>
      <c r="GQQ14" s="85"/>
      <c r="GQR14" s="85"/>
      <c r="GQS14" s="85"/>
      <c r="GQT14" s="85"/>
      <c r="GQU14" s="85"/>
      <c r="GQV14" s="85"/>
      <c r="GQW14" s="85"/>
      <c r="GQX14" s="85"/>
      <c r="GQY14" s="85"/>
      <c r="GQZ14" s="85"/>
      <c r="GRA14" s="85"/>
      <c r="GRB14" s="85"/>
      <c r="GRC14" s="85"/>
      <c r="GRD14" s="85"/>
      <c r="GRE14" s="85"/>
      <c r="GRF14" s="85"/>
      <c r="GRG14" s="85"/>
      <c r="GRH14" s="85"/>
      <c r="GRI14" s="85"/>
      <c r="GRJ14" s="85"/>
      <c r="GRK14" s="85"/>
      <c r="GRL14" s="85"/>
      <c r="GRM14" s="85"/>
      <c r="GRN14" s="85"/>
      <c r="GRO14" s="85"/>
      <c r="GRP14" s="85"/>
      <c r="GRQ14" s="85"/>
      <c r="GRR14" s="85"/>
      <c r="GRS14" s="85"/>
      <c r="GRT14" s="85"/>
      <c r="GRU14" s="85"/>
      <c r="GRV14" s="85"/>
      <c r="GRW14" s="85"/>
      <c r="GRX14" s="85"/>
      <c r="GRY14" s="85"/>
      <c r="GRZ14" s="85"/>
      <c r="GSA14" s="85"/>
      <c r="GSB14" s="85"/>
      <c r="GSC14" s="85"/>
      <c r="GSD14" s="85"/>
      <c r="GSE14" s="85"/>
      <c r="GSF14" s="85"/>
      <c r="GSG14" s="85"/>
      <c r="GSH14" s="85"/>
      <c r="GSI14" s="85"/>
      <c r="GSJ14" s="85"/>
      <c r="GSK14" s="85"/>
      <c r="GSL14" s="85"/>
      <c r="GSM14" s="85"/>
      <c r="GSN14" s="85"/>
      <c r="GSO14" s="85"/>
      <c r="GSP14" s="85"/>
      <c r="GSQ14" s="85"/>
      <c r="GSR14" s="85"/>
      <c r="GSS14" s="85"/>
      <c r="GST14" s="85"/>
      <c r="GSU14" s="85"/>
      <c r="GSV14" s="85"/>
      <c r="GSW14" s="85"/>
      <c r="GSX14" s="85"/>
      <c r="GSY14" s="85"/>
      <c r="GSZ14" s="85"/>
      <c r="GTA14" s="85"/>
      <c r="GTB14" s="85"/>
      <c r="GTC14" s="85"/>
      <c r="GTD14" s="85"/>
      <c r="GTE14" s="85"/>
      <c r="GTF14" s="85"/>
      <c r="GTG14" s="85"/>
      <c r="GTH14" s="85"/>
      <c r="GTI14" s="85"/>
      <c r="GTJ14" s="85"/>
      <c r="GTK14" s="85"/>
      <c r="GTL14" s="85"/>
      <c r="GTM14" s="85"/>
      <c r="GTN14" s="85"/>
      <c r="GTO14" s="85"/>
      <c r="GTP14" s="85"/>
      <c r="GTQ14" s="85"/>
      <c r="GTR14" s="85"/>
      <c r="GTS14" s="85"/>
      <c r="GTT14" s="85"/>
      <c r="GTU14" s="85"/>
      <c r="GTV14" s="85"/>
      <c r="GTW14" s="85"/>
      <c r="GTX14" s="85"/>
      <c r="GTY14" s="85"/>
      <c r="GTZ14" s="85"/>
      <c r="GUA14" s="85"/>
      <c r="GUB14" s="85"/>
      <c r="GUC14" s="85"/>
      <c r="GUD14" s="85"/>
      <c r="GUE14" s="85"/>
      <c r="GUF14" s="85"/>
      <c r="GUG14" s="85"/>
      <c r="GUH14" s="85"/>
      <c r="GUI14" s="85"/>
      <c r="GUJ14" s="85"/>
      <c r="GUK14" s="85"/>
      <c r="GUL14" s="85"/>
      <c r="GUM14" s="85"/>
      <c r="GUN14" s="85"/>
      <c r="GUO14" s="85"/>
      <c r="GUP14" s="85"/>
      <c r="GUQ14" s="85"/>
      <c r="GUR14" s="85"/>
      <c r="GUS14" s="85"/>
      <c r="GUT14" s="85"/>
      <c r="GUU14" s="85"/>
      <c r="GUV14" s="85"/>
      <c r="GUW14" s="85"/>
      <c r="GUX14" s="85"/>
      <c r="GUY14" s="85"/>
      <c r="GUZ14" s="85"/>
      <c r="GVA14" s="85"/>
      <c r="GVB14" s="85"/>
      <c r="GVC14" s="85"/>
      <c r="GVD14" s="85"/>
      <c r="GVE14" s="85"/>
      <c r="GVF14" s="85"/>
      <c r="GVG14" s="85"/>
      <c r="GVH14" s="85"/>
      <c r="GVI14" s="85"/>
      <c r="GVJ14" s="85"/>
      <c r="GVK14" s="85"/>
      <c r="GVL14" s="85"/>
      <c r="GVM14" s="85"/>
      <c r="GVN14" s="85"/>
      <c r="GVO14" s="85"/>
      <c r="GVP14" s="85"/>
      <c r="GVQ14" s="85"/>
      <c r="GVR14" s="85"/>
      <c r="GVS14" s="85"/>
      <c r="GVT14" s="85"/>
      <c r="GVU14" s="85"/>
      <c r="GVV14" s="85"/>
      <c r="GVW14" s="85"/>
      <c r="GVX14" s="85"/>
      <c r="GVY14" s="85"/>
      <c r="GVZ14" s="85"/>
      <c r="GWA14" s="85"/>
      <c r="GWB14" s="85"/>
      <c r="GWC14" s="85"/>
      <c r="GWD14" s="85"/>
      <c r="GWE14" s="85"/>
      <c r="GWF14" s="85"/>
      <c r="GWG14" s="85"/>
      <c r="GWH14" s="85"/>
      <c r="GWI14" s="85"/>
      <c r="GWJ14" s="85"/>
      <c r="GWK14" s="85"/>
      <c r="GWL14" s="85"/>
      <c r="GWM14" s="85"/>
      <c r="GWN14" s="85"/>
      <c r="GWO14" s="85"/>
      <c r="GWP14" s="85"/>
      <c r="GWQ14" s="85"/>
      <c r="GWR14" s="85"/>
      <c r="GWS14" s="85"/>
      <c r="GWT14" s="85"/>
      <c r="GWU14" s="85"/>
      <c r="GWV14" s="85"/>
      <c r="GWW14" s="85"/>
      <c r="GWX14" s="85"/>
      <c r="GWY14" s="85"/>
      <c r="GWZ14" s="85"/>
      <c r="GXA14" s="85"/>
      <c r="GXB14" s="85"/>
      <c r="GXC14" s="85"/>
      <c r="GXD14" s="85"/>
      <c r="GXE14" s="85"/>
      <c r="GXF14" s="85"/>
      <c r="GXG14" s="85"/>
      <c r="GXH14" s="85"/>
      <c r="GXI14" s="85"/>
      <c r="GXJ14" s="85"/>
      <c r="GXK14" s="85"/>
      <c r="GXL14" s="85"/>
      <c r="GXM14" s="85"/>
      <c r="GXN14" s="85"/>
      <c r="GXO14" s="85"/>
      <c r="GXP14" s="85"/>
      <c r="GXQ14" s="85"/>
      <c r="GXR14" s="85"/>
      <c r="GXS14" s="85"/>
      <c r="GXT14" s="85"/>
      <c r="GXU14" s="85"/>
      <c r="GXV14" s="85"/>
      <c r="GXW14" s="85"/>
      <c r="GXX14" s="85"/>
      <c r="GXY14" s="85"/>
      <c r="GXZ14" s="85"/>
      <c r="GYA14" s="85"/>
      <c r="GYB14" s="85"/>
      <c r="GYC14" s="85"/>
      <c r="GYD14" s="85"/>
      <c r="GYE14" s="85"/>
      <c r="GYF14" s="85"/>
      <c r="GYG14" s="85"/>
      <c r="GYH14" s="85"/>
      <c r="GYI14" s="85"/>
      <c r="GYJ14" s="85"/>
      <c r="GYK14" s="85"/>
      <c r="GYL14" s="85"/>
      <c r="GYM14" s="85"/>
      <c r="GYN14" s="85"/>
      <c r="GYO14" s="85"/>
      <c r="GYP14" s="85"/>
      <c r="GYQ14" s="85"/>
      <c r="GYR14" s="85"/>
      <c r="GYS14" s="85"/>
      <c r="GYT14" s="85"/>
      <c r="GYU14" s="85"/>
      <c r="GYV14" s="85"/>
      <c r="GYW14" s="85"/>
      <c r="GYX14" s="85"/>
      <c r="GYY14" s="85"/>
      <c r="GYZ14" s="85"/>
      <c r="GZA14" s="85"/>
      <c r="GZB14" s="85"/>
      <c r="GZC14" s="85"/>
      <c r="GZD14" s="85"/>
      <c r="GZE14" s="85"/>
      <c r="GZF14" s="85"/>
      <c r="GZG14" s="85"/>
      <c r="GZH14" s="85"/>
      <c r="GZI14" s="85"/>
      <c r="GZJ14" s="85"/>
      <c r="GZK14" s="85"/>
      <c r="GZL14" s="85"/>
      <c r="GZM14" s="85"/>
      <c r="GZN14" s="85"/>
      <c r="GZO14" s="85"/>
      <c r="GZP14" s="85"/>
      <c r="GZQ14" s="85"/>
      <c r="GZR14" s="85"/>
      <c r="GZS14" s="85"/>
      <c r="GZT14" s="85"/>
      <c r="GZU14" s="85"/>
      <c r="GZV14" s="85"/>
      <c r="GZW14" s="85"/>
      <c r="GZX14" s="85"/>
      <c r="GZY14" s="85"/>
      <c r="GZZ14" s="85"/>
      <c r="HAA14" s="85"/>
      <c r="HAB14" s="85"/>
      <c r="HAC14" s="85"/>
      <c r="HAD14" s="85"/>
      <c r="HAE14" s="85"/>
      <c r="HAF14" s="85"/>
      <c r="HAG14" s="85"/>
      <c r="HAH14" s="85"/>
      <c r="HAI14" s="85"/>
      <c r="HAJ14" s="85"/>
      <c r="HAK14" s="85"/>
      <c r="HAL14" s="85"/>
      <c r="HAM14" s="85"/>
      <c r="HAN14" s="85"/>
      <c r="HAO14" s="85"/>
      <c r="HAP14" s="85"/>
      <c r="HAQ14" s="85"/>
      <c r="HAR14" s="85"/>
      <c r="HAS14" s="85"/>
      <c r="HAT14" s="85"/>
      <c r="HAU14" s="85"/>
      <c r="HAV14" s="85"/>
      <c r="HAW14" s="85"/>
      <c r="HAX14" s="85"/>
      <c r="HAY14" s="85"/>
      <c r="HAZ14" s="85"/>
      <c r="HBA14" s="85"/>
      <c r="HBB14" s="85"/>
      <c r="HBC14" s="85"/>
      <c r="HBD14" s="85"/>
      <c r="HBE14" s="85"/>
      <c r="HBF14" s="85"/>
      <c r="HBG14" s="85"/>
      <c r="HBH14" s="85"/>
      <c r="HBI14" s="85"/>
      <c r="HBJ14" s="85"/>
      <c r="HBK14" s="85"/>
      <c r="HBL14" s="85"/>
      <c r="HBM14" s="85"/>
      <c r="HBN14" s="85"/>
      <c r="HBO14" s="85"/>
      <c r="HBP14" s="85"/>
      <c r="HBQ14" s="85"/>
      <c r="HBR14" s="85"/>
      <c r="HBS14" s="85"/>
      <c r="HBT14" s="85"/>
      <c r="HBU14" s="85"/>
      <c r="HBV14" s="85"/>
      <c r="HBW14" s="85"/>
      <c r="HBX14" s="85"/>
      <c r="HBY14" s="85"/>
      <c r="HBZ14" s="85"/>
      <c r="HCA14" s="85"/>
      <c r="HCB14" s="85"/>
      <c r="HCC14" s="85"/>
      <c r="HCD14" s="85"/>
      <c r="HCE14" s="85"/>
      <c r="HCF14" s="85"/>
      <c r="HCG14" s="85"/>
      <c r="HCH14" s="85"/>
      <c r="HCI14" s="85"/>
      <c r="HCJ14" s="85"/>
      <c r="HCK14" s="85"/>
      <c r="HCL14" s="85"/>
      <c r="HCM14" s="85"/>
      <c r="HCN14" s="85"/>
      <c r="HCO14" s="85"/>
      <c r="HCP14" s="85"/>
      <c r="HCQ14" s="85"/>
      <c r="HCR14" s="85"/>
      <c r="HCS14" s="85"/>
      <c r="HCT14" s="85"/>
      <c r="HCU14" s="85"/>
      <c r="HCV14" s="85"/>
      <c r="HCW14" s="85"/>
      <c r="HCX14" s="85"/>
      <c r="HCY14" s="85"/>
      <c r="HCZ14" s="85"/>
      <c r="HDA14" s="85"/>
      <c r="HDB14" s="85"/>
      <c r="HDC14" s="85"/>
      <c r="HDD14" s="85"/>
      <c r="HDE14" s="85"/>
      <c r="HDF14" s="85"/>
      <c r="HDG14" s="85"/>
      <c r="HDH14" s="85"/>
      <c r="HDI14" s="85"/>
      <c r="HDJ14" s="85"/>
      <c r="HDK14" s="85"/>
      <c r="HDL14" s="85"/>
      <c r="HDM14" s="85"/>
      <c r="HDN14" s="85"/>
      <c r="HDO14" s="85"/>
      <c r="HDP14" s="85"/>
      <c r="HDQ14" s="85"/>
      <c r="HDR14" s="85"/>
      <c r="HDS14" s="85"/>
      <c r="HDT14" s="85"/>
      <c r="HDU14" s="85"/>
      <c r="HDV14" s="85"/>
      <c r="HDW14" s="85"/>
      <c r="HDX14" s="85"/>
      <c r="HDY14" s="85"/>
      <c r="HDZ14" s="85"/>
      <c r="HEA14" s="85"/>
      <c r="HEB14" s="85"/>
      <c r="HEC14" s="85"/>
      <c r="HED14" s="85"/>
      <c r="HEE14" s="85"/>
      <c r="HEF14" s="85"/>
      <c r="HEG14" s="85"/>
      <c r="HEH14" s="85"/>
      <c r="HEI14" s="85"/>
      <c r="HEJ14" s="85"/>
      <c r="HEK14" s="85"/>
      <c r="HEL14" s="85"/>
      <c r="HEM14" s="85"/>
      <c r="HEN14" s="85"/>
      <c r="HEO14" s="85"/>
      <c r="HEP14" s="85"/>
      <c r="HEQ14" s="85"/>
      <c r="HER14" s="85"/>
      <c r="HES14" s="85"/>
      <c r="HET14" s="85"/>
      <c r="HEU14" s="85"/>
      <c r="HEV14" s="85"/>
      <c r="HEW14" s="85"/>
      <c r="HEX14" s="85"/>
      <c r="HEY14" s="85"/>
      <c r="HEZ14" s="85"/>
      <c r="HFA14" s="85"/>
      <c r="HFB14" s="85"/>
      <c r="HFC14" s="85"/>
      <c r="HFD14" s="85"/>
      <c r="HFE14" s="85"/>
      <c r="HFF14" s="85"/>
      <c r="HFG14" s="85"/>
      <c r="HFH14" s="85"/>
      <c r="HFI14" s="85"/>
      <c r="HFJ14" s="85"/>
      <c r="HFK14" s="85"/>
      <c r="HFL14" s="85"/>
      <c r="HFM14" s="85"/>
      <c r="HFN14" s="85"/>
      <c r="HFO14" s="85"/>
      <c r="HFP14" s="85"/>
      <c r="HFQ14" s="85"/>
      <c r="HFR14" s="85"/>
      <c r="HFS14" s="85"/>
      <c r="HFT14" s="85"/>
      <c r="HFU14" s="85"/>
      <c r="HFV14" s="85"/>
      <c r="HFW14" s="85"/>
      <c r="HFX14" s="85"/>
      <c r="HFY14" s="85"/>
      <c r="HFZ14" s="85"/>
      <c r="HGA14" s="85"/>
      <c r="HGB14" s="85"/>
      <c r="HGC14" s="85"/>
      <c r="HGD14" s="85"/>
      <c r="HGE14" s="85"/>
      <c r="HGF14" s="85"/>
      <c r="HGG14" s="85"/>
      <c r="HGH14" s="85"/>
      <c r="HGI14" s="85"/>
      <c r="HGJ14" s="85"/>
      <c r="HGK14" s="85"/>
      <c r="HGL14" s="85"/>
      <c r="HGM14" s="85"/>
      <c r="HGN14" s="85"/>
      <c r="HGO14" s="85"/>
      <c r="HGP14" s="85"/>
      <c r="HGQ14" s="85"/>
      <c r="HGR14" s="85"/>
      <c r="HGS14" s="85"/>
      <c r="HGT14" s="85"/>
      <c r="HGU14" s="85"/>
      <c r="HGV14" s="85"/>
      <c r="HGW14" s="85"/>
      <c r="HGX14" s="85"/>
      <c r="HGY14" s="85"/>
      <c r="HGZ14" s="85"/>
      <c r="HHA14" s="85"/>
      <c r="HHB14" s="85"/>
      <c r="HHC14" s="85"/>
      <c r="HHD14" s="85"/>
      <c r="HHE14" s="85"/>
      <c r="HHF14" s="85"/>
      <c r="HHG14" s="85"/>
      <c r="HHH14" s="85"/>
      <c r="HHI14" s="85"/>
      <c r="HHJ14" s="85"/>
      <c r="HHK14" s="85"/>
      <c r="HHL14" s="85"/>
      <c r="HHM14" s="85"/>
      <c r="HHN14" s="85"/>
      <c r="HHO14" s="85"/>
      <c r="HHP14" s="85"/>
      <c r="HHQ14" s="85"/>
      <c r="HHR14" s="85"/>
      <c r="HHS14" s="85"/>
      <c r="HHT14" s="85"/>
      <c r="HHU14" s="85"/>
      <c r="HHV14" s="85"/>
      <c r="HHW14" s="85"/>
      <c r="HHX14" s="85"/>
      <c r="HHY14" s="85"/>
      <c r="HHZ14" s="85"/>
      <c r="HIA14" s="85"/>
      <c r="HIB14" s="85"/>
      <c r="HIC14" s="85"/>
      <c r="HID14" s="85"/>
      <c r="HIE14" s="85"/>
      <c r="HIF14" s="85"/>
      <c r="HIG14" s="85"/>
      <c r="HIH14" s="85"/>
      <c r="HII14" s="85"/>
      <c r="HIJ14" s="85"/>
      <c r="HIK14" s="85"/>
      <c r="HIL14" s="85"/>
      <c r="HIM14" s="85"/>
      <c r="HIN14" s="85"/>
      <c r="HIO14" s="85"/>
      <c r="HIP14" s="85"/>
      <c r="HIQ14" s="85"/>
      <c r="HIR14" s="85"/>
      <c r="HIS14" s="85"/>
      <c r="HIT14" s="85"/>
      <c r="HIU14" s="85"/>
      <c r="HIV14" s="85"/>
      <c r="HIW14" s="85"/>
      <c r="HIX14" s="85"/>
      <c r="HIY14" s="85"/>
      <c r="HIZ14" s="85"/>
      <c r="HJA14" s="85"/>
      <c r="HJB14" s="85"/>
      <c r="HJC14" s="85"/>
      <c r="HJD14" s="85"/>
      <c r="HJE14" s="85"/>
      <c r="HJF14" s="85"/>
      <c r="HJG14" s="85"/>
      <c r="HJH14" s="85"/>
      <c r="HJI14" s="85"/>
      <c r="HJJ14" s="85"/>
      <c r="HJK14" s="85"/>
      <c r="HJL14" s="85"/>
      <c r="HJM14" s="85"/>
      <c r="HJN14" s="85"/>
      <c r="HJO14" s="85"/>
      <c r="HJP14" s="85"/>
      <c r="HJQ14" s="85"/>
      <c r="HJR14" s="85"/>
      <c r="HJS14" s="85"/>
      <c r="HJT14" s="85"/>
      <c r="HJU14" s="85"/>
      <c r="HJV14" s="85"/>
      <c r="HJW14" s="85"/>
      <c r="HJX14" s="85"/>
      <c r="HJY14" s="85"/>
      <c r="HJZ14" s="85"/>
      <c r="HKA14" s="85"/>
      <c r="HKB14" s="85"/>
      <c r="HKC14" s="85"/>
      <c r="HKD14" s="85"/>
      <c r="HKE14" s="85"/>
      <c r="HKF14" s="85"/>
      <c r="HKG14" s="85"/>
      <c r="HKH14" s="85"/>
      <c r="HKI14" s="85"/>
      <c r="HKJ14" s="85"/>
      <c r="HKK14" s="85"/>
      <c r="HKL14" s="85"/>
      <c r="HKM14" s="85"/>
      <c r="HKN14" s="85"/>
      <c r="HKO14" s="85"/>
      <c r="HKP14" s="85"/>
      <c r="HKQ14" s="85"/>
      <c r="HKR14" s="85"/>
      <c r="HKS14" s="85"/>
      <c r="HKT14" s="85"/>
      <c r="HKU14" s="85"/>
      <c r="HKV14" s="85"/>
      <c r="HKW14" s="85"/>
      <c r="HKX14" s="85"/>
      <c r="HKY14" s="85"/>
      <c r="HKZ14" s="85"/>
      <c r="HLA14" s="85"/>
      <c r="HLB14" s="85"/>
      <c r="HLC14" s="85"/>
      <c r="HLD14" s="85"/>
      <c r="HLE14" s="85"/>
      <c r="HLF14" s="85"/>
      <c r="HLG14" s="85"/>
      <c r="HLH14" s="85"/>
      <c r="HLI14" s="85"/>
      <c r="HLJ14" s="85"/>
      <c r="HLK14" s="85"/>
      <c r="HLL14" s="85"/>
      <c r="HLM14" s="85"/>
      <c r="HLN14" s="85"/>
      <c r="HLO14" s="85"/>
      <c r="HLP14" s="85"/>
      <c r="HLQ14" s="85"/>
      <c r="HLR14" s="85"/>
      <c r="HLS14" s="85"/>
      <c r="HLT14" s="85"/>
      <c r="HLU14" s="85"/>
      <c r="HLV14" s="85"/>
      <c r="HLW14" s="85"/>
      <c r="HLX14" s="85"/>
      <c r="HLY14" s="85"/>
      <c r="HLZ14" s="85"/>
      <c r="HMA14" s="85"/>
      <c r="HMB14" s="85"/>
      <c r="HMC14" s="85"/>
      <c r="HMD14" s="85"/>
      <c r="HME14" s="85"/>
      <c r="HMF14" s="85"/>
      <c r="HMG14" s="85"/>
      <c r="HMH14" s="85"/>
      <c r="HMI14" s="85"/>
      <c r="HMJ14" s="85"/>
      <c r="HMK14" s="85"/>
      <c r="HML14" s="85"/>
      <c r="HMM14" s="85"/>
      <c r="HMN14" s="85"/>
      <c r="HMO14" s="85"/>
      <c r="HMP14" s="85"/>
      <c r="HMQ14" s="85"/>
      <c r="HMR14" s="85"/>
      <c r="HMS14" s="85"/>
      <c r="HMT14" s="85"/>
      <c r="HMU14" s="85"/>
      <c r="HMV14" s="85"/>
      <c r="HMW14" s="85"/>
      <c r="HMX14" s="85"/>
      <c r="HMY14" s="85"/>
      <c r="HMZ14" s="85"/>
      <c r="HNA14" s="85"/>
      <c r="HNB14" s="85"/>
      <c r="HNC14" s="85"/>
      <c r="HND14" s="85"/>
      <c r="HNE14" s="85"/>
      <c r="HNF14" s="85"/>
      <c r="HNG14" s="85"/>
      <c r="HNH14" s="85"/>
      <c r="HNI14" s="85"/>
      <c r="HNJ14" s="85"/>
      <c r="HNK14" s="85"/>
      <c r="HNL14" s="85"/>
      <c r="HNM14" s="85"/>
      <c r="HNN14" s="85"/>
      <c r="HNO14" s="85"/>
      <c r="HNP14" s="85"/>
      <c r="HNQ14" s="85"/>
      <c r="HNR14" s="85"/>
      <c r="HNS14" s="85"/>
      <c r="HNT14" s="85"/>
      <c r="HNU14" s="85"/>
      <c r="HNV14" s="85"/>
      <c r="HNW14" s="85"/>
      <c r="HNX14" s="85"/>
      <c r="HNY14" s="85"/>
      <c r="HNZ14" s="85"/>
      <c r="HOA14" s="85"/>
      <c r="HOB14" s="85"/>
      <c r="HOC14" s="85"/>
      <c r="HOD14" s="85"/>
      <c r="HOE14" s="85"/>
      <c r="HOF14" s="85"/>
      <c r="HOG14" s="85"/>
      <c r="HOH14" s="85"/>
      <c r="HOI14" s="85"/>
      <c r="HOJ14" s="85"/>
      <c r="HOK14" s="85"/>
      <c r="HOL14" s="85"/>
      <c r="HOM14" s="85"/>
      <c r="HON14" s="85"/>
      <c r="HOO14" s="85"/>
      <c r="HOP14" s="85"/>
      <c r="HOQ14" s="85"/>
      <c r="HOR14" s="85"/>
      <c r="HOS14" s="85"/>
      <c r="HOT14" s="85"/>
      <c r="HOU14" s="85"/>
      <c r="HOV14" s="85"/>
      <c r="HOW14" s="85"/>
      <c r="HOX14" s="85"/>
      <c r="HOY14" s="85"/>
      <c r="HOZ14" s="85"/>
      <c r="HPA14" s="85"/>
      <c r="HPB14" s="85"/>
      <c r="HPC14" s="85"/>
      <c r="HPD14" s="85"/>
      <c r="HPE14" s="85"/>
      <c r="HPF14" s="85"/>
      <c r="HPG14" s="85"/>
      <c r="HPH14" s="85"/>
      <c r="HPI14" s="85"/>
      <c r="HPJ14" s="85"/>
      <c r="HPK14" s="85"/>
      <c r="HPL14" s="85"/>
      <c r="HPM14" s="85"/>
      <c r="HPN14" s="85"/>
      <c r="HPO14" s="85"/>
      <c r="HPP14" s="85"/>
      <c r="HPQ14" s="85"/>
      <c r="HPR14" s="85"/>
      <c r="HPS14" s="85"/>
      <c r="HPT14" s="85"/>
      <c r="HPU14" s="85"/>
      <c r="HPV14" s="85"/>
      <c r="HPW14" s="85"/>
      <c r="HPX14" s="85"/>
      <c r="HPY14" s="85"/>
      <c r="HPZ14" s="85"/>
      <c r="HQA14" s="85"/>
      <c r="HQB14" s="85"/>
      <c r="HQC14" s="85"/>
      <c r="HQD14" s="85"/>
      <c r="HQE14" s="85"/>
      <c r="HQF14" s="85"/>
      <c r="HQG14" s="85"/>
      <c r="HQH14" s="85"/>
      <c r="HQI14" s="85"/>
      <c r="HQJ14" s="85"/>
      <c r="HQK14" s="85"/>
      <c r="HQL14" s="85"/>
      <c r="HQM14" s="85"/>
      <c r="HQN14" s="85"/>
      <c r="HQO14" s="85"/>
      <c r="HQP14" s="85"/>
      <c r="HQQ14" s="85"/>
      <c r="HQR14" s="85"/>
      <c r="HQS14" s="85"/>
      <c r="HQT14" s="85"/>
      <c r="HQU14" s="85"/>
      <c r="HQV14" s="85"/>
      <c r="HQW14" s="85"/>
      <c r="HQX14" s="85"/>
      <c r="HQY14" s="85"/>
      <c r="HQZ14" s="85"/>
      <c r="HRA14" s="85"/>
      <c r="HRB14" s="85"/>
      <c r="HRC14" s="85"/>
      <c r="HRD14" s="85"/>
      <c r="HRE14" s="85"/>
      <c r="HRF14" s="85"/>
      <c r="HRG14" s="85"/>
      <c r="HRH14" s="85"/>
      <c r="HRI14" s="85"/>
      <c r="HRJ14" s="85"/>
      <c r="HRK14" s="85"/>
      <c r="HRL14" s="85"/>
      <c r="HRM14" s="85"/>
      <c r="HRN14" s="85"/>
      <c r="HRO14" s="85"/>
      <c r="HRP14" s="85"/>
      <c r="HRQ14" s="85"/>
      <c r="HRR14" s="85"/>
      <c r="HRS14" s="85"/>
      <c r="HRT14" s="85"/>
      <c r="HRU14" s="85"/>
      <c r="HRV14" s="85"/>
      <c r="HRW14" s="85"/>
      <c r="HRX14" s="85"/>
      <c r="HRY14" s="85"/>
      <c r="HRZ14" s="85"/>
      <c r="HSA14" s="85"/>
      <c r="HSB14" s="85"/>
      <c r="HSC14" s="85"/>
      <c r="HSD14" s="85"/>
      <c r="HSE14" s="85"/>
      <c r="HSF14" s="85"/>
      <c r="HSG14" s="85"/>
      <c r="HSH14" s="85"/>
      <c r="HSI14" s="85"/>
      <c r="HSJ14" s="85"/>
      <c r="HSK14" s="85"/>
      <c r="HSL14" s="85"/>
      <c r="HSM14" s="85"/>
      <c r="HSN14" s="85"/>
      <c r="HSO14" s="85"/>
      <c r="HSP14" s="85"/>
      <c r="HSQ14" s="85"/>
      <c r="HSR14" s="85"/>
      <c r="HSS14" s="85"/>
      <c r="HST14" s="85"/>
      <c r="HSU14" s="85"/>
      <c r="HSV14" s="85"/>
      <c r="HSW14" s="85"/>
      <c r="HSX14" s="85"/>
      <c r="HSY14" s="85"/>
      <c r="HSZ14" s="85"/>
      <c r="HTA14" s="85"/>
      <c r="HTB14" s="85"/>
      <c r="HTC14" s="85"/>
      <c r="HTD14" s="85"/>
      <c r="HTE14" s="85"/>
      <c r="HTF14" s="85"/>
      <c r="HTG14" s="85"/>
      <c r="HTH14" s="85"/>
      <c r="HTI14" s="85"/>
      <c r="HTJ14" s="85"/>
      <c r="HTK14" s="85"/>
      <c r="HTL14" s="85"/>
      <c r="HTM14" s="85"/>
      <c r="HTN14" s="85"/>
      <c r="HTO14" s="85"/>
      <c r="HTP14" s="85"/>
      <c r="HTQ14" s="85"/>
      <c r="HTR14" s="85"/>
      <c r="HTS14" s="85"/>
      <c r="HTT14" s="85"/>
      <c r="HTU14" s="85"/>
      <c r="HTV14" s="85"/>
      <c r="HTW14" s="85"/>
      <c r="HTX14" s="85"/>
      <c r="HTY14" s="85"/>
      <c r="HTZ14" s="85"/>
      <c r="HUA14" s="85"/>
      <c r="HUB14" s="85"/>
      <c r="HUC14" s="85"/>
      <c r="HUD14" s="85"/>
      <c r="HUE14" s="85"/>
      <c r="HUF14" s="85"/>
      <c r="HUG14" s="85"/>
      <c r="HUH14" s="85"/>
      <c r="HUI14" s="85"/>
      <c r="HUJ14" s="85"/>
      <c r="HUK14" s="85"/>
      <c r="HUL14" s="85"/>
      <c r="HUM14" s="85"/>
      <c r="HUN14" s="85"/>
      <c r="HUO14" s="85"/>
      <c r="HUP14" s="85"/>
      <c r="HUQ14" s="85"/>
      <c r="HUR14" s="85"/>
      <c r="HUS14" s="85"/>
      <c r="HUT14" s="85"/>
      <c r="HUU14" s="85"/>
      <c r="HUV14" s="85"/>
      <c r="HUW14" s="85"/>
      <c r="HUX14" s="85"/>
      <c r="HUY14" s="85"/>
      <c r="HUZ14" s="85"/>
      <c r="HVA14" s="85"/>
      <c r="HVB14" s="85"/>
      <c r="HVC14" s="85"/>
      <c r="HVD14" s="85"/>
      <c r="HVE14" s="85"/>
      <c r="HVF14" s="85"/>
      <c r="HVG14" s="85"/>
      <c r="HVH14" s="85"/>
      <c r="HVI14" s="85"/>
      <c r="HVJ14" s="85"/>
      <c r="HVK14" s="85"/>
      <c r="HVL14" s="85"/>
      <c r="HVM14" s="85"/>
      <c r="HVN14" s="85"/>
      <c r="HVO14" s="85"/>
      <c r="HVP14" s="85"/>
      <c r="HVQ14" s="85"/>
      <c r="HVR14" s="85"/>
      <c r="HVS14" s="85"/>
      <c r="HVT14" s="85"/>
      <c r="HVU14" s="85"/>
      <c r="HVV14" s="85"/>
      <c r="HVW14" s="85"/>
      <c r="HVX14" s="85"/>
      <c r="HVY14" s="85"/>
      <c r="HVZ14" s="85"/>
      <c r="HWA14" s="85"/>
      <c r="HWB14" s="85"/>
      <c r="HWC14" s="85"/>
      <c r="HWD14" s="85"/>
      <c r="HWE14" s="85"/>
      <c r="HWF14" s="85"/>
      <c r="HWG14" s="85"/>
      <c r="HWH14" s="85"/>
      <c r="HWI14" s="85"/>
      <c r="HWJ14" s="85"/>
      <c r="HWK14" s="85"/>
      <c r="HWL14" s="85"/>
      <c r="HWM14" s="85"/>
      <c r="HWN14" s="85"/>
      <c r="HWO14" s="85"/>
      <c r="HWP14" s="85"/>
      <c r="HWQ14" s="85"/>
      <c r="HWR14" s="85"/>
      <c r="HWS14" s="85"/>
      <c r="HWT14" s="85"/>
      <c r="HWU14" s="85"/>
      <c r="HWV14" s="85"/>
      <c r="HWW14" s="85"/>
      <c r="HWX14" s="85"/>
      <c r="HWY14" s="85"/>
      <c r="HWZ14" s="85"/>
      <c r="HXA14" s="85"/>
      <c r="HXB14" s="85"/>
      <c r="HXC14" s="85"/>
      <c r="HXD14" s="85"/>
      <c r="HXE14" s="85"/>
      <c r="HXF14" s="85"/>
      <c r="HXG14" s="85"/>
      <c r="HXH14" s="85"/>
      <c r="HXI14" s="85"/>
      <c r="HXJ14" s="85"/>
      <c r="HXK14" s="85"/>
      <c r="HXL14" s="85"/>
      <c r="HXM14" s="85"/>
      <c r="HXN14" s="85"/>
      <c r="HXO14" s="85"/>
      <c r="HXP14" s="85"/>
      <c r="HXQ14" s="85"/>
      <c r="HXR14" s="85"/>
      <c r="HXS14" s="85"/>
      <c r="HXT14" s="85"/>
      <c r="HXU14" s="85"/>
      <c r="HXV14" s="85"/>
      <c r="HXW14" s="85"/>
      <c r="HXX14" s="85"/>
      <c r="HXY14" s="85"/>
      <c r="HXZ14" s="85"/>
      <c r="HYA14" s="85"/>
      <c r="HYB14" s="85"/>
      <c r="HYC14" s="85"/>
      <c r="HYD14" s="85"/>
      <c r="HYE14" s="85"/>
      <c r="HYF14" s="85"/>
      <c r="HYG14" s="85"/>
      <c r="HYH14" s="85"/>
      <c r="HYI14" s="85"/>
      <c r="HYJ14" s="85"/>
      <c r="HYK14" s="85"/>
      <c r="HYL14" s="85"/>
      <c r="HYM14" s="85"/>
      <c r="HYN14" s="85"/>
      <c r="HYO14" s="85"/>
      <c r="HYP14" s="85"/>
      <c r="HYQ14" s="85"/>
      <c r="HYR14" s="85"/>
      <c r="HYS14" s="85"/>
      <c r="HYT14" s="85"/>
      <c r="HYU14" s="85"/>
      <c r="HYV14" s="85"/>
      <c r="HYW14" s="85"/>
      <c r="HYX14" s="85"/>
      <c r="HYY14" s="85"/>
      <c r="HYZ14" s="85"/>
      <c r="HZA14" s="85"/>
      <c r="HZB14" s="85"/>
      <c r="HZC14" s="85"/>
      <c r="HZD14" s="85"/>
      <c r="HZE14" s="85"/>
      <c r="HZF14" s="85"/>
      <c r="HZG14" s="85"/>
      <c r="HZH14" s="85"/>
      <c r="HZI14" s="85"/>
      <c r="HZJ14" s="85"/>
      <c r="HZK14" s="85"/>
      <c r="HZL14" s="85"/>
      <c r="HZM14" s="85"/>
      <c r="HZN14" s="85"/>
      <c r="HZO14" s="85"/>
      <c r="HZP14" s="85"/>
      <c r="HZQ14" s="85"/>
      <c r="HZR14" s="85"/>
      <c r="HZS14" s="85"/>
      <c r="HZT14" s="85"/>
      <c r="HZU14" s="85"/>
      <c r="HZV14" s="85"/>
      <c r="HZW14" s="85"/>
      <c r="HZX14" s="85"/>
      <c r="HZY14" s="85"/>
      <c r="HZZ14" s="85"/>
      <c r="IAA14" s="85"/>
      <c r="IAB14" s="85"/>
      <c r="IAC14" s="85"/>
      <c r="IAD14" s="85"/>
      <c r="IAE14" s="85"/>
      <c r="IAF14" s="85"/>
      <c r="IAG14" s="85"/>
      <c r="IAH14" s="85"/>
      <c r="IAI14" s="85"/>
      <c r="IAJ14" s="85"/>
      <c r="IAK14" s="85"/>
      <c r="IAL14" s="85"/>
      <c r="IAM14" s="85"/>
      <c r="IAN14" s="85"/>
      <c r="IAO14" s="85"/>
      <c r="IAP14" s="85"/>
      <c r="IAQ14" s="85"/>
      <c r="IAR14" s="85"/>
      <c r="IAS14" s="85"/>
      <c r="IAT14" s="85"/>
      <c r="IAU14" s="85"/>
      <c r="IAV14" s="85"/>
      <c r="IAW14" s="85"/>
      <c r="IAX14" s="85"/>
      <c r="IAY14" s="85"/>
      <c r="IAZ14" s="85"/>
      <c r="IBA14" s="85"/>
      <c r="IBB14" s="85"/>
      <c r="IBC14" s="85"/>
      <c r="IBD14" s="85"/>
      <c r="IBE14" s="85"/>
      <c r="IBF14" s="85"/>
      <c r="IBG14" s="85"/>
      <c r="IBH14" s="85"/>
      <c r="IBI14" s="85"/>
      <c r="IBJ14" s="85"/>
      <c r="IBK14" s="85"/>
      <c r="IBL14" s="85"/>
      <c r="IBM14" s="85"/>
      <c r="IBN14" s="85"/>
      <c r="IBO14" s="85"/>
      <c r="IBP14" s="85"/>
      <c r="IBQ14" s="85"/>
      <c r="IBR14" s="85"/>
      <c r="IBS14" s="85"/>
      <c r="IBT14" s="85"/>
      <c r="IBU14" s="85"/>
      <c r="IBV14" s="85"/>
      <c r="IBW14" s="85"/>
      <c r="IBX14" s="85"/>
      <c r="IBY14" s="85"/>
      <c r="IBZ14" s="85"/>
      <c r="ICA14" s="85"/>
      <c r="ICB14" s="85"/>
      <c r="ICC14" s="85"/>
      <c r="ICD14" s="85"/>
      <c r="ICE14" s="85"/>
      <c r="ICF14" s="85"/>
      <c r="ICG14" s="85"/>
      <c r="ICH14" s="85"/>
      <c r="ICI14" s="85"/>
      <c r="ICJ14" s="85"/>
      <c r="ICK14" s="85"/>
      <c r="ICL14" s="85"/>
      <c r="ICM14" s="85"/>
      <c r="ICN14" s="85"/>
      <c r="ICO14" s="85"/>
      <c r="ICP14" s="85"/>
      <c r="ICQ14" s="85"/>
      <c r="ICR14" s="85"/>
      <c r="ICS14" s="85"/>
      <c r="ICT14" s="85"/>
      <c r="ICU14" s="85"/>
      <c r="ICV14" s="85"/>
      <c r="ICW14" s="85"/>
      <c r="ICX14" s="85"/>
      <c r="ICY14" s="85"/>
      <c r="ICZ14" s="85"/>
      <c r="IDA14" s="85"/>
      <c r="IDB14" s="85"/>
      <c r="IDC14" s="85"/>
      <c r="IDD14" s="85"/>
      <c r="IDE14" s="85"/>
      <c r="IDF14" s="85"/>
      <c r="IDG14" s="85"/>
      <c r="IDH14" s="85"/>
      <c r="IDI14" s="85"/>
      <c r="IDJ14" s="85"/>
      <c r="IDK14" s="85"/>
      <c r="IDL14" s="85"/>
      <c r="IDM14" s="85"/>
      <c r="IDN14" s="85"/>
      <c r="IDO14" s="85"/>
      <c r="IDP14" s="85"/>
      <c r="IDQ14" s="85"/>
      <c r="IDR14" s="85"/>
      <c r="IDS14" s="85"/>
      <c r="IDT14" s="85"/>
      <c r="IDU14" s="85"/>
      <c r="IDV14" s="85"/>
      <c r="IDW14" s="85"/>
      <c r="IDX14" s="85"/>
      <c r="IDY14" s="85"/>
      <c r="IDZ14" s="85"/>
      <c r="IEA14" s="85"/>
      <c r="IEB14" s="85"/>
      <c r="IEC14" s="85"/>
      <c r="IED14" s="85"/>
      <c r="IEE14" s="85"/>
      <c r="IEF14" s="85"/>
      <c r="IEG14" s="85"/>
      <c r="IEH14" s="85"/>
      <c r="IEI14" s="85"/>
      <c r="IEJ14" s="85"/>
      <c r="IEK14" s="85"/>
      <c r="IEL14" s="85"/>
      <c r="IEM14" s="85"/>
      <c r="IEN14" s="85"/>
      <c r="IEO14" s="85"/>
      <c r="IEP14" s="85"/>
      <c r="IEQ14" s="85"/>
      <c r="IER14" s="85"/>
      <c r="IES14" s="85"/>
      <c r="IET14" s="85"/>
      <c r="IEU14" s="85"/>
      <c r="IEV14" s="85"/>
      <c r="IEW14" s="85"/>
      <c r="IEX14" s="85"/>
      <c r="IEY14" s="85"/>
      <c r="IEZ14" s="85"/>
      <c r="IFA14" s="85"/>
      <c r="IFB14" s="85"/>
      <c r="IFC14" s="85"/>
      <c r="IFD14" s="85"/>
      <c r="IFE14" s="85"/>
      <c r="IFF14" s="85"/>
      <c r="IFG14" s="85"/>
      <c r="IFH14" s="85"/>
      <c r="IFI14" s="85"/>
      <c r="IFJ14" s="85"/>
      <c r="IFK14" s="85"/>
      <c r="IFL14" s="85"/>
      <c r="IFM14" s="85"/>
      <c r="IFN14" s="85"/>
      <c r="IFO14" s="85"/>
      <c r="IFP14" s="85"/>
      <c r="IFQ14" s="85"/>
      <c r="IFR14" s="85"/>
      <c r="IFS14" s="85"/>
      <c r="IFT14" s="85"/>
      <c r="IFU14" s="85"/>
      <c r="IFV14" s="85"/>
      <c r="IFW14" s="85"/>
      <c r="IFX14" s="85"/>
      <c r="IFY14" s="85"/>
      <c r="IFZ14" s="85"/>
      <c r="IGA14" s="85"/>
      <c r="IGB14" s="85"/>
      <c r="IGC14" s="85"/>
      <c r="IGD14" s="85"/>
      <c r="IGE14" s="85"/>
      <c r="IGF14" s="85"/>
      <c r="IGG14" s="85"/>
      <c r="IGH14" s="85"/>
      <c r="IGI14" s="85"/>
      <c r="IGJ14" s="85"/>
      <c r="IGK14" s="85"/>
      <c r="IGL14" s="85"/>
      <c r="IGM14" s="85"/>
      <c r="IGN14" s="85"/>
      <c r="IGO14" s="85"/>
      <c r="IGP14" s="85"/>
      <c r="IGQ14" s="85"/>
      <c r="IGR14" s="85"/>
      <c r="IGS14" s="85"/>
      <c r="IGT14" s="85"/>
      <c r="IGU14" s="85"/>
      <c r="IGV14" s="85"/>
      <c r="IGW14" s="85"/>
      <c r="IGX14" s="85"/>
      <c r="IGY14" s="85"/>
      <c r="IGZ14" s="85"/>
      <c r="IHA14" s="85"/>
      <c r="IHB14" s="85"/>
      <c r="IHC14" s="85"/>
      <c r="IHD14" s="85"/>
      <c r="IHE14" s="85"/>
      <c r="IHF14" s="85"/>
      <c r="IHG14" s="85"/>
      <c r="IHH14" s="85"/>
      <c r="IHI14" s="85"/>
      <c r="IHJ14" s="85"/>
      <c r="IHK14" s="85"/>
      <c r="IHL14" s="85"/>
      <c r="IHM14" s="85"/>
      <c r="IHN14" s="85"/>
      <c r="IHO14" s="85"/>
      <c r="IHP14" s="85"/>
      <c r="IHQ14" s="85"/>
      <c r="IHR14" s="85"/>
      <c r="IHS14" s="85"/>
      <c r="IHT14" s="85"/>
      <c r="IHU14" s="85"/>
      <c r="IHV14" s="85"/>
      <c r="IHW14" s="85"/>
      <c r="IHX14" s="85"/>
      <c r="IHY14" s="85"/>
      <c r="IHZ14" s="85"/>
      <c r="IIA14" s="85"/>
      <c r="IIB14" s="85"/>
      <c r="IIC14" s="85"/>
      <c r="IID14" s="85"/>
      <c r="IIE14" s="85"/>
      <c r="IIF14" s="85"/>
      <c r="IIG14" s="85"/>
      <c r="IIH14" s="85"/>
      <c r="III14" s="85"/>
      <c r="IIJ14" s="85"/>
      <c r="IIK14" s="85"/>
      <c r="IIL14" s="85"/>
      <c r="IIM14" s="85"/>
      <c r="IIN14" s="85"/>
      <c r="IIO14" s="85"/>
      <c r="IIP14" s="85"/>
      <c r="IIQ14" s="85"/>
      <c r="IIR14" s="85"/>
      <c r="IIS14" s="85"/>
      <c r="IIT14" s="85"/>
      <c r="IIU14" s="85"/>
      <c r="IIV14" s="85"/>
      <c r="IIW14" s="85"/>
      <c r="IIX14" s="85"/>
      <c r="IIY14" s="85"/>
      <c r="IIZ14" s="85"/>
      <c r="IJA14" s="85"/>
      <c r="IJB14" s="85"/>
      <c r="IJC14" s="85"/>
      <c r="IJD14" s="85"/>
      <c r="IJE14" s="85"/>
      <c r="IJF14" s="85"/>
      <c r="IJG14" s="85"/>
      <c r="IJH14" s="85"/>
      <c r="IJI14" s="85"/>
      <c r="IJJ14" s="85"/>
      <c r="IJK14" s="85"/>
      <c r="IJL14" s="85"/>
      <c r="IJM14" s="85"/>
      <c r="IJN14" s="85"/>
      <c r="IJO14" s="85"/>
      <c r="IJP14" s="85"/>
      <c r="IJQ14" s="85"/>
      <c r="IJR14" s="85"/>
      <c r="IJS14" s="85"/>
      <c r="IJT14" s="85"/>
      <c r="IJU14" s="85"/>
      <c r="IJV14" s="85"/>
      <c r="IJW14" s="85"/>
      <c r="IJX14" s="85"/>
      <c r="IJY14" s="85"/>
      <c r="IJZ14" s="85"/>
      <c r="IKA14" s="85"/>
      <c r="IKB14" s="85"/>
      <c r="IKC14" s="85"/>
      <c r="IKD14" s="85"/>
      <c r="IKE14" s="85"/>
      <c r="IKF14" s="85"/>
      <c r="IKG14" s="85"/>
      <c r="IKH14" s="85"/>
      <c r="IKI14" s="85"/>
      <c r="IKJ14" s="85"/>
      <c r="IKK14" s="85"/>
      <c r="IKL14" s="85"/>
      <c r="IKM14" s="85"/>
      <c r="IKN14" s="85"/>
      <c r="IKO14" s="85"/>
      <c r="IKP14" s="85"/>
      <c r="IKQ14" s="85"/>
      <c r="IKR14" s="85"/>
      <c r="IKS14" s="85"/>
      <c r="IKT14" s="85"/>
      <c r="IKU14" s="85"/>
      <c r="IKV14" s="85"/>
      <c r="IKW14" s="85"/>
      <c r="IKX14" s="85"/>
      <c r="IKY14" s="85"/>
      <c r="IKZ14" s="85"/>
      <c r="ILA14" s="85"/>
      <c r="ILB14" s="85"/>
      <c r="ILC14" s="85"/>
      <c r="ILD14" s="85"/>
      <c r="ILE14" s="85"/>
      <c r="ILF14" s="85"/>
      <c r="ILG14" s="85"/>
      <c r="ILH14" s="85"/>
      <c r="ILI14" s="85"/>
      <c r="ILJ14" s="85"/>
      <c r="ILK14" s="85"/>
      <c r="ILL14" s="85"/>
      <c r="ILM14" s="85"/>
      <c r="ILN14" s="85"/>
      <c r="ILO14" s="85"/>
      <c r="ILP14" s="85"/>
      <c r="ILQ14" s="85"/>
      <c r="ILR14" s="85"/>
      <c r="ILS14" s="85"/>
      <c r="ILT14" s="85"/>
      <c r="ILU14" s="85"/>
      <c r="ILV14" s="85"/>
      <c r="ILW14" s="85"/>
      <c r="ILX14" s="85"/>
      <c r="ILY14" s="85"/>
      <c r="ILZ14" s="85"/>
      <c r="IMA14" s="85"/>
      <c r="IMB14" s="85"/>
      <c r="IMC14" s="85"/>
      <c r="IMD14" s="85"/>
      <c r="IME14" s="85"/>
      <c r="IMF14" s="85"/>
      <c r="IMG14" s="85"/>
      <c r="IMH14" s="85"/>
      <c r="IMI14" s="85"/>
      <c r="IMJ14" s="85"/>
      <c r="IMK14" s="85"/>
      <c r="IML14" s="85"/>
      <c r="IMM14" s="85"/>
      <c r="IMN14" s="85"/>
      <c r="IMO14" s="85"/>
      <c r="IMP14" s="85"/>
      <c r="IMQ14" s="85"/>
      <c r="IMR14" s="85"/>
      <c r="IMS14" s="85"/>
      <c r="IMT14" s="85"/>
      <c r="IMU14" s="85"/>
      <c r="IMV14" s="85"/>
      <c r="IMW14" s="85"/>
      <c r="IMX14" s="85"/>
      <c r="IMY14" s="85"/>
      <c r="IMZ14" s="85"/>
      <c r="INA14" s="85"/>
      <c r="INB14" s="85"/>
      <c r="INC14" s="85"/>
      <c r="IND14" s="85"/>
      <c r="INE14" s="85"/>
      <c r="INF14" s="85"/>
      <c r="ING14" s="85"/>
      <c r="INH14" s="85"/>
      <c r="INI14" s="85"/>
      <c r="INJ14" s="85"/>
      <c r="INK14" s="85"/>
      <c r="INL14" s="85"/>
      <c r="INM14" s="85"/>
      <c r="INN14" s="85"/>
      <c r="INO14" s="85"/>
      <c r="INP14" s="85"/>
      <c r="INQ14" s="85"/>
      <c r="INR14" s="85"/>
      <c r="INS14" s="85"/>
      <c r="INT14" s="85"/>
      <c r="INU14" s="85"/>
      <c r="INV14" s="85"/>
      <c r="INW14" s="85"/>
      <c r="INX14" s="85"/>
      <c r="INY14" s="85"/>
      <c r="INZ14" s="85"/>
      <c r="IOA14" s="85"/>
      <c r="IOB14" s="85"/>
      <c r="IOC14" s="85"/>
      <c r="IOD14" s="85"/>
      <c r="IOE14" s="85"/>
      <c r="IOF14" s="85"/>
      <c r="IOG14" s="85"/>
      <c r="IOH14" s="85"/>
      <c r="IOI14" s="85"/>
      <c r="IOJ14" s="85"/>
      <c r="IOK14" s="85"/>
      <c r="IOL14" s="85"/>
      <c r="IOM14" s="85"/>
      <c r="ION14" s="85"/>
      <c r="IOO14" s="85"/>
      <c r="IOP14" s="85"/>
      <c r="IOQ14" s="85"/>
      <c r="IOR14" s="85"/>
      <c r="IOS14" s="85"/>
      <c r="IOT14" s="85"/>
      <c r="IOU14" s="85"/>
      <c r="IOV14" s="85"/>
      <c r="IOW14" s="85"/>
      <c r="IOX14" s="85"/>
      <c r="IOY14" s="85"/>
      <c r="IOZ14" s="85"/>
      <c r="IPA14" s="85"/>
      <c r="IPB14" s="85"/>
      <c r="IPC14" s="85"/>
      <c r="IPD14" s="85"/>
      <c r="IPE14" s="85"/>
      <c r="IPF14" s="85"/>
      <c r="IPG14" s="85"/>
      <c r="IPH14" s="85"/>
      <c r="IPI14" s="85"/>
      <c r="IPJ14" s="85"/>
      <c r="IPK14" s="85"/>
      <c r="IPL14" s="85"/>
      <c r="IPM14" s="85"/>
      <c r="IPN14" s="85"/>
      <c r="IPO14" s="85"/>
      <c r="IPP14" s="85"/>
      <c r="IPQ14" s="85"/>
      <c r="IPR14" s="85"/>
      <c r="IPS14" s="85"/>
      <c r="IPT14" s="85"/>
      <c r="IPU14" s="85"/>
      <c r="IPV14" s="85"/>
      <c r="IPW14" s="85"/>
      <c r="IPX14" s="85"/>
      <c r="IPY14" s="85"/>
      <c r="IPZ14" s="85"/>
      <c r="IQA14" s="85"/>
      <c r="IQB14" s="85"/>
      <c r="IQC14" s="85"/>
      <c r="IQD14" s="85"/>
      <c r="IQE14" s="85"/>
      <c r="IQF14" s="85"/>
      <c r="IQG14" s="85"/>
      <c r="IQH14" s="85"/>
      <c r="IQI14" s="85"/>
      <c r="IQJ14" s="85"/>
      <c r="IQK14" s="85"/>
      <c r="IQL14" s="85"/>
      <c r="IQM14" s="85"/>
      <c r="IQN14" s="85"/>
      <c r="IQO14" s="85"/>
      <c r="IQP14" s="85"/>
      <c r="IQQ14" s="85"/>
      <c r="IQR14" s="85"/>
      <c r="IQS14" s="85"/>
      <c r="IQT14" s="85"/>
      <c r="IQU14" s="85"/>
      <c r="IQV14" s="85"/>
      <c r="IQW14" s="85"/>
      <c r="IQX14" s="85"/>
      <c r="IQY14" s="85"/>
      <c r="IQZ14" s="85"/>
      <c r="IRA14" s="85"/>
      <c r="IRB14" s="85"/>
      <c r="IRC14" s="85"/>
      <c r="IRD14" s="85"/>
      <c r="IRE14" s="85"/>
      <c r="IRF14" s="85"/>
      <c r="IRG14" s="85"/>
      <c r="IRH14" s="85"/>
      <c r="IRI14" s="85"/>
      <c r="IRJ14" s="85"/>
      <c r="IRK14" s="85"/>
      <c r="IRL14" s="85"/>
      <c r="IRM14" s="85"/>
      <c r="IRN14" s="85"/>
      <c r="IRO14" s="85"/>
      <c r="IRP14" s="85"/>
      <c r="IRQ14" s="85"/>
      <c r="IRR14" s="85"/>
      <c r="IRS14" s="85"/>
      <c r="IRT14" s="85"/>
      <c r="IRU14" s="85"/>
      <c r="IRV14" s="85"/>
      <c r="IRW14" s="85"/>
      <c r="IRX14" s="85"/>
      <c r="IRY14" s="85"/>
      <c r="IRZ14" s="85"/>
      <c r="ISA14" s="85"/>
      <c r="ISB14" s="85"/>
      <c r="ISC14" s="85"/>
      <c r="ISD14" s="85"/>
      <c r="ISE14" s="85"/>
      <c r="ISF14" s="85"/>
      <c r="ISG14" s="85"/>
      <c r="ISH14" s="85"/>
      <c r="ISI14" s="85"/>
      <c r="ISJ14" s="85"/>
      <c r="ISK14" s="85"/>
      <c r="ISL14" s="85"/>
      <c r="ISM14" s="85"/>
      <c r="ISN14" s="85"/>
      <c r="ISO14" s="85"/>
      <c r="ISP14" s="85"/>
      <c r="ISQ14" s="85"/>
      <c r="ISR14" s="85"/>
      <c r="ISS14" s="85"/>
      <c r="IST14" s="85"/>
      <c r="ISU14" s="85"/>
      <c r="ISV14" s="85"/>
      <c r="ISW14" s="85"/>
      <c r="ISX14" s="85"/>
      <c r="ISY14" s="85"/>
      <c r="ISZ14" s="85"/>
      <c r="ITA14" s="85"/>
      <c r="ITB14" s="85"/>
      <c r="ITC14" s="85"/>
      <c r="ITD14" s="85"/>
      <c r="ITE14" s="85"/>
      <c r="ITF14" s="85"/>
      <c r="ITG14" s="85"/>
      <c r="ITH14" s="85"/>
      <c r="ITI14" s="85"/>
      <c r="ITJ14" s="85"/>
      <c r="ITK14" s="85"/>
      <c r="ITL14" s="85"/>
      <c r="ITM14" s="85"/>
      <c r="ITN14" s="85"/>
      <c r="ITO14" s="85"/>
      <c r="ITP14" s="85"/>
      <c r="ITQ14" s="85"/>
      <c r="ITR14" s="85"/>
      <c r="ITS14" s="85"/>
      <c r="ITT14" s="85"/>
      <c r="ITU14" s="85"/>
      <c r="ITV14" s="85"/>
      <c r="ITW14" s="85"/>
      <c r="ITX14" s="85"/>
      <c r="ITY14" s="85"/>
      <c r="ITZ14" s="85"/>
      <c r="IUA14" s="85"/>
      <c r="IUB14" s="85"/>
      <c r="IUC14" s="85"/>
      <c r="IUD14" s="85"/>
      <c r="IUE14" s="85"/>
      <c r="IUF14" s="85"/>
      <c r="IUG14" s="85"/>
      <c r="IUH14" s="85"/>
      <c r="IUI14" s="85"/>
      <c r="IUJ14" s="85"/>
      <c r="IUK14" s="85"/>
      <c r="IUL14" s="85"/>
      <c r="IUM14" s="85"/>
      <c r="IUN14" s="85"/>
      <c r="IUO14" s="85"/>
      <c r="IUP14" s="85"/>
      <c r="IUQ14" s="85"/>
      <c r="IUR14" s="85"/>
      <c r="IUS14" s="85"/>
      <c r="IUT14" s="85"/>
      <c r="IUU14" s="85"/>
      <c r="IUV14" s="85"/>
      <c r="IUW14" s="85"/>
      <c r="IUX14" s="85"/>
      <c r="IUY14" s="85"/>
      <c r="IUZ14" s="85"/>
      <c r="IVA14" s="85"/>
      <c r="IVB14" s="85"/>
      <c r="IVC14" s="85"/>
      <c r="IVD14" s="85"/>
      <c r="IVE14" s="85"/>
      <c r="IVF14" s="85"/>
      <c r="IVG14" s="85"/>
      <c r="IVH14" s="85"/>
      <c r="IVI14" s="85"/>
      <c r="IVJ14" s="85"/>
      <c r="IVK14" s="85"/>
      <c r="IVL14" s="85"/>
      <c r="IVM14" s="85"/>
      <c r="IVN14" s="85"/>
      <c r="IVO14" s="85"/>
      <c r="IVP14" s="85"/>
      <c r="IVQ14" s="85"/>
      <c r="IVR14" s="85"/>
      <c r="IVS14" s="85"/>
      <c r="IVT14" s="85"/>
      <c r="IVU14" s="85"/>
      <c r="IVV14" s="85"/>
      <c r="IVW14" s="85"/>
      <c r="IVX14" s="85"/>
      <c r="IVY14" s="85"/>
      <c r="IVZ14" s="85"/>
      <c r="IWA14" s="85"/>
      <c r="IWB14" s="85"/>
      <c r="IWC14" s="85"/>
      <c r="IWD14" s="85"/>
      <c r="IWE14" s="85"/>
      <c r="IWF14" s="85"/>
      <c r="IWG14" s="85"/>
      <c r="IWH14" s="85"/>
      <c r="IWI14" s="85"/>
      <c r="IWJ14" s="85"/>
      <c r="IWK14" s="85"/>
      <c r="IWL14" s="85"/>
      <c r="IWM14" s="85"/>
      <c r="IWN14" s="85"/>
      <c r="IWO14" s="85"/>
      <c r="IWP14" s="85"/>
      <c r="IWQ14" s="85"/>
      <c r="IWR14" s="85"/>
      <c r="IWS14" s="85"/>
      <c r="IWT14" s="85"/>
      <c r="IWU14" s="85"/>
      <c r="IWV14" s="85"/>
      <c r="IWW14" s="85"/>
      <c r="IWX14" s="85"/>
      <c r="IWY14" s="85"/>
      <c r="IWZ14" s="85"/>
      <c r="IXA14" s="85"/>
      <c r="IXB14" s="85"/>
      <c r="IXC14" s="85"/>
      <c r="IXD14" s="85"/>
      <c r="IXE14" s="85"/>
      <c r="IXF14" s="85"/>
      <c r="IXG14" s="85"/>
      <c r="IXH14" s="85"/>
      <c r="IXI14" s="85"/>
      <c r="IXJ14" s="85"/>
      <c r="IXK14" s="85"/>
      <c r="IXL14" s="85"/>
      <c r="IXM14" s="85"/>
      <c r="IXN14" s="85"/>
      <c r="IXO14" s="85"/>
      <c r="IXP14" s="85"/>
      <c r="IXQ14" s="85"/>
      <c r="IXR14" s="85"/>
      <c r="IXS14" s="85"/>
      <c r="IXT14" s="85"/>
      <c r="IXU14" s="85"/>
      <c r="IXV14" s="85"/>
      <c r="IXW14" s="85"/>
      <c r="IXX14" s="85"/>
      <c r="IXY14" s="85"/>
      <c r="IXZ14" s="85"/>
      <c r="IYA14" s="85"/>
      <c r="IYB14" s="85"/>
      <c r="IYC14" s="85"/>
      <c r="IYD14" s="85"/>
      <c r="IYE14" s="85"/>
      <c r="IYF14" s="85"/>
      <c r="IYG14" s="85"/>
      <c r="IYH14" s="85"/>
      <c r="IYI14" s="85"/>
      <c r="IYJ14" s="85"/>
      <c r="IYK14" s="85"/>
      <c r="IYL14" s="85"/>
      <c r="IYM14" s="85"/>
      <c r="IYN14" s="85"/>
      <c r="IYO14" s="85"/>
      <c r="IYP14" s="85"/>
      <c r="IYQ14" s="85"/>
      <c r="IYR14" s="85"/>
      <c r="IYS14" s="85"/>
      <c r="IYT14" s="85"/>
      <c r="IYU14" s="85"/>
      <c r="IYV14" s="85"/>
      <c r="IYW14" s="85"/>
      <c r="IYX14" s="85"/>
      <c r="IYY14" s="85"/>
      <c r="IYZ14" s="85"/>
      <c r="IZA14" s="85"/>
      <c r="IZB14" s="85"/>
      <c r="IZC14" s="85"/>
      <c r="IZD14" s="85"/>
      <c r="IZE14" s="85"/>
      <c r="IZF14" s="85"/>
      <c r="IZG14" s="85"/>
      <c r="IZH14" s="85"/>
      <c r="IZI14" s="85"/>
      <c r="IZJ14" s="85"/>
      <c r="IZK14" s="85"/>
      <c r="IZL14" s="85"/>
      <c r="IZM14" s="85"/>
      <c r="IZN14" s="85"/>
      <c r="IZO14" s="85"/>
      <c r="IZP14" s="85"/>
      <c r="IZQ14" s="85"/>
      <c r="IZR14" s="85"/>
      <c r="IZS14" s="85"/>
      <c r="IZT14" s="85"/>
      <c r="IZU14" s="85"/>
      <c r="IZV14" s="85"/>
      <c r="IZW14" s="85"/>
      <c r="IZX14" s="85"/>
      <c r="IZY14" s="85"/>
      <c r="IZZ14" s="85"/>
      <c r="JAA14" s="85"/>
      <c r="JAB14" s="85"/>
      <c r="JAC14" s="85"/>
      <c r="JAD14" s="85"/>
      <c r="JAE14" s="85"/>
      <c r="JAF14" s="85"/>
      <c r="JAG14" s="85"/>
      <c r="JAH14" s="85"/>
      <c r="JAI14" s="85"/>
      <c r="JAJ14" s="85"/>
      <c r="JAK14" s="85"/>
      <c r="JAL14" s="85"/>
      <c r="JAM14" s="85"/>
      <c r="JAN14" s="85"/>
      <c r="JAO14" s="85"/>
      <c r="JAP14" s="85"/>
      <c r="JAQ14" s="85"/>
      <c r="JAR14" s="85"/>
      <c r="JAS14" s="85"/>
      <c r="JAT14" s="85"/>
      <c r="JAU14" s="85"/>
      <c r="JAV14" s="85"/>
      <c r="JAW14" s="85"/>
      <c r="JAX14" s="85"/>
      <c r="JAY14" s="85"/>
      <c r="JAZ14" s="85"/>
      <c r="JBA14" s="85"/>
      <c r="JBB14" s="85"/>
      <c r="JBC14" s="85"/>
      <c r="JBD14" s="85"/>
      <c r="JBE14" s="85"/>
      <c r="JBF14" s="85"/>
      <c r="JBG14" s="85"/>
      <c r="JBH14" s="85"/>
      <c r="JBI14" s="85"/>
      <c r="JBJ14" s="85"/>
      <c r="JBK14" s="85"/>
      <c r="JBL14" s="85"/>
      <c r="JBM14" s="85"/>
      <c r="JBN14" s="85"/>
      <c r="JBO14" s="85"/>
      <c r="JBP14" s="85"/>
      <c r="JBQ14" s="85"/>
      <c r="JBR14" s="85"/>
      <c r="JBS14" s="85"/>
      <c r="JBT14" s="85"/>
      <c r="JBU14" s="85"/>
      <c r="JBV14" s="85"/>
      <c r="JBW14" s="85"/>
      <c r="JBX14" s="85"/>
      <c r="JBY14" s="85"/>
      <c r="JBZ14" s="85"/>
      <c r="JCA14" s="85"/>
      <c r="JCB14" s="85"/>
      <c r="JCC14" s="85"/>
      <c r="JCD14" s="85"/>
      <c r="JCE14" s="85"/>
      <c r="JCF14" s="85"/>
      <c r="JCG14" s="85"/>
      <c r="JCH14" s="85"/>
      <c r="JCI14" s="85"/>
      <c r="JCJ14" s="85"/>
      <c r="JCK14" s="85"/>
      <c r="JCL14" s="85"/>
      <c r="JCM14" s="85"/>
      <c r="JCN14" s="85"/>
      <c r="JCO14" s="85"/>
      <c r="JCP14" s="85"/>
      <c r="JCQ14" s="85"/>
      <c r="JCR14" s="85"/>
      <c r="JCS14" s="85"/>
      <c r="JCT14" s="85"/>
      <c r="JCU14" s="85"/>
      <c r="JCV14" s="85"/>
      <c r="JCW14" s="85"/>
      <c r="JCX14" s="85"/>
      <c r="JCY14" s="85"/>
      <c r="JCZ14" s="85"/>
      <c r="JDA14" s="85"/>
      <c r="JDB14" s="85"/>
      <c r="JDC14" s="85"/>
      <c r="JDD14" s="85"/>
      <c r="JDE14" s="85"/>
      <c r="JDF14" s="85"/>
      <c r="JDG14" s="85"/>
      <c r="JDH14" s="85"/>
      <c r="JDI14" s="85"/>
      <c r="JDJ14" s="85"/>
      <c r="JDK14" s="85"/>
      <c r="JDL14" s="85"/>
      <c r="JDM14" s="85"/>
      <c r="JDN14" s="85"/>
      <c r="JDO14" s="85"/>
      <c r="JDP14" s="85"/>
      <c r="JDQ14" s="85"/>
      <c r="JDR14" s="85"/>
      <c r="JDS14" s="85"/>
      <c r="JDT14" s="85"/>
      <c r="JDU14" s="85"/>
      <c r="JDV14" s="85"/>
      <c r="JDW14" s="85"/>
      <c r="JDX14" s="85"/>
      <c r="JDY14" s="85"/>
      <c r="JDZ14" s="85"/>
      <c r="JEA14" s="85"/>
      <c r="JEB14" s="85"/>
      <c r="JEC14" s="85"/>
      <c r="JED14" s="85"/>
      <c r="JEE14" s="85"/>
      <c r="JEF14" s="85"/>
      <c r="JEG14" s="85"/>
      <c r="JEH14" s="85"/>
      <c r="JEI14" s="85"/>
      <c r="JEJ14" s="85"/>
      <c r="JEK14" s="85"/>
      <c r="JEL14" s="85"/>
      <c r="JEM14" s="85"/>
      <c r="JEN14" s="85"/>
      <c r="JEO14" s="85"/>
      <c r="JEP14" s="85"/>
      <c r="JEQ14" s="85"/>
      <c r="JER14" s="85"/>
      <c r="JES14" s="85"/>
      <c r="JET14" s="85"/>
      <c r="JEU14" s="85"/>
      <c r="JEV14" s="85"/>
      <c r="JEW14" s="85"/>
      <c r="JEX14" s="85"/>
      <c r="JEY14" s="85"/>
      <c r="JEZ14" s="85"/>
      <c r="JFA14" s="85"/>
      <c r="JFB14" s="85"/>
      <c r="JFC14" s="85"/>
      <c r="JFD14" s="85"/>
      <c r="JFE14" s="85"/>
      <c r="JFF14" s="85"/>
      <c r="JFG14" s="85"/>
      <c r="JFH14" s="85"/>
      <c r="JFI14" s="85"/>
      <c r="JFJ14" s="85"/>
      <c r="JFK14" s="85"/>
      <c r="JFL14" s="85"/>
      <c r="JFM14" s="85"/>
      <c r="JFN14" s="85"/>
      <c r="JFO14" s="85"/>
      <c r="JFP14" s="85"/>
      <c r="JFQ14" s="85"/>
      <c r="JFR14" s="85"/>
      <c r="JFS14" s="85"/>
      <c r="JFT14" s="85"/>
      <c r="JFU14" s="85"/>
      <c r="JFV14" s="85"/>
      <c r="JFW14" s="85"/>
      <c r="JFX14" s="85"/>
      <c r="JFY14" s="85"/>
      <c r="JFZ14" s="85"/>
      <c r="JGA14" s="85"/>
      <c r="JGB14" s="85"/>
      <c r="JGC14" s="85"/>
      <c r="JGD14" s="85"/>
      <c r="JGE14" s="85"/>
      <c r="JGF14" s="85"/>
      <c r="JGG14" s="85"/>
      <c r="JGH14" s="85"/>
      <c r="JGI14" s="85"/>
      <c r="JGJ14" s="85"/>
      <c r="JGK14" s="85"/>
      <c r="JGL14" s="85"/>
      <c r="JGM14" s="85"/>
      <c r="JGN14" s="85"/>
      <c r="JGO14" s="85"/>
      <c r="JGP14" s="85"/>
      <c r="JGQ14" s="85"/>
      <c r="JGR14" s="85"/>
      <c r="JGS14" s="85"/>
      <c r="JGT14" s="85"/>
      <c r="JGU14" s="85"/>
      <c r="JGV14" s="85"/>
      <c r="JGW14" s="85"/>
      <c r="JGX14" s="85"/>
      <c r="JGY14" s="85"/>
      <c r="JGZ14" s="85"/>
      <c r="JHA14" s="85"/>
      <c r="JHB14" s="85"/>
      <c r="JHC14" s="85"/>
      <c r="JHD14" s="85"/>
      <c r="JHE14" s="85"/>
      <c r="JHF14" s="85"/>
      <c r="JHG14" s="85"/>
      <c r="JHH14" s="85"/>
      <c r="JHI14" s="85"/>
      <c r="JHJ14" s="85"/>
      <c r="JHK14" s="85"/>
      <c r="JHL14" s="85"/>
      <c r="JHM14" s="85"/>
      <c r="JHN14" s="85"/>
      <c r="JHO14" s="85"/>
      <c r="JHP14" s="85"/>
      <c r="JHQ14" s="85"/>
      <c r="JHR14" s="85"/>
      <c r="JHS14" s="85"/>
      <c r="JHT14" s="85"/>
      <c r="JHU14" s="85"/>
      <c r="JHV14" s="85"/>
      <c r="JHW14" s="85"/>
      <c r="JHX14" s="85"/>
      <c r="JHY14" s="85"/>
      <c r="JHZ14" s="85"/>
      <c r="JIA14" s="85"/>
      <c r="JIB14" s="85"/>
      <c r="JIC14" s="85"/>
      <c r="JID14" s="85"/>
      <c r="JIE14" s="85"/>
      <c r="JIF14" s="85"/>
      <c r="JIG14" s="85"/>
      <c r="JIH14" s="85"/>
      <c r="JII14" s="85"/>
      <c r="JIJ14" s="85"/>
      <c r="JIK14" s="85"/>
      <c r="JIL14" s="85"/>
      <c r="JIM14" s="85"/>
      <c r="JIN14" s="85"/>
      <c r="JIO14" s="85"/>
      <c r="JIP14" s="85"/>
      <c r="JIQ14" s="85"/>
      <c r="JIR14" s="85"/>
      <c r="JIS14" s="85"/>
      <c r="JIT14" s="85"/>
      <c r="JIU14" s="85"/>
      <c r="JIV14" s="85"/>
      <c r="JIW14" s="85"/>
      <c r="JIX14" s="85"/>
      <c r="JIY14" s="85"/>
      <c r="JIZ14" s="85"/>
      <c r="JJA14" s="85"/>
      <c r="JJB14" s="85"/>
      <c r="JJC14" s="85"/>
      <c r="JJD14" s="85"/>
      <c r="JJE14" s="85"/>
      <c r="JJF14" s="85"/>
      <c r="JJG14" s="85"/>
      <c r="JJH14" s="85"/>
      <c r="JJI14" s="85"/>
      <c r="JJJ14" s="85"/>
      <c r="JJK14" s="85"/>
      <c r="JJL14" s="85"/>
      <c r="JJM14" s="85"/>
      <c r="JJN14" s="85"/>
      <c r="JJO14" s="85"/>
      <c r="JJP14" s="85"/>
      <c r="JJQ14" s="85"/>
      <c r="JJR14" s="85"/>
      <c r="JJS14" s="85"/>
      <c r="JJT14" s="85"/>
      <c r="JJU14" s="85"/>
      <c r="JJV14" s="85"/>
      <c r="JJW14" s="85"/>
      <c r="JJX14" s="85"/>
      <c r="JJY14" s="85"/>
      <c r="JJZ14" s="85"/>
      <c r="JKA14" s="85"/>
      <c r="JKB14" s="85"/>
      <c r="JKC14" s="85"/>
      <c r="JKD14" s="85"/>
      <c r="JKE14" s="85"/>
      <c r="JKF14" s="85"/>
      <c r="JKG14" s="85"/>
      <c r="JKH14" s="85"/>
      <c r="JKI14" s="85"/>
      <c r="JKJ14" s="85"/>
      <c r="JKK14" s="85"/>
      <c r="JKL14" s="85"/>
      <c r="JKM14" s="85"/>
      <c r="JKN14" s="85"/>
      <c r="JKO14" s="85"/>
      <c r="JKP14" s="85"/>
      <c r="JKQ14" s="85"/>
      <c r="JKR14" s="85"/>
      <c r="JKS14" s="85"/>
      <c r="JKT14" s="85"/>
      <c r="JKU14" s="85"/>
      <c r="JKV14" s="85"/>
      <c r="JKW14" s="85"/>
      <c r="JKX14" s="85"/>
      <c r="JKY14" s="85"/>
      <c r="JKZ14" s="85"/>
      <c r="JLA14" s="85"/>
      <c r="JLB14" s="85"/>
      <c r="JLC14" s="85"/>
      <c r="JLD14" s="85"/>
      <c r="JLE14" s="85"/>
      <c r="JLF14" s="85"/>
      <c r="JLG14" s="85"/>
      <c r="JLH14" s="85"/>
      <c r="JLI14" s="85"/>
      <c r="JLJ14" s="85"/>
      <c r="JLK14" s="85"/>
      <c r="JLL14" s="85"/>
      <c r="JLM14" s="85"/>
      <c r="JLN14" s="85"/>
      <c r="JLO14" s="85"/>
      <c r="JLP14" s="85"/>
      <c r="JLQ14" s="85"/>
      <c r="JLR14" s="85"/>
      <c r="JLS14" s="85"/>
      <c r="JLT14" s="85"/>
      <c r="JLU14" s="85"/>
      <c r="JLV14" s="85"/>
      <c r="JLW14" s="85"/>
      <c r="JLX14" s="85"/>
      <c r="JLY14" s="85"/>
      <c r="JLZ14" s="85"/>
      <c r="JMA14" s="85"/>
      <c r="JMB14" s="85"/>
      <c r="JMC14" s="85"/>
      <c r="JMD14" s="85"/>
      <c r="JME14" s="85"/>
      <c r="JMF14" s="85"/>
      <c r="JMG14" s="85"/>
      <c r="JMH14" s="85"/>
      <c r="JMI14" s="85"/>
      <c r="JMJ14" s="85"/>
      <c r="JMK14" s="85"/>
      <c r="JML14" s="85"/>
      <c r="JMM14" s="85"/>
      <c r="JMN14" s="85"/>
      <c r="JMO14" s="85"/>
      <c r="JMP14" s="85"/>
      <c r="JMQ14" s="85"/>
      <c r="JMR14" s="85"/>
      <c r="JMS14" s="85"/>
      <c r="JMT14" s="85"/>
      <c r="JMU14" s="85"/>
      <c r="JMV14" s="85"/>
      <c r="JMW14" s="85"/>
      <c r="JMX14" s="85"/>
      <c r="JMY14" s="85"/>
      <c r="JMZ14" s="85"/>
      <c r="JNA14" s="85"/>
      <c r="JNB14" s="85"/>
      <c r="JNC14" s="85"/>
      <c r="JND14" s="85"/>
      <c r="JNE14" s="85"/>
      <c r="JNF14" s="85"/>
      <c r="JNG14" s="85"/>
      <c r="JNH14" s="85"/>
      <c r="JNI14" s="85"/>
      <c r="JNJ14" s="85"/>
      <c r="JNK14" s="85"/>
      <c r="JNL14" s="85"/>
      <c r="JNM14" s="85"/>
      <c r="JNN14" s="85"/>
      <c r="JNO14" s="85"/>
      <c r="JNP14" s="85"/>
      <c r="JNQ14" s="85"/>
      <c r="JNR14" s="85"/>
      <c r="JNS14" s="85"/>
      <c r="JNT14" s="85"/>
      <c r="JNU14" s="85"/>
      <c r="JNV14" s="85"/>
      <c r="JNW14" s="85"/>
      <c r="JNX14" s="85"/>
      <c r="JNY14" s="85"/>
      <c r="JNZ14" s="85"/>
      <c r="JOA14" s="85"/>
      <c r="JOB14" s="85"/>
      <c r="JOC14" s="85"/>
      <c r="JOD14" s="85"/>
      <c r="JOE14" s="85"/>
      <c r="JOF14" s="85"/>
      <c r="JOG14" s="85"/>
      <c r="JOH14" s="85"/>
      <c r="JOI14" s="85"/>
      <c r="JOJ14" s="85"/>
      <c r="JOK14" s="85"/>
      <c r="JOL14" s="85"/>
      <c r="JOM14" s="85"/>
      <c r="JON14" s="85"/>
      <c r="JOO14" s="85"/>
      <c r="JOP14" s="85"/>
      <c r="JOQ14" s="85"/>
      <c r="JOR14" s="85"/>
      <c r="JOS14" s="85"/>
      <c r="JOT14" s="85"/>
      <c r="JOU14" s="85"/>
      <c r="JOV14" s="85"/>
      <c r="JOW14" s="85"/>
      <c r="JOX14" s="85"/>
      <c r="JOY14" s="85"/>
      <c r="JOZ14" s="85"/>
      <c r="JPA14" s="85"/>
      <c r="JPB14" s="85"/>
      <c r="JPC14" s="85"/>
      <c r="JPD14" s="85"/>
      <c r="JPE14" s="85"/>
      <c r="JPF14" s="85"/>
      <c r="JPG14" s="85"/>
      <c r="JPH14" s="85"/>
      <c r="JPI14" s="85"/>
      <c r="JPJ14" s="85"/>
      <c r="JPK14" s="85"/>
      <c r="JPL14" s="85"/>
      <c r="JPM14" s="85"/>
      <c r="JPN14" s="85"/>
      <c r="JPO14" s="85"/>
      <c r="JPP14" s="85"/>
      <c r="JPQ14" s="85"/>
      <c r="JPR14" s="85"/>
      <c r="JPS14" s="85"/>
      <c r="JPT14" s="85"/>
      <c r="JPU14" s="85"/>
      <c r="JPV14" s="85"/>
      <c r="JPW14" s="85"/>
      <c r="JPX14" s="85"/>
      <c r="JPY14" s="85"/>
      <c r="JPZ14" s="85"/>
      <c r="JQA14" s="85"/>
      <c r="JQB14" s="85"/>
      <c r="JQC14" s="85"/>
      <c r="JQD14" s="85"/>
      <c r="JQE14" s="85"/>
      <c r="JQF14" s="85"/>
      <c r="JQG14" s="85"/>
      <c r="JQH14" s="85"/>
      <c r="JQI14" s="85"/>
      <c r="JQJ14" s="85"/>
      <c r="JQK14" s="85"/>
      <c r="JQL14" s="85"/>
      <c r="JQM14" s="85"/>
      <c r="JQN14" s="85"/>
      <c r="JQO14" s="85"/>
      <c r="JQP14" s="85"/>
      <c r="JQQ14" s="85"/>
      <c r="JQR14" s="85"/>
      <c r="JQS14" s="85"/>
      <c r="JQT14" s="85"/>
      <c r="JQU14" s="85"/>
      <c r="JQV14" s="85"/>
      <c r="JQW14" s="85"/>
      <c r="JQX14" s="85"/>
      <c r="JQY14" s="85"/>
      <c r="JQZ14" s="85"/>
      <c r="JRA14" s="85"/>
      <c r="JRB14" s="85"/>
      <c r="JRC14" s="85"/>
      <c r="JRD14" s="85"/>
      <c r="JRE14" s="85"/>
      <c r="JRF14" s="85"/>
      <c r="JRG14" s="85"/>
      <c r="JRH14" s="85"/>
      <c r="JRI14" s="85"/>
      <c r="JRJ14" s="85"/>
      <c r="JRK14" s="85"/>
      <c r="JRL14" s="85"/>
      <c r="JRM14" s="85"/>
      <c r="JRN14" s="85"/>
      <c r="JRO14" s="85"/>
      <c r="JRP14" s="85"/>
      <c r="JRQ14" s="85"/>
      <c r="JRR14" s="85"/>
      <c r="JRS14" s="85"/>
      <c r="JRT14" s="85"/>
      <c r="JRU14" s="85"/>
      <c r="JRV14" s="85"/>
      <c r="JRW14" s="85"/>
      <c r="JRX14" s="85"/>
      <c r="JRY14" s="85"/>
      <c r="JRZ14" s="85"/>
      <c r="JSA14" s="85"/>
      <c r="JSB14" s="85"/>
      <c r="JSC14" s="85"/>
      <c r="JSD14" s="85"/>
      <c r="JSE14" s="85"/>
      <c r="JSF14" s="85"/>
      <c r="JSG14" s="85"/>
      <c r="JSH14" s="85"/>
      <c r="JSI14" s="85"/>
      <c r="JSJ14" s="85"/>
      <c r="JSK14" s="85"/>
      <c r="JSL14" s="85"/>
      <c r="JSM14" s="85"/>
      <c r="JSN14" s="85"/>
      <c r="JSO14" s="85"/>
      <c r="JSP14" s="85"/>
      <c r="JSQ14" s="85"/>
      <c r="JSR14" s="85"/>
      <c r="JSS14" s="85"/>
      <c r="JST14" s="85"/>
      <c r="JSU14" s="85"/>
      <c r="JSV14" s="85"/>
      <c r="JSW14" s="85"/>
      <c r="JSX14" s="85"/>
      <c r="JSY14" s="85"/>
      <c r="JSZ14" s="85"/>
      <c r="JTA14" s="85"/>
      <c r="JTB14" s="85"/>
      <c r="JTC14" s="85"/>
      <c r="JTD14" s="85"/>
      <c r="JTE14" s="85"/>
      <c r="JTF14" s="85"/>
      <c r="JTG14" s="85"/>
      <c r="JTH14" s="85"/>
      <c r="JTI14" s="85"/>
      <c r="JTJ14" s="85"/>
      <c r="JTK14" s="85"/>
      <c r="JTL14" s="85"/>
      <c r="JTM14" s="85"/>
      <c r="JTN14" s="85"/>
      <c r="JTO14" s="85"/>
      <c r="JTP14" s="85"/>
      <c r="JTQ14" s="85"/>
      <c r="JTR14" s="85"/>
      <c r="JTS14" s="85"/>
      <c r="JTT14" s="85"/>
      <c r="JTU14" s="85"/>
      <c r="JTV14" s="85"/>
      <c r="JTW14" s="85"/>
      <c r="JTX14" s="85"/>
      <c r="JTY14" s="85"/>
      <c r="JTZ14" s="85"/>
      <c r="JUA14" s="85"/>
      <c r="JUB14" s="85"/>
      <c r="JUC14" s="85"/>
      <c r="JUD14" s="85"/>
      <c r="JUE14" s="85"/>
      <c r="JUF14" s="85"/>
      <c r="JUG14" s="85"/>
      <c r="JUH14" s="85"/>
      <c r="JUI14" s="85"/>
      <c r="JUJ14" s="85"/>
      <c r="JUK14" s="85"/>
      <c r="JUL14" s="85"/>
      <c r="JUM14" s="85"/>
      <c r="JUN14" s="85"/>
      <c r="JUO14" s="85"/>
      <c r="JUP14" s="85"/>
      <c r="JUQ14" s="85"/>
      <c r="JUR14" s="85"/>
      <c r="JUS14" s="85"/>
      <c r="JUT14" s="85"/>
      <c r="JUU14" s="85"/>
      <c r="JUV14" s="85"/>
      <c r="JUW14" s="85"/>
      <c r="JUX14" s="85"/>
      <c r="JUY14" s="85"/>
      <c r="JUZ14" s="85"/>
      <c r="JVA14" s="85"/>
      <c r="JVB14" s="85"/>
      <c r="JVC14" s="85"/>
      <c r="JVD14" s="85"/>
      <c r="JVE14" s="85"/>
      <c r="JVF14" s="85"/>
      <c r="JVG14" s="85"/>
      <c r="JVH14" s="85"/>
      <c r="JVI14" s="85"/>
      <c r="JVJ14" s="85"/>
      <c r="JVK14" s="85"/>
      <c r="JVL14" s="85"/>
      <c r="JVM14" s="85"/>
      <c r="JVN14" s="85"/>
      <c r="JVO14" s="85"/>
      <c r="JVP14" s="85"/>
      <c r="JVQ14" s="85"/>
      <c r="JVR14" s="85"/>
      <c r="JVS14" s="85"/>
      <c r="JVT14" s="85"/>
      <c r="JVU14" s="85"/>
      <c r="JVV14" s="85"/>
      <c r="JVW14" s="85"/>
      <c r="JVX14" s="85"/>
      <c r="JVY14" s="85"/>
      <c r="JVZ14" s="85"/>
      <c r="JWA14" s="85"/>
      <c r="JWB14" s="85"/>
      <c r="JWC14" s="85"/>
      <c r="JWD14" s="85"/>
      <c r="JWE14" s="85"/>
      <c r="JWF14" s="85"/>
      <c r="JWG14" s="85"/>
      <c r="JWH14" s="85"/>
      <c r="JWI14" s="85"/>
      <c r="JWJ14" s="85"/>
      <c r="JWK14" s="85"/>
      <c r="JWL14" s="85"/>
      <c r="JWM14" s="85"/>
      <c r="JWN14" s="85"/>
      <c r="JWO14" s="85"/>
      <c r="JWP14" s="85"/>
      <c r="JWQ14" s="85"/>
      <c r="JWR14" s="85"/>
      <c r="JWS14" s="85"/>
      <c r="JWT14" s="85"/>
      <c r="JWU14" s="85"/>
      <c r="JWV14" s="85"/>
      <c r="JWW14" s="85"/>
      <c r="JWX14" s="85"/>
      <c r="JWY14" s="85"/>
      <c r="JWZ14" s="85"/>
      <c r="JXA14" s="85"/>
      <c r="JXB14" s="85"/>
      <c r="JXC14" s="85"/>
      <c r="JXD14" s="85"/>
      <c r="JXE14" s="85"/>
      <c r="JXF14" s="85"/>
      <c r="JXG14" s="85"/>
      <c r="JXH14" s="85"/>
      <c r="JXI14" s="85"/>
      <c r="JXJ14" s="85"/>
      <c r="JXK14" s="85"/>
      <c r="JXL14" s="85"/>
      <c r="JXM14" s="85"/>
      <c r="JXN14" s="85"/>
      <c r="JXO14" s="85"/>
      <c r="JXP14" s="85"/>
      <c r="JXQ14" s="85"/>
      <c r="JXR14" s="85"/>
      <c r="JXS14" s="85"/>
      <c r="JXT14" s="85"/>
      <c r="JXU14" s="85"/>
      <c r="JXV14" s="85"/>
      <c r="JXW14" s="85"/>
      <c r="JXX14" s="85"/>
      <c r="JXY14" s="85"/>
      <c r="JXZ14" s="85"/>
      <c r="JYA14" s="85"/>
      <c r="JYB14" s="85"/>
      <c r="JYC14" s="85"/>
      <c r="JYD14" s="85"/>
      <c r="JYE14" s="85"/>
      <c r="JYF14" s="85"/>
      <c r="JYG14" s="85"/>
      <c r="JYH14" s="85"/>
      <c r="JYI14" s="85"/>
      <c r="JYJ14" s="85"/>
      <c r="JYK14" s="85"/>
      <c r="JYL14" s="85"/>
      <c r="JYM14" s="85"/>
      <c r="JYN14" s="85"/>
      <c r="JYO14" s="85"/>
      <c r="JYP14" s="85"/>
      <c r="JYQ14" s="85"/>
      <c r="JYR14" s="85"/>
      <c r="JYS14" s="85"/>
      <c r="JYT14" s="85"/>
      <c r="JYU14" s="85"/>
      <c r="JYV14" s="85"/>
      <c r="JYW14" s="85"/>
      <c r="JYX14" s="85"/>
      <c r="JYY14" s="85"/>
      <c r="JYZ14" s="85"/>
      <c r="JZA14" s="85"/>
      <c r="JZB14" s="85"/>
      <c r="JZC14" s="85"/>
      <c r="JZD14" s="85"/>
      <c r="JZE14" s="85"/>
      <c r="JZF14" s="85"/>
      <c r="JZG14" s="85"/>
      <c r="JZH14" s="85"/>
      <c r="JZI14" s="85"/>
      <c r="JZJ14" s="85"/>
      <c r="JZK14" s="85"/>
      <c r="JZL14" s="85"/>
      <c r="JZM14" s="85"/>
      <c r="JZN14" s="85"/>
      <c r="JZO14" s="85"/>
      <c r="JZP14" s="85"/>
      <c r="JZQ14" s="85"/>
      <c r="JZR14" s="85"/>
      <c r="JZS14" s="85"/>
      <c r="JZT14" s="85"/>
      <c r="JZU14" s="85"/>
      <c r="JZV14" s="85"/>
      <c r="JZW14" s="85"/>
      <c r="JZX14" s="85"/>
      <c r="JZY14" s="85"/>
      <c r="JZZ14" s="85"/>
      <c r="KAA14" s="85"/>
      <c r="KAB14" s="85"/>
      <c r="KAC14" s="85"/>
      <c r="KAD14" s="85"/>
      <c r="KAE14" s="85"/>
      <c r="KAF14" s="85"/>
      <c r="KAG14" s="85"/>
      <c r="KAH14" s="85"/>
      <c r="KAI14" s="85"/>
      <c r="KAJ14" s="85"/>
      <c r="KAK14" s="85"/>
      <c r="KAL14" s="85"/>
      <c r="KAM14" s="85"/>
      <c r="KAN14" s="85"/>
      <c r="KAO14" s="85"/>
      <c r="KAP14" s="85"/>
      <c r="KAQ14" s="85"/>
      <c r="KAR14" s="85"/>
      <c r="KAS14" s="85"/>
      <c r="KAT14" s="85"/>
      <c r="KAU14" s="85"/>
      <c r="KAV14" s="85"/>
      <c r="KAW14" s="85"/>
      <c r="KAX14" s="85"/>
      <c r="KAY14" s="85"/>
      <c r="KAZ14" s="85"/>
      <c r="KBA14" s="85"/>
      <c r="KBB14" s="85"/>
      <c r="KBC14" s="85"/>
      <c r="KBD14" s="85"/>
      <c r="KBE14" s="85"/>
      <c r="KBF14" s="85"/>
      <c r="KBG14" s="85"/>
      <c r="KBH14" s="85"/>
      <c r="KBI14" s="85"/>
      <c r="KBJ14" s="85"/>
      <c r="KBK14" s="85"/>
      <c r="KBL14" s="85"/>
      <c r="KBM14" s="85"/>
      <c r="KBN14" s="85"/>
      <c r="KBO14" s="85"/>
      <c r="KBP14" s="85"/>
      <c r="KBQ14" s="85"/>
      <c r="KBR14" s="85"/>
      <c r="KBS14" s="85"/>
      <c r="KBT14" s="85"/>
      <c r="KBU14" s="85"/>
      <c r="KBV14" s="85"/>
      <c r="KBW14" s="85"/>
      <c r="KBX14" s="85"/>
      <c r="KBY14" s="85"/>
      <c r="KBZ14" s="85"/>
      <c r="KCA14" s="85"/>
      <c r="KCB14" s="85"/>
      <c r="KCC14" s="85"/>
      <c r="KCD14" s="85"/>
      <c r="KCE14" s="85"/>
      <c r="KCF14" s="85"/>
      <c r="KCG14" s="85"/>
      <c r="KCH14" s="85"/>
      <c r="KCI14" s="85"/>
      <c r="KCJ14" s="85"/>
      <c r="KCK14" s="85"/>
      <c r="KCL14" s="85"/>
      <c r="KCM14" s="85"/>
      <c r="KCN14" s="85"/>
      <c r="KCO14" s="85"/>
      <c r="KCP14" s="85"/>
      <c r="KCQ14" s="85"/>
      <c r="KCR14" s="85"/>
      <c r="KCS14" s="85"/>
      <c r="KCT14" s="85"/>
      <c r="KCU14" s="85"/>
      <c r="KCV14" s="85"/>
      <c r="KCW14" s="85"/>
      <c r="KCX14" s="85"/>
      <c r="KCY14" s="85"/>
      <c r="KCZ14" s="85"/>
      <c r="KDA14" s="85"/>
      <c r="KDB14" s="85"/>
      <c r="KDC14" s="85"/>
      <c r="KDD14" s="85"/>
      <c r="KDE14" s="85"/>
      <c r="KDF14" s="85"/>
      <c r="KDG14" s="85"/>
      <c r="KDH14" s="85"/>
      <c r="KDI14" s="85"/>
      <c r="KDJ14" s="85"/>
      <c r="KDK14" s="85"/>
      <c r="KDL14" s="85"/>
      <c r="KDM14" s="85"/>
      <c r="KDN14" s="85"/>
      <c r="KDO14" s="85"/>
      <c r="KDP14" s="85"/>
      <c r="KDQ14" s="85"/>
      <c r="KDR14" s="85"/>
      <c r="KDS14" s="85"/>
      <c r="KDT14" s="85"/>
      <c r="KDU14" s="85"/>
      <c r="KDV14" s="85"/>
      <c r="KDW14" s="85"/>
      <c r="KDX14" s="85"/>
      <c r="KDY14" s="85"/>
      <c r="KDZ14" s="85"/>
      <c r="KEA14" s="85"/>
      <c r="KEB14" s="85"/>
      <c r="KEC14" s="85"/>
      <c r="KED14" s="85"/>
      <c r="KEE14" s="85"/>
      <c r="KEF14" s="85"/>
      <c r="KEG14" s="85"/>
      <c r="KEH14" s="85"/>
      <c r="KEI14" s="85"/>
      <c r="KEJ14" s="85"/>
      <c r="KEK14" s="85"/>
      <c r="KEL14" s="85"/>
      <c r="KEM14" s="85"/>
      <c r="KEN14" s="85"/>
      <c r="KEO14" s="85"/>
      <c r="KEP14" s="85"/>
      <c r="KEQ14" s="85"/>
      <c r="KER14" s="85"/>
      <c r="KES14" s="85"/>
      <c r="KET14" s="85"/>
      <c r="KEU14" s="85"/>
      <c r="KEV14" s="85"/>
      <c r="KEW14" s="85"/>
      <c r="KEX14" s="85"/>
      <c r="KEY14" s="85"/>
      <c r="KEZ14" s="85"/>
      <c r="KFA14" s="85"/>
      <c r="KFB14" s="85"/>
      <c r="KFC14" s="85"/>
      <c r="KFD14" s="85"/>
      <c r="KFE14" s="85"/>
      <c r="KFF14" s="85"/>
      <c r="KFG14" s="85"/>
      <c r="KFH14" s="85"/>
      <c r="KFI14" s="85"/>
      <c r="KFJ14" s="85"/>
      <c r="KFK14" s="85"/>
      <c r="KFL14" s="85"/>
      <c r="KFM14" s="85"/>
      <c r="KFN14" s="85"/>
      <c r="KFO14" s="85"/>
      <c r="KFP14" s="85"/>
      <c r="KFQ14" s="85"/>
      <c r="KFR14" s="85"/>
      <c r="KFS14" s="85"/>
      <c r="KFT14" s="85"/>
      <c r="KFU14" s="85"/>
      <c r="KFV14" s="85"/>
      <c r="KFW14" s="85"/>
      <c r="KFX14" s="85"/>
      <c r="KFY14" s="85"/>
      <c r="KFZ14" s="85"/>
      <c r="KGA14" s="85"/>
      <c r="KGB14" s="85"/>
      <c r="KGC14" s="85"/>
      <c r="KGD14" s="85"/>
      <c r="KGE14" s="85"/>
      <c r="KGF14" s="85"/>
      <c r="KGG14" s="85"/>
      <c r="KGH14" s="85"/>
      <c r="KGI14" s="85"/>
      <c r="KGJ14" s="85"/>
      <c r="KGK14" s="85"/>
      <c r="KGL14" s="85"/>
      <c r="KGM14" s="85"/>
      <c r="KGN14" s="85"/>
      <c r="KGO14" s="85"/>
      <c r="KGP14" s="85"/>
      <c r="KGQ14" s="85"/>
      <c r="KGR14" s="85"/>
      <c r="KGS14" s="85"/>
      <c r="KGT14" s="85"/>
      <c r="KGU14" s="85"/>
      <c r="KGV14" s="85"/>
      <c r="KGW14" s="85"/>
      <c r="KGX14" s="85"/>
      <c r="KGY14" s="85"/>
      <c r="KGZ14" s="85"/>
      <c r="KHA14" s="85"/>
      <c r="KHB14" s="85"/>
      <c r="KHC14" s="85"/>
      <c r="KHD14" s="85"/>
      <c r="KHE14" s="85"/>
      <c r="KHF14" s="85"/>
      <c r="KHG14" s="85"/>
      <c r="KHH14" s="85"/>
      <c r="KHI14" s="85"/>
      <c r="KHJ14" s="85"/>
      <c r="KHK14" s="85"/>
      <c r="KHL14" s="85"/>
      <c r="KHM14" s="85"/>
      <c r="KHN14" s="85"/>
      <c r="KHO14" s="85"/>
      <c r="KHP14" s="85"/>
      <c r="KHQ14" s="85"/>
      <c r="KHR14" s="85"/>
      <c r="KHS14" s="85"/>
      <c r="KHT14" s="85"/>
      <c r="KHU14" s="85"/>
      <c r="KHV14" s="85"/>
      <c r="KHW14" s="85"/>
      <c r="KHX14" s="85"/>
      <c r="KHY14" s="85"/>
      <c r="KHZ14" s="85"/>
      <c r="KIA14" s="85"/>
      <c r="KIB14" s="85"/>
      <c r="KIC14" s="85"/>
      <c r="KID14" s="85"/>
      <c r="KIE14" s="85"/>
      <c r="KIF14" s="85"/>
      <c r="KIG14" s="85"/>
      <c r="KIH14" s="85"/>
      <c r="KII14" s="85"/>
      <c r="KIJ14" s="85"/>
      <c r="KIK14" s="85"/>
      <c r="KIL14" s="85"/>
      <c r="KIM14" s="85"/>
      <c r="KIN14" s="85"/>
      <c r="KIO14" s="85"/>
      <c r="KIP14" s="85"/>
      <c r="KIQ14" s="85"/>
      <c r="KIR14" s="85"/>
      <c r="KIS14" s="85"/>
      <c r="KIT14" s="85"/>
      <c r="KIU14" s="85"/>
      <c r="KIV14" s="85"/>
      <c r="KIW14" s="85"/>
      <c r="KIX14" s="85"/>
      <c r="KIY14" s="85"/>
      <c r="KIZ14" s="85"/>
      <c r="KJA14" s="85"/>
      <c r="KJB14" s="85"/>
      <c r="KJC14" s="85"/>
      <c r="KJD14" s="85"/>
      <c r="KJE14" s="85"/>
      <c r="KJF14" s="85"/>
      <c r="KJG14" s="85"/>
      <c r="KJH14" s="85"/>
      <c r="KJI14" s="85"/>
      <c r="KJJ14" s="85"/>
      <c r="KJK14" s="85"/>
      <c r="KJL14" s="85"/>
      <c r="KJM14" s="85"/>
      <c r="KJN14" s="85"/>
      <c r="KJO14" s="85"/>
      <c r="KJP14" s="85"/>
      <c r="KJQ14" s="85"/>
      <c r="KJR14" s="85"/>
      <c r="KJS14" s="85"/>
      <c r="KJT14" s="85"/>
      <c r="KJU14" s="85"/>
      <c r="KJV14" s="85"/>
      <c r="KJW14" s="85"/>
      <c r="KJX14" s="85"/>
      <c r="KJY14" s="85"/>
      <c r="KJZ14" s="85"/>
      <c r="KKA14" s="85"/>
      <c r="KKB14" s="85"/>
      <c r="KKC14" s="85"/>
      <c r="KKD14" s="85"/>
      <c r="KKE14" s="85"/>
      <c r="KKF14" s="85"/>
      <c r="KKG14" s="85"/>
      <c r="KKH14" s="85"/>
      <c r="KKI14" s="85"/>
      <c r="KKJ14" s="85"/>
      <c r="KKK14" s="85"/>
      <c r="KKL14" s="85"/>
      <c r="KKM14" s="85"/>
      <c r="KKN14" s="85"/>
      <c r="KKO14" s="85"/>
      <c r="KKP14" s="85"/>
      <c r="KKQ14" s="85"/>
      <c r="KKR14" s="85"/>
      <c r="KKS14" s="85"/>
      <c r="KKT14" s="85"/>
      <c r="KKU14" s="85"/>
      <c r="KKV14" s="85"/>
      <c r="KKW14" s="85"/>
      <c r="KKX14" s="85"/>
      <c r="KKY14" s="85"/>
      <c r="KKZ14" s="85"/>
      <c r="KLA14" s="85"/>
      <c r="KLB14" s="85"/>
      <c r="KLC14" s="85"/>
      <c r="KLD14" s="85"/>
      <c r="KLE14" s="85"/>
      <c r="KLF14" s="85"/>
      <c r="KLG14" s="85"/>
      <c r="KLH14" s="85"/>
      <c r="KLI14" s="85"/>
      <c r="KLJ14" s="85"/>
      <c r="KLK14" s="85"/>
      <c r="KLL14" s="85"/>
      <c r="KLM14" s="85"/>
      <c r="KLN14" s="85"/>
      <c r="KLO14" s="85"/>
      <c r="KLP14" s="85"/>
      <c r="KLQ14" s="85"/>
      <c r="KLR14" s="85"/>
      <c r="KLS14" s="85"/>
      <c r="KLT14" s="85"/>
      <c r="KLU14" s="85"/>
      <c r="KLV14" s="85"/>
      <c r="KLW14" s="85"/>
      <c r="KLX14" s="85"/>
      <c r="KLY14" s="85"/>
      <c r="KLZ14" s="85"/>
      <c r="KMA14" s="85"/>
      <c r="KMB14" s="85"/>
      <c r="KMC14" s="85"/>
      <c r="KMD14" s="85"/>
      <c r="KME14" s="85"/>
      <c r="KMF14" s="85"/>
      <c r="KMG14" s="85"/>
      <c r="KMH14" s="85"/>
      <c r="KMI14" s="85"/>
      <c r="KMJ14" s="85"/>
      <c r="KMK14" s="85"/>
      <c r="KML14" s="85"/>
      <c r="KMM14" s="85"/>
      <c r="KMN14" s="85"/>
      <c r="KMO14" s="85"/>
      <c r="KMP14" s="85"/>
      <c r="KMQ14" s="85"/>
      <c r="KMR14" s="85"/>
      <c r="KMS14" s="85"/>
      <c r="KMT14" s="85"/>
      <c r="KMU14" s="85"/>
      <c r="KMV14" s="85"/>
      <c r="KMW14" s="85"/>
      <c r="KMX14" s="85"/>
      <c r="KMY14" s="85"/>
      <c r="KMZ14" s="85"/>
      <c r="KNA14" s="85"/>
      <c r="KNB14" s="85"/>
      <c r="KNC14" s="85"/>
      <c r="KND14" s="85"/>
      <c r="KNE14" s="85"/>
      <c r="KNF14" s="85"/>
      <c r="KNG14" s="85"/>
      <c r="KNH14" s="85"/>
      <c r="KNI14" s="85"/>
      <c r="KNJ14" s="85"/>
      <c r="KNK14" s="85"/>
      <c r="KNL14" s="85"/>
      <c r="KNM14" s="85"/>
      <c r="KNN14" s="85"/>
      <c r="KNO14" s="85"/>
      <c r="KNP14" s="85"/>
      <c r="KNQ14" s="85"/>
      <c r="KNR14" s="85"/>
      <c r="KNS14" s="85"/>
      <c r="KNT14" s="85"/>
      <c r="KNU14" s="85"/>
      <c r="KNV14" s="85"/>
      <c r="KNW14" s="85"/>
      <c r="KNX14" s="85"/>
      <c r="KNY14" s="85"/>
      <c r="KNZ14" s="85"/>
      <c r="KOA14" s="85"/>
      <c r="KOB14" s="85"/>
      <c r="KOC14" s="85"/>
      <c r="KOD14" s="85"/>
      <c r="KOE14" s="85"/>
      <c r="KOF14" s="85"/>
      <c r="KOG14" s="85"/>
      <c r="KOH14" s="85"/>
      <c r="KOI14" s="85"/>
      <c r="KOJ14" s="85"/>
      <c r="KOK14" s="85"/>
      <c r="KOL14" s="85"/>
      <c r="KOM14" s="85"/>
      <c r="KON14" s="85"/>
      <c r="KOO14" s="85"/>
      <c r="KOP14" s="85"/>
      <c r="KOQ14" s="85"/>
      <c r="KOR14" s="85"/>
      <c r="KOS14" s="85"/>
      <c r="KOT14" s="85"/>
      <c r="KOU14" s="85"/>
      <c r="KOV14" s="85"/>
      <c r="KOW14" s="85"/>
      <c r="KOX14" s="85"/>
      <c r="KOY14" s="85"/>
      <c r="KOZ14" s="85"/>
      <c r="KPA14" s="85"/>
      <c r="KPB14" s="85"/>
      <c r="KPC14" s="85"/>
      <c r="KPD14" s="85"/>
      <c r="KPE14" s="85"/>
      <c r="KPF14" s="85"/>
      <c r="KPG14" s="85"/>
      <c r="KPH14" s="85"/>
      <c r="KPI14" s="85"/>
      <c r="KPJ14" s="85"/>
      <c r="KPK14" s="85"/>
      <c r="KPL14" s="85"/>
      <c r="KPM14" s="85"/>
      <c r="KPN14" s="85"/>
      <c r="KPO14" s="85"/>
      <c r="KPP14" s="85"/>
      <c r="KPQ14" s="85"/>
      <c r="KPR14" s="85"/>
      <c r="KPS14" s="85"/>
      <c r="KPT14" s="85"/>
      <c r="KPU14" s="85"/>
      <c r="KPV14" s="85"/>
      <c r="KPW14" s="85"/>
      <c r="KPX14" s="85"/>
      <c r="KPY14" s="85"/>
      <c r="KPZ14" s="85"/>
      <c r="KQA14" s="85"/>
      <c r="KQB14" s="85"/>
      <c r="KQC14" s="85"/>
      <c r="KQD14" s="85"/>
      <c r="KQE14" s="85"/>
      <c r="KQF14" s="85"/>
      <c r="KQG14" s="85"/>
      <c r="KQH14" s="85"/>
      <c r="KQI14" s="85"/>
      <c r="KQJ14" s="85"/>
      <c r="KQK14" s="85"/>
      <c r="KQL14" s="85"/>
      <c r="KQM14" s="85"/>
      <c r="KQN14" s="85"/>
      <c r="KQO14" s="85"/>
      <c r="KQP14" s="85"/>
      <c r="KQQ14" s="85"/>
      <c r="KQR14" s="85"/>
      <c r="KQS14" s="85"/>
      <c r="KQT14" s="85"/>
      <c r="KQU14" s="85"/>
      <c r="KQV14" s="85"/>
      <c r="KQW14" s="85"/>
      <c r="KQX14" s="85"/>
      <c r="KQY14" s="85"/>
      <c r="KQZ14" s="85"/>
      <c r="KRA14" s="85"/>
      <c r="KRB14" s="85"/>
      <c r="KRC14" s="85"/>
      <c r="KRD14" s="85"/>
      <c r="KRE14" s="85"/>
      <c r="KRF14" s="85"/>
      <c r="KRG14" s="85"/>
      <c r="KRH14" s="85"/>
      <c r="KRI14" s="85"/>
      <c r="KRJ14" s="85"/>
      <c r="KRK14" s="85"/>
      <c r="KRL14" s="85"/>
      <c r="KRM14" s="85"/>
      <c r="KRN14" s="85"/>
      <c r="KRO14" s="85"/>
      <c r="KRP14" s="85"/>
      <c r="KRQ14" s="85"/>
      <c r="KRR14" s="85"/>
      <c r="KRS14" s="85"/>
      <c r="KRT14" s="85"/>
      <c r="KRU14" s="85"/>
      <c r="KRV14" s="85"/>
      <c r="KRW14" s="85"/>
      <c r="KRX14" s="85"/>
      <c r="KRY14" s="85"/>
      <c r="KRZ14" s="85"/>
      <c r="KSA14" s="85"/>
      <c r="KSB14" s="85"/>
      <c r="KSC14" s="85"/>
      <c r="KSD14" s="85"/>
      <c r="KSE14" s="85"/>
      <c r="KSF14" s="85"/>
      <c r="KSG14" s="85"/>
      <c r="KSH14" s="85"/>
      <c r="KSI14" s="85"/>
      <c r="KSJ14" s="85"/>
      <c r="KSK14" s="85"/>
      <c r="KSL14" s="85"/>
      <c r="KSM14" s="85"/>
      <c r="KSN14" s="85"/>
      <c r="KSO14" s="85"/>
      <c r="KSP14" s="85"/>
      <c r="KSQ14" s="85"/>
      <c r="KSR14" s="85"/>
      <c r="KSS14" s="85"/>
      <c r="KST14" s="85"/>
      <c r="KSU14" s="85"/>
      <c r="KSV14" s="85"/>
      <c r="KSW14" s="85"/>
      <c r="KSX14" s="85"/>
      <c r="KSY14" s="85"/>
      <c r="KSZ14" s="85"/>
      <c r="KTA14" s="85"/>
      <c r="KTB14" s="85"/>
      <c r="KTC14" s="85"/>
      <c r="KTD14" s="85"/>
      <c r="KTE14" s="85"/>
      <c r="KTF14" s="85"/>
      <c r="KTG14" s="85"/>
      <c r="KTH14" s="85"/>
      <c r="KTI14" s="85"/>
      <c r="KTJ14" s="85"/>
      <c r="KTK14" s="85"/>
      <c r="KTL14" s="85"/>
      <c r="KTM14" s="85"/>
      <c r="KTN14" s="85"/>
      <c r="KTO14" s="85"/>
      <c r="KTP14" s="85"/>
      <c r="KTQ14" s="85"/>
      <c r="KTR14" s="85"/>
      <c r="KTS14" s="85"/>
      <c r="KTT14" s="85"/>
      <c r="KTU14" s="85"/>
      <c r="KTV14" s="85"/>
      <c r="KTW14" s="85"/>
      <c r="KTX14" s="85"/>
      <c r="KTY14" s="85"/>
      <c r="KTZ14" s="85"/>
      <c r="KUA14" s="85"/>
      <c r="KUB14" s="85"/>
      <c r="KUC14" s="85"/>
      <c r="KUD14" s="85"/>
      <c r="KUE14" s="85"/>
      <c r="KUF14" s="85"/>
      <c r="KUG14" s="85"/>
      <c r="KUH14" s="85"/>
      <c r="KUI14" s="85"/>
      <c r="KUJ14" s="85"/>
      <c r="KUK14" s="85"/>
      <c r="KUL14" s="85"/>
      <c r="KUM14" s="85"/>
      <c r="KUN14" s="85"/>
      <c r="KUO14" s="85"/>
      <c r="KUP14" s="85"/>
      <c r="KUQ14" s="85"/>
      <c r="KUR14" s="85"/>
      <c r="KUS14" s="85"/>
      <c r="KUT14" s="85"/>
      <c r="KUU14" s="85"/>
      <c r="KUV14" s="85"/>
      <c r="KUW14" s="85"/>
      <c r="KUX14" s="85"/>
      <c r="KUY14" s="85"/>
      <c r="KUZ14" s="85"/>
      <c r="KVA14" s="85"/>
      <c r="KVB14" s="85"/>
      <c r="KVC14" s="85"/>
      <c r="KVD14" s="85"/>
      <c r="KVE14" s="85"/>
      <c r="KVF14" s="85"/>
      <c r="KVG14" s="85"/>
      <c r="KVH14" s="85"/>
      <c r="KVI14" s="85"/>
      <c r="KVJ14" s="85"/>
      <c r="KVK14" s="85"/>
      <c r="KVL14" s="85"/>
      <c r="KVM14" s="85"/>
      <c r="KVN14" s="85"/>
      <c r="KVO14" s="85"/>
      <c r="KVP14" s="85"/>
      <c r="KVQ14" s="85"/>
      <c r="KVR14" s="85"/>
      <c r="KVS14" s="85"/>
      <c r="KVT14" s="85"/>
      <c r="KVU14" s="85"/>
      <c r="KVV14" s="85"/>
      <c r="KVW14" s="85"/>
      <c r="KVX14" s="85"/>
      <c r="KVY14" s="85"/>
      <c r="KVZ14" s="85"/>
      <c r="KWA14" s="85"/>
      <c r="KWB14" s="85"/>
      <c r="KWC14" s="85"/>
      <c r="KWD14" s="85"/>
      <c r="KWE14" s="85"/>
      <c r="KWF14" s="85"/>
      <c r="KWG14" s="85"/>
      <c r="KWH14" s="85"/>
      <c r="KWI14" s="85"/>
      <c r="KWJ14" s="85"/>
      <c r="KWK14" s="85"/>
      <c r="KWL14" s="85"/>
      <c r="KWM14" s="85"/>
      <c r="KWN14" s="85"/>
      <c r="KWO14" s="85"/>
      <c r="KWP14" s="85"/>
      <c r="KWQ14" s="85"/>
      <c r="KWR14" s="85"/>
      <c r="KWS14" s="85"/>
      <c r="KWT14" s="85"/>
      <c r="KWU14" s="85"/>
      <c r="KWV14" s="85"/>
      <c r="KWW14" s="85"/>
      <c r="KWX14" s="85"/>
      <c r="KWY14" s="85"/>
      <c r="KWZ14" s="85"/>
      <c r="KXA14" s="85"/>
      <c r="KXB14" s="85"/>
      <c r="KXC14" s="85"/>
      <c r="KXD14" s="85"/>
      <c r="KXE14" s="85"/>
      <c r="KXF14" s="85"/>
      <c r="KXG14" s="85"/>
      <c r="KXH14" s="85"/>
      <c r="KXI14" s="85"/>
      <c r="KXJ14" s="85"/>
      <c r="KXK14" s="85"/>
      <c r="KXL14" s="85"/>
      <c r="KXM14" s="85"/>
      <c r="KXN14" s="85"/>
      <c r="KXO14" s="85"/>
      <c r="KXP14" s="85"/>
      <c r="KXQ14" s="85"/>
      <c r="KXR14" s="85"/>
      <c r="KXS14" s="85"/>
      <c r="KXT14" s="85"/>
      <c r="KXU14" s="85"/>
      <c r="KXV14" s="85"/>
      <c r="KXW14" s="85"/>
      <c r="KXX14" s="85"/>
      <c r="KXY14" s="85"/>
      <c r="KXZ14" s="85"/>
      <c r="KYA14" s="85"/>
      <c r="KYB14" s="85"/>
      <c r="KYC14" s="85"/>
      <c r="KYD14" s="85"/>
      <c r="KYE14" s="85"/>
      <c r="KYF14" s="85"/>
      <c r="KYG14" s="85"/>
      <c r="KYH14" s="85"/>
      <c r="KYI14" s="85"/>
      <c r="KYJ14" s="85"/>
      <c r="KYK14" s="85"/>
      <c r="KYL14" s="85"/>
      <c r="KYM14" s="85"/>
      <c r="KYN14" s="85"/>
      <c r="KYO14" s="85"/>
      <c r="KYP14" s="85"/>
      <c r="KYQ14" s="85"/>
      <c r="KYR14" s="85"/>
      <c r="KYS14" s="85"/>
      <c r="KYT14" s="85"/>
      <c r="KYU14" s="85"/>
      <c r="KYV14" s="85"/>
      <c r="KYW14" s="85"/>
      <c r="KYX14" s="85"/>
      <c r="KYY14" s="85"/>
      <c r="KYZ14" s="85"/>
      <c r="KZA14" s="85"/>
      <c r="KZB14" s="85"/>
      <c r="KZC14" s="85"/>
      <c r="KZD14" s="85"/>
      <c r="KZE14" s="85"/>
      <c r="KZF14" s="85"/>
      <c r="KZG14" s="85"/>
      <c r="KZH14" s="85"/>
      <c r="KZI14" s="85"/>
      <c r="KZJ14" s="85"/>
      <c r="KZK14" s="85"/>
      <c r="KZL14" s="85"/>
      <c r="KZM14" s="85"/>
      <c r="KZN14" s="85"/>
      <c r="KZO14" s="85"/>
      <c r="KZP14" s="85"/>
      <c r="KZQ14" s="85"/>
      <c r="KZR14" s="85"/>
      <c r="KZS14" s="85"/>
      <c r="KZT14" s="85"/>
      <c r="KZU14" s="85"/>
      <c r="KZV14" s="85"/>
      <c r="KZW14" s="85"/>
      <c r="KZX14" s="85"/>
      <c r="KZY14" s="85"/>
      <c r="KZZ14" s="85"/>
      <c r="LAA14" s="85"/>
      <c r="LAB14" s="85"/>
      <c r="LAC14" s="85"/>
      <c r="LAD14" s="85"/>
      <c r="LAE14" s="85"/>
      <c r="LAF14" s="85"/>
      <c r="LAG14" s="85"/>
      <c r="LAH14" s="85"/>
      <c r="LAI14" s="85"/>
      <c r="LAJ14" s="85"/>
      <c r="LAK14" s="85"/>
      <c r="LAL14" s="85"/>
      <c r="LAM14" s="85"/>
      <c r="LAN14" s="85"/>
      <c r="LAO14" s="85"/>
      <c r="LAP14" s="85"/>
      <c r="LAQ14" s="85"/>
      <c r="LAR14" s="85"/>
      <c r="LAS14" s="85"/>
      <c r="LAT14" s="85"/>
      <c r="LAU14" s="85"/>
      <c r="LAV14" s="85"/>
      <c r="LAW14" s="85"/>
      <c r="LAX14" s="85"/>
      <c r="LAY14" s="85"/>
      <c r="LAZ14" s="85"/>
      <c r="LBA14" s="85"/>
      <c r="LBB14" s="85"/>
      <c r="LBC14" s="85"/>
      <c r="LBD14" s="85"/>
      <c r="LBE14" s="85"/>
      <c r="LBF14" s="85"/>
      <c r="LBG14" s="85"/>
      <c r="LBH14" s="85"/>
      <c r="LBI14" s="85"/>
      <c r="LBJ14" s="85"/>
      <c r="LBK14" s="85"/>
      <c r="LBL14" s="85"/>
      <c r="LBM14" s="85"/>
      <c r="LBN14" s="85"/>
      <c r="LBO14" s="85"/>
      <c r="LBP14" s="85"/>
      <c r="LBQ14" s="85"/>
      <c r="LBR14" s="85"/>
      <c r="LBS14" s="85"/>
      <c r="LBT14" s="85"/>
      <c r="LBU14" s="85"/>
      <c r="LBV14" s="85"/>
      <c r="LBW14" s="85"/>
      <c r="LBX14" s="85"/>
      <c r="LBY14" s="85"/>
      <c r="LBZ14" s="85"/>
      <c r="LCA14" s="85"/>
      <c r="LCB14" s="85"/>
      <c r="LCC14" s="85"/>
      <c r="LCD14" s="85"/>
      <c r="LCE14" s="85"/>
      <c r="LCF14" s="85"/>
      <c r="LCG14" s="85"/>
      <c r="LCH14" s="85"/>
      <c r="LCI14" s="85"/>
      <c r="LCJ14" s="85"/>
      <c r="LCK14" s="85"/>
      <c r="LCL14" s="85"/>
      <c r="LCM14" s="85"/>
      <c r="LCN14" s="85"/>
      <c r="LCO14" s="85"/>
      <c r="LCP14" s="85"/>
      <c r="LCQ14" s="85"/>
      <c r="LCR14" s="85"/>
      <c r="LCS14" s="85"/>
      <c r="LCT14" s="85"/>
      <c r="LCU14" s="85"/>
      <c r="LCV14" s="85"/>
      <c r="LCW14" s="85"/>
      <c r="LCX14" s="85"/>
      <c r="LCY14" s="85"/>
      <c r="LCZ14" s="85"/>
      <c r="LDA14" s="85"/>
      <c r="LDB14" s="85"/>
      <c r="LDC14" s="85"/>
      <c r="LDD14" s="85"/>
      <c r="LDE14" s="85"/>
      <c r="LDF14" s="85"/>
      <c r="LDG14" s="85"/>
      <c r="LDH14" s="85"/>
      <c r="LDI14" s="85"/>
      <c r="LDJ14" s="85"/>
      <c r="LDK14" s="85"/>
      <c r="LDL14" s="85"/>
      <c r="LDM14" s="85"/>
      <c r="LDN14" s="85"/>
      <c r="LDO14" s="85"/>
      <c r="LDP14" s="85"/>
      <c r="LDQ14" s="85"/>
      <c r="LDR14" s="85"/>
      <c r="LDS14" s="85"/>
      <c r="LDT14" s="85"/>
      <c r="LDU14" s="85"/>
      <c r="LDV14" s="85"/>
      <c r="LDW14" s="85"/>
      <c r="LDX14" s="85"/>
      <c r="LDY14" s="85"/>
      <c r="LDZ14" s="85"/>
      <c r="LEA14" s="85"/>
      <c r="LEB14" s="85"/>
      <c r="LEC14" s="85"/>
      <c r="LED14" s="85"/>
      <c r="LEE14" s="85"/>
      <c r="LEF14" s="85"/>
      <c r="LEG14" s="85"/>
      <c r="LEH14" s="85"/>
      <c r="LEI14" s="85"/>
      <c r="LEJ14" s="85"/>
      <c r="LEK14" s="85"/>
      <c r="LEL14" s="85"/>
      <c r="LEM14" s="85"/>
      <c r="LEN14" s="85"/>
      <c r="LEO14" s="85"/>
      <c r="LEP14" s="85"/>
      <c r="LEQ14" s="85"/>
      <c r="LER14" s="85"/>
      <c r="LES14" s="85"/>
      <c r="LET14" s="85"/>
      <c r="LEU14" s="85"/>
      <c r="LEV14" s="85"/>
      <c r="LEW14" s="85"/>
      <c r="LEX14" s="85"/>
      <c r="LEY14" s="85"/>
      <c r="LEZ14" s="85"/>
      <c r="LFA14" s="85"/>
      <c r="LFB14" s="85"/>
      <c r="LFC14" s="85"/>
      <c r="LFD14" s="85"/>
      <c r="LFE14" s="85"/>
      <c r="LFF14" s="85"/>
      <c r="LFG14" s="85"/>
      <c r="LFH14" s="85"/>
      <c r="LFI14" s="85"/>
      <c r="LFJ14" s="85"/>
      <c r="LFK14" s="85"/>
      <c r="LFL14" s="85"/>
      <c r="LFM14" s="85"/>
      <c r="LFN14" s="85"/>
      <c r="LFO14" s="85"/>
      <c r="LFP14" s="85"/>
      <c r="LFQ14" s="85"/>
      <c r="LFR14" s="85"/>
      <c r="LFS14" s="85"/>
      <c r="LFT14" s="85"/>
      <c r="LFU14" s="85"/>
      <c r="LFV14" s="85"/>
      <c r="LFW14" s="85"/>
      <c r="LFX14" s="85"/>
      <c r="LFY14" s="85"/>
      <c r="LFZ14" s="85"/>
      <c r="LGA14" s="85"/>
      <c r="LGB14" s="85"/>
      <c r="LGC14" s="85"/>
      <c r="LGD14" s="85"/>
      <c r="LGE14" s="85"/>
      <c r="LGF14" s="85"/>
      <c r="LGG14" s="85"/>
      <c r="LGH14" s="85"/>
      <c r="LGI14" s="85"/>
      <c r="LGJ14" s="85"/>
      <c r="LGK14" s="85"/>
      <c r="LGL14" s="85"/>
      <c r="LGM14" s="85"/>
      <c r="LGN14" s="85"/>
      <c r="LGO14" s="85"/>
      <c r="LGP14" s="85"/>
      <c r="LGQ14" s="85"/>
      <c r="LGR14" s="85"/>
      <c r="LGS14" s="85"/>
      <c r="LGT14" s="85"/>
      <c r="LGU14" s="85"/>
      <c r="LGV14" s="85"/>
      <c r="LGW14" s="85"/>
      <c r="LGX14" s="85"/>
      <c r="LGY14" s="85"/>
      <c r="LGZ14" s="85"/>
      <c r="LHA14" s="85"/>
      <c r="LHB14" s="85"/>
      <c r="LHC14" s="85"/>
      <c r="LHD14" s="85"/>
      <c r="LHE14" s="85"/>
      <c r="LHF14" s="85"/>
      <c r="LHG14" s="85"/>
      <c r="LHH14" s="85"/>
      <c r="LHI14" s="85"/>
      <c r="LHJ14" s="85"/>
      <c r="LHK14" s="85"/>
      <c r="LHL14" s="85"/>
      <c r="LHM14" s="85"/>
      <c r="LHN14" s="85"/>
      <c r="LHO14" s="85"/>
      <c r="LHP14" s="85"/>
      <c r="LHQ14" s="85"/>
      <c r="LHR14" s="85"/>
      <c r="LHS14" s="85"/>
      <c r="LHT14" s="85"/>
      <c r="LHU14" s="85"/>
      <c r="LHV14" s="85"/>
      <c r="LHW14" s="85"/>
      <c r="LHX14" s="85"/>
      <c r="LHY14" s="85"/>
      <c r="LHZ14" s="85"/>
      <c r="LIA14" s="85"/>
      <c r="LIB14" s="85"/>
      <c r="LIC14" s="85"/>
      <c r="LID14" s="85"/>
      <c r="LIE14" s="85"/>
      <c r="LIF14" s="85"/>
      <c r="LIG14" s="85"/>
      <c r="LIH14" s="85"/>
      <c r="LII14" s="85"/>
      <c r="LIJ14" s="85"/>
      <c r="LIK14" s="85"/>
      <c r="LIL14" s="85"/>
      <c r="LIM14" s="85"/>
      <c r="LIN14" s="85"/>
      <c r="LIO14" s="85"/>
      <c r="LIP14" s="85"/>
      <c r="LIQ14" s="85"/>
      <c r="LIR14" s="85"/>
      <c r="LIS14" s="85"/>
      <c r="LIT14" s="85"/>
      <c r="LIU14" s="85"/>
      <c r="LIV14" s="85"/>
      <c r="LIW14" s="85"/>
      <c r="LIX14" s="85"/>
      <c r="LIY14" s="85"/>
      <c r="LIZ14" s="85"/>
      <c r="LJA14" s="85"/>
      <c r="LJB14" s="85"/>
      <c r="LJC14" s="85"/>
      <c r="LJD14" s="85"/>
      <c r="LJE14" s="85"/>
      <c r="LJF14" s="85"/>
      <c r="LJG14" s="85"/>
      <c r="LJH14" s="85"/>
      <c r="LJI14" s="85"/>
      <c r="LJJ14" s="85"/>
      <c r="LJK14" s="85"/>
      <c r="LJL14" s="85"/>
      <c r="LJM14" s="85"/>
      <c r="LJN14" s="85"/>
      <c r="LJO14" s="85"/>
      <c r="LJP14" s="85"/>
      <c r="LJQ14" s="85"/>
      <c r="LJR14" s="85"/>
      <c r="LJS14" s="85"/>
      <c r="LJT14" s="85"/>
      <c r="LJU14" s="85"/>
      <c r="LJV14" s="85"/>
      <c r="LJW14" s="85"/>
      <c r="LJX14" s="85"/>
      <c r="LJY14" s="85"/>
      <c r="LJZ14" s="85"/>
      <c r="LKA14" s="85"/>
      <c r="LKB14" s="85"/>
      <c r="LKC14" s="85"/>
      <c r="LKD14" s="85"/>
      <c r="LKE14" s="85"/>
      <c r="LKF14" s="85"/>
      <c r="LKG14" s="85"/>
      <c r="LKH14" s="85"/>
      <c r="LKI14" s="85"/>
      <c r="LKJ14" s="85"/>
      <c r="LKK14" s="85"/>
      <c r="LKL14" s="85"/>
      <c r="LKM14" s="85"/>
      <c r="LKN14" s="85"/>
      <c r="LKO14" s="85"/>
      <c r="LKP14" s="85"/>
      <c r="LKQ14" s="85"/>
      <c r="LKR14" s="85"/>
      <c r="LKS14" s="85"/>
      <c r="LKT14" s="85"/>
      <c r="LKU14" s="85"/>
      <c r="LKV14" s="85"/>
      <c r="LKW14" s="85"/>
      <c r="LKX14" s="85"/>
      <c r="LKY14" s="85"/>
      <c r="LKZ14" s="85"/>
      <c r="LLA14" s="85"/>
      <c r="LLB14" s="85"/>
      <c r="LLC14" s="85"/>
      <c r="LLD14" s="85"/>
      <c r="LLE14" s="85"/>
      <c r="LLF14" s="85"/>
      <c r="LLG14" s="85"/>
      <c r="LLH14" s="85"/>
      <c r="LLI14" s="85"/>
      <c r="LLJ14" s="85"/>
      <c r="LLK14" s="85"/>
      <c r="LLL14" s="85"/>
      <c r="LLM14" s="85"/>
      <c r="LLN14" s="85"/>
      <c r="LLO14" s="85"/>
      <c r="LLP14" s="85"/>
      <c r="LLQ14" s="85"/>
      <c r="LLR14" s="85"/>
      <c r="LLS14" s="85"/>
      <c r="LLT14" s="85"/>
      <c r="LLU14" s="85"/>
      <c r="LLV14" s="85"/>
      <c r="LLW14" s="85"/>
      <c r="LLX14" s="85"/>
      <c r="LLY14" s="85"/>
      <c r="LLZ14" s="85"/>
      <c r="LMA14" s="85"/>
      <c r="LMB14" s="85"/>
      <c r="LMC14" s="85"/>
      <c r="LMD14" s="85"/>
      <c r="LME14" s="85"/>
      <c r="LMF14" s="85"/>
      <c r="LMG14" s="85"/>
      <c r="LMH14" s="85"/>
      <c r="LMI14" s="85"/>
      <c r="LMJ14" s="85"/>
      <c r="LMK14" s="85"/>
      <c r="LML14" s="85"/>
      <c r="LMM14" s="85"/>
      <c r="LMN14" s="85"/>
      <c r="LMO14" s="85"/>
      <c r="LMP14" s="85"/>
      <c r="LMQ14" s="85"/>
      <c r="LMR14" s="85"/>
      <c r="LMS14" s="85"/>
      <c r="LMT14" s="85"/>
      <c r="LMU14" s="85"/>
      <c r="LMV14" s="85"/>
      <c r="LMW14" s="85"/>
      <c r="LMX14" s="85"/>
      <c r="LMY14" s="85"/>
      <c r="LMZ14" s="85"/>
      <c r="LNA14" s="85"/>
      <c r="LNB14" s="85"/>
      <c r="LNC14" s="85"/>
      <c r="LND14" s="85"/>
      <c r="LNE14" s="85"/>
      <c r="LNF14" s="85"/>
      <c r="LNG14" s="85"/>
      <c r="LNH14" s="85"/>
      <c r="LNI14" s="85"/>
      <c r="LNJ14" s="85"/>
      <c r="LNK14" s="85"/>
      <c r="LNL14" s="85"/>
      <c r="LNM14" s="85"/>
      <c r="LNN14" s="85"/>
      <c r="LNO14" s="85"/>
      <c r="LNP14" s="85"/>
      <c r="LNQ14" s="85"/>
      <c r="LNR14" s="85"/>
      <c r="LNS14" s="85"/>
      <c r="LNT14" s="85"/>
      <c r="LNU14" s="85"/>
      <c r="LNV14" s="85"/>
      <c r="LNW14" s="85"/>
      <c r="LNX14" s="85"/>
      <c r="LNY14" s="85"/>
      <c r="LNZ14" s="85"/>
      <c r="LOA14" s="85"/>
      <c r="LOB14" s="85"/>
      <c r="LOC14" s="85"/>
      <c r="LOD14" s="85"/>
      <c r="LOE14" s="85"/>
      <c r="LOF14" s="85"/>
      <c r="LOG14" s="85"/>
      <c r="LOH14" s="85"/>
      <c r="LOI14" s="85"/>
      <c r="LOJ14" s="85"/>
      <c r="LOK14" s="85"/>
      <c r="LOL14" s="85"/>
      <c r="LOM14" s="85"/>
      <c r="LON14" s="85"/>
      <c r="LOO14" s="85"/>
      <c r="LOP14" s="85"/>
      <c r="LOQ14" s="85"/>
      <c r="LOR14" s="85"/>
      <c r="LOS14" s="85"/>
      <c r="LOT14" s="85"/>
      <c r="LOU14" s="85"/>
      <c r="LOV14" s="85"/>
      <c r="LOW14" s="85"/>
      <c r="LOX14" s="85"/>
      <c r="LOY14" s="85"/>
      <c r="LOZ14" s="85"/>
      <c r="LPA14" s="85"/>
      <c r="LPB14" s="85"/>
      <c r="LPC14" s="85"/>
      <c r="LPD14" s="85"/>
      <c r="LPE14" s="85"/>
      <c r="LPF14" s="85"/>
      <c r="LPG14" s="85"/>
      <c r="LPH14" s="85"/>
      <c r="LPI14" s="85"/>
      <c r="LPJ14" s="85"/>
      <c r="LPK14" s="85"/>
      <c r="LPL14" s="85"/>
      <c r="LPM14" s="85"/>
      <c r="LPN14" s="85"/>
      <c r="LPO14" s="85"/>
      <c r="LPP14" s="85"/>
      <c r="LPQ14" s="85"/>
      <c r="LPR14" s="85"/>
      <c r="LPS14" s="85"/>
      <c r="LPT14" s="85"/>
      <c r="LPU14" s="85"/>
      <c r="LPV14" s="85"/>
      <c r="LPW14" s="85"/>
      <c r="LPX14" s="85"/>
      <c r="LPY14" s="85"/>
      <c r="LPZ14" s="85"/>
      <c r="LQA14" s="85"/>
      <c r="LQB14" s="85"/>
      <c r="LQC14" s="85"/>
      <c r="LQD14" s="85"/>
      <c r="LQE14" s="85"/>
      <c r="LQF14" s="85"/>
      <c r="LQG14" s="85"/>
      <c r="LQH14" s="85"/>
      <c r="LQI14" s="85"/>
      <c r="LQJ14" s="85"/>
      <c r="LQK14" s="85"/>
      <c r="LQL14" s="85"/>
      <c r="LQM14" s="85"/>
      <c r="LQN14" s="85"/>
      <c r="LQO14" s="85"/>
      <c r="LQP14" s="85"/>
      <c r="LQQ14" s="85"/>
      <c r="LQR14" s="85"/>
      <c r="LQS14" s="85"/>
      <c r="LQT14" s="85"/>
      <c r="LQU14" s="85"/>
      <c r="LQV14" s="85"/>
      <c r="LQW14" s="85"/>
      <c r="LQX14" s="85"/>
      <c r="LQY14" s="85"/>
      <c r="LQZ14" s="85"/>
      <c r="LRA14" s="85"/>
      <c r="LRB14" s="85"/>
      <c r="LRC14" s="85"/>
      <c r="LRD14" s="85"/>
      <c r="LRE14" s="85"/>
      <c r="LRF14" s="85"/>
      <c r="LRG14" s="85"/>
      <c r="LRH14" s="85"/>
      <c r="LRI14" s="85"/>
      <c r="LRJ14" s="85"/>
      <c r="LRK14" s="85"/>
      <c r="LRL14" s="85"/>
      <c r="LRM14" s="85"/>
      <c r="LRN14" s="85"/>
      <c r="LRO14" s="85"/>
      <c r="LRP14" s="85"/>
      <c r="LRQ14" s="85"/>
      <c r="LRR14" s="85"/>
      <c r="LRS14" s="85"/>
      <c r="LRT14" s="85"/>
      <c r="LRU14" s="85"/>
      <c r="LRV14" s="85"/>
      <c r="LRW14" s="85"/>
      <c r="LRX14" s="85"/>
      <c r="LRY14" s="85"/>
      <c r="LRZ14" s="85"/>
      <c r="LSA14" s="85"/>
      <c r="LSB14" s="85"/>
      <c r="LSC14" s="85"/>
      <c r="LSD14" s="85"/>
      <c r="LSE14" s="85"/>
      <c r="LSF14" s="85"/>
      <c r="LSG14" s="85"/>
      <c r="LSH14" s="85"/>
      <c r="LSI14" s="85"/>
      <c r="LSJ14" s="85"/>
      <c r="LSK14" s="85"/>
      <c r="LSL14" s="85"/>
      <c r="LSM14" s="85"/>
      <c r="LSN14" s="85"/>
      <c r="LSO14" s="85"/>
      <c r="LSP14" s="85"/>
      <c r="LSQ14" s="85"/>
      <c r="LSR14" s="85"/>
      <c r="LSS14" s="85"/>
      <c r="LST14" s="85"/>
      <c r="LSU14" s="85"/>
      <c r="LSV14" s="85"/>
      <c r="LSW14" s="85"/>
      <c r="LSX14" s="85"/>
      <c r="LSY14" s="85"/>
      <c r="LSZ14" s="85"/>
      <c r="LTA14" s="85"/>
      <c r="LTB14" s="85"/>
      <c r="LTC14" s="85"/>
      <c r="LTD14" s="85"/>
      <c r="LTE14" s="85"/>
      <c r="LTF14" s="85"/>
      <c r="LTG14" s="85"/>
      <c r="LTH14" s="85"/>
      <c r="LTI14" s="85"/>
      <c r="LTJ14" s="85"/>
      <c r="LTK14" s="85"/>
      <c r="LTL14" s="85"/>
      <c r="LTM14" s="85"/>
      <c r="LTN14" s="85"/>
      <c r="LTO14" s="85"/>
      <c r="LTP14" s="85"/>
      <c r="LTQ14" s="85"/>
      <c r="LTR14" s="85"/>
      <c r="LTS14" s="85"/>
      <c r="LTT14" s="85"/>
      <c r="LTU14" s="85"/>
      <c r="LTV14" s="85"/>
      <c r="LTW14" s="85"/>
      <c r="LTX14" s="85"/>
      <c r="LTY14" s="85"/>
      <c r="LTZ14" s="85"/>
      <c r="LUA14" s="85"/>
      <c r="LUB14" s="85"/>
      <c r="LUC14" s="85"/>
      <c r="LUD14" s="85"/>
      <c r="LUE14" s="85"/>
      <c r="LUF14" s="85"/>
      <c r="LUG14" s="85"/>
      <c r="LUH14" s="85"/>
      <c r="LUI14" s="85"/>
      <c r="LUJ14" s="85"/>
      <c r="LUK14" s="85"/>
      <c r="LUL14" s="85"/>
      <c r="LUM14" s="85"/>
      <c r="LUN14" s="85"/>
      <c r="LUO14" s="85"/>
      <c r="LUP14" s="85"/>
      <c r="LUQ14" s="85"/>
      <c r="LUR14" s="85"/>
      <c r="LUS14" s="85"/>
      <c r="LUT14" s="85"/>
      <c r="LUU14" s="85"/>
      <c r="LUV14" s="85"/>
      <c r="LUW14" s="85"/>
      <c r="LUX14" s="85"/>
      <c r="LUY14" s="85"/>
      <c r="LUZ14" s="85"/>
      <c r="LVA14" s="85"/>
      <c r="LVB14" s="85"/>
      <c r="LVC14" s="85"/>
      <c r="LVD14" s="85"/>
      <c r="LVE14" s="85"/>
      <c r="LVF14" s="85"/>
      <c r="LVG14" s="85"/>
      <c r="LVH14" s="85"/>
      <c r="LVI14" s="85"/>
      <c r="LVJ14" s="85"/>
      <c r="LVK14" s="85"/>
      <c r="LVL14" s="85"/>
      <c r="LVM14" s="85"/>
      <c r="LVN14" s="85"/>
      <c r="LVO14" s="85"/>
      <c r="LVP14" s="85"/>
      <c r="LVQ14" s="85"/>
      <c r="LVR14" s="85"/>
      <c r="LVS14" s="85"/>
      <c r="LVT14" s="85"/>
      <c r="LVU14" s="85"/>
      <c r="LVV14" s="85"/>
      <c r="LVW14" s="85"/>
      <c r="LVX14" s="85"/>
      <c r="LVY14" s="85"/>
      <c r="LVZ14" s="85"/>
      <c r="LWA14" s="85"/>
      <c r="LWB14" s="85"/>
      <c r="LWC14" s="85"/>
      <c r="LWD14" s="85"/>
      <c r="LWE14" s="85"/>
      <c r="LWF14" s="85"/>
      <c r="LWG14" s="85"/>
      <c r="LWH14" s="85"/>
      <c r="LWI14" s="85"/>
      <c r="LWJ14" s="85"/>
      <c r="LWK14" s="85"/>
      <c r="LWL14" s="85"/>
      <c r="LWM14" s="85"/>
      <c r="LWN14" s="85"/>
      <c r="LWO14" s="85"/>
      <c r="LWP14" s="85"/>
      <c r="LWQ14" s="85"/>
      <c r="LWR14" s="85"/>
      <c r="LWS14" s="85"/>
      <c r="LWT14" s="85"/>
      <c r="LWU14" s="85"/>
      <c r="LWV14" s="85"/>
      <c r="LWW14" s="85"/>
      <c r="LWX14" s="85"/>
      <c r="LWY14" s="85"/>
      <c r="LWZ14" s="85"/>
      <c r="LXA14" s="85"/>
      <c r="LXB14" s="85"/>
      <c r="LXC14" s="85"/>
      <c r="LXD14" s="85"/>
      <c r="LXE14" s="85"/>
      <c r="LXF14" s="85"/>
      <c r="LXG14" s="85"/>
      <c r="LXH14" s="85"/>
      <c r="LXI14" s="85"/>
      <c r="LXJ14" s="85"/>
      <c r="LXK14" s="85"/>
      <c r="LXL14" s="85"/>
      <c r="LXM14" s="85"/>
      <c r="LXN14" s="85"/>
      <c r="LXO14" s="85"/>
      <c r="LXP14" s="85"/>
      <c r="LXQ14" s="85"/>
      <c r="LXR14" s="85"/>
      <c r="LXS14" s="85"/>
      <c r="LXT14" s="85"/>
      <c r="LXU14" s="85"/>
      <c r="LXV14" s="85"/>
      <c r="LXW14" s="85"/>
      <c r="LXX14" s="85"/>
      <c r="LXY14" s="85"/>
      <c r="LXZ14" s="85"/>
      <c r="LYA14" s="85"/>
      <c r="LYB14" s="85"/>
      <c r="LYC14" s="85"/>
      <c r="LYD14" s="85"/>
      <c r="LYE14" s="85"/>
      <c r="LYF14" s="85"/>
      <c r="LYG14" s="85"/>
      <c r="LYH14" s="85"/>
      <c r="LYI14" s="85"/>
      <c r="LYJ14" s="85"/>
      <c r="LYK14" s="85"/>
      <c r="LYL14" s="85"/>
      <c r="LYM14" s="85"/>
      <c r="LYN14" s="85"/>
      <c r="LYO14" s="85"/>
      <c r="LYP14" s="85"/>
      <c r="LYQ14" s="85"/>
      <c r="LYR14" s="85"/>
      <c r="LYS14" s="85"/>
      <c r="LYT14" s="85"/>
      <c r="LYU14" s="85"/>
      <c r="LYV14" s="85"/>
      <c r="LYW14" s="85"/>
      <c r="LYX14" s="85"/>
      <c r="LYY14" s="85"/>
      <c r="LYZ14" s="85"/>
      <c r="LZA14" s="85"/>
      <c r="LZB14" s="85"/>
      <c r="LZC14" s="85"/>
      <c r="LZD14" s="85"/>
      <c r="LZE14" s="85"/>
      <c r="LZF14" s="85"/>
      <c r="LZG14" s="85"/>
      <c r="LZH14" s="85"/>
      <c r="LZI14" s="85"/>
      <c r="LZJ14" s="85"/>
      <c r="LZK14" s="85"/>
      <c r="LZL14" s="85"/>
      <c r="LZM14" s="85"/>
      <c r="LZN14" s="85"/>
      <c r="LZO14" s="85"/>
      <c r="LZP14" s="85"/>
      <c r="LZQ14" s="85"/>
      <c r="LZR14" s="85"/>
      <c r="LZS14" s="85"/>
      <c r="LZT14" s="85"/>
      <c r="LZU14" s="85"/>
      <c r="LZV14" s="85"/>
      <c r="LZW14" s="85"/>
      <c r="LZX14" s="85"/>
      <c r="LZY14" s="85"/>
      <c r="LZZ14" s="85"/>
      <c r="MAA14" s="85"/>
      <c r="MAB14" s="85"/>
      <c r="MAC14" s="85"/>
      <c r="MAD14" s="85"/>
      <c r="MAE14" s="85"/>
      <c r="MAF14" s="85"/>
      <c r="MAG14" s="85"/>
      <c r="MAH14" s="85"/>
      <c r="MAI14" s="85"/>
      <c r="MAJ14" s="85"/>
      <c r="MAK14" s="85"/>
      <c r="MAL14" s="85"/>
      <c r="MAM14" s="85"/>
      <c r="MAN14" s="85"/>
      <c r="MAO14" s="85"/>
      <c r="MAP14" s="85"/>
      <c r="MAQ14" s="85"/>
      <c r="MAR14" s="85"/>
      <c r="MAS14" s="85"/>
      <c r="MAT14" s="85"/>
      <c r="MAU14" s="85"/>
      <c r="MAV14" s="85"/>
      <c r="MAW14" s="85"/>
      <c r="MAX14" s="85"/>
      <c r="MAY14" s="85"/>
      <c r="MAZ14" s="85"/>
      <c r="MBA14" s="85"/>
      <c r="MBB14" s="85"/>
      <c r="MBC14" s="85"/>
      <c r="MBD14" s="85"/>
      <c r="MBE14" s="85"/>
      <c r="MBF14" s="85"/>
      <c r="MBG14" s="85"/>
      <c r="MBH14" s="85"/>
      <c r="MBI14" s="85"/>
      <c r="MBJ14" s="85"/>
      <c r="MBK14" s="85"/>
      <c r="MBL14" s="85"/>
      <c r="MBM14" s="85"/>
      <c r="MBN14" s="85"/>
      <c r="MBO14" s="85"/>
      <c r="MBP14" s="85"/>
      <c r="MBQ14" s="85"/>
      <c r="MBR14" s="85"/>
      <c r="MBS14" s="85"/>
      <c r="MBT14" s="85"/>
      <c r="MBU14" s="85"/>
      <c r="MBV14" s="85"/>
      <c r="MBW14" s="85"/>
      <c r="MBX14" s="85"/>
      <c r="MBY14" s="85"/>
      <c r="MBZ14" s="85"/>
      <c r="MCA14" s="85"/>
      <c r="MCB14" s="85"/>
      <c r="MCC14" s="85"/>
      <c r="MCD14" s="85"/>
      <c r="MCE14" s="85"/>
      <c r="MCF14" s="85"/>
      <c r="MCG14" s="85"/>
      <c r="MCH14" s="85"/>
      <c r="MCI14" s="85"/>
      <c r="MCJ14" s="85"/>
      <c r="MCK14" s="85"/>
      <c r="MCL14" s="85"/>
      <c r="MCM14" s="85"/>
      <c r="MCN14" s="85"/>
      <c r="MCO14" s="85"/>
      <c r="MCP14" s="85"/>
      <c r="MCQ14" s="85"/>
      <c r="MCR14" s="85"/>
      <c r="MCS14" s="85"/>
      <c r="MCT14" s="85"/>
      <c r="MCU14" s="85"/>
      <c r="MCV14" s="85"/>
      <c r="MCW14" s="85"/>
      <c r="MCX14" s="85"/>
      <c r="MCY14" s="85"/>
      <c r="MCZ14" s="85"/>
      <c r="MDA14" s="85"/>
      <c r="MDB14" s="85"/>
      <c r="MDC14" s="85"/>
      <c r="MDD14" s="85"/>
      <c r="MDE14" s="85"/>
      <c r="MDF14" s="85"/>
      <c r="MDG14" s="85"/>
      <c r="MDH14" s="85"/>
      <c r="MDI14" s="85"/>
      <c r="MDJ14" s="85"/>
      <c r="MDK14" s="85"/>
      <c r="MDL14" s="85"/>
      <c r="MDM14" s="85"/>
      <c r="MDN14" s="85"/>
      <c r="MDO14" s="85"/>
      <c r="MDP14" s="85"/>
      <c r="MDQ14" s="85"/>
      <c r="MDR14" s="85"/>
      <c r="MDS14" s="85"/>
      <c r="MDT14" s="85"/>
      <c r="MDU14" s="85"/>
      <c r="MDV14" s="85"/>
      <c r="MDW14" s="85"/>
      <c r="MDX14" s="85"/>
      <c r="MDY14" s="85"/>
      <c r="MDZ14" s="85"/>
      <c r="MEA14" s="85"/>
      <c r="MEB14" s="85"/>
      <c r="MEC14" s="85"/>
      <c r="MED14" s="85"/>
      <c r="MEE14" s="85"/>
      <c r="MEF14" s="85"/>
      <c r="MEG14" s="85"/>
      <c r="MEH14" s="85"/>
      <c r="MEI14" s="85"/>
      <c r="MEJ14" s="85"/>
      <c r="MEK14" s="85"/>
      <c r="MEL14" s="85"/>
      <c r="MEM14" s="85"/>
      <c r="MEN14" s="85"/>
      <c r="MEO14" s="85"/>
      <c r="MEP14" s="85"/>
      <c r="MEQ14" s="85"/>
      <c r="MER14" s="85"/>
      <c r="MES14" s="85"/>
      <c r="MET14" s="85"/>
      <c r="MEU14" s="85"/>
      <c r="MEV14" s="85"/>
      <c r="MEW14" s="85"/>
      <c r="MEX14" s="85"/>
      <c r="MEY14" s="85"/>
      <c r="MEZ14" s="85"/>
      <c r="MFA14" s="85"/>
      <c r="MFB14" s="85"/>
      <c r="MFC14" s="85"/>
      <c r="MFD14" s="85"/>
      <c r="MFE14" s="85"/>
      <c r="MFF14" s="85"/>
      <c r="MFG14" s="85"/>
      <c r="MFH14" s="85"/>
      <c r="MFI14" s="85"/>
      <c r="MFJ14" s="85"/>
      <c r="MFK14" s="85"/>
      <c r="MFL14" s="85"/>
      <c r="MFM14" s="85"/>
      <c r="MFN14" s="85"/>
      <c r="MFO14" s="85"/>
      <c r="MFP14" s="85"/>
      <c r="MFQ14" s="85"/>
      <c r="MFR14" s="85"/>
      <c r="MFS14" s="85"/>
      <c r="MFT14" s="85"/>
      <c r="MFU14" s="85"/>
      <c r="MFV14" s="85"/>
      <c r="MFW14" s="85"/>
      <c r="MFX14" s="85"/>
      <c r="MFY14" s="85"/>
      <c r="MFZ14" s="85"/>
      <c r="MGA14" s="85"/>
      <c r="MGB14" s="85"/>
      <c r="MGC14" s="85"/>
      <c r="MGD14" s="85"/>
      <c r="MGE14" s="85"/>
      <c r="MGF14" s="85"/>
      <c r="MGG14" s="85"/>
      <c r="MGH14" s="85"/>
      <c r="MGI14" s="85"/>
      <c r="MGJ14" s="85"/>
      <c r="MGK14" s="85"/>
      <c r="MGL14" s="85"/>
      <c r="MGM14" s="85"/>
      <c r="MGN14" s="85"/>
      <c r="MGO14" s="85"/>
      <c r="MGP14" s="85"/>
      <c r="MGQ14" s="85"/>
      <c r="MGR14" s="85"/>
      <c r="MGS14" s="85"/>
      <c r="MGT14" s="85"/>
      <c r="MGU14" s="85"/>
      <c r="MGV14" s="85"/>
      <c r="MGW14" s="85"/>
      <c r="MGX14" s="85"/>
      <c r="MGY14" s="85"/>
      <c r="MGZ14" s="85"/>
      <c r="MHA14" s="85"/>
      <c r="MHB14" s="85"/>
      <c r="MHC14" s="85"/>
      <c r="MHD14" s="85"/>
      <c r="MHE14" s="85"/>
      <c r="MHF14" s="85"/>
      <c r="MHG14" s="85"/>
      <c r="MHH14" s="85"/>
      <c r="MHI14" s="85"/>
      <c r="MHJ14" s="85"/>
      <c r="MHK14" s="85"/>
      <c r="MHL14" s="85"/>
      <c r="MHM14" s="85"/>
      <c r="MHN14" s="85"/>
      <c r="MHO14" s="85"/>
      <c r="MHP14" s="85"/>
      <c r="MHQ14" s="85"/>
      <c r="MHR14" s="85"/>
      <c r="MHS14" s="85"/>
      <c r="MHT14" s="85"/>
      <c r="MHU14" s="85"/>
      <c r="MHV14" s="85"/>
      <c r="MHW14" s="85"/>
      <c r="MHX14" s="85"/>
      <c r="MHY14" s="85"/>
      <c r="MHZ14" s="85"/>
      <c r="MIA14" s="85"/>
      <c r="MIB14" s="85"/>
      <c r="MIC14" s="85"/>
      <c r="MID14" s="85"/>
      <c r="MIE14" s="85"/>
      <c r="MIF14" s="85"/>
      <c r="MIG14" s="85"/>
      <c r="MIH14" s="85"/>
      <c r="MII14" s="85"/>
      <c r="MIJ14" s="85"/>
      <c r="MIK14" s="85"/>
      <c r="MIL14" s="85"/>
      <c r="MIM14" s="85"/>
      <c r="MIN14" s="85"/>
      <c r="MIO14" s="85"/>
      <c r="MIP14" s="85"/>
      <c r="MIQ14" s="85"/>
      <c r="MIR14" s="85"/>
      <c r="MIS14" s="85"/>
      <c r="MIT14" s="85"/>
      <c r="MIU14" s="85"/>
      <c r="MIV14" s="85"/>
      <c r="MIW14" s="85"/>
      <c r="MIX14" s="85"/>
      <c r="MIY14" s="85"/>
      <c r="MIZ14" s="85"/>
      <c r="MJA14" s="85"/>
      <c r="MJB14" s="85"/>
      <c r="MJC14" s="85"/>
      <c r="MJD14" s="85"/>
      <c r="MJE14" s="85"/>
      <c r="MJF14" s="85"/>
      <c r="MJG14" s="85"/>
      <c r="MJH14" s="85"/>
      <c r="MJI14" s="85"/>
      <c r="MJJ14" s="85"/>
      <c r="MJK14" s="85"/>
      <c r="MJL14" s="85"/>
      <c r="MJM14" s="85"/>
      <c r="MJN14" s="85"/>
      <c r="MJO14" s="85"/>
      <c r="MJP14" s="85"/>
      <c r="MJQ14" s="85"/>
      <c r="MJR14" s="85"/>
      <c r="MJS14" s="85"/>
      <c r="MJT14" s="85"/>
      <c r="MJU14" s="85"/>
      <c r="MJV14" s="85"/>
      <c r="MJW14" s="85"/>
      <c r="MJX14" s="85"/>
      <c r="MJY14" s="85"/>
      <c r="MJZ14" s="85"/>
      <c r="MKA14" s="85"/>
      <c r="MKB14" s="85"/>
      <c r="MKC14" s="85"/>
      <c r="MKD14" s="85"/>
      <c r="MKE14" s="85"/>
      <c r="MKF14" s="85"/>
      <c r="MKG14" s="85"/>
      <c r="MKH14" s="85"/>
      <c r="MKI14" s="85"/>
      <c r="MKJ14" s="85"/>
      <c r="MKK14" s="85"/>
      <c r="MKL14" s="85"/>
      <c r="MKM14" s="85"/>
      <c r="MKN14" s="85"/>
      <c r="MKO14" s="85"/>
      <c r="MKP14" s="85"/>
      <c r="MKQ14" s="85"/>
      <c r="MKR14" s="85"/>
      <c r="MKS14" s="85"/>
      <c r="MKT14" s="85"/>
      <c r="MKU14" s="85"/>
      <c r="MKV14" s="85"/>
      <c r="MKW14" s="85"/>
      <c r="MKX14" s="85"/>
      <c r="MKY14" s="85"/>
      <c r="MKZ14" s="85"/>
      <c r="MLA14" s="85"/>
      <c r="MLB14" s="85"/>
      <c r="MLC14" s="85"/>
      <c r="MLD14" s="85"/>
      <c r="MLE14" s="85"/>
      <c r="MLF14" s="85"/>
      <c r="MLG14" s="85"/>
      <c r="MLH14" s="85"/>
      <c r="MLI14" s="85"/>
      <c r="MLJ14" s="85"/>
      <c r="MLK14" s="85"/>
      <c r="MLL14" s="85"/>
      <c r="MLM14" s="85"/>
      <c r="MLN14" s="85"/>
      <c r="MLO14" s="85"/>
      <c r="MLP14" s="85"/>
      <c r="MLQ14" s="85"/>
      <c r="MLR14" s="85"/>
      <c r="MLS14" s="85"/>
      <c r="MLT14" s="85"/>
      <c r="MLU14" s="85"/>
      <c r="MLV14" s="85"/>
      <c r="MLW14" s="85"/>
      <c r="MLX14" s="85"/>
      <c r="MLY14" s="85"/>
      <c r="MLZ14" s="85"/>
      <c r="MMA14" s="85"/>
      <c r="MMB14" s="85"/>
      <c r="MMC14" s="85"/>
      <c r="MMD14" s="85"/>
      <c r="MME14" s="85"/>
      <c r="MMF14" s="85"/>
      <c r="MMG14" s="85"/>
      <c r="MMH14" s="85"/>
      <c r="MMI14" s="85"/>
      <c r="MMJ14" s="85"/>
      <c r="MMK14" s="85"/>
      <c r="MML14" s="85"/>
      <c r="MMM14" s="85"/>
      <c r="MMN14" s="85"/>
      <c r="MMO14" s="85"/>
      <c r="MMP14" s="85"/>
      <c r="MMQ14" s="85"/>
      <c r="MMR14" s="85"/>
      <c r="MMS14" s="85"/>
      <c r="MMT14" s="85"/>
      <c r="MMU14" s="85"/>
      <c r="MMV14" s="85"/>
      <c r="MMW14" s="85"/>
      <c r="MMX14" s="85"/>
      <c r="MMY14" s="85"/>
      <c r="MMZ14" s="85"/>
      <c r="MNA14" s="85"/>
      <c r="MNB14" s="85"/>
      <c r="MNC14" s="85"/>
      <c r="MND14" s="85"/>
      <c r="MNE14" s="85"/>
      <c r="MNF14" s="85"/>
      <c r="MNG14" s="85"/>
      <c r="MNH14" s="85"/>
      <c r="MNI14" s="85"/>
      <c r="MNJ14" s="85"/>
      <c r="MNK14" s="85"/>
      <c r="MNL14" s="85"/>
      <c r="MNM14" s="85"/>
      <c r="MNN14" s="85"/>
      <c r="MNO14" s="85"/>
      <c r="MNP14" s="85"/>
      <c r="MNQ14" s="85"/>
      <c r="MNR14" s="85"/>
      <c r="MNS14" s="85"/>
      <c r="MNT14" s="85"/>
      <c r="MNU14" s="85"/>
      <c r="MNV14" s="85"/>
      <c r="MNW14" s="85"/>
      <c r="MNX14" s="85"/>
      <c r="MNY14" s="85"/>
      <c r="MNZ14" s="85"/>
      <c r="MOA14" s="85"/>
      <c r="MOB14" s="85"/>
      <c r="MOC14" s="85"/>
      <c r="MOD14" s="85"/>
      <c r="MOE14" s="85"/>
      <c r="MOF14" s="85"/>
      <c r="MOG14" s="85"/>
      <c r="MOH14" s="85"/>
      <c r="MOI14" s="85"/>
      <c r="MOJ14" s="85"/>
      <c r="MOK14" s="85"/>
      <c r="MOL14" s="85"/>
      <c r="MOM14" s="85"/>
      <c r="MON14" s="85"/>
      <c r="MOO14" s="85"/>
      <c r="MOP14" s="85"/>
      <c r="MOQ14" s="85"/>
      <c r="MOR14" s="85"/>
      <c r="MOS14" s="85"/>
      <c r="MOT14" s="85"/>
      <c r="MOU14" s="85"/>
      <c r="MOV14" s="85"/>
      <c r="MOW14" s="85"/>
      <c r="MOX14" s="85"/>
      <c r="MOY14" s="85"/>
      <c r="MOZ14" s="85"/>
      <c r="MPA14" s="85"/>
      <c r="MPB14" s="85"/>
      <c r="MPC14" s="85"/>
      <c r="MPD14" s="85"/>
      <c r="MPE14" s="85"/>
      <c r="MPF14" s="85"/>
      <c r="MPG14" s="85"/>
      <c r="MPH14" s="85"/>
      <c r="MPI14" s="85"/>
      <c r="MPJ14" s="85"/>
      <c r="MPK14" s="85"/>
      <c r="MPL14" s="85"/>
      <c r="MPM14" s="85"/>
      <c r="MPN14" s="85"/>
      <c r="MPO14" s="85"/>
      <c r="MPP14" s="85"/>
      <c r="MPQ14" s="85"/>
      <c r="MPR14" s="85"/>
      <c r="MPS14" s="85"/>
      <c r="MPT14" s="85"/>
      <c r="MPU14" s="85"/>
      <c r="MPV14" s="85"/>
      <c r="MPW14" s="85"/>
      <c r="MPX14" s="85"/>
      <c r="MPY14" s="85"/>
      <c r="MPZ14" s="85"/>
      <c r="MQA14" s="85"/>
      <c r="MQB14" s="85"/>
      <c r="MQC14" s="85"/>
      <c r="MQD14" s="85"/>
      <c r="MQE14" s="85"/>
      <c r="MQF14" s="85"/>
      <c r="MQG14" s="85"/>
      <c r="MQH14" s="85"/>
      <c r="MQI14" s="85"/>
      <c r="MQJ14" s="85"/>
      <c r="MQK14" s="85"/>
      <c r="MQL14" s="85"/>
      <c r="MQM14" s="85"/>
      <c r="MQN14" s="85"/>
      <c r="MQO14" s="85"/>
      <c r="MQP14" s="85"/>
      <c r="MQQ14" s="85"/>
      <c r="MQR14" s="85"/>
      <c r="MQS14" s="85"/>
      <c r="MQT14" s="85"/>
      <c r="MQU14" s="85"/>
      <c r="MQV14" s="85"/>
      <c r="MQW14" s="85"/>
      <c r="MQX14" s="85"/>
      <c r="MQY14" s="85"/>
      <c r="MQZ14" s="85"/>
      <c r="MRA14" s="85"/>
      <c r="MRB14" s="85"/>
      <c r="MRC14" s="85"/>
      <c r="MRD14" s="85"/>
      <c r="MRE14" s="85"/>
      <c r="MRF14" s="85"/>
      <c r="MRG14" s="85"/>
      <c r="MRH14" s="85"/>
      <c r="MRI14" s="85"/>
      <c r="MRJ14" s="85"/>
      <c r="MRK14" s="85"/>
      <c r="MRL14" s="85"/>
      <c r="MRM14" s="85"/>
      <c r="MRN14" s="85"/>
      <c r="MRO14" s="85"/>
      <c r="MRP14" s="85"/>
      <c r="MRQ14" s="85"/>
      <c r="MRR14" s="85"/>
      <c r="MRS14" s="85"/>
      <c r="MRT14" s="85"/>
      <c r="MRU14" s="85"/>
      <c r="MRV14" s="85"/>
      <c r="MRW14" s="85"/>
      <c r="MRX14" s="85"/>
      <c r="MRY14" s="85"/>
      <c r="MRZ14" s="85"/>
      <c r="MSA14" s="85"/>
      <c r="MSB14" s="85"/>
      <c r="MSC14" s="85"/>
      <c r="MSD14" s="85"/>
      <c r="MSE14" s="85"/>
      <c r="MSF14" s="85"/>
      <c r="MSG14" s="85"/>
      <c r="MSH14" s="85"/>
      <c r="MSI14" s="85"/>
      <c r="MSJ14" s="85"/>
      <c r="MSK14" s="85"/>
      <c r="MSL14" s="85"/>
      <c r="MSM14" s="85"/>
      <c r="MSN14" s="85"/>
      <c r="MSO14" s="85"/>
      <c r="MSP14" s="85"/>
      <c r="MSQ14" s="85"/>
      <c r="MSR14" s="85"/>
      <c r="MSS14" s="85"/>
      <c r="MST14" s="85"/>
      <c r="MSU14" s="85"/>
      <c r="MSV14" s="85"/>
      <c r="MSW14" s="85"/>
      <c r="MSX14" s="85"/>
      <c r="MSY14" s="85"/>
      <c r="MSZ14" s="85"/>
      <c r="MTA14" s="85"/>
      <c r="MTB14" s="85"/>
      <c r="MTC14" s="85"/>
      <c r="MTD14" s="85"/>
      <c r="MTE14" s="85"/>
      <c r="MTF14" s="85"/>
      <c r="MTG14" s="85"/>
      <c r="MTH14" s="85"/>
      <c r="MTI14" s="85"/>
      <c r="MTJ14" s="85"/>
      <c r="MTK14" s="85"/>
      <c r="MTL14" s="85"/>
      <c r="MTM14" s="85"/>
      <c r="MTN14" s="85"/>
      <c r="MTO14" s="85"/>
      <c r="MTP14" s="85"/>
      <c r="MTQ14" s="85"/>
      <c r="MTR14" s="85"/>
      <c r="MTS14" s="85"/>
      <c r="MTT14" s="85"/>
      <c r="MTU14" s="85"/>
      <c r="MTV14" s="85"/>
      <c r="MTW14" s="85"/>
      <c r="MTX14" s="85"/>
      <c r="MTY14" s="85"/>
      <c r="MTZ14" s="85"/>
      <c r="MUA14" s="85"/>
      <c r="MUB14" s="85"/>
      <c r="MUC14" s="85"/>
      <c r="MUD14" s="85"/>
      <c r="MUE14" s="85"/>
      <c r="MUF14" s="85"/>
      <c r="MUG14" s="85"/>
      <c r="MUH14" s="85"/>
      <c r="MUI14" s="85"/>
      <c r="MUJ14" s="85"/>
      <c r="MUK14" s="85"/>
      <c r="MUL14" s="85"/>
      <c r="MUM14" s="85"/>
      <c r="MUN14" s="85"/>
      <c r="MUO14" s="85"/>
      <c r="MUP14" s="85"/>
      <c r="MUQ14" s="85"/>
      <c r="MUR14" s="85"/>
      <c r="MUS14" s="85"/>
      <c r="MUT14" s="85"/>
      <c r="MUU14" s="85"/>
      <c r="MUV14" s="85"/>
      <c r="MUW14" s="85"/>
      <c r="MUX14" s="85"/>
      <c r="MUY14" s="85"/>
      <c r="MUZ14" s="85"/>
      <c r="MVA14" s="85"/>
      <c r="MVB14" s="85"/>
      <c r="MVC14" s="85"/>
      <c r="MVD14" s="85"/>
      <c r="MVE14" s="85"/>
      <c r="MVF14" s="85"/>
      <c r="MVG14" s="85"/>
      <c r="MVH14" s="85"/>
      <c r="MVI14" s="85"/>
      <c r="MVJ14" s="85"/>
      <c r="MVK14" s="85"/>
      <c r="MVL14" s="85"/>
      <c r="MVM14" s="85"/>
      <c r="MVN14" s="85"/>
      <c r="MVO14" s="85"/>
      <c r="MVP14" s="85"/>
      <c r="MVQ14" s="85"/>
      <c r="MVR14" s="85"/>
      <c r="MVS14" s="85"/>
      <c r="MVT14" s="85"/>
      <c r="MVU14" s="85"/>
      <c r="MVV14" s="85"/>
      <c r="MVW14" s="85"/>
      <c r="MVX14" s="85"/>
      <c r="MVY14" s="85"/>
      <c r="MVZ14" s="85"/>
      <c r="MWA14" s="85"/>
      <c r="MWB14" s="85"/>
      <c r="MWC14" s="85"/>
      <c r="MWD14" s="85"/>
      <c r="MWE14" s="85"/>
      <c r="MWF14" s="85"/>
      <c r="MWG14" s="85"/>
      <c r="MWH14" s="85"/>
      <c r="MWI14" s="85"/>
      <c r="MWJ14" s="85"/>
      <c r="MWK14" s="85"/>
      <c r="MWL14" s="85"/>
      <c r="MWM14" s="85"/>
      <c r="MWN14" s="85"/>
      <c r="MWO14" s="85"/>
      <c r="MWP14" s="85"/>
      <c r="MWQ14" s="85"/>
      <c r="MWR14" s="85"/>
      <c r="MWS14" s="85"/>
      <c r="MWT14" s="85"/>
      <c r="MWU14" s="85"/>
      <c r="MWV14" s="85"/>
      <c r="MWW14" s="85"/>
      <c r="MWX14" s="85"/>
      <c r="MWY14" s="85"/>
      <c r="MWZ14" s="85"/>
      <c r="MXA14" s="85"/>
      <c r="MXB14" s="85"/>
      <c r="MXC14" s="85"/>
      <c r="MXD14" s="85"/>
      <c r="MXE14" s="85"/>
      <c r="MXF14" s="85"/>
      <c r="MXG14" s="85"/>
      <c r="MXH14" s="85"/>
      <c r="MXI14" s="85"/>
      <c r="MXJ14" s="85"/>
      <c r="MXK14" s="85"/>
      <c r="MXL14" s="85"/>
      <c r="MXM14" s="85"/>
      <c r="MXN14" s="85"/>
      <c r="MXO14" s="85"/>
      <c r="MXP14" s="85"/>
      <c r="MXQ14" s="85"/>
      <c r="MXR14" s="85"/>
      <c r="MXS14" s="85"/>
      <c r="MXT14" s="85"/>
      <c r="MXU14" s="85"/>
      <c r="MXV14" s="85"/>
      <c r="MXW14" s="85"/>
      <c r="MXX14" s="85"/>
      <c r="MXY14" s="85"/>
      <c r="MXZ14" s="85"/>
      <c r="MYA14" s="85"/>
      <c r="MYB14" s="85"/>
      <c r="MYC14" s="85"/>
      <c r="MYD14" s="85"/>
      <c r="MYE14" s="85"/>
      <c r="MYF14" s="85"/>
      <c r="MYG14" s="85"/>
      <c r="MYH14" s="85"/>
      <c r="MYI14" s="85"/>
      <c r="MYJ14" s="85"/>
      <c r="MYK14" s="85"/>
      <c r="MYL14" s="85"/>
      <c r="MYM14" s="85"/>
      <c r="MYN14" s="85"/>
      <c r="MYO14" s="85"/>
      <c r="MYP14" s="85"/>
      <c r="MYQ14" s="85"/>
      <c r="MYR14" s="85"/>
      <c r="MYS14" s="85"/>
      <c r="MYT14" s="85"/>
      <c r="MYU14" s="85"/>
      <c r="MYV14" s="85"/>
      <c r="MYW14" s="85"/>
      <c r="MYX14" s="85"/>
      <c r="MYY14" s="85"/>
      <c r="MYZ14" s="85"/>
      <c r="MZA14" s="85"/>
      <c r="MZB14" s="85"/>
      <c r="MZC14" s="85"/>
      <c r="MZD14" s="85"/>
      <c r="MZE14" s="85"/>
      <c r="MZF14" s="85"/>
      <c r="MZG14" s="85"/>
      <c r="MZH14" s="85"/>
      <c r="MZI14" s="85"/>
      <c r="MZJ14" s="85"/>
      <c r="MZK14" s="85"/>
      <c r="MZL14" s="85"/>
      <c r="MZM14" s="85"/>
      <c r="MZN14" s="85"/>
      <c r="MZO14" s="85"/>
      <c r="MZP14" s="85"/>
      <c r="MZQ14" s="85"/>
      <c r="MZR14" s="85"/>
      <c r="MZS14" s="85"/>
      <c r="MZT14" s="85"/>
      <c r="MZU14" s="85"/>
      <c r="MZV14" s="85"/>
      <c r="MZW14" s="85"/>
      <c r="MZX14" s="85"/>
      <c r="MZY14" s="85"/>
      <c r="MZZ14" s="85"/>
      <c r="NAA14" s="85"/>
      <c r="NAB14" s="85"/>
      <c r="NAC14" s="85"/>
      <c r="NAD14" s="85"/>
      <c r="NAE14" s="85"/>
      <c r="NAF14" s="85"/>
      <c r="NAG14" s="85"/>
      <c r="NAH14" s="85"/>
      <c r="NAI14" s="85"/>
      <c r="NAJ14" s="85"/>
      <c r="NAK14" s="85"/>
      <c r="NAL14" s="85"/>
      <c r="NAM14" s="85"/>
      <c r="NAN14" s="85"/>
      <c r="NAO14" s="85"/>
      <c r="NAP14" s="85"/>
      <c r="NAQ14" s="85"/>
      <c r="NAR14" s="85"/>
      <c r="NAS14" s="85"/>
      <c r="NAT14" s="85"/>
      <c r="NAU14" s="85"/>
      <c r="NAV14" s="85"/>
      <c r="NAW14" s="85"/>
      <c r="NAX14" s="85"/>
      <c r="NAY14" s="85"/>
      <c r="NAZ14" s="85"/>
      <c r="NBA14" s="85"/>
      <c r="NBB14" s="85"/>
      <c r="NBC14" s="85"/>
      <c r="NBD14" s="85"/>
      <c r="NBE14" s="85"/>
      <c r="NBF14" s="85"/>
      <c r="NBG14" s="85"/>
      <c r="NBH14" s="85"/>
      <c r="NBI14" s="85"/>
      <c r="NBJ14" s="85"/>
      <c r="NBK14" s="85"/>
      <c r="NBL14" s="85"/>
      <c r="NBM14" s="85"/>
      <c r="NBN14" s="85"/>
      <c r="NBO14" s="85"/>
      <c r="NBP14" s="85"/>
      <c r="NBQ14" s="85"/>
      <c r="NBR14" s="85"/>
      <c r="NBS14" s="85"/>
      <c r="NBT14" s="85"/>
      <c r="NBU14" s="85"/>
      <c r="NBV14" s="85"/>
      <c r="NBW14" s="85"/>
      <c r="NBX14" s="85"/>
      <c r="NBY14" s="85"/>
      <c r="NBZ14" s="85"/>
      <c r="NCA14" s="85"/>
      <c r="NCB14" s="85"/>
      <c r="NCC14" s="85"/>
      <c r="NCD14" s="85"/>
      <c r="NCE14" s="85"/>
      <c r="NCF14" s="85"/>
      <c r="NCG14" s="85"/>
      <c r="NCH14" s="85"/>
      <c r="NCI14" s="85"/>
      <c r="NCJ14" s="85"/>
      <c r="NCK14" s="85"/>
      <c r="NCL14" s="85"/>
      <c r="NCM14" s="85"/>
      <c r="NCN14" s="85"/>
      <c r="NCO14" s="85"/>
      <c r="NCP14" s="85"/>
      <c r="NCQ14" s="85"/>
      <c r="NCR14" s="85"/>
      <c r="NCS14" s="85"/>
      <c r="NCT14" s="85"/>
      <c r="NCU14" s="85"/>
      <c r="NCV14" s="85"/>
      <c r="NCW14" s="85"/>
      <c r="NCX14" s="85"/>
      <c r="NCY14" s="85"/>
      <c r="NCZ14" s="85"/>
      <c r="NDA14" s="85"/>
      <c r="NDB14" s="85"/>
      <c r="NDC14" s="85"/>
      <c r="NDD14" s="85"/>
      <c r="NDE14" s="85"/>
      <c r="NDF14" s="85"/>
      <c r="NDG14" s="85"/>
      <c r="NDH14" s="85"/>
      <c r="NDI14" s="85"/>
      <c r="NDJ14" s="85"/>
      <c r="NDK14" s="85"/>
      <c r="NDL14" s="85"/>
      <c r="NDM14" s="85"/>
      <c r="NDN14" s="85"/>
      <c r="NDO14" s="85"/>
      <c r="NDP14" s="85"/>
      <c r="NDQ14" s="85"/>
      <c r="NDR14" s="85"/>
      <c r="NDS14" s="85"/>
      <c r="NDT14" s="85"/>
      <c r="NDU14" s="85"/>
      <c r="NDV14" s="85"/>
      <c r="NDW14" s="85"/>
      <c r="NDX14" s="85"/>
      <c r="NDY14" s="85"/>
      <c r="NDZ14" s="85"/>
      <c r="NEA14" s="85"/>
      <c r="NEB14" s="85"/>
      <c r="NEC14" s="85"/>
      <c r="NED14" s="85"/>
      <c r="NEE14" s="85"/>
      <c r="NEF14" s="85"/>
      <c r="NEG14" s="85"/>
      <c r="NEH14" s="85"/>
      <c r="NEI14" s="85"/>
      <c r="NEJ14" s="85"/>
      <c r="NEK14" s="85"/>
      <c r="NEL14" s="85"/>
      <c r="NEM14" s="85"/>
      <c r="NEN14" s="85"/>
      <c r="NEO14" s="85"/>
      <c r="NEP14" s="85"/>
      <c r="NEQ14" s="85"/>
      <c r="NER14" s="85"/>
      <c r="NES14" s="85"/>
      <c r="NET14" s="85"/>
      <c r="NEU14" s="85"/>
      <c r="NEV14" s="85"/>
      <c r="NEW14" s="85"/>
      <c r="NEX14" s="85"/>
      <c r="NEY14" s="85"/>
      <c r="NEZ14" s="85"/>
      <c r="NFA14" s="85"/>
      <c r="NFB14" s="85"/>
      <c r="NFC14" s="85"/>
      <c r="NFD14" s="85"/>
      <c r="NFE14" s="85"/>
      <c r="NFF14" s="85"/>
      <c r="NFG14" s="85"/>
      <c r="NFH14" s="85"/>
      <c r="NFI14" s="85"/>
      <c r="NFJ14" s="85"/>
      <c r="NFK14" s="85"/>
      <c r="NFL14" s="85"/>
      <c r="NFM14" s="85"/>
      <c r="NFN14" s="85"/>
      <c r="NFO14" s="85"/>
      <c r="NFP14" s="85"/>
      <c r="NFQ14" s="85"/>
      <c r="NFR14" s="85"/>
      <c r="NFS14" s="85"/>
      <c r="NFT14" s="85"/>
      <c r="NFU14" s="85"/>
      <c r="NFV14" s="85"/>
      <c r="NFW14" s="85"/>
      <c r="NFX14" s="85"/>
      <c r="NFY14" s="85"/>
      <c r="NFZ14" s="85"/>
      <c r="NGA14" s="85"/>
      <c r="NGB14" s="85"/>
      <c r="NGC14" s="85"/>
      <c r="NGD14" s="85"/>
      <c r="NGE14" s="85"/>
      <c r="NGF14" s="85"/>
      <c r="NGG14" s="85"/>
      <c r="NGH14" s="85"/>
      <c r="NGI14" s="85"/>
      <c r="NGJ14" s="85"/>
      <c r="NGK14" s="85"/>
      <c r="NGL14" s="85"/>
      <c r="NGM14" s="85"/>
      <c r="NGN14" s="85"/>
      <c r="NGO14" s="85"/>
      <c r="NGP14" s="85"/>
      <c r="NGQ14" s="85"/>
      <c r="NGR14" s="85"/>
      <c r="NGS14" s="85"/>
      <c r="NGT14" s="85"/>
      <c r="NGU14" s="85"/>
      <c r="NGV14" s="85"/>
      <c r="NGW14" s="85"/>
      <c r="NGX14" s="85"/>
      <c r="NGY14" s="85"/>
      <c r="NGZ14" s="85"/>
      <c r="NHA14" s="85"/>
      <c r="NHB14" s="85"/>
      <c r="NHC14" s="85"/>
      <c r="NHD14" s="85"/>
      <c r="NHE14" s="85"/>
      <c r="NHF14" s="85"/>
      <c r="NHG14" s="85"/>
      <c r="NHH14" s="85"/>
      <c r="NHI14" s="85"/>
      <c r="NHJ14" s="85"/>
      <c r="NHK14" s="85"/>
      <c r="NHL14" s="85"/>
      <c r="NHM14" s="85"/>
      <c r="NHN14" s="85"/>
      <c r="NHO14" s="85"/>
      <c r="NHP14" s="85"/>
      <c r="NHQ14" s="85"/>
      <c r="NHR14" s="85"/>
      <c r="NHS14" s="85"/>
      <c r="NHT14" s="85"/>
      <c r="NHU14" s="85"/>
      <c r="NHV14" s="85"/>
      <c r="NHW14" s="85"/>
      <c r="NHX14" s="85"/>
      <c r="NHY14" s="85"/>
      <c r="NHZ14" s="85"/>
      <c r="NIA14" s="85"/>
      <c r="NIB14" s="85"/>
      <c r="NIC14" s="85"/>
      <c r="NID14" s="85"/>
      <c r="NIE14" s="85"/>
      <c r="NIF14" s="85"/>
      <c r="NIG14" s="85"/>
      <c r="NIH14" s="85"/>
      <c r="NII14" s="85"/>
      <c r="NIJ14" s="85"/>
      <c r="NIK14" s="85"/>
      <c r="NIL14" s="85"/>
      <c r="NIM14" s="85"/>
      <c r="NIN14" s="85"/>
      <c r="NIO14" s="85"/>
      <c r="NIP14" s="85"/>
      <c r="NIQ14" s="85"/>
      <c r="NIR14" s="85"/>
      <c r="NIS14" s="85"/>
      <c r="NIT14" s="85"/>
      <c r="NIU14" s="85"/>
      <c r="NIV14" s="85"/>
      <c r="NIW14" s="85"/>
      <c r="NIX14" s="85"/>
      <c r="NIY14" s="85"/>
      <c r="NIZ14" s="85"/>
      <c r="NJA14" s="85"/>
      <c r="NJB14" s="85"/>
      <c r="NJC14" s="85"/>
      <c r="NJD14" s="85"/>
      <c r="NJE14" s="85"/>
      <c r="NJF14" s="85"/>
      <c r="NJG14" s="85"/>
      <c r="NJH14" s="85"/>
      <c r="NJI14" s="85"/>
      <c r="NJJ14" s="85"/>
      <c r="NJK14" s="85"/>
      <c r="NJL14" s="85"/>
      <c r="NJM14" s="85"/>
      <c r="NJN14" s="85"/>
      <c r="NJO14" s="85"/>
      <c r="NJP14" s="85"/>
      <c r="NJQ14" s="85"/>
      <c r="NJR14" s="85"/>
      <c r="NJS14" s="85"/>
      <c r="NJT14" s="85"/>
      <c r="NJU14" s="85"/>
      <c r="NJV14" s="85"/>
      <c r="NJW14" s="85"/>
      <c r="NJX14" s="85"/>
      <c r="NJY14" s="85"/>
      <c r="NJZ14" s="85"/>
      <c r="NKA14" s="85"/>
      <c r="NKB14" s="85"/>
      <c r="NKC14" s="85"/>
      <c r="NKD14" s="85"/>
      <c r="NKE14" s="85"/>
      <c r="NKF14" s="85"/>
      <c r="NKG14" s="85"/>
      <c r="NKH14" s="85"/>
      <c r="NKI14" s="85"/>
      <c r="NKJ14" s="85"/>
      <c r="NKK14" s="85"/>
      <c r="NKL14" s="85"/>
      <c r="NKM14" s="85"/>
      <c r="NKN14" s="85"/>
      <c r="NKO14" s="85"/>
      <c r="NKP14" s="85"/>
      <c r="NKQ14" s="85"/>
      <c r="NKR14" s="85"/>
      <c r="NKS14" s="85"/>
      <c r="NKT14" s="85"/>
      <c r="NKU14" s="85"/>
      <c r="NKV14" s="85"/>
      <c r="NKW14" s="85"/>
      <c r="NKX14" s="85"/>
      <c r="NKY14" s="85"/>
      <c r="NKZ14" s="85"/>
      <c r="NLA14" s="85"/>
      <c r="NLB14" s="85"/>
      <c r="NLC14" s="85"/>
      <c r="NLD14" s="85"/>
      <c r="NLE14" s="85"/>
      <c r="NLF14" s="85"/>
      <c r="NLG14" s="85"/>
      <c r="NLH14" s="85"/>
      <c r="NLI14" s="85"/>
      <c r="NLJ14" s="85"/>
      <c r="NLK14" s="85"/>
      <c r="NLL14" s="85"/>
      <c r="NLM14" s="85"/>
      <c r="NLN14" s="85"/>
      <c r="NLO14" s="85"/>
      <c r="NLP14" s="85"/>
      <c r="NLQ14" s="85"/>
      <c r="NLR14" s="85"/>
      <c r="NLS14" s="85"/>
      <c r="NLT14" s="85"/>
      <c r="NLU14" s="85"/>
      <c r="NLV14" s="85"/>
      <c r="NLW14" s="85"/>
      <c r="NLX14" s="85"/>
      <c r="NLY14" s="85"/>
      <c r="NLZ14" s="85"/>
      <c r="NMA14" s="85"/>
      <c r="NMB14" s="85"/>
      <c r="NMC14" s="85"/>
      <c r="NMD14" s="85"/>
      <c r="NME14" s="85"/>
      <c r="NMF14" s="85"/>
      <c r="NMG14" s="85"/>
      <c r="NMH14" s="85"/>
      <c r="NMI14" s="85"/>
      <c r="NMJ14" s="85"/>
      <c r="NMK14" s="85"/>
      <c r="NML14" s="85"/>
      <c r="NMM14" s="85"/>
      <c r="NMN14" s="85"/>
      <c r="NMO14" s="85"/>
      <c r="NMP14" s="85"/>
      <c r="NMQ14" s="85"/>
      <c r="NMR14" s="85"/>
      <c r="NMS14" s="85"/>
      <c r="NMT14" s="85"/>
      <c r="NMU14" s="85"/>
      <c r="NMV14" s="85"/>
      <c r="NMW14" s="85"/>
      <c r="NMX14" s="85"/>
      <c r="NMY14" s="85"/>
      <c r="NMZ14" s="85"/>
      <c r="NNA14" s="85"/>
      <c r="NNB14" s="85"/>
      <c r="NNC14" s="85"/>
      <c r="NND14" s="85"/>
      <c r="NNE14" s="85"/>
      <c r="NNF14" s="85"/>
      <c r="NNG14" s="85"/>
      <c r="NNH14" s="85"/>
      <c r="NNI14" s="85"/>
      <c r="NNJ14" s="85"/>
      <c r="NNK14" s="85"/>
      <c r="NNL14" s="85"/>
      <c r="NNM14" s="85"/>
      <c r="NNN14" s="85"/>
      <c r="NNO14" s="85"/>
      <c r="NNP14" s="85"/>
      <c r="NNQ14" s="85"/>
      <c r="NNR14" s="85"/>
      <c r="NNS14" s="85"/>
      <c r="NNT14" s="85"/>
      <c r="NNU14" s="85"/>
      <c r="NNV14" s="85"/>
      <c r="NNW14" s="85"/>
      <c r="NNX14" s="85"/>
      <c r="NNY14" s="85"/>
      <c r="NNZ14" s="85"/>
      <c r="NOA14" s="85"/>
      <c r="NOB14" s="85"/>
      <c r="NOC14" s="85"/>
      <c r="NOD14" s="85"/>
      <c r="NOE14" s="85"/>
      <c r="NOF14" s="85"/>
      <c r="NOG14" s="85"/>
      <c r="NOH14" s="85"/>
      <c r="NOI14" s="85"/>
      <c r="NOJ14" s="85"/>
      <c r="NOK14" s="85"/>
      <c r="NOL14" s="85"/>
      <c r="NOM14" s="85"/>
      <c r="NON14" s="85"/>
      <c r="NOO14" s="85"/>
      <c r="NOP14" s="85"/>
      <c r="NOQ14" s="85"/>
      <c r="NOR14" s="85"/>
      <c r="NOS14" s="85"/>
      <c r="NOT14" s="85"/>
      <c r="NOU14" s="85"/>
      <c r="NOV14" s="85"/>
      <c r="NOW14" s="85"/>
      <c r="NOX14" s="85"/>
      <c r="NOY14" s="85"/>
      <c r="NOZ14" s="85"/>
      <c r="NPA14" s="85"/>
      <c r="NPB14" s="85"/>
      <c r="NPC14" s="85"/>
      <c r="NPD14" s="85"/>
      <c r="NPE14" s="85"/>
      <c r="NPF14" s="85"/>
      <c r="NPG14" s="85"/>
      <c r="NPH14" s="85"/>
      <c r="NPI14" s="85"/>
      <c r="NPJ14" s="85"/>
      <c r="NPK14" s="85"/>
      <c r="NPL14" s="85"/>
      <c r="NPM14" s="85"/>
      <c r="NPN14" s="85"/>
      <c r="NPO14" s="85"/>
      <c r="NPP14" s="85"/>
      <c r="NPQ14" s="85"/>
      <c r="NPR14" s="85"/>
      <c r="NPS14" s="85"/>
      <c r="NPT14" s="85"/>
      <c r="NPU14" s="85"/>
      <c r="NPV14" s="85"/>
      <c r="NPW14" s="85"/>
      <c r="NPX14" s="85"/>
      <c r="NPY14" s="85"/>
      <c r="NPZ14" s="85"/>
      <c r="NQA14" s="85"/>
      <c r="NQB14" s="85"/>
      <c r="NQC14" s="85"/>
      <c r="NQD14" s="85"/>
      <c r="NQE14" s="85"/>
      <c r="NQF14" s="85"/>
      <c r="NQG14" s="85"/>
      <c r="NQH14" s="85"/>
      <c r="NQI14" s="85"/>
      <c r="NQJ14" s="85"/>
      <c r="NQK14" s="85"/>
      <c r="NQL14" s="85"/>
      <c r="NQM14" s="85"/>
      <c r="NQN14" s="85"/>
      <c r="NQO14" s="85"/>
      <c r="NQP14" s="85"/>
      <c r="NQQ14" s="85"/>
      <c r="NQR14" s="85"/>
      <c r="NQS14" s="85"/>
      <c r="NQT14" s="85"/>
      <c r="NQU14" s="85"/>
      <c r="NQV14" s="85"/>
      <c r="NQW14" s="85"/>
      <c r="NQX14" s="85"/>
      <c r="NQY14" s="85"/>
      <c r="NQZ14" s="85"/>
      <c r="NRA14" s="85"/>
      <c r="NRB14" s="85"/>
      <c r="NRC14" s="85"/>
      <c r="NRD14" s="85"/>
      <c r="NRE14" s="85"/>
      <c r="NRF14" s="85"/>
      <c r="NRG14" s="85"/>
      <c r="NRH14" s="85"/>
      <c r="NRI14" s="85"/>
      <c r="NRJ14" s="85"/>
      <c r="NRK14" s="85"/>
      <c r="NRL14" s="85"/>
      <c r="NRM14" s="85"/>
      <c r="NRN14" s="85"/>
      <c r="NRO14" s="85"/>
      <c r="NRP14" s="85"/>
      <c r="NRQ14" s="85"/>
      <c r="NRR14" s="85"/>
      <c r="NRS14" s="85"/>
      <c r="NRT14" s="85"/>
      <c r="NRU14" s="85"/>
      <c r="NRV14" s="85"/>
      <c r="NRW14" s="85"/>
      <c r="NRX14" s="85"/>
      <c r="NRY14" s="85"/>
      <c r="NRZ14" s="85"/>
      <c r="NSA14" s="85"/>
      <c r="NSB14" s="85"/>
      <c r="NSC14" s="85"/>
      <c r="NSD14" s="85"/>
      <c r="NSE14" s="85"/>
      <c r="NSF14" s="85"/>
      <c r="NSG14" s="85"/>
      <c r="NSH14" s="85"/>
      <c r="NSI14" s="85"/>
      <c r="NSJ14" s="85"/>
      <c r="NSK14" s="85"/>
      <c r="NSL14" s="85"/>
      <c r="NSM14" s="85"/>
      <c r="NSN14" s="85"/>
      <c r="NSO14" s="85"/>
      <c r="NSP14" s="85"/>
      <c r="NSQ14" s="85"/>
      <c r="NSR14" s="85"/>
      <c r="NSS14" s="85"/>
      <c r="NST14" s="85"/>
      <c r="NSU14" s="85"/>
      <c r="NSV14" s="85"/>
      <c r="NSW14" s="85"/>
      <c r="NSX14" s="85"/>
      <c r="NSY14" s="85"/>
      <c r="NSZ14" s="85"/>
      <c r="NTA14" s="85"/>
      <c r="NTB14" s="85"/>
      <c r="NTC14" s="85"/>
      <c r="NTD14" s="85"/>
      <c r="NTE14" s="85"/>
      <c r="NTF14" s="85"/>
      <c r="NTG14" s="85"/>
      <c r="NTH14" s="85"/>
      <c r="NTI14" s="85"/>
      <c r="NTJ14" s="85"/>
      <c r="NTK14" s="85"/>
      <c r="NTL14" s="85"/>
      <c r="NTM14" s="85"/>
      <c r="NTN14" s="85"/>
      <c r="NTO14" s="85"/>
      <c r="NTP14" s="85"/>
      <c r="NTQ14" s="85"/>
      <c r="NTR14" s="85"/>
      <c r="NTS14" s="85"/>
      <c r="NTT14" s="85"/>
      <c r="NTU14" s="85"/>
      <c r="NTV14" s="85"/>
      <c r="NTW14" s="85"/>
      <c r="NTX14" s="85"/>
      <c r="NTY14" s="85"/>
      <c r="NTZ14" s="85"/>
      <c r="NUA14" s="85"/>
      <c r="NUB14" s="85"/>
      <c r="NUC14" s="85"/>
      <c r="NUD14" s="85"/>
      <c r="NUE14" s="85"/>
      <c r="NUF14" s="85"/>
      <c r="NUG14" s="85"/>
      <c r="NUH14" s="85"/>
      <c r="NUI14" s="85"/>
      <c r="NUJ14" s="85"/>
      <c r="NUK14" s="85"/>
      <c r="NUL14" s="85"/>
      <c r="NUM14" s="85"/>
      <c r="NUN14" s="85"/>
      <c r="NUO14" s="85"/>
      <c r="NUP14" s="85"/>
      <c r="NUQ14" s="85"/>
      <c r="NUR14" s="85"/>
      <c r="NUS14" s="85"/>
      <c r="NUT14" s="85"/>
      <c r="NUU14" s="85"/>
      <c r="NUV14" s="85"/>
      <c r="NUW14" s="85"/>
      <c r="NUX14" s="85"/>
      <c r="NUY14" s="85"/>
      <c r="NUZ14" s="85"/>
      <c r="NVA14" s="85"/>
      <c r="NVB14" s="85"/>
      <c r="NVC14" s="85"/>
      <c r="NVD14" s="85"/>
      <c r="NVE14" s="85"/>
      <c r="NVF14" s="85"/>
      <c r="NVG14" s="85"/>
      <c r="NVH14" s="85"/>
      <c r="NVI14" s="85"/>
      <c r="NVJ14" s="85"/>
      <c r="NVK14" s="85"/>
      <c r="NVL14" s="85"/>
      <c r="NVM14" s="85"/>
      <c r="NVN14" s="85"/>
      <c r="NVO14" s="85"/>
      <c r="NVP14" s="85"/>
      <c r="NVQ14" s="85"/>
      <c r="NVR14" s="85"/>
      <c r="NVS14" s="85"/>
      <c r="NVT14" s="85"/>
      <c r="NVU14" s="85"/>
      <c r="NVV14" s="85"/>
      <c r="NVW14" s="85"/>
      <c r="NVX14" s="85"/>
      <c r="NVY14" s="85"/>
      <c r="NVZ14" s="85"/>
      <c r="NWA14" s="85"/>
      <c r="NWB14" s="85"/>
      <c r="NWC14" s="85"/>
      <c r="NWD14" s="85"/>
      <c r="NWE14" s="85"/>
      <c r="NWF14" s="85"/>
      <c r="NWG14" s="85"/>
      <c r="NWH14" s="85"/>
      <c r="NWI14" s="85"/>
      <c r="NWJ14" s="85"/>
      <c r="NWK14" s="85"/>
      <c r="NWL14" s="85"/>
      <c r="NWM14" s="85"/>
      <c r="NWN14" s="85"/>
      <c r="NWO14" s="85"/>
      <c r="NWP14" s="85"/>
      <c r="NWQ14" s="85"/>
      <c r="NWR14" s="85"/>
      <c r="NWS14" s="85"/>
      <c r="NWT14" s="85"/>
      <c r="NWU14" s="85"/>
      <c r="NWV14" s="85"/>
      <c r="NWW14" s="85"/>
      <c r="NWX14" s="85"/>
      <c r="NWY14" s="85"/>
      <c r="NWZ14" s="85"/>
      <c r="NXA14" s="85"/>
      <c r="NXB14" s="85"/>
      <c r="NXC14" s="85"/>
      <c r="NXD14" s="85"/>
      <c r="NXE14" s="85"/>
      <c r="NXF14" s="85"/>
      <c r="NXG14" s="85"/>
      <c r="NXH14" s="85"/>
      <c r="NXI14" s="85"/>
      <c r="NXJ14" s="85"/>
      <c r="NXK14" s="85"/>
      <c r="NXL14" s="85"/>
      <c r="NXM14" s="85"/>
      <c r="NXN14" s="85"/>
      <c r="NXO14" s="85"/>
      <c r="NXP14" s="85"/>
      <c r="NXQ14" s="85"/>
      <c r="NXR14" s="85"/>
      <c r="NXS14" s="85"/>
      <c r="NXT14" s="85"/>
      <c r="NXU14" s="85"/>
      <c r="NXV14" s="85"/>
      <c r="NXW14" s="85"/>
      <c r="NXX14" s="85"/>
      <c r="NXY14" s="85"/>
      <c r="NXZ14" s="85"/>
      <c r="NYA14" s="85"/>
      <c r="NYB14" s="85"/>
      <c r="NYC14" s="85"/>
      <c r="NYD14" s="85"/>
      <c r="NYE14" s="85"/>
      <c r="NYF14" s="85"/>
      <c r="NYG14" s="85"/>
      <c r="NYH14" s="85"/>
      <c r="NYI14" s="85"/>
      <c r="NYJ14" s="85"/>
      <c r="NYK14" s="85"/>
      <c r="NYL14" s="85"/>
      <c r="NYM14" s="85"/>
      <c r="NYN14" s="85"/>
      <c r="NYO14" s="85"/>
      <c r="NYP14" s="85"/>
      <c r="NYQ14" s="85"/>
      <c r="NYR14" s="85"/>
      <c r="NYS14" s="85"/>
      <c r="NYT14" s="85"/>
      <c r="NYU14" s="85"/>
      <c r="NYV14" s="85"/>
      <c r="NYW14" s="85"/>
      <c r="NYX14" s="85"/>
      <c r="NYY14" s="85"/>
      <c r="NYZ14" s="85"/>
      <c r="NZA14" s="85"/>
      <c r="NZB14" s="85"/>
      <c r="NZC14" s="85"/>
      <c r="NZD14" s="85"/>
      <c r="NZE14" s="85"/>
      <c r="NZF14" s="85"/>
      <c r="NZG14" s="85"/>
      <c r="NZH14" s="85"/>
      <c r="NZI14" s="85"/>
      <c r="NZJ14" s="85"/>
      <c r="NZK14" s="85"/>
      <c r="NZL14" s="85"/>
      <c r="NZM14" s="85"/>
      <c r="NZN14" s="85"/>
      <c r="NZO14" s="85"/>
      <c r="NZP14" s="85"/>
      <c r="NZQ14" s="85"/>
      <c r="NZR14" s="85"/>
      <c r="NZS14" s="85"/>
      <c r="NZT14" s="85"/>
      <c r="NZU14" s="85"/>
      <c r="NZV14" s="85"/>
      <c r="NZW14" s="85"/>
      <c r="NZX14" s="85"/>
      <c r="NZY14" s="85"/>
      <c r="NZZ14" s="85"/>
      <c r="OAA14" s="85"/>
      <c r="OAB14" s="85"/>
      <c r="OAC14" s="85"/>
      <c r="OAD14" s="85"/>
      <c r="OAE14" s="85"/>
      <c r="OAF14" s="85"/>
      <c r="OAG14" s="85"/>
      <c r="OAH14" s="85"/>
      <c r="OAI14" s="85"/>
      <c r="OAJ14" s="85"/>
      <c r="OAK14" s="85"/>
      <c r="OAL14" s="85"/>
      <c r="OAM14" s="85"/>
      <c r="OAN14" s="85"/>
      <c r="OAO14" s="85"/>
      <c r="OAP14" s="85"/>
      <c r="OAQ14" s="85"/>
      <c r="OAR14" s="85"/>
      <c r="OAS14" s="85"/>
      <c r="OAT14" s="85"/>
      <c r="OAU14" s="85"/>
      <c r="OAV14" s="85"/>
      <c r="OAW14" s="85"/>
      <c r="OAX14" s="85"/>
      <c r="OAY14" s="85"/>
      <c r="OAZ14" s="85"/>
      <c r="OBA14" s="85"/>
      <c r="OBB14" s="85"/>
      <c r="OBC14" s="85"/>
      <c r="OBD14" s="85"/>
      <c r="OBE14" s="85"/>
      <c r="OBF14" s="85"/>
      <c r="OBG14" s="85"/>
      <c r="OBH14" s="85"/>
      <c r="OBI14" s="85"/>
      <c r="OBJ14" s="85"/>
      <c r="OBK14" s="85"/>
      <c r="OBL14" s="85"/>
      <c r="OBM14" s="85"/>
      <c r="OBN14" s="85"/>
      <c r="OBO14" s="85"/>
      <c r="OBP14" s="85"/>
      <c r="OBQ14" s="85"/>
      <c r="OBR14" s="85"/>
      <c r="OBS14" s="85"/>
      <c r="OBT14" s="85"/>
      <c r="OBU14" s="85"/>
      <c r="OBV14" s="85"/>
      <c r="OBW14" s="85"/>
      <c r="OBX14" s="85"/>
      <c r="OBY14" s="85"/>
      <c r="OBZ14" s="85"/>
      <c r="OCA14" s="85"/>
      <c r="OCB14" s="85"/>
      <c r="OCC14" s="85"/>
      <c r="OCD14" s="85"/>
      <c r="OCE14" s="85"/>
      <c r="OCF14" s="85"/>
      <c r="OCG14" s="85"/>
      <c r="OCH14" s="85"/>
      <c r="OCI14" s="85"/>
      <c r="OCJ14" s="85"/>
      <c r="OCK14" s="85"/>
      <c r="OCL14" s="85"/>
      <c r="OCM14" s="85"/>
      <c r="OCN14" s="85"/>
      <c r="OCO14" s="85"/>
      <c r="OCP14" s="85"/>
      <c r="OCQ14" s="85"/>
      <c r="OCR14" s="85"/>
      <c r="OCS14" s="85"/>
      <c r="OCT14" s="85"/>
      <c r="OCU14" s="85"/>
      <c r="OCV14" s="85"/>
      <c r="OCW14" s="85"/>
      <c r="OCX14" s="85"/>
      <c r="OCY14" s="85"/>
      <c r="OCZ14" s="85"/>
      <c r="ODA14" s="85"/>
      <c r="ODB14" s="85"/>
      <c r="ODC14" s="85"/>
      <c r="ODD14" s="85"/>
      <c r="ODE14" s="85"/>
      <c r="ODF14" s="85"/>
      <c r="ODG14" s="85"/>
      <c r="ODH14" s="85"/>
      <c r="ODI14" s="85"/>
      <c r="ODJ14" s="85"/>
      <c r="ODK14" s="85"/>
      <c r="ODL14" s="85"/>
      <c r="ODM14" s="85"/>
      <c r="ODN14" s="85"/>
      <c r="ODO14" s="85"/>
      <c r="ODP14" s="85"/>
      <c r="ODQ14" s="85"/>
      <c r="ODR14" s="85"/>
      <c r="ODS14" s="85"/>
      <c r="ODT14" s="85"/>
      <c r="ODU14" s="85"/>
      <c r="ODV14" s="85"/>
      <c r="ODW14" s="85"/>
      <c r="ODX14" s="85"/>
      <c r="ODY14" s="85"/>
      <c r="ODZ14" s="85"/>
      <c r="OEA14" s="85"/>
      <c r="OEB14" s="85"/>
      <c r="OEC14" s="85"/>
      <c r="OED14" s="85"/>
      <c r="OEE14" s="85"/>
      <c r="OEF14" s="85"/>
      <c r="OEG14" s="85"/>
      <c r="OEH14" s="85"/>
      <c r="OEI14" s="85"/>
      <c r="OEJ14" s="85"/>
      <c r="OEK14" s="85"/>
      <c r="OEL14" s="85"/>
      <c r="OEM14" s="85"/>
      <c r="OEN14" s="85"/>
      <c r="OEO14" s="85"/>
      <c r="OEP14" s="85"/>
      <c r="OEQ14" s="85"/>
      <c r="OER14" s="85"/>
      <c r="OES14" s="85"/>
      <c r="OET14" s="85"/>
      <c r="OEU14" s="85"/>
      <c r="OEV14" s="85"/>
      <c r="OEW14" s="85"/>
      <c r="OEX14" s="85"/>
      <c r="OEY14" s="85"/>
      <c r="OEZ14" s="85"/>
      <c r="OFA14" s="85"/>
      <c r="OFB14" s="85"/>
      <c r="OFC14" s="85"/>
      <c r="OFD14" s="85"/>
      <c r="OFE14" s="85"/>
      <c r="OFF14" s="85"/>
      <c r="OFG14" s="85"/>
      <c r="OFH14" s="85"/>
      <c r="OFI14" s="85"/>
      <c r="OFJ14" s="85"/>
      <c r="OFK14" s="85"/>
      <c r="OFL14" s="85"/>
      <c r="OFM14" s="85"/>
      <c r="OFN14" s="85"/>
      <c r="OFO14" s="85"/>
      <c r="OFP14" s="85"/>
      <c r="OFQ14" s="85"/>
      <c r="OFR14" s="85"/>
      <c r="OFS14" s="85"/>
      <c r="OFT14" s="85"/>
      <c r="OFU14" s="85"/>
      <c r="OFV14" s="85"/>
      <c r="OFW14" s="85"/>
      <c r="OFX14" s="85"/>
      <c r="OFY14" s="85"/>
      <c r="OFZ14" s="85"/>
      <c r="OGA14" s="85"/>
      <c r="OGB14" s="85"/>
      <c r="OGC14" s="85"/>
      <c r="OGD14" s="85"/>
      <c r="OGE14" s="85"/>
      <c r="OGF14" s="85"/>
      <c r="OGG14" s="85"/>
      <c r="OGH14" s="85"/>
      <c r="OGI14" s="85"/>
      <c r="OGJ14" s="85"/>
      <c r="OGK14" s="85"/>
      <c r="OGL14" s="85"/>
      <c r="OGM14" s="85"/>
      <c r="OGN14" s="85"/>
      <c r="OGO14" s="85"/>
      <c r="OGP14" s="85"/>
      <c r="OGQ14" s="85"/>
      <c r="OGR14" s="85"/>
      <c r="OGS14" s="85"/>
      <c r="OGT14" s="85"/>
      <c r="OGU14" s="85"/>
      <c r="OGV14" s="85"/>
      <c r="OGW14" s="85"/>
      <c r="OGX14" s="85"/>
      <c r="OGY14" s="85"/>
      <c r="OGZ14" s="85"/>
      <c r="OHA14" s="85"/>
      <c r="OHB14" s="85"/>
      <c r="OHC14" s="85"/>
      <c r="OHD14" s="85"/>
      <c r="OHE14" s="85"/>
      <c r="OHF14" s="85"/>
      <c r="OHG14" s="85"/>
      <c r="OHH14" s="85"/>
      <c r="OHI14" s="85"/>
      <c r="OHJ14" s="85"/>
      <c r="OHK14" s="85"/>
      <c r="OHL14" s="85"/>
      <c r="OHM14" s="85"/>
      <c r="OHN14" s="85"/>
      <c r="OHO14" s="85"/>
      <c r="OHP14" s="85"/>
      <c r="OHQ14" s="85"/>
      <c r="OHR14" s="85"/>
      <c r="OHS14" s="85"/>
      <c r="OHT14" s="85"/>
      <c r="OHU14" s="85"/>
      <c r="OHV14" s="85"/>
      <c r="OHW14" s="85"/>
      <c r="OHX14" s="85"/>
      <c r="OHY14" s="85"/>
      <c r="OHZ14" s="85"/>
      <c r="OIA14" s="85"/>
      <c r="OIB14" s="85"/>
      <c r="OIC14" s="85"/>
      <c r="OID14" s="85"/>
      <c r="OIE14" s="85"/>
      <c r="OIF14" s="85"/>
      <c r="OIG14" s="85"/>
      <c r="OIH14" s="85"/>
      <c r="OII14" s="85"/>
      <c r="OIJ14" s="85"/>
      <c r="OIK14" s="85"/>
      <c r="OIL14" s="85"/>
      <c r="OIM14" s="85"/>
      <c r="OIN14" s="85"/>
      <c r="OIO14" s="85"/>
      <c r="OIP14" s="85"/>
      <c r="OIQ14" s="85"/>
      <c r="OIR14" s="85"/>
      <c r="OIS14" s="85"/>
      <c r="OIT14" s="85"/>
      <c r="OIU14" s="85"/>
      <c r="OIV14" s="85"/>
      <c r="OIW14" s="85"/>
      <c r="OIX14" s="85"/>
      <c r="OIY14" s="85"/>
      <c r="OIZ14" s="85"/>
      <c r="OJA14" s="85"/>
      <c r="OJB14" s="85"/>
      <c r="OJC14" s="85"/>
      <c r="OJD14" s="85"/>
      <c r="OJE14" s="85"/>
      <c r="OJF14" s="85"/>
      <c r="OJG14" s="85"/>
      <c r="OJH14" s="85"/>
      <c r="OJI14" s="85"/>
      <c r="OJJ14" s="85"/>
      <c r="OJK14" s="85"/>
      <c r="OJL14" s="85"/>
      <c r="OJM14" s="85"/>
      <c r="OJN14" s="85"/>
      <c r="OJO14" s="85"/>
      <c r="OJP14" s="85"/>
      <c r="OJQ14" s="85"/>
      <c r="OJR14" s="85"/>
      <c r="OJS14" s="85"/>
      <c r="OJT14" s="85"/>
      <c r="OJU14" s="85"/>
      <c r="OJV14" s="85"/>
      <c r="OJW14" s="85"/>
      <c r="OJX14" s="85"/>
      <c r="OJY14" s="85"/>
      <c r="OJZ14" s="85"/>
      <c r="OKA14" s="85"/>
      <c r="OKB14" s="85"/>
      <c r="OKC14" s="85"/>
      <c r="OKD14" s="85"/>
      <c r="OKE14" s="85"/>
      <c r="OKF14" s="85"/>
      <c r="OKG14" s="85"/>
      <c r="OKH14" s="85"/>
      <c r="OKI14" s="85"/>
      <c r="OKJ14" s="85"/>
      <c r="OKK14" s="85"/>
      <c r="OKL14" s="85"/>
      <c r="OKM14" s="85"/>
      <c r="OKN14" s="85"/>
      <c r="OKO14" s="85"/>
      <c r="OKP14" s="85"/>
      <c r="OKQ14" s="85"/>
      <c r="OKR14" s="85"/>
      <c r="OKS14" s="85"/>
      <c r="OKT14" s="85"/>
      <c r="OKU14" s="85"/>
      <c r="OKV14" s="85"/>
      <c r="OKW14" s="85"/>
      <c r="OKX14" s="85"/>
      <c r="OKY14" s="85"/>
      <c r="OKZ14" s="85"/>
      <c r="OLA14" s="85"/>
      <c r="OLB14" s="85"/>
      <c r="OLC14" s="85"/>
      <c r="OLD14" s="85"/>
      <c r="OLE14" s="85"/>
      <c r="OLF14" s="85"/>
      <c r="OLG14" s="85"/>
      <c r="OLH14" s="85"/>
      <c r="OLI14" s="85"/>
      <c r="OLJ14" s="85"/>
      <c r="OLK14" s="85"/>
      <c r="OLL14" s="85"/>
      <c r="OLM14" s="85"/>
      <c r="OLN14" s="85"/>
      <c r="OLO14" s="85"/>
      <c r="OLP14" s="85"/>
      <c r="OLQ14" s="85"/>
      <c r="OLR14" s="85"/>
      <c r="OLS14" s="85"/>
      <c r="OLT14" s="85"/>
      <c r="OLU14" s="85"/>
      <c r="OLV14" s="85"/>
      <c r="OLW14" s="85"/>
      <c r="OLX14" s="85"/>
      <c r="OLY14" s="85"/>
      <c r="OLZ14" s="85"/>
      <c r="OMA14" s="85"/>
      <c r="OMB14" s="85"/>
      <c r="OMC14" s="85"/>
      <c r="OMD14" s="85"/>
      <c r="OME14" s="85"/>
      <c r="OMF14" s="85"/>
      <c r="OMG14" s="85"/>
      <c r="OMH14" s="85"/>
      <c r="OMI14" s="85"/>
      <c r="OMJ14" s="85"/>
      <c r="OMK14" s="85"/>
      <c r="OML14" s="85"/>
      <c r="OMM14" s="85"/>
      <c r="OMN14" s="85"/>
      <c r="OMO14" s="85"/>
      <c r="OMP14" s="85"/>
      <c r="OMQ14" s="85"/>
      <c r="OMR14" s="85"/>
      <c r="OMS14" s="85"/>
      <c r="OMT14" s="85"/>
      <c r="OMU14" s="85"/>
      <c r="OMV14" s="85"/>
      <c r="OMW14" s="85"/>
      <c r="OMX14" s="85"/>
      <c r="OMY14" s="85"/>
      <c r="OMZ14" s="85"/>
      <c r="ONA14" s="85"/>
      <c r="ONB14" s="85"/>
      <c r="ONC14" s="85"/>
      <c r="OND14" s="85"/>
      <c r="ONE14" s="85"/>
      <c r="ONF14" s="85"/>
      <c r="ONG14" s="85"/>
      <c r="ONH14" s="85"/>
      <c r="ONI14" s="85"/>
      <c r="ONJ14" s="85"/>
      <c r="ONK14" s="85"/>
      <c r="ONL14" s="85"/>
      <c r="ONM14" s="85"/>
      <c r="ONN14" s="85"/>
      <c r="ONO14" s="85"/>
      <c r="ONP14" s="85"/>
      <c r="ONQ14" s="85"/>
      <c r="ONR14" s="85"/>
      <c r="ONS14" s="85"/>
      <c r="ONT14" s="85"/>
      <c r="ONU14" s="85"/>
      <c r="ONV14" s="85"/>
      <c r="ONW14" s="85"/>
      <c r="ONX14" s="85"/>
      <c r="ONY14" s="85"/>
      <c r="ONZ14" s="85"/>
      <c r="OOA14" s="85"/>
      <c r="OOB14" s="85"/>
      <c r="OOC14" s="85"/>
      <c r="OOD14" s="85"/>
      <c r="OOE14" s="85"/>
      <c r="OOF14" s="85"/>
      <c r="OOG14" s="85"/>
      <c r="OOH14" s="85"/>
      <c r="OOI14" s="85"/>
      <c r="OOJ14" s="85"/>
      <c r="OOK14" s="85"/>
      <c r="OOL14" s="85"/>
      <c r="OOM14" s="85"/>
      <c r="OON14" s="85"/>
      <c r="OOO14" s="85"/>
      <c r="OOP14" s="85"/>
      <c r="OOQ14" s="85"/>
      <c r="OOR14" s="85"/>
      <c r="OOS14" s="85"/>
      <c r="OOT14" s="85"/>
      <c r="OOU14" s="85"/>
      <c r="OOV14" s="85"/>
      <c r="OOW14" s="85"/>
      <c r="OOX14" s="85"/>
      <c r="OOY14" s="85"/>
      <c r="OOZ14" s="85"/>
      <c r="OPA14" s="85"/>
      <c r="OPB14" s="85"/>
      <c r="OPC14" s="85"/>
      <c r="OPD14" s="85"/>
      <c r="OPE14" s="85"/>
      <c r="OPF14" s="85"/>
      <c r="OPG14" s="85"/>
      <c r="OPH14" s="85"/>
      <c r="OPI14" s="85"/>
      <c r="OPJ14" s="85"/>
      <c r="OPK14" s="85"/>
      <c r="OPL14" s="85"/>
      <c r="OPM14" s="85"/>
      <c r="OPN14" s="85"/>
      <c r="OPO14" s="85"/>
      <c r="OPP14" s="85"/>
      <c r="OPQ14" s="85"/>
      <c r="OPR14" s="85"/>
      <c r="OPS14" s="85"/>
      <c r="OPT14" s="85"/>
      <c r="OPU14" s="85"/>
      <c r="OPV14" s="85"/>
      <c r="OPW14" s="85"/>
      <c r="OPX14" s="85"/>
      <c r="OPY14" s="85"/>
      <c r="OPZ14" s="85"/>
      <c r="OQA14" s="85"/>
      <c r="OQB14" s="85"/>
      <c r="OQC14" s="85"/>
      <c r="OQD14" s="85"/>
      <c r="OQE14" s="85"/>
      <c r="OQF14" s="85"/>
      <c r="OQG14" s="85"/>
      <c r="OQH14" s="85"/>
      <c r="OQI14" s="85"/>
      <c r="OQJ14" s="85"/>
      <c r="OQK14" s="85"/>
      <c r="OQL14" s="85"/>
      <c r="OQM14" s="85"/>
      <c r="OQN14" s="85"/>
      <c r="OQO14" s="85"/>
      <c r="OQP14" s="85"/>
      <c r="OQQ14" s="85"/>
      <c r="OQR14" s="85"/>
      <c r="OQS14" s="85"/>
      <c r="OQT14" s="85"/>
      <c r="OQU14" s="85"/>
      <c r="OQV14" s="85"/>
      <c r="OQW14" s="85"/>
      <c r="OQX14" s="85"/>
      <c r="OQY14" s="85"/>
      <c r="OQZ14" s="85"/>
      <c r="ORA14" s="85"/>
      <c r="ORB14" s="85"/>
      <c r="ORC14" s="85"/>
      <c r="ORD14" s="85"/>
      <c r="ORE14" s="85"/>
      <c r="ORF14" s="85"/>
      <c r="ORG14" s="85"/>
      <c r="ORH14" s="85"/>
      <c r="ORI14" s="85"/>
      <c r="ORJ14" s="85"/>
      <c r="ORK14" s="85"/>
      <c r="ORL14" s="85"/>
      <c r="ORM14" s="85"/>
      <c r="ORN14" s="85"/>
      <c r="ORO14" s="85"/>
      <c r="ORP14" s="85"/>
      <c r="ORQ14" s="85"/>
      <c r="ORR14" s="85"/>
      <c r="ORS14" s="85"/>
      <c r="ORT14" s="85"/>
      <c r="ORU14" s="85"/>
      <c r="ORV14" s="85"/>
      <c r="ORW14" s="85"/>
      <c r="ORX14" s="85"/>
      <c r="ORY14" s="85"/>
      <c r="ORZ14" s="85"/>
      <c r="OSA14" s="85"/>
      <c r="OSB14" s="85"/>
      <c r="OSC14" s="85"/>
      <c r="OSD14" s="85"/>
      <c r="OSE14" s="85"/>
      <c r="OSF14" s="85"/>
      <c r="OSG14" s="85"/>
      <c r="OSH14" s="85"/>
      <c r="OSI14" s="85"/>
      <c r="OSJ14" s="85"/>
      <c r="OSK14" s="85"/>
      <c r="OSL14" s="85"/>
      <c r="OSM14" s="85"/>
      <c r="OSN14" s="85"/>
      <c r="OSO14" s="85"/>
      <c r="OSP14" s="85"/>
      <c r="OSQ14" s="85"/>
      <c r="OSR14" s="85"/>
      <c r="OSS14" s="85"/>
      <c r="OST14" s="85"/>
      <c r="OSU14" s="85"/>
      <c r="OSV14" s="85"/>
      <c r="OSW14" s="85"/>
      <c r="OSX14" s="85"/>
      <c r="OSY14" s="85"/>
      <c r="OSZ14" s="85"/>
      <c r="OTA14" s="85"/>
      <c r="OTB14" s="85"/>
      <c r="OTC14" s="85"/>
      <c r="OTD14" s="85"/>
      <c r="OTE14" s="85"/>
      <c r="OTF14" s="85"/>
      <c r="OTG14" s="85"/>
      <c r="OTH14" s="85"/>
      <c r="OTI14" s="85"/>
      <c r="OTJ14" s="85"/>
      <c r="OTK14" s="85"/>
      <c r="OTL14" s="85"/>
      <c r="OTM14" s="85"/>
      <c r="OTN14" s="85"/>
      <c r="OTO14" s="85"/>
      <c r="OTP14" s="85"/>
      <c r="OTQ14" s="85"/>
      <c r="OTR14" s="85"/>
      <c r="OTS14" s="85"/>
      <c r="OTT14" s="85"/>
      <c r="OTU14" s="85"/>
      <c r="OTV14" s="85"/>
      <c r="OTW14" s="85"/>
      <c r="OTX14" s="85"/>
      <c r="OTY14" s="85"/>
      <c r="OTZ14" s="85"/>
      <c r="OUA14" s="85"/>
      <c r="OUB14" s="85"/>
      <c r="OUC14" s="85"/>
      <c r="OUD14" s="85"/>
      <c r="OUE14" s="85"/>
      <c r="OUF14" s="85"/>
      <c r="OUG14" s="85"/>
      <c r="OUH14" s="85"/>
      <c r="OUI14" s="85"/>
      <c r="OUJ14" s="85"/>
      <c r="OUK14" s="85"/>
      <c r="OUL14" s="85"/>
      <c r="OUM14" s="85"/>
      <c r="OUN14" s="85"/>
      <c r="OUO14" s="85"/>
      <c r="OUP14" s="85"/>
      <c r="OUQ14" s="85"/>
      <c r="OUR14" s="85"/>
      <c r="OUS14" s="85"/>
      <c r="OUT14" s="85"/>
      <c r="OUU14" s="85"/>
      <c r="OUV14" s="85"/>
      <c r="OUW14" s="85"/>
      <c r="OUX14" s="85"/>
      <c r="OUY14" s="85"/>
      <c r="OUZ14" s="85"/>
      <c r="OVA14" s="85"/>
      <c r="OVB14" s="85"/>
      <c r="OVC14" s="85"/>
      <c r="OVD14" s="85"/>
      <c r="OVE14" s="85"/>
      <c r="OVF14" s="85"/>
      <c r="OVG14" s="85"/>
      <c r="OVH14" s="85"/>
      <c r="OVI14" s="85"/>
      <c r="OVJ14" s="85"/>
      <c r="OVK14" s="85"/>
      <c r="OVL14" s="85"/>
      <c r="OVM14" s="85"/>
      <c r="OVN14" s="85"/>
      <c r="OVO14" s="85"/>
      <c r="OVP14" s="85"/>
      <c r="OVQ14" s="85"/>
      <c r="OVR14" s="85"/>
      <c r="OVS14" s="85"/>
      <c r="OVT14" s="85"/>
      <c r="OVU14" s="85"/>
      <c r="OVV14" s="85"/>
      <c r="OVW14" s="85"/>
      <c r="OVX14" s="85"/>
      <c r="OVY14" s="85"/>
      <c r="OVZ14" s="85"/>
      <c r="OWA14" s="85"/>
      <c r="OWB14" s="85"/>
      <c r="OWC14" s="85"/>
      <c r="OWD14" s="85"/>
      <c r="OWE14" s="85"/>
      <c r="OWF14" s="85"/>
      <c r="OWG14" s="85"/>
      <c r="OWH14" s="85"/>
      <c r="OWI14" s="85"/>
      <c r="OWJ14" s="85"/>
      <c r="OWK14" s="85"/>
      <c r="OWL14" s="85"/>
      <c r="OWM14" s="85"/>
      <c r="OWN14" s="85"/>
      <c r="OWO14" s="85"/>
      <c r="OWP14" s="85"/>
      <c r="OWQ14" s="85"/>
      <c r="OWR14" s="85"/>
      <c r="OWS14" s="85"/>
      <c r="OWT14" s="85"/>
      <c r="OWU14" s="85"/>
      <c r="OWV14" s="85"/>
      <c r="OWW14" s="85"/>
      <c r="OWX14" s="85"/>
      <c r="OWY14" s="85"/>
      <c r="OWZ14" s="85"/>
      <c r="OXA14" s="85"/>
      <c r="OXB14" s="85"/>
      <c r="OXC14" s="85"/>
      <c r="OXD14" s="85"/>
      <c r="OXE14" s="85"/>
      <c r="OXF14" s="85"/>
      <c r="OXG14" s="85"/>
      <c r="OXH14" s="85"/>
      <c r="OXI14" s="85"/>
      <c r="OXJ14" s="85"/>
      <c r="OXK14" s="85"/>
      <c r="OXL14" s="85"/>
      <c r="OXM14" s="85"/>
      <c r="OXN14" s="85"/>
      <c r="OXO14" s="85"/>
      <c r="OXP14" s="85"/>
      <c r="OXQ14" s="85"/>
      <c r="OXR14" s="85"/>
      <c r="OXS14" s="85"/>
      <c r="OXT14" s="85"/>
      <c r="OXU14" s="85"/>
      <c r="OXV14" s="85"/>
      <c r="OXW14" s="85"/>
      <c r="OXX14" s="85"/>
      <c r="OXY14" s="85"/>
      <c r="OXZ14" s="85"/>
      <c r="OYA14" s="85"/>
      <c r="OYB14" s="85"/>
      <c r="OYC14" s="85"/>
      <c r="OYD14" s="85"/>
      <c r="OYE14" s="85"/>
      <c r="OYF14" s="85"/>
      <c r="OYG14" s="85"/>
      <c r="OYH14" s="85"/>
      <c r="OYI14" s="85"/>
      <c r="OYJ14" s="85"/>
      <c r="OYK14" s="85"/>
      <c r="OYL14" s="85"/>
      <c r="OYM14" s="85"/>
      <c r="OYN14" s="85"/>
      <c r="OYO14" s="85"/>
      <c r="OYP14" s="85"/>
      <c r="OYQ14" s="85"/>
      <c r="OYR14" s="85"/>
      <c r="OYS14" s="85"/>
      <c r="OYT14" s="85"/>
      <c r="OYU14" s="85"/>
      <c r="OYV14" s="85"/>
      <c r="OYW14" s="85"/>
      <c r="OYX14" s="85"/>
      <c r="OYY14" s="85"/>
      <c r="OYZ14" s="85"/>
      <c r="OZA14" s="85"/>
      <c r="OZB14" s="85"/>
      <c r="OZC14" s="85"/>
      <c r="OZD14" s="85"/>
      <c r="OZE14" s="85"/>
      <c r="OZF14" s="85"/>
      <c r="OZG14" s="85"/>
      <c r="OZH14" s="85"/>
      <c r="OZI14" s="85"/>
      <c r="OZJ14" s="85"/>
      <c r="OZK14" s="85"/>
      <c r="OZL14" s="85"/>
      <c r="OZM14" s="85"/>
      <c r="OZN14" s="85"/>
      <c r="OZO14" s="85"/>
      <c r="OZP14" s="85"/>
      <c r="OZQ14" s="85"/>
      <c r="OZR14" s="85"/>
      <c r="OZS14" s="85"/>
      <c r="OZT14" s="85"/>
      <c r="OZU14" s="85"/>
      <c r="OZV14" s="85"/>
      <c r="OZW14" s="85"/>
      <c r="OZX14" s="85"/>
      <c r="OZY14" s="85"/>
      <c r="OZZ14" s="85"/>
      <c r="PAA14" s="85"/>
      <c r="PAB14" s="85"/>
      <c r="PAC14" s="85"/>
      <c r="PAD14" s="85"/>
      <c r="PAE14" s="85"/>
      <c r="PAF14" s="85"/>
      <c r="PAG14" s="85"/>
      <c r="PAH14" s="85"/>
      <c r="PAI14" s="85"/>
      <c r="PAJ14" s="85"/>
      <c r="PAK14" s="85"/>
      <c r="PAL14" s="85"/>
      <c r="PAM14" s="85"/>
      <c r="PAN14" s="85"/>
      <c r="PAO14" s="85"/>
      <c r="PAP14" s="85"/>
      <c r="PAQ14" s="85"/>
      <c r="PAR14" s="85"/>
      <c r="PAS14" s="85"/>
      <c r="PAT14" s="85"/>
      <c r="PAU14" s="85"/>
      <c r="PAV14" s="85"/>
      <c r="PAW14" s="85"/>
      <c r="PAX14" s="85"/>
      <c r="PAY14" s="85"/>
      <c r="PAZ14" s="85"/>
      <c r="PBA14" s="85"/>
      <c r="PBB14" s="85"/>
      <c r="PBC14" s="85"/>
      <c r="PBD14" s="85"/>
      <c r="PBE14" s="85"/>
      <c r="PBF14" s="85"/>
      <c r="PBG14" s="85"/>
      <c r="PBH14" s="85"/>
      <c r="PBI14" s="85"/>
      <c r="PBJ14" s="85"/>
      <c r="PBK14" s="85"/>
      <c r="PBL14" s="85"/>
      <c r="PBM14" s="85"/>
      <c r="PBN14" s="85"/>
      <c r="PBO14" s="85"/>
      <c r="PBP14" s="85"/>
      <c r="PBQ14" s="85"/>
      <c r="PBR14" s="85"/>
      <c r="PBS14" s="85"/>
      <c r="PBT14" s="85"/>
      <c r="PBU14" s="85"/>
      <c r="PBV14" s="85"/>
      <c r="PBW14" s="85"/>
      <c r="PBX14" s="85"/>
      <c r="PBY14" s="85"/>
      <c r="PBZ14" s="85"/>
      <c r="PCA14" s="85"/>
      <c r="PCB14" s="85"/>
      <c r="PCC14" s="85"/>
      <c r="PCD14" s="85"/>
      <c r="PCE14" s="85"/>
      <c r="PCF14" s="85"/>
      <c r="PCG14" s="85"/>
      <c r="PCH14" s="85"/>
      <c r="PCI14" s="85"/>
      <c r="PCJ14" s="85"/>
      <c r="PCK14" s="85"/>
      <c r="PCL14" s="85"/>
      <c r="PCM14" s="85"/>
      <c r="PCN14" s="85"/>
      <c r="PCO14" s="85"/>
      <c r="PCP14" s="85"/>
      <c r="PCQ14" s="85"/>
      <c r="PCR14" s="85"/>
      <c r="PCS14" s="85"/>
      <c r="PCT14" s="85"/>
      <c r="PCU14" s="85"/>
      <c r="PCV14" s="85"/>
      <c r="PCW14" s="85"/>
      <c r="PCX14" s="85"/>
      <c r="PCY14" s="85"/>
      <c r="PCZ14" s="85"/>
      <c r="PDA14" s="85"/>
      <c r="PDB14" s="85"/>
      <c r="PDC14" s="85"/>
      <c r="PDD14" s="85"/>
      <c r="PDE14" s="85"/>
      <c r="PDF14" s="85"/>
      <c r="PDG14" s="85"/>
      <c r="PDH14" s="85"/>
      <c r="PDI14" s="85"/>
      <c r="PDJ14" s="85"/>
      <c r="PDK14" s="85"/>
      <c r="PDL14" s="85"/>
      <c r="PDM14" s="85"/>
      <c r="PDN14" s="85"/>
      <c r="PDO14" s="85"/>
      <c r="PDP14" s="85"/>
      <c r="PDQ14" s="85"/>
      <c r="PDR14" s="85"/>
      <c r="PDS14" s="85"/>
      <c r="PDT14" s="85"/>
      <c r="PDU14" s="85"/>
      <c r="PDV14" s="85"/>
      <c r="PDW14" s="85"/>
      <c r="PDX14" s="85"/>
      <c r="PDY14" s="85"/>
      <c r="PDZ14" s="85"/>
      <c r="PEA14" s="85"/>
      <c r="PEB14" s="85"/>
      <c r="PEC14" s="85"/>
      <c r="PED14" s="85"/>
      <c r="PEE14" s="85"/>
      <c r="PEF14" s="85"/>
      <c r="PEG14" s="85"/>
      <c r="PEH14" s="85"/>
      <c r="PEI14" s="85"/>
      <c r="PEJ14" s="85"/>
      <c r="PEK14" s="85"/>
      <c r="PEL14" s="85"/>
      <c r="PEM14" s="85"/>
      <c r="PEN14" s="85"/>
      <c r="PEO14" s="85"/>
      <c r="PEP14" s="85"/>
      <c r="PEQ14" s="85"/>
      <c r="PER14" s="85"/>
      <c r="PES14" s="85"/>
      <c r="PET14" s="85"/>
      <c r="PEU14" s="85"/>
      <c r="PEV14" s="85"/>
      <c r="PEW14" s="85"/>
      <c r="PEX14" s="85"/>
      <c r="PEY14" s="85"/>
      <c r="PEZ14" s="85"/>
      <c r="PFA14" s="85"/>
      <c r="PFB14" s="85"/>
      <c r="PFC14" s="85"/>
      <c r="PFD14" s="85"/>
      <c r="PFE14" s="85"/>
      <c r="PFF14" s="85"/>
      <c r="PFG14" s="85"/>
      <c r="PFH14" s="85"/>
      <c r="PFI14" s="85"/>
      <c r="PFJ14" s="85"/>
      <c r="PFK14" s="85"/>
      <c r="PFL14" s="85"/>
      <c r="PFM14" s="85"/>
      <c r="PFN14" s="85"/>
      <c r="PFO14" s="85"/>
      <c r="PFP14" s="85"/>
      <c r="PFQ14" s="85"/>
      <c r="PFR14" s="85"/>
      <c r="PFS14" s="85"/>
      <c r="PFT14" s="85"/>
      <c r="PFU14" s="85"/>
      <c r="PFV14" s="85"/>
      <c r="PFW14" s="85"/>
      <c r="PFX14" s="85"/>
      <c r="PFY14" s="85"/>
      <c r="PFZ14" s="85"/>
      <c r="PGA14" s="85"/>
      <c r="PGB14" s="85"/>
      <c r="PGC14" s="85"/>
      <c r="PGD14" s="85"/>
      <c r="PGE14" s="85"/>
      <c r="PGF14" s="85"/>
      <c r="PGG14" s="85"/>
      <c r="PGH14" s="85"/>
      <c r="PGI14" s="85"/>
      <c r="PGJ14" s="85"/>
      <c r="PGK14" s="85"/>
      <c r="PGL14" s="85"/>
      <c r="PGM14" s="85"/>
      <c r="PGN14" s="85"/>
      <c r="PGO14" s="85"/>
      <c r="PGP14" s="85"/>
      <c r="PGQ14" s="85"/>
      <c r="PGR14" s="85"/>
      <c r="PGS14" s="85"/>
      <c r="PGT14" s="85"/>
      <c r="PGU14" s="85"/>
      <c r="PGV14" s="85"/>
      <c r="PGW14" s="85"/>
      <c r="PGX14" s="85"/>
      <c r="PGY14" s="85"/>
      <c r="PGZ14" s="85"/>
      <c r="PHA14" s="85"/>
      <c r="PHB14" s="85"/>
      <c r="PHC14" s="85"/>
      <c r="PHD14" s="85"/>
      <c r="PHE14" s="85"/>
      <c r="PHF14" s="85"/>
      <c r="PHG14" s="85"/>
      <c r="PHH14" s="85"/>
      <c r="PHI14" s="85"/>
      <c r="PHJ14" s="85"/>
      <c r="PHK14" s="85"/>
      <c r="PHL14" s="85"/>
      <c r="PHM14" s="85"/>
      <c r="PHN14" s="85"/>
      <c r="PHO14" s="85"/>
      <c r="PHP14" s="85"/>
      <c r="PHQ14" s="85"/>
      <c r="PHR14" s="85"/>
      <c r="PHS14" s="85"/>
      <c r="PHT14" s="85"/>
      <c r="PHU14" s="85"/>
      <c r="PHV14" s="85"/>
      <c r="PHW14" s="85"/>
      <c r="PHX14" s="85"/>
      <c r="PHY14" s="85"/>
      <c r="PHZ14" s="85"/>
      <c r="PIA14" s="85"/>
      <c r="PIB14" s="85"/>
      <c r="PIC14" s="85"/>
      <c r="PID14" s="85"/>
      <c r="PIE14" s="85"/>
      <c r="PIF14" s="85"/>
      <c r="PIG14" s="85"/>
      <c r="PIH14" s="85"/>
      <c r="PII14" s="85"/>
      <c r="PIJ14" s="85"/>
      <c r="PIK14" s="85"/>
      <c r="PIL14" s="85"/>
      <c r="PIM14" s="85"/>
      <c r="PIN14" s="85"/>
      <c r="PIO14" s="85"/>
      <c r="PIP14" s="85"/>
      <c r="PIQ14" s="85"/>
      <c r="PIR14" s="85"/>
      <c r="PIS14" s="85"/>
      <c r="PIT14" s="85"/>
      <c r="PIU14" s="85"/>
      <c r="PIV14" s="85"/>
      <c r="PIW14" s="85"/>
      <c r="PIX14" s="85"/>
      <c r="PIY14" s="85"/>
      <c r="PIZ14" s="85"/>
      <c r="PJA14" s="85"/>
      <c r="PJB14" s="85"/>
      <c r="PJC14" s="85"/>
      <c r="PJD14" s="85"/>
      <c r="PJE14" s="85"/>
      <c r="PJF14" s="85"/>
      <c r="PJG14" s="85"/>
      <c r="PJH14" s="85"/>
      <c r="PJI14" s="85"/>
      <c r="PJJ14" s="85"/>
      <c r="PJK14" s="85"/>
      <c r="PJL14" s="85"/>
      <c r="PJM14" s="85"/>
      <c r="PJN14" s="85"/>
      <c r="PJO14" s="85"/>
      <c r="PJP14" s="85"/>
      <c r="PJQ14" s="85"/>
      <c r="PJR14" s="85"/>
      <c r="PJS14" s="85"/>
      <c r="PJT14" s="85"/>
      <c r="PJU14" s="85"/>
      <c r="PJV14" s="85"/>
      <c r="PJW14" s="85"/>
      <c r="PJX14" s="85"/>
      <c r="PJY14" s="85"/>
      <c r="PJZ14" s="85"/>
      <c r="PKA14" s="85"/>
      <c r="PKB14" s="85"/>
      <c r="PKC14" s="85"/>
      <c r="PKD14" s="85"/>
      <c r="PKE14" s="85"/>
      <c r="PKF14" s="85"/>
      <c r="PKG14" s="85"/>
      <c r="PKH14" s="85"/>
      <c r="PKI14" s="85"/>
      <c r="PKJ14" s="85"/>
      <c r="PKK14" s="85"/>
      <c r="PKL14" s="85"/>
      <c r="PKM14" s="85"/>
      <c r="PKN14" s="85"/>
      <c r="PKO14" s="85"/>
      <c r="PKP14" s="85"/>
      <c r="PKQ14" s="85"/>
      <c r="PKR14" s="85"/>
      <c r="PKS14" s="85"/>
      <c r="PKT14" s="85"/>
      <c r="PKU14" s="85"/>
      <c r="PKV14" s="85"/>
      <c r="PKW14" s="85"/>
      <c r="PKX14" s="85"/>
      <c r="PKY14" s="85"/>
      <c r="PKZ14" s="85"/>
      <c r="PLA14" s="85"/>
      <c r="PLB14" s="85"/>
      <c r="PLC14" s="85"/>
      <c r="PLD14" s="85"/>
      <c r="PLE14" s="85"/>
      <c r="PLF14" s="85"/>
      <c r="PLG14" s="85"/>
      <c r="PLH14" s="85"/>
      <c r="PLI14" s="85"/>
      <c r="PLJ14" s="85"/>
      <c r="PLK14" s="85"/>
      <c r="PLL14" s="85"/>
      <c r="PLM14" s="85"/>
      <c r="PLN14" s="85"/>
      <c r="PLO14" s="85"/>
      <c r="PLP14" s="85"/>
      <c r="PLQ14" s="85"/>
      <c r="PLR14" s="85"/>
      <c r="PLS14" s="85"/>
      <c r="PLT14" s="85"/>
      <c r="PLU14" s="85"/>
      <c r="PLV14" s="85"/>
      <c r="PLW14" s="85"/>
      <c r="PLX14" s="85"/>
      <c r="PLY14" s="85"/>
      <c r="PLZ14" s="85"/>
      <c r="PMA14" s="85"/>
      <c r="PMB14" s="85"/>
      <c r="PMC14" s="85"/>
      <c r="PMD14" s="85"/>
      <c r="PME14" s="85"/>
      <c r="PMF14" s="85"/>
      <c r="PMG14" s="85"/>
      <c r="PMH14" s="85"/>
      <c r="PMI14" s="85"/>
      <c r="PMJ14" s="85"/>
      <c r="PMK14" s="85"/>
      <c r="PML14" s="85"/>
      <c r="PMM14" s="85"/>
      <c r="PMN14" s="85"/>
      <c r="PMO14" s="85"/>
      <c r="PMP14" s="85"/>
      <c r="PMQ14" s="85"/>
      <c r="PMR14" s="85"/>
      <c r="PMS14" s="85"/>
      <c r="PMT14" s="85"/>
      <c r="PMU14" s="85"/>
      <c r="PMV14" s="85"/>
      <c r="PMW14" s="85"/>
      <c r="PMX14" s="85"/>
      <c r="PMY14" s="85"/>
      <c r="PMZ14" s="85"/>
      <c r="PNA14" s="85"/>
      <c r="PNB14" s="85"/>
      <c r="PNC14" s="85"/>
      <c r="PND14" s="85"/>
      <c r="PNE14" s="85"/>
      <c r="PNF14" s="85"/>
      <c r="PNG14" s="85"/>
      <c r="PNH14" s="85"/>
      <c r="PNI14" s="85"/>
      <c r="PNJ14" s="85"/>
      <c r="PNK14" s="85"/>
      <c r="PNL14" s="85"/>
      <c r="PNM14" s="85"/>
      <c r="PNN14" s="85"/>
      <c r="PNO14" s="85"/>
      <c r="PNP14" s="85"/>
      <c r="PNQ14" s="85"/>
      <c r="PNR14" s="85"/>
      <c r="PNS14" s="85"/>
      <c r="PNT14" s="85"/>
      <c r="PNU14" s="85"/>
      <c r="PNV14" s="85"/>
      <c r="PNW14" s="85"/>
      <c r="PNX14" s="85"/>
      <c r="PNY14" s="85"/>
      <c r="PNZ14" s="85"/>
      <c r="POA14" s="85"/>
      <c r="POB14" s="85"/>
      <c r="POC14" s="85"/>
      <c r="POD14" s="85"/>
      <c r="POE14" s="85"/>
      <c r="POF14" s="85"/>
      <c r="POG14" s="85"/>
      <c r="POH14" s="85"/>
      <c r="POI14" s="85"/>
      <c r="POJ14" s="85"/>
      <c r="POK14" s="85"/>
      <c r="POL14" s="85"/>
      <c r="POM14" s="85"/>
      <c r="PON14" s="85"/>
      <c r="POO14" s="85"/>
      <c r="POP14" s="85"/>
      <c r="POQ14" s="85"/>
      <c r="POR14" s="85"/>
      <c r="POS14" s="85"/>
      <c r="POT14" s="85"/>
      <c r="POU14" s="85"/>
      <c r="POV14" s="85"/>
      <c r="POW14" s="85"/>
      <c r="POX14" s="85"/>
      <c r="POY14" s="85"/>
      <c r="POZ14" s="85"/>
      <c r="PPA14" s="85"/>
      <c r="PPB14" s="85"/>
      <c r="PPC14" s="85"/>
      <c r="PPD14" s="85"/>
      <c r="PPE14" s="85"/>
      <c r="PPF14" s="85"/>
      <c r="PPG14" s="85"/>
      <c r="PPH14" s="85"/>
      <c r="PPI14" s="85"/>
      <c r="PPJ14" s="85"/>
      <c r="PPK14" s="85"/>
      <c r="PPL14" s="85"/>
      <c r="PPM14" s="85"/>
      <c r="PPN14" s="85"/>
      <c r="PPO14" s="85"/>
      <c r="PPP14" s="85"/>
      <c r="PPQ14" s="85"/>
      <c r="PPR14" s="85"/>
      <c r="PPS14" s="85"/>
      <c r="PPT14" s="85"/>
      <c r="PPU14" s="85"/>
      <c r="PPV14" s="85"/>
      <c r="PPW14" s="85"/>
      <c r="PPX14" s="85"/>
      <c r="PPY14" s="85"/>
      <c r="PPZ14" s="85"/>
      <c r="PQA14" s="85"/>
      <c r="PQB14" s="85"/>
      <c r="PQC14" s="85"/>
      <c r="PQD14" s="85"/>
      <c r="PQE14" s="85"/>
      <c r="PQF14" s="85"/>
      <c r="PQG14" s="85"/>
      <c r="PQH14" s="85"/>
      <c r="PQI14" s="85"/>
      <c r="PQJ14" s="85"/>
      <c r="PQK14" s="85"/>
      <c r="PQL14" s="85"/>
      <c r="PQM14" s="85"/>
      <c r="PQN14" s="85"/>
      <c r="PQO14" s="85"/>
      <c r="PQP14" s="85"/>
      <c r="PQQ14" s="85"/>
      <c r="PQR14" s="85"/>
      <c r="PQS14" s="85"/>
      <c r="PQT14" s="85"/>
      <c r="PQU14" s="85"/>
      <c r="PQV14" s="85"/>
      <c r="PQW14" s="85"/>
      <c r="PQX14" s="85"/>
      <c r="PQY14" s="85"/>
      <c r="PQZ14" s="85"/>
      <c r="PRA14" s="85"/>
      <c r="PRB14" s="85"/>
      <c r="PRC14" s="85"/>
      <c r="PRD14" s="85"/>
      <c r="PRE14" s="85"/>
      <c r="PRF14" s="85"/>
      <c r="PRG14" s="85"/>
      <c r="PRH14" s="85"/>
      <c r="PRI14" s="85"/>
      <c r="PRJ14" s="85"/>
      <c r="PRK14" s="85"/>
      <c r="PRL14" s="85"/>
      <c r="PRM14" s="85"/>
      <c r="PRN14" s="85"/>
      <c r="PRO14" s="85"/>
      <c r="PRP14" s="85"/>
      <c r="PRQ14" s="85"/>
      <c r="PRR14" s="85"/>
      <c r="PRS14" s="85"/>
      <c r="PRT14" s="85"/>
      <c r="PRU14" s="85"/>
      <c r="PRV14" s="85"/>
      <c r="PRW14" s="85"/>
      <c r="PRX14" s="85"/>
      <c r="PRY14" s="85"/>
      <c r="PRZ14" s="85"/>
      <c r="PSA14" s="85"/>
      <c r="PSB14" s="85"/>
      <c r="PSC14" s="85"/>
      <c r="PSD14" s="85"/>
      <c r="PSE14" s="85"/>
      <c r="PSF14" s="85"/>
      <c r="PSG14" s="85"/>
      <c r="PSH14" s="85"/>
      <c r="PSI14" s="85"/>
      <c r="PSJ14" s="85"/>
      <c r="PSK14" s="85"/>
      <c r="PSL14" s="85"/>
      <c r="PSM14" s="85"/>
      <c r="PSN14" s="85"/>
      <c r="PSO14" s="85"/>
      <c r="PSP14" s="85"/>
      <c r="PSQ14" s="85"/>
      <c r="PSR14" s="85"/>
      <c r="PSS14" s="85"/>
      <c r="PST14" s="85"/>
      <c r="PSU14" s="85"/>
      <c r="PSV14" s="85"/>
      <c r="PSW14" s="85"/>
      <c r="PSX14" s="85"/>
      <c r="PSY14" s="85"/>
      <c r="PSZ14" s="85"/>
      <c r="PTA14" s="85"/>
      <c r="PTB14" s="85"/>
      <c r="PTC14" s="85"/>
      <c r="PTD14" s="85"/>
      <c r="PTE14" s="85"/>
      <c r="PTF14" s="85"/>
      <c r="PTG14" s="85"/>
      <c r="PTH14" s="85"/>
      <c r="PTI14" s="85"/>
      <c r="PTJ14" s="85"/>
      <c r="PTK14" s="85"/>
      <c r="PTL14" s="85"/>
      <c r="PTM14" s="85"/>
      <c r="PTN14" s="85"/>
      <c r="PTO14" s="85"/>
      <c r="PTP14" s="85"/>
      <c r="PTQ14" s="85"/>
      <c r="PTR14" s="85"/>
      <c r="PTS14" s="85"/>
      <c r="PTT14" s="85"/>
      <c r="PTU14" s="85"/>
      <c r="PTV14" s="85"/>
      <c r="PTW14" s="85"/>
      <c r="PTX14" s="85"/>
      <c r="PTY14" s="85"/>
      <c r="PTZ14" s="85"/>
      <c r="PUA14" s="85"/>
      <c r="PUB14" s="85"/>
      <c r="PUC14" s="85"/>
      <c r="PUD14" s="85"/>
      <c r="PUE14" s="85"/>
      <c r="PUF14" s="85"/>
      <c r="PUG14" s="85"/>
      <c r="PUH14" s="85"/>
      <c r="PUI14" s="85"/>
      <c r="PUJ14" s="85"/>
      <c r="PUK14" s="85"/>
      <c r="PUL14" s="85"/>
      <c r="PUM14" s="85"/>
      <c r="PUN14" s="85"/>
      <c r="PUO14" s="85"/>
      <c r="PUP14" s="85"/>
      <c r="PUQ14" s="85"/>
      <c r="PUR14" s="85"/>
      <c r="PUS14" s="85"/>
      <c r="PUT14" s="85"/>
      <c r="PUU14" s="85"/>
      <c r="PUV14" s="85"/>
      <c r="PUW14" s="85"/>
      <c r="PUX14" s="85"/>
      <c r="PUY14" s="85"/>
      <c r="PUZ14" s="85"/>
      <c r="PVA14" s="85"/>
      <c r="PVB14" s="85"/>
      <c r="PVC14" s="85"/>
      <c r="PVD14" s="85"/>
      <c r="PVE14" s="85"/>
      <c r="PVF14" s="85"/>
      <c r="PVG14" s="85"/>
      <c r="PVH14" s="85"/>
      <c r="PVI14" s="85"/>
      <c r="PVJ14" s="85"/>
      <c r="PVK14" s="85"/>
      <c r="PVL14" s="85"/>
      <c r="PVM14" s="85"/>
      <c r="PVN14" s="85"/>
      <c r="PVO14" s="85"/>
      <c r="PVP14" s="85"/>
      <c r="PVQ14" s="85"/>
      <c r="PVR14" s="85"/>
      <c r="PVS14" s="85"/>
      <c r="PVT14" s="85"/>
      <c r="PVU14" s="85"/>
      <c r="PVV14" s="85"/>
      <c r="PVW14" s="85"/>
      <c r="PVX14" s="85"/>
      <c r="PVY14" s="85"/>
      <c r="PVZ14" s="85"/>
      <c r="PWA14" s="85"/>
      <c r="PWB14" s="85"/>
      <c r="PWC14" s="85"/>
      <c r="PWD14" s="85"/>
      <c r="PWE14" s="85"/>
      <c r="PWF14" s="85"/>
      <c r="PWG14" s="85"/>
      <c r="PWH14" s="85"/>
      <c r="PWI14" s="85"/>
      <c r="PWJ14" s="85"/>
      <c r="PWK14" s="85"/>
      <c r="PWL14" s="85"/>
      <c r="PWM14" s="85"/>
      <c r="PWN14" s="85"/>
      <c r="PWO14" s="85"/>
      <c r="PWP14" s="85"/>
      <c r="PWQ14" s="85"/>
      <c r="PWR14" s="85"/>
      <c r="PWS14" s="85"/>
      <c r="PWT14" s="85"/>
      <c r="PWU14" s="85"/>
      <c r="PWV14" s="85"/>
      <c r="PWW14" s="85"/>
      <c r="PWX14" s="85"/>
      <c r="PWY14" s="85"/>
      <c r="PWZ14" s="85"/>
      <c r="PXA14" s="85"/>
      <c r="PXB14" s="85"/>
      <c r="PXC14" s="85"/>
      <c r="PXD14" s="85"/>
      <c r="PXE14" s="85"/>
      <c r="PXF14" s="85"/>
      <c r="PXG14" s="85"/>
      <c r="PXH14" s="85"/>
      <c r="PXI14" s="85"/>
      <c r="PXJ14" s="85"/>
      <c r="PXK14" s="85"/>
      <c r="PXL14" s="85"/>
      <c r="PXM14" s="85"/>
      <c r="PXN14" s="85"/>
      <c r="PXO14" s="85"/>
      <c r="PXP14" s="85"/>
      <c r="PXQ14" s="85"/>
      <c r="PXR14" s="85"/>
      <c r="PXS14" s="85"/>
      <c r="PXT14" s="85"/>
      <c r="PXU14" s="85"/>
      <c r="PXV14" s="85"/>
      <c r="PXW14" s="85"/>
      <c r="PXX14" s="85"/>
      <c r="PXY14" s="85"/>
      <c r="PXZ14" s="85"/>
      <c r="PYA14" s="85"/>
      <c r="PYB14" s="85"/>
      <c r="PYC14" s="85"/>
      <c r="PYD14" s="85"/>
      <c r="PYE14" s="85"/>
      <c r="PYF14" s="85"/>
      <c r="PYG14" s="85"/>
      <c r="PYH14" s="85"/>
      <c r="PYI14" s="85"/>
      <c r="PYJ14" s="85"/>
      <c r="PYK14" s="85"/>
      <c r="PYL14" s="85"/>
      <c r="PYM14" s="85"/>
      <c r="PYN14" s="85"/>
      <c r="PYO14" s="85"/>
      <c r="PYP14" s="85"/>
      <c r="PYQ14" s="85"/>
      <c r="PYR14" s="85"/>
      <c r="PYS14" s="85"/>
      <c r="PYT14" s="85"/>
      <c r="PYU14" s="85"/>
      <c r="PYV14" s="85"/>
      <c r="PYW14" s="85"/>
      <c r="PYX14" s="85"/>
      <c r="PYY14" s="85"/>
      <c r="PYZ14" s="85"/>
      <c r="PZA14" s="85"/>
      <c r="PZB14" s="85"/>
      <c r="PZC14" s="85"/>
      <c r="PZD14" s="85"/>
      <c r="PZE14" s="85"/>
      <c r="PZF14" s="85"/>
      <c r="PZG14" s="85"/>
      <c r="PZH14" s="85"/>
      <c r="PZI14" s="85"/>
      <c r="PZJ14" s="85"/>
      <c r="PZK14" s="85"/>
      <c r="PZL14" s="85"/>
      <c r="PZM14" s="85"/>
      <c r="PZN14" s="85"/>
      <c r="PZO14" s="85"/>
      <c r="PZP14" s="85"/>
      <c r="PZQ14" s="85"/>
      <c r="PZR14" s="85"/>
      <c r="PZS14" s="85"/>
      <c r="PZT14" s="85"/>
      <c r="PZU14" s="85"/>
      <c r="PZV14" s="85"/>
      <c r="PZW14" s="85"/>
      <c r="PZX14" s="85"/>
      <c r="PZY14" s="85"/>
      <c r="PZZ14" s="85"/>
      <c r="QAA14" s="85"/>
      <c r="QAB14" s="85"/>
      <c r="QAC14" s="85"/>
      <c r="QAD14" s="85"/>
      <c r="QAE14" s="85"/>
      <c r="QAF14" s="85"/>
      <c r="QAG14" s="85"/>
      <c r="QAH14" s="85"/>
      <c r="QAI14" s="85"/>
      <c r="QAJ14" s="85"/>
      <c r="QAK14" s="85"/>
      <c r="QAL14" s="85"/>
      <c r="QAM14" s="85"/>
      <c r="QAN14" s="85"/>
      <c r="QAO14" s="85"/>
      <c r="QAP14" s="85"/>
      <c r="QAQ14" s="85"/>
      <c r="QAR14" s="85"/>
      <c r="QAS14" s="85"/>
      <c r="QAT14" s="85"/>
      <c r="QAU14" s="85"/>
      <c r="QAV14" s="85"/>
      <c r="QAW14" s="85"/>
      <c r="QAX14" s="85"/>
      <c r="QAY14" s="85"/>
      <c r="QAZ14" s="85"/>
      <c r="QBA14" s="85"/>
      <c r="QBB14" s="85"/>
      <c r="QBC14" s="85"/>
      <c r="QBD14" s="85"/>
      <c r="QBE14" s="85"/>
      <c r="QBF14" s="85"/>
      <c r="QBG14" s="85"/>
      <c r="QBH14" s="85"/>
      <c r="QBI14" s="85"/>
      <c r="QBJ14" s="85"/>
      <c r="QBK14" s="85"/>
      <c r="QBL14" s="85"/>
      <c r="QBM14" s="85"/>
      <c r="QBN14" s="85"/>
      <c r="QBO14" s="85"/>
      <c r="QBP14" s="85"/>
      <c r="QBQ14" s="85"/>
      <c r="QBR14" s="85"/>
      <c r="QBS14" s="85"/>
      <c r="QBT14" s="85"/>
      <c r="QBU14" s="85"/>
      <c r="QBV14" s="85"/>
      <c r="QBW14" s="85"/>
      <c r="QBX14" s="85"/>
      <c r="QBY14" s="85"/>
      <c r="QBZ14" s="85"/>
      <c r="QCA14" s="85"/>
      <c r="QCB14" s="85"/>
      <c r="QCC14" s="85"/>
      <c r="QCD14" s="85"/>
      <c r="QCE14" s="85"/>
      <c r="QCF14" s="85"/>
      <c r="QCG14" s="85"/>
      <c r="QCH14" s="85"/>
      <c r="QCI14" s="85"/>
      <c r="QCJ14" s="85"/>
      <c r="QCK14" s="85"/>
      <c r="QCL14" s="85"/>
      <c r="QCM14" s="85"/>
      <c r="QCN14" s="85"/>
      <c r="QCO14" s="85"/>
      <c r="QCP14" s="85"/>
      <c r="QCQ14" s="85"/>
      <c r="QCR14" s="85"/>
      <c r="QCS14" s="85"/>
      <c r="QCT14" s="85"/>
      <c r="QCU14" s="85"/>
      <c r="QCV14" s="85"/>
      <c r="QCW14" s="85"/>
      <c r="QCX14" s="85"/>
      <c r="QCY14" s="85"/>
      <c r="QCZ14" s="85"/>
      <c r="QDA14" s="85"/>
      <c r="QDB14" s="85"/>
      <c r="QDC14" s="85"/>
      <c r="QDD14" s="85"/>
      <c r="QDE14" s="85"/>
      <c r="QDF14" s="85"/>
      <c r="QDG14" s="85"/>
      <c r="QDH14" s="85"/>
      <c r="QDI14" s="85"/>
      <c r="QDJ14" s="85"/>
      <c r="QDK14" s="85"/>
      <c r="QDL14" s="85"/>
      <c r="QDM14" s="85"/>
      <c r="QDN14" s="85"/>
      <c r="QDO14" s="85"/>
      <c r="QDP14" s="85"/>
      <c r="QDQ14" s="85"/>
      <c r="QDR14" s="85"/>
      <c r="QDS14" s="85"/>
      <c r="QDT14" s="85"/>
      <c r="QDU14" s="85"/>
      <c r="QDV14" s="85"/>
      <c r="QDW14" s="85"/>
      <c r="QDX14" s="85"/>
      <c r="QDY14" s="85"/>
      <c r="QDZ14" s="85"/>
      <c r="QEA14" s="85"/>
      <c r="QEB14" s="85"/>
      <c r="QEC14" s="85"/>
      <c r="QED14" s="85"/>
      <c r="QEE14" s="85"/>
      <c r="QEF14" s="85"/>
      <c r="QEG14" s="85"/>
      <c r="QEH14" s="85"/>
      <c r="QEI14" s="85"/>
      <c r="QEJ14" s="85"/>
      <c r="QEK14" s="85"/>
      <c r="QEL14" s="85"/>
      <c r="QEM14" s="85"/>
      <c r="QEN14" s="85"/>
      <c r="QEO14" s="85"/>
      <c r="QEP14" s="85"/>
      <c r="QEQ14" s="85"/>
      <c r="QER14" s="85"/>
      <c r="QES14" s="85"/>
      <c r="QET14" s="85"/>
      <c r="QEU14" s="85"/>
      <c r="QEV14" s="85"/>
      <c r="QEW14" s="85"/>
      <c r="QEX14" s="85"/>
      <c r="QEY14" s="85"/>
      <c r="QEZ14" s="85"/>
      <c r="QFA14" s="85"/>
      <c r="QFB14" s="85"/>
      <c r="QFC14" s="85"/>
      <c r="QFD14" s="85"/>
      <c r="QFE14" s="85"/>
      <c r="QFF14" s="85"/>
      <c r="QFG14" s="85"/>
      <c r="QFH14" s="85"/>
      <c r="QFI14" s="85"/>
      <c r="QFJ14" s="85"/>
      <c r="QFK14" s="85"/>
      <c r="QFL14" s="85"/>
      <c r="QFM14" s="85"/>
      <c r="QFN14" s="85"/>
      <c r="QFO14" s="85"/>
      <c r="QFP14" s="85"/>
      <c r="QFQ14" s="85"/>
      <c r="QFR14" s="85"/>
      <c r="QFS14" s="85"/>
      <c r="QFT14" s="85"/>
      <c r="QFU14" s="85"/>
      <c r="QFV14" s="85"/>
      <c r="QFW14" s="85"/>
      <c r="QFX14" s="85"/>
      <c r="QFY14" s="85"/>
      <c r="QFZ14" s="85"/>
      <c r="QGA14" s="85"/>
      <c r="QGB14" s="85"/>
      <c r="QGC14" s="85"/>
      <c r="QGD14" s="85"/>
      <c r="QGE14" s="85"/>
      <c r="QGF14" s="85"/>
      <c r="QGG14" s="85"/>
      <c r="QGH14" s="85"/>
      <c r="QGI14" s="85"/>
      <c r="QGJ14" s="85"/>
      <c r="QGK14" s="85"/>
      <c r="QGL14" s="85"/>
      <c r="QGM14" s="85"/>
      <c r="QGN14" s="85"/>
      <c r="QGO14" s="85"/>
      <c r="QGP14" s="85"/>
      <c r="QGQ14" s="85"/>
      <c r="QGR14" s="85"/>
      <c r="QGS14" s="85"/>
      <c r="QGT14" s="85"/>
      <c r="QGU14" s="85"/>
      <c r="QGV14" s="85"/>
      <c r="QGW14" s="85"/>
      <c r="QGX14" s="85"/>
      <c r="QGY14" s="85"/>
      <c r="QGZ14" s="85"/>
      <c r="QHA14" s="85"/>
      <c r="QHB14" s="85"/>
      <c r="QHC14" s="85"/>
      <c r="QHD14" s="85"/>
      <c r="QHE14" s="85"/>
      <c r="QHF14" s="85"/>
      <c r="QHG14" s="85"/>
      <c r="QHH14" s="85"/>
      <c r="QHI14" s="85"/>
      <c r="QHJ14" s="85"/>
      <c r="QHK14" s="85"/>
      <c r="QHL14" s="85"/>
      <c r="QHM14" s="85"/>
      <c r="QHN14" s="85"/>
      <c r="QHO14" s="85"/>
      <c r="QHP14" s="85"/>
      <c r="QHQ14" s="85"/>
      <c r="QHR14" s="85"/>
      <c r="QHS14" s="85"/>
      <c r="QHT14" s="85"/>
      <c r="QHU14" s="85"/>
      <c r="QHV14" s="85"/>
      <c r="QHW14" s="85"/>
      <c r="QHX14" s="85"/>
      <c r="QHY14" s="85"/>
      <c r="QHZ14" s="85"/>
      <c r="QIA14" s="85"/>
      <c r="QIB14" s="85"/>
      <c r="QIC14" s="85"/>
      <c r="QID14" s="85"/>
      <c r="QIE14" s="85"/>
      <c r="QIF14" s="85"/>
      <c r="QIG14" s="85"/>
      <c r="QIH14" s="85"/>
      <c r="QII14" s="85"/>
      <c r="QIJ14" s="85"/>
      <c r="QIK14" s="85"/>
      <c r="QIL14" s="85"/>
      <c r="QIM14" s="85"/>
      <c r="QIN14" s="85"/>
      <c r="QIO14" s="85"/>
      <c r="QIP14" s="85"/>
      <c r="QIQ14" s="85"/>
      <c r="QIR14" s="85"/>
      <c r="QIS14" s="85"/>
      <c r="QIT14" s="85"/>
      <c r="QIU14" s="85"/>
      <c r="QIV14" s="85"/>
      <c r="QIW14" s="85"/>
      <c r="QIX14" s="85"/>
      <c r="QIY14" s="85"/>
      <c r="QIZ14" s="85"/>
      <c r="QJA14" s="85"/>
      <c r="QJB14" s="85"/>
      <c r="QJC14" s="85"/>
      <c r="QJD14" s="85"/>
      <c r="QJE14" s="85"/>
      <c r="QJF14" s="85"/>
      <c r="QJG14" s="85"/>
      <c r="QJH14" s="85"/>
      <c r="QJI14" s="85"/>
      <c r="QJJ14" s="85"/>
      <c r="QJK14" s="85"/>
      <c r="QJL14" s="85"/>
      <c r="QJM14" s="85"/>
      <c r="QJN14" s="85"/>
      <c r="QJO14" s="85"/>
      <c r="QJP14" s="85"/>
      <c r="QJQ14" s="85"/>
      <c r="QJR14" s="85"/>
      <c r="QJS14" s="85"/>
      <c r="QJT14" s="85"/>
      <c r="QJU14" s="85"/>
      <c r="QJV14" s="85"/>
      <c r="QJW14" s="85"/>
      <c r="QJX14" s="85"/>
      <c r="QJY14" s="85"/>
      <c r="QJZ14" s="85"/>
      <c r="QKA14" s="85"/>
      <c r="QKB14" s="85"/>
      <c r="QKC14" s="85"/>
      <c r="QKD14" s="85"/>
      <c r="QKE14" s="85"/>
      <c r="QKF14" s="85"/>
      <c r="QKG14" s="85"/>
      <c r="QKH14" s="85"/>
      <c r="QKI14" s="85"/>
      <c r="QKJ14" s="85"/>
      <c r="QKK14" s="85"/>
      <c r="QKL14" s="85"/>
      <c r="QKM14" s="85"/>
      <c r="QKN14" s="85"/>
      <c r="QKO14" s="85"/>
      <c r="QKP14" s="85"/>
      <c r="QKQ14" s="85"/>
      <c r="QKR14" s="85"/>
      <c r="QKS14" s="85"/>
      <c r="QKT14" s="85"/>
      <c r="QKU14" s="85"/>
      <c r="QKV14" s="85"/>
      <c r="QKW14" s="85"/>
      <c r="QKX14" s="85"/>
      <c r="QKY14" s="85"/>
      <c r="QKZ14" s="85"/>
      <c r="QLA14" s="85"/>
      <c r="QLB14" s="85"/>
      <c r="QLC14" s="85"/>
      <c r="QLD14" s="85"/>
      <c r="QLE14" s="85"/>
      <c r="QLF14" s="85"/>
      <c r="QLG14" s="85"/>
      <c r="QLH14" s="85"/>
      <c r="QLI14" s="85"/>
      <c r="QLJ14" s="85"/>
      <c r="QLK14" s="85"/>
      <c r="QLL14" s="85"/>
      <c r="QLM14" s="85"/>
      <c r="QLN14" s="85"/>
      <c r="QLO14" s="85"/>
      <c r="QLP14" s="85"/>
      <c r="QLQ14" s="85"/>
      <c r="QLR14" s="85"/>
      <c r="QLS14" s="85"/>
      <c r="QLT14" s="85"/>
      <c r="QLU14" s="85"/>
      <c r="QLV14" s="85"/>
      <c r="QLW14" s="85"/>
      <c r="QLX14" s="85"/>
      <c r="QLY14" s="85"/>
      <c r="QLZ14" s="85"/>
      <c r="QMA14" s="85"/>
      <c r="QMB14" s="85"/>
      <c r="QMC14" s="85"/>
      <c r="QMD14" s="85"/>
      <c r="QME14" s="85"/>
      <c r="QMF14" s="85"/>
      <c r="QMG14" s="85"/>
      <c r="QMH14" s="85"/>
      <c r="QMI14" s="85"/>
      <c r="QMJ14" s="85"/>
      <c r="QMK14" s="85"/>
      <c r="QML14" s="85"/>
      <c r="QMM14" s="85"/>
      <c r="QMN14" s="85"/>
      <c r="QMO14" s="85"/>
      <c r="QMP14" s="85"/>
      <c r="QMQ14" s="85"/>
      <c r="QMR14" s="85"/>
      <c r="QMS14" s="85"/>
      <c r="QMT14" s="85"/>
      <c r="QMU14" s="85"/>
      <c r="QMV14" s="85"/>
      <c r="QMW14" s="85"/>
      <c r="QMX14" s="85"/>
      <c r="QMY14" s="85"/>
      <c r="QMZ14" s="85"/>
      <c r="QNA14" s="85"/>
      <c r="QNB14" s="85"/>
      <c r="QNC14" s="85"/>
      <c r="QND14" s="85"/>
      <c r="QNE14" s="85"/>
      <c r="QNF14" s="85"/>
      <c r="QNG14" s="85"/>
      <c r="QNH14" s="85"/>
      <c r="QNI14" s="85"/>
      <c r="QNJ14" s="85"/>
      <c r="QNK14" s="85"/>
      <c r="QNL14" s="85"/>
      <c r="QNM14" s="85"/>
      <c r="QNN14" s="85"/>
      <c r="QNO14" s="85"/>
      <c r="QNP14" s="85"/>
      <c r="QNQ14" s="85"/>
      <c r="QNR14" s="85"/>
      <c r="QNS14" s="85"/>
      <c r="QNT14" s="85"/>
      <c r="QNU14" s="85"/>
      <c r="QNV14" s="85"/>
      <c r="QNW14" s="85"/>
      <c r="QNX14" s="85"/>
      <c r="QNY14" s="85"/>
      <c r="QNZ14" s="85"/>
      <c r="QOA14" s="85"/>
      <c r="QOB14" s="85"/>
      <c r="QOC14" s="85"/>
      <c r="QOD14" s="85"/>
      <c r="QOE14" s="85"/>
      <c r="QOF14" s="85"/>
      <c r="QOG14" s="85"/>
      <c r="QOH14" s="85"/>
      <c r="QOI14" s="85"/>
      <c r="QOJ14" s="85"/>
      <c r="QOK14" s="85"/>
      <c r="QOL14" s="85"/>
      <c r="QOM14" s="85"/>
      <c r="QON14" s="85"/>
      <c r="QOO14" s="85"/>
      <c r="QOP14" s="85"/>
      <c r="QOQ14" s="85"/>
      <c r="QOR14" s="85"/>
      <c r="QOS14" s="85"/>
      <c r="QOT14" s="85"/>
      <c r="QOU14" s="85"/>
      <c r="QOV14" s="85"/>
      <c r="QOW14" s="85"/>
      <c r="QOX14" s="85"/>
      <c r="QOY14" s="85"/>
      <c r="QOZ14" s="85"/>
      <c r="QPA14" s="85"/>
      <c r="QPB14" s="85"/>
      <c r="QPC14" s="85"/>
      <c r="QPD14" s="85"/>
      <c r="QPE14" s="85"/>
      <c r="QPF14" s="85"/>
      <c r="QPG14" s="85"/>
      <c r="QPH14" s="85"/>
      <c r="QPI14" s="85"/>
      <c r="QPJ14" s="85"/>
      <c r="QPK14" s="85"/>
      <c r="QPL14" s="85"/>
      <c r="QPM14" s="85"/>
      <c r="QPN14" s="85"/>
      <c r="QPO14" s="85"/>
      <c r="QPP14" s="85"/>
      <c r="QPQ14" s="85"/>
      <c r="QPR14" s="85"/>
      <c r="QPS14" s="85"/>
      <c r="QPT14" s="85"/>
      <c r="QPU14" s="85"/>
      <c r="QPV14" s="85"/>
      <c r="QPW14" s="85"/>
      <c r="QPX14" s="85"/>
      <c r="QPY14" s="85"/>
      <c r="QPZ14" s="85"/>
      <c r="QQA14" s="85"/>
      <c r="QQB14" s="85"/>
      <c r="QQC14" s="85"/>
      <c r="QQD14" s="85"/>
      <c r="QQE14" s="85"/>
      <c r="QQF14" s="85"/>
      <c r="QQG14" s="85"/>
      <c r="QQH14" s="85"/>
      <c r="QQI14" s="85"/>
      <c r="QQJ14" s="85"/>
      <c r="QQK14" s="85"/>
      <c r="QQL14" s="85"/>
      <c r="QQM14" s="85"/>
      <c r="QQN14" s="85"/>
      <c r="QQO14" s="85"/>
      <c r="QQP14" s="85"/>
      <c r="QQQ14" s="85"/>
      <c r="QQR14" s="85"/>
      <c r="QQS14" s="85"/>
      <c r="QQT14" s="85"/>
      <c r="QQU14" s="85"/>
      <c r="QQV14" s="85"/>
      <c r="QQW14" s="85"/>
      <c r="QQX14" s="85"/>
      <c r="QQY14" s="85"/>
      <c r="QQZ14" s="85"/>
      <c r="QRA14" s="85"/>
      <c r="QRB14" s="85"/>
      <c r="QRC14" s="85"/>
      <c r="QRD14" s="85"/>
      <c r="QRE14" s="85"/>
      <c r="QRF14" s="85"/>
      <c r="QRG14" s="85"/>
      <c r="QRH14" s="85"/>
      <c r="QRI14" s="85"/>
      <c r="QRJ14" s="85"/>
      <c r="QRK14" s="85"/>
      <c r="QRL14" s="85"/>
      <c r="QRM14" s="85"/>
      <c r="QRN14" s="85"/>
      <c r="QRO14" s="85"/>
      <c r="QRP14" s="85"/>
      <c r="QRQ14" s="85"/>
      <c r="QRR14" s="85"/>
      <c r="QRS14" s="85"/>
      <c r="QRT14" s="85"/>
      <c r="QRU14" s="85"/>
      <c r="QRV14" s="85"/>
      <c r="QRW14" s="85"/>
      <c r="QRX14" s="85"/>
      <c r="QRY14" s="85"/>
      <c r="QRZ14" s="85"/>
      <c r="QSA14" s="85"/>
      <c r="QSB14" s="85"/>
      <c r="QSC14" s="85"/>
      <c r="QSD14" s="85"/>
      <c r="QSE14" s="85"/>
      <c r="QSF14" s="85"/>
      <c r="QSG14" s="85"/>
      <c r="QSH14" s="85"/>
      <c r="QSI14" s="85"/>
      <c r="QSJ14" s="85"/>
      <c r="QSK14" s="85"/>
      <c r="QSL14" s="85"/>
      <c r="QSM14" s="85"/>
      <c r="QSN14" s="85"/>
      <c r="QSO14" s="85"/>
      <c r="QSP14" s="85"/>
      <c r="QSQ14" s="85"/>
      <c r="QSR14" s="85"/>
      <c r="QSS14" s="85"/>
      <c r="QST14" s="85"/>
      <c r="QSU14" s="85"/>
      <c r="QSV14" s="85"/>
      <c r="QSW14" s="85"/>
      <c r="QSX14" s="85"/>
      <c r="QSY14" s="85"/>
      <c r="QSZ14" s="85"/>
      <c r="QTA14" s="85"/>
      <c r="QTB14" s="85"/>
      <c r="QTC14" s="85"/>
      <c r="QTD14" s="85"/>
      <c r="QTE14" s="85"/>
      <c r="QTF14" s="85"/>
      <c r="QTG14" s="85"/>
      <c r="QTH14" s="85"/>
      <c r="QTI14" s="85"/>
      <c r="QTJ14" s="85"/>
      <c r="QTK14" s="85"/>
      <c r="QTL14" s="85"/>
      <c r="QTM14" s="85"/>
      <c r="QTN14" s="85"/>
      <c r="QTO14" s="85"/>
      <c r="QTP14" s="85"/>
      <c r="QTQ14" s="85"/>
      <c r="QTR14" s="85"/>
      <c r="QTS14" s="85"/>
      <c r="QTT14" s="85"/>
      <c r="QTU14" s="85"/>
      <c r="QTV14" s="85"/>
      <c r="QTW14" s="85"/>
      <c r="QTX14" s="85"/>
      <c r="QTY14" s="85"/>
      <c r="QTZ14" s="85"/>
      <c r="QUA14" s="85"/>
      <c r="QUB14" s="85"/>
      <c r="QUC14" s="85"/>
      <c r="QUD14" s="85"/>
      <c r="QUE14" s="85"/>
      <c r="QUF14" s="85"/>
      <c r="QUG14" s="85"/>
      <c r="QUH14" s="85"/>
      <c r="QUI14" s="85"/>
      <c r="QUJ14" s="85"/>
      <c r="QUK14" s="85"/>
      <c r="QUL14" s="85"/>
      <c r="QUM14" s="85"/>
      <c r="QUN14" s="85"/>
      <c r="QUO14" s="85"/>
      <c r="QUP14" s="85"/>
      <c r="QUQ14" s="85"/>
      <c r="QUR14" s="85"/>
      <c r="QUS14" s="85"/>
      <c r="QUT14" s="85"/>
      <c r="QUU14" s="85"/>
      <c r="QUV14" s="85"/>
      <c r="QUW14" s="85"/>
      <c r="QUX14" s="85"/>
      <c r="QUY14" s="85"/>
      <c r="QUZ14" s="85"/>
      <c r="QVA14" s="85"/>
      <c r="QVB14" s="85"/>
      <c r="QVC14" s="85"/>
      <c r="QVD14" s="85"/>
      <c r="QVE14" s="85"/>
      <c r="QVF14" s="85"/>
      <c r="QVG14" s="85"/>
      <c r="QVH14" s="85"/>
      <c r="QVI14" s="85"/>
      <c r="QVJ14" s="85"/>
      <c r="QVK14" s="85"/>
      <c r="QVL14" s="85"/>
      <c r="QVM14" s="85"/>
      <c r="QVN14" s="85"/>
      <c r="QVO14" s="85"/>
      <c r="QVP14" s="85"/>
      <c r="QVQ14" s="85"/>
      <c r="QVR14" s="85"/>
      <c r="QVS14" s="85"/>
      <c r="QVT14" s="85"/>
      <c r="QVU14" s="85"/>
      <c r="QVV14" s="85"/>
      <c r="QVW14" s="85"/>
      <c r="QVX14" s="85"/>
      <c r="QVY14" s="85"/>
      <c r="QVZ14" s="85"/>
      <c r="QWA14" s="85"/>
      <c r="QWB14" s="85"/>
      <c r="QWC14" s="85"/>
      <c r="QWD14" s="85"/>
      <c r="QWE14" s="85"/>
      <c r="QWF14" s="85"/>
      <c r="QWG14" s="85"/>
      <c r="QWH14" s="85"/>
      <c r="QWI14" s="85"/>
      <c r="QWJ14" s="85"/>
      <c r="QWK14" s="85"/>
      <c r="QWL14" s="85"/>
      <c r="QWM14" s="85"/>
      <c r="QWN14" s="85"/>
      <c r="QWO14" s="85"/>
      <c r="QWP14" s="85"/>
      <c r="QWQ14" s="85"/>
      <c r="QWR14" s="85"/>
      <c r="QWS14" s="85"/>
      <c r="QWT14" s="85"/>
      <c r="QWU14" s="85"/>
      <c r="QWV14" s="85"/>
      <c r="QWW14" s="85"/>
      <c r="QWX14" s="85"/>
      <c r="QWY14" s="85"/>
      <c r="QWZ14" s="85"/>
      <c r="QXA14" s="85"/>
      <c r="QXB14" s="85"/>
      <c r="QXC14" s="85"/>
      <c r="QXD14" s="85"/>
      <c r="QXE14" s="85"/>
      <c r="QXF14" s="85"/>
      <c r="QXG14" s="85"/>
      <c r="QXH14" s="85"/>
      <c r="QXI14" s="85"/>
      <c r="QXJ14" s="85"/>
      <c r="QXK14" s="85"/>
      <c r="QXL14" s="85"/>
      <c r="QXM14" s="85"/>
      <c r="QXN14" s="85"/>
      <c r="QXO14" s="85"/>
      <c r="QXP14" s="85"/>
      <c r="QXQ14" s="85"/>
      <c r="QXR14" s="85"/>
      <c r="QXS14" s="85"/>
      <c r="QXT14" s="85"/>
      <c r="QXU14" s="85"/>
      <c r="QXV14" s="85"/>
      <c r="QXW14" s="85"/>
      <c r="QXX14" s="85"/>
      <c r="QXY14" s="85"/>
      <c r="QXZ14" s="85"/>
      <c r="QYA14" s="85"/>
      <c r="QYB14" s="85"/>
      <c r="QYC14" s="85"/>
      <c r="QYD14" s="85"/>
      <c r="QYE14" s="85"/>
      <c r="QYF14" s="85"/>
      <c r="QYG14" s="85"/>
      <c r="QYH14" s="85"/>
      <c r="QYI14" s="85"/>
      <c r="QYJ14" s="85"/>
      <c r="QYK14" s="85"/>
      <c r="QYL14" s="85"/>
      <c r="QYM14" s="85"/>
      <c r="QYN14" s="85"/>
      <c r="QYO14" s="85"/>
      <c r="QYP14" s="85"/>
      <c r="QYQ14" s="85"/>
      <c r="QYR14" s="85"/>
      <c r="QYS14" s="85"/>
      <c r="QYT14" s="85"/>
      <c r="QYU14" s="85"/>
      <c r="QYV14" s="85"/>
      <c r="QYW14" s="85"/>
      <c r="QYX14" s="85"/>
      <c r="QYY14" s="85"/>
      <c r="QYZ14" s="85"/>
      <c r="QZA14" s="85"/>
      <c r="QZB14" s="85"/>
      <c r="QZC14" s="85"/>
      <c r="QZD14" s="85"/>
      <c r="QZE14" s="85"/>
      <c r="QZF14" s="85"/>
      <c r="QZG14" s="85"/>
      <c r="QZH14" s="85"/>
      <c r="QZI14" s="85"/>
      <c r="QZJ14" s="85"/>
      <c r="QZK14" s="85"/>
      <c r="QZL14" s="85"/>
      <c r="QZM14" s="85"/>
      <c r="QZN14" s="85"/>
      <c r="QZO14" s="85"/>
      <c r="QZP14" s="85"/>
      <c r="QZQ14" s="85"/>
      <c r="QZR14" s="85"/>
      <c r="QZS14" s="85"/>
      <c r="QZT14" s="85"/>
      <c r="QZU14" s="85"/>
      <c r="QZV14" s="85"/>
      <c r="QZW14" s="85"/>
      <c r="QZX14" s="85"/>
      <c r="QZY14" s="85"/>
      <c r="QZZ14" s="85"/>
      <c r="RAA14" s="85"/>
      <c r="RAB14" s="85"/>
      <c r="RAC14" s="85"/>
      <c r="RAD14" s="85"/>
      <c r="RAE14" s="85"/>
      <c r="RAF14" s="85"/>
      <c r="RAG14" s="85"/>
      <c r="RAH14" s="85"/>
      <c r="RAI14" s="85"/>
      <c r="RAJ14" s="85"/>
      <c r="RAK14" s="85"/>
      <c r="RAL14" s="85"/>
      <c r="RAM14" s="85"/>
      <c r="RAN14" s="85"/>
      <c r="RAO14" s="85"/>
      <c r="RAP14" s="85"/>
      <c r="RAQ14" s="85"/>
      <c r="RAR14" s="85"/>
      <c r="RAS14" s="85"/>
      <c r="RAT14" s="85"/>
      <c r="RAU14" s="85"/>
      <c r="RAV14" s="85"/>
      <c r="RAW14" s="85"/>
      <c r="RAX14" s="85"/>
      <c r="RAY14" s="85"/>
      <c r="RAZ14" s="85"/>
      <c r="RBA14" s="85"/>
      <c r="RBB14" s="85"/>
      <c r="RBC14" s="85"/>
      <c r="RBD14" s="85"/>
      <c r="RBE14" s="85"/>
      <c r="RBF14" s="85"/>
      <c r="RBG14" s="85"/>
      <c r="RBH14" s="85"/>
      <c r="RBI14" s="85"/>
      <c r="RBJ14" s="85"/>
      <c r="RBK14" s="85"/>
      <c r="RBL14" s="85"/>
      <c r="RBM14" s="85"/>
      <c r="RBN14" s="85"/>
      <c r="RBO14" s="85"/>
      <c r="RBP14" s="85"/>
      <c r="RBQ14" s="85"/>
      <c r="RBR14" s="85"/>
      <c r="RBS14" s="85"/>
      <c r="RBT14" s="85"/>
      <c r="RBU14" s="85"/>
      <c r="RBV14" s="85"/>
      <c r="RBW14" s="85"/>
      <c r="RBX14" s="85"/>
      <c r="RBY14" s="85"/>
      <c r="RBZ14" s="85"/>
      <c r="RCA14" s="85"/>
      <c r="RCB14" s="85"/>
      <c r="RCC14" s="85"/>
      <c r="RCD14" s="85"/>
      <c r="RCE14" s="85"/>
      <c r="RCF14" s="85"/>
      <c r="RCG14" s="85"/>
      <c r="RCH14" s="85"/>
      <c r="RCI14" s="85"/>
      <c r="RCJ14" s="85"/>
      <c r="RCK14" s="85"/>
      <c r="RCL14" s="85"/>
      <c r="RCM14" s="85"/>
      <c r="RCN14" s="85"/>
      <c r="RCO14" s="85"/>
      <c r="RCP14" s="85"/>
      <c r="RCQ14" s="85"/>
      <c r="RCR14" s="85"/>
      <c r="RCS14" s="85"/>
      <c r="RCT14" s="85"/>
      <c r="RCU14" s="85"/>
      <c r="RCV14" s="85"/>
      <c r="RCW14" s="85"/>
      <c r="RCX14" s="85"/>
      <c r="RCY14" s="85"/>
      <c r="RCZ14" s="85"/>
      <c r="RDA14" s="85"/>
      <c r="RDB14" s="85"/>
      <c r="RDC14" s="85"/>
      <c r="RDD14" s="85"/>
      <c r="RDE14" s="85"/>
      <c r="RDF14" s="85"/>
      <c r="RDG14" s="85"/>
      <c r="RDH14" s="85"/>
      <c r="RDI14" s="85"/>
      <c r="RDJ14" s="85"/>
      <c r="RDK14" s="85"/>
      <c r="RDL14" s="85"/>
      <c r="RDM14" s="85"/>
      <c r="RDN14" s="85"/>
      <c r="RDO14" s="85"/>
      <c r="RDP14" s="85"/>
      <c r="RDQ14" s="85"/>
      <c r="RDR14" s="85"/>
      <c r="RDS14" s="85"/>
      <c r="RDT14" s="85"/>
      <c r="RDU14" s="85"/>
      <c r="RDV14" s="85"/>
      <c r="RDW14" s="85"/>
      <c r="RDX14" s="85"/>
      <c r="RDY14" s="85"/>
      <c r="RDZ14" s="85"/>
      <c r="REA14" s="85"/>
      <c r="REB14" s="85"/>
      <c r="REC14" s="85"/>
      <c r="RED14" s="85"/>
      <c r="REE14" s="85"/>
      <c r="REF14" s="85"/>
      <c r="REG14" s="85"/>
      <c r="REH14" s="85"/>
      <c r="REI14" s="85"/>
      <c r="REJ14" s="85"/>
      <c r="REK14" s="85"/>
      <c r="REL14" s="85"/>
      <c r="REM14" s="85"/>
      <c r="REN14" s="85"/>
      <c r="REO14" s="85"/>
      <c r="REP14" s="85"/>
      <c r="REQ14" s="85"/>
      <c r="RER14" s="85"/>
      <c r="RES14" s="85"/>
      <c r="RET14" s="85"/>
      <c r="REU14" s="85"/>
      <c r="REV14" s="85"/>
      <c r="REW14" s="85"/>
      <c r="REX14" s="85"/>
      <c r="REY14" s="85"/>
      <c r="REZ14" s="85"/>
      <c r="RFA14" s="85"/>
      <c r="RFB14" s="85"/>
      <c r="RFC14" s="85"/>
      <c r="RFD14" s="85"/>
      <c r="RFE14" s="85"/>
      <c r="RFF14" s="85"/>
      <c r="RFG14" s="85"/>
      <c r="RFH14" s="85"/>
      <c r="RFI14" s="85"/>
      <c r="RFJ14" s="85"/>
      <c r="RFK14" s="85"/>
      <c r="RFL14" s="85"/>
      <c r="RFM14" s="85"/>
      <c r="RFN14" s="85"/>
      <c r="RFO14" s="85"/>
      <c r="RFP14" s="85"/>
      <c r="RFQ14" s="85"/>
      <c r="RFR14" s="85"/>
      <c r="RFS14" s="85"/>
      <c r="RFT14" s="85"/>
      <c r="RFU14" s="85"/>
      <c r="RFV14" s="85"/>
      <c r="RFW14" s="85"/>
      <c r="RFX14" s="85"/>
      <c r="RFY14" s="85"/>
      <c r="RFZ14" s="85"/>
      <c r="RGA14" s="85"/>
      <c r="RGB14" s="85"/>
      <c r="RGC14" s="85"/>
      <c r="RGD14" s="85"/>
      <c r="RGE14" s="85"/>
      <c r="RGF14" s="85"/>
      <c r="RGG14" s="85"/>
      <c r="RGH14" s="85"/>
      <c r="RGI14" s="85"/>
      <c r="RGJ14" s="85"/>
      <c r="RGK14" s="85"/>
      <c r="RGL14" s="85"/>
      <c r="RGM14" s="85"/>
      <c r="RGN14" s="85"/>
      <c r="RGO14" s="85"/>
      <c r="RGP14" s="85"/>
      <c r="RGQ14" s="85"/>
      <c r="RGR14" s="85"/>
      <c r="RGS14" s="85"/>
      <c r="RGT14" s="85"/>
      <c r="RGU14" s="85"/>
      <c r="RGV14" s="85"/>
      <c r="RGW14" s="85"/>
      <c r="RGX14" s="85"/>
      <c r="RGY14" s="85"/>
      <c r="RGZ14" s="85"/>
      <c r="RHA14" s="85"/>
      <c r="RHB14" s="85"/>
      <c r="RHC14" s="85"/>
      <c r="RHD14" s="85"/>
      <c r="RHE14" s="85"/>
      <c r="RHF14" s="85"/>
      <c r="RHG14" s="85"/>
      <c r="RHH14" s="85"/>
      <c r="RHI14" s="85"/>
      <c r="RHJ14" s="85"/>
      <c r="RHK14" s="85"/>
      <c r="RHL14" s="85"/>
      <c r="RHM14" s="85"/>
      <c r="RHN14" s="85"/>
      <c r="RHO14" s="85"/>
      <c r="RHP14" s="85"/>
      <c r="RHQ14" s="85"/>
      <c r="RHR14" s="85"/>
      <c r="RHS14" s="85"/>
      <c r="RHT14" s="85"/>
      <c r="RHU14" s="85"/>
      <c r="RHV14" s="85"/>
      <c r="RHW14" s="85"/>
      <c r="RHX14" s="85"/>
      <c r="RHY14" s="85"/>
      <c r="RHZ14" s="85"/>
      <c r="RIA14" s="85"/>
      <c r="RIB14" s="85"/>
      <c r="RIC14" s="85"/>
      <c r="RID14" s="85"/>
      <c r="RIE14" s="85"/>
      <c r="RIF14" s="85"/>
      <c r="RIG14" s="85"/>
      <c r="RIH14" s="85"/>
      <c r="RII14" s="85"/>
      <c r="RIJ14" s="85"/>
      <c r="RIK14" s="85"/>
      <c r="RIL14" s="85"/>
      <c r="RIM14" s="85"/>
      <c r="RIN14" s="85"/>
      <c r="RIO14" s="85"/>
      <c r="RIP14" s="85"/>
      <c r="RIQ14" s="85"/>
      <c r="RIR14" s="85"/>
      <c r="RIS14" s="85"/>
      <c r="RIT14" s="85"/>
      <c r="RIU14" s="85"/>
      <c r="RIV14" s="85"/>
      <c r="RIW14" s="85"/>
      <c r="RIX14" s="85"/>
      <c r="RIY14" s="85"/>
      <c r="RIZ14" s="85"/>
      <c r="RJA14" s="85"/>
      <c r="RJB14" s="85"/>
      <c r="RJC14" s="85"/>
      <c r="RJD14" s="85"/>
      <c r="RJE14" s="85"/>
      <c r="RJF14" s="85"/>
      <c r="RJG14" s="85"/>
      <c r="RJH14" s="85"/>
      <c r="RJI14" s="85"/>
      <c r="RJJ14" s="85"/>
      <c r="RJK14" s="85"/>
      <c r="RJL14" s="85"/>
      <c r="RJM14" s="85"/>
      <c r="RJN14" s="85"/>
      <c r="RJO14" s="85"/>
      <c r="RJP14" s="85"/>
      <c r="RJQ14" s="85"/>
      <c r="RJR14" s="85"/>
      <c r="RJS14" s="85"/>
      <c r="RJT14" s="85"/>
      <c r="RJU14" s="85"/>
      <c r="RJV14" s="85"/>
      <c r="RJW14" s="85"/>
      <c r="RJX14" s="85"/>
      <c r="RJY14" s="85"/>
      <c r="RJZ14" s="85"/>
      <c r="RKA14" s="85"/>
      <c r="RKB14" s="85"/>
      <c r="RKC14" s="85"/>
      <c r="RKD14" s="85"/>
      <c r="RKE14" s="85"/>
      <c r="RKF14" s="85"/>
      <c r="RKG14" s="85"/>
      <c r="RKH14" s="85"/>
      <c r="RKI14" s="85"/>
      <c r="RKJ14" s="85"/>
      <c r="RKK14" s="85"/>
      <c r="RKL14" s="85"/>
      <c r="RKM14" s="85"/>
      <c r="RKN14" s="85"/>
      <c r="RKO14" s="85"/>
      <c r="RKP14" s="85"/>
      <c r="RKQ14" s="85"/>
      <c r="RKR14" s="85"/>
      <c r="RKS14" s="85"/>
      <c r="RKT14" s="85"/>
      <c r="RKU14" s="85"/>
      <c r="RKV14" s="85"/>
      <c r="RKW14" s="85"/>
      <c r="RKX14" s="85"/>
      <c r="RKY14" s="85"/>
      <c r="RKZ14" s="85"/>
      <c r="RLA14" s="85"/>
      <c r="RLB14" s="85"/>
      <c r="RLC14" s="85"/>
      <c r="RLD14" s="85"/>
      <c r="RLE14" s="85"/>
      <c r="RLF14" s="85"/>
      <c r="RLG14" s="85"/>
      <c r="RLH14" s="85"/>
      <c r="RLI14" s="85"/>
      <c r="RLJ14" s="85"/>
      <c r="RLK14" s="85"/>
      <c r="RLL14" s="85"/>
      <c r="RLM14" s="85"/>
      <c r="RLN14" s="85"/>
      <c r="RLO14" s="85"/>
      <c r="RLP14" s="85"/>
      <c r="RLQ14" s="85"/>
      <c r="RLR14" s="85"/>
      <c r="RLS14" s="85"/>
      <c r="RLT14" s="85"/>
      <c r="RLU14" s="85"/>
      <c r="RLV14" s="85"/>
      <c r="RLW14" s="85"/>
      <c r="RLX14" s="85"/>
      <c r="RLY14" s="85"/>
      <c r="RLZ14" s="85"/>
      <c r="RMA14" s="85"/>
      <c r="RMB14" s="85"/>
      <c r="RMC14" s="85"/>
      <c r="RMD14" s="85"/>
      <c r="RME14" s="85"/>
      <c r="RMF14" s="85"/>
      <c r="RMG14" s="85"/>
      <c r="RMH14" s="85"/>
      <c r="RMI14" s="85"/>
      <c r="RMJ14" s="85"/>
      <c r="RMK14" s="85"/>
      <c r="RML14" s="85"/>
      <c r="RMM14" s="85"/>
      <c r="RMN14" s="85"/>
      <c r="RMO14" s="85"/>
      <c r="RMP14" s="85"/>
      <c r="RMQ14" s="85"/>
      <c r="RMR14" s="85"/>
      <c r="RMS14" s="85"/>
      <c r="RMT14" s="85"/>
      <c r="RMU14" s="85"/>
      <c r="RMV14" s="85"/>
      <c r="RMW14" s="85"/>
      <c r="RMX14" s="85"/>
      <c r="RMY14" s="85"/>
      <c r="RMZ14" s="85"/>
      <c r="RNA14" s="85"/>
      <c r="RNB14" s="85"/>
      <c r="RNC14" s="85"/>
      <c r="RND14" s="85"/>
      <c r="RNE14" s="85"/>
      <c r="RNF14" s="85"/>
      <c r="RNG14" s="85"/>
      <c r="RNH14" s="85"/>
      <c r="RNI14" s="85"/>
      <c r="RNJ14" s="85"/>
      <c r="RNK14" s="85"/>
      <c r="RNL14" s="85"/>
      <c r="RNM14" s="85"/>
      <c r="RNN14" s="85"/>
      <c r="RNO14" s="85"/>
      <c r="RNP14" s="85"/>
      <c r="RNQ14" s="85"/>
      <c r="RNR14" s="85"/>
      <c r="RNS14" s="85"/>
      <c r="RNT14" s="85"/>
      <c r="RNU14" s="85"/>
      <c r="RNV14" s="85"/>
      <c r="RNW14" s="85"/>
      <c r="RNX14" s="85"/>
      <c r="RNY14" s="85"/>
      <c r="RNZ14" s="85"/>
      <c r="ROA14" s="85"/>
      <c r="ROB14" s="85"/>
      <c r="ROC14" s="85"/>
      <c r="ROD14" s="85"/>
      <c r="ROE14" s="85"/>
      <c r="ROF14" s="85"/>
      <c r="ROG14" s="85"/>
      <c r="ROH14" s="85"/>
      <c r="ROI14" s="85"/>
      <c r="ROJ14" s="85"/>
      <c r="ROK14" s="85"/>
      <c r="ROL14" s="85"/>
      <c r="ROM14" s="85"/>
      <c r="RON14" s="85"/>
      <c r="ROO14" s="85"/>
      <c r="ROP14" s="85"/>
      <c r="ROQ14" s="85"/>
      <c r="ROR14" s="85"/>
      <c r="ROS14" s="85"/>
      <c r="ROT14" s="85"/>
      <c r="ROU14" s="85"/>
      <c r="ROV14" s="85"/>
      <c r="ROW14" s="85"/>
      <c r="ROX14" s="85"/>
      <c r="ROY14" s="85"/>
      <c r="ROZ14" s="85"/>
      <c r="RPA14" s="85"/>
      <c r="RPB14" s="85"/>
      <c r="RPC14" s="85"/>
      <c r="RPD14" s="85"/>
      <c r="RPE14" s="85"/>
      <c r="RPF14" s="85"/>
      <c r="RPG14" s="85"/>
      <c r="RPH14" s="85"/>
      <c r="RPI14" s="85"/>
      <c r="RPJ14" s="85"/>
      <c r="RPK14" s="85"/>
      <c r="RPL14" s="85"/>
      <c r="RPM14" s="85"/>
      <c r="RPN14" s="85"/>
      <c r="RPO14" s="85"/>
      <c r="RPP14" s="85"/>
      <c r="RPQ14" s="85"/>
      <c r="RPR14" s="85"/>
      <c r="RPS14" s="85"/>
      <c r="RPT14" s="85"/>
      <c r="RPU14" s="85"/>
      <c r="RPV14" s="85"/>
      <c r="RPW14" s="85"/>
      <c r="RPX14" s="85"/>
      <c r="RPY14" s="85"/>
      <c r="RPZ14" s="85"/>
      <c r="RQA14" s="85"/>
      <c r="RQB14" s="85"/>
      <c r="RQC14" s="85"/>
      <c r="RQD14" s="85"/>
      <c r="RQE14" s="85"/>
      <c r="RQF14" s="85"/>
      <c r="RQG14" s="85"/>
      <c r="RQH14" s="85"/>
      <c r="RQI14" s="85"/>
      <c r="RQJ14" s="85"/>
      <c r="RQK14" s="85"/>
      <c r="RQL14" s="85"/>
      <c r="RQM14" s="85"/>
      <c r="RQN14" s="85"/>
      <c r="RQO14" s="85"/>
      <c r="RQP14" s="85"/>
      <c r="RQQ14" s="85"/>
      <c r="RQR14" s="85"/>
      <c r="RQS14" s="85"/>
      <c r="RQT14" s="85"/>
      <c r="RQU14" s="85"/>
      <c r="RQV14" s="85"/>
      <c r="RQW14" s="85"/>
      <c r="RQX14" s="85"/>
      <c r="RQY14" s="85"/>
      <c r="RQZ14" s="85"/>
      <c r="RRA14" s="85"/>
      <c r="RRB14" s="85"/>
      <c r="RRC14" s="85"/>
      <c r="RRD14" s="85"/>
      <c r="RRE14" s="85"/>
      <c r="RRF14" s="85"/>
      <c r="RRG14" s="85"/>
      <c r="RRH14" s="85"/>
      <c r="RRI14" s="85"/>
      <c r="RRJ14" s="85"/>
      <c r="RRK14" s="85"/>
      <c r="RRL14" s="85"/>
      <c r="RRM14" s="85"/>
      <c r="RRN14" s="85"/>
      <c r="RRO14" s="85"/>
      <c r="RRP14" s="85"/>
      <c r="RRQ14" s="85"/>
      <c r="RRR14" s="85"/>
      <c r="RRS14" s="85"/>
      <c r="RRT14" s="85"/>
      <c r="RRU14" s="85"/>
      <c r="RRV14" s="85"/>
      <c r="RRW14" s="85"/>
      <c r="RRX14" s="85"/>
      <c r="RRY14" s="85"/>
      <c r="RRZ14" s="85"/>
      <c r="RSA14" s="85"/>
      <c r="RSB14" s="85"/>
      <c r="RSC14" s="85"/>
      <c r="RSD14" s="85"/>
      <c r="RSE14" s="85"/>
      <c r="RSF14" s="85"/>
      <c r="RSG14" s="85"/>
      <c r="RSH14" s="85"/>
      <c r="RSI14" s="85"/>
      <c r="RSJ14" s="85"/>
      <c r="RSK14" s="85"/>
      <c r="RSL14" s="85"/>
      <c r="RSM14" s="85"/>
      <c r="RSN14" s="85"/>
      <c r="RSO14" s="85"/>
      <c r="RSP14" s="85"/>
      <c r="RSQ14" s="85"/>
      <c r="RSR14" s="85"/>
      <c r="RSS14" s="85"/>
      <c r="RST14" s="85"/>
      <c r="RSU14" s="85"/>
      <c r="RSV14" s="85"/>
      <c r="RSW14" s="85"/>
      <c r="RSX14" s="85"/>
      <c r="RSY14" s="85"/>
      <c r="RSZ14" s="85"/>
      <c r="RTA14" s="85"/>
      <c r="RTB14" s="85"/>
      <c r="RTC14" s="85"/>
      <c r="RTD14" s="85"/>
      <c r="RTE14" s="85"/>
      <c r="RTF14" s="85"/>
      <c r="RTG14" s="85"/>
      <c r="RTH14" s="85"/>
      <c r="RTI14" s="85"/>
      <c r="RTJ14" s="85"/>
      <c r="RTK14" s="85"/>
      <c r="RTL14" s="85"/>
      <c r="RTM14" s="85"/>
      <c r="RTN14" s="85"/>
      <c r="RTO14" s="85"/>
      <c r="RTP14" s="85"/>
      <c r="RTQ14" s="85"/>
      <c r="RTR14" s="85"/>
      <c r="RTS14" s="85"/>
      <c r="RTT14" s="85"/>
      <c r="RTU14" s="85"/>
      <c r="RTV14" s="85"/>
      <c r="RTW14" s="85"/>
      <c r="RTX14" s="85"/>
      <c r="RTY14" s="85"/>
      <c r="RTZ14" s="85"/>
      <c r="RUA14" s="85"/>
      <c r="RUB14" s="85"/>
      <c r="RUC14" s="85"/>
      <c r="RUD14" s="85"/>
      <c r="RUE14" s="85"/>
      <c r="RUF14" s="85"/>
      <c r="RUG14" s="85"/>
      <c r="RUH14" s="85"/>
      <c r="RUI14" s="85"/>
      <c r="RUJ14" s="85"/>
      <c r="RUK14" s="85"/>
      <c r="RUL14" s="85"/>
      <c r="RUM14" s="85"/>
      <c r="RUN14" s="85"/>
      <c r="RUO14" s="85"/>
      <c r="RUP14" s="85"/>
      <c r="RUQ14" s="85"/>
      <c r="RUR14" s="85"/>
      <c r="RUS14" s="85"/>
      <c r="RUT14" s="85"/>
      <c r="RUU14" s="85"/>
      <c r="RUV14" s="85"/>
      <c r="RUW14" s="85"/>
      <c r="RUX14" s="85"/>
      <c r="RUY14" s="85"/>
      <c r="RUZ14" s="85"/>
      <c r="RVA14" s="85"/>
      <c r="RVB14" s="85"/>
      <c r="RVC14" s="85"/>
      <c r="RVD14" s="85"/>
      <c r="RVE14" s="85"/>
      <c r="RVF14" s="85"/>
      <c r="RVG14" s="85"/>
      <c r="RVH14" s="85"/>
      <c r="RVI14" s="85"/>
      <c r="RVJ14" s="85"/>
      <c r="RVK14" s="85"/>
      <c r="RVL14" s="85"/>
      <c r="RVM14" s="85"/>
      <c r="RVN14" s="85"/>
      <c r="RVO14" s="85"/>
      <c r="RVP14" s="85"/>
      <c r="RVQ14" s="85"/>
      <c r="RVR14" s="85"/>
      <c r="RVS14" s="85"/>
      <c r="RVT14" s="85"/>
      <c r="RVU14" s="85"/>
      <c r="RVV14" s="85"/>
      <c r="RVW14" s="85"/>
      <c r="RVX14" s="85"/>
      <c r="RVY14" s="85"/>
      <c r="RVZ14" s="85"/>
      <c r="RWA14" s="85"/>
      <c r="RWB14" s="85"/>
      <c r="RWC14" s="85"/>
      <c r="RWD14" s="85"/>
      <c r="RWE14" s="85"/>
      <c r="RWF14" s="85"/>
      <c r="RWG14" s="85"/>
      <c r="RWH14" s="85"/>
      <c r="RWI14" s="85"/>
      <c r="RWJ14" s="85"/>
      <c r="RWK14" s="85"/>
      <c r="RWL14" s="85"/>
      <c r="RWM14" s="85"/>
      <c r="RWN14" s="85"/>
      <c r="RWO14" s="85"/>
      <c r="RWP14" s="85"/>
      <c r="RWQ14" s="85"/>
      <c r="RWR14" s="85"/>
      <c r="RWS14" s="85"/>
      <c r="RWT14" s="85"/>
      <c r="RWU14" s="85"/>
      <c r="RWV14" s="85"/>
      <c r="RWW14" s="85"/>
      <c r="RWX14" s="85"/>
      <c r="RWY14" s="85"/>
      <c r="RWZ14" s="85"/>
      <c r="RXA14" s="85"/>
      <c r="RXB14" s="85"/>
      <c r="RXC14" s="85"/>
      <c r="RXD14" s="85"/>
      <c r="RXE14" s="85"/>
      <c r="RXF14" s="85"/>
      <c r="RXG14" s="85"/>
      <c r="RXH14" s="85"/>
      <c r="RXI14" s="85"/>
      <c r="RXJ14" s="85"/>
      <c r="RXK14" s="85"/>
      <c r="RXL14" s="85"/>
      <c r="RXM14" s="85"/>
      <c r="RXN14" s="85"/>
      <c r="RXO14" s="85"/>
      <c r="RXP14" s="85"/>
      <c r="RXQ14" s="85"/>
      <c r="RXR14" s="85"/>
      <c r="RXS14" s="85"/>
      <c r="RXT14" s="85"/>
      <c r="RXU14" s="85"/>
      <c r="RXV14" s="85"/>
      <c r="RXW14" s="85"/>
      <c r="RXX14" s="85"/>
      <c r="RXY14" s="85"/>
      <c r="RXZ14" s="85"/>
      <c r="RYA14" s="85"/>
      <c r="RYB14" s="85"/>
      <c r="RYC14" s="85"/>
      <c r="RYD14" s="85"/>
      <c r="RYE14" s="85"/>
      <c r="RYF14" s="85"/>
      <c r="RYG14" s="85"/>
      <c r="RYH14" s="85"/>
      <c r="RYI14" s="85"/>
      <c r="RYJ14" s="85"/>
      <c r="RYK14" s="85"/>
      <c r="RYL14" s="85"/>
      <c r="RYM14" s="85"/>
      <c r="RYN14" s="85"/>
      <c r="RYO14" s="85"/>
      <c r="RYP14" s="85"/>
      <c r="RYQ14" s="85"/>
      <c r="RYR14" s="85"/>
      <c r="RYS14" s="85"/>
      <c r="RYT14" s="85"/>
      <c r="RYU14" s="85"/>
      <c r="RYV14" s="85"/>
      <c r="RYW14" s="85"/>
      <c r="RYX14" s="85"/>
      <c r="RYY14" s="85"/>
      <c r="RYZ14" s="85"/>
      <c r="RZA14" s="85"/>
      <c r="RZB14" s="85"/>
      <c r="RZC14" s="85"/>
      <c r="RZD14" s="85"/>
      <c r="RZE14" s="85"/>
      <c r="RZF14" s="85"/>
      <c r="RZG14" s="85"/>
      <c r="RZH14" s="85"/>
      <c r="RZI14" s="85"/>
      <c r="RZJ14" s="85"/>
      <c r="RZK14" s="85"/>
      <c r="RZL14" s="85"/>
      <c r="RZM14" s="85"/>
      <c r="RZN14" s="85"/>
      <c r="RZO14" s="85"/>
      <c r="RZP14" s="85"/>
      <c r="RZQ14" s="85"/>
      <c r="RZR14" s="85"/>
      <c r="RZS14" s="85"/>
      <c r="RZT14" s="85"/>
      <c r="RZU14" s="85"/>
      <c r="RZV14" s="85"/>
      <c r="RZW14" s="85"/>
      <c r="RZX14" s="85"/>
      <c r="RZY14" s="85"/>
      <c r="RZZ14" s="85"/>
      <c r="SAA14" s="85"/>
      <c r="SAB14" s="85"/>
      <c r="SAC14" s="85"/>
      <c r="SAD14" s="85"/>
      <c r="SAE14" s="85"/>
      <c r="SAF14" s="85"/>
      <c r="SAG14" s="85"/>
      <c r="SAH14" s="85"/>
      <c r="SAI14" s="85"/>
      <c r="SAJ14" s="85"/>
      <c r="SAK14" s="85"/>
      <c r="SAL14" s="85"/>
      <c r="SAM14" s="85"/>
      <c r="SAN14" s="85"/>
      <c r="SAO14" s="85"/>
      <c r="SAP14" s="85"/>
      <c r="SAQ14" s="85"/>
      <c r="SAR14" s="85"/>
      <c r="SAS14" s="85"/>
      <c r="SAT14" s="85"/>
      <c r="SAU14" s="85"/>
      <c r="SAV14" s="85"/>
      <c r="SAW14" s="85"/>
      <c r="SAX14" s="85"/>
      <c r="SAY14" s="85"/>
      <c r="SAZ14" s="85"/>
      <c r="SBA14" s="85"/>
      <c r="SBB14" s="85"/>
      <c r="SBC14" s="85"/>
      <c r="SBD14" s="85"/>
      <c r="SBE14" s="85"/>
      <c r="SBF14" s="85"/>
      <c r="SBG14" s="85"/>
      <c r="SBH14" s="85"/>
      <c r="SBI14" s="85"/>
      <c r="SBJ14" s="85"/>
      <c r="SBK14" s="85"/>
      <c r="SBL14" s="85"/>
      <c r="SBM14" s="85"/>
      <c r="SBN14" s="85"/>
      <c r="SBO14" s="85"/>
      <c r="SBP14" s="85"/>
      <c r="SBQ14" s="85"/>
      <c r="SBR14" s="85"/>
      <c r="SBS14" s="85"/>
      <c r="SBT14" s="85"/>
      <c r="SBU14" s="85"/>
      <c r="SBV14" s="85"/>
      <c r="SBW14" s="85"/>
      <c r="SBX14" s="85"/>
      <c r="SBY14" s="85"/>
      <c r="SBZ14" s="85"/>
      <c r="SCA14" s="85"/>
      <c r="SCB14" s="85"/>
      <c r="SCC14" s="85"/>
      <c r="SCD14" s="85"/>
      <c r="SCE14" s="85"/>
      <c r="SCF14" s="85"/>
      <c r="SCG14" s="85"/>
      <c r="SCH14" s="85"/>
      <c r="SCI14" s="85"/>
      <c r="SCJ14" s="85"/>
      <c r="SCK14" s="85"/>
      <c r="SCL14" s="85"/>
      <c r="SCM14" s="85"/>
      <c r="SCN14" s="85"/>
      <c r="SCO14" s="85"/>
      <c r="SCP14" s="85"/>
      <c r="SCQ14" s="85"/>
      <c r="SCR14" s="85"/>
      <c r="SCS14" s="85"/>
      <c r="SCT14" s="85"/>
      <c r="SCU14" s="85"/>
      <c r="SCV14" s="85"/>
      <c r="SCW14" s="85"/>
      <c r="SCX14" s="85"/>
      <c r="SCY14" s="85"/>
      <c r="SCZ14" s="85"/>
      <c r="SDA14" s="85"/>
      <c r="SDB14" s="85"/>
      <c r="SDC14" s="85"/>
      <c r="SDD14" s="85"/>
      <c r="SDE14" s="85"/>
      <c r="SDF14" s="85"/>
      <c r="SDG14" s="85"/>
      <c r="SDH14" s="85"/>
      <c r="SDI14" s="85"/>
      <c r="SDJ14" s="85"/>
      <c r="SDK14" s="85"/>
      <c r="SDL14" s="85"/>
      <c r="SDM14" s="85"/>
      <c r="SDN14" s="85"/>
      <c r="SDO14" s="85"/>
      <c r="SDP14" s="85"/>
      <c r="SDQ14" s="85"/>
      <c r="SDR14" s="85"/>
      <c r="SDS14" s="85"/>
      <c r="SDT14" s="85"/>
      <c r="SDU14" s="85"/>
      <c r="SDV14" s="85"/>
      <c r="SDW14" s="85"/>
      <c r="SDX14" s="85"/>
      <c r="SDY14" s="85"/>
      <c r="SDZ14" s="85"/>
      <c r="SEA14" s="85"/>
      <c r="SEB14" s="85"/>
      <c r="SEC14" s="85"/>
      <c r="SED14" s="85"/>
      <c r="SEE14" s="85"/>
      <c r="SEF14" s="85"/>
      <c r="SEG14" s="85"/>
      <c r="SEH14" s="85"/>
      <c r="SEI14" s="85"/>
      <c r="SEJ14" s="85"/>
      <c r="SEK14" s="85"/>
      <c r="SEL14" s="85"/>
      <c r="SEM14" s="85"/>
      <c r="SEN14" s="85"/>
      <c r="SEO14" s="85"/>
      <c r="SEP14" s="85"/>
      <c r="SEQ14" s="85"/>
      <c r="SER14" s="85"/>
      <c r="SES14" s="85"/>
      <c r="SET14" s="85"/>
      <c r="SEU14" s="85"/>
      <c r="SEV14" s="85"/>
      <c r="SEW14" s="85"/>
      <c r="SEX14" s="85"/>
      <c r="SEY14" s="85"/>
      <c r="SEZ14" s="85"/>
      <c r="SFA14" s="85"/>
      <c r="SFB14" s="85"/>
      <c r="SFC14" s="85"/>
      <c r="SFD14" s="85"/>
      <c r="SFE14" s="85"/>
      <c r="SFF14" s="85"/>
      <c r="SFG14" s="85"/>
      <c r="SFH14" s="85"/>
      <c r="SFI14" s="85"/>
      <c r="SFJ14" s="85"/>
      <c r="SFK14" s="85"/>
      <c r="SFL14" s="85"/>
      <c r="SFM14" s="85"/>
      <c r="SFN14" s="85"/>
      <c r="SFO14" s="85"/>
      <c r="SFP14" s="85"/>
      <c r="SFQ14" s="85"/>
      <c r="SFR14" s="85"/>
      <c r="SFS14" s="85"/>
      <c r="SFT14" s="85"/>
      <c r="SFU14" s="85"/>
      <c r="SFV14" s="85"/>
      <c r="SFW14" s="85"/>
      <c r="SFX14" s="85"/>
      <c r="SFY14" s="85"/>
      <c r="SFZ14" s="85"/>
      <c r="SGA14" s="85"/>
      <c r="SGB14" s="85"/>
      <c r="SGC14" s="85"/>
      <c r="SGD14" s="85"/>
      <c r="SGE14" s="85"/>
      <c r="SGF14" s="85"/>
      <c r="SGG14" s="85"/>
      <c r="SGH14" s="85"/>
      <c r="SGI14" s="85"/>
      <c r="SGJ14" s="85"/>
      <c r="SGK14" s="85"/>
      <c r="SGL14" s="85"/>
      <c r="SGM14" s="85"/>
      <c r="SGN14" s="85"/>
      <c r="SGO14" s="85"/>
      <c r="SGP14" s="85"/>
      <c r="SGQ14" s="85"/>
      <c r="SGR14" s="85"/>
      <c r="SGS14" s="85"/>
      <c r="SGT14" s="85"/>
      <c r="SGU14" s="85"/>
      <c r="SGV14" s="85"/>
      <c r="SGW14" s="85"/>
      <c r="SGX14" s="85"/>
      <c r="SGY14" s="85"/>
      <c r="SGZ14" s="85"/>
      <c r="SHA14" s="85"/>
      <c r="SHB14" s="85"/>
      <c r="SHC14" s="85"/>
      <c r="SHD14" s="85"/>
      <c r="SHE14" s="85"/>
      <c r="SHF14" s="85"/>
      <c r="SHG14" s="85"/>
      <c r="SHH14" s="85"/>
      <c r="SHI14" s="85"/>
      <c r="SHJ14" s="85"/>
      <c r="SHK14" s="85"/>
      <c r="SHL14" s="85"/>
      <c r="SHM14" s="85"/>
      <c r="SHN14" s="85"/>
      <c r="SHO14" s="85"/>
      <c r="SHP14" s="85"/>
      <c r="SHQ14" s="85"/>
      <c r="SHR14" s="85"/>
      <c r="SHS14" s="85"/>
      <c r="SHT14" s="85"/>
      <c r="SHU14" s="85"/>
      <c r="SHV14" s="85"/>
      <c r="SHW14" s="85"/>
      <c r="SHX14" s="85"/>
      <c r="SHY14" s="85"/>
      <c r="SHZ14" s="85"/>
      <c r="SIA14" s="85"/>
      <c r="SIB14" s="85"/>
      <c r="SIC14" s="85"/>
      <c r="SID14" s="85"/>
      <c r="SIE14" s="85"/>
      <c r="SIF14" s="85"/>
      <c r="SIG14" s="85"/>
      <c r="SIH14" s="85"/>
      <c r="SII14" s="85"/>
      <c r="SIJ14" s="85"/>
      <c r="SIK14" s="85"/>
      <c r="SIL14" s="85"/>
      <c r="SIM14" s="85"/>
      <c r="SIN14" s="85"/>
      <c r="SIO14" s="85"/>
      <c r="SIP14" s="85"/>
      <c r="SIQ14" s="85"/>
      <c r="SIR14" s="85"/>
      <c r="SIS14" s="85"/>
      <c r="SIT14" s="85"/>
      <c r="SIU14" s="85"/>
      <c r="SIV14" s="85"/>
      <c r="SIW14" s="85"/>
      <c r="SIX14" s="85"/>
      <c r="SIY14" s="85"/>
      <c r="SIZ14" s="85"/>
      <c r="SJA14" s="85"/>
      <c r="SJB14" s="85"/>
      <c r="SJC14" s="85"/>
      <c r="SJD14" s="85"/>
      <c r="SJE14" s="85"/>
      <c r="SJF14" s="85"/>
      <c r="SJG14" s="85"/>
      <c r="SJH14" s="85"/>
      <c r="SJI14" s="85"/>
      <c r="SJJ14" s="85"/>
      <c r="SJK14" s="85"/>
      <c r="SJL14" s="85"/>
      <c r="SJM14" s="85"/>
      <c r="SJN14" s="85"/>
      <c r="SJO14" s="85"/>
      <c r="SJP14" s="85"/>
      <c r="SJQ14" s="85"/>
      <c r="SJR14" s="85"/>
      <c r="SJS14" s="85"/>
      <c r="SJT14" s="85"/>
      <c r="SJU14" s="85"/>
      <c r="SJV14" s="85"/>
      <c r="SJW14" s="85"/>
      <c r="SJX14" s="85"/>
      <c r="SJY14" s="85"/>
      <c r="SJZ14" s="85"/>
      <c r="SKA14" s="85"/>
      <c r="SKB14" s="85"/>
      <c r="SKC14" s="85"/>
      <c r="SKD14" s="85"/>
      <c r="SKE14" s="85"/>
      <c r="SKF14" s="85"/>
      <c r="SKG14" s="85"/>
      <c r="SKH14" s="85"/>
      <c r="SKI14" s="85"/>
      <c r="SKJ14" s="85"/>
      <c r="SKK14" s="85"/>
      <c r="SKL14" s="85"/>
      <c r="SKM14" s="85"/>
      <c r="SKN14" s="85"/>
      <c r="SKO14" s="85"/>
      <c r="SKP14" s="85"/>
      <c r="SKQ14" s="85"/>
      <c r="SKR14" s="85"/>
      <c r="SKS14" s="85"/>
      <c r="SKT14" s="85"/>
      <c r="SKU14" s="85"/>
      <c r="SKV14" s="85"/>
      <c r="SKW14" s="85"/>
      <c r="SKX14" s="85"/>
      <c r="SKY14" s="85"/>
      <c r="SKZ14" s="85"/>
      <c r="SLA14" s="85"/>
      <c r="SLB14" s="85"/>
      <c r="SLC14" s="85"/>
      <c r="SLD14" s="85"/>
      <c r="SLE14" s="85"/>
      <c r="SLF14" s="85"/>
      <c r="SLG14" s="85"/>
      <c r="SLH14" s="85"/>
      <c r="SLI14" s="85"/>
      <c r="SLJ14" s="85"/>
      <c r="SLK14" s="85"/>
      <c r="SLL14" s="85"/>
      <c r="SLM14" s="85"/>
      <c r="SLN14" s="85"/>
      <c r="SLO14" s="85"/>
      <c r="SLP14" s="85"/>
      <c r="SLQ14" s="85"/>
      <c r="SLR14" s="85"/>
      <c r="SLS14" s="85"/>
      <c r="SLT14" s="85"/>
      <c r="SLU14" s="85"/>
      <c r="SLV14" s="85"/>
      <c r="SLW14" s="85"/>
      <c r="SLX14" s="85"/>
      <c r="SLY14" s="85"/>
      <c r="SLZ14" s="85"/>
      <c r="SMA14" s="85"/>
      <c r="SMB14" s="85"/>
      <c r="SMC14" s="85"/>
      <c r="SMD14" s="85"/>
      <c r="SME14" s="85"/>
      <c r="SMF14" s="85"/>
      <c r="SMG14" s="85"/>
      <c r="SMH14" s="85"/>
      <c r="SMI14" s="85"/>
      <c r="SMJ14" s="85"/>
      <c r="SMK14" s="85"/>
      <c r="SML14" s="85"/>
      <c r="SMM14" s="85"/>
      <c r="SMN14" s="85"/>
      <c r="SMO14" s="85"/>
      <c r="SMP14" s="85"/>
      <c r="SMQ14" s="85"/>
      <c r="SMR14" s="85"/>
      <c r="SMS14" s="85"/>
      <c r="SMT14" s="85"/>
      <c r="SMU14" s="85"/>
      <c r="SMV14" s="85"/>
      <c r="SMW14" s="85"/>
      <c r="SMX14" s="85"/>
      <c r="SMY14" s="85"/>
      <c r="SMZ14" s="85"/>
      <c r="SNA14" s="85"/>
      <c r="SNB14" s="85"/>
      <c r="SNC14" s="85"/>
      <c r="SND14" s="85"/>
      <c r="SNE14" s="85"/>
      <c r="SNF14" s="85"/>
      <c r="SNG14" s="85"/>
      <c r="SNH14" s="85"/>
      <c r="SNI14" s="85"/>
      <c r="SNJ14" s="85"/>
      <c r="SNK14" s="85"/>
      <c r="SNL14" s="85"/>
      <c r="SNM14" s="85"/>
      <c r="SNN14" s="85"/>
      <c r="SNO14" s="85"/>
      <c r="SNP14" s="85"/>
      <c r="SNQ14" s="85"/>
      <c r="SNR14" s="85"/>
      <c r="SNS14" s="85"/>
      <c r="SNT14" s="85"/>
      <c r="SNU14" s="85"/>
      <c r="SNV14" s="85"/>
      <c r="SNW14" s="85"/>
      <c r="SNX14" s="85"/>
      <c r="SNY14" s="85"/>
      <c r="SNZ14" s="85"/>
      <c r="SOA14" s="85"/>
      <c r="SOB14" s="85"/>
      <c r="SOC14" s="85"/>
      <c r="SOD14" s="85"/>
      <c r="SOE14" s="85"/>
      <c r="SOF14" s="85"/>
      <c r="SOG14" s="85"/>
      <c r="SOH14" s="85"/>
      <c r="SOI14" s="85"/>
      <c r="SOJ14" s="85"/>
      <c r="SOK14" s="85"/>
      <c r="SOL14" s="85"/>
      <c r="SOM14" s="85"/>
      <c r="SON14" s="85"/>
      <c r="SOO14" s="85"/>
      <c r="SOP14" s="85"/>
      <c r="SOQ14" s="85"/>
      <c r="SOR14" s="85"/>
      <c r="SOS14" s="85"/>
      <c r="SOT14" s="85"/>
      <c r="SOU14" s="85"/>
      <c r="SOV14" s="85"/>
      <c r="SOW14" s="85"/>
      <c r="SOX14" s="85"/>
      <c r="SOY14" s="85"/>
      <c r="SOZ14" s="85"/>
      <c r="SPA14" s="85"/>
      <c r="SPB14" s="85"/>
      <c r="SPC14" s="85"/>
      <c r="SPD14" s="85"/>
      <c r="SPE14" s="85"/>
      <c r="SPF14" s="85"/>
      <c r="SPG14" s="85"/>
      <c r="SPH14" s="85"/>
      <c r="SPI14" s="85"/>
      <c r="SPJ14" s="85"/>
      <c r="SPK14" s="85"/>
      <c r="SPL14" s="85"/>
      <c r="SPM14" s="85"/>
      <c r="SPN14" s="85"/>
      <c r="SPO14" s="85"/>
      <c r="SPP14" s="85"/>
      <c r="SPQ14" s="85"/>
      <c r="SPR14" s="85"/>
      <c r="SPS14" s="85"/>
      <c r="SPT14" s="85"/>
      <c r="SPU14" s="85"/>
      <c r="SPV14" s="85"/>
      <c r="SPW14" s="85"/>
      <c r="SPX14" s="85"/>
      <c r="SPY14" s="85"/>
      <c r="SPZ14" s="85"/>
      <c r="SQA14" s="85"/>
      <c r="SQB14" s="85"/>
      <c r="SQC14" s="85"/>
      <c r="SQD14" s="85"/>
      <c r="SQE14" s="85"/>
      <c r="SQF14" s="85"/>
      <c r="SQG14" s="85"/>
      <c r="SQH14" s="85"/>
      <c r="SQI14" s="85"/>
      <c r="SQJ14" s="85"/>
      <c r="SQK14" s="85"/>
      <c r="SQL14" s="85"/>
      <c r="SQM14" s="85"/>
      <c r="SQN14" s="85"/>
      <c r="SQO14" s="85"/>
      <c r="SQP14" s="85"/>
      <c r="SQQ14" s="85"/>
      <c r="SQR14" s="85"/>
      <c r="SQS14" s="85"/>
      <c r="SQT14" s="85"/>
      <c r="SQU14" s="85"/>
      <c r="SQV14" s="85"/>
      <c r="SQW14" s="85"/>
      <c r="SQX14" s="85"/>
      <c r="SQY14" s="85"/>
      <c r="SQZ14" s="85"/>
      <c r="SRA14" s="85"/>
      <c r="SRB14" s="85"/>
      <c r="SRC14" s="85"/>
      <c r="SRD14" s="85"/>
      <c r="SRE14" s="85"/>
      <c r="SRF14" s="85"/>
      <c r="SRG14" s="85"/>
      <c r="SRH14" s="85"/>
      <c r="SRI14" s="85"/>
      <c r="SRJ14" s="85"/>
      <c r="SRK14" s="85"/>
      <c r="SRL14" s="85"/>
      <c r="SRM14" s="85"/>
      <c r="SRN14" s="85"/>
      <c r="SRO14" s="85"/>
      <c r="SRP14" s="85"/>
      <c r="SRQ14" s="85"/>
      <c r="SRR14" s="85"/>
      <c r="SRS14" s="85"/>
      <c r="SRT14" s="85"/>
      <c r="SRU14" s="85"/>
      <c r="SRV14" s="85"/>
      <c r="SRW14" s="85"/>
      <c r="SRX14" s="85"/>
      <c r="SRY14" s="85"/>
      <c r="SRZ14" s="85"/>
      <c r="SSA14" s="85"/>
      <c r="SSB14" s="85"/>
      <c r="SSC14" s="85"/>
      <c r="SSD14" s="85"/>
      <c r="SSE14" s="85"/>
      <c r="SSF14" s="85"/>
      <c r="SSG14" s="85"/>
      <c r="SSH14" s="85"/>
      <c r="SSI14" s="85"/>
      <c r="SSJ14" s="85"/>
      <c r="SSK14" s="85"/>
      <c r="SSL14" s="85"/>
      <c r="SSM14" s="85"/>
      <c r="SSN14" s="85"/>
      <c r="SSO14" s="85"/>
      <c r="SSP14" s="85"/>
      <c r="SSQ14" s="85"/>
      <c r="SSR14" s="85"/>
      <c r="SSS14" s="85"/>
      <c r="SST14" s="85"/>
      <c r="SSU14" s="85"/>
      <c r="SSV14" s="85"/>
      <c r="SSW14" s="85"/>
      <c r="SSX14" s="85"/>
      <c r="SSY14" s="85"/>
      <c r="SSZ14" s="85"/>
      <c r="STA14" s="85"/>
      <c r="STB14" s="85"/>
      <c r="STC14" s="85"/>
      <c r="STD14" s="85"/>
      <c r="STE14" s="85"/>
      <c r="STF14" s="85"/>
      <c r="STG14" s="85"/>
      <c r="STH14" s="85"/>
      <c r="STI14" s="85"/>
      <c r="STJ14" s="85"/>
      <c r="STK14" s="85"/>
      <c r="STL14" s="85"/>
      <c r="STM14" s="85"/>
      <c r="STN14" s="85"/>
      <c r="STO14" s="85"/>
      <c r="STP14" s="85"/>
      <c r="STQ14" s="85"/>
      <c r="STR14" s="85"/>
      <c r="STS14" s="85"/>
      <c r="STT14" s="85"/>
      <c r="STU14" s="85"/>
      <c r="STV14" s="85"/>
      <c r="STW14" s="85"/>
      <c r="STX14" s="85"/>
      <c r="STY14" s="85"/>
      <c r="STZ14" s="85"/>
      <c r="SUA14" s="85"/>
      <c r="SUB14" s="85"/>
      <c r="SUC14" s="85"/>
      <c r="SUD14" s="85"/>
      <c r="SUE14" s="85"/>
      <c r="SUF14" s="85"/>
      <c r="SUG14" s="85"/>
      <c r="SUH14" s="85"/>
      <c r="SUI14" s="85"/>
      <c r="SUJ14" s="85"/>
      <c r="SUK14" s="85"/>
      <c r="SUL14" s="85"/>
      <c r="SUM14" s="85"/>
      <c r="SUN14" s="85"/>
      <c r="SUO14" s="85"/>
      <c r="SUP14" s="85"/>
      <c r="SUQ14" s="85"/>
      <c r="SUR14" s="85"/>
      <c r="SUS14" s="85"/>
      <c r="SUT14" s="85"/>
      <c r="SUU14" s="85"/>
      <c r="SUV14" s="85"/>
      <c r="SUW14" s="85"/>
      <c r="SUX14" s="85"/>
      <c r="SUY14" s="85"/>
      <c r="SUZ14" s="85"/>
      <c r="SVA14" s="85"/>
      <c r="SVB14" s="85"/>
      <c r="SVC14" s="85"/>
      <c r="SVD14" s="85"/>
      <c r="SVE14" s="85"/>
      <c r="SVF14" s="85"/>
      <c r="SVG14" s="85"/>
      <c r="SVH14" s="85"/>
      <c r="SVI14" s="85"/>
      <c r="SVJ14" s="85"/>
      <c r="SVK14" s="85"/>
      <c r="SVL14" s="85"/>
      <c r="SVM14" s="85"/>
      <c r="SVN14" s="85"/>
      <c r="SVO14" s="85"/>
      <c r="SVP14" s="85"/>
      <c r="SVQ14" s="85"/>
      <c r="SVR14" s="85"/>
      <c r="SVS14" s="85"/>
      <c r="SVT14" s="85"/>
      <c r="SVU14" s="85"/>
      <c r="SVV14" s="85"/>
      <c r="SVW14" s="85"/>
      <c r="SVX14" s="85"/>
      <c r="SVY14" s="85"/>
      <c r="SVZ14" s="85"/>
      <c r="SWA14" s="85"/>
      <c r="SWB14" s="85"/>
      <c r="SWC14" s="85"/>
      <c r="SWD14" s="85"/>
      <c r="SWE14" s="85"/>
      <c r="SWF14" s="85"/>
      <c r="SWG14" s="85"/>
      <c r="SWH14" s="85"/>
      <c r="SWI14" s="85"/>
      <c r="SWJ14" s="85"/>
      <c r="SWK14" s="85"/>
      <c r="SWL14" s="85"/>
      <c r="SWM14" s="85"/>
      <c r="SWN14" s="85"/>
      <c r="SWO14" s="85"/>
      <c r="SWP14" s="85"/>
      <c r="SWQ14" s="85"/>
      <c r="SWR14" s="85"/>
      <c r="SWS14" s="85"/>
      <c r="SWT14" s="85"/>
      <c r="SWU14" s="85"/>
      <c r="SWV14" s="85"/>
      <c r="SWW14" s="85"/>
      <c r="SWX14" s="85"/>
      <c r="SWY14" s="85"/>
      <c r="SWZ14" s="85"/>
      <c r="SXA14" s="85"/>
      <c r="SXB14" s="85"/>
      <c r="SXC14" s="85"/>
      <c r="SXD14" s="85"/>
      <c r="SXE14" s="85"/>
      <c r="SXF14" s="85"/>
      <c r="SXG14" s="85"/>
      <c r="SXH14" s="85"/>
      <c r="SXI14" s="85"/>
      <c r="SXJ14" s="85"/>
      <c r="SXK14" s="85"/>
      <c r="SXL14" s="85"/>
      <c r="SXM14" s="85"/>
      <c r="SXN14" s="85"/>
      <c r="SXO14" s="85"/>
      <c r="SXP14" s="85"/>
      <c r="SXQ14" s="85"/>
      <c r="SXR14" s="85"/>
      <c r="SXS14" s="85"/>
      <c r="SXT14" s="85"/>
      <c r="SXU14" s="85"/>
      <c r="SXV14" s="85"/>
      <c r="SXW14" s="85"/>
      <c r="SXX14" s="85"/>
      <c r="SXY14" s="85"/>
      <c r="SXZ14" s="85"/>
      <c r="SYA14" s="85"/>
      <c r="SYB14" s="85"/>
      <c r="SYC14" s="85"/>
      <c r="SYD14" s="85"/>
      <c r="SYE14" s="85"/>
      <c r="SYF14" s="85"/>
      <c r="SYG14" s="85"/>
      <c r="SYH14" s="85"/>
      <c r="SYI14" s="85"/>
      <c r="SYJ14" s="85"/>
      <c r="SYK14" s="85"/>
      <c r="SYL14" s="85"/>
      <c r="SYM14" s="85"/>
      <c r="SYN14" s="85"/>
      <c r="SYO14" s="85"/>
      <c r="SYP14" s="85"/>
      <c r="SYQ14" s="85"/>
      <c r="SYR14" s="85"/>
      <c r="SYS14" s="85"/>
      <c r="SYT14" s="85"/>
      <c r="SYU14" s="85"/>
      <c r="SYV14" s="85"/>
      <c r="SYW14" s="85"/>
      <c r="SYX14" s="85"/>
      <c r="SYY14" s="85"/>
      <c r="SYZ14" s="85"/>
      <c r="SZA14" s="85"/>
      <c r="SZB14" s="85"/>
      <c r="SZC14" s="85"/>
      <c r="SZD14" s="85"/>
      <c r="SZE14" s="85"/>
      <c r="SZF14" s="85"/>
      <c r="SZG14" s="85"/>
      <c r="SZH14" s="85"/>
      <c r="SZI14" s="85"/>
      <c r="SZJ14" s="85"/>
      <c r="SZK14" s="85"/>
      <c r="SZL14" s="85"/>
      <c r="SZM14" s="85"/>
      <c r="SZN14" s="85"/>
      <c r="SZO14" s="85"/>
      <c r="SZP14" s="85"/>
      <c r="SZQ14" s="85"/>
      <c r="SZR14" s="85"/>
      <c r="SZS14" s="85"/>
      <c r="SZT14" s="85"/>
      <c r="SZU14" s="85"/>
      <c r="SZV14" s="85"/>
      <c r="SZW14" s="85"/>
      <c r="SZX14" s="85"/>
      <c r="SZY14" s="85"/>
      <c r="SZZ14" s="85"/>
      <c r="TAA14" s="85"/>
      <c r="TAB14" s="85"/>
      <c r="TAC14" s="85"/>
      <c r="TAD14" s="85"/>
      <c r="TAE14" s="85"/>
      <c r="TAF14" s="85"/>
      <c r="TAG14" s="85"/>
      <c r="TAH14" s="85"/>
      <c r="TAI14" s="85"/>
      <c r="TAJ14" s="85"/>
      <c r="TAK14" s="85"/>
      <c r="TAL14" s="85"/>
      <c r="TAM14" s="85"/>
      <c r="TAN14" s="85"/>
      <c r="TAO14" s="85"/>
      <c r="TAP14" s="85"/>
      <c r="TAQ14" s="85"/>
      <c r="TAR14" s="85"/>
      <c r="TAS14" s="85"/>
      <c r="TAT14" s="85"/>
      <c r="TAU14" s="85"/>
      <c r="TAV14" s="85"/>
      <c r="TAW14" s="85"/>
      <c r="TAX14" s="85"/>
      <c r="TAY14" s="85"/>
      <c r="TAZ14" s="85"/>
      <c r="TBA14" s="85"/>
      <c r="TBB14" s="85"/>
      <c r="TBC14" s="85"/>
      <c r="TBD14" s="85"/>
      <c r="TBE14" s="85"/>
      <c r="TBF14" s="85"/>
      <c r="TBG14" s="85"/>
      <c r="TBH14" s="85"/>
      <c r="TBI14" s="85"/>
      <c r="TBJ14" s="85"/>
      <c r="TBK14" s="85"/>
      <c r="TBL14" s="85"/>
      <c r="TBM14" s="85"/>
      <c r="TBN14" s="85"/>
      <c r="TBO14" s="85"/>
      <c r="TBP14" s="85"/>
      <c r="TBQ14" s="85"/>
      <c r="TBR14" s="85"/>
      <c r="TBS14" s="85"/>
      <c r="TBT14" s="85"/>
      <c r="TBU14" s="85"/>
      <c r="TBV14" s="85"/>
      <c r="TBW14" s="85"/>
      <c r="TBX14" s="85"/>
      <c r="TBY14" s="85"/>
      <c r="TBZ14" s="85"/>
      <c r="TCA14" s="85"/>
      <c r="TCB14" s="85"/>
      <c r="TCC14" s="85"/>
      <c r="TCD14" s="85"/>
      <c r="TCE14" s="85"/>
      <c r="TCF14" s="85"/>
      <c r="TCG14" s="85"/>
      <c r="TCH14" s="85"/>
      <c r="TCI14" s="85"/>
      <c r="TCJ14" s="85"/>
      <c r="TCK14" s="85"/>
      <c r="TCL14" s="85"/>
      <c r="TCM14" s="85"/>
      <c r="TCN14" s="85"/>
      <c r="TCO14" s="85"/>
      <c r="TCP14" s="85"/>
      <c r="TCQ14" s="85"/>
      <c r="TCR14" s="85"/>
      <c r="TCS14" s="85"/>
      <c r="TCT14" s="85"/>
      <c r="TCU14" s="85"/>
      <c r="TCV14" s="85"/>
      <c r="TCW14" s="85"/>
      <c r="TCX14" s="85"/>
      <c r="TCY14" s="85"/>
      <c r="TCZ14" s="85"/>
      <c r="TDA14" s="85"/>
      <c r="TDB14" s="85"/>
      <c r="TDC14" s="85"/>
      <c r="TDD14" s="85"/>
      <c r="TDE14" s="85"/>
      <c r="TDF14" s="85"/>
      <c r="TDG14" s="85"/>
      <c r="TDH14" s="85"/>
      <c r="TDI14" s="85"/>
      <c r="TDJ14" s="85"/>
      <c r="TDK14" s="85"/>
      <c r="TDL14" s="85"/>
      <c r="TDM14" s="85"/>
      <c r="TDN14" s="85"/>
      <c r="TDO14" s="85"/>
      <c r="TDP14" s="85"/>
      <c r="TDQ14" s="85"/>
      <c r="TDR14" s="85"/>
      <c r="TDS14" s="85"/>
      <c r="TDT14" s="85"/>
      <c r="TDU14" s="85"/>
      <c r="TDV14" s="85"/>
      <c r="TDW14" s="85"/>
      <c r="TDX14" s="85"/>
      <c r="TDY14" s="85"/>
      <c r="TDZ14" s="85"/>
      <c r="TEA14" s="85"/>
      <c r="TEB14" s="85"/>
      <c r="TEC14" s="85"/>
      <c r="TED14" s="85"/>
      <c r="TEE14" s="85"/>
      <c r="TEF14" s="85"/>
      <c r="TEG14" s="85"/>
      <c r="TEH14" s="85"/>
      <c r="TEI14" s="85"/>
      <c r="TEJ14" s="85"/>
      <c r="TEK14" s="85"/>
      <c r="TEL14" s="85"/>
      <c r="TEM14" s="85"/>
      <c r="TEN14" s="85"/>
      <c r="TEO14" s="85"/>
      <c r="TEP14" s="85"/>
      <c r="TEQ14" s="85"/>
      <c r="TER14" s="85"/>
      <c r="TES14" s="85"/>
      <c r="TET14" s="85"/>
      <c r="TEU14" s="85"/>
      <c r="TEV14" s="85"/>
      <c r="TEW14" s="85"/>
      <c r="TEX14" s="85"/>
      <c r="TEY14" s="85"/>
      <c r="TEZ14" s="85"/>
      <c r="TFA14" s="85"/>
      <c r="TFB14" s="85"/>
      <c r="TFC14" s="85"/>
      <c r="TFD14" s="85"/>
      <c r="TFE14" s="85"/>
      <c r="TFF14" s="85"/>
      <c r="TFG14" s="85"/>
      <c r="TFH14" s="85"/>
      <c r="TFI14" s="85"/>
      <c r="TFJ14" s="85"/>
      <c r="TFK14" s="85"/>
      <c r="TFL14" s="85"/>
      <c r="TFM14" s="85"/>
      <c r="TFN14" s="85"/>
      <c r="TFO14" s="85"/>
      <c r="TFP14" s="85"/>
      <c r="TFQ14" s="85"/>
      <c r="TFR14" s="85"/>
      <c r="TFS14" s="85"/>
      <c r="TFT14" s="85"/>
      <c r="TFU14" s="85"/>
      <c r="TFV14" s="85"/>
      <c r="TFW14" s="85"/>
      <c r="TFX14" s="85"/>
      <c r="TFY14" s="85"/>
      <c r="TFZ14" s="85"/>
      <c r="TGA14" s="85"/>
      <c r="TGB14" s="85"/>
      <c r="TGC14" s="85"/>
      <c r="TGD14" s="85"/>
      <c r="TGE14" s="85"/>
      <c r="TGF14" s="85"/>
      <c r="TGG14" s="85"/>
      <c r="TGH14" s="85"/>
      <c r="TGI14" s="85"/>
      <c r="TGJ14" s="85"/>
      <c r="TGK14" s="85"/>
      <c r="TGL14" s="85"/>
      <c r="TGM14" s="85"/>
      <c r="TGN14" s="85"/>
      <c r="TGO14" s="85"/>
      <c r="TGP14" s="85"/>
      <c r="TGQ14" s="85"/>
      <c r="TGR14" s="85"/>
      <c r="TGS14" s="85"/>
      <c r="TGT14" s="85"/>
      <c r="TGU14" s="85"/>
      <c r="TGV14" s="85"/>
      <c r="TGW14" s="85"/>
      <c r="TGX14" s="85"/>
      <c r="TGY14" s="85"/>
      <c r="TGZ14" s="85"/>
      <c r="THA14" s="85"/>
      <c r="THB14" s="85"/>
      <c r="THC14" s="85"/>
      <c r="THD14" s="85"/>
      <c r="THE14" s="85"/>
      <c r="THF14" s="85"/>
      <c r="THG14" s="85"/>
      <c r="THH14" s="85"/>
      <c r="THI14" s="85"/>
      <c r="THJ14" s="85"/>
      <c r="THK14" s="85"/>
      <c r="THL14" s="85"/>
      <c r="THM14" s="85"/>
      <c r="THN14" s="85"/>
      <c r="THO14" s="85"/>
      <c r="THP14" s="85"/>
      <c r="THQ14" s="85"/>
      <c r="THR14" s="85"/>
      <c r="THS14" s="85"/>
      <c r="THT14" s="85"/>
      <c r="THU14" s="85"/>
      <c r="THV14" s="85"/>
      <c r="THW14" s="85"/>
      <c r="THX14" s="85"/>
      <c r="THY14" s="85"/>
      <c r="THZ14" s="85"/>
      <c r="TIA14" s="85"/>
      <c r="TIB14" s="85"/>
      <c r="TIC14" s="85"/>
      <c r="TID14" s="85"/>
      <c r="TIE14" s="85"/>
      <c r="TIF14" s="85"/>
      <c r="TIG14" s="85"/>
      <c r="TIH14" s="85"/>
      <c r="TII14" s="85"/>
      <c r="TIJ14" s="85"/>
      <c r="TIK14" s="85"/>
      <c r="TIL14" s="85"/>
      <c r="TIM14" s="85"/>
      <c r="TIN14" s="85"/>
      <c r="TIO14" s="85"/>
      <c r="TIP14" s="85"/>
      <c r="TIQ14" s="85"/>
      <c r="TIR14" s="85"/>
      <c r="TIS14" s="85"/>
      <c r="TIT14" s="85"/>
      <c r="TIU14" s="85"/>
      <c r="TIV14" s="85"/>
      <c r="TIW14" s="85"/>
      <c r="TIX14" s="85"/>
      <c r="TIY14" s="85"/>
      <c r="TIZ14" s="85"/>
      <c r="TJA14" s="85"/>
      <c r="TJB14" s="85"/>
      <c r="TJC14" s="85"/>
      <c r="TJD14" s="85"/>
      <c r="TJE14" s="85"/>
      <c r="TJF14" s="85"/>
      <c r="TJG14" s="85"/>
      <c r="TJH14" s="85"/>
      <c r="TJI14" s="85"/>
      <c r="TJJ14" s="85"/>
      <c r="TJK14" s="85"/>
      <c r="TJL14" s="85"/>
      <c r="TJM14" s="85"/>
      <c r="TJN14" s="85"/>
      <c r="TJO14" s="85"/>
      <c r="TJP14" s="85"/>
      <c r="TJQ14" s="85"/>
      <c r="TJR14" s="85"/>
      <c r="TJS14" s="85"/>
      <c r="TJT14" s="85"/>
      <c r="TJU14" s="85"/>
      <c r="TJV14" s="85"/>
      <c r="TJW14" s="85"/>
      <c r="TJX14" s="85"/>
      <c r="TJY14" s="85"/>
      <c r="TJZ14" s="85"/>
      <c r="TKA14" s="85"/>
      <c r="TKB14" s="85"/>
      <c r="TKC14" s="85"/>
      <c r="TKD14" s="85"/>
      <c r="TKE14" s="85"/>
      <c r="TKF14" s="85"/>
      <c r="TKG14" s="85"/>
      <c r="TKH14" s="85"/>
      <c r="TKI14" s="85"/>
      <c r="TKJ14" s="85"/>
      <c r="TKK14" s="85"/>
      <c r="TKL14" s="85"/>
      <c r="TKM14" s="85"/>
      <c r="TKN14" s="85"/>
      <c r="TKO14" s="85"/>
      <c r="TKP14" s="85"/>
      <c r="TKQ14" s="85"/>
      <c r="TKR14" s="85"/>
      <c r="TKS14" s="85"/>
      <c r="TKT14" s="85"/>
      <c r="TKU14" s="85"/>
      <c r="TKV14" s="85"/>
      <c r="TKW14" s="85"/>
      <c r="TKX14" s="85"/>
      <c r="TKY14" s="85"/>
      <c r="TKZ14" s="85"/>
      <c r="TLA14" s="85"/>
      <c r="TLB14" s="85"/>
      <c r="TLC14" s="85"/>
      <c r="TLD14" s="85"/>
      <c r="TLE14" s="85"/>
      <c r="TLF14" s="85"/>
      <c r="TLG14" s="85"/>
      <c r="TLH14" s="85"/>
      <c r="TLI14" s="85"/>
      <c r="TLJ14" s="85"/>
      <c r="TLK14" s="85"/>
      <c r="TLL14" s="85"/>
      <c r="TLM14" s="85"/>
      <c r="TLN14" s="85"/>
      <c r="TLO14" s="85"/>
      <c r="TLP14" s="85"/>
      <c r="TLQ14" s="85"/>
      <c r="TLR14" s="85"/>
      <c r="TLS14" s="85"/>
      <c r="TLT14" s="85"/>
      <c r="TLU14" s="85"/>
      <c r="TLV14" s="85"/>
      <c r="TLW14" s="85"/>
      <c r="TLX14" s="85"/>
      <c r="TLY14" s="85"/>
      <c r="TLZ14" s="85"/>
      <c r="TMA14" s="85"/>
      <c r="TMB14" s="85"/>
      <c r="TMC14" s="85"/>
      <c r="TMD14" s="85"/>
      <c r="TME14" s="85"/>
      <c r="TMF14" s="85"/>
      <c r="TMG14" s="85"/>
      <c r="TMH14" s="85"/>
      <c r="TMI14" s="85"/>
      <c r="TMJ14" s="85"/>
      <c r="TMK14" s="85"/>
      <c r="TML14" s="85"/>
      <c r="TMM14" s="85"/>
      <c r="TMN14" s="85"/>
      <c r="TMO14" s="85"/>
      <c r="TMP14" s="85"/>
      <c r="TMQ14" s="85"/>
      <c r="TMR14" s="85"/>
      <c r="TMS14" s="85"/>
      <c r="TMT14" s="85"/>
      <c r="TMU14" s="85"/>
      <c r="TMV14" s="85"/>
      <c r="TMW14" s="85"/>
      <c r="TMX14" s="85"/>
      <c r="TMY14" s="85"/>
      <c r="TMZ14" s="85"/>
      <c r="TNA14" s="85"/>
      <c r="TNB14" s="85"/>
      <c r="TNC14" s="85"/>
      <c r="TND14" s="85"/>
      <c r="TNE14" s="85"/>
      <c r="TNF14" s="85"/>
      <c r="TNG14" s="85"/>
      <c r="TNH14" s="85"/>
      <c r="TNI14" s="85"/>
      <c r="TNJ14" s="85"/>
      <c r="TNK14" s="85"/>
      <c r="TNL14" s="85"/>
      <c r="TNM14" s="85"/>
      <c r="TNN14" s="85"/>
      <c r="TNO14" s="85"/>
      <c r="TNP14" s="85"/>
      <c r="TNQ14" s="85"/>
      <c r="TNR14" s="85"/>
      <c r="TNS14" s="85"/>
      <c r="TNT14" s="85"/>
      <c r="TNU14" s="85"/>
      <c r="TNV14" s="85"/>
      <c r="TNW14" s="85"/>
      <c r="TNX14" s="85"/>
      <c r="TNY14" s="85"/>
      <c r="TNZ14" s="85"/>
      <c r="TOA14" s="85"/>
      <c r="TOB14" s="85"/>
      <c r="TOC14" s="85"/>
      <c r="TOD14" s="85"/>
      <c r="TOE14" s="85"/>
      <c r="TOF14" s="85"/>
      <c r="TOG14" s="85"/>
      <c r="TOH14" s="85"/>
      <c r="TOI14" s="85"/>
      <c r="TOJ14" s="85"/>
      <c r="TOK14" s="85"/>
      <c r="TOL14" s="85"/>
      <c r="TOM14" s="85"/>
      <c r="TON14" s="85"/>
      <c r="TOO14" s="85"/>
      <c r="TOP14" s="85"/>
      <c r="TOQ14" s="85"/>
      <c r="TOR14" s="85"/>
      <c r="TOS14" s="85"/>
      <c r="TOT14" s="85"/>
      <c r="TOU14" s="85"/>
      <c r="TOV14" s="85"/>
      <c r="TOW14" s="85"/>
      <c r="TOX14" s="85"/>
      <c r="TOY14" s="85"/>
      <c r="TOZ14" s="85"/>
      <c r="TPA14" s="85"/>
      <c r="TPB14" s="85"/>
      <c r="TPC14" s="85"/>
      <c r="TPD14" s="85"/>
      <c r="TPE14" s="85"/>
      <c r="TPF14" s="85"/>
      <c r="TPG14" s="85"/>
      <c r="TPH14" s="85"/>
      <c r="TPI14" s="85"/>
      <c r="TPJ14" s="85"/>
      <c r="TPK14" s="85"/>
      <c r="TPL14" s="85"/>
      <c r="TPM14" s="85"/>
      <c r="TPN14" s="85"/>
      <c r="TPO14" s="85"/>
      <c r="TPP14" s="85"/>
      <c r="TPQ14" s="85"/>
      <c r="TPR14" s="85"/>
      <c r="TPS14" s="85"/>
      <c r="TPT14" s="85"/>
      <c r="TPU14" s="85"/>
      <c r="TPV14" s="85"/>
      <c r="TPW14" s="85"/>
      <c r="TPX14" s="85"/>
      <c r="TPY14" s="85"/>
      <c r="TPZ14" s="85"/>
      <c r="TQA14" s="85"/>
      <c r="TQB14" s="85"/>
      <c r="TQC14" s="85"/>
      <c r="TQD14" s="85"/>
      <c r="TQE14" s="85"/>
      <c r="TQF14" s="85"/>
      <c r="TQG14" s="85"/>
      <c r="TQH14" s="85"/>
      <c r="TQI14" s="85"/>
      <c r="TQJ14" s="85"/>
      <c r="TQK14" s="85"/>
      <c r="TQL14" s="85"/>
      <c r="TQM14" s="85"/>
      <c r="TQN14" s="85"/>
      <c r="TQO14" s="85"/>
      <c r="TQP14" s="85"/>
      <c r="TQQ14" s="85"/>
      <c r="TQR14" s="85"/>
      <c r="TQS14" s="85"/>
      <c r="TQT14" s="85"/>
      <c r="TQU14" s="85"/>
      <c r="TQV14" s="85"/>
      <c r="TQW14" s="85"/>
      <c r="TQX14" s="85"/>
      <c r="TQY14" s="85"/>
      <c r="TQZ14" s="85"/>
      <c r="TRA14" s="85"/>
      <c r="TRB14" s="85"/>
      <c r="TRC14" s="85"/>
      <c r="TRD14" s="85"/>
      <c r="TRE14" s="85"/>
      <c r="TRF14" s="85"/>
      <c r="TRG14" s="85"/>
      <c r="TRH14" s="85"/>
      <c r="TRI14" s="85"/>
      <c r="TRJ14" s="85"/>
      <c r="TRK14" s="85"/>
      <c r="TRL14" s="85"/>
      <c r="TRM14" s="85"/>
      <c r="TRN14" s="85"/>
      <c r="TRO14" s="85"/>
      <c r="TRP14" s="85"/>
      <c r="TRQ14" s="85"/>
      <c r="TRR14" s="85"/>
      <c r="TRS14" s="85"/>
      <c r="TRT14" s="85"/>
      <c r="TRU14" s="85"/>
      <c r="TRV14" s="85"/>
      <c r="TRW14" s="85"/>
      <c r="TRX14" s="85"/>
      <c r="TRY14" s="85"/>
      <c r="TRZ14" s="85"/>
      <c r="TSA14" s="85"/>
      <c r="TSB14" s="85"/>
      <c r="TSC14" s="85"/>
      <c r="TSD14" s="85"/>
      <c r="TSE14" s="85"/>
      <c r="TSF14" s="85"/>
      <c r="TSG14" s="85"/>
      <c r="TSH14" s="85"/>
      <c r="TSI14" s="85"/>
      <c r="TSJ14" s="85"/>
      <c r="TSK14" s="85"/>
      <c r="TSL14" s="85"/>
      <c r="TSM14" s="85"/>
      <c r="TSN14" s="85"/>
      <c r="TSO14" s="85"/>
      <c r="TSP14" s="85"/>
      <c r="TSQ14" s="85"/>
      <c r="TSR14" s="85"/>
      <c r="TSS14" s="85"/>
      <c r="TST14" s="85"/>
      <c r="TSU14" s="85"/>
      <c r="TSV14" s="85"/>
      <c r="TSW14" s="85"/>
      <c r="TSX14" s="85"/>
      <c r="TSY14" s="85"/>
      <c r="TSZ14" s="85"/>
      <c r="TTA14" s="85"/>
      <c r="TTB14" s="85"/>
      <c r="TTC14" s="85"/>
      <c r="TTD14" s="85"/>
      <c r="TTE14" s="85"/>
      <c r="TTF14" s="85"/>
      <c r="TTG14" s="85"/>
      <c r="TTH14" s="85"/>
      <c r="TTI14" s="85"/>
      <c r="TTJ14" s="85"/>
      <c r="TTK14" s="85"/>
      <c r="TTL14" s="85"/>
      <c r="TTM14" s="85"/>
      <c r="TTN14" s="85"/>
      <c r="TTO14" s="85"/>
      <c r="TTP14" s="85"/>
      <c r="TTQ14" s="85"/>
      <c r="TTR14" s="85"/>
      <c r="TTS14" s="85"/>
      <c r="TTT14" s="85"/>
      <c r="TTU14" s="85"/>
      <c r="TTV14" s="85"/>
      <c r="TTW14" s="85"/>
      <c r="TTX14" s="85"/>
      <c r="TTY14" s="85"/>
      <c r="TTZ14" s="85"/>
      <c r="TUA14" s="85"/>
      <c r="TUB14" s="85"/>
      <c r="TUC14" s="85"/>
      <c r="TUD14" s="85"/>
      <c r="TUE14" s="85"/>
      <c r="TUF14" s="85"/>
      <c r="TUG14" s="85"/>
      <c r="TUH14" s="85"/>
      <c r="TUI14" s="85"/>
      <c r="TUJ14" s="85"/>
      <c r="TUK14" s="85"/>
      <c r="TUL14" s="85"/>
      <c r="TUM14" s="85"/>
      <c r="TUN14" s="85"/>
      <c r="TUO14" s="85"/>
      <c r="TUP14" s="85"/>
      <c r="TUQ14" s="85"/>
      <c r="TUR14" s="85"/>
      <c r="TUS14" s="85"/>
      <c r="TUT14" s="85"/>
      <c r="TUU14" s="85"/>
      <c r="TUV14" s="85"/>
      <c r="TUW14" s="85"/>
      <c r="TUX14" s="85"/>
      <c r="TUY14" s="85"/>
      <c r="TUZ14" s="85"/>
      <c r="TVA14" s="85"/>
      <c r="TVB14" s="85"/>
      <c r="TVC14" s="85"/>
      <c r="TVD14" s="85"/>
      <c r="TVE14" s="85"/>
      <c r="TVF14" s="85"/>
      <c r="TVG14" s="85"/>
      <c r="TVH14" s="85"/>
      <c r="TVI14" s="85"/>
      <c r="TVJ14" s="85"/>
      <c r="TVK14" s="85"/>
      <c r="TVL14" s="85"/>
      <c r="TVM14" s="85"/>
      <c r="TVN14" s="85"/>
      <c r="TVO14" s="85"/>
      <c r="TVP14" s="85"/>
      <c r="TVQ14" s="85"/>
      <c r="TVR14" s="85"/>
      <c r="TVS14" s="85"/>
      <c r="TVT14" s="85"/>
      <c r="TVU14" s="85"/>
      <c r="TVV14" s="85"/>
      <c r="TVW14" s="85"/>
      <c r="TVX14" s="85"/>
      <c r="TVY14" s="85"/>
      <c r="TVZ14" s="85"/>
      <c r="TWA14" s="85"/>
      <c r="TWB14" s="85"/>
      <c r="TWC14" s="85"/>
      <c r="TWD14" s="85"/>
      <c r="TWE14" s="85"/>
      <c r="TWF14" s="85"/>
      <c r="TWG14" s="85"/>
      <c r="TWH14" s="85"/>
      <c r="TWI14" s="85"/>
      <c r="TWJ14" s="85"/>
      <c r="TWK14" s="85"/>
      <c r="TWL14" s="85"/>
      <c r="TWM14" s="85"/>
      <c r="TWN14" s="85"/>
      <c r="TWO14" s="85"/>
      <c r="TWP14" s="85"/>
      <c r="TWQ14" s="85"/>
      <c r="TWR14" s="85"/>
      <c r="TWS14" s="85"/>
      <c r="TWT14" s="85"/>
      <c r="TWU14" s="85"/>
      <c r="TWV14" s="85"/>
      <c r="TWW14" s="85"/>
      <c r="TWX14" s="85"/>
      <c r="TWY14" s="85"/>
      <c r="TWZ14" s="85"/>
      <c r="TXA14" s="85"/>
      <c r="TXB14" s="85"/>
      <c r="TXC14" s="85"/>
      <c r="TXD14" s="85"/>
      <c r="TXE14" s="85"/>
      <c r="TXF14" s="85"/>
      <c r="TXG14" s="85"/>
      <c r="TXH14" s="85"/>
      <c r="TXI14" s="85"/>
      <c r="TXJ14" s="85"/>
      <c r="TXK14" s="85"/>
      <c r="TXL14" s="85"/>
      <c r="TXM14" s="85"/>
      <c r="TXN14" s="85"/>
      <c r="TXO14" s="85"/>
      <c r="TXP14" s="85"/>
      <c r="TXQ14" s="85"/>
      <c r="TXR14" s="85"/>
      <c r="TXS14" s="85"/>
      <c r="TXT14" s="85"/>
      <c r="TXU14" s="85"/>
      <c r="TXV14" s="85"/>
      <c r="TXW14" s="85"/>
      <c r="TXX14" s="85"/>
      <c r="TXY14" s="85"/>
      <c r="TXZ14" s="85"/>
      <c r="TYA14" s="85"/>
      <c r="TYB14" s="85"/>
      <c r="TYC14" s="85"/>
      <c r="TYD14" s="85"/>
      <c r="TYE14" s="85"/>
      <c r="TYF14" s="85"/>
      <c r="TYG14" s="85"/>
      <c r="TYH14" s="85"/>
      <c r="TYI14" s="85"/>
      <c r="TYJ14" s="85"/>
      <c r="TYK14" s="85"/>
      <c r="TYL14" s="85"/>
      <c r="TYM14" s="85"/>
      <c r="TYN14" s="85"/>
      <c r="TYO14" s="85"/>
      <c r="TYP14" s="85"/>
      <c r="TYQ14" s="85"/>
      <c r="TYR14" s="85"/>
      <c r="TYS14" s="85"/>
      <c r="TYT14" s="85"/>
      <c r="TYU14" s="85"/>
      <c r="TYV14" s="85"/>
      <c r="TYW14" s="85"/>
      <c r="TYX14" s="85"/>
      <c r="TYY14" s="85"/>
      <c r="TYZ14" s="85"/>
      <c r="TZA14" s="85"/>
      <c r="TZB14" s="85"/>
      <c r="TZC14" s="85"/>
      <c r="TZD14" s="85"/>
      <c r="TZE14" s="85"/>
      <c r="TZF14" s="85"/>
      <c r="TZG14" s="85"/>
      <c r="TZH14" s="85"/>
      <c r="TZI14" s="85"/>
      <c r="TZJ14" s="85"/>
      <c r="TZK14" s="85"/>
      <c r="TZL14" s="85"/>
      <c r="TZM14" s="85"/>
      <c r="TZN14" s="85"/>
      <c r="TZO14" s="85"/>
      <c r="TZP14" s="85"/>
      <c r="TZQ14" s="85"/>
      <c r="TZR14" s="85"/>
      <c r="TZS14" s="85"/>
      <c r="TZT14" s="85"/>
      <c r="TZU14" s="85"/>
      <c r="TZV14" s="85"/>
      <c r="TZW14" s="85"/>
      <c r="TZX14" s="85"/>
      <c r="TZY14" s="85"/>
      <c r="TZZ14" s="85"/>
      <c r="UAA14" s="85"/>
      <c r="UAB14" s="85"/>
      <c r="UAC14" s="85"/>
      <c r="UAD14" s="85"/>
      <c r="UAE14" s="85"/>
      <c r="UAF14" s="85"/>
      <c r="UAG14" s="85"/>
      <c r="UAH14" s="85"/>
      <c r="UAI14" s="85"/>
      <c r="UAJ14" s="85"/>
      <c r="UAK14" s="85"/>
      <c r="UAL14" s="85"/>
      <c r="UAM14" s="85"/>
      <c r="UAN14" s="85"/>
      <c r="UAO14" s="85"/>
      <c r="UAP14" s="85"/>
      <c r="UAQ14" s="85"/>
      <c r="UAR14" s="85"/>
      <c r="UAS14" s="85"/>
      <c r="UAT14" s="85"/>
      <c r="UAU14" s="85"/>
      <c r="UAV14" s="85"/>
      <c r="UAW14" s="85"/>
      <c r="UAX14" s="85"/>
      <c r="UAY14" s="85"/>
      <c r="UAZ14" s="85"/>
      <c r="UBA14" s="85"/>
      <c r="UBB14" s="85"/>
      <c r="UBC14" s="85"/>
      <c r="UBD14" s="85"/>
      <c r="UBE14" s="85"/>
      <c r="UBF14" s="85"/>
      <c r="UBG14" s="85"/>
      <c r="UBH14" s="85"/>
      <c r="UBI14" s="85"/>
      <c r="UBJ14" s="85"/>
      <c r="UBK14" s="85"/>
      <c r="UBL14" s="85"/>
      <c r="UBM14" s="85"/>
      <c r="UBN14" s="85"/>
      <c r="UBO14" s="85"/>
      <c r="UBP14" s="85"/>
      <c r="UBQ14" s="85"/>
      <c r="UBR14" s="85"/>
      <c r="UBS14" s="85"/>
      <c r="UBT14" s="85"/>
      <c r="UBU14" s="85"/>
      <c r="UBV14" s="85"/>
      <c r="UBW14" s="85"/>
      <c r="UBX14" s="85"/>
      <c r="UBY14" s="85"/>
      <c r="UBZ14" s="85"/>
      <c r="UCA14" s="85"/>
      <c r="UCB14" s="85"/>
      <c r="UCC14" s="85"/>
      <c r="UCD14" s="85"/>
      <c r="UCE14" s="85"/>
      <c r="UCF14" s="85"/>
      <c r="UCG14" s="85"/>
      <c r="UCH14" s="85"/>
      <c r="UCI14" s="85"/>
      <c r="UCJ14" s="85"/>
      <c r="UCK14" s="85"/>
      <c r="UCL14" s="85"/>
      <c r="UCM14" s="85"/>
      <c r="UCN14" s="85"/>
      <c r="UCO14" s="85"/>
      <c r="UCP14" s="85"/>
      <c r="UCQ14" s="85"/>
      <c r="UCR14" s="85"/>
      <c r="UCS14" s="85"/>
      <c r="UCT14" s="85"/>
      <c r="UCU14" s="85"/>
      <c r="UCV14" s="85"/>
      <c r="UCW14" s="85"/>
      <c r="UCX14" s="85"/>
      <c r="UCY14" s="85"/>
      <c r="UCZ14" s="85"/>
      <c r="UDA14" s="85"/>
      <c r="UDB14" s="85"/>
      <c r="UDC14" s="85"/>
      <c r="UDD14" s="85"/>
      <c r="UDE14" s="85"/>
      <c r="UDF14" s="85"/>
      <c r="UDG14" s="85"/>
      <c r="UDH14" s="85"/>
      <c r="UDI14" s="85"/>
      <c r="UDJ14" s="85"/>
      <c r="UDK14" s="85"/>
      <c r="UDL14" s="85"/>
      <c r="UDM14" s="85"/>
      <c r="UDN14" s="85"/>
      <c r="UDO14" s="85"/>
      <c r="UDP14" s="85"/>
      <c r="UDQ14" s="85"/>
      <c r="UDR14" s="85"/>
      <c r="UDS14" s="85"/>
      <c r="UDT14" s="85"/>
      <c r="UDU14" s="85"/>
      <c r="UDV14" s="85"/>
      <c r="UDW14" s="85"/>
      <c r="UDX14" s="85"/>
      <c r="UDY14" s="85"/>
      <c r="UDZ14" s="85"/>
      <c r="UEA14" s="85"/>
      <c r="UEB14" s="85"/>
      <c r="UEC14" s="85"/>
      <c r="UED14" s="85"/>
      <c r="UEE14" s="85"/>
      <c r="UEF14" s="85"/>
      <c r="UEG14" s="85"/>
      <c r="UEH14" s="85"/>
      <c r="UEI14" s="85"/>
      <c r="UEJ14" s="85"/>
      <c r="UEK14" s="85"/>
      <c r="UEL14" s="85"/>
      <c r="UEM14" s="85"/>
      <c r="UEN14" s="85"/>
      <c r="UEO14" s="85"/>
      <c r="UEP14" s="85"/>
      <c r="UEQ14" s="85"/>
      <c r="UER14" s="85"/>
      <c r="UES14" s="85"/>
      <c r="UET14" s="85"/>
      <c r="UEU14" s="85"/>
      <c r="UEV14" s="85"/>
      <c r="UEW14" s="85"/>
      <c r="UEX14" s="85"/>
      <c r="UEY14" s="85"/>
      <c r="UEZ14" s="85"/>
      <c r="UFA14" s="85"/>
      <c r="UFB14" s="85"/>
      <c r="UFC14" s="85"/>
      <c r="UFD14" s="85"/>
      <c r="UFE14" s="85"/>
      <c r="UFF14" s="85"/>
      <c r="UFG14" s="85"/>
      <c r="UFH14" s="85"/>
      <c r="UFI14" s="85"/>
      <c r="UFJ14" s="85"/>
      <c r="UFK14" s="85"/>
      <c r="UFL14" s="85"/>
      <c r="UFM14" s="85"/>
      <c r="UFN14" s="85"/>
      <c r="UFO14" s="85"/>
      <c r="UFP14" s="85"/>
      <c r="UFQ14" s="85"/>
      <c r="UFR14" s="85"/>
      <c r="UFS14" s="85"/>
      <c r="UFT14" s="85"/>
      <c r="UFU14" s="85"/>
      <c r="UFV14" s="85"/>
      <c r="UFW14" s="85"/>
      <c r="UFX14" s="85"/>
      <c r="UFY14" s="85"/>
      <c r="UFZ14" s="85"/>
      <c r="UGA14" s="85"/>
      <c r="UGB14" s="85"/>
      <c r="UGC14" s="85"/>
      <c r="UGD14" s="85"/>
      <c r="UGE14" s="85"/>
      <c r="UGF14" s="85"/>
      <c r="UGG14" s="85"/>
      <c r="UGH14" s="85"/>
      <c r="UGI14" s="85"/>
      <c r="UGJ14" s="85"/>
      <c r="UGK14" s="85"/>
      <c r="UGL14" s="85"/>
      <c r="UGM14" s="85"/>
      <c r="UGN14" s="85"/>
      <c r="UGO14" s="85"/>
      <c r="UGP14" s="85"/>
      <c r="UGQ14" s="85"/>
      <c r="UGR14" s="85"/>
      <c r="UGS14" s="85"/>
      <c r="UGT14" s="85"/>
      <c r="UGU14" s="85"/>
      <c r="UGV14" s="85"/>
      <c r="UGW14" s="85"/>
      <c r="UGX14" s="85"/>
      <c r="UGY14" s="85"/>
      <c r="UGZ14" s="85"/>
      <c r="UHA14" s="85"/>
      <c r="UHB14" s="85"/>
      <c r="UHC14" s="85"/>
      <c r="UHD14" s="85"/>
      <c r="UHE14" s="85"/>
      <c r="UHF14" s="85"/>
      <c r="UHG14" s="85"/>
      <c r="UHH14" s="85"/>
      <c r="UHI14" s="85"/>
      <c r="UHJ14" s="85"/>
      <c r="UHK14" s="85"/>
      <c r="UHL14" s="85"/>
      <c r="UHM14" s="85"/>
      <c r="UHN14" s="85"/>
      <c r="UHO14" s="85"/>
      <c r="UHP14" s="85"/>
      <c r="UHQ14" s="85"/>
      <c r="UHR14" s="85"/>
      <c r="UHS14" s="85"/>
      <c r="UHT14" s="85"/>
      <c r="UHU14" s="85"/>
      <c r="UHV14" s="85"/>
      <c r="UHW14" s="85"/>
      <c r="UHX14" s="85"/>
      <c r="UHY14" s="85"/>
      <c r="UHZ14" s="85"/>
      <c r="UIA14" s="85"/>
      <c r="UIB14" s="85"/>
      <c r="UIC14" s="85"/>
      <c r="UID14" s="85"/>
      <c r="UIE14" s="85"/>
      <c r="UIF14" s="85"/>
      <c r="UIG14" s="85"/>
      <c r="UIH14" s="85"/>
      <c r="UII14" s="85"/>
      <c r="UIJ14" s="85"/>
      <c r="UIK14" s="85"/>
      <c r="UIL14" s="85"/>
      <c r="UIM14" s="85"/>
      <c r="UIN14" s="85"/>
      <c r="UIO14" s="85"/>
      <c r="UIP14" s="85"/>
      <c r="UIQ14" s="85"/>
      <c r="UIR14" s="85"/>
      <c r="UIS14" s="85"/>
      <c r="UIT14" s="85"/>
      <c r="UIU14" s="85"/>
      <c r="UIV14" s="85"/>
      <c r="UIW14" s="85"/>
      <c r="UIX14" s="85"/>
      <c r="UIY14" s="85"/>
      <c r="UIZ14" s="85"/>
      <c r="UJA14" s="85"/>
      <c r="UJB14" s="85"/>
      <c r="UJC14" s="85"/>
      <c r="UJD14" s="85"/>
      <c r="UJE14" s="85"/>
      <c r="UJF14" s="85"/>
      <c r="UJG14" s="85"/>
      <c r="UJH14" s="85"/>
      <c r="UJI14" s="85"/>
      <c r="UJJ14" s="85"/>
      <c r="UJK14" s="85"/>
      <c r="UJL14" s="85"/>
      <c r="UJM14" s="85"/>
      <c r="UJN14" s="85"/>
      <c r="UJO14" s="85"/>
      <c r="UJP14" s="85"/>
      <c r="UJQ14" s="85"/>
      <c r="UJR14" s="85"/>
      <c r="UJS14" s="85"/>
      <c r="UJT14" s="85"/>
      <c r="UJU14" s="85"/>
      <c r="UJV14" s="85"/>
      <c r="UJW14" s="85"/>
      <c r="UJX14" s="85"/>
      <c r="UJY14" s="85"/>
      <c r="UJZ14" s="85"/>
      <c r="UKA14" s="85"/>
      <c r="UKB14" s="85"/>
      <c r="UKC14" s="85"/>
      <c r="UKD14" s="85"/>
      <c r="UKE14" s="85"/>
      <c r="UKF14" s="85"/>
      <c r="UKG14" s="85"/>
      <c r="UKH14" s="85"/>
      <c r="UKI14" s="85"/>
      <c r="UKJ14" s="85"/>
      <c r="UKK14" s="85"/>
      <c r="UKL14" s="85"/>
      <c r="UKM14" s="85"/>
      <c r="UKN14" s="85"/>
      <c r="UKO14" s="85"/>
      <c r="UKP14" s="85"/>
      <c r="UKQ14" s="85"/>
      <c r="UKR14" s="85"/>
      <c r="UKS14" s="85"/>
      <c r="UKT14" s="85"/>
      <c r="UKU14" s="85"/>
      <c r="UKV14" s="85"/>
      <c r="UKW14" s="85"/>
      <c r="UKX14" s="85"/>
      <c r="UKY14" s="85"/>
      <c r="UKZ14" s="85"/>
      <c r="ULA14" s="85"/>
      <c r="ULB14" s="85"/>
      <c r="ULC14" s="85"/>
      <c r="ULD14" s="85"/>
      <c r="ULE14" s="85"/>
      <c r="ULF14" s="85"/>
      <c r="ULG14" s="85"/>
      <c r="ULH14" s="85"/>
      <c r="ULI14" s="85"/>
      <c r="ULJ14" s="85"/>
      <c r="ULK14" s="85"/>
      <c r="ULL14" s="85"/>
      <c r="ULM14" s="85"/>
      <c r="ULN14" s="85"/>
      <c r="ULO14" s="85"/>
      <c r="ULP14" s="85"/>
      <c r="ULQ14" s="85"/>
      <c r="ULR14" s="85"/>
      <c r="ULS14" s="85"/>
      <c r="ULT14" s="85"/>
      <c r="ULU14" s="85"/>
      <c r="ULV14" s="85"/>
      <c r="ULW14" s="85"/>
      <c r="ULX14" s="85"/>
      <c r="ULY14" s="85"/>
      <c r="ULZ14" s="85"/>
      <c r="UMA14" s="85"/>
      <c r="UMB14" s="85"/>
      <c r="UMC14" s="85"/>
      <c r="UMD14" s="85"/>
      <c r="UME14" s="85"/>
      <c r="UMF14" s="85"/>
      <c r="UMG14" s="85"/>
      <c r="UMH14" s="85"/>
      <c r="UMI14" s="85"/>
      <c r="UMJ14" s="85"/>
      <c r="UMK14" s="85"/>
      <c r="UML14" s="85"/>
      <c r="UMM14" s="85"/>
      <c r="UMN14" s="85"/>
      <c r="UMO14" s="85"/>
      <c r="UMP14" s="85"/>
      <c r="UMQ14" s="85"/>
      <c r="UMR14" s="85"/>
      <c r="UMS14" s="85"/>
      <c r="UMT14" s="85"/>
      <c r="UMU14" s="85"/>
      <c r="UMV14" s="85"/>
      <c r="UMW14" s="85"/>
      <c r="UMX14" s="85"/>
      <c r="UMY14" s="85"/>
      <c r="UMZ14" s="85"/>
      <c r="UNA14" s="85"/>
      <c r="UNB14" s="85"/>
      <c r="UNC14" s="85"/>
      <c r="UND14" s="85"/>
      <c r="UNE14" s="85"/>
      <c r="UNF14" s="85"/>
      <c r="UNG14" s="85"/>
      <c r="UNH14" s="85"/>
      <c r="UNI14" s="85"/>
      <c r="UNJ14" s="85"/>
      <c r="UNK14" s="85"/>
      <c r="UNL14" s="85"/>
      <c r="UNM14" s="85"/>
      <c r="UNN14" s="85"/>
      <c r="UNO14" s="85"/>
      <c r="UNP14" s="85"/>
      <c r="UNQ14" s="85"/>
      <c r="UNR14" s="85"/>
      <c r="UNS14" s="85"/>
      <c r="UNT14" s="85"/>
      <c r="UNU14" s="85"/>
      <c r="UNV14" s="85"/>
      <c r="UNW14" s="85"/>
      <c r="UNX14" s="85"/>
      <c r="UNY14" s="85"/>
      <c r="UNZ14" s="85"/>
      <c r="UOA14" s="85"/>
      <c r="UOB14" s="85"/>
      <c r="UOC14" s="85"/>
      <c r="UOD14" s="85"/>
      <c r="UOE14" s="85"/>
      <c r="UOF14" s="85"/>
      <c r="UOG14" s="85"/>
      <c r="UOH14" s="85"/>
      <c r="UOI14" s="85"/>
      <c r="UOJ14" s="85"/>
      <c r="UOK14" s="85"/>
      <c r="UOL14" s="85"/>
      <c r="UOM14" s="85"/>
      <c r="UON14" s="85"/>
      <c r="UOO14" s="85"/>
      <c r="UOP14" s="85"/>
      <c r="UOQ14" s="85"/>
      <c r="UOR14" s="85"/>
      <c r="UOS14" s="85"/>
      <c r="UOT14" s="85"/>
      <c r="UOU14" s="85"/>
      <c r="UOV14" s="85"/>
      <c r="UOW14" s="85"/>
      <c r="UOX14" s="85"/>
      <c r="UOY14" s="85"/>
      <c r="UOZ14" s="85"/>
      <c r="UPA14" s="85"/>
      <c r="UPB14" s="85"/>
      <c r="UPC14" s="85"/>
      <c r="UPD14" s="85"/>
      <c r="UPE14" s="85"/>
      <c r="UPF14" s="85"/>
      <c r="UPG14" s="85"/>
      <c r="UPH14" s="85"/>
      <c r="UPI14" s="85"/>
      <c r="UPJ14" s="85"/>
      <c r="UPK14" s="85"/>
      <c r="UPL14" s="85"/>
      <c r="UPM14" s="85"/>
      <c r="UPN14" s="85"/>
      <c r="UPO14" s="85"/>
      <c r="UPP14" s="85"/>
      <c r="UPQ14" s="85"/>
      <c r="UPR14" s="85"/>
      <c r="UPS14" s="85"/>
      <c r="UPT14" s="85"/>
      <c r="UPU14" s="85"/>
      <c r="UPV14" s="85"/>
      <c r="UPW14" s="85"/>
      <c r="UPX14" s="85"/>
      <c r="UPY14" s="85"/>
      <c r="UPZ14" s="85"/>
      <c r="UQA14" s="85"/>
      <c r="UQB14" s="85"/>
      <c r="UQC14" s="85"/>
      <c r="UQD14" s="85"/>
      <c r="UQE14" s="85"/>
      <c r="UQF14" s="85"/>
      <c r="UQG14" s="85"/>
      <c r="UQH14" s="85"/>
      <c r="UQI14" s="85"/>
      <c r="UQJ14" s="85"/>
      <c r="UQK14" s="85"/>
      <c r="UQL14" s="85"/>
      <c r="UQM14" s="85"/>
      <c r="UQN14" s="85"/>
      <c r="UQO14" s="85"/>
      <c r="UQP14" s="85"/>
      <c r="UQQ14" s="85"/>
      <c r="UQR14" s="85"/>
      <c r="UQS14" s="85"/>
      <c r="UQT14" s="85"/>
      <c r="UQU14" s="85"/>
      <c r="UQV14" s="85"/>
      <c r="UQW14" s="85"/>
      <c r="UQX14" s="85"/>
      <c r="UQY14" s="85"/>
      <c r="UQZ14" s="85"/>
      <c r="URA14" s="85"/>
      <c r="URB14" s="85"/>
      <c r="URC14" s="85"/>
      <c r="URD14" s="85"/>
      <c r="URE14" s="85"/>
      <c r="URF14" s="85"/>
      <c r="URG14" s="85"/>
      <c r="URH14" s="85"/>
      <c r="URI14" s="85"/>
      <c r="URJ14" s="85"/>
      <c r="URK14" s="85"/>
      <c r="URL14" s="85"/>
      <c r="URM14" s="85"/>
      <c r="URN14" s="85"/>
      <c r="URO14" s="85"/>
      <c r="URP14" s="85"/>
      <c r="URQ14" s="85"/>
      <c r="URR14" s="85"/>
      <c r="URS14" s="85"/>
      <c r="URT14" s="85"/>
      <c r="URU14" s="85"/>
      <c r="URV14" s="85"/>
      <c r="URW14" s="85"/>
      <c r="URX14" s="85"/>
      <c r="URY14" s="85"/>
      <c r="URZ14" s="85"/>
      <c r="USA14" s="85"/>
      <c r="USB14" s="85"/>
      <c r="USC14" s="85"/>
      <c r="USD14" s="85"/>
      <c r="USE14" s="85"/>
      <c r="USF14" s="85"/>
      <c r="USG14" s="85"/>
      <c r="USH14" s="85"/>
      <c r="USI14" s="85"/>
      <c r="USJ14" s="85"/>
      <c r="USK14" s="85"/>
      <c r="USL14" s="85"/>
      <c r="USM14" s="85"/>
      <c r="USN14" s="85"/>
      <c r="USO14" s="85"/>
      <c r="USP14" s="85"/>
      <c r="USQ14" s="85"/>
      <c r="USR14" s="85"/>
      <c r="USS14" s="85"/>
      <c r="UST14" s="85"/>
      <c r="USU14" s="85"/>
      <c r="USV14" s="85"/>
      <c r="USW14" s="85"/>
      <c r="USX14" s="85"/>
      <c r="USY14" s="85"/>
      <c r="USZ14" s="85"/>
      <c r="UTA14" s="85"/>
      <c r="UTB14" s="85"/>
      <c r="UTC14" s="85"/>
      <c r="UTD14" s="85"/>
      <c r="UTE14" s="85"/>
      <c r="UTF14" s="85"/>
      <c r="UTG14" s="85"/>
      <c r="UTH14" s="85"/>
      <c r="UTI14" s="85"/>
      <c r="UTJ14" s="85"/>
      <c r="UTK14" s="85"/>
      <c r="UTL14" s="85"/>
      <c r="UTM14" s="85"/>
      <c r="UTN14" s="85"/>
      <c r="UTO14" s="85"/>
      <c r="UTP14" s="85"/>
      <c r="UTQ14" s="85"/>
      <c r="UTR14" s="85"/>
      <c r="UTS14" s="85"/>
      <c r="UTT14" s="85"/>
      <c r="UTU14" s="85"/>
      <c r="UTV14" s="85"/>
      <c r="UTW14" s="85"/>
      <c r="UTX14" s="85"/>
      <c r="UTY14" s="85"/>
      <c r="UTZ14" s="85"/>
      <c r="UUA14" s="85"/>
      <c r="UUB14" s="85"/>
      <c r="UUC14" s="85"/>
      <c r="UUD14" s="85"/>
      <c r="UUE14" s="85"/>
      <c r="UUF14" s="85"/>
      <c r="UUG14" s="85"/>
      <c r="UUH14" s="85"/>
      <c r="UUI14" s="85"/>
      <c r="UUJ14" s="85"/>
      <c r="UUK14" s="85"/>
      <c r="UUL14" s="85"/>
      <c r="UUM14" s="85"/>
      <c r="UUN14" s="85"/>
      <c r="UUO14" s="85"/>
      <c r="UUP14" s="85"/>
      <c r="UUQ14" s="85"/>
      <c r="UUR14" s="85"/>
      <c r="UUS14" s="85"/>
      <c r="UUT14" s="85"/>
      <c r="UUU14" s="85"/>
      <c r="UUV14" s="85"/>
      <c r="UUW14" s="85"/>
      <c r="UUX14" s="85"/>
      <c r="UUY14" s="85"/>
      <c r="UUZ14" s="85"/>
      <c r="UVA14" s="85"/>
      <c r="UVB14" s="85"/>
      <c r="UVC14" s="85"/>
      <c r="UVD14" s="85"/>
      <c r="UVE14" s="85"/>
      <c r="UVF14" s="85"/>
      <c r="UVG14" s="85"/>
      <c r="UVH14" s="85"/>
      <c r="UVI14" s="85"/>
      <c r="UVJ14" s="85"/>
      <c r="UVK14" s="85"/>
      <c r="UVL14" s="85"/>
      <c r="UVM14" s="85"/>
      <c r="UVN14" s="85"/>
      <c r="UVO14" s="85"/>
      <c r="UVP14" s="85"/>
      <c r="UVQ14" s="85"/>
      <c r="UVR14" s="85"/>
      <c r="UVS14" s="85"/>
      <c r="UVT14" s="85"/>
      <c r="UVU14" s="85"/>
      <c r="UVV14" s="85"/>
      <c r="UVW14" s="85"/>
      <c r="UVX14" s="85"/>
      <c r="UVY14" s="85"/>
      <c r="UVZ14" s="85"/>
      <c r="UWA14" s="85"/>
      <c r="UWB14" s="85"/>
      <c r="UWC14" s="85"/>
      <c r="UWD14" s="85"/>
      <c r="UWE14" s="85"/>
      <c r="UWF14" s="85"/>
      <c r="UWG14" s="85"/>
      <c r="UWH14" s="85"/>
      <c r="UWI14" s="85"/>
      <c r="UWJ14" s="85"/>
      <c r="UWK14" s="85"/>
      <c r="UWL14" s="85"/>
      <c r="UWM14" s="85"/>
      <c r="UWN14" s="85"/>
      <c r="UWO14" s="85"/>
      <c r="UWP14" s="85"/>
      <c r="UWQ14" s="85"/>
      <c r="UWR14" s="85"/>
      <c r="UWS14" s="85"/>
      <c r="UWT14" s="85"/>
      <c r="UWU14" s="85"/>
      <c r="UWV14" s="85"/>
      <c r="UWW14" s="85"/>
      <c r="UWX14" s="85"/>
      <c r="UWY14" s="85"/>
      <c r="UWZ14" s="85"/>
      <c r="UXA14" s="85"/>
      <c r="UXB14" s="85"/>
      <c r="UXC14" s="85"/>
      <c r="UXD14" s="85"/>
      <c r="UXE14" s="85"/>
      <c r="UXF14" s="85"/>
      <c r="UXG14" s="85"/>
      <c r="UXH14" s="85"/>
      <c r="UXI14" s="85"/>
      <c r="UXJ14" s="85"/>
      <c r="UXK14" s="85"/>
      <c r="UXL14" s="85"/>
      <c r="UXM14" s="85"/>
      <c r="UXN14" s="85"/>
      <c r="UXO14" s="85"/>
      <c r="UXP14" s="85"/>
      <c r="UXQ14" s="85"/>
      <c r="UXR14" s="85"/>
      <c r="UXS14" s="85"/>
      <c r="UXT14" s="85"/>
      <c r="UXU14" s="85"/>
      <c r="UXV14" s="85"/>
      <c r="UXW14" s="85"/>
      <c r="UXX14" s="85"/>
      <c r="UXY14" s="85"/>
      <c r="UXZ14" s="85"/>
      <c r="UYA14" s="85"/>
      <c r="UYB14" s="85"/>
      <c r="UYC14" s="85"/>
      <c r="UYD14" s="85"/>
      <c r="UYE14" s="85"/>
      <c r="UYF14" s="85"/>
      <c r="UYG14" s="85"/>
      <c r="UYH14" s="85"/>
      <c r="UYI14" s="85"/>
      <c r="UYJ14" s="85"/>
      <c r="UYK14" s="85"/>
      <c r="UYL14" s="85"/>
      <c r="UYM14" s="85"/>
      <c r="UYN14" s="85"/>
      <c r="UYO14" s="85"/>
      <c r="UYP14" s="85"/>
      <c r="UYQ14" s="85"/>
      <c r="UYR14" s="85"/>
      <c r="UYS14" s="85"/>
      <c r="UYT14" s="85"/>
      <c r="UYU14" s="85"/>
      <c r="UYV14" s="85"/>
      <c r="UYW14" s="85"/>
      <c r="UYX14" s="85"/>
      <c r="UYY14" s="85"/>
      <c r="UYZ14" s="85"/>
      <c r="UZA14" s="85"/>
      <c r="UZB14" s="85"/>
      <c r="UZC14" s="85"/>
      <c r="UZD14" s="85"/>
      <c r="UZE14" s="85"/>
      <c r="UZF14" s="85"/>
      <c r="UZG14" s="85"/>
      <c r="UZH14" s="85"/>
      <c r="UZI14" s="85"/>
      <c r="UZJ14" s="85"/>
      <c r="UZK14" s="85"/>
      <c r="UZL14" s="85"/>
      <c r="UZM14" s="85"/>
      <c r="UZN14" s="85"/>
      <c r="UZO14" s="85"/>
      <c r="UZP14" s="85"/>
      <c r="UZQ14" s="85"/>
      <c r="UZR14" s="85"/>
      <c r="UZS14" s="85"/>
      <c r="UZT14" s="85"/>
      <c r="UZU14" s="85"/>
      <c r="UZV14" s="85"/>
      <c r="UZW14" s="85"/>
      <c r="UZX14" s="85"/>
      <c r="UZY14" s="85"/>
      <c r="UZZ14" s="85"/>
      <c r="VAA14" s="85"/>
      <c r="VAB14" s="85"/>
      <c r="VAC14" s="85"/>
      <c r="VAD14" s="85"/>
      <c r="VAE14" s="85"/>
      <c r="VAF14" s="85"/>
      <c r="VAG14" s="85"/>
      <c r="VAH14" s="85"/>
      <c r="VAI14" s="85"/>
      <c r="VAJ14" s="85"/>
      <c r="VAK14" s="85"/>
      <c r="VAL14" s="85"/>
      <c r="VAM14" s="85"/>
      <c r="VAN14" s="85"/>
      <c r="VAO14" s="85"/>
      <c r="VAP14" s="85"/>
      <c r="VAQ14" s="85"/>
      <c r="VAR14" s="85"/>
      <c r="VAS14" s="85"/>
      <c r="VAT14" s="85"/>
      <c r="VAU14" s="85"/>
      <c r="VAV14" s="85"/>
      <c r="VAW14" s="85"/>
      <c r="VAX14" s="85"/>
      <c r="VAY14" s="85"/>
      <c r="VAZ14" s="85"/>
      <c r="VBA14" s="85"/>
      <c r="VBB14" s="85"/>
      <c r="VBC14" s="85"/>
      <c r="VBD14" s="85"/>
      <c r="VBE14" s="85"/>
      <c r="VBF14" s="85"/>
      <c r="VBG14" s="85"/>
      <c r="VBH14" s="85"/>
      <c r="VBI14" s="85"/>
      <c r="VBJ14" s="85"/>
      <c r="VBK14" s="85"/>
      <c r="VBL14" s="85"/>
      <c r="VBM14" s="85"/>
      <c r="VBN14" s="85"/>
      <c r="VBO14" s="85"/>
      <c r="VBP14" s="85"/>
      <c r="VBQ14" s="85"/>
      <c r="VBR14" s="85"/>
      <c r="VBS14" s="85"/>
      <c r="VBT14" s="85"/>
      <c r="VBU14" s="85"/>
      <c r="VBV14" s="85"/>
      <c r="VBW14" s="85"/>
      <c r="VBX14" s="85"/>
      <c r="VBY14" s="85"/>
      <c r="VBZ14" s="85"/>
      <c r="VCA14" s="85"/>
      <c r="VCB14" s="85"/>
      <c r="VCC14" s="85"/>
      <c r="VCD14" s="85"/>
      <c r="VCE14" s="85"/>
      <c r="VCF14" s="85"/>
      <c r="VCG14" s="85"/>
      <c r="VCH14" s="85"/>
      <c r="VCI14" s="85"/>
      <c r="VCJ14" s="85"/>
      <c r="VCK14" s="85"/>
      <c r="VCL14" s="85"/>
      <c r="VCM14" s="85"/>
      <c r="VCN14" s="85"/>
      <c r="VCO14" s="85"/>
      <c r="VCP14" s="85"/>
      <c r="VCQ14" s="85"/>
      <c r="VCR14" s="85"/>
      <c r="VCS14" s="85"/>
      <c r="VCT14" s="85"/>
      <c r="VCU14" s="85"/>
      <c r="VCV14" s="85"/>
      <c r="VCW14" s="85"/>
      <c r="VCX14" s="85"/>
      <c r="VCY14" s="85"/>
      <c r="VCZ14" s="85"/>
      <c r="VDA14" s="85"/>
      <c r="VDB14" s="85"/>
      <c r="VDC14" s="85"/>
      <c r="VDD14" s="85"/>
      <c r="VDE14" s="85"/>
      <c r="VDF14" s="85"/>
      <c r="VDG14" s="85"/>
      <c r="VDH14" s="85"/>
      <c r="VDI14" s="85"/>
      <c r="VDJ14" s="85"/>
      <c r="VDK14" s="85"/>
      <c r="VDL14" s="85"/>
      <c r="VDM14" s="85"/>
      <c r="VDN14" s="85"/>
      <c r="VDO14" s="85"/>
      <c r="VDP14" s="85"/>
      <c r="VDQ14" s="85"/>
      <c r="VDR14" s="85"/>
      <c r="VDS14" s="85"/>
      <c r="VDT14" s="85"/>
      <c r="VDU14" s="85"/>
      <c r="VDV14" s="85"/>
      <c r="VDW14" s="85"/>
      <c r="VDX14" s="85"/>
      <c r="VDY14" s="85"/>
      <c r="VDZ14" s="85"/>
      <c r="VEA14" s="85"/>
      <c r="VEB14" s="85"/>
      <c r="VEC14" s="85"/>
      <c r="VED14" s="85"/>
      <c r="VEE14" s="85"/>
      <c r="VEF14" s="85"/>
      <c r="VEG14" s="85"/>
      <c r="VEH14" s="85"/>
      <c r="VEI14" s="85"/>
      <c r="VEJ14" s="85"/>
      <c r="VEK14" s="85"/>
      <c r="VEL14" s="85"/>
      <c r="VEM14" s="85"/>
      <c r="VEN14" s="85"/>
      <c r="VEO14" s="85"/>
      <c r="VEP14" s="85"/>
      <c r="VEQ14" s="85"/>
      <c r="VER14" s="85"/>
      <c r="VES14" s="85"/>
      <c r="VET14" s="85"/>
      <c r="VEU14" s="85"/>
      <c r="VEV14" s="85"/>
      <c r="VEW14" s="85"/>
      <c r="VEX14" s="85"/>
      <c r="VEY14" s="85"/>
      <c r="VEZ14" s="85"/>
      <c r="VFA14" s="85"/>
      <c r="VFB14" s="85"/>
      <c r="VFC14" s="85"/>
      <c r="VFD14" s="85"/>
      <c r="VFE14" s="85"/>
      <c r="VFF14" s="85"/>
      <c r="VFG14" s="85"/>
      <c r="VFH14" s="85"/>
      <c r="VFI14" s="85"/>
      <c r="VFJ14" s="85"/>
      <c r="VFK14" s="85"/>
      <c r="VFL14" s="85"/>
      <c r="VFM14" s="85"/>
      <c r="VFN14" s="85"/>
      <c r="VFO14" s="85"/>
      <c r="VFP14" s="85"/>
      <c r="VFQ14" s="85"/>
      <c r="VFR14" s="85"/>
      <c r="VFS14" s="85"/>
      <c r="VFT14" s="85"/>
      <c r="VFU14" s="85"/>
      <c r="VFV14" s="85"/>
      <c r="VFW14" s="85"/>
      <c r="VFX14" s="85"/>
      <c r="VFY14" s="85"/>
      <c r="VFZ14" s="85"/>
      <c r="VGA14" s="85"/>
      <c r="VGB14" s="85"/>
      <c r="VGC14" s="85"/>
      <c r="VGD14" s="85"/>
      <c r="VGE14" s="85"/>
      <c r="VGF14" s="85"/>
      <c r="VGG14" s="85"/>
      <c r="VGH14" s="85"/>
      <c r="VGI14" s="85"/>
      <c r="VGJ14" s="85"/>
      <c r="VGK14" s="85"/>
      <c r="VGL14" s="85"/>
      <c r="VGM14" s="85"/>
      <c r="VGN14" s="85"/>
      <c r="VGO14" s="85"/>
      <c r="VGP14" s="85"/>
      <c r="VGQ14" s="85"/>
      <c r="VGR14" s="85"/>
      <c r="VGS14" s="85"/>
      <c r="VGT14" s="85"/>
      <c r="VGU14" s="85"/>
      <c r="VGV14" s="85"/>
      <c r="VGW14" s="85"/>
      <c r="VGX14" s="85"/>
      <c r="VGY14" s="85"/>
      <c r="VGZ14" s="85"/>
      <c r="VHA14" s="85"/>
      <c r="VHB14" s="85"/>
      <c r="VHC14" s="85"/>
      <c r="VHD14" s="85"/>
      <c r="VHE14" s="85"/>
      <c r="VHF14" s="85"/>
      <c r="VHG14" s="85"/>
      <c r="VHH14" s="85"/>
      <c r="VHI14" s="85"/>
      <c r="VHJ14" s="85"/>
      <c r="VHK14" s="85"/>
      <c r="VHL14" s="85"/>
      <c r="VHM14" s="85"/>
      <c r="VHN14" s="85"/>
      <c r="VHO14" s="85"/>
      <c r="VHP14" s="85"/>
      <c r="VHQ14" s="85"/>
      <c r="VHR14" s="85"/>
      <c r="VHS14" s="85"/>
      <c r="VHT14" s="85"/>
      <c r="VHU14" s="85"/>
      <c r="VHV14" s="85"/>
      <c r="VHW14" s="85"/>
      <c r="VHX14" s="85"/>
      <c r="VHY14" s="85"/>
      <c r="VHZ14" s="85"/>
      <c r="VIA14" s="85"/>
      <c r="VIB14" s="85"/>
      <c r="VIC14" s="85"/>
      <c r="VID14" s="85"/>
      <c r="VIE14" s="85"/>
      <c r="VIF14" s="85"/>
      <c r="VIG14" s="85"/>
      <c r="VIH14" s="85"/>
      <c r="VII14" s="85"/>
      <c r="VIJ14" s="85"/>
      <c r="VIK14" s="85"/>
      <c r="VIL14" s="85"/>
      <c r="VIM14" s="85"/>
      <c r="VIN14" s="85"/>
      <c r="VIO14" s="85"/>
      <c r="VIP14" s="85"/>
      <c r="VIQ14" s="85"/>
      <c r="VIR14" s="85"/>
      <c r="VIS14" s="85"/>
      <c r="VIT14" s="85"/>
      <c r="VIU14" s="85"/>
      <c r="VIV14" s="85"/>
      <c r="VIW14" s="85"/>
      <c r="VIX14" s="85"/>
      <c r="VIY14" s="85"/>
      <c r="VIZ14" s="85"/>
      <c r="VJA14" s="85"/>
      <c r="VJB14" s="85"/>
      <c r="VJC14" s="85"/>
      <c r="VJD14" s="85"/>
      <c r="VJE14" s="85"/>
      <c r="VJF14" s="85"/>
      <c r="VJG14" s="85"/>
      <c r="VJH14" s="85"/>
      <c r="VJI14" s="85"/>
      <c r="VJJ14" s="85"/>
      <c r="VJK14" s="85"/>
      <c r="VJL14" s="85"/>
      <c r="VJM14" s="85"/>
      <c r="VJN14" s="85"/>
      <c r="VJO14" s="85"/>
      <c r="VJP14" s="85"/>
      <c r="VJQ14" s="85"/>
      <c r="VJR14" s="85"/>
      <c r="VJS14" s="85"/>
      <c r="VJT14" s="85"/>
      <c r="VJU14" s="85"/>
      <c r="VJV14" s="85"/>
      <c r="VJW14" s="85"/>
      <c r="VJX14" s="85"/>
      <c r="VJY14" s="85"/>
      <c r="VJZ14" s="85"/>
      <c r="VKA14" s="85"/>
      <c r="VKB14" s="85"/>
      <c r="VKC14" s="85"/>
      <c r="VKD14" s="85"/>
      <c r="VKE14" s="85"/>
      <c r="VKF14" s="85"/>
      <c r="VKG14" s="85"/>
      <c r="VKH14" s="85"/>
      <c r="VKI14" s="85"/>
      <c r="VKJ14" s="85"/>
      <c r="VKK14" s="85"/>
      <c r="VKL14" s="85"/>
      <c r="VKM14" s="85"/>
      <c r="VKN14" s="85"/>
      <c r="VKO14" s="85"/>
      <c r="VKP14" s="85"/>
      <c r="VKQ14" s="85"/>
      <c r="VKR14" s="85"/>
      <c r="VKS14" s="85"/>
      <c r="VKT14" s="85"/>
      <c r="VKU14" s="85"/>
      <c r="VKV14" s="85"/>
      <c r="VKW14" s="85"/>
      <c r="VKX14" s="85"/>
      <c r="VKY14" s="85"/>
      <c r="VKZ14" s="85"/>
      <c r="VLA14" s="85"/>
      <c r="VLB14" s="85"/>
      <c r="VLC14" s="85"/>
      <c r="VLD14" s="85"/>
      <c r="VLE14" s="85"/>
      <c r="VLF14" s="85"/>
      <c r="VLG14" s="85"/>
      <c r="VLH14" s="85"/>
      <c r="VLI14" s="85"/>
      <c r="VLJ14" s="85"/>
      <c r="VLK14" s="85"/>
      <c r="VLL14" s="85"/>
      <c r="VLM14" s="85"/>
      <c r="VLN14" s="85"/>
      <c r="VLO14" s="85"/>
      <c r="VLP14" s="85"/>
      <c r="VLQ14" s="85"/>
      <c r="VLR14" s="85"/>
      <c r="VLS14" s="85"/>
      <c r="VLT14" s="85"/>
      <c r="VLU14" s="85"/>
      <c r="VLV14" s="85"/>
      <c r="VLW14" s="85"/>
      <c r="VLX14" s="85"/>
      <c r="VLY14" s="85"/>
      <c r="VLZ14" s="85"/>
      <c r="VMA14" s="85"/>
      <c r="VMB14" s="85"/>
      <c r="VMC14" s="85"/>
      <c r="VMD14" s="85"/>
      <c r="VME14" s="85"/>
      <c r="VMF14" s="85"/>
      <c r="VMG14" s="85"/>
      <c r="VMH14" s="85"/>
      <c r="VMI14" s="85"/>
      <c r="VMJ14" s="85"/>
      <c r="VMK14" s="85"/>
      <c r="VML14" s="85"/>
      <c r="VMM14" s="85"/>
      <c r="VMN14" s="85"/>
      <c r="VMO14" s="85"/>
      <c r="VMP14" s="85"/>
      <c r="VMQ14" s="85"/>
      <c r="VMR14" s="85"/>
      <c r="VMS14" s="85"/>
      <c r="VMT14" s="85"/>
      <c r="VMU14" s="85"/>
      <c r="VMV14" s="85"/>
      <c r="VMW14" s="85"/>
      <c r="VMX14" s="85"/>
      <c r="VMY14" s="85"/>
      <c r="VMZ14" s="85"/>
      <c r="VNA14" s="85"/>
      <c r="VNB14" s="85"/>
      <c r="VNC14" s="85"/>
      <c r="VND14" s="85"/>
      <c r="VNE14" s="85"/>
      <c r="VNF14" s="85"/>
      <c r="VNG14" s="85"/>
      <c r="VNH14" s="85"/>
      <c r="VNI14" s="85"/>
      <c r="VNJ14" s="85"/>
      <c r="VNK14" s="85"/>
      <c r="VNL14" s="85"/>
      <c r="VNM14" s="85"/>
      <c r="VNN14" s="85"/>
      <c r="VNO14" s="85"/>
      <c r="VNP14" s="85"/>
      <c r="VNQ14" s="85"/>
      <c r="VNR14" s="85"/>
      <c r="VNS14" s="85"/>
      <c r="VNT14" s="85"/>
      <c r="VNU14" s="85"/>
      <c r="VNV14" s="85"/>
      <c r="VNW14" s="85"/>
      <c r="VNX14" s="85"/>
      <c r="VNY14" s="85"/>
      <c r="VNZ14" s="85"/>
      <c r="VOA14" s="85"/>
      <c r="VOB14" s="85"/>
      <c r="VOC14" s="85"/>
      <c r="VOD14" s="85"/>
      <c r="VOE14" s="85"/>
      <c r="VOF14" s="85"/>
      <c r="VOG14" s="85"/>
      <c r="VOH14" s="85"/>
      <c r="VOI14" s="85"/>
      <c r="VOJ14" s="85"/>
      <c r="VOK14" s="85"/>
      <c r="VOL14" s="85"/>
      <c r="VOM14" s="85"/>
      <c r="VON14" s="85"/>
      <c r="VOO14" s="85"/>
      <c r="VOP14" s="85"/>
      <c r="VOQ14" s="85"/>
      <c r="VOR14" s="85"/>
      <c r="VOS14" s="85"/>
      <c r="VOT14" s="85"/>
      <c r="VOU14" s="85"/>
      <c r="VOV14" s="85"/>
      <c r="VOW14" s="85"/>
      <c r="VOX14" s="85"/>
      <c r="VOY14" s="85"/>
      <c r="VOZ14" s="85"/>
      <c r="VPA14" s="85"/>
      <c r="VPB14" s="85"/>
      <c r="VPC14" s="85"/>
      <c r="VPD14" s="85"/>
      <c r="VPE14" s="85"/>
      <c r="VPF14" s="85"/>
      <c r="VPG14" s="85"/>
      <c r="VPH14" s="85"/>
      <c r="VPI14" s="85"/>
      <c r="VPJ14" s="85"/>
      <c r="VPK14" s="85"/>
      <c r="VPL14" s="85"/>
      <c r="VPM14" s="85"/>
      <c r="VPN14" s="85"/>
      <c r="VPO14" s="85"/>
      <c r="VPP14" s="85"/>
      <c r="VPQ14" s="85"/>
      <c r="VPR14" s="85"/>
      <c r="VPS14" s="85"/>
      <c r="VPT14" s="85"/>
      <c r="VPU14" s="85"/>
      <c r="VPV14" s="85"/>
      <c r="VPW14" s="85"/>
      <c r="VPX14" s="85"/>
      <c r="VPY14" s="85"/>
      <c r="VPZ14" s="85"/>
      <c r="VQA14" s="85"/>
      <c r="VQB14" s="85"/>
      <c r="VQC14" s="85"/>
      <c r="VQD14" s="85"/>
      <c r="VQE14" s="85"/>
      <c r="VQF14" s="85"/>
      <c r="VQG14" s="85"/>
      <c r="VQH14" s="85"/>
      <c r="VQI14" s="85"/>
      <c r="VQJ14" s="85"/>
      <c r="VQK14" s="85"/>
      <c r="VQL14" s="85"/>
      <c r="VQM14" s="85"/>
      <c r="VQN14" s="85"/>
      <c r="VQO14" s="85"/>
      <c r="VQP14" s="85"/>
      <c r="VQQ14" s="85"/>
      <c r="VQR14" s="85"/>
      <c r="VQS14" s="85"/>
      <c r="VQT14" s="85"/>
      <c r="VQU14" s="85"/>
      <c r="VQV14" s="85"/>
      <c r="VQW14" s="85"/>
      <c r="VQX14" s="85"/>
      <c r="VQY14" s="85"/>
      <c r="VQZ14" s="85"/>
      <c r="VRA14" s="85"/>
      <c r="VRB14" s="85"/>
      <c r="VRC14" s="85"/>
      <c r="VRD14" s="85"/>
      <c r="VRE14" s="85"/>
      <c r="VRF14" s="85"/>
      <c r="VRG14" s="85"/>
      <c r="VRH14" s="85"/>
      <c r="VRI14" s="85"/>
      <c r="VRJ14" s="85"/>
      <c r="VRK14" s="85"/>
      <c r="VRL14" s="85"/>
      <c r="VRM14" s="85"/>
      <c r="VRN14" s="85"/>
      <c r="VRO14" s="85"/>
      <c r="VRP14" s="85"/>
      <c r="VRQ14" s="85"/>
      <c r="VRR14" s="85"/>
      <c r="VRS14" s="85"/>
      <c r="VRT14" s="85"/>
      <c r="VRU14" s="85"/>
      <c r="VRV14" s="85"/>
      <c r="VRW14" s="85"/>
      <c r="VRX14" s="85"/>
      <c r="VRY14" s="85"/>
      <c r="VRZ14" s="85"/>
      <c r="VSA14" s="85"/>
      <c r="VSB14" s="85"/>
      <c r="VSC14" s="85"/>
      <c r="VSD14" s="85"/>
      <c r="VSE14" s="85"/>
      <c r="VSF14" s="85"/>
      <c r="VSG14" s="85"/>
      <c r="VSH14" s="85"/>
      <c r="VSI14" s="85"/>
      <c r="VSJ14" s="85"/>
      <c r="VSK14" s="85"/>
      <c r="VSL14" s="85"/>
      <c r="VSM14" s="85"/>
      <c r="VSN14" s="85"/>
      <c r="VSO14" s="85"/>
      <c r="VSP14" s="85"/>
      <c r="VSQ14" s="85"/>
      <c r="VSR14" s="85"/>
      <c r="VSS14" s="85"/>
      <c r="VST14" s="85"/>
      <c r="VSU14" s="85"/>
      <c r="VSV14" s="85"/>
      <c r="VSW14" s="85"/>
      <c r="VSX14" s="85"/>
      <c r="VSY14" s="85"/>
      <c r="VSZ14" s="85"/>
      <c r="VTA14" s="85"/>
      <c r="VTB14" s="85"/>
      <c r="VTC14" s="85"/>
      <c r="VTD14" s="85"/>
      <c r="VTE14" s="85"/>
      <c r="VTF14" s="85"/>
      <c r="VTG14" s="85"/>
      <c r="VTH14" s="85"/>
      <c r="VTI14" s="85"/>
      <c r="VTJ14" s="85"/>
      <c r="VTK14" s="85"/>
      <c r="VTL14" s="85"/>
      <c r="VTM14" s="85"/>
      <c r="VTN14" s="85"/>
      <c r="VTO14" s="85"/>
      <c r="VTP14" s="85"/>
      <c r="VTQ14" s="85"/>
      <c r="VTR14" s="85"/>
      <c r="VTS14" s="85"/>
      <c r="VTT14" s="85"/>
      <c r="VTU14" s="85"/>
      <c r="VTV14" s="85"/>
      <c r="VTW14" s="85"/>
      <c r="VTX14" s="85"/>
      <c r="VTY14" s="85"/>
      <c r="VTZ14" s="85"/>
      <c r="VUA14" s="85"/>
      <c r="VUB14" s="85"/>
      <c r="VUC14" s="85"/>
      <c r="VUD14" s="85"/>
      <c r="VUE14" s="85"/>
      <c r="VUF14" s="85"/>
      <c r="VUG14" s="85"/>
      <c r="VUH14" s="85"/>
      <c r="VUI14" s="85"/>
      <c r="VUJ14" s="85"/>
      <c r="VUK14" s="85"/>
      <c r="VUL14" s="85"/>
      <c r="VUM14" s="85"/>
      <c r="VUN14" s="85"/>
      <c r="VUO14" s="85"/>
      <c r="VUP14" s="85"/>
      <c r="VUQ14" s="85"/>
      <c r="VUR14" s="85"/>
      <c r="VUS14" s="85"/>
      <c r="VUT14" s="85"/>
      <c r="VUU14" s="85"/>
      <c r="VUV14" s="85"/>
      <c r="VUW14" s="85"/>
      <c r="VUX14" s="85"/>
      <c r="VUY14" s="85"/>
      <c r="VUZ14" s="85"/>
      <c r="VVA14" s="85"/>
      <c r="VVB14" s="85"/>
      <c r="VVC14" s="85"/>
      <c r="VVD14" s="85"/>
      <c r="VVE14" s="85"/>
      <c r="VVF14" s="85"/>
      <c r="VVG14" s="85"/>
      <c r="VVH14" s="85"/>
      <c r="VVI14" s="85"/>
      <c r="VVJ14" s="85"/>
      <c r="VVK14" s="85"/>
      <c r="VVL14" s="85"/>
      <c r="VVM14" s="85"/>
      <c r="VVN14" s="85"/>
      <c r="VVO14" s="85"/>
      <c r="VVP14" s="85"/>
      <c r="VVQ14" s="85"/>
      <c r="VVR14" s="85"/>
      <c r="VVS14" s="85"/>
      <c r="VVT14" s="85"/>
      <c r="VVU14" s="85"/>
      <c r="VVV14" s="85"/>
      <c r="VVW14" s="85"/>
      <c r="VVX14" s="85"/>
      <c r="VVY14" s="85"/>
      <c r="VVZ14" s="85"/>
      <c r="VWA14" s="85"/>
      <c r="VWB14" s="85"/>
      <c r="VWC14" s="85"/>
      <c r="VWD14" s="85"/>
      <c r="VWE14" s="85"/>
      <c r="VWF14" s="85"/>
      <c r="VWG14" s="85"/>
      <c r="VWH14" s="85"/>
      <c r="VWI14" s="85"/>
      <c r="VWJ14" s="85"/>
      <c r="VWK14" s="85"/>
      <c r="VWL14" s="85"/>
      <c r="VWM14" s="85"/>
      <c r="VWN14" s="85"/>
      <c r="VWO14" s="85"/>
      <c r="VWP14" s="85"/>
      <c r="VWQ14" s="85"/>
      <c r="VWR14" s="85"/>
      <c r="VWS14" s="85"/>
      <c r="VWT14" s="85"/>
      <c r="VWU14" s="85"/>
      <c r="VWV14" s="85"/>
      <c r="VWW14" s="85"/>
      <c r="VWX14" s="85"/>
      <c r="VWY14" s="85"/>
      <c r="VWZ14" s="85"/>
      <c r="VXA14" s="85"/>
      <c r="VXB14" s="85"/>
      <c r="VXC14" s="85"/>
      <c r="VXD14" s="85"/>
      <c r="VXE14" s="85"/>
      <c r="VXF14" s="85"/>
      <c r="VXG14" s="85"/>
      <c r="VXH14" s="85"/>
      <c r="VXI14" s="85"/>
      <c r="VXJ14" s="85"/>
      <c r="VXK14" s="85"/>
      <c r="VXL14" s="85"/>
      <c r="VXM14" s="85"/>
      <c r="VXN14" s="85"/>
      <c r="VXO14" s="85"/>
      <c r="VXP14" s="85"/>
      <c r="VXQ14" s="85"/>
      <c r="VXR14" s="85"/>
      <c r="VXS14" s="85"/>
      <c r="VXT14" s="85"/>
      <c r="VXU14" s="85"/>
      <c r="VXV14" s="85"/>
      <c r="VXW14" s="85"/>
      <c r="VXX14" s="85"/>
      <c r="VXY14" s="85"/>
      <c r="VXZ14" s="85"/>
      <c r="VYA14" s="85"/>
      <c r="VYB14" s="85"/>
      <c r="VYC14" s="85"/>
      <c r="VYD14" s="85"/>
      <c r="VYE14" s="85"/>
      <c r="VYF14" s="85"/>
      <c r="VYG14" s="85"/>
      <c r="VYH14" s="85"/>
      <c r="VYI14" s="85"/>
      <c r="VYJ14" s="85"/>
      <c r="VYK14" s="85"/>
      <c r="VYL14" s="85"/>
      <c r="VYM14" s="85"/>
      <c r="VYN14" s="85"/>
      <c r="VYO14" s="85"/>
      <c r="VYP14" s="85"/>
      <c r="VYQ14" s="85"/>
      <c r="VYR14" s="85"/>
      <c r="VYS14" s="85"/>
      <c r="VYT14" s="85"/>
      <c r="VYU14" s="85"/>
      <c r="VYV14" s="85"/>
      <c r="VYW14" s="85"/>
      <c r="VYX14" s="85"/>
      <c r="VYY14" s="85"/>
      <c r="VYZ14" s="85"/>
      <c r="VZA14" s="85"/>
      <c r="VZB14" s="85"/>
      <c r="VZC14" s="85"/>
      <c r="VZD14" s="85"/>
      <c r="VZE14" s="85"/>
      <c r="VZF14" s="85"/>
      <c r="VZG14" s="85"/>
      <c r="VZH14" s="85"/>
      <c r="VZI14" s="85"/>
      <c r="VZJ14" s="85"/>
      <c r="VZK14" s="85"/>
      <c r="VZL14" s="85"/>
      <c r="VZM14" s="85"/>
      <c r="VZN14" s="85"/>
      <c r="VZO14" s="85"/>
      <c r="VZP14" s="85"/>
      <c r="VZQ14" s="85"/>
      <c r="VZR14" s="85"/>
      <c r="VZS14" s="85"/>
      <c r="VZT14" s="85"/>
      <c r="VZU14" s="85"/>
      <c r="VZV14" s="85"/>
      <c r="VZW14" s="85"/>
      <c r="VZX14" s="85"/>
      <c r="VZY14" s="85"/>
      <c r="VZZ14" s="85"/>
      <c r="WAA14" s="85"/>
      <c r="WAB14" s="85"/>
      <c r="WAC14" s="85"/>
      <c r="WAD14" s="85"/>
      <c r="WAE14" s="85"/>
      <c r="WAF14" s="85"/>
      <c r="WAG14" s="85"/>
      <c r="WAH14" s="85"/>
      <c r="WAI14" s="85"/>
      <c r="WAJ14" s="85"/>
      <c r="WAK14" s="85"/>
      <c r="WAL14" s="85"/>
      <c r="WAM14" s="85"/>
      <c r="WAN14" s="85"/>
      <c r="WAO14" s="85"/>
      <c r="WAP14" s="85"/>
      <c r="WAQ14" s="85"/>
      <c r="WAR14" s="85"/>
      <c r="WAS14" s="85"/>
      <c r="WAT14" s="85"/>
      <c r="WAU14" s="85"/>
      <c r="WAV14" s="85"/>
      <c r="WAW14" s="85"/>
      <c r="WAX14" s="85"/>
      <c r="WAY14" s="85"/>
      <c r="WAZ14" s="85"/>
      <c r="WBA14" s="85"/>
      <c r="WBB14" s="85"/>
      <c r="WBC14" s="85"/>
      <c r="WBD14" s="85"/>
      <c r="WBE14" s="85"/>
      <c r="WBF14" s="85"/>
      <c r="WBG14" s="85"/>
      <c r="WBH14" s="85"/>
      <c r="WBI14" s="85"/>
      <c r="WBJ14" s="85"/>
      <c r="WBK14" s="85"/>
      <c r="WBL14" s="85"/>
      <c r="WBM14" s="85"/>
      <c r="WBN14" s="85"/>
      <c r="WBO14" s="85"/>
      <c r="WBP14" s="85"/>
      <c r="WBQ14" s="85"/>
      <c r="WBR14" s="85"/>
      <c r="WBS14" s="85"/>
      <c r="WBT14" s="85"/>
      <c r="WBU14" s="85"/>
      <c r="WBV14" s="85"/>
      <c r="WBW14" s="85"/>
      <c r="WBX14" s="85"/>
      <c r="WBY14" s="85"/>
      <c r="WBZ14" s="85"/>
      <c r="WCA14" s="85"/>
      <c r="WCB14" s="85"/>
      <c r="WCC14" s="85"/>
      <c r="WCD14" s="85"/>
      <c r="WCE14" s="85"/>
      <c r="WCF14" s="85"/>
      <c r="WCG14" s="85"/>
      <c r="WCH14" s="85"/>
      <c r="WCI14" s="85"/>
      <c r="WCJ14" s="85"/>
      <c r="WCK14" s="85"/>
      <c r="WCL14" s="85"/>
      <c r="WCM14" s="85"/>
      <c r="WCN14" s="85"/>
      <c r="WCO14" s="85"/>
      <c r="WCP14" s="85"/>
      <c r="WCQ14" s="85"/>
      <c r="WCR14" s="85"/>
      <c r="WCS14" s="85"/>
      <c r="WCT14" s="85"/>
      <c r="WCU14" s="85"/>
      <c r="WCV14" s="85"/>
      <c r="WCW14" s="85"/>
      <c r="WCX14" s="85"/>
      <c r="WCY14" s="85"/>
      <c r="WCZ14" s="85"/>
      <c r="WDA14" s="85"/>
      <c r="WDB14" s="85"/>
      <c r="WDC14" s="85"/>
      <c r="WDD14" s="85"/>
      <c r="WDE14" s="85"/>
      <c r="WDF14" s="85"/>
      <c r="WDG14" s="85"/>
      <c r="WDH14" s="85"/>
      <c r="WDI14" s="85"/>
      <c r="WDJ14" s="85"/>
      <c r="WDK14" s="85"/>
      <c r="WDL14" s="85"/>
      <c r="WDM14" s="85"/>
      <c r="WDN14" s="85"/>
      <c r="WDO14" s="85"/>
      <c r="WDP14" s="85"/>
      <c r="WDQ14" s="85"/>
      <c r="WDR14" s="85"/>
      <c r="WDS14" s="85"/>
      <c r="WDT14" s="85"/>
      <c r="WDU14" s="85"/>
      <c r="WDV14" s="85"/>
      <c r="WDW14" s="85"/>
      <c r="WDX14" s="85"/>
      <c r="WDY14" s="85"/>
      <c r="WDZ14" s="85"/>
      <c r="WEA14" s="85"/>
      <c r="WEB14" s="85"/>
      <c r="WEC14" s="85"/>
      <c r="WED14" s="85"/>
      <c r="WEE14" s="85"/>
      <c r="WEF14" s="85"/>
      <c r="WEG14" s="85"/>
      <c r="WEH14" s="85"/>
      <c r="WEI14" s="85"/>
      <c r="WEJ14" s="85"/>
      <c r="WEK14" s="85"/>
      <c r="WEL14" s="85"/>
      <c r="WEM14" s="85"/>
      <c r="WEN14" s="85"/>
      <c r="WEO14" s="85"/>
      <c r="WEP14" s="85"/>
      <c r="WEQ14" s="85"/>
      <c r="WER14" s="85"/>
      <c r="WES14" s="85"/>
      <c r="WET14" s="85"/>
      <c r="WEU14" s="85"/>
      <c r="WEV14" s="85"/>
      <c r="WEW14" s="85"/>
      <c r="WEX14" s="85"/>
      <c r="WEY14" s="85"/>
      <c r="WEZ14" s="85"/>
      <c r="WFA14" s="85"/>
      <c r="WFB14" s="85"/>
      <c r="WFC14" s="85"/>
      <c r="WFD14" s="85"/>
      <c r="WFE14" s="85"/>
      <c r="WFF14" s="85"/>
      <c r="WFG14" s="85"/>
      <c r="WFH14" s="85"/>
      <c r="WFI14" s="85"/>
      <c r="WFJ14" s="85"/>
      <c r="WFK14" s="85"/>
      <c r="WFL14" s="85"/>
      <c r="WFM14" s="85"/>
      <c r="WFN14" s="85"/>
      <c r="WFO14" s="85"/>
      <c r="WFP14" s="85"/>
      <c r="WFQ14" s="85"/>
      <c r="WFR14" s="85"/>
      <c r="WFS14" s="85"/>
      <c r="WFT14" s="85"/>
      <c r="WFU14" s="85"/>
      <c r="WFV14" s="85"/>
      <c r="WFW14" s="85"/>
      <c r="WFX14" s="85"/>
      <c r="WFY14" s="85"/>
      <c r="WFZ14" s="85"/>
      <c r="WGA14" s="85"/>
      <c r="WGB14" s="85"/>
      <c r="WGC14" s="85"/>
      <c r="WGD14" s="85"/>
      <c r="WGE14" s="85"/>
      <c r="WGF14" s="85"/>
      <c r="WGG14" s="85"/>
      <c r="WGH14" s="85"/>
      <c r="WGI14" s="85"/>
      <c r="WGJ14" s="85"/>
      <c r="WGK14" s="85"/>
      <c r="WGL14" s="85"/>
      <c r="WGM14" s="85"/>
      <c r="WGN14" s="85"/>
      <c r="WGO14" s="85"/>
      <c r="WGP14" s="85"/>
      <c r="WGQ14" s="85"/>
      <c r="WGR14" s="85"/>
      <c r="WGS14" s="85"/>
      <c r="WGT14" s="85"/>
      <c r="WGU14" s="85"/>
      <c r="WGV14" s="85"/>
      <c r="WGW14" s="85"/>
      <c r="WGX14" s="85"/>
      <c r="WGY14" s="85"/>
      <c r="WGZ14" s="85"/>
      <c r="WHA14" s="85"/>
      <c r="WHB14" s="85"/>
      <c r="WHC14" s="85"/>
      <c r="WHD14" s="85"/>
      <c r="WHE14" s="85"/>
      <c r="WHF14" s="85"/>
      <c r="WHG14" s="85"/>
      <c r="WHH14" s="85"/>
      <c r="WHI14" s="85"/>
      <c r="WHJ14" s="85"/>
      <c r="WHK14" s="85"/>
      <c r="WHL14" s="85"/>
      <c r="WHM14" s="85"/>
      <c r="WHN14" s="85"/>
      <c r="WHO14" s="85"/>
      <c r="WHP14" s="85"/>
      <c r="WHQ14" s="85"/>
      <c r="WHR14" s="85"/>
      <c r="WHS14" s="85"/>
      <c r="WHT14" s="85"/>
      <c r="WHU14" s="85"/>
      <c r="WHV14" s="85"/>
      <c r="WHW14" s="85"/>
      <c r="WHX14" s="85"/>
      <c r="WHY14" s="85"/>
      <c r="WHZ14" s="85"/>
      <c r="WIA14" s="85"/>
      <c r="WIB14" s="85"/>
      <c r="WIC14" s="85"/>
      <c r="WID14" s="85"/>
      <c r="WIE14" s="85"/>
      <c r="WIF14" s="85"/>
      <c r="WIG14" s="85"/>
      <c r="WIH14" s="85"/>
      <c r="WII14" s="85"/>
      <c r="WIJ14" s="85"/>
      <c r="WIK14" s="85"/>
      <c r="WIL14" s="85"/>
      <c r="WIM14" s="85"/>
      <c r="WIN14" s="85"/>
      <c r="WIO14" s="85"/>
      <c r="WIP14" s="85"/>
      <c r="WIQ14" s="85"/>
      <c r="WIR14" s="85"/>
      <c r="WIS14" s="85"/>
      <c r="WIT14" s="85"/>
      <c r="WIU14" s="85"/>
      <c r="WIV14" s="85"/>
      <c r="WIW14" s="85"/>
      <c r="WIX14" s="85"/>
      <c r="WIY14" s="85"/>
      <c r="WIZ14" s="85"/>
      <c r="WJA14" s="85"/>
      <c r="WJB14" s="85"/>
      <c r="WJC14" s="85"/>
      <c r="WJD14" s="85"/>
      <c r="WJE14" s="85"/>
      <c r="WJF14" s="85"/>
      <c r="WJG14" s="85"/>
      <c r="WJH14" s="85"/>
      <c r="WJI14" s="85"/>
      <c r="WJJ14" s="85"/>
      <c r="WJK14" s="85"/>
      <c r="WJL14" s="85"/>
      <c r="WJM14" s="85"/>
      <c r="WJN14" s="85"/>
      <c r="WJO14" s="85"/>
      <c r="WJP14" s="85"/>
      <c r="WJQ14" s="85"/>
      <c r="WJR14" s="85"/>
      <c r="WJS14" s="85"/>
      <c r="WJT14" s="85"/>
      <c r="WJU14" s="85"/>
      <c r="WJV14" s="85"/>
      <c r="WJW14" s="85"/>
      <c r="WJX14" s="85"/>
      <c r="WJY14" s="85"/>
      <c r="WJZ14" s="85"/>
      <c r="WKA14" s="85"/>
      <c r="WKB14" s="85"/>
      <c r="WKC14" s="85"/>
      <c r="WKD14" s="85"/>
      <c r="WKE14" s="85"/>
      <c r="WKF14" s="85"/>
      <c r="WKG14" s="85"/>
      <c r="WKH14" s="85"/>
      <c r="WKI14" s="85"/>
      <c r="WKJ14" s="85"/>
      <c r="WKK14" s="85"/>
      <c r="WKL14" s="85"/>
      <c r="WKM14" s="85"/>
      <c r="WKN14" s="85"/>
      <c r="WKO14" s="85"/>
      <c r="WKP14" s="85"/>
      <c r="WKQ14" s="85"/>
      <c r="WKR14" s="85"/>
      <c r="WKS14" s="85"/>
      <c r="WKT14" s="85"/>
      <c r="WKU14" s="85"/>
      <c r="WKV14" s="85"/>
      <c r="WKW14" s="85"/>
      <c r="WKX14" s="85"/>
      <c r="WKY14" s="85"/>
      <c r="WKZ14" s="85"/>
      <c r="WLA14" s="85"/>
      <c r="WLB14" s="85"/>
      <c r="WLC14" s="85"/>
      <c r="WLD14" s="85"/>
      <c r="WLE14" s="85"/>
      <c r="WLF14" s="85"/>
      <c r="WLG14" s="85"/>
      <c r="WLH14" s="85"/>
      <c r="WLI14" s="85"/>
      <c r="WLJ14" s="85"/>
      <c r="WLK14" s="85"/>
      <c r="WLL14" s="85"/>
      <c r="WLM14" s="85"/>
      <c r="WLN14" s="85"/>
      <c r="WLO14" s="85"/>
      <c r="WLP14" s="85"/>
      <c r="WLQ14" s="85"/>
      <c r="WLR14" s="85"/>
      <c r="WLS14" s="85"/>
      <c r="WLT14" s="85"/>
      <c r="WLU14" s="85"/>
      <c r="WLV14" s="85"/>
      <c r="WLW14" s="85"/>
      <c r="WLX14" s="85"/>
      <c r="WLY14" s="85"/>
      <c r="WLZ14" s="85"/>
      <c r="WMA14" s="85"/>
      <c r="WMB14" s="85"/>
      <c r="WMC14" s="85"/>
      <c r="WMD14" s="85"/>
      <c r="WME14" s="85"/>
      <c r="WMF14" s="85"/>
      <c r="WMG14" s="85"/>
      <c r="WMH14" s="85"/>
      <c r="WMI14" s="85"/>
      <c r="WMJ14" s="85"/>
      <c r="WMK14" s="85"/>
      <c r="WML14" s="85"/>
      <c r="WMM14" s="85"/>
      <c r="WMN14" s="85"/>
      <c r="WMO14" s="85"/>
      <c r="WMP14" s="85"/>
      <c r="WMQ14" s="85"/>
      <c r="WMR14" s="85"/>
      <c r="WMS14" s="85"/>
      <c r="WMT14" s="85"/>
      <c r="WMU14" s="85"/>
      <c r="WMV14" s="85"/>
      <c r="WMW14" s="85"/>
      <c r="WMX14" s="85"/>
      <c r="WMY14" s="85"/>
      <c r="WMZ14" s="85"/>
      <c r="WNA14" s="85"/>
      <c r="WNB14" s="85"/>
      <c r="WNC14" s="85"/>
      <c r="WND14" s="85"/>
      <c r="WNE14" s="85"/>
      <c r="WNF14" s="85"/>
      <c r="WNG14" s="85"/>
      <c r="WNH14" s="85"/>
      <c r="WNI14" s="85"/>
      <c r="WNJ14" s="85"/>
      <c r="WNK14" s="85"/>
      <c r="WNL14" s="85"/>
      <c r="WNM14" s="85"/>
      <c r="WNN14" s="85"/>
      <c r="WNO14" s="85"/>
      <c r="WNP14" s="85"/>
      <c r="WNQ14" s="85"/>
      <c r="WNR14" s="85"/>
      <c r="WNS14" s="85"/>
      <c r="WNT14" s="85"/>
      <c r="WNU14" s="85"/>
      <c r="WNV14" s="85"/>
      <c r="WNW14" s="85"/>
      <c r="WNX14" s="85"/>
      <c r="WNY14" s="85"/>
      <c r="WNZ14" s="85"/>
      <c r="WOA14" s="85"/>
      <c r="WOB14" s="85"/>
      <c r="WOC14" s="85"/>
      <c r="WOD14" s="85"/>
      <c r="WOE14" s="85"/>
      <c r="WOF14" s="85"/>
      <c r="WOG14" s="85"/>
      <c r="WOH14" s="85"/>
      <c r="WOI14" s="85"/>
      <c r="WOJ14" s="85"/>
      <c r="WOK14" s="85"/>
      <c r="WOL14" s="85"/>
      <c r="WOM14" s="85"/>
      <c r="WON14" s="85"/>
      <c r="WOO14" s="85"/>
      <c r="WOP14" s="85"/>
      <c r="WOQ14" s="85"/>
      <c r="WOR14" s="85"/>
      <c r="WOS14" s="85"/>
      <c r="WOT14" s="85"/>
      <c r="WOU14" s="85"/>
      <c r="WOV14" s="85"/>
      <c r="WOW14" s="85"/>
      <c r="WOX14" s="85"/>
      <c r="WOY14" s="85"/>
      <c r="WOZ14" s="85"/>
      <c r="WPA14" s="85"/>
      <c r="WPB14" s="85"/>
      <c r="WPC14" s="85"/>
      <c r="WPD14" s="85"/>
      <c r="WPE14" s="85"/>
      <c r="WPF14" s="85"/>
      <c r="WPG14" s="85"/>
      <c r="WPH14" s="85"/>
      <c r="WPI14" s="85"/>
      <c r="WPJ14" s="85"/>
      <c r="WPK14" s="85"/>
      <c r="WPL14" s="85"/>
      <c r="WPM14" s="85"/>
      <c r="WPN14" s="85"/>
      <c r="WPO14" s="85"/>
      <c r="WPP14" s="85"/>
      <c r="WPQ14" s="85"/>
      <c r="WPR14" s="85"/>
      <c r="WPS14" s="85"/>
      <c r="WPT14" s="85"/>
      <c r="WPU14" s="85"/>
      <c r="WPV14" s="85"/>
      <c r="WPW14" s="85"/>
      <c r="WPX14" s="85"/>
      <c r="WPY14" s="85"/>
      <c r="WPZ14" s="85"/>
      <c r="WQA14" s="85"/>
      <c r="WQB14" s="85"/>
      <c r="WQC14" s="85"/>
      <c r="WQD14" s="85"/>
      <c r="WQE14" s="85"/>
      <c r="WQF14" s="85"/>
      <c r="WQG14" s="85"/>
      <c r="WQH14" s="85"/>
      <c r="WQI14" s="85"/>
      <c r="WQJ14" s="85"/>
      <c r="WQK14" s="85"/>
      <c r="WQL14" s="85"/>
      <c r="WQM14" s="85"/>
      <c r="WQN14" s="85"/>
      <c r="WQO14" s="85"/>
      <c r="WQP14" s="85"/>
      <c r="WQQ14" s="85"/>
      <c r="WQR14" s="85"/>
      <c r="WQS14" s="85"/>
      <c r="WQT14" s="85"/>
      <c r="WQU14" s="85"/>
      <c r="WQV14" s="85"/>
      <c r="WQW14" s="85"/>
      <c r="WQX14" s="85"/>
      <c r="WQY14" s="85"/>
      <c r="WQZ14" s="85"/>
      <c r="WRA14" s="85"/>
      <c r="WRB14" s="85"/>
      <c r="WRC14" s="85"/>
      <c r="WRD14" s="85"/>
      <c r="WRE14" s="85"/>
      <c r="WRF14" s="85"/>
      <c r="WRG14" s="85"/>
      <c r="WRH14" s="85"/>
      <c r="WRI14" s="85"/>
      <c r="WRJ14" s="85"/>
      <c r="WRK14" s="85"/>
      <c r="WRL14" s="85"/>
      <c r="WRM14" s="85"/>
      <c r="WRN14" s="85"/>
      <c r="WRO14" s="85"/>
      <c r="WRP14" s="85"/>
      <c r="WRQ14" s="85"/>
      <c r="WRR14" s="85"/>
      <c r="WRS14" s="85"/>
      <c r="WRT14" s="85"/>
      <c r="WRU14" s="85"/>
      <c r="WRV14" s="85"/>
      <c r="WRW14" s="85"/>
      <c r="WRX14" s="85"/>
      <c r="WRY14" s="85"/>
      <c r="WRZ14" s="85"/>
      <c r="WSA14" s="85"/>
      <c r="WSB14" s="85"/>
      <c r="WSC14" s="85"/>
      <c r="WSD14" s="85"/>
      <c r="WSE14" s="85"/>
      <c r="WSF14" s="85"/>
      <c r="WSG14" s="85"/>
      <c r="WSH14" s="85"/>
      <c r="WSI14" s="85"/>
      <c r="WSJ14" s="85"/>
      <c r="WSK14" s="85"/>
      <c r="WSL14" s="85"/>
      <c r="WSM14" s="85"/>
      <c r="WSN14" s="85"/>
      <c r="WSO14" s="85"/>
      <c r="WSP14" s="85"/>
      <c r="WSQ14" s="85"/>
      <c r="WSR14" s="85"/>
      <c r="WSS14" s="85"/>
      <c r="WST14" s="85"/>
      <c r="WSU14" s="85"/>
      <c r="WSV14" s="85"/>
      <c r="WSW14" s="85"/>
      <c r="WSX14" s="85"/>
      <c r="WSY14" s="85"/>
      <c r="WSZ14" s="85"/>
      <c r="WTA14" s="85"/>
      <c r="WTB14" s="85"/>
      <c r="WTC14" s="85"/>
      <c r="WTD14" s="85"/>
      <c r="WTE14" s="85"/>
      <c r="WTF14" s="85"/>
      <c r="WTG14" s="85"/>
      <c r="WTH14" s="85"/>
      <c r="WTI14" s="85"/>
      <c r="WTJ14" s="85"/>
      <c r="WTK14" s="85"/>
      <c r="WTL14" s="85"/>
      <c r="WTM14" s="85"/>
      <c r="WTN14" s="85"/>
      <c r="WTO14" s="85"/>
      <c r="WTP14" s="85"/>
      <c r="WTQ14" s="85"/>
      <c r="WTR14" s="85"/>
      <c r="WTS14" s="85"/>
      <c r="WTT14" s="85"/>
      <c r="WTU14" s="85"/>
      <c r="WTV14" s="85"/>
      <c r="WTW14" s="85"/>
      <c r="WTX14" s="85"/>
      <c r="WTY14" s="85"/>
      <c r="WTZ14" s="85"/>
      <c r="WUA14" s="85"/>
      <c r="WUB14" s="85"/>
      <c r="WUC14" s="85"/>
      <c r="WUD14" s="85"/>
      <c r="WUE14" s="85"/>
      <c r="WUF14" s="85"/>
      <c r="WUG14" s="85"/>
      <c r="WUH14" s="85"/>
      <c r="WUI14" s="85"/>
      <c r="WUJ14" s="85"/>
      <c r="WUK14" s="85"/>
      <c r="WUL14" s="85"/>
      <c r="WUM14" s="85"/>
      <c r="WUN14" s="85"/>
      <c r="WUO14" s="85"/>
      <c r="WUP14" s="85"/>
      <c r="WUQ14" s="85"/>
      <c r="WUR14" s="85"/>
      <c r="WUS14" s="85"/>
      <c r="WUT14" s="85"/>
      <c r="WUU14" s="85"/>
      <c r="WUV14" s="85"/>
      <c r="WUW14" s="85"/>
      <c r="WUX14" s="85"/>
      <c r="WUY14" s="85"/>
      <c r="WUZ14" s="85"/>
      <c r="WVA14" s="85"/>
      <c r="WVB14" s="85"/>
      <c r="WVC14" s="85"/>
      <c r="WVD14" s="85"/>
      <c r="WVE14" s="85"/>
      <c r="WVF14" s="85"/>
      <c r="WVG14" s="85"/>
      <c r="WVH14" s="85"/>
      <c r="WVI14" s="85"/>
      <c r="WVJ14" s="85"/>
      <c r="WVK14" s="85"/>
      <c r="WVL14" s="85"/>
      <c r="WVM14" s="85"/>
      <c r="WVN14" s="85"/>
      <c r="WVO14" s="85"/>
      <c r="WVP14" s="85"/>
      <c r="WVQ14" s="85"/>
      <c r="WVR14" s="85"/>
      <c r="WVS14" s="85"/>
      <c r="WVT14" s="85"/>
      <c r="WVU14" s="85"/>
      <c r="WVV14" s="85"/>
      <c r="WVW14" s="85"/>
      <c r="WVX14" s="85"/>
      <c r="WVY14" s="85"/>
      <c r="WVZ14" s="85"/>
      <c r="WWA14" s="85"/>
      <c r="WWB14" s="85"/>
      <c r="WWC14" s="85"/>
      <c r="WWD14" s="85"/>
      <c r="WWE14" s="85"/>
      <c r="WWF14" s="85"/>
      <c r="WWG14" s="85"/>
      <c r="WWH14" s="85"/>
      <c r="WWI14" s="85"/>
      <c r="WWJ14" s="85"/>
      <c r="WWK14" s="85"/>
      <c r="WWL14" s="85"/>
      <c r="WWM14" s="85"/>
      <c r="WWN14" s="85"/>
      <c r="WWO14" s="85"/>
      <c r="WWP14" s="85"/>
      <c r="WWQ14" s="85"/>
      <c r="WWR14" s="85"/>
      <c r="WWS14" s="85"/>
      <c r="WWT14" s="85"/>
      <c r="WWU14" s="85"/>
      <c r="WWV14" s="85"/>
      <c r="WWW14" s="85"/>
      <c r="WWX14" s="85"/>
      <c r="WWY14" s="85"/>
      <c r="WWZ14" s="85"/>
      <c r="WXA14" s="85"/>
      <c r="WXB14" s="85"/>
      <c r="WXC14" s="85"/>
      <c r="WXD14" s="85"/>
      <c r="WXE14" s="85"/>
      <c r="WXF14" s="85"/>
      <c r="WXG14" s="85"/>
      <c r="WXH14" s="85"/>
      <c r="WXI14" s="85"/>
      <c r="WXJ14" s="85"/>
      <c r="WXK14" s="85"/>
      <c r="WXL14" s="85"/>
      <c r="WXM14" s="85"/>
      <c r="WXN14" s="85"/>
      <c r="WXO14" s="85"/>
      <c r="WXP14" s="85"/>
      <c r="WXQ14" s="85"/>
      <c r="WXR14" s="85"/>
      <c r="WXS14" s="85"/>
      <c r="WXT14" s="85"/>
      <c r="WXU14" s="85"/>
      <c r="WXV14" s="85"/>
      <c r="WXW14" s="85"/>
      <c r="WXX14" s="85"/>
      <c r="WXY14" s="85"/>
      <c r="WXZ14" s="85"/>
      <c r="WYA14" s="85"/>
      <c r="WYB14" s="85"/>
      <c r="WYC14" s="85"/>
      <c r="WYD14" s="85"/>
      <c r="WYE14" s="85"/>
      <c r="WYF14" s="85"/>
      <c r="WYG14" s="85"/>
      <c r="WYH14" s="85"/>
      <c r="WYI14" s="85"/>
      <c r="WYJ14" s="85"/>
      <c r="WYK14" s="85"/>
      <c r="WYL14" s="85"/>
      <c r="WYM14" s="85"/>
      <c r="WYN14" s="85"/>
      <c r="WYO14" s="85"/>
      <c r="WYP14" s="85"/>
      <c r="WYQ14" s="85"/>
      <c r="WYR14" s="85"/>
      <c r="WYS14" s="85"/>
      <c r="WYT14" s="85"/>
      <c r="WYU14" s="85"/>
      <c r="WYV14" s="85"/>
      <c r="WYW14" s="85"/>
      <c r="WYX14" s="85"/>
      <c r="WYY14" s="85"/>
      <c r="WYZ14" s="85"/>
      <c r="WZA14" s="85"/>
      <c r="WZB14" s="85"/>
      <c r="WZC14" s="85"/>
      <c r="WZD14" s="85"/>
      <c r="WZE14" s="85"/>
      <c r="WZF14" s="85"/>
      <c r="WZG14" s="85"/>
      <c r="WZH14" s="85"/>
      <c r="WZI14" s="85"/>
      <c r="WZJ14" s="85"/>
      <c r="WZK14" s="85"/>
      <c r="WZL14" s="85"/>
      <c r="WZM14" s="85"/>
      <c r="WZN14" s="85"/>
      <c r="WZO14" s="85"/>
      <c r="WZP14" s="85"/>
      <c r="WZQ14" s="85"/>
      <c r="WZR14" s="85"/>
      <c r="WZS14" s="85"/>
      <c r="WZT14" s="85"/>
      <c r="WZU14" s="85"/>
      <c r="WZV14" s="85"/>
      <c r="WZW14" s="85"/>
      <c r="WZX14" s="85"/>
      <c r="WZY14" s="85"/>
      <c r="WZZ14" s="85"/>
      <c r="XAA14" s="85"/>
      <c r="XAB14" s="85"/>
      <c r="XAC14" s="85"/>
      <c r="XAD14" s="85"/>
      <c r="XAE14" s="85"/>
      <c r="XAF14" s="85"/>
      <c r="XAG14" s="85"/>
      <c r="XAH14" s="85"/>
      <c r="XAI14" s="85"/>
      <c r="XAJ14" s="85"/>
      <c r="XAK14" s="85"/>
      <c r="XAL14" s="85"/>
      <c r="XAM14" s="85"/>
      <c r="XAN14" s="85"/>
      <c r="XAO14" s="85"/>
      <c r="XAP14" s="85"/>
      <c r="XAQ14" s="85"/>
      <c r="XAR14" s="85"/>
      <c r="XAS14" s="85"/>
      <c r="XAT14" s="85"/>
      <c r="XAU14" s="85"/>
      <c r="XAV14" s="85"/>
      <c r="XAW14" s="85"/>
      <c r="XAX14" s="85"/>
      <c r="XAY14" s="85"/>
      <c r="XAZ14" s="85"/>
      <c r="XBA14" s="85"/>
      <c r="XBB14" s="85"/>
      <c r="XBC14" s="85"/>
      <c r="XBD14" s="85"/>
      <c r="XBE14" s="85"/>
      <c r="XBF14" s="85"/>
      <c r="XBG14" s="85"/>
      <c r="XBH14" s="85"/>
      <c r="XBI14" s="85"/>
      <c r="XBJ14" s="85"/>
      <c r="XBK14" s="85"/>
      <c r="XBL14" s="85"/>
      <c r="XBM14" s="85"/>
      <c r="XBN14" s="85"/>
      <c r="XBO14" s="85"/>
      <c r="XBP14" s="85"/>
      <c r="XBQ14" s="85"/>
      <c r="XBR14" s="85"/>
      <c r="XBS14" s="85"/>
      <c r="XBT14" s="85"/>
      <c r="XBU14" s="85"/>
      <c r="XBV14" s="85"/>
      <c r="XBW14" s="85"/>
      <c r="XBX14" s="85"/>
      <c r="XBY14" s="85"/>
      <c r="XBZ14" s="85"/>
      <c r="XCA14" s="85"/>
      <c r="XCB14" s="85"/>
      <c r="XCC14" s="85"/>
      <c r="XCD14" s="85"/>
      <c r="XCE14" s="85"/>
      <c r="XCF14" s="85"/>
      <c r="XCG14" s="85"/>
      <c r="XCH14" s="85"/>
      <c r="XCI14" s="85"/>
      <c r="XCJ14" s="85"/>
      <c r="XCK14" s="85"/>
      <c r="XCL14" s="85"/>
      <c r="XCM14" s="85"/>
      <c r="XCN14" s="85"/>
      <c r="XCO14" s="85"/>
      <c r="XCP14" s="85"/>
      <c r="XCQ14" s="85"/>
      <c r="XCR14" s="85"/>
      <c r="XCS14" s="85"/>
      <c r="XCT14" s="85"/>
      <c r="XCU14" s="85"/>
      <c r="XCV14" s="85"/>
      <c r="XCW14" s="85"/>
      <c r="XCX14" s="85"/>
      <c r="XCY14" s="85"/>
      <c r="XCZ14" s="85"/>
      <c r="XDA14" s="85"/>
      <c r="XDB14" s="85"/>
      <c r="XDC14" s="85"/>
      <c r="XDD14" s="85"/>
      <c r="XDE14" s="85"/>
      <c r="XDF14" s="85"/>
      <c r="XDG14" s="85"/>
      <c r="XDH14" s="85"/>
      <c r="XDI14" s="85"/>
      <c r="XDJ14" s="85"/>
      <c r="XDK14" s="85"/>
      <c r="XDL14" s="85"/>
      <c r="XDM14" s="85"/>
      <c r="XDN14" s="85"/>
      <c r="XDO14" s="85"/>
      <c r="XDP14" s="85"/>
      <c r="XDQ14" s="85"/>
      <c r="XDR14" s="85"/>
      <c r="XDS14" s="85"/>
      <c r="XDT14" s="85"/>
      <c r="XDU14" s="85"/>
      <c r="XDV14" s="85"/>
      <c r="XDW14" s="85"/>
      <c r="XDX14" s="85"/>
      <c r="XDY14" s="85"/>
      <c r="XDZ14" s="85"/>
      <c r="XEA14" s="85"/>
      <c r="XEB14" s="85"/>
      <c r="XEC14" s="85"/>
      <c r="XED14" s="85"/>
      <c r="XEE14" s="85"/>
      <c r="XEF14" s="85"/>
      <c r="XEG14" s="85"/>
      <c r="XEH14" s="85"/>
      <c r="XEI14" s="85"/>
      <c r="XEJ14" s="85"/>
      <c r="XEK14" s="85"/>
      <c r="XEL14" s="85"/>
      <c r="XEM14" s="85"/>
      <c r="XEN14" s="85"/>
      <c r="XEO14" s="85"/>
      <c r="XEP14" s="85"/>
      <c r="XEQ14" s="85"/>
      <c r="XER14" s="85"/>
      <c r="XES14" s="85"/>
      <c r="XET14" s="85"/>
      <c r="XEU14" s="85"/>
      <c r="XEV14" s="85"/>
      <c r="XEW14" s="85"/>
      <c r="XEX14" s="85"/>
      <c r="XEY14" s="85"/>
      <c r="XEZ14" s="85"/>
      <c r="XFA14" s="85"/>
      <c r="XFB14" s="85"/>
      <c r="XFC14" s="85"/>
      <c r="XFD14" s="85"/>
    </row>
    <row r="15" s="44" customFormat="1" ht="63.75" spans="1:16384">
      <c r="A15" s="15" t="s">
        <v>62</v>
      </c>
      <c r="B15" s="15" t="s">
        <v>244</v>
      </c>
      <c r="C15" s="60" t="s">
        <v>9720</v>
      </c>
      <c r="D15" s="61" t="s">
        <v>9721</v>
      </c>
      <c r="E15" s="61" t="s">
        <v>9722</v>
      </c>
      <c r="F15" s="61" t="s">
        <v>9723</v>
      </c>
      <c r="G15" s="15" t="s">
        <v>510</v>
      </c>
      <c r="H15" s="15"/>
      <c r="I15" s="15"/>
      <c r="J15" s="61" t="s">
        <v>20</v>
      </c>
      <c r="K15" s="15" t="s">
        <v>23</v>
      </c>
      <c r="L15" s="87" t="s">
        <v>9701</v>
      </c>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c r="AVZ15" s="85"/>
      <c r="AWA15" s="85"/>
      <c r="AWB15" s="85"/>
      <c r="AWC15" s="85"/>
      <c r="AWD15" s="85"/>
      <c r="AWE15" s="85"/>
      <c r="AWF15" s="85"/>
      <c r="AWG15" s="85"/>
      <c r="AWH15" s="85"/>
      <c r="AWI15" s="85"/>
      <c r="AWJ15" s="85"/>
      <c r="AWK15" s="85"/>
      <c r="AWL15" s="85"/>
      <c r="AWM15" s="85"/>
      <c r="AWN15" s="85"/>
      <c r="AWO15" s="85"/>
      <c r="AWP15" s="85"/>
      <c r="AWQ15" s="85"/>
      <c r="AWR15" s="85"/>
      <c r="AWS15" s="85"/>
      <c r="AWT15" s="85"/>
      <c r="AWU15" s="85"/>
      <c r="AWV15" s="85"/>
      <c r="AWW15" s="85"/>
      <c r="AWX15" s="85"/>
      <c r="AWY15" s="85"/>
      <c r="AWZ15" s="85"/>
      <c r="AXA15" s="85"/>
      <c r="AXB15" s="85"/>
      <c r="AXC15" s="85"/>
      <c r="AXD15" s="85"/>
      <c r="AXE15" s="85"/>
      <c r="AXF15" s="85"/>
      <c r="AXG15" s="85"/>
      <c r="AXH15" s="85"/>
      <c r="AXI15" s="85"/>
      <c r="AXJ15" s="85"/>
      <c r="AXK15" s="85"/>
      <c r="AXL15" s="85"/>
      <c r="AXM15" s="85"/>
      <c r="AXN15" s="85"/>
      <c r="AXO15" s="85"/>
      <c r="AXP15" s="85"/>
      <c r="AXQ15" s="85"/>
      <c r="AXR15" s="85"/>
      <c r="AXS15" s="85"/>
      <c r="AXT15" s="85"/>
      <c r="AXU15" s="85"/>
      <c r="AXV15" s="85"/>
      <c r="AXW15" s="85"/>
      <c r="AXX15" s="85"/>
      <c r="AXY15" s="85"/>
      <c r="AXZ15" s="85"/>
      <c r="AYA15" s="85"/>
      <c r="AYB15" s="85"/>
      <c r="AYC15" s="85"/>
      <c r="AYD15" s="85"/>
      <c r="AYE15" s="85"/>
      <c r="AYF15" s="85"/>
      <c r="AYG15" s="85"/>
      <c r="AYH15" s="85"/>
      <c r="AYI15" s="85"/>
      <c r="AYJ15" s="85"/>
      <c r="AYK15" s="85"/>
      <c r="AYL15" s="85"/>
      <c r="AYM15" s="85"/>
      <c r="AYN15" s="85"/>
      <c r="AYO15" s="85"/>
      <c r="AYP15" s="85"/>
      <c r="AYQ15" s="85"/>
      <c r="AYR15" s="85"/>
      <c r="AYS15" s="85"/>
      <c r="AYT15" s="85"/>
      <c r="AYU15" s="85"/>
      <c r="AYV15" s="85"/>
      <c r="AYW15" s="85"/>
      <c r="AYX15" s="85"/>
      <c r="AYY15" s="85"/>
      <c r="AYZ15" s="85"/>
      <c r="AZA15" s="85"/>
      <c r="AZB15" s="85"/>
      <c r="AZC15" s="85"/>
      <c r="AZD15" s="85"/>
      <c r="AZE15" s="85"/>
      <c r="AZF15" s="85"/>
      <c r="AZG15" s="85"/>
      <c r="AZH15" s="85"/>
      <c r="AZI15" s="85"/>
      <c r="AZJ15" s="85"/>
      <c r="AZK15" s="85"/>
      <c r="AZL15" s="85"/>
      <c r="AZM15" s="85"/>
      <c r="AZN15" s="85"/>
      <c r="AZO15" s="85"/>
      <c r="AZP15" s="85"/>
      <c r="AZQ15" s="85"/>
      <c r="AZR15" s="85"/>
      <c r="AZS15" s="85"/>
      <c r="AZT15" s="85"/>
      <c r="AZU15" s="85"/>
      <c r="AZV15" s="85"/>
      <c r="AZW15" s="85"/>
      <c r="AZX15" s="85"/>
      <c r="AZY15" s="85"/>
      <c r="AZZ15" s="85"/>
      <c r="BAA15" s="85"/>
      <c r="BAB15" s="85"/>
      <c r="BAC15" s="85"/>
      <c r="BAD15" s="85"/>
      <c r="BAE15" s="85"/>
      <c r="BAF15" s="85"/>
      <c r="BAG15" s="85"/>
      <c r="BAH15" s="85"/>
      <c r="BAI15" s="85"/>
      <c r="BAJ15" s="85"/>
      <c r="BAK15" s="85"/>
      <c r="BAL15" s="85"/>
      <c r="BAM15" s="85"/>
      <c r="BAN15" s="85"/>
      <c r="BAO15" s="85"/>
      <c r="BAP15" s="85"/>
      <c r="BAQ15" s="85"/>
      <c r="BAR15" s="85"/>
      <c r="BAS15" s="85"/>
      <c r="BAT15" s="85"/>
      <c r="BAU15" s="85"/>
      <c r="BAV15" s="85"/>
      <c r="BAW15" s="85"/>
      <c r="BAX15" s="85"/>
      <c r="BAY15" s="85"/>
      <c r="BAZ15" s="85"/>
      <c r="BBA15" s="85"/>
      <c r="BBB15" s="85"/>
      <c r="BBC15" s="85"/>
      <c r="BBD15" s="85"/>
      <c r="BBE15" s="85"/>
      <c r="BBF15" s="85"/>
      <c r="BBG15" s="85"/>
      <c r="BBH15" s="85"/>
      <c r="BBI15" s="85"/>
      <c r="BBJ15" s="85"/>
      <c r="BBK15" s="85"/>
      <c r="BBL15" s="85"/>
      <c r="BBM15" s="85"/>
      <c r="BBN15" s="85"/>
      <c r="BBO15" s="85"/>
      <c r="BBP15" s="85"/>
      <c r="BBQ15" s="85"/>
      <c r="BBR15" s="85"/>
      <c r="BBS15" s="85"/>
      <c r="BBT15" s="85"/>
      <c r="BBU15" s="85"/>
      <c r="BBV15" s="85"/>
      <c r="BBW15" s="85"/>
      <c r="BBX15" s="85"/>
      <c r="BBY15" s="85"/>
      <c r="BBZ15" s="85"/>
      <c r="BCA15" s="85"/>
      <c r="BCB15" s="85"/>
      <c r="BCC15" s="85"/>
      <c r="BCD15" s="85"/>
      <c r="BCE15" s="85"/>
      <c r="BCF15" s="85"/>
      <c r="BCG15" s="85"/>
      <c r="BCH15" s="85"/>
      <c r="BCI15" s="85"/>
      <c r="BCJ15" s="85"/>
      <c r="BCK15" s="85"/>
      <c r="BCL15" s="85"/>
      <c r="BCM15" s="85"/>
      <c r="BCN15" s="85"/>
      <c r="BCO15" s="85"/>
      <c r="BCP15" s="85"/>
      <c r="BCQ15" s="85"/>
      <c r="BCR15" s="85"/>
      <c r="BCS15" s="85"/>
      <c r="BCT15" s="85"/>
      <c r="BCU15" s="85"/>
      <c r="BCV15" s="85"/>
      <c r="BCW15" s="85"/>
      <c r="BCX15" s="85"/>
      <c r="BCY15" s="85"/>
      <c r="BCZ15" s="85"/>
      <c r="BDA15" s="85"/>
      <c r="BDB15" s="85"/>
      <c r="BDC15" s="85"/>
      <c r="BDD15" s="85"/>
      <c r="BDE15" s="85"/>
      <c r="BDF15" s="85"/>
      <c r="BDG15" s="85"/>
      <c r="BDH15" s="85"/>
      <c r="BDI15" s="85"/>
      <c r="BDJ15" s="85"/>
      <c r="BDK15" s="85"/>
      <c r="BDL15" s="85"/>
      <c r="BDM15" s="85"/>
      <c r="BDN15" s="85"/>
      <c r="BDO15" s="85"/>
      <c r="BDP15" s="85"/>
      <c r="BDQ15" s="85"/>
      <c r="BDR15" s="85"/>
      <c r="BDS15" s="85"/>
      <c r="BDT15" s="85"/>
      <c r="BDU15" s="85"/>
      <c r="BDV15" s="85"/>
      <c r="BDW15" s="85"/>
      <c r="BDX15" s="85"/>
      <c r="BDY15" s="85"/>
      <c r="BDZ15" s="85"/>
      <c r="BEA15" s="85"/>
      <c r="BEB15" s="85"/>
      <c r="BEC15" s="85"/>
      <c r="BED15" s="85"/>
      <c r="BEE15" s="85"/>
      <c r="BEF15" s="85"/>
      <c r="BEG15" s="85"/>
      <c r="BEH15" s="85"/>
      <c r="BEI15" s="85"/>
      <c r="BEJ15" s="85"/>
      <c r="BEK15" s="85"/>
      <c r="BEL15" s="85"/>
      <c r="BEM15" s="85"/>
      <c r="BEN15" s="85"/>
      <c r="BEO15" s="85"/>
      <c r="BEP15" s="85"/>
      <c r="BEQ15" s="85"/>
      <c r="BER15" s="85"/>
      <c r="BES15" s="85"/>
      <c r="BET15" s="85"/>
      <c r="BEU15" s="85"/>
      <c r="BEV15" s="85"/>
      <c r="BEW15" s="85"/>
      <c r="BEX15" s="85"/>
      <c r="BEY15" s="85"/>
      <c r="BEZ15" s="85"/>
      <c r="BFA15" s="85"/>
      <c r="BFB15" s="85"/>
      <c r="BFC15" s="85"/>
      <c r="BFD15" s="85"/>
      <c r="BFE15" s="85"/>
      <c r="BFF15" s="85"/>
      <c r="BFG15" s="85"/>
      <c r="BFH15" s="85"/>
      <c r="BFI15" s="85"/>
      <c r="BFJ15" s="85"/>
      <c r="BFK15" s="85"/>
      <c r="BFL15" s="85"/>
      <c r="BFM15" s="85"/>
      <c r="BFN15" s="85"/>
      <c r="BFO15" s="85"/>
      <c r="BFP15" s="85"/>
      <c r="BFQ15" s="85"/>
      <c r="BFR15" s="85"/>
      <c r="BFS15" s="85"/>
      <c r="BFT15" s="85"/>
      <c r="BFU15" s="85"/>
      <c r="BFV15" s="85"/>
      <c r="BFW15" s="85"/>
      <c r="BFX15" s="85"/>
      <c r="BFY15" s="85"/>
      <c r="BFZ15" s="85"/>
      <c r="BGA15" s="85"/>
      <c r="BGB15" s="85"/>
      <c r="BGC15" s="85"/>
      <c r="BGD15" s="85"/>
      <c r="BGE15" s="85"/>
      <c r="BGF15" s="85"/>
      <c r="BGG15" s="85"/>
      <c r="BGH15" s="85"/>
      <c r="BGI15" s="85"/>
      <c r="BGJ15" s="85"/>
      <c r="BGK15" s="85"/>
      <c r="BGL15" s="85"/>
      <c r="BGM15" s="85"/>
      <c r="BGN15" s="85"/>
      <c r="BGO15" s="85"/>
      <c r="BGP15" s="85"/>
      <c r="BGQ15" s="85"/>
      <c r="BGR15" s="85"/>
      <c r="BGS15" s="85"/>
      <c r="BGT15" s="85"/>
      <c r="BGU15" s="85"/>
      <c r="BGV15" s="85"/>
      <c r="BGW15" s="85"/>
      <c r="BGX15" s="85"/>
      <c r="BGY15" s="85"/>
      <c r="BGZ15" s="85"/>
      <c r="BHA15" s="85"/>
      <c r="BHB15" s="85"/>
      <c r="BHC15" s="85"/>
      <c r="BHD15" s="85"/>
      <c r="BHE15" s="85"/>
      <c r="BHF15" s="85"/>
      <c r="BHG15" s="85"/>
      <c r="BHH15" s="85"/>
      <c r="BHI15" s="85"/>
      <c r="BHJ15" s="85"/>
      <c r="BHK15" s="85"/>
      <c r="BHL15" s="85"/>
      <c r="BHM15" s="85"/>
      <c r="BHN15" s="85"/>
      <c r="BHO15" s="85"/>
      <c r="BHP15" s="85"/>
      <c r="BHQ15" s="85"/>
      <c r="BHR15" s="85"/>
      <c r="BHS15" s="85"/>
      <c r="BHT15" s="85"/>
      <c r="BHU15" s="85"/>
      <c r="BHV15" s="85"/>
      <c r="BHW15" s="85"/>
      <c r="BHX15" s="85"/>
      <c r="BHY15" s="85"/>
      <c r="BHZ15" s="85"/>
      <c r="BIA15" s="85"/>
      <c r="BIB15" s="85"/>
      <c r="BIC15" s="85"/>
      <c r="BID15" s="85"/>
      <c r="BIE15" s="85"/>
      <c r="BIF15" s="85"/>
      <c r="BIG15" s="85"/>
      <c r="BIH15" s="85"/>
      <c r="BII15" s="85"/>
      <c r="BIJ15" s="85"/>
      <c r="BIK15" s="85"/>
      <c r="BIL15" s="85"/>
      <c r="BIM15" s="85"/>
      <c r="BIN15" s="85"/>
      <c r="BIO15" s="85"/>
      <c r="BIP15" s="85"/>
      <c r="BIQ15" s="85"/>
      <c r="BIR15" s="85"/>
      <c r="BIS15" s="85"/>
      <c r="BIT15" s="85"/>
      <c r="BIU15" s="85"/>
      <c r="BIV15" s="85"/>
      <c r="BIW15" s="85"/>
      <c r="BIX15" s="85"/>
      <c r="BIY15" s="85"/>
      <c r="BIZ15" s="85"/>
      <c r="BJA15" s="85"/>
      <c r="BJB15" s="85"/>
      <c r="BJC15" s="85"/>
      <c r="BJD15" s="85"/>
      <c r="BJE15" s="85"/>
      <c r="BJF15" s="85"/>
      <c r="BJG15" s="85"/>
      <c r="BJH15" s="85"/>
      <c r="BJI15" s="85"/>
      <c r="BJJ15" s="85"/>
      <c r="BJK15" s="85"/>
      <c r="BJL15" s="85"/>
      <c r="BJM15" s="85"/>
      <c r="BJN15" s="85"/>
      <c r="BJO15" s="85"/>
      <c r="BJP15" s="85"/>
      <c r="BJQ15" s="85"/>
      <c r="BJR15" s="85"/>
      <c r="BJS15" s="85"/>
      <c r="BJT15" s="85"/>
      <c r="BJU15" s="85"/>
      <c r="BJV15" s="85"/>
      <c r="BJW15" s="85"/>
      <c r="BJX15" s="85"/>
      <c r="BJY15" s="85"/>
      <c r="BJZ15" s="85"/>
      <c r="BKA15" s="85"/>
      <c r="BKB15" s="85"/>
      <c r="BKC15" s="85"/>
      <c r="BKD15" s="85"/>
      <c r="BKE15" s="85"/>
      <c r="BKF15" s="85"/>
      <c r="BKG15" s="85"/>
      <c r="BKH15" s="85"/>
      <c r="BKI15" s="85"/>
      <c r="BKJ15" s="85"/>
      <c r="BKK15" s="85"/>
      <c r="BKL15" s="85"/>
      <c r="BKM15" s="85"/>
      <c r="BKN15" s="85"/>
      <c r="BKO15" s="85"/>
      <c r="BKP15" s="85"/>
      <c r="BKQ15" s="85"/>
      <c r="BKR15" s="85"/>
      <c r="BKS15" s="85"/>
      <c r="BKT15" s="85"/>
      <c r="BKU15" s="85"/>
      <c r="BKV15" s="85"/>
      <c r="BKW15" s="85"/>
      <c r="BKX15" s="85"/>
      <c r="BKY15" s="85"/>
      <c r="BKZ15" s="85"/>
      <c r="BLA15" s="85"/>
      <c r="BLB15" s="85"/>
      <c r="BLC15" s="85"/>
      <c r="BLD15" s="85"/>
      <c r="BLE15" s="85"/>
      <c r="BLF15" s="85"/>
      <c r="BLG15" s="85"/>
      <c r="BLH15" s="85"/>
      <c r="BLI15" s="85"/>
      <c r="BLJ15" s="85"/>
      <c r="BLK15" s="85"/>
      <c r="BLL15" s="85"/>
      <c r="BLM15" s="85"/>
      <c r="BLN15" s="85"/>
      <c r="BLO15" s="85"/>
      <c r="BLP15" s="85"/>
      <c r="BLQ15" s="85"/>
      <c r="BLR15" s="85"/>
      <c r="BLS15" s="85"/>
      <c r="BLT15" s="85"/>
      <c r="BLU15" s="85"/>
      <c r="BLV15" s="85"/>
      <c r="BLW15" s="85"/>
      <c r="BLX15" s="85"/>
      <c r="BLY15" s="85"/>
      <c r="BLZ15" s="85"/>
      <c r="BMA15" s="85"/>
      <c r="BMB15" s="85"/>
      <c r="BMC15" s="85"/>
      <c r="BMD15" s="85"/>
      <c r="BME15" s="85"/>
      <c r="BMF15" s="85"/>
      <c r="BMG15" s="85"/>
      <c r="BMH15" s="85"/>
      <c r="BMI15" s="85"/>
      <c r="BMJ15" s="85"/>
      <c r="BMK15" s="85"/>
      <c r="BML15" s="85"/>
      <c r="BMM15" s="85"/>
      <c r="BMN15" s="85"/>
      <c r="BMO15" s="85"/>
      <c r="BMP15" s="85"/>
      <c r="BMQ15" s="85"/>
      <c r="BMR15" s="85"/>
      <c r="BMS15" s="85"/>
      <c r="BMT15" s="85"/>
      <c r="BMU15" s="85"/>
      <c r="BMV15" s="85"/>
      <c r="BMW15" s="85"/>
      <c r="BMX15" s="85"/>
      <c r="BMY15" s="85"/>
      <c r="BMZ15" s="85"/>
      <c r="BNA15" s="85"/>
      <c r="BNB15" s="85"/>
      <c r="BNC15" s="85"/>
      <c r="BND15" s="85"/>
      <c r="BNE15" s="85"/>
      <c r="BNF15" s="85"/>
      <c r="BNG15" s="85"/>
      <c r="BNH15" s="85"/>
      <c r="BNI15" s="85"/>
      <c r="BNJ15" s="85"/>
      <c r="BNK15" s="85"/>
      <c r="BNL15" s="85"/>
      <c r="BNM15" s="85"/>
      <c r="BNN15" s="85"/>
      <c r="BNO15" s="85"/>
      <c r="BNP15" s="85"/>
      <c r="BNQ15" s="85"/>
      <c r="BNR15" s="85"/>
      <c r="BNS15" s="85"/>
      <c r="BNT15" s="85"/>
      <c r="BNU15" s="85"/>
      <c r="BNV15" s="85"/>
      <c r="BNW15" s="85"/>
      <c r="BNX15" s="85"/>
      <c r="BNY15" s="85"/>
      <c r="BNZ15" s="85"/>
      <c r="BOA15" s="85"/>
      <c r="BOB15" s="85"/>
      <c r="BOC15" s="85"/>
      <c r="BOD15" s="85"/>
      <c r="BOE15" s="85"/>
      <c r="BOF15" s="85"/>
      <c r="BOG15" s="85"/>
      <c r="BOH15" s="85"/>
      <c r="BOI15" s="85"/>
      <c r="BOJ15" s="85"/>
      <c r="BOK15" s="85"/>
      <c r="BOL15" s="85"/>
      <c r="BOM15" s="85"/>
      <c r="BON15" s="85"/>
      <c r="BOO15" s="85"/>
      <c r="BOP15" s="85"/>
      <c r="BOQ15" s="85"/>
      <c r="BOR15" s="85"/>
      <c r="BOS15" s="85"/>
      <c r="BOT15" s="85"/>
      <c r="BOU15" s="85"/>
      <c r="BOV15" s="85"/>
      <c r="BOW15" s="85"/>
      <c r="BOX15" s="85"/>
      <c r="BOY15" s="85"/>
      <c r="BOZ15" s="85"/>
      <c r="BPA15" s="85"/>
      <c r="BPB15" s="85"/>
      <c r="BPC15" s="85"/>
      <c r="BPD15" s="85"/>
      <c r="BPE15" s="85"/>
      <c r="BPF15" s="85"/>
      <c r="BPG15" s="85"/>
      <c r="BPH15" s="85"/>
      <c r="BPI15" s="85"/>
      <c r="BPJ15" s="85"/>
      <c r="BPK15" s="85"/>
      <c r="BPL15" s="85"/>
      <c r="BPM15" s="85"/>
      <c r="BPN15" s="85"/>
      <c r="BPO15" s="85"/>
      <c r="BPP15" s="85"/>
      <c r="BPQ15" s="85"/>
      <c r="BPR15" s="85"/>
      <c r="BPS15" s="85"/>
      <c r="BPT15" s="85"/>
      <c r="BPU15" s="85"/>
      <c r="BPV15" s="85"/>
      <c r="BPW15" s="85"/>
      <c r="BPX15" s="85"/>
      <c r="BPY15" s="85"/>
      <c r="BPZ15" s="85"/>
      <c r="BQA15" s="85"/>
      <c r="BQB15" s="85"/>
      <c r="BQC15" s="85"/>
      <c r="BQD15" s="85"/>
      <c r="BQE15" s="85"/>
      <c r="BQF15" s="85"/>
      <c r="BQG15" s="85"/>
      <c r="BQH15" s="85"/>
      <c r="BQI15" s="85"/>
      <c r="BQJ15" s="85"/>
      <c r="BQK15" s="85"/>
      <c r="BQL15" s="85"/>
      <c r="BQM15" s="85"/>
      <c r="BQN15" s="85"/>
      <c r="BQO15" s="85"/>
      <c r="BQP15" s="85"/>
      <c r="BQQ15" s="85"/>
      <c r="BQR15" s="85"/>
      <c r="BQS15" s="85"/>
      <c r="BQT15" s="85"/>
      <c r="BQU15" s="85"/>
      <c r="BQV15" s="85"/>
      <c r="BQW15" s="85"/>
      <c r="BQX15" s="85"/>
      <c r="BQY15" s="85"/>
      <c r="BQZ15" s="85"/>
      <c r="BRA15" s="85"/>
      <c r="BRB15" s="85"/>
      <c r="BRC15" s="85"/>
      <c r="BRD15" s="85"/>
      <c r="BRE15" s="85"/>
      <c r="BRF15" s="85"/>
      <c r="BRG15" s="85"/>
      <c r="BRH15" s="85"/>
      <c r="BRI15" s="85"/>
      <c r="BRJ15" s="85"/>
      <c r="BRK15" s="85"/>
      <c r="BRL15" s="85"/>
      <c r="BRM15" s="85"/>
      <c r="BRN15" s="85"/>
      <c r="BRO15" s="85"/>
      <c r="BRP15" s="85"/>
      <c r="BRQ15" s="85"/>
      <c r="BRR15" s="85"/>
      <c r="BRS15" s="85"/>
      <c r="BRT15" s="85"/>
      <c r="BRU15" s="85"/>
      <c r="BRV15" s="85"/>
      <c r="BRW15" s="85"/>
      <c r="BRX15" s="85"/>
      <c r="BRY15" s="85"/>
      <c r="BRZ15" s="85"/>
      <c r="BSA15" s="85"/>
      <c r="BSB15" s="85"/>
      <c r="BSC15" s="85"/>
      <c r="BSD15" s="85"/>
      <c r="BSE15" s="85"/>
      <c r="BSF15" s="85"/>
      <c r="BSG15" s="85"/>
      <c r="BSH15" s="85"/>
      <c r="BSI15" s="85"/>
      <c r="BSJ15" s="85"/>
      <c r="BSK15" s="85"/>
      <c r="BSL15" s="85"/>
      <c r="BSM15" s="85"/>
      <c r="BSN15" s="85"/>
      <c r="BSO15" s="85"/>
      <c r="BSP15" s="85"/>
      <c r="BSQ15" s="85"/>
      <c r="BSR15" s="85"/>
      <c r="BSS15" s="85"/>
      <c r="BST15" s="85"/>
      <c r="BSU15" s="85"/>
      <c r="BSV15" s="85"/>
      <c r="BSW15" s="85"/>
      <c r="BSX15" s="85"/>
      <c r="BSY15" s="85"/>
      <c r="BSZ15" s="85"/>
      <c r="BTA15" s="85"/>
      <c r="BTB15" s="85"/>
      <c r="BTC15" s="85"/>
      <c r="BTD15" s="85"/>
      <c r="BTE15" s="85"/>
      <c r="BTF15" s="85"/>
      <c r="BTG15" s="85"/>
      <c r="BTH15" s="85"/>
      <c r="BTI15" s="85"/>
      <c r="BTJ15" s="85"/>
      <c r="BTK15" s="85"/>
      <c r="BTL15" s="85"/>
      <c r="BTM15" s="85"/>
      <c r="BTN15" s="85"/>
      <c r="BTO15" s="85"/>
      <c r="BTP15" s="85"/>
      <c r="BTQ15" s="85"/>
      <c r="BTR15" s="85"/>
      <c r="BTS15" s="85"/>
      <c r="BTT15" s="85"/>
      <c r="BTU15" s="85"/>
      <c r="BTV15" s="85"/>
      <c r="BTW15" s="85"/>
      <c r="BTX15" s="85"/>
      <c r="BTY15" s="85"/>
      <c r="BTZ15" s="85"/>
      <c r="BUA15" s="85"/>
      <c r="BUB15" s="85"/>
      <c r="BUC15" s="85"/>
      <c r="BUD15" s="85"/>
      <c r="BUE15" s="85"/>
      <c r="BUF15" s="85"/>
      <c r="BUG15" s="85"/>
      <c r="BUH15" s="85"/>
      <c r="BUI15" s="85"/>
      <c r="BUJ15" s="85"/>
      <c r="BUK15" s="85"/>
      <c r="BUL15" s="85"/>
      <c r="BUM15" s="85"/>
      <c r="BUN15" s="85"/>
      <c r="BUO15" s="85"/>
      <c r="BUP15" s="85"/>
      <c r="BUQ15" s="85"/>
      <c r="BUR15" s="85"/>
      <c r="BUS15" s="85"/>
      <c r="BUT15" s="85"/>
      <c r="BUU15" s="85"/>
      <c r="BUV15" s="85"/>
      <c r="BUW15" s="85"/>
      <c r="BUX15" s="85"/>
      <c r="BUY15" s="85"/>
      <c r="BUZ15" s="85"/>
      <c r="BVA15" s="85"/>
      <c r="BVB15" s="85"/>
      <c r="BVC15" s="85"/>
      <c r="BVD15" s="85"/>
      <c r="BVE15" s="85"/>
      <c r="BVF15" s="85"/>
      <c r="BVG15" s="85"/>
      <c r="BVH15" s="85"/>
      <c r="BVI15" s="85"/>
      <c r="BVJ15" s="85"/>
      <c r="BVK15" s="85"/>
      <c r="BVL15" s="85"/>
      <c r="BVM15" s="85"/>
      <c r="BVN15" s="85"/>
      <c r="BVO15" s="85"/>
      <c r="BVP15" s="85"/>
      <c r="BVQ15" s="85"/>
      <c r="BVR15" s="85"/>
      <c r="BVS15" s="85"/>
      <c r="BVT15" s="85"/>
      <c r="BVU15" s="85"/>
      <c r="BVV15" s="85"/>
      <c r="BVW15" s="85"/>
      <c r="BVX15" s="85"/>
      <c r="BVY15" s="85"/>
      <c r="BVZ15" s="85"/>
      <c r="BWA15" s="85"/>
      <c r="BWB15" s="85"/>
      <c r="BWC15" s="85"/>
      <c r="BWD15" s="85"/>
      <c r="BWE15" s="85"/>
      <c r="BWF15" s="85"/>
      <c r="BWG15" s="85"/>
      <c r="BWH15" s="85"/>
      <c r="BWI15" s="85"/>
      <c r="BWJ15" s="85"/>
      <c r="BWK15" s="85"/>
      <c r="BWL15" s="85"/>
      <c r="BWM15" s="85"/>
      <c r="BWN15" s="85"/>
      <c r="BWO15" s="85"/>
      <c r="BWP15" s="85"/>
      <c r="BWQ15" s="85"/>
      <c r="BWR15" s="85"/>
      <c r="BWS15" s="85"/>
      <c r="BWT15" s="85"/>
      <c r="BWU15" s="85"/>
      <c r="BWV15" s="85"/>
      <c r="BWW15" s="85"/>
      <c r="BWX15" s="85"/>
      <c r="BWY15" s="85"/>
      <c r="BWZ15" s="85"/>
      <c r="BXA15" s="85"/>
      <c r="BXB15" s="85"/>
      <c r="BXC15" s="85"/>
      <c r="BXD15" s="85"/>
      <c r="BXE15" s="85"/>
      <c r="BXF15" s="85"/>
      <c r="BXG15" s="85"/>
      <c r="BXH15" s="85"/>
      <c r="BXI15" s="85"/>
      <c r="BXJ15" s="85"/>
      <c r="BXK15" s="85"/>
      <c r="BXL15" s="85"/>
      <c r="BXM15" s="85"/>
      <c r="BXN15" s="85"/>
      <c r="BXO15" s="85"/>
      <c r="BXP15" s="85"/>
      <c r="BXQ15" s="85"/>
      <c r="BXR15" s="85"/>
      <c r="BXS15" s="85"/>
      <c r="BXT15" s="85"/>
      <c r="BXU15" s="85"/>
      <c r="BXV15" s="85"/>
      <c r="BXW15" s="85"/>
      <c r="BXX15" s="85"/>
      <c r="BXY15" s="85"/>
      <c r="BXZ15" s="85"/>
      <c r="BYA15" s="85"/>
      <c r="BYB15" s="85"/>
      <c r="BYC15" s="85"/>
      <c r="BYD15" s="85"/>
      <c r="BYE15" s="85"/>
      <c r="BYF15" s="85"/>
      <c r="BYG15" s="85"/>
      <c r="BYH15" s="85"/>
      <c r="BYI15" s="85"/>
      <c r="BYJ15" s="85"/>
      <c r="BYK15" s="85"/>
      <c r="BYL15" s="85"/>
      <c r="BYM15" s="85"/>
      <c r="BYN15" s="85"/>
      <c r="BYO15" s="85"/>
      <c r="BYP15" s="85"/>
      <c r="BYQ15" s="85"/>
      <c r="BYR15" s="85"/>
      <c r="BYS15" s="85"/>
      <c r="BYT15" s="85"/>
      <c r="BYU15" s="85"/>
      <c r="BYV15" s="85"/>
      <c r="BYW15" s="85"/>
      <c r="BYX15" s="85"/>
      <c r="BYY15" s="85"/>
      <c r="BYZ15" s="85"/>
      <c r="BZA15" s="85"/>
      <c r="BZB15" s="85"/>
      <c r="BZC15" s="85"/>
      <c r="BZD15" s="85"/>
      <c r="BZE15" s="85"/>
      <c r="BZF15" s="85"/>
      <c r="BZG15" s="85"/>
      <c r="BZH15" s="85"/>
      <c r="BZI15" s="85"/>
      <c r="BZJ15" s="85"/>
      <c r="BZK15" s="85"/>
      <c r="BZL15" s="85"/>
      <c r="BZM15" s="85"/>
      <c r="BZN15" s="85"/>
      <c r="BZO15" s="85"/>
      <c r="BZP15" s="85"/>
      <c r="BZQ15" s="85"/>
      <c r="BZR15" s="85"/>
      <c r="BZS15" s="85"/>
      <c r="BZT15" s="85"/>
      <c r="BZU15" s="85"/>
      <c r="BZV15" s="85"/>
      <c r="BZW15" s="85"/>
      <c r="BZX15" s="85"/>
      <c r="BZY15" s="85"/>
      <c r="BZZ15" s="85"/>
      <c r="CAA15" s="85"/>
      <c r="CAB15" s="85"/>
      <c r="CAC15" s="85"/>
      <c r="CAD15" s="85"/>
      <c r="CAE15" s="85"/>
      <c r="CAF15" s="85"/>
      <c r="CAG15" s="85"/>
      <c r="CAH15" s="85"/>
      <c r="CAI15" s="85"/>
      <c r="CAJ15" s="85"/>
      <c r="CAK15" s="85"/>
      <c r="CAL15" s="85"/>
      <c r="CAM15" s="85"/>
      <c r="CAN15" s="85"/>
      <c r="CAO15" s="85"/>
      <c r="CAP15" s="85"/>
      <c r="CAQ15" s="85"/>
      <c r="CAR15" s="85"/>
      <c r="CAS15" s="85"/>
      <c r="CAT15" s="85"/>
      <c r="CAU15" s="85"/>
      <c r="CAV15" s="85"/>
      <c r="CAW15" s="85"/>
      <c r="CAX15" s="85"/>
      <c r="CAY15" s="85"/>
      <c r="CAZ15" s="85"/>
      <c r="CBA15" s="85"/>
      <c r="CBB15" s="85"/>
      <c r="CBC15" s="85"/>
      <c r="CBD15" s="85"/>
      <c r="CBE15" s="85"/>
      <c r="CBF15" s="85"/>
      <c r="CBG15" s="85"/>
      <c r="CBH15" s="85"/>
      <c r="CBI15" s="85"/>
      <c r="CBJ15" s="85"/>
      <c r="CBK15" s="85"/>
      <c r="CBL15" s="85"/>
      <c r="CBM15" s="85"/>
      <c r="CBN15" s="85"/>
      <c r="CBO15" s="85"/>
      <c r="CBP15" s="85"/>
      <c r="CBQ15" s="85"/>
      <c r="CBR15" s="85"/>
      <c r="CBS15" s="85"/>
      <c r="CBT15" s="85"/>
      <c r="CBU15" s="85"/>
      <c r="CBV15" s="85"/>
      <c r="CBW15" s="85"/>
      <c r="CBX15" s="85"/>
      <c r="CBY15" s="85"/>
      <c r="CBZ15" s="85"/>
      <c r="CCA15" s="85"/>
      <c r="CCB15" s="85"/>
      <c r="CCC15" s="85"/>
      <c r="CCD15" s="85"/>
      <c r="CCE15" s="85"/>
      <c r="CCF15" s="85"/>
      <c r="CCG15" s="85"/>
      <c r="CCH15" s="85"/>
      <c r="CCI15" s="85"/>
      <c r="CCJ15" s="85"/>
      <c r="CCK15" s="85"/>
      <c r="CCL15" s="85"/>
      <c r="CCM15" s="85"/>
      <c r="CCN15" s="85"/>
      <c r="CCO15" s="85"/>
      <c r="CCP15" s="85"/>
      <c r="CCQ15" s="85"/>
      <c r="CCR15" s="85"/>
      <c r="CCS15" s="85"/>
      <c r="CCT15" s="85"/>
      <c r="CCU15" s="85"/>
      <c r="CCV15" s="85"/>
      <c r="CCW15" s="85"/>
      <c r="CCX15" s="85"/>
      <c r="CCY15" s="85"/>
      <c r="CCZ15" s="85"/>
      <c r="CDA15" s="85"/>
      <c r="CDB15" s="85"/>
      <c r="CDC15" s="85"/>
      <c r="CDD15" s="85"/>
      <c r="CDE15" s="85"/>
      <c r="CDF15" s="85"/>
      <c r="CDG15" s="85"/>
      <c r="CDH15" s="85"/>
      <c r="CDI15" s="85"/>
      <c r="CDJ15" s="85"/>
      <c r="CDK15" s="85"/>
      <c r="CDL15" s="85"/>
      <c r="CDM15" s="85"/>
      <c r="CDN15" s="85"/>
      <c r="CDO15" s="85"/>
      <c r="CDP15" s="85"/>
      <c r="CDQ15" s="85"/>
      <c r="CDR15" s="85"/>
      <c r="CDS15" s="85"/>
      <c r="CDT15" s="85"/>
      <c r="CDU15" s="85"/>
      <c r="CDV15" s="85"/>
      <c r="CDW15" s="85"/>
      <c r="CDX15" s="85"/>
      <c r="CDY15" s="85"/>
      <c r="CDZ15" s="85"/>
      <c r="CEA15" s="85"/>
      <c r="CEB15" s="85"/>
      <c r="CEC15" s="85"/>
      <c r="CED15" s="85"/>
      <c r="CEE15" s="85"/>
      <c r="CEF15" s="85"/>
      <c r="CEG15" s="85"/>
      <c r="CEH15" s="85"/>
      <c r="CEI15" s="85"/>
      <c r="CEJ15" s="85"/>
      <c r="CEK15" s="85"/>
      <c r="CEL15" s="85"/>
      <c r="CEM15" s="85"/>
      <c r="CEN15" s="85"/>
      <c r="CEO15" s="85"/>
      <c r="CEP15" s="85"/>
      <c r="CEQ15" s="85"/>
      <c r="CER15" s="85"/>
      <c r="CES15" s="85"/>
      <c r="CET15" s="85"/>
      <c r="CEU15" s="85"/>
      <c r="CEV15" s="85"/>
      <c r="CEW15" s="85"/>
      <c r="CEX15" s="85"/>
      <c r="CEY15" s="85"/>
      <c r="CEZ15" s="85"/>
      <c r="CFA15" s="85"/>
      <c r="CFB15" s="85"/>
      <c r="CFC15" s="85"/>
      <c r="CFD15" s="85"/>
      <c r="CFE15" s="85"/>
      <c r="CFF15" s="85"/>
      <c r="CFG15" s="85"/>
      <c r="CFH15" s="85"/>
      <c r="CFI15" s="85"/>
      <c r="CFJ15" s="85"/>
      <c r="CFK15" s="85"/>
      <c r="CFL15" s="85"/>
      <c r="CFM15" s="85"/>
      <c r="CFN15" s="85"/>
      <c r="CFO15" s="85"/>
      <c r="CFP15" s="85"/>
      <c r="CFQ15" s="85"/>
      <c r="CFR15" s="85"/>
      <c r="CFS15" s="85"/>
      <c r="CFT15" s="85"/>
      <c r="CFU15" s="85"/>
      <c r="CFV15" s="85"/>
      <c r="CFW15" s="85"/>
      <c r="CFX15" s="85"/>
      <c r="CFY15" s="85"/>
      <c r="CFZ15" s="85"/>
      <c r="CGA15" s="85"/>
      <c r="CGB15" s="85"/>
      <c r="CGC15" s="85"/>
      <c r="CGD15" s="85"/>
      <c r="CGE15" s="85"/>
      <c r="CGF15" s="85"/>
      <c r="CGG15" s="85"/>
      <c r="CGH15" s="85"/>
      <c r="CGI15" s="85"/>
      <c r="CGJ15" s="85"/>
      <c r="CGK15" s="85"/>
      <c r="CGL15" s="85"/>
      <c r="CGM15" s="85"/>
      <c r="CGN15" s="85"/>
      <c r="CGO15" s="85"/>
      <c r="CGP15" s="85"/>
      <c r="CGQ15" s="85"/>
      <c r="CGR15" s="85"/>
      <c r="CGS15" s="85"/>
      <c r="CGT15" s="85"/>
      <c r="CGU15" s="85"/>
      <c r="CGV15" s="85"/>
      <c r="CGW15" s="85"/>
      <c r="CGX15" s="85"/>
      <c r="CGY15" s="85"/>
      <c r="CGZ15" s="85"/>
      <c r="CHA15" s="85"/>
      <c r="CHB15" s="85"/>
      <c r="CHC15" s="85"/>
      <c r="CHD15" s="85"/>
      <c r="CHE15" s="85"/>
      <c r="CHF15" s="85"/>
      <c r="CHG15" s="85"/>
      <c r="CHH15" s="85"/>
      <c r="CHI15" s="85"/>
      <c r="CHJ15" s="85"/>
      <c r="CHK15" s="85"/>
      <c r="CHL15" s="85"/>
      <c r="CHM15" s="85"/>
      <c r="CHN15" s="85"/>
      <c r="CHO15" s="85"/>
      <c r="CHP15" s="85"/>
      <c r="CHQ15" s="85"/>
      <c r="CHR15" s="85"/>
      <c r="CHS15" s="85"/>
      <c r="CHT15" s="85"/>
      <c r="CHU15" s="85"/>
      <c r="CHV15" s="85"/>
      <c r="CHW15" s="85"/>
      <c r="CHX15" s="85"/>
      <c r="CHY15" s="85"/>
      <c r="CHZ15" s="85"/>
      <c r="CIA15" s="85"/>
      <c r="CIB15" s="85"/>
      <c r="CIC15" s="85"/>
      <c r="CID15" s="85"/>
      <c r="CIE15" s="85"/>
      <c r="CIF15" s="85"/>
      <c r="CIG15" s="85"/>
      <c r="CIH15" s="85"/>
      <c r="CII15" s="85"/>
      <c r="CIJ15" s="85"/>
      <c r="CIK15" s="85"/>
      <c r="CIL15" s="85"/>
      <c r="CIM15" s="85"/>
      <c r="CIN15" s="85"/>
      <c r="CIO15" s="85"/>
      <c r="CIP15" s="85"/>
      <c r="CIQ15" s="85"/>
      <c r="CIR15" s="85"/>
      <c r="CIS15" s="85"/>
      <c r="CIT15" s="85"/>
      <c r="CIU15" s="85"/>
      <c r="CIV15" s="85"/>
      <c r="CIW15" s="85"/>
      <c r="CIX15" s="85"/>
      <c r="CIY15" s="85"/>
      <c r="CIZ15" s="85"/>
      <c r="CJA15" s="85"/>
      <c r="CJB15" s="85"/>
      <c r="CJC15" s="85"/>
      <c r="CJD15" s="85"/>
      <c r="CJE15" s="85"/>
      <c r="CJF15" s="85"/>
      <c r="CJG15" s="85"/>
      <c r="CJH15" s="85"/>
      <c r="CJI15" s="85"/>
      <c r="CJJ15" s="85"/>
      <c r="CJK15" s="85"/>
      <c r="CJL15" s="85"/>
      <c r="CJM15" s="85"/>
      <c r="CJN15" s="85"/>
      <c r="CJO15" s="85"/>
      <c r="CJP15" s="85"/>
      <c r="CJQ15" s="85"/>
      <c r="CJR15" s="85"/>
      <c r="CJS15" s="85"/>
      <c r="CJT15" s="85"/>
      <c r="CJU15" s="85"/>
      <c r="CJV15" s="85"/>
      <c r="CJW15" s="85"/>
      <c r="CJX15" s="85"/>
      <c r="CJY15" s="85"/>
      <c r="CJZ15" s="85"/>
      <c r="CKA15" s="85"/>
      <c r="CKB15" s="85"/>
      <c r="CKC15" s="85"/>
      <c r="CKD15" s="85"/>
      <c r="CKE15" s="85"/>
      <c r="CKF15" s="85"/>
      <c r="CKG15" s="85"/>
      <c r="CKH15" s="85"/>
      <c r="CKI15" s="85"/>
      <c r="CKJ15" s="85"/>
      <c r="CKK15" s="85"/>
      <c r="CKL15" s="85"/>
      <c r="CKM15" s="85"/>
      <c r="CKN15" s="85"/>
      <c r="CKO15" s="85"/>
      <c r="CKP15" s="85"/>
      <c r="CKQ15" s="85"/>
      <c r="CKR15" s="85"/>
      <c r="CKS15" s="85"/>
      <c r="CKT15" s="85"/>
      <c r="CKU15" s="85"/>
      <c r="CKV15" s="85"/>
      <c r="CKW15" s="85"/>
      <c r="CKX15" s="85"/>
      <c r="CKY15" s="85"/>
      <c r="CKZ15" s="85"/>
      <c r="CLA15" s="85"/>
      <c r="CLB15" s="85"/>
      <c r="CLC15" s="85"/>
      <c r="CLD15" s="85"/>
      <c r="CLE15" s="85"/>
      <c r="CLF15" s="85"/>
      <c r="CLG15" s="85"/>
      <c r="CLH15" s="85"/>
      <c r="CLI15" s="85"/>
      <c r="CLJ15" s="85"/>
      <c r="CLK15" s="85"/>
      <c r="CLL15" s="85"/>
      <c r="CLM15" s="85"/>
      <c r="CLN15" s="85"/>
      <c r="CLO15" s="85"/>
      <c r="CLP15" s="85"/>
      <c r="CLQ15" s="85"/>
      <c r="CLR15" s="85"/>
      <c r="CLS15" s="85"/>
      <c r="CLT15" s="85"/>
      <c r="CLU15" s="85"/>
      <c r="CLV15" s="85"/>
      <c r="CLW15" s="85"/>
      <c r="CLX15" s="85"/>
      <c r="CLY15" s="85"/>
      <c r="CLZ15" s="85"/>
      <c r="CMA15" s="85"/>
      <c r="CMB15" s="85"/>
      <c r="CMC15" s="85"/>
      <c r="CMD15" s="85"/>
      <c r="CME15" s="85"/>
      <c r="CMF15" s="85"/>
      <c r="CMG15" s="85"/>
      <c r="CMH15" s="85"/>
      <c r="CMI15" s="85"/>
      <c r="CMJ15" s="85"/>
      <c r="CMK15" s="85"/>
      <c r="CML15" s="85"/>
      <c r="CMM15" s="85"/>
      <c r="CMN15" s="85"/>
      <c r="CMO15" s="85"/>
      <c r="CMP15" s="85"/>
      <c r="CMQ15" s="85"/>
      <c r="CMR15" s="85"/>
      <c r="CMS15" s="85"/>
      <c r="CMT15" s="85"/>
      <c r="CMU15" s="85"/>
      <c r="CMV15" s="85"/>
      <c r="CMW15" s="85"/>
      <c r="CMX15" s="85"/>
      <c r="CMY15" s="85"/>
      <c r="CMZ15" s="85"/>
      <c r="CNA15" s="85"/>
      <c r="CNB15" s="85"/>
      <c r="CNC15" s="85"/>
      <c r="CND15" s="85"/>
      <c r="CNE15" s="85"/>
      <c r="CNF15" s="85"/>
      <c r="CNG15" s="85"/>
      <c r="CNH15" s="85"/>
      <c r="CNI15" s="85"/>
      <c r="CNJ15" s="85"/>
      <c r="CNK15" s="85"/>
      <c r="CNL15" s="85"/>
      <c r="CNM15" s="85"/>
      <c r="CNN15" s="85"/>
      <c r="CNO15" s="85"/>
      <c r="CNP15" s="85"/>
      <c r="CNQ15" s="85"/>
      <c r="CNR15" s="85"/>
      <c r="CNS15" s="85"/>
      <c r="CNT15" s="85"/>
      <c r="CNU15" s="85"/>
      <c r="CNV15" s="85"/>
      <c r="CNW15" s="85"/>
      <c r="CNX15" s="85"/>
      <c r="CNY15" s="85"/>
      <c r="CNZ15" s="85"/>
      <c r="COA15" s="85"/>
      <c r="COB15" s="85"/>
      <c r="COC15" s="85"/>
      <c r="COD15" s="85"/>
      <c r="COE15" s="85"/>
      <c r="COF15" s="85"/>
      <c r="COG15" s="85"/>
      <c r="COH15" s="85"/>
      <c r="COI15" s="85"/>
      <c r="COJ15" s="85"/>
      <c r="COK15" s="85"/>
      <c r="COL15" s="85"/>
      <c r="COM15" s="85"/>
      <c r="CON15" s="85"/>
      <c r="COO15" s="85"/>
      <c r="COP15" s="85"/>
      <c r="COQ15" s="85"/>
      <c r="COR15" s="85"/>
      <c r="COS15" s="85"/>
      <c r="COT15" s="85"/>
      <c r="COU15" s="85"/>
      <c r="COV15" s="85"/>
      <c r="COW15" s="85"/>
      <c r="COX15" s="85"/>
      <c r="COY15" s="85"/>
      <c r="COZ15" s="85"/>
      <c r="CPA15" s="85"/>
      <c r="CPB15" s="85"/>
      <c r="CPC15" s="85"/>
      <c r="CPD15" s="85"/>
      <c r="CPE15" s="85"/>
      <c r="CPF15" s="85"/>
      <c r="CPG15" s="85"/>
      <c r="CPH15" s="85"/>
      <c r="CPI15" s="85"/>
      <c r="CPJ15" s="85"/>
      <c r="CPK15" s="85"/>
      <c r="CPL15" s="85"/>
      <c r="CPM15" s="85"/>
      <c r="CPN15" s="85"/>
      <c r="CPO15" s="85"/>
      <c r="CPP15" s="85"/>
      <c r="CPQ15" s="85"/>
      <c r="CPR15" s="85"/>
      <c r="CPS15" s="85"/>
      <c r="CPT15" s="85"/>
      <c r="CPU15" s="85"/>
      <c r="CPV15" s="85"/>
      <c r="CPW15" s="85"/>
      <c r="CPX15" s="85"/>
      <c r="CPY15" s="85"/>
      <c r="CPZ15" s="85"/>
      <c r="CQA15" s="85"/>
      <c r="CQB15" s="85"/>
      <c r="CQC15" s="85"/>
      <c r="CQD15" s="85"/>
      <c r="CQE15" s="85"/>
      <c r="CQF15" s="85"/>
      <c r="CQG15" s="85"/>
      <c r="CQH15" s="85"/>
      <c r="CQI15" s="85"/>
      <c r="CQJ15" s="85"/>
      <c r="CQK15" s="85"/>
      <c r="CQL15" s="85"/>
      <c r="CQM15" s="85"/>
      <c r="CQN15" s="85"/>
      <c r="CQO15" s="85"/>
      <c r="CQP15" s="85"/>
      <c r="CQQ15" s="85"/>
      <c r="CQR15" s="85"/>
      <c r="CQS15" s="85"/>
      <c r="CQT15" s="85"/>
      <c r="CQU15" s="85"/>
      <c r="CQV15" s="85"/>
      <c r="CQW15" s="85"/>
      <c r="CQX15" s="85"/>
      <c r="CQY15" s="85"/>
      <c r="CQZ15" s="85"/>
      <c r="CRA15" s="85"/>
      <c r="CRB15" s="85"/>
      <c r="CRC15" s="85"/>
      <c r="CRD15" s="85"/>
      <c r="CRE15" s="85"/>
      <c r="CRF15" s="85"/>
      <c r="CRG15" s="85"/>
      <c r="CRH15" s="85"/>
      <c r="CRI15" s="85"/>
      <c r="CRJ15" s="85"/>
      <c r="CRK15" s="85"/>
      <c r="CRL15" s="85"/>
      <c r="CRM15" s="85"/>
      <c r="CRN15" s="85"/>
      <c r="CRO15" s="85"/>
      <c r="CRP15" s="85"/>
      <c r="CRQ15" s="85"/>
      <c r="CRR15" s="85"/>
      <c r="CRS15" s="85"/>
      <c r="CRT15" s="85"/>
      <c r="CRU15" s="85"/>
      <c r="CRV15" s="85"/>
      <c r="CRW15" s="85"/>
      <c r="CRX15" s="85"/>
      <c r="CRY15" s="85"/>
      <c r="CRZ15" s="85"/>
      <c r="CSA15" s="85"/>
      <c r="CSB15" s="85"/>
      <c r="CSC15" s="85"/>
      <c r="CSD15" s="85"/>
      <c r="CSE15" s="85"/>
      <c r="CSF15" s="85"/>
      <c r="CSG15" s="85"/>
      <c r="CSH15" s="85"/>
      <c r="CSI15" s="85"/>
      <c r="CSJ15" s="85"/>
      <c r="CSK15" s="85"/>
      <c r="CSL15" s="85"/>
      <c r="CSM15" s="85"/>
      <c r="CSN15" s="85"/>
      <c r="CSO15" s="85"/>
      <c r="CSP15" s="85"/>
      <c r="CSQ15" s="85"/>
      <c r="CSR15" s="85"/>
      <c r="CSS15" s="85"/>
      <c r="CST15" s="85"/>
      <c r="CSU15" s="85"/>
      <c r="CSV15" s="85"/>
      <c r="CSW15" s="85"/>
      <c r="CSX15" s="85"/>
      <c r="CSY15" s="85"/>
      <c r="CSZ15" s="85"/>
      <c r="CTA15" s="85"/>
      <c r="CTB15" s="85"/>
      <c r="CTC15" s="85"/>
      <c r="CTD15" s="85"/>
      <c r="CTE15" s="85"/>
      <c r="CTF15" s="85"/>
      <c r="CTG15" s="85"/>
      <c r="CTH15" s="85"/>
      <c r="CTI15" s="85"/>
      <c r="CTJ15" s="85"/>
      <c r="CTK15" s="85"/>
      <c r="CTL15" s="85"/>
      <c r="CTM15" s="85"/>
      <c r="CTN15" s="85"/>
      <c r="CTO15" s="85"/>
      <c r="CTP15" s="85"/>
      <c r="CTQ15" s="85"/>
      <c r="CTR15" s="85"/>
      <c r="CTS15" s="85"/>
      <c r="CTT15" s="85"/>
      <c r="CTU15" s="85"/>
      <c r="CTV15" s="85"/>
      <c r="CTW15" s="85"/>
      <c r="CTX15" s="85"/>
      <c r="CTY15" s="85"/>
      <c r="CTZ15" s="85"/>
      <c r="CUA15" s="85"/>
      <c r="CUB15" s="85"/>
      <c r="CUC15" s="85"/>
      <c r="CUD15" s="85"/>
      <c r="CUE15" s="85"/>
      <c r="CUF15" s="85"/>
      <c r="CUG15" s="85"/>
      <c r="CUH15" s="85"/>
      <c r="CUI15" s="85"/>
      <c r="CUJ15" s="85"/>
      <c r="CUK15" s="85"/>
      <c r="CUL15" s="85"/>
      <c r="CUM15" s="85"/>
      <c r="CUN15" s="85"/>
      <c r="CUO15" s="85"/>
      <c r="CUP15" s="85"/>
      <c r="CUQ15" s="85"/>
      <c r="CUR15" s="85"/>
      <c r="CUS15" s="85"/>
      <c r="CUT15" s="85"/>
      <c r="CUU15" s="85"/>
      <c r="CUV15" s="85"/>
      <c r="CUW15" s="85"/>
      <c r="CUX15" s="85"/>
      <c r="CUY15" s="85"/>
      <c r="CUZ15" s="85"/>
      <c r="CVA15" s="85"/>
      <c r="CVB15" s="85"/>
      <c r="CVC15" s="85"/>
      <c r="CVD15" s="85"/>
      <c r="CVE15" s="85"/>
      <c r="CVF15" s="85"/>
      <c r="CVG15" s="85"/>
      <c r="CVH15" s="85"/>
      <c r="CVI15" s="85"/>
      <c r="CVJ15" s="85"/>
      <c r="CVK15" s="85"/>
      <c r="CVL15" s="85"/>
      <c r="CVM15" s="85"/>
      <c r="CVN15" s="85"/>
      <c r="CVO15" s="85"/>
      <c r="CVP15" s="85"/>
      <c r="CVQ15" s="85"/>
      <c r="CVR15" s="85"/>
      <c r="CVS15" s="85"/>
      <c r="CVT15" s="85"/>
      <c r="CVU15" s="85"/>
      <c r="CVV15" s="85"/>
      <c r="CVW15" s="85"/>
      <c r="CVX15" s="85"/>
      <c r="CVY15" s="85"/>
      <c r="CVZ15" s="85"/>
      <c r="CWA15" s="85"/>
      <c r="CWB15" s="85"/>
      <c r="CWC15" s="85"/>
      <c r="CWD15" s="85"/>
      <c r="CWE15" s="85"/>
      <c r="CWF15" s="85"/>
      <c r="CWG15" s="85"/>
      <c r="CWH15" s="85"/>
      <c r="CWI15" s="85"/>
      <c r="CWJ15" s="85"/>
      <c r="CWK15" s="85"/>
      <c r="CWL15" s="85"/>
      <c r="CWM15" s="85"/>
      <c r="CWN15" s="85"/>
      <c r="CWO15" s="85"/>
      <c r="CWP15" s="85"/>
      <c r="CWQ15" s="85"/>
      <c r="CWR15" s="85"/>
      <c r="CWS15" s="85"/>
      <c r="CWT15" s="85"/>
      <c r="CWU15" s="85"/>
      <c r="CWV15" s="85"/>
      <c r="CWW15" s="85"/>
      <c r="CWX15" s="85"/>
      <c r="CWY15" s="85"/>
      <c r="CWZ15" s="85"/>
      <c r="CXA15" s="85"/>
      <c r="CXB15" s="85"/>
      <c r="CXC15" s="85"/>
      <c r="CXD15" s="85"/>
      <c r="CXE15" s="85"/>
      <c r="CXF15" s="85"/>
      <c r="CXG15" s="85"/>
      <c r="CXH15" s="85"/>
      <c r="CXI15" s="85"/>
      <c r="CXJ15" s="85"/>
      <c r="CXK15" s="85"/>
      <c r="CXL15" s="85"/>
      <c r="CXM15" s="85"/>
      <c r="CXN15" s="85"/>
      <c r="CXO15" s="85"/>
      <c r="CXP15" s="85"/>
      <c r="CXQ15" s="85"/>
      <c r="CXR15" s="85"/>
      <c r="CXS15" s="85"/>
      <c r="CXT15" s="85"/>
      <c r="CXU15" s="85"/>
      <c r="CXV15" s="85"/>
      <c r="CXW15" s="85"/>
      <c r="CXX15" s="85"/>
      <c r="CXY15" s="85"/>
      <c r="CXZ15" s="85"/>
      <c r="CYA15" s="85"/>
      <c r="CYB15" s="85"/>
      <c r="CYC15" s="85"/>
      <c r="CYD15" s="85"/>
      <c r="CYE15" s="85"/>
      <c r="CYF15" s="85"/>
      <c r="CYG15" s="85"/>
      <c r="CYH15" s="85"/>
      <c r="CYI15" s="85"/>
      <c r="CYJ15" s="85"/>
      <c r="CYK15" s="85"/>
      <c r="CYL15" s="85"/>
      <c r="CYM15" s="85"/>
      <c r="CYN15" s="85"/>
      <c r="CYO15" s="85"/>
      <c r="CYP15" s="85"/>
      <c r="CYQ15" s="85"/>
      <c r="CYR15" s="85"/>
      <c r="CYS15" s="85"/>
      <c r="CYT15" s="85"/>
      <c r="CYU15" s="85"/>
      <c r="CYV15" s="85"/>
      <c r="CYW15" s="85"/>
      <c r="CYX15" s="85"/>
      <c r="CYY15" s="85"/>
      <c r="CYZ15" s="85"/>
      <c r="CZA15" s="85"/>
      <c r="CZB15" s="85"/>
      <c r="CZC15" s="85"/>
      <c r="CZD15" s="85"/>
      <c r="CZE15" s="85"/>
      <c r="CZF15" s="85"/>
      <c r="CZG15" s="85"/>
      <c r="CZH15" s="85"/>
      <c r="CZI15" s="85"/>
      <c r="CZJ15" s="85"/>
      <c r="CZK15" s="85"/>
      <c r="CZL15" s="85"/>
      <c r="CZM15" s="85"/>
      <c r="CZN15" s="85"/>
      <c r="CZO15" s="85"/>
      <c r="CZP15" s="85"/>
      <c r="CZQ15" s="85"/>
      <c r="CZR15" s="85"/>
      <c r="CZS15" s="85"/>
      <c r="CZT15" s="85"/>
      <c r="CZU15" s="85"/>
      <c r="CZV15" s="85"/>
      <c r="CZW15" s="85"/>
      <c r="CZX15" s="85"/>
      <c r="CZY15" s="85"/>
      <c r="CZZ15" s="85"/>
      <c r="DAA15" s="85"/>
      <c r="DAB15" s="85"/>
      <c r="DAC15" s="85"/>
      <c r="DAD15" s="85"/>
      <c r="DAE15" s="85"/>
      <c r="DAF15" s="85"/>
      <c r="DAG15" s="85"/>
      <c r="DAH15" s="85"/>
      <c r="DAI15" s="85"/>
      <c r="DAJ15" s="85"/>
      <c r="DAK15" s="85"/>
      <c r="DAL15" s="85"/>
      <c r="DAM15" s="85"/>
      <c r="DAN15" s="85"/>
      <c r="DAO15" s="85"/>
      <c r="DAP15" s="85"/>
      <c r="DAQ15" s="85"/>
      <c r="DAR15" s="85"/>
      <c r="DAS15" s="85"/>
      <c r="DAT15" s="85"/>
      <c r="DAU15" s="85"/>
      <c r="DAV15" s="85"/>
      <c r="DAW15" s="85"/>
      <c r="DAX15" s="85"/>
      <c r="DAY15" s="85"/>
      <c r="DAZ15" s="85"/>
      <c r="DBA15" s="85"/>
      <c r="DBB15" s="85"/>
      <c r="DBC15" s="85"/>
      <c r="DBD15" s="85"/>
      <c r="DBE15" s="85"/>
      <c r="DBF15" s="85"/>
      <c r="DBG15" s="85"/>
      <c r="DBH15" s="85"/>
      <c r="DBI15" s="85"/>
      <c r="DBJ15" s="85"/>
      <c r="DBK15" s="85"/>
      <c r="DBL15" s="85"/>
      <c r="DBM15" s="85"/>
      <c r="DBN15" s="85"/>
      <c r="DBO15" s="85"/>
      <c r="DBP15" s="85"/>
      <c r="DBQ15" s="85"/>
      <c r="DBR15" s="85"/>
      <c r="DBS15" s="85"/>
      <c r="DBT15" s="85"/>
      <c r="DBU15" s="85"/>
      <c r="DBV15" s="85"/>
      <c r="DBW15" s="85"/>
      <c r="DBX15" s="85"/>
      <c r="DBY15" s="85"/>
      <c r="DBZ15" s="85"/>
      <c r="DCA15" s="85"/>
      <c r="DCB15" s="85"/>
      <c r="DCC15" s="85"/>
      <c r="DCD15" s="85"/>
      <c r="DCE15" s="85"/>
      <c r="DCF15" s="85"/>
      <c r="DCG15" s="85"/>
      <c r="DCH15" s="85"/>
      <c r="DCI15" s="85"/>
      <c r="DCJ15" s="85"/>
      <c r="DCK15" s="85"/>
      <c r="DCL15" s="85"/>
      <c r="DCM15" s="85"/>
      <c r="DCN15" s="85"/>
      <c r="DCO15" s="85"/>
      <c r="DCP15" s="85"/>
      <c r="DCQ15" s="85"/>
      <c r="DCR15" s="85"/>
      <c r="DCS15" s="85"/>
      <c r="DCT15" s="85"/>
      <c r="DCU15" s="85"/>
      <c r="DCV15" s="85"/>
      <c r="DCW15" s="85"/>
      <c r="DCX15" s="85"/>
      <c r="DCY15" s="85"/>
      <c r="DCZ15" s="85"/>
      <c r="DDA15" s="85"/>
      <c r="DDB15" s="85"/>
      <c r="DDC15" s="85"/>
      <c r="DDD15" s="85"/>
      <c r="DDE15" s="85"/>
      <c r="DDF15" s="85"/>
      <c r="DDG15" s="85"/>
      <c r="DDH15" s="85"/>
      <c r="DDI15" s="85"/>
      <c r="DDJ15" s="85"/>
      <c r="DDK15" s="85"/>
      <c r="DDL15" s="85"/>
      <c r="DDM15" s="85"/>
      <c r="DDN15" s="85"/>
      <c r="DDO15" s="85"/>
      <c r="DDP15" s="85"/>
      <c r="DDQ15" s="85"/>
      <c r="DDR15" s="85"/>
      <c r="DDS15" s="85"/>
      <c r="DDT15" s="85"/>
      <c r="DDU15" s="85"/>
      <c r="DDV15" s="85"/>
      <c r="DDW15" s="85"/>
      <c r="DDX15" s="85"/>
      <c r="DDY15" s="85"/>
      <c r="DDZ15" s="85"/>
      <c r="DEA15" s="85"/>
      <c r="DEB15" s="85"/>
      <c r="DEC15" s="85"/>
      <c r="DED15" s="85"/>
      <c r="DEE15" s="85"/>
      <c r="DEF15" s="85"/>
      <c r="DEG15" s="85"/>
      <c r="DEH15" s="85"/>
      <c r="DEI15" s="85"/>
      <c r="DEJ15" s="85"/>
      <c r="DEK15" s="85"/>
      <c r="DEL15" s="85"/>
      <c r="DEM15" s="85"/>
      <c r="DEN15" s="85"/>
      <c r="DEO15" s="85"/>
      <c r="DEP15" s="85"/>
      <c r="DEQ15" s="85"/>
      <c r="DER15" s="85"/>
      <c r="DES15" s="85"/>
      <c r="DET15" s="85"/>
      <c r="DEU15" s="85"/>
      <c r="DEV15" s="85"/>
      <c r="DEW15" s="85"/>
      <c r="DEX15" s="85"/>
      <c r="DEY15" s="85"/>
      <c r="DEZ15" s="85"/>
      <c r="DFA15" s="85"/>
      <c r="DFB15" s="85"/>
      <c r="DFC15" s="85"/>
      <c r="DFD15" s="85"/>
      <c r="DFE15" s="85"/>
      <c r="DFF15" s="85"/>
      <c r="DFG15" s="85"/>
      <c r="DFH15" s="85"/>
      <c r="DFI15" s="85"/>
      <c r="DFJ15" s="85"/>
      <c r="DFK15" s="85"/>
      <c r="DFL15" s="85"/>
      <c r="DFM15" s="85"/>
      <c r="DFN15" s="85"/>
      <c r="DFO15" s="85"/>
      <c r="DFP15" s="85"/>
      <c r="DFQ15" s="85"/>
      <c r="DFR15" s="85"/>
      <c r="DFS15" s="85"/>
      <c r="DFT15" s="85"/>
      <c r="DFU15" s="85"/>
      <c r="DFV15" s="85"/>
      <c r="DFW15" s="85"/>
      <c r="DFX15" s="85"/>
      <c r="DFY15" s="85"/>
      <c r="DFZ15" s="85"/>
      <c r="DGA15" s="85"/>
      <c r="DGB15" s="85"/>
      <c r="DGC15" s="85"/>
      <c r="DGD15" s="85"/>
      <c r="DGE15" s="85"/>
      <c r="DGF15" s="85"/>
      <c r="DGG15" s="85"/>
      <c r="DGH15" s="85"/>
      <c r="DGI15" s="85"/>
      <c r="DGJ15" s="85"/>
      <c r="DGK15" s="85"/>
      <c r="DGL15" s="85"/>
      <c r="DGM15" s="85"/>
      <c r="DGN15" s="85"/>
      <c r="DGO15" s="85"/>
      <c r="DGP15" s="85"/>
      <c r="DGQ15" s="85"/>
      <c r="DGR15" s="85"/>
      <c r="DGS15" s="85"/>
      <c r="DGT15" s="85"/>
      <c r="DGU15" s="85"/>
      <c r="DGV15" s="85"/>
      <c r="DGW15" s="85"/>
      <c r="DGX15" s="85"/>
      <c r="DGY15" s="85"/>
      <c r="DGZ15" s="85"/>
      <c r="DHA15" s="85"/>
      <c r="DHB15" s="85"/>
      <c r="DHC15" s="85"/>
      <c r="DHD15" s="85"/>
      <c r="DHE15" s="85"/>
      <c r="DHF15" s="85"/>
      <c r="DHG15" s="85"/>
      <c r="DHH15" s="85"/>
      <c r="DHI15" s="85"/>
      <c r="DHJ15" s="85"/>
      <c r="DHK15" s="85"/>
      <c r="DHL15" s="85"/>
      <c r="DHM15" s="85"/>
      <c r="DHN15" s="85"/>
      <c r="DHO15" s="85"/>
      <c r="DHP15" s="85"/>
      <c r="DHQ15" s="85"/>
      <c r="DHR15" s="85"/>
      <c r="DHS15" s="85"/>
      <c r="DHT15" s="85"/>
      <c r="DHU15" s="85"/>
      <c r="DHV15" s="85"/>
      <c r="DHW15" s="85"/>
      <c r="DHX15" s="85"/>
      <c r="DHY15" s="85"/>
      <c r="DHZ15" s="85"/>
      <c r="DIA15" s="85"/>
      <c r="DIB15" s="85"/>
      <c r="DIC15" s="85"/>
      <c r="DID15" s="85"/>
      <c r="DIE15" s="85"/>
      <c r="DIF15" s="85"/>
      <c r="DIG15" s="85"/>
      <c r="DIH15" s="85"/>
      <c r="DII15" s="85"/>
      <c r="DIJ15" s="85"/>
      <c r="DIK15" s="85"/>
      <c r="DIL15" s="85"/>
      <c r="DIM15" s="85"/>
      <c r="DIN15" s="85"/>
      <c r="DIO15" s="85"/>
      <c r="DIP15" s="85"/>
      <c r="DIQ15" s="85"/>
      <c r="DIR15" s="85"/>
      <c r="DIS15" s="85"/>
      <c r="DIT15" s="85"/>
      <c r="DIU15" s="85"/>
      <c r="DIV15" s="85"/>
      <c r="DIW15" s="85"/>
      <c r="DIX15" s="85"/>
      <c r="DIY15" s="85"/>
      <c r="DIZ15" s="85"/>
      <c r="DJA15" s="85"/>
      <c r="DJB15" s="85"/>
      <c r="DJC15" s="85"/>
      <c r="DJD15" s="85"/>
      <c r="DJE15" s="85"/>
      <c r="DJF15" s="85"/>
      <c r="DJG15" s="85"/>
      <c r="DJH15" s="85"/>
      <c r="DJI15" s="85"/>
      <c r="DJJ15" s="85"/>
      <c r="DJK15" s="85"/>
      <c r="DJL15" s="85"/>
      <c r="DJM15" s="85"/>
      <c r="DJN15" s="85"/>
      <c r="DJO15" s="85"/>
      <c r="DJP15" s="85"/>
      <c r="DJQ15" s="85"/>
      <c r="DJR15" s="85"/>
      <c r="DJS15" s="85"/>
      <c r="DJT15" s="85"/>
      <c r="DJU15" s="85"/>
      <c r="DJV15" s="85"/>
      <c r="DJW15" s="85"/>
      <c r="DJX15" s="85"/>
      <c r="DJY15" s="85"/>
      <c r="DJZ15" s="85"/>
      <c r="DKA15" s="85"/>
      <c r="DKB15" s="85"/>
      <c r="DKC15" s="85"/>
      <c r="DKD15" s="85"/>
      <c r="DKE15" s="85"/>
      <c r="DKF15" s="85"/>
      <c r="DKG15" s="85"/>
      <c r="DKH15" s="85"/>
      <c r="DKI15" s="85"/>
      <c r="DKJ15" s="85"/>
      <c r="DKK15" s="85"/>
      <c r="DKL15" s="85"/>
      <c r="DKM15" s="85"/>
      <c r="DKN15" s="85"/>
      <c r="DKO15" s="85"/>
      <c r="DKP15" s="85"/>
      <c r="DKQ15" s="85"/>
      <c r="DKR15" s="85"/>
      <c r="DKS15" s="85"/>
      <c r="DKT15" s="85"/>
      <c r="DKU15" s="85"/>
      <c r="DKV15" s="85"/>
      <c r="DKW15" s="85"/>
      <c r="DKX15" s="85"/>
      <c r="DKY15" s="85"/>
      <c r="DKZ15" s="85"/>
      <c r="DLA15" s="85"/>
      <c r="DLB15" s="85"/>
      <c r="DLC15" s="85"/>
      <c r="DLD15" s="85"/>
      <c r="DLE15" s="85"/>
      <c r="DLF15" s="85"/>
      <c r="DLG15" s="85"/>
      <c r="DLH15" s="85"/>
      <c r="DLI15" s="85"/>
      <c r="DLJ15" s="85"/>
      <c r="DLK15" s="85"/>
      <c r="DLL15" s="85"/>
      <c r="DLM15" s="85"/>
      <c r="DLN15" s="85"/>
      <c r="DLO15" s="85"/>
      <c r="DLP15" s="85"/>
      <c r="DLQ15" s="85"/>
      <c r="DLR15" s="85"/>
      <c r="DLS15" s="85"/>
      <c r="DLT15" s="85"/>
      <c r="DLU15" s="85"/>
      <c r="DLV15" s="85"/>
      <c r="DLW15" s="85"/>
      <c r="DLX15" s="85"/>
      <c r="DLY15" s="85"/>
      <c r="DLZ15" s="85"/>
      <c r="DMA15" s="85"/>
      <c r="DMB15" s="85"/>
      <c r="DMC15" s="85"/>
      <c r="DMD15" s="85"/>
      <c r="DME15" s="85"/>
      <c r="DMF15" s="85"/>
      <c r="DMG15" s="85"/>
      <c r="DMH15" s="85"/>
      <c r="DMI15" s="85"/>
      <c r="DMJ15" s="85"/>
      <c r="DMK15" s="85"/>
      <c r="DML15" s="85"/>
      <c r="DMM15" s="85"/>
      <c r="DMN15" s="85"/>
      <c r="DMO15" s="85"/>
      <c r="DMP15" s="85"/>
      <c r="DMQ15" s="85"/>
      <c r="DMR15" s="85"/>
      <c r="DMS15" s="85"/>
      <c r="DMT15" s="85"/>
      <c r="DMU15" s="85"/>
      <c r="DMV15" s="85"/>
      <c r="DMW15" s="85"/>
      <c r="DMX15" s="85"/>
      <c r="DMY15" s="85"/>
      <c r="DMZ15" s="85"/>
      <c r="DNA15" s="85"/>
      <c r="DNB15" s="85"/>
      <c r="DNC15" s="85"/>
      <c r="DND15" s="85"/>
      <c r="DNE15" s="85"/>
      <c r="DNF15" s="85"/>
      <c r="DNG15" s="85"/>
      <c r="DNH15" s="85"/>
      <c r="DNI15" s="85"/>
      <c r="DNJ15" s="85"/>
      <c r="DNK15" s="85"/>
      <c r="DNL15" s="85"/>
      <c r="DNM15" s="85"/>
      <c r="DNN15" s="85"/>
      <c r="DNO15" s="85"/>
      <c r="DNP15" s="85"/>
      <c r="DNQ15" s="85"/>
      <c r="DNR15" s="85"/>
      <c r="DNS15" s="85"/>
      <c r="DNT15" s="85"/>
      <c r="DNU15" s="85"/>
      <c r="DNV15" s="85"/>
      <c r="DNW15" s="85"/>
      <c r="DNX15" s="85"/>
      <c r="DNY15" s="85"/>
      <c r="DNZ15" s="85"/>
      <c r="DOA15" s="85"/>
      <c r="DOB15" s="85"/>
      <c r="DOC15" s="85"/>
      <c r="DOD15" s="85"/>
      <c r="DOE15" s="85"/>
      <c r="DOF15" s="85"/>
      <c r="DOG15" s="85"/>
      <c r="DOH15" s="85"/>
      <c r="DOI15" s="85"/>
      <c r="DOJ15" s="85"/>
      <c r="DOK15" s="85"/>
      <c r="DOL15" s="85"/>
      <c r="DOM15" s="85"/>
      <c r="DON15" s="85"/>
      <c r="DOO15" s="85"/>
      <c r="DOP15" s="85"/>
      <c r="DOQ15" s="85"/>
      <c r="DOR15" s="85"/>
      <c r="DOS15" s="85"/>
      <c r="DOT15" s="85"/>
      <c r="DOU15" s="85"/>
      <c r="DOV15" s="85"/>
      <c r="DOW15" s="85"/>
      <c r="DOX15" s="85"/>
      <c r="DOY15" s="85"/>
      <c r="DOZ15" s="85"/>
      <c r="DPA15" s="85"/>
      <c r="DPB15" s="85"/>
      <c r="DPC15" s="85"/>
      <c r="DPD15" s="85"/>
      <c r="DPE15" s="85"/>
      <c r="DPF15" s="85"/>
      <c r="DPG15" s="85"/>
      <c r="DPH15" s="85"/>
      <c r="DPI15" s="85"/>
      <c r="DPJ15" s="85"/>
      <c r="DPK15" s="85"/>
      <c r="DPL15" s="85"/>
      <c r="DPM15" s="85"/>
      <c r="DPN15" s="85"/>
      <c r="DPO15" s="85"/>
      <c r="DPP15" s="85"/>
      <c r="DPQ15" s="85"/>
      <c r="DPR15" s="85"/>
      <c r="DPS15" s="85"/>
      <c r="DPT15" s="85"/>
      <c r="DPU15" s="85"/>
      <c r="DPV15" s="85"/>
      <c r="DPW15" s="85"/>
      <c r="DPX15" s="85"/>
      <c r="DPY15" s="85"/>
      <c r="DPZ15" s="85"/>
      <c r="DQA15" s="85"/>
      <c r="DQB15" s="85"/>
      <c r="DQC15" s="85"/>
      <c r="DQD15" s="85"/>
      <c r="DQE15" s="85"/>
      <c r="DQF15" s="85"/>
      <c r="DQG15" s="85"/>
      <c r="DQH15" s="85"/>
      <c r="DQI15" s="85"/>
      <c r="DQJ15" s="85"/>
      <c r="DQK15" s="85"/>
      <c r="DQL15" s="85"/>
      <c r="DQM15" s="85"/>
      <c r="DQN15" s="85"/>
      <c r="DQO15" s="85"/>
      <c r="DQP15" s="85"/>
      <c r="DQQ15" s="85"/>
      <c r="DQR15" s="85"/>
      <c r="DQS15" s="85"/>
      <c r="DQT15" s="85"/>
      <c r="DQU15" s="85"/>
      <c r="DQV15" s="85"/>
      <c r="DQW15" s="85"/>
      <c r="DQX15" s="85"/>
      <c r="DQY15" s="85"/>
      <c r="DQZ15" s="85"/>
      <c r="DRA15" s="85"/>
      <c r="DRB15" s="85"/>
      <c r="DRC15" s="85"/>
      <c r="DRD15" s="85"/>
      <c r="DRE15" s="85"/>
      <c r="DRF15" s="85"/>
      <c r="DRG15" s="85"/>
      <c r="DRH15" s="85"/>
      <c r="DRI15" s="85"/>
      <c r="DRJ15" s="85"/>
      <c r="DRK15" s="85"/>
      <c r="DRL15" s="85"/>
      <c r="DRM15" s="85"/>
      <c r="DRN15" s="85"/>
      <c r="DRO15" s="85"/>
      <c r="DRP15" s="85"/>
      <c r="DRQ15" s="85"/>
      <c r="DRR15" s="85"/>
      <c r="DRS15" s="85"/>
      <c r="DRT15" s="85"/>
      <c r="DRU15" s="85"/>
      <c r="DRV15" s="85"/>
      <c r="DRW15" s="85"/>
      <c r="DRX15" s="85"/>
      <c r="DRY15" s="85"/>
      <c r="DRZ15" s="85"/>
      <c r="DSA15" s="85"/>
      <c r="DSB15" s="85"/>
      <c r="DSC15" s="85"/>
      <c r="DSD15" s="85"/>
      <c r="DSE15" s="85"/>
      <c r="DSF15" s="85"/>
      <c r="DSG15" s="85"/>
      <c r="DSH15" s="85"/>
      <c r="DSI15" s="85"/>
      <c r="DSJ15" s="85"/>
      <c r="DSK15" s="85"/>
      <c r="DSL15" s="85"/>
      <c r="DSM15" s="85"/>
      <c r="DSN15" s="85"/>
      <c r="DSO15" s="85"/>
      <c r="DSP15" s="85"/>
      <c r="DSQ15" s="85"/>
      <c r="DSR15" s="85"/>
      <c r="DSS15" s="85"/>
      <c r="DST15" s="85"/>
      <c r="DSU15" s="85"/>
      <c r="DSV15" s="85"/>
      <c r="DSW15" s="85"/>
      <c r="DSX15" s="85"/>
      <c r="DSY15" s="85"/>
      <c r="DSZ15" s="85"/>
      <c r="DTA15" s="85"/>
      <c r="DTB15" s="85"/>
      <c r="DTC15" s="85"/>
      <c r="DTD15" s="85"/>
      <c r="DTE15" s="85"/>
      <c r="DTF15" s="85"/>
      <c r="DTG15" s="85"/>
      <c r="DTH15" s="85"/>
      <c r="DTI15" s="85"/>
      <c r="DTJ15" s="85"/>
      <c r="DTK15" s="85"/>
      <c r="DTL15" s="85"/>
      <c r="DTM15" s="85"/>
      <c r="DTN15" s="85"/>
      <c r="DTO15" s="85"/>
      <c r="DTP15" s="85"/>
      <c r="DTQ15" s="85"/>
      <c r="DTR15" s="85"/>
      <c r="DTS15" s="85"/>
      <c r="DTT15" s="85"/>
      <c r="DTU15" s="85"/>
      <c r="DTV15" s="85"/>
      <c r="DTW15" s="85"/>
      <c r="DTX15" s="85"/>
      <c r="DTY15" s="85"/>
      <c r="DTZ15" s="85"/>
      <c r="DUA15" s="85"/>
      <c r="DUB15" s="85"/>
      <c r="DUC15" s="85"/>
      <c r="DUD15" s="85"/>
      <c r="DUE15" s="85"/>
      <c r="DUF15" s="85"/>
      <c r="DUG15" s="85"/>
      <c r="DUH15" s="85"/>
      <c r="DUI15" s="85"/>
      <c r="DUJ15" s="85"/>
      <c r="DUK15" s="85"/>
      <c r="DUL15" s="85"/>
      <c r="DUM15" s="85"/>
      <c r="DUN15" s="85"/>
      <c r="DUO15" s="85"/>
      <c r="DUP15" s="85"/>
      <c r="DUQ15" s="85"/>
      <c r="DUR15" s="85"/>
      <c r="DUS15" s="85"/>
      <c r="DUT15" s="85"/>
      <c r="DUU15" s="85"/>
      <c r="DUV15" s="85"/>
      <c r="DUW15" s="85"/>
      <c r="DUX15" s="85"/>
      <c r="DUY15" s="85"/>
      <c r="DUZ15" s="85"/>
      <c r="DVA15" s="85"/>
      <c r="DVB15" s="85"/>
      <c r="DVC15" s="85"/>
      <c r="DVD15" s="85"/>
      <c r="DVE15" s="85"/>
      <c r="DVF15" s="85"/>
      <c r="DVG15" s="85"/>
      <c r="DVH15" s="85"/>
      <c r="DVI15" s="85"/>
      <c r="DVJ15" s="85"/>
      <c r="DVK15" s="85"/>
      <c r="DVL15" s="85"/>
      <c r="DVM15" s="85"/>
      <c r="DVN15" s="85"/>
      <c r="DVO15" s="85"/>
      <c r="DVP15" s="85"/>
      <c r="DVQ15" s="85"/>
      <c r="DVR15" s="85"/>
      <c r="DVS15" s="85"/>
      <c r="DVT15" s="85"/>
      <c r="DVU15" s="85"/>
      <c r="DVV15" s="85"/>
      <c r="DVW15" s="85"/>
      <c r="DVX15" s="85"/>
      <c r="DVY15" s="85"/>
      <c r="DVZ15" s="85"/>
      <c r="DWA15" s="85"/>
      <c r="DWB15" s="85"/>
      <c r="DWC15" s="85"/>
      <c r="DWD15" s="85"/>
      <c r="DWE15" s="85"/>
      <c r="DWF15" s="85"/>
      <c r="DWG15" s="85"/>
      <c r="DWH15" s="85"/>
      <c r="DWI15" s="85"/>
      <c r="DWJ15" s="85"/>
      <c r="DWK15" s="85"/>
      <c r="DWL15" s="85"/>
      <c r="DWM15" s="85"/>
      <c r="DWN15" s="85"/>
      <c r="DWO15" s="85"/>
      <c r="DWP15" s="85"/>
      <c r="DWQ15" s="85"/>
      <c r="DWR15" s="85"/>
      <c r="DWS15" s="85"/>
      <c r="DWT15" s="85"/>
      <c r="DWU15" s="85"/>
      <c r="DWV15" s="85"/>
      <c r="DWW15" s="85"/>
      <c r="DWX15" s="85"/>
      <c r="DWY15" s="85"/>
      <c r="DWZ15" s="85"/>
      <c r="DXA15" s="85"/>
      <c r="DXB15" s="85"/>
      <c r="DXC15" s="85"/>
      <c r="DXD15" s="85"/>
      <c r="DXE15" s="85"/>
      <c r="DXF15" s="85"/>
      <c r="DXG15" s="85"/>
      <c r="DXH15" s="85"/>
      <c r="DXI15" s="85"/>
      <c r="DXJ15" s="85"/>
      <c r="DXK15" s="85"/>
      <c r="DXL15" s="85"/>
      <c r="DXM15" s="85"/>
      <c r="DXN15" s="85"/>
      <c r="DXO15" s="85"/>
      <c r="DXP15" s="85"/>
      <c r="DXQ15" s="85"/>
      <c r="DXR15" s="85"/>
      <c r="DXS15" s="85"/>
      <c r="DXT15" s="85"/>
      <c r="DXU15" s="85"/>
      <c r="DXV15" s="85"/>
      <c r="DXW15" s="85"/>
      <c r="DXX15" s="85"/>
      <c r="DXY15" s="85"/>
      <c r="DXZ15" s="85"/>
      <c r="DYA15" s="85"/>
      <c r="DYB15" s="85"/>
      <c r="DYC15" s="85"/>
      <c r="DYD15" s="85"/>
      <c r="DYE15" s="85"/>
      <c r="DYF15" s="85"/>
      <c r="DYG15" s="85"/>
      <c r="DYH15" s="85"/>
      <c r="DYI15" s="85"/>
      <c r="DYJ15" s="85"/>
      <c r="DYK15" s="85"/>
      <c r="DYL15" s="85"/>
      <c r="DYM15" s="85"/>
      <c r="DYN15" s="85"/>
      <c r="DYO15" s="85"/>
      <c r="DYP15" s="85"/>
      <c r="DYQ15" s="85"/>
      <c r="DYR15" s="85"/>
      <c r="DYS15" s="85"/>
      <c r="DYT15" s="85"/>
      <c r="DYU15" s="85"/>
      <c r="DYV15" s="85"/>
      <c r="DYW15" s="85"/>
      <c r="DYX15" s="85"/>
      <c r="DYY15" s="85"/>
      <c r="DYZ15" s="85"/>
      <c r="DZA15" s="85"/>
      <c r="DZB15" s="85"/>
      <c r="DZC15" s="85"/>
      <c r="DZD15" s="85"/>
      <c r="DZE15" s="85"/>
      <c r="DZF15" s="85"/>
      <c r="DZG15" s="85"/>
      <c r="DZH15" s="85"/>
      <c r="DZI15" s="85"/>
      <c r="DZJ15" s="85"/>
      <c r="DZK15" s="85"/>
      <c r="DZL15" s="85"/>
      <c r="DZM15" s="85"/>
      <c r="DZN15" s="85"/>
      <c r="DZO15" s="85"/>
      <c r="DZP15" s="85"/>
      <c r="DZQ15" s="85"/>
      <c r="DZR15" s="85"/>
      <c r="DZS15" s="85"/>
      <c r="DZT15" s="85"/>
      <c r="DZU15" s="85"/>
      <c r="DZV15" s="85"/>
      <c r="DZW15" s="85"/>
      <c r="DZX15" s="85"/>
      <c r="DZY15" s="85"/>
      <c r="DZZ15" s="85"/>
      <c r="EAA15" s="85"/>
      <c r="EAB15" s="85"/>
      <c r="EAC15" s="85"/>
      <c r="EAD15" s="85"/>
      <c r="EAE15" s="85"/>
      <c r="EAF15" s="85"/>
      <c r="EAG15" s="85"/>
      <c r="EAH15" s="85"/>
      <c r="EAI15" s="85"/>
      <c r="EAJ15" s="85"/>
      <c r="EAK15" s="85"/>
      <c r="EAL15" s="85"/>
      <c r="EAM15" s="85"/>
      <c r="EAN15" s="85"/>
      <c r="EAO15" s="85"/>
      <c r="EAP15" s="85"/>
      <c r="EAQ15" s="85"/>
      <c r="EAR15" s="85"/>
      <c r="EAS15" s="85"/>
      <c r="EAT15" s="85"/>
      <c r="EAU15" s="85"/>
      <c r="EAV15" s="85"/>
      <c r="EAW15" s="85"/>
      <c r="EAX15" s="85"/>
      <c r="EAY15" s="85"/>
      <c r="EAZ15" s="85"/>
      <c r="EBA15" s="85"/>
      <c r="EBB15" s="85"/>
      <c r="EBC15" s="85"/>
      <c r="EBD15" s="85"/>
      <c r="EBE15" s="85"/>
      <c r="EBF15" s="85"/>
      <c r="EBG15" s="85"/>
      <c r="EBH15" s="85"/>
      <c r="EBI15" s="85"/>
      <c r="EBJ15" s="85"/>
      <c r="EBK15" s="85"/>
      <c r="EBL15" s="85"/>
      <c r="EBM15" s="85"/>
      <c r="EBN15" s="85"/>
      <c r="EBO15" s="85"/>
      <c r="EBP15" s="85"/>
      <c r="EBQ15" s="85"/>
      <c r="EBR15" s="85"/>
      <c r="EBS15" s="85"/>
      <c r="EBT15" s="85"/>
      <c r="EBU15" s="85"/>
      <c r="EBV15" s="85"/>
      <c r="EBW15" s="85"/>
      <c r="EBX15" s="85"/>
      <c r="EBY15" s="85"/>
      <c r="EBZ15" s="85"/>
      <c r="ECA15" s="85"/>
      <c r="ECB15" s="85"/>
      <c r="ECC15" s="85"/>
      <c r="ECD15" s="85"/>
      <c r="ECE15" s="85"/>
      <c r="ECF15" s="85"/>
      <c r="ECG15" s="85"/>
      <c r="ECH15" s="85"/>
      <c r="ECI15" s="85"/>
      <c r="ECJ15" s="85"/>
      <c r="ECK15" s="85"/>
      <c r="ECL15" s="85"/>
      <c r="ECM15" s="85"/>
      <c r="ECN15" s="85"/>
      <c r="ECO15" s="85"/>
      <c r="ECP15" s="85"/>
      <c r="ECQ15" s="85"/>
      <c r="ECR15" s="85"/>
      <c r="ECS15" s="85"/>
      <c r="ECT15" s="85"/>
      <c r="ECU15" s="85"/>
      <c r="ECV15" s="85"/>
      <c r="ECW15" s="85"/>
      <c r="ECX15" s="85"/>
      <c r="ECY15" s="85"/>
      <c r="ECZ15" s="85"/>
      <c r="EDA15" s="85"/>
      <c r="EDB15" s="85"/>
      <c r="EDC15" s="85"/>
      <c r="EDD15" s="85"/>
      <c r="EDE15" s="85"/>
      <c r="EDF15" s="85"/>
      <c r="EDG15" s="85"/>
      <c r="EDH15" s="85"/>
      <c r="EDI15" s="85"/>
      <c r="EDJ15" s="85"/>
      <c r="EDK15" s="85"/>
      <c r="EDL15" s="85"/>
      <c r="EDM15" s="85"/>
      <c r="EDN15" s="85"/>
      <c r="EDO15" s="85"/>
      <c r="EDP15" s="85"/>
      <c r="EDQ15" s="85"/>
      <c r="EDR15" s="85"/>
      <c r="EDS15" s="85"/>
      <c r="EDT15" s="85"/>
      <c r="EDU15" s="85"/>
      <c r="EDV15" s="85"/>
      <c r="EDW15" s="85"/>
      <c r="EDX15" s="85"/>
      <c r="EDY15" s="85"/>
      <c r="EDZ15" s="85"/>
      <c r="EEA15" s="85"/>
      <c r="EEB15" s="85"/>
      <c r="EEC15" s="85"/>
      <c r="EED15" s="85"/>
      <c r="EEE15" s="85"/>
      <c r="EEF15" s="85"/>
      <c r="EEG15" s="85"/>
      <c r="EEH15" s="85"/>
      <c r="EEI15" s="85"/>
      <c r="EEJ15" s="85"/>
      <c r="EEK15" s="85"/>
      <c r="EEL15" s="85"/>
      <c r="EEM15" s="85"/>
      <c r="EEN15" s="85"/>
      <c r="EEO15" s="85"/>
      <c r="EEP15" s="85"/>
      <c r="EEQ15" s="85"/>
      <c r="EER15" s="85"/>
      <c r="EES15" s="85"/>
      <c r="EET15" s="85"/>
      <c r="EEU15" s="85"/>
      <c r="EEV15" s="85"/>
      <c r="EEW15" s="85"/>
      <c r="EEX15" s="85"/>
      <c r="EEY15" s="85"/>
      <c r="EEZ15" s="85"/>
      <c r="EFA15" s="85"/>
      <c r="EFB15" s="85"/>
      <c r="EFC15" s="85"/>
      <c r="EFD15" s="85"/>
      <c r="EFE15" s="85"/>
      <c r="EFF15" s="85"/>
      <c r="EFG15" s="85"/>
      <c r="EFH15" s="85"/>
      <c r="EFI15" s="85"/>
      <c r="EFJ15" s="85"/>
      <c r="EFK15" s="85"/>
      <c r="EFL15" s="85"/>
      <c r="EFM15" s="85"/>
      <c r="EFN15" s="85"/>
      <c r="EFO15" s="85"/>
      <c r="EFP15" s="85"/>
      <c r="EFQ15" s="85"/>
      <c r="EFR15" s="85"/>
      <c r="EFS15" s="85"/>
      <c r="EFT15" s="85"/>
      <c r="EFU15" s="85"/>
      <c r="EFV15" s="85"/>
      <c r="EFW15" s="85"/>
      <c r="EFX15" s="85"/>
      <c r="EFY15" s="85"/>
      <c r="EFZ15" s="85"/>
      <c r="EGA15" s="85"/>
      <c r="EGB15" s="85"/>
      <c r="EGC15" s="85"/>
      <c r="EGD15" s="85"/>
      <c r="EGE15" s="85"/>
      <c r="EGF15" s="85"/>
      <c r="EGG15" s="85"/>
      <c r="EGH15" s="85"/>
      <c r="EGI15" s="85"/>
      <c r="EGJ15" s="85"/>
      <c r="EGK15" s="85"/>
      <c r="EGL15" s="85"/>
      <c r="EGM15" s="85"/>
      <c r="EGN15" s="85"/>
      <c r="EGO15" s="85"/>
      <c r="EGP15" s="85"/>
      <c r="EGQ15" s="85"/>
      <c r="EGR15" s="85"/>
      <c r="EGS15" s="85"/>
      <c r="EGT15" s="85"/>
      <c r="EGU15" s="85"/>
      <c r="EGV15" s="85"/>
      <c r="EGW15" s="85"/>
      <c r="EGX15" s="85"/>
      <c r="EGY15" s="85"/>
      <c r="EGZ15" s="85"/>
      <c r="EHA15" s="85"/>
      <c r="EHB15" s="85"/>
      <c r="EHC15" s="85"/>
      <c r="EHD15" s="85"/>
      <c r="EHE15" s="85"/>
      <c r="EHF15" s="85"/>
      <c r="EHG15" s="85"/>
      <c r="EHH15" s="85"/>
      <c r="EHI15" s="85"/>
      <c r="EHJ15" s="85"/>
      <c r="EHK15" s="85"/>
      <c r="EHL15" s="85"/>
      <c r="EHM15" s="85"/>
      <c r="EHN15" s="85"/>
      <c r="EHO15" s="85"/>
      <c r="EHP15" s="85"/>
      <c r="EHQ15" s="85"/>
      <c r="EHR15" s="85"/>
      <c r="EHS15" s="85"/>
      <c r="EHT15" s="85"/>
      <c r="EHU15" s="85"/>
      <c r="EHV15" s="85"/>
      <c r="EHW15" s="85"/>
      <c r="EHX15" s="85"/>
      <c r="EHY15" s="85"/>
      <c r="EHZ15" s="85"/>
      <c r="EIA15" s="85"/>
      <c r="EIB15" s="85"/>
      <c r="EIC15" s="85"/>
      <c r="EID15" s="85"/>
      <c r="EIE15" s="85"/>
      <c r="EIF15" s="85"/>
      <c r="EIG15" s="85"/>
      <c r="EIH15" s="85"/>
      <c r="EII15" s="85"/>
      <c r="EIJ15" s="85"/>
      <c r="EIK15" s="85"/>
      <c r="EIL15" s="85"/>
      <c r="EIM15" s="85"/>
      <c r="EIN15" s="85"/>
      <c r="EIO15" s="85"/>
      <c r="EIP15" s="85"/>
      <c r="EIQ15" s="85"/>
      <c r="EIR15" s="85"/>
      <c r="EIS15" s="85"/>
      <c r="EIT15" s="85"/>
      <c r="EIU15" s="85"/>
      <c r="EIV15" s="85"/>
      <c r="EIW15" s="85"/>
      <c r="EIX15" s="85"/>
      <c r="EIY15" s="85"/>
      <c r="EIZ15" s="85"/>
      <c r="EJA15" s="85"/>
      <c r="EJB15" s="85"/>
      <c r="EJC15" s="85"/>
      <c r="EJD15" s="85"/>
      <c r="EJE15" s="85"/>
      <c r="EJF15" s="85"/>
      <c r="EJG15" s="85"/>
      <c r="EJH15" s="85"/>
      <c r="EJI15" s="85"/>
      <c r="EJJ15" s="85"/>
      <c r="EJK15" s="85"/>
      <c r="EJL15" s="85"/>
      <c r="EJM15" s="85"/>
      <c r="EJN15" s="85"/>
      <c r="EJO15" s="85"/>
      <c r="EJP15" s="85"/>
      <c r="EJQ15" s="85"/>
      <c r="EJR15" s="85"/>
      <c r="EJS15" s="85"/>
      <c r="EJT15" s="85"/>
      <c r="EJU15" s="85"/>
      <c r="EJV15" s="85"/>
      <c r="EJW15" s="85"/>
      <c r="EJX15" s="85"/>
      <c r="EJY15" s="85"/>
      <c r="EJZ15" s="85"/>
      <c r="EKA15" s="85"/>
      <c r="EKB15" s="85"/>
      <c r="EKC15" s="85"/>
      <c r="EKD15" s="85"/>
      <c r="EKE15" s="85"/>
      <c r="EKF15" s="85"/>
      <c r="EKG15" s="85"/>
      <c r="EKH15" s="85"/>
      <c r="EKI15" s="85"/>
      <c r="EKJ15" s="85"/>
      <c r="EKK15" s="85"/>
      <c r="EKL15" s="85"/>
      <c r="EKM15" s="85"/>
      <c r="EKN15" s="85"/>
      <c r="EKO15" s="85"/>
      <c r="EKP15" s="85"/>
      <c r="EKQ15" s="85"/>
      <c r="EKR15" s="85"/>
      <c r="EKS15" s="85"/>
      <c r="EKT15" s="85"/>
      <c r="EKU15" s="85"/>
      <c r="EKV15" s="85"/>
      <c r="EKW15" s="85"/>
      <c r="EKX15" s="85"/>
      <c r="EKY15" s="85"/>
      <c r="EKZ15" s="85"/>
      <c r="ELA15" s="85"/>
      <c r="ELB15" s="85"/>
      <c r="ELC15" s="85"/>
      <c r="ELD15" s="85"/>
      <c r="ELE15" s="85"/>
      <c r="ELF15" s="85"/>
      <c r="ELG15" s="85"/>
      <c r="ELH15" s="85"/>
      <c r="ELI15" s="85"/>
      <c r="ELJ15" s="85"/>
      <c r="ELK15" s="85"/>
      <c r="ELL15" s="85"/>
      <c r="ELM15" s="85"/>
      <c r="ELN15" s="85"/>
      <c r="ELO15" s="85"/>
      <c r="ELP15" s="85"/>
      <c r="ELQ15" s="85"/>
      <c r="ELR15" s="85"/>
      <c r="ELS15" s="85"/>
      <c r="ELT15" s="85"/>
      <c r="ELU15" s="85"/>
      <c r="ELV15" s="85"/>
      <c r="ELW15" s="85"/>
      <c r="ELX15" s="85"/>
      <c r="ELY15" s="85"/>
      <c r="ELZ15" s="85"/>
      <c r="EMA15" s="85"/>
      <c r="EMB15" s="85"/>
      <c r="EMC15" s="85"/>
      <c r="EMD15" s="85"/>
      <c r="EME15" s="85"/>
      <c r="EMF15" s="85"/>
      <c r="EMG15" s="85"/>
      <c r="EMH15" s="85"/>
      <c r="EMI15" s="85"/>
      <c r="EMJ15" s="85"/>
      <c r="EMK15" s="85"/>
      <c r="EML15" s="85"/>
      <c r="EMM15" s="85"/>
      <c r="EMN15" s="85"/>
      <c r="EMO15" s="85"/>
      <c r="EMP15" s="85"/>
      <c r="EMQ15" s="85"/>
      <c r="EMR15" s="85"/>
      <c r="EMS15" s="85"/>
      <c r="EMT15" s="85"/>
      <c r="EMU15" s="85"/>
      <c r="EMV15" s="85"/>
      <c r="EMW15" s="85"/>
      <c r="EMX15" s="85"/>
      <c r="EMY15" s="85"/>
      <c r="EMZ15" s="85"/>
      <c r="ENA15" s="85"/>
      <c r="ENB15" s="85"/>
      <c r="ENC15" s="85"/>
      <c r="END15" s="85"/>
      <c r="ENE15" s="85"/>
      <c r="ENF15" s="85"/>
      <c r="ENG15" s="85"/>
      <c r="ENH15" s="85"/>
      <c r="ENI15" s="85"/>
      <c r="ENJ15" s="85"/>
      <c r="ENK15" s="85"/>
      <c r="ENL15" s="85"/>
      <c r="ENM15" s="85"/>
      <c r="ENN15" s="85"/>
      <c r="ENO15" s="85"/>
      <c r="ENP15" s="85"/>
      <c r="ENQ15" s="85"/>
      <c r="ENR15" s="85"/>
      <c r="ENS15" s="85"/>
      <c r="ENT15" s="85"/>
      <c r="ENU15" s="85"/>
      <c r="ENV15" s="85"/>
      <c r="ENW15" s="85"/>
      <c r="ENX15" s="85"/>
      <c r="ENY15" s="85"/>
      <c r="ENZ15" s="85"/>
      <c r="EOA15" s="85"/>
      <c r="EOB15" s="85"/>
      <c r="EOC15" s="85"/>
      <c r="EOD15" s="85"/>
      <c r="EOE15" s="85"/>
      <c r="EOF15" s="85"/>
      <c r="EOG15" s="85"/>
      <c r="EOH15" s="85"/>
      <c r="EOI15" s="85"/>
      <c r="EOJ15" s="85"/>
      <c r="EOK15" s="85"/>
      <c r="EOL15" s="85"/>
      <c r="EOM15" s="85"/>
      <c r="EON15" s="85"/>
      <c r="EOO15" s="85"/>
      <c r="EOP15" s="85"/>
      <c r="EOQ15" s="85"/>
      <c r="EOR15" s="85"/>
      <c r="EOS15" s="85"/>
      <c r="EOT15" s="85"/>
      <c r="EOU15" s="85"/>
      <c r="EOV15" s="85"/>
      <c r="EOW15" s="85"/>
      <c r="EOX15" s="85"/>
      <c r="EOY15" s="85"/>
      <c r="EOZ15" s="85"/>
      <c r="EPA15" s="85"/>
      <c r="EPB15" s="85"/>
      <c r="EPC15" s="85"/>
      <c r="EPD15" s="85"/>
      <c r="EPE15" s="85"/>
      <c r="EPF15" s="85"/>
      <c r="EPG15" s="85"/>
      <c r="EPH15" s="85"/>
      <c r="EPI15" s="85"/>
      <c r="EPJ15" s="85"/>
      <c r="EPK15" s="85"/>
      <c r="EPL15" s="85"/>
      <c r="EPM15" s="85"/>
      <c r="EPN15" s="85"/>
      <c r="EPO15" s="85"/>
      <c r="EPP15" s="85"/>
      <c r="EPQ15" s="85"/>
      <c r="EPR15" s="85"/>
      <c r="EPS15" s="85"/>
      <c r="EPT15" s="85"/>
      <c r="EPU15" s="85"/>
      <c r="EPV15" s="85"/>
      <c r="EPW15" s="85"/>
      <c r="EPX15" s="85"/>
      <c r="EPY15" s="85"/>
      <c r="EPZ15" s="85"/>
      <c r="EQA15" s="85"/>
      <c r="EQB15" s="85"/>
      <c r="EQC15" s="85"/>
      <c r="EQD15" s="85"/>
      <c r="EQE15" s="85"/>
      <c r="EQF15" s="85"/>
      <c r="EQG15" s="85"/>
      <c r="EQH15" s="85"/>
      <c r="EQI15" s="85"/>
      <c r="EQJ15" s="85"/>
      <c r="EQK15" s="85"/>
      <c r="EQL15" s="85"/>
      <c r="EQM15" s="85"/>
      <c r="EQN15" s="85"/>
      <c r="EQO15" s="85"/>
      <c r="EQP15" s="85"/>
      <c r="EQQ15" s="85"/>
      <c r="EQR15" s="85"/>
      <c r="EQS15" s="85"/>
      <c r="EQT15" s="85"/>
      <c r="EQU15" s="85"/>
      <c r="EQV15" s="85"/>
      <c r="EQW15" s="85"/>
      <c r="EQX15" s="85"/>
      <c r="EQY15" s="85"/>
      <c r="EQZ15" s="85"/>
      <c r="ERA15" s="85"/>
      <c r="ERB15" s="85"/>
      <c r="ERC15" s="85"/>
      <c r="ERD15" s="85"/>
      <c r="ERE15" s="85"/>
      <c r="ERF15" s="85"/>
      <c r="ERG15" s="85"/>
      <c r="ERH15" s="85"/>
      <c r="ERI15" s="85"/>
      <c r="ERJ15" s="85"/>
      <c r="ERK15" s="85"/>
      <c r="ERL15" s="85"/>
      <c r="ERM15" s="85"/>
      <c r="ERN15" s="85"/>
      <c r="ERO15" s="85"/>
      <c r="ERP15" s="85"/>
      <c r="ERQ15" s="85"/>
      <c r="ERR15" s="85"/>
      <c r="ERS15" s="85"/>
      <c r="ERT15" s="85"/>
      <c r="ERU15" s="85"/>
      <c r="ERV15" s="85"/>
      <c r="ERW15" s="85"/>
      <c r="ERX15" s="85"/>
      <c r="ERY15" s="85"/>
      <c r="ERZ15" s="85"/>
      <c r="ESA15" s="85"/>
      <c r="ESB15" s="85"/>
      <c r="ESC15" s="85"/>
      <c r="ESD15" s="85"/>
      <c r="ESE15" s="85"/>
      <c r="ESF15" s="85"/>
      <c r="ESG15" s="85"/>
      <c r="ESH15" s="85"/>
      <c r="ESI15" s="85"/>
      <c r="ESJ15" s="85"/>
      <c r="ESK15" s="85"/>
      <c r="ESL15" s="85"/>
      <c r="ESM15" s="85"/>
      <c r="ESN15" s="85"/>
      <c r="ESO15" s="85"/>
      <c r="ESP15" s="85"/>
      <c r="ESQ15" s="85"/>
      <c r="ESR15" s="85"/>
      <c r="ESS15" s="85"/>
      <c r="EST15" s="85"/>
      <c r="ESU15" s="85"/>
      <c r="ESV15" s="85"/>
      <c r="ESW15" s="85"/>
      <c r="ESX15" s="85"/>
      <c r="ESY15" s="85"/>
      <c r="ESZ15" s="85"/>
      <c r="ETA15" s="85"/>
      <c r="ETB15" s="85"/>
      <c r="ETC15" s="85"/>
      <c r="ETD15" s="85"/>
      <c r="ETE15" s="85"/>
      <c r="ETF15" s="85"/>
      <c r="ETG15" s="85"/>
      <c r="ETH15" s="85"/>
      <c r="ETI15" s="85"/>
      <c r="ETJ15" s="85"/>
      <c r="ETK15" s="85"/>
      <c r="ETL15" s="85"/>
      <c r="ETM15" s="85"/>
      <c r="ETN15" s="85"/>
      <c r="ETO15" s="85"/>
      <c r="ETP15" s="85"/>
      <c r="ETQ15" s="85"/>
      <c r="ETR15" s="85"/>
      <c r="ETS15" s="85"/>
      <c r="ETT15" s="85"/>
      <c r="ETU15" s="85"/>
      <c r="ETV15" s="85"/>
      <c r="ETW15" s="85"/>
      <c r="ETX15" s="85"/>
      <c r="ETY15" s="85"/>
      <c r="ETZ15" s="85"/>
      <c r="EUA15" s="85"/>
      <c r="EUB15" s="85"/>
      <c r="EUC15" s="85"/>
      <c r="EUD15" s="85"/>
      <c r="EUE15" s="85"/>
      <c r="EUF15" s="85"/>
      <c r="EUG15" s="85"/>
      <c r="EUH15" s="85"/>
      <c r="EUI15" s="85"/>
      <c r="EUJ15" s="85"/>
      <c r="EUK15" s="85"/>
      <c r="EUL15" s="85"/>
      <c r="EUM15" s="85"/>
      <c r="EUN15" s="85"/>
      <c r="EUO15" s="85"/>
      <c r="EUP15" s="85"/>
      <c r="EUQ15" s="85"/>
      <c r="EUR15" s="85"/>
      <c r="EUS15" s="85"/>
      <c r="EUT15" s="85"/>
      <c r="EUU15" s="85"/>
      <c r="EUV15" s="85"/>
      <c r="EUW15" s="85"/>
      <c r="EUX15" s="85"/>
      <c r="EUY15" s="85"/>
      <c r="EUZ15" s="85"/>
      <c r="EVA15" s="85"/>
      <c r="EVB15" s="85"/>
      <c r="EVC15" s="85"/>
      <c r="EVD15" s="85"/>
      <c r="EVE15" s="85"/>
      <c r="EVF15" s="85"/>
      <c r="EVG15" s="85"/>
      <c r="EVH15" s="85"/>
      <c r="EVI15" s="85"/>
      <c r="EVJ15" s="85"/>
      <c r="EVK15" s="85"/>
      <c r="EVL15" s="85"/>
      <c r="EVM15" s="85"/>
      <c r="EVN15" s="85"/>
      <c r="EVO15" s="85"/>
      <c r="EVP15" s="85"/>
      <c r="EVQ15" s="85"/>
      <c r="EVR15" s="85"/>
      <c r="EVS15" s="85"/>
      <c r="EVT15" s="85"/>
      <c r="EVU15" s="85"/>
      <c r="EVV15" s="85"/>
      <c r="EVW15" s="85"/>
      <c r="EVX15" s="85"/>
      <c r="EVY15" s="85"/>
      <c r="EVZ15" s="85"/>
      <c r="EWA15" s="85"/>
      <c r="EWB15" s="85"/>
      <c r="EWC15" s="85"/>
      <c r="EWD15" s="85"/>
      <c r="EWE15" s="85"/>
      <c r="EWF15" s="85"/>
      <c r="EWG15" s="85"/>
      <c r="EWH15" s="85"/>
      <c r="EWI15" s="85"/>
      <c r="EWJ15" s="85"/>
      <c r="EWK15" s="85"/>
      <c r="EWL15" s="85"/>
      <c r="EWM15" s="85"/>
      <c r="EWN15" s="85"/>
      <c r="EWO15" s="85"/>
      <c r="EWP15" s="85"/>
      <c r="EWQ15" s="85"/>
      <c r="EWR15" s="85"/>
      <c r="EWS15" s="85"/>
      <c r="EWT15" s="85"/>
      <c r="EWU15" s="85"/>
      <c r="EWV15" s="85"/>
      <c r="EWW15" s="85"/>
      <c r="EWX15" s="85"/>
      <c r="EWY15" s="85"/>
      <c r="EWZ15" s="85"/>
      <c r="EXA15" s="85"/>
      <c r="EXB15" s="85"/>
      <c r="EXC15" s="85"/>
      <c r="EXD15" s="85"/>
      <c r="EXE15" s="85"/>
      <c r="EXF15" s="85"/>
      <c r="EXG15" s="85"/>
      <c r="EXH15" s="85"/>
      <c r="EXI15" s="85"/>
      <c r="EXJ15" s="85"/>
      <c r="EXK15" s="85"/>
      <c r="EXL15" s="85"/>
      <c r="EXM15" s="85"/>
      <c r="EXN15" s="85"/>
      <c r="EXO15" s="85"/>
      <c r="EXP15" s="85"/>
      <c r="EXQ15" s="85"/>
      <c r="EXR15" s="85"/>
      <c r="EXS15" s="85"/>
      <c r="EXT15" s="85"/>
      <c r="EXU15" s="85"/>
      <c r="EXV15" s="85"/>
      <c r="EXW15" s="85"/>
      <c r="EXX15" s="85"/>
      <c r="EXY15" s="85"/>
      <c r="EXZ15" s="85"/>
      <c r="EYA15" s="85"/>
      <c r="EYB15" s="85"/>
      <c r="EYC15" s="85"/>
      <c r="EYD15" s="85"/>
      <c r="EYE15" s="85"/>
      <c r="EYF15" s="85"/>
      <c r="EYG15" s="85"/>
      <c r="EYH15" s="85"/>
      <c r="EYI15" s="85"/>
      <c r="EYJ15" s="85"/>
      <c r="EYK15" s="85"/>
      <c r="EYL15" s="85"/>
      <c r="EYM15" s="85"/>
      <c r="EYN15" s="85"/>
      <c r="EYO15" s="85"/>
      <c r="EYP15" s="85"/>
      <c r="EYQ15" s="85"/>
      <c r="EYR15" s="85"/>
      <c r="EYS15" s="85"/>
      <c r="EYT15" s="85"/>
      <c r="EYU15" s="85"/>
      <c r="EYV15" s="85"/>
      <c r="EYW15" s="85"/>
      <c r="EYX15" s="85"/>
      <c r="EYY15" s="85"/>
      <c r="EYZ15" s="85"/>
      <c r="EZA15" s="85"/>
      <c r="EZB15" s="85"/>
      <c r="EZC15" s="85"/>
      <c r="EZD15" s="85"/>
      <c r="EZE15" s="85"/>
      <c r="EZF15" s="85"/>
      <c r="EZG15" s="85"/>
      <c r="EZH15" s="85"/>
      <c r="EZI15" s="85"/>
      <c r="EZJ15" s="85"/>
      <c r="EZK15" s="85"/>
      <c r="EZL15" s="85"/>
      <c r="EZM15" s="85"/>
      <c r="EZN15" s="85"/>
      <c r="EZO15" s="85"/>
      <c r="EZP15" s="85"/>
      <c r="EZQ15" s="85"/>
      <c r="EZR15" s="85"/>
      <c r="EZS15" s="85"/>
      <c r="EZT15" s="85"/>
      <c r="EZU15" s="85"/>
      <c r="EZV15" s="85"/>
      <c r="EZW15" s="85"/>
      <c r="EZX15" s="85"/>
      <c r="EZY15" s="85"/>
      <c r="EZZ15" s="85"/>
      <c r="FAA15" s="85"/>
      <c r="FAB15" s="85"/>
      <c r="FAC15" s="85"/>
      <c r="FAD15" s="85"/>
      <c r="FAE15" s="85"/>
      <c r="FAF15" s="85"/>
      <c r="FAG15" s="85"/>
      <c r="FAH15" s="85"/>
      <c r="FAI15" s="85"/>
      <c r="FAJ15" s="85"/>
      <c r="FAK15" s="85"/>
      <c r="FAL15" s="85"/>
      <c r="FAM15" s="85"/>
      <c r="FAN15" s="85"/>
      <c r="FAO15" s="85"/>
      <c r="FAP15" s="85"/>
      <c r="FAQ15" s="85"/>
      <c r="FAR15" s="85"/>
      <c r="FAS15" s="85"/>
      <c r="FAT15" s="85"/>
      <c r="FAU15" s="85"/>
      <c r="FAV15" s="85"/>
      <c r="FAW15" s="85"/>
      <c r="FAX15" s="85"/>
      <c r="FAY15" s="85"/>
      <c r="FAZ15" s="85"/>
      <c r="FBA15" s="85"/>
      <c r="FBB15" s="85"/>
      <c r="FBC15" s="85"/>
      <c r="FBD15" s="85"/>
      <c r="FBE15" s="85"/>
      <c r="FBF15" s="85"/>
      <c r="FBG15" s="85"/>
      <c r="FBH15" s="85"/>
      <c r="FBI15" s="85"/>
      <c r="FBJ15" s="85"/>
      <c r="FBK15" s="85"/>
      <c r="FBL15" s="85"/>
      <c r="FBM15" s="85"/>
      <c r="FBN15" s="85"/>
      <c r="FBO15" s="85"/>
      <c r="FBP15" s="85"/>
      <c r="FBQ15" s="85"/>
      <c r="FBR15" s="85"/>
      <c r="FBS15" s="85"/>
      <c r="FBT15" s="85"/>
      <c r="FBU15" s="85"/>
      <c r="FBV15" s="85"/>
      <c r="FBW15" s="85"/>
      <c r="FBX15" s="85"/>
      <c r="FBY15" s="85"/>
      <c r="FBZ15" s="85"/>
      <c r="FCA15" s="85"/>
      <c r="FCB15" s="85"/>
      <c r="FCC15" s="85"/>
      <c r="FCD15" s="85"/>
      <c r="FCE15" s="85"/>
      <c r="FCF15" s="85"/>
      <c r="FCG15" s="85"/>
      <c r="FCH15" s="85"/>
      <c r="FCI15" s="85"/>
      <c r="FCJ15" s="85"/>
      <c r="FCK15" s="85"/>
      <c r="FCL15" s="85"/>
      <c r="FCM15" s="85"/>
      <c r="FCN15" s="85"/>
      <c r="FCO15" s="85"/>
      <c r="FCP15" s="85"/>
      <c r="FCQ15" s="85"/>
      <c r="FCR15" s="85"/>
      <c r="FCS15" s="85"/>
      <c r="FCT15" s="85"/>
      <c r="FCU15" s="85"/>
      <c r="FCV15" s="85"/>
      <c r="FCW15" s="85"/>
      <c r="FCX15" s="85"/>
      <c r="FCY15" s="85"/>
      <c r="FCZ15" s="85"/>
      <c r="FDA15" s="85"/>
      <c r="FDB15" s="85"/>
      <c r="FDC15" s="85"/>
      <c r="FDD15" s="85"/>
      <c r="FDE15" s="85"/>
      <c r="FDF15" s="85"/>
      <c r="FDG15" s="85"/>
      <c r="FDH15" s="85"/>
      <c r="FDI15" s="85"/>
      <c r="FDJ15" s="85"/>
      <c r="FDK15" s="85"/>
      <c r="FDL15" s="85"/>
      <c r="FDM15" s="85"/>
      <c r="FDN15" s="85"/>
      <c r="FDO15" s="85"/>
      <c r="FDP15" s="85"/>
      <c r="FDQ15" s="85"/>
      <c r="FDR15" s="85"/>
      <c r="FDS15" s="85"/>
      <c r="FDT15" s="85"/>
      <c r="FDU15" s="85"/>
      <c r="FDV15" s="85"/>
      <c r="FDW15" s="85"/>
      <c r="FDX15" s="85"/>
      <c r="FDY15" s="85"/>
      <c r="FDZ15" s="85"/>
      <c r="FEA15" s="85"/>
      <c r="FEB15" s="85"/>
      <c r="FEC15" s="85"/>
      <c r="FED15" s="85"/>
      <c r="FEE15" s="85"/>
      <c r="FEF15" s="85"/>
      <c r="FEG15" s="85"/>
      <c r="FEH15" s="85"/>
      <c r="FEI15" s="85"/>
      <c r="FEJ15" s="85"/>
      <c r="FEK15" s="85"/>
      <c r="FEL15" s="85"/>
      <c r="FEM15" s="85"/>
      <c r="FEN15" s="85"/>
      <c r="FEO15" s="85"/>
      <c r="FEP15" s="85"/>
      <c r="FEQ15" s="85"/>
      <c r="FER15" s="85"/>
      <c r="FES15" s="85"/>
      <c r="FET15" s="85"/>
      <c r="FEU15" s="85"/>
      <c r="FEV15" s="85"/>
      <c r="FEW15" s="85"/>
      <c r="FEX15" s="85"/>
      <c r="FEY15" s="85"/>
      <c r="FEZ15" s="85"/>
      <c r="FFA15" s="85"/>
      <c r="FFB15" s="85"/>
      <c r="FFC15" s="85"/>
      <c r="FFD15" s="85"/>
      <c r="FFE15" s="85"/>
      <c r="FFF15" s="85"/>
      <c r="FFG15" s="85"/>
      <c r="FFH15" s="85"/>
      <c r="FFI15" s="85"/>
      <c r="FFJ15" s="85"/>
      <c r="FFK15" s="85"/>
      <c r="FFL15" s="85"/>
      <c r="FFM15" s="85"/>
      <c r="FFN15" s="85"/>
      <c r="FFO15" s="85"/>
      <c r="FFP15" s="85"/>
      <c r="FFQ15" s="85"/>
      <c r="FFR15" s="85"/>
      <c r="FFS15" s="85"/>
      <c r="FFT15" s="85"/>
      <c r="FFU15" s="85"/>
      <c r="FFV15" s="85"/>
      <c r="FFW15" s="85"/>
      <c r="FFX15" s="85"/>
      <c r="FFY15" s="85"/>
      <c r="FFZ15" s="85"/>
      <c r="FGA15" s="85"/>
      <c r="FGB15" s="85"/>
      <c r="FGC15" s="85"/>
      <c r="FGD15" s="85"/>
      <c r="FGE15" s="85"/>
      <c r="FGF15" s="85"/>
      <c r="FGG15" s="85"/>
      <c r="FGH15" s="85"/>
      <c r="FGI15" s="85"/>
      <c r="FGJ15" s="85"/>
      <c r="FGK15" s="85"/>
      <c r="FGL15" s="85"/>
      <c r="FGM15" s="85"/>
      <c r="FGN15" s="85"/>
      <c r="FGO15" s="85"/>
      <c r="FGP15" s="85"/>
      <c r="FGQ15" s="85"/>
      <c r="FGR15" s="85"/>
      <c r="FGS15" s="85"/>
      <c r="FGT15" s="85"/>
      <c r="FGU15" s="85"/>
      <c r="FGV15" s="85"/>
      <c r="FGW15" s="85"/>
      <c r="FGX15" s="85"/>
      <c r="FGY15" s="85"/>
      <c r="FGZ15" s="85"/>
      <c r="FHA15" s="85"/>
      <c r="FHB15" s="85"/>
      <c r="FHC15" s="85"/>
      <c r="FHD15" s="85"/>
      <c r="FHE15" s="85"/>
      <c r="FHF15" s="85"/>
      <c r="FHG15" s="85"/>
      <c r="FHH15" s="85"/>
      <c r="FHI15" s="85"/>
      <c r="FHJ15" s="85"/>
      <c r="FHK15" s="85"/>
      <c r="FHL15" s="85"/>
      <c r="FHM15" s="85"/>
      <c r="FHN15" s="85"/>
      <c r="FHO15" s="85"/>
      <c r="FHP15" s="85"/>
      <c r="FHQ15" s="85"/>
      <c r="FHR15" s="85"/>
      <c r="FHS15" s="85"/>
      <c r="FHT15" s="85"/>
      <c r="FHU15" s="85"/>
      <c r="FHV15" s="85"/>
      <c r="FHW15" s="85"/>
      <c r="FHX15" s="85"/>
      <c r="FHY15" s="85"/>
      <c r="FHZ15" s="85"/>
      <c r="FIA15" s="85"/>
      <c r="FIB15" s="85"/>
      <c r="FIC15" s="85"/>
      <c r="FID15" s="85"/>
      <c r="FIE15" s="85"/>
      <c r="FIF15" s="85"/>
      <c r="FIG15" s="85"/>
      <c r="FIH15" s="85"/>
      <c r="FII15" s="85"/>
      <c r="FIJ15" s="85"/>
      <c r="FIK15" s="85"/>
      <c r="FIL15" s="85"/>
      <c r="FIM15" s="85"/>
      <c r="FIN15" s="85"/>
      <c r="FIO15" s="85"/>
      <c r="FIP15" s="85"/>
      <c r="FIQ15" s="85"/>
      <c r="FIR15" s="85"/>
      <c r="FIS15" s="85"/>
      <c r="FIT15" s="85"/>
      <c r="FIU15" s="85"/>
      <c r="FIV15" s="85"/>
      <c r="FIW15" s="85"/>
      <c r="FIX15" s="85"/>
      <c r="FIY15" s="85"/>
      <c r="FIZ15" s="85"/>
      <c r="FJA15" s="85"/>
      <c r="FJB15" s="85"/>
      <c r="FJC15" s="85"/>
      <c r="FJD15" s="85"/>
      <c r="FJE15" s="85"/>
      <c r="FJF15" s="85"/>
      <c r="FJG15" s="85"/>
      <c r="FJH15" s="85"/>
      <c r="FJI15" s="85"/>
      <c r="FJJ15" s="85"/>
      <c r="FJK15" s="85"/>
      <c r="FJL15" s="85"/>
      <c r="FJM15" s="85"/>
      <c r="FJN15" s="85"/>
      <c r="FJO15" s="85"/>
      <c r="FJP15" s="85"/>
      <c r="FJQ15" s="85"/>
      <c r="FJR15" s="85"/>
      <c r="FJS15" s="85"/>
      <c r="FJT15" s="85"/>
      <c r="FJU15" s="85"/>
      <c r="FJV15" s="85"/>
      <c r="FJW15" s="85"/>
      <c r="FJX15" s="85"/>
      <c r="FJY15" s="85"/>
      <c r="FJZ15" s="85"/>
      <c r="FKA15" s="85"/>
      <c r="FKB15" s="85"/>
      <c r="FKC15" s="85"/>
      <c r="FKD15" s="85"/>
      <c r="FKE15" s="85"/>
      <c r="FKF15" s="85"/>
      <c r="FKG15" s="85"/>
      <c r="FKH15" s="85"/>
      <c r="FKI15" s="85"/>
      <c r="FKJ15" s="85"/>
      <c r="FKK15" s="85"/>
      <c r="FKL15" s="85"/>
      <c r="FKM15" s="85"/>
      <c r="FKN15" s="85"/>
      <c r="FKO15" s="85"/>
      <c r="FKP15" s="85"/>
      <c r="FKQ15" s="85"/>
      <c r="FKR15" s="85"/>
      <c r="FKS15" s="85"/>
      <c r="FKT15" s="85"/>
      <c r="FKU15" s="85"/>
      <c r="FKV15" s="85"/>
      <c r="FKW15" s="85"/>
      <c r="FKX15" s="85"/>
      <c r="FKY15" s="85"/>
      <c r="FKZ15" s="85"/>
      <c r="FLA15" s="85"/>
      <c r="FLB15" s="85"/>
      <c r="FLC15" s="85"/>
      <c r="FLD15" s="85"/>
      <c r="FLE15" s="85"/>
      <c r="FLF15" s="85"/>
      <c r="FLG15" s="85"/>
      <c r="FLH15" s="85"/>
      <c r="FLI15" s="85"/>
      <c r="FLJ15" s="85"/>
      <c r="FLK15" s="85"/>
      <c r="FLL15" s="85"/>
      <c r="FLM15" s="85"/>
      <c r="FLN15" s="85"/>
      <c r="FLO15" s="85"/>
      <c r="FLP15" s="85"/>
      <c r="FLQ15" s="85"/>
      <c r="FLR15" s="85"/>
      <c r="FLS15" s="85"/>
      <c r="FLT15" s="85"/>
      <c r="FLU15" s="85"/>
      <c r="FLV15" s="85"/>
      <c r="FLW15" s="85"/>
      <c r="FLX15" s="85"/>
      <c r="FLY15" s="85"/>
      <c r="FLZ15" s="85"/>
      <c r="FMA15" s="85"/>
      <c r="FMB15" s="85"/>
      <c r="FMC15" s="85"/>
      <c r="FMD15" s="85"/>
      <c r="FME15" s="85"/>
      <c r="FMF15" s="85"/>
      <c r="FMG15" s="85"/>
      <c r="FMH15" s="85"/>
      <c r="FMI15" s="85"/>
      <c r="FMJ15" s="85"/>
      <c r="FMK15" s="85"/>
      <c r="FML15" s="85"/>
      <c r="FMM15" s="85"/>
      <c r="FMN15" s="85"/>
      <c r="FMO15" s="85"/>
      <c r="FMP15" s="85"/>
      <c r="FMQ15" s="85"/>
      <c r="FMR15" s="85"/>
      <c r="FMS15" s="85"/>
      <c r="FMT15" s="85"/>
      <c r="FMU15" s="85"/>
      <c r="FMV15" s="85"/>
      <c r="FMW15" s="85"/>
      <c r="FMX15" s="85"/>
      <c r="FMY15" s="85"/>
      <c r="FMZ15" s="85"/>
      <c r="FNA15" s="85"/>
      <c r="FNB15" s="85"/>
      <c r="FNC15" s="85"/>
      <c r="FND15" s="85"/>
      <c r="FNE15" s="85"/>
      <c r="FNF15" s="85"/>
      <c r="FNG15" s="85"/>
      <c r="FNH15" s="85"/>
      <c r="FNI15" s="85"/>
      <c r="FNJ15" s="85"/>
      <c r="FNK15" s="85"/>
      <c r="FNL15" s="85"/>
      <c r="FNM15" s="85"/>
      <c r="FNN15" s="85"/>
      <c r="FNO15" s="85"/>
      <c r="FNP15" s="85"/>
      <c r="FNQ15" s="85"/>
      <c r="FNR15" s="85"/>
      <c r="FNS15" s="85"/>
      <c r="FNT15" s="85"/>
      <c r="FNU15" s="85"/>
      <c r="FNV15" s="85"/>
      <c r="FNW15" s="85"/>
      <c r="FNX15" s="85"/>
      <c r="FNY15" s="85"/>
      <c r="FNZ15" s="85"/>
      <c r="FOA15" s="85"/>
      <c r="FOB15" s="85"/>
      <c r="FOC15" s="85"/>
      <c r="FOD15" s="85"/>
      <c r="FOE15" s="85"/>
      <c r="FOF15" s="85"/>
      <c r="FOG15" s="85"/>
      <c r="FOH15" s="85"/>
      <c r="FOI15" s="85"/>
      <c r="FOJ15" s="85"/>
      <c r="FOK15" s="85"/>
      <c r="FOL15" s="85"/>
      <c r="FOM15" s="85"/>
      <c r="FON15" s="85"/>
      <c r="FOO15" s="85"/>
      <c r="FOP15" s="85"/>
      <c r="FOQ15" s="85"/>
      <c r="FOR15" s="85"/>
      <c r="FOS15" s="85"/>
      <c r="FOT15" s="85"/>
      <c r="FOU15" s="85"/>
      <c r="FOV15" s="85"/>
      <c r="FOW15" s="85"/>
      <c r="FOX15" s="85"/>
      <c r="FOY15" s="85"/>
      <c r="FOZ15" s="85"/>
      <c r="FPA15" s="85"/>
      <c r="FPB15" s="85"/>
      <c r="FPC15" s="85"/>
      <c r="FPD15" s="85"/>
      <c r="FPE15" s="85"/>
      <c r="FPF15" s="85"/>
      <c r="FPG15" s="85"/>
      <c r="FPH15" s="85"/>
      <c r="FPI15" s="85"/>
      <c r="FPJ15" s="85"/>
      <c r="FPK15" s="85"/>
      <c r="FPL15" s="85"/>
      <c r="FPM15" s="85"/>
      <c r="FPN15" s="85"/>
      <c r="FPO15" s="85"/>
      <c r="FPP15" s="85"/>
      <c r="FPQ15" s="85"/>
      <c r="FPR15" s="85"/>
      <c r="FPS15" s="85"/>
      <c r="FPT15" s="85"/>
      <c r="FPU15" s="85"/>
      <c r="FPV15" s="85"/>
      <c r="FPW15" s="85"/>
      <c r="FPX15" s="85"/>
      <c r="FPY15" s="85"/>
      <c r="FPZ15" s="85"/>
      <c r="FQA15" s="85"/>
      <c r="FQB15" s="85"/>
      <c r="FQC15" s="85"/>
      <c r="FQD15" s="85"/>
      <c r="FQE15" s="85"/>
      <c r="FQF15" s="85"/>
      <c r="FQG15" s="85"/>
      <c r="FQH15" s="85"/>
      <c r="FQI15" s="85"/>
      <c r="FQJ15" s="85"/>
      <c r="FQK15" s="85"/>
      <c r="FQL15" s="85"/>
      <c r="FQM15" s="85"/>
      <c r="FQN15" s="85"/>
      <c r="FQO15" s="85"/>
      <c r="FQP15" s="85"/>
      <c r="FQQ15" s="85"/>
      <c r="FQR15" s="85"/>
      <c r="FQS15" s="85"/>
      <c r="FQT15" s="85"/>
      <c r="FQU15" s="85"/>
      <c r="FQV15" s="85"/>
      <c r="FQW15" s="85"/>
      <c r="FQX15" s="85"/>
      <c r="FQY15" s="85"/>
      <c r="FQZ15" s="85"/>
      <c r="FRA15" s="85"/>
      <c r="FRB15" s="85"/>
      <c r="FRC15" s="85"/>
      <c r="FRD15" s="85"/>
      <c r="FRE15" s="85"/>
      <c r="FRF15" s="85"/>
      <c r="FRG15" s="85"/>
      <c r="FRH15" s="85"/>
      <c r="FRI15" s="85"/>
      <c r="FRJ15" s="85"/>
      <c r="FRK15" s="85"/>
      <c r="FRL15" s="85"/>
      <c r="FRM15" s="85"/>
      <c r="FRN15" s="85"/>
      <c r="FRO15" s="85"/>
      <c r="FRP15" s="85"/>
      <c r="FRQ15" s="85"/>
      <c r="FRR15" s="85"/>
      <c r="FRS15" s="85"/>
      <c r="FRT15" s="85"/>
      <c r="FRU15" s="85"/>
      <c r="FRV15" s="85"/>
      <c r="FRW15" s="85"/>
      <c r="FRX15" s="85"/>
      <c r="FRY15" s="85"/>
      <c r="FRZ15" s="85"/>
      <c r="FSA15" s="85"/>
      <c r="FSB15" s="85"/>
      <c r="FSC15" s="85"/>
      <c r="FSD15" s="85"/>
      <c r="FSE15" s="85"/>
      <c r="FSF15" s="85"/>
      <c r="FSG15" s="85"/>
      <c r="FSH15" s="85"/>
      <c r="FSI15" s="85"/>
      <c r="FSJ15" s="85"/>
      <c r="FSK15" s="85"/>
      <c r="FSL15" s="85"/>
      <c r="FSM15" s="85"/>
      <c r="FSN15" s="85"/>
      <c r="FSO15" s="85"/>
      <c r="FSP15" s="85"/>
      <c r="FSQ15" s="85"/>
      <c r="FSR15" s="85"/>
      <c r="FSS15" s="85"/>
      <c r="FST15" s="85"/>
      <c r="FSU15" s="85"/>
      <c r="FSV15" s="85"/>
      <c r="FSW15" s="85"/>
      <c r="FSX15" s="85"/>
      <c r="FSY15" s="85"/>
      <c r="FSZ15" s="85"/>
      <c r="FTA15" s="85"/>
      <c r="FTB15" s="85"/>
      <c r="FTC15" s="85"/>
      <c r="FTD15" s="85"/>
      <c r="FTE15" s="85"/>
      <c r="FTF15" s="85"/>
      <c r="FTG15" s="85"/>
      <c r="FTH15" s="85"/>
      <c r="FTI15" s="85"/>
      <c r="FTJ15" s="85"/>
      <c r="FTK15" s="85"/>
      <c r="FTL15" s="85"/>
      <c r="FTM15" s="85"/>
      <c r="FTN15" s="85"/>
      <c r="FTO15" s="85"/>
      <c r="FTP15" s="85"/>
      <c r="FTQ15" s="85"/>
      <c r="FTR15" s="85"/>
      <c r="FTS15" s="85"/>
      <c r="FTT15" s="85"/>
      <c r="FTU15" s="85"/>
      <c r="FTV15" s="85"/>
      <c r="FTW15" s="85"/>
      <c r="FTX15" s="85"/>
      <c r="FTY15" s="85"/>
      <c r="FTZ15" s="85"/>
      <c r="FUA15" s="85"/>
      <c r="FUB15" s="85"/>
      <c r="FUC15" s="85"/>
      <c r="FUD15" s="85"/>
      <c r="FUE15" s="85"/>
      <c r="FUF15" s="85"/>
      <c r="FUG15" s="85"/>
      <c r="FUH15" s="85"/>
      <c r="FUI15" s="85"/>
      <c r="FUJ15" s="85"/>
      <c r="FUK15" s="85"/>
      <c r="FUL15" s="85"/>
      <c r="FUM15" s="85"/>
      <c r="FUN15" s="85"/>
      <c r="FUO15" s="85"/>
      <c r="FUP15" s="85"/>
      <c r="FUQ15" s="85"/>
      <c r="FUR15" s="85"/>
      <c r="FUS15" s="85"/>
      <c r="FUT15" s="85"/>
      <c r="FUU15" s="85"/>
      <c r="FUV15" s="85"/>
      <c r="FUW15" s="85"/>
      <c r="FUX15" s="85"/>
      <c r="FUY15" s="85"/>
      <c r="FUZ15" s="85"/>
      <c r="FVA15" s="85"/>
      <c r="FVB15" s="85"/>
      <c r="FVC15" s="85"/>
      <c r="FVD15" s="85"/>
      <c r="FVE15" s="85"/>
      <c r="FVF15" s="85"/>
      <c r="FVG15" s="85"/>
      <c r="FVH15" s="85"/>
      <c r="FVI15" s="85"/>
      <c r="FVJ15" s="85"/>
      <c r="FVK15" s="85"/>
      <c r="FVL15" s="85"/>
      <c r="FVM15" s="85"/>
      <c r="FVN15" s="85"/>
      <c r="FVO15" s="85"/>
      <c r="FVP15" s="85"/>
      <c r="FVQ15" s="85"/>
      <c r="FVR15" s="85"/>
      <c r="FVS15" s="85"/>
      <c r="FVT15" s="85"/>
      <c r="FVU15" s="85"/>
      <c r="FVV15" s="85"/>
      <c r="FVW15" s="85"/>
      <c r="FVX15" s="85"/>
      <c r="FVY15" s="85"/>
      <c r="FVZ15" s="85"/>
      <c r="FWA15" s="85"/>
      <c r="FWB15" s="85"/>
      <c r="FWC15" s="85"/>
      <c r="FWD15" s="85"/>
      <c r="FWE15" s="85"/>
      <c r="FWF15" s="85"/>
      <c r="FWG15" s="85"/>
      <c r="FWH15" s="85"/>
      <c r="FWI15" s="85"/>
      <c r="FWJ15" s="85"/>
      <c r="FWK15" s="85"/>
      <c r="FWL15" s="85"/>
      <c r="FWM15" s="85"/>
      <c r="FWN15" s="85"/>
      <c r="FWO15" s="85"/>
      <c r="FWP15" s="85"/>
      <c r="FWQ15" s="85"/>
      <c r="FWR15" s="85"/>
      <c r="FWS15" s="85"/>
      <c r="FWT15" s="85"/>
      <c r="FWU15" s="85"/>
      <c r="FWV15" s="85"/>
      <c r="FWW15" s="85"/>
      <c r="FWX15" s="85"/>
      <c r="FWY15" s="85"/>
      <c r="FWZ15" s="85"/>
      <c r="FXA15" s="85"/>
      <c r="FXB15" s="85"/>
      <c r="FXC15" s="85"/>
      <c r="FXD15" s="85"/>
      <c r="FXE15" s="85"/>
      <c r="FXF15" s="85"/>
      <c r="FXG15" s="85"/>
      <c r="FXH15" s="85"/>
      <c r="FXI15" s="85"/>
      <c r="FXJ15" s="85"/>
      <c r="FXK15" s="85"/>
      <c r="FXL15" s="85"/>
      <c r="FXM15" s="85"/>
      <c r="FXN15" s="85"/>
      <c r="FXO15" s="85"/>
      <c r="FXP15" s="85"/>
      <c r="FXQ15" s="85"/>
      <c r="FXR15" s="85"/>
      <c r="FXS15" s="85"/>
      <c r="FXT15" s="85"/>
      <c r="FXU15" s="85"/>
      <c r="FXV15" s="85"/>
      <c r="FXW15" s="85"/>
      <c r="FXX15" s="85"/>
      <c r="FXY15" s="85"/>
      <c r="FXZ15" s="85"/>
      <c r="FYA15" s="85"/>
      <c r="FYB15" s="85"/>
      <c r="FYC15" s="85"/>
      <c r="FYD15" s="85"/>
      <c r="FYE15" s="85"/>
      <c r="FYF15" s="85"/>
      <c r="FYG15" s="85"/>
      <c r="FYH15" s="85"/>
      <c r="FYI15" s="85"/>
      <c r="FYJ15" s="85"/>
      <c r="FYK15" s="85"/>
      <c r="FYL15" s="85"/>
      <c r="FYM15" s="85"/>
      <c r="FYN15" s="85"/>
      <c r="FYO15" s="85"/>
      <c r="FYP15" s="85"/>
      <c r="FYQ15" s="85"/>
      <c r="FYR15" s="85"/>
      <c r="FYS15" s="85"/>
      <c r="FYT15" s="85"/>
      <c r="FYU15" s="85"/>
      <c r="FYV15" s="85"/>
      <c r="FYW15" s="85"/>
      <c r="FYX15" s="85"/>
      <c r="FYY15" s="85"/>
      <c r="FYZ15" s="85"/>
      <c r="FZA15" s="85"/>
      <c r="FZB15" s="85"/>
      <c r="FZC15" s="85"/>
      <c r="FZD15" s="85"/>
      <c r="FZE15" s="85"/>
      <c r="FZF15" s="85"/>
      <c r="FZG15" s="85"/>
      <c r="FZH15" s="85"/>
      <c r="FZI15" s="85"/>
      <c r="FZJ15" s="85"/>
      <c r="FZK15" s="85"/>
      <c r="FZL15" s="85"/>
      <c r="FZM15" s="85"/>
      <c r="FZN15" s="85"/>
      <c r="FZO15" s="85"/>
      <c r="FZP15" s="85"/>
      <c r="FZQ15" s="85"/>
      <c r="FZR15" s="85"/>
      <c r="FZS15" s="85"/>
      <c r="FZT15" s="85"/>
      <c r="FZU15" s="85"/>
      <c r="FZV15" s="85"/>
      <c r="FZW15" s="85"/>
      <c r="FZX15" s="85"/>
      <c r="FZY15" s="85"/>
      <c r="FZZ15" s="85"/>
      <c r="GAA15" s="85"/>
      <c r="GAB15" s="85"/>
      <c r="GAC15" s="85"/>
      <c r="GAD15" s="85"/>
      <c r="GAE15" s="85"/>
      <c r="GAF15" s="85"/>
      <c r="GAG15" s="85"/>
      <c r="GAH15" s="85"/>
      <c r="GAI15" s="85"/>
      <c r="GAJ15" s="85"/>
      <c r="GAK15" s="85"/>
      <c r="GAL15" s="85"/>
      <c r="GAM15" s="85"/>
      <c r="GAN15" s="85"/>
      <c r="GAO15" s="85"/>
      <c r="GAP15" s="85"/>
      <c r="GAQ15" s="85"/>
      <c r="GAR15" s="85"/>
      <c r="GAS15" s="85"/>
      <c r="GAT15" s="85"/>
      <c r="GAU15" s="85"/>
      <c r="GAV15" s="85"/>
      <c r="GAW15" s="85"/>
      <c r="GAX15" s="85"/>
      <c r="GAY15" s="85"/>
      <c r="GAZ15" s="85"/>
      <c r="GBA15" s="85"/>
      <c r="GBB15" s="85"/>
      <c r="GBC15" s="85"/>
      <c r="GBD15" s="85"/>
      <c r="GBE15" s="85"/>
      <c r="GBF15" s="85"/>
      <c r="GBG15" s="85"/>
      <c r="GBH15" s="85"/>
      <c r="GBI15" s="85"/>
      <c r="GBJ15" s="85"/>
      <c r="GBK15" s="85"/>
      <c r="GBL15" s="85"/>
      <c r="GBM15" s="85"/>
      <c r="GBN15" s="85"/>
      <c r="GBO15" s="85"/>
      <c r="GBP15" s="85"/>
      <c r="GBQ15" s="85"/>
      <c r="GBR15" s="85"/>
      <c r="GBS15" s="85"/>
      <c r="GBT15" s="85"/>
      <c r="GBU15" s="85"/>
      <c r="GBV15" s="85"/>
      <c r="GBW15" s="85"/>
      <c r="GBX15" s="85"/>
      <c r="GBY15" s="85"/>
      <c r="GBZ15" s="85"/>
      <c r="GCA15" s="85"/>
      <c r="GCB15" s="85"/>
      <c r="GCC15" s="85"/>
      <c r="GCD15" s="85"/>
      <c r="GCE15" s="85"/>
      <c r="GCF15" s="85"/>
      <c r="GCG15" s="85"/>
      <c r="GCH15" s="85"/>
      <c r="GCI15" s="85"/>
      <c r="GCJ15" s="85"/>
      <c r="GCK15" s="85"/>
      <c r="GCL15" s="85"/>
      <c r="GCM15" s="85"/>
      <c r="GCN15" s="85"/>
      <c r="GCO15" s="85"/>
      <c r="GCP15" s="85"/>
      <c r="GCQ15" s="85"/>
      <c r="GCR15" s="85"/>
      <c r="GCS15" s="85"/>
      <c r="GCT15" s="85"/>
      <c r="GCU15" s="85"/>
      <c r="GCV15" s="85"/>
      <c r="GCW15" s="85"/>
      <c r="GCX15" s="85"/>
      <c r="GCY15" s="85"/>
      <c r="GCZ15" s="85"/>
      <c r="GDA15" s="85"/>
      <c r="GDB15" s="85"/>
      <c r="GDC15" s="85"/>
      <c r="GDD15" s="85"/>
      <c r="GDE15" s="85"/>
      <c r="GDF15" s="85"/>
      <c r="GDG15" s="85"/>
      <c r="GDH15" s="85"/>
      <c r="GDI15" s="85"/>
      <c r="GDJ15" s="85"/>
      <c r="GDK15" s="85"/>
      <c r="GDL15" s="85"/>
      <c r="GDM15" s="85"/>
      <c r="GDN15" s="85"/>
      <c r="GDO15" s="85"/>
      <c r="GDP15" s="85"/>
      <c r="GDQ15" s="85"/>
      <c r="GDR15" s="85"/>
      <c r="GDS15" s="85"/>
      <c r="GDT15" s="85"/>
      <c r="GDU15" s="85"/>
      <c r="GDV15" s="85"/>
      <c r="GDW15" s="85"/>
      <c r="GDX15" s="85"/>
      <c r="GDY15" s="85"/>
      <c r="GDZ15" s="85"/>
      <c r="GEA15" s="85"/>
      <c r="GEB15" s="85"/>
      <c r="GEC15" s="85"/>
      <c r="GED15" s="85"/>
      <c r="GEE15" s="85"/>
      <c r="GEF15" s="85"/>
      <c r="GEG15" s="85"/>
      <c r="GEH15" s="85"/>
      <c r="GEI15" s="85"/>
      <c r="GEJ15" s="85"/>
      <c r="GEK15" s="85"/>
      <c r="GEL15" s="85"/>
      <c r="GEM15" s="85"/>
      <c r="GEN15" s="85"/>
      <c r="GEO15" s="85"/>
      <c r="GEP15" s="85"/>
      <c r="GEQ15" s="85"/>
      <c r="GER15" s="85"/>
      <c r="GES15" s="85"/>
      <c r="GET15" s="85"/>
      <c r="GEU15" s="85"/>
      <c r="GEV15" s="85"/>
      <c r="GEW15" s="85"/>
      <c r="GEX15" s="85"/>
      <c r="GEY15" s="85"/>
      <c r="GEZ15" s="85"/>
      <c r="GFA15" s="85"/>
      <c r="GFB15" s="85"/>
      <c r="GFC15" s="85"/>
      <c r="GFD15" s="85"/>
      <c r="GFE15" s="85"/>
      <c r="GFF15" s="85"/>
      <c r="GFG15" s="85"/>
      <c r="GFH15" s="85"/>
      <c r="GFI15" s="85"/>
      <c r="GFJ15" s="85"/>
      <c r="GFK15" s="85"/>
      <c r="GFL15" s="85"/>
      <c r="GFM15" s="85"/>
      <c r="GFN15" s="85"/>
      <c r="GFO15" s="85"/>
      <c r="GFP15" s="85"/>
      <c r="GFQ15" s="85"/>
      <c r="GFR15" s="85"/>
      <c r="GFS15" s="85"/>
      <c r="GFT15" s="85"/>
      <c r="GFU15" s="85"/>
      <c r="GFV15" s="85"/>
      <c r="GFW15" s="85"/>
      <c r="GFX15" s="85"/>
      <c r="GFY15" s="85"/>
      <c r="GFZ15" s="85"/>
      <c r="GGA15" s="85"/>
      <c r="GGB15" s="85"/>
      <c r="GGC15" s="85"/>
      <c r="GGD15" s="85"/>
      <c r="GGE15" s="85"/>
      <c r="GGF15" s="85"/>
      <c r="GGG15" s="85"/>
      <c r="GGH15" s="85"/>
      <c r="GGI15" s="85"/>
      <c r="GGJ15" s="85"/>
      <c r="GGK15" s="85"/>
      <c r="GGL15" s="85"/>
      <c r="GGM15" s="85"/>
      <c r="GGN15" s="85"/>
      <c r="GGO15" s="85"/>
      <c r="GGP15" s="85"/>
      <c r="GGQ15" s="85"/>
      <c r="GGR15" s="85"/>
      <c r="GGS15" s="85"/>
      <c r="GGT15" s="85"/>
      <c r="GGU15" s="85"/>
      <c r="GGV15" s="85"/>
      <c r="GGW15" s="85"/>
      <c r="GGX15" s="85"/>
      <c r="GGY15" s="85"/>
      <c r="GGZ15" s="85"/>
      <c r="GHA15" s="85"/>
      <c r="GHB15" s="85"/>
      <c r="GHC15" s="85"/>
      <c r="GHD15" s="85"/>
      <c r="GHE15" s="85"/>
      <c r="GHF15" s="85"/>
      <c r="GHG15" s="85"/>
      <c r="GHH15" s="85"/>
      <c r="GHI15" s="85"/>
      <c r="GHJ15" s="85"/>
      <c r="GHK15" s="85"/>
      <c r="GHL15" s="85"/>
      <c r="GHM15" s="85"/>
      <c r="GHN15" s="85"/>
      <c r="GHO15" s="85"/>
      <c r="GHP15" s="85"/>
      <c r="GHQ15" s="85"/>
      <c r="GHR15" s="85"/>
      <c r="GHS15" s="85"/>
      <c r="GHT15" s="85"/>
      <c r="GHU15" s="85"/>
      <c r="GHV15" s="85"/>
      <c r="GHW15" s="85"/>
      <c r="GHX15" s="85"/>
      <c r="GHY15" s="85"/>
      <c r="GHZ15" s="85"/>
      <c r="GIA15" s="85"/>
      <c r="GIB15" s="85"/>
      <c r="GIC15" s="85"/>
      <c r="GID15" s="85"/>
      <c r="GIE15" s="85"/>
      <c r="GIF15" s="85"/>
      <c r="GIG15" s="85"/>
      <c r="GIH15" s="85"/>
      <c r="GII15" s="85"/>
      <c r="GIJ15" s="85"/>
      <c r="GIK15" s="85"/>
      <c r="GIL15" s="85"/>
      <c r="GIM15" s="85"/>
      <c r="GIN15" s="85"/>
      <c r="GIO15" s="85"/>
      <c r="GIP15" s="85"/>
      <c r="GIQ15" s="85"/>
      <c r="GIR15" s="85"/>
      <c r="GIS15" s="85"/>
      <c r="GIT15" s="85"/>
      <c r="GIU15" s="85"/>
      <c r="GIV15" s="85"/>
      <c r="GIW15" s="85"/>
      <c r="GIX15" s="85"/>
      <c r="GIY15" s="85"/>
      <c r="GIZ15" s="85"/>
      <c r="GJA15" s="85"/>
      <c r="GJB15" s="85"/>
      <c r="GJC15" s="85"/>
      <c r="GJD15" s="85"/>
      <c r="GJE15" s="85"/>
      <c r="GJF15" s="85"/>
      <c r="GJG15" s="85"/>
      <c r="GJH15" s="85"/>
      <c r="GJI15" s="85"/>
      <c r="GJJ15" s="85"/>
      <c r="GJK15" s="85"/>
      <c r="GJL15" s="85"/>
      <c r="GJM15" s="85"/>
      <c r="GJN15" s="85"/>
      <c r="GJO15" s="85"/>
      <c r="GJP15" s="85"/>
      <c r="GJQ15" s="85"/>
      <c r="GJR15" s="85"/>
      <c r="GJS15" s="85"/>
      <c r="GJT15" s="85"/>
      <c r="GJU15" s="85"/>
      <c r="GJV15" s="85"/>
      <c r="GJW15" s="85"/>
      <c r="GJX15" s="85"/>
      <c r="GJY15" s="85"/>
      <c r="GJZ15" s="85"/>
      <c r="GKA15" s="85"/>
      <c r="GKB15" s="85"/>
      <c r="GKC15" s="85"/>
      <c r="GKD15" s="85"/>
      <c r="GKE15" s="85"/>
      <c r="GKF15" s="85"/>
      <c r="GKG15" s="85"/>
      <c r="GKH15" s="85"/>
      <c r="GKI15" s="85"/>
      <c r="GKJ15" s="85"/>
      <c r="GKK15" s="85"/>
      <c r="GKL15" s="85"/>
      <c r="GKM15" s="85"/>
      <c r="GKN15" s="85"/>
      <c r="GKO15" s="85"/>
      <c r="GKP15" s="85"/>
      <c r="GKQ15" s="85"/>
      <c r="GKR15" s="85"/>
      <c r="GKS15" s="85"/>
      <c r="GKT15" s="85"/>
      <c r="GKU15" s="85"/>
      <c r="GKV15" s="85"/>
      <c r="GKW15" s="85"/>
      <c r="GKX15" s="85"/>
      <c r="GKY15" s="85"/>
      <c r="GKZ15" s="85"/>
      <c r="GLA15" s="85"/>
      <c r="GLB15" s="85"/>
      <c r="GLC15" s="85"/>
      <c r="GLD15" s="85"/>
      <c r="GLE15" s="85"/>
      <c r="GLF15" s="85"/>
      <c r="GLG15" s="85"/>
      <c r="GLH15" s="85"/>
      <c r="GLI15" s="85"/>
      <c r="GLJ15" s="85"/>
      <c r="GLK15" s="85"/>
      <c r="GLL15" s="85"/>
      <c r="GLM15" s="85"/>
      <c r="GLN15" s="85"/>
      <c r="GLO15" s="85"/>
      <c r="GLP15" s="85"/>
      <c r="GLQ15" s="85"/>
      <c r="GLR15" s="85"/>
      <c r="GLS15" s="85"/>
      <c r="GLT15" s="85"/>
      <c r="GLU15" s="85"/>
      <c r="GLV15" s="85"/>
      <c r="GLW15" s="85"/>
      <c r="GLX15" s="85"/>
      <c r="GLY15" s="85"/>
      <c r="GLZ15" s="85"/>
      <c r="GMA15" s="85"/>
      <c r="GMB15" s="85"/>
      <c r="GMC15" s="85"/>
      <c r="GMD15" s="85"/>
      <c r="GME15" s="85"/>
      <c r="GMF15" s="85"/>
      <c r="GMG15" s="85"/>
      <c r="GMH15" s="85"/>
      <c r="GMI15" s="85"/>
      <c r="GMJ15" s="85"/>
      <c r="GMK15" s="85"/>
      <c r="GML15" s="85"/>
      <c r="GMM15" s="85"/>
      <c r="GMN15" s="85"/>
      <c r="GMO15" s="85"/>
      <c r="GMP15" s="85"/>
      <c r="GMQ15" s="85"/>
      <c r="GMR15" s="85"/>
      <c r="GMS15" s="85"/>
      <c r="GMT15" s="85"/>
      <c r="GMU15" s="85"/>
      <c r="GMV15" s="85"/>
      <c r="GMW15" s="85"/>
      <c r="GMX15" s="85"/>
      <c r="GMY15" s="85"/>
      <c r="GMZ15" s="85"/>
      <c r="GNA15" s="85"/>
      <c r="GNB15" s="85"/>
      <c r="GNC15" s="85"/>
      <c r="GND15" s="85"/>
      <c r="GNE15" s="85"/>
      <c r="GNF15" s="85"/>
      <c r="GNG15" s="85"/>
      <c r="GNH15" s="85"/>
      <c r="GNI15" s="85"/>
      <c r="GNJ15" s="85"/>
      <c r="GNK15" s="85"/>
      <c r="GNL15" s="85"/>
      <c r="GNM15" s="85"/>
      <c r="GNN15" s="85"/>
      <c r="GNO15" s="85"/>
      <c r="GNP15" s="85"/>
      <c r="GNQ15" s="85"/>
      <c r="GNR15" s="85"/>
      <c r="GNS15" s="85"/>
      <c r="GNT15" s="85"/>
      <c r="GNU15" s="85"/>
      <c r="GNV15" s="85"/>
      <c r="GNW15" s="85"/>
      <c r="GNX15" s="85"/>
      <c r="GNY15" s="85"/>
      <c r="GNZ15" s="85"/>
      <c r="GOA15" s="85"/>
      <c r="GOB15" s="85"/>
      <c r="GOC15" s="85"/>
      <c r="GOD15" s="85"/>
      <c r="GOE15" s="85"/>
      <c r="GOF15" s="85"/>
      <c r="GOG15" s="85"/>
      <c r="GOH15" s="85"/>
      <c r="GOI15" s="85"/>
      <c r="GOJ15" s="85"/>
      <c r="GOK15" s="85"/>
      <c r="GOL15" s="85"/>
      <c r="GOM15" s="85"/>
      <c r="GON15" s="85"/>
      <c r="GOO15" s="85"/>
      <c r="GOP15" s="85"/>
      <c r="GOQ15" s="85"/>
      <c r="GOR15" s="85"/>
      <c r="GOS15" s="85"/>
      <c r="GOT15" s="85"/>
      <c r="GOU15" s="85"/>
      <c r="GOV15" s="85"/>
      <c r="GOW15" s="85"/>
      <c r="GOX15" s="85"/>
      <c r="GOY15" s="85"/>
      <c r="GOZ15" s="85"/>
      <c r="GPA15" s="85"/>
      <c r="GPB15" s="85"/>
      <c r="GPC15" s="85"/>
      <c r="GPD15" s="85"/>
      <c r="GPE15" s="85"/>
      <c r="GPF15" s="85"/>
      <c r="GPG15" s="85"/>
      <c r="GPH15" s="85"/>
      <c r="GPI15" s="85"/>
      <c r="GPJ15" s="85"/>
      <c r="GPK15" s="85"/>
      <c r="GPL15" s="85"/>
      <c r="GPM15" s="85"/>
      <c r="GPN15" s="85"/>
      <c r="GPO15" s="85"/>
      <c r="GPP15" s="85"/>
      <c r="GPQ15" s="85"/>
      <c r="GPR15" s="85"/>
      <c r="GPS15" s="85"/>
      <c r="GPT15" s="85"/>
      <c r="GPU15" s="85"/>
      <c r="GPV15" s="85"/>
      <c r="GPW15" s="85"/>
      <c r="GPX15" s="85"/>
      <c r="GPY15" s="85"/>
      <c r="GPZ15" s="85"/>
      <c r="GQA15" s="85"/>
      <c r="GQB15" s="85"/>
      <c r="GQC15" s="85"/>
      <c r="GQD15" s="85"/>
      <c r="GQE15" s="85"/>
      <c r="GQF15" s="85"/>
      <c r="GQG15" s="85"/>
      <c r="GQH15" s="85"/>
      <c r="GQI15" s="85"/>
      <c r="GQJ15" s="85"/>
      <c r="GQK15" s="85"/>
      <c r="GQL15" s="85"/>
      <c r="GQM15" s="85"/>
      <c r="GQN15" s="85"/>
      <c r="GQO15" s="85"/>
      <c r="GQP15" s="85"/>
      <c r="GQQ15" s="85"/>
      <c r="GQR15" s="85"/>
      <c r="GQS15" s="85"/>
      <c r="GQT15" s="85"/>
      <c r="GQU15" s="85"/>
      <c r="GQV15" s="85"/>
      <c r="GQW15" s="85"/>
      <c r="GQX15" s="85"/>
      <c r="GQY15" s="85"/>
      <c r="GQZ15" s="85"/>
      <c r="GRA15" s="85"/>
      <c r="GRB15" s="85"/>
      <c r="GRC15" s="85"/>
      <c r="GRD15" s="85"/>
      <c r="GRE15" s="85"/>
      <c r="GRF15" s="85"/>
      <c r="GRG15" s="85"/>
      <c r="GRH15" s="85"/>
      <c r="GRI15" s="85"/>
      <c r="GRJ15" s="85"/>
      <c r="GRK15" s="85"/>
      <c r="GRL15" s="85"/>
      <c r="GRM15" s="85"/>
      <c r="GRN15" s="85"/>
      <c r="GRO15" s="85"/>
      <c r="GRP15" s="85"/>
      <c r="GRQ15" s="85"/>
      <c r="GRR15" s="85"/>
      <c r="GRS15" s="85"/>
      <c r="GRT15" s="85"/>
      <c r="GRU15" s="85"/>
      <c r="GRV15" s="85"/>
      <c r="GRW15" s="85"/>
      <c r="GRX15" s="85"/>
      <c r="GRY15" s="85"/>
      <c r="GRZ15" s="85"/>
      <c r="GSA15" s="85"/>
      <c r="GSB15" s="85"/>
      <c r="GSC15" s="85"/>
      <c r="GSD15" s="85"/>
      <c r="GSE15" s="85"/>
      <c r="GSF15" s="85"/>
      <c r="GSG15" s="85"/>
      <c r="GSH15" s="85"/>
      <c r="GSI15" s="85"/>
      <c r="GSJ15" s="85"/>
      <c r="GSK15" s="85"/>
      <c r="GSL15" s="85"/>
      <c r="GSM15" s="85"/>
      <c r="GSN15" s="85"/>
      <c r="GSO15" s="85"/>
      <c r="GSP15" s="85"/>
      <c r="GSQ15" s="85"/>
      <c r="GSR15" s="85"/>
      <c r="GSS15" s="85"/>
      <c r="GST15" s="85"/>
      <c r="GSU15" s="85"/>
      <c r="GSV15" s="85"/>
      <c r="GSW15" s="85"/>
      <c r="GSX15" s="85"/>
      <c r="GSY15" s="85"/>
      <c r="GSZ15" s="85"/>
      <c r="GTA15" s="85"/>
      <c r="GTB15" s="85"/>
      <c r="GTC15" s="85"/>
      <c r="GTD15" s="85"/>
      <c r="GTE15" s="85"/>
      <c r="GTF15" s="85"/>
      <c r="GTG15" s="85"/>
      <c r="GTH15" s="85"/>
      <c r="GTI15" s="85"/>
      <c r="GTJ15" s="85"/>
      <c r="GTK15" s="85"/>
      <c r="GTL15" s="85"/>
      <c r="GTM15" s="85"/>
      <c r="GTN15" s="85"/>
      <c r="GTO15" s="85"/>
      <c r="GTP15" s="85"/>
      <c r="GTQ15" s="85"/>
      <c r="GTR15" s="85"/>
      <c r="GTS15" s="85"/>
      <c r="GTT15" s="85"/>
      <c r="GTU15" s="85"/>
      <c r="GTV15" s="85"/>
      <c r="GTW15" s="85"/>
      <c r="GTX15" s="85"/>
      <c r="GTY15" s="85"/>
      <c r="GTZ15" s="85"/>
      <c r="GUA15" s="85"/>
      <c r="GUB15" s="85"/>
      <c r="GUC15" s="85"/>
      <c r="GUD15" s="85"/>
      <c r="GUE15" s="85"/>
      <c r="GUF15" s="85"/>
      <c r="GUG15" s="85"/>
      <c r="GUH15" s="85"/>
      <c r="GUI15" s="85"/>
      <c r="GUJ15" s="85"/>
      <c r="GUK15" s="85"/>
      <c r="GUL15" s="85"/>
      <c r="GUM15" s="85"/>
      <c r="GUN15" s="85"/>
      <c r="GUO15" s="85"/>
      <c r="GUP15" s="85"/>
      <c r="GUQ15" s="85"/>
      <c r="GUR15" s="85"/>
      <c r="GUS15" s="85"/>
      <c r="GUT15" s="85"/>
      <c r="GUU15" s="85"/>
      <c r="GUV15" s="85"/>
      <c r="GUW15" s="85"/>
      <c r="GUX15" s="85"/>
      <c r="GUY15" s="85"/>
      <c r="GUZ15" s="85"/>
      <c r="GVA15" s="85"/>
      <c r="GVB15" s="85"/>
      <c r="GVC15" s="85"/>
      <c r="GVD15" s="85"/>
      <c r="GVE15" s="85"/>
      <c r="GVF15" s="85"/>
      <c r="GVG15" s="85"/>
      <c r="GVH15" s="85"/>
      <c r="GVI15" s="85"/>
      <c r="GVJ15" s="85"/>
      <c r="GVK15" s="85"/>
      <c r="GVL15" s="85"/>
      <c r="GVM15" s="85"/>
      <c r="GVN15" s="85"/>
      <c r="GVO15" s="85"/>
      <c r="GVP15" s="85"/>
      <c r="GVQ15" s="85"/>
      <c r="GVR15" s="85"/>
      <c r="GVS15" s="85"/>
      <c r="GVT15" s="85"/>
      <c r="GVU15" s="85"/>
      <c r="GVV15" s="85"/>
      <c r="GVW15" s="85"/>
      <c r="GVX15" s="85"/>
      <c r="GVY15" s="85"/>
      <c r="GVZ15" s="85"/>
      <c r="GWA15" s="85"/>
      <c r="GWB15" s="85"/>
      <c r="GWC15" s="85"/>
      <c r="GWD15" s="85"/>
      <c r="GWE15" s="85"/>
      <c r="GWF15" s="85"/>
      <c r="GWG15" s="85"/>
      <c r="GWH15" s="85"/>
      <c r="GWI15" s="85"/>
      <c r="GWJ15" s="85"/>
      <c r="GWK15" s="85"/>
      <c r="GWL15" s="85"/>
      <c r="GWM15" s="85"/>
      <c r="GWN15" s="85"/>
      <c r="GWO15" s="85"/>
      <c r="GWP15" s="85"/>
      <c r="GWQ15" s="85"/>
      <c r="GWR15" s="85"/>
      <c r="GWS15" s="85"/>
      <c r="GWT15" s="85"/>
      <c r="GWU15" s="85"/>
      <c r="GWV15" s="85"/>
      <c r="GWW15" s="85"/>
      <c r="GWX15" s="85"/>
      <c r="GWY15" s="85"/>
      <c r="GWZ15" s="85"/>
      <c r="GXA15" s="85"/>
      <c r="GXB15" s="85"/>
      <c r="GXC15" s="85"/>
      <c r="GXD15" s="85"/>
      <c r="GXE15" s="85"/>
      <c r="GXF15" s="85"/>
      <c r="GXG15" s="85"/>
      <c r="GXH15" s="85"/>
      <c r="GXI15" s="85"/>
      <c r="GXJ15" s="85"/>
      <c r="GXK15" s="85"/>
      <c r="GXL15" s="85"/>
      <c r="GXM15" s="85"/>
      <c r="GXN15" s="85"/>
      <c r="GXO15" s="85"/>
      <c r="GXP15" s="85"/>
      <c r="GXQ15" s="85"/>
      <c r="GXR15" s="85"/>
      <c r="GXS15" s="85"/>
      <c r="GXT15" s="85"/>
      <c r="GXU15" s="85"/>
      <c r="GXV15" s="85"/>
      <c r="GXW15" s="85"/>
      <c r="GXX15" s="85"/>
      <c r="GXY15" s="85"/>
      <c r="GXZ15" s="85"/>
      <c r="GYA15" s="85"/>
      <c r="GYB15" s="85"/>
      <c r="GYC15" s="85"/>
      <c r="GYD15" s="85"/>
      <c r="GYE15" s="85"/>
      <c r="GYF15" s="85"/>
      <c r="GYG15" s="85"/>
      <c r="GYH15" s="85"/>
      <c r="GYI15" s="85"/>
      <c r="GYJ15" s="85"/>
      <c r="GYK15" s="85"/>
      <c r="GYL15" s="85"/>
      <c r="GYM15" s="85"/>
      <c r="GYN15" s="85"/>
      <c r="GYO15" s="85"/>
      <c r="GYP15" s="85"/>
      <c r="GYQ15" s="85"/>
      <c r="GYR15" s="85"/>
      <c r="GYS15" s="85"/>
      <c r="GYT15" s="85"/>
      <c r="GYU15" s="85"/>
      <c r="GYV15" s="85"/>
      <c r="GYW15" s="85"/>
      <c r="GYX15" s="85"/>
      <c r="GYY15" s="85"/>
      <c r="GYZ15" s="85"/>
      <c r="GZA15" s="85"/>
      <c r="GZB15" s="85"/>
      <c r="GZC15" s="85"/>
      <c r="GZD15" s="85"/>
      <c r="GZE15" s="85"/>
      <c r="GZF15" s="85"/>
      <c r="GZG15" s="85"/>
      <c r="GZH15" s="85"/>
      <c r="GZI15" s="85"/>
      <c r="GZJ15" s="85"/>
      <c r="GZK15" s="85"/>
      <c r="GZL15" s="85"/>
      <c r="GZM15" s="85"/>
      <c r="GZN15" s="85"/>
      <c r="GZO15" s="85"/>
      <c r="GZP15" s="85"/>
      <c r="GZQ15" s="85"/>
      <c r="GZR15" s="85"/>
      <c r="GZS15" s="85"/>
      <c r="GZT15" s="85"/>
      <c r="GZU15" s="85"/>
      <c r="GZV15" s="85"/>
      <c r="GZW15" s="85"/>
      <c r="GZX15" s="85"/>
      <c r="GZY15" s="85"/>
      <c r="GZZ15" s="85"/>
      <c r="HAA15" s="85"/>
      <c r="HAB15" s="85"/>
      <c r="HAC15" s="85"/>
      <c r="HAD15" s="85"/>
      <c r="HAE15" s="85"/>
      <c r="HAF15" s="85"/>
      <c r="HAG15" s="85"/>
      <c r="HAH15" s="85"/>
      <c r="HAI15" s="85"/>
      <c r="HAJ15" s="85"/>
      <c r="HAK15" s="85"/>
      <c r="HAL15" s="85"/>
      <c r="HAM15" s="85"/>
      <c r="HAN15" s="85"/>
      <c r="HAO15" s="85"/>
      <c r="HAP15" s="85"/>
      <c r="HAQ15" s="85"/>
      <c r="HAR15" s="85"/>
      <c r="HAS15" s="85"/>
      <c r="HAT15" s="85"/>
      <c r="HAU15" s="85"/>
      <c r="HAV15" s="85"/>
      <c r="HAW15" s="85"/>
      <c r="HAX15" s="85"/>
      <c r="HAY15" s="85"/>
      <c r="HAZ15" s="85"/>
      <c r="HBA15" s="85"/>
      <c r="HBB15" s="85"/>
      <c r="HBC15" s="85"/>
      <c r="HBD15" s="85"/>
      <c r="HBE15" s="85"/>
      <c r="HBF15" s="85"/>
      <c r="HBG15" s="85"/>
      <c r="HBH15" s="85"/>
      <c r="HBI15" s="85"/>
      <c r="HBJ15" s="85"/>
      <c r="HBK15" s="85"/>
      <c r="HBL15" s="85"/>
      <c r="HBM15" s="85"/>
      <c r="HBN15" s="85"/>
      <c r="HBO15" s="85"/>
      <c r="HBP15" s="85"/>
      <c r="HBQ15" s="85"/>
      <c r="HBR15" s="85"/>
      <c r="HBS15" s="85"/>
      <c r="HBT15" s="85"/>
      <c r="HBU15" s="85"/>
      <c r="HBV15" s="85"/>
      <c r="HBW15" s="85"/>
      <c r="HBX15" s="85"/>
      <c r="HBY15" s="85"/>
      <c r="HBZ15" s="85"/>
      <c r="HCA15" s="85"/>
      <c r="HCB15" s="85"/>
      <c r="HCC15" s="85"/>
      <c r="HCD15" s="85"/>
      <c r="HCE15" s="85"/>
      <c r="HCF15" s="85"/>
      <c r="HCG15" s="85"/>
      <c r="HCH15" s="85"/>
      <c r="HCI15" s="85"/>
      <c r="HCJ15" s="85"/>
      <c r="HCK15" s="85"/>
      <c r="HCL15" s="85"/>
      <c r="HCM15" s="85"/>
      <c r="HCN15" s="85"/>
      <c r="HCO15" s="85"/>
      <c r="HCP15" s="85"/>
      <c r="HCQ15" s="85"/>
      <c r="HCR15" s="85"/>
      <c r="HCS15" s="85"/>
      <c r="HCT15" s="85"/>
      <c r="HCU15" s="85"/>
      <c r="HCV15" s="85"/>
      <c r="HCW15" s="85"/>
      <c r="HCX15" s="85"/>
      <c r="HCY15" s="85"/>
      <c r="HCZ15" s="85"/>
      <c r="HDA15" s="85"/>
      <c r="HDB15" s="85"/>
      <c r="HDC15" s="85"/>
      <c r="HDD15" s="85"/>
      <c r="HDE15" s="85"/>
      <c r="HDF15" s="85"/>
      <c r="HDG15" s="85"/>
      <c r="HDH15" s="85"/>
      <c r="HDI15" s="85"/>
      <c r="HDJ15" s="85"/>
      <c r="HDK15" s="85"/>
      <c r="HDL15" s="85"/>
      <c r="HDM15" s="85"/>
      <c r="HDN15" s="85"/>
      <c r="HDO15" s="85"/>
      <c r="HDP15" s="85"/>
      <c r="HDQ15" s="85"/>
      <c r="HDR15" s="85"/>
      <c r="HDS15" s="85"/>
      <c r="HDT15" s="85"/>
      <c r="HDU15" s="85"/>
      <c r="HDV15" s="85"/>
      <c r="HDW15" s="85"/>
      <c r="HDX15" s="85"/>
      <c r="HDY15" s="85"/>
      <c r="HDZ15" s="85"/>
      <c r="HEA15" s="85"/>
      <c r="HEB15" s="85"/>
      <c r="HEC15" s="85"/>
      <c r="HED15" s="85"/>
      <c r="HEE15" s="85"/>
      <c r="HEF15" s="85"/>
      <c r="HEG15" s="85"/>
      <c r="HEH15" s="85"/>
      <c r="HEI15" s="85"/>
      <c r="HEJ15" s="85"/>
      <c r="HEK15" s="85"/>
      <c r="HEL15" s="85"/>
      <c r="HEM15" s="85"/>
      <c r="HEN15" s="85"/>
      <c r="HEO15" s="85"/>
      <c r="HEP15" s="85"/>
      <c r="HEQ15" s="85"/>
      <c r="HER15" s="85"/>
      <c r="HES15" s="85"/>
      <c r="HET15" s="85"/>
      <c r="HEU15" s="85"/>
      <c r="HEV15" s="85"/>
      <c r="HEW15" s="85"/>
      <c r="HEX15" s="85"/>
      <c r="HEY15" s="85"/>
      <c r="HEZ15" s="85"/>
      <c r="HFA15" s="85"/>
      <c r="HFB15" s="85"/>
      <c r="HFC15" s="85"/>
      <c r="HFD15" s="85"/>
      <c r="HFE15" s="85"/>
      <c r="HFF15" s="85"/>
      <c r="HFG15" s="85"/>
      <c r="HFH15" s="85"/>
      <c r="HFI15" s="85"/>
      <c r="HFJ15" s="85"/>
      <c r="HFK15" s="85"/>
      <c r="HFL15" s="85"/>
      <c r="HFM15" s="85"/>
      <c r="HFN15" s="85"/>
      <c r="HFO15" s="85"/>
      <c r="HFP15" s="85"/>
      <c r="HFQ15" s="85"/>
      <c r="HFR15" s="85"/>
      <c r="HFS15" s="85"/>
      <c r="HFT15" s="85"/>
      <c r="HFU15" s="85"/>
      <c r="HFV15" s="85"/>
      <c r="HFW15" s="85"/>
      <c r="HFX15" s="85"/>
      <c r="HFY15" s="85"/>
      <c r="HFZ15" s="85"/>
      <c r="HGA15" s="85"/>
      <c r="HGB15" s="85"/>
      <c r="HGC15" s="85"/>
      <c r="HGD15" s="85"/>
      <c r="HGE15" s="85"/>
      <c r="HGF15" s="85"/>
      <c r="HGG15" s="85"/>
      <c r="HGH15" s="85"/>
      <c r="HGI15" s="85"/>
      <c r="HGJ15" s="85"/>
      <c r="HGK15" s="85"/>
      <c r="HGL15" s="85"/>
      <c r="HGM15" s="85"/>
      <c r="HGN15" s="85"/>
      <c r="HGO15" s="85"/>
      <c r="HGP15" s="85"/>
      <c r="HGQ15" s="85"/>
      <c r="HGR15" s="85"/>
      <c r="HGS15" s="85"/>
      <c r="HGT15" s="85"/>
      <c r="HGU15" s="85"/>
      <c r="HGV15" s="85"/>
      <c r="HGW15" s="85"/>
      <c r="HGX15" s="85"/>
      <c r="HGY15" s="85"/>
      <c r="HGZ15" s="85"/>
      <c r="HHA15" s="85"/>
      <c r="HHB15" s="85"/>
      <c r="HHC15" s="85"/>
      <c r="HHD15" s="85"/>
      <c r="HHE15" s="85"/>
      <c r="HHF15" s="85"/>
      <c r="HHG15" s="85"/>
      <c r="HHH15" s="85"/>
      <c r="HHI15" s="85"/>
      <c r="HHJ15" s="85"/>
      <c r="HHK15" s="85"/>
      <c r="HHL15" s="85"/>
      <c r="HHM15" s="85"/>
      <c r="HHN15" s="85"/>
      <c r="HHO15" s="85"/>
      <c r="HHP15" s="85"/>
      <c r="HHQ15" s="85"/>
      <c r="HHR15" s="85"/>
      <c r="HHS15" s="85"/>
      <c r="HHT15" s="85"/>
      <c r="HHU15" s="85"/>
      <c r="HHV15" s="85"/>
      <c r="HHW15" s="85"/>
      <c r="HHX15" s="85"/>
      <c r="HHY15" s="85"/>
      <c r="HHZ15" s="85"/>
      <c r="HIA15" s="85"/>
      <c r="HIB15" s="85"/>
      <c r="HIC15" s="85"/>
      <c r="HID15" s="85"/>
      <c r="HIE15" s="85"/>
      <c r="HIF15" s="85"/>
      <c r="HIG15" s="85"/>
      <c r="HIH15" s="85"/>
      <c r="HII15" s="85"/>
      <c r="HIJ15" s="85"/>
      <c r="HIK15" s="85"/>
      <c r="HIL15" s="85"/>
      <c r="HIM15" s="85"/>
      <c r="HIN15" s="85"/>
      <c r="HIO15" s="85"/>
      <c r="HIP15" s="85"/>
      <c r="HIQ15" s="85"/>
      <c r="HIR15" s="85"/>
      <c r="HIS15" s="85"/>
      <c r="HIT15" s="85"/>
      <c r="HIU15" s="85"/>
      <c r="HIV15" s="85"/>
      <c r="HIW15" s="85"/>
      <c r="HIX15" s="85"/>
      <c r="HIY15" s="85"/>
      <c r="HIZ15" s="85"/>
      <c r="HJA15" s="85"/>
      <c r="HJB15" s="85"/>
      <c r="HJC15" s="85"/>
      <c r="HJD15" s="85"/>
      <c r="HJE15" s="85"/>
      <c r="HJF15" s="85"/>
      <c r="HJG15" s="85"/>
      <c r="HJH15" s="85"/>
      <c r="HJI15" s="85"/>
      <c r="HJJ15" s="85"/>
      <c r="HJK15" s="85"/>
      <c r="HJL15" s="85"/>
      <c r="HJM15" s="85"/>
      <c r="HJN15" s="85"/>
      <c r="HJO15" s="85"/>
      <c r="HJP15" s="85"/>
      <c r="HJQ15" s="85"/>
      <c r="HJR15" s="85"/>
      <c r="HJS15" s="85"/>
      <c r="HJT15" s="85"/>
      <c r="HJU15" s="85"/>
      <c r="HJV15" s="85"/>
      <c r="HJW15" s="85"/>
      <c r="HJX15" s="85"/>
      <c r="HJY15" s="85"/>
      <c r="HJZ15" s="85"/>
      <c r="HKA15" s="85"/>
      <c r="HKB15" s="85"/>
      <c r="HKC15" s="85"/>
      <c r="HKD15" s="85"/>
      <c r="HKE15" s="85"/>
      <c r="HKF15" s="85"/>
      <c r="HKG15" s="85"/>
      <c r="HKH15" s="85"/>
      <c r="HKI15" s="85"/>
      <c r="HKJ15" s="85"/>
      <c r="HKK15" s="85"/>
      <c r="HKL15" s="85"/>
      <c r="HKM15" s="85"/>
      <c r="HKN15" s="85"/>
      <c r="HKO15" s="85"/>
      <c r="HKP15" s="85"/>
      <c r="HKQ15" s="85"/>
      <c r="HKR15" s="85"/>
      <c r="HKS15" s="85"/>
      <c r="HKT15" s="85"/>
      <c r="HKU15" s="85"/>
      <c r="HKV15" s="85"/>
      <c r="HKW15" s="85"/>
      <c r="HKX15" s="85"/>
      <c r="HKY15" s="85"/>
      <c r="HKZ15" s="85"/>
      <c r="HLA15" s="85"/>
      <c r="HLB15" s="85"/>
      <c r="HLC15" s="85"/>
      <c r="HLD15" s="85"/>
      <c r="HLE15" s="85"/>
      <c r="HLF15" s="85"/>
      <c r="HLG15" s="85"/>
      <c r="HLH15" s="85"/>
      <c r="HLI15" s="85"/>
      <c r="HLJ15" s="85"/>
      <c r="HLK15" s="85"/>
      <c r="HLL15" s="85"/>
      <c r="HLM15" s="85"/>
      <c r="HLN15" s="85"/>
      <c r="HLO15" s="85"/>
      <c r="HLP15" s="85"/>
      <c r="HLQ15" s="85"/>
      <c r="HLR15" s="85"/>
      <c r="HLS15" s="85"/>
      <c r="HLT15" s="85"/>
      <c r="HLU15" s="85"/>
      <c r="HLV15" s="85"/>
      <c r="HLW15" s="85"/>
      <c r="HLX15" s="85"/>
      <c r="HLY15" s="85"/>
      <c r="HLZ15" s="85"/>
      <c r="HMA15" s="85"/>
      <c r="HMB15" s="85"/>
      <c r="HMC15" s="85"/>
      <c r="HMD15" s="85"/>
      <c r="HME15" s="85"/>
      <c r="HMF15" s="85"/>
      <c r="HMG15" s="85"/>
      <c r="HMH15" s="85"/>
      <c r="HMI15" s="85"/>
      <c r="HMJ15" s="85"/>
      <c r="HMK15" s="85"/>
      <c r="HML15" s="85"/>
      <c r="HMM15" s="85"/>
      <c r="HMN15" s="85"/>
      <c r="HMO15" s="85"/>
      <c r="HMP15" s="85"/>
      <c r="HMQ15" s="85"/>
      <c r="HMR15" s="85"/>
      <c r="HMS15" s="85"/>
      <c r="HMT15" s="85"/>
      <c r="HMU15" s="85"/>
      <c r="HMV15" s="85"/>
      <c r="HMW15" s="85"/>
      <c r="HMX15" s="85"/>
      <c r="HMY15" s="85"/>
      <c r="HMZ15" s="85"/>
      <c r="HNA15" s="85"/>
      <c r="HNB15" s="85"/>
      <c r="HNC15" s="85"/>
      <c r="HND15" s="85"/>
      <c r="HNE15" s="85"/>
      <c r="HNF15" s="85"/>
      <c r="HNG15" s="85"/>
      <c r="HNH15" s="85"/>
      <c r="HNI15" s="85"/>
      <c r="HNJ15" s="85"/>
      <c r="HNK15" s="85"/>
      <c r="HNL15" s="85"/>
      <c r="HNM15" s="85"/>
      <c r="HNN15" s="85"/>
      <c r="HNO15" s="85"/>
      <c r="HNP15" s="85"/>
      <c r="HNQ15" s="85"/>
      <c r="HNR15" s="85"/>
      <c r="HNS15" s="85"/>
      <c r="HNT15" s="85"/>
      <c r="HNU15" s="85"/>
      <c r="HNV15" s="85"/>
      <c r="HNW15" s="85"/>
      <c r="HNX15" s="85"/>
      <c r="HNY15" s="85"/>
      <c r="HNZ15" s="85"/>
      <c r="HOA15" s="85"/>
      <c r="HOB15" s="85"/>
      <c r="HOC15" s="85"/>
      <c r="HOD15" s="85"/>
      <c r="HOE15" s="85"/>
      <c r="HOF15" s="85"/>
      <c r="HOG15" s="85"/>
      <c r="HOH15" s="85"/>
      <c r="HOI15" s="85"/>
      <c r="HOJ15" s="85"/>
      <c r="HOK15" s="85"/>
      <c r="HOL15" s="85"/>
      <c r="HOM15" s="85"/>
      <c r="HON15" s="85"/>
      <c r="HOO15" s="85"/>
      <c r="HOP15" s="85"/>
      <c r="HOQ15" s="85"/>
      <c r="HOR15" s="85"/>
      <c r="HOS15" s="85"/>
      <c r="HOT15" s="85"/>
      <c r="HOU15" s="85"/>
      <c r="HOV15" s="85"/>
      <c r="HOW15" s="85"/>
      <c r="HOX15" s="85"/>
      <c r="HOY15" s="85"/>
      <c r="HOZ15" s="85"/>
      <c r="HPA15" s="85"/>
      <c r="HPB15" s="85"/>
      <c r="HPC15" s="85"/>
      <c r="HPD15" s="85"/>
      <c r="HPE15" s="85"/>
      <c r="HPF15" s="85"/>
      <c r="HPG15" s="85"/>
      <c r="HPH15" s="85"/>
      <c r="HPI15" s="85"/>
      <c r="HPJ15" s="85"/>
      <c r="HPK15" s="85"/>
      <c r="HPL15" s="85"/>
      <c r="HPM15" s="85"/>
      <c r="HPN15" s="85"/>
      <c r="HPO15" s="85"/>
      <c r="HPP15" s="85"/>
      <c r="HPQ15" s="85"/>
      <c r="HPR15" s="85"/>
      <c r="HPS15" s="85"/>
      <c r="HPT15" s="85"/>
      <c r="HPU15" s="85"/>
      <c r="HPV15" s="85"/>
      <c r="HPW15" s="85"/>
      <c r="HPX15" s="85"/>
      <c r="HPY15" s="85"/>
      <c r="HPZ15" s="85"/>
      <c r="HQA15" s="85"/>
      <c r="HQB15" s="85"/>
      <c r="HQC15" s="85"/>
      <c r="HQD15" s="85"/>
      <c r="HQE15" s="85"/>
      <c r="HQF15" s="85"/>
      <c r="HQG15" s="85"/>
      <c r="HQH15" s="85"/>
      <c r="HQI15" s="85"/>
      <c r="HQJ15" s="85"/>
      <c r="HQK15" s="85"/>
      <c r="HQL15" s="85"/>
      <c r="HQM15" s="85"/>
      <c r="HQN15" s="85"/>
      <c r="HQO15" s="85"/>
      <c r="HQP15" s="85"/>
      <c r="HQQ15" s="85"/>
      <c r="HQR15" s="85"/>
      <c r="HQS15" s="85"/>
      <c r="HQT15" s="85"/>
      <c r="HQU15" s="85"/>
      <c r="HQV15" s="85"/>
      <c r="HQW15" s="85"/>
      <c r="HQX15" s="85"/>
      <c r="HQY15" s="85"/>
      <c r="HQZ15" s="85"/>
      <c r="HRA15" s="85"/>
      <c r="HRB15" s="85"/>
      <c r="HRC15" s="85"/>
      <c r="HRD15" s="85"/>
      <c r="HRE15" s="85"/>
      <c r="HRF15" s="85"/>
      <c r="HRG15" s="85"/>
      <c r="HRH15" s="85"/>
      <c r="HRI15" s="85"/>
      <c r="HRJ15" s="85"/>
      <c r="HRK15" s="85"/>
      <c r="HRL15" s="85"/>
      <c r="HRM15" s="85"/>
      <c r="HRN15" s="85"/>
      <c r="HRO15" s="85"/>
      <c r="HRP15" s="85"/>
      <c r="HRQ15" s="85"/>
      <c r="HRR15" s="85"/>
      <c r="HRS15" s="85"/>
      <c r="HRT15" s="85"/>
      <c r="HRU15" s="85"/>
      <c r="HRV15" s="85"/>
      <c r="HRW15" s="85"/>
      <c r="HRX15" s="85"/>
      <c r="HRY15" s="85"/>
      <c r="HRZ15" s="85"/>
      <c r="HSA15" s="85"/>
      <c r="HSB15" s="85"/>
      <c r="HSC15" s="85"/>
      <c r="HSD15" s="85"/>
      <c r="HSE15" s="85"/>
      <c r="HSF15" s="85"/>
      <c r="HSG15" s="85"/>
      <c r="HSH15" s="85"/>
      <c r="HSI15" s="85"/>
      <c r="HSJ15" s="85"/>
      <c r="HSK15" s="85"/>
      <c r="HSL15" s="85"/>
      <c r="HSM15" s="85"/>
      <c r="HSN15" s="85"/>
      <c r="HSO15" s="85"/>
      <c r="HSP15" s="85"/>
      <c r="HSQ15" s="85"/>
      <c r="HSR15" s="85"/>
      <c r="HSS15" s="85"/>
      <c r="HST15" s="85"/>
      <c r="HSU15" s="85"/>
      <c r="HSV15" s="85"/>
      <c r="HSW15" s="85"/>
      <c r="HSX15" s="85"/>
      <c r="HSY15" s="85"/>
      <c r="HSZ15" s="85"/>
      <c r="HTA15" s="85"/>
      <c r="HTB15" s="85"/>
      <c r="HTC15" s="85"/>
      <c r="HTD15" s="85"/>
      <c r="HTE15" s="85"/>
      <c r="HTF15" s="85"/>
      <c r="HTG15" s="85"/>
      <c r="HTH15" s="85"/>
      <c r="HTI15" s="85"/>
      <c r="HTJ15" s="85"/>
      <c r="HTK15" s="85"/>
      <c r="HTL15" s="85"/>
      <c r="HTM15" s="85"/>
      <c r="HTN15" s="85"/>
      <c r="HTO15" s="85"/>
      <c r="HTP15" s="85"/>
      <c r="HTQ15" s="85"/>
      <c r="HTR15" s="85"/>
      <c r="HTS15" s="85"/>
      <c r="HTT15" s="85"/>
      <c r="HTU15" s="85"/>
      <c r="HTV15" s="85"/>
      <c r="HTW15" s="85"/>
      <c r="HTX15" s="85"/>
      <c r="HTY15" s="85"/>
      <c r="HTZ15" s="85"/>
      <c r="HUA15" s="85"/>
      <c r="HUB15" s="85"/>
      <c r="HUC15" s="85"/>
      <c r="HUD15" s="85"/>
      <c r="HUE15" s="85"/>
      <c r="HUF15" s="85"/>
      <c r="HUG15" s="85"/>
      <c r="HUH15" s="85"/>
      <c r="HUI15" s="85"/>
      <c r="HUJ15" s="85"/>
      <c r="HUK15" s="85"/>
      <c r="HUL15" s="85"/>
      <c r="HUM15" s="85"/>
      <c r="HUN15" s="85"/>
      <c r="HUO15" s="85"/>
      <c r="HUP15" s="85"/>
      <c r="HUQ15" s="85"/>
      <c r="HUR15" s="85"/>
      <c r="HUS15" s="85"/>
      <c r="HUT15" s="85"/>
      <c r="HUU15" s="85"/>
      <c r="HUV15" s="85"/>
      <c r="HUW15" s="85"/>
      <c r="HUX15" s="85"/>
      <c r="HUY15" s="85"/>
      <c r="HUZ15" s="85"/>
      <c r="HVA15" s="85"/>
      <c r="HVB15" s="85"/>
      <c r="HVC15" s="85"/>
      <c r="HVD15" s="85"/>
      <c r="HVE15" s="85"/>
      <c r="HVF15" s="85"/>
      <c r="HVG15" s="85"/>
      <c r="HVH15" s="85"/>
      <c r="HVI15" s="85"/>
      <c r="HVJ15" s="85"/>
      <c r="HVK15" s="85"/>
      <c r="HVL15" s="85"/>
      <c r="HVM15" s="85"/>
      <c r="HVN15" s="85"/>
      <c r="HVO15" s="85"/>
      <c r="HVP15" s="85"/>
      <c r="HVQ15" s="85"/>
      <c r="HVR15" s="85"/>
      <c r="HVS15" s="85"/>
      <c r="HVT15" s="85"/>
      <c r="HVU15" s="85"/>
      <c r="HVV15" s="85"/>
      <c r="HVW15" s="85"/>
      <c r="HVX15" s="85"/>
      <c r="HVY15" s="85"/>
      <c r="HVZ15" s="85"/>
      <c r="HWA15" s="85"/>
      <c r="HWB15" s="85"/>
      <c r="HWC15" s="85"/>
      <c r="HWD15" s="85"/>
      <c r="HWE15" s="85"/>
      <c r="HWF15" s="85"/>
      <c r="HWG15" s="85"/>
      <c r="HWH15" s="85"/>
      <c r="HWI15" s="85"/>
      <c r="HWJ15" s="85"/>
      <c r="HWK15" s="85"/>
      <c r="HWL15" s="85"/>
      <c r="HWM15" s="85"/>
      <c r="HWN15" s="85"/>
      <c r="HWO15" s="85"/>
      <c r="HWP15" s="85"/>
      <c r="HWQ15" s="85"/>
      <c r="HWR15" s="85"/>
      <c r="HWS15" s="85"/>
      <c r="HWT15" s="85"/>
      <c r="HWU15" s="85"/>
      <c r="HWV15" s="85"/>
      <c r="HWW15" s="85"/>
      <c r="HWX15" s="85"/>
      <c r="HWY15" s="85"/>
      <c r="HWZ15" s="85"/>
      <c r="HXA15" s="85"/>
      <c r="HXB15" s="85"/>
      <c r="HXC15" s="85"/>
      <c r="HXD15" s="85"/>
      <c r="HXE15" s="85"/>
      <c r="HXF15" s="85"/>
      <c r="HXG15" s="85"/>
      <c r="HXH15" s="85"/>
      <c r="HXI15" s="85"/>
      <c r="HXJ15" s="85"/>
      <c r="HXK15" s="85"/>
      <c r="HXL15" s="85"/>
      <c r="HXM15" s="85"/>
      <c r="HXN15" s="85"/>
      <c r="HXO15" s="85"/>
      <c r="HXP15" s="85"/>
      <c r="HXQ15" s="85"/>
      <c r="HXR15" s="85"/>
      <c r="HXS15" s="85"/>
      <c r="HXT15" s="85"/>
      <c r="HXU15" s="85"/>
      <c r="HXV15" s="85"/>
      <c r="HXW15" s="85"/>
      <c r="HXX15" s="85"/>
      <c r="HXY15" s="85"/>
      <c r="HXZ15" s="85"/>
      <c r="HYA15" s="85"/>
      <c r="HYB15" s="85"/>
      <c r="HYC15" s="85"/>
      <c r="HYD15" s="85"/>
      <c r="HYE15" s="85"/>
      <c r="HYF15" s="85"/>
      <c r="HYG15" s="85"/>
      <c r="HYH15" s="85"/>
      <c r="HYI15" s="85"/>
      <c r="HYJ15" s="85"/>
      <c r="HYK15" s="85"/>
      <c r="HYL15" s="85"/>
      <c r="HYM15" s="85"/>
      <c r="HYN15" s="85"/>
      <c r="HYO15" s="85"/>
      <c r="HYP15" s="85"/>
      <c r="HYQ15" s="85"/>
      <c r="HYR15" s="85"/>
      <c r="HYS15" s="85"/>
      <c r="HYT15" s="85"/>
      <c r="HYU15" s="85"/>
      <c r="HYV15" s="85"/>
      <c r="HYW15" s="85"/>
      <c r="HYX15" s="85"/>
      <c r="HYY15" s="85"/>
      <c r="HYZ15" s="85"/>
      <c r="HZA15" s="85"/>
      <c r="HZB15" s="85"/>
      <c r="HZC15" s="85"/>
      <c r="HZD15" s="85"/>
      <c r="HZE15" s="85"/>
      <c r="HZF15" s="85"/>
      <c r="HZG15" s="85"/>
      <c r="HZH15" s="85"/>
      <c r="HZI15" s="85"/>
      <c r="HZJ15" s="85"/>
      <c r="HZK15" s="85"/>
      <c r="HZL15" s="85"/>
      <c r="HZM15" s="85"/>
      <c r="HZN15" s="85"/>
      <c r="HZO15" s="85"/>
      <c r="HZP15" s="85"/>
      <c r="HZQ15" s="85"/>
      <c r="HZR15" s="85"/>
      <c r="HZS15" s="85"/>
      <c r="HZT15" s="85"/>
      <c r="HZU15" s="85"/>
      <c r="HZV15" s="85"/>
      <c r="HZW15" s="85"/>
      <c r="HZX15" s="85"/>
      <c r="HZY15" s="85"/>
      <c r="HZZ15" s="85"/>
      <c r="IAA15" s="85"/>
      <c r="IAB15" s="85"/>
      <c r="IAC15" s="85"/>
      <c r="IAD15" s="85"/>
      <c r="IAE15" s="85"/>
      <c r="IAF15" s="85"/>
      <c r="IAG15" s="85"/>
      <c r="IAH15" s="85"/>
      <c r="IAI15" s="85"/>
      <c r="IAJ15" s="85"/>
      <c r="IAK15" s="85"/>
      <c r="IAL15" s="85"/>
      <c r="IAM15" s="85"/>
      <c r="IAN15" s="85"/>
      <c r="IAO15" s="85"/>
      <c r="IAP15" s="85"/>
      <c r="IAQ15" s="85"/>
      <c r="IAR15" s="85"/>
      <c r="IAS15" s="85"/>
      <c r="IAT15" s="85"/>
      <c r="IAU15" s="85"/>
      <c r="IAV15" s="85"/>
      <c r="IAW15" s="85"/>
      <c r="IAX15" s="85"/>
      <c r="IAY15" s="85"/>
      <c r="IAZ15" s="85"/>
      <c r="IBA15" s="85"/>
      <c r="IBB15" s="85"/>
      <c r="IBC15" s="85"/>
      <c r="IBD15" s="85"/>
      <c r="IBE15" s="85"/>
      <c r="IBF15" s="85"/>
      <c r="IBG15" s="85"/>
      <c r="IBH15" s="85"/>
      <c r="IBI15" s="85"/>
      <c r="IBJ15" s="85"/>
      <c r="IBK15" s="85"/>
      <c r="IBL15" s="85"/>
      <c r="IBM15" s="85"/>
      <c r="IBN15" s="85"/>
      <c r="IBO15" s="85"/>
      <c r="IBP15" s="85"/>
      <c r="IBQ15" s="85"/>
      <c r="IBR15" s="85"/>
      <c r="IBS15" s="85"/>
      <c r="IBT15" s="85"/>
      <c r="IBU15" s="85"/>
      <c r="IBV15" s="85"/>
      <c r="IBW15" s="85"/>
      <c r="IBX15" s="85"/>
      <c r="IBY15" s="85"/>
      <c r="IBZ15" s="85"/>
      <c r="ICA15" s="85"/>
      <c r="ICB15" s="85"/>
      <c r="ICC15" s="85"/>
      <c r="ICD15" s="85"/>
      <c r="ICE15" s="85"/>
      <c r="ICF15" s="85"/>
      <c r="ICG15" s="85"/>
      <c r="ICH15" s="85"/>
      <c r="ICI15" s="85"/>
      <c r="ICJ15" s="85"/>
      <c r="ICK15" s="85"/>
      <c r="ICL15" s="85"/>
      <c r="ICM15" s="85"/>
      <c r="ICN15" s="85"/>
      <c r="ICO15" s="85"/>
      <c r="ICP15" s="85"/>
      <c r="ICQ15" s="85"/>
      <c r="ICR15" s="85"/>
      <c r="ICS15" s="85"/>
      <c r="ICT15" s="85"/>
      <c r="ICU15" s="85"/>
      <c r="ICV15" s="85"/>
      <c r="ICW15" s="85"/>
      <c r="ICX15" s="85"/>
      <c r="ICY15" s="85"/>
      <c r="ICZ15" s="85"/>
      <c r="IDA15" s="85"/>
      <c r="IDB15" s="85"/>
      <c r="IDC15" s="85"/>
      <c r="IDD15" s="85"/>
      <c r="IDE15" s="85"/>
      <c r="IDF15" s="85"/>
      <c r="IDG15" s="85"/>
      <c r="IDH15" s="85"/>
      <c r="IDI15" s="85"/>
      <c r="IDJ15" s="85"/>
      <c r="IDK15" s="85"/>
      <c r="IDL15" s="85"/>
      <c r="IDM15" s="85"/>
      <c r="IDN15" s="85"/>
      <c r="IDO15" s="85"/>
      <c r="IDP15" s="85"/>
      <c r="IDQ15" s="85"/>
      <c r="IDR15" s="85"/>
      <c r="IDS15" s="85"/>
      <c r="IDT15" s="85"/>
      <c r="IDU15" s="85"/>
      <c r="IDV15" s="85"/>
      <c r="IDW15" s="85"/>
      <c r="IDX15" s="85"/>
      <c r="IDY15" s="85"/>
      <c r="IDZ15" s="85"/>
      <c r="IEA15" s="85"/>
      <c r="IEB15" s="85"/>
      <c r="IEC15" s="85"/>
      <c r="IED15" s="85"/>
      <c r="IEE15" s="85"/>
      <c r="IEF15" s="85"/>
      <c r="IEG15" s="85"/>
      <c r="IEH15" s="85"/>
      <c r="IEI15" s="85"/>
      <c r="IEJ15" s="85"/>
      <c r="IEK15" s="85"/>
      <c r="IEL15" s="85"/>
      <c r="IEM15" s="85"/>
      <c r="IEN15" s="85"/>
      <c r="IEO15" s="85"/>
      <c r="IEP15" s="85"/>
      <c r="IEQ15" s="85"/>
      <c r="IER15" s="85"/>
      <c r="IES15" s="85"/>
      <c r="IET15" s="85"/>
      <c r="IEU15" s="85"/>
      <c r="IEV15" s="85"/>
      <c r="IEW15" s="85"/>
      <c r="IEX15" s="85"/>
      <c r="IEY15" s="85"/>
      <c r="IEZ15" s="85"/>
      <c r="IFA15" s="85"/>
      <c r="IFB15" s="85"/>
      <c r="IFC15" s="85"/>
      <c r="IFD15" s="85"/>
      <c r="IFE15" s="85"/>
      <c r="IFF15" s="85"/>
      <c r="IFG15" s="85"/>
      <c r="IFH15" s="85"/>
      <c r="IFI15" s="85"/>
      <c r="IFJ15" s="85"/>
      <c r="IFK15" s="85"/>
      <c r="IFL15" s="85"/>
      <c r="IFM15" s="85"/>
      <c r="IFN15" s="85"/>
      <c r="IFO15" s="85"/>
      <c r="IFP15" s="85"/>
      <c r="IFQ15" s="85"/>
      <c r="IFR15" s="85"/>
      <c r="IFS15" s="85"/>
      <c r="IFT15" s="85"/>
      <c r="IFU15" s="85"/>
      <c r="IFV15" s="85"/>
      <c r="IFW15" s="85"/>
      <c r="IFX15" s="85"/>
      <c r="IFY15" s="85"/>
      <c r="IFZ15" s="85"/>
      <c r="IGA15" s="85"/>
      <c r="IGB15" s="85"/>
      <c r="IGC15" s="85"/>
      <c r="IGD15" s="85"/>
      <c r="IGE15" s="85"/>
      <c r="IGF15" s="85"/>
      <c r="IGG15" s="85"/>
      <c r="IGH15" s="85"/>
      <c r="IGI15" s="85"/>
      <c r="IGJ15" s="85"/>
      <c r="IGK15" s="85"/>
      <c r="IGL15" s="85"/>
      <c r="IGM15" s="85"/>
      <c r="IGN15" s="85"/>
      <c r="IGO15" s="85"/>
      <c r="IGP15" s="85"/>
      <c r="IGQ15" s="85"/>
      <c r="IGR15" s="85"/>
      <c r="IGS15" s="85"/>
      <c r="IGT15" s="85"/>
      <c r="IGU15" s="85"/>
      <c r="IGV15" s="85"/>
      <c r="IGW15" s="85"/>
      <c r="IGX15" s="85"/>
      <c r="IGY15" s="85"/>
      <c r="IGZ15" s="85"/>
      <c r="IHA15" s="85"/>
      <c r="IHB15" s="85"/>
      <c r="IHC15" s="85"/>
      <c r="IHD15" s="85"/>
      <c r="IHE15" s="85"/>
      <c r="IHF15" s="85"/>
      <c r="IHG15" s="85"/>
      <c r="IHH15" s="85"/>
      <c r="IHI15" s="85"/>
      <c r="IHJ15" s="85"/>
      <c r="IHK15" s="85"/>
      <c r="IHL15" s="85"/>
      <c r="IHM15" s="85"/>
      <c r="IHN15" s="85"/>
      <c r="IHO15" s="85"/>
      <c r="IHP15" s="85"/>
      <c r="IHQ15" s="85"/>
      <c r="IHR15" s="85"/>
      <c r="IHS15" s="85"/>
      <c r="IHT15" s="85"/>
      <c r="IHU15" s="85"/>
      <c r="IHV15" s="85"/>
      <c r="IHW15" s="85"/>
      <c r="IHX15" s="85"/>
      <c r="IHY15" s="85"/>
      <c r="IHZ15" s="85"/>
      <c r="IIA15" s="85"/>
      <c r="IIB15" s="85"/>
      <c r="IIC15" s="85"/>
      <c r="IID15" s="85"/>
      <c r="IIE15" s="85"/>
      <c r="IIF15" s="85"/>
      <c r="IIG15" s="85"/>
      <c r="IIH15" s="85"/>
      <c r="III15" s="85"/>
      <c r="IIJ15" s="85"/>
      <c r="IIK15" s="85"/>
      <c r="IIL15" s="85"/>
      <c r="IIM15" s="85"/>
      <c r="IIN15" s="85"/>
      <c r="IIO15" s="85"/>
      <c r="IIP15" s="85"/>
      <c r="IIQ15" s="85"/>
      <c r="IIR15" s="85"/>
      <c r="IIS15" s="85"/>
      <c r="IIT15" s="85"/>
      <c r="IIU15" s="85"/>
      <c r="IIV15" s="85"/>
      <c r="IIW15" s="85"/>
      <c r="IIX15" s="85"/>
      <c r="IIY15" s="85"/>
      <c r="IIZ15" s="85"/>
      <c r="IJA15" s="85"/>
      <c r="IJB15" s="85"/>
      <c r="IJC15" s="85"/>
      <c r="IJD15" s="85"/>
      <c r="IJE15" s="85"/>
      <c r="IJF15" s="85"/>
      <c r="IJG15" s="85"/>
      <c r="IJH15" s="85"/>
      <c r="IJI15" s="85"/>
      <c r="IJJ15" s="85"/>
      <c r="IJK15" s="85"/>
      <c r="IJL15" s="85"/>
      <c r="IJM15" s="85"/>
      <c r="IJN15" s="85"/>
      <c r="IJO15" s="85"/>
      <c r="IJP15" s="85"/>
      <c r="IJQ15" s="85"/>
      <c r="IJR15" s="85"/>
      <c r="IJS15" s="85"/>
      <c r="IJT15" s="85"/>
      <c r="IJU15" s="85"/>
      <c r="IJV15" s="85"/>
      <c r="IJW15" s="85"/>
      <c r="IJX15" s="85"/>
      <c r="IJY15" s="85"/>
      <c r="IJZ15" s="85"/>
      <c r="IKA15" s="85"/>
      <c r="IKB15" s="85"/>
      <c r="IKC15" s="85"/>
      <c r="IKD15" s="85"/>
      <c r="IKE15" s="85"/>
      <c r="IKF15" s="85"/>
      <c r="IKG15" s="85"/>
      <c r="IKH15" s="85"/>
      <c r="IKI15" s="85"/>
      <c r="IKJ15" s="85"/>
      <c r="IKK15" s="85"/>
      <c r="IKL15" s="85"/>
      <c r="IKM15" s="85"/>
      <c r="IKN15" s="85"/>
      <c r="IKO15" s="85"/>
      <c r="IKP15" s="85"/>
      <c r="IKQ15" s="85"/>
      <c r="IKR15" s="85"/>
      <c r="IKS15" s="85"/>
      <c r="IKT15" s="85"/>
      <c r="IKU15" s="85"/>
      <c r="IKV15" s="85"/>
      <c r="IKW15" s="85"/>
      <c r="IKX15" s="85"/>
      <c r="IKY15" s="85"/>
      <c r="IKZ15" s="85"/>
      <c r="ILA15" s="85"/>
      <c r="ILB15" s="85"/>
      <c r="ILC15" s="85"/>
      <c r="ILD15" s="85"/>
      <c r="ILE15" s="85"/>
      <c r="ILF15" s="85"/>
      <c r="ILG15" s="85"/>
      <c r="ILH15" s="85"/>
      <c r="ILI15" s="85"/>
      <c r="ILJ15" s="85"/>
      <c r="ILK15" s="85"/>
      <c r="ILL15" s="85"/>
      <c r="ILM15" s="85"/>
      <c r="ILN15" s="85"/>
      <c r="ILO15" s="85"/>
      <c r="ILP15" s="85"/>
      <c r="ILQ15" s="85"/>
      <c r="ILR15" s="85"/>
      <c r="ILS15" s="85"/>
      <c r="ILT15" s="85"/>
      <c r="ILU15" s="85"/>
      <c r="ILV15" s="85"/>
      <c r="ILW15" s="85"/>
      <c r="ILX15" s="85"/>
      <c r="ILY15" s="85"/>
      <c r="ILZ15" s="85"/>
      <c r="IMA15" s="85"/>
      <c r="IMB15" s="85"/>
      <c r="IMC15" s="85"/>
      <c r="IMD15" s="85"/>
      <c r="IME15" s="85"/>
      <c r="IMF15" s="85"/>
      <c r="IMG15" s="85"/>
      <c r="IMH15" s="85"/>
      <c r="IMI15" s="85"/>
      <c r="IMJ15" s="85"/>
      <c r="IMK15" s="85"/>
      <c r="IML15" s="85"/>
      <c r="IMM15" s="85"/>
      <c r="IMN15" s="85"/>
      <c r="IMO15" s="85"/>
      <c r="IMP15" s="85"/>
      <c r="IMQ15" s="85"/>
      <c r="IMR15" s="85"/>
      <c r="IMS15" s="85"/>
      <c r="IMT15" s="85"/>
      <c r="IMU15" s="85"/>
      <c r="IMV15" s="85"/>
      <c r="IMW15" s="85"/>
      <c r="IMX15" s="85"/>
      <c r="IMY15" s="85"/>
      <c r="IMZ15" s="85"/>
      <c r="INA15" s="85"/>
      <c r="INB15" s="85"/>
      <c r="INC15" s="85"/>
      <c r="IND15" s="85"/>
      <c r="INE15" s="85"/>
      <c r="INF15" s="85"/>
      <c r="ING15" s="85"/>
      <c r="INH15" s="85"/>
      <c r="INI15" s="85"/>
      <c r="INJ15" s="85"/>
      <c r="INK15" s="85"/>
      <c r="INL15" s="85"/>
      <c r="INM15" s="85"/>
      <c r="INN15" s="85"/>
      <c r="INO15" s="85"/>
      <c r="INP15" s="85"/>
      <c r="INQ15" s="85"/>
      <c r="INR15" s="85"/>
      <c r="INS15" s="85"/>
      <c r="INT15" s="85"/>
      <c r="INU15" s="85"/>
      <c r="INV15" s="85"/>
      <c r="INW15" s="85"/>
      <c r="INX15" s="85"/>
      <c r="INY15" s="85"/>
      <c r="INZ15" s="85"/>
      <c r="IOA15" s="85"/>
      <c r="IOB15" s="85"/>
      <c r="IOC15" s="85"/>
      <c r="IOD15" s="85"/>
      <c r="IOE15" s="85"/>
      <c r="IOF15" s="85"/>
      <c r="IOG15" s="85"/>
      <c r="IOH15" s="85"/>
      <c r="IOI15" s="85"/>
      <c r="IOJ15" s="85"/>
      <c r="IOK15" s="85"/>
      <c r="IOL15" s="85"/>
      <c r="IOM15" s="85"/>
      <c r="ION15" s="85"/>
      <c r="IOO15" s="85"/>
      <c r="IOP15" s="85"/>
      <c r="IOQ15" s="85"/>
      <c r="IOR15" s="85"/>
      <c r="IOS15" s="85"/>
      <c r="IOT15" s="85"/>
      <c r="IOU15" s="85"/>
      <c r="IOV15" s="85"/>
      <c r="IOW15" s="85"/>
      <c r="IOX15" s="85"/>
      <c r="IOY15" s="85"/>
      <c r="IOZ15" s="85"/>
      <c r="IPA15" s="85"/>
      <c r="IPB15" s="85"/>
      <c r="IPC15" s="85"/>
      <c r="IPD15" s="85"/>
      <c r="IPE15" s="85"/>
      <c r="IPF15" s="85"/>
      <c r="IPG15" s="85"/>
      <c r="IPH15" s="85"/>
      <c r="IPI15" s="85"/>
      <c r="IPJ15" s="85"/>
      <c r="IPK15" s="85"/>
      <c r="IPL15" s="85"/>
      <c r="IPM15" s="85"/>
      <c r="IPN15" s="85"/>
      <c r="IPO15" s="85"/>
      <c r="IPP15" s="85"/>
      <c r="IPQ15" s="85"/>
      <c r="IPR15" s="85"/>
      <c r="IPS15" s="85"/>
      <c r="IPT15" s="85"/>
      <c r="IPU15" s="85"/>
      <c r="IPV15" s="85"/>
      <c r="IPW15" s="85"/>
      <c r="IPX15" s="85"/>
      <c r="IPY15" s="85"/>
      <c r="IPZ15" s="85"/>
      <c r="IQA15" s="85"/>
      <c r="IQB15" s="85"/>
      <c r="IQC15" s="85"/>
      <c r="IQD15" s="85"/>
      <c r="IQE15" s="85"/>
      <c r="IQF15" s="85"/>
      <c r="IQG15" s="85"/>
      <c r="IQH15" s="85"/>
      <c r="IQI15" s="85"/>
      <c r="IQJ15" s="85"/>
      <c r="IQK15" s="85"/>
      <c r="IQL15" s="85"/>
      <c r="IQM15" s="85"/>
      <c r="IQN15" s="85"/>
      <c r="IQO15" s="85"/>
      <c r="IQP15" s="85"/>
      <c r="IQQ15" s="85"/>
      <c r="IQR15" s="85"/>
      <c r="IQS15" s="85"/>
      <c r="IQT15" s="85"/>
      <c r="IQU15" s="85"/>
      <c r="IQV15" s="85"/>
      <c r="IQW15" s="85"/>
      <c r="IQX15" s="85"/>
      <c r="IQY15" s="85"/>
      <c r="IQZ15" s="85"/>
      <c r="IRA15" s="85"/>
      <c r="IRB15" s="85"/>
      <c r="IRC15" s="85"/>
      <c r="IRD15" s="85"/>
      <c r="IRE15" s="85"/>
      <c r="IRF15" s="85"/>
      <c r="IRG15" s="85"/>
      <c r="IRH15" s="85"/>
      <c r="IRI15" s="85"/>
      <c r="IRJ15" s="85"/>
      <c r="IRK15" s="85"/>
      <c r="IRL15" s="85"/>
      <c r="IRM15" s="85"/>
      <c r="IRN15" s="85"/>
      <c r="IRO15" s="85"/>
      <c r="IRP15" s="85"/>
      <c r="IRQ15" s="85"/>
      <c r="IRR15" s="85"/>
      <c r="IRS15" s="85"/>
      <c r="IRT15" s="85"/>
      <c r="IRU15" s="85"/>
      <c r="IRV15" s="85"/>
      <c r="IRW15" s="85"/>
      <c r="IRX15" s="85"/>
      <c r="IRY15" s="85"/>
      <c r="IRZ15" s="85"/>
      <c r="ISA15" s="85"/>
      <c r="ISB15" s="85"/>
      <c r="ISC15" s="85"/>
      <c r="ISD15" s="85"/>
      <c r="ISE15" s="85"/>
      <c r="ISF15" s="85"/>
      <c r="ISG15" s="85"/>
      <c r="ISH15" s="85"/>
      <c r="ISI15" s="85"/>
      <c r="ISJ15" s="85"/>
      <c r="ISK15" s="85"/>
      <c r="ISL15" s="85"/>
      <c r="ISM15" s="85"/>
      <c r="ISN15" s="85"/>
      <c r="ISO15" s="85"/>
      <c r="ISP15" s="85"/>
      <c r="ISQ15" s="85"/>
      <c r="ISR15" s="85"/>
      <c r="ISS15" s="85"/>
      <c r="IST15" s="85"/>
      <c r="ISU15" s="85"/>
      <c r="ISV15" s="85"/>
      <c r="ISW15" s="85"/>
      <c r="ISX15" s="85"/>
      <c r="ISY15" s="85"/>
      <c r="ISZ15" s="85"/>
      <c r="ITA15" s="85"/>
      <c r="ITB15" s="85"/>
      <c r="ITC15" s="85"/>
      <c r="ITD15" s="85"/>
      <c r="ITE15" s="85"/>
      <c r="ITF15" s="85"/>
      <c r="ITG15" s="85"/>
      <c r="ITH15" s="85"/>
      <c r="ITI15" s="85"/>
      <c r="ITJ15" s="85"/>
      <c r="ITK15" s="85"/>
      <c r="ITL15" s="85"/>
      <c r="ITM15" s="85"/>
      <c r="ITN15" s="85"/>
      <c r="ITO15" s="85"/>
      <c r="ITP15" s="85"/>
      <c r="ITQ15" s="85"/>
      <c r="ITR15" s="85"/>
      <c r="ITS15" s="85"/>
      <c r="ITT15" s="85"/>
      <c r="ITU15" s="85"/>
      <c r="ITV15" s="85"/>
      <c r="ITW15" s="85"/>
      <c r="ITX15" s="85"/>
      <c r="ITY15" s="85"/>
      <c r="ITZ15" s="85"/>
      <c r="IUA15" s="85"/>
      <c r="IUB15" s="85"/>
      <c r="IUC15" s="85"/>
      <c r="IUD15" s="85"/>
      <c r="IUE15" s="85"/>
      <c r="IUF15" s="85"/>
      <c r="IUG15" s="85"/>
      <c r="IUH15" s="85"/>
      <c r="IUI15" s="85"/>
      <c r="IUJ15" s="85"/>
      <c r="IUK15" s="85"/>
      <c r="IUL15" s="85"/>
      <c r="IUM15" s="85"/>
      <c r="IUN15" s="85"/>
      <c r="IUO15" s="85"/>
      <c r="IUP15" s="85"/>
      <c r="IUQ15" s="85"/>
      <c r="IUR15" s="85"/>
      <c r="IUS15" s="85"/>
      <c r="IUT15" s="85"/>
      <c r="IUU15" s="85"/>
      <c r="IUV15" s="85"/>
      <c r="IUW15" s="85"/>
      <c r="IUX15" s="85"/>
      <c r="IUY15" s="85"/>
      <c r="IUZ15" s="85"/>
      <c r="IVA15" s="85"/>
      <c r="IVB15" s="85"/>
      <c r="IVC15" s="85"/>
      <c r="IVD15" s="85"/>
      <c r="IVE15" s="85"/>
      <c r="IVF15" s="85"/>
      <c r="IVG15" s="85"/>
      <c r="IVH15" s="85"/>
      <c r="IVI15" s="85"/>
      <c r="IVJ15" s="85"/>
      <c r="IVK15" s="85"/>
      <c r="IVL15" s="85"/>
      <c r="IVM15" s="85"/>
      <c r="IVN15" s="85"/>
      <c r="IVO15" s="85"/>
      <c r="IVP15" s="85"/>
      <c r="IVQ15" s="85"/>
      <c r="IVR15" s="85"/>
      <c r="IVS15" s="85"/>
      <c r="IVT15" s="85"/>
      <c r="IVU15" s="85"/>
      <c r="IVV15" s="85"/>
      <c r="IVW15" s="85"/>
      <c r="IVX15" s="85"/>
      <c r="IVY15" s="85"/>
      <c r="IVZ15" s="85"/>
      <c r="IWA15" s="85"/>
      <c r="IWB15" s="85"/>
      <c r="IWC15" s="85"/>
      <c r="IWD15" s="85"/>
      <c r="IWE15" s="85"/>
      <c r="IWF15" s="85"/>
      <c r="IWG15" s="85"/>
      <c r="IWH15" s="85"/>
      <c r="IWI15" s="85"/>
      <c r="IWJ15" s="85"/>
      <c r="IWK15" s="85"/>
      <c r="IWL15" s="85"/>
      <c r="IWM15" s="85"/>
      <c r="IWN15" s="85"/>
      <c r="IWO15" s="85"/>
      <c r="IWP15" s="85"/>
      <c r="IWQ15" s="85"/>
      <c r="IWR15" s="85"/>
      <c r="IWS15" s="85"/>
      <c r="IWT15" s="85"/>
      <c r="IWU15" s="85"/>
      <c r="IWV15" s="85"/>
      <c r="IWW15" s="85"/>
      <c r="IWX15" s="85"/>
      <c r="IWY15" s="85"/>
      <c r="IWZ15" s="85"/>
      <c r="IXA15" s="85"/>
      <c r="IXB15" s="85"/>
      <c r="IXC15" s="85"/>
      <c r="IXD15" s="85"/>
      <c r="IXE15" s="85"/>
      <c r="IXF15" s="85"/>
      <c r="IXG15" s="85"/>
      <c r="IXH15" s="85"/>
      <c r="IXI15" s="85"/>
      <c r="IXJ15" s="85"/>
      <c r="IXK15" s="85"/>
      <c r="IXL15" s="85"/>
      <c r="IXM15" s="85"/>
      <c r="IXN15" s="85"/>
      <c r="IXO15" s="85"/>
      <c r="IXP15" s="85"/>
      <c r="IXQ15" s="85"/>
      <c r="IXR15" s="85"/>
      <c r="IXS15" s="85"/>
      <c r="IXT15" s="85"/>
      <c r="IXU15" s="85"/>
      <c r="IXV15" s="85"/>
      <c r="IXW15" s="85"/>
      <c r="IXX15" s="85"/>
      <c r="IXY15" s="85"/>
      <c r="IXZ15" s="85"/>
      <c r="IYA15" s="85"/>
      <c r="IYB15" s="85"/>
      <c r="IYC15" s="85"/>
      <c r="IYD15" s="85"/>
      <c r="IYE15" s="85"/>
      <c r="IYF15" s="85"/>
      <c r="IYG15" s="85"/>
      <c r="IYH15" s="85"/>
      <c r="IYI15" s="85"/>
      <c r="IYJ15" s="85"/>
      <c r="IYK15" s="85"/>
      <c r="IYL15" s="85"/>
      <c r="IYM15" s="85"/>
      <c r="IYN15" s="85"/>
      <c r="IYO15" s="85"/>
      <c r="IYP15" s="85"/>
      <c r="IYQ15" s="85"/>
      <c r="IYR15" s="85"/>
      <c r="IYS15" s="85"/>
      <c r="IYT15" s="85"/>
      <c r="IYU15" s="85"/>
      <c r="IYV15" s="85"/>
      <c r="IYW15" s="85"/>
      <c r="IYX15" s="85"/>
      <c r="IYY15" s="85"/>
      <c r="IYZ15" s="85"/>
      <c r="IZA15" s="85"/>
      <c r="IZB15" s="85"/>
      <c r="IZC15" s="85"/>
      <c r="IZD15" s="85"/>
      <c r="IZE15" s="85"/>
      <c r="IZF15" s="85"/>
      <c r="IZG15" s="85"/>
      <c r="IZH15" s="85"/>
      <c r="IZI15" s="85"/>
      <c r="IZJ15" s="85"/>
      <c r="IZK15" s="85"/>
      <c r="IZL15" s="85"/>
      <c r="IZM15" s="85"/>
      <c r="IZN15" s="85"/>
      <c r="IZO15" s="85"/>
      <c r="IZP15" s="85"/>
      <c r="IZQ15" s="85"/>
      <c r="IZR15" s="85"/>
      <c r="IZS15" s="85"/>
      <c r="IZT15" s="85"/>
      <c r="IZU15" s="85"/>
      <c r="IZV15" s="85"/>
      <c r="IZW15" s="85"/>
      <c r="IZX15" s="85"/>
      <c r="IZY15" s="85"/>
      <c r="IZZ15" s="85"/>
      <c r="JAA15" s="85"/>
      <c r="JAB15" s="85"/>
      <c r="JAC15" s="85"/>
      <c r="JAD15" s="85"/>
      <c r="JAE15" s="85"/>
      <c r="JAF15" s="85"/>
      <c r="JAG15" s="85"/>
      <c r="JAH15" s="85"/>
      <c r="JAI15" s="85"/>
      <c r="JAJ15" s="85"/>
      <c r="JAK15" s="85"/>
      <c r="JAL15" s="85"/>
      <c r="JAM15" s="85"/>
      <c r="JAN15" s="85"/>
      <c r="JAO15" s="85"/>
      <c r="JAP15" s="85"/>
      <c r="JAQ15" s="85"/>
      <c r="JAR15" s="85"/>
      <c r="JAS15" s="85"/>
      <c r="JAT15" s="85"/>
      <c r="JAU15" s="85"/>
      <c r="JAV15" s="85"/>
      <c r="JAW15" s="85"/>
      <c r="JAX15" s="85"/>
      <c r="JAY15" s="85"/>
      <c r="JAZ15" s="85"/>
      <c r="JBA15" s="85"/>
      <c r="JBB15" s="85"/>
      <c r="JBC15" s="85"/>
      <c r="JBD15" s="85"/>
      <c r="JBE15" s="85"/>
      <c r="JBF15" s="85"/>
      <c r="JBG15" s="85"/>
      <c r="JBH15" s="85"/>
      <c r="JBI15" s="85"/>
      <c r="JBJ15" s="85"/>
      <c r="JBK15" s="85"/>
      <c r="JBL15" s="85"/>
      <c r="JBM15" s="85"/>
      <c r="JBN15" s="85"/>
      <c r="JBO15" s="85"/>
      <c r="JBP15" s="85"/>
      <c r="JBQ15" s="85"/>
      <c r="JBR15" s="85"/>
      <c r="JBS15" s="85"/>
      <c r="JBT15" s="85"/>
      <c r="JBU15" s="85"/>
      <c r="JBV15" s="85"/>
      <c r="JBW15" s="85"/>
      <c r="JBX15" s="85"/>
      <c r="JBY15" s="85"/>
      <c r="JBZ15" s="85"/>
      <c r="JCA15" s="85"/>
      <c r="JCB15" s="85"/>
      <c r="JCC15" s="85"/>
      <c r="JCD15" s="85"/>
      <c r="JCE15" s="85"/>
      <c r="JCF15" s="85"/>
      <c r="JCG15" s="85"/>
      <c r="JCH15" s="85"/>
      <c r="JCI15" s="85"/>
      <c r="JCJ15" s="85"/>
      <c r="JCK15" s="85"/>
      <c r="JCL15" s="85"/>
      <c r="JCM15" s="85"/>
      <c r="JCN15" s="85"/>
      <c r="JCO15" s="85"/>
      <c r="JCP15" s="85"/>
      <c r="JCQ15" s="85"/>
      <c r="JCR15" s="85"/>
      <c r="JCS15" s="85"/>
      <c r="JCT15" s="85"/>
      <c r="JCU15" s="85"/>
      <c r="JCV15" s="85"/>
      <c r="JCW15" s="85"/>
      <c r="JCX15" s="85"/>
      <c r="JCY15" s="85"/>
      <c r="JCZ15" s="85"/>
      <c r="JDA15" s="85"/>
      <c r="JDB15" s="85"/>
      <c r="JDC15" s="85"/>
      <c r="JDD15" s="85"/>
      <c r="JDE15" s="85"/>
      <c r="JDF15" s="85"/>
      <c r="JDG15" s="85"/>
      <c r="JDH15" s="85"/>
      <c r="JDI15" s="85"/>
      <c r="JDJ15" s="85"/>
      <c r="JDK15" s="85"/>
      <c r="JDL15" s="85"/>
      <c r="JDM15" s="85"/>
      <c r="JDN15" s="85"/>
      <c r="JDO15" s="85"/>
      <c r="JDP15" s="85"/>
      <c r="JDQ15" s="85"/>
      <c r="JDR15" s="85"/>
      <c r="JDS15" s="85"/>
      <c r="JDT15" s="85"/>
      <c r="JDU15" s="85"/>
      <c r="JDV15" s="85"/>
      <c r="JDW15" s="85"/>
      <c r="JDX15" s="85"/>
      <c r="JDY15" s="85"/>
      <c r="JDZ15" s="85"/>
      <c r="JEA15" s="85"/>
      <c r="JEB15" s="85"/>
      <c r="JEC15" s="85"/>
      <c r="JED15" s="85"/>
      <c r="JEE15" s="85"/>
      <c r="JEF15" s="85"/>
      <c r="JEG15" s="85"/>
      <c r="JEH15" s="85"/>
      <c r="JEI15" s="85"/>
      <c r="JEJ15" s="85"/>
      <c r="JEK15" s="85"/>
      <c r="JEL15" s="85"/>
      <c r="JEM15" s="85"/>
      <c r="JEN15" s="85"/>
      <c r="JEO15" s="85"/>
      <c r="JEP15" s="85"/>
      <c r="JEQ15" s="85"/>
      <c r="JER15" s="85"/>
      <c r="JES15" s="85"/>
      <c r="JET15" s="85"/>
      <c r="JEU15" s="85"/>
      <c r="JEV15" s="85"/>
      <c r="JEW15" s="85"/>
      <c r="JEX15" s="85"/>
      <c r="JEY15" s="85"/>
      <c r="JEZ15" s="85"/>
      <c r="JFA15" s="85"/>
      <c r="JFB15" s="85"/>
      <c r="JFC15" s="85"/>
      <c r="JFD15" s="85"/>
      <c r="JFE15" s="85"/>
      <c r="JFF15" s="85"/>
      <c r="JFG15" s="85"/>
      <c r="JFH15" s="85"/>
      <c r="JFI15" s="85"/>
      <c r="JFJ15" s="85"/>
      <c r="JFK15" s="85"/>
      <c r="JFL15" s="85"/>
      <c r="JFM15" s="85"/>
      <c r="JFN15" s="85"/>
      <c r="JFO15" s="85"/>
      <c r="JFP15" s="85"/>
      <c r="JFQ15" s="85"/>
      <c r="JFR15" s="85"/>
      <c r="JFS15" s="85"/>
      <c r="JFT15" s="85"/>
      <c r="JFU15" s="85"/>
      <c r="JFV15" s="85"/>
      <c r="JFW15" s="85"/>
      <c r="JFX15" s="85"/>
      <c r="JFY15" s="85"/>
      <c r="JFZ15" s="85"/>
      <c r="JGA15" s="85"/>
      <c r="JGB15" s="85"/>
      <c r="JGC15" s="85"/>
      <c r="JGD15" s="85"/>
      <c r="JGE15" s="85"/>
      <c r="JGF15" s="85"/>
      <c r="JGG15" s="85"/>
      <c r="JGH15" s="85"/>
      <c r="JGI15" s="85"/>
      <c r="JGJ15" s="85"/>
      <c r="JGK15" s="85"/>
      <c r="JGL15" s="85"/>
      <c r="JGM15" s="85"/>
      <c r="JGN15" s="85"/>
      <c r="JGO15" s="85"/>
      <c r="JGP15" s="85"/>
      <c r="JGQ15" s="85"/>
      <c r="JGR15" s="85"/>
      <c r="JGS15" s="85"/>
      <c r="JGT15" s="85"/>
      <c r="JGU15" s="85"/>
      <c r="JGV15" s="85"/>
      <c r="JGW15" s="85"/>
      <c r="JGX15" s="85"/>
      <c r="JGY15" s="85"/>
      <c r="JGZ15" s="85"/>
      <c r="JHA15" s="85"/>
      <c r="JHB15" s="85"/>
      <c r="JHC15" s="85"/>
      <c r="JHD15" s="85"/>
      <c r="JHE15" s="85"/>
      <c r="JHF15" s="85"/>
      <c r="JHG15" s="85"/>
      <c r="JHH15" s="85"/>
      <c r="JHI15" s="85"/>
      <c r="JHJ15" s="85"/>
      <c r="JHK15" s="85"/>
      <c r="JHL15" s="85"/>
      <c r="JHM15" s="85"/>
      <c r="JHN15" s="85"/>
      <c r="JHO15" s="85"/>
      <c r="JHP15" s="85"/>
      <c r="JHQ15" s="85"/>
      <c r="JHR15" s="85"/>
      <c r="JHS15" s="85"/>
      <c r="JHT15" s="85"/>
      <c r="JHU15" s="85"/>
      <c r="JHV15" s="85"/>
      <c r="JHW15" s="85"/>
      <c r="JHX15" s="85"/>
      <c r="JHY15" s="85"/>
      <c r="JHZ15" s="85"/>
      <c r="JIA15" s="85"/>
      <c r="JIB15" s="85"/>
      <c r="JIC15" s="85"/>
      <c r="JID15" s="85"/>
      <c r="JIE15" s="85"/>
      <c r="JIF15" s="85"/>
      <c r="JIG15" s="85"/>
      <c r="JIH15" s="85"/>
      <c r="JII15" s="85"/>
      <c r="JIJ15" s="85"/>
      <c r="JIK15" s="85"/>
      <c r="JIL15" s="85"/>
      <c r="JIM15" s="85"/>
      <c r="JIN15" s="85"/>
      <c r="JIO15" s="85"/>
      <c r="JIP15" s="85"/>
      <c r="JIQ15" s="85"/>
      <c r="JIR15" s="85"/>
      <c r="JIS15" s="85"/>
      <c r="JIT15" s="85"/>
      <c r="JIU15" s="85"/>
      <c r="JIV15" s="85"/>
      <c r="JIW15" s="85"/>
      <c r="JIX15" s="85"/>
      <c r="JIY15" s="85"/>
      <c r="JIZ15" s="85"/>
      <c r="JJA15" s="85"/>
      <c r="JJB15" s="85"/>
      <c r="JJC15" s="85"/>
      <c r="JJD15" s="85"/>
      <c r="JJE15" s="85"/>
      <c r="JJF15" s="85"/>
      <c r="JJG15" s="85"/>
      <c r="JJH15" s="85"/>
      <c r="JJI15" s="85"/>
      <c r="JJJ15" s="85"/>
      <c r="JJK15" s="85"/>
      <c r="JJL15" s="85"/>
      <c r="JJM15" s="85"/>
      <c r="JJN15" s="85"/>
      <c r="JJO15" s="85"/>
      <c r="JJP15" s="85"/>
      <c r="JJQ15" s="85"/>
      <c r="JJR15" s="85"/>
      <c r="JJS15" s="85"/>
      <c r="JJT15" s="85"/>
      <c r="JJU15" s="85"/>
      <c r="JJV15" s="85"/>
      <c r="JJW15" s="85"/>
      <c r="JJX15" s="85"/>
      <c r="JJY15" s="85"/>
      <c r="JJZ15" s="85"/>
      <c r="JKA15" s="85"/>
      <c r="JKB15" s="85"/>
      <c r="JKC15" s="85"/>
      <c r="JKD15" s="85"/>
      <c r="JKE15" s="85"/>
      <c r="JKF15" s="85"/>
      <c r="JKG15" s="85"/>
      <c r="JKH15" s="85"/>
      <c r="JKI15" s="85"/>
      <c r="JKJ15" s="85"/>
      <c r="JKK15" s="85"/>
      <c r="JKL15" s="85"/>
      <c r="JKM15" s="85"/>
      <c r="JKN15" s="85"/>
      <c r="JKO15" s="85"/>
      <c r="JKP15" s="85"/>
      <c r="JKQ15" s="85"/>
      <c r="JKR15" s="85"/>
      <c r="JKS15" s="85"/>
      <c r="JKT15" s="85"/>
      <c r="JKU15" s="85"/>
      <c r="JKV15" s="85"/>
      <c r="JKW15" s="85"/>
      <c r="JKX15" s="85"/>
      <c r="JKY15" s="85"/>
      <c r="JKZ15" s="85"/>
      <c r="JLA15" s="85"/>
      <c r="JLB15" s="85"/>
      <c r="JLC15" s="85"/>
      <c r="JLD15" s="85"/>
      <c r="JLE15" s="85"/>
      <c r="JLF15" s="85"/>
      <c r="JLG15" s="85"/>
      <c r="JLH15" s="85"/>
      <c r="JLI15" s="85"/>
      <c r="JLJ15" s="85"/>
      <c r="JLK15" s="85"/>
      <c r="JLL15" s="85"/>
      <c r="JLM15" s="85"/>
      <c r="JLN15" s="85"/>
      <c r="JLO15" s="85"/>
      <c r="JLP15" s="85"/>
      <c r="JLQ15" s="85"/>
      <c r="JLR15" s="85"/>
      <c r="JLS15" s="85"/>
      <c r="JLT15" s="85"/>
      <c r="JLU15" s="85"/>
      <c r="JLV15" s="85"/>
      <c r="JLW15" s="85"/>
      <c r="JLX15" s="85"/>
      <c r="JLY15" s="85"/>
      <c r="JLZ15" s="85"/>
      <c r="JMA15" s="85"/>
      <c r="JMB15" s="85"/>
      <c r="JMC15" s="85"/>
      <c r="JMD15" s="85"/>
      <c r="JME15" s="85"/>
      <c r="JMF15" s="85"/>
      <c r="JMG15" s="85"/>
      <c r="JMH15" s="85"/>
      <c r="JMI15" s="85"/>
      <c r="JMJ15" s="85"/>
      <c r="JMK15" s="85"/>
      <c r="JML15" s="85"/>
      <c r="JMM15" s="85"/>
      <c r="JMN15" s="85"/>
      <c r="JMO15" s="85"/>
      <c r="JMP15" s="85"/>
      <c r="JMQ15" s="85"/>
      <c r="JMR15" s="85"/>
      <c r="JMS15" s="85"/>
      <c r="JMT15" s="85"/>
      <c r="JMU15" s="85"/>
      <c r="JMV15" s="85"/>
      <c r="JMW15" s="85"/>
      <c r="JMX15" s="85"/>
      <c r="JMY15" s="85"/>
      <c r="JMZ15" s="85"/>
      <c r="JNA15" s="85"/>
      <c r="JNB15" s="85"/>
      <c r="JNC15" s="85"/>
      <c r="JND15" s="85"/>
      <c r="JNE15" s="85"/>
      <c r="JNF15" s="85"/>
      <c r="JNG15" s="85"/>
      <c r="JNH15" s="85"/>
      <c r="JNI15" s="85"/>
      <c r="JNJ15" s="85"/>
      <c r="JNK15" s="85"/>
      <c r="JNL15" s="85"/>
      <c r="JNM15" s="85"/>
      <c r="JNN15" s="85"/>
      <c r="JNO15" s="85"/>
      <c r="JNP15" s="85"/>
      <c r="JNQ15" s="85"/>
      <c r="JNR15" s="85"/>
      <c r="JNS15" s="85"/>
      <c r="JNT15" s="85"/>
      <c r="JNU15" s="85"/>
      <c r="JNV15" s="85"/>
      <c r="JNW15" s="85"/>
      <c r="JNX15" s="85"/>
      <c r="JNY15" s="85"/>
      <c r="JNZ15" s="85"/>
      <c r="JOA15" s="85"/>
      <c r="JOB15" s="85"/>
      <c r="JOC15" s="85"/>
      <c r="JOD15" s="85"/>
      <c r="JOE15" s="85"/>
      <c r="JOF15" s="85"/>
      <c r="JOG15" s="85"/>
      <c r="JOH15" s="85"/>
      <c r="JOI15" s="85"/>
      <c r="JOJ15" s="85"/>
      <c r="JOK15" s="85"/>
      <c r="JOL15" s="85"/>
      <c r="JOM15" s="85"/>
      <c r="JON15" s="85"/>
      <c r="JOO15" s="85"/>
      <c r="JOP15" s="85"/>
      <c r="JOQ15" s="85"/>
      <c r="JOR15" s="85"/>
      <c r="JOS15" s="85"/>
      <c r="JOT15" s="85"/>
      <c r="JOU15" s="85"/>
      <c r="JOV15" s="85"/>
      <c r="JOW15" s="85"/>
      <c r="JOX15" s="85"/>
      <c r="JOY15" s="85"/>
      <c r="JOZ15" s="85"/>
      <c r="JPA15" s="85"/>
      <c r="JPB15" s="85"/>
      <c r="JPC15" s="85"/>
      <c r="JPD15" s="85"/>
      <c r="JPE15" s="85"/>
      <c r="JPF15" s="85"/>
      <c r="JPG15" s="85"/>
      <c r="JPH15" s="85"/>
      <c r="JPI15" s="85"/>
      <c r="JPJ15" s="85"/>
      <c r="JPK15" s="85"/>
      <c r="JPL15" s="85"/>
      <c r="JPM15" s="85"/>
      <c r="JPN15" s="85"/>
      <c r="JPO15" s="85"/>
      <c r="JPP15" s="85"/>
      <c r="JPQ15" s="85"/>
      <c r="JPR15" s="85"/>
      <c r="JPS15" s="85"/>
      <c r="JPT15" s="85"/>
      <c r="JPU15" s="85"/>
      <c r="JPV15" s="85"/>
      <c r="JPW15" s="85"/>
      <c r="JPX15" s="85"/>
      <c r="JPY15" s="85"/>
      <c r="JPZ15" s="85"/>
      <c r="JQA15" s="85"/>
      <c r="JQB15" s="85"/>
      <c r="JQC15" s="85"/>
      <c r="JQD15" s="85"/>
      <c r="JQE15" s="85"/>
      <c r="JQF15" s="85"/>
      <c r="JQG15" s="85"/>
      <c r="JQH15" s="85"/>
      <c r="JQI15" s="85"/>
      <c r="JQJ15" s="85"/>
      <c r="JQK15" s="85"/>
      <c r="JQL15" s="85"/>
      <c r="JQM15" s="85"/>
      <c r="JQN15" s="85"/>
      <c r="JQO15" s="85"/>
      <c r="JQP15" s="85"/>
      <c r="JQQ15" s="85"/>
      <c r="JQR15" s="85"/>
      <c r="JQS15" s="85"/>
      <c r="JQT15" s="85"/>
      <c r="JQU15" s="85"/>
      <c r="JQV15" s="85"/>
      <c r="JQW15" s="85"/>
      <c r="JQX15" s="85"/>
      <c r="JQY15" s="85"/>
      <c r="JQZ15" s="85"/>
      <c r="JRA15" s="85"/>
      <c r="JRB15" s="85"/>
      <c r="JRC15" s="85"/>
      <c r="JRD15" s="85"/>
      <c r="JRE15" s="85"/>
      <c r="JRF15" s="85"/>
      <c r="JRG15" s="85"/>
      <c r="JRH15" s="85"/>
      <c r="JRI15" s="85"/>
      <c r="JRJ15" s="85"/>
      <c r="JRK15" s="85"/>
      <c r="JRL15" s="85"/>
      <c r="JRM15" s="85"/>
      <c r="JRN15" s="85"/>
      <c r="JRO15" s="85"/>
      <c r="JRP15" s="85"/>
      <c r="JRQ15" s="85"/>
      <c r="JRR15" s="85"/>
      <c r="JRS15" s="85"/>
      <c r="JRT15" s="85"/>
      <c r="JRU15" s="85"/>
      <c r="JRV15" s="85"/>
      <c r="JRW15" s="85"/>
      <c r="JRX15" s="85"/>
      <c r="JRY15" s="85"/>
      <c r="JRZ15" s="85"/>
      <c r="JSA15" s="85"/>
      <c r="JSB15" s="85"/>
      <c r="JSC15" s="85"/>
      <c r="JSD15" s="85"/>
      <c r="JSE15" s="85"/>
      <c r="JSF15" s="85"/>
      <c r="JSG15" s="85"/>
      <c r="JSH15" s="85"/>
      <c r="JSI15" s="85"/>
      <c r="JSJ15" s="85"/>
      <c r="JSK15" s="85"/>
      <c r="JSL15" s="85"/>
      <c r="JSM15" s="85"/>
      <c r="JSN15" s="85"/>
      <c r="JSO15" s="85"/>
      <c r="JSP15" s="85"/>
      <c r="JSQ15" s="85"/>
      <c r="JSR15" s="85"/>
      <c r="JSS15" s="85"/>
      <c r="JST15" s="85"/>
      <c r="JSU15" s="85"/>
      <c r="JSV15" s="85"/>
      <c r="JSW15" s="85"/>
      <c r="JSX15" s="85"/>
      <c r="JSY15" s="85"/>
      <c r="JSZ15" s="85"/>
      <c r="JTA15" s="85"/>
      <c r="JTB15" s="85"/>
      <c r="JTC15" s="85"/>
      <c r="JTD15" s="85"/>
      <c r="JTE15" s="85"/>
      <c r="JTF15" s="85"/>
      <c r="JTG15" s="85"/>
      <c r="JTH15" s="85"/>
      <c r="JTI15" s="85"/>
      <c r="JTJ15" s="85"/>
      <c r="JTK15" s="85"/>
      <c r="JTL15" s="85"/>
      <c r="JTM15" s="85"/>
      <c r="JTN15" s="85"/>
      <c r="JTO15" s="85"/>
      <c r="JTP15" s="85"/>
      <c r="JTQ15" s="85"/>
      <c r="JTR15" s="85"/>
      <c r="JTS15" s="85"/>
      <c r="JTT15" s="85"/>
      <c r="JTU15" s="85"/>
      <c r="JTV15" s="85"/>
      <c r="JTW15" s="85"/>
      <c r="JTX15" s="85"/>
      <c r="JTY15" s="85"/>
      <c r="JTZ15" s="85"/>
      <c r="JUA15" s="85"/>
      <c r="JUB15" s="85"/>
      <c r="JUC15" s="85"/>
      <c r="JUD15" s="85"/>
      <c r="JUE15" s="85"/>
      <c r="JUF15" s="85"/>
      <c r="JUG15" s="85"/>
      <c r="JUH15" s="85"/>
      <c r="JUI15" s="85"/>
      <c r="JUJ15" s="85"/>
      <c r="JUK15" s="85"/>
      <c r="JUL15" s="85"/>
      <c r="JUM15" s="85"/>
      <c r="JUN15" s="85"/>
      <c r="JUO15" s="85"/>
      <c r="JUP15" s="85"/>
      <c r="JUQ15" s="85"/>
      <c r="JUR15" s="85"/>
      <c r="JUS15" s="85"/>
      <c r="JUT15" s="85"/>
      <c r="JUU15" s="85"/>
      <c r="JUV15" s="85"/>
      <c r="JUW15" s="85"/>
      <c r="JUX15" s="85"/>
      <c r="JUY15" s="85"/>
      <c r="JUZ15" s="85"/>
      <c r="JVA15" s="85"/>
      <c r="JVB15" s="85"/>
      <c r="JVC15" s="85"/>
      <c r="JVD15" s="85"/>
      <c r="JVE15" s="85"/>
      <c r="JVF15" s="85"/>
      <c r="JVG15" s="85"/>
      <c r="JVH15" s="85"/>
      <c r="JVI15" s="85"/>
      <c r="JVJ15" s="85"/>
      <c r="JVK15" s="85"/>
      <c r="JVL15" s="85"/>
      <c r="JVM15" s="85"/>
      <c r="JVN15" s="85"/>
      <c r="JVO15" s="85"/>
      <c r="JVP15" s="85"/>
      <c r="JVQ15" s="85"/>
      <c r="JVR15" s="85"/>
      <c r="JVS15" s="85"/>
      <c r="JVT15" s="85"/>
      <c r="JVU15" s="85"/>
      <c r="JVV15" s="85"/>
      <c r="JVW15" s="85"/>
      <c r="JVX15" s="85"/>
      <c r="JVY15" s="85"/>
      <c r="JVZ15" s="85"/>
      <c r="JWA15" s="85"/>
      <c r="JWB15" s="85"/>
      <c r="JWC15" s="85"/>
      <c r="JWD15" s="85"/>
      <c r="JWE15" s="85"/>
      <c r="JWF15" s="85"/>
      <c r="JWG15" s="85"/>
      <c r="JWH15" s="85"/>
      <c r="JWI15" s="85"/>
      <c r="JWJ15" s="85"/>
      <c r="JWK15" s="85"/>
      <c r="JWL15" s="85"/>
      <c r="JWM15" s="85"/>
      <c r="JWN15" s="85"/>
      <c r="JWO15" s="85"/>
      <c r="JWP15" s="85"/>
      <c r="JWQ15" s="85"/>
      <c r="JWR15" s="85"/>
      <c r="JWS15" s="85"/>
      <c r="JWT15" s="85"/>
      <c r="JWU15" s="85"/>
      <c r="JWV15" s="85"/>
      <c r="JWW15" s="85"/>
      <c r="JWX15" s="85"/>
      <c r="JWY15" s="85"/>
      <c r="JWZ15" s="85"/>
      <c r="JXA15" s="85"/>
      <c r="JXB15" s="85"/>
      <c r="JXC15" s="85"/>
      <c r="JXD15" s="85"/>
      <c r="JXE15" s="85"/>
      <c r="JXF15" s="85"/>
      <c r="JXG15" s="85"/>
      <c r="JXH15" s="85"/>
      <c r="JXI15" s="85"/>
      <c r="JXJ15" s="85"/>
      <c r="JXK15" s="85"/>
      <c r="JXL15" s="85"/>
      <c r="JXM15" s="85"/>
      <c r="JXN15" s="85"/>
      <c r="JXO15" s="85"/>
      <c r="JXP15" s="85"/>
      <c r="JXQ15" s="85"/>
      <c r="JXR15" s="85"/>
      <c r="JXS15" s="85"/>
      <c r="JXT15" s="85"/>
      <c r="JXU15" s="85"/>
      <c r="JXV15" s="85"/>
      <c r="JXW15" s="85"/>
      <c r="JXX15" s="85"/>
      <c r="JXY15" s="85"/>
      <c r="JXZ15" s="85"/>
      <c r="JYA15" s="85"/>
      <c r="JYB15" s="85"/>
      <c r="JYC15" s="85"/>
      <c r="JYD15" s="85"/>
      <c r="JYE15" s="85"/>
      <c r="JYF15" s="85"/>
      <c r="JYG15" s="85"/>
      <c r="JYH15" s="85"/>
      <c r="JYI15" s="85"/>
      <c r="JYJ15" s="85"/>
      <c r="JYK15" s="85"/>
      <c r="JYL15" s="85"/>
      <c r="JYM15" s="85"/>
      <c r="JYN15" s="85"/>
      <c r="JYO15" s="85"/>
      <c r="JYP15" s="85"/>
      <c r="JYQ15" s="85"/>
      <c r="JYR15" s="85"/>
      <c r="JYS15" s="85"/>
      <c r="JYT15" s="85"/>
      <c r="JYU15" s="85"/>
      <c r="JYV15" s="85"/>
      <c r="JYW15" s="85"/>
      <c r="JYX15" s="85"/>
      <c r="JYY15" s="85"/>
      <c r="JYZ15" s="85"/>
      <c r="JZA15" s="85"/>
      <c r="JZB15" s="85"/>
      <c r="JZC15" s="85"/>
      <c r="JZD15" s="85"/>
      <c r="JZE15" s="85"/>
      <c r="JZF15" s="85"/>
      <c r="JZG15" s="85"/>
      <c r="JZH15" s="85"/>
      <c r="JZI15" s="85"/>
      <c r="JZJ15" s="85"/>
      <c r="JZK15" s="85"/>
      <c r="JZL15" s="85"/>
      <c r="JZM15" s="85"/>
      <c r="JZN15" s="85"/>
      <c r="JZO15" s="85"/>
      <c r="JZP15" s="85"/>
      <c r="JZQ15" s="85"/>
      <c r="JZR15" s="85"/>
      <c r="JZS15" s="85"/>
      <c r="JZT15" s="85"/>
      <c r="JZU15" s="85"/>
      <c r="JZV15" s="85"/>
      <c r="JZW15" s="85"/>
      <c r="JZX15" s="85"/>
      <c r="JZY15" s="85"/>
      <c r="JZZ15" s="85"/>
      <c r="KAA15" s="85"/>
      <c r="KAB15" s="85"/>
      <c r="KAC15" s="85"/>
      <c r="KAD15" s="85"/>
      <c r="KAE15" s="85"/>
      <c r="KAF15" s="85"/>
      <c r="KAG15" s="85"/>
      <c r="KAH15" s="85"/>
      <c r="KAI15" s="85"/>
      <c r="KAJ15" s="85"/>
      <c r="KAK15" s="85"/>
      <c r="KAL15" s="85"/>
      <c r="KAM15" s="85"/>
      <c r="KAN15" s="85"/>
      <c r="KAO15" s="85"/>
      <c r="KAP15" s="85"/>
      <c r="KAQ15" s="85"/>
      <c r="KAR15" s="85"/>
      <c r="KAS15" s="85"/>
      <c r="KAT15" s="85"/>
      <c r="KAU15" s="85"/>
      <c r="KAV15" s="85"/>
      <c r="KAW15" s="85"/>
      <c r="KAX15" s="85"/>
      <c r="KAY15" s="85"/>
      <c r="KAZ15" s="85"/>
      <c r="KBA15" s="85"/>
      <c r="KBB15" s="85"/>
      <c r="KBC15" s="85"/>
      <c r="KBD15" s="85"/>
      <c r="KBE15" s="85"/>
      <c r="KBF15" s="85"/>
      <c r="KBG15" s="85"/>
      <c r="KBH15" s="85"/>
      <c r="KBI15" s="85"/>
      <c r="KBJ15" s="85"/>
      <c r="KBK15" s="85"/>
      <c r="KBL15" s="85"/>
      <c r="KBM15" s="85"/>
      <c r="KBN15" s="85"/>
      <c r="KBO15" s="85"/>
      <c r="KBP15" s="85"/>
      <c r="KBQ15" s="85"/>
      <c r="KBR15" s="85"/>
      <c r="KBS15" s="85"/>
      <c r="KBT15" s="85"/>
      <c r="KBU15" s="85"/>
      <c r="KBV15" s="85"/>
      <c r="KBW15" s="85"/>
      <c r="KBX15" s="85"/>
      <c r="KBY15" s="85"/>
      <c r="KBZ15" s="85"/>
      <c r="KCA15" s="85"/>
      <c r="KCB15" s="85"/>
      <c r="KCC15" s="85"/>
      <c r="KCD15" s="85"/>
      <c r="KCE15" s="85"/>
      <c r="KCF15" s="85"/>
      <c r="KCG15" s="85"/>
      <c r="KCH15" s="85"/>
      <c r="KCI15" s="85"/>
      <c r="KCJ15" s="85"/>
      <c r="KCK15" s="85"/>
      <c r="KCL15" s="85"/>
      <c r="KCM15" s="85"/>
      <c r="KCN15" s="85"/>
      <c r="KCO15" s="85"/>
      <c r="KCP15" s="85"/>
      <c r="KCQ15" s="85"/>
      <c r="KCR15" s="85"/>
      <c r="KCS15" s="85"/>
      <c r="KCT15" s="85"/>
      <c r="KCU15" s="85"/>
      <c r="KCV15" s="85"/>
      <c r="KCW15" s="85"/>
      <c r="KCX15" s="85"/>
      <c r="KCY15" s="85"/>
      <c r="KCZ15" s="85"/>
      <c r="KDA15" s="85"/>
      <c r="KDB15" s="85"/>
      <c r="KDC15" s="85"/>
      <c r="KDD15" s="85"/>
      <c r="KDE15" s="85"/>
      <c r="KDF15" s="85"/>
      <c r="KDG15" s="85"/>
      <c r="KDH15" s="85"/>
      <c r="KDI15" s="85"/>
      <c r="KDJ15" s="85"/>
      <c r="KDK15" s="85"/>
      <c r="KDL15" s="85"/>
      <c r="KDM15" s="85"/>
      <c r="KDN15" s="85"/>
      <c r="KDO15" s="85"/>
      <c r="KDP15" s="85"/>
      <c r="KDQ15" s="85"/>
      <c r="KDR15" s="85"/>
      <c r="KDS15" s="85"/>
      <c r="KDT15" s="85"/>
      <c r="KDU15" s="85"/>
      <c r="KDV15" s="85"/>
      <c r="KDW15" s="85"/>
      <c r="KDX15" s="85"/>
      <c r="KDY15" s="85"/>
      <c r="KDZ15" s="85"/>
      <c r="KEA15" s="85"/>
      <c r="KEB15" s="85"/>
      <c r="KEC15" s="85"/>
      <c r="KED15" s="85"/>
      <c r="KEE15" s="85"/>
      <c r="KEF15" s="85"/>
      <c r="KEG15" s="85"/>
      <c r="KEH15" s="85"/>
      <c r="KEI15" s="85"/>
      <c r="KEJ15" s="85"/>
      <c r="KEK15" s="85"/>
      <c r="KEL15" s="85"/>
      <c r="KEM15" s="85"/>
      <c r="KEN15" s="85"/>
      <c r="KEO15" s="85"/>
      <c r="KEP15" s="85"/>
      <c r="KEQ15" s="85"/>
      <c r="KER15" s="85"/>
      <c r="KES15" s="85"/>
      <c r="KET15" s="85"/>
      <c r="KEU15" s="85"/>
      <c r="KEV15" s="85"/>
      <c r="KEW15" s="85"/>
      <c r="KEX15" s="85"/>
      <c r="KEY15" s="85"/>
      <c r="KEZ15" s="85"/>
      <c r="KFA15" s="85"/>
      <c r="KFB15" s="85"/>
      <c r="KFC15" s="85"/>
      <c r="KFD15" s="85"/>
      <c r="KFE15" s="85"/>
      <c r="KFF15" s="85"/>
      <c r="KFG15" s="85"/>
      <c r="KFH15" s="85"/>
      <c r="KFI15" s="85"/>
      <c r="KFJ15" s="85"/>
      <c r="KFK15" s="85"/>
      <c r="KFL15" s="85"/>
      <c r="KFM15" s="85"/>
      <c r="KFN15" s="85"/>
      <c r="KFO15" s="85"/>
      <c r="KFP15" s="85"/>
      <c r="KFQ15" s="85"/>
      <c r="KFR15" s="85"/>
      <c r="KFS15" s="85"/>
      <c r="KFT15" s="85"/>
      <c r="KFU15" s="85"/>
      <c r="KFV15" s="85"/>
      <c r="KFW15" s="85"/>
      <c r="KFX15" s="85"/>
      <c r="KFY15" s="85"/>
      <c r="KFZ15" s="85"/>
      <c r="KGA15" s="85"/>
      <c r="KGB15" s="85"/>
      <c r="KGC15" s="85"/>
      <c r="KGD15" s="85"/>
      <c r="KGE15" s="85"/>
      <c r="KGF15" s="85"/>
      <c r="KGG15" s="85"/>
      <c r="KGH15" s="85"/>
      <c r="KGI15" s="85"/>
      <c r="KGJ15" s="85"/>
      <c r="KGK15" s="85"/>
      <c r="KGL15" s="85"/>
      <c r="KGM15" s="85"/>
      <c r="KGN15" s="85"/>
      <c r="KGO15" s="85"/>
      <c r="KGP15" s="85"/>
      <c r="KGQ15" s="85"/>
      <c r="KGR15" s="85"/>
      <c r="KGS15" s="85"/>
      <c r="KGT15" s="85"/>
      <c r="KGU15" s="85"/>
      <c r="KGV15" s="85"/>
      <c r="KGW15" s="85"/>
      <c r="KGX15" s="85"/>
      <c r="KGY15" s="85"/>
      <c r="KGZ15" s="85"/>
      <c r="KHA15" s="85"/>
      <c r="KHB15" s="85"/>
      <c r="KHC15" s="85"/>
      <c r="KHD15" s="85"/>
      <c r="KHE15" s="85"/>
      <c r="KHF15" s="85"/>
      <c r="KHG15" s="85"/>
      <c r="KHH15" s="85"/>
      <c r="KHI15" s="85"/>
      <c r="KHJ15" s="85"/>
      <c r="KHK15" s="85"/>
      <c r="KHL15" s="85"/>
      <c r="KHM15" s="85"/>
      <c r="KHN15" s="85"/>
      <c r="KHO15" s="85"/>
      <c r="KHP15" s="85"/>
      <c r="KHQ15" s="85"/>
      <c r="KHR15" s="85"/>
      <c r="KHS15" s="85"/>
      <c r="KHT15" s="85"/>
      <c r="KHU15" s="85"/>
      <c r="KHV15" s="85"/>
      <c r="KHW15" s="85"/>
      <c r="KHX15" s="85"/>
      <c r="KHY15" s="85"/>
      <c r="KHZ15" s="85"/>
      <c r="KIA15" s="85"/>
      <c r="KIB15" s="85"/>
      <c r="KIC15" s="85"/>
      <c r="KID15" s="85"/>
      <c r="KIE15" s="85"/>
      <c r="KIF15" s="85"/>
      <c r="KIG15" s="85"/>
      <c r="KIH15" s="85"/>
      <c r="KII15" s="85"/>
      <c r="KIJ15" s="85"/>
      <c r="KIK15" s="85"/>
      <c r="KIL15" s="85"/>
      <c r="KIM15" s="85"/>
      <c r="KIN15" s="85"/>
      <c r="KIO15" s="85"/>
      <c r="KIP15" s="85"/>
      <c r="KIQ15" s="85"/>
      <c r="KIR15" s="85"/>
      <c r="KIS15" s="85"/>
      <c r="KIT15" s="85"/>
      <c r="KIU15" s="85"/>
      <c r="KIV15" s="85"/>
      <c r="KIW15" s="85"/>
      <c r="KIX15" s="85"/>
      <c r="KIY15" s="85"/>
      <c r="KIZ15" s="85"/>
      <c r="KJA15" s="85"/>
      <c r="KJB15" s="85"/>
      <c r="KJC15" s="85"/>
      <c r="KJD15" s="85"/>
      <c r="KJE15" s="85"/>
      <c r="KJF15" s="85"/>
      <c r="KJG15" s="85"/>
      <c r="KJH15" s="85"/>
      <c r="KJI15" s="85"/>
      <c r="KJJ15" s="85"/>
      <c r="KJK15" s="85"/>
      <c r="KJL15" s="85"/>
      <c r="KJM15" s="85"/>
      <c r="KJN15" s="85"/>
      <c r="KJO15" s="85"/>
      <c r="KJP15" s="85"/>
      <c r="KJQ15" s="85"/>
      <c r="KJR15" s="85"/>
      <c r="KJS15" s="85"/>
      <c r="KJT15" s="85"/>
      <c r="KJU15" s="85"/>
      <c r="KJV15" s="85"/>
      <c r="KJW15" s="85"/>
      <c r="KJX15" s="85"/>
      <c r="KJY15" s="85"/>
      <c r="KJZ15" s="85"/>
      <c r="KKA15" s="85"/>
      <c r="KKB15" s="85"/>
      <c r="KKC15" s="85"/>
      <c r="KKD15" s="85"/>
      <c r="KKE15" s="85"/>
      <c r="KKF15" s="85"/>
      <c r="KKG15" s="85"/>
      <c r="KKH15" s="85"/>
      <c r="KKI15" s="85"/>
      <c r="KKJ15" s="85"/>
      <c r="KKK15" s="85"/>
      <c r="KKL15" s="85"/>
      <c r="KKM15" s="85"/>
      <c r="KKN15" s="85"/>
      <c r="KKO15" s="85"/>
      <c r="KKP15" s="85"/>
      <c r="KKQ15" s="85"/>
      <c r="KKR15" s="85"/>
      <c r="KKS15" s="85"/>
      <c r="KKT15" s="85"/>
      <c r="KKU15" s="85"/>
      <c r="KKV15" s="85"/>
      <c r="KKW15" s="85"/>
      <c r="KKX15" s="85"/>
      <c r="KKY15" s="85"/>
      <c r="KKZ15" s="85"/>
      <c r="KLA15" s="85"/>
      <c r="KLB15" s="85"/>
      <c r="KLC15" s="85"/>
      <c r="KLD15" s="85"/>
      <c r="KLE15" s="85"/>
      <c r="KLF15" s="85"/>
      <c r="KLG15" s="85"/>
      <c r="KLH15" s="85"/>
      <c r="KLI15" s="85"/>
      <c r="KLJ15" s="85"/>
      <c r="KLK15" s="85"/>
      <c r="KLL15" s="85"/>
      <c r="KLM15" s="85"/>
      <c r="KLN15" s="85"/>
      <c r="KLO15" s="85"/>
      <c r="KLP15" s="85"/>
      <c r="KLQ15" s="85"/>
      <c r="KLR15" s="85"/>
      <c r="KLS15" s="85"/>
      <c r="KLT15" s="85"/>
      <c r="KLU15" s="85"/>
      <c r="KLV15" s="85"/>
      <c r="KLW15" s="85"/>
      <c r="KLX15" s="85"/>
      <c r="KLY15" s="85"/>
      <c r="KLZ15" s="85"/>
      <c r="KMA15" s="85"/>
      <c r="KMB15" s="85"/>
      <c r="KMC15" s="85"/>
      <c r="KMD15" s="85"/>
      <c r="KME15" s="85"/>
      <c r="KMF15" s="85"/>
      <c r="KMG15" s="85"/>
      <c r="KMH15" s="85"/>
      <c r="KMI15" s="85"/>
      <c r="KMJ15" s="85"/>
      <c r="KMK15" s="85"/>
      <c r="KML15" s="85"/>
      <c r="KMM15" s="85"/>
      <c r="KMN15" s="85"/>
      <c r="KMO15" s="85"/>
      <c r="KMP15" s="85"/>
      <c r="KMQ15" s="85"/>
      <c r="KMR15" s="85"/>
      <c r="KMS15" s="85"/>
      <c r="KMT15" s="85"/>
      <c r="KMU15" s="85"/>
      <c r="KMV15" s="85"/>
      <c r="KMW15" s="85"/>
      <c r="KMX15" s="85"/>
      <c r="KMY15" s="85"/>
      <c r="KMZ15" s="85"/>
      <c r="KNA15" s="85"/>
      <c r="KNB15" s="85"/>
      <c r="KNC15" s="85"/>
      <c r="KND15" s="85"/>
      <c r="KNE15" s="85"/>
      <c r="KNF15" s="85"/>
      <c r="KNG15" s="85"/>
      <c r="KNH15" s="85"/>
      <c r="KNI15" s="85"/>
      <c r="KNJ15" s="85"/>
      <c r="KNK15" s="85"/>
      <c r="KNL15" s="85"/>
      <c r="KNM15" s="85"/>
      <c r="KNN15" s="85"/>
      <c r="KNO15" s="85"/>
      <c r="KNP15" s="85"/>
      <c r="KNQ15" s="85"/>
      <c r="KNR15" s="85"/>
      <c r="KNS15" s="85"/>
      <c r="KNT15" s="85"/>
      <c r="KNU15" s="85"/>
      <c r="KNV15" s="85"/>
      <c r="KNW15" s="85"/>
      <c r="KNX15" s="85"/>
      <c r="KNY15" s="85"/>
      <c r="KNZ15" s="85"/>
      <c r="KOA15" s="85"/>
      <c r="KOB15" s="85"/>
      <c r="KOC15" s="85"/>
      <c r="KOD15" s="85"/>
      <c r="KOE15" s="85"/>
      <c r="KOF15" s="85"/>
      <c r="KOG15" s="85"/>
      <c r="KOH15" s="85"/>
      <c r="KOI15" s="85"/>
      <c r="KOJ15" s="85"/>
      <c r="KOK15" s="85"/>
      <c r="KOL15" s="85"/>
      <c r="KOM15" s="85"/>
      <c r="KON15" s="85"/>
      <c r="KOO15" s="85"/>
      <c r="KOP15" s="85"/>
      <c r="KOQ15" s="85"/>
      <c r="KOR15" s="85"/>
      <c r="KOS15" s="85"/>
      <c r="KOT15" s="85"/>
      <c r="KOU15" s="85"/>
      <c r="KOV15" s="85"/>
      <c r="KOW15" s="85"/>
      <c r="KOX15" s="85"/>
      <c r="KOY15" s="85"/>
      <c r="KOZ15" s="85"/>
      <c r="KPA15" s="85"/>
      <c r="KPB15" s="85"/>
      <c r="KPC15" s="85"/>
      <c r="KPD15" s="85"/>
      <c r="KPE15" s="85"/>
      <c r="KPF15" s="85"/>
      <c r="KPG15" s="85"/>
      <c r="KPH15" s="85"/>
      <c r="KPI15" s="85"/>
      <c r="KPJ15" s="85"/>
      <c r="KPK15" s="85"/>
      <c r="KPL15" s="85"/>
      <c r="KPM15" s="85"/>
      <c r="KPN15" s="85"/>
      <c r="KPO15" s="85"/>
      <c r="KPP15" s="85"/>
      <c r="KPQ15" s="85"/>
      <c r="KPR15" s="85"/>
      <c r="KPS15" s="85"/>
      <c r="KPT15" s="85"/>
      <c r="KPU15" s="85"/>
      <c r="KPV15" s="85"/>
      <c r="KPW15" s="85"/>
      <c r="KPX15" s="85"/>
      <c r="KPY15" s="85"/>
      <c r="KPZ15" s="85"/>
      <c r="KQA15" s="85"/>
      <c r="KQB15" s="85"/>
      <c r="KQC15" s="85"/>
      <c r="KQD15" s="85"/>
      <c r="KQE15" s="85"/>
      <c r="KQF15" s="85"/>
      <c r="KQG15" s="85"/>
      <c r="KQH15" s="85"/>
      <c r="KQI15" s="85"/>
      <c r="KQJ15" s="85"/>
      <c r="KQK15" s="85"/>
      <c r="KQL15" s="85"/>
      <c r="KQM15" s="85"/>
      <c r="KQN15" s="85"/>
      <c r="KQO15" s="85"/>
      <c r="KQP15" s="85"/>
      <c r="KQQ15" s="85"/>
      <c r="KQR15" s="85"/>
      <c r="KQS15" s="85"/>
      <c r="KQT15" s="85"/>
      <c r="KQU15" s="85"/>
      <c r="KQV15" s="85"/>
      <c r="KQW15" s="85"/>
      <c r="KQX15" s="85"/>
      <c r="KQY15" s="85"/>
      <c r="KQZ15" s="85"/>
      <c r="KRA15" s="85"/>
      <c r="KRB15" s="85"/>
      <c r="KRC15" s="85"/>
      <c r="KRD15" s="85"/>
      <c r="KRE15" s="85"/>
      <c r="KRF15" s="85"/>
      <c r="KRG15" s="85"/>
      <c r="KRH15" s="85"/>
      <c r="KRI15" s="85"/>
      <c r="KRJ15" s="85"/>
      <c r="KRK15" s="85"/>
      <c r="KRL15" s="85"/>
      <c r="KRM15" s="85"/>
      <c r="KRN15" s="85"/>
      <c r="KRO15" s="85"/>
      <c r="KRP15" s="85"/>
      <c r="KRQ15" s="85"/>
      <c r="KRR15" s="85"/>
      <c r="KRS15" s="85"/>
      <c r="KRT15" s="85"/>
      <c r="KRU15" s="85"/>
      <c r="KRV15" s="85"/>
      <c r="KRW15" s="85"/>
      <c r="KRX15" s="85"/>
      <c r="KRY15" s="85"/>
      <c r="KRZ15" s="85"/>
      <c r="KSA15" s="85"/>
      <c r="KSB15" s="85"/>
      <c r="KSC15" s="85"/>
      <c r="KSD15" s="85"/>
      <c r="KSE15" s="85"/>
      <c r="KSF15" s="85"/>
      <c r="KSG15" s="85"/>
      <c r="KSH15" s="85"/>
      <c r="KSI15" s="85"/>
      <c r="KSJ15" s="85"/>
      <c r="KSK15" s="85"/>
      <c r="KSL15" s="85"/>
      <c r="KSM15" s="85"/>
      <c r="KSN15" s="85"/>
      <c r="KSO15" s="85"/>
      <c r="KSP15" s="85"/>
      <c r="KSQ15" s="85"/>
      <c r="KSR15" s="85"/>
      <c r="KSS15" s="85"/>
      <c r="KST15" s="85"/>
      <c r="KSU15" s="85"/>
      <c r="KSV15" s="85"/>
      <c r="KSW15" s="85"/>
      <c r="KSX15" s="85"/>
      <c r="KSY15" s="85"/>
      <c r="KSZ15" s="85"/>
      <c r="KTA15" s="85"/>
      <c r="KTB15" s="85"/>
      <c r="KTC15" s="85"/>
      <c r="KTD15" s="85"/>
      <c r="KTE15" s="85"/>
      <c r="KTF15" s="85"/>
      <c r="KTG15" s="85"/>
      <c r="KTH15" s="85"/>
      <c r="KTI15" s="85"/>
      <c r="KTJ15" s="85"/>
      <c r="KTK15" s="85"/>
      <c r="KTL15" s="85"/>
      <c r="KTM15" s="85"/>
      <c r="KTN15" s="85"/>
      <c r="KTO15" s="85"/>
      <c r="KTP15" s="85"/>
      <c r="KTQ15" s="85"/>
      <c r="KTR15" s="85"/>
      <c r="KTS15" s="85"/>
      <c r="KTT15" s="85"/>
      <c r="KTU15" s="85"/>
      <c r="KTV15" s="85"/>
      <c r="KTW15" s="85"/>
      <c r="KTX15" s="85"/>
      <c r="KTY15" s="85"/>
      <c r="KTZ15" s="85"/>
      <c r="KUA15" s="85"/>
      <c r="KUB15" s="85"/>
      <c r="KUC15" s="85"/>
      <c r="KUD15" s="85"/>
      <c r="KUE15" s="85"/>
      <c r="KUF15" s="85"/>
      <c r="KUG15" s="85"/>
      <c r="KUH15" s="85"/>
      <c r="KUI15" s="85"/>
      <c r="KUJ15" s="85"/>
      <c r="KUK15" s="85"/>
      <c r="KUL15" s="85"/>
      <c r="KUM15" s="85"/>
      <c r="KUN15" s="85"/>
      <c r="KUO15" s="85"/>
      <c r="KUP15" s="85"/>
      <c r="KUQ15" s="85"/>
      <c r="KUR15" s="85"/>
      <c r="KUS15" s="85"/>
      <c r="KUT15" s="85"/>
      <c r="KUU15" s="85"/>
      <c r="KUV15" s="85"/>
      <c r="KUW15" s="85"/>
      <c r="KUX15" s="85"/>
      <c r="KUY15" s="85"/>
      <c r="KUZ15" s="85"/>
      <c r="KVA15" s="85"/>
      <c r="KVB15" s="85"/>
      <c r="KVC15" s="85"/>
      <c r="KVD15" s="85"/>
      <c r="KVE15" s="85"/>
      <c r="KVF15" s="85"/>
      <c r="KVG15" s="85"/>
      <c r="KVH15" s="85"/>
      <c r="KVI15" s="85"/>
      <c r="KVJ15" s="85"/>
      <c r="KVK15" s="85"/>
      <c r="KVL15" s="85"/>
      <c r="KVM15" s="85"/>
      <c r="KVN15" s="85"/>
      <c r="KVO15" s="85"/>
      <c r="KVP15" s="85"/>
      <c r="KVQ15" s="85"/>
      <c r="KVR15" s="85"/>
      <c r="KVS15" s="85"/>
      <c r="KVT15" s="85"/>
      <c r="KVU15" s="85"/>
      <c r="KVV15" s="85"/>
      <c r="KVW15" s="85"/>
      <c r="KVX15" s="85"/>
      <c r="KVY15" s="85"/>
      <c r="KVZ15" s="85"/>
      <c r="KWA15" s="85"/>
      <c r="KWB15" s="85"/>
      <c r="KWC15" s="85"/>
      <c r="KWD15" s="85"/>
      <c r="KWE15" s="85"/>
      <c r="KWF15" s="85"/>
      <c r="KWG15" s="85"/>
      <c r="KWH15" s="85"/>
      <c r="KWI15" s="85"/>
      <c r="KWJ15" s="85"/>
      <c r="KWK15" s="85"/>
      <c r="KWL15" s="85"/>
      <c r="KWM15" s="85"/>
      <c r="KWN15" s="85"/>
      <c r="KWO15" s="85"/>
      <c r="KWP15" s="85"/>
      <c r="KWQ15" s="85"/>
      <c r="KWR15" s="85"/>
      <c r="KWS15" s="85"/>
      <c r="KWT15" s="85"/>
      <c r="KWU15" s="85"/>
      <c r="KWV15" s="85"/>
      <c r="KWW15" s="85"/>
      <c r="KWX15" s="85"/>
      <c r="KWY15" s="85"/>
      <c r="KWZ15" s="85"/>
      <c r="KXA15" s="85"/>
      <c r="KXB15" s="85"/>
      <c r="KXC15" s="85"/>
      <c r="KXD15" s="85"/>
      <c r="KXE15" s="85"/>
      <c r="KXF15" s="85"/>
      <c r="KXG15" s="85"/>
      <c r="KXH15" s="85"/>
      <c r="KXI15" s="85"/>
      <c r="KXJ15" s="85"/>
      <c r="KXK15" s="85"/>
      <c r="KXL15" s="85"/>
      <c r="KXM15" s="85"/>
      <c r="KXN15" s="85"/>
      <c r="KXO15" s="85"/>
      <c r="KXP15" s="85"/>
      <c r="KXQ15" s="85"/>
      <c r="KXR15" s="85"/>
      <c r="KXS15" s="85"/>
      <c r="KXT15" s="85"/>
      <c r="KXU15" s="85"/>
      <c r="KXV15" s="85"/>
      <c r="KXW15" s="85"/>
      <c r="KXX15" s="85"/>
      <c r="KXY15" s="85"/>
      <c r="KXZ15" s="85"/>
      <c r="KYA15" s="85"/>
      <c r="KYB15" s="85"/>
      <c r="KYC15" s="85"/>
      <c r="KYD15" s="85"/>
      <c r="KYE15" s="85"/>
      <c r="KYF15" s="85"/>
      <c r="KYG15" s="85"/>
      <c r="KYH15" s="85"/>
      <c r="KYI15" s="85"/>
      <c r="KYJ15" s="85"/>
      <c r="KYK15" s="85"/>
      <c r="KYL15" s="85"/>
      <c r="KYM15" s="85"/>
      <c r="KYN15" s="85"/>
      <c r="KYO15" s="85"/>
      <c r="KYP15" s="85"/>
      <c r="KYQ15" s="85"/>
      <c r="KYR15" s="85"/>
      <c r="KYS15" s="85"/>
      <c r="KYT15" s="85"/>
      <c r="KYU15" s="85"/>
      <c r="KYV15" s="85"/>
      <c r="KYW15" s="85"/>
      <c r="KYX15" s="85"/>
      <c r="KYY15" s="85"/>
      <c r="KYZ15" s="85"/>
      <c r="KZA15" s="85"/>
      <c r="KZB15" s="85"/>
      <c r="KZC15" s="85"/>
      <c r="KZD15" s="85"/>
      <c r="KZE15" s="85"/>
      <c r="KZF15" s="85"/>
      <c r="KZG15" s="85"/>
      <c r="KZH15" s="85"/>
      <c r="KZI15" s="85"/>
      <c r="KZJ15" s="85"/>
      <c r="KZK15" s="85"/>
      <c r="KZL15" s="85"/>
      <c r="KZM15" s="85"/>
      <c r="KZN15" s="85"/>
      <c r="KZO15" s="85"/>
      <c r="KZP15" s="85"/>
      <c r="KZQ15" s="85"/>
      <c r="KZR15" s="85"/>
      <c r="KZS15" s="85"/>
      <c r="KZT15" s="85"/>
      <c r="KZU15" s="85"/>
      <c r="KZV15" s="85"/>
      <c r="KZW15" s="85"/>
      <c r="KZX15" s="85"/>
      <c r="KZY15" s="85"/>
      <c r="KZZ15" s="85"/>
      <c r="LAA15" s="85"/>
      <c r="LAB15" s="85"/>
      <c r="LAC15" s="85"/>
      <c r="LAD15" s="85"/>
      <c r="LAE15" s="85"/>
      <c r="LAF15" s="85"/>
      <c r="LAG15" s="85"/>
      <c r="LAH15" s="85"/>
      <c r="LAI15" s="85"/>
      <c r="LAJ15" s="85"/>
      <c r="LAK15" s="85"/>
      <c r="LAL15" s="85"/>
      <c r="LAM15" s="85"/>
      <c r="LAN15" s="85"/>
      <c r="LAO15" s="85"/>
      <c r="LAP15" s="85"/>
      <c r="LAQ15" s="85"/>
      <c r="LAR15" s="85"/>
      <c r="LAS15" s="85"/>
      <c r="LAT15" s="85"/>
      <c r="LAU15" s="85"/>
      <c r="LAV15" s="85"/>
      <c r="LAW15" s="85"/>
      <c r="LAX15" s="85"/>
      <c r="LAY15" s="85"/>
      <c r="LAZ15" s="85"/>
      <c r="LBA15" s="85"/>
      <c r="LBB15" s="85"/>
      <c r="LBC15" s="85"/>
      <c r="LBD15" s="85"/>
      <c r="LBE15" s="85"/>
      <c r="LBF15" s="85"/>
      <c r="LBG15" s="85"/>
      <c r="LBH15" s="85"/>
      <c r="LBI15" s="85"/>
      <c r="LBJ15" s="85"/>
      <c r="LBK15" s="85"/>
      <c r="LBL15" s="85"/>
      <c r="LBM15" s="85"/>
      <c r="LBN15" s="85"/>
      <c r="LBO15" s="85"/>
      <c r="LBP15" s="85"/>
      <c r="LBQ15" s="85"/>
      <c r="LBR15" s="85"/>
      <c r="LBS15" s="85"/>
      <c r="LBT15" s="85"/>
      <c r="LBU15" s="85"/>
      <c r="LBV15" s="85"/>
      <c r="LBW15" s="85"/>
      <c r="LBX15" s="85"/>
      <c r="LBY15" s="85"/>
      <c r="LBZ15" s="85"/>
      <c r="LCA15" s="85"/>
      <c r="LCB15" s="85"/>
      <c r="LCC15" s="85"/>
      <c r="LCD15" s="85"/>
      <c r="LCE15" s="85"/>
      <c r="LCF15" s="85"/>
      <c r="LCG15" s="85"/>
      <c r="LCH15" s="85"/>
      <c r="LCI15" s="85"/>
      <c r="LCJ15" s="85"/>
      <c r="LCK15" s="85"/>
      <c r="LCL15" s="85"/>
      <c r="LCM15" s="85"/>
      <c r="LCN15" s="85"/>
      <c r="LCO15" s="85"/>
      <c r="LCP15" s="85"/>
      <c r="LCQ15" s="85"/>
      <c r="LCR15" s="85"/>
      <c r="LCS15" s="85"/>
      <c r="LCT15" s="85"/>
      <c r="LCU15" s="85"/>
      <c r="LCV15" s="85"/>
      <c r="LCW15" s="85"/>
      <c r="LCX15" s="85"/>
      <c r="LCY15" s="85"/>
      <c r="LCZ15" s="85"/>
      <c r="LDA15" s="85"/>
      <c r="LDB15" s="85"/>
      <c r="LDC15" s="85"/>
      <c r="LDD15" s="85"/>
      <c r="LDE15" s="85"/>
      <c r="LDF15" s="85"/>
      <c r="LDG15" s="85"/>
      <c r="LDH15" s="85"/>
      <c r="LDI15" s="85"/>
      <c r="LDJ15" s="85"/>
      <c r="LDK15" s="85"/>
      <c r="LDL15" s="85"/>
      <c r="LDM15" s="85"/>
      <c r="LDN15" s="85"/>
      <c r="LDO15" s="85"/>
      <c r="LDP15" s="85"/>
      <c r="LDQ15" s="85"/>
      <c r="LDR15" s="85"/>
      <c r="LDS15" s="85"/>
      <c r="LDT15" s="85"/>
      <c r="LDU15" s="85"/>
      <c r="LDV15" s="85"/>
      <c r="LDW15" s="85"/>
      <c r="LDX15" s="85"/>
      <c r="LDY15" s="85"/>
      <c r="LDZ15" s="85"/>
      <c r="LEA15" s="85"/>
      <c r="LEB15" s="85"/>
      <c r="LEC15" s="85"/>
      <c r="LED15" s="85"/>
      <c r="LEE15" s="85"/>
      <c r="LEF15" s="85"/>
      <c r="LEG15" s="85"/>
      <c r="LEH15" s="85"/>
      <c r="LEI15" s="85"/>
      <c r="LEJ15" s="85"/>
      <c r="LEK15" s="85"/>
      <c r="LEL15" s="85"/>
      <c r="LEM15" s="85"/>
      <c r="LEN15" s="85"/>
      <c r="LEO15" s="85"/>
      <c r="LEP15" s="85"/>
      <c r="LEQ15" s="85"/>
      <c r="LER15" s="85"/>
      <c r="LES15" s="85"/>
      <c r="LET15" s="85"/>
      <c r="LEU15" s="85"/>
      <c r="LEV15" s="85"/>
      <c r="LEW15" s="85"/>
      <c r="LEX15" s="85"/>
      <c r="LEY15" s="85"/>
      <c r="LEZ15" s="85"/>
      <c r="LFA15" s="85"/>
      <c r="LFB15" s="85"/>
      <c r="LFC15" s="85"/>
      <c r="LFD15" s="85"/>
      <c r="LFE15" s="85"/>
      <c r="LFF15" s="85"/>
      <c r="LFG15" s="85"/>
      <c r="LFH15" s="85"/>
      <c r="LFI15" s="85"/>
      <c r="LFJ15" s="85"/>
      <c r="LFK15" s="85"/>
      <c r="LFL15" s="85"/>
      <c r="LFM15" s="85"/>
      <c r="LFN15" s="85"/>
      <c r="LFO15" s="85"/>
      <c r="LFP15" s="85"/>
      <c r="LFQ15" s="85"/>
      <c r="LFR15" s="85"/>
      <c r="LFS15" s="85"/>
      <c r="LFT15" s="85"/>
      <c r="LFU15" s="85"/>
      <c r="LFV15" s="85"/>
      <c r="LFW15" s="85"/>
      <c r="LFX15" s="85"/>
      <c r="LFY15" s="85"/>
      <c r="LFZ15" s="85"/>
      <c r="LGA15" s="85"/>
      <c r="LGB15" s="85"/>
      <c r="LGC15" s="85"/>
      <c r="LGD15" s="85"/>
      <c r="LGE15" s="85"/>
      <c r="LGF15" s="85"/>
      <c r="LGG15" s="85"/>
      <c r="LGH15" s="85"/>
      <c r="LGI15" s="85"/>
      <c r="LGJ15" s="85"/>
      <c r="LGK15" s="85"/>
      <c r="LGL15" s="85"/>
      <c r="LGM15" s="85"/>
      <c r="LGN15" s="85"/>
      <c r="LGO15" s="85"/>
      <c r="LGP15" s="85"/>
      <c r="LGQ15" s="85"/>
      <c r="LGR15" s="85"/>
      <c r="LGS15" s="85"/>
      <c r="LGT15" s="85"/>
      <c r="LGU15" s="85"/>
      <c r="LGV15" s="85"/>
      <c r="LGW15" s="85"/>
      <c r="LGX15" s="85"/>
      <c r="LGY15" s="85"/>
      <c r="LGZ15" s="85"/>
      <c r="LHA15" s="85"/>
      <c r="LHB15" s="85"/>
      <c r="LHC15" s="85"/>
      <c r="LHD15" s="85"/>
      <c r="LHE15" s="85"/>
      <c r="LHF15" s="85"/>
      <c r="LHG15" s="85"/>
      <c r="LHH15" s="85"/>
      <c r="LHI15" s="85"/>
      <c r="LHJ15" s="85"/>
      <c r="LHK15" s="85"/>
      <c r="LHL15" s="85"/>
      <c r="LHM15" s="85"/>
      <c r="LHN15" s="85"/>
      <c r="LHO15" s="85"/>
      <c r="LHP15" s="85"/>
      <c r="LHQ15" s="85"/>
      <c r="LHR15" s="85"/>
      <c r="LHS15" s="85"/>
      <c r="LHT15" s="85"/>
      <c r="LHU15" s="85"/>
      <c r="LHV15" s="85"/>
      <c r="LHW15" s="85"/>
      <c r="LHX15" s="85"/>
      <c r="LHY15" s="85"/>
      <c r="LHZ15" s="85"/>
      <c r="LIA15" s="85"/>
      <c r="LIB15" s="85"/>
      <c r="LIC15" s="85"/>
      <c r="LID15" s="85"/>
      <c r="LIE15" s="85"/>
      <c r="LIF15" s="85"/>
      <c r="LIG15" s="85"/>
      <c r="LIH15" s="85"/>
      <c r="LII15" s="85"/>
      <c r="LIJ15" s="85"/>
      <c r="LIK15" s="85"/>
      <c r="LIL15" s="85"/>
      <c r="LIM15" s="85"/>
      <c r="LIN15" s="85"/>
      <c r="LIO15" s="85"/>
      <c r="LIP15" s="85"/>
      <c r="LIQ15" s="85"/>
      <c r="LIR15" s="85"/>
      <c r="LIS15" s="85"/>
      <c r="LIT15" s="85"/>
      <c r="LIU15" s="85"/>
      <c r="LIV15" s="85"/>
      <c r="LIW15" s="85"/>
      <c r="LIX15" s="85"/>
      <c r="LIY15" s="85"/>
      <c r="LIZ15" s="85"/>
      <c r="LJA15" s="85"/>
      <c r="LJB15" s="85"/>
      <c r="LJC15" s="85"/>
      <c r="LJD15" s="85"/>
      <c r="LJE15" s="85"/>
      <c r="LJF15" s="85"/>
      <c r="LJG15" s="85"/>
      <c r="LJH15" s="85"/>
      <c r="LJI15" s="85"/>
      <c r="LJJ15" s="85"/>
      <c r="LJK15" s="85"/>
      <c r="LJL15" s="85"/>
      <c r="LJM15" s="85"/>
      <c r="LJN15" s="85"/>
      <c r="LJO15" s="85"/>
      <c r="LJP15" s="85"/>
      <c r="LJQ15" s="85"/>
      <c r="LJR15" s="85"/>
      <c r="LJS15" s="85"/>
      <c r="LJT15" s="85"/>
      <c r="LJU15" s="85"/>
      <c r="LJV15" s="85"/>
      <c r="LJW15" s="85"/>
      <c r="LJX15" s="85"/>
      <c r="LJY15" s="85"/>
      <c r="LJZ15" s="85"/>
      <c r="LKA15" s="85"/>
      <c r="LKB15" s="85"/>
      <c r="LKC15" s="85"/>
      <c r="LKD15" s="85"/>
      <c r="LKE15" s="85"/>
      <c r="LKF15" s="85"/>
      <c r="LKG15" s="85"/>
      <c r="LKH15" s="85"/>
      <c r="LKI15" s="85"/>
      <c r="LKJ15" s="85"/>
      <c r="LKK15" s="85"/>
      <c r="LKL15" s="85"/>
      <c r="LKM15" s="85"/>
      <c r="LKN15" s="85"/>
      <c r="LKO15" s="85"/>
      <c r="LKP15" s="85"/>
      <c r="LKQ15" s="85"/>
      <c r="LKR15" s="85"/>
      <c r="LKS15" s="85"/>
      <c r="LKT15" s="85"/>
      <c r="LKU15" s="85"/>
      <c r="LKV15" s="85"/>
      <c r="LKW15" s="85"/>
      <c r="LKX15" s="85"/>
      <c r="LKY15" s="85"/>
      <c r="LKZ15" s="85"/>
      <c r="LLA15" s="85"/>
      <c r="LLB15" s="85"/>
      <c r="LLC15" s="85"/>
      <c r="LLD15" s="85"/>
      <c r="LLE15" s="85"/>
      <c r="LLF15" s="85"/>
      <c r="LLG15" s="85"/>
      <c r="LLH15" s="85"/>
      <c r="LLI15" s="85"/>
      <c r="LLJ15" s="85"/>
      <c r="LLK15" s="85"/>
      <c r="LLL15" s="85"/>
      <c r="LLM15" s="85"/>
      <c r="LLN15" s="85"/>
      <c r="LLO15" s="85"/>
      <c r="LLP15" s="85"/>
      <c r="LLQ15" s="85"/>
      <c r="LLR15" s="85"/>
      <c r="LLS15" s="85"/>
      <c r="LLT15" s="85"/>
      <c r="LLU15" s="85"/>
      <c r="LLV15" s="85"/>
      <c r="LLW15" s="85"/>
      <c r="LLX15" s="85"/>
      <c r="LLY15" s="85"/>
      <c r="LLZ15" s="85"/>
      <c r="LMA15" s="85"/>
      <c r="LMB15" s="85"/>
      <c r="LMC15" s="85"/>
      <c r="LMD15" s="85"/>
      <c r="LME15" s="85"/>
      <c r="LMF15" s="85"/>
      <c r="LMG15" s="85"/>
      <c r="LMH15" s="85"/>
      <c r="LMI15" s="85"/>
      <c r="LMJ15" s="85"/>
      <c r="LMK15" s="85"/>
      <c r="LML15" s="85"/>
      <c r="LMM15" s="85"/>
      <c r="LMN15" s="85"/>
      <c r="LMO15" s="85"/>
      <c r="LMP15" s="85"/>
      <c r="LMQ15" s="85"/>
      <c r="LMR15" s="85"/>
      <c r="LMS15" s="85"/>
      <c r="LMT15" s="85"/>
      <c r="LMU15" s="85"/>
      <c r="LMV15" s="85"/>
      <c r="LMW15" s="85"/>
      <c r="LMX15" s="85"/>
      <c r="LMY15" s="85"/>
      <c r="LMZ15" s="85"/>
      <c r="LNA15" s="85"/>
      <c r="LNB15" s="85"/>
      <c r="LNC15" s="85"/>
      <c r="LND15" s="85"/>
      <c r="LNE15" s="85"/>
      <c r="LNF15" s="85"/>
      <c r="LNG15" s="85"/>
      <c r="LNH15" s="85"/>
      <c r="LNI15" s="85"/>
      <c r="LNJ15" s="85"/>
      <c r="LNK15" s="85"/>
      <c r="LNL15" s="85"/>
      <c r="LNM15" s="85"/>
      <c r="LNN15" s="85"/>
      <c r="LNO15" s="85"/>
      <c r="LNP15" s="85"/>
      <c r="LNQ15" s="85"/>
      <c r="LNR15" s="85"/>
      <c r="LNS15" s="85"/>
      <c r="LNT15" s="85"/>
      <c r="LNU15" s="85"/>
      <c r="LNV15" s="85"/>
      <c r="LNW15" s="85"/>
      <c r="LNX15" s="85"/>
      <c r="LNY15" s="85"/>
      <c r="LNZ15" s="85"/>
      <c r="LOA15" s="85"/>
      <c r="LOB15" s="85"/>
      <c r="LOC15" s="85"/>
      <c r="LOD15" s="85"/>
      <c r="LOE15" s="85"/>
      <c r="LOF15" s="85"/>
      <c r="LOG15" s="85"/>
      <c r="LOH15" s="85"/>
      <c r="LOI15" s="85"/>
      <c r="LOJ15" s="85"/>
      <c r="LOK15" s="85"/>
      <c r="LOL15" s="85"/>
      <c r="LOM15" s="85"/>
      <c r="LON15" s="85"/>
      <c r="LOO15" s="85"/>
      <c r="LOP15" s="85"/>
      <c r="LOQ15" s="85"/>
      <c r="LOR15" s="85"/>
      <c r="LOS15" s="85"/>
      <c r="LOT15" s="85"/>
      <c r="LOU15" s="85"/>
      <c r="LOV15" s="85"/>
      <c r="LOW15" s="85"/>
      <c r="LOX15" s="85"/>
      <c r="LOY15" s="85"/>
      <c r="LOZ15" s="85"/>
      <c r="LPA15" s="85"/>
      <c r="LPB15" s="85"/>
      <c r="LPC15" s="85"/>
      <c r="LPD15" s="85"/>
      <c r="LPE15" s="85"/>
      <c r="LPF15" s="85"/>
      <c r="LPG15" s="85"/>
      <c r="LPH15" s="85"/>
      <c r="LPI15" s="85"/>
      <c r="LPJ15" s="85"/>
      <c r="LPK15" s="85"/>
      <c r="LPL15" s="85"/>
      <c r="LPM15" s="85"/>
      <c r="LPN15" s="85"/>
      <c r="LPO15" s="85"/>
      <c r="LPP15" s="85"/>
      <c r="LPQ15" s="85"/>
      <c r="LPR15" s="85"/>
      <c r="LPS15" s="85"/>
      <c r="LPT15" s="85"/>
      <c r="LPU15" s="85"/>
      <c r="LPV15" s="85"/>
      <c r="LPW15" s="85"/>
      <c r="LPX15" s="85"/>
      <c r="LPY15" s="85"/>
      <c r="LPZ15" s="85"/>
      <c r="LQA15" s="85"/>
      <c r="LQB15" s="85"/>
      <c r="LQC15" s="85"/>
      <c r="LQD15" s="85"/>
      <c r="LQE15" s="85"/>
      <c r="LQF15" s="85"/>
      <c r="LQG15" s="85"/>
      <c r="LQH15" s="85"/>
      <c r="LQI15" s="85"/>
      <c r="LQJ15" s="85"/>
      <c r="LQK15" s="85"/>
      <c r="LQL15" s="85"/>
      <c r="LQM15" s="85"/>
      <c r="LQN15" s="85"/>
      <c r="LQO15" s="85"/>
      <c r="LQP15" s="85"/>
      <c r="LQQ15" s="85"/>
      <c r="LQR15" s="85"/>
      <c r="LQS15" s="85"/>
      <c r="LQT15" s="85"/>
      <c r="LQU15" s="85"/>
      <c r="LQV15" s="85"/>
      <c r="LQW15" s="85"/>
      <c r="LQX15" s="85"/>
      <c r="LQY15" s="85"/>
      <c r="LQZ15" s="85"/>
      <c r="LRA15" s="85"/>
      <c r="LRB15" s="85"/>
      <c r="LRC15" s="85"/>
      <c r="LRD15" s="85"/>
      <c r="LRE15" s="85"/>
      <c r="LRF15" s="85"/>
      <c r="LRG15" s="85"/>
      <c r="LRH15" s="85"/>
      <c r="LRI15" s="85"/>
      <c r="LRJ15" s="85"/>
      <c r="LRK15" s="85"/>
      <c r="LRL15" s="85"/>
      <c r="LRM15" s="85"/>
      <c r="LRN15" s="85"/>
      <c r="LRO15" s="85"/>
      <c r="LRP15" s="85"/>
      <c r="LRQ15" s="85"/>
      <c r="LRR15" s="85"/>
      <c r="LRS15" s="85"/>
      <c r="LRT15" s="85"/>
      <c r="LRU15" s="85"/>
      <c r="LRV15" s="85"/>
      <c r="LRW15" s="85"/>
      <c r="LRX15" s="85"/>
      <c r="LRY15" s="85"/>
      <c r="LRZ15" s="85"/>
      <c r="LSA15" s="85"/>
      <c r="LSB15" s="85"/>
      <c r="LSC15" s="85"/>
      <c r="LSD15" s="85"/>
      <c r="LSE15" s="85"/>
      <c r="LSF15" s="85"/>
      <c r="LSG15" s="85"/>
      <c r="LSH15" s="85"/>
      <c r="LSI15" s="85"/>
      <c r="LSJ15" s="85"/>
      <c r="LSK15" s="85"/>
      <c r="LSL15" s="85"/>
      <c r="LSM15" s="85"/>
      <c r="LSN15" s="85"/>
      <c r="LSO15" s="85"/>
      <c r="LSP15" s="85"/>
      <c r="LSQ15" s="85"/>
      <c r="LSR15" s="85"/>
      <c r="LSS15" s="85"/>
      <c r="LST15" s="85"/>
      <c r="LSU15" s="85"/>
      <c r="LSV15" s="85"/>
      <c r="LSW15" s="85"/>
      <c r="LSX15" s="85"/>
      <c r="LSY15" s="85"/>
      <c r="LSZ15" s="85"/>
      <c r="LTA15" s="85"/>
      <c r="LTB15" s="85"/>
      <c r="LTC15" s="85"/>
      <c r="LTD15" s="85"/>
      <c r="LTE15" s="85"/>
      <c r="LTF15" s="85"/>
      <c r="LTG15" s="85"/>
      <c r="LTH15" s="85"/>
      <c r="LTI15" s="85"/>
      <c r="LTJ15" s="85"/>
      <c r="LTK15" s="85"/>
      <c r="LTL15" s="85"/>
      <c r="LTM15" s="85"/>
      <c r="LTN15" s="85"/>
      <c r="LTO15" s="85"/>
      <c r="LTP15" s="85"/>
      <c r="LTQ15" s="85"/>
      <c r="LTR15" s="85"/>
      <c r="LTS15" s="85"/>
      <c r="LTT15" s="85"/>
      <c r="LTU15" s="85"/>
      <c r="LTV15" s="85"/>
      <c r="LTW15" s="85"/>
      <c r="LTX15" s="85"/>
      <c r="LTY15" s="85"/>
      <c r="LTZ15" s="85"/>
      <c r="LUA15" s="85"/>
      <c r="LUB15" s="85"/>
      <c r="LUC15" s="85"/>
      <c r="LUD15" s="85"/>
      <c r="LUE15" s="85"/>
      <c r="LUF15" s="85"/>
      <c r="LUG15" s="85"/>
      <c r="LUH15" s="85"/>
      <c r="LUI15" s="85"/>
      <c r="LUJ15" s="85"/>
      <c r="LUK15" s="85"/>
      <c r="LUL15" s="85"/>
      <c r="LUM15" s="85"/>
      <c r="LUN15" s="85"/>
      <c r="LUO15" s="85"/>
      <c r="LUP15" s="85"/>
      <c r="LUQ15" s="85"/>
      <c r="LUR15" s="85"/>
      <c r="LUS15" s="85"/>
      <c r="LUT15" s="85"/>
      <c r="LUU15" s="85"/>
      <c r="LUV15" s="85"/>
      <c r="LUW15" s="85"/>
      <c r="LUX15" s="85"/>
      <c r="LUY15" s="85"/>
      <c r="LUZ15" s="85"/>
      <c r="LVA15" s="85"/>
      <c r="LVB15" s="85"/>
      <c r="LVC15" s="85"/>
      <c r="LVD15" s="85"/>
      <c r="LVE15" s="85"/>
      <c r="LVF15" s="85"/>
      <c r="LVG15" s="85"/>
      <c r="LVH15" s="85"/>
      <c r="LVI15" s="85"/>
      <c r="LVJ15" s="85"/>
      <c r="LVK15" s="85"/>
      <c r="LVL15" s="85"/>
      <c r="LVM15" s="85"/>
      <c r="LVN15" s="85"/>
      <c r="LVO15" s="85"/>
      <c r="LVP15" s="85"/>
      <c r="LVQ15" s="85"/>
      <c r="LVR15" s="85"/>
      <c r="LVS15" s="85"/>
      <c r="LVT15" s="85"/>
      <c r="LVU15" s="85"/>
      <c r="LVV15" s="85"/>
      <c r="LVW15" s="85"/>
      <c r="LVX15" s="85"/>
      <c r="LVY15" s="85"/>
      <c r="LVZ15" s="85"/>
      <c r="LWA15" s="85"/>
      <c r="LWB15" s="85"/>
      <c r="LWC15" s="85"/>
      <c r="LWD15" s="85"/>
      <c r="LWE15" s="85"/>
      <c r="LWF15" s="85"/>
      <c r="LWG15" s="85"/>
      <c r="LWH15" s="85"/>
      <c r="LWI15" s="85"/>
      <c r="LWJ15" s="85"/>
      <c r="LWK15" s="85"/>
      <c r="LWL15" s="85"/>
      <c r="LWM15" s="85"/>
      <c r="LWN15" s="85"/>
      <c r="LWO15" s="85"/>
      <c r="LWP15" s="85"/>
      <c r="LWQ15" s="85"/>
      <c r="LWR15" s="85"/>
      <c r="LWS15" s="85"/>
      <c r="LWT15" s="85"/>
      <c r="LWU15" s="85"/>
      <c r="LWV15" s="85"/>
      <c r="LWW15" s="85"/>
      <c r="LWX15" s="85"/>
      <c r="LWY15" s="85"/>
      <c r="LWZ15" s="85"/>
      <c r="LXA15" s="85"/>
      <c r="LXB15" s="85"/>
      <c r="LXC15" s="85"/>
      <c r="LXD15" s="85"/>
      <c r="LXE15" s="85"/>
      <c r="LXF15" s="85"/>
      <c r="LXG15" s="85"/>
      <c r="LXH15" s="85"/>
      <c r="LXI15" s="85"/>
      <c r="LXJ15" s="85"/>
      <c r="LXK15" s="85"/>
      <c r="LXL15" s="85"/>
      <c r="LXM15" s="85"/>
      <c r="LXN15" s="85"/>
      <c r="LXO15" s="85"/>
      <c r="LXP15" s="85"/>
      <c r="LXQ15" s="85"/>
      <c r="LXR15" s="85"/>
      <c r="LXS15" s="85"/>
      <c r="LXT15" s="85"/>
      <c r="LXU15" s="85"/>
      <c r="LXV15" s="85"/>
      <c r="LXW15" s="85"/>
      <c r="LXX15" s="85"/>
      <c r="LXY15" s="85"/>
      <c r="LXZ15" s="85"/>
      <c r="LYA15" s="85"/>
      <c r="LYB15" s="85"/>
      <c r="LYC15" s="85"/>
      <c r="LYD15" s="85"/>
      <c r="LYE15" s="85"/>
      <c r="LYF15" s="85"/>
      <c r="LYG15" s="85"/>
      <c r="LYH15" s="85"/>
      <c r="LYI15" s="85"/>
      <c r="LYJ15" s="85"/>
      <c r="LYK15" s="85"/>
      <c r="LYL15" s="85"/>
      <c r="LYM15" s="85"/>
      <c r="LYN15" s="85"/>
      <c r="LYO15" s="85"/>
      <c r="LYP15" s="85"/>
      <c r="LYQ15" s="85"/>
      <c r="LYR15" s="85"/>
      <c r="LYS15" s="85"/>
      <c r="LYT15" s="85"/>
      <c r="LYU15" s="85"/>
      <c r="LYV15" s="85"/>
      <c r="LYW15" s="85"/>
      <c r="LYX15" s="85"/>
      <c r="LYY15" s="85"/>
      <c r="LYZ15" s="85"/>
      <c r="LZA15" s="85"/>
      <c r="LZB15" s="85"/>
      <c r="LZC15" s="85"/>
      <c r="LZD15" s="85"/>
      <c r="LZE15" s="85"/>
      <c r="LZF15" s="85"/>
      <c r="LZG15" s="85"/>
      <c r="LZH15" s="85"/>
      <c r="LZI15" s="85"/>
      <c r="LZJ15" s="85"/>
      <c r="LZK15" s="85"/>
      <c r="LZL15" s="85"/>
      <c r="LZM15" s="85"/>
      <c r="LZN15" s="85"/>
      <c r="LZO15" s="85"/>
      <c r="LZP15" s="85"/>
      <c r="LZQ15" s="85"/>
      <c r="LZR15" s="85"/>
      <c r="LZS15" s="85"/>
      <c r="LZT15" s="85"/>
      <c r="LZU15" s="85"/>
      <c r="LZV15" s="85"/>
      <c r="LZW15" s="85"/>
      <c r="LZX15" s="85"/>
      <c r="LZY15" s="85"/>
      <c r="LZZ15" s="85"/>
      <c r="MAA15" s="85"/>
      <c r="MAB15" s="85"/>
      <c r="MAC15" s="85"/>
      <c r="MAD15" s="85"/>
      <c r="MAE15" s="85"/>
      <c r="MAF15" s="85"/>
      <c r="MAG15" s="85"/>
      <c r="MAH15" s="85"/>
      <c r="MAI15" s="85"/>
      <c r="MAJ15" s="85"/>
      <c r="MAK15" s="85"/>
      <c r="MAL15" s="85"/>
      <c r="MAM15" s="85"/>
      <c r="MAN15" s="85"/>
      <c r="MAO15" s="85"/>
      <c r="MAP15" s="85"/>
      <c r="MAQ15" s="85"/>
      <c r="MAR15" s="85"/>
      <c r="MAS15" s="85"/>
      <c r="MAT15" s="85"/>
      <c r="MAU15" s="85"/>
      <c r="MAV15" s="85"/>
      <c r="MAW15" s="85"/>
      <c r="MAX15" s="85"/>
      <c r="MAY15" s="85"/>
      <c r="MAZ15" s="85"/>
      <c r="MBA15" s="85"/>
      <c r="MBB15" s="85"/>
      <c r="MBC15" s="85"/>
      <c r="MBD15" s="85"/>
      <c r="MBE15" s="85"/>
      <c r="MBF15" s="85"/>
      <c r="MBG15" s="85"/>
      <c r="MBH15" s="85"/>
      <c r="MBI15" s="85"/>
      <c r="MBJ15" s="85"/>
      <c r="MBK15" s="85"/>
      <c r="MBL15" s="85"/>
      <c r="MBM15" s="85"/>
      <c r="MBN15" s="85"/>
      <c r="MBO15" s="85"/>
      <c r="MBP15" s="85"/>
      <c r="MBQ15" s="85"/>
      <c r="MBR15" s="85"/>
      <c r="MBS15" s="85"/>
      <c r="MBT15" s="85"/>
      <c r="MBU15" s="85"/>
      <c r="MBV15" s="85"/>
      <c r="MBW15" s="85"/>
      <c r="MBX15" s="85"/>
      <c r="MBY15" s="85"/>
      <c r="MBZ15" s="85"/>
      <c r="MCA15" s="85"/>
      <c r="MCB15" s="85"/>
      <c r="MCC15" s="85"/>
      <c r="MCD15" s="85"/>
      <c r="MCE15" s="85"/>
      <c r="MCF15" s="85"/>
      <c r="MCG15" s="85"/>
      <c r="MCH15" s="85"/>
      <c r="MCI15" s="85"/>
      <c r="MCJ15" s="85"/>
      <c r="MCK15" s="85"/>
      <c r="MCL15" s="85"/>
      <c r="MCM15" s="85"/>
      <c r="MCN15" s="85"/>
      <c r="MCO15" s="85"/>
      <c r="MCP15" s="85"/>
      <c r="MCQ15" s="85"/>
      <c r="MCR15" s="85"/>
      <c r="MCS15" s="85"/>
      <c r="MCT15" s="85"/>
      <c r="MCU15" s="85"/>
      <c r="MCV15" s="85"/>
      <c r="MCW15" s="85"/>
      <c r="MCX15" s="85"/>
      <c r="MCY15" s="85"/>
      <c r="MCZ15" s="85"/>
      <c r="MDA15" s="85"/>
      <c r="MDB15" s="85"/>
      <c r="MDC15" s="85"/>
      <c r="MDD15" s="85"/>
      <c r="MDE15" s="85"/>
      <c r="MDF15" s="85"/>
      <c r="MDG15" s="85"/>
      <c r="MDH15" s="85"/>
      <c r="MDI15" s="85"/>
      <c r="MDJ15" s="85"/>
      <c r="MDK15" s="85"/>
      <c r="MDL15" s="85"/>
      <c r="MDM15" s="85"/>
      <c r="MDN15" s="85"/>
      <c r="MDO15" s="85"/>
      <c r="MDP15" s="85"/>
      <c r="MDQ15" s="85"/>
      <c r="MDR15" s="85"/>
      <c r="MDS15" s="85"/>
      <c r="MDT15" s="85"/>
      <c r="MDU15" s="85"/>
      <c r="MDV15" s="85"/>
      <c r="MDW15" s="85"/>
      <c r="MDX15" s="85"/>
      <c r="MDY15" s="85"/>
      <c r="MDZ15" s="85"/>
      <c r="MEA15" s="85"/>
      <c r="MEB15" s="85"/>
      <c r="MEC15" s="85"/>
      <c r="MED15" s="85"/>
      <c r="MEE15" s="85"/>
      <c r="MEF15" s="85"/>
      <c r="MEG15" s="85"/>
      <c r="MEH15" s="85"/>
      <c r="MEI15" s="85"/>
      <c r="MEJ15" s="85"/>
      <c r="MEK15" s="85"/>
      <c r="MEL15" s="85"/>
      <c r="MEM15" s="85"/>
      <c r="MEN15" s="85"/>
      <c r="MEO15" s="85"/>
      <c r="MEP15" s="85"/>
      <c r="MEQ15" s="85"/>
      <c r="MER15" s="85"/>
      <c r="MES15" s="85"/>
      <c r="MET15" s="85"/>
      <c r="MEU15" s="85"/>
      <c r="MEV15" s="85"/>
      <c r="MEW15" s="85"/>
      <c r="MEX15" s="85"/>
      <c r="MEY15" s="85"/>
      <c r="MEZ15" s="85"/>
      <c r="MFA15" s="85"/>
      <c r="MFB15" s="85"/>
      <c r="MFC15" s="85"/>
      <c r="MFD15" s="85"/>
      <c r="MFE15" s="85"/>
      <c r="MFF15" s="85"/>
      <c r="MFG15" s="85"/>
      <c r="MFH15" s="85"/>
      <c r="MFI15" s="85"/>
      <c r="MFJ15" s="85"/>
      <c r="MFK15" s="85"/>
      <c r="MFL15" s="85"/>
      <c r="MFM15" s="85"/>
      <c r="MFN15" s="85"/>
      <c r="MFO15" s="85"/>
      <c r="MFP15" s="85"/>
      <c r="MFQ15" s="85"/>
      <c r="MFR15" s="85"/>
      <c r="MFS15" s="85"/>
      <c r="MFT15" s="85"/>
      <c r="MFU15" s="85"/>
      <c r="MFV15" s="85"/>
      <c r="MFW15" s="85"/>
      <c r="MFX15" s="85"/>
      <c r="MFY15" s="85"/>
      <c r="MFZ15" s="85"/>
      <c r="MGA15" s="85"/>
      <c r="MGB15" s="85"/>
      <c r="MGC15" s="85"/>
      <c r="MGD15" s="85"/>
      <c r="MGE15" s="85"/>
      <c r="MGF15" s="85"/>
      <c r="MGG15" s="85"/>
      <c r="MGH15" s="85"/>
      <c r="MGI15" s="85"/>
      <c r="MGJ15" s="85"/>
      <c r="MGK15" s="85"/>
      <c r="MGL15" s="85"/>
      <c r="MGM15" s="85"/>
      <c r="MGN15" s="85"/>
      <c r="MGO15" s="85"/>
      <c r="MGP15" s="85"/>
      <c r="MGQ15" s="85"/>
      <c r="MGR15" s="85"/>
      <c r="MGS15" s="85"/>
      <c r="MGT15" s="85"/>
      <c r="MGU15" s="85"/>
      <c r="MGV15" s="85"/>
      <c r="MGW15" s="85"/>
      <c r="MGX15" s="85"/>
      <c r="MGY15" s="85"/>
      <c r="MGZ15" s="85"/>
      <c r="MHA15" s="85"/>
      <c r="MHB15" s="85"/>
      <c r="MHC15" s="85"/>
      <c r="MHD15" s="85"/>
      <c r="MHE15" s="85"/>
      <c r="MHF15" s="85"/>
      <c r="MHG15" s="85"/>
      <c r="MHH15" s="85"/>
      <c r="MHI15" s="85"/>
      <c r="MHJ15" s="85"/>
      <c r="MHK15" s="85"/>
      <c r="MHL15" s="85"/>
      <c r="MHM15" s="85"/>
      <c r="MHN15" s="85"/>
      <c r="MHO15" s="85"/>
      <c r="MHP15" s="85"/>
      <c r="MHQ15" s="85"/>
      <c r="MHR15" s="85"/>
      <c r="MHS15" s="85"/>
      <c r="MHT15" s="85"/>
      <c r="MHU15" s="85"/>
      <c r="MHV15" s="85"/>
      <c r="MHW15" s="85"/>
      <c r="MHX15" s="85"/>
      <c r="MHY15" s="85"/>
      <c r="MHZ15" s="85"/>
      <c r="MIA15" s="85"/>
      <c r="MIB15" s="85"/>
      <c r="MIC15" s="85"/>
      <c r="MID15" s="85"/>
      <c r="MIE15" s="85"/>
      <c r="MIF15" s="85"/>
      <c r="MIG15" s="85"/>
      <c r="MIH15" s="85"/>
      <c r="MII15" s="85"/>
      <c r="MIJ15" s="85"/>
      <c r="MIK15" s="85"/>
      <c r="MIL15" s="85"/>
      <c r="MIM15" s="85"/>
      <c r="MIN15" s="85"/>
      <c r="MIO15" s="85"/>
      <c r="MIP15" s="85"/>
      <c r="MIQ15" s="85"/>
      <c r="MIR15" s="85"/>
      <c r="MIS15" s="85"/>
      <c r="MIT15" s="85"/>
      <c r="MIU15" s="85"/>
      <c r="MIV15" s="85"/>
      <c r="MIW15" s="85"/>
      <c r="MIX15" s="85"/>
      <c r="MIY15" s="85"/>
      <c r="MIZ15" s="85"/>
      <c r="MJA15" s="85"/>
      <c r="MJB15" s="85"/>
      <c r="MJC15" s="85"/>
      <c r="MJD15" s="85"/>
      <c r="MJE15" s="85"/>
      <c r="MJF15" s="85"/>
      <c r="MJG15" s="85"/>
      <c r="MJH15" s="85"/>
      <c r="MJI15" s="85"/>
      <c r="MJJ15" s="85"/>
      <c r="MJK15" s="85"/>
      <c r="MJL15" s="85"/>
      <c r="MJM15" s="85"/>
      <c r="MJN15" s="85"/>
      <c r="MJO15" s="85"/>
      <c r="MJP15" s="85"/>
      <c r="MJQ15" s="85"/>
      <c r="MJR15" s="85"/>
      <c r="MJS15" s="85"/>
      <c r="MJT15" s="85"/>
      <c r="MJU15" s="85"/>
      <c r="MJV15" s="85"/>
      <c r="MJW15" s="85"/>
      <c r="MJX15" s="85"/>
      <c r="MJY15" s="85"/>
      <c r="MJZ15" s="85"/>
      <c r="MKA15" s="85"/>
      <c r="MKB15" s="85"/>
      <c r="MKC15" s="85"/>
      <c r="MKD15" s="85"/>
      <c r="MKE15" s="85"/>
      <c r="MKF15" s="85"/>
      <c r="MKG15" s="85"/>
      <c r="MKH15" s="85"/>
      <c r="MKI15" s="85"/>
      <c r="MKJ15" s="85"/>
      <c r="MKK15" s="85"/>
      <c r="MKL15" s="85"/>
      <c r="MKM15" s="85"/>
      <c r="MKN15" s="85"/>
      <c r="MKO15" s="85"/>
      <c r="MKP15" s="85"/>
      <c r="MKQ15" s="85"/>
      <c r="MKR15" s="85"/>
      <c r="MKS15" s="85"/>
      <c r="MKT15" s="85"/>
      <c r="MKU15" s="85"/>
      <c r="MKV15" s="85"/>
      <c r="MKW15" s="85"/>
      <c r="MKX15" s="85"/>
      <c r="MKY15" s="85"/>
      <c r="MKZ15" s="85"/>
      <c r="MLA15" s="85"/>
      <c r="MLB15" s="85"/>
      <c r="MLC15" s="85"/>
      <c r="MLD15" s="85"/>
      <c r="MLE15" s="85"/>
      <c r="MLF15" s="85"/>
      <c r="MLG15" s="85"/>
      <c r="MLH15" s="85"/>
      <c r="MLI15" s="85"/>
      <c r="MLJ15" s="85"/>
      <c r="MLK15" s="85"/>
      <c r="MLL15" s="85"/>
      <c r="MLM15" s="85"/>
      <c r="MLN15" s="85"/>
      <c r="MLO15" s="85"/>
      <c r="MLP15" s="85"/>
      <c r="MLQ15" s="85"/>
      <c r="MLR15" s="85"/>
      <c r="MLS15" s="85"/>
      <c r="MLT15" s="85"/>
      <c r="MLU15" s="85"/>
      <c r="MLV15" s="85"/>
      <c r="MLW15" s="85"/>
      <c r="MLX15" s="85"/>
      <c r="MLY15" s="85"/>
      <c r="MLZ15" s="85"/>
      <c r="MMA15" s="85"/>
      <c r="MMB15" s="85"/>
      <c r="MMC15" s="85"/>
      <c r="MMD15" s="85"/>
      <c r="MME15" s="85"/>
      <c r="MMF15" s="85"/>
      <c r="MMG15" s="85"/>
      <c r="MMH15" s="85"/>
      <c r="MMI15" s="85"/>
      <c r="MMJ15" s="85"/>
      <c r="MMK15" s="85"/>
      <c r="MML15" s="85"/>
      <c r="MMM15" s="85"/>
      <c r="MMN15" s="85"/>
      <c r="MMO15" s="85"/>
      <c r="MMP15" s="85"/>
      <c r="MMQ15" s="85"/>
      <c r="MMR15" s="85"/>
      <c r="MMS15" s="85"/>
      <c r="MMT15" s="85"/>
      <c r="MMU15" s="85"/>
      <c r="MMV15" s="85"/>
      <c r="MMW15" s="85"/>
      <c r="MMX15" s="85"/>
      <c r="MMY15" s="85"/>
      <c r="MMZ15" s="85"/>
      <c r="MNA15" s="85"/>
      <c r="MNB15" s="85"/>
      <c r="MNC15" s="85"/>
      <c r="MND15" s="85"/>
      <c r="MNE15" s="85"/>
      <c r="MNF15" s="85"/>
      <c r="MNG15" s="85"/>
      <c r="MNH15" s="85"/>
      <c r="MNI15" s="85"/>
      <c r="MNJ15" s="85"/>
      <c r="MNK15" s="85"/>
      <c r="MNL15" s="85"/>
      <c r="MNM15" s="85"/>
      <c r="MNN15" s="85"/>
      <c r="MNO15" s="85"/>
      <c r="MNP15" s="85"/>
      <c r="MNQ15" s="85"/>
      <c r="MNR15" s="85"/>
      <c r="MNS15" s="85"/>
      <c r="MNT15" s="85"/>
      <c r="MNU15" s="85"/>
      <c r="MNV15" s="85"/>
      <c r="MNW15" s="85"/>
      <c r="MNX15" s="85"/>
      <c r="MNY15" s="85"/>
      <c r="MNZ15" s="85"/>
      <c r="MOA15" s="85"/>
      <c r="MOB15" s="85"/>
      <c r="MOC15" s="85"/>
      <c r="MOD15" s="85"/>
      <c r="MOE15" s="85"/>
      <c r="MOF15" s="85"/>
      <c r="MOG15" s="85"/>
      <c r="MOH15" s="85"/>
      <c r="MOI15" s="85"/>
      <c r="MOJ15" s="85"/>
      <c r="MOK15" s="85"/>
      <c r="MOL15" s="85"/>
      <c r="MOM15" s="85"/>
      <c r="MON15" s="85"/>
      <c r="MOO15" s="85"/>
      <c r="MOP15" s="85"/>
      <c r="MOQ15" s="85"/>
      <c r="MOR15" s="85"/>
      <c r="MOS15" s="85"/>
      <c r="MOT15" s="85"/>
      <c r="MOU15" s="85"/>
      <c r="MOV15" s="85"/>
      <c r="MOW15" s="85"/>
      <c r="MOX15" s="85"/>
      <c r="MOY15" s="85"/>
      <c r="MOZ15" s="85"/>
      <c r="MPA15" s="85"/>
      <c r="MPB15" s="85"/>
      <c r="MPC15" s="85"/>
      <c r="MPD15" s="85"/>
      <c r="MPE15" s="85"/>
      <c r="MPF15" s="85"/>
      <c r="MPG15" s="85"/>
      <c r="MPH15" s="85"/>
      <c r="MPI15" s="85"/>
      <c r="MPJ15" s="85"/>
      <c r="MPK15" s="85"/>
      <c r="MPL15" s="85"/>
      <c r="MPM15" s="85"/>
      <c r="MPN15" s="85"/>
      <c r="MPO15" s="85"/>
      <c r="MPP15" s="85"/>
      <c r="MPQ15" s="85"/>
      <c r="MPR15" s="85"/>
      <c r="MPS15" s="85"/>
      <c r="MPT15" s="85"/>
      <c r="MPU15" s="85"/>
      <c r="MPV15" s="85"/>
      <c r="MPW15" s="85"/>
      <c r="MPX15" s="85"/>
      <c r="MPY15" s="85"/>
      <c r="MPZ15" s="85"/>
      <c r="MQA15" s="85"/>
      <c r="MQB15" s="85"/>
      <c r="MQC15" s="85"/>
      <c r="MQD15" s="85"/>
      <c r="MQE15" s="85"/>
      <c r="MQF15" s="85"/>
      <c r="MQG15" s="85"/>
      <c r="MQH15" s="85"/>
      <c r="MQI15" s="85"/>
      <c r="MQJ15" s="85"/>
      <c r="MQK15" s="85"/>
      <c r="MQL15" s="85"/>
      <c r="MQM15" s="85"/>
      <c r="MQN15" s="85"/>
      <c r="MQO15" s="85"/>
      <c r="MQP15" s="85"/>
      <c r="MQQ15" s="85"/>
      <c r="MQR15" s="85"/>
      <c r="MQS15" s="85"/>
      <c r="MQT15" s="85"/>
      <c r="MQU15" s="85"/>
      <c r="MQV15" s="85"/>
      <c r="MQW15" s="85"/>
      <c r="MQX15" s="85"/>
      <c r="MQY15" s="85"/>
      <c r="MQZ15" s="85"/>
      <c r="MRA15" s="85"/>
      <c r="MRB15" s="85"/>
      <c r="MRC15" s="85"/>
      <c r="MRD15" s="85"/>
      <c r="MRE15" s="85"/>
      <c r="MRF15" s="85"/>
      <c r="MRG15" s="85"/>
      <c r="MRH15" s="85"/>
      <c r="MRI15" s="85"/>
      <c r="MRJ15" s="85"/>
      <c r="MRK15" s="85"/>
      <c r="MRL15" s="85"/>
      <c r="MRM15" s="85"/>
      <c r="MRN15" s="85"/>
      <c r="MRO15" s="85"/>
      <c r="MRP15" s="85"/>
      <c r="MRQ15" s="85"/>
      <c r="MRR15" s="85"/>
      <c r="MRS15" s="85"/>
      <c r="MRT15" s="85"/>
      <c r="MRU15" s="85"/>
      <c r="MRV15" s="85"/>
      <c r="MRW15" s="85"/>
      <c r="MRX15" s="85"/>
      <c r="MRY15" s="85"/>
      <c r="MRZ15" s="85"/>
      <c r="MSA15" s="85"/>
      <c r="MSB15" s="85"/>
      <c r="MSC15" s="85"/>
      <c r="MSD15" s="85"/>
      <c r="MSE15" s="85"/>
      <c r="MSF15" s="85"/>
      <c r="MSG15" s="85"/>
      <c r="MSH15" s="85"/>
      <c r="MSI15" s="85"/>
      <c r="MSJ15" s="85"/>
      <c r="MSK15" s="85"/>
      <c r="MSL15" s="85"/>
      <c r="MSM15" s="85"/>
      <c r="MSN15" s="85"/>
      <c r="MSO15" s="85"/>
      <c r="MSP15" s="85"/>
      <c r="MSQ15" s="85"/>
      <c r="MSR15" s="85"/>
      <c r="MSS15" s="85"/>
      <c r="MST15" s="85"/>
      <c r="MSU15" s="85"/>
      <c r="MSV15" s="85"/>
      <c r="MSW15" s="85"/>
      <c r="MSX15" s="85"/>
      <c r="MSY15" s="85"/>
      <c r="MSZ15" s="85"/>
      <c r="MTA15" s="85"/>
      <c r="MTB15" s="85"/>
      <c r="MTC15" s="85"/>
      <c r="MTD15" s="85"/>
      <c r="MTE15" s="85"/>
      <c r="MTF15" s="85"/>
      <c r="MTG15" s="85"/>
      <c r="MTH15" s="85"/>
      <c r="MTI15" s="85"/>
      <c r="MTJ15" s="85"/>
      <c r="MTK15" s="85"/>
      <c r="MTL15" s="85"/>
      <c r="MTM15" s="85"/>
      <c r="MTN15" s="85"/>
      <c r="MTO15" s="85"/>
      <c r="MTP15" s="85"/>
      <c r="MTQ15" s="85"/>
      <c r="MTR15" s="85"/>
      <c r="MTS15" s="85"/>
      <c r="MTT15" s="85"/>
      <c r="MTU15" s="85"/>
      <c r="MTV15" s="85"/>
      <c r="MTW15" s="85"/>
      <c r="MTX15" s="85"/>
      <c r="MTY15" s="85"/>
      <c r="MTZ15" s="85"/>
      <c r="MUA15" s="85"/>
      <c r="MUB15" s="85"/>
      <c r="MUC15" s="85"/>
      <c r="MUD15" s="85"/>
      <c r="MUE15" s="85"/>
      <c r="MUF15" s="85"/>
      <c r="MUG15" s="85"/>
      <c r="MUH15" s="85"/>
      <c r="MUI15" s="85"/>
      <c r="MUJ15" s="85"/>
      <c r="MUK15" s="85"/>
      <c r="MUL15" s="85"/>
      <c r="MUM15" s="85"/>
      <c r="MUN15" s="85"/>
      <c r="MUO15" s="85"/>
      <c r="MUP15" s="85"/>
      <c r="MUQ15" s="85"/>
      <c r="MUR15" s="85"/>
      <c r="MUS15" s="85"/>
      <c r="MUT15" s="85"/>
      <c r="MUU15" s="85"/>
      <c r="MUV15" s="85"/>
      <c r="MUW15" s="85"/>
      <c r="MUX15" s="85"/>
      <c r="MUY15" s="85"/>
      <c r="MUZ15" s="85"/>
      <c r="MVA15" s="85"/>
      <c r="MVB15" s="85"/>
      <c r="MVC15" s="85"/>
      <c r="MVD15" s="85"/>
      <c r="MVE15" s="85"/>
      <c r="MVF15" s="85"/>
      <c r="MVG15" s="85"/>
      <c r="MVH15" s="85"/>
      <c r="MVI15" s="85"/>
      <c r="MVJ15" s="85"/>
      <c r="MVK15" s="85"/>
      <c r="MVL15" s="85"/>
      <c r="MVM15" s="85"/>
      <c r="MVN15" s="85"/>
      <c r="MVO15" s="85"/>
      <c r="MVP15" s="85"/>
      <c r="MVQ15" s="85"/>
      <c r="MVR15" s="85"/>
      <c r="MVS15" s="85"/>
      <c r="MVT15" s="85"/>
      <c r="MVU15" s="85"/>
      <c r="MVV15" s="85"/>
      <c r="MVW15" s="85"/>
      <c r="MVX15" s="85"/>
      <c r="MVY15" s="85"/>
      <c r="MVZ15" s="85"/>
      <c r="MWA15" s="85"/>
      <c r="MWB15" s="85"/>
      <c r="MWC15" s="85"/>
      <c r="MWD15" s="85"/>
      <c r="MWE15" s="85"/>
      <c r="MWF15" s="85"/>
      <c r="MWG15" s="85"/>
      <c r="MWH15" s="85"/>
      <c r="MWI15" s="85"/>
      <c r="MWJ15" s="85"/>
      <c r="MWK15" s="85"/>
      <c r="MWL15" s="85"/>
      <c r="MWM15" s="85"/>
      <c r="MWN15" s="85"/>
      <c r="MWO15" s="85"/>
      <c r="MWP15" s="85"/>
      <c r="MWQ15" s="85"/>
      <c r="MWR15" s="85"/>
      <c r="MWS15" s="85"/>
      <c r="MWT15" s="85"/>
      <c r="MWU15" s="85"/>
      <c r="MWV15" s="85"/>
      <c r="MWW15" s="85"/>
      <c r="MWX15" s="85"/>
      <c r="MWY15" s="85"/>
      <c r="MWZ15" s="85"/>
      <c r="MXA15" s="85"/>
      <c r="MXB15" s="85"/>
      <c r="MXC15" s="85"/>
      <c r="MXD15" s="85"/>
      <c r="MXE15" s="85"/>
      <c r="MXF15" s="85"/>
      <c r="MXG15" s="85"/>
      <c r="MXH15" s="85"/>
      <c r="MXI15" s="85"/>
      <c r="MXJ15" s="85"/>
      <c r="MXK15" s="85"/>
      <c r="MXL15" s="85"/>
      <c r="MXM15" s="85"/>
      <c r="MXN15" s="85"/>
      <c r="MXO15" s="85"/>
      <c r="MXP15" s="85"/>
      <c r="MXQ15" s="85"/>
      <c r="MXR15" s="85"/>
      <c r="MXS15" s="85"/>
      <c r="MXT15" s="85"/>
      <c r="MXU15" s="85"/>
      <c r="MXV15" s="85"/>
      <c r="MXW15" s="85"/>
      <c r="MXX15" s="85"/>
      <c r="MXY15" s="85"/>
      <c r="MXZ15" s="85"/>
      <c r="MYA15" s="85"/>
      <c r="MYB15" s="85"/>
      <c r="MYC15" s="85"/>
      <c r="MYD15" s="85"/>
      <c r="MYE15" s="85"/>
      <c r="MYF15" s="85"/>
      <c r="MYG15" s="85"/>
      <c r="MYH15" s="85"/>
      <c r="MYI15" s="85"/>
      <c r="MYJ15" s="85"/>
      <c r="MYK15" s="85"/>
      <c r="MYL15" s="85"/>
      <c r="MYM15" s="85"/>
      <c r="MYN15" s="85"/>
      <c r="MYO15" s="85"/>
      <c r="MYP15" s="85"/>
      <c r="MYQ15" s="85"/>
      <c r="MYR15" s="85"/>
      <c r="MYS15" s="85"/>
      <c r="MYT15" s="85"/>
      <c r="MYU15" s="85"/>
      <c r="MYV15" s="85"/>
      <c r="MYW15" s="85"/>
      <c r="MYX15" s="85"/>
      <c r="MYY15" s="85"/>
      <c r="MYZ15" s="85"/>
      <c r="MZA15" s="85"/>
      <c r="MZB15" s="85"/>
      <c r="MZC15" s="85"/>
      <c r="MZD15" s="85"/>
      <c r="MZE15" s="85"/>
      <c r="MZF15" s="85"/>
      <c r="MZG15" s="85"/>
      <c r="MZH15" s="85"/>
      <c r="MZI15" s="85"/>
      <c r="MZJ15" s="85"/>
      <c r="MZK15" s="85"/>
      <c r="MZL15" s="85"/>
      <c r="MZM15" s="85"/>
      <c r="MZN15" s="85"/>
      <c r="MZO15" s="85"/>
      <c r="MZP15" s="85"/>
      <c r="MZQ15" s="85"/>
      <c r="MZR15" s="85"/>
      <c r="MZS15" s="85"/>
      <c r="MZT15" s="85"/>
      <c r="MZU15" s="85"/>
      <c r="MZV15" s="85"/>
      <c r="MZW15" s="85"/>
      <c r="MZX15" s="85"/>
      <c r="MZY15" s="85"/>
      <c r="MZZ15" s="85"/>
      <c r="NAA15" s="85"/>
      <c r="NAB15" s="85"/>
      <c r="NAC15" s="85"/>
      <c r="NAD15" s="85"/>
      <c r="NAE15" s="85"/>
      <c r="NAF15" s="85"/>
      <c r="NAG15" s="85"/>
      <c r="NAH15" s="85"/>
      <c r="NAI15" s="85"/>
      <c r="NAJ15" s="85"/>
      <c r="NAK15" s="85"/>
      <c r="NAL15" s="85"/>
      <c r="NAM15" s="85"/>
      <c r="NAN15" s="85"/>
      <c r="NAO15" s="85"/>
      <c r="NAP15" s="85"/>
      <c r="NAQ15" s="85"/>
      <c r="NAR15" s="85"/>
      <c r="NAS15" s="85"/>
      <c r="NAT15" s="85"/>
      <c r="NAU15" s="85"/>
      <c r="NAV15" s="85"/>
      <c r="NAW15" s="85"/>
      <c r="NAX15" s="85"/>
      <c r="NAY15" s="85"/>
      <c r="NAZ15" s="85"/>
      <c r="NBA15" s="85"/>
      <c r="NBB15" s="85"/>
      <c r="NBC15" s="85"/>
      <c r="NBD15" s="85"/>
      <c r="NBE15" s="85"/>
      <c r="NBF15" s="85"/>
      <c r="NBG15" s="85"/>
      <c r="NBH15" s="85"/>
      <c r="NBI15" s="85"/>
      <c r="NBJ15" s="85"/>
      <c r="NBK15" s="85"/>
      <c r="NBL15" s="85"/>
      <c r="NBM15" s="85"/>
      <c r="NBN15" s="85"/>
      <c r="NBO15" s="85"/>
      <c r="NBP15" s="85"/>
      <c r="NBQ15" s="85"/>
      <c r="NBR15" s="85"/>
      <c r="NBS15" s="85"/>
      <c r="NBT15" s="85"/>
      <c r="NBU15" s="85"/>
      <c r="NBV15" s="85"/>
      <c r="NBW15" s="85"/>
      <c r="NBX15" s="85"/>
      <c r="NBY15" s="85"/>
      <c r="NBZ15" s="85"/>
      <c r="NCA15" s="85"/>
      <c r="NCB15" s="85"/>
      <c r="NCC15" s="85"/>
      <c r="NCD15" s="85"/>
      <c r="NCE15" s="85"/>
      <c r="NCF15" s="85"/>
      <c r="NCG15" s="85"/>
      <c r="NCH15" s="85"/>
      <c r="NCI15" s="85"/>
      <c r="NCJ15" s="85"/>
      <c r="NCK15" s="85"/>
      <c r="NCL15" s="85"/>
      <c r="NCM15" s="85"/>
      <c r="NCN15" s="85"/>
      <c r="NCO15" s="85"/>
      <c r="NCP15" s="85"/>
      <c r="NCQ15" s="85"/>
      <c r="NCR15" s="85"/>
      <c r="NCS15" s="85"/>
      <c r="NCT15" s="85"/>
      <c r="NCU15" s="85"/>
      <c r="NCV15" s="85"/>
      <c r="NCW15" s="85"/>
      <c r="NCX15" s="85"/>
      <c r="NCY15" s="85"/>
      <c r="NCZ15" s="85"/>
      <c r="NDA15" s="85"/>
      <c r="NDB15" s="85"/>
      <c r="NDC15" s="85"/>
      <c r="NDD15" s="85"/>
      <c r="NDE15" s="85"/>
      <c r="NDF15" s="85"/>
      <c r="NDG15" s="85"/>
      <c r="NDH15" s="85"/>
      <c r="NDI15" s="85"/>
      <c r="NDJ15" s="85"/>
      <c r="NDK15" s="85"/>
      <c r="NDL15" s="85"/>
      <c r="NDM15" s="85"/>
      <c r="NDN15" s="85"/>
      <c r="NDO15" s="85"/>
      <c r="NDP15" s="85"/>
      <c r="NDQ15" s="85"/>
      <c r="NDR15" s="85"/>
      <c r="NDS15" s="85"/>
      <c r="NDT15" s="85"/>
      <c r="NDU15" s="85"/>
      <c r="NDV15" s="85"/>
      <c r="NDW15" s="85"/>
      <c r="NDX15" s="85"/>
      <c r="NDY15" s="85"/>
      <c r="NDZ15" s="85"/>
      <c r="NEA15" s="85"/>
      <c r="NEB15" s="85"/>
      <c r="NEC15" s="85"/>
      <c r="NED15" s="85"/>
      <c r="NEE15" s="85"/>
      <c r="NEF15" s="85"/>
      <c r="NEG15" s="85"/>
      <c r="NEH15" s="85"/>
      <c r="NEI15" s="85"/>
      <c r="NEJ15" s="85"/>
      <c r="NEK15" s="85"/>
      <c r="NEL15" s="85"/>
      <c r="NEM15" s="85"/>
      <c r="NEN15" s="85"/>
      <c r="NEO15" s="85"/>
      <c r="NEP15" s="85"/>
      <c r="NEQ15" s="85"/>
      <c r="NER15" s="85"/>
      <c r="NES15" s="85"/>
      <c r="NET15" s="85"/>
      <c r="NEU15" s="85"/>
      <c r="NEV15" s="85"/>
      <c r="NEW15" s="85"/>
      <c r="NEX15" s="85"/>
      <c r="NEY15" s="85"/>
      <c r="NEZ15" s="85"/>
      <c r="NFA15" s="85"/>
      <c r="NFB15" s="85"/>
      <c r="NFC15" s="85"/>
      <c r="NFD15" s="85"/>
      <c r="NFE15" s="85"/>
      <c r="NFF15" s="85"/>
      <c r="NFG15" s="85"/>
      <c r="NFH15" s="85"/>
      <c r="NFI15" s="85"/>
      <c r="NFJ15" s="85"/>
      <c r="NFK15" s="85"/>
      <c r="NFL15" s="85"/>
      <c r="NFM15" s="85"/>
      <c r="NFN15" s="85"/>
      <c r="NFO15" s="85"/>
      <c r="NFP15" s="85"/>
      <c r="NFQ15" s="85"/>
      <c r="NFR15" s="85"/>
      <c r="NFS15" s="85"/>
      <c r="NFT15" s="85"/>
      <c r="NFU15" s="85"/>
      <c r="NFV15" s="85"/>
      <c r="NFW15" s="85"/>
      <c r="NFX15" s="85"/>
      <c r="NFY15" s="85"/>
      <c r="NFZ15" s="85"/>
      <c r="NGA15" s="85"/>
      <c r="NGB15" s="85"/>
      <c r="NGC15" s="85"/>
      <c r="NGD15" s="85"/>
      <c r="NGE15" s="85"/>
      <c r="NGF15" s="85"/>
      <c r="NGG15" s="85"/>
      <c r="NGH15" s="85"/>
      <c r="NGI15" s="85"/>
      <c r="NGJ15" s="85"/>
      <c r="NGK15" s="85"/>
      <c r="NGL15" s="85"/>
      <c r="NGM15" s="85"/>
      <c r="NGN15" s="85"/>
      <c r="NGO15" s="85"/>
      <c r="NGP15" s="85"/>
      <c r="NGQ15" s="85"/>
      <c r="NGR15" s="85"/>
      <c r="NGS15" s="85"/>
      <c r="NGT15" s="85"/>
      <c r="NGU15" s="85"/>
      <c r="NGV15" s="85"/>
      <c r="NGW15" s="85"/>
      <c r="NGX15" s="85"/>
      <c r="NGY15" s="85"/>
      <c r="NGZ15" s="85"/>
      <c r="NHA15" s="85"/>
      <c r="NHB15" s="85"/>
      <c r="NHC15" s="85"/>
      <c r="NHD15" s="85"/>
      <c r="NHE15" s="85"/>
      <c r="NHF15" s="85"/>
      <c r="NHG15" s="85"/>
      <c r="NHH15" s="85"/>
      <c r="NHI15" s="85"/>
      <c r="NHJ15" s="85"/>
      <c r="NHK15" s="85"/>
      <c r="NHL15" s="85"/>
      <c r="NHM15" s="85"/>
      <c r="NHN15" s="85"/>
      <c r="NHO15" s="85"/>
      <c r="NHP15" s="85"/>
      <c r="NHQ15" s="85"/>
      <c r="NHR15" s="85"/>
      <c r="NHS15" s="85"/>
      <c r="NHT15" s="85"/>
      <c r="NHU15" s="85"/>
      <c r="NHV15" s="85"/>
      <c r="NHW15" s="85"/>
      <c r="NHX15" s="85"/>
      <c r="NHY15" s="85"/>
      <c r="NHZ15" s="85"/>
      <c r="NIA15" s="85"/>
      <c r="NIB15" s="85"/>
      <c r="NIC15" s="85"/>
      <c r="NID15" s="85"/>
      <c r="NIE15" s="85"/>
      <c r="NIF15" s="85"/>
      <c r="NIG15" s="85"/>
      <c r="NIH15" s="85"/>
      <c r="NII15" s="85"/>
      <c r="NIJ15" s="85"/>
      <c r="NIK15" s="85"/>
      <c r="NIL15" s="85"/>
      <c r="NIM15" s="85"/>
      <c r="NIN15" s="85"/>
      <c r="NIO15" s="85"/>
      <c r="NIP15" s="85"/>
      <c r="NIQ15" s="85"/>
      <c r="NIR15" s="85"/>
      <c r="NIS15" s="85"/>
      <c r="NIT15" s="85"/>
      <c r="NIU15" s="85"/>
      <c r="NIV15" s="85"/>
      <c r="NIW15" s="85"/>
      <c r="NIX15" s="85"/>
      <c r="NIY15" s="85"/>
      <c r="NIZ15" s="85"/>
      <c r="NJA15" s="85"/>
      <c r="NJB15" s="85"/>
      <c r="NJC15" s="85"/>
      <c r="NJD15" s="85"/>
      <c r="NJE15" s="85"/>
      <c r="NJF15" s="85"/>
      <c r="NJG15" s="85"/>
      <c r="NJH15" s="85"/>
      <c r="NJI15" s="85"/>
      <c r="NJJ15" s="85"/>
      <c r="NJK15" s="85"/>
      <c r="NJL15" s="85"/>
      <c r="NJM15" s="85"/>
      <c r="NJN15" s="85"/>
      <c r="NJO15" s="85"/>
      <c r="NJP15" s="85"/>
      <c r="NJQ15" s="85"/>
      <c r="NJR15" s="85"/>
      <c r="NJS15" s="85"/>
      <c r="NJT15" s="85"/>
      <c r="NJU15" s="85"/>
      <c r="NJV15" s="85"/>
      <c r="NJW15" s="85"/>
      <c r="NJX15" s="85"/>
      <c r="NJY15" s="85"/>
      <c r="NJZ15" s="85"/>
      <c r="NKA15" s="85"/>
      <c r="NKB15" s="85"/>
      <c r="NKC15" s="85"/>
      <c r="NKD15" s="85"/>
      <c r="NKE15" s="85"/>
      <c r="NKF15" s="85"/>
      <c r="NKG15" s="85"/>
      <c r="NKH15" s="85"/>
      <c r="NKI15" s="85"/>
      <c r="NKJ15" s="85"/>
      <c r="NKK15" s="85"/>
      <c r="NKL15" s="85"/>
      <c r="NKM15" s="85"/>
      <c r="NKN15" s="85"/>
      <c r="NKO15" s="85"/>
      <c r="NKP15" s="85"/>
      <c r="NKQ15" s="85"/>
      <c r="NKR15" s="85"/>
      <c r="NKS15" s="85"/>
      <c r="NKT15" s="85"/>
      <c r="NKU15" s="85"/>
      <c r="NKV15" s="85"/>
      <c r="NKW15" s="85"/>
      <c r="NKX15" s="85"/>
      <c r="NKY15" s="85"/>
      <c r="NKZ15" s="85"/>
      <c r="NLA15" s="85"/>
      <c r="NLB15" s="85"/>
      <c r="NLC15" s="85"/>
      <c r="NLD15" s="85"/>
      <c r="NLE15" s="85"/>
      <c r="NLF15" s="85"/>
      <c r="NLG15" s="85"/>
      <c r="NLH15" s="85"/>
      <c r="NLI15" s="85"/>
      <c r="NLJ15" s="85"/>
      <c r="NLK15" s="85"/>
      <c r="NLL15" s="85"/>
      <c r="NLM15" s="85"/>
      <c r="NLN15" s="85"/>
      <c r="NLO15" s="85"/>
      <c r="NLP15" s="85"/>
      <c r="NLQ15" s="85"/>
      <c r="NLR15" s="85"/>
      <c r="NLS15" s="85"/>
      <c r="NLT15" s="85"/>
      <c r="NLU15" s="85"/>
      <c r="NLV15" s="85"/>
      <c r="NLW15" s="85"/>
      <c r="NLX15" s="85"/>
      <c r="NLY15" s="85"/>
      <c r="NLZ15" s="85"/>
      <c r="NMA15" s="85"/>
      <c r="NMB15" s="85"/>
      <c r="NMC15" s="85"/>
      <c r="NMD15" s="85"/>
      <c r="NME15" s="85"/>
      <c r="NMF15" s="85"/>
      <c r="NMG15" s="85"/>
      <c r="NMH15" s="85"/>
      <c r="NMI15" s="85"/>
      <c r="NMJ15" s="85"/>
      <c r="NMK15" s="85"/>
      <c r="NML15" s="85"/>
      <c r="NMM15" s="85"/>
      <c r="NMN15" s="85"/>
      <c r="NMO15" s="85"/>
      <c r="NMP15" s="85"/>
      <c r="NMQ15" s="85"/>
      <c r="NMR15" s="85"/>
      <c r="NMS15" s="85"/>
      <c r="NMT15" s="85"/>
      <c r="NMU15" s="85"/>
      <c r="NMV15" s="85"/>
      <c r="NMW15" s="85"/>
      <c r="NMX15" s="85"/>
      <c r="NMY15" s="85"/>
      <c r="NMZ15" s="85"/>
      <c r="NNA15" s="85"/>
      <c r="NNB15" s="85"/>
      <c r="NNC15" s="85"/>
      <c r="NND15" s="85"/>
      <c r="NNE15" s="85"/>
      <c r="NNF15" s="85"/>
      <c r="NNG15" s="85"/>
      <c r="NNH15" s="85"/>
      <c r="NNI15" s="85"/>
      <c r="NNJ15" s="85"/>
      <c r="NNK15" s="85"/>
      <c r="NNL15" s="85"/>
      <c r="NNM15" s="85"/>
      <c r="NNN15" s="85"/>
      <c r="NNO15" s="85"/>
      <c r="NNP15" s="85"/>
      <c r="NNQ15" s="85"/>
      <c r="NNR15" s="85"/>
      <c r="NNS15" s="85"/>
      <c r="NNT15" s="85"/>
      <c r="NNU15" s="85"/>
      <c r="NNV15" s="85"/>
      <c r="NNW15" s="85"/>
      <c r="NNX15" s="85"/>
      <c r="NNY15" s="85"/>
      <c r="NNZ15" s="85"/>
      <c r="NOA15" s="85"/>
      <c r="NOB15" s="85"/>
      <c r="NOC15" s="85"/>
      <c r="NOD15" s="85"/>
      <c r="NOE15" s="85"/>
      <c r="NOF15" s="85"/>
      <c r="NOG15" s="85"/>
      <c r="NOH15" s="85"/>
      <c r="NOI15" s="85"/>
      <c r="NOJ15" s="85"/>
      <c r="NOK15" s="85"/>
      <c r="NOL15" s="85"/>
      <c r="NOM15" s="85"/>
      <c r="NON15" s="85"/>
      <c r="NOO15" s="85"/>
      <c r="NOP15" s="85"/>
      <c r="NOQ15" s="85"/>
      <c r="NOR15" s="85"/>
      <c r="NOS15" s="85"/>
      <c r="NOT15" s="85"/>
      <c r="NOU15" s="85"/>
      <c r="NOV15" s="85"/>
      <c r="NOW15" s="85"/>
      <c r="NOX15" s="85"/>
      <c r="NOY15" s="85"/>
      <c r="NOZ15" s="85"/>
      <c r="NPA15" s="85"/>
      <c r="NPB15" s="85"/>
      <c r="NPC15" s="85"/>
      <c r="NPD15" s="85"/>
      <c r="NPE15" s="85"/>
      <c r="NPF15" s="85"/>
      <c r="NPG15" s="85"/>
      <c r="NPH15" s="85"/>
      <c r="NPI15" s="85"/>
      <c r="NPJ15" s="85"/>
      <c r="NPK15" s="85"/>
      <c r="NPL15" s="85"/>
      <c r="NPM15" s="85"/>
      <c r="NPN15" s="85"/>
      <c r="NPO15" s="85"/>
      <c r="NPP15" s="85"/>
      <c r="NPQ15" s="85"/>
      <c r="NPR15" s="85"/>
      <c r="NPS15" s="85"/>
      <c r="NPT15" s="85"/>
      <c r="NPU15" s="85"/>
      <c r="NPV15" s="85"/>
      <c r="NPW15" s="85"/>
      <c r="NPX15" s="85"/>
      <c r="NPY15" s="85"/>
      <c r="NPZ15" s="85"/>
      <c r="NQA15" s="85"/>
      <c r="NQB15" s="85"/>
      <c r="NQC15" s="85"/>
      <c r="NQD15" s="85"/>
      <c r="NQE15" s="85"/>
      <c r="NQF15" s="85"/>
      <c r="NQG15" s="85"/>
      <c r="NQH15" s="85"/>
      <c r="NQI15" s="85"/>
      <c r="NQJ15" s="85"/>
      <c r="NQK15" s="85"/>
      <c r="NQL15" s="85"/>
      <c r="NQM15" s="85"/>
      <c r="NQN15" s="85"/>
      <c r="NQO15" s="85"/>
      <c r="NQP15" s="85"/>
      <c r="NQQ15" s="85"/>
      <c r="NQR15" s="85"/>
      <c r="NQS15" s="85"/>
      <c r="NQT15" s="85"/>
      <c r="NQU15" s="85"/>
      <c r="NQV15" s="85"/>
      <c r="NQW15" s="85"/>
      <c r="NQX15" s="85"/>
      <c r="NQY15" s="85"/>
      <c r="NQZ15" s="85"/>
      <c r="NRA15" s="85"/>
      <c r="NRB15" s="85"/>
      <c r="NRC15" s="85"/>
      <c r="NRD15" s="85"/>
      <c r="NRE15" s="85"/>
      <c r="NRF15" s="85"/>
      <c r="NRG15" s="85"/>
      <c r="NRH15" s="85"/>
      <c r="NRI15" s="85"/>
      <c r="NRJ15" s="85"/>
      <c r="NRK15" s="85"/>
      <c r="NRL15" s="85"/>
      <c r="NRM15" s="85"/>
      <c r="NRN15" s="85"/>
      <c r="NRO15" s="85"/>
      <c r="NRP15" s="85"/>
      <c r="NRQ15" s="85"/>
      <c r="NRR15" s="85"/>
      <c r="NRS15" s="85"/>
      <c r="NRT15" s="85"/>
      <c r="NRU15" s="85"/>
      <c r="NRV15" s="85"/>
      <c r="NRW15" s="85"/>
      <c r="NRX15" s="85"/>
      <c r="NRY15" s="85"/>
      <c r="NRZ15" s="85"/>
      <c r="NSA15" s="85"/>
      <c r="NSB15" s="85"/>
      <c r="NSC15" s="85"/>
      <c r="NSD15" s="85"/>
      <c r="NSE15" s="85"/>
      <c r="NSF15" s="85"/>
      <c r="NSG15" s="85"/>
      <c r="NSH15" s="85"/>
      <c r="NSI15" s="85"/>
      <c r="NSJ15" s="85"/>
      <c r="NSK15" s="85"/>
      <c r="NSL15" s="85"/>
      <c r="NSM15" s="85"/>
      <c r="NSN15" s="85"/>
      <c r="NSO15" s="85"/>
      <c r="NSP15" s="85"/>
      <c r="NSQ15" s="85"/>
      <c r="NSR15" s="85"/>
      <c r="NSS15" s="85"/>
      <c r="NST15" s="85"/>
      <c r="NSU15" s="85"/>
      <c r="NSV15" s="85"/>
      <c r="NSW15" s="85"/>
      <c r="NSX15" s="85"/>
      <c r="NSY15" s="85"/>
      <c r="NSZ15" s="85"/>
      <c r="NTA15" s="85"/>
      <c r="NTB15" s="85"/>
      <c r="NTC15" s="85"/>
      <c r="NTD15" s="85"/>
      <c r="NTE15" s="85"/>
      <c r="NTF15" s="85"/>
      <c r="NTG15" s="85"/>
      <c r="NTH15" s="85"/>
      <c r="NTI15" s="85"/>
      <c r="NTJ15" s="85"/>
      <c r="NTK15" s="85"/>
      <c r="NTL15" s="85"/>
      <c r="NTM15" s="85"/>
      <c r="NTN15" s="85"/>
      <c r="NTO15" s="85"/>
      <c r="NTP15" s="85"/>
      <c r="NTQ15" s="85"/>
      <c r="NTR15" s="85"/>
      <c r="NTS15" s="85"/>
      <c r="NTT15" s="85"/>
      <c r="NTU15" s="85"/>
      <c r="NTV15" s="85"/>
      <c r="NTW15" s="85"/>
      <c r="NTX15" s="85"/>
      <c r="NTY15" s="85"/>
      <c r="NTZ15" s="85"/>
      <c r="NUA15" s="85"/>
      <c r="NUB15" s="85"/>
      <c r="NUC15" s="85"/>
      <c r="NUD15" s="85"/>
      <c r="NUE15" s="85"/>
      <c r="NUF15" s="85"/>
      <c r="NUG15" s="85"/>
      <c r="NUH15" s="85"/>
      <c r="NUI15" s="85"/>
      <c r="NUJ15" s="85"/>
      <c r="NUK15" s="85"/>
      <c r="NUL15" s="85"/>
      <c r="NUM15" s="85"/>
      <c r="NUN15" s="85"/>
      <c r="NUO15" s="85"/>
      <c r="NUP15" s="85"/>
      <c r="NUQ15" s="85"/>
      <c r="NUR15" s="85"/>
      <c r="NUS15" s="85"/>
      <c r="NUT15" s="85"/>
      <c r="NUU15" s="85"/>
      <c r="NUV15" s="85"/>
      <c r="NUW15" s="85"/>
      <c r="NUX15" s="85"/>
      <c r="NUY15" s="85"/>
      <c r="NUZ15" s="85"/>
      <c r="NVA15" s="85"/>
      <c r="NVB15" s="85"/>
      <c r="NVC15" s="85"/>
      <c r="NVD15" s="85"/>
      <c r="NVE15" s="85"/>
      <c r="NVF15" s="85"/>
      <c r="NVG15" s="85"/>
      <c r="NVH15" s="85"/>
      <c r="NVI15" s="85"/>
      <c r="NVJ15" s="85"/>
      <c r="NVK15" s="85"/>
      <c r="NVL15" s="85"/>
      <c r="NVM15" s="85"/>
      <c r="NVN15" s="85"/>
      <c r="NVO15" s="85"/>
      <c r="NVP15" s="85"/>
      <c r="NVQ15" s="85"/>
      <c r="NVR15" s="85"/>
      <c r="NVS15" s="85"/>
      <c r="NVT15" s="85"/>
      <c r="NVU15" s="85"/>
      <c r="NVV15" s="85"/>
      <c r="NVW15" s="85"/>
      <c r="NVX15" s="85"/>
      <c r="NVY15" s="85"/>
      <c r="NVZ15" s="85"/>
      <c r="NWA15" s="85"/>
      <c r="NWB15" s="85"/>
      <c r="NWC15" s="85"/>
      <c r="NWD15" s="85"/>
      <c r="NWE15" s="85"/>
      <c r="NWF15" s="85"/>
      <c r="NWG15" s="85"/>
      <c r="NWH15" s="85"/>
      <c r="NWI15" s="85"/>
      <c r="NWJ15" s="85"/>
      <c r="NWK15" s="85"/>
      <c r="NWL15" s="85"/>
      <c r="NWM15" s="85"/>
      <c r="NWN15" s="85"/>
      <c r="NWO15" s="85"/>
      <c r="NWP15" s="85"/>
      <c r="NWQ15" s="85"/>
      <c r="NWR15" s="85"/>
      <c r="NWS15" s="85"/>
      <c r="NWT15" s="85"/>
      <c r="NWU15" s="85"/>
      <c r="NWV15" s="85"/>
      <c r="NWW15" s="85"/>
      <c r="NWX15" s="85"/>
      <c r="NWY15" s="85"/>
      <c r="NWZ15" s="85"/>
      <c r="NXA15" s="85"/>
      <c r="NXB15" s="85"/>
      <c r="NXC15" s="85"/>
      <c r="NXD15" s="85"/>
      <c r="NXE15" s="85"/>
      <c r="NXF15" s="85"/>
      <c r="NXG15" s="85"/>
      <c r="NXH15" s="85"/>
      <c r="NXI15" s="85"/>
      <c r="NXJ15" s="85"/>
      <c r="NXK15" s="85"/>
      <c r="NXL15" s="85"/>
      <c r="NXM15" s="85"/>
      <c r="NXN15" s="85"/>
      <c r="NXO15" s="85"/>
      <c r="NXP15" s="85"/>
      <c r="NXQ15" s="85"/>
      <c r="NXR15" s="85"/>
      <c r="NXS15" s="85"/>
      <c r="NXT15" s="85"/>
      <c r="NXU15" s="85"/>
      <c r="NXV15" s="85"/>
      <c r="NXW15" s="85"/>
      <c r="NXX15" s="85"/>
      <c r="NXY15" s="85"/>
      <c r="NXZ15" s="85"/>
      <c r="NYA15" s="85"/>
      <c r="NYB15" s="85"/>
      <c r="NYC15" s="85"/>
      <c r="NYD15" s="85"/>
      <c r="NYE15" s="85"/>
      <c r="NYF15" s="85"/>
      <c r="NYG15" s="85"/>
      <c r="NYH15" s="85"/>
      <c r="NYI15" s="85"/>
      <c r="NYJ15" s="85"/>
      <c r="NYK15" s="85"/>
      <c r="NYL15" s="85"/>
      <c r="NYM15" s="85"/>
      <c r="NYN15" s="85"/>
      <c r="NYO15" s="85"/>
      <c r="NYP15" s="85"/>
      <c r="NYQ15" s="85"/>
      <c r="NYR15" s="85"/>
      <c r="NYS15" s="85"/>
      <c r="NYT15" s="85"/>
      <c r="NYU15" s="85"/>
      <c r="NYV15" s="85"/>
      <c r="NYW15" s="85"/>
      <c r="NYX15" s="85"/>
      <c r="NYY15" s="85"/>
      <c r="NYZ15" s="85"/>
      <c r="NZA15" s="85"/>
      <c r="NZB15" s="85"/>
      <c r="NZC15" s="85"/>
      <c r="NZD15" s="85"/>
      <c r="NZE15" s="85"/>
      <c r="NZF15" s="85"/>
      <c r="NZG15" s="85"/>
      <c r="NZH15" s="85"/>
      <c r="NZI15" s="85"/>
      <c r="NZJ15" s="85"/>
      <c r="NZK15" s="85"/>
      <c r="NZL15" s="85"/>
      <c r="NZM15" s="85"/>
      <c r="NZN15" s="85"/>
      <c r="NZO15" s="85"/>
      <c r="NZP15" s="85"/>
      <c r="NZQ15" s="85"/>
      <c r="NZR15" s="85"/>
      <c r="NZS15" s="85"/>
      <c r="NZT15" s="85"/>
      <c r="NZU15" s="85"/>
      <c r="NZV15" s="85"/>
      <c r="NZW15" s="85"/>
      <c r="NZX15" s="85"/>
      <c r="NZY15" s="85"/>
      <c r="NZZ15" s="85"/>
      <c r="OAA15" s="85"/>
      <c r="OAB15" s="85"/>
      <c r="OAC15" s="85"/>
      <c r="OAD15" s="85"/>
      <c r="OAE15" s="85"/>
      <c r="OAF15" s="85"/>
      <c r="OAG15" s="85"/>
      <c r="OAH15" s="85"/>
      <c r="OAI15" s="85"/>
      <c r="OAJ15" s="85"/>
      <c r="OAK15" s="85"/>
      <c r="OAL15" s="85"/>
      <c r="OAM15" s="85"/>
      <c r="OAN15" s="85"/>
      <c r="OAO15" s="85"/>
      <c r="OAP15" s="85"/>
      <c r="OAQ15" s="85"/>
      <c r="OAR15" s="85"/>
      <c r="OAS15" s="85"/>
      <c r="OAT15" s="85"/>
      <c r="OAU15" s="85"/>
      <c r="OAV15" s="85"/>
      <c r="OAW15" s="85"/>
      <c r="OAX15" s="85"/>
      <c r="OAY15" s="85"/>
      <c r="OAZ15" s="85"/>
      <c r="OBA15" s="85"/>
      <c r="OBB15" s="85"/>
      <c r="OBC15" s="85"/>
      <c r="OBD15" s="85"/>
      <c r="OBE15" s="85"/>
      <c r="OBF15" s="85"/>
      <c r="OBG15" s="85"/>
      <c r="OBH15" s="85"/>
      <c r="OBI15" s="85"/>
      <c r="OBJ15" s="85"/>
      <c r="OBK15" s="85"/>
      <c r="OBL15" s="85"/>
      <c r="OBM15" s="85"/>
      <c r="OBN15" s="85"/>
      <c r="OBO15" s="85"/>
      <c r="OBP15" s="85"/>
      <c r="OBQ15" s="85"/>
      <c r="OBR15" s="85"/>
      <c r="OBS15" s="85"/>
      <c r="OBT15" s="85"/>
      <c r="OBU15" s="85"/>
      <c r="OBV15" s="85"/>
      <c r="OBW15" s="85"/>
      <c r="OBX15" s="85"/>
      <c r="OBY15" s="85"/>
      <c r="OBZ15" s="85"/>
      <c r="OCA15" s="85"/>
      <c r="OCB15" s="85"/>
      <c r="OCC15" s="85"/>
      <c r="OCD15" s="85"/>
      <c r="OCE15" s="85"/>
      <c r="OCF15" s="85"/>
      <c r="OCG15" s="85"/>
      <c r="OCH15" s="85"/>
      <c r="OCI15" s="85"/>
      <c r="OCJ15" s="85"/>
      <c r="OCK15" s="85"/>
      <c r="OCL15" s="85"/>
      <c r="OCM15" s="85"/>
      <c r="OCN15" s="85"/>
      <c r="OCO15" s="85"/>
      <c r="OCP15" s="85"/>
      <c r="OCQ15" s="85"/>
      <c r="OCR15" s="85"/>
      <c r="OCS15" s="85"/>
      <c r="OCT15" s="85"/>
      <c r="OCU15" s="85"/>
      <c r="OCV15" s="85"/>
      <c r="OCW15" s="85"/>
      <c r="OCX15" s="85"/>
      <c r="OCY15" s="85"/>
      <c r="OCZ15" s="85"/>
      <c r="ODA15" s="85"/>
      <c r="ODB15" s="85"/>
      <c r="ODC15" s="85"/>
      <c r="ODD15" s="85"/>
      <c r="ODE15" s="85"/>
      <c r="ODF15" s="85"/>
      <c r="ODG15" s="85"/>
      <c r="ODH15" s="85"/>
      <c r="ODI15" s="85"/>
      <c r="ODJ15" s="85"/>
      <c r="ODK15" s="85"/>
      <c r="ODL15" s="85"/>
      <c r="ODM15" s="85"/>
      <c r="ODN15" s="85"/>
      <c r="ODO15" s="85"/>
      <c r="ODP15" s="85"/>
      <c r="ODQ15" s="85"/>
      <c r="ODR15" s="85"/>
      <c r="ODS15" s="85"/>
      <c r="ODT15" s="85"/>
      <c r="ODU15" s="85"/>
      <c r="ODV15" s="85"/>
      <c r="ODW15" s="85"/>
      <c r="ODX15" s="85"/>
      <c r="ODY15" s="85"/>
      <c r="ODZ15" s="85"/>
      <c r="OEA15" s="85"/>
      <c r="OEB15" s="85"/>
      <c r="OEC15" s="85"/>
      <c r="OED15" s="85"/>
      <c r="OEE15" s="85"/>
      <c r="OEF15" s="85"/>
      <c r="OEG15" s="85"/>
      <c r="OEH15" s="85"/>
      <c r="OEI15" s="85"/>
      <c r="OEJ15" s="85"/>
      <c r="OEK15" s="85"/>
      <c r="OEL15" s="85"/>
      <c r="OEM15" s="85"/>
      <c r="OEN15" s="85"/>
      <c r="OEO15" s="85"/>
      <c r="OEP15" s="85"/>
      <c r="OEQ15" s="85"/>
      <c r="OER15" s="85"/>
      <c r="OES15" s="85"/>
      <c r="OET15" s="85"/>
      <c r="OEU15" s="85"/>
      <c r="OEV15" s="85"/>
      <c r="OEW15" s="85"/>
      <c r="OEX15" s="85"/>
      <c r="OEY15" s="85"/>
      <c r="OEZ15" s="85"/>
      <c r="OFA15" s="85"/>
      <c r="OFB15" s="85"/>
      <c r="OFC15" s="85"/>
      <c r="OFD15" s="85"/>
      <c r="OFE15" s="85"/>
      <c r="OFF15" s="85"/>
      <c r="OFG15" s="85"/>
      <c r="OFH15" s="85"/>
      <c r="OFI15" s="85"/>
      <c r="OFJ15" s="85"/>
      <c r="OFK15" s="85"/>
      <c r="OFL15" s="85"/>
      <c r="OFM15" s="85"/>
      <c r="OFN15" s="85"/>
      <c r="OFO15" s="85"/>
      <c r="OFP15" s="85"/>
      <c r="OFQ15" s="85"/>
      <c r="OFR15" s="85"/>
      <c r="OFS15" s="85"/>
      <c r="OFT15" s="85"/>
      <c r="OFU15" s="85"/>
      <c r="OFV15" s="85"/>
      <c r="OFW15" s="85"/>
      <c r="OFX15" s="85"/>
      <c r="OFY15" s="85"/>
      <c r="OFZ15" s="85"/>
      <c r="OGA15" s="85"/>
      <c r="OGB15" s="85"/>
      <c r="OGC15" s="85"/>
      <c r="OGD15" s="85"/>
      <c r="OGE15" s="85"/>
      <c r="OGF15" s="85"/>
      <c r="OGG15" s="85"/>
      <c r="OGH15" s="85"/>
      <c r="OGI15" s="85"/>
      <c r="OGJ15" s="85"/>
      <c r="OGK15" s="85"/>
      <c r="OGL15" s="85"/>
      <c r="OGM15" s="85"/>
      <c r="OGN15" s="85"/>
      <c r="OGO15" s="85"/>
      <c r="OGP15" s="85"/>
      <c r="OGQ15" s="85"/>
      <c r="OGR15" s="85"/>
      <c r="OGS15" s="85"/>
      <c r="OGT15" s="85"/>
      <c r="OGU15" s="85"/>
      <c r="OGV15" s="85"/>
      <c r="OGW15" s="85"/>
      <c r="OGX15" s="85"/>
      <c r="OGY15" s="85"/>
      <c r="OGZ15" s="85"/>
      <c r="OHA15" s="85"/>
      <c r="OHB15" s="85"/>
      <c r="OHC15" s="85"/>
      <c r="OHD15" s="85"/>
      <c r="OHE15" s="85"/>
      <c r="OHF15" s="85"/>
      <c r="OHG15" s="85"/>
      <c r="OHH15" s="85"/>
      <c r="OHI15" s="85"/>
      <c r="OHJ15" s="85"/>
      <c r="OHK15" s="85"/>
      <c r="OHL15" s="85"/>
      <c r="OHM15" s="85"/>
      <c r="OHN15" s="85"/>
      <c r="OHO15" s="85"/>
      <c r="OHP15" s="85"/>
      <c r="OHQ15" s="85"/>
      <c r="OHR15" s="85"/>
      <c r="OHS15" s="85"/>
      <c r="OHT15" s="85"/>
      <c r="OHU15" s="85"/>
      <c r="OHV15" s="85"/>
      <c r="OHW15" s="85"/>
      <c r="OHX15" s="85"/>
      <c r="OHY15" s="85"/>
      <c r="OHZ15" s="85"/>
      <c r="OIA15" s="85"/>
      <c r="OIB15" s="85"/>
      <c r="OIC15" s="85"/>
      <c r="OID15" s="85"/>
      <c r="OIE15" s="85"/>
      <c r="OIF15" s="85"/>
      <c r="OIG15" s="85"/>
      <c r="OIH15" s="85"/>
      <c r="OII15" s="85"/>
      <c r="OIJ15" s="85"/>
      <c r="OIK15" s="85"/>
      <c r="OIL15" s="85"/>
      <c r="OIM15" s="85"/>
      <c r="OIN15" s="85"/>
      <c r="OIO15" s="85"/>
      <c r="OIP15" s="85"/>
      <c r="OIQ15" s="85"/>
      <c r="OIR15" s="85"/>
      <c r="OIS15" s="85"/>
      <c r="OIT15" s="85"/>
      <c r="OIU15" s="85"/>
      <c r="OIV15" s="85"/>
      <c r="OIW15" s="85"/>
      <c r="OIX15" s="85"/>
      <c r="OIY15" s="85"/>
      <c r="OIZ15" s="85"/>
      <c r="OJA15" s="85"/>
      <c r="OJB15" s="85"/>
      <c r="OJC15" s="85"/>
      <c r="OJD15" s="85"/>
      <c r="OJE15" s="85"/>
      <c r="OJF15" s="85"/>
      <c r="OJG15" s="85"/>
      <c r="OJH15" s="85"/>
      <c r="OJI15" s="85"/>
      <c r="OJJ15" s="85"/>
      <c r="OJK15" s="85"/>
      <c r="OJL15" s="85"/>
      <c r="OJM15" s="85"/>
      <c r="OJN15" s="85"/>
      <c r="OJO15" s="85"/>
      <c r="OJP15" s="85"/>
      <c r="OJQ15" s="85"/>
      <c r="OJR15" s="85"/>
      <c r="OJS15" s="85"/>
      <c r="OJT15" s="85"/>
      <c r="OJU15" s="85"/>
      <c r="OJV15" s="85"/>
      <c r="OJW15" s="85"/>
      <c r="OJX15" s="85"/>
      <c r="OJY15" s="85"/>
      <c r="OJZ15" s="85"/>
      <c r="OKA15" s="85"/>
      <c r="OKB15" s="85"/>
      <c r="OKC15" s="85"/>
      <c r="OKD15" s="85"/>
      <c r="OKE15" s="85"/>
      <c r="OKF15" s="85"/>
      <c r="OKG15" s="85"/>
      <c r="OKH15" s="85"/>
      <c r="OKI15" s="85"/>
      <c r="OKJ15" s="85"/>
      <c r="OKK15" s="85"/>
      <c r="OKL15" s="85"/>
      <c r="OKM15" s="85"/>
      <c r="OKN15" s="85"/>
      <c r="OKO15" s="85"/>
      <c r="OKP15" s="85"/>
      <c r="OKQ15" s="85"/>
      <c r="OKR15" s="85"/>
      <c r="OKS15" s="85"/>
      <c r="OKT15" s="85"/>
      <c r="OKU15" s="85"/>
      <c r="OKV15" s="85"/>
      <c r="OKW15" s="85"/>
      <c r="OKX15" s="85"/>
      <c r="OKY15" s="85"/>
      <c r="OKZ15" s="85"/>
      <c r="OLA15" s="85"/>
      <c r="OLB15" s="85"/>
      <c r="OLC15" s="85"/>
      <c r="OLD15" s="85"/>
      <c r="OLE15" s="85"/>
      <c r="OLF15" s="85"/>
      <c r="OLG15" s="85"/>
      <c r="OLH15" s="85"/>
      <c r="OLI15" s="85"/>
      <c r="OLJ15" s="85"/>
      <c r="OLK15" s="85"/>
      <c r="OLL15" s="85"/>
      <c r="OLM15" s="85"/>
      <c r="OLN15" s="85"/>
      <c r="OLO15" s="85"/>
      <c r="OLP15" s="85"/>
      <c r="OLQ15" s="85"/>
      <c r="OLR15" s="85"/>
      <c r="OLS15" s="85"/>
      <c r="OLT15" s="85"/>
      <c r="OLU15" s="85"/>
      <c r="OLV15" s="85"/>
      <c r="OLW15" s="85"/>
      <c r="OLX15" s="85"/>
      <c r="OLY15" s="85"/>
      <c r="OLZ15" s="85"/>
      <c r="OMA15" s="85"/>
      <c r="OMB15" s="85"/>
      <c r="OMC15" s="85"/>
      <c r="OMD15" s="85"/>
      <c r="OME15" s="85"/>
      <c r="OMF15" s="85"/>
      <c r="OMG15" s="85"/>
      <c r="OMH15" s="85"/>
      <c r="OMI15" s="85"/>
      <c r="OMJ15" s="85"/>
      <c r="OMK15" s="85"/>
      <c r="OML15" s="85"/>
      <c r="OMM15" s="85"/>
      <c r="OMN15" s="85"/>
      <c r="OMO15" s="85"/>
      <c r="OMP15" s="85"/>
      <c r="OMQ15" s="85"/>
      <c r="OMR15" s="85"/>
      <c r="OMS15" s="85"/>
      <c r="OMT15" s="85"/>
      <c r="OMU15" s="85"/>
      <c r="OMV15" s="85"/>
      <c r="OMW15" s="85"/>
      <c r="OMX15" s="85"/>
      <c r="OMY15" s="85"/>
      <c r="OMZ15" s="85"/>
      <c r="ONA15" s="85"/>
      <c r="ONB15" s="85"/>
      <c r="ONC15" s="85"/>
      <c r="OND15" s="85"/>
      <c r="ONE15" s="85"/>
      <c r="ONF15" s="85"/>
      <c r="ONG15" s="85"/>
      <c r="ONH15" s="85"/>
      <c r="ONI15" s="85"/>
      <c r="ONJ15" s="85"/>
      <c r="ONK15" s="85"/>
      <c r="ONL15" s="85"/>
      <c r="ONM15" s="85"/>
      <c r="ONN15" s="85"/>
      <c r="ONO15" s="85"/>
      <c r="ONP15" s="85"/>
      <c r="ONQ15" s="85"/>
      <c r="ONR15" s="85"/>
      <c r="ONS15" s="85"/>
      <c r="ONT15" s="85"/>
      <c r="ONU15" s="85"/>
      <c r="ONV15" s="85"/>
      <c r="ONW15" s="85"/>
      <c r="ONX15" s="85"/>
      <c r="ONY15" s="85"/>
      <c r="ONZ15" s="85"/>
      <c r="OOA15" s="85"/>
      <c r="OOB15" s="85"/>
      <c r="OOC15" s="85"/>
      <c r="OOD15" s="85"/>
      <c r="OOE15" s="85"/>
      <c r="OOF15" s="85"/>
      <c r="OOG15" s="85"/>
      <c r="OOH15" s="85"/>
      <c r="OOI15" s="85"/>
      <c r="OOJ15" s="85"/>
      <c r="OOK15" s="85"/>
      <c r="OOL15" s="85"/>
      <c r="OOM15" s="85"/>
      <c r="OON15" s="85"/>
      <c r="OOO15" s="85"/>
      <c r="OOP15" s="85"/>
      <c r="OOQ15" s="85"/>
      <c r="OOR15" s="85"/>
      <c r="OOS15" s="85"/>
      <c r="OOT15" s="85"/>
      <c r="OOU15" s="85"/>
      <c r="OOV15" s="85"/>
      <c r="OOW15" s="85"/>
      <c r="OOX15" s="85"/>
      <c r="OOY15" s="85"/>
      <c r="OOZ15" s="85"/>
      <c r="OPA15" s="85"/>
      <c r="OPB15" s="85"/>
      <c r="OPC15" s="85"/>
      <c r="OPD15" s="85"/>
      <c r="OPE15" s="85"/>
      <c r="OPF15" s="85"/>
      <c r="OPG15" s="85"/>
      <c r="OPH15" s="85"/>
      <c r="OPI15" s="85"/>
      <c r="OPJ15" s="85"/>
      <c r="OPK15" s="85"/>
      <c r="OPL15" s="85"/>
      <c r="OPM15" s="85"/>
      <c r="OPN15" s="85"/>
      <c r="OPO15" s="85"/>
      <c r="OPP15" s="85"/>
      <c r="OPQ15" s="85"/>
      <c r="OPR15" s="85"/>
      <c r="OPS15" s="85"/>
      <c r="OPT15" s="85"/>
      <c r="OPU15" s="85"/>
      <c r="OPV15" s="85"/>
      <c r="OPW15" s="85"/>
      <c r="OPX15" s="85"/>
      <c r="OPY15" s="85"/>
      <c r="OPZ15" s="85"/>
      <c r="OQA15" s="85"/>
      <c r="OQB15" s="85"/>
      <c r="OQC15" s="85"/>
      <c r="OQD15" s="85"/>
      <c r="OQE15" s="85"/>
      <c r="OQF15" s="85"/>
      <c r="OQG15" s="85"/>
      <c r="OQH15" s="85"/>
      <c r="OQI15" s="85"/>
      <c r="OQJ15" s="85"/>
      <c r="OQK15" s="85"/>
      <c r="OQL15" s="85"/>
      <c r="OQM15" s="85"/>
      <c r="OQN15" s="85"/>
      <c r="OQO15" s="85"/>
      <c r="OQP15" s="85"/>
      <c r="OQQ15" s="85"/>
      <c r="OQR15" s="85"/>
      <c r="OQS15" s="85"/>
      <c r="OQT15" s="85"/>
      <c r="OQU15" s="85"/>
      <c r="OQV15" s="85"/>
      <c r="OQW15" s="85"/>
      <c r="OQX15" s="85"/>
      <c r="OQY15" s="85"/>
      <c r="OQZ15" s="85"/>
      <c r="ORA15" s="85"/>
      <c r="ORB15" s="85"/>
      <c r="ORC15" s="85"/>
      <c r="ORD15" s="85"/>
      <c r="ORE15" s="85"/>
      <c r="ORF15" s="85"/>
      <c r="ORG15" s="85"/>
      <c r="ORH15" s="85"/>
      <c r="ORI15" s="85"/>
      <c r="ORJ15" s="85"/>
      <c r="ORK15" s="85"/>
      <c r="ORL15" s="85"/>
      <c r="ORM15" s="85"/>
      <c r="ORN15" s="85"/>
      <c r="ORO15" s="85"/>
      <c r="ORP15" s="85"/>
      <c r="ORQ15" s="85"/>
      <c r="ORR15" s="85"/>
      <c r="ORS15" s="85"/>
      <c r="ORT15" s="85"/>
      <c r="ORU15" s="85"/>
      <c r="ORV15" s="85"/>
      <c r="ORW15" s="85"/>
      <c r="ORX15" s="85"/>
      <c r="ORY15" s="85"/>
      <c r="ORZ15" s="85"/>
      <c r="OSA15" s="85"/>
      <c r="OSB15" s="85"/>
      <c r="OSC15" s="85"/>
      <c r="OSD15" s="85"/>
      <c r="OSE15" s="85"/>
      <c r="OSF15" s="85"/>
      <c r="OSG15" s="85"/>
      <c r="OSH15" s="85"/>
      <c r="OSI15" s="85"/>
      <c r="OSJ15" s="85"/>
      <c r="OSK15" s="85"/>
      <c r="OSL15" s="85"/>
      <c r="OSM15" s="85"/>
      <c r="OSN15" s="85"/>
      <c r="OSO15" s="85"/>
      <c r="OSP15" s="85"/>
      <c r="OSQ15" s="85"/>
      <c r="OSR15" s="85"/>
      <c r="OSS15" s="85"/>
      <c r="OST15" s="85"/>
      <c r="OSU15" s="85"/>
      <c r="OSV15" s="85"/>
      <c r="OSW15" s="85"/>
      <c r="OSX15" s="85"/>
      <c r="OSY15" s="85"/>
      <c r="OSZ15" s="85"/>
      <c r="OTA15" s="85"/>
      <c r="OTB15" s="85"/>
      <c r="OTC15" s="85"/>
      <c r="OTD15" s="85"/>
      <c r="OTE15" s="85"/>
      <c r="OTF15" s="85"/>
      <c r="OTG15" s="85"/>
      <c r="OTH15" s="85"/>
      <c r="OTI15" s="85"/>
      <c r="OTJ15" s="85"/>
      <c r="OTK15" s="85"/>
      <c r="OTL15" s="85"/>
      <c r="OTM15" s="85"/>
      <c r="OTN15" s="85"/>
      <c r="OTO15" s="85"/>
      <c r="OTP15" s="85"/>
      <c r="OTQ15" s="85"/>
      <c r="OTR15" s="85"/>
      <c r="OTS15" s="85"/>
      <c r="OTT15" s="85"/>
      <c r="OTU15" s="85"/>
      <c r="OTV15" s="85"/>
      <c r="OTW15" s="85"/>
      <c r="OTX15" s="85"/>
      <c r="OTY15" s="85"/>
      <c r="OTZ15" s="85"/>
      <c r="OUA15" s="85"/>
      <c r="OUB15" s="85"/>
      <c r="OUC15" s="85"/>
      <c r="OUD15" s="85"/>
      <c r="OUE15" s="85"/>
      <c r="OUF15" s="85"/>
      <c r="OUG15" s="85"/>
      <c r="OUH15" s="85"/>
      <c r="OUI15" s="85"/>
      <c r="OUJ15" s="85"/>
      <c r="OUK15" s="85"/>
      <c r="OUL15" s="85"/>
      <c r="OUM15" s="85"/>
      <c r="OUN15" s="85"/>
      <c r="OUO15" s="85"/>
      <c r="OUP15" s="85"/>
      <c r="OUQ15" s="85"/>
      <c r="OUR15" s="85"/>
      <c r="OUS15" s="85"/>
      <c r="OUT15" s="85"/>
      <c r="OUU15" s="85"/>
      <c r="OUV15" s="85"/>
      <c r="OUW15" s="85"/>
      <c r="OUX15" s="85"/>
      <c r="OUY15" s="85"/>
      <c r="OUZ15" s="85"/>
      <c r="OVA15" s="85"/>
      <c r="OVB15" s="85"/>
      <c r="OVC15" s="85"/>
      <c r="OVD15" s="85"/>
      <c r="OVE15" s="85"/>
      <c r="OVF15" s="85"/>
      <c r="OVG15" s="85"/>
      <c r="OVH15" s="85"/>
      <c r="OVI15" s="85"/>
      <c r="OVJ15" s="85"/>
      <c r="OVK15" s="85"/>
      <c r="OVL15" s="85"/>
      <c r="OVM15" s="85"/>
      <c r="OVN15" s="85"/>
      <c r="OVO15" s="85"/>
      <c r="OVP15" s="85"/>
      <c r="OVQ15" s="85"/>
      <c r="OVR15" s="85"/>
      <c r="OVS15" s="85"/>
      <c r="OVT15" s="85"/>
      <c r="OVU15" s="85"/>
      <c r="OVV15" s="85"/>
      <c r="OVW15" s="85"/>
      <c r="OVX15" s="85"/>
      <c r="OVY15" s="85"/>
      <c r="OVZ15" s="85"/>
      <c r="OWA15" s="85"/>
      <c r="OWB15" s="85"/>
      <c r="OWC15" s="85"/>
      <c r="OWD15" s="85"/>
      <c r="OWE15" s="85"/>
      <c r="OWF15" s="85"/>
      <c r="OWG15" s="85"/>
      <c r="OWH15" s="85"/>
      <c r="OWI15" s="85"/>
      <c r="OWJ15" s="85"/>
      <c r="OWK15" s="85"/>
      <c r="OWL15" s="85"/>
      <c r="OWM15" s="85"/>
      <c r="OWN15" s="85"/>
      <c r="OWO15" s="85"/>
      <c r="OWP15" s="85"/>
      <c r="OWQ15" s="85"/>
      <c r="OWR15" s="85"/>
      <c r="OWS15" s="85"/>
      <c r="OWT15" s="85"/>
      <c r="OWU15" s="85"/>
      <c r="OWV15" s="85"/>
      <c r="OWW15" s="85"/>
      <c r="OWX15" s="85"/>
      <c r="OWY15" s="85"/>
      <c r="OWZ15" s="85"/>
      <c r="OXA15" s="85"/>
      <c r="OXB15" s="85"/>
      <c r="OXC15" s="85"/>
      <c r="OXD15" s="85"/>
      <c r="OXE15" s="85"/>
      <c r="OXF15" s="85"/>
      <c r="OXG15" s="85"/>
      <c r="OXH15" s="85"/>
      <c r="OXI15" s="85"/>
      <c r="OXJ15" s="85"/>
      <c r="OXK15" s="85"/>
      <c r="OXL15" s="85"/>
      <c r="OXM15" s="85"/>
      <c r="OXN15" s="85"/>
      <c r="OXO15" s="85"/>
      <c r="OXP15" s="85"/>
      <c r="OXQ15" s="85"/>
      <c r="OXR15" s="85"/>
      <c r="OXS15" s="85"/>
      <c r="OXT15" s="85"/>
      <c r="OXU15" s="85"/>
      <c r="OXV15" s="85"/>
      <c r="OXW15" s="85"/>
      <c r="OXX15" s="85"/>
      <c r="OXY15" s="85"/>
      <c r="OXZ15" s="85"/>
      <c r="OYA15" s="85"/>
      <c r="OYB15" s="85"/>
      <c r="OYC15" s="85"/>
      <c r="OYD15" s="85"/>
      <c r="OYE15" s="85"/>
      <c r="OYF15" s="85"/>
      <c r="OYG15" s="85"/>
      <c r="OYH15" s="85"/>
      <c r="OYI15" s="85"/>
      <c r="OYJ15" s="85"/>
      <c r="OYK15" s="85"/>
      <c r="OYL15" s="85"/>
      <c r="OYM15" s="85"/>
      <c r="OYN15" s="85"/>
      <c r="OYO15" s="85"/>
      <c r="OYP15" s="85"/>
      <c r="OYQ15" s="85"/>
      <c r="OYR15" s="85"/>
      <c r="OYS15" s="85"/>
      <c r="OYT15" s="85"/>
      <c r="OYU15" s="85"/>
      <c r="OYV15" s="85"/>
      <c r="OYW15" s="85"/>
      <c r="OYX15" s="85"/>
      <c r="OYY15" s="85"/>
      <c r="OYZ15" s="85"/>
      <c r="OZA15" s="85"/>
      <c r="OZB15" s="85"/>
      <c r="OZC15" s="85"/>
      <c r="OZD15" s="85"/>
      <c r="OZE15" s="85"/>
      <c r="OZF15" s="85"/>
      <c r="OZG15" s="85"/>
      <c r="OZH15" s="85"/>
      <c r="OZI15" s="85"/>
      <c r="OZJ15" s="85"/>
      <c r="OZK15" s="85"/>
      <c r="OZL15" s="85"/>
      <c r="OZM15" s="85"/>
      <c r="OZN15" s="85"/>
      <c r="OZO15" s="85"/>
      <c r="OZP15" s="85"/>
      <c r="OZQ15" s="85"/>
      <c r="OZR15" s="85"/>
      <c r="OZS15" s="85"/>
      <c r="OZT15" s="85"/>
      <c r="OZU15" s="85"/>
      <c r="OZV15" s="85"/>
      <c r="OZW15" s="85"/>
      <c r="OZX15" s="85"/>
      <c r="OZY15" s="85"/>
      <c r="OZZ15" s="85"/>
      <c r="PAA15" s="85"/>
      <c r="PAB15" s="85"/>
      <c r="PAC15" s="85"/>
      <c r="PAD15" s="85"/>
      <c r="PAE15" s="85"/>
      <c r="PAF15" s="85"/>
      <c r="PAG15" s="85"/>
      <c r="PAH15" s="85"/>
      <c r="PAI15" s="85"/>
      <c r="PAJ15" s="85"/>
      <c r="PAK15" s="85"/>
      <c r="PAL15" s="85"/>
      <c r="PAM15" s="85"/>
      <c r="PAN15" s="85"/>
      <c r="PAO15" s="85"/>
      <c r="PAP15" s="85"/>
      <c r="PAQ15" s="85"/>
      <c r="PAR15" s="85"/>
      <c r="PAS15" s="85"/>
      <c r="PAT15" s="85"/>
      <c r="PAU15" s="85"/>
      <c r="PAV15" s="85"/>
      <c r="PAW15" s="85"/>
      <c r="PAX15" s="85"/>
      <c r="PAY15" s="85"/>
      <c r="PAZ15" s="85"/>
      <c r="PBA15" s="85"/>
      <c r="PBB15" s="85"/>
      <c r="PBC15" s="85"/>
      <c r="PBD15" s="85"/>
      <c r="PBE15" s="85"/>
      <c r="PBF15" s="85"/>
      <c r="PBG15" s="85"/>
      <c r="PBH15" s="85"/>
      <c r="PBI15" s="85"/>
      <c r="PBJ15" s="85"/>
      <c r="PBK15" s="85"/>
      <c r="PBL15" s="85"/>
      <c r="PBM15" s="85"/>
      <c r="PBN15" s="85"/>
      <c r="PBO15" s="85"/>
      <c r="PBP15" s="85"/>
      <c r="PBQ15" s="85"/>
      <c r="PBR15" s="85"/>
      <c r="PBS15" s="85"/>
      <c r="PBT15" s="85"/>
      <c r="PBU15" s="85"/>
      <c r="PBV15" s="85"/>
      <c r="PBW15" s="85"/>
      <c r="PBX15" s="85"/>
      <c r="PBY15" s="85"/>
      <c r="PBZ15" s="85"/>
      <c r="PCA15" s="85"/>
      <c r="PCB15" s="85"/>
      <c r="PCC15" s="85"/>
      <c r="PCD15" s="85"/>
      <c r="PCE15" s="85"/>
      <c r="PCF15" s="85"/>
      <c r="PCG15" s="85"/>
      <c r="PCH15" s="85"/>
      <c r="PCI15" s="85"/>
      <c r="PCJ15" s="85"/>
      <c r="PCK15" s="85"/>
      <c r="PCL15" s="85"/>
      <c r="PCM15" s="85"/>
      <c r="PCN15" s="85"/>
      <c r="PCO15" s="85"/>
      <c r="PCP15" s="85"/>
      <c r="PCQ15" s="85"/>
      <c r="PCR15" s="85"/>
      <c r="PCS15" s="85"/>
      <c r="PCT15" s="85"/>
      <c r="PCU15" s="85"/>
      <c r="PCV15" s="85"/>
      <c r="PCW15" s="85"/>
      <c r="PCX15" s="85"/>
      <c r="PCY15" s="85"/>
      <c r="PCZ15" s="85"/>
      <c r="PDA15" s="85"/>
      <c r="PDB15" s="85"/>
      <c r="PDC15" s="85"/>
      <c r="PDD15" s="85"/>
      <c r="PDE15" s="85"/>
      <c r="PDF15" s="85"/>
      <c r="PDG15" s="85"/>
      <c r="PDH15" s="85"/>
      <c r="PDI15" s="85"/>
      <c r="PDJ15" s="85"/>
      <c r="PDK15" s="85"/>
      <c r="PDL15" s="85"/>
      <c r="PDM15" s="85"/>
      <c r="PDN15" s="85"/>
      <c r="PDO15" s="85"/>
      <c r="PDP15" s="85"/>
      <c r="PDQ15" s="85"/>
      <c r="PDR15" s="85"/>
      <c r="PDS15" s="85"/>
      <c r="PDT15" s="85"/>
      <c r="PDU15" s="85"/>
      <c r="PDV15" s="85"/>
      <c r="PDW15" s="85"/>
      <c r="PDX15" s="85"/>
      <c r="PDY15" s="85"/>
      <c r="PDZ15" s="85"/>
      <c r="PEA15" s="85"/>
      <c r="PEB15" s="85"/>
      <c r="PEC15" s="85"/>
      <c r="PED15" s="85"/>
      <c r="PEE15" s="85"/>
      <c r="PEF15" s="85"/>
      <c r="PEG15" s="85"/>
      <c r="PEH15" s="85"/>
      <c r="PEI15" s="85"/>
      <c r="PEJ15" s="85"/>
      <c r="PEK15" s="85"/>
      <c r="PEL15" s="85"/>
      <c r="PEM15" s="85"/>
      <c r="PEN15" s="85"/>
      <c r="PEO15" s="85"/>
      <c r="PEP15" s="85"/>
      <c r="PEQ15" s="85"/>
      <c r="PER15" s="85"/>
      <c r="PES15" s="85"/>
      <c r="PET15" s="85"/>
      <c r="PEU15" s="85"/>
      <c r="PEV15" s="85"/>
      <c r="PEW15" s="85"/>
      <c r="PEX15" s="85"/>
      <c r="PEY15" s="85"/>
      <c r="PEZ15" s="85"/>
      <c r="PFA15" s="85"/>
      <c r="PFB15" s="85"/>
      <c r="PFC15" s="85"/>
      <c r="PFD15" s="85"/>
      <c r="PFE15" s="85"/>
      <c r="PFF15" s="85"/>
      <c r="PFG15" s="85"/>
      <c r="PFH15" s="85"/>
      <c r="PFI15" s="85"/>
      <c r="PFJ15" s="85"/>
      <c r="PFK15" s="85"/>
      <c r="PFL15" s="85"/>
      <c r="PFM15" s="85"/>
      <c r="PFN15" s="85"/>
      <c r="PFO15" s="85"/>
      <c r="PFP15" s="85"/>
      <c r="PFQ15" s="85"/>
      <c r="PFR15" s="85"/>
      <c r="PFS15" s="85"/>
      <c r="PFT15" s="85"/>
      <c r="PFU15" s="85"/>
      <c r="PFV15" s="85"/>
      <c r="PFW15" s="85"/>
      <c r="PFX15" s="85"/>
      <c r="PFY15" s="85"/>
      <c r="PFZ15" s="85"/>
      <c r="PGA15" s="85"/>
      <c r="PGB15" s="85"/>
      <c r="PGC15" s="85"/>
      <c r="PGD15" s="85"/>
      <c r="PGE15" s="85"/>
      <c r="PGF15" s="85"/>
      <c r="PGG15" s="85"/>
      <c r="PGH15" s="85"/>
      <c r="PGI15" s="85"/>
      <c r="PGJ15" s="85"/>
      <c r="PGK15" s="85"/>
      <c r="PGL15" s="85"/>
      <c r="PGM15" s="85"/>
      <c r="PGN15" s="85"/>
      <c r="PGO15" s="85"/>
      <c r="PGP15" s="85"/>
      <c r="PGQ15" s="85"/>
      <c r="PGR15" s="85"/>
      <c r="PGS15" s="85"/>
      <c r="PGT15" s="85"/>
      <c r="PGU15" s="85"/>
      <c r="PGV15" s="85"/>
      <c r="PGW15" s="85"/>
      <c r="PGX15" s="85"/>
      <c r="PGY15" s="85"/>
      <c r="PGZ15" s="85"/>
      <c r="PHA15" s="85"/>
      <c r="PHB15" s="85"/>
      <c r="PHC15" s="85"/>
      <c r="PHD15" s="85"/>
      <c r="PHE15" s="85"/>
      <c r="PHF15" s="85"/>
      <c r="PHG15" s="85"/>
      <c r="PHH15" s="85"/>
      <c r="PHI15" s="85"/>
      <c r="PHJ15" s="85"/>
      <c r="PHK15" s="85"/>
      <c r="PHL15" s="85"/>
      <c r="PHM15" s="85"/>
      <c r="PHN15" s="85"/>
      <c r="PHO15" s="85"/>
      <c r="PHP15" s="85"/>
      <c r="PHQ15" s="85"/>
      <c r="PHR15" s="85"/>
      <c r="PHS15" s="85"/>
      <c r="PHT15" s="85"/>
      <c r="PHU15" s="85"/>
      <c r="PHV15" s="85"/>
      <c r="PHW15" s="85"/>
      <c r="PHX15" s="85"/>
      <c r="PHY15" s="85"/>
      <c r="PHZ15" s="85"/>
      <c r="PIA15" s="85"/>
      <c r="PIB15" s="85"/>
      <c r="PIC15" s="85"/>
      <c r="PID15" s="85"/>
      <c r="PIE15" s="85"/>
      <c r="PIF15" s="85"/>
      <c r="PIG15" s="85"/>
      <c r="PIH15" s="85"/>
      <c r="PII15" s="85"/>
      <c r="PIJ15" s="85"/>
      <c r="PIK15" s="85"/>
      <c r="PIL15" s="85"/>
      <c r="PIM15" s="85"/>
      <c r="PIN15" s="85"/>
      <c r="PIO15" s="85"/>
      <c r="PIP15" s="85"/>
      <c r="PIQ15" s="85"/>
      <c r="PIR15" s="85"/>
      <c r="PIS15" s="85"/>
      <c r="PIT15" s="85"/>
      <c r="PIU15" s="85"/>
      <c r="PIV15" s="85"/>
      <c r="PIW15" s="85"/>
      <c r="PIX15" s="85"/>
      <c r="PIY15" s="85"/>
      <c r="PIZ15" s="85"/>
      <c r="PJA15" s="85"/>
      <c r="PJB15" s="85"/>
      <c r="PJC15" s="85"/>
      <c r="PJD15" s="85"/>
      <c r="PJE15" s="85"/>
      <c r="PJF15" s="85"/>
      <c r="PJG15" s="85"/>
      <c r="PJH15" s="85"/>
      <c r="PJI15" s="85"/>
      <c r="PJJ15" s="85"/>
      <c r="PJK15" s="85"/>
      <c r="PJL15" s="85"/>
      <c r="PJM15" s="85"/>
      <c r="PJN15" s="85"/>
      <c r="PJO15" s="85"/>
      <c r="PJP15" s="85"/>
      <c r="PJQ15" s="85"/>
      <c r="PJR15" s="85"/>
      <c r="PJS15" s="85"/>
      <c r="PJT15" s="85"/>
      <c r="PJU15" s="85"/>
      <c r="PJV15" s="85"/>
      <c r="PJW15" s="85"/>
      <c r="PJX15" s="85"/>
      <c r="PJY15" s="85"/>
      <c r="PJZ15" s="85"/>
      <c r="PKA15" s="85"/>
      <c r="PKB15" s="85"/>
      <c r="PKC15" s="85"/>
      <c r="PKD15" s="85"/>
      <c r="PKE15" s="85"/>
      <c r="PKF15" s="85"/>
      <c r="PKG15" s="85"/>
      <c r="PKH15" s="85"/>
      <c r="PKI15" s="85"/>
      <c r="PKJ15" s="85"/>
      <c r="PKK15" s="85"/>
      <c r="PKL15" s="85"/>
      <c r="PKM15" s="85"/>
      <c r="PKN15" s="85"/>
      <c r="PKO15" s="85"/>
      <c r="PKP15" s="85"/>
      <c r="PKQ15" s="85"/>
      <c r="PKR15" s="85"/>
      <c r="PKS15" s="85"/>
      <c r="PKT15" s="85"/>
      <c r="PKU15" s="85"/>
      <c r="PKV15" s="85"/>
      <c r="PKW15" s="85"/>
      <c r="PKX15" s="85"/>
      <c r="PKY15" s="85"/>
      <c r="PKZ15" s="85"/>
      <c r="PLA15" s="85"/>
      <c r="PLB15" s="85"/>
      <c r="PLC15" s="85"/>
      <c r="PLD15" s="85"/>
      <c r="PLE15" s="85"/>
      <c r="PLF15" s="85"/>
      <c r="PLG15" s="85"/>
      <c r="PLH15" s="85"/>
      <c r="PLI15" s="85"/>
      <c r="PLJ15" s="85"/>
      <c r="PLK15" s="85"/>
      <c r="PLL15" s="85"/>
      <c r="PLM15" s="85"/>
      <c r="PLN15" s="85"/>
      <c r="PLO15" s="85"/>
      <c r="PLP15" s="85"/>
      <c r="PLQ15" s="85"/>
      <c r="PLR15" s="85"/>
      <c r="PLS15" s="85"/>
      <c r="PLT15" s="85"/>
      <c r="PLU15" s="85"/>
      <c r="PLV15" s="85"/>
      <c r="PLW15" s="85"/>
      <c r="PLX15" s="85"/>
      <c r="PLY15" s="85"/>
      <c r="PLZ15" s="85"/>
      <c r="PMA15" s="85"/>
      <c r="PMB15" s="85"/>
      <c r="PMC15" s="85"/>
      <c r="PMD15" s="85"/>
      <c r="PME15" s="85"/>
      <c r="PMF15" s="85"/>
      <c r="PMG15" s="85"/>
      <c r="PMH15" s="85"/>
      <c r="PMI15" s="85"/>
      <c r="PMJ15" s="85"/>
      <c r="PMK15" s="85"/>
      <c r="PML15" s="85"/>
      <c r="PMM15" s="85"/>
      <c r="PMN15" s="85"/>
      <c r="PMO15" s="85"/>
      <c r="PMP15" s="85"/>
      <c r="PMQ15" s="85"/>
      <c r="PMR15" s="85"/>
      <c r="PMS15" s="85"/>
      <c r="PMT15" s="85"/>
      <c r="PMU15" s="85"/>
      <c r="PMV15" s="85"/>
      <c r="PMW15" s="85"/>
      <c r="PMX15" s="85"/>
      <c r="PMY15" s="85"/>
      <c r="PMZ15" s="85"/>
      <c r="PNA15" s="85"/>
      <c r="PNB15" s="85"/>
      <c r="PNC15" s="85"/>
      <c r="PND15" s="85"/>
      <c r="PNE15" s="85"/>
      <c r="PNF15" s="85"/>
      <c r="PNG15" s="85"/>
      <c r="PNH15" s="85"/>
      <c r="PNI15" s="85"/>
      <c r="PNJ15" s="85"/>
      <c r="PNK15" s="85"/>
      <c r="PNL15" s="85"/>
      <c r="PNM15" s="85"/>
      <c r="PNN15" s="85"/>
      <c r="PNO15" s="85"/>
      <c r="PNP15" s="85"/>
      <c r="PNQ15" s="85"/>
      <c r="PNR15" s="85"/>
      <c r="PNS15" s="85"/>
      <c r="PNT15" s="85"/>
      <c r="PNU15" s="85"/>
      <c r="PNV15" s="85"/>
      <c r="PNW15" s="85"/>
      <c r="PNX15" s="85"/>
      <c r="PNY15" s="85"/>
      <c r="PNZ15" s="85"/>
      <c r="POA15" s="85"/>
      <c r="POB15" s="85"/>
      <c r="POC15" s="85"/>
      <c r="POD15" s="85"/>
      <c r="POE15" s="85"/>
      <c r="POF15" s="85"/>
      <c r="POG15" s="85"/>
      <c r="POH15" s="85"/>
      <c r="POI15" s="85"/>
      <c r="POJ15" s="85"/>
      <c r="POK15" s="85"/>
      <c r="POL15" s="85"/>
      <c r="POM15" s="85"/>
      <c r="PON15" s="85"/>
      <c r="POO15" s="85"/>
      <c r="POP15" s="85"/>
      <c r="POQ15" s="85"/>
      <c r="POR15" s="85"/>
      <c r="POS15" s="85"/>
      <c r="POT15" s="85"/>
      <c r="POU15" s="85"/>
      <c r="POV15" s="85"/>
      <c r="POW15" s="85"/>
      <c r="POX15" s="85"/>
      <c r="POY15" s="85"/>
      <c r="POZ15" s="85"/>
      <c r="PPA15" s="85"/>
      <c r="PPB15" s="85"/>
      <c r="PPC15" s="85"/>
      <c r="PPD15" s="85"/>
      <c r="PPE15" s="85"/>
      <c r="PPF15" s="85"/>
      <c r="PPG15" s="85"/>
      <c r="PPH15" s="85"/>
      <c r="PPI15" s="85"/>
      <c r="PPJ15" s="85"/>
      <c r="PPK15" s="85"/>
      <c r="PPL15" s="85"/>
      <c r="PPM15" s="85"/>
      <c r="PPN15" s="85"/>
      <c r="PPO15" s="85"/>
      <c r="PPP15" s="85"/>
      <c r="PPQ15" s="85"/>
      <c r="PPR15" s="85"/>
      <c r="PPS15" s="85"/>
      <c r="PPT15" s="85"/>
      <c r="PPU15" s="85"/>
      <c r="PPV15" s="85"/>
      <c r="PPW15" s="85"/>
      <c r="PPX15" s="85"/>
      <c r="PPY15" s="85"/>
      <c r="PPZ15" s="85"/>
      <c r="PQA15" s="85"/>
      <c r="PQB15" s="85"/>
      <c r="PQC15" s="85"/>
      <c r="PQD15" s="85"/>
      <c r="PQE15" s="85"/>
      <c r="PQF15" s="85"/>
      <c r="PQG15" s="85"/>
      <c r="PQH15" s="85"/>
      <c r="PQI15" s="85"/>
      <c r="PQJ15" s="85"/>
      <c r="PQK15" s="85"/>
      <c r="PQL15" s="85"/>
      <c r="PQM15" s="85"/>
      <c r="PQN15" s="85"/>
      <c r="PQO15" s="85"/>
      <c r="PQP15" s="85"/>
      <c r="PQQ15" s="85"/>
      <c r="PQR15" s="85"/>
      <c r="PQS15" s="85"/>
      <c r="PQT15" s="85"/>
      <c r="PQU15" s="85"/>
      <c r="PQV15" s="85"/>
      <c r="PQW15" s="85"/>
      <c r="PQX15" s="85"/>
      <c r="PQY15" s="85"/>
      <c r="PQZ15" s="85"/>
      <c r="PRA15" s="85"/>
      <c r="PRB15" s="85"/>
      <c r="PRC15" s="85"/>
      <c r="PRD15" s="85"/>
      <c r="PRE15" s="85"/>
      <c r="PRF15" s="85"/>
      <c r="PRG15" s="85"/>
      <c r="PRH15" s="85"/>
      <c r="PRI15" s="85"/>
      <c r="PRJ15" s="85"/>
      <c r="PRK15" s="85"/>
      <c r="PRL15" s="85"/>
      <c r="PRM15" s="85"/>
      <c r="PRN15" s="85"/>
      <c r="PRO15" s="85"/>
      <c r="PRP15" s="85"/>
      <c r="PRQ15" s="85"/>
      <c r="PRR15" s="85"/>
      <c r="PRS15" s="85"/>
      <c r="PRT15" s="85"/>
      <c r="PRU15" s="85"/>
      <c r="PRV15" s="85"/>
      <c r="PRW15" s="85"/>
      <c r="PRX15" s="85"/>
      <c r="PRY15" s="85"/>
      <c r="PRZ15" s="85"/>
      <c r="PSA15" s="85"/>
      <c r="PSB15" s="85"/>
      <c r="PSC15" s="85"/>
      <c r="PSD15" s="85"/>
      <c r="PSE15" s="85"/>
      <c r="PSF15" s="85"/>
      <c r="PSG15" s="85"/>
      <c r="PSH15" s="85"/>
      <c r="PSI15" s="85"/>
      <c r="PSJ15" s="85"/>
      <c r="PSK15" s="85"/>
      <c r="PSL15" s="85"/>
      <c r="PSM15" s="85"/>
      <c r="PSN15" s="85"/>
      <c r="PSO15" s="85"/>
      <c r="PSP15" s="85"/>
      <c r="PSQ15" s="85"/>
      <c r="PSR15" s="85"/>
      <c r="PSS15" s="85"/>
      <c r="PST15" s="85"/>
      <c r="PSU15" s="85"/>
      <c r="PSV15" s="85"/>
      <c r="PSW15" s="85"/>
      <c r="PSX15" s="85"/>
      <c r="PSY15" s="85"/>
      <c r="PSZ15" s="85"/>
      <c r="PTA15" s="85"/>
      <c r="PTB15" s="85"/>
      <c r="PTC15" s="85"/>
      <c r="PTD15" s="85"/>
      <c r="PTE15" s="85"/>
      <c r="PTF15" s="85"/>
      <c r="PTG15" s="85"/>
      <c r="PTH15" s="85"/>
      <c r="PTI15" s="85"/>
      <c r="PTJ15" s="85"/>
      <c r="PTK15" s="85"/>
      <c r="PTL15" s="85"/>
      <c r="PTM15" s="85"/>
      <c r="PTN15" s="85"/>
      <c r="PTO15" s="85"/>
      <c r="PTP15" s="85"/>
      <c r="PTQ15" s="85"/>
      <c r="PTR15" s="85"/>
      <c r="PTS15" s="85"/>
      <c r="PTT15" s="85"/>
      <c r="PTU15" s="85"/>
      <c r="PTV15" s="85"/>
      <c r="PTW15" s="85"/>
      <c r="PTX15" s="85"/>
      <c r="PTY15" s="85"/>
      <c r="PTZ15" s="85"/>
      <c r="PUA15" s="85"/>
      <c r="PUB15" s="85"/>
      <c r="PUC15" s="85"/>
      <c r="PUD15" s="85"/>
      <c r="PUE15" s="85"/>
      <c r="PUF15" s="85"/>
      <c r="PUG15" s="85"/>
      <c r="PUH15" s="85"/>
      <c r="PUI15" s="85"/>
      <c r="PUJ15" s="85"/>
      <c r="PUK15" s="85"/>
      <c r="PUL15" s="85"/>
      <c r="PUM15" s="85"/>
      <c r="PUN15" s="85"/>
      <c r="PUO15" s="85"/>
      <c r="PUP15" s="85"/>
      <c r="PUQ15" s="85"/>
      <c r="PUR15" s="85"/>
      <c r="PUS15" s="85"/>
      <c r="PUT15" s="85"/>
      <c r="PUU15" s="85"/>
      <c r="PUV15" s="85"/>
      <c r="PUW15" s="85"/>
      <c r="PUX15" s="85"/>
      <c r="PUY15" s="85"/>
      <c r="PUZ15" s="85"/>
      <c r="PVA15" s="85"/>
      <c r="PVB15" s="85"/>
      <c r="PVC15" s="85"/>
      <c r="PVD15" s="85"/>
      <c r="PVE15" s="85"/>
      <c r="PVF15" s="85"/>
      <c r="PVG15" s="85"/>
      <c r="PVH15" s="85"/>
      <c r="PVI15" s="85"/>
      <c r="PVJ15" s="85"/>
      <c r="PVK15" s="85"/>
      <c r="PVL15" s="85"/>
      <c r="PVM15" s="85"/>
      <c r="PVN15" s="85"/>
      <c r="PVO15" s="85"/>
      <c r="PVP15" s="85"/>
      <c r="PVQ15" s="85"/>
      <c r="PVR15" s="85"/>
      <c r="PVS15" s="85"/>
      <c r="PVT15" s="85"/>
      <c r="PVU15" s="85"/>
      <c r="PVV15" s="85"/>
      <c r="PVW15" s="85"/>
      <c r="PVX15" s="85"/>
      <c r="PVY15" s="85"/>
      <c r="PVZ15" s="85"/>
      <c r="PWA15" s="85"/>
      <c r="PWB15" s="85"/>
      <c r="PWC15" s="85"/>
      <c r="PWD15" s="85"/>
      <c r="PWE15" s="85"/>
      <c r="PWF15" s="85"/>
      <c r="PWG15" s="85"/>
      <c r="PWH15" s="85"/>
      <c r="PWI15" s="85"/>
      <c r="PWJ15" s="85"/>
      <c r="PWK15" s="85"/>
      <c r="PWL15" s="85"/>
      <c r="PWM15" s="85"/>
      <c r="PWN15" s="85"/>
      <c r="PWO15" s="85"/>
      <c r="PWP15" s="85"/>
      <c r="PWQ15" s="85"/>
      <c r="PWR15" s="85"/>
      <c r="PWS15" s="85"/>
      <c r="PWT15" s="85"/>
      <c r="PWU15" s="85"/>
      <c r="PWV15" s="85"/>
      <c r="PWW15" s="85"/>
      <c r="PWX15" s="85"/>
      <c r="PWY15" s="85"/>
      <c r="PWZ15" s="85"/>
      <c r="PXA15" s="85"/>
      <c r="PXB15" s="85"/>
      <c r="PXC15" s="85"/>
      <c r="PXD15" s="85"/>
      <c r="PXE15" s="85"/>
      <c r="PXF15" s="85"/>
      <c r="PXG15" s="85"/>
      <c r="PXH15" s="85"/>
      <c r="PXI15" s="85"/>
      <c r="PXJ15" s="85"/>
      <c r="PXK15" s="85"/>
      <c r="PXL15" s="85"/>
      <c r="PXM15" s="85"/>
      <c r="PXN15" s="85"/>
      <c r="PXO15" s="85"/>
      <c r="PXP15" s="85"/>
      <c r="PXQ15" s="85"/>
      <c r="PXR15" s="85"/>
      <c r="PXS15" s="85"/>
      <c r="PXT15" s="85"/>
      <c r="PXU15" s="85"/>
      <c r="PXV15" s="85"/>
      <c r="PXW15" s="85"/>
      <c r="PXX15" s="85"/>
      <c r="PXY15" s="85"/>
      <c r="PXZ15" s="85"/>
      <c r="PYA15" s="85"/>
      <c r="PYB15" s="85"/>
      <c r="PYC15" s="85"/>
      <c r="PYD15" s="85"/>
      <c r="PYE15" s="85"/>
      <c r="PYF15" s="85"/>
      <c r="PYG15" s="85"/>
      <c r="PYH15" s="85"/>
      <c r="PYI15" s="85"/>
      <c r="PYJ15" s="85"/>
      <c r="PYK15" s="85"/>
      <c r="PYL15" s="85"/>
      <c r="PYM15" s="85"/>
      <c r="PYN15" s="85"/>
      <c r="PYO15" s="85"/>
      <c r="PYP15" s="85"/>
      <c r="PYQ15" s="85"/>
      <c r="PYR15" s="85"/>
      <c r="PYS15" s="85"/>
      <c r="PYT15" s="85"/>
      <c r="PYU15" s="85"/>
      <c r="PYV15" s="85"/>
      <c r="PYW15" s="85"/>
      <c r="PYX15" s="85"/>
      <c r="PYY15" s="85"/>
      <c r="PYZ15" s="85"/>
      <c r="PZA15" s="85"/>
      <c r="PZB15" s="85"/>
      <c r="PZC15" s="85"/>
      <c r="PZD15" s="85"/>
      <c r="PZE15" s="85"/>
      <c r="PZF15" s="85"/>
      <c r="PZG15" s="85"/>
      <c r="PZH15" s="85"/>
      <c r="PZI15" s="85"/>
      <c r="PZJ15" s="85"/>
      <c r="PZK15" s="85"/>
      <c r="PZL15" s="85"/>
      <c r="PZM15" s="85"/>
      <c r="PZN15" s="85"/>
      <c r="PZO15" s="85"/>
      <c r="PZP15" s="85"/>
      <c r="PZQ15" s="85"/>
      <c r="PZR15" s="85"/>
      <c r="PZS15" s="85"/>
      <c r="PZT15" s="85"/>
      <c r="PZU15" s="85"/>
      <c r="PZV15" s="85"/>
      <c r="PZW15" s="85"/>
      <c r="PZX15" s="85"/>
      <c r="PZY15" s="85"/>
      <c r="PZZ15" s="85"/>
      <c r="QAA15" s="85"/>
      <c r="QAB15" s="85"/>
      <c r="QAC15" s="85"/>
      <c r="QAD15" s="85"/>
      <c r="QAE15" s="85"/>
      <c r="QAF15" s="85"/>
      <c r="QAG15" s="85"/>
      <c r="QAH15" s="85"/>
      <c r="QAI15" s="85"/>
      <c r="QAJ15" s="85"/>
      <c r="QAK15" s="85"/>
      <c r="QAL15" s="85"/>
      <c r="QAM15" s="85"/>
      <c r="QAN15" s="85"/>
      <c r="QAO15" s="85"/>
      <c r="QAP15" s="85"/>
      <c r="QAQ15" s="85"/>
      <c r="QAR15" s="85"/>
      <c r="QAS15" s="85"/>
      <c r="QAT15" s="85"/>
      <c r="QAU15" s="85"/>
      <c r="QAV15" s="85"/>
      <c r="QAW15" s="85"/>
      <c r="QAX15" s="85"/>
      <c r="QAY15" s="85"/>
      <c r="QAZ15" s="85"/>
      <c r="QBA15" s="85"/>
      <c r="QBB15" s="85"/>
      <c r="QBC15" s="85"/>
      <c r="QBD15" s="85"/>
      <c r="QBE15" s="85"/>
      <c r="QBF15" s="85"/>
      <c r="QBG15" s="85"/>
      <c r="QBH15" s="85"/>
      <c r="QBI15" s="85"/>
      <c r="QBJ15" s="85"/>
      <c r="QBK15" s="85"/>
      <c r="QBL15" s="85"/>
      <c r="QBM15" s="85"/>
      <c r="QBN15" s="85"/>
      <c r="QBO15" s="85"/>
      <c r="QBP15" s="85"/>
      <c r="QBQ15" s="85"/>
      <c r="QBR15" s="85"/>
      <c r="QBS15" s="85"/>
      <c r="QBT15" s="85"/>
      <c r="QBU15" s="85"/>
      <c r="QBV15" s="85"/>
      <c r="QBW15" s="85"/>
      <c r="QBX15" s="85"/>
      <c r="QBY15" s="85"/>
      <c r="QBZ15" s="85"/>
      <c r="QCA15" s="85"/>
      <c r="QCB15" s="85"/>
      <c r="QCC15" s="85"/>
      <c r="QCD15" s="85"/>
      <c r="QCE15" s="85"/>
      <c r="QCF15" s="85"/>
      <c r="QCG15" s="85"/>
      <c r="QCH15" s="85"/>
      <c r="QCI15" s="85"/>
      <c r="QCJ15" s="85"/>
      <c r="QCK15" s="85"/>
      <c r="QCL15" s="85"/>
      <c r="QCM15" s="85"/>
      <c r="QCN15" s="85"/>
      <c r="QCO15" s="85"/>
      <c r="QCP15" s="85"/>
      <c r="QCQ15" s="85"/>
      <c r="QCR15" s="85"/>
      <c r="QCS15" s="85"/>
      <c r="QCT15" s="85"/>
      <c r="QCU15" s="85"/>
      <c r="QCV15" s="85"/>
      <c r="QCW15" s="85"/>
      <c r="QCX15" s="85"/>
      <c r="QCY15" s="85"/>
      <c r="QCZ15" s="85"/>
      <c r="QDA15" s="85"/>
      <c r="QDB15" s="85"/>
      <c r="QDC15" s="85"/>
      <c r="QDD15" s="85"/>
      <c r="QDE15" s="85"/>
      <c r="QDF15" s="85"/>
      <c r="QDG15" s="85"/>
      <c r="QDH15" s="85"/>
      <c r="QDI15" s="85"/>
      <c r="QDJ15" s="85"/>
      <c r="QDK15" s="85"/>
      <c r="QDL15" s="85"/>
      <c r="QDM15" s="85"/>
      <c r="QDN15" s="85"/>
      <c r="QDO15" s="85"/>
      <c r="QDP15" s="85"/>
      <c r="QDQ15" s="85"/>
      <c r="QDR15" s="85"/>
      <c r="QDS15" s="85"/>
      <c r="QDT15" s="85"/>
      <c r="QDU15" s="85"/>
      <c r="QDV15" s="85"/>
      <c r="QDW15" s="85"/>
      <c r="QDX15" s="85"/>
      <c r="QDY15" s="85"/>
      <c r="QDZ15" s="85"/>
      <c r="QEA15" s="85"/>
      <c r="QEB15" s="85"/>
      <c r="QEC15" s="85"/>
      <c r="QED15" s="85"/>
      <c r="QEE15" s="85"/>
      <c r="QEF15" s="85"/>
      <c r="QEG15" s="85"/>
      <c r="QEH15" s="85"/>
      <c r="QEI15" s="85"/>
      <c r="QEJ15" s="85"/>
      <c r="QEK15" s="85"/>
      <c r="QEL15" s="85"/>
      <c r="QEM15" s="85"/>
      <c r="QEN15" s="85"/>
      <c r="QEO15" s="85"/>
      <c r="QEP15" s="85"/>
      <c r="QEQ15" s="85"/>
      <c r="QER15" s="85"/>
      <c r="QES15" s="85"/>
      <c r="QET15" s="85"/>
      <c r="QEU15" s="85"/>
      <c r="QEV15" s="85"/>
      <c r="QEW15" s="85"/>
      <c r="QEX15" s="85"/>
      <c r="QEY15" s="85"/>
      <c r="QEZ15" s="85"/>
      <c r="QFA15" s="85"/>
      <c r="QFB15" s="85"/>
      <c r="QFC15" s="85"/>
      <c r="QFD15" s="85"/>
      <c r="QFE15" s="85"/>
      <c r="QFF15" s="85"/>
      <c r="QFG15" s="85"/>
      <c r="QFH15" s="85"/>
      <c r="QFI15" s="85"/>
      <c r="QFJ15" s="85"/>
      <c r="QFK15" s="85"/>
      <c r="QFL15" s="85"/>
      <c r="QFM15" s="85"/>
      <c r="QFN15" s="85"/>
      <c r="QFO15" s="85"/>
      <c r="QFP15" s="85"/>
      <c r="QFQ15" s="85"/>
      <c r="QFR15" s="85"/>
      <c r="QFS15" s="85"/>
      <c r="QFT15" s="85"/>
      <c r="QFU15" s="85"/>
      <c r="QFV15" s="85"/>
      <c r="QFW15" s="85"/>
      <c r="QFX15" s="85"/>
      <c r="QFY15" s="85"/>
      <c r="QFZ15" s="85"/>
      <c r="QGA15" s="85"/>
      <c r="QGB15" s="85"/>
      <c r="QGC15" s="85"/>
      <c r="QGD15" s="85"/>
      <c r="QGE15" s="85"/>
      <c r="QGF15" s="85"/>
      <c r="QGG15" s="85"/>
      <c r="QGH15" s="85"/>
      <c r="QGI15" s="85"/>
      <c r="QGJ15" s="85"/>
      <c r="QGK15" s="85"/>
      <c r="QGL15" s="85"/>
      <c r="QGM15" s="85"/>
      <c r="QGN15" s="85"/>
      <c r="QGO15" s="85"/>
      <c r="QGP15" s="85"/>
      <c r="QGQ15" s="85"/>
      <c r="QGR15" s="85"/>
      <c r="QGS15" s="85"/>
      <c r="QGT15" s="85"/>
      <c r="QGU15" s="85"/>
      <c r="QGV15" s="85"/>
      <c r="QGW15" s="85"/>
      <c r="QGX15" s="85"/>
      <c r="QGY15" s="85"/>
      <c r="QGZ15" s="85"/>
      <c r="QHA15" s="85"/>
      <c r="QHB15" s="85"/>
      <c r="QHC15" s="85"/>
      <c r="QHD15" s="85"/>
      <c r="QHE15" s="85"/>
      <c r="QHF15" s="85"/>
      <c r="QHG15" s="85"/>
      <c r="QHH15" s="85"/>
      <c r="QHI15" s="85"/>
      <c r="QHJ15" s="85"/>
      <c r="QHK15" s="85"/>
      <c r="QHL15" s="85"/>
      <c r="QHM15" s="85"/>
      <c r="QHN15" s="85"/>
      <c r="QHO15" s="85"/>
      <c r="QHP15" s="85"/>
      <c r="QHQ15" s="85"/>
      <c r="QHR15" s="85"/>
      <c r="QHS15" s="85"/>
      <c r="QHT15" s="85"/>
      <c r="QHU15" s="85"/>
      <c r="QHV15" s="85"/>
      <c r="QHW15" s="85"/>
      <c r="QHX15" s="85"/>
      <c r="QHY15" s="85"/>
      <c r="QHZ15" s="85"/>
      <c r="QIA15" s="85"/>
      <c r="QIB15" s="85"/>
      <c r="QIC15" s="85"/>
      <c r="QID15" s="85"/>
      <c r="QIE15" s="85"/>
      <c r="QIF15" s="85"/>
      <c r="QIG15" s="85"/>
      <c r="QIH15" s="85"/>
      <c r="QII15" s="85"/>
      <c r="QIJ15" s="85"/>
      <c r="QIK15" s="85"/>
      <c r="QIL15" s="85"/>
      <c r="QIM15" s="85"/>
      <c r="QIN15" s="85"/>
      <c r="QIO15" s="85"/>
      <c r="QIP15" s="85"/>
      <c r="QIQ15" s="85"/>
      <c r="QIR15" s="85"/>
      <c r="QIS15" s="85"/>
      <c r="QIT15" s="85"/>
      <c r="QIU15" s="85"/>
      <c r="QIV15" s="85"/>
      <c r="QIW15" s="85"/>
      <c r="QIX15" s="85"/>
      <c r="QIY15" s="85"/>
      <c r="QIZ15" s="85"/>
      <c r="QJA15" s="85"/>
      <c r="QJB15" s="85"/>
      <c r="QJC15" s="85"/>
      <c r="QJD15" s="85"/>
      <c r="QJE15" s="85"/>
      <c r="QJF15" s="85"/>
      <c r="QJG15" s="85"/>
      <c r="QJH15" s="85"/>
      <c r="QJI15" s="85"/>
      <c r="QJJ15" s="85"/>
      <c r="QJK15" s="85"/>
      <c r="QJL15" s="85"/>
      <c r="QJM15" s="85"/>
      <c r="QJN15" s="85"/>
      <c r="QJO15" s="85"/>
      <c r="QJP15" s="85"/>
      <c r="QJQ15" s="85"/>
      <c r="QJR15" s="85"/>
      <c r="QJS15" s="85"/>
      <c r="QJT15" s="85"/>
      <c r="QJU15" s="85"/>
      <c r="QJV15" s="85"/>
      <c r="QJW15" s="85"/>
      <c r="QJX15" s="85"/>
      <c r="QJY15" s="85"/>
      <c r="QJZ15" s="85"/>
      <c r="QKA15" s="85"/>
      <c r="QKB15" s="85"/>
      <c r="QKC15" s="85"/>
      <c r="QKD15" s="85"/>
      <c r="QKE15" s="85"/>
      <c r="QKF15" s="85"/>
      <c r="QKG15" s="85"/>
      <c r="QKH15" s="85"/>
      <c r="QKI15" s="85"/>
      <c r="QKJ15" s="85"/>
      <c r="QKK15" s="85"/>
      <c r="QKL15" s="85"/>
      <c r="QKM15" s="85"/>
      <c r="QKN15" s="85"/>
      <c r="QKO15" s="85"/>
      <c r="QKP15" s="85"/>
      <c r="QKQ15" s="85"/>
      <c r="QKR15" s="85"/>
      <c r="QKS15" s="85"/>
      <c r="QKT15" s="85"/>
      <c r="QKU15" s="85"/>
      <c r="QKV15" s="85"/>
      <c r="QKW15" s="85"/>
      <c r="QKX15" s="85"/>
      <c r="QKY15" s="85"/>
      <c r="QKZ15" s="85"/>
      <c r="QLA15" s="85"/>
      <c r="QLB15" s="85"/>
      <c r="QLC15" s="85"/>
      <c r="QLD15" s="85"/>
      <c r="QLE15" s="85"/>
      <c r="QLF15" s="85"/>
      <c r="QLG15" s="85"/>
      <c r="QLH15" s="85"/>
      <c r="QLI15" s="85"/>
      <c r="QLJ15" s="85"/>
      <c r="QLK15" s="85"/>
      <c r="QLL15" s="85"/>
      <c r="QLM15" s="85"/>
      <c r="QLN15" s="85"/>
      <c r="QLO15" s="85"/>
      <c r="QLP15" s="85"/>
      <c r="QLQ15" s="85"/>
      <c r="QLR15" s="85"/>
      <c r="QLS15" s="85"/>
      <c r="QLT15" s="85"/>
      <c r="QLU15" s="85"/>
      <c r="QLV15" s="85"/>
      <c r="QLW15" s="85"/>
      <c r="QLX15" s="85"/>
      <c r="QLY15" s="85"/>
      <c r="QLZ15" s="85"/>
      <c r="QMA15" s="85"/>
      <c r="QMB15" s="85"/>
      <c r="QMC15" s="85"/>
      <c r="QMD15" s="85"/>
      <c r="QME15" s="85"/>
      <c r="QMF15" s="85"/>
      <c r="QMG15" s="85"/>
      <c r="QMH15" s="85"/>
      <c r="QMI15" s="85"/>
      <c r="QMJ15" s="85"/>
      <c r="QMK15" s="85"/>
      <c r="QML15" s="85"/>
      <c r="QMM15" s="85"/>
      <c r="QMN15" s="85"/>
      <c r="QMO15" s="85"/>
      <c r="QMP15" s="85"/>
      <c r="QMQ15" s="85"/>
      <c r="QMR15" s="85"/>
      <c r="QMS15" s="85"/>
      <c r="QMT15" s="85"/>
      <c r="QMU15" s="85"/>
      <c r="QMV15" s="85"/>
      <c r="QMW15" s="85"/>
      <c r="QMX15" s="85"/>
      <c r="QMY15" s="85"/>
      <c r="QMZ15" s="85"/>
      <c r="QNA15" s="85"/>
      <c r="QNB15" s="85"/>
      <c r="QNC15" s="85"/>
      <c r="QND15" s="85"/>
      <c r="QNE15" s="85"/>
      <c r="QNF15" s="85"/>
      <c r="QNG15" s="85"/>
      <c r="QNH15" s="85"/>
      <c r="QNI15" s="85"/>
      <c r="QNJ15" s="85"/>
      <c r="QNK15" s="85"/>
      <c r="QNL15" s="85"/>
      <c r="QNM15" s="85"/>
      <c r="QNN15" s="85"/>
      <c r="QNO15" s="85"/>
      <c r="QNP15" s="85"/>
      <c r="QNQ15" s="85"/>
      <c r="QNR15" s="85"/>
      <c r="QNS15" s="85"/>
      <c r="QNT15" s="85"/>
      <c r="QNU15" s="85"/>
      <c r="QNV15" s="85"/>
      <c r="QNW15" s="85"/>
      <c r="QNX15" s="85"/>
      <c r="QNY15" s="85"/>
      <c r="QNZ15" s="85"/>
      <c r="QOA15" s="85"/>
      <c r="QOB15" s="85"/>
      <c r="QOC15" s="85"/>
      <c r="QOD15" s="85"/>
      <c r="QOE15" s="85"/>
      <c r="QOF15" s="85"/>
      <c r="QOG15" s="85"/>
      <c r="QOH15" s="85"/>
      <c r="QOI15" s="85"/>
      <c r="QOJ15" s="85"/>
      <c r="QOK15" s="85"/>
      <c r="QOL15" s="85"/>
      <c r="QOM15" s="85"/>
      <c r="QON15" s="85"/>
      <c r="QOO15" s="85"/>
      <c r="QOP15" s="85"/>
      <c r="QOQ15" s="85"/>
      <c r="QOR15" s="85"/>
      <c r="QOS15" s="85"/>
      <c r="QOT15" s="85"/>
      <c r="QOU15" s="85"/>
      <c r="QOV15" s="85"/>
      <c r="QOW15" s="85"/>
      <c r="QOX15" s="85"/>
      <c r="QOY15" s="85"/>
      <c r="QOZ15" s="85"/>
      <c r="QPA15" s="85"/>
      <c r="QPB15" s="85"/>
      <c r="QPC15" s="85"/>
      <c r="QPD15" s="85"/>
      <c r="QPE15" s="85"/>
      <c r="QPF15" s="85"/>
      <c r="QPG15" s="85"/>
      <c r="QPH15" s="85"/>
      <c r="QPI15" s="85"/>
      <c r="QPJ15" s="85"/>
      <c r="QPK15" s="85"/>
      <c r="QPL15" s="85"/>
      <c r="QPM15" s="85"/>
      <c r="QPN15" s="85"/>
      <c r="QPO15" s="85"/>
      <c r="QPP15" s="85"/>
      <c r="QPQ15" s="85"/>
      <c r="QPR15" s="85"/>
      <c r="QPS15" s="85"/>
      <c r="QPT15" s="85"/>
      <c r="QPU15" s="85"/>
      <c r="QPV15" s="85"/>
      <c r="QPW15" s="85"/>
      <c r="QPX15" s="85"/>
      <c r="QPY15" s="85"/>
      <c r="QPZ15" s="85"/>
      <c r="QQA15" s="85"/>
      <c r="QQB15" s="85"/>
      <c r="QQC15" s="85"/>
      <c r="QQD15" s="85"/>
      <c r="QQE15" s="85"/>
      <c r="QQF15" s="85"/>
      <c r="QQG15" s="85"/>
      <c r="QQH15" s="85"/>
      <c r="QQI15" s="85"/>
      <c r="QQJ15" s="85"/>
      <c r="QQK15" s="85"/>
      <c r="QQL15" s="85"/>
      <c r="QQM15" s="85"/>
      <c r="QQN15" s="85"/>
      <c r="QQO15" s="85"/>
      <c r="QQP15" s="85"/>
      <c r="QQQ15" s="85"/>
      <c r="QQR15" s="85"/>
      <c r="QQS15" s="85"/>
      <c r="QQT15" s="85"/>
      <c r="QQU15" s="85"/>
      <c r="QQV15" s="85"/>
      <c r="QQW15" s="85"/>
      <c r="QQX15" s="85"/>
      <c r="QQY15" s="85"/>
      <c r="QQZ15" s="85"/>
      <c r="QRA15" s="85"/>
      <c r="QRB15" s="85"/>
      <c r="QRC15" s="85"/>
      <c r="QRD15" s="85"/>
      <c r="QRE15" s="85"/>
      <c r="QRF15" s="85"/>
      <c r="QRG15" s="85"/>
      <c r="QRH15" s="85"/>
      <c r="QRI15" s="85"/>
      <c r="QRJ15" s="85"/>
      <c r="QRK15" s="85"/>
      <c r="QRL15" s="85"/>
      <c r="QRM15" s="85"/>
      <c r="QRN15" s="85"/>
      <c r="QRO15" s="85"/>
      <c r="QRP15" s="85"/>
      <c r="QRQ15" s="85"/>
      <c r="QRR15" s="85"/>
      <c r="QRS15" s="85"/>
      <c r="QRT15" s="85"/>
      <c r="QRU15" s="85"/>
      <c r="QRV15" s="85"/>
      <c r="QRW15" s="85"/>
      <c r="QRX15" s="85"/>
      <c r="QRY15" s="85"/>
      <c r="QRZ15" s="85"/>
      <c r="QSA15" s="85"/>
      <c r="QSB15" s="85"/>
      <c r="QSC15" s="85"/>
      <c r="QSD15" s="85"/>
      <c r="QSE15" s="85"/>
      <c r="QSF15" s="85"/>
      <c r="QSG15" s="85"/>
      <c r="QSH15" s="85"/>
      <c r="QSI15" s="85"/>
      <c r="QSJ15" s="85"/>
      <c r="QSK15" s="85"/>
      <c r="QSL15" s="85"/>
      <c r="QSM15" s="85"/>
      <c r="QSN15" s="85"/>
      <c r="QSO15" s="85"/>
      <c r="QSP15" s="85"/>
      <c r="QSQ15" s="85"/>
      <c r="QSR15" s="85"/>
      <c r="QSS15" s="85"/>
      <c r="QST15" s="85"/>
      <c r="QSU15" s="85"/>
      <c r="QSV15" s="85"/>
      <c r="QSW15" s="85"/>
      <c r="QSX15" s="85"/>
      <c r="QSY15" s="85"/>
      <c r="QSZ15" s="85"/>
      <c r="QTA15" s="85"/>
      <c r="QTB15" s="85"/>
      <c r="QTC15" s="85"/>
      <c r="QTD15" s="85"/>
      <c r="QTE15" s="85"/>
      <c r="QTF15" s="85"/>
      <c r="QTG15" s="85"/>
      <c r="QTH15" s="85"/>
      <c r="QTI15" s="85"/>
      <c r="QTJ15" s="85"/>
      <c r="QTK15" s="85"/>
      <c r="QTL15" s="85"/>
      <c r="QTM15" s="85"/>
      <c r="QTN15" s="85"/>
      <c r="QTO15" s="85"/>
      <c r="QTP15" s="85"/>
      <c r="QTQ15" s="85"/>
      <c r="QTR15" s="85"/>
      <c r="QTS15" s="85"/>
      <c r="QTT15" s="85"/>
      <c r="QTU15" s="85"/>
      <c r="QTV15" s="85"/>
      <c r="QTW15" s="85"/>
      <c r="QTX15" s="85"/>
      <c r="QTY15" s="85"/>
      <c r="QTZ15" s="85"/>
      <c r="QUA15" s="85"/>
      <c r="QUB15" s="85"/>
      <c r="QUC15" s="85"/>
      <c r="QUD15" s="85"/>
      <c r="QUE15" s="85"/>
      <c r="QUF15" s="85"/>
      <c r="QUG15" s="85"/>
      <c r="QUH15" s="85"/>
      <c r="QUI15" s="85"/>
      <c r="QUJ15" s="85"/>
      <c r="QUK15" s="85"/>
      <c r="QUL15" s="85"/>
      <c r="QUM15" s="85"/>
      <c r="QUN15" s="85"/>
      <c r="QUO15" s="85"/>
      <c r="QUP15" s="85"/>
      <c r="QUQ15" s="85"/>
      <c r="QUR15" s="85"/>
      <c r="QUS15" s="85"/>
      <c r="QUT15" s="85"/>
      <c r="QUU15" s="85"/>
      <c r="QUV15" s="85"/>
      <c r="QUW15" s="85"/>
      <c r="QUX15" s="85"/>
      <c r="QUY15" s="85"/>
      <c r="QUZ15" s="85"/>
      <c r="QVA15" s="85"/>
      <c r="QVB15" s="85"/>
      <c r="QVC15" s="85"/>
      <c r="QVD15" s="85"/>
      <c r="QVE15" s="85"/>
      <c r="QVF15" s="85"/>
      <c r="QVG15" s="85"/>
      <c r="QVH15" s="85"/>
      <c r="QVI15" s="85"/>
      <c r="QVJ15" s="85"/>
      <c r="QVK15" s="85"/>
      <c r="QVL15" s="85"/>
      <c r="QVM15" s="85"/>
      <c r="QVN15" s="85"/>
      <c r="QVO15" s="85"/>
      <c r="QVP15" s="85"/>
      <c r="QVQ15" s="85"/>
      <c r="QVR15" s="85"/>
      <c r="QVS15" s="85"/>
      <c r="QVT15" s="85"/>
      <c r="QVU15" s="85"/>
      <c r="QVV15" s="85"/>
      <c r="QVW15" s="85"/>
      <c r="QVX15" s="85"/>
      <c r="QVY15" s="85"/>
      <c r="QVZ15" s="85"/>
      <c r="QWA15" s="85"/>
      <c r="QWB15" s="85"/>
      <c r="QWC15" s="85"/>
      <c r="QWD15" s="85"/>
      <c r="QWE15" s="85"/>
      <c r="QWF15" s="85"/>
      <c r="QWG15" s="85"/>
      <c r="QWH15" s="85"/>
      <c r="QWI15" s="85"/>
      <c r="QWJ15" s="85"/>
      <c r="QWK15" s="85"/>
      <c r="QWL15" s="85"/>
      <c r="QWM15" s="85"/>
      <c r="QWN15" s="85"/>
      <c r="QWO15" s="85"/>
      <c r="QWP15" s="85"/>
      <c r="QWQ15" s="85"/>
      <c r="QWR15" s="85"/>
      <c r="QWS15" s="85"/>
      <c r="QWT15" s="85"/>
      <c r="QWU15" s="85"/>
      <c r="QWV15" s="85"/>
      <c r="QWW15" s="85"/>
      <c r="QWX15" s="85"/>
      <c r="QWY15" s="85"/>
      <c r="QWZ15" s="85"/>
      <c r="QXA15" s="85"/>
      <c r="QXB15" s="85"/>
      <c r="QXC15" s="85"/>
      <c r="QXD15" s="85"/>
      <c r="QXE15" s="85"/>
      <c r="QXF15" s="85"/>
      <c r="QXG15" s="85"/>
      <c r="QXH15" s="85"/>
      <c r="QXI15" s="85"/>
      <c r="QXJ15" s="85"/>
      <c r="QXK15" s="85"/>
      <c r="QXL15" s="85"/>
      <c r="QXM15" s="85"/>
      <c r="QXN15" s="85"/>
      <c r="QXO15" s="85"/>
      <c r="QXP15" s="85"/>
      <c r="QXQ15" s="85"/>
      <c r="QXR15" s="85"/>
      <c r="QXS15" s="85"/>
      <c r="QXT15" s="85"/>
      <c r="QXU15" s="85"/>
      <c r="QXV15" s="85"/>
      <c r="QXW15" s="85"/>
      <c r="QXX15" s="85"/>
      <c r="QXY15" s="85"/>
      <c r="QXZ15" s="85"/>
      <c r="QYA15" s="85"/>
      <c r="QYB15" s="85"/>
      <c r="QYC15" s="85"/>
      <c r="QYD15" s="85"/>
      <c r="QYE15" s="85"/>
      <c r="QYF15" s="85"/>
      <c r="QYG15" s="85"/>
      <c r="QYH15" s="85"/>
      <c r="QYI15" s="85"/>
      <c r="QYJ15" s="85"/>
      <c r="QYK15" s="85"/>
      <c r="QYL15" s="85"/>
      <c r="QYM15" s="85"/>
      <c r="QYN15" s="85"/>
      <c r="QYO15" s="85"/>
      <c r="QYP15" s="85"/>
      <c r="QYQ15" s="85"/>
      <c r="QYR15" s="85"/>
      <c r="QYS15" s="85"/>
      <c r="QYT15" s="85"/>
      <c r="QYU15" s="85"/>
      <c r="QYV15" s="85"/>
      <c r="QYW15" s="85"/>
      <c r="QYX15" s="85"/>
      <c r="QYY15" s="85"/>
      <c r="QYZ15" s="85"/>
      <c r="QZA15" s="85"/>
      <c r="QZB15" s="85"/>
      <c r="QZC15" s="85"/>
      <c r="QZD15" s="85"/>
      <c r="QZE15" s="85"/>
      <c r="QZF15" s="85"/>
      <c r="QZG15" s="85"/>
      <c r="QZH15" s="85"/>
      <c r="QZI15" s="85"/>
      <c r="QZJ15" s="85"/>
      <c r="QZK15" s="85"/>
      <c r="QZL15" s="85"/>
      <c r="QZM15" s="85"/>
      <c r="QZN15" s="85"/>
      <c r="QZO15" s="85"/>
      <c r="QZP15" s="85"/>
      <c r="QZQ15" s="85"/>
      <c r="QZR15" s="85"/>
      <c r="QZS15" s="85"/>
      <c r="QZT15" s="85"/>
      <c r="QZU15" s="85"/>
      <c r="QZV15" s="85"/>
      <c r="QZW15" s="85"/>
      <c r="QZX15" s="85"/>
      <c r="QZY15" s="85"/>
      <c r="QZZ15" s="85"/>
      <c r="RAA15" s="85"/>
      <c r="RAB15" s="85"/>
      <c r="RAC15" s="85"/>
      <c r="RAD15" s="85"/>
      <c r="RAE15" s="85"/>
      <c r="RAF15" s="85"/>
      <c r="RAG15" s="85"/>
      <c r="RAH15" s="85"/>
      <c r="RAI15" s="85"/>
      <c r="RAJ15" s="85"/>
      <c r="RAK15" s="85"/>
      <c r="RAL15" s="85"/>
      <c r="RAM15" s="85"/>
      <c r="RAN15" s="85"/>
      <c r="RAO15" s="85"/>
      <c r="RAP15" s="85"/>
      <c r="RAQ15" s="85"/>
      <c r="RAR15" s="85"/>
      <c r="RAS15" s="85"/>
      <c r="RAT15" s="85"/>
      <c r="RAU15" s="85"/>
      <c r="RAV15" s="85"/>
      <c r="RAW15" s="85"/>
      <c r="RAX15" s="85"/>
      <c r="RAY15" s="85"/>
      <c r="RAZ15" s="85"/>
      <c r="RBA15" s="85"/>
      <c r="RBB15" s="85"/>
      <c r="RBC15" s="85"/>
      <c r="RBD15" s="85"/>
      <c r="RBE15" s="85"/>
      <c r="RBF15" s="85"/>
      <c r="RBG15" s="85"/>
      <c r="RBH15" s="85"/>
      <c r="RBI15" s="85"/>
      <c r="RBJ15" s="85"/>
      <c r="RBK15" s="85"/>
      <c r="RBL15" s="85"/>
      <c r="RBM15" s="85"/>
      <c r="RBN15" s="85"/>
      <c r="RBO15" s="85"/>
      <c r="RBP15" s="85"/>
      <c r="RBQ15" s="85"/>
      <c r="RBR15" s="85"/>
      <c r="RBS15" s="85"/>
      <c r="RBT15" s="85"/>
      <c r="RBU15" s="85"/>
      <c r="RBV15" s="85"/>
      <c r="RBW15" s="85"/>
      <c r="RBX15" s="85"/>
      <c r="RBY15" s="85"/>
      <c r="RBZ15" s="85"/>
      <c r="RCA15" s="85"/>
      <c r="RCB15" s="85"/>
      <c r="RCC15" s="85"/>
      <c r="RCD15" s="85"/>
      <c r="RCE15" s="85"/>
      <c r="RCF15" s="85"/>
      <c r="RCG15" s="85"/>
      <c r="RCH15" s="85"/>
      <c r="RCI15" s="85"/>
      <c r="RCJ15" s="85"/>
      <c r="RCK15" s="85"/>
      <c r="RCL15" s="85"/>
      <c r="RCM15" s="85"/>
      <c r="RCN15" s="85"/>
      <c r="RCO15" s="85"/>
      <c r="RCP15" s="85"/>
      <c r="RCQ15" s="85"/>
      <c r="RCR15" s="85"/>
      <c r="RCS15" s="85"/>
      <c r="RCT15" s="85"/>
      <c r="RCU15" s="85"/>
      <c r="RCV15" s="85"/>
      <c r="RCW15" s="85"/>
      <c r="RCX15" s="85"/>
      <c r="RCY15" s="85"/>
      <c r="RCZ15" s="85"/>
      <c r="RDA15" s="85"/>
      <c r="RDB15" s="85"/>
      <c r="RDC15" s="85"/>
      <c r="RDD15" s="85"/>
      <c r="RDE15" s="85"/>
      <c r="RDF15" s="85"/>
      <c r="RDG15" s="85"/>
      <c r="RDH15" s="85"/>
      <c r="RDI15" s="85"/>
      <c r="RDJ15" s="85"/>
      <c r="RDK15" s="85"/>
      <c r="RDL15" s="85"/>
      <c r="RDM15" s="85"/>
      <c r="RDN15" s="85"/>
      <c r="RDO15" s="85"/>
      <c r="RDP15" s="85"/>
      <c r="RDQ15" s="85"/>
      <c r="RDR15" s="85"/>
      <c r="RDS15" s="85"/>
      <c r="RDT15" s="85"/>
      <c r="RDU15" s="85"/>
      <c r="RDV15" s="85"/>
      <c r="RDW15" s="85"/>
      <c r="RDX15" s="85"/>
      <c r="RDY15" s="85"/>
      <c r="RDZ15" s="85"/>
      <c r="REA15" s="85"/>
      <c r="REB15" s="85"/>
      <c r="REC15" s="85"/>
      <c r="RED15" s="85"/>
      <c r="REE15" s="85"/>
      <c r="REF15" s="85"/>
      <c r="REG15" s="85"/>
      <c r="REH15" s="85"/>
      <c r="REI15" s="85"/>
      <c r="REJ15" s="85"/>
      <c r="REK15" s="85"/>
      <c r="REL15" s="85"/>
      <c r="REM15" s="85"/>
      <c r="REN15" s="85"/>
      <c r="REO15" s="85"/>
      <c r="REP15" s="85"/>
      <c r="REQ15" s="85"/>
      <c r="RER15" s="85"/>
      <c r="RES15" s="85"/>
      <c r="RET15" s="85"/>
      <c r="REU15" s="85"/>
      <c r="REV15" s="85"/>
      <c r="REW15" s="85"/>
      <c r="REX15" s="85"/>
      <c r="REY15" s="85"/>
      <c r="REZ15" s="85"/>
      <c r="RFA15" s="85"/>
      <c r="RFB15" s="85"/>
      <c r="RFC15" s="85"/>
      <c r="RFD15" s="85"/>
      <c r="RFE15" s="85"/>
      <c r="RFF15" s="85"/>
      <c r="RFG15" s="85"/>
      <c r="RFH15" s="85"/>
      <c r="RFI15" s="85"/>
      <c r="RFJ15" s="85"/>
      <c r="RFK15" s="85"/>
      <c r="RFL15" s="85"/>
      <c r="RFM15" s="85"/>
      <c r="RFN15" s="85"/>
      <c r="RFO15" s="85"/>
      <c r="RFP15" s="85"/>
      <c r="RFQ15" s="85"/>
      <c r="RFR15" s="85"/>
      <c r="RFS15" s="85"/>
      <c r="RFT15" s="85"/>
      <c r="RFU15" s="85"/>
      <c r="RFV15" s="85"/>
      <c r="RFW15" s="85"/>
      <c r="RFX15" s="85"/>
      <c r="RFY15" s="85"/>
      <c r="RFZ15" s="85"/>
      <c r="RGA15" s="85"/>
      <c r="RGB15" s="85"/>
      <c r="RGC15" s="85"/>
      <c r="RGD15" s="85"/>
      <c r="RGE15" s="85"/>
      <c r="RGF15" s="85"/>
      <c r="RGG15" s="85"/>
      <c r="RGH15" s="85"/>
      <c r="RGI15" s="85"/>
      <c r="RGJ15" s="85"/>
      <c r="RGK15" s="85"/>
      <c r="RGL15" s="85"/>
      <c r="RGM15" s="85"/>
      <c r="RGN15" s="85"/>
      <c r="RGO15" s="85"/>
      <c r="RGP15" s="85"/>
      <c r="RGQ15" s="85"/>
      <c r="RGR15" s="85"/>
      <c r="RGS15" s="85"/>
      <c r="RGT15" s="85"/>
      <c r="RGU15" s="85"/>
      <c r="RGV15" s="85"/>
      <c r="RGW15" s="85"/>
      <c r="RGX15" s="85"/>
      <c r="RGY15" s="85"/>
      <c r="RGZ15" s="85"/>
      <c r="RHA15" s="85"/>
      <c r="RHB15" s="85"/>
      <c r="RHC15" s="85"/>
      <c r="RHD15" s="85"/>
      <c r="RHE15" s="85"/>
      <c r="RHF15" s="85"/>
      <c r="RHG15" s="85"/>
      <c r="RHH15" s="85"/>
      <c r="RHI15" s="85"/>
      <c r="RHJ15" s="85"/>
      <c r="RHK15" s="85"/>
      <c r="RHL15" s="85"/>
      <c r="RHM15" s="85"/>
      <c r="RHN15" s="85"/>
      <c r="RHO15" s="85"/>
      <c r="RHP15" s="85"/>
      <c r="RHQ15" s="85"/>
      <c r="RHR15" s="85"/>
      <c r="RHS15" s="85"/>
      <c r="RHT15" s="85"/>
      <c r="RHU15" s="85"/>
      <c r="RHV15" s="85"/>
      <c r="RHW15" s="85"/>
      <c r="RHX15" s="85"/>
      <c r="RHY15" s="85"/>
      <c r="RHZ15" s="85"/>
      <c r="RIA15" s="85"/>
      <c r="RIB15" s="85"/>
      <c r="RIC15" s="85"/>
      <c r="RID15" s="85"/>
      <c r="RIE15" s="85"/>
      <c r="RIF15" s="85"/>
      <c r="RIG15" s="85"/>
      <c r="RIH15" s="85"/>
      <c r="RII15" s="85"/>
      <c r="RIJ15" s="85"/>
      <c r="RIK15" s="85"/>
      <c r="RIL15" s="85"/>
      <c r="RIM15" s="85"/>
      <c r="RIN15" s="85"/>
      <c r="RIO15" s="85"/>
      <c r="RIP15" s="85"/>
      <c r="RIQ15" s="85"/>
      <c r="RIR15" s="85"/>
      <c r="RIS15" s="85"/>
      <c r="RIT15" s="85"/>
      <c r="RIU15" s="85"/>
      <c r="RIV15" s="85"/>
      <c r="RIW15" s="85"/>
      <c r="RIX15" s="85"/>
      <c r="RIY15" s="85"/>
      <c r="RIZ15" s="85"/>
      <c r="RJA15" s="85"/>
      <c r="RJB15" s="85"/>
      <c r="RJC15" s="85"/>
      <c r="RJD15" s="85"/>
      <c r="RJE15" s="85"/>
      <c r="RJF15" s="85"/>
      <c r="RJG15" s="85"/>
      <c r="RJH15" s="85"/>
      <c r="RJI15" s="85"/>
      <c r="RJJ15" s="85"/>
      <c r="RJK15" s="85"/>
      <c r="RJL15" s="85"/>
      <c r="RJM15" s="85"/>
      <c r="RJN15" s="85"/>
      <c r="RJO15" s="85"/>
      <c r="RJP15" s="85"/>
      <c r="RJQ15" s="85"/>
      <c r="RJR15" s="85"/>
      <c r="RJS15" s="85"/>
      <c r="RJT15" s="85"/>
      <c r="RJU15" s="85"/>
      <c r="RJV15" s="85"/>
      <c r="RJW15" s="85"/>
      <c r="RJX15" s="85"/>
      <c r="RJY15" s="85"/>
      <c r="RJZ15" s="85"/>
      <c r="RKA15" s="85"/>
      <c r="RKB15" s="85"/>
      <c r="RKC15" s="85"/>
      <c r="RKD15" s="85"/>
      <c r="RKE15" s="85"/>
      <c r="RKF15" s="85"/>
      <c r="RKG15" s="85"/>
      <c r="RKH15" s="85"/>
      <c r="RKI15" s="85"/>
      <c r="RKJ15" s="85"/>
      <c r="RKK15" s="85"/>
      <c r="RKL15" s="85"/>
      <c r="RKM15" s="85"/>
      <c r="RKN15" s="85"/>
      <c r="RKO15" s="85"/>
      <c r="RKP15" s="85"/>
      <c r="RKQ15" s="85"/>
      <c r="RKR15" s="85"/>
      <c r="RKS15" s="85"/>
      <c r="RKT15" s="85"/>
      <c r="RKU15" s="85"/>
      <c r="RKV15" s="85"/>
      <c r="RKW15" s="85"/>
      <c r="RKX15" s="85"/>
      <c r="RKY15" s="85"/>
      <c r="RKZ15" s="85"/>
      <c r="RLA15" s="85"/>
      <c r="RLB15" s="85"/>
      <c r="RLC15" s="85"/>
      <c r="RLD15" s="85"/>
      <c r="RLE15" s="85"/>
      <c r="RLF15" s="85"/>
      <c r="RLG15" s="85"/>
      <c r="RLH15" s="85"/>
      <c r="RLI15" s="85"/>
      <c r="RLJ15" s="85"/>
      <c r="RLK15" s="85"/>
      <c r="RLL15" s="85"/>
      <c r="RLM15" s="85"/>
      <c r="RLN15" s="85"/>
      <c r="RLO15" s="85"/>
      <c r="RLP15" s="85"/>
      <c r="RLQ15" s="85"/>
      <c r="RLR15" s="85"/>
      <c r="RLS15" s="85"/>
      <c r="RLT15" s="85"/>
      <c r="RLU15" s="85"/>
      <c r="RLV15" s="85"/>
      <c r="RLW15" s="85"/>
      <c r="RLX15" s="85"/>
      <c r="RLY15" s="85"/>
      <c r="RLZ15" s="85"/>
      <c r="RMA15" s="85"/>
      <c r="RMB15" s="85"/>
      <c r="RMC15" s="85"/>
      <c r="RMD15" s="85"/>
      <c r="RME15" s="85"/>
      <c r="RMF15" s="85"/>
      <c r="RMG15" s="85"/>
      <c r="RMH15" s="85"/>
      <c r="RMI15" s="85"/>
      <c r="RMJ15" s="85"/>
      <c r="RMK15" s="85"/>
      <c r="RML15" s="85"/>
      <c r="RMM15" s="85"/>
      <c r="RMN15" s="85"/>
      <c r="RMO15" s="85"/>
      <c r="RMP15" s="85"/>
      <c r="RMQ15" s="85"/>
      <c r="RMR15" s="85"/>
      <c r="RMS15" s="85"/>
      <c r="RMT15" s="85"/>
      <c r="RMU15" s="85"/>
      <c r="RMV15" s="85"/>
      <c r="RMW15" s="85"/>
      <c r="RMX15" s="85"/>
      <c r="RMY15" s="85"/>
      <c r="RMZ15" s="85"/>
      <c r="RNA15" s="85"/>
      <c r="RNB15" s="85"/>
      <c r="RNC15" s="85"/>
      <c r="RND15" s="85"/>
      <c r="RNE15" s="85"/>
      <c r="RNF15" s="85"/>
      <c r="RNG15" s="85"/>
      <c r="RNH15" s="85"/>
      <c r="RNI15" s="85"/>
      <c r="RNJ15" s="85"/>
      <c r="RNK15" s="85"/>
      <c r="RNL15" s="85"/>
      <c r="RNM15" s="85"/>
      <c r="RNN15" s="85"/>
      <c r="RNO15" s="85"/>
      <c r="RNP15" s="85"/>
      <c r="RNQ15" s="85"/>
      <c r="RNR15" s="85"/>
      <c r="RNS15" s="85"/>
      <c r="RNT15" s="85"/>
      <c r="RNU15" s="85"/>
      <c r="RNV15" s="85"/>
      <c r="RNW15" s="85"/>
      <c r="RNX15" s="85"/>
      <c r="RNY15" s="85"/>
      <c r="RNZ15" s="85"/>
      <c r="ROA15" s="85"/>
      <c r="ROB15" s="85"/>
      <c r="ROC15" s="85"/>
      <c r="ROD15" s="85"/>
      <c r="ROE15" s="85"/>
      <c r="ROF15" s="85"/>
      <c r="ROG15" s="85"/>
      <c r="ROH15" s="85"/>
      <c r="ROI15" s="85"/>
      <c r="ROJ15" s="85"/>
      <c r="ROK15" s="85"/>
      <c r="ROL15" s="85"/>
      <c r="ROM15" s="85"/>
      <c r="RON15" s="85"/>
      <c r="ROO15" s="85"/>
      <c r="ROP15" s="85"/>
      <c r="ROQ15" s="85"/>
      <c r="ROR15" s="85"/>
      <c r="ROS15" s="85"/>
      <c r="ROT15" s="85"/>
      <c r="ROU15" s="85"/>
      <c r="ROV15" s="85"/>
      <c r="ROW15" s="85"/>
      <c r="ROX15" s="85"/>
      <c r="ROY15" s="85"/>
      <c r="ROZ15" s="85"/>
      <c r="RPA15" s="85"/>
      <c r="RPB15" s="85"/>
      <c r="RPC15" s="85"/>
      <c r="RPD15" s="85"/>
      <c r="RPE15" s="85"/>
      <c r="RPF15" s="85"/>
      <c r="RPG15" s="85"/>
      <c r="RPH15" s="85"/>
      <c r="RPI15" s="85"/>
      <c r="RPJ15" s="85"/>
      <c r="RPK15" s="85"/>
      <c r="RPL15" s="85"/>
      <c r="RPM15" s="85"/>
      <c r="RPN15" s="85"/>
      <c r="RPO15" s="85"/>
      <c r="RPP15" s="85"/>
      <c r="RPQ15" s="85"/>
      <c r="RPR15" s="85"/>
      <c r="RPS15" s="85"/>
      <c r="RPT15" s="85"/>
      <c r="RPU15" s="85"/>
      <c r="RPV15" s="85"/>
      <c r="RPW15" s="85"/>
      <c r="RPX15" s="85"/>
      <c r="RPY15" s="85"/>
      <c r="RPZ15" s="85"/>
      <c r="RQA15" s="85"/>
      <c r="RQB15" s="85"/>
      <c r="RQC15" s="85"/>
      <c r="RQD15" s="85"/>
      <c r="RQE15" s="85"/>
      <c r="RQF15" s="85"/>
      <c r="RQG15" s="85"/>
      <c r="RQH15" s="85"/>
      <c r="RQI15" s="85"/>
      <c r="RQJ15" s="85"/>
      <c r="RQK15" s="85"/>
      <c r="RQL15" s="85"/>
      <c r="RQM15" s="85"/>
      <c r="RQN15" s="85"/>
      <c r="RQO15" s="85"/>
      <c r="RQP15" s="85"/>
      <c r="RQQ15" s="85"/>
      <c r="RQR15" s="85"/>
      <c r="RQS15" s="85"/>
      <c r="RQT15" s="85"/>
      <c r="RQU15" s="85"/>
      <c r="RQV15" s="85"/>
      <c r="RQW15" s="85"/>
      <c r="RQX15" s="85"/>
      <c r="RQY15" s="85"/>
      <c r="RQZ15" s="85"/>
      <c r="RRA15" s="85"/>
      <c r="RRB15" s="85"/>
      <c r="RRC15" s="85"/>
      <c r="RRD15" s="85"/>
      <c r="RRE15" s="85"/>
      <c r="RRF15" s="85"/>
      <c r="RRG15" s="85"/>
      <c r="RRH15" s="85"/>
      <c r="RRI15" s="85"/>
      <c r="RRJ15" s="85"/>
      <c r="RRK15" s="85"/>
      <c r="RRL15" s="85"/>
      <c r="RRM15" s="85"/>
      <c r="RRN15" s="85"/>
      <c r="RRO15" s="85"/>
      <c r="RRP15" s="85"/>
      <c r="RRQ15" s="85"/>
      <c r="RRR15" s="85"/>
      <c r="RRS15" s="85"/>
      <c r="RRT15" s="85"/>
      <c r="RRU15" s="85"/>
      <c r="RRV15" s="85"/>
      <c r="RRW15" s="85"/>
      <c r="RRX15" s="85"/>
      <c r="RRY15" s="85"/>
      <c r="RRZ15" s="85"/>
      <c r="RSA15" s="85"/>
      <c r="RSB15" s="85"/>
      <c r="RSC15" s="85"/>
      <c r="RSD15" s="85"/>
      <c r="RSE15" s="85"/>
      <c r="RSF15" s="85"/>
      <c r="RSG15" s="85"/>
      <c r="RSH15" s="85"/>
      <c r="RSI15" s="85"/>
      <c r="RSJ15" s="85"/>
      <c r="RSK15" s="85"/>
      <c r="RSL15" s="85"/>
      <c r="RSM15" s="85"/>
      <c r="RSN15" s="85"/>
      <c r="RSO15" s="85"/>
      <c r="RSP15" s="85"/>
      <c r="RSQ15" s="85"/>
      <c r="RSR15" s="85"/>
      <c r="RSS15" s="85"/>
      <c r="RST15" s="85"/>
      <c r="RSU15" s="85"/>
      <c r="RSV15" s="85"/>
      <c r="RSW15" s="85"/>
      <c r="RSX15" s="85"/>
      <c r="RSY15" s="85"/>
      <c r="RSZ15" s="85"/>
      <c r="RTA15" s="85"/>
      <c r="RTB15" s="85"/>
      <c r="RTC15" s="85"/>
      <c r="RTD15" s="85"/>
      <c r="RTE15" s="85"/>
      <c r="RTF15" s="85"/>
      <c r="RTG15" s="85"/>
      <c r="RTH15" s="85"/>
      <c r="RTI15" s="85"/>
      <c r="RTJ15" s="85"/>
      <c r="RTK15" s="85"/>
      <c r="RTL15" s="85"/>
      <c r="RTM15" s="85"/>
      <c r="RTN15" s="85"/>
      <c r="RTO15" s="85"/>
      <c r="RTP15" s="85"/>
      <c r="RTQ15" s="85"/>
      <c r="RTR15" s="85"/>
      <c r="RTS15" s="85"/>
      <c r="RTT15" s="85"/>
      <c r="RTU15" s="85"/>
      <c r="RTV15" s="85"/>
      <c r="RTW15" s="85"/>
      <c r="RTX15" s="85"/>
      <c r="RTY15" s="85"/>
      <c r="RTZ15" s="85"/>
      <c r="RUA15" s="85"/>
      <c r="RUB15" s="85"/>
      <c r="RUC15" s="85"/>
      <c r="RUD15" s="85"/>
      <c r="RUE15" s="85"/>
      <c r="RUF15" s="85"/>
      <c r="RUG15" s="85"/>
      <c r="RUH15" s="85"/>
      <c r="RUI15" s="85"/>
      <c r="RUJ15" s="85"/>
      <c r="RUK15" s="85"/>
      <c r="RUL15" s="85"/>
      <c r="RUM15" s="85"/>
      <c r="RUN15" s="85"/>
      <c r="RUO15" s="85"/>
      <c r="RUP15" s="85"/>
      <c r="RUQ15" s="85"/>
      <c r="RUR15" s="85"/>
      <c r="RUS15" s="85"/>
      <c r="RUT15" s="85"/>
      <c r="RUU15" s="85"/>
      <c r="RUV15" s="85"/>
      <c r="RUW15" s="85"/>
      <c r="RUX15" s="85"/>
      <c r="RUY15" s="85"/>
      <c r="RUZ15" s="85"/>
      <c r="RVA15" s="85"/>
      <c r="RVB15" s="85"/>
      <c r="RVC15" s="85"/>
      <c r="RVD15" s="85"/>
      <c r="RVE15" s="85"/>
      <c r="RVF15" s="85"/>
      <c r="RVG15" s="85"/>
      <c r="RVH15" s="85"/>
      <c r="RVI15" s="85"/>
      <c r="RVJ15" s="85"/>
      <c r="RVK15" s="85"/>
      <c r="RVL15" s="85"/>
      <c r="RVM15" s="85"/>
      <c r="RVN15" s="85"/>
      <c r="RVO15" s="85"/>
      <c r="RVP15" s="85"/>
      <c r="RVQ15" s="85"/>
      <c r="RVR15" s="85"/>
      <c r="RVS15" s="85"/>
      <c r="RVT15" s="85"/>
      <c r="RVU15" s="85"/>
      <c r="RVV15" s="85"/>
      <c r="RVW15" s="85"/>
      <c r="RVX15" s="85"/>
      <c r="RVY15" s="85"/>
      <c r="RVZ15" s="85"/>
      <c r="RWA15" s="85"/>
      <c r="RWB15" s="85"/>
      <c r="RWC15" s="85"/>
      <c r="RWD15" s="85"/>
      <c r="RWE15" s="85"/>
      <c r="RWF15" s="85"/>
      <c r="RWG15" s="85"/>
      <c r="RWH15" s="85"/>
      <c r="RWI15" s="85"/>
      <c r="RWJ15" s="85"/>
      <c r="RWK15" s="85"/>
      <c r="RWL15" s="85"/>
      <c r="RWM15" s="85"/>
      <c r="RWN15" s="85"/>
      <c r="RWO15" s="85"/>
      <c r="RWP15" s="85"/>
      <c r="RWQ15" s="85"/>
      <c r="RWR15" s="85"/>
      <c r="RWS15" s="85"/>
      <c r="RWT15" s="85"/>
      <c r="RWU15" s="85"/>
      <c r="RWV15" s="85"/>
      <c r="RWW15" s="85"/>
      <c r="RWX15" s="85"/>
      <c r="RWY15" s="85"/>
      <c r="RWZ15" s="85"/>
      <c r="RXA15" s="85"/>
      <c r="RXB15" s="85"/>
      <c r="RXC15" s="85"/>
      <c r="RXD15" s="85"/>
      <c r="RXE15" s="85"/>
      <c r="RXF15" s="85"/>
      <c r="RXG15" s="85"/>
      <c r="RXH15" s="85"/>
      <c r="RXI15" s="85"/>
      <c r="RXJ15" s="85"/>
      <c r="RXK15" s="85"/>
      <c r="RXL15" s="85"/>
      <c r="RXM15" s="85"/>
      <c r="RXN15" s="85"/>
      <c r="RXO15" s="85"/>
      <c r="RXP15" s="85"/>
      <c r="RXQ15" s="85"/>
      <c r="RXR15" s="85"/>
      <c r="RXS15" s="85"/>
      <c r="RXT15" s="85"/>
      <c r="RXU15" s="85"/>
      <c r="RXV15" s="85"/>
      <c r="RXW15" s="85"/>
      <c r="RXX15" s="85"/>
      <c r="RXY15" s="85"/>
      <c r="RXZ15" s="85"/>
      <c r="RYA15" s="85"/>
      <c r="RYB15" s="85"/>
      <c r="RYC15" s="85"/>
      <c r="RYD15" s="85"/>
      <c r="RYE15" s="85"/>
      <c r="RYF15" s="85"/>
      <c r="RYG15" s="85"/>
      <c r="RYH15" s="85"/>
      <c r="RYI15" s="85"/>
      <c r="RYJ15" s="85"/>
      <c r="RYK15" s="85"/>
      <c r="RYL15" s="85"/>
      <c r="RYM15" s="85"/>
      <c r="RYN15" s="85"/>
      <c r="RYO15" s="85"/>
      <c r="RYP15" s="85"/>
      <c r="RYQ15" s="85"/>
      <c r="RYR15" s="85"/>
      <c r="RYS15" s="85"/>
      <c r="RYT15" s="85"/>
      <c r="RYU15" s="85"/>
      <c r="RYV15" s="85"/>
      <c r="RYW15" s="85"/>
      <c r="RYX15" s="85"/>
      <c r="RYY15" s="85"/>
      <c r="RYZ15" s="85"/>
      <c r="RZA15" s="85"/>
      <c r="RZB15" s="85"/>
      <c r="RZC15" s="85"/>
      <c r="RZD15" s="85"/>
      <c r="RZE15" s="85"/>
      <c r="RZF15" s="85"/>
      <c r="RZG15" s="85"/>
      <c r="RZH15" s="85"/>
      <c r="RZI15" s="85"/>
      <c r="RZJ15" s="85"/>
      <c r="RZK15" s="85"/>
      <c r="RZL15" s="85"/>
      <c r="RZM15" s="85"/>
      <c r="RZN15" s="85"/>
      <c r="RZO15" s="85"/>
      <c r="RZP15" s="85"/>
      <c r="RZQ15" s="85"/>
      <c r="RZR15" s="85"/>
      <c r="RZS15" s="85"/>
      <c r="RZT15" s="85"/>
      <c r="RZU15" s="85"/>
      <c r="RZV15" s="85"/>
      <c r="RZW15" s="85"/>
      <c r="RZX15" s="85"/>
      <c r="RZY15" s="85"/>
      <c r="RZZ15" s="85"/>
      <c r="SAA15" s="85"/>
      <c r="SAB15" s="85"/>
      <c r="SAC15" s="85"/>
      <c r="SAD15" s="85"/>
      <c r="SAE15" s="85"/>
      <c r="SAF15" s="85"/>
      <c r="SAG15" s="85"/>
      <c r="SAH15" s="85"/>
      <c r="SAI15" s="85"/>
      <c r="SAJ15" s="85"/>
      <c r="SAK15" s="85"/>
      <c r="SAL15" s="85"/>
      <c r="SAM15" s="85"/>
      <c r="SAN15" s="85"/>
      <c r="SAO15" s="85"/>
      <c r="SAP15" s="85"/>
      <c r="SAQ15" s="85"/>
      <c r="SAR15" s="85"/>
      <c r="SAS15" s="85"/>
      <c r="SAT15" s="85"/>
      <c r="SAU15" s="85"/>
      <c r="SAV15" s="85"/>
      <c r="SAW15" s="85"/>
      <c r="SAX15" s="85"/>
      <c r="SAY15" s="85"/>
      <c r="SAZ15" s="85"/>
      <c r="SBA15" s="85"/>
      <c r="SBB15" s="85"/>
      <c r="SBC15" s="85"/>
      <c r="SBD15" s="85"/>
      <c r="SBE15" s="85"/>
      <c r="SBF15" s="85"/>
      <c r="SBG15" s="85"/>
      <c r="SBH15" s="85"/>
      <c r="SBI15" s="85"/>
      <c r="SBJ15" s="85"/>
      <c r="SBK15" s="85"/>
      <c r="SBL15" s="85"/>
      <c r="SBM15" s="85"/>
      <c r="SBN15" s="85"/>
      <c r="SBO15" s="85"/>
      <c r="SBP15" s="85"/>
      <c r="SBQ15" s="85"/>
      <c r="SBR15" s="85"/>
      <c r="SBS15" s="85"/>
      <c r="SBT15" s="85"/>
      <c r="SBU15" s="85"/>
      <c r="SBV15" s="85"/>
      <c r="SBW15" s="85"/>
      <c r="SBX15" s="85"/>
      <c r="SBY15" s="85"/>
      <c r="SBZ15" s="85"/>
      <c r="SCA15" s="85"/>
      <c r="SCB15" s="85"/>
      <c r="SCC15" s="85"/>
      <c r="SCD15" s="85"/>
      <c r="SCE15" s="85"/>
      <c r="SCF15" s="85"/>
      <c r="SCG15" s="85"/>
      <c r="SCH15" s="85"/>
      <c r="SCI15" s="85"/>
      <c r="SCJ15" s="85"/>
      <c r="SCK15" s="85"/>
      <c r="SCL15" s="85"/>
      <c r="SCM15" s="85"/>
      <c r="SCN15" s="85"/>
      <c r="SCO15" s="85"/>
      <c r="SCP15" s="85"/>
      <c r="SCQ15" s="85"/>
      <c r="SCR15" s="85"/>
      <c r="SCS15" s="85"/>
      <c r="SCT15" s="85"/>
      <c r="SCU15" s="85"/>
      <c r="SCV15" s="85"/>
      <c r="SCW15" s="85"/>
      <c r="SCX15" s="85"/>
      <c r="SCY15" s="85"/>
      <c r="SCZ15" s="85"/>
      <c r="SDA15" s="85"/>
      <c r="SDB15" s="85"/>
      <c r="SDC15" s="85"/>
      <c r="SDD15" s="85"/>
      <c r="SDE15" s="85"/>
      <c r="SDF15" s="85"/>
      <c r="SDG15" s="85"/>
      <c r="SDH15" s="85"/>
      <c r="SDI15" s="85"/>
      <c r="SDJ15" s="85"/>
      <c r="SDK15" s="85"/>
      <c r="SDL15" s="85"/>
      <c r="SDM15" s="85"/>
      <c r="SDN15" s="85"/>
      <c r="SDO15" s="85"/>
      <c r="SDP15" s="85"/>
      <c r="SDQ15" s="85"/>
      <c r="SDR15" s="85"/>
      <c r="SDS15" s="85"/>
      <c r="SDT15" s="85"/>
      <c r="SDU15" s="85"/>
      <c r="SDV15" s="85"/>
      <c r="SDW15" s="85"/>
      <c r="SDX15" s="85"/>
      <c r="SDY15" s="85"/>
      <c r="SDZ15" s="85"/>
      <c r="SEA15" s="85"/>
      <c r="SEB15" s="85"/>
      <c r="SEC15" s="85"/>
      <c r="SED15" s="85"/>
      <c r="SEE15" s="85"/>
      <c r="SEF15" s="85"/>
      <c r="SEG15" s="85"/>
      <c r="SEH15" s="85"/>
      <c r="SEI15" s="85"/>
      <c r="SEJ15" s="85"/>
      <c r="SEK15" s="85"/>
      <c r="SEL15" s="85"/>
      <c r="SEM15" s="85"/>
      <c r="SEN15" s="85"/>
      <c r="SEO15" s="85"/>
      <c r="SEP15" s="85"/>
      <c r="SEQ15" s="85"/>
      <c r="SER15" s="85"/>
      <c r="SES15" s="85"/>
      <c r="SET15" s="85"/>
      <c r="SEU15" s="85"/>
      <c r="SEV15" s="85"/>
      <c r="SEW15" s="85"/>
      <c r="SEX15" s="85"/>
      <c r="SEY15" s="85"/>
      <c r="SEZ15" s="85"/>
      <c r="SFA15" s="85"/>
      <c r="SFB15" s="85"/>
      <c r="SFC15" s="85"/>
      <c r="SFD15" s="85"/>
      <c r="SFE15" s="85"/>
      <c r="SFF15" s="85"/>
      <c r="SFG15" s="85"/>
      <c r="SFH15" s="85"/>
      <c r="SFI15" s="85"/>
      <c r="SFJ15" s="85"/>
      <c r="SFK15" s="85"/>
      <c r="SFL15" s="85"/>
      <c r="SFM15" s="85"/>
      <c r="SFN15" s="85"/>
      <c r="SFO15" s="85"/>
      <c r="SFP15" s="85"/>
      <c r="SFQ15" s="85"/>
      <c r="SFR15" s="85"/>
      <c r="SFS15" s="85"/>
      <c r="SFT15" s="85"/>
      <c r="SFU15" s="85"/>
      <c r="SFV15" s="85"/>
      <c r="SFW15" s="85"/>
      <c r="SFX15" s="85"/>
      <c r="SFY15" s="85"/>
      <c r="SFZ15" s="85"/>
      <c r="SGA15" s="85"/>
      <c r="SGB15" s="85"/>
      <c r="SGC15" s="85"/>
      <c r="SGD15" s="85"/>
      <c r="SGE15" s="85"/>
      <c r="SGF15" s="85"/>
      <c r="SGG15" s="85"/>
      <c r="SGH15" s="85"/>
      <c r="SGI15" s="85"/>
      <c r="SGJ15" s="85"/>
      <c r="SGK15" s="85"/>
      <c r="SGL15" s="85"/>
      <c r="SGM15" s="85"/>
      <c r="SGN15" s="85"/>
      <c r="SGO15" s="85"/>
      <c r="SGP15" s="85"/>
      <c r="SGQ15" s="85"/>
      <c r="SGR15" s="85"/>
      <c r="SGS15" s="85"/>
      <c r="SGT15" s="85"/>
      <c r="SGU15" s="85"/>
      <c r="SGV15" s="85"/>
      <c r="SGW15" s="85"/>
      <c r="SGX15" s="85"/>
      <c r="SGY15" s="85"/>
      <c r="SGZ15" s="85"/>
      <c r="SHA15" s="85"/>
      <c r="SHB15" s="85"/>
      <c r="SHC15" s="85"/>
      <c r="SHD15" s="85"/>
      <c r="SHE15" s="85"/>
      <c r="SHF15" s="85"/>
      <c r="SHG15" s="85"/>
      <c r="SHH15" s="85"/>
      <c r="SHI15" s="85"/>
      <c r="SHJ15" s="85"/>
      <c r="SHK15" s="85"/>
      <c r="SHL15" s="85"/>
      <c r="SHM15" s="85"/>
      <c r="SHN15" s="85"/>
      <c r="SHO15" s="85"/>
      <c r="SHP15" s="85"/>
      <c r="SHQ15" s="85"/>
      <c r="SHR15" s="85"/>
      <c r="SHS15" s="85"/>
      <c r="SHT15" s="85"/>
      <c r="SHU15" s="85"/>
      <c r="SHV15" s="85"/>
      <c r="SHW15" s="85"/>
      <c r="SHX15" s="85"/>
      <c r="SHY15" s="85"/>
      <c r="SHZ15" s="85"/>
      <c r="SIA15" s="85"/>
      <c r="SIB15" s="85"/>
      <c r="SIC15" s="85"/>
      <c r="SID15" s="85"/>
      <c r="SIE15" s="85"/>
      <c r="SIF15" s="85"/>
      <c r="SIG15" s="85"/>
      <c r="SIH15" s="85"/>
      <c r="SII15" s="85"/>
      <c r="SIJ15" s="85"/>
      <c r="SIK15" s="85"/>
      <c r="SIL15" s="85"/>
      <c r="SIM15" s="85"/>
      <c r="SIN15" s="85"/>
      <c r="SIO15" s="85"/>
      <c r="SIP15" s="85"/>
      <c r="SIQ15" s="85"/>
      <c r="SIR15" s="85"/>
      <c r="SIS15" s="85"/>
      <c r="SIT15" s="85"/>
      <c r="SIU15" s="85"/>
      <c r="SIV15" s="85"/>
      <c r="SIW15" s="85"/>
      <c r="SIX15" s="85"/>
      <c r="SIY15" s="85"/>
      <c r="SIZ15" s="85"/>
      <c r="SJA15" s="85"/>
      <c r="SJB15" s="85"/>
      <c r="SJC15" s="85"/>
      <c r="SJD15" s="85"/>
      <c r="SJE15" s="85"/>
      <c r="SJF15" s="85"/>
      <c r="SJG15" s="85"/>
      <c r="SJH15" s="85"/>
      <c r="SJI15" s="85"/>
      <c r="SJJ15" s="85"/>
      <c r="SJK15" s="85"/>
      <c r="SJL15" s="85"/>
      <c r="SJM15" s="85"/>
      <c r="SJN15" s="85"/>
      <c r="SJO15" s="85"/>
      <c r="SJP15" s="85"/>
      <c r="SJQ15" s="85"/>
      <c r="SJR15" s="85"/>
      <c r="SJS15" s="85"/>
      <c r="SJT15" s="85"/>
      <c r="SJU15" s="85"/>
      <c r="SJV15" s="85"/>
      <c r="SJW15" s="85"/>
      <c r="SJX15" s="85"/>
      <c r="SJY15" s="85"/>
      <c r="SJZ15" s="85"/>
      <c r="SKA15" s="85"/>
      <c r="SKB15" s="85"/>
      <c r="SKC15" s="85"/>
      <c r="SKD15" s="85"/>
      <c r="SKE15" s="85"/>
      <c r="SKF15" s="85"/>
      <c r="SKG15" s="85"/>
      <c r="SKH15" s="85"/>
      <c r="SKI15" s="85"/>
      <c r="SKJ15" s="85"/>
      <c r="SKK15" s="85"/>
      <c r="SKL15" s="85"/>
      <c r="SKM15" s="85"/>
      <c r="SKN15" s="85"/>
      <c r="SKO15" s="85"/>
      <c r="SKP15" s="85"/>
      <c r="SKQ15" s="85"/>
      <c r="SKR15" s="85"/>
      <c r="SKS15" s="85"/>
      <c r="SKT15" s="85"/>
      <c r="SKU15" s="85"/>
      <c r="SKV15" s="85"/>
      <c r="SKW15" s="85"/>
      <c r="SKX15" s="85"/>
      <c r="SKY15" s="85"/>
      <c r="SKZ15" s="85"/>
      <c r="SLA15" s="85"/>
      <c r="SLB15" s="85"/>
      <c r="SLC15" s="85"/>
      <c r="SLD15" s="85"/>
      <c r="SLE15" s="85"/>
      <c r="SLF15" s="85"/>
      <c r="SLG15" s="85"/>
      <c r="SLH15" s="85"/>
      <c r="SLI15" s="85"/>
      <c r="SLJ15" s="85"/>
      <c r="SLK15" s="85"/>
      <c r="SLL15" s="85"/>
      <c r="SLM15" s="85"/>
      <c r="SLN15" s="85"/>
      <c r="SLO15" s="85"/>
      <c r="SLP15" s="85"/>
      <c r="SLQ15" s="85"/>
      <c r="SLR15" s="85"/>
      <c r="SLS15" s="85"/>
      <c r="SLT15" s="85"/>
      <c r="SLU15" s="85"/>
      <c r="SLV15" s="85"/>
      <c r="SLW15" s="85"/>
      <c r="SLX15" s="85"/>
      <c r="SLY15" s="85"/>
      <c r="SLZ15" s="85"/>
      <c r="SMA15" s="85"/>
      <c r="SMB15" s="85"/>
      <c r="SMC15" s="85"/>
      <c r="SMD15" s="85"/>
      <c r="SME15" s="85"/>
      <c r="SMF15" s="85"/>
      <c r="SMG15" s="85"/>
      <c r="SMH15" s="85"/>
      <c r="SMI15" s="85"/>
      <c r="SMJ15" s="85"/>
      <c r="SMK15" s="85"/>
      <c r="SML15" s="85"/>
      <c r="SMM15" s="85"/>
      <c r="SMN15" s="85"/>
      <c r="SMO15" s="85"/>
      <c r="SMP15" s="85"/>
      <c r="SMQ15" s="85"/>
      <c r="SMR15" s="85"/>
      <c r="SMS15" s="85"/>
      <c r="SMT15" s="85"/>
      <c r="SMU15" s="85"/>
      <c r="SMV15" s="85"/>
      <c r="SMW15" s="85"/>
      <c r="SMX15" s="85"/>
      <c r="SMY15" s="85"/>
      <c r="SMZ15" s="85"/>
      <c r="SNA15" s="85"/>
      <c r="SNB15" s="85"/>
      <c r="SNC15" s="85"/>
      <c r="SND15" s="85"/>
      <c r="SNE15" s="85"/>
      <c r="SNF15" s="85"/>
      <c r="SNG15" s="85"/>
      <c r="SNH15" s="85"/>
      <c r="SNI15" s="85"/>
      <c r="SNJ15" s="85"/>
      <c r="SNK15" s="85"/>
      <c r="SNL15" s="85"/>
      <c r="SNM15" s="85"/>
      <c r="SNN15" s="85"/>
      <c r="SNO15" s="85"/>
      <c r="SNP15" s="85"/>
      <c r="SNQ15" s="85"/>
      <c r="SNR15" s="85"/>
      <c r="SNS15" s="85"/>
      <c r="SNT15" s="85"/>
      <c r="SNU15" s="85"/>
      <c r="SNV15" s="85"/>
      <c r="SNW15" s="85"/>
      <c r="SNX15" s="85"/>
      <c r="SNY15" s="85"/>
      <c r="SNZ15" s="85"/>
      <c r="SOA15" s="85"/>
      <c r="SOB15" s="85"/>
      <c r="SOC15" s="85"/>
      <c r="SOD15" s="85"/>
      <c r="SOE15" s="85"/>
      <c r="SOF15" s="85"/>
      <c r="SOG15" s="85"/>
      <c r="SOH15" s="85"/>
      <c r="SOI15" s="85"/>
      <c r="SOJ15" s="85"/>
      <c r="SOK15" s="85"/>
      <c r="SOL15" s="85"/>
      <c r="SOM15" s="85"/>
      <c r="SON15" s="85"/>
      <c r="SOO15" s="85"/>
      <c r="SOP15" s="85"/>
      <c r="SOQ15" s="85"/>
      <c r="SOR15" s="85"/>
      <c r="SOS15" s="85"/>
      <c r="SOT15" s="85"/>
      <c r="SOU15" s="85"/>
      <c r="SOV15" s="85"/>
      <c r="SOW15" s="85"/>
      <c r="SOX15" s="85"/>
      <c r="SOY15" s="85"/>
      <c r="SOZ15" s="85"/>
      <c r="SPA15" s="85"/>
      <c r="SPB15" s="85"/>
      <c r="SPC15" s="85"/>
      <c r="SPD15" s="85"/>
      <c r="SPE15" s="85"/>
      <c r="SPF15" s="85"/>
      <c r="SPG15" s="85"/>
      <c r="SPH15" s="85"/>
      <c r="SPI15" s="85"/>
      <c r="SPJ15" s="85"/>
      <c r="SPK15" s="85"/>
      <c r="SPL15" s="85"/>
      <c r="SPM15" s="85"/>
      <c r="SPN15" s="85"/>
      <c r="SPO15" s="85"/>
      <c r="SPP15" s="85"/>
      <c r="SPQ15" s="85"/>
      <c r="SPR15" s="85"/>
      <c r="SPS15" s="85"/>
      <c r="SPT15" s="85"/>
      <c r="SPU15" s="85"/>
      <c r="SPV15" s="85"/>
      <c r="SPW15" s="85"/>
      <c r="SPX15" s="85"/>
      <c r="SPY15" s="85"/>
      <c r="SPZ15" s="85"/>
      <c r="SQA15" s="85"/>
      <c r="SQB15" s="85"/>
      <c r="SQC15" s="85"/>
      <c r="SQD15" s="85"/>
      <c r="SQE15" s="85"/>
      <c r="SQF15" s="85"/>
      <c r="SQG15" s="85"/>
      <c r="SQH15" s="85"/>
      <c r="SQI15" s="85"/>
      <c r="SQJ15" s="85"/>
      <c r="SQK15" s="85"/>
      <c r="SQL15" s="85"/>
      <c r="SQM15" s="85"/>
      <c r="SQN15" s="85"/>
      <c r="SQO15" s="85"/>
      <c r="SQP15" s="85"/>
      <c r="SQQ15" s="85"/>
      <c r="SQR15" s="85"/>
      <c r="SQS15" s="85"/>
      <c r="SQT15" s="85"/>
      <c r="SQU15" s="85"/>
      <c r="SQV15" s="85"/>
      <c r="SQW15" s="85"/>
      <c r="SQX15" s="85"/>
      <c r="SQY15" s="85"/>
      <c r="SQZ15" s="85"/>
      <c r="SRA15" s="85"/>
      <c r="SRB15" s="85"/>
      <c r="SRC15" s="85"/>
      <c r="SRD15" s="85"/>
      <c r="SRE15" s="85"/>
      <c r="SRF15" s="85"/>
      <c r="SRG15" s="85"/>
      <c r="SRH15" s="85"/>
      <c r="SRI15" s="85"/>
      <c r="SRJ15" s="85"/>
      <c r="SRK15" s="85"/>
      <c r="SRL15" s="85"/>
      <c r="SRM15" s="85"/>
      <c r="SRN15" s="85"/>
      <c r="SRO15" s="85"/>
      <c r="SRP15" s="85"/>
      <c r="SRQ15" s="85"/>
      <c r="SRR15" s="85"/>
      <c r="SRS15" s="85"/>
      <c r="SRT15" s="85"/>
      <c r="SRU15" s="85"/>
      <c r="SRV15" s="85"/>
      <c r="SRW15" s="85"/>
      <c r="SRX15" s="85"/>
      <c r="SRY15" s="85"/>
      <c r="SRZ15" s="85"/>
      <c r="SSA15" s="85"/>
      <c r="SSB15" s="85"/>
      <c r="SSC15" s="85"/>
      <c r="SSD15" s="85"/>
      <c r="SSE15" s="85"/>
      <c r="SSF15" s="85"/>
      <c r="SSG15" s="85"/>
      <c r="SSH15" s="85"/>
      <c r="SSI15" s="85"/>
      <c r="SSJ15" s="85"/>
      <c r="SSK15" s="85"/>
      <c r="SSL15" s="85"/>
      <c r="SSM15" s="85"/>
      <c r="SSN15" s="85"/>
      <c r="SSO15" s="85"/>
      <c r="SSP15" s="85"/>
      <c r="SSQ15" s="85"/>
      <c r="SSR15" s="85"/>
      <c r="SSS15" s="85"/>
      <c r="SST15" s="85"/>
      <c r="SSU15" s="85"/>
      <c r="SSV15" s="85"/>
      <c r="SSW15" s="85"/>
      <c r="SSX15" s="85"/>
      <c r="SSY15" s="85"/>
      <c r="SSZ15" s="85"/>
      <c r="STA15" s="85"/>
      <c r="STB15" s="85"/>
      <c r="STC15" s="85"/>
      <c r="STD15" s="85"/>
      <c r="STE15" s="85"/>
      <c r="STF15" s="85"/>
      <c r="STG15" s="85"/>
      <c r="STH15" s="85"/>
      <c r="STI15" s="85"/>
      <c r="STJ15" s="85"/>
      <c r="STK15" s="85"/>
      <c r="STL15" s="85"/>
      <c r="STM15" s="85"/>
      <c r="STN15" s="85"/>
      <c r="STO15" s="85"/>
      <c r="STP15" s="85"/>
      <c r="STQ15" s="85"/>
      <c r="STR15" s="85"/>
      <c r="STS15" s="85"/>
      <c r="STT15" s="85"/>
      <c r="STU15" s="85"/>
      <c r="STV15" s="85"/>
      <c r="STW15" s="85"/>
      <c r="STX15" s="85"/>
      <c r="STY15" s="85"/>
      <c r="STZ15" s="85"/>
      <c r="SUA15" s="85"/>
      <c r="SUB15" s="85"/>
      <c r="SUC15" s="85"/>
      <c r="SUD15" s="85"/>
      <c r="SUE15" s="85"/>
      <c r="SUF15" s="85"/>
      <c r="SUG15" s="85"/>
      <c r="SUH15" s="85"/>
      <c r="SUI15" s="85"/>
      <c r="SUJ15" s="85"/>
      <c r="SUK15" s="85"/>
      <c r="SUL15" s="85"/>
      <c r="SUM15" s="85"/>
      <c r="SUN15" s="85"/>
      <c r="SUO15" s="85"/>
      <c r="SUP15" s="85"/>
      <c r="SUQ15" s="85"/>
      <c r="SUR15" s="85"/>
      <c r="SUS15" s="85"/>
      <c r="SUT15" s="85"/>
      <c r="SUU15" s="85"/>
      <c r="SUV15" s="85"/>
      <c r="SUW15" s="85"/>
      <c r="SUX15" s="85"/>
      <c r="SUY15" s="85"/>
      <c r="SUZ15" s="85"/>
      <c r="SVA15" s="85"/>
      <c r="SVB15" s="85"/>
      <c r="SVC15" s="85"/>
      <c r="SVD15" s="85"/>
      <c r="SVE15" s="85"/>
      <c r="SVF15" s="85"/>
      <c r="SVG15" s="85"/>
      <c r="SVH15" s="85"/>
      <c r="SVI15" s="85"/>
      <c r="SVJ15" s="85"/>
      <c r="SVK15" s="85"/>
      <c r="SVL15" s="85"/>
      <c r="SVM15" s="85"/>
      <c r="SVN15" s="85"/>
      <c r="SVO15" s="85"/>
      <c r="SVP15" s="85"/>
      <c r="SVQ15" s="85"/>
      <c r="SVR15" s="85"/>
      <c r="SVS15" s="85"/>
      <c r="SVT15" s="85"/>
      <c r="SVU15" s="85"/>
      <c r="SVV15" s="85"/>
      <c r="SVW15" s="85"/>
      <c r="SVX15" s="85"/>
      <c r="SVY15" s="85"/>
      <c r="SVZ15" s="85"/>
      <c r="SWA15" s="85"/>
      <c r="SWB15" s="85"/>
      <c r="SWC15" s="85"/>
      <c r="SWD15" s="85"/>
      <c r="SWE15" s="85"/>
      <c r="SWF15" s="85"/>
      <c r="SWG15" s="85"/>
      <c r="SWH15" s="85"/>
      <c r="SWI15" s="85"/>
      <c r="SWJ15" s="85"/>
      <c r="SWK15" s="85"/>
      <c r="SWL15" s="85"/>
      <c r="SWM15" s="85"/>
      <c r="SWN15" s="85"/>
      <c r="SWO15" s="85"/>
      <c r="SWP15" s="85"/>
      <c r="SWQ15" s="85"/>
      <c r="SWR15" s="85"/>
      <c r="SWS15" s="85"/>
      <c r="SWT15" s="85"/>
      <c r="SWU15" s="85"/>
      <c r="SWV15" s="85"/>
      <c r="SWW15" s="85"/>
      <c r="SWX15" s="85"/>
      <c r="SWY15" s="85"/>
      <c r="SWZ15" s="85"/>
      <c r="SXA15" s="85"/>
      <c r="SXB15" s="85"/>
      <c r="SXC15" s="85"/>
      <c r="SXD15" s="85"/>
      <c r="SXE15" s="85"/>
      <c r="SXF15" s="85"/>
      <c r="SXG15" s="85"/>
      <c r="SXH15" s="85"/>
      <c r="SXI15" s="85"/>
      <c r="SXJ15" s="85"/>
      <c r="SXK15" s="85"/>
      <c r="SXL15" s="85"/>
      <c r="SXM15" s="85"/>
      <c r="SXN15" s="85"/>
      <c r="SXO15" s="85"/>
      <c r="SXP15" s="85"/>
      <c r="SXQ15" s="85"/>
      <c r="SXR15" s="85"/>
      <c r="SXS15" s="85"/>
      <c r="SXT15" s="85"/>
      <c r="SXU15" s="85"/>
      <c r="SXV15" s="85"/>
      <c r="SXW15" s="85"/>
      <c r="SXX15" s="85"/>
      <c r="SXY15" s="85"/>
      <c r="SXZ15" s="85"/>
      <c r="SYA15" s="85"/>
      <c r="SYB15" s="85"/>
      <c r="SYC15" s="85"/>
      <c r="SYD15" s="85"/>
      <c r="SYE15" s="85"/>
      <c r="SYF15" s="85"/>
      <c r="SYG15" s="85"/>
      <c r="SYH15" s="85"/>
      <c r="SYI15" s="85"/>
      <c r="SYJ15" s="85"/>
      <c r="SYK15" s="85"/>
      <c r="SYL15" s="85"/>
      <c r="SYM15" s="85"/>
      <c r="SYN15" s="85"/>
      <c r="SYO15" s="85"/>
      <c r="SYP15" s="85"/>
      <c r="SYQ15" s="85"/>
      <c r="SYR15" s="85"/>
      <c r="SYS15" s="85"/>
      <c r="SYT15" s="85"/>
      <c r="SYU15" s="85"/>
      <c r="SYV15" s="85"/>
      <c r="SYW15" s="85"/>
      <c r="SYX15" s="85"/>
      <c r="SYY15" s="85"/>
      <c r="SYZ15" s="85"/>
      <c r="SZA15" s="85"/>
      <c r="SZB15" s="85"/>
      <c r="SZC15" s="85"/>
      <c r="SZD15" s="85"/>
      <c r="SZE15" s="85"/>
      <c r="SZF15" s="85"/>
      <c r="SZG15" s="85"/>
      <c r="SZH15" s="85"/>
      <c r="SZI15" s="85"/>
      <c r="SZJ15" s="85"/>
      <c r="SZK15" s="85"/>
      <c r="SZL15" s="85"/>
      <c r="SZM15" s="85"/>
      <c r="SZN15" s="85"/>
      <c r="SZO15" s="85"/>
      <c r="SZP15" s="85"/>
      <c r="SZQ15" s="85"/>
      <c r="SZR15" s="85"/>
      <c r="SZS15" s="85"/>
      <c r="SZT15" s="85"/>
      <c r="SZU15" s="85"/>
      <c r="SZV15" s="85"/>
      <c r="SZW15" s="85"/>
      <c r="SZX15" s="85"/>
      <c r="SZY15" s="85"/>
      <c r="SZZ15" s="85"/>
      <c r="TAA15" s="85"/>
      <c r="TAB15" s="85"/>
      <c r="TAC15" s="85"/>
      <c r="TAD15" s="85"/>
      <c r="TAE15" s="85"/>
      <c r="TAF15" s="85"/>
      <c r="TAG15" s="85"/>
      <c r="TAH15" s="85"/>
      <c r="TAI15" s="85"/>
      <c r="TAJ15" s="85"/>
      <c r="TAK15" s="85"/>
      <c r="TAL15" s="85"/>
      <c r="TAM15" s="85"/>
      <c r="TAN15" s="85"/>
      <c r="TAO15" s="85"/>
      <c r="TAP15" s="85"/>
      <c r="TAQ15" s="85"/>
      <c r="TAR15" s="85"/>
      <c r="TAS15" s="85"/>
      <c r="TAT15" s="85"/>
      <c r="TAU15" s="85"/>
      <c r="TAV15" s="85"/>
      <c r="TAW15" s="85"/>
      <c r="TAX15" s="85"/>
      <c r="TAY15" s="85"/>
      <c r="TAZ15" s="85"/>
      <c r="TBA15" s="85"/>
      <c r="TBB15" s="85"/>
      <c r="TBC15" s="85"/>
      <c r="TBD15" s="85"/>
      <c r="TBE15" s="85"/>
      <c r="TBF15" s="85"/>
      <c r="TBG15" s="85"/>
      <c r="TBH15" s="85"/>
      <c r="TBI15" s="85"/>
      <c r="TBJ15" s="85"/>
      <c r="TBK15" s="85"/>
      <c r="TBL15" s="85"/>
      <c r="TBM15" s="85"/>
      <c r="TBN15" s="85"/>
      <c r="TBO15" s="85"/>
      <c r="TBP15" s="85"/>
      <c r="TBQ15" s="85"/>
      <c r="TBR15" s="85"/>
      <c r="TBS15" s="85"/>
      <c r="TBT15" s="85"/>
      <c r="TBU15" s="85"/>
      <c r="TBV15" s="85"/>
      <c r="TBW15" s="85"/>
      <c r="TBX15" s="85"/>
      <c r="TBY15" s="85"/>
      <c r="TBZ15" s="85"/>
      <c r="TCA15" s="85"/>
      <c r="TCB15" s="85"/>
      <c r="TCC15" s="85"/>
      <c r="TCD15" s="85"/>
      <c r="TCE15" s="85"/>
      <c r="TCF15" s="85"/>
      <c r="TCG15" s="85"/>
      <c r="TCH15" s="85"/>
      <c r="TCI15" s="85"/>
      <c r="TCJ15" s="85"/>
      <c r="TCK15" s="85"/>
      <c r="TCL15" s="85"/>
      <c r="TCM15" s="85"/>
      <c r="TCN15" s="85"/>
      <c r="TCO15" s="85"/>
      <c r="TCP15" s="85"/>
      <c r="TCQ15" s="85"/>
      <c r="TCR15" s="85"/>
      <c r="TCS15" s="85"/>
      <c r="TCT15" s="85"/>
      <c r="TCU15" s="85"/>
      <c r="TCV15" s="85"/>
      <c r="TCW15" s="85"/>
      <c r="TCX15" s="85"/>
      <c r="TCY15" s="85"/>
      <c r="TCZ15" s="85"/>
      <c r="TDA15" s="85"/>
      <c r="TDB15" s="85"/>
      <c r="TDC15" s="85"/>
      <c r="TDD15" s="85"/>
      <c r="TDE15" s="85"/>
      <c r="TDF15" s="85"/>
      <c r="TDG15" s="85"/>
      <c r="TDH15" s="85"/>
      <c r="TDI15" s="85"/>
      <c r="TDJ15" s="85"/>
      <c r="TDK15" s="85"/>
      <c r="TDL15" s="85"/>
      <c r="TDM15" s="85"/>
      <c r="TDN15" s="85"/>
      <c r="TDO15" s="85"/>
      <c r="TDP15" s="85"/>
      <c r="TDQ15" s="85"/>
      <c r="TDR15" s="85"/>
      <c r="TDS15" s="85"/>
      <c r="TDT15" s="85"/>
      <c r="TDU15" s="85"/>
      <c r="TDV15" s="85"/>
      <c r="TDW15" s="85"/>
      <c r="TDX15" s="85"/>
      <c r="TDY15" s="85"/>
      <c r="TDZ15" s="85"/>
      <c r="TEA15" s="85"/>
      <c r="TEB15" s="85"/>
      <c r="TEC15" s="85"/>
      <c r="TED15" s="85"/>
      <c r="TEE15" s="85"/>
      <c r="TEF15" s="85"/>
      <c r="TEG15" s="85"/>
      <c r="TEH15" s="85"/>
      <c r="TEI15" s="85"/>
      <c r="TEJ15" s="85"/>
      <c r="TEK15" s="85"/>
      <c r="TEL15" s="85"/>
      <c r="TEM15" s="85"/>
      <c r="TEN15" s="85"/>
      <c r="TEO15" s="85"/>
      <c r="TEP15" s="85"/>
      <c r="TEQ15" s="85"/>
      <c r="TER15" s="85"/>
      <c r="TES15" s="85"/>
      <c r="TET15" s="85"/>
      <c r="TEU15" s="85"/>
      <c r="TEV15" s="85"/>
      <c r="TEW15" s="85"/>
      <c r="TEX15" s="85"/>
      <c r="TEY15" s="85"/>
      <c r="TEZ15" s="85"/>
      <c r="TFA15" s="85"/>
      <c r="TFB15" s="85"/>
      <c r="TFC15" s="85"/>
      <c r="TFD15" s="85"/>
      <c r="TFE15" s="85"/>
      <c r="TFF15" s="85"/>
      <c r="TFG15" s="85"/>
      <c r="TFH15" s="85"/>
      <c r="TFI15" s="85"/>
      <c r="TFJ15" s="85"/>
      <c r="TFK15" s="85"/>
      <c r="TFL15" s="85"/>
      <c r="TFM15" s="85"/>
      <c r="TFN15" s="85"/>
      <c r="TFO15" s="85"/>
      <c r="TFP15" s="85"/>
      <c r="TFQ15" s="85"/>
      <c r="TFR15" s="85"/>
      <c r="TFS15" s="85"/>
      <c r="TFT15" s="85"/>
      <c r="TFU15" s="85"/>
      <c r="TFV15" s="85"/>
      <c r="TFW15" s="85"/>
      <c r="TFX15" s="85"/>
      <c r="TFY15" s="85"/>
      <c r="TFZ15" s="85"/>
      <c r="TGA15" s="85"/>
      <c r="TGB15" s="85"/>
      <c r="TGC15" s="85"/>
      <c r="TGD15" s="85"/>
      <c r="TGE15" s="85"/>
      <c r="TGF15" s="85"/>
      <c r="TGG15" s="85"/>
      <c r="TGH15" s="85"/>
      <c r="TGI15" s="85"/>
      <c r="TGJ15" s="85"/>
      <c r="TGK15" s="85"/>
      <c r="TGL15" s="85"/>
      <c r="TGM15" s="85"/>
      <c r="TGN15" s="85"/>
      <c r="TGO15" s="85"/>
      <c r="TGP15" s="85"/>
      <c r="TGQ15" s="85"/>
      <c r="TGR15" s="85"/>
      <c r="TGS15" s="85"/>
      <c r="TGT15" s="85"/>
      <c r="TGU15" s="85"/>
      <c r="TGV15" s="85"/>
      <c r="TGW15" s="85"/>
      <c r="TGX15" s="85"/>
      <c r="TGY15" s="85"/>
      <c r="TGZ15" s="85"/>
      <c r="THA15" s="85"/>
      <c r="THB15" s="85"/>
      <c r="THC15" s="85"/>
      <c r="THD15" s="85"/>
      <c r="THE15" s="85"/>
      <c r="THF15" s="85"/>
      <c r="THG15" s="85"/>
      <c r="THH15" s="85"/>
      <c r="THI15" s="85"/>
      <c r="THJ15" s="85"/>
      <c r="THK15" s="85"/>
      <c r="THL15" s="85"/>
      <c r="THM15" s="85"/>
      <c r="THN15" s="85"/>
      <c r="THO15" s="85"/>
      <c r="THP15" s="85"/>
      <c r="THQ15" s="85"/>
      <c r="THR15" s="85"/>
      <c r="THS15" s="85"/>
      <c r="THT15" s="85"/>
      <c r="THU15" s="85"/>
      <c r="THV15" s="85"/>
      <c r="THW15" s="85"/>
      <c r="THX15" s="85"/>
      <c r="THY15" s="85"/>
      <c r="THZ15" s="85"/>
      <c r="TIA15" s="85"/>
      <c r="TIB15" s="85"/>
      <c r="TIC15" s="85"/>
      <c r="TID15" s="85"/>
      <c r="TIE15" s="85"/>
      <c r="TIF15" s="85"/>
      <c r="TIG15" s="85"/>
      <c r="TIH15" s="85"/>
      <c r="TII15" s="85"/>
      <c r="TIJ15" s="85"/>
      <c r="TIK15" s="85"/>
      <c r="TIL15" s="85"/>
      <c r="TIM15" s="85"/>
      <c r="TIN15" s="85"/>
      <c r="TIO15" s="85"/>
      <c r="TIP15" s="85"/>
      <c r="TIQ15" s="85"/>
      <c r="TIR15" s="85"/>
      <c r="TIS15" s="85"/>
      <c r="TIT15" s="85"/>
      <c r="TIU15" s="85"/>
      <c r="TIV15" s="85"/>
      <c r="TIW15" s="85"/>
      <c r="TIX15" s="85"/>
      <c r="TIY15" s="85"/>
      <c r="TIZ15" s="85"/>
      <c r="TJA15" s="85"/>
      <c r="TJB15" s="85"/>
      <c r="TJC15" s="85"/>
      <c r="TJD15" s="85"/>
      <c r="TJE15" s="85"/>
      <c r="TJF15" s="85"/>
      <c r="TJG15" s="85"/>
      <c r="TJH15" s="85"/>
      <c r="TJI15" s="85"/>
      <c r="TJJ15" s="85"/>
      <c r="TJK15" s="85"/>
      <c r="TJL15" s="85"/>
      <c r="TJM15" s="85"/>
      <c r="TJN15" s="85"/>
      <c r="TJO15" s="85"/>
      <c r="TJP15" s="85"/>
      <c r="TJQ15" s="85"/>
      <c r="TJR15" s="85"/>
      <c r="TJS15" s="85"/>
      <c r="TJT15" s="85"/>
      <c r="TJU15" s="85"/>
      <c r="TJV15" s="85"/>
      <c r="TJW15" s="85"/>
      <c r="TJX15" s="85"/>
      <c r="TJY15" s="85"/>
      <c r="TJZ15" s="85"/>
      <c r="TKA15" s="85"/>
      <c r="TKB15" s="85"/>
      <c r="TKC15" s="85"/>
      <c r="TKD15" s="85"/>
      <c r="TKE15" s="85"/>
      <c r="TKF15" s="85"/>
      <c r="TKG15" s="85"/>
      <c r="TKH15" s="85"/>
      <c r="TKI15" s="85"/>
      <c r="TKJ15" s="85"/>
      <c r="TKK15" s="85"/>
      <c r="TKL15" s="85"/>
      <c r="TKM15" s="85"/>
      <c r="TKN15" s="85"/>
      <c r="TKO15" s="85"/>
      <c r="TKP15" s="85"/>
      <c r="TKQ15" s="85"/>
      <c r="TKR15" s="85"/>
      <c r="TKS15" s="85"/>
      <c r="TKT15" s="85"/>
      <c r="TKU15" s="85"/>
      <c r="TKV15" s="85"/>
      <c r="TKW15" s="85"/>
      <c r="TKX15" s="85"/>
      <c r="TKY15" s="85"/>
      <c r="TKZ15" s="85"/>
      <c r="TLA15" s="85"/>
      <c r="TLB15" s="85"/>
      <c r="TLC15" s="85"/>
      <c r="TLD15" s="85"/>
      <c r="TLE15" s="85"/>
      <c r="TLF15" s="85"/>
      <c r="TLG15" s="85"/>
      <c r="TLH15" s="85"/>
      <c r="TLI15" s="85"/>
      <c r="TLJ15" s="85"/>
      <c r="TLK15" s="85"/>
      <c r="TLL15" s="85"/>
      <c r="TLM15" s="85"/>
      <c r="TLN15" s="85"/>
      <c r="TLO15" s="85"/>
      <c r="TLP15" s="85"/>
      <c r="TLQ15" s="85"/>
      <c r="TLR15" s="85"/>
      <c r="TLS15" s="85"/>
      <c r="TLT15" s="85"/>
      <c r="TLU15" s="85"/>
      <c r="TLV15" s="85"/>
      <c r="TLW15" s="85"/>
      <c r="TLX15" s="85"/>
      <c r="TLY15" s="85"/>
      <c r="TLZ15" s="85"/>
      <c r="TMA15" s="85"/>
      <c r="TMB15" s="85"/>
      <c r="TMC15" s="85"/>
      <c r="TMD15" s="85"/>
      <c r="TME15" s="85"/>
      <c r="TMF15" s="85"/>
      <c r="TMG15" s="85"/>
      <c r="TMH15" s="85"/>
      <c r="TMI15" s="85"/>
      <c r="TMJ15" s="85"/>
      <c r="TMK15" s="85"/>
      <c r="TML15" s="85"/>
      <c r="TMM15" s="85"/>
      <c r="TMN15" s="85"/>
      <c r="TMO15" s="85"/>
      <c r="TMP15" s="85"/>
      <c r="TMQ15" s="85"/>
      <c r="TMR15" s="85"/>
      <c r="TMS15" s="85"/>
      <c r="TMT15" s="85"/>
      <c r="TMU15" s="85"/>
      <c r="TMV15" s="85"/>
      <c r="TMW15" s="85"/>
      <c r="TMX15" s="85"/>
      <c r="TMY15" s="85"/>
      <c r="TMZ15" s="85"/>
      <c r="TNA15" s="85"/>
      <c r="TNB15" s="85"/>
      <c r="TNC15" s="85"/>
      <c r="TND15" s="85"/>
      <c r="TNE15" s="85"/>
      <c r="TNF15" s="85"/>
      <c r="TNG15" s="85"/>
      <c r="TNH15" s="85"/>
      <c r="TNI15" s="85"/>
      <c r="TNJ15" s="85"/>
      <c r="TNK15" s="85"/>
      <c r="TNL15" s="85"/>
      <c r="TNM15" s="85"/>
      <c r="TNN15" s="85"/>
      <c r="TNO15" s="85"/>
      <c r="TNP15" s="85"/>
      <c r="TNQ15" s="85"/>
      <c r="TNR15" s="85"/>
      <c r="TNS15" s="85"/>
      <c r="TNT15" s="85"/>
      <c r="TNU15" s="85"/>
      <c r="TNV15" s="85"/>
      <c r="TNW15" s="85"/>
      <c r="TNX15" s="85"/>
      <c r="TNY15" s="85"/>
      <c r="TNZ15" s="85"/>
      <c r="TOA15" s="85"/>
      <c r="TOB15" s="85"/>
      <c r="TOC15" s="85"/>
      <c r="TOD15" s="85"/>
      <c r="TOE15" s="85"/>
      <c r="TOF15" s="85"/>
      <c r="TOG15" s="85"/>
      <c r="TOH15" s="85"/>
      <c r="TOI15" s="85"/>
      <c r="TOJ15" s="85"/>
      <c r="TOK15" s="85"/>
      <c r="TOL15" s="85"/>
      <c r="TOM15" s="85"/>
      <c r="TON15" s="85"/>
      <c r="TOO15" s="85"/>
      <c r="TOP15" s="85"/>
      <c r="TOQ15" s="85"/>
      <c r="TOR15" s="85"/>
      <c r="TOS15" s="85"/>
      <c r="TOT15" s="85"/>
      <c r="TOU15" s="85"/>
      <c r="TOV15" s="85"/>
      <c r="TOW15" s="85"/>
      <c r="TOX15" s="85"/>
      <c r="TOY15" s="85"/>
      <c r="TOZ15" s="85"/>
      <c r="TPA15" s="85"/>
      <c r="TPB15" s="85"/>
      <c r="TPC15" s="85"/>
      <c r="TPD15" s="85"/>
      <c r="TPE15" s="85"/>
      <c r="TPF15" s="85"/>
      <c r="TPG15" s="85"/>
      <c r="TPH15" s="85"/>
      <c r="TPI15" s="85"/>
      <c r="TPJ15" s="85"/>
      <c r="TPK15" s="85"/>
      <c r="TPL15" s="85"/>
      <c r="TPM15" s="85"/>
      <c r="TPN15" s="85"/>
      <c r="TPO15" s="85"/>
      <c r="TPP15" s="85"/>
      <c r="TPQ15" s="85"/>
      <c r="TPR15" s="85"/>
      <c r="TPS15" s="85"/>
      <c r="TPT15" s="85"/>
      <c r="TPU15" s="85"/>
      <c r="TPV15" s="85"/>
      <c r="TPW15" s="85"/>
      <c r="TPX15" s="85"/>
      <c r="TPY15" s="85"/>
      <c r="TPZ15" s="85"/>
      <c r="TQA15" s="85"/>
      <c r="TQB15" s="85"/>
      <c r="TQC15" s="85"/>
      <c r="TQD15" s="85"/>
      <c r="TQE15" s="85"/>
      <c r="TQF15" s="85"/>
      <c r="TQG15" s="85"/>
      <c r="TQH15" s="85"/>
      <c r="TQI15" s="85"/>
      <c r="TQJ15" s="85"/>
      <c r="TQK15" s="85"/>
      <c r="TQL15" s="85"/>
      <c r="TQM15" s="85"/>
      <c r="TQN15" s="85"/>
      <c r="TQO15" s="85"/>
      <c r="TQP15" s="85"/>
      <c r="TQQ15" s="85"/>
      <c r="TQR15" s="85"/>
      <c r="TQS15" s="85"/>
      <c r="TQT15" s="85"/>
      <c r="TQU15" s="85"/>
      <c r="TQV15" s="85"/>
      <c r="TQW15" s="85"/>
      <c r="TQX15" s="85"/>
      <c r="TQY15" s="85"/>
      <c r="TQZ15" s="85"/>
      <c r="TRA15" s="85"/>
      <c r="TRB15" s="85"/>
      <c r="TRC15" s="85"/>
      <c r="TRD15" s="85"/>
      <c r="TRE15" s="85"/>
      <c r="TRF15" s="85"/>
      <c r="TRG15" s="85"/>
      <c r="TRH15" s="85"/>
      <c r="TRI15" s="85"/>
      <c r="TRJ15" s="85"/>
      <c r="TRK15" s="85"/>
      <c r="TRL15" s="85"/>
      <c r="TRM15" s="85"/>
      <c r="TRN15" s="85"/>
      <c r="TRO15" s="85"/>
      <c r="TRP15" s="85"/>
      <c r="TRQ15" s="85"/>
      <c r="TRR15" s="85"/>
      <c r="TRS15" s="85"/>
      <c r="TRT15" s="85"/>
      <c r="TRU15" s="85"/>
      <c r="TRV15" s="85"/>
      <c r="TRW15" s="85"/>
      <c r="TRX15" s="85"/>
      <c r="TRY15" s="85"/>
      <c r="TRZ15" s="85"/>
      <c r="TSA15" s="85"/>
      <c r="TSB15" s="85"/>
      <c r="TSC15" s="85"/>
      <c r="TSD15" s="85"/>
      <c r="TSE15" s="85"/>
      <c r="TSF15" s="85"/>
      <c r="TSG15" s="85"/>
      <c r="TSH15" s="85"/>
      <c r="TSI15" s="85"/>
      <c r="TSJ15" s="85"/>
      <c r="TSK15" s="85"/>
      <c r="TSL15" s="85"/>
      <c r="TSM15" s="85"/>
      <c r="TSN15" s="85"/>
      <c r="TSO15" s="85"/>
      <c r="TSP15" s="85"/>
      <c r="TSQ15" s="85"/>
      <c r="TSR15" s="85"/>
      <c r="TSS15" s="85"/>
      <c r="TST15" s="85"/>
      <c r="TSU15" s="85"/>
      <c r="TSV15" s="85"/>
      <c r="TSW15" s="85"/>
      <c r="TSX15" s="85"/>
      <c r="TSY15" s="85"/>
      <c r="TSZ15" s="85"/>
      <c r="TTA15" s="85"/>
      <c r="TTB15" s="85"/>
      <c r="TTC15" s="85"/>
      <c r="TTD15" s="85"/>
      <c r="TTE15" s="85"/>
      <c r="TTF15" s="85"/>
      <c r="TTG15" s="85"/>
      <c r="TTH15" s="85"/>
      <c r="TTI15" s="85"/>
      <c r="TTJ15" s="85"/>
      <c r="TTK15" s="85"/>
      <c r="TTL15" s="85"/>
      <c r="TTM15" s="85"/>
      <c r="TTN15" s="85"/>
      <c r="TTO15" s="85"/>
      <c r="TTP15" s="85"/>
      <c r="TTQ15" s="85"/>
      <c r="TTR15" s="85"/>
      <c r="TTS15" s="85"/>
      <c r="TTT15" s="85"/>
      <c r="TTU15" s="85"/>
      <c r="TTV15" s="85"/>
      <c r="TTW15" s="85"/>
      <c r="TTX15" s="85"/>
      <c r="TTY15" s="85"/>
      <c r="TTZ15" s="85"/>
      <c r="TUA15" s="85"/>
      <c r="TUB15" s="85"/>
      <c r="TUC15" s="85"/>
      <c r="TUD15" s="85"/>
      <c r="TUE15" s="85"/>
      <c r="TUF15" s="85"/>
      <c r="TUG15" s="85"/>
      <c r="TUH15" s="85"/>
      <c r="TUI15" s="85"/>
      <c r="TUJ15" s="85"/>
      <c r="TUK15" s="85"/>
      <c r="TUL15" s="85"/>
      <c r="TUM15" s="85"/>
      <c r="TUN15" s="85"/>
      <c r="TUO15" s="85"/>
      <c r="TUP15" s="85"/>
      <c r="TUQ15" s="85"/>
      <c r="TUR15" s="85"/>
      <c r="TUS15" s="85"/>
      <c r="TUT15" s="85"/>
      <c r="TUU15" s="85"/>
      <c r="TUV15" s="85"/>
      <c r="TUW15" s="85"/>
      <c r="TUX15" s="85"/>
      <c r="TUY15" s="85"/>
      <c r="TUZ15" s="85"/>
      <c r="TVA15" s="85"/>
      <c r="TVB15" s="85"/>
      <c r="TVC15" s="85"/>
      <c r="TVD15" s="85"/>
      <c r="TVE15" s="85"/>
      <c r="TVF15" s="85"/>
      <c r="TVG15" s="85"/>
      <c r="TVH15" s="85"/>
      <c r="TVI15" s="85"/>
      <c r="TVJ15" s="85"/>
      <c r="TVK15" s="85"/>
      <c r="TVL15" s="85"/>
      <c r="TVM15" s="85"/>
      <c r="TVN15" s="85"/>
      <c r="TVO15" s="85"/>
      <c r="TVP15" s="85"/>
      <c r="TVQ15" s="85"/>
      <c r="TVR15" s="85"/>
      <c r="TVS15" s="85"/>
      <c r="TVT15" s="85"/>
      <c r="TVU15" s="85"/>
      <c r="TVV15" s="85"/>
      <c r="TVW15" s="85"/>
      <c r="TVX15" s="85"/>
      <c r="TVY15" s="85"/>
      <c r="TVZ15" s="85"/>
      <c r="TWA15" s="85"/>
      <c r="TWB15" s="85"/>
      <c r="TWC15" s="85"/>
      <c r="TWD15" s="85"/>
      <c r="TWE15" s="85"/>
      <c r="TWF15" s="85"/>
      <c r="TWG15" s="85"/>
      <c r="TWH15" s="85"/>
      <c r="TWI15" s="85"/>
      <c r="TWJ15" s="85"/>
      <c r="TWK15" s="85"/>
      <c r="TWL15" s="85"/>
      <c r="TWM15" s="85"/>
      <c r="TWN15" s="85"/>
      <c r="TWO15" s="85"/>
      <c r="TWP15" s="85"/>
      <c r="TWQ15" s="85"/>
      <c r="TWR15" s="85"/>
      <c r="TWS15" s="85"/>
      <c r="TWT15" s="85"/>
      <c r="TWU15" s="85"/>
      <c r="TWV15" s="85"/>
      <c r="TWW15" s="85"/>
      <c r="TWX15" s="85"/>
      <c r="TWY15" s="85"/>
      <c r="TWZ15" s="85"/>
      <c r="TXA15" s="85"/>
      <c r="TXB15" s="85"/>
      <c r="TXC15" s="85"/>
      <c r="TXD15" s="85"/>
      <c r="TXE15" s="85"/>
      <c r="TXF15" s="85"/>
      <c r="TXG15" s="85"/>
      <c r="TXH15" s="85"/>
      <c r="TXI15" s="85"/>
      <c r="TXJ15" s="85"/>
      <c r="TXK15" s="85"/>
      <c r="TXL15" s="85"/>
      <c r="TXM15" s="85"/>
      <c r="TXN15" s="85"/>
      <c r="TXO15" s="85"/>
      <c r="TXP15" s="85"/>
      <c r="TXQ15" s="85"/>
      <c r="TXR15" s="85"/>
      <c r="TXS15" s="85"/>
      <c r="TXT15" s="85"/>
      <c r="TXU15" s="85"/>
      <c r="TXV15" s="85"/>
      <c r="TXW15" s="85"/>
      <c r="TXX15" s="85"/>
      <c r="TXY15" s="85"/>
      <c r="TXZ15" s="85"/>
      <c r="TYA15" s="85"/>
      <c r="TYB15" s="85"/>
      <c r="TYC15" s="85"/>
      <c r="TYD15" s="85"/>
      <c r="TYE15" s="85"/>
      <c r="TYF15" s="85"/>
      <c r="TYG15" s="85"/>
      <c r="TYH15" s="85"/>
      <c r="TYI15" s="85"/>
      <c r="TYJ15" s="85"/>
      <c r="TYK15" s="85"/>
      <c r="TYL15" s="85"/>
      <c r="TYM15" s="85"/>
      <c r="TYN15" s="85"/>
      <c r="TYO15" s="85"/>
      <c r="TYP15" s="85"/>
      <c r="TYQ15" s="85"/>
      <c r="TYR15" s="85"/>
      <c r="TYS15" s="85"/>
      <c r="TYT15" s="85"/>
      <c r="TYU15" s="85"/>
      <c r="TYV15" s="85"/>
      <c r="TYW15" s="85"/>
      <c r="TYX15" s="85"/>
      <c r="TYY15" s="85"/>
      <c r="TYZ15" s="85"/>
      <c r="TZA15" s="85"/>
      <c r="TZB15" s="85"/>
      <c r="TZC15" s="85"/>
      <c r="TZD15" s="85"/>
      <c r="TZE15" s="85"/>
      <c r="TZF15" s="85"/>
      <c r="TZG15" s="85"/>
      <c r="TZH15" s="85"/>
      <c r="TZI15" s="85"/>
      <c r="TZJ15" s="85"/>
      <c r="TZK15" s="85"/>
      <c r="TZL15" s="85"/>
      <c r="TZM15" s="85"/>
      <c r="TZN15" s="85"/>
      <c r="TZO15" s="85"/>
      <c r="TZP15" s="85"/>
      <c r="TZQ15" s="85"/>
      <c r="TZR15" s="85"/>
      <c r="TZS15" s="85"/>
      <c r="TZT15" s="85"/>
      <c r="TZU15" s="85"/>
      <c r="TZV15" s="85"/>
      <c r="TZW15" s="85"/>
      <c r="TZX15" s="85"/>
      <c r="TZY15" s="85"/>
      <c r="TZZ15" s="85"/>
      <c r="UAA15" s="85"/>
      <c r="UAB15" s="85"/>
      <c r="UAC15" s="85"/>
      <c r="UAD15" s="85"/>
      <c r="UAE15" s="85"/>
      <c r="UAF15" s="85"/>
      <c r="UAG15" s="85"/>
      <c r="UAH15" s="85"/>
      <c r="UAI15" s="85"/>
      <c r="UAJ15" s="85"/>
      <c r="UAK15" s="85"/>
      <c r="UAL15" s="85"/>
      <c r="UAM15" s="85"/>
      <c r="UAN15" s="85"/>
      <c r="UAO15" s="85"/>
      <c r="UAP15" s="85"/>
      <c r="UAQ15" s="85"/>
      <c r="UAR15" s="85"/>
      <c r="UAS15" s="85"/>
      <c r="UAT15" s="85"/>
      <c r="UAU15" s="85"/>
      <c r="UAV15" s="85"/>
      <c r="UAW15" s="85"/>
      <c r="UAX15" s="85"/>
      <c r="UAY15" s="85"/>
      <c r="UAZ15" s="85"/>
      <c r="UBA15" s="85"/>
      <c r="UBB15" s="85"/>
      <c r="UBC15" s="85"/>
      <c r="UBD15" s="85"/>
      <c r="UBE15" s="85"/>
      <c r="UBF15" s="85"/>
      <c r="UBG15" s="85"/>
      <c r="UBH15" s="85"/>
      <c r="UBI15" s="85"/>
      <c r="UBJ15" s="85"/>
      <c r="UBK15" s="85"/>
      <c r="UBL15" s="85"/>
      <c r="UBM15" s="85"/>
      <c r="UBN15" s="85"/>
      <c r="UBO15" s="85"/>
      <c r="UBP15" s="85"/>
      <c r="UBQ15" s="85"/>
      <c r="UBR15" s="85"/>
      <c r="UBS15" s="85"/>
      <c r="UBT15" s="85"/>
      <c r="UBU15" s="85"/>
      <c r="UBV15" s="85"/>
      <c r="UBW15" s="85"/>
      <c r="UBX15" s="85"/>
      <c r="UBY15" s="85"/>
      <c r="UBZ15" s="85"/>
      <c r="UCA15" s="85"/>
      <c r="UCB15" s="85"/>
      <c r="UCC15" s="85"/>
      <c r="UCD15" s="85"/>
      <c r="UCE15" s="85"/>
      <c r="UCF15" s="85"/>
      <c r="UCG15" s="85"/>
      <c r="UCH15" s="85"/>
      <c r="UCI15" s="85"/>
      <c r="UCJ15" s="85"/>
      <c r="UCK15" s="85"/>
      <c r="UCL15" s="85"/>
      <c r="UCM15" s="85"/>
      <c r="UCN15" s="85"/>
      <c r="UCO15" s="85"/>
      <c r="UCP15" s="85"/>
      <c r="UCQ15" s="85"/>
      <c r="UCR15" s="85"/>
      <c r="UCS15" s="85"/>
      <c r="UCT15" s="85"/>
      <c r="UCU15" s="85"/>
      <c r="UCV15" s="85"/>
      <c r="UCW15" s="85"/>
      <c r="UCX15" s="85"/>
      <c r="UCY15" s="85"/>
      <c r="UCZ15" s="85"/>
      <c r="UDA15" s="85"/>
      <c r="UDB15" s="85"/>
      <c r="UDC15" s="85"/>
      <c r="UDD15" s="85"/>
      <c r="UDE15" s="85"/>
      <c r="UDF15" s="85"/>
      <c r="UDG15" s="85"/>
      <c r="UDH15" s="85"/>
      <c r="UDI15" s="85"/>
      <c r="UDJ15" s="85"/>
      <c r="UDK15" s="85"/>
      <c r="UDL15" s="85"/>
      <c r="UDM15" s="85"/>
      <c r="UDN15" s="85"/>
      <c r="UDO15" s="85"/>
      <c r="UDP15" s="85"/>
      <c r="UDQ15" s="85"/>
      <c r="UDR15" s="85"/>
      <c r="UDS15" s="85"/>
      <c r="UDT15" s="85"/>
      <c r="UDU15" s="85"/>
      <c r="UDV15" s="85"/>
      <c r="UDW15" s="85"/>
      <c r="UDX15" s="85"/>
      <c r="UDY15" s="85"/>
      <c r="UDZ15" s="85"/>
      <c r="UEA15" s="85"/>
      <c r="UEB15" s="85"/>
      <c r="UEC15" s="85"/>
      <c r="UED15" s="85"/>
      <c r="UEE15" s="85"/>
      <c r="UEF15" s="85"/>
      <c r="UEG15" s="85"/>
      <c r="UEH15" s="85"/>
      <c r="UEI15" s="85"/>
      <c r="UEJ15" s="85"/>
      <c r="UEK15" s="85"/>
      <c r="UEL15" s="85"/>
      <c r="UEM15" s="85"/>
      <c r="UEN15" s="85"/>
      <c r="UEO15" s="85"/>
      <c r="UEP15" s="85"/>
      <c r="UEQ15" s="85"/>
      <c r="UER15" s="85"/>
      <c r="UES15" s="85"/>
      <c r="UET15" s="85"/>
      <c r="UEU15" s="85"/>
      <c r="UEV15" s="85"/>
      <c r="UEW15" s="85"/>
      <c r="UEX15" s="85"/>
      <c r="UEY15" s="85"/>
      <c r="UEZ15" s="85"/>
      <c r="UFA15" s="85"/>
      <c r="UFB15" s="85"/>
      <c r="UFC15" s="85"/>
      <c r="UFD15" s="85"/>
      <c r="UFE15" s="85"/>
      <c r="UFF15" s="85"/>
      <c r="UFG15" s="85"/>
      <c r="UFH15" s="85"/>
      <c r="UFI15" s="85"/>
      <c r="UFJ15" s="85"/>
      <c r="UFK15" s="85"/>
      <c r="UFL15" s="85"/>
      <c r="UFM15" s="85"/>
      <c r="UFN15" s="85"/>
      <c r="UFO15" s="85"/>
      <c r="UFP15" s="85"/>
      <c r="UFQ15" s="85"/>
      <c r="UFR15" s="85"/>
      <c r="UFS15" s="85"/>
      <c r="UFT15" s="85"/>
      <c r="UFU15" s="85"/>
      <c r="UFV15" s="85"/>
      <c r="UFW15" s="85"/>
      <c r="UFX15" s="85"/>
      <c r="UFY15" s="85"/>
      <c r="UFZ15" s="85"/>
      <c r="UGA15" s="85"/>
      <c r="UGB15" s="85"/>
      <c r="UGC15" s="85"/>
      <c r="UGD15" s="85"/>
      <c r="UGE15" s="85"/>
      <c r="UGF15" s="85"/>
      <c r="UGG15" s="85"/>
      <c r="UGH15" s="85"/>
      <c r="UGI15" s="85"/>
      <c r="UGJ15" s="85"/>
      <c r="UGK15" s="85"/>
      <c r="UGL15" s="85"/>
      <c r="UGM15" s="85"/>
      <c r="UGN15" s="85"/>
      <c r="UGO15" s="85"/>
      <c r="UGP15" s="85"/>
      <c r="UGQ15" s="85"/>
      <c r="UGR15" s="85"/>
      <c r="UGS15" s="85"/>
      <c r="UGT15" s="85"/>
      <c r="UGU15" s="85"/>
      <c r="UGV15" s="85"/>
      <c r="UGW15" s="85"/>
      <c r="UGX15" s="85"/>
      <c r="UGY15" s="85"/>
      <c r="UGZ15" s="85"/>
      <c r="UHA15" s="85"/>
      <c r="UHB15" s="85"/>
      <c r="UHC15" s="85"/>
      <c r="UHD15" s="85"/>
      <c r="UHE15" s="85"/>
      <c r="UHF15" s="85"/>
      <c r="UHG15" s="85"/>
      <c r="UHH15" s="85"/>
      <c r="UHI15" s="85"/>
      <c r="UHJ15" s="85"/>
      <c r="UHK15" s="85"/>
      <c r="UHL15" s="85"/>
      <c r="UHM15" s="85"/>
      <c r="UHN15" s="85"/>
      <c r="UHO15" s="85"/>
      <c r="UHP15" s="85"/>
      <c r="UHQ15" s="85"/>
      <c r="UHR15" s="85"/>
      <c r="UHS15" s="85"/>
      <c r="UHT15" s="85"/>
      <c r="UHU15" s="85"/>
      <c r="UHV15" s="85"/>
      <c r="UHW15" s="85"/>
      <c r="UHX15" s="85"/>
      <c r="UHY15" s="85"/>
      <c r="UHZ15" s="85"/>
      <c r="UIA15" s="85"/>
      <c r="UIB15" s="85"/>
      <c r="UIC15" s="85"/>
      <c r="UID15" s="85"/>
      <c r="UIE15" s="85"/>
      <c r="UIF15" s="85"/>
      <c r="UIG15" s="85"/>
      <c r="UIH15" s="85"/>
      <c r="UII15" s="85"/>
      <c r="UIJ15" s="85"/>
      <c r="UIK15" s="85"/>
      <c r="UIL15" s="85"/>
      <c r="UIM15" s="85"/>
      <c r="UIN15" s="85"/>
      <c r="UIO15" s="85"/>
      <c r="UIP15" s="85"/>
      <c r="UIQ15" s="85"/>
      <c r="UIR15" s="85"/>
      <c r="UIS15" s="85"/>
      <c r="UIT15" s="85"/>
      <c r="UIU15" s="85"/>
      <c r="UIV15" s="85"/>
      <c r="UIW15" s="85"/>
      <c r="UIX15" s="85"/>
      <c r="UIY15" s="85"/>
      <c r="UIZ15" s="85"/>
      <c r="UJA15" s="85"/>
      <c r="UJB15" s="85"/>
      <c r="UJC15" s="85"/>
      <c r="UJD15" s="85"/>
      <c r="UJE15" s="85"/>
      <c r="UJF15" s="85"/>
      <c r="UJG15" s="85"/>
      <c r="UJH15" s="85"/>
      <c r="UJI15" s="85"/>
      <c r="UJJ15" s="85"/>
      <c r="UJK15" s="85"/>
      <c r="UJL15" s="85"/>
      <c r="UJM15" s="85"/>
      <c r="UJN15" s="85"/>
      <c r="UJO15" s="85"/>
      <c r="UJP15" s="85"/>
      <c r="UJQ15" s="85"/>
      <c r="UJR15" s="85"/>
      <c r="UJS15" s="85"/>
      <c r="UJT15" s="85"/>
      <c r="UJU15" s="85"/>
      <c r="UJV15" s="85"/>
      <c r="UJW15" s="85"/>
      <c r="UJX15" s="85"/>
      <c r="UJY15" s="85"/>
      <c r="UJZ15" s="85"/>
      <c r="UKA15" s="85"/>
      <c r="UKB15" s="85"/>
      <c r="UKC15" s="85"/>
      <c r="UKD15" s="85"/>
      <c r="UKE15" s="85"/>
      <c r="UKF15" s="85"/>
      <c r="UKG15" s="85"/>
      <c r="UKH15" s="85"/>
      <c r="UKI15" s="85"/>
      <c r="UKJ15" s="85"/>
      <c r="UKK15" s="85"/>
      <c r="UKL15" s="85"/>
      <c r="UKM15" s="85"/>
      <c r="UKN15" s="85"/>
      <c r="UKO15" s="85"/>
      <c r="UKP15" s="85"/>
      <c r="UKQ15" s="85"/>
      <c r="UKR15" s="85"/>
      <c r="UKS15" s="85"/>
      <c r="UKT15" s="85"/>
      <c r="UKU15" s="85"/>
      <c r="UKV15" s="85"/>
      <c r="UKW15" s="85"/>
      <c r="UKX15" s="85"/>
      <c r="UKY15" s="85"/>
      <c r="UKZ15" s="85"/>
      <c r="ULA15" s="85"/>
      <c r="ULB15" s="85"/>
      <c r="ULC15" s="85"/>
      <c r="ULD15" s="85"/>
      <c r="ULE15" s="85"/>
      <c r="ULF15" s="85"/>
      <c r="ULG15" s="85"/>
      <c r="ULH15" s="85"/>
      <c r="ULI15" s="85"/>
      <c r="ULJ15" s="85"/>
      <c r="ULK15" s="85"/>
      <c r="ULL15" s="85"/>
      <c r="ULM15" s="85"/>
      <c r="ULN15" s="85"/>
      <c r="ULO15" s="85"/>
      <c r="ULP15" s="85"/>
      <c r="ULQ15" s="85"/>
      <c r="ULR15" s="85"/>
      <c r="ULS15" s="85"/>
      <c r="ULT15" s="85"/>
      <c r="ULU15" s="85"/>
      <c r="ULV15" s="85"/>
      <c r="ULW15" s="85"/>
      <c r="ULX15" s="85"/>
      <c r="ULY15" s="85"/>
      <c r="ULZ15" s="85"/>
      <c r="UMA15" s="85"/>
      <c r="UMB15" s="85"/>
      <c r="UMC15" s="85"/>
      <c r="UMD15" s="85"/>
      <c r="UME15" s="85"/>
      <c r="UMF15" s="85"/>
      <c r="UMG15" s="85"/>
      <c r="UMH15" s="85"/>
      <c r="UMI15" s="85"/>
      <c r="UMJ15" s="85"/>
      <c r="UMK15" s="85"/>
      <c r="UML15" s="85"/>
      <c r="UMM15" s="85"/>
      <c r="UMN15" s="85"/>
      <c r="UMO15" s="85"/>
      <c r="UMP15" s="85"/>
      <c r="UMQ15" s="85"/>
      <c r="UMR15" s="85"/>
      <c r="UMS15" s="85"/>
      <c r="UMT15" s="85"/>
      <c r="UMU15" s="85"/>
      <c r="UMV15" s="85"/>
      <c r="UMW15" s="85"/>
      <c r="UMX15" s="85"/>
      <c r="UMY15" s="85"/>
      <c r="UMZ15" s="85"/>
      <c r="UNA15" s="85"/>
      <c r="UNB15" s="85"/>
      <c r="UNC15" s="85"/>
      <c r="UND15" s="85"/>
      <c r="UNE15" s="85"/>
      <c r="UNF15" s="85"/>
      <c r="UNG15" s="85"/>
      <c r="UNH15" s="85"/>
      <c r="UNI15" s="85"/>
      <c r="UNJ15" s="85"/>
      <c r="UNK15" s="85"/>
      <c r="UNL15" s="85"/>
      <c r="UNM15" s="85"/>
      <c r="UNN15" s="85"/>
      <c r="UNO15" s="85"/>
      <c r="UNP15" s="85"/>
      <c r="UNQ15" s="85"/>
      <c r="UNR15" s="85"/>
      <c r="UNS15" s="85"/>
      <c r="UNT15" s="85"/>
      <c r="UNU15" s="85"/>
      <c r="UNV15" s="85"/>
      <c r="UNW15" s="85"/>
      <c r="UNX15" s="85"/>
      <c r="UNY15" s="85"/>
      <c r="UNZ15" s="85"/>
      <c r="UOA15" s="85"/>
      <c r="UOB15" s="85"/>
      <c r="UOC15" s="85"/>
      <c r="UOD15" s="85"/>
      <c r="UOE15" s="85"/>
      <c r="UOF15" s="85"/>
      <c r="UOG15" s="85"/>
      <c r="UOH15" s="85"/>
      <c r="UOI15" s="85"/>
      <c r="UOJ15" s="85"/>
      <c r="UOK15" s="85"/>
      <c r="UOL15" s="85"/>
      <c r="UOM15" s="85"/>
      <c r="UON15" s="85"/>
      <c r="UOO15" s="85"/>
      <c r="UOP15" s="85"/>
      <c r="UOQ15" s="85"/>
      <c r="UOR15" s="85"/>
      <c r="UOS15" s="85"/>
      <c r="UOT15" s="85"/>
      <c r="UOU15" s="85"/>
      <c r="UOV15" s="85"/>
      <c r="UOW15" s="85"/>
      <c r="UOX15" s="85"/>
      <c r="UOY15" s="85"/>
      <c r="UOZ15" s="85"/>
      <c r="UPA15" s="85"/>
      <c r="UPB15" s="85"/>
      <c r="UPC15" s="85"/>
      <c r="UPD15" s="85"/>
      <c r="UPE15" s="85"/>
      <c r="UPF15" s="85"/>
      <c r="UPG15" s="85"/>
      <c r="UPH15" s="85"/>
      <c r="UPI15" s="85"/>
      <c r="UPJ15" s="85"/>
      <c r="UPK15" s="85"/>
      <c r="UPL15" s="85"/>
      <c r="UPM15" s="85"/>
      <c r="UPN15" s="85"/>
      <c r="UPO15" s="85"/>
      <c r="UPP15" s="85"/>
      <c r="UPQ15" s="85"/>
      <c r="UPR15" s="85"/>
      <c r="UPS15" s="85"/>
      <c r="UPT15" s="85"/>
      <c r="UPU15" s="85"/>
      <c r="UPV15" s="85"/>
      <c r="UPW15" s="85"/>
      <c r="UPX15" s="85"/>
      <c r="UPY15" s="85"/>
      <c r="UPZ15" s="85"/>
      <c r="UQA15" s="85"/>
      <c r="UQB15" s="85"/>
      <c r="UQC15" s="85"/>
      <c r="UQD15" s="85"/>
      <c r="UQE15" s="85"/>
      <c r="UQF15" s="85"/>
      <c r="UQG15" s="85"/>
      <c r="UQH15" s="85"/>
      <c r="UQI15" s="85"/>
      <c r="UQJ15" s="85"/>
      <c r="UQK15" s="85"/>
      <c r="UQL15" s="85"/>
      <c r="UQM15" s="85"/>
      <c r="UQN15" s="85"/>
      <c r="UQO15" s="85"/>
      <c r="UQP15" s="85"/>
      <c r="UQQ15" s="85"/>
      <c r="UQR15" s="85"/>
      <c r="UQS15" s="85"/>
      <c r="UQT15" s="85"/>
      <c r="UQU15" s="85"/>
      <c r="UQV15" s="85"/>
      <c r="UQW15" s="85"/>
      <c r="UQX15" s="85"/>
      <c r="UQY15" s="85"/>
      <c r="UQZ15" s="85"/>
      <c r="URA15" s="85"/>
      <c r="URB15" s="85"/>
      <c r="URC15" s="85"/>
      <c r="URD15" s="85"/>
      <c r="URE15" s="85"/>
      <c r="URF15" s="85"/>
      <c r="URG15" s="85"/>
      <c r="URH15" s="85"/>
      <c r="URI15" s="85"/>
      <c r="URJ15" s="85"/>
      <c r="URK15" s="85"/>
      <c r="URL15" s="85"/>
      <c r="URM15" s="85"/>
      <c r="URN15" s="85"/>
      <c r="URO15" s="85"/>
      <c r="URP15" s="85"/>
      <c r="URQ15" s="85"/>
      <c r="URR15" s="85"/>
      <c r="URS15" s="85"/>
      <c r="URT15" s="85"/>
      <c r="URU15" s="85"/>
      <c r="URV15" s="85"/>
      <c r="URW15" s="85"/>
      <c r="URX15" s="85"/>
      <c r="URY15" s="85"/>
      <c r="URZ15" s="85"/>
      <c r="USA15" s="85"/>
      <c r="USB15" s="85"/>
      <c r="USC15" s="85"/>
      <c r="USD15" s="85"/>
      <c r="USE15" s="85"/>
      <c r="USF15" s="85"/>
      <c r="USG15" s="85"/>
      <c r="USH15" s="85"/>
      <c r="USI15" s="85"/>
      <c r="USJ15" s="85"/>
      <c r="USK15" s="85"/>
      <c r="USL15" s="85"/>
      <c r="USM15" s="85"/>
      <c r="USN15" s="85"/>
      <c r="USO15" s="85"/>
      <c r="USP15" s="85"/>
      <c r="USQ15" s="85"/>
      <c r="USR15" s="85"/>
      <c r="USS15" s="85"/>
      <c r="UST15" s="85"/>
      <c r="USU15" s="85"/>
      <c r="USV15" s="85"/>
      <c r="USW15" s="85"/>
      <c r="USX15" s="85"/>
      <c r="USY15" s="85"/>
      <c r="USZ15" s="85"/>
      <c r="UTA15" s="85"/>
      <c r="UTB15" s="85"/>
      <c r="UTC15" s="85"/>
      <c r="UTD15" s="85"/>
      <c r="UTE15" s="85"/>
      <c r="UTF15" s="85"/>
      <c r="UTG15" s="85"/>
      <c r="UTH15" s="85"/>
      <c r="UTI15" s="85"/>
      <c r="UTJ15" s="85"/>
      <c r="UTK15" s="85"/>
      <c r="UTL15" s="85"/>
      <c r="UTM15" s="85"/>
      <c r="UTN15" s="85"/>
      <c r="UTO15" s="85"/>
      <c r="UTP15" s="85"/>
      <c r="UTQ15" s="85"/>
      <c r="UTR15" s="85"/>
      <c r="UTS15" s="85"/>
      <c r="UTT15" s="85"/>
      <c r="UTU15" s="85"/>
      <c r="UTV15" s="85"/>
      <c r="UTW15" s="85"/>
      <c r="UTX15" s="85"/>
      <c r="UTY15" s="85"/>
      <c r="UTZ15" s="85"/>
      <c r="UUA15" s="85"/>
      <c r="UUB15" s="85"/>
      <c r="UUC15" s="85"/>
      <c r="UUD15" s="85"/>
      <c r="UUE15" s="85"/>
      <c r="UUF15" s="85"/>
      <c r="UUG15" s="85"/>
      <c r="UUH15" s="85"/>
      <c r="UUI15" s="85"/>
      <c r="UUJ15" s="85"/>
      <c r="UUK15" s="85"/>
      <c r="UUL15" s="85"/>
      <c r="UUM15" s="85"/>
      <c r="UUN15" s="85"/>
      <c r="UUO15" s="85"/>
      <c r="UUP15" s="85"/>
      <c r="UUQ15" s="85"/>
      <c r="UUR15" s="85"/>
      <c r="UUS15" s="85"/>
      <c r="UUT15" s="85"/>
      <c r="UUU15" s="85"/>
      <c r="UUV15" s="85"/>
      <c r="UUW15" s="85"/>
      <c r="UUX15" s="85"/>
      <c r="UUY15" s="85"/>
      <c r="UUZ15" s="85"/>
      <c r="UVA15" s="85"/>
      <c r="UVB15" s="85"/>
      <c r="UVC15" s="85"/>
      <c r="UVD15" s="85"/>
      <c r="UVE15" s="85"/>
      <c r="UVF15" s="85"/>
      <c r="UVG15" s="85"/>
      <c r="UVH15" s="85"/>
      <c r="UVI15" s="85"/>
      <c r="UVJ15" s="85"/>
      <c r="UVK15" s="85"/>
      <c r="UVL15" s="85"/>
      <c r="UVM15" s="85"/>
      <c r="UVN15" s="85"/>
      <c r="UVO15" s="85"/>
      <c r="UVP15" s="85"/>
      <c r="UVQ15" s="85"/>
      <c r="UVR15" s="85"/>
      <c r="UVS15" s="85"/>
      <c r="UVT15" s="85"/>
      <c r="UVU15" s="85"/>
      <c r="UVV15" s="85"/>
      <c r="UVW15" s="85"/>
      <c r="UVX15" s="85"/>
      <c r="UVY15" s="85"/>
      <c r="UVZ15" s="85"/>
      <c r="UWA15" s="85"/>
      <c r="UWB15" s="85"/>
      <c r="UWC15" s="85"/>
      <c r="UWD15" s="85"/>
      <c r="UWE15" s="85"/>
      <c r="UWF15" s="85"/>
      <c r="UWG15" s="85"/>
      <c r="UWH15" s="85"/>
      <c r="UWI15" s="85"/>
      <c r="UWJ15" s="85"/>
      <c r="UWK15" s="85"/>
      <c r="UWL15" s="85"/>
      <c r="UWM15" s="85"/>
      <c r="UWN15" s="85"/>
      <c r="UWO15" s="85"/>
      <c r="UWP15" s="85"/>
      <c r="UWQ15" s="85"/>
      <c r="UWR15" s="85"/>
      <c r="UWS15" s="85"/>
      <c r="UWT15" s="85"/>
      <c r="UWU15" s="85"/>
      <c r="UWV15" s="85"/>
      <c r="UWW15" s="85"/>
      <c r="UWX15" s="85"/>
      <c r="UWY15" s="85"/>
      <c r="UWZ15" s="85"/>
      <c r="UXA15" s="85"/>
      <c r="UXB15" s="85"/>
      <c r="UXC15" s="85"/>
      <c r="UXD15" s="85"/>
      <c r="UXE15" s="85"/>
      <c r="UXF15" s="85"/>
      <c r="UXG15" s="85"/>
      <c r="UXH15" s="85"/>
      <c r="UXI15" s="85"/>
      <c r="UXJ15" s="85"/>
      <c r="UXK15" s="85"/>
      <c r="UXL15" s="85"/>
      <c r="UXM15" s="85"/>
      <c r="UXN15" s="85"/>
      <c r="UXO15" s="85"/>
      <c r="UXP15" s="85"/>
      <c r="UXQ15" s="85"/>
      <c r="UXR15" s="85"/>
      <c r="UXS15" s="85"/>
      <c r="UXT15" s="85"/>
      <c r="UXU15" s="85"/>
      <c r="UXV15" s="85"/>
      <c r="UXW15" s="85"/>
      <c r="UXX15" s="85"/>
      <c r="UXY15" s="85"/>
      <c r="UXZ15" s="85"/>
      <c r="UYA15" s="85"/>
      <c r="UYB15" s="85"/>
      <c r="UYC15" s="85"/>
      <c r="UYD15" s="85"/>
      <c r="UYE15" s="85"/>
      <c r="UYF15" s="85"/>
      <c r="UYG15" s="85"/>
      <c r="UYH15" s="85"/>
      <c r="UYI15" s="85"/>
      <c r="UYJ15" s="85"/>
      <c r="UYK15" s="85"/>
      <c r="UYL15" s="85"/>
      <c r="UYM15" s="85"/>
      <c r="UYN15" s="85"/>
      <c r="UYO15" s="85"/>
      <c r="UYP15" s="85"/>
      <c r="UYQ15" s="85"/>
      <c r="UYR15" s="85"/>
      <c r="UYS15" s="85"/>
      <c r="UYT15" s="85"/>
      <c r="UYU15" s="85"/>
      <c r="UYV15" s="85"/>
      <c r="UYW15" s="85"/>
      <c r="UYX15" s="85"/>
      <c r="UYY15" s="85"/>
      <c r="UYZ15" s="85"/>
      <c r="UZA15" s="85"/>
      <c r="UZB15" s="85"/>
      <c r="UZC15" s="85"/>
      <c r="UZD15" s="85"/>
      <c r="UZE15" s="85"/>
      <c r="UZF15" s="85"/>
      <c r="UZG15" s="85"/>
      <c r="UZH15" s="85"/>
      <c r="UZI15" s="85"/>
      <c r="UZJ15" s="85"/>
      <c r="UZK15" s="85"/>
      <c r="UZL15" s="85"/>
      <c r="UZM15" s="85"/>
      <c r="UZN15" s="85"/>
      <c r="UZO15" s="85"/>
      <c r="UZP15" s="85"/>
      <c r="UZQ15" s="85"/>
      <c r="UZR15" s="85"/>
      <c r="UZS15" s="85"/>
      <c r="UZT15" s="85"/>
      <c r="UZU15" s="85"/>
      <c r="UZV15" s="85"/>
      <c r="UZW15" s="85"/>
      <c r="UZX15" s="85"/>
      <c r="UZY15" s="85"/>
      <c r="UZZ15" s="85"/>
      <c r="VAA15" s="85"/>
      <c r="VAB15" s="85"/>
      <c r="VAC15" s="85"/>
      <c r="VAD15" s="85"/>
      <c r="VAE15" s="85"/>
      <c r="VAF15" s="85"/>
      <c r="VAG15" s="85"/>
      <c r="VAH15" s="85"/>
      <c r="VAI15" s="85"/>
      <c r="VAJ15" s="85"/>
      <c r="VAK15" s="85"/>
      <c r="VAL15" s="85"/>
      <c r="VAM15" s="85"/>
      <c r="VAN15" s="85"/>
      <c r="VAO15" s="85"/>
      <c r="VAP15" s="85"/>
      <c r="VAQ15" s="85"/>
      <c r="VAR15" s="85"/>
      <c r="VAS15" s="85"/>
      <c r="VAT15" s="85"/>
      <c r="VAU15" s="85"/>
      <c r="VAV15" s="85"/>
      <c r="VAW15" s="85"/>
      <c r="VAX15" s="85"/>
      <c r="VAY15" s="85"/>
      <c r="VAZ15" s="85"/>
      <c r="VBA15" s="85"/>
      <c r="VBB15" s="85"/>
      <c r="VBC15" s="85"/>
      <c r="VBD15" s="85"/>
      <c r="VBE15" s="85"/>
      <c r="VBF15" s="85"/>
      <c r="VBG15" s="85"/>
      <c r="VBH15" s="85"/>
      <c r="VBI15" s="85"/>
      <c r="VBJ15" s="85"/>
      <c r="VBK15" s="85"/>
      <c r="VBL15" s="85"/>
      <c r="VBM15" s="85"/>
      <c r="VBN15" s="85"/>
      <c r="VBO15" s="85"/>
      <c r="VBP15" s="85"/>
      <c r="VBQ15" s="85"/>
      <c r="VBR15" s="85"/>
      <c r="VBS15" s="85"/>
      <c r="VBT15" s="85"/>
      <c r="VBU15" s="85"/>
      <c r="VBV15" s="85"/>
      <c r="VBW15" s="85"/>
      <c r="VBX15" s="85"/>
      <c r="VBY15" s="85"/>
      <c r="VBZ15" s="85"/>
      <c r="VCA15" s="85"/>
      <c r="VCB15" s="85"/>
      <c r="VCC15" s="85"/>
      <c r="VCD15" s="85"/>
      <c r="VCE15" s="85"/>
      <c r="VCF15" s="85"/>
      <c r="VCG15" s="85"/>
      <c r="VCH15" s="85"/>
      <c r="VCI15" s="85"/>
      <c r="VCJ15" s="85"/>
      <c r="VCK15" s="85"/>
      <c r="VCL15" s="85"/>
      <c r="VCM15" s="85"/>
      <c r="VCN15" s="85"/>
      <c r="VCO15" s="85"/>
      <c r="VCP15" s="85"/>
      <c r="VCQ15" s="85"/>
      <c r="VCR15" s="85"/>
      <c r="VCS15" s="85"/>
      <c r="VCT15" s="85"/>
      <c r="VCU15" s="85"/>
      <c r="VCV15" s="85"/>
      <c r="VCW15" s="85"/>
      <c r="VCX15" s="85"/>
      <c r="VCY15" s="85"/>
      <c r="VCZ15" s="85"/>
      <c r="VDA15" s="85"/>
      <c r="VDB15" s="85"/>
      <c r="VDC15" s="85"/>
      <c r="VDD15" s="85"/>
      <c r="VDE15" s="85"/>
      <c r="VDF15" s="85"/>
      <c r="VDG15" s="85"/>
      <c r="VDH15" s="85"/>
      <c r="VDI15" s="85"/>
      <c r="VDJ15" s="85"/>
      <c r="VDK15" s="85"/>
      <c r="VDL15" s="85"/>
      <c r="VDM15" s="85"/>
      <c r="VDN15" s="85"/>
      <c r="VDO15" s="85"/>
      <c r="VDP15" s="85"/>
      <c r="VDQ15" s="85"/>
      <c r="VDR15" s="85"/>
      <c r="VDS15" s="85"/>
      <c r="VDT15" s="85"/>
      <c r="VDU15" s="85"/>
      <c r="VDV15" s="85"/>
      <c r="VDW15" s="85"/>
      <c r="VDX15" s="85"/>
      <c r="VDY15" s="85"/>
      <c r="VDZ15" s="85"/>
      <c r="VEA15" s="85"/>
      <c r="VEB15" s="85"/>
      <c r="VEC15" s="85"/>
      <c r="VED15" s="85"/>
      <c r="VEE15" s="85"/>
      <c r="VEF15" s="85"/>
      <c r="VEG15" s="85"/>
      <c r="VEH15" s="85"/>
      <c r="VEI15" s="85"/>
      <c r="VEJ15" s="85"/>
      <c r="VEK15" s="85"/>
      <c r="VEL15" s="85"/>
      <c r="VEM15" s="85"/>
      <c r="VEN15" s="85"/>
      <c r="VEO15" s="85"/>
      <c r="VEP15" s="85"/>
      <c r="VEQ15" s="85"/>
      <c r="VER15" s="85"/>
      <c r="VES15" s="85"/>
      <c r="VET15" s="85"/>
      <c r="VEU15" s="85"/>
      <c r="VEV15" s="85"/>
      <c r="VEW15" s="85"/>
      <c r="VEX15" s="85"/>
      <c r="VEY15" s="85"/>
      <c r="VEZ15" s="85"/>
      <c r="VFA15" s="85"/>
      <c r="VFB15" s="85"/>
      <c r="VFC15" s="85"/>
      <c r="VFD15" s="85"/>
      <c r="VFE15" s="85"/>
      <c r="VFF15" s="85"/>
      <c r="VFG15" s="85"/>
      <c r="VFH15" s="85"/>
      <c r="VFI15" s="85"/>
      <c r="VFJ15" s="85"/>
      <c r="VFK15" s="85"/>
      <c r="VFL15" s="85"/>
      <c r="VFM15" s="85"/>
      <c r="VFN15" s="85"/>
      <c r="VFO15" s="85"/>
      <c r="VFP15" s="85"/>
      <c r="VFQ15" s="85"/>
      <c r="VFR15" s="85"/>
      <c r="VFS15" s="85"/>
      <c r="VFT15" s="85"/>
      <c r="VFU15" s="85"/>
      <c r="VFV15" s="85"/>
      <c r="VFW15" s="85"/>
      <c r="VFX15" s="85"/>
      <c r="VFY15" s="85"/>
      <c r="VFZ15" s="85"/>
      <c r="VGA15" s="85"/>
      <c r="VGB15" s="85"/>
      <c r="VGC15" s="85"/>
      <c r="VGD15" s="85"/>
      <c r="VGE15" s="85"/>
      <c r="VGF15" s="85"/>
      <c r="VGG15" s="85"/>
      <c r="VGH15" s="85"/>
      <c r="VGI15" s="85"/>
      <c r="VGJ15" s="85"/>
      <c r="VGK15" s="85"/>
      <c r="VGL15" s="85"/>
      <c r="VGM15" s="85"/>
      <c r="VGN15" s="85"/>
      <c r="VGO15" s="85"/>
      <c r="VGP15" s="85"/>
      <c r="VGQ15" s="85"/>
      <c r="VGR15" s="85"/>
      <c r="VGS15" s="85"/>
      <c r="VGT15" s="85"/>
      <c r="VGU15" s="85"/>
      <c r="VGV15" s="85"/>
      <c r="VGW15" s="85"/>
      <c r="VGX15" s="85"/>
      <c r="VGY15" s="85"/>
      <c r="VGZ15" s="85"/>
      <c r="VHA15" s="85"/>
      <c r="VHB15" s="85"/>
      <c r="VHC15" s="85"/>
      <c r="VHD15" s="85"/>
      <c r="VHE15" s="85"/>
      <c r="VHF15" s="85"/>
      <c r="VHG15" s="85"/>
      <c r="VHH15" s="85"/>
      <c r="VHI15" s="85"/>
      <c r="VHJ15" s="85"/>
      <c r="VHK15" s="85"/>
      <c r="VHL15" s="85"/>
      <c r="VHM15" s="85"/>
      <c r="VHN15" s="85"/>
      <c r="VHO15" s="85"/>
      <c r="VHP15" s="85"/>
      <c r="VHQ15" s="85"/>
      <c r="VHR15" s="85"/>
      <c r="VHS15" s="85"/>
      <c r="VHT15" s="85"/>
      <c r="VHU15" s="85"/>
      <c r="VHV15" s="85"/>
      <c r="VHW15" s="85"/>
      <c r="VHX15" s="85"/>
      <c r="VHY15" s="85"/>
      <c r="VHZ15" s="85"/>
      <c r="VIA15" s="85"/>
      <c r="VIB15" s="85"/>
      <c r="VIC15" s="85"/>
      <c r="VID15" s="85"/>
      <c r="VIE15" s="85"/>
      <c r="VIF15" s="85"/>
      <c r="VIG15" s="85"/>
      <c r="VIH15" s="85"/>
      <c r="VII15" s="85"/>
      <c r="VIJ15" s="85"/>
      <c r="VIK15" s="85"/>
      <c r="VIL15" s="85"/>
      <c r="VIM15" s="85"/>
      <c r="VIN15" s="85"/>
      <c r="VIO15" s="85"/>
      <c r="VIP15" s="85"/>
      <c r="VIQ15" s="85"/>
      <c r="VIR15" s="85"/>
      <c r="VIS15" s="85"/>
      <c r="VIT15" s="85"/>
      <c r="VIU15" s="85"/>
      <c r="VIV15" s="85"/>
      <c r="VIW15" s="85"/>
      <c r="VIX15" s="85"/>
      <c r="VIY15" s="85"/>
      <c r="VIZ15" s="85"/>
      <c r="VJA15" s="85"/>
      <c r="VJB15" s="85"/>
      <c r="VJC15" s="85"/>
      <c r="VJD15" s="85"/>
      <c r="VJE15" s="85"/>
      <c r="VJF15" s="85"/>
      <c r="VJG15" s="85"/>
      <c r="VJH15" s="85"/>
      <c r="VJI15" s="85"/>
      <c r="VJJ15" s="85"/>
      <c r="VJK15" s="85"/>
      <c r="VJL15" s="85"/>
      <c r="VJM15" s="85"/>
      <c r="VJN15" s="85"/>
      <c r="VJO15" s="85"/>
      <c r="VJP15" s="85"/>
      <c r="VJQ15" s="85"/>
      <c r="VJR15" s="85"/>
      <c r="VJS15" s="85"/>
      <c r="VJT15" s="85"/>
      <c r="VJU15" s="85"/>
      <c r="VJV15" s="85"/>
      <c r="VJW15" s="85"/>
      <c r="VJX15" s="85"/>
      <c r="VJY15" s="85"/>
      <c r="VJZ15" s="85"/>
      <c r="VKA15" s="85"/>
      <c r="VKB15" s="85"/>
      <c r="VKC15" s="85"/>
      <c r="VKD15" s="85"/>
      <c r="VKE15" s="85"/>
      <c r="VKF15" s="85"/>
      <c r="VKG15" s="85"/>
      <c r="VKH15" s="85"/>
      <c r="VKI15" s="85"/>
      <c r="VKJ15" s="85"/>
      <c r="VKK15" s="85"/>
      <c r="VKL15" s="85"/>
      <c r="VKM15" s="85"/>
      <c r="VKN15" s="85"/>
      <c r="VKO15" s="85"/>
      <c r="VKP15" s="85"/>
      <c r="VKQ15" s="85"/>
      <c r="VKR15" s="85"/>
      <c r="VKS15" s="85"/>
      <c r="VKT15" s="85"/>
      <c r="VKU15" s="85"/>
      <c r="VKV15" s="85"/>
      <c r="VKW15" s="85"/>
      <c r="VKX15" s="85"/>
      <c r="VKY15" s="85"/>
      <c r="VKZ15" s="85"/>
      <c r="VLA15" s="85"/>
      <c r="VLB15" s="85"/>
      <c r="VLC15" s="85"/>
      <c r="VLD15" s="85"/>
      <c r="VLE15" s="85"/>
      <c r="VLF15" s="85"/>
      <c r="VLG15" s="85"/>
      <c r="VLH15" s="85"/>
      <c r="VLI15" s="85"/>
      <c r="VLJ15" s="85"/>
      <c r="VLK15" s="85"/>
      <c r="VLL15" s="85"/>
      <c r="VLM15" s="85"/>
      <c r="VLN15" s="85"/>
      <c r="VLO15" s="85"/>
      <c r="VLP15" s="85"/>
      <c r="VLQ15" s="85"/>
      <c r="VLR15" s="85"/>
      <c r="VLS15" s="85"/>
      <c r="VLT15" s="85"/>
      <c r="VLU15" s="85"/>
      <c r="VLV15" s="85"/>
      <c r="VLW15" s="85"/>
      <c r="VLX15" s="85"/>
      <c r="VLY15" s="85"/>
      <c r="VLZ15" s="85"/>
      <c r="VMA15" s="85"/>
      <c r="VMB15" s="85"/>
      <c r="VMC15" s="85"/>
      <c r="VMD15" s="85"/>
      <c r="VME15" s="85"/>
      <c r="VMF15" s="85"/>
      <c r="VMG15" s="85"/>
      <c r="VMH15" s="85"/>
      <c r="VMI15" s="85"/>
      <c r="VMJ15" s="85"/>
      <c r="VMK15" s="85"/>
      <c r="VML15" s="85"/>
      <c r="VMM15" s="85"/>
      <c r="VMN15" s="85"/>
      <c r="VMO15" s="85"/>
      <c r="VMP15" s="85"/>
      <c r="VMQ15" s="85"/>
      <c r="VMR15" s="85"/>
      <c r="VMS15" s="85"/>
      <c r="VMT15" s="85"/>
      <c r="VMU15" s="85"/>
      <c r="VMV15" s="85"/>
      <c r="VMW15" s="85"/>
      <c r="VMX15" s="85"/>
      <c r="VMY15" s="85"/>
      <c r="VMZ15" s="85"/>
      <c r="VNA15" s="85"/>
      <c r="VNB15" s="85"/>
      <c r="VNC15" s="85"/>
      <c r="VND15" s="85"/>
      <c r="VNE15" s="85"/>
      <c r="VNF15" s="85"/>
      <c r="VNG15" s="85"/>
      <c r="VNH15" s="85"/>
      <c r="VNI15" s="85"/>
      <c r="VNJ15" s="85"/>
      <c r="VNK15" s="85"/>
      <c r="VNL15" s="85"/>
      <c r="VNM15" s="85"/>
      <c r="VNN15" s="85"/>
      <c r="VNO15" s="85"/>
      <c r="VNP15" s="85"/>
      <c r="VNQ15" s="85"/>
      <c r="VNR15" s="85"/>
      <c r="VNS15" s="85"/>
      <c r="VNT15" s="85"/>
      <c r="VNU15" s="85"/>
      <c r="VNV15" s="85"/>
      <c r="VNW15" s="85"/>
      <c r="VNX15" s="85"/>
      <c r="VNY15" s="85"/>
      <c r="VNZ15" s="85"/>
      <c r="VOA15" s="85"/>
      <c r="VOB15" s="85"/>
      <c r="VOC15" s="85"/>
      <c r="VOD15" s="85"/>
      <c r="VOE15" s="85"/>
      <c r="VOF15" s="85"/>
      <c r="VOG15" s="85"/>
      <c r="VOH15" s="85"/>
      <c r="VOI15" s="85"/>
      <c r="VOJ15" s="85"/>
      <c r="VOK15" s="85"/>
      <c r="VOL15" s="85"/>
      <c r="VOM15" s="85"/>
      <c r="VON15" s="85"/>
      <c r="VOO15" s="85"/>
      <c r="VOP15" s="85"/>
      <c r="VOQ15" s="85"/>
      <c r="VOR15" s="85"/>
      <c r="VOS15" s="85"/>
      <c r="VOT15" s="85"/>
      <c r="VOU15" s="85"/>
      <c r="VOV15" s="85"/>
      <c r="VOW15" s="85"/>
      <c r="VOX15" s="85"/>
      <c r="VOY15" s="85"/>
      <c r="VOZ15" s="85"/>
      <c r="VPA15" s="85"/>
      <c r="VPB15" s="85"/>
      <c r="VPC15" s="85"/>
      <c r="VPD15" s="85"/>
      <c r="VPE15" s="85"/>
      <c r="VPF15" s="85"/>
      <c r="VPG15" s="85"/>
      <c r="VPH15" s="85"/>
      <c r="VPI15" s="85"/>
      <c r="VPJ15" s="85"/>
      <c r="VPK15" s="85"/>
      <c r="VPL15" s="85"/>
      <c r="VPM15" s="85"/>
      <c r="VPN15" s="85"/>
      <c r="VPO15" s="85"/>
      <c r="VPP15" s="85"/>
      <c r="VPQ15" s="85"/>
      <c r="VPR15" s="85"/>
      <c r="VPS15" s="85"/>
      <c r="VPT15" s="85"/>
      <c r="VPU15" s="85"/>
      <c r="VPV15" s="85"/>
      <c r="VPW15" s="85"/>
      <c r="VPX15" s="85"/>
      <c r="VPY15" s="85"/>
      <c r="VPZ15" s="85"/>
      <c r="VQA15" s="85"/>
      <c r="VQB15" s="85"/>
      <c r="VQC15" s="85"/>
      <c r="VQD15" s="85"/>
      <c r="VQE15" s="85"/>
      <c r="VQF15" s="85"/>
      <c r="VQG15" s="85"/>
      <c r="VQH15" s="85"/>
      <c r="VQI15" s="85"/>
      <c r="VQJ15" s="85"/>
      <c r="VQK15" s="85"/>
      <c r="VQL15" s="85"/>
      <c r="VQM15" s="85"/>
      <c r="VQN15" s="85"/>
      <c r="VQO15" s="85"/>
      <c r="VQP15" s="85"/>
      <c r="VQQ15" s="85"/>
      <c r="VQR15" s="85"/>
      <c r="VQS15" s="85"/>
      <c r="VQT15" s="85"/>
      <c r="VQU15" s="85"/>
      <c r="VQV15" s="85"/>
      <c r="VQW15" s="85"/>
      <c r="VQX15" s="85"/>
      <c r="VQY15" s="85"/>
      <c r="VQZ15" s="85"/>
      <c r="VRA15" s="85"/>
      <c r="VRB15" s="85"/>
      <c r="VRC15" s="85"/>
      <c r="VRD15" s="85"/>
      <c r="VRE15" s="85"/>
      <c r="VRF15" s="85"/>
      <c r="VRG15" s="85"/>
      <c r="VRH15" s="85"/>
      <c r="VRI15" s="85"/>
      <c r="VRJ15" s="85"/>
      <c r="VRK15" s="85"/>
      <c r="VRL15" s="85"/>
      <c r="VRM15" s="85"/>
      <c r="VRN15" s="85"/>
      <c r="VRO15" s="85"/>
      <c r="VRP15" s="85"/>
      <c r="VRQ15" s="85"/>
      <c r="VRR15" s="85"/>
      <c r="VRS15" s="85"/>
      <c r="VRT15" s="85"/>
      <c r="VRU15" s="85"/>
      <c r="VRV15" s="85"/>
      <c r="VRW15" s="85"/>
      <c r="VRX15" s="85"/>
      <c r="VRY15" s="85"/>
      <c r="VRZ15" s="85"/>
      <c r="VSA15" s="85"/>
      <c r="VSB15" s="85"/>
      <c r="VSC15" s="85"/>
      <c r="VSD15" s="85"/>
      <c r="VSE15" s="85"/>
      <c r="VSF15" s="85"/>
      <c r="VSG15" s="85"/>
      <c r="VSH15" s="85"/>
      <c r="VSI15" s="85"/>
      <c r="VSJ15" s="85"/>
      <c r="VSK15" s="85"/>
      <c r="VSL15" s="85"/>
      <c r="VSM15" s="85"/>
      <c r="VSN15" s="85"/>
      <c r="VSO15" s="85"/>
      <c r="VSP15" s="85"/>
      <c r="VSQ15" s="85"/>
      <c r="VSR15" s="85"/>
      <c r="VSS15" s="85"/>
      <c r="VST15" s="85"/>
      <c r="VSU15" s="85"/>
      <c r="VSV15" s="85"/>
      <c r="VSW15" s="85"/>
      <c r="VSX15" s="85"/>
      <c r="VSY15" s="85"/>
      <c r="VSZ15" s="85"/>
      <c r="VTA15" s="85"/>
      <c r="VTB15" s="85"/>
      <c r="VTC15" s="85"/>
      <c r="VTD15" s="85"/>
      <c r="VTE15" s="85"/>
      <c r="VTF15" s="85"/>
      <c r="VTG15" s="85"/>
      <c r="VTH15" s="85"/>
      <c r="VTI15" s="85"/>
      <c r="VTJ15" s="85"/>
      <c r="VTK15" s="85"/>
      <c r="VTL15" s="85"/>
      <c r="VTM15" s="85"/>
      <c r="VTN15" s="85"/>
      <c r="VTO15" s="85"/>
      <c r="VTP15" s="85"/>
      <c r="VTQ15" s="85"/>
      <c r="VTR15" s="85"/>
      <c r="VTS15" s="85"/>
      <c r="VTT15" s="85"/>
      <c r="VTU15" s="85"/>
      <c r="VTV15" s="85"/>
      <c r="VTW15" s="85"/>
      <c r="VTX15" s="85"/>
      <c r="VTY15" s="85"/>
      <c r="VTZ15" s="85"/>
      <c r="VUA15" s="85"/>
      <c r="VUB15" s="85"/>
      <c r="VUC15" s="85"/>
      <c r="VUD15" s="85"/>
      <c r="VUE15" s="85"/>
      <c r="VUF15" s="85"/>
      <c r="VUG15" s="85"/>
      <c r="VUH15" s="85"/>
      <c r="VUI15" s="85"/>
      <c r="VUJ15" s="85"/>
      <c r="VUK15" s="85"/>
      <c r="VUL15" s="85"/>
      <c r="VUM15" s="85"/>
      <c r="VUN15" s="85"/>
      <c r="VUO15" s="85"/>
      <c r="VUP15" s="85"/>
      <c r="VUQ15" s="85"/>
      <c r="VUR15" s="85"/>
      <c r="VUS15" s="85"/>
      <c r="VUT15" s="85"/>
      <c r="VUU15" s="85"/>
      <c r="VUV15" s="85"/>
      <c r="VUW15" s="85"/>
      <c r="VUX15" s="85"/>
      <c r="VUY15" s="85"/>
      <c r="VUZ15" s="85"/>
      <c r="VVA15" s="85"/>
      <c r="VVB15" s="85"/>
      <c r="VVC15" s="85"/>
      <c r="VVD15" s="85"/>
      <c r="VVE15" s="85"/>
      <c r="VVF15" s="85"/>
      <c r="VVG15" s="85"/>
      <c r="VVH15" s="85"/>
      <c r="VVI15" s="85"/>
      <c r="VVJ15" s="85"/>
      <c r="VVK15" s="85"/>
      <c r="VVL15" s="85"/>
      <c r="VVM15" s="85"/>
      <c r="VVN15" s="85"/>
      <c r="VVO15" s="85"/>
      <c r="VVP15" s="85"/>
      <c r="VVQ15" s="85"/>
      <c r="VVR15" s="85"/>
      <c r="VVS15" s="85"/>
      <c r="VVT15" s="85"/>
      <c r="VVU15" s="85"/>
      <c r="VVV15" s="85"/>
      <c r="VVW15" s="85"/>
      <c r="VVX15" s="85"/>
      <c r="VVY15" s="85"/>
      <c r="VVZ15" s="85"/>
      <c r="VWA15" s="85"/>
      <c r="VWB15" s="85"/>
      <c r="VWC15" s="85"/>
      <c r="VWD15" s="85"/>
      <c r="VWE15" s="85"/>
      <c r="VWF15" s="85"/>
      <c r="VWG15" s="85"/>
      <c r="VWH15" s="85"/>
      <c r="VWI15" s="85"/>
      <c r="VWJ15" s="85"/>
      <c r="VWK15" s="85"/>
      <c r="VWL15" s="85"/>
      <c r="VWM15" s="85"/>
      <c r="VWN15" s="85"/>
      <c r="VWO15" s="85"/>
      <c r="VWP15" s="85"/>
      <c r="VWQ15" s="85"/>
      <c r="VWR15" s="85"/>
      <c r="VWS15" s="85"/>
      <c r="VWT15" s="85"/>
      <c r="VWU15" s="85"/>
      <c r="VWV15" s="85"/>
      <c r="VWW15" s="85"/>
      <c r="VWX15" s="85"/>
      <c r="VWY15" s="85"/>
      <c r="VWZ15" s="85"/>
      <c r="VXA15" s="85"/>
      <c r="VXB15" s="85"/>
      <c r="VXC15" s="85"/>
      <c r="VXD15" s="85"/>
      <c r="VXE15" s="85"/>
      <c r="VXF15" s="85"/>
      <c r="VXG15" s="85"/>
      <c r="VXH15" s="85"/>
      <c r="VXI15" s="85"/>
      <c r="VXJ15" s="85"/>
      <c r="VXK15" s="85"/>
      <c r="VXL15" s="85"/>
      <c r="VXM15" s="85"/>
      <c r="VXN15" s="85"/>
      <c r="VXO15" s="85"/>
      <c r="VXP15" s="85"/>
      <c r="VXQ15" s="85"/>
      <c r="VXR15" s="85"/>
      <c r="VXS15" s="85"/>
      <c r="VXT15" s="85"/>
      <c r="VXU15" s="85"/>
      <c r="VXV15" s="85"/>
      <c r="VXW15" s="85"/>
      <c r="VXX15" s="85"/>
      <c r="VXY15" s="85"/>
      <c r="VXZ15" s="85"/>
      <c r="VYA15" s="85"/>
      <c r="VYB15" s="85"/>
      <c r="VYC15" s="85"/>
      <c r="VYD15" s="85"/>
      <c r="VYE15" s="85"/>
      <c r="VYF15" s="85"/>
      <c r="VYG15" s="85"/>
      <c r="VYH15" s="85"/>
      <c r="VYI15" s="85"/>
      <c r="VYJ15" s="85"/>
      <c r="VYK15" s="85"/>
      <c r="VYL15" s="85"/>
      <c r="VYM15" s="85"/>
      <c r="VYN15" s="85"/>
      <c r="VYO15" s="85"/>
      <c r="VYP15" s="85"/>
      <c r="VYQ15" s="85"/>
      <c r="VYR15" s="85"/>
      <c r="VYS15" s="85"/>
      <c r="VYT15" s="85"/>
      <c r="VYU15" s="85"/>
      <c r="VYV15" s="85"/>
      <c r="VYW15" s="85"/>
      <c r="VYX15" s="85"/>
      <c r="VYY15" s="85"/>
      <c r="VYZ15" s="85"/>
      <c r="VZA15" s="85"/>
      <c r="VZB15" s="85"/>
      <c r="VZC15" s="85"/>
      <c r="VZD15" s="85"/>
      <c r="VZE15" s="85"/>
      <c r="VZF15" s="85"/>
      <c r="VZG15" s="85"/>
      <c r="VZH15" s="85"/>
      <c r="VZI15" s="85"/>
      <c r="VZJ15" s="85"/>
      <c r="VZK15" s="85"/>
      <c r="VZL15" s="85"/>
      <c r="VZM15" s="85"/>
      <c r="VZN15" s="85"/>
      <c r="VZO15" s="85"/>
      <c r="VZP15" s="85"/>
      <c r="VZQ15" s="85"/>
      <c r="VZR15" s="85"/>
      <c r="VZS15" s="85"/>
      <c r="VZT15" s="85"/>
      <c r="VZU15" s="85"/>
      <c r="VZV15" s="85"/>
      <c r="VZW15" s="85"/>
      <c r="VZX15" s="85"/>
      <c r="VZY15" s="85"/>
      <c r="VZZ15" s="85"/>
      <c r="WAA15" s="85"/>
      <c r="WAB15" s="85"/>
      <c r="WAC15" s="85"/>
      <c r="WAD15" s="85"/>
      <c r="WAE15" s="85"/>
      <c r="WAF15" s="85"/>
      <c r="WAG15" s="85"/>
      <c r="WAH15" s="85"/>
      <c r="WAI15" s="85"/>
      <c r="WAJ15" s="85"/>
      <c r="WAK15" s="85"/>
      <c r="WAL15" s="85"/>
      <c r="WAM15" s="85"/>
      <c r="WAN15" s="85"/>
      <c r="WAO15" s="85"/>
      <c r="WAP15" s="85"/>
      <c r="WAQ15" s="85"/>
      <c r="WAR15" s="85"/>
      <c r="WAS15" s="85"/>
      <c r="WAT15" s="85"/>
      <c r="WAU15" s="85"/>
      <c r="WAV15" s="85"/>
      <c r="WAW15" s="85"/>
      <c r="WAX15" s="85"/>
      <c r="WAY15" s="85"/>
      <c r="WAZ15" s="85"/>
      <c r="WBA15" s="85"/>
      <c r="WBB15" s="85"/>
      <c r="WBC15" s="85"/>
      <c r="WBD15" s="85"/>
      <c r="WBE15" s="85"/>
      <c r="WBF15" s="85"/>
      <c r="WBG15" s="85"/>
      <c r="WBH15" s="85"/>
      <c r="WBI15" s="85"/>
      <c r="WBJ15" s="85"/>
      <c r="WBK15" s="85"/>
      <c r="WBL15" s="85"/>
      <c r="WBM15" s="85"/>
      <c r="WBN15" s="85"/>
      <c r="WBO15" s="85"/>
      <c r="WBP15" s="85"/>
      <c r="WBQ15" s="85"/>
      <c r="WBR15" s="85"/>
      <c r="WBS15" s="85"/>
      <c r="WBT15" s="85"/>
      <c r="WBU15" s="85"/>
      <c r="WBV15" s="85"/>
      <c r="WBW15" s="85"/>
      <c r="WBX15" s="85"/>
      <c r="WBY15" s="85"/>
      <c r="WBZ15" s="85"/>
      <c r="WCA15" s="85"/>
      <c r="WCB15" s="85"/>
      <c r="WCC15" s="85"/>
      <c r="WCD15" s="85"/>
      <c r="WCE15" s="85"/>
      <c r="WCF15" s="85"/>
      <c r="WCG15" s="85"/>
      <c r="WCH15" s="85"/>
      <c r="WCI15" s="85"/>
      <c r="WCJ15" s="85"/>
      <c r="WCK15" s="85"/>
      <c r="WCL15" s="85"/>
      <c r="WCM15" s="85"/>
      <c r="WCN15" s="85"/>
      <c r="WCO15" s="85"/>
      <c r="WCP15" s="85"/>
      <c r="WCQ15" s="85"/>
      <c r="WCR15" s="85"/>
      <c r="WCS15" s="85"/>
      <c r="WCT15" s="85"/>
      <c r="WCU15" s="85"/>
      <c r="WCV15" s="85"/>
      <c r="WCW15" s="85"/>
      <c r="WCX15" s="85"/>
      <c r="WCY15" s="85"/>
      <c r="WCZ15" s="85"/>
      <c r="WDA15" s="85"/>
      <c r="WDB15" s="85"/>
      <c r="WDC15" s="85"/>
      <c r="WDD15" s="85"/>
      <c r="WDE15" s="85"/>
      <c r="WDF15" s="85"/>
      <c r="WDG15" s="85"/>
      <c r="WDH15" s="85"/>
      <c r="WDI15" s="85"/>
      <c r="WDJ15" s="85"/>
      <c r="WDK15" s="85"/>
      <c r="WDL15" s="85"/>
      <c r="WDM15" s="85"/>
      <c r="WDN15" s="85"/>
      <c r="WDO15" s="85"/>
      <c r="WDP15" s="85"/>
      <c r="WDQ15" s="85"/>
      <c r="WDR15" s="85"/>
      <c r="WDS15" s="85"/>
      <c r="WDT15" s="85"/>
      <c r="WDU15" s="85"/>
      <c r="WDV15" s="85"/>
      <c r="WDW15" s="85"/>
      <c r="WDX15" s="85"/>
      <c r="WDY15" s="85"/>
      <c r="WDZ15" s="85"/>
      <c r="WEA15" s="85"/>
      <c r="WEB15" s="85"/>
      <c r="WEC15" s="85"/>
      <c r="WED15" s="85"/>
      <c r="WEE15" s="85"/>
      <c r="WEF15" s="85"/>
      <c r="WEG15" s="85"/>
      <c r="WEH15" s="85"/>
      <c r="WEI15" s="85"/>
      <c r="WEJ15" s="85"/>
      <c r="WEK15" s="85"/>
      <c r="WEL15" s="85"/>
      <c r="WEM15" s="85"/>
      <c r="WEN15" s="85"/>
      <c r="WEO15" s="85"/>
      <c r="WEP15" s="85"/>
      <c r="WEQ15" s="85"/>
      <c r="WER15" s="85"/>
      <c r="WES15" s="85"/>
      <c r="WET15" s="85"/>
      <c r="WEU15" s="85"/>
      <c r="WEV15" s="85"/>
      <c r="WEW15" s="85"/>
      <c r="WEX15" s="85"/>
      <c r="WEY15" s="85"/>
      <c r="WEZ15" s="85"/>
      <c r="WFA15" s="85"/>
      <c r="WFB15" s="85"/>
      <c r="WFC15" s="85"/>
      <c r="WFD15" s="85"/>
      <c r="WFE15" s="85"/>
      <c r="WFF15" s="85"/>
      <c r="WFG15" s="85"/>
      <c r="WFH15" s="85"/>
      <c r="WFI15" s="85"/>
      <c r="WFJ15" s="85"/>
      <c r="WFK15" s="85"/>
      <c r="WFL15" s="85"/>
      <c r="WFM15" s="85"/>
      <c r="WFN15" s="85"/>
      <c r="WFO15" s="85"/>
      <c r="WFP15" s="85"/>
      <c r="WFQ15" s="85"/>
      <c r="WFR15" s="85"/>
      <c r="WFS15" s="85"/>
      <c r="WFT15" s="85"/>
      <c r="WFU15" s="85"/>
      <c r="WFV15" s="85"/>
      <c r="WFW15" s="85"/>
      <c r="WFX15" s="85"/>
      <c r="WFY15" s="85"/>
      <c r="WFZ15" s="85"/>
      <c r="WGA15" s="85"/>
      <c r="WGB15" s="85"/>
      <c r="WGC15" s="85"/>
      <c r="WGD15" s="85"/>
      <c r="WGE15" s="85"/>
      <c r="WGF15" s="85"/>
      <c r="WGG15" s="85"/>
      <c r="WGH15" s="85"/>
      <c r="WGI15" s="85"/>
      <c r="WGJ15" s="85"/>
      <c r="WGK15" s="85"/>
      <c r="WGL15" s="85"/>
      <c r="WGM15" s="85"/>
      <c r="WGN15" s="85"/>
      <c r="WGO15" s="85"/>
      <c r="WGP15" s="85"/>
      <c r="WGQ15" s="85"/>
      <c r="WGR15" s="85"/>
      <c r="WGS15" s="85"/>
      <c r="WGT15" s="85"/>
      <c r="WGU15" s="85"/>
      <c r="WGV15" s="85"/>
      <c r="WGW15" s="85"/>
      <c r="WGX15" s="85"/>
      <c r="WGY15" s="85"/>
      <c r="WGZ15" s="85"/>
      <c r="WHA15" s="85"/>
      <c r="WHB15" s="85"/>
      <c r="WHC15" s="85"/>
      <c r="WHD15" s="85"/>
      <c r="WHE15" s="85"/>
      <c r="WHF15" s="85"/>
      <c r="WHG15" s="85"/>
      <c r="WHH15" s="85"/>
      <c r="WHI15" s="85"/>
      <c r="WHJ15" s="85"/>
      <c r="WHK15" s="85"/>
      <c r="WHL15" s="85"/>
      <c r="WHM15" s="85"/>
      <c r="WHN15" s="85"/>
      <c r="WHO15" s="85"/>
      <c r="WHP15" s="85"/>
      <c r="WHQ15" s="85"/>
      <c r="WHR15" s="85"/>
      <c r="WHS15" s="85"/>
      <c r="WHT15" s="85"/>
      <c r="WHU15" s="85"/>
      <c r="WHV15" s="85"/>
      <c r="WHW15" s="85"/>
      <c r="WHX15" s="85"/>
      <c r="WHY15" s="85"/>
      <c r="WHZ15" s="85"/>
      <c r="WIA15" s="85"/>
      <c r="WIB15" s="85"/>
      <c r="WIC15" s="85"/>
      <c r="WID15" s="85"/>
      <c r="WIE15" s="85"/>
      <c r="WIF15" s="85"/>
      <c r="WIG15" s="85"/>
      <c r="WIH15" s="85"/>
      <c r="WII15" s="85"/>
      <c r="WIJ15" s="85"/>
      <c r="WIK15" s="85"/>
      <c r="WIL15" s="85"/>
      <c r="WIM15" s="85"/>
      <c r="WIN15" s="85"/>
      <c r="WIO15" s="85"/>
      <c r="WIP15" s="85"/>
      <c r="WIQ15" s="85"/>
      <c r="WIR15" s="85"/>
      <c r="WIS15" s="85"/>
      <c r="WIT15" s="85"/>
      <c r="WIU15" s="85"/>
      <c r="WIV15" s="85"/>
      <c r="WIW15" s="85"/>
      <c r="WIX15" s="85"/>
      <c r="WIY15" s="85"/>
      <c r="WIZ15" s="85"/>
      <c r="WJA15" s="85"/>
      <c r="WJB15" s="85"/>
      <c r="WJC15" s="85"/>
      <c r="WJD15" s="85"/>
      <c r="WJE15" s="85"/>
      <c r="WJF15" s="85"/>
      <c r="WJG15" s="85"/>
      <c r="WJH15" s="85"/>
      <c r="WJI15" s="85"/>
      <c r="WJJ15" s="85"/>
      <c r="WJK15" s="85"/>
      <c r="WJL15" s="85"/>
      <c r="WJM15" s="85"/>
      <c r="WJN15" s="85"/>
      <c r="WJO15" s="85"/>
      <c r="WJP15" s="85"/>
      <c r="WJQ15" s="85"/>
      <c r="WJR15" s="85"/>
      <c r="WJS15" s="85"/>
      <c r="WJT15" s="85"/>
      <c r="WJU15" s="85"/>
      <c r="WJV15" s="85"/>
      <c r="WJW15" s="85"/>
      <c r="WJX15" s="85"/>
      <c r="WJY15" s="85"/>
      <c r="WJZ15" s="85"/>
      <c r="WKA15" s="85"/>
      <c r="WKB15" s="85"/>
      <c r="WKC15" s="85"/>
      <c r="WKD15" s="85"/>
      <c r="WKE15" s="85"/>
      <c r="WKF15" s="85"/>
      <c r="WKG15" s="85"/>
      <c r="WKH15" s="85"/>
      <c r="WKI15" s="85"/>
      <c r="WKJ15" s="85"/>
      <c r="WKK15" s="85"/>
      <c r="WKL15" s="85"/>
      <c r="WKM15" s="85"/>
      <c r="WKN15" s="85"/>
      <c r="WKO15" s="85"/>
      <c r="WKP15" s="85"/>
      <c r="WKQ15" s="85"/>
      <c r="WKR15" s="85"/>
      <c r="WKS15" s="85"/>
      <c r="WKT15" s="85"/>
      <c r="WKU15" s="85"/>
      <c r="WKV15" s="85"/>
      <c r="WKW15" s="85"/>
      <c r="WKX15" s="85"/>
      <c r="WKY15" s="85"/>
      <c r="WKZ15" s="85"/>
      <c r="WLA15" s="85"/>
      <c r="WLB15" s="85"/>
      <c r="WLC15" s="85"/>
      <c r="WLD15" s="85"/>
      <c r="WLE15" s="85"/>
      <c r="WLF15" s="85"/>
      <c r="WLG15" s="85"/>
      <c r="WLH15" s="85"/>
      <c r="WLI15" s="85"/>
      <c r="WLJ15" s="85"/>
      <c r="WLK15" s="85"/>
      <c r="WLL15" s="85"/>
      <c r="WLM15" s="85"/>
      <c r="WLN15" s="85"/>
      <c r="WLO15" s="85"/>
      <c r="WLP15" s="85"/>
      <c r="WLQ15" s="85"/>
      <c r="WLR15" s="85"/>
      <c r="WLS15" s="85"/>
      <c r="WLT15" s="85"/>
      <c r="WLU15" s="85"/>
      <c r="WLV15" s="85"/>
      <c r="WLW15" s="85"/>
      <c r="WLX15" s="85"/>
      <c r="WLY15" s="85"/>
      <c r="WLZ15" s="85"/>
      <c r="WMA15" s="85"/>
      <c r="WMB15" s="85"/>
      <c r="WMC15" s="85"/>
      <c r="WMD15" s="85"/>
      <c r="WME15" s="85"/>
      <c r="WMF15" s="85"/>
      <c r="WMG15" s="85"/>
      <c r="WMH15" s="85"/>
      <c r="WMI15" s="85"/>
      <c r="WMJ15" s="85"/>
      <c r="WMK15" s="85"/>
      <c r="WML15" s="85"/>
      <c r="WMM15" s="85"/>
      <c r="WMN15" s="85"/>
      <c r="WMO15" s="85"/>
      <c r="WMP15" s="85"/>
      <c r="WMQ15" s="85"/>
      <c r="WMR15" s="85"/>
      <c r="WMS15" s="85"/>
      <c r="WMT15" s="85"/>
      <c r="WMU15" s="85"/>
      <c r="WMV15" s="85"/>
      <c r="WMW15" s="85"/>
      <c r="WMX15" s="85"/>
      <c r="WMY15" s="85"/>
      <c r="WMZ15" s="85"/>
      <c r="WNA15" s="85"/>
      <c r="WNB15" s="85"/>
      <c r="WNC15" s="85"/>
      <c r="WND15" s="85"/>
      <c r="WNE15" s="85"/>
      <c r="WNF15" s="85"/>
      <c r="WNG15" s="85"/>
      <c r="WNH15" s="85"/>
      <c r="WNI15" s="85"/>
      <c r="WNJ15" s="85"/>
      <c r="WNK15" s="85"/>
      <c r="WNL15" s="85"/>
      <c r="WNM15" s="85"/>
      <c r="WNN15" s="85"/>
      <c r="WNO15" s="85"/>
      <c r="WNP15" s="85"/>
      <c r="WNQ15" s="85"/>
      <c r="WNR15" s="85"/>
      <c r="WNS15" s="85"/>
      <c r="WNT15" s="85"/>
      <c r="WNU15" s="85"/>
      <c r="WNV15" s="85"/>
      <c r="WNW15" s="85"/>
      <c r="WNX15" s="85"/>
      <c r="WNY15" s="85"/>
      <c r="WNZ15" s="85"/>
      <c r="WOA15" s="85"/>
      <c r="WOB15" s="85"/>
      <c r="WOC15" s="85"/>
      <c r="WOD15" s="85"/>
      <c r="WOE15" s="85"/>
      <c r="WOF15" s="85"/>
      <c r="WOG15" s="85"/>
      <c r="WOH15" s="85"/>
      <c r="WOI15" s="85"/>
      <c r="WOJ15" s="85"/>
      <c r="WOK15" s="85"/>
      <c r="WOL15" s="85"/>
      <c r="WOM15" s="85"/>
      <c r="WON15" s="85"/>
      <c r="WOO15" s="85"/>
      <c r="WOP15" s="85"/>
      <c r="WOQ15" s="85"/>
      <c r="WOR15" s="85"/>
      <c r="WOS15" s="85"/>
      <c r="WOT15" s="85"/>
      <c r="WOU15" s="85"/>
      <c r="WOV15" s="85"/>
      <c r="WOW15" s="85"/>
      <c r="WOX15" s="85"/>
      <c r="WOY15" s="85"/>
      <c r="WOZ15" s="85"/>
      <c r="WPA15" s="85"/>
      <c r="WPB15" s="85"/>
      <c r="WPC15" s="85"/>
      <c r="WPD15" s="85"/>
      <c r="WPE15" s="85"/>
      <c r="WPF15" s="85"/>
      <c r="WPG15" s="85"/>
      <c r="WPH15" s="85"/>
      <c r="WPI15" s="85"/>
      <c r="WPJ15" s="85"/>
      <c r="WPK15" s="85"/>
      <c r="WPL15" s="85"/>
      <c r="WPM15" s="85"/>
      <c r="WPN15" s="85"/>
      <c r="WPO15" s="85"/>
      <c r="WPP15" s="85"/>
      <c r="WPQ15" s="85"/>
      <c r="WPR15" s="85"/>
      <c r="WPS15" s="85"/>
      <c r="WPT15" s="85"/>
      <c r="WPU15" s="85"/>
      <c r="WPV15" s="85"/>
      <c r="WPW15" s="85"/>
      <c r="WPX15" s="85"/>
      <c r="WPY15" s="85"/>
      <c r="WPZ15" s="85"/>
      <c r="WQA15" s="85"/>
      <c r="WQB15" s="85"/>
      <c r="WQC15" s="85"/>
      <c r="WQD15" s="85"/>
      <c r="WQE15" s="85"/>
      <c r="WQF15" s="85"/>
      <c r="WQG15" s="85"/>
      <c r="WQH15" s="85"/>
      <c r="WQI15" s="85"/>
      <c r="WQJ15" s="85"/>
      <c r="WQK15" s="85"/>
      <c r="WQL15" s="85"/>
      <c r="WQM15" s="85"/>
      <c r="WQN15" s="85"/>
      <c r="WQO15" s="85"/>
      <c r="WQP15" s="85"/>
      <c r="WQQ15" s="85"/>
      <c r="WQR15" s="85"/>
      <c r="WQS15" s="85"/>
      <c r="WQT15" s="85"/>
      <c r="WQU15" s="85"/>
      <c r="WQV15" s="85"/>
      <c r="WQW15" s="85"/>
      <c r="WQX15" s="85"/>
      <c r="WQY15" s="85"/>
      <c r="WQZ15" s="85"/>
      <c r="WRA15" s="85"/>
      <c r="WRB15" s="85"/>
      <c r="WRC15" s="85"/>
      <c r="WRD15" s="85"/>
      <c r="WRE15" s="85"/>
      <c r="WRF15" s="85"/>
      <c r="WRG15" s="85"/>
      <c r="WRH15" s="85"/>
      <c r="WRI15" s="85"/>
      <c r="WRJ15" s="85"/>
      <c r="WRK15" s="85"/>
      <c r="WRL15" s="85"/>
      <c r="WRM15" s="85"/>
      <c r="WRN15" s="85"/>
      <c r="WRO15" s="85"/>
      <c r="WRP15" s="85"/>
      <c r="WRQ15" s="85"/>
      <c r="WRR15" s="85"/>
      <c r="WRS15" s="85"/>
      <c r="WRT15" s="85"/>
      <c r="WRU15" s="85"/>
      <c r="WRV15" s="85"/>
      <c r="WRW15" s="85"/>
      <c r="WRX15" s="85"/>
      <c r="WRY15" s="85"/>
      <c r="WRZ15" s="85"/>
      <c r="WSA15" s="85"/>
      <c r="WSB15" s="85"/>
      <c r="WSC15" s="85"/>
      <c r="WSD15" s="85"/>
      <c r="WSE15" s="85"/>
      <c r="WSF15" s="85"/>
      <c r="WSG15" s="85"/>
      <c r="WSH15" s="85"/>
      <c r="WSI15" s="85"/>
      <c r="WSJ15" s="85"/>
      <c r="WSK15" s="85"/>
      <c r="WSL15" s="85"/>
      <c r="WSM15" s="85"/>
      <c r="WSN15" s="85"/>
      <c r="WSO15" s="85"/>
      <c r="WSP15" s="85"/>
      <c r="WSQ15" s="85"/>
      <c r="WSR15" s="85"/>
      <c r="WSS15" s="85"/>
      <c r="WST15" s="85"/>
      <c r="WSU15" s="85"/>
      <c r="WSV15" s="85"/>
      <c r="WSW15" s="85"/>
      <c r="WSX15" s="85"/>
      <c r="WSY15" s="85"/>
      <c r="WSZ15" s="85"/>
      <c r="WTA15" s="85"/>
      <c r="WTB15" s="85"/>
      <c r="WTC15" s="85"/>
      <c r="WTD15" s="85"/>
      <c r="WTE15" s="85"/>
      <c r="WTF15" s="85"/>
      <c r="WTG15" s="85"/>
      <c r="WTH15" s="85"/>
      <c r="WTI15" s="85"/>
      <c r="WTJ15" s="85"/>
      <c r="WTK15" s="85"/>
      <c r="WTL15" s="85"/>
      <c r="WTM15" s="85"/>
      <c r="WTN15" s="85"/>
      <c r="WTO15" s="85"/>
      <c r="WTP15" s="85"/>
      <c r="WTQ15" s="85"/>
      <c r="WTR15" s="85"/>
      <c r="WTS15" s="85"/>
      <c r="WTT15" s="85"/>
      <c r="WTU15" s="85"/>
      <c r="WTV15" s="85"/>
      <c r="WTW15" s="85"/>
      <c r="WTX15" s="85"/>
      <c r="WTY15" s="85"/>
      <c r="WTZ15" s="85"/>
      <c r="WUA15" s="85"/>
      <c r="WUB15" s="85"/>
      <c r="WUC15" s="85"/>
      <c r="WUD15" s="85"/>
      <c r="WUE15" s="85"/>
      <c r="WUF15" s="85"/>
      <c r="WUG15" s="85"/>
      <c r="WUH15" s="85"/>
      <c r="WUI15" s="85"/>
      <c r="WUJ15" s="85"/>
      <c r="WUK15" s="85"/>
      <c r="WUL15" s="85"/>
      <c r="WUM15" s="85"/>
      <c r="WUN15" s="85"/>
      <c r="WUO15" s="85"/>
      <c r="WUP15" s="85"/>
      <c r="WUQ15" s="85"/>
      <c r="WUR15" s="85"/>
      <c r="WUS15" s="85"/>
      <c r="WUT15" s="85"/>
      <c r="WUU15" s="85"/>
      <c r="WUV15" s="85"/>
      <c r="WUW15" s="85"/>
      <c r="WUX15" s="85"/>
      <c r="WUY15" s="85"/>
      <c r="WUZ15" s="85"/>
      <c r="WVA15" s="85"/>
      <c r="WVB15" s="85"/>
      <c r="WVC15" s="85"/>
      <c r="WVD15" s="85"/>
      <c r="WVE15" s="85"/>
      <c r="WVF15" s="85"/>
      <c r="WVG15" s="85"/>
      <c r="WVH15" s="85"/>
      <c r="WVI15" s="85"/>
      <c r="WVJ15" s="85"/>
      <c r="WVK15" s="85"/>
      <c r="WVL15" s="85"/>
      <c r="WVM15" s="85"/>
      <c r="WVN15" s="85"/>
      <c r="WVO15" s="85"/>
      <c r="WVP15" s="85"/>
      <c r="WVQ15" s="85"/>
      <c r="WVR15" s="85"/>
      <c r="WVS15" s="85"/>
      <c r="WVT15" s="85"/>
      <c r="WVU15" s="85"/>
      <c r="WVV15" s="85"/>
      <c r="WVW15" s="85"/>
      <c r="WVX15" s="85"/>
      <c r="WVY15" s="85"/>
      <c r="WVZ15" s="85"/>
      <c r="WWA15" s="85"/>
      <c r="WWB15" s="85"/>
      <c r="WWC15" s="85"/>
      <c r="WWD15" s="85"/>
      <c r="WWE15" s="85"/>
      <c r="WWF15" s="85"/>
      <c r="WWG15" s="85"/>
      <c r="WWH15" s="85"/>
      <c r="WWI15" s="85"/>
      <c r="WWJ15" s="85"/>
      <c r="WWK15" s="85"/>
      <c r="WWL15" s="85"/>
      <c r="WWM15" s="85"/>
      <c r="WWN15" s="85"/>
      <c r="WWO15" s="85"/>
      <c r="WWP15" s="85"/>
      <c r="WWQ15" s="85"/>
      <c r="WWR15" s="85"/>
      <c r="WWS15" s="85"/>
      <c r="WWT15" s="85"/>
      <c r="WWU15" s="85"/>
      <c r="WWV15" s="85"/>
      <c r="WWW15" s="85"/>
      <c r="WWX15" s="85"/>
      <c r="WWY15" s="85"/>
      <c r="WWZ15" s="85"/>
      <c r="WXA15" s="85"/>
      <c r="WXB15" s="85"/>
      <c r="WXC15" s="85"/>
      <c r="WXD15" s="85"/>
      <c r="WXE15" s="85"/>
      <c r="WXF15" s="85"/>
      <c r="WXG15" s="85"/>
      <c r="WXH15" s="85"/>
      <c r="WXI15" s="85"/>
      <c r="WXJ15" s="85"/>
      <c r="WXK15" s="85"/>
      <c r="WXL15" s="85"/>
      <c r="WXM15" s="85"/>
      <c r="WXN15" s="85"/>
      <c r="WXO15" s="85"/>
      <c r="WXP15" s="85"/>
      <c r="WXQ15" s="85"/>
      <c r="WXR15" s="85"/>
      <c r="WXS15" s="85"/>
      <c r="WXT15" s="85"/>
      <c r="WXU15" s="85"/>
      <c r="WXV15" s="85"/>
      <c r="WXW15" s="85"/>
      <c r="WXX15" s="85"/>
      <c r="WXY15" s="85"/>
      <c r="WXZ15" s="85"/>
      <c r="WYA15" s="85"/>
      <c r="WYB15" s="85"/>
      <c r="WYC15" s="85"/>
      <c r="WYD15" s="85"/>
      <c r="WYE15" s="85"/>
      <c r="WYF15" s="85"/>
      <c r="WYG15" s="85"/>
      <c r="WYH15" s="85"/>
      <c r="WYI15" s="85"/>
      <c r="WYJ15" s="85"/>
      <c r="WYK15" s="85"/>
      <c r="WYL15" s="85"/>
      <c r="WYM15" s="85"/>
      <c r="WYN15" s="85"/>
      <c r="WYO15" s="85"/>
      <c r="WYP15" s="85"/>
      <c r="WYQ15" s="85"/>
      <c r="WYR15" s="85"/>
      <c r="WYS15" s="85"/>
      <c r="WYT15" s="85"/>
      <c r="WYU15" s="85"/>
      <c r="WYV15" s="85"/>
      <c r="WYW15" s="85"/>
      <c r="WYX15" s="85"/>
      <c r="WYY15" s="85"/>
      <c r="WYZ15" s="85"/>
      <c r="WZA15" s="85"/>
      <c r="WZB15" s="85"/>
      <c r="WZC15" s="85"/>
      <c r="WZD15" s="85"/>
      <c r="WZE15" s="85"/>
      <c r="WZF15" s="85"/>
      <c r="WZG15" s="85"/>
      <c r="WZH15" s="85"/>
      <c r="WZI15" s="85"/>
      <c r="WZJ15" s="85"/>
      <c r="WZK15" s="85"/>
      <c r="WZL15" s="85"/>
      <c r="WZM15" s="85"/>
      <c r="WZN15" s="85"/>
      <c r="WZO15" s="85"/>
      <c r="WZP15" s="85"/>
      <c r="WZQ15" s="85"/>
      <c r="WZR15" s="85"/>
      <c r="WZS15" s="85"/>
      <c r="WZT15" s="85"/>
      <c r="WZU15" s="85"/>
      <c r="WZV15" s="85"/>
      <c r="WZW15" s="85"/>
      <c r="WZX15" s="85"/>
      <c r="WZY15" s="85"/>
      <c r="WZZ15" s="85"/>
      <c r="XAA15" s="85"/>
      <c r="XAB15" s="85"/>
      <c r="XAC15" s="85"/>
      <c r="XAD15" s="85"/>
      <c r="XAE15" s="85"/>
      <c r="XAF15" s="85"/>
      <c r="XAG15" s="85"/>
      <c r="XAH15" s="85"/>
      <c r="XAI15" s="85"/>
      <c r="XAJ15" s="85"/>
      <c r="XAK15" s="85"/>
      <c r="XAL15" s="85"/>
      <c r="XAM15" s="85"/>
      <c r="XAN15" s="85"/>
      <c r="XAO15" s="85"/>
      <c r="XAP15" s="85"/>
      <c r="XAQ15" s="85"/>
      <c r="XAR15" s="85"/>
      <c r="XAS15" s="85"/>
      <c r="XAT15" s="85"/>
      <c r="XAU15" s="85"/>
      <c r="XAV15" s="85"/>
      <c r="XAW15" s="85"/>
      <c r="XAX15" s="85"/>
      <c r="XAY15" s="85"/>
      <c r="XAZ15" s="85"/>
      <c r="XBA15" s="85"/>
      <c r="XBB15" s="85"/>
      <c r="XBC15" s="85"/>
      <c r="XBD15" s="85"/>
      <c r="XBE15" s="85"/>
      <c r="XBF15" s="85"/>
      <c r="XBG15" s="85"/>
      <c r="XBH15" s="85"/>
      <c r="XBI15" s="85"/>
      <c r="XBJ15" s="85"/>
      <c r="XBK15" s="85"/>
      <c r="XBL15" s="85"/>
      <c r="XBM15" s="85"/>
      <c r="XBN15" s="85"/>
      <c r="XBO15" s="85"/>
      <c r="XBP15" s="85"/>
      <c r="XBQ15" s="85"/>
      <c r="XBR15" s="85"/>
      <c r="XBS15" s="85"/>
      <c r="XBT15" s="85"/>
      <c r="XBU15" s="85"/>
      <c r="XBV15" s="85"/>
      <c r="XBW15" s="85"/>
      <c r="XBX15" s="85"/>
      <c r="XBY15" s="85"/>
      <c r="XBZ15" s="85"/>
      <c r="XCA15" s="85"/>
      <c r="XCB15" s="85"/>
      <c r="XCC15" s="85"/>
      <c r="XCD15" s="85"/>
      <c r="XCE15" s="85"/>
      <c r="XCF15" s="85"/>
      <c r="XCG15" s="85"/>
      <c r="XCH15" s="85"/>
      <c r="XCI15" s="85"/>
      <c r="XCJ15" s="85"/>
      <c r="XCK15" s="85"/>
      <c r="XCL15" s="85"/>
      <c r="XCM15" s="85"/>
      <c r="XCN15" s="85"/>
      <c r="XCO15" s="85"/>
      <c r="XCP15" s="85"/>
      <c r="XCQ15" s="85"/>
      <c r="XCR15" s="85"/>
      <c r="XCS15" s="85"/>
      <c r="XCT15" s="85"/>
      <c r="XCU15" s="85"/>
      <c r="XCV15" s="85"/>
      <c r="XCW15" s="85"/>
      <c r="XCX15" s="85"/>
      <c r="XCY15" s="85"/>
      <c r="XCZ15" s="85"/>
      <c r="XDA15" s="85"/>
      <c r="XDB15" s="85"/>
      <c r="XDC15" s="85"/>
      <c r="XDD15" s="85"/>
      <c r="XDE15" s="85"/>
      <c r="XDF15" s="85"/>
      <c r="XDG15" s="85"/>
      <c r="XDH15" s="85"/>
      <c r="XDI15" s="85"/>
      <c r="XDJ15" s="85"/>
      <c r="XDK15" s="85"/>
      <c r="XDL15" s="85"/>
      <c r="XDM15" s="85"/>
      <c r="XDN15" s="85"/>
      <c r="XDO15" s="85"/>
      <c r="XDP15" s="85"/>
      <c r="XDQ15" s="85"/>
      <c r="XDR15" s="85"/>
      <c r="XDS15" s="85"/>
      <c r="XDT15" s="85"/>
      <c r="XDU15" s="85"/>
      <c r="XDV15" s="85"/>
      <c r="XDW15" s="85"/>
      <c r="XDX15" s="85"/>
      <c r="XDY15" s="85"/>
      <c r="XDZ15" s="85"/>
      <c r="XEA15" s="85"/>
      <c r="XEB15" s="85"/>
      <c r="XEC15" s="85"/>
      <c r="XED15" s="85"/>
      <c r="XEE15" s="85"/>
      <c r="XEF15" s="85"/>
      <c r="XEG15" s="85"/>
      <c r="XEH15" s="85"/>
      <c r="XEI15" s="85"/>
      <c r="XEJ15" s="85"/>
      <c r="XEK15" s="85"/>
      <c r="XEL15" s="85"/>
      <c r="XEM15" s="85"/>
      <c r="XEN15" s="85"/>
      <c r="XEO15" s="85"/>
      <c r="XEP15" s="85"/>
      <c r="XEQ15" s="85"/>
      <c r="XER15" s="85"/>
      <c r="XES15" s="85"/>
      <c r="XET15" s="85"/>
      <c r="XEU15" s="85"/>
      <c r="XEV15" s="85"/>
      <c r="XEW15" s="85"/>
      <c r="XEX15" s="85"/>
      <c r="XEY15" s="85"/>
      <c r="XEZ15" s="85"/>
      <c r="XFA15" s="85"/>
      <c r="XFB15" s="85"/>
      <c r="XFC15" s="85"/>
      <c r="XFD15" s="85"/>
    </row>
    <row r="16" s="44" customFormat="1" ht="25.5" spans="1:16384">
      <c r="A16" s="15" t="s">
        <v>364</v>
      </c>
      <c r="B16" s="15" t="s">
        <v>88</v>
      </c>
      <c r="C16" s="60" t="s">
        <v>9724</v>
      </c>
      <c r="D16" s="61" t="s">
        <v>9725</v>
      </c>
      <c r="E16" s="61"/>
      <c r="F16" s="61"/>
      <c r="G16" s="15"/>
      <c r="H16" s="15"/>
      <c r="I16" s="15"/>
      <c r="J16" s="56" t="s">
        <v>9726</v>
      </c>
      <c r="K16" s="15"/>
      <c r="L16" s="87"/>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JZ16" s="85"/>
      <c r="BKA16" s="85"/>
      <c r="BKB16" s="85"/>
      <c r="BKC16" s="85"/>
      <c r="BKD16" s="85"/>
      <c r="BKE16" s="85"/>
      <c r="BKF16" s="85"/>
      <c r="BKG16" s="85"/>
      <c r="BKH16" s="85"/>
      <c r="BKI16" s="85"/>
      <c r="BKJ16" s="85"/>
      <c r="BKK16" s="85"/>
      <c r="BKL16" s="85"/>
      <c r="BKM16" s="85"/>
      <c r="BKN16" s="85"/>
      <c r="BKO16" s="85"/>
      <c r="BKP16" s="85"/>
      <c r="BKQ16" s="85"/>
      <c r="BKR16" s="85"/>
      <c r="BKS16" s="85"/>
      <c r="BKT16" s="85"/>
      <c r="BKU16" s="85"/>
      <c r="BKV16" s="85"/>
      <c r="BKW16" s="85"/>
      <c r="BKX16" s="85"/>
      <c r="BKY16" s="85"/>
      <c r="BKZ16" s="85"/>
      <c r="BLA16" s="85"/>
      <c r="BLB16" s="85"/>
      <c r="BLC16" s="85"/>
      <c r="BLD16" s="85"/>
      <c r="BLE16" s="85"/>
      <c r="BLF16" s="85"/>
      <c r="BLG16" s="85"/>
      <c r="BLH16" s="85"/>
      <c r="BLI16" s="85"/>
      <c r="BLJ16" s="85"/>
      <c r="BLK16" s="85"/>
      <c r="BLL16" s="85"/>
      <c r="BLM16" s="85"/>
      <c r="BLN16" s="85"/>
      <c r="BLO16" s="85"/>
      <c r="BLP16" s="85"/>
      <c r="BLQ16" s="85"/>
      <c r="BLR16" s="85"/>
      <c r="BLS16" s="85"/>
      <c r="BLT16" s="85"/>
      <c r="BLU16" s="85"/>
      <c r="BLV16" s="85"/>
      <c r="BLW16" s="85"/>
      <c r="BLX16" s="85"/>
      <c r="BL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c r="CKH16" s="85"/>
      <c r="CKI16" s="85"/>
      <c r="CKJ16" s="85"/>
      <c r="CKK16" s="85"/>
      <c r="CKL16" s="85"/>
      <c r="CKM16" s="85"/>
      <c r="CKN16" s="85"/>
      <c r="CKO16" s="85"/>
      <c r="CKP16" s="85"/>
      <c r="CKQ16" s="85"/>
      <c r="CKR16" s="85"/>
      <c r="CKS16" s="85"/>
      <c r="CKT16" s="85"/>
      <c r="CKU16" s="85"/>
      <c r="CKV16" s="85"/>
      <c r="CKW16" s="85"/>
      <c r="CKX16" s="85"/>
      <c r="CKY16" s="85"/>
      <c r="CKZ16" s="85"/>
      <c r="CLA16" s="85"/>
      <c r="CLB16" s="85"/>
      <c r="CLC16" s="85"/>
      <c r="CLD16" s="85"/>
      <c r="CLE16" s="85"/>
      <c r="CLF16" s="85"/>
      <c r="CLG16" s="85"/>
      <c r="CLH16" s="85"/>
      <c r="CLI16" s="85"/>
      <c r="CLJ16" s="85"/>
      <c r="CLK16" s="85"/>
      <c r="CLL16" s="85"/>
      <c r="CLM16" s="85"/>
      <c r="CLN16" s="85"/>
      <c r="CLO16" s="85"/>
      <c r="CLP16" s="85"/>
      <c r="CLQ16" s="85"/>
      <c r="CLR16" s="85"/>
      <c r="CLS16" s="85"/>
      <c r="CLT16" s="85"/>
      <c r="CLU16" s="85"/>
      <c r="CLV16" s="85"/>
      <c r="CLW16" s="85"/>
      <c r="CLX16" s="85"/>
      <c r="CLY16" s="85"/>
      <c r="CLZ16" s="85"/>
      <c r="CMA16" s="85"/>
      <c r="CMB16" s="85"/>
      <c r="CMC16" s="85"/>
      <c r="CMD16" s="85"/>
      <c r="CME16" s="85"/>
      <c r="CMF16" s="85"/>
      <c r="CMG16" s="85"/>
      <c r="CMH16" s="85"/>
      <c r="CMI16" s="85"/>
      <c r="CMJ16" s="85"/>
      <c r="CMK16" s="85"/>
      <c r="CML16" s="85"/>
      <c r="CMM16" s="85"/>
      <c r="CMN16" s="85"/>
      <c r="CMO16" s="85"/>
      <c r="CMP16" s="85"/>
      <c r="CMQ16" s="85"/>
      <c r="CMR16" s="85"/>
      <c r="CMS16" s="85"/>
      <c r="CMT16" s="85"/>
      <c r="CMU16" s="85"/>
      <c r="CMV16" s="85"/>
      <c r="CMW16" s="85"/>
      <c r="CMX16" s="85"/>
      <c r="CMY16" s="85"/>
      <c r="CMZ16" s="85"/>
      <c r="CNA16" s="85"/>
      <c r="CNB16" s="85"/>
      <c r="CNC16" s="85"/>
      <c r="CND16" s="85"/>
      <c r="CNE16" s="85"/>
      <c r="CNF16" s="85"/>
      <c r="CNG16" s="85"/>
      <c r="CNH16" s="85"/>
      <c r="CNI16" s="85"/>
      <c r="CNJ16" s="85"/>
      <c r="CNK16" s="85"/>
      <c r="CNL16" s="85"/>
      <c r="CNM16" s="85"/>
      <c r="CNN16" s="85"/>
      <c r="CNO16" s="85"/>
      <c r="CNP16" s="85"/>
      <c r="CNQ16" s="85"/>
      <c r="CNR16" s="85"/>
      <c r="CNS16" s="85"/>
      <c r="CNT16" s="85"/>
      <c r="CNU16" s="85"/>
      <c r="CNV16" s="85"/>
      <c r="CNW16" s="85"/>
      <c r="CNX16" s="85"/>
      <c r="CNY16" s="85"/>
      <c r="CNZ16" s="85"/>
      <c r="COA16" s="85"/>
      <c r="COB16" s="85"/>
      <c r="COC16" s="85"/>
      <c r="COD16" s="85"/>
      <c r="COE16" s="85"/>
      <c r="COF16" s="85"/>
      <c r="COG16" s="85"/>
      <c r="COH16" s="85"/>
      <c r="COI16" s="85"/>
      <c r="COJ16" s="85"/>
      <c r="COK16" s="85"/>
      <c r="COL16" s="85"/>
      <c r="COM16" s="85"/>
      <c r="CON16" s="85"/>
      <c r="COO16" s="85"/>
      <c r="COP16" s="85"/>
      <c r="COQ16" s="85"/>
      <c r="COR16" s="85"/>
      <c r="COS16" s="85"/>
      <c r="COT16" s="85"/>
      <c r="COU16" s="85"/>
      <c r="COV16" s="85"/>
      <c r="COW16" s="85"/>
      <c r="COX16" s="85"/>
      <c r="COY16" s="85"/>
      <c r="COZ16" s="85"/>
      <c r="CPA16" s="85"/>
      <c r="CPB16" s="85"/>
      <c r="CPC16" s="85"/>
      <c r="CPD16" s="85"/>
      <c r="CPE16" s="85"/>
      <c r="CPF16" s="85"/>
      <c r="CPG16" s="85"/>
      <c r="CPH16" s="85"/>
      <c r="CPI16" s="85"/>
      <c r="CPJ16" s="85"/>
      <c r="CPK16" s="85"/>
      <c r="CPL16" s="85"/>
      <c r="CPM16" s="85"/>
      <c r="CPN16" s="85"/>
      <c r="CPO16" s="85"/>
      <c r="CPP16" s="85"/>
      <c r="CPQ16" s="85"/>
      <c r="CPR16" s="85"/>
      <c r="CPS16" s="85"/>
      <c r="CPT16" s="85"/>
      <c r="CPU16" s="85"/>
      <c r="CPV16" s="85"/>
      <c r="CPW16" s="85"/>
      <c r="CPX16" s="85"/>
      <c r="CPY16" s="85"/>
      <c r="CPZ16" s="85"/>
      <c r="CQA16" s="85"/>
      <c r="CQB16" s="85"/>
      <c r="CQC16" s="85"/>
      <c r="CQD16" s="85"/>
      <c r="CQE16" s="85"/>
      <c r="CQF16" s="85"/>
      <c r="CQG16" s="85"/>
      <c r="CQH16" s="85"/>
      <c r="CQI16" s="85"/>
      <c r="CQJ16" s="85"/>
      <c r="CQK16" s="85"/>
      <c r="CQL16" s="85"/>
      <c r="CQM16" s="85"/>
      <c r="CQN16" s="85"/>
      <c r="CQO16" s="85"/>
      <c r="CQP16" s="85"/>
      <c r="CQQ16" s="85"/>
      <c r="CQR16" s="85"/>
      <c r="CQS16" s="85"/>
      <c r="CQT16" s="85"/>
      <c r="CQU16" s="85"/>
      <c r="CQV16" s="85"/>
      <c r="CQW16" s="85"/>
      <c r="CQX16" s="85"/>
      <c r="CQY16" s="85"/>
      <c r="CQZ16" s="85"/>
      <c r="CRA16" s="85"/>
      <c r="CRB16" s="85"/>
      <c r="CRC16" s="85"/>
      <c r="CRD16" s="85"/>
      <c r="CRE16" s="85"/>
      <c r="CRF16" s="85"/>
      <c r="CRG16" s="85"/>
      <c r="CRH16" s="85"/>
      <c r="CRI16" s="85"/>
      <c r="CRJ16" s="85"/>
      <c r="CRK16" s="85"/>
      <c r="CRL16" s="85"/>
      <c r="CRM16" s="85"/>
      <c r="CRN16" s="85"/>
      <c r="CRO16" s="85"/>
      <c r="CRP16" s="85"/>
      <c r="CRQ16" s="85"/>
      <c r="CRR16" s="85"/>
      <c r="CRS16" s="85"/>
      <c r="CRT16" s="85"/>
      <c r="CRU16" s="85"/>
      <c r="CRV16" s="85"/>
      <c r="CRW16" s="85"/>
      <c r="CRX16" s="85"/>
      <c r="CRY16" s="85"/>
      <c r="CRZ16" s="85"/>
      <c r="CSA16" s="85"/>
      <c r="CSB16" s="85"/>
      <c r="CSC16" s="85"/>
      <c r="CSD16" s="85"/>
      <c r="CSE16" s="85"/>
      <c r="CSF16" s="85"/>
      <c r="CSG16" s="85"/>
      <c r="CSH16" s="85"/>
      <c r="CSI16" s="85"/>
      <c r="CSJ16" s="85"/>
      <c r="CSK16" s="85"/>
      <c r="CSL16" s="85"/>
      <c r="CSM16" s="85"/>
      <c r="CSN16" s="85"/>
      <c r="CSO16" s="85"/>
      <c r="CSP16" s="85"/>
      <c r="CSQ16" s="85"/>
      <c r="CSR16" s="85"/>
      <c r="CSS16" s="85"/>
      <c r="CST16" s="85"/>
      <c r="CSU16" s="85"/>
      <c r="CSV16" s="85"/>
      <c r="CSW16" s="85"/>
      <c r="CSX16" s="85"/>
      <c r="CSY16" s="85"/>
      <c r="CSZ16" s="85"/>
      <c r="CTA16" s="85"/>
      <c r="CTB16" s="85"/>
      <c r="CTC16" s="85"/>
      <c r="CTD16" s="85"/>
      <c r="CTE16" s="85"/>
      <c r="CTF16" s="85"/>
      <c r="CTG16" s="85"/>
      <c r="CTH16" s="85"/>
      <c r="CTI16" s="85"/>
      <c r="CTJ16" s="85"/>
      <c r="CTK16" s="85"/>
      <c r="CTL16" s="85"/>
      <c r="CTM16" s="85"/>
      <c r="CTN16" s="85"/>
      <c r="CTO16" s="85"/>
      <c r="CTP16" s="85"/>
      <c r="CTQ16" s="85"/>
      <c r="CTR16" s="85"/>
      <c r="CTS16" s="85"/>
      <c r="CTT16" s="85"/>
      <c r="CTU16" s="85"/>
      <c r="CTV16" s="85"/>
      <c r="CTW16" s="85"/>
      <c r="CTX16" s="85"/>
      <c r="CTY16" s="85"/>
      <c r="CTZ16" s="85"/>
      <c r="CUA16" s="85"/>
      <c r="CUB16" s="85"/>
      <c r="CUC16" s="85"/>
      <c r="CUD16" s="85"/>
      <c r="CUE16" s="85"/>
      <c r="CUF16" s="85"/>
      <c r="CUG16" s="85"/>
      <c r="CUH16" s="85"/>
      <c r="CUI16" s="85"/>
      <c r="CUJ16" s="85"/>
      <c r="CUK16" s="85"/>
      <c r="CUL16" s="85"/>
      <c r="CUM16" s="85"/>
      <c r="CUN16" s="85"/>
      <c r="CUO16" s="85"/>
      <c r="CUP16" s="85"/>
      <c r="CUQ16" s="85"/>
      <c r="CUR16" s="85"/>
      <c r="CUS16" s="85"/>
      <c r="CUT16" s="85"/>
      <c r="CUU16" s="85"/>
      <c r="CUV16" s="85"/>
      <c r="CUW16" s="85"/>
      <c r="CUX16" s="85"/>
      <c r="CUY16" s="85"/>
      <c r="CUZ16" s="85"/>
      <c r="CVA16" s="85"/>
      <c r="CVB16" s="85"/>
      <c r="CVC16" s="85"/>
      <c r="CVD16" s="85"/>
      <c r="CVE16" s="85"/>
      <c r="CVF16" s="85"/>
      <c r="CVG16" s="85"/>
      <c r="CVH16" s="85"/>
      <c r="CVI16" s="85"/>
      <c r="CVJ16" s="85"/>
      <c r="CVK16" s="85"/>
      <c r="CVL16" s="85"/>
      <c r="CVM16" s="85"/>
      <c r="CVN16" s="85"/>
      <c r="CVO16" s="85"/>
      <c r="CVP16" s="85"/>
      <c r="CVQ16" s="85"/>
      <c r="CVR16" s="85"/>
      <c r="CVS16" s="85"/>
      <c r="CVT16" s="85"/>
      <c r="CVU16" s="85"/>
      <c r="CVV16" s="85"/>
      <c r="CVW16" s="85"/>
      <c r="CVX16" s="85"/>
      <c r="CVY16" s="85"/>
      <c r="CVZ16" s="85"/>
      <c r="CWA16" s="85"/>
      <c r="CWB16" s="85"/>
      <c r="CWC16" s="85"/>
      <c r="CWD16" s="85"/>
      <c r="CWE16" s="85"/>
      <c r="CWF16" s="85"/>
      <c r="CWG16" s="85"/>
      <c r="CWH16" s="85"/>
      <c r="CWI16" s="85"/>
      <c r="CWJ16" s="85"/>
      <c r="CWK16" s="85"/>
      <c r="CWL16" s="85"/>
      <c r="CWM16" s="85"/>
      <c r="CWN16" s="85"/>
      <c r="CWO16" s="85"/>
      <c r="CWP16" s="85"/>
      <c r="CWQ16" s="85"/>
      <c r="CWR16" s="85"/>
      <c r="CWS16" s="85"/>
      <c r="CWT16" s="85"/>
      <c r="CWU16" s="85"/>
      <c r="CWV16" s="85"/>
      <c r="CWW16" s="85"/>
      <c r="CWX16" s="85"/>
      <c r="CWY16" s="85"/>
      <c r="CWZ16" s="85"/>
      <c r="CXA16" s="85"/>
      <c r="CXB16" s="85"/>
      <c r="CXC16" s="85"/>
      <c r="CXD16" s="85"/>
      <c r="CXE16" s="85"/>
      <c r="CXF16" s="85"/>
      <c r="CXG16" s="85"/>
      <c r="CXH16" s="85"/>
      <c r="CXI16" s="85"/>
      <c r="CXJ16" s="85"/>
      <c r="CXK16" s="85"/>
      <c r="CXL16" s="85"/>
      <c r="CXM16" s="85"/>
      <c r="CXN16" s="85"/>
      <c r="CXO16" s="85"/>
      <c r="CXP16" s="85"/>
      <c r="CXQ16" s="85"/>
      <c r="CXR16" s="85"/>
      <c r="CXS16" s="85"/>
      <c r="CXT16" s="85"/>
      <c r="CXU16" s="85"/>
      <c r="CXV16" s="85"/>
      <c r="CXW16" s="85"/>
      <c r="CXX16" s="85"/>
      <c r="CXY16" s="85"/>
      <c r="CXZ16" s="85"/>
      <c r="CYA16" s="85"/>
      <c r="CYB16" s="85"/>
      <c r="CYC16" s="85"/>
      <c r="CYD16" s="85"/>
      <c r="CYE16" s="85"/>
      <c r="CYF16" s="85"/>
      <c r="CYG16" s="85"/>
      <c r="CYH16" s="85"/>
      <c r="CYI16" s="85"/>
      <c r="CYJ16" s="85"/>
      <c r="CYK16" s="85"/>
      <c r="CYL16" s="85"/>
      <c r="CYM16" s="85"/>
      <c r="CYN16" s="85"/>
      <c r="CYO16" s="85"/>
      <c r="CYP16" s="85"/>
      <c r="CYQ16" s="85"/>
      <c r="CYR16" s="85"/>
      <c r="CYS16" s="85"/>
      <c r="CYT16" s="85"/>
      <c r="CYU16" s="85"/>
      <c r="CYV16" s="85"/>
      <c r="CYW16" s="85"/>
      <c r="CYX16" s="85"/>
      <c r="CYY16" s="85"/>
      <c r="CYZ16" s="85"/>
      <c r="CZA16" s="85"/>
      <c r="CZB16" s="85"/>
      <c r="CZC16" s="85"/>
      <c r="CZD16" s="85"/>
      <c r="CZE16" s="85"/>
      <c r="CZF16" s="85"/>
      <c r="CZG16" s="85"/>
      <c r="CZH16" s="85"/>
      <c r="CZI16" s="85"/>
      <c r="CZJ16" s="85"/>
      <c r="CZK16" s="85"/>
      <c r="CZL16" s="85"/>
      <c r="CZM16" s="85"/>
      <c r="CZN16" s="85"/>
      <c r="CZO16" s="85"/>
      <c r="CZP16" s="85"/>
      <c r="CZQ16" s="85"/>
      <c r="CZR16" s="85"/>
      <c r="CZS16" s="85"/>
      <c r="CZT16" s="85"/>
      <c r="CZU16" s="85"/>
      <c r="CZV16" s="85"/>
      <c r="CZW16" s="85"/>
      <c r="CZX16" s="85"/>
      <c r="CZY16" s="85"/>
      <c r="CZZ16" s="85"/>
      <c r="DAA16" s="85"/>
      <c r="DAB16" s="85"/>
      <c r="DAC16" s="85"/>
      <c r="DAD16" s="85"/>
      <c r="DAE16" s="85"/>
      <c r="DAF16" s="85"/>
      <c r="DAG16" s="85"/>
      <c r="DAH16" s="85"/>
      <c r="DAI16" s="85"/>
      <c r="DAJ16" s="85"/>
      <c r="DAK16" s="85"/>
      <c r="DAL16" s="85"/>
      <c r="DAM16" s="85"/>
      <c r="DAN16" s="85"/>
      <c r="DAO16" s="85"/>
      <c r="DAP16" s="85"/>
      <c r="DAQ16" s="85"/>
      <c r="DAR16" s="85"/>
      <c r="DAS16" s="85"/>
      <c r="DAT16" s="85"/>
      <c r="DAU16" s="85"/>
      <c r="DAV16" s="85"/>
      <c r="DAW16" s="85"/>
      <c r="DAX16" s="85"/>
      <c r="DAY16" s="85"/>
      <c r="DAZ16" s="85"/>
      <c r="DBA16" s="85"/>
      <c r="DBB16" s="85"/>
      <c r="DBC16" s="85"/>
      <c r="DBD16" s="85"/>
      <c r="DBE16" s="85"/>
      <c r="DBF16" s="85"/>
      <c r="DBG16" s="85"/>
      <c r="DBH16" s="85"/>
      <c r="DBI16" s="85"/>
      <c r="DBJ16" s="85"/>
      <c r="DBK16" s="85"/>
      <c r="DBL16" s="85"/>
      <c r="DBM16" s="85"/>
      <c r="DBN16" s="85"/>
      <c r="DBO16" s="85"/>
      <c r="DBP16" s="85"/>
      <c r="DBQ16" s="85"/>
      <c r="DBR16" s="85"/>
      <c r="DBS16" s="85"/>
      <c r="DBT16" s="85"/>
      <c r="DBU16" s="85"/>
      <c r="DBV16" s="85"/>
      <c r="DBW16" s="85"/>
      <c r="DBX16" s="85"/>
      <c r="DBY16" s="85"/>
      <c r="DBZ16" s="85"/>
      <c r="DCA16" s="85"/>
      <c r="DCB16" s="85"/>
      <c r="DCC16" s="85"/>
      <c r="DCD16" s="85"/>
      <c r="DCE16" s="85"/>
      <c r="DCF16" s="85"/>
      <c r="DCG16" s="85"/>
      <c r="DCH16" s="85"/>
      <c r="DCI16" s="85"/>
      <c r="DCJ16" s="85"/>
      <c r="DCK16" s="85"/>
      <c r="DCL16" s="85"/>
      <c r="DCM16" s="85"/>
      <c r="DCN16" s="85"/>
      <c r="DCO16" s="85"/>
      <c r="DCP16" s="85"/>
      <c r="DCQ16" s="85"/>
      <c r="DCR16" s="85"/>
      <c r="DCS16" s="85"/>
      <c r="DCT16" s="85"/>
      <c r="DCU16" s="85"/>
      <c r="DCV16" s="85"/>
      <c r="DCW16" s="85"/>
      <c r="DCX16" s="85"/>
      <c r="DCY16" s="85"/>
      <c r="DCZ16" s="85"/>
      <c r="DDA16" s="85"/>
      <c r="DDB16" s="85"/>
      <c r="DDC16" s="85"/>
      <c r="DDD16" s="85"/>
      <c r="DDE16" s="85"/>
      <c r="DDF16" s="85"/>
      <c r="DDG16" s="85"/>
      <c r="DDH16" s="85"/>
      <c r="DDI16" s="85"/>
      <c r="DDJ16" s="85"/>
      <c r="DDK16" s="85"/>
      <c r="DDL16" s="85"/>
      <c r="DDM16" s="85"/>
      <c r="DDN16" s="85"/>
      <c r="DDO16" s="85"/>
      <c r="DDP16" s="85"/>
      <c r="DDQ16" s="85"/>
      <c r="DDR16" s="85"/>
      <c r="DDS16" s="85"/>
      <c r="DDT16" s="85"/>
      <c r="DDU16" s="85"/>
      <c r="DDV16" s="85"/>
      <c r="DDW16" s="85"/>
      <c r="DDX16" s="85"/>
      <c r="DDY16" s="85"/>
      <c r="DDZ16" s="85"/>
      <c r="DEA16" s="85"/>
      <c r="DEB16" s="85"/>
      <c r="DEC16" s="85"/>
      <c r="DED16" s="85"/>
      <c r="DEE16" s="85"/>
      <c r="DEF16" s="85"/>
      <c r="DEG16" s="85"/>
      <c r="DEH16" s="85"/>
      <c r="DEI16" s="85"/>
      <c r="DEJ16" s="85"/>
      <c r="DEK16" s="85"/>
      <c r="DEL16" s="85"/>
      <c r="DEM16" s="85"/>
      <c r="DEN16" s="85"/>
      <c r="DEO16" s="85"/>
      <c r="DEP16" s="85"/>
      <c r="DEQ16" s="85"/>
      <c r="DER16" s="85"/>
      <c r="DES16" s="85"/>
      <c r="DET16" s="85"/>
      <c r="DEU16" s="85"/>
      <c r="DEV16" s="85"/>
      <c r="DEW16" s="85"/>
      <c r="DEX16" s="85"/>
      <c r="DEY16" s="85"/>
      <c r="DEZ16" s="85"/>
      <c r="DFA16" s="85"/>
      <c r="DFB16" s="85"/>
      <c r="DFC16" s="85"/>
      <c r="DFD16" s="85"/>
      <c r="DFE16" s="85"/>
      <c r="DFF16" s="85"/>
      <c r="DFG16" s="85"/>
      <c r="DFH16" s="85"/>
      <c r="DFI16" s="85"/>
      <c r="DFJ16" s="85"/>
      <c r="DFK16" s="85"/>
      <c r="DFL16" s="85"/>
      <c r="DFM16" s="85"/>
      <c r="DFN16" s="85"/>
      <c r="DFO16" s="85"/>
      <c r="DFP16" s="85"/>
      <c r="DFQ16" s="85"/>
      <c r="DFR16" s="85"/>
      <c r="DFS16" s="85"/>
      <c r="DFT16" s="85"/>
      <c r="DFU16" s="85"/>
      <c r="DFV16" s="85"/>
      <c r="DFW16" s="85"/>
      <c r="DFX16" s="85"/>
      <c r="DFY16" s="85"/>
      <c r="DFZ16" s="85"/>
      <c r="DGA16" s="85"/>
      <c r="DGB16" s="85"/>
      <c r="DGC16" s="85"/>
      <c r="DGD16" s="85"/>
      <c r="DGE16" s="85"/>
      <c r="DGF16" s="85"/>
      <c r="DGG16" s="85"/>
      <c r="DGH16" s="85"/>
      <c r="DGI16" s="85"/>
      <c r="DGJ16" s="85"/>
      <c r="DGK16" s="85"/>
      <c r="DGL16" s="85"/>
      <c r="DGM16" s="85"/>
      <c r="DGN16" s="85"/>
      <c r="DGO16" s="85"/>
      <c r="DGP16" s="85"/>
      <c r="DGQ16" s="85"/>
      <c r="DGR16" s="85"/>
      <c r="DGS16" s="85"/>
      <c r="DGT16" s="85"/>
      <c r="DGU16" s="85"/>
      <c r="DGV16" s="85"/>
      <c r="DGW16" s="85"/>
      <c r="DGX16" s="85"/>
      <c r="DGY16" s="85"/>
      <c r="DGZ16" s="85"/>
      <c r="DHA16" s="85"/>
      <c r="DHB16" s="85"/>
      <c r="DHC16" s="85"/>
      <c r="DHD16" s="85"/>
      <c r="DHE16" s="85"/>
      <c r="DHF16" s="85"/>
      <c r="DHG16" s="85"/>
      <c r="DHH16" s="85"/>
      <c r="DHI16" s="85"/>
      <c r="DHJ16" s="85"/>
      <c r="DHK16" s="85"/>
      <c r="DHL16" s="85"/>
      <c r="DHM16" s="85"/>
      <c r="DHN16" s="85"/>
      <c r="DHO16" s="85"/>
      <c r="DHP16" s="85"/>
      <c r="DHQ16" s="85"/>
      <c r="DHR16" s="85"/>
      <c r="DHS16" s="85"/>
      <c r="DHT16" s="85"/>
      <c r="DHU16" s="85"/>
      <c r="DHV16" s="85"/>
      <c r="DHW16" s="85"/>
      <c r="DHX16" s="85"/>
      <c r="DHY16" s="85"/>
      <c r="DHZ16" s="85"/>
      <c r="DIA16" s="85"/>
      <c r="DIB16" s="85"/>
      <c r="DIC16" s="85"/>
      <c r="DID16" s="85"/>
      <c r="DIE16" s="85"/>
      <c r="DIF16" s="85"/>
      <c r="DIG16" s="85"/>
      <c r="DIH16" s="85"/>
      <c r="DII16" s="85"/>
      <c r="DIJ16" s="85"/>
      <c r="DIK16" s="85"/>
      <c r="DIL16" s="85"/>
      <c r="DIM16" s="85"/>
      <c r="DIN16" s="85"/>
      <c r="DIO16" s="85"/>
      <c r="DIP16" s="85"/>
      <c r="DIQ16" s="85"/>
      <c r="DIR16" s="85"/>
      <c r="DIS16" s="85"/>
      <c r="DIT16" s="85"/>
      <c r="DIU16" s="85"/>
      <c r="DIV16" s="85"/>
      <c r="DIW16" s="85"/>
      <c r="DIX16" s="85"/>
      <c r="DIY16" s="85"/>
      <c r="DIZ16" s="85"/>
      <c r="DJA16" s="85"/>
      <c r="DJB16" s="85"/>
      <c r="DJC16" s="85"/>
      <c r="DJD16" s="85"/>
      <c r="DJE16" s="85"/>
      <c r="DJF16" s="85"/>
      <c r="DJG16" s="85"/>
      <c r="DJH16" s="85"/>
      <c r="DJI16" s="85"/>
      <c r="DJJ16" s="85"/>
      <c r="DJK16" s="85"/>
      <c r="DJL16" s="85"/>
      <c r="DJM16" s="85"/>
      <c r="DJN16" s="85"/>
      <c r="DJO16" s="85"/>
      <c r="DJP16" s="85"/>
      <c r="DJQ16" s="85"/>
      <c r="DJR16" s="85"/>
      <c r="DJS16" s="85"/>
      <c r="DJT16" s="85"/>
      <c r="DJU16" s="85"/>
      <c r="DJV16" s="85"/>
      <c r="DJW16" s="85"/>
      <c r="DJX16" s="85"/>
      <c r="DJY16" s="85"/>
      <c r="DJZ16" s="85"/>
      <c r="DKA16" s="85"/>
      <c r="DKB16" s="85"/>
      <c r="DKC16" s="85"/>
      <c r="DKD16" s="85"/>
      <c r="DKE16" s="85"/>
      <c r="DKF16" s="85"/>
      <c r="DKG16" s="85"/>
      <c r="DKH16" s="85"/>
      <c r="DKI16" s="85"/>
      <c r="DKJ16" s="85"/>
      <c r="DKK16" s="85"/>
      <c r="DKL16" s="85"/>
      <c r="DKM16" s="85"/>
      <c r="DKN16" s="85"/>
      <c r="DKO16" s="85"/>
      <c r="DKP16" s="85"/>
      <c r="DKQ16" s="85"/>
      <c r="DKR16" s="85"/>
      <c r="DKS16" s="85"/>
      <c r="DKT16" s="85"/>
      <c r="DKU16" s="85"/>
      <c r="DKV16" s="85"/>
      <c r="DKW16" s="85"/>
      <c r="DKX16" s="85"/>
      <c r="DKY16" s="85"/>
      <c r="DKZ16" s="85"/>
      <c r="DLA16" s="85"/>
      <c r="DLB16" s="85"/>
      <c r="DLC16" s="85"/>
      <c r="DLD16" s="85"/>
      <c r="DLE16" s="85"/>
      <c r="DLF16" s="85"/>
      <c r="DLG16" s="85"/>
      <c r="DLH16" s="85"/>
      <c r="DLI16" s="85"/>
      <c r="DLJ16" s="85"/>
      <c r="DLK16" s="85"/>
      <c r="DLL16" s="85"/>
      <c r="DLM16" s="85"/>
      <c r="DLN16" s="85"/>
      <c r="DLO16" s="85"/>
      <c r="DLP16" s="85"/>
      <c r="DLQ16" s="85"/>
      <c r="DLR16" s="85"/>
      <c r="DLS16" s="85"/>
      <c r="DLT16" s="85"/>
      <c r="DLU16" s="85"/>
      <c r="DLV16" s="85"/>
      <c r="DLW16" s="85"/>
      <c r="DLX16" s="85"/>
      <c r="DLY16" s="85"/>
      <c r="DLZ16" s="85"/>
      <c r="DMA16" s="85"/>
      <c r="DMB16" s="85"/>
      <c r="DMC16" s="85"/>
      <c r="DMD16" s="85"/>
      <c r="DME16" s="85"/>
      <c r="DMF16" s="85"/>
      <c r="DMG16" s="85"/>
      <c r="DMH16" s="85"/>
      <c r="DMI16" s="85"/>
      <c r="DMJ16" s="85"/>
      <c r="DMK16" s="85"/>
      <c r="DML16" s="85"/>
      <c r="DMM16" s="85"/>
      <c r="DMN16" s="85"/>
      <c r="DMO16" s="85"/>
      <c r="DMP16" s="85"/>
      <c r="DMQ16" s="85"/>
      <c r="DMR16" s="85"/>
      <c r="DMS16" s="85"/>
      <c r="DMT16" s="85"/>
      <c r="DMU16" s="85"/>
      <c r="DMV16" s="85"/>
      <c r="DMW16" s="85"/>
      <c r="DMX16" s="85"/>
      <c r="DMY16" s="85"/>
      <c r="DMZ16" s="85"/>
      <c r="DNA16" s="85"/>
      <c r="DNB16" s="85"/>
      <c r="DNC16" s="85"/>
      <c r="DND16" s="85"/>
      <c r="DNE16" s="85"/>
      <c r="DNF16" s="85"/>
      <c r="DNG16" s="85"/>
      <c r="DNH16" s="85"/>
      <c r="DNI16" s="85"/>
      <c r="DNJ16" s="85"/>
      <c r="DNK16" s="85"/>
      <c r="DNL16" s="85"/>
      <c r="DNM16" s="85"/>
      <c r="DNN16" s="85"/>
      <c r="DNO16" s="85"/>
      <c r="DNP16" s="85"/>
      <c r="DNQ16" s="85"/>
      <c r="DNR16" s="85"/>
      <c r="DNS16" s="85"/>
      <c r="DNT16" s="85"/>
      <c r="DNU16" s="85"/>
      <c r="DNV16" s="85"/>
      <c r="DNW16" s="85"/>
      <c r="DNX16" s="85"/>
      <c r="DNY16" s="85"/>
      <c r="DNZ16" s="85"/>
      <c r="DOA16" s="85"/>
      <c r="DOB16" s="85"/>
      <c r="DOC16" s="85"/>
      <c r="DOD16" s="85"/>
      <c r="DOE16" s="85"/>
      <c r="DOF16" s="85"/>
      <c r="DOG16" s="85"/>
      <c r="DOH16" s="85"/>
      <c r="DOI16" s="85"/>
      <c r="DOJ16" s="85"/>
      <c r="DOK16" s="85"/>
      <c r="DOL16" s="85"/>
      <c r="DOM16" s="85"/>
      <c r="DON16" s="85"/>
      <c r="DOO16" s="85"/>
      <c r="DOP16" s="85"/>
      <c r="DOQ16" s="85"/>
      <c r="DOR16" s="85"/>
      <c r="DOS16" s="85"/>
      <c r="DOT16" s="85"/>
      <c r="DOU16" s="85"/>
      <c r="DOV16" s="85"/>
      <c r="DOW16" s="85"/>
      <c r="DOX16" s="85"/>
      <c r="DOY16" s="85"/>
      <c r="DOZ16" s="85"/>
      <c r="DPA16" s="85"/>
      <c r="DPB16" s="85"/>
      <c r="DPC16" s="85"/>
      <c r="DPD16" s="85"/>
      <c r="DPE16" s="85"/>
      <c r="DPF16" s="85"/>
      <c r="DPG16" s="85"/>
      <c r="DPH16" s="85"/>
      <c r="DPI16" s="85"/>
      <c r="DPJ16" s="85"/>
      <c r="DPK16" s="85"/>
      <c r="DPL16" s="85"/>
      <c r="DPM16" s="85"/>
      <c r="DPN16" s="85"/>
      <c r="DPO16" s="85"/>
      <c r="DPP16" s="85"/>
      <c r="DPQ16" s="85"/>
      <c r="DPR16" s="85"/>
      <c r="DPS16" s="85"/>
      <c r="DPT16" s="85"/>
      <c r="DPU16" s="85"/>
      <c r="DPV16" s="85"/>
      <c r="DPW16" s="85"/>
      <c r="DPX16" s="85"/>
      <c r="DPY16" s="85"/>
      <c r="DPZ16" s="85"/>
      <c r="DQA16" s="85"/>
      <c r="DQB16" s="85"/>
      <c r="DQC16" s="85"/>
      <c r="DQD16" s="85"/>
      <c r="DQE16" s="85"/>
      <c r="DQF16" s="85"/>
      <c r="DQG16" s="85"/>
      <c r="DQH16" s="85"/>
      <c r="DQI16" s="85"/>
      <c r="DQJ16" s="85"/>
      <c r="DQK16" s="85"/>
      <c r="DQL16" s="85"/>
      <c r="DQM16" s="85"/>
      <c r="DQN16" s="85"/>
      <c r="DQO16" s="85"/>
      <c r="DQP16" s="85"/>
      <c r="DQQ16" s="85"/>
      <c r="DQR16" s="85"/>
      <c r="DQS16" s="85"/>
      <c r="DQT16" s="85"/>
      <c r="DQU16" s="85"/>
      <c r="DQV16" s="85"/>
      <c r="DQW16" s="85"/>
      <c r="DQX16" s="85"/>
      <c r="DQY16" s="85"/>
      <c r="DQZ16" s="85"/>
      <c r="DRA16" s="85"/>
      <c r="DRB16" s="85"/>
      <c r="DRC16" s="85"/>
      <c r="DRD16" s="85"/>
      <c r="DRE16" s="85"/>
      <c r="DRF16" s="85"/>
      <c r="DRG16" s="85"/>
      <c r="DRH16" s="85"/>
      <c r="DRI16" s="85"/>
      <c r="DRJ16" s="85"/>
      <c r="DRK16" s="85"/>
      <c r="DRL16" s="85"/>
      <c r="DRM16" s="85"/>
      <c r="DRN16" s="85"/>
      <c r="DRO16" s="85"/>
      <c r="DRP16" s="85"/>
      <c r="DRQ16" s="85"/>
      <c r="DRR16" s="85"/>
      <c r="DRS16" s="85"/>
      <c r="DRT16" s="85"/>
      <c r="DRU16" s="85"/>
      <c r="DRV16" s="85"/>
      <c r="DRW16" s="85"/>
      <c r="DRX16" s="85"/>
      <c r="DRY16" s="85"/>
      <c r="DRZ16" s="85"/>
      <c r="DSA16" s="85"/>
      <c r="DSB16" s="85"/>
      <c r="DSC16" s="85"/>
      <c r="DSD16" s="85"/>
      <c r="DSE16" s="85"/>
      <c r="DSF16" s="85"/>
      <c r="DSG16" s="85"/>
      <c r="DSH16" s="85"/>
      <c r="DSI16" s="85"/>
      <c r="DSJ16" s="85"/>
      <c r="DSK16" s="85"/>
      <c r="DSL16" s="85"/>
      <c r="DSM16" s="85"/>
      <c r="DSN16" s="85"/>
      <c r="DSO16" s="85"/>
      <c r="DSP16" s="85"/>
      <c r="DSQ16" s="85"/>
      <c r="DSR16" s="85"/>
      <c r="DSS16" s="85"/>
      <c r="DST16" s="85"/>
      <c r="DSU16" s="85"/>
      <c r="DSV16" s="85"/>
      <c r="DSW16" s="85"/>
      <c r="DSX16" s="85"/>
      <c r="DSY16" s="85"/>
      <c r="DSZ16" s="85"/>
      <c r="DTA16" s="85"/>
      <c r="DTB16" s="85"/>
      <c r="DTC16" s="85"/>
      <c r="DTD16" s="85"/>
      <c r="DTE16" s="85"/>
      <c r="DTF16" s="85"/>
      <c r="DTG16" s="85"/>
      <c r="DTH16" s="85"/>
      <c r="DTI16" s="85"/>
      <c r="DTJ16" s="85"/>
      <c r="DTK16" s="85"/>
      <c r="DTL16" s="85"/>
      <c r="DTM16" s="85"/>
      <c r="DTN16" s="85"/>
      <c r="DTO16" s="85"/>
      <c r="DTP16" s="85"/>
      <c r="DTQ16" s="85"/>
      <c r="DTR16" s="85"/>
      <c r="DTS16" s="85"/>
      <c r="DTT16" s="85"/>
      <c r="DTU16" s="85"/>
      <c r="DTV16" s="85"/>
      <c r="DTW16" s="85"/>
      <c r="DTX16" s="85"/>
      <c r="DTY16" s="85"/>
      <c r="DTZ16" s="85"/>
      <c r="DUA16" s="85"/>
      <c r="DUB16" s="85"/>
      <c r="DUC16" s="85"/>
      <c r="DUD16" s="85"/>
      <c r="DUE16" s="85"/>
      <c r="DUF16" s="85"/>
      <c r="DUG16" s="85"/>
      <c r="DUH16" s="85"/>
      <c r="DUI16" s="85"/>
      <c r="DUJ16" s="85"/>
      <c r="DUK16" s="85"/>
      <c r="DUL16" s="85"/>
      <c r="DUM16" s="85"/>
      <c r="DUN16" s="85"/>
      <c r="DUO16" s="85"/>
      <c r="DUP16" s="85"/>
      <c r="DUQ16" s="85"/>
      <c r="DUR16" s="85"/>
      <c r="DUS16" s="85"/>
      <c r="DUT16" s="85"/>
      <c r="DUU16" s="85"/>
      <c r="DUV16" s="85"/>
      <c r="DUW16" s="85"/>
      <c r="DUX16" s="85"/>
      <c r="DUY16" s="85"/>
      <c r="DUZ16" s="85"/>
      <c r="DVA16" s="85"/>
      <c r="DVB16" s="85"/>
      <c r="DVC16" s="85"/>
      <c r="DVD16" s="85"/>
      <c r="DVE16" s="85"/>
      <c r="DVF16" s="85"/>
      <c r="DVG16" s="85"/>
      <c r="DVH16" s="85"/>
      <c r="DVI16" s="85"/>
      <c r="DVJ16" s="85"/>
      <c r="DVK16" s="85"/>
      <c r="DVL16" s="85"/>
      <c r="DVM16" s="85"/>
      <c r="DVN16" s="85"/>
      <c r="DVO16" s="85"/>
      <c r="DVP16" s="85"/>
      <c r="DVQ16" s="85"/>
      <c r="DVR16" s="85"/>
      <c r="DVS16" s="85"/>
      <c r="DVT16" s="85"/>
      <c r="DVU16" s="85"/>
      <c r="DVV16" s="85"/>
      <c r="DVW16" s="85"/>
      <c r="DVX16" s="85"/>
      <c r="DVY16" s="85"/>
      <c r="DVZ16" s="85"/>
      <c r="DWA16" s="85"/>
      <c r="DWB16" s="85"/>
      <c r="DWC16" s="85"/>
      <c r="DWD16" s="85"/>
      <c r="DWE16" s="85"/>
      <c r="DWF16" s="85"/>
      <c r="DWG16" s="85"/>
      <c r="DWH16" s="85"/>
      <c r="DWI16" s="85"/>
      <c r="DWJ16" s="85"/>
      <c r="DWK16" s="85"/>
      <c r="DWL16" s="85"/>
      <c r="DWM16" s="85"/>
      <c r="DWN16" s="85"/>
      <c r="DWO16" s="85"/>
      <c r="DWP16" s="85"/>
      <c r="DWQ16" s="85"/>
      <c r="DWR16" s="85"/>
      <c r="DWS16" s="85"/>
      <c r="DWT16" s="85"/>
      <c r="DWU16" s="85"/>
      <c r="DWV16" s="85"/>
      <c r="DWW16" s="85"/>
      <c r="DWX16" s="85"/>
      <c r="DWY16" s="85"/>
      <c r="DWZ16" s="85"/>
      <c r="DXA16" s="85"/>
      <c r="DXB16" s="85"/>
      <c r="DXC16" s="85"/>
      <c r="DXD16" s="85"/>
      <c r="DXE16" s="85"/>
      <c r="DXF16" s="85"/>
      <c r="DXG16" s="85"/>
      <c r="DXH16" s="85"/>
      <c r="DXI16" s="85"/>
      <c r="DXJ16" s="85"/>
      <c r="DXK16" s="85"/>
      <c r="DXL16" s="85"/>
      <c r="DXM16" s="85"/>
      <c r="DXN16" s="85"/>
      <c r="DXO16" s="85"/>
      <c r="DXP16" s="85"/>
      <c r="DXQ16" s="85"/>
      <c r="DXR16" s="85"/>
      <c r="DXS16" s="85"/>
      <c r="DXT16" s="85"/>
      <c r="DXU16" s="85"/>
      <c r="DXV16" s="85"/>
      <c r="DXW16" s="85"/>
      <c r="DXX16" s="85"/>
      <c r="DXY16" s="85"/>
      <c r="DXZ16" s="85"/>
      <c r="DYA16" s="85"/>
      <c r="DYB16" s="85"/>
      <c r="DYC16" s="85"/>
      <c r="DYD16" s="85"/>
      <c r="DYE16" s="85"/>
      <c r="DYF16" s="85"/>
      <c r="DYG16" s="85"/>
      <c r="DYH16" s="85"/>
      <c r="DYI16" s="85"/>
      <c r="DYJ16" s="85"/>
      <c r="DYK16" s="85"/>
      <c r="DYL16" s="85"/>
      <c r="DYM16" s="85"/>
      <c r="DYN16" s="85"/>
      <c r="DYO16" s="85"/>
      <c r="DYP16" s="85"/>
      <c r="DYQ16" s="85"/>
      <c r="DYR16" s="85"/>
      <c r="DYS16" s="85"/>
      <c r="DYT16" s="85"/>
      <c r="DYU16" s="85"/>
      <c r="DYV16" s="85"/>
      <c r="DYW16" s="85"/>
      <c r="DYX16" s="85"/>
      <c r="DYY16" s="85"/>
      <c r="DYZ16" s="85"/>
      <c r="DZA16" s="85"/>
      <c r="DZB16" s="85"/>
      <c r="DZC16" s="85"/>
      <c r="DZD16" s="85"/>
      <c r="DZE16" s="85"/>
      <c r="DZF16" s="85"/>
      <c r="DZG16" s="85"/>
      <c r="DZH16" s="85"/>
      <c r="DZI16" s="85"/>
      <c r="DZJ16" s="85"/>
      <c r="DZK16" s="85"/>
      <c r="DZL16" s="85"/>
      <c r="DZM16" s="85"/>
      <c r="DZN16" s="85"/>
      <c r="DZO16" s="85"/>
      <c r="DZP16" s="85"/>
      <c r="DZQ16" s="85"/>
      <c r="DZR16" s="85"/>
      <c r="DZS16" s="85"/>
      <c r="DZT16" s="85"/>
      <c r="DZU16" s="85"/>
      <c r="DZV16" s="85"/>
      <c r="DZW16" s="85"/>
      <c r="DZX16" s="85"/>
      <c r="DZY16" s="85"/>
      <c r="DZZ16" s="85"/>
      <c r="EAA16" s="85"/>
      <c r="EAB16" s="85"/>
      <c r="EAC16" s="85"/>
      <c r="EAD16" s="85"/>
      <c r="EAE16" s="85"/>
      <c r="EAF16" s="85"/>
      <c r="EAG16" s="85"/>
      <c r="EAH16" s="85"/>
      <c r="EAI16" s="85"/>
      <c r="EAJ16" s="85"/>
      <c r="EAK16" s="85"/>
      <c r="EAL16" s="85"/>
      <c r="EAM16" s="85"/>
      <c r="EAN16" s="85"/>
      <c r="EAO16" s="85"/>
      <c r="EAP16" s="85"/>
      <c r="EAQ16" s="85"/>
      <c r="EAR16" s="85"/>
      <c r="EAS16" s="85"/>
      <c r="EAT16" s="85"/>
      <c r="EAU16" s="85"/>
      <c r="EAV16" s="85"/>
      <c r="EAW16" s="85"/>
      <c r="EAX16" s="85"/>
      <c r="EAY16" s="85"/>
      <c r="EAZ16" s="85"/>
      <c r="EBA16" s="85"/>
      <c r="EBB16" s="85"/>
      <c r="EBC16" s="85"/>
      <c r="EBD16" s="85"/>
      <c r="EBE16" s="85"/>
      <c r="EBF16" s="85"/>
      <c r="EBG16" s="85"/>
      <c r="EBH16" s="85"/>
      <c r="EBI16" s="85"/>
      <c r="EBJ16" s="85"/>
      <c r="EBK16" s="85"/>
      <c r="EBL16" s="85"/>
      <c r="EBM16" s="85"/>
      <c r="EBN16" s="85"/>
      <c r="EBO16" s="85"/>
      <c r="EBP16" s="85"/>
      <c r="EBQ16" s="85"/>
      <c r="EBR16" s="85"/>
      <c r="EBS16" s="85"/>
      <c r="EBT16" s="85"/>
      <c r="EBU16" s="85"/>
      <c r="EBV16" s="85"/>
      <c r="EBW16" s="85"/>
      <c r="EBX16" s="85"/>
      <c r="EBY16" s="85"/>
      <c r="EBZ16" s="85"/>
      <c r="ECA16" s="85"/>
      <c r="ECB16" s="85"/>
      <c r="ECC16" s="85"/>
      <c r="ECD16" s="85"/>
      <c r="ECE16" s="85"/>
      <c r="ECF16" s="85"/>
      <c r="ECG16" s="85"/>
      <c r="ECH16" s="85"/>
      <c r="ECI16" s="85"/>
      <c r="ECJ16" s="85"/>
      <c r="ECK16" s="85"/>
      <c r="ECL16" s="85"/>
      <c r="ECM16" s="85"/>
      <c r="ECN16" s="85"/>
      <c r="ECO16" s="85"/>
      <c r="ECP16" s="85"/>
      <c r="ECQ16" s="85"/>
      <c r="ECR16" s="85"/>
      <c r="ECS16" s="85"/>
      <c r="ECT16" s="85"/>
      <c r="ECU16" s="85"/>
      <c r="ECV16" s="85"/>
      <c r="ECW16" s="85"/>
      <c r="ECX16" s="85"/>
      <c r="ECY16" s="85"/>
      <c r="ECZ16" s="85"/>
      <c r="EDA16" s="85"/>
      <c r="EDB16" s="85"/>
      <c r="EDC16" s="85"/>
      <c r="EDD16" s="85"/>
      <c r="EDE16" s="85"/>
      <c r="EDF16" s="85"/>
      <c r="EDG16" s="85"/>
      <c r="EDH16" s="85"/>
      <c r="EDI16" s="85"/>
      <c r="EDJ16" s="85"/>
      <c r="EDK16" s="85"/>
      <c r="EDL16" s="85"/>
      <c r="EDM16" s="85"/>
      <c r="EDN16" s="85"/>
      <c r="EDO16" s="85"/>
      <c r="EDP16" s="85"/>
      <c r="EDQ16" s="85"/>
      <c r="EDR16" s="85"/>
      <c r="EDS16" s="85"/>
      <c r="EDT16" s="85"/>
      <c r="EDU16" s="85"/>
      <c r="EDV16" s="85"/>
      <c r="EDW16" s="85"/>
      <c r="EDX16" s="85"/>
      <c r="EDY16" s="85"/>
      <c r="EDZ16" s="85"/>
      <c r="EEA16" s="85"/>
      <c r="EEB16" s="85"/>
      <c r="EEC16" s="85"/>
      <c r="EED16" s="85"/>
      <c r="EEE16" s="85"/>
      <c r="EEF16" s="85"/>
      <c r="EEG16" s="85"/>
      <c r="EEH16" s="85"/>
      <c r="EEI16" s="85"/>
      <c r="EEJ16" s="85"/>
      <c r="EEK16" s="85"/>
      <c r="EEL16" s="85"/>
      <c r="EEM16" s="85"/>
      <c r="EEN16" s="85"/>
      <c r="EEO16" s="85"/>
      <c r="EEP16" s="85"/>
      <c r="EEQ16" s="85"/>
      <c r="EER16" s="85"/>
      <c r="EES16" s="85"/>
      <c r="EET16" s="85"/>
      <c r="EEU16" s="85"/>
      <c r="EEV16" s="85"/>
      <c r="EEW16" s="85"/>
      <c r="EEX16" s="85"/>
      <c r="EEY16" s="85"/>
      <c r="EEZ16" s="85"/>
      <c r="EFA16" s="85"/>
      <c r="EFB16" s="85"/>
      <c r="EFC16" s="85"/>
      <c r="EFD16" s="85"/>
      <c r="EFE16" s="85"/>
      <c r="EFF16" s="85"/>
      <c r="EFG16" s="85"/>
      <c r="EFH16" s="85"/>
      <c r="EFI16" s="85"/>
      <c r="EFJ16" s="85"/>
      <c r="EFK16" s="85"/>
      <c r="EFL16" s="85"/>
      <c r="EFM16" s="85"/>
      <c r="EFN16" s="85"/>
      <c r="EFO16" s="85"/>
      <c r="EFP16" s="85"/>
      <c r="EFQ16" s="85"/>
      <c r="EFR16" s="85"/>
      <c r="EFS16" s="85"/>
      <c r="EFT16" s="85"/>
      <c r="EFU16" s="85"/>
      <c r="EFV16" s="85"/>
      <c r="EFW16" s="85"/>
      <c r="EFX16" s="85"/>
      <c r="EFY16" s="85"/>
      <c r="EFZ16" s="85"/>
      <c r="EGA16" s="85"/>
      <c r="EGB16" s="85"/>
      <c r="EGC16" s="85"/>
      <c r="EGD16" s="85"/>
      <c r="EGE16" s="85"/>
      <c r="EGF16" s="85"/>
      <c r="EGG16" s="85"/>
      <c r="EGH16" s="85"/>
      <c r="EGI16" s="85"/>
      <c r="EGJ16" s="85"/>
      <c r="EGK16" s="85"/>
      <c r="EGL16" s="85"/>
      <c r="EGM16" s="85"/>
      <c r="EGN16" s="85"/>
      <c r="EGO16" s="85"/>
      <c r="EGP16" s="85"/>
      <c r="EGQ16" s="85"/>
      <c r="EGR16" s="85"/>
      <c r="EGS16" s="85"/>
      <c r="EGT16" s="85"/>
      <c r="EGU16" s="85"/>
      <c r="EGV16" s="85"/>
      <c r="EGW16" s="85"/>
      <c r="EGX16" s="85"/>
      <c r="EGY16" s="85"/>
      <c r="EGZ16" s="85"/>
      <c r="EHA16" s="85"/>
      <c r="EHB16" s="85"/>
      <c r="EHC16" s="85"/>
      <c r="EHD16" s="85"/>
      <c r="EHE16" s="85"/>
      <c r="EHF16" s="85"/>
      <c r="EHG16" s="85"/>
      <c r="EHH16" s="85"/>
      <c r="EHI16" s="85"/>
      <c r="EHJ16" s="85"/>
      <c r="EHK16" s="85"/>
      <c r="EHL16" s="85"/>
      <c r="EHM16" s="85"/>
      <c r="EHN16" s="85"/>
      <c r="EHO16" s="85"/>
      <c r="EHP16" s="85"/>
      <c r="EHQ16" s="85"/>
      <c r="EHR16" s="85"/>
      <c r="EHS16" s="85"/>
      <c r="EHT16" s="85"/>
      <c r="EHU16" s="85"/>
      <c r="EHV16" s="85"/>
      <c r="EHW16" s="85"/>
      <c r="EHX16" s="85"/>
      <c r="EHY16" s="85"/>
      <c r="EHZ16" s="85"/>
      <c r="EIA16" s="85"/>
      <c r="EIB16" s="85"/>
      <c r="EIC16" s="85"/>
      <c r="EID16" s="85"/>
      <c r="EIE16" s="85"/>
      <c r="EIF16" s="85"/>
      <c r="EIG16" s="85"/>
      <c r="EIH16" s="85"/>
      <c r="EII16" s="85"/>
      <c r="EIJ16" s="85"/>
      <c r="EIK16" s="85"/>
      <c r="EIL16" s="85"/>
      <c r="EIM16" s="85"/>
      <c r="EIN16" s="85"/>
      <c r="EIO16" s="85"/>
      <c r="EIP16" s="85"/>
      <c r="EIQ16" s="85"/>
      <c r="EIR16" s="85"/>
      <c r="EIS16" s="85"/>
      <c r="EIT16" s="85"/>
      <c r="EIU16" s="85"/>
      <c r="EIV16" s="85"/>
      <c r="EIW16" s="85"/>
      <c r="EIX16" s="85"/>
      <c r="EIY16" s="85"/>
      <c r="EIZ16" s="85"/>
      <c r="EJA16" s="85"/>
      <c r="EJB16" s="85"/>
      <c r="EJC16" s="85"/>
      <c r="EJD16" s="85"/>
      <c r="EJE16" s="85"/>
      <c r="EJF16" s="85"/>
      <c r="EJG16" s="85"/>
      <c r="EJH16" s="85"/>
      <c r="EJI16" s="85"/>
      <c r="EJJ16" s="85"/>
      <c r="EJK16" s="85"/>
      <c r="EJL16" s="85"/>
      <c r="EJM16" s="85"/>
      <c r="EJN16" s="85"/>
      <c r="EJO16" s="85"/>
      <c r="EJP16" s="85"/>
      <c r="EJQ16" s="85"/>
      <c r="EJR16" s="85"/>
      <c r="EJS16" s="85"/>
      <c r="EJT16" s="85"/>
      <c r="EJU16" s="85"/>
      <c r="EJV16" s="85"/>
      <c r="EJW16" s="85"/>
      <c r="EJX16" s="85"/>
      <c r="EJY16" s="85"/>
      <c r="EJZ16" s="85"/>
      <c r="EKA16" s="85"/>
      <c r="EKB16" s="85"/>
      <c r="EKC16" s="85"/>
      <c r="EKD16" s="85"/>
      <c r="EKE16" s="85"/>
      <c r="EKF16" s="85"/>
      <c r="EKG16" s="85"/>
      <c r="EKH16" s="85"/>
      <c r="EKI16" s="85"/>
      <c r="EKJ16" s="85"/>
      <c r="EKK16" s="85"/>
      <c r="EKL16" s="85"/>
      <c r="EKM16" s="85"/>
      <c r="EKN16" s="85"/>
      <c r="EKO16" s="85"/>
      <c r="EKP16" s="85"/>
      <c r="EKQ16" s="85"/>
      <c r="EKR16" s="85"/>
      <c r="EKS16" s="85"/>
      <c r="EKT16" s="85"/>
      <c r="EKU16" s="85"/>
      <c r="EKV16" s="85"/>
      <c r="EKW16" s="85"/>
      <c r="EKX16" s="85"/>
      <c r="EKY16" s="85"/>
      <c r="EKZ16" s="85"/>
      <c r="ELA16" s="85"/>
      <c r="ELB16" s="85"/>
      <c r="ELC16" s="85"/>
      <c r="ELD16" s="85"/>
      <c r="ELE16" s="85"/>
      <c r="ELF16" s="85"/>
      <c r="ELG16" s="85"/>
      <c r="ELH16" s="85"/>
      <c r="ELI16" s="85"/>
      <c r="ELJ16" s="85"/>
      <c r="ELK16" s="85"/>
      <c r="ELL16" s="85"/>
      <c r="ELM16" s="85"/>
      <c r="ELN16" s="85"/>
      <c r="ELO16" s="85"/>
      <c r="ELP16" s="85"/>
      <c r="ELQ16" s="85"/>
      <c r="ELR16" s="85"/>
      <c r="ELS16" s="85"/>
      <c r="ELT16" s="85"/>
      <c r="ELU16" s="85"/>
      <c r="ELV16" s="85"/>
      <c r="ELW16" s="85"/>
      <c r="ELX16" s="85"/>
      <c r="ELY16" s="85"/>
      <c r="ELZ16" s="85"/>
      <c r="EMA16" s="85"/>
      <c r="EMB16" s="85"/>
      <c r="EMC16" s="85"/>
      <c r="EMD16" s="85"/>
      <c r="EME16" s="85"/>
      <c r="EMF16" s="85"/>
      <c r="EMG16" s="85"/>
      <c r="EMH16" s="85"/>
      <c r="EMI16" s="85"/>
      <c r="EMJ16" s="85"/>
      <c r="EMK16" s="85"/>
      <c r="EML16" s="85"/>
      <c r="EMM16" s="85"/>
      <c r="EMN16" s="85"/>
      <c r="EMO16" s="85"/>
      <c r="EMP16" s="85"/>
      <c r="EMQ16" s="85"/>
      <c r="EMR16" s="85"/>
      <c r="EMS16" s="85"/>
      <c r="EMT16" s="85"/>
      <c r="EMU16" s="85"/>
      <c r="EMV16" s="85"/>
      <c r="EMW16" s="85"/>
      <c r="EMX16" s="85"/>
      <c r="EMY16" s="85"/>
      <c r="EMZ16" s="85"/>
      <c r="ENA16" s="85"/>
      <c r="ENB16" s="85"/>
      <c r="ENC16" s="85"/>
      <c r="END16" s="85"/>
      <c r="ENE16" s="85"/>
      <c r="ENF16" s="85"/>
      <c r="ENG16" s="85"/>
      <c r="ENH16" s="85"/>
      <c r="ENI16" s="85"/>
      <c r="ENJ16" s="85"/>
      <c r="ENK16" s="85"/>
      <c r="ENL16" s="85"/>
      <c r="ENM16" s="85"/>
      <c r="ENN16" s="85"/>
      <c r="ENO16" s="85"/>
      <c r="ENP16" s="85"/>
      <c r="ENQ16" s="85"/>
      <c r="ENR16" s="85"/>
      <c r="ENS16" s="85"/>
      <c r="ENT16" s="85"/>
      <c r="ENU16" s="85"/>
      <c r="ENV16" s="85"/>
      <c r="ENW16" s="85"/>
      <c r="ENX16" s="85"/>
      <c r="ENY16" s="85"/>
      <c r="ENZ16" s="85"/>
      <c r="EOA16" s="85"/>
      <c r="EOB16" s="85"/>
      <c r="EOC16" s="85"/>
      <c r="EOD16" s="85"/>
      <c r="EOE16" s="85"/>
      <c r="EOF16" s="85"/>
      <c r="EOG16" s="85"/>
      <c r="EOH16" s="85"/>
      <c r="EOI16" s="85"/>
      <c r="EOJ16" s="85"/>
      <c r="EOK16" s="85"/>
      <c r="EOL16" s="85"/>
      <c r="EOM16" s="85"/>
      <c r="EON16" s="85"/>
      <c r="EOO16" s="85"/>
      <c r="EOP16" s="85"/>
      <c r="EOQ16" s="85"/>
      <c r="EOR16" s="85"/>
      <c r="EOS16" s="85"/>
      <c r="EOT16" s="85"/>
      <c r="EOU16" s="85"/>
      <c r="EOV16" s="85"/>
      <c r="EOW16" s="85"/>
      <c r="EOX16" s="85"/>
      <c r="EOY16" s="85"/>
      <c r="EOZ16" s="85"/>
      <c r="EPA16" s="85"/>
      <c r="EPB16" s="85"/>
      <c r="EPC16" s="85"/>
      <c r="EPD16" s="85"/>
      <c r="EPE16" s="85"/>
      <c r="EPF16" s="85"/>
      <c r="EPG16" s="85"/>
      <c r="EPH16" s="85"/>
      <c r="EPI16" s="85"/>
      <c r="EPJ16" s="85"/>
      <c r="EPK16" s="85"/>
      <c r="EPL16" s="85"/>
      <c r="EPM16" s="85"/>
      <c r="EPN16" s="85"/>
      <c r="EPO16" s="85"/>
      <c r="EPP16" s="85"/>
      <c r="EPQ16" s="85"/>
      <c r="EPR16" s="85"/>
      <c r="EPS16" s="85"/>
      <c r="EPT16" s="85"/>
      <c r="EPU16" s="85"/>
      <c r="EPV16" s="85"/>
      <c r="EPW16" s="85"/>
      <c r="EPX16" s="85"/>
      <c r="EPY16" s="85"/>
      <c r="EPZ16" s="85"/>
      <c r="EQA16" s="85"/>
      <c r="EQB16" s="85"/>
      <c r="EQC16" s="85"/>
      <c r="EQD16" s="85"/>
      <c r="EQE16" s="85"/>
      <c r="EQF16" s="85"/>
      <c r="EQG16" s="85"/>
      <c r="EQH16" s="85"/>
      <c r="EQI16" s="85"/>
      <c r="EQJ16" s="85"/>
      <c r="EQK16" s="85"/>
      <c r="EQL16" s="85"/>
      <c r="EQM16" s="85"/>
      <c r="EQN16" s="85"/>
      <c r="EQO16" s="85"/>
      <c r="EQP16" s="85"/>
      <c r="EQQ16" s="85"/>
      <c r="EQR16" s="85"/>
      <c r="EQS16" s="85"/>
      <c r="EQT16" s="85"/>
      <c r="EQU16" s="85"/>
      <c r="EQV16" s="85"/>
      <c r="EQW16" s="85"/>
      <c r="EQX16" s="85"/>
      <c r="EQY16" s="85"/>
      <c r="EQZ16" s="85"/>
      <c r="ERA16" s="85"/>
      <c r="ERB16" s="85"/>
      <c r="ERC16" s="85"/>
      <c r="ERD16" s="85"/>
      <c r="ERE16" s="85"/>
      <c r="ERF16" s="85"/>
      <c r="ERG16" s="85"/>
      <c r="ERH16" s="85"/>
      <c r="ERI16" s="85"/>
      <c r="ERJ16" s="85"/>
      <c r="ERK16" s="85"/>
      <c r="ERL16" s="85"/>
      <c r="ERM16" s="85"/>
      <c r="ERN16" s="85"/>
      <c r="ERO16" s="85"/>
      <c r="ERP16" s="85"/>
      <c r="ERQ16" s="85"/>
      <c r="ERR16" s="85"/>
      <c r="ERS16" s="85"/>
      <c r="ERT16" s="85"/>
      <c r="ERU16" s="85"/>
      <c r="ERV16" s="85"/>
      <c r="ERW16" s="85"/>
      <c r="ERX16" s="85"/>
      <c r="ERY16" s="85"/>
      <c r="ERZ16" s="85"/>
      <c r="ESA16" s="85"/>
      <c r="ESB16" s="85"/>
      <c r="ESC16" s="85"/>
      <c r="ESD16" s="85"/>
      <c r="ESE16" s="85"/>
      <c r="ESF16" s="85"/>
      <c r="ESG16" s="85"/>
      <c r="ESH16" s="85"/>
      <c r="ESI16" s="85"/>
      <c r="ESJ16" s="85"/>
      <c r="ESK16" s="85"/>
      <c r="ESL16" s="85"/>
      <c r="ESM16" s="85"/>
      <c r="ESN16" s="85"/>
      <c r="ESO16" s="85"/>
      <c r="ESP16" s="85"/>
      <c r="ESQ16" s="85"/>
      <c r="ESR16" s="85"/>
      <c r="ESS16" s="85"/>
      <c r="EST16" s="85"/>
      <c r="ESU16" s="85"/>
      <c r="ESV16" s="85"/>
      <c r="ESW16" s="85"/>
      <c r="ESX16" s="85"/>
      <c r="ESY16" s="85"/>
      <c r="ESZ16" s="85"/>
      <c r="ETA16" s="85"/>
      <c r="ETB16" s="85"/>
      <c r="ETC16" s="85"/>
      <c r="ETD16" s="85"/>
      <c r="ETE16" s="85"/>
      <c r="ETF16" s="85"/>
      <c r="ETG16" s="85"/>
      <c r="ETH16" s="85"/>
      <c r="ETI16" s="85"/>
      <c r="ETJ16" s="85"/>
      <c r="ETK16" s="85"/>
      <c r="ETL16" s="85"/>
      <c r="ETM16" s="85"/>
      <c r="ETN16" s="85"/>
      <c r="ETO16" s="85"/>
      <c r="ETP16" s="85"/>
      <c r="ETQ16" s="85"/>
      <c r="ETR16" s="85"/>
      <c r="ETS16" s="85"/>
      <c r="ETT16" s="85"/>
      <c r="ETU16" s="85"/>
      <c r="ETV16" s="85"/>
      <c r="ETW16" s="85"/>
      <c r="ETX16" s="85"/>
      <c r="ETY16" s="85"/>
      <c r="ETZ16" s="85"/>
      <c r="EUA16" s="85"/>
      <c r="EUB16" s="85"/>
      <c r="EUC16" s="85"/>
      <c r="EUD16" s="85"/>
      <c r="EUE16" s="85"/>
      <c r="EUF16" s="85"/>
      <c r="EUG16" s="85"/>
      <c r="EUH16" s="85"/>
      <c r="EUI16" s="85"/>
      <c r="EUJ16" s="85"/>
      <c r="EUK16" s="85"/>
      <c r="EUL16" s="85"/>
      <c r="EUM16" s="85"/>
      <c r="EUN16" s="85"/>
      <c r="EUO16" s="85"/>
      <c r="EUP16" s="85"/>
      <c r="EUQ16" s="85"/>
      <c r="EUR16" s="85"/>
      <c r="EUS16" s="85"/>
      <c r="EUT16" s="85"/>
      <c r="EUU16" s="85"/>
      <c r="EUV16" s="85"/>
      <c r="EUW16" s="85"/>
      <c r="EUX16" s="85"/>
      <c r="EUY16" s="85"/>
      <c r="EUZ16" s="85"/>
      <c r="EVA16" s="85"/>
      <c r="EVB16" s="85"/>
      <c r="EVC16" s="85"/>
      <c r="EVD16" s="85"/>
      <c r="EVE16" s="85"/>
      <c r="EVF16" s="85"/>
      <c r="EVG16" s="85"/>
      <c r="EVH16" s="85"/>
      <c r="EVI16" s="85"/>
      <c r="EVJ16" s="85"/>
      <c r="EVK16" s="85"/>
      <c r="EVL16" s="85"/>
      <c r="EVM16" s="85"/>
      <c r="EVN16" s="85"/>
      <c r="EVO16" s="85"/>
      <c r="EVP16" s="85"/>
      <c r="EVQ16" s="85"/>
      <c r="EVR16" s="85"/>
      <c r="EVS16" s="85"/>
      <c r="EVT16" s="85"/>
      <c r="EVU16" s="85"/>
      <c r="EVV16" s="85"/>
      <c r="EVW16" s="85"/>
      <c r="EVX16" s="85"/>
      <c r="EVY16" s="85"/>
      <c r="EVZ16" s="85"/>
      <c r="EWA16" s="85"/>
      <c r="EWB16" s="85"/>
      <c r="EWC16" s="85"/>
      <c r="EWD16" s="85"/>
      <c r="EWE16" s="85"/>
      <c r="EWF16" s="85"/>
      <c r="EWG16" s="85"/>
      <c r="EWH16" s="85"/>
      <c r="EWI16" s="85"/>
      <c r="EWJ16" s="85"/>
      <c r="EWK16" s="85"/>
      <c r="EWL16" s="85"/>
      <c r="EWM16" s="85"/>
      <c r="EWN16" s="85"/>
      <c r="EWO16" s="85"/>
      <c r="EWP16" s="85"/>
      <c r="EWQ16" s="85"/>
      <c r="EWR16" s="85"/>
      <c r="EWS16" s="85"/>
      <c r="EWT16" s="85"/>
      <c r="EWU16" s="85"/>
      <c r="EWV16" s="85"/>
      <c r="EWW16" s="85"/>
      <c r="EWX16" s="85"/>
      <c r="EWY16" s="85"/>
      <c r="EWZ16" s="85"/>
      <c r="EXA16" s="85"/>
      <c r="EXB16" s="85"/>
      <c r="EXC16" s="85"/>
      <c r="EXD16" s="85"/>
      <c r="EXE16" s="85"/>
      <c r="EXF16" s="85"/>
      <c r="EXG16" s="85"/>
      <c r="EXH16" s="85"/>
      <c r="EXI16" s="85"/>
      <c r="EXJ16" s="85"/>
      <c r="EXK16" s="85"/>
      <c r="EXL16" s="85"/>
      <c r="EXM16" s="85"/>
      <c r="EXN16" s="85"/>
      <c r="EXO16" s="85"/>
      <c r="EXP16" s="85"/>
      <c r="EXQ16" s="85"/>
      <c r="EXR16" s="85"/>
      <c r="EXS16" s="85"/>
      <c r="EXT16" s="85"/>
      <c r="EXU16" s="85"/>
      <c r="EXV16" s="85"/>
      <c r="EXW16" s="85"/>
      <c r="EXX16" s="85"/>
      <c r="EXY16" s="85"/>
      <c r="EXZ16" s="85"/>
      <c r="EYA16" s="85"/>
      <c r="EYB16" s="85"/>
      <c r="EYC16" s="85"/>
      <c r="EYD16" s="85"/>
      <c r="EYE16" s="85"/>
      <c r="EYF16" s="85"/>
      <c r="EYG16" s="85"/>
      <c r="EYH16" s="85"/>
      <c r="EYI16" s="85"/>
      <c r="EYJ16" s="85"/>
      <c r="EYK16" s="85"/>
      <c r="EYL16" s="85"/>
      <c r="EYM16" s="85"/>
      <c r="EYN16" s="85"/>
      <c r="EYO16" s="85"/>
      <c r="EYP16" s="85"/>
      <c r="EYQ16" s="85"/>
      <c r="EYR16" s="85"/>
      <c r="EYS16" s="85"/>
      <c r="EYT16" s="85"/>
      <c r="EYU16" s="85"/>
      <c r="EYV16" s="85"/>
      <c r="EYW16" s="85"/>
      <c r="EYX16" s="85"/>
      <c r="EYY16" s="85"/>
      <c r="EYZ16" s="85"/>
      <c r="EZA16" s="85"/>
      <c r="EZB16" s="85"/>
      <c r="EZC16" s="85"/>
      <c r="EZD16" s="85"/>
      <c r="EZE16" s="85"/>
      <c r="EZF16" s="85"/>
      <c r="EZG16" s="85"/>
      <c r="EZH16" s="85"/>
      <c r="EZI16" s="85"/>
      <c r="EZJ16" s="85"/>
      <c r="EZK16" s="85"/>
      <c r="EZL16" s="85"/>
      <c r="EZM16" s="85"/>
      <c r="EZN16" s="85"/>
      <c r="EZO16" s="85"/>
      <c r="EZP16" s="85"/>
      <c r="EZQ16" s="85"/>
      <c r="EZR16" s="85"/>
      <c r="EZS16" s="85"/>
      <c r="EZT16" s="85"/>
      <c r="EZU16" s="85"/>
      <c r="EZV16" s="85"/>
      <c r="EZW16" s="85"/>
      <c r="EZX16" s="85"/>
      <c r="EZY16" s="85"/>
      <c r="EZZ16" s="85"/>
      <c r="FAA16" s="85"/>
      <c r="FAB16" s="85"/>
      <c r="FAC16" s="85"/>
      <c r="FAD16" s="85"/>
      <c r="FAE16" s="85"/>
      <c r="FAF16" s="85"/>
      <c r="FAG16" s="85"/>
      <c r="FAH16" s="85"/>
      <c r="FAI16" s="85"/>
      <c r="FAJ16" s="85"/>
      <c r="FAK16" s="85"/>
      <c r="FAL16" s="85"/>
      <c r="FAM16" s="85"/>
      <c r="FAN16" s="85"/>
      <c r="FAO16" s="85"/>
      <c r="FAP16" s="85"/>
      <c r="FAQ16" s="85"/>
      <c r="FAR16" s="85"/>
      <c r="FAS16" s="85"/>
      <c r="FAT16" s="85"/>
      <c r="FAU16" s="85"/>
      <c r="FAV16" s="85"/>
      <c r="FAW16" s="85"/>
      <c r="FAX16" s="85"/>
      <c r="FAY16" s="85"/>
      <c r="FAZ16" s="85"/>
      <c r="FBA16" s="85"/>
      <c r="FBB16" s="85"/>
      <c r="FBC16" s="85"/>
      <c r="FBD16" s="85"/>
      <c r="FBE16" s="85"/>
      <c r="FBF16" s="85"/>
      <c r="FBG16" s="85"/>
      <c r="FBH16" s="85"/>
      <c r="FBI16" s="85"/>
      <c r="FBJ16" s="85"/>
      <c r="FBK16" s="85"/>
      <c r="FBL16" s="85"/>
      <c r="FBM16" s="85"/>
      <c r="FBN16" s="85"/>
      <c r="FBO16" s="85"/>
      <c r="FBP16" s="85"/>
      <c r="FBQ16" s="85"/>
      <c r="FBR16" s="85"/>
      <c r="FBS16" s="85"/>
      <c r="FBT16" s="85"/>
      <c r="FBU16" s="85"/>
      <c r="FBV16" s="85"/>
      <c r="FBW16" s="85"/>
      <c r="FBX16" s="85"/>
      <c r="FBY16" s="85"/>
      <c r="FBZ16" s="85"/>
      <c r="FCA16" s="85"/>
      <c r="FCB16" s="85"/>
      <c r="FCC16" s="85"/>
      <c r="FCD16" s="85"/>
      <c r="FCE16" s="85"/>
      <c r="FCF16" s="85"/>
      <c r="FCG16" s="85"/>
      <c r="FCH16" s="85"/>
      <c r="FCI16" s="85"/>
      <c r="FCJ16" s="85"/>
      <c r="FCK16" s="85"/>
      <c r="FCL16" s="85"/>
      <c r="FCM16" s="85"/>
      <c r="FCN16" s="85"/>
      <c r="FCO16" s="85"/>
      <c r="FCP16" s="85"/>
      <c r="FCQ16" s="85"/>
      <c r="FCR16" s="85"/>
      <c r="FCS16" s="85"/>
      <c r="FCT16" s="85"/>
      <c r="FCU16" s="85"/>
      <c r="FCV16" s="85"/>
      <c r="FCW16" s="85"/>
      <c r="FCX16" s="85"/>
      <c r="FCY16" s="85"/>
      <c r="FCZ16" s="85"/>
      <c r="FDA16" s="85"/>
      <c r="FDB16" s="85"/>
      <c r="FDC16" s="85"/>
      <c r="FDD16" s="85"/>
      <c r="FDE16" s="85"/>
      <c r="FDF16" s="85"/>
      <c r="FDG16" s="85"/>
      <c r="FDH16" s="85"/>
      <c r="FDI16" s="85"/>
      <c r="FDJ16" s="85"/>
      <c r="FDK16" s="85"/>
      <c r="FDL16" s="85"/>
      <c r="FDM16" s="85"/>
      <c r="FDN16" s="85"/>
      <c r="FDO16" s="85"/>
      <c r="FDP16" s="85"/>
      <c r="FDQ16" s="85"/>
      <c r="FDR16" s="85"/>
      <c r="FDS16" s="85"/>
      <c r="FDT16" s="85"/>
      <c r="FDU16" s="85"/>
      <c r="FDV16" s="85"/>
      <c r="FDW16" s="85"/>
      <c r="FDX16" s="85"/>
      <c r="FDY16" s="85"/>
      <c r="FDZ16" s="85"/>
      <c r="FEA16" s="85"/>
      <c r="FEB16" s="85"/>
      <c r="FEC16" s="85"/>
      <c r="FED16" s="85"/>
      <c r="FEE16" s="85"/>
      <c r="FEF16" s="85"/>
      <c r="FEG16" s="85"/>
      <c r="FEH16" s="85"/>
      <c r="FEI16" s="85"/>
      <c r="FEJ16" s="85"/>
      <c r="FEK16" s="85"/>
      <c r="FEL16" s="85"/>
      <c r="FEM16" s="85"/>
      <c r="FEN16" s="85"/>
      <c r="FEO16" s="85"/>
      <c r="FEP16" s="85"/>
      <c r="FEQ16" s="85"/>
      <c r="FER16" s="85"/>
      <c r="FES16" s="85"/>
      <c r="FET16" s="85"/>
      <c r="FEU16" s="85"/>
      <c r="FEV16" s="85"/>
      <c r="FEW16" s="85"/>
      <c r="FEX16" s="85"/>
      <c r="FEY16" s="85"/>
      <c r="FEZ16" s="85"/>
      <c r="FFA16" s="85"/>
      <c r="FFB16" s="85"/>
      <c r="FFC16" s="85"/>
      <c r="FFD16" s="85"/>
      <c r="FFE16" s="85"/>
      <c r="FFF16" s="85"/>
      <c r="FFG16" s="85"/>
      <c r="FFH16" s="85"/>
      <c r="FFI16" s="85"/>
      <c r="FFJ16" s="85"/>
      <c r="FFK16" s="85"/>
      <c r="FFL16" s="85"/>
      <c r="FFM16" s="85"/>
      <c r="FFN16" s="85"/>
      <c r="FFO16" s="85"/>
      <c r="FFP16" s="85"/>
      <c r="FFQ16" s="85"/>
      <c r="FFR16" s="85"/>
      <c r="FFS16" s="85"/>
      <c r="FFT16" s="85"/>
      <c r="FFU16" s="85"/>
      <c r="FFV16" s="85"/>
      <c r="FFW16" s="85"/>
      <c r="FFX16" s="85"/>
      <c r="FFY16" s="85"/>
      <c r="FFZ16" s="85"/>
      <c r="FGA16" s="85"/>
      <c r="FGB16" s="85"/>
      <c r="FGC16" s="85"/>
      <c r="FGD16" s="85"/>
      <c r="FGE16" s="85"/>
      <c r="FGF16" s="85"/>
      <c r="FGG16" s="85"/>
      <c r="FGH16" s="85"/>
      <c r="FGI16" s="85"/>
      <c r="FGJ16" s="85"/>
      <c r="FGK16" s="85"/>
      <c r="FGL16" s="85"/>
      <c r="FGM16" s="85"/>
      <c r="FGN16" s="85"/>
      <c r="FGO16" s="85"/>
      <c r="FGP16" s="85"/>
      <c r="FGQ16" s="85"/>
      <c r="FGR16" s="85"/>
      <c r="FGS16" s="85"/>
      <c r="FGT16" s="85"/>
      <c r="FGU16" s="85"/>
      <c r="FGV16" s="85"/>
      <c r="FGW16" s="85"/>
      <c r="FGX16" s="85"/>
      <c r="FGY16" s="85"/>
      <c r="FGZ16" s="85"/>
      <c r="FHA16" s="85"/>
      <c r="FHB16" s="85"/>
      <c r="FHC16" s="85"/>
      <c r="FHD16" s="85"/>
      <c r="FHE16" s="85"/>
      <c r="FHF16" s="85"/>
      <c r="FHG16" s="85"/>
      <c r="FHH16" s="85"/>
      <c r="FHI16" s="85"/>
      <c r="FHJ16" s="85"/>
      <c r="FHK16" s="85"/>
      <c r="FHL16" s="85"/>
      <c r="FHM16" s="85"/>
      <c r="FHN16" s="85"/>
      <c r="FHO16" s="85"/>
      <c r="FHP16" s="85"/>
      <c r="FHQ16" s="85"/>
      <c r="FHR16" s="85"/>
      <c r="FHS16" s="85"/>
      <c r="FHT16" s="85"/>
      <c r="FHU16" s="85"/>
      <c r="FHV16" s="85"/>
      <c r="FHW16" s="85"/>
      <c r="FHX16" s="85"/>
      <c r="FHY16" s="85"/>
      <c r="FHZ16" s="85"/>
      <c r="FIA16" s="85"/>
      <c r="FIB16" s="85"/>
      <c r="FIC16" s="85"/>
      <c r="FID16" s="85"/>
      <c r="FIE16" s="85"/>
      <c r="FIF16" s="85"/>
      <c r="FIG16" s="85"/>
      <c r="FIH16" s="85"/>
      <c r="FII16" s="85"/>
      <c r="FIJ16" s="85"/>
      <c r="FIK16" s="85"/>
      <c r="FIL16" s="85"/>
      <c r="FIM16" s="85"/>
      <c r="FIN16" s="85"/>
      <c r="FIO16" s="85"/>
      <c r="FIP16" s="85"/>
      <c r="FIQ16" s="85"/>
      <c r="FIR16" s="85"/>
      <c r="FIS16" s="85"/>
      <c r="FIT16" s="85"/>
      <c r="FIU16" s="85"/>
      <c r="FIV16" s="85"/>
      <c r="FIW16" s="85"/>
      <c r="FIX16" s="85"/>
      <c r="FIY16" s="85"/>
      <c r="FIZ16" s="85"/>
      <c r="FJA16" s="85"/>
      <c r="FJB16" s="85"/>
      <c r="FJC16" s="85"/>
      <c r="FJD16" s="85"/>
      <c r="FJE16" s="85"/>
      <c r="FJF16" s="85"/>
      <c r="FJG16" s="85"/>
      <c r="FJH16" s="85"/>
      <c r="FJI16" s="85"/>
      <c r="FJJ16" s="85"/>
      <c r="FJK16" s="85"/>
      <c r="FJL16" s="85"/>
      <c r="FJM16" s="85"/>
      <c r="FJN16" s="85"/>
      <c r="FJO16" s="85"/>
      <c r="FJP16" s="85"/>
      <c r="FJQ16" s="85"/>
      <c r="FJR16" s="85"/>
      <c r="FJS16" s="85"/>
      <c r="FJT16" s="85"/>
      <c r="FJU16" s="85"/>
      <c r="FJV16" s="85"/>
      <c r="FJW16" s="85"/>
      <c r="FJX16" s="85"/>
      <c r="FJY16" s="85"/>
      <c r="FJZ16" s="85"/>
      <c r="FKA16" s="85"/>
      <c r="FKB16" s="85"/>
      <c r="FKC16" s="85"/>
      <c r="FKD16" s="85"/>
      <c r="FKE16" s="85"/>
      <c r="FKF16" s="85"/>
      <c r="FKG16" s="85"/>
      <c r="FKH16" s="85"/>
      <c r="FKI16" s="85"/>
      <c r="FKJ16" s="85"/>
      <c r="FKK16" s="85"/>
      <c r="FKL16" s="85"/>
      <c r="FKM16" s="85"/>
      <c r="FKN16" s="85"/>
      <c r="FKO16" s="85"/>
      <c r="FKP16" s="85"/>
      <c r="FKQ16" s="85"/>
      <c r="FKR16" s="85"/>
      <c r="FKS16" s="85"/>
      <c r="FKT16" s="85"/>
      <c r="FKU16" s="85"/>
      <c r="FKV16" s="85"/>
      <c r="FKW16" s="85"/>
      <c r="FKX16" s="85"/>
      <c r="FKY16" s="85"/>
      <c r="FKZ16" s="85"/>
      <c r="FLA16" s="85"/>
      <c r="FLB16" s="85"/>
      <c r="FLC16" s="85"/>
      <c r="FLD16" s="85"/>
      <c r="FLE16" s="85"/>
      <c r="FLF16" s="85"/>
      <c r="FLG16" s="85"/>
      <c r="FLH16" s="85"/>
      <c r="FLI16" s="85"/>
      <c r="FLJ16" s="85"/>
      <c r="FLK16" s="85"/>
      <c r="FLL16" s="85"/>
      <c r="FLM16" s="85"/>
      <c r="FLN16" s="85"/>
      <c r="FLO16" s="85"/>
      <c r="FLP16" s="85"/>
      <c r="FLQ16" s="85"/>
      <c r="FLR16" s="85"/>
      <c r="FLS16" s="85"/>
      <c r="FLT16" s="85"/>
      <c r="FLU16" s="85"/>
      <c r="FLV16" s="85"/>
      <c r="FLW16" s="85"/>
      <c r="FLX16" s="85"/>
      <c r="FLY16" s="85"/>
      <c r="FLZ16" s="85"/>
      <c r="FMA16" s="85"/>
      <c r="FMB16" s="85"/>
      <c r="FMC16" s="85"/>
      <c r="FMD16" s="85"/>
      <c r="FME16" s="85"/>
      <c r="FMF16" s="85"/>
      <c r="FMG16" s="85"/>
      <c r="FMH16" s="85"/>
      <c r="FMI16" s="85"/>
      <c r="FMJ16" s="85"/>
      <c r="FMK16" s="85"/>
      <c r="FML16" s="85"/>
      <c r="FMM16" s="85"/>
      <c r="FMN16" s="85"/>
      <c r="FMO16" s="85"/>
      <c r="FMP16" s="85"/>
      <c r="FMQ16" s="85"/>
      <c r="FMR16" s="85"/>
      <c r="FMS16" s="85"/>
      <c r="FMT16" s="85"/>
      <c r="FMU16" s="85"/>
      <c r="FMV16" s="85"/>
      <c r="FMW16" s="85"/>
      <c r="FMX16" s="85"/>
      <c r="FMY16" s="85"/>
      <c r="FMZ16" s="85"/>
      <c r="FNA16" s="85"/>
      <c r="FNB16" s="85"/>
      <c r="FNC16" s="85"/>
      <c r="FND16" s="85"/>
      <c r="FNE16" s="85"/>
      <c r="FNF16" s="85"/>
      <c r="FNG16" s="85"/>
      <c r="FNH16" s="85"/>
      <c r="FNI16" s="85"/>
      <c r="FNJ16" s="85"/>
      <c r="FNK16" s="85"/>
      <c r="FNL16" s="85"/>
      <c r="FNM16" s="85"/>
      <c r="FNN16" s="85"/>
      <c r="FNO16" s="85"/>
      <c r="FNP16" s="85"/>
      <c r="FNQ16" s="85"/>
      <c r="FNR16" s="85"/>
      <c r="FNS16" s="85"/>
      <c r="FNT16" s="85"/>
      <c r="FNU16" s="85"/>
      <c r="FNV16" s="85"/>
      <c r="FNW16" s="85"/>
      <c r="FNX16" s="85"/>
      <c r="FNY16" s="85"/>
      <c r="FNZ16" s="85"/>
      <c r="FOA16" s="85"/>
      <c r="FOB16" s="85"/>
      <c r="FOC16" s="85"/>
      <c r="FOD16" s="85"/>
      <c r="FOE16" s="85"/>
      <c r="FOF16" s="85"/>
      <c r="FOG16" s="85"/>
      <c r="FOH16" s="85"/>
      <c r="FOI16" s="85"/>
      <c r="FOJ16" s="85"/>
      <c r="FOK16" s="85"/>
      <c r="FOL16" s="85"/>
      <c r="FOM16" s="85"/>
      <c r="FON16" s="85"/>
      <c r="FOO16" s="85"/>
      <c r="FOP16" s="85"/>
      <c r="FOQ16" s="85"/>
      <c r="FOR16" s="85"/>
      <c r="FOS16" s="85"/>
      <c r="FOT16" s="85"/>
      <c r="FOU16" s="85"/>
      <c r="FOV16" s="85"/>
      <c r="FOW16" s="85"/>
      <c r="FOX16" s="85"/>
      <c r="FOY16" s="85"/>
      <c r="FOZ16" s="85"/>
      <c r="FPA16" s="85"/>
      <c r="FPB16" s="85"/>
      <c r="FPC16" s="85"/>
      <c r="FPD16" s="85"/>
      <c r="FPE16" s="85"/>
      <c r="FPF16" s="85"/>
      <c r="FPG16" s="85"/>
      <c r="FPH16" s="85"/>
      <c r="FPI16" s="85"/>
      <c r="FPJ16" s="85"/>
      <c r="FPK16" s="85"/>
      <c r="FPL16" s="85"/>
      <c r="FPM16" s="85"/>
      <c r="FPN16" s="85"/>
      <c r="FPO16" s="85"/>
      <c r="FPP16" s="85"/>
      <c r="FPQ16" s="85"/>
      <c r="FPR16" s="85"/>
      <c r="FPS16" s="85"/>
      <c r="FPT16" s="85"/>
      <c r="FPU16" s="85"/>
      <c r="FPV16" s="85"/>
      <c r="FPW16" s="85"/>
      <c r="FPX16" s="85"/>
      <c r="FPY16" s="85"/>
      <c r="FPZ16" s="85"/>
      <c r="FQA16" s="85"/>
      <c r="FQB16" s="85"/>
      <c r="FQC16" s="85"/>
      <c r="FQD16" s="85"/>
      <c r="FQE16" s="85"/>
      <c r="FQF16" s="85"/>
      <c r="FQG16" s="85"/>
      <c r="FQH16" s="85"/>
      <c r="FQI16" s="85"/>
      <c r="FQJ16" s="85"/>
      <c r="FQK16" s="85"/>
      <c r="FQL16" s="85"/>
      <c r="FQM16" s="85"/>
      <c r="FQN16" s="85"/>
      <c r="FQO16" s="85"/>
      <c r="FQP16" s="85"/>
      <c r="FQQ16" s="85"/>
      <c r="FQR16" s="85"/>
      <c r="FQS16" s="85"/>
      <c r="FQT16" s="85"/>
      <c r="FQU16" s="85"/>
      <c r="FQV16" s="85"/>
      <c r="FQW16" s="85"/>
      <c r="FQX16" s="85"/>
      <c r="FQY16" s="85"/>
      <c r="FQZ16" s="85"/>
      <c r="FRA16" s="85"/>
      <c r="FRB16" s="85"/>
      <c r="FRC16" s="85"/>
      <c r="FRD16" s="85"/>
      <c r="FRE16" s="85"/>
      <c r="FRF16" s="85"/>
      <c r="FRG16" s="85"/>
      <c r="FRH16" s="85"/>
      <c r="FRI16" s="85"/>
      <c r="FRJ16" s="85"/>
      <c r="FRK16" s="85"/>
      <c r="FRL16" s="85"/>
      <c r="FRM16" s="85"/>
      <c r="FRN16" s="85"/>
      <c r="FRO16" s="85"/>
      <c r="FRP16" s="85"/>
      <c r="FRQ16" s="85"/>
      <c r="FRR16" s="85"/>
      <c r="FRS16" s="85"/>
      <c r="FRT16" s="85"/>
      <c r="FRU16" s="85"/>
      <c r="FRV16" s="85"/>
      <c r="FRW16" s="85"/>
      <c r="FRX16" s="85"/>
      <c r="FRY16" s="85"/>
      <c r="FRZ16" s="85"/>
      <c r="FSA16" s="85"/>
      <c r="FSB16" s="85"/>
      <c r="FSC16" s="85"/>
      <c r="FSD16" s="85"/>
      <c r="FSE16" s="85"/>
      <c r="FSF16" s="85"/>
      <c r="FSG16" s="85"/>
      <c r="FSH16" s="85"/>
      <c r="FSI16" s="85"/>
      <c r="FSJ16" s="85"/>
      <c r="FSK16" s="85"/>
      <c r="FSL16" s="85"/>
      <c r="FSM16" s="85"/>
      <c r="FSN16" s="85"/>
      <c r="FSO16" s="85"/>
      <c r="FSP16" s="85"/>
      <c r="FSQ16" s="85"/>
      <c r="FSR16" s="85"/>
      <c r="FSS16" s="85"/>
      <c r="FST16" s="85"/>
      <c r="FSU16" s="85"/>
      <c r="FSV16" s="85"/>
      <c r="FSW16" s="85"/>
      <c r="FSX16" s="85"/>
      <c r="FSY16" s="85"/>
      <c r="FSZ16" s="85"/>
      <c r="FTA16" s="85"/>
      <c r="FTB16" s="85"/>
      <c r="FTC16" s="85"/>
      <c r="FTD16" s="85"/>
      <c r="FTE16" s="85"/>
      <c r="FTF16" s="85"/>
      <c r="FTG16" s="85"/>
      <c r="FTH16" s="85"/>
      <c r="FTI16" s="85"/>
      <c r="FTJ16" s="85"/>
      <c r="FTK16" s="85"/>
      <c r="FTL16" s="85"/>
      <c r="FTM16" s="85"/>
      <c r="FTN16" s="85"/>
      <c r="FTO16" s="85"/>
      <c r="FTP16" s="85"/>
      <c r="FTQ16" s="85"/>
      <c r="FTR16" s="85"/>
      <c r="FTS16" s="85"/>
      <c r="FTT16" s="85"/>
      <c r="FTU16" s="85"/>
      <c r="FTV16" s="85"/>
      <c r="FTW16" s="85"/>
      <c r="FTX16" s="85"/>
      <c r="FTY16" s="85"/>
      <c r="FTZ16" s="85"/>
      <c r="FUA16" s="85"/>
      <c r="FUB16" s="85"/>
      <c r="FUC16" s="85"/>
      <c r="FUD16" s="85"/>
      <c r="FUE16" s="85"/>
      <c r="FUF16" s="85"/>
      <c r="FUG16" s="85"/>
      <c r="FUH16" s="85"/>
      <c r="FUI16" s="85"/>
      <c r="FUJ16" s="85"/>
      <c r="FUK16" s="85"/>
      <c r="FUL16" s="85"/>
      <c r="FUM16" s="85"/>
      <c r="FUN16" s="85"/>
      <c r="FUO16" s="85"/>
      <c r="FUP16" s="85"/>
      <c r="FUQ16" s="85"/>
      <c r="FUR16" s="85"/>
      <c r="FUS16" s="85"/>
      <c r="FUT16" s="85"/>
      <c r="FUU16" s="85"/>
      <c r="FUV16" s="85"/>
      <c r="FUW16" s="85"/>
      <c r="FUX16" s="85"/>
      <c r="FUY16" s="85"/>
      <c r="FUZ16" s="85"/>
      <c r="FVA16" s="85"/>
      <c r="FVB16" s="85"/>
      <c r="FVC16" s="85"/>
      <c r="FVD16" s="85"/>
      <c r="FVE16" s="85"/>
      <c r="FVF16" s="85"/>
      <c r="FVG16" s="85"/>
      <c r="FVH16" s="85"/>
      <c r="FVI16" s="85"/>
      <c r="FVJ16" s="85"/>
      <c r="FVK16" s="85"/>
      <c r="FVL16" s="85"/>
      <c r="FVM16" s="85"/>
      <c r="FVN16" s="85"/>
      <c r="FVO16" s="85"/>
      <c r="FVP16" s="85"/>
      <c r="FVQ16" s="85"/>
      <c r="FVR16" s="85"/>
      <c r="FVS16" s="85"/>
      <c r="FVT16" s="85"/>
      <c r="FVU16" s="85"/>
      <c r="FVV16" s="85"/>
      <c r="FVW16" s="85"/>
      <c r="FVX16" s="85"/>
      <c r="FVY16" s="85"/>
      <c r="FVZ16" s="85"/>
      <c r="FWA16" s="85"/>
      <c r="FWB16" s="85"/>
      <c r="FWC16" s="85"/>
      <c r="FWD16" s="85"/>
      <c r="FWE16" s="85"/>
      <c r="FWF16" s="85"/>
      <c r="FWG16" s="85"/>
      <c r="FWH16" s="85"/>
      <c r="FWI16" s="85"/>
      <c r="FWJ16" s="85"/>
      <c r="FWK16" s="85"/>
      <c r="FWL16" s="85"/>
      <c r="FWM16" s="85"/>
      <c r="FWN16" s="85"/>
      <c r="FWO16" s="85"/>
      <c r="FWP16" s="85"/>
      <c r="FWQ16" s="85"/>
      <c r="FWR16" s="85"/>
      <c r="FWS16" s="85"/>
      <c r="FWT16" s="85"/>
      <c r="FWU16" s="85"/>
      <c r="FWV16" s="85"/>
      <c r="FWW16" s="85"/>
      <c r="FWX16" s="85"/>
      <c r="FWY16" s="85"/>
      <c r="FWZ16" s="85"/>
      <c r="FXA16" s="85"/>
      <c r="FXB16" s="85"/>
      <c r="FXC16" s="85"/>
      <c r="FXD16" s="85"/>
      <c r="FXE16" s="85"/>
      <c r="FXF16" s="85"/>
      <c r="FXG16" s="85"/>
      <c r="FXH16" s="85"/>
      <c r="FXI16" s="85"/>
      <c r="FXJ16" s="85"/>
      <c r="FXK16" s="85"/>
      <c r="FXL16" s="85"/>
      <c r="FXM16" s="85"/>
      <c r="FXN16" s="85"/>
      <c r="FXO16" s="85"/>
      <c r="FXP16" s="85"/>
      <c r="FXQ16" s="85"/>
      <c r="FXR16" s="85"/>
      <c r="FXS16" s="85"/>
      <c r="FXT16" s="85"/>
      <c r="FXU16" s="85"/>
      <c r="FXV16" s="85"/>
      <c r="FXW16" s="85"/>
      <c r="FXX16" s="85"/>
      <c r="FXY16" s="85"/>
      <c r="FXZ16" s="85"/>
      <c r="FYA16" s="85"/>
      <c r="FYB16" s="85"/>
      <c r="FYC16" s="85"/>
      <c r="FYD16" s="85"/>
      <c r="FYE16" s="85"/>
      <c r="FYF16" s="85"/>
      <c r="FYG16" s="85"/>
      <c r="FYH16" s="85"/>
      <c r="FYI16" s="85"/>
      <c r="FYJ16" s="85"/>
      <c r="FYK16" s="85"/>
      <c r="FYL16" s="85"/>
      <c r="FYM16" s="85"/>
      <c r="FYN16" s="85"/>
      <c r="FYO16" s="85"/>
      <c r="FYP16" s="85"/>
      <c r="FYQ16" s="85"/>
      <c r="FYR16" s="85"/>
      <c r="FYS16" s="85"/>
      <c r="FYT16" s="85"/>
      <c r="FYU16" s="85"/>
      <c r="FYV16" s="85"/>
      <c r="FYW16" s="85"/>
      <c r="FYX16" s="85"/>
      <c r="FYY16" s="85"/>
      <c r="FYZ16" s="85"/>
      <c r="FZA16" s="85"/>
      <c r="FZB16" s="85"/>
      <c r="FZC16" s="85"/>
      <c r="FZD16" s="85"/>
      <c r="FZE16" s="85"/>
      <c r="FZF16" s="85"/>
      <c r="FZG16" s="85"/>
      <c r="FZH16" s="85"/>
      <c r="FZI16" s="85"/>
      <c r="FZJ16" s="85"/>
      <c r="FZK16" s="85"/>
      <c r="FZL16" s="85"/>
      <c r="FZM16" s="85"/>
      <c r="FZN16" s="85"/>
      <c r="FZO16" s="85"/>
      <c r="FZP16" s="85"/>
      <c r="FZQ16" s="85"/>
      <c r="FZR16" s="85"/>
      <c r="FZS16" s="85"/>
      <c r="FZT16" s="85"/>
      <c r="FZU16" s="85"/>
      <c r="FZV16" s="85"/>
      <c r="FZW16" s="85"/>
      <c r="FZX16" s="85"/>
      <c r="FZY16" s="85"/>
      <c r="FZZ16" s="85"/>
      <c r="GAA16" s="85"/>
      <c r="GAB16" s="85"/>
      <c r="GAC16" s="85"/>
      <c r="GAD16" s="85"/>
      <c r="GAE16" s="85"/>
      <c r="GAF16" s="85"/>
      <c r="GAG16" s="85"/>
      <c r="GAH16" s="85"/>
      <c r="GAI16" s="85"/>
      <c r="GAJ16" s="85"/>
      <c r="GAK16" s="85"/>
      <c r="GAL16" s="85"/>
      <c r="GAM16" s="85"/>
      <c r="GAN16" s="85"/>
      <c r="GAO16" s="85"/>
      <c r="GAP16" s="85"/>
      <c r="GAQ16" s="85"/>
      <c r="GAR16" s="85"/>
      <c r="GAS16" s="85"/>
      <c r="GAT16" s="85"/>
      <c r="GAU16" s="85"/>
      <c r="GAV16" s="85"/>
      <c r="GAW16" s="85"/>
      <c r="GAX16" s="85"/>
      <c r="GAY16" s="85"/>
      <c r="GAZ16" s="85"/>
      <c r="GBA16" s="85"/>
      <c r="GBB16" s="85"/>
      <c r="GBC16" s="85"/>
      <c r="GBD16" s="85"/>
      <c r="GBE16" s="85"/>
      <c r="GBF16" s="85"/>
      <c r="GBG16" s="85"/>
      <c r="GBH16" s="85"/>
      <c r="GBI16" s="85"/>
      <c r="GBJ16" s="85"/>
      <c r="GBK16" s="85"/>
      <c r="GBL16" s="85"/>
      <c r="GBM16" s="85"/>
      <c r="GBN16" s="85"/>
      <c r="GBO16" s="85"/>
      <c r="GBP16" s="85"/>
      <c r="GBQ16" s="85"/>
      <c r="GBR16" s="85"/>
      <c r="GBS16" s="85"/>
      <c r="GBT16" s="85"/>
      <c r="GBU16" s="85"/>
      <c r="GBV16" s="85"/>
      <c r="GBW16" s="85"/>
      <c r="GBX16" s="85"/>
      <c r="GBY16" s="85"/>
      <c r="GBZ16" s="85"/>
      <c r="GCA16" s="85"/>
      <c r="GCB16" s="85"/>
      <c r="GCC16" s="85"/>
      <c r="GCD16" s="85"/>
      <c r="GCE16" s="85"/>
      <c r="GCF16" s="85"/>
      <c r="GCG16" s="85"/>
      <c r="GCH16" s="85"/>
      <c r="GCI16" s="85"/>
      <c r="GCJ16" s="85"/>
      <c r="GCK16" s="85"/>
      <c r="GCL16" s="85"/>
      <c r="GCM16" s="85"/>
      <c r="GCN16" s="85"/>
      <c r="GCO16" s="85"/>
      <c r="GCP16" s="85"/>
      <c r="GCQ16" s="85"/>
      <c r="GCR16" s="85"/>
      <c r="GCS16" s="85"/>
      <c r="GCT16" s="85"/>
      <c r="GCU16" s="85"/>
      <c r="GCV16" s="85"/>
      <c r="GCW16" s="85"/>
      <c r="GCX16" s="85"/>
      <c r="GCY16" s="85"/>
      <c r="GCZ16" s="85"/>
      <c r="GDA16" s="85"/>
      <c r="GDB16" s="85"/>
      <c r="GDC16" s="85"/>
      <c r="GDD16" s="85"/>
      <c r="GDE16" s="85"/>
      <c r="GDF16" s="85"/>
      <c r="GDG16" s="85"/>
      <c r="GDH16" s="85"/>
      <c r="GDI16" s="85"/>
      <c r="GDJ16" s="85"/>
      <c r="GDK16" s="85"/>
      <c r="GDL16" s="85"/>
      <c r="GDM16" s="85"/>
      <c r="GDN16" s="85"/>
      <c r="GDO16" s="85"/>
      <c r="GDP16" s="85"/>
      <c r="GDQ16" s="85"/>
      <c r="GDR16" s="85"/>
      <c r="GDS16" s="85"/>
      <c r="GDT16" s="85"/>
      <c r="GDU16" s="85"/>
      <c r="GDV16" s="85"/>
      <c r="GDW16" s="85"/>
      <c r="GDX16" s="85"/>
      <c r="GDY16" s="85"/>
      <c r="GDZ16" s="85"/>
      <c r="GEA16" s="85"/>
      <c r="GEB16" s="85"/>
      <c r="GEC16" s="85"/>
      <c r="GED16" s="85"/>
      <c r="GEE16" s="85"/>
      <c r="GEF16" s="85"/>
      <c r="GEG16" s="85"/>
      <c r="GEH16" s="85"/>
      <c r="GEI16" s="85"/>
      <c r="GEJ16" s="85"/>
      <c r="GEK16" s="85"/>
      <c r="GEL16" s="85"/>
      <c r="GEM16" s="85"/>
      <c r="GEN16" s="85"/>
      <c r="GEO16" s="85"/>
      <c r="GEP16" s="85"/>
      <c r="GEQ16" s="85"/>
      <c r="GER16" s="85"/>
      <c r="GES16" s="85"/>
      <c r="GET16" s="85"/>
      <c r="GEU16" s="85"/>
      <c r="GEV16" s="85"/>
      <c r="GEW16" s="85"/>
      <c r="GEX16" s="85"/>
      <c r="GEY16" s="85"/>
      <c r="GEZ16" s="85"/>
      <c r="GFA16" s="85"/>
      <c r="GFB16" s="85"/>
      <c r="GFC16" s="85"/>
      <c r="GFD16" s="85"/>
      <c r="GFE16" s="85"/>
      <c r="GFF16" s="85"/>
      <c r="GFG16" s="85"/>
      <c r="GFH16" s="85"/>
      <c r="GFI16" s="85"/>
      <c r="GFJ16" s="85"/>
      <c r="GFK16" s="85"/>
      <c r="GFL16" s="85"/>
      <c r="GFM16" s="85"/>
      <c r="GFN16" s="85"/>
      <c r="GFO16" s="85"/>
      <c r="GFP16" s="85"/>
      <c r="GFQ16" s="85"/>
      <c r="GFR16" s="85"/>
      <c r="GFS16" s="85"/>
      <c r="GFT16" s="85"/>
      <c r="GFU16" s="85"/>
      <c r="GFV16" s="85"/>
      <c r="GFW16" s="85"/>
      <c r="GFX16" s="85"/>
      <c r="GFY16" s="85"/>
      <c r="GFZ16" s="85"/>
      <c r="GGA16" s="85"/>
      <c r="GGB16" s="85"/>
      <c r="GGC16" s="85"/>
      <c r="GGD16" s="85"/>
      <c r="GGE16" s="85"/>
      <c r="GGF16" s="85"/>
      <c r="GGG16" s="85"/>
      <c r="GGH16" s="85"/>
      <c r="GGI16" s="85"/>
      <c r="GGJ16" s="85"/>
      <c r="GGK16" s="85"/>
      <c r="GGL16" s="85"/>
      <c r="GGM16" s="85"/>
      <c r="GGN16" s="85"/>
      <c r="GGO16" s="85"/>
      <c r="GGP16" s="85"/>
      <c r="GGQ16" s="85"/>
      <c r="GGR16" s="85"/>
      <c r="GGS16" s="85"/>
      <c r="GGT16" s="85"/>
      <c r="GGU16" s="85"/>
      <c r="GGV16" s="85"/>
      <c r="GGW16" s="85"/>
      <c r="GGX16" s="85"/>
      <c r="GGY16" s="85"/>
      <c r="GGZ16" s="85"/>
      <c r="GHA16" s="85"/>
      <c r="GHB16" s="85"/>
      <c r="GHC16" s="85"/>
      <c r="GHD16" s="85"/>
      <c r="GHE16" s="85"/>
      <c r="GHF16" s="85"/>
      <c r="GHG16" s="85"/>
      <c r="GHH16" s="85"/>
      <c r="GHI16" s="85"/>
      <c r="GHJ16" s="85"/>
      <c r="GHK16" s="85"/>
      <c r="GHL16" s="85"/>
      <c r="GHM16" s="85"/>
      <c r="GHN16" s="85"/>
      <c r="GHO16" s="85"/>
      <c r="GHP16" s="85"/>
      <c r="GHQ16" s="85"/>
      <c r="GHR16" s="85"/>
      <c r="GHS16" s="85"/>
      <c r="GHT16" s="85"/>
      <c r="GHU16" s="85"/>
      <c r="GHV16" s="85"/>
      <c r="GHW16" s="85"/>
      <c r="GHX16" s="85"/>
      <c r="GHY16" s="85"/>
      <c r="GHZ16" s="85"/>
      <c r="GIA16" s="85"/>
      <c r="GIB16" s="85"/>
      <c r="GIC16" s="85"/>
      <c r="GID16" s="85"/>
      <c r="GIE16" s="85"/>
      <c r="GIF16" s="85"/>
      <c r="GIG16" s="85"/>
      <c r="GIH16" s="85"/>
      <c r="GII16" s="85"/>
      <c r="GIJ16" s="85"/>
      <c r="GIK16" s="85"/>
      <c r="GIL16" s="85"/>
      <c r="GIM16" s="85"/>
      <c r="GIN16" s="85"/>
      <c r="GIO16" s="85"/>
      <c r="GIP16" s="85"/>
      <c r="GIQ16" s="85"/>
      <c r="GIR16" s="85"/>
      <c r="GIS16" s="85"/>
      <c r="GIT16" s="85"/>
      <c r="GIU16" s="85"/>
      <c r="GIV16" s="85"/>
      <c r="GIW16" s="85"/>
      <c r="GIX16" s="85"/>
      <c r="GIY16" s="85"/>
      <c r="GIZ16" s="85"/>
      <c r="GJA16" s="85"/>
      <c r="GJB16" s="85"/>
      <c r="GJC16" s="85"/>
      <c r="GJD16" s="85"/>
      <c r="GJE16" s="85"/>
      <c r="GJF16" s="85"/>
      <c r="GJG16" s="85"/>
      <c r="GJH16" s="85"/>
      <c r="GJI16" s="85"/>
      <c r="GJJ16" s="85"/>
      <c r="GJK16" s="85"/>
      <c r="GJL16" s="85"/>
      <c r="GJM16" s="85"/>
      <c r="GJN16" s="85"/>
      <c r="GJO16" s="85"/>
      <c r="GJP16" s="85"/>
      <c r="GJQ16" s="85"/>
      <c r="GJR16" s="85"/>
      <c r="GJS16" s="85"/>
      <c r="GJT16" s="85"/>
      <c r="GJU16" s="85"/>
      <c r="GJV16" s="85"/>
      <c r="GJW16" s="85"/>
      <c r="GJX16" s="85"/>
      <c r="GJY16" s="85"/>
      <c r="GJZ16" s="85"/>
      <c r="GKA16" s="85"/>
      <c r="GKB16" s="85"/>
      <c r="GKC16" s="85"/>
      <c r="GKD16" s="85"/>
      <c r="GKE16" s="85"/>
      <c r="GKF16" s="85"/>
      <c r="GKG16" s="85"/>
      <c r="GKH16" s="85"/>
      <c r="GKI16" s="85"/>
      <c r="GKJ16" s="85"/>
      <c r="GKK16" s="85"/>
      <c r="GKL16" s="85"/>
      <c r="GKM16" s="85"/>
      <c r="GKN16" s="85"/>
      <c r="GKO16" s="85"/>
      <c r="GKP16" s="85"/>
      <c r="GKQ16" s="85"/>
      <c r="GKR16" s="85"/>
      <c r="GKS16" s="85"/>
      <c r="GKT16" s="85"/>
      <c r="GKU16" s="85"/>
      <c r="GKV16" s="85"/>
      <c r="GKW16" s="85"/>
      <c r="GKX16" s="85"/>
      <c r="GKY16" s="85"/>
      <c r="GKZ16" s="85"/>
      <c r="GLA16" s="85"/>
      <c r="GLB16" s="85"/>
      <c r="GLC16" s="85"/>
      <c r="GLD16" s="85"/>
      <c r="GLE16" s="85"/>
      <c r="GLF16" s="85"/>
      <c r="GLG16" s="85"/>
      <c r="GLH16" s="85"/>
      <c r="GLI16" s="85"/>
      <c r="GLJ16" s="85"/>
      <c r="GLK16" s="85"/>
      <c r="GLL16" s="85"/>
      <c r="GLM16" s="85"/>
      <c r="GLN16" s="85"/>
      <c r="GLO16" s="85"/>
      <c r="GLP16" s="85"/>
      <c r="GLQ16" s="85"/>
      <c r="GLR16" s="85"/>
      <c r="GLS16" s="85"/>
      <c r="GLT16" s="85"/>
      <c r="GLU16" s="85"/>
      <c r="GLV16" s="85"/>
      <c r="GLW16" s="85"/>
      <c r="GLX16" s="85"/>
      <c r="GLY16" s="85"/>
      <c r="GLZ16" s="85"/>
      <c r="GMA16" s="85"/>
      <c r="GMB16" s="85"/>
      <c r="GMC16" s="85"/>
      <c r="GMD16" s="85"/>
      <c r="GME16" s="85"/>
      <c r="GMF16" s="85"/>
      <c r="GMG16" s="85"/>
      <c r="GMH16" s="85"/>
      <c r="GMI16" s="85"/>
      <c r="GMJ16" s="85"/>
      <c r="GMK16" s="85"/>
      <c r="GML16" s="85"/>
      <c r="GMM16" s="85"/>
      <c r="GMN16" s="85"/>
      <c r="GMO16" s="85"/>
      <c r="GMP16" s="85"/>
      <c r="GMQ16" s="85"/>
      <c r="GMR16" s="85"/>
      <c r="GMS16" s="85"/>
      <c r="GMT16" s="85"/>
      <c r="GMU16" s="85"/>
      <c r="GMV16" s="85"/>
      <c r="GMW16" s="85"/>
      <c r="GMX16" s="85"/>
      <c r="GMY16" s="85"/>
      <c r="GMZ16" s="85"/>
      <c r="GNA16" s="85"/>
      <c r="GNB16" s="85"/>
      <c r="GNC16" s="85"/>
      <c r="GND16" s="85"/>
      <c r="GNE16" s="85"/>
      <c r="GNF16" s="85"/>
      <c r="GNG16" s="85"/>
      <c r="GNH16" s="85"/>
      <c r="GNI16" s="85"/>
      <c r="GNJ16" s="85"/>
      <c r="GNK16" s="85"/>
      <c r="GNL16" s="85"/>
      <c r="GNM16" s="85"/>
      <c r="GNN16" s="85"/>
      <c r="GNO16" s="85"/>
      <c r="GNP16" s="85"/>
      <c r="GNQ16" s="85"/>
      <c r="GNR16" s="85"/>
      <c r="GNS16" s="85"/>
      <c r="GNT16" s="85"/>
      <c r="GNU16" s="85"/>
      <c r="GNV16" s="85"/>
      <c r="GNW16" s="85"/>
      <c r="GNX16" s="85"/>
      <c r="GNY16" s="85"/>
      <c r="GNZ16" s="85"/>
      <c r="GOA16" s="85"/>
      <c r="GOB16" s="85"/>
      <c r="GOC16" s="85"/>
      <c r="GOD16" s="85"/>
      <c r="GOE16" s="85"/>
      <c r="GOF16" s="85"/>
      <c r="GOG16" s="85"/>
      <c r="GOH16" s="85"/>
      <c r="GOI16" s="85"/>
      <c r="GOJ16" s="85"/>
      <c r="GOK16" s="85"/>
      <c r="GOL16" s="85"/>
      <c r="GOM16" s="85"/>
      <c r="GON16" s="85"/>
      <c r="GOO16" s="85"/>
      <c r="GOP16" s="85"/>
      <c r="GOQ16" s="85"/>
      <c r="GOR16" s="85"/>
      <c r="GOS16" s="85"/>
      <c r="GOT16" s="85"/>
      <c r="GOU16" s="85"/>
      <c r="GOV16" s="85"/>
      <c r="GOW16" s="85"/>
      <c r="GOX16" s="85"/>
      <c r="GOY16" s="85"/>
      <c r="GOZ16" s="85"/>
      <c r="GPA16" s="85"/>
      <c r="GPB16" s="85"/>
      <c r="GPC16" s="85"/>
      <c r="GPD16" s="85"/>
      <c r="GPE16" s="85"/>
      <c r="GPF16" s="85"/>
      <c r="GPG16" s="85"/>
      <c r="GPH16" s="85"/>
      <c r="GPI16" s="85"/>
      <c r="GPJ16" s="85"/>
      <c r="GPK16" s="85"/>
      <c r="GPL16" s="85"/>
      <c r="GPM16" s="85"/>
      <c r="GPN16" s="85"/>
      <c r="GPO16" s="85"/>
      <c r="GPP16" s="85"/>
      <c r="GPQ16" s="85"/>
      <c r="GPR16" s="85"/>
      <c r="GPS16" s="85"/>
      <c r="GPT16" s="85"/>
      <c r="GPU16" s="85"/>
      <c r="GPV16" s="85"/>
      <c r="GPW16" s="85"/>
      <c r="GPX16" s="85"/>
      <c r="GPY16" s="85"/>
      <c r="GPZ16" s="85"/>
      <c r="GQA16" s="85"/>
      <c r="GQB16" s="85"/>
      <c r="GQC16" s="85"/>
      <c r="GQD16" s="85"/>
      <c r="GQE16" s="85"/>
      <c r="GQF16" s="85"/>
      <c r="GQG16" s="85"/>
      <c r="GQH16" s="85"/>
      <c r="GQI16" s="85"/>
      <c r="GQJ16" s="85"/>
      <c r="GQK16" s="85"/>
      <c r="GQL16" s="85"/>
      <c r="GQM16" s="85"/>
      <c r="GQN16" s="85"/>
      <c r="GQO16" s="85"/>
      <c r="GQP16" s="85"/>
      <c r="GQQ16" s="85"/>
      <c r="GQR16" s="85"/>
      <c r="GQS16" s="85"/>
      <c r="GQT16" s="85"/>
      <c r="GQU16" s="85"/>
      <c r="GQV16" s="85"/>
      <c r="GQW16" s="85"/>
      <c r="GQX16" s="85"/>
      <c r="GQY16" s="85"/>
      <c r="GQZ16" s="85"/>
      <c r="GRA16" s="85"/>
      <c r="GRB16" s="85"/>
      <c r="GRC16" s="85"/>
      <c r="GRD16" s="85"/>
      <c r="GRE16" s="85"/>
      <c r="GRF16" s="85"/>
      <c r="GRG16" s="85"/>
      <c r="GRH16" s="85"/>
      <c r="GRI16" s="85"/>
      <c r="GRJ16" s="85"/>
      <c r="GRK16" s="85"/>
      <c r="GRL16" s="85"/>
      <c r="GRM16" s="85"/>
      <c r="GRN16" s="85"/>
      <c r="GRO16" s="85"/>
      <c r="GRP16" s="85"/>
      <c r="GRQ16" s="85"/>
      <c r="GRR16" s="85"/>
      <c r="GRS16" s="85"/>
      <c r="GRT16" s="85"/>
      <c r="GRU16" s="85"/>
      <c r="GRV16" s="85"/>
      <c r="GRW16" s="85"/>
      <c r="GRX16" s="85"/>
      <c r="GRY16" s="85"/>
      <c r="GRZ16" s="85"/>
      <c r="GSA16" s="85"/>
      <c r="GSB16" s="85"/>
      <c r="GSC16" s="85"/>
      <c r="GSD16" s="85"/>
      <c r="GSE16" s="85"/>
      <c r="GSF16" s="85"/>
      <c r="GSG16" s="85"/>
      <c r="GSH16" s="85"/>
      <c r="GSI16" s="85"/>
      <c r="GSJ16" s="85"/>
      <c r="GSK16" s="85"/>
      <c r="GSL16" s="85"/>
      <c r="GSM16" s="85"/>
      <c r="GSN16" s="85"/>
      <c r="GSO16" s="85"/>
      <c r="GSP16" s="85"/>
      <c r="GSQ16" s="85"/>
      <c r="GSR16" s="85"/>
      <c r="GSS16" s="85"/>
      <c r="GST16" s="85"/>
      <c r="GSU16" s="85"/>
      <c r="GSV16" s="85"/>
      <c r="GSW16" s="85"/>
      <c r="GSX16" s="85"/>
      <c r="GSY16" s="85"/>
      <c r="GSZ16" s="85"/>
      <c r="GTA16" s="85"/>
      <c r="GTB16" s="85"/>
      <c r="GTC16" s="85"/>
      <c r="GTD16" s="85"/>
      <c r="GTE16" s="85"/>
      <c r="GTF16" s="85"/>
      <c r="GTG16" s="85"/>
      <c r="GTH16" s="85"/>
      <c r="GTI16" s="85"/>
      <c r="GTJ16" s="85"/>
      <c r="GTK16" s="85"/>
      <c r="GTL16" s="85"/>
      <c r="GTM16" s="85"/>
      <c r="GTN16" s="85"/>
      <c r="GTO16" s="85"/>
      <c r="GTP16" s="85"/>
      <c r="GTQ16" s="85"/>
      <c r="GTR16" s="85"/>
      <c r="GTS16" s="85"/>
      <c r="GTT16" s="85"/>
      <c r="GTU16" s="85"/>
      <c r="GTV16" s="85"/>
      <c r="GTW16" s="85"/>
      <c r="GTX16" s="85"/>
      <c r="GTY16" s="85"/>
      <c r="GTZ16" s="85"/>
      <c r="GUA16" s="85"/>
      <c r="GUB16" s="85"/>
      <c r="GUC16" s="85"/>
      <c r="GUD16" s="85"/>
      <c r="GUE16" s="85"/>
      <c r="GUF16" s="85"/>
      <c r="GUG16" s="85"/>
      <c r="GUH16" s="85"/>
      <c r="GUI16" s="85"/>
      <c r="GUJ16" s="85"/>
      <c r="GUK16" s="85"/>
      <c r="GUL16" s="85"/>
      <c r="GUM16" s="85"/>
      <c r="GUN16" s="85"/>
      <c r="GUO16" s="85"/>
      <c r="GUP16" s="85"/>
      <c r="GUQ16" s="85"/>
      <c r="GUR16" s="85"/>
      <c r="GUS16" s="85"/>
      <c r="GUT16" s="85"/>
      <c r="GUU16" s="85"/>
      <c r="GUV16" s="85"/>
      <c r="GUW16" s="85"/>
      <c r="GUX16" s="85"/>
      <c r="GUY16" s="85"/>
      <c r="GUZ16" s="85"/>
      <c r="GVA16" s="85"/>
      <c r="GVB16" s="85"/>
      <c r="GVC16" s="85"/>
      <c r="GVD16" s="85"/>
      <c r="GVE16" s="85"/>
      <c r="GVF16" s="85"/>
      <c r="GVG16" s="85"/>
      <c r="GVH16" s="85"/>
      <c r="GVI16" s="85"/>
      <c r="GVJ16" s="85"/>
      <c r="GVK16" s="85"/>
      <c r="GVL16" s="85"/>
      <c r="GVM16" s="85"/>
      <c r="GVN16" s="85"/>
      <c r="GVO16" s="85"/>
      <c r="GVP16" s="85"/>
      <c r="GVQ16" s="85"/>
      <c r="GVR16" s="85"/>
      <c r="GVS16" s="85"/>
      <c r="GVT16" s="85"/>
      <c r="GVU16" s="85"/>
      <c r="GVV16" s="85"/>
      <c r="GVW16" s="85"/>
      <c r="GVX16" s="85"/>
      <c r="GVY16" s="85"/>
      <c r="GVZ16" s="85"/>
      <c r="GWA16" s="85"/>
      <c r="GWB16" s="85"/>
      <c r="GWC16" s="85"/>
      <c r="GWD16" s="85"/>
      <c r="GWE16" s="85"/>
      <c r="GWF16" s="85"/>
      <c r="GWG16" s="85"/>
      <c r="GWH16" s="85"/>
      <c r="GWI16" s="85"/>
      <c r="GWJ16" s="85"/>
      <c r="GWK16" s="85"/>
      <c r="GWL16" s="85"/>
      <c r="GWM16" s="85"/>
      <c r="GWN16" s="85"/>
      <c r="GWO16" s="85"/>
      <c r="GWP16" s="85"/>
      <c r="GWQ16" s="85"/>
      <c r="GWR16" s="85"/>
      <c r="GWS16" s="85"/>
      <c r="GWT16" s="85"/>
      <c r="GWU16" s="85"/>
      <c r="GWV16" s="85"/>
      <c r="GWW16" s="85"/>
      <c r="GWX16" s="85"/>
      <c r="GWY16" s="85"/>
      <c r="GWZ16" s="85"/>
      <c r="GXA16" s="85"/>
      <c r="GXB16" s="85"/>
      <c r="GXC16" s="85"/>
      <c r="GXD16" s="85"/>
      <c r="GXE16" s="85"/>
      <c r="GXF16" s="85"/>
      <c r="GXG16" s="85"/>
      <c r="GXH16" s="85"/>
      <c r="GXI16" s="85"/>
      <c r="GXJ16" s="85"/>
      <c r="GXK16" s="85"/>
      <c r="GXL16" s="85"/>
      <c r="GXM16" s="85"/>
      <c r="GXN16" s="85"/>
      <c r="GXO16" s="85"/>
      <c r="GXP16" s="85"/>
      <c r="GXQ16" s="85"/>
      <c r="GXR16" s="85"/>
      <c r="GXS16" s="85"/>
      <c r="GXT16" s="85"/>
      <c r="GXU16" s="85"/>
      <c r="GXV16" s="85"/>
      <c r="GXW16" s="85"/>
      <c r="GXX16" s="85"/>
      <c r="GXY16" s="85"/>
      <c r="GXZ16" s="85"/>
      <c r="GYA16" s="85"/>
      <c r="GYB16" s="85"/>
      <c r="GYC16" s="85"/>
      <c r="GYD16" s="85"/>
      <c r="GYE16" s="85"/>
      <c r="GYF16" s="85"/>
      <c r="GYG16" s="85"/>
      <c r="GYH16" s="85"/>
      <c r="GYI16" s="85"/>
      <c r="GYJ16" s="85"/>
      <c r="GYK16" s="85"/>
      <c r="GYL16" s="85"/>
      <c r="GYM16" s="85"/>
      <c r="GYN16" s="85"/>
      <c r="GYO16" s="85"/>
      <c r="GYP16" s="85"/>
      <c r="GYQ16" s="85"/>
      <c r="GYR16" s="85"/>
      <c r="GYS16" s="85"/>
      <c r="GYT16" s="85"/>
      <c r="GYU16" s="85"/>
      <c r="GYV16" s="85"/>
      <c r="GYW16" s="85"/>
      <c r="GYX16" s="85"/>
      <c r="GYY16" s="85"/>
      <c r="GYZ16" s="85"/>
      <c r="GZA16" s="85"/>
      <c r="GZB16" s="85"/>
      <c r="GZC16" s="85"/>
      <c r="GZD16" s="85"/>
      <c r="GZE16" s="85"/>
      <c r="GZF16" s="85"/>
      <c r="GZG16" s="85"/>
      <c r="GZH16" s="85"/>
      <c r="GZI16" s="85"/>
      <c r="GZJ16" s="85"/>
      <c r="GZK16" s="85"/>
      <c r="GZL16" s="85"/>
      <c r="GZM16" s="85"/>
      <c r="GZN16" s="85"/>
      <c r="GZO16" s="85"/>
      <c r="GZP16" s="85"/>
      <c r="GZQ16" s="85"/>
      <c r="GZR16" s="85"/>
      <c r="GZS16" s="85"/>
      <c r="GZT16" s="85"/>
      <c r="GZU16" s="85"/>
      <c r="GZV16" s="85"/>
      <c r="GZW16" s="85"/>
      <c r="GZX16" s="85"/>
      <c r="GZY16" s="85"/>
      <c r="GZZ16" s="85"/>
      <c r="HAA16" s="85"/>
      <c r="HAB16" s="85"/>
      <c r="HAC16" s="85"/>
      <c r="HAD16" s="85"/>
      <c r="HAE16" s="85"/>
      <c r="HAF16" s="85"/>
      <c r="HAG16" s="85"/>
      <c r="HAH16" s="85"/>
      <c r="HAI16" s="85"/>
      <c r="HAJ16" s="85"/>
      <c r="HAK16" s="85"/>
      <c r="HAL16" s="85"/>
      <c r="HAM16" s="85"/>
      <c r="HAN16" s="85"/>
      <c r="HAO16" s="85"/>
      <c r="HAP16" s="85"/>
      <c r="HAQ16" s="85"/>
      <c r="HAR16" s="85"/>
      <c r="HAS16" s="85"/>
      <c r="HAT16" s="85"/>
      <c r="HAU16" s="85"/>
      <c r="HAV16" s="85"/>
      <c r="HAW16" s="85"/>
      <c r="HAX16" s="85"/>
      <c r="HAY16" s="85"/>
      <c r="HAZ16" s="85"/>
      <c r="HBA16" s="85"/>
      <c r="HBB16" s="85"/>
      <c r="HBC16" s="85"/>
      <c r="HBD16" s="85"/>
      <c r="HBE16" s="85"/>
      <c r="HBF16" s="85"/>
      <c r="HBG16" s="85"/>
      <c r="HBH16" s="85"/>
      <c r="HBI16" s="85"/>
      <c r="HBJ16" s="85"/>
      <c r="HBK16" s="85"/>
      <c r="HBL16" s="85"/>
      <c r="HBM16" s="85"/>
      <c r="HBN16" s="85"/>
      <c r="HBO16" s="85"/>
      <c r="HBP16" s="85"/>
      <c r="HBQ16" s="85"/>
      <c r="HBR16" s="85"/>
      <c r="HBS16" s="85"/>
      <c r="HBT16" s="85"/>
      <c r="HBU16" s="85"/>
      <c r="HBV16" s="85"/>
      <c r="HBW16" s="85"/>
      <c r="HBX16" s="85"/>
      <c r="HBY16" s="85"/>
      <c r="HBZ16" s="85"/>
      <c r="HCA16" s="85"/>
      <c r="HCB16" s="85"/>
      <c r="HCC16" s="85"/>
      <c r="HCD16" s="85"/>
      <c r="HCE16" s="85"/>
      <c r="HCF16" s="85"/>
      <c r="HCG16" s="85"/>
      <c r="HCH16" s="85"/>
      <c r="HCI16" s="85"/>
      <c r="HCJ16" s="85"/>
      <c r="HCK16" s="85"/>
      <c r="HCL16" s="85"/>
      <c r="HCM16" s="85"/>
      <c r="HCN16" s="85"/>
      <c r="HCO16" s="85"/>
      <c r="HCP16" s="85"/>
      <c r="HCQ16" s="85"/>
      <c r="HCR16" s="85"/>
      <c r="HCS16" s="85"/>
      <c r="HCT16" s="85"/>
      <c r="HCU16" s="85"/>
      <c r="HCV16" s="85"/>
      <c r="HCW16" s="85"/>
      <c r="HCX16" s="85"/>
      <c r="HCY16" s="85"/>
      <c r="HCZ16" s="85"/>
      <c r="HDA16" s="85"/>
      <c r="HDB16" s="85"/>
      <c r="HDC16" s="85"/>
      <c r="HDD16" s="85"/>
      <c r="HDE16" s="85"/>
      <c r="HDF16" s="85"/>
      <c r="HDG16" s="85"/>
      <c r="HDH16" s="85"/>
      <c r="HDI16" s="85"/>
      <c r="HDJ16" s="85"/>
      <c r="HDK16" s="85"/>
      <c r="HDL16" s="85"/>
      <c r="HDM16" s="85"/>
      <c r="HDN16" s="85"/>
      <c r="HDO16" s="85"/>
      <c r="HDP16" s="85"/>
      <c r="HDQ16" s="85"/>
      <c r="HDR16" s="85"/>
      <c r="HDS16" s="85"/>
      <c r="HDT16" s="85"/>
      <c r="HDU16" s="85"/>
      <c r="HDV16" s="85"/>
      <c r="HDW16" s="85"/>
      <c r="HDX16" s="85"/>
      <c r="HDY16" s="85"/>
      <c r="HDZ16" s="85"/>
      <c r="HEA16" s="85"/>
      <c r="HEB16" s="85"/>
      <c r="HEC16" s="85"/>
      <c r="HED16" s="85"/>
      <c r="HEE16" s="85"/>
      <c r="HEF16" s="85"/>
      <c r="HEG16" s="85"/>
      <c r="HEH16" s="85"/>
      <c r="HEI16" s="85"/>
      <c r="HEJ16" s="85"/>
      <c r="HEK16" s="85"/>
      <c r="HEL16" s="85"/>
      <c r="HEM16" s="85"/>
      <c r="HEN16" s="85"/>
      <c r="HEO16" s="85"/>
      <c r="HEP16" s="85"/>
      <c r="HEQ16" s="85"/>
      <c r="HER16" s="85"/>
      <c r="HES16" s="85"/>
      <c r="HET16" s="85"/>
      <c r="HEU16" s="85"/>
      <c r="HEV16" s="85"/>
      <c r="HEW16" s="85"/>
      <c r="HEX16" s="85"/>
      <c r="HEY16" s="85"/>
      <c r="HEZ16" s="85"/>
      <c r="HFA16" s="85"/>
      <c r="HFB16" s="85"/>
      <c r="HFC16" s="85"/>
      <c r="HFD16" s="85"/>
      <c r="HFE16" s="85"/>
      <c r="HFF16" s="85"/>
      <c r="HFG16" s="85"/>
      <c r="HFH16" s="85"/>
      <c r="HFI16" s="85"/>
      <c r="HFJ16" s="85"/>
      <c r="HFK16" s="85"/>
      <c r="HFL16" s="85"/>
      <c r="HFM16" s="85"/>
      <c r="HFN16" s="85"/>
      <c r="HFO16" s="85"/>
      <c r="HFP16" s="85"/>
      <c r="HFQ16" s="85"/>
      <c r="HFR16" s="85"/>
      <c r="HFS16" s="85"/>
      <c r="HFT16" s="85"/>
      <c r="HFU16" s="85"/>
      <c r="HFV16" s="85"/>
      <c r="HFW16" s="85"/>
      <c r="HFX16" s="85"/>
      <c r="HFY16" s="85"/>
      <c r="HFZ16" s="85"/>
      <c r="HGA16" s="85"/>
      <c r="HGB16" s="85"/>
      <c r="HGC16" s="85"/>
      <c r="HGD16" s="85"/>
      <c r="HGE16" s="85"/>
      <c r="HGF16" s="85"/>
      <c r="HGG16" s="85"/>
      <c r="HGH16" s="85"/>
      <c r="HGI16" s="85"/>
      <c r="HGJ16" s="85"/>
      <c r="HGK16" s="85"/>
      <c r="HGL16" s="85"/>
      <c r="HGM16" s="85"/>
      <c r="HGN16" s="85"/>
      <c r="HGO16" s="85"/>
      <c r="HGP16" s="85"/>
      <c r="HGQ16" s="85"/>
      <c r="HGR16" s="85"/>
      <c r="HGS16" s="85"/>
      <c r="HGT16" s="85"/>
      <c r="HGU16" s="85"/>
      <c r="HGV16" s="85"/>
      <c r="HGW16" s="85"/>
      <c r="HGX16" s="85"/>
      <c r="HGY16" s="85"/>
      <c r="HGZ16" s="85"/>
      <c r="HHA16" s="85"/>
      <c r="HHB16" s="85"/>
      <c r="HHC16" s="85"/>
      <c r="HHD16" s="85"/>
      <c r="HHE16" s="85"/>
      <c r="HHF16" s="85"/>
      <c r="HHG16" s="85"/>
      <c r="HHH16" s="85"/>
      <c r="HHI16" s="85"/>
      <c r="HHJ16" s="85"/>
      <c r="HHK16" s="85"/>
      <c r="HHL16" s="85"/>
      <c r="HHM16" s="85"/>
      <c r="HHN16" s="85"/>
      <c r="HHO16" s="85"/>
      <c r="HHP16" s="85"/>
      <c r="HHQ16" s="85"/>
      <c r="HHR16" s="85"/>
      <c r="HHS16" s="85"/>
      <c r="HHT16" s="85"/>
      <c r="HHU16" s="85"/>
      <c r="HHV16" s="85"/>
      <c r="HHW16" s="85"/>
      <c r="HHX16" s="85"/>
      <c r="HHY16" s="85"/>
      <c r="HHZ16" s="85"/>
      <c r="HIA16" s="85"/>
      <c r="HIB16" s="85"/>
      <c r="HIC16" s="85"/>
      <c r="HID16" s="85"/>
      <c r="HIE16" s="85"/>
      <c r="HIF16" s="85"/>
      <c r="HIG16" s="85"/>
      <c r="HIH16" s="85"/>
      <c r="HII16" s="85"/>
      <c r="HIJ16" s="85"/>
      <c r="HIK16" s="85"/>
      <c r="HIL16" s="85"/>
      <c r="HIM16" s="85"/>
      <c r="HIN16" s="85"/>
      <c r="HIO16" s="85"/>
      <c r="HIP16" s="85"/>
      <c r="HIQ16" s="85"/>
      <c r="HIR16" s="85"/>
      <c r="HIS16" s="85"/>
      <c r="HIT16" s="85"/>
      <c r="HIU16" s="85"/>
      <c r="HIV16" s="85"/>
      <c r="HIW16" s="85"/>
      <c r="HIX16" s="85"/>
      <c r="HIY16" s="85"/>
      <c r="HIZ16" s="85"/>
      <c r="HJA16" s="85"/>
      <c r="HJB16" s="85"/>
      <c r="HJC16" s="85"/>
      <c r="HJD16" s="85"/>
      <c r="HJE16" s="85"/>
      <c r="HJF16" s="85"/>
      <c r="HJG16" s="85"/>
      <c r="HJH16" s="85"/>
      <c r="HJI16" s="85"/>
      <c r="HJJ16" s="85"/>
      <c r="HJK16" s="85"/>
      <c r="HJL16" s="85"/>
      <c r="HJM16" s="85"/>
      <c r="HJN16" s="85"/>
      <c r="HJO16" s="85"/>
      <c r="HJP16" s="85"/>
      <c r="HJQ16" s="85"/>
      <c r="HJR16" s="85"/>
      <c r="HJS16" s="85"/>
      <c r="HJT16" s="85"/>
      <c r="HJU16" s="85"/>
      <c r="HJV16" s="85"/>
      <c r="HJW16" s="85"/>
      <c r="HJX16" s="85"/>
      <c r="HJY16" s="85"/>
      <c r="HJZ16" s="85"/>
      <c r="HKA16" s="85"/>
      <c r="HKB16" s="85"/>
      <c r="HKC16" s="85"/>
      <c r="HKD16" s="85"/>
      <c r="HKE16" s="85"/>
      <c r="HKF16" s="85"/>
      <c r="HKG16" s="85"/>
      <c r="HKH16" s="85"/>
      <c r="HKI16" s="85"/>
      <c r="HKJ16" s="85"/>
      <c r="HKK16" s="85"/>
      <c r="HKL16" s="85"/>
      <c r="HKM16" s="85"/>
      <c r="HKN16" s="85"/>
      <c r="HKO16" s="85"/>
      <c r="HKP16" s="85"/>
      <c r="HKQ16" s="85"/>
      <c r="HKR16" s="85"/>
      <c r="HKS16" s="85"/>
      <c r="HKT16" s="85"/>
      <c r="HKU16" s="85"/>
      <c r="HKV16" s="85"/>
      <c r="HKW16" s="85"/>
      <c r="HKX16" s="85"/>
      <c r="HKY16" s="85"/>
      <c r="HKZ16" s="85"/>
      <c r="HLA16" s="85"/>
      <c r="HLB16" s="85"/>
      <c r="HLC16" s="85"/>
      <c r="HLD16" s="85"/>
      <c r="HLE16" s="85"/>
      <c r="HLF16" s="85"/>
      <c r="HLG16" s="85"/>
      <c r="HLH16" s="85"/>
      <c r="HLI16" s="85"/>
      <c r="HLJ16" s="85"/>
      <c r="HLK16" s="85"/>
      <c r="HLL16" s="85"/>
      <c r="HLM16" s="85"/>
      <c r="HLN16" s="85"/>
      <c r="HLO16" s="85"/>
      <c r="HLP16" s="85"/>
      <c r="HLQ16" s="85"/>
      <c r="HLR16" s="85"/>
      <c r="HLS16" s="85"/>
      <c r="HLT16" s="85"/>
      <c r="HLU16" s="85"/>
      <c r="HLV16" s="85"/>
      <c r="HLW16" s="85"/>
      <c r="HLX16" s="85"/>
      <c r="HLY16" s="85"/>
      <c r="HLZ16" s="85"/>
      <c r="HMA16" s="85"/>
      <c r="HMB16" s="85"/>
      <c r="HMC16" s="85"/>
      <c r="HMD16" s="85"/>
      <c r="HME16" s="85"/>
      <c r="HMF16" s="85"/>
      <c r="HMG16" s="85"/>
      <c r="HMH16" s="85"/>
      <c r="HMI16" s="85"/>
      <c r="HMJ16" s="85"/>
      <c r="HMK16" s="85"/>
      <c r="HML16" s="85"/>
      <c r="HMM16" s="85"/>
      <c r="HMN16" s="85"/>
      <c r="HMO16" s="85"/>
      <c r="HMP16" s="85"/>
      <c r="HMQ16" s="85"/>
      <c r="HMR16" s="85"/>
      <c r="HMS16" s="85"/>
      <c r="HMT16" s="85"/>
      <c r="HMU16" s="85"/>
      <c r="HMV16" s="85"/>
      <c r="HMW16" s="85"/>
      <c r="HMX16" s="85"/>
      <c r="HMY16" s="85"/>
      <c r="HMZ16" s="85"/>
      <c r="HNA16" s="85"/>
      <c r="HNB16" s="85"/>
      <c r="HNC16" s="85"/>
      <c r="HND16" s="85"/>
      <c r="HNE16" s="85"/>
      <c r="HNF16" s="85"/>
      <c r="HNG16" s="85"/>
      <c r="HNH16" s="85"/>
      <c r="HNI16" s="85"/>
      <c r="HNJ16" s="85"/>
      <c r="HNK16" s="85"/>
      <c r="HNL16" s="85"/>
      <c r="HNM16" s="85"/>
      <c r="HNN16" s="85"/>
      <c r="HNO16" s="85"/>
      <c r="HNP16" s="85"/>
      <c r="HNQ16" s="85"/>
      <c r="HNR16" s="85"/>
      <c r="HNS16" s="85"/>
      <c r="HNT16" s="85"/>
      <c r="HNU16" s="85"/>
      <c r="HNV16" s="85"/>
      <c r="HNW16" s="85"/>
      <c r="HNX16" s="85"/>
      <c r="HNY16" s="85"/>
      <c r="HNZ16" s="85"/>
      <c r="HOA16" s="85"/>
      <c r="HOB16" s="85"/>
      <c r="HOC16" s="85"/>
      <c r="HOD16" s="85"/>
      <c r="HOE16" s="85"/>
      <c r="HOF16" s="85"/>
      <c r="HOG16" s="85"/>
      <c r="HOH16" s="85"/>
      <c r="HOI16" s="85"/>
      <c r="HOJ16" s="85"/>
      <c r="HOK16" s="85"/>
      <c r="HOL16" s="85"/>
      <c r="HOM16" s="85"/>
      <c r="HON16" s="85"/>
      <c r="HOO16" s="85"/>
      <c r="HOP16" s="85"/>
      <c r="HOQ16" s="85"/>
      <c r="HOR16" s="85"/>
      <c r="HOS16" s="85"/>
      <c r="HOT16" s="85"/>
      <c r="HOU16" s="85"/>
      <c r="HOV16" s="85"/>
      <c r="HOW16" s="85"/>
      <c r="HOX16" s="85"/>
      <c r="HOY16" s="85"/>
      <c r="HOZ16" s="85"/>
      <c r="HPA16" s="85"/>
      <c r="HPB16" s="85"/>
      <c r="HPC16" s="85"/>
      <c r="HPD16" s="85"/>
      <c r="HPE16" s="85"/>
      <c r="HPF16" s="85"/>
      <c r="HPG16" s="85"/>
      <c r="HPH16" s="85"/>
      <c r="HPI16" s="85"/>
      <c r="HPJ16" s="85"/>
      <c r="HPK16" s="85"/>
      <c r="HPL16" s="85"/>
      <c r="HPM16" s="85"/>
      <c r="HPN16" s="85"/>
      <c r="HPO16" s="85"/>
      <c r="HPP16" s="85"/>
      <c r="HPQ16" s="85"/>
      <c r="HPR16" s="85"/>
      <c r="HPS16" s="85"/>
      <c r="HPT16" s="85"/>
      <c r="HPU16" s="85"/>
      <c r="HPV16" s="85"/>
      <c r="HPW16" s="85"/>
      <c r="HPX16" s="85"/>
      <c r="HPY16" s="85"/>
      <c r="HPZ16" s="85"/>
      <c r="HQA16" s="85"/>
      <c r="HQB16" s="85"/>
      <c r="HQC16" s="85"/>
      <c r="HQD16" s="85"/>
      <c r="HQE16" s="85"/>
      <c r="HQF16" s="85"/>
      <c r="HQG16" s="85"/>
      <c r="HQH16" s="85"/>
      <c r="HQI16" s="85"/>
      <c r="HQJ16" s="85"/>
      <c r="HQK16" s="85"/>
      <c r="HQL16" s="85"/>
      <c r="HQM16" s="85"/>
      <c r="HQN16" s="85"/>
      <c r="HQO16" s="85"/>
      <c r="HQP16" s="85"/>
      <c r="HQQ16" s="85"/>
      <c r="HQR16" s="85"/>
      <c r="HQS16" s="85"/>
      <c r="HQT16" s="85"/>
      <c r="HQU16" s="85"/>
      <c r="HQV16" s="85"/>
      <c r="HQW16" s="85"/>
      <c r="HQX16" s="85"/>
      <c r="HQY16" s="85"/>
      <c r="HQZ16" s="85"/>
      <c r="HRA16" s="85"/>
      <c r="HRB16" s="85"/>
      <c r="HRC16" s="85"/>
      <c r="HRD16" s="85"/>
      <c r="HRE16" s="85"/>
      <c r="HRF16" s="85"/>
      <c r="HRG16" s="85"/>
      <c r="HRH16" s="85"/>
      <c r="HRI16" s="85"/>
      <c r="HRJ16" s="85"/>
      <c r="HRK16" s="85"/>
      <c r="HRL16" s="85"/>
      <c r="HRM16" s="85"/>
      <c r="HRN16" s="85"/>
      <c r="HRO16" s="85"/>
      <c r="HRP16" s="85"/>
      <c r="HRQ16" s="85"/>
      <c r="HRR16" s="85"/>
      <c r="HRS16" s="85"/>
      <c r="HRT16" s="85"/>
      <c r="HRU16" s="85"/>
      <c r="HRV16" s="85"/>
      <c r="HRW16" s="85"/>
      <c r="HRX16" s="85"/>
      <c r="HRY16" s="85"/>
      <c r="HRZ16" s="85"/>
      <c r="HSA16" s="85"/>
      <c r="HSB16" s="85"/>
      <c r="HSC16" s="85"/>
      <c r="HSD16" s="85"/>
      <c r="HSE16" s="85"/>
      <c r="HSF16" s="85"/>
      <c r="HSG16" s="85"/>
      <c r="HSH16" s="85"/>
      <c r="HSI16" s="85"/>
      <c r="HSJ16" s="85"/>
      <c r="HSK16" s="85"/>
      <c r="HSL16" s="85"/>
      <c r="HSM16" s="85"/>
      <c r="HSN16" s="85"/>
      <c r="HSO16" s="85"/>
      <c r="HSP16" s="85"/>
      <c r="HSQ16" s="85"/>
      <c r="HSR16" s="85"/>
      <c r="HSS16" s="85"/>
      <c r="HST16" s="85"/>
      <c r="HSU16" s="85"/>
      <c r="HSV16" s="85"/>
      <c r="HSW16" s="85"/>
      <c r="HSX16" s="85"/>
      <c r="HSY16" s="85"/>
      <c r="HSZ16" s="85"/>
      <c r="HTA16" s="85"/>
      <c r="HTB16" s="85"/>
      <c r="HTC16" s="85"/>
      <c r="HTD16" s="85"/>
      <c r="HTE16" s="85"/>
      <c r="HTF16" s="85"/>
      <c r="HTG16" s="85"/>
      <c r="HTH16" s="85"/>
      <c r="HTI16" s="85"/>
      <c r="HTJ16" s="85"/>
      <c r="HTK16" s="85"/>
      <c r="HTL16" s="85"/>
      <c r="HTM16" s="85"/>
      <c r="HTN16" s="85"/>
      <c r="HTO16" s="85"/>
      <c r="HTP16" s="85"/>
      <c r="HTQ16" s="85"/>
      <c r="HTR16" s="85"/>
      <c r="HTS16" s="85"/>
      <c r="HTT16" s="85"/>
      <c r="HTU16" s="85"/>
      <c r="HTV16" s="85"/>
      <c r="HTW16" s="85"/>
      <c r="HTX16" s="85"/>
      <c r="HTY16" s="85"/>
      <c r="HTZ16" s="85"/>
      <c r="HUA16" s="85"/>
      <c r="HUB16" s="85"/>
      <c r="HUC16" s="85"/>
      <c r="HUD16" s="85"/>
      <c r="HUE16" s="85"/>
      <c r="HUF16" s="85"/>
      <c r="HUG16" s="85"/>
      <c r="HUH16" s="85"/>
      <c r="HUI16" s="85"/>
      <c r="HUJ16" s="85"/>
      <c r="HUK16" s="85"/>
      <c r="HUL16" s="85"/>
      <c r="HUM16" s="85"/>
      <c r="HUN16" s="85"/>
      <c r="HUO16" s="85"/>
      <c r="HUP16" s="85"/>
      <c r="HUQ16" s="85"/>
      <c r="HUR16" s="85"/>
      <c r="HUS16" s="85"/>
      <c r="HUT16" s="85"/>
      <c r="HUU16" s="85"/>
      <c r="HUV16" s="85"/>
      <c r="HUW16" s="85"/>
      <c r="HUX16" s="85"/>
      <c r="HUY16" s="85"/>
      <c r="HUZ16" s="85"/>
      <c r="HVA16" s="85"/>
      <c r="HVB16" s="85"/>
      <c r="HVC16" s="85"/>
      <c r="HVD16" s="85"/>
      <c r="HVE16" s="85"/>
      <c r="HVF16" s="85"/>
      <c r="HVG16" s="85"/>
      <c r="HVH16" s="85"/>
      <c r="HVI16" s="85"/>
      <c r="HVJ16" s="85"/>
      <c r="HVK16" s="85"/>
      <c r="HVL16" s="85"/>
      <c r="HVM16" s="85"/>
      <c r="HVN16" s="85"/>
      <c r="HVO16" s="85"/>
      <c r="HVP16" s="85"/>
      <c r="HVQ16" s="85"/>
      <c r="HVR16" s="85"/>
      <c r="HVS16" s="85"/>
      <c r="HVT16" s="85"/>
      <c r="HVU16" s="85"/>
      <c r="HVV16" s="85"/>
      <c r="HVW16" s="85"/>
      <c r="HVX16" s="85"/>
      <c r="HVY16" s="85"/>
      <c r="HVZ16" s="85"/>
      <c r="HWA16" s="85"/>
      <c r="HWB16" s="85"/>
      <c r="HWC16" s="85"/>
      <c r="HWD16" s="85"/>
      <c r="HWE16" s="85"/>
      <c r="HWF16" s="85"/>
      <c r="HWG16" s="85"/>
      <c r="HWH16" s="85"/>
      <c r="HWI16" s="85"/>
      <c r="HWJ16" s="85"/>
      <c r="HWK16" s="85"/>
      <c r="HWL16" s="85"/>
      <c r="HWM16" s="85"/>
      <c r="HWN16" s="85"/>
      <c r="HWO16" s="85"/>
      <c r="HWP16" s="85"/>
      <c r="HWQ16" s="85"/>
      <c r="HWR16" s="85"/>
      <c r="HWS16" s="85"/>
      <c r="HWT16" s="85"/>
      <c r="HWU16" s="85"/>
      <c r="HWV16" s="85"/>
      <c r="HWW16" s="85"/>
      <c r="HWX16" s="85"/>
      <c r="HWY16" s="85"/>
      <c r="HWZ16" s="85"/>
      <c r="HXA16" s="85"/>
      <c r="HXB16" s="85"/>
      <c r="HXC16" s="85"/>
      <c r="HXD16" s="85"/>
      <c r="HXE16" s="85"/>
      <c r="HXF16" s="85"/>
      <c r="HXG16" s="85"/>
      <c r="HXH16" s="85"/>
      <c r="HXI16" s="85"/>
      <c r="HXJ16" s="85"/>
      <c r="HXK16" s="85"/>
      <c r="HXL16" s="85"/>
      <c r="HXM16" s="85"/>
      <c r="HXN16" s="85"/>
      <c r="HXO16" s="85"/>
      <c r="HXP16" s="85"/>
      <c r="HXQ16" s="85"/>
      <c r="HXR16" s="85"/>
      <c r="HXS16" s="85"/>
      <c r="HXT16" s="85"/>
      <c r="HXU16" s="85"/>
      <c r="HXV16" s="85"/>
      <c r="HXW16" s="85"/>
      <c r="HXX16" s="85"/>
      <c r="HXY16" s="85"/>
      <c r="HXZ16" s="85"/>
      <c r="HYA16" s="85"/>
      <c r="HYB16" s="85"/>
      <c r="HYC16" s="85"/>
      <c r="HYD16" s="85"/>
      <c r="HYE16" s="85"/>
      <c r="HYF16" s="85"/>
      <c r="HYG16" s="85"/>
      <c r="HYH16" s="85"/>
      <c r="HYI16" s="85"/>
      <c r="HYJ16" s="85"/>
      <c r="HYK16" s="85"/>
      <c r="HYL16" s="85"/>
      <c r="HYM16" s="85"/>
      <c r="HYN16" s="85"/>
      <c r="HYO16" s="85"/>
      <c r="HYP16" s="85"/>
      <c r="HYQ16" s="85"/>
      <c r="HYR16" s="85"/>
      <c r="HYS16" s="85"/>
      <c r="HYT16" s="85"/>
      <c r="HYU16" s="85"/>
      <c r="HYV16" s="85"/>
      <c r="HYW16" s="85"/>
      <c r="HYX16" s="85"/>
      <c r="HYY16" s="85"/>
      <c r="HYZ16" s="85"/>
      <c r="HZA16" s="85"/>
      <c r="HZB16" s="85"/>
      <c r="HZC16" s="85"/>
      <c r="HZD16" s="85"/>
      <c r="HZE16" s="85"/>
      <c r="HZF16" s="85"/>
      <c r="HZG16" s="85"/>
      <c r="HZH16" s="85"/>
      <c r="HZI16" s="85"/>
      <c r="HZJ16" s="85"/>
      <c r="HZK16" s="85"/>
      <c r="HZL16" s="85"/>
      <c r="HZM16" s="85"/>
      <c r="HZN16" s="85"/>
      <c r="HZO16" s="85"/>
      <c r="HZP16" s="85"/>
      <c r="HZQ16" s="85"/>
      <c r="HZR16" s="85"/>
      <c r="HZS16" s="85"/>
      <c r="HZT16" s="85"/>
      <c r="HZU16" s="85"/>
      <c r="HZV16" s="85"/>
      <c r="HZW16" s="85"/>
      <c r="HZX16" s="85"/>
      <c r="HZY16" s="85"/>
      <c r="HZZ16" s="85"/>
      <c r="IAA16" s="85"/>
      <c r="IAB16" s="85"/>
      <c r="IAC16" s="85"/>
      <c r="IAD16" s="85"/>
      <c r="IAE16" s="85"/>
      <c r="IAF16" s="85"/>
      <c r="IAG16" s="85"/>
      <c r="IAH16" s="85"/>
      <c r="IAI16" s="85"/>
      <c r="IAJ16" s="85"/>
      <c r="IAK16" s="85"/>
      <c r="IAL16" s="85"/>
      <c r="IAM16" s="85"/>
      <c r="IAN16" s="85"/>
      <c r="IAO16" s="85"/>
      <c r="IAP16" s="85"/>
      <c r="IAQ16" s="85"/>
      <c r="IAR16" s="85"/>
      <c r="IAS16" s="85"/>
      <c r="IAT16" s="85"/>
      <c r="IAU16" s="85"/>
      <c r="IAV16" s="85"/>
      <c r="IAW16" s="85"/>
      <c r="IAX16" s="85"/>
      <c r="IAY16" s="85"/>
      <c r="IAZ16" s="85"/>
      <c r="IBA16" s="85"/>
      <c r="IBB16" s="85"/>
      <c r="IBC16" s="85"/>
      <c r="IBD16" s="85"/>
      <c r="IBE16" s="85"/>
      <c r="IBF16" s="85"/>
      <c r="IBG16" s="85"/>
      <c r="IBH16" s="85"/>
      <c r="IBI16" s="85"/>
      <c r="IBJ16" s="85"/>
      <c r="IBK16" s="85"/>
      <c r="IBL16" s="85"/>
      <c r="IBM16" s="85"/>
      <c r="IBN16" s="85"/>
      <c r="IBO16" s="85"/>
      <c r="IBP16" s="85"/>
      <c r="IBQ16" s="85"/>
      <c r="IBR16" s="85"/>
      <c r="IBS16" s="85"/>
      <c r="IBT16" s="85"/>
      <c r="IBU16" s="85"/>
      <c r="IBV16" s="85"/>
      <c r="IBW16" s="85"/>
      <c r="IBX16" s="85"/>
      <c r="IBY16" s="85"/>
      <c r="IBZ16" s="85"/>
      <c r="ICA16" s="85"/>
      <c r="ICB16" s="85"/>
      <c r="ICC16" s="85"/>
      <c r="ICD16" s="85"/>
      <c r="ICE16" s="85"/>
      <c r="ICF16" s="85"/>
      <c r="ICG16" s="85"/>
      <c r="ICH16" s="85"/>
      <c r="ICI16" s="85"/>
      <c r="ICJ16" s="85"/>
      <c r="ICK16" s="85"/>
      <c r="ICL16" s="85"/>
      <c r="ICM16" s="85"/>
      <c r="ICN16" s="85"/>
      <c r="ICO16" s="85"/>
      <c r="ICP16" s="85"/>
      <c r="ICQ16" s="85"/>
      <c r="ICR16" s="85"/>
      <c r="ICS16" s="85"/>
      <c r="ICT16" s="85"/>
      <c r="ICU16" s="85"/>
      <c r="ICV16" s="85"/>
      <c r="ICW16" s="85"/>
      <c r="ICX16" s="85"/>
      <c r="ICY16" s="85"/>
      <c r="ICZ16" s="85"/>
      <c r="IDA16" s="85"/>
      <c r="IDB16" s="85"/>
      <c r="IDC16" s="85"/>
      <c r="IDD16" s="85"/>
      <c r="IDE16" s="85"/>
      <c r="IDF16" s="85"/>
      <c r="IDG16" s="85"/>
      <c r="IDH16" s="85"/>
      <c r="IDI16" s="85"/>
      <c r="IDJ16" s="85"/>
      <c r="IDK16" s="85"/>
      <c r="IDL16" s="85"/>
      <c r="IDM16" s="85"/>
      <c r="IDN16" s="85"/>
      <c r="IDO16" s="85"/>
      <c r="IDP16" s="85"/>
      <c r="IDQ16" s="85"/>
      <c r="IDR16" s="85"/>
      <c r="IDS16" s="85"/>
      <c r="IDT16" s="85"/>
      <c r="IDU16" s="85"/>
      <c r="IDV16" s="85"/>
      <c r="IDW16" s="85"/>
      <c r="IDX16" s="85"/>
      <c r="IDY16" s="85"/>
      <c r="IDZ16" s="85"/>
      <c r="IEA16" s="85"/>
      <c r="IEB16" s="85"/>
      <c r="IEC16" s="85"/>
      <c r="IED16" s="85"/>
      <c r="IEE16" s="85"/>
      <c r="IEF16" s="85"/>
      <c r="IEG16" s="85"/>
      <c r="IEH16" s="85"/>
      <c r="IEI16" s="85"/>
      <c r="IEJ16" s="85"/>
      <c r="IEK16" s="85"/>
      <c r="IEL16" s="85"/>
      <c r="IEM16" s="85"/>
      <c r="IEN16" s="85"/>
      <c r="IEO16" s="85"/>
      <c r="IEP16" s="85"/>
      <c r="IEQ16" s="85"/>
      <c r="IER16" s="85"/>
      <c r="IES16" s="85"/>
      <c r="IET16" s="85"/>
      <c r="IEU16" s="85"/>
      <c r="IEV16" s="85"/>
      <c r="IEW16" s="85"/>
      <c r="IEX16" s="85"/>
      <c r="IEY16" s="85"/>
      <c r="IEZ16" s="85"/>
      <c r="IFA16" s="85"/>
      <c r="IFB16" s="85"/>
      <c r="IFC16" s="85"/>
      <c r="IFD16" s="85"/>
      <c r="IFE16" s="85"/>
      <c r="IFF16" s="85"/>
      <c r="IFG16" s="85"/>
      <c r="IFH16" s="85"/>
      <c r="IFI16" s="85"/>
      <c r="IFJ16" s="85"/>
      <c r="IFK16" s="85"/>
      <c r="IFL16" s="85"/>
      <c r="IFM16" s="85"/>
      <c r="IFN16" s="85"/>
      <c r="IFO16" s="85"/>
      <c r="IFP16" s="85"/>
      <c r="IFQ16" s="85"/>
      <c r="IFR16" s="85"/>
      <c r="IFS16" s="85"/>
      <c r="IFT16" s="85"/>
      <c r="IFU16" s="85"/>
      <c r="IFV16" s="85"/>
      <c r="IFW16" s="85"/>
      <c r="IFX16" s="85"/>
      <c r="IFY16" s="85"/>
      <c r="IFZ16" s="85"/>
      <c r="IGA16" s="85"/>
      <c r="IGB16" s="85"/>
      <c r="IGC16" s="85"/>
      <c r="IGD16" s="85"/>
      <c r="IGE16" s="85"/>
      <c r="IGF16" s="85"/>
      <c r="IGG16" s="85"/>
      <c r="IGH16" s="85"/>
      <c r="IGI16" s="85"/>
      <c r="IGJ16" s="85"/>
      <c r="IGK16" s="85"/>
      <c r="IGL16" s="85"/>
      <c r="IGM16" s="85"/>
      <c r="IGN16" s="85"/>
      <c r="IGO16" s="85"/>
      <c r="IGP16" s="85"/>
      <c r="IGQ16" s="85"/>
      <c r="IGR16" s="85"/>
      <c r="IGS16" s="85"/>
      <c r="IGT16" s="85"/>
      <c r="IGU16" s="85"/>
      <c r="IGV16" s="85"/>
      <c r="IGW16" s="85"/>
      <c r="IGX16" s="85"/>
      <c r="IGY16" s="85"/>
      <c r="IGZ16" s="85"/>
      <c r="IHA16" s="85"/>
      <c r="IHB16" s="85"/>
      <c r="IHC16" s="85"/>
      <c r="IHD16" s="85"/>
      <c r="IHE16" s="85"/>
      <c r="IHF16" s="85"/>
      <c r="IHG16" s="85"/>
      <c r="IHH16" s="85"/>
      <c r="IHI16" s="85"/>
      <c r="IHJ16" s="85"/>
      <c r="IHK16" s="85"/>
      <c r="IHL16" s="85"/>
      <c r="IHM16" s="85"/>
      <c r="IHN16" s="85"/>
      <c r="IHO16" s="85"/>
      <c r="IHP16" s="85"/>
      <c r="IHQ16" s="85"/>
      <c r="IHR16" s="85"/>
      <c r="IHS16" s="85"/>
      <c r="IHT16" s="85"/>
      <c r="IHU16" s="85"/>
      <c r="IHV16" s="85"/>
      <c r="IHW16" s="85"/>
      <c r="IHX16" s="85"/>
      <c r="IHY16" s="85"/>
      <c r="IHZ16" s="85"/>
      <c r="IIA16" s="85"/>
      <c r="IIB16" s="85"/>
      <c r="IIC16" s="85"/>
      <c r="IID16" s="85"/>
      <c r="IIE16" s="85"/>
      <c r="IIF16" s="85"/>
      <c r="IIG16" s="85"/>
      <c r="IIH16" s="85"/>
      <c r="III16" s="85"/>
      <c r="IIJ16" s="85"/>
      <c r="IIK16" s="85"/>
      <c r="IIL16" s="85"/>
      <c r="IIM16" s="85"/>
      <c r="IIN16" s="85"/>
      <c r="IIO16" s="85"/>
      <c r="IIP16" s="85"/>
      <c r="IIQ16" s="85"/>
      <c r="IIR16" s="85"/>
      <c r="IIS16" s="85"/>
      <c r="IIT16" s="85"/>
      <c r="IIU16" s="85"/>
      <c r="IIV16" s="85"/>
      <c r="IIW16" s="85"/>
      <c r="IIX16" s="85"/>
      <c r="IIY16" s="85"/>
      <c r="IIZ16" s="85"/>
      <c r="IJA16" s="85"/>
      <c r="IJB16" s="85"/>
      <c r="IJC16" s="85"/>
      <c r="IJD16" s="85"/>
      <c r="IJE16" s="85"/>
      <c r="IJF16" s="85"/>
      <c r="IJG16" s="85"/>
      <c r="IJH16" s="85"/>
      <c r="IJI16" s="85"/>
      <c r="IJJ16" s="85"/>
      <c r="IJK16" s="85"/>
      <c r="IJL16" s="85"/>
      <c r="IJM16" s="85"/>
      <c r="IJN16" s="85"/>
      <c r="IJO16" s="85"/>
      <c r="IJP16" s="85"/>
      <c r="IJQ16" s="85"/>
      <c r="IJR16" s="85"/>
      <c r="IJS16" s="85"/>
      <c r="IJT16" s="85"/>
      <c r="IJU16" s="85"/>
      <c r="IJV16" s="85"/>
      <c r="IJW16" s="85"/>
      <c r="IJX16" s="85"/>
      <c r="IJY16" s="85"/>
      <c r="IJZ16" s="85"/>
      <c r="IKA16" s="85"/>
      <c r="IKB16" s="85"/>
      <c r="IKC16" s="85"/>
      <c r="IKD16" s="85"/>
      <c r="IKE16" s="85"/>
      <c r="IKF16" s="85"/>
      <c r="IKG16" s="85"/>
      <c r="IKH16" s="85"/>
      <c r="IKI16" s="85"/>
      <c r="IKJ16" s="85"/>
      <c r="IKK16" s="85"/>
      <c r="IKL16" s="85"/>
      <c r="IKM16" s="85"/>
      <c r="IKN16" s="85"/>
      <c r="IKO16" s="85"/>
      <c r="IKP16" s="85"/>
      <c r="IKQ16" s="85"/>
      <c r="IKR16" s="85"/>
      <c r="IKS16" s="85"/>
      <c r="IKT16" s="85"/>
      <c r="IKU16" s="85"/>
      <c r="IKV16" s="85"/>
      <c r="IKW16" s="85"/>
      <c r="IKX16" s="85"/>
      <c r="IKY16" s="85"/>
      <c r="IKZ16" s="85"/>
      <c r="ILA16" s="85"/>
      <c r="ILB16" s="85"/>
      <c r="ILC16" s="85"/>
      <c r="ILD16" s="85"/>
      <c r="ILE16" s="85"/>
      <c r="ILF16" s="85"/>
      <c r="ILG16" s="85"/>
      <c r="ILH16" s="85"/>
      <c r="ILI16" s="85"/>
      <c r="ILJ16" s="85"/>
      <c r="ILK16" s="85"/>
      <c r="ILL16" s="85"/>
      <c r="ILM16" s="85"/>
      <c r="ILN16" s="85"/>
      <c r="ILO16" s="85"/>
      <c r="ILP16" s="85"/>
      <c r="ILQ16" s="85"/>
      <c r="ILR16" s="85"/>
      <c r="ILS16" s="85"/>
      <c r="ILT16" s="85"/>
      <c r="ILU16" s="85"/>
      <c r="ILV16" s="85"/>
      <c r="ILW16" s="85"/>
      <c r="ILX16" s="85"/>
      <c r="ILY16" s="85"/>
      <c r="ILZ16" s="85"/>
      <c r="IMA16" s="85"/>
      <c r="IMB16" s="85"/>
      <c r="IMC16" s="85"/>
      <c r="IMD16" s="85"/>
      <c r="IME16" s="85"/>
      <c r="IMF16" s="85"/>
      <c r="IMG16" s="85"/>
      <c r="IMH16" s="85"/>
      <c r="IMI16" s="85"/>
      <c r="IMJ16" s="85"/>
      <c r="IMK16" s="85"/>
      <c r="IML16" s="85"/>
      <c r="IMM16" s="85"/>
      <c r="IMN16" s="85"/>
      <c r="IMO16" s="85"/>
      <c r="IMP16" s="85"/>
      <c r="IMQ16" s="85"/>
      <c r="IMR16" s="85"/>
      <c r="IMS16" s="85"/>
      <c r="IMT16" s="85"/>
      <c r="IMU16" s="85"/>
      <c r="IMV16" s="85"/>
      <c r="IMW16" s="85"/>
      <c r="IMX16" s="85"/>
      <c r="IMY16" s="85"/>
      <c r="IMZ16" s="85"/>
      <c r="INA16" s="85"/>
      <c r="INB16" s="85"/>
      <c r="INC16" s="85"/>
      <c r="IND16" s="85"/>
      <c r="INE16" s="85"/>
      <c r="INF16" s="85"/>
      <c r="ING16" s="85"/>
      <c r="INH16" s="85"/>
      <c r="INI16" s="85"/>
      <c r="INJ16" s="85"/>
      <c r="INK16" s="85"/>
      <c r="INL16" s="85"/>
      <c r="INM16" s="85"/>
      <c r="INN16" s="85"/>
      <c r="INO16" s="85"/>
      <c r="INP16" s="85"/>
      <c r="INQ16" s="85"/>
      <c r="INR16" s="85"/>
      <c r="INS16" s="85"/>
      <c r="INT16" s="85"/>
      <c r="INU16" s="85"/>
      <c r="INV16" s="85"/>
      <c r="INW16" s="85"/>
      <c r="INX16" s="85"/>
      <c r="INY16" s="85"/>
      <c r="INZ16" s="85"/>
      <c r="IOA16" s="85"/>
      <c r="IOB16" s="85"/>
      <c r="IOC16" s="85"/>
      <c r="IOD16" s="85"/>
      <c r="IOE16" s="85"/>
      <c r="IOF16" s="85"/>
      <c r="IOG16" s="85"/>
      <c r="IOH16" s="85"/>
      <c r="IOI16" s="85"/>
      <c r="IOJ16" s="85"/>
      <c r="IOK16" s="85"/>
      <c r="IOL16" s="85"/>
      <c r="IOM16" s="85"/>
      <c r="ION16" s="85"/>
      <c r="IOO16" s="85"/>
      <c r="IOP16" s="85"/>
      <c r="IOQ16" s="85"/>
      <c r="IOR16" s="85"/>
      <c r="IOS16" s="85"/>
      <c r="IOT16" s="85"/>
      <c r="IOU16" s="85"/>
      <c r="IOV16" s="85"/>
      <c r="IOW16" s="85"/>
      <c r="IOX16" s="85"/>
      <c r="IOY16" s="85"/>
      <c r="IOZ16" s="85"/>
      <c r="IPA16" s="85"/>
      <c r="IPB16" s="85"/>
      <c r="IPC16" s="85"/>
      <c r="IPD16" s="85"/>
      <c r="IPE16" s="85"/>
      <c r="IPF16" s="85"/>
      <c r="IPG16" s="85"/>
      <c r="IPH16" s="85"/>
      <c r="IPI16" s="85"/>
      <c r="IPJ16" s="85"/>
      <c r="IPK16" s="85"/>
      <c r="IPL16" s="85"/>
      <c r="IPM16" s="85"/>
      <c r="IPN16" s="85"/>
      <c r="IPO16" s="85"/>
      <c r="IPP16" s="85"/>
      <c r="IPQ16" s="85"/>
      <c r="IPR16" s="85"/>
      <c r="IPS16" s="85"/>
      <c r="IPT16" s="85"/>
      <c r="IPU16" s="85"/>
      <c r="IPV16" s="85"/>
      <c r="IPW16" s="85"/>
      <c r="IPX16" s="85"/>
      <c r="IPY16" s="85"/>
      <c r="IPZ16" s="85"/>
      <c r="IQA16" s="85"/>
      <c r="IQB16" s="85"/>
      <c r="IQC16" s="85"/>
      <c r="IQD16" s="85"/>
      <c r="IQE16" s="85"/>
      <c r="IQF16" s="85"/>
      <c r="IQG16" s="85"/>
      <c r="IQH16" s="85"/>
      <c r="IQI16" s="85"/>
      <c r="IQJ16" s="85"/>
      <c r="IQK16" s="85"/>
      <c r="IQL16" s="85"/>
      <c r="IQM16" s="85"/>
      <c r="IQN16" s="85"/>
      <c r="IQO16" s="85"/>
      <c r="IQP16" s="85"/>
      <c r="IQQ16" s="85"/>
      <c r="IQR16" s="85"/>
      <c r="IQS16" s="85"/>
      <c r="IQT16" s="85"/>
      <c r="IQU16" s="85"/>
      <c r="IQV16" s="85"/>
      <c r="IQW16" s="85"/>
      <c r="IQX16" s="85"/>
      <c r="IQY16" s="85"/>
      <c r="IQZ16" s="85"/>
      <c r="IRA16" s="85"/>
      <c r="IRB16" s="85"/>
      <c r="IRC16" s="85"/>
      <c r="IRD16" s="85"/>
      <c r="IRE16" s="85"/>
      <c r="IRF16" s="85"/>
      <c r="IRG16" s="85"/>
      <c r="IRH16" s="85"/>
      <c r="IRI16" s="85"/>
      <c r="IRJ16" s="85"/>
      <c r="IRK16" s="85"/>
      <c r="IRL16" s="85"/>
      <c r="IRM16" s="85"/>
      <c r="IRN16" s="85"/>
      <c r="IRO16" s="85"/>
      <c r="IRP16" s="85"/>
      <c r="IRQ16" s="85"/>
      <c r="IRR16" s="85"/>
      <c r="IRS16" s="85"/>
      <c r="IRT16" s="85"/>
      <c r="IRU16" s="85"/>
      <c r="IRV16" s="85"/>
      <c r="IRW16" s="85"/>
      <c r="IRX16" s="85"/>
      <c r="IRY16" s="85"/>
      <c r="IRZ16" s="85"/>
      <c r="ISA16" s="85"/>
      <c r="ISB16" s="85"/>
      <c r="ISC16" s="85"/>
      <c r="ISD16" s="85"/>
      <c r="ISE16" s="85"/>
      <c r="ISF16" s="85"/>
      <c r="ISG16" s="85"/>
      <c r="ISH16" s="85"/>
      <c r="ISI16" s="85"/>
      <c r="ISJ16" s="85"/>
      <c r="ISK16" s="85"/>
      <c r="ISL16" s="85"/>
      <c r="ISM16" s="85"/>
      <c r="ISN16" s="85"/>
      <c r="ISO16" s="85"/>
      <c r="ISP16" s="85"/>
      <c r="ISQ16" s="85"/>
      <c r="ISR16" s="85"/>
      <c r="ISS16" s="85"/>
      <c r="IST16" s="85"/>
      <c r="ISU16" s="85"/>
      <c r="ISV16" s="85"/>
      <c r="ISW16" s="85"/>
      <c r="ISX16" s="85"/>
      <c r="ISY16" s="85"/>
      <c r="ISZ16" s="85"/>
      <c r="ITA16" s="85"/>
      <c r="ITB16" s="85"/>
      <c r="ITC16" s="85"/>
      <c r="ITD16" s="85"/>
      <c r="ITE16" s="85"/>
      <c r="ITF16" s="85"/>
      <c r="ITG16" s="85"/>
      <c r="ITH16" s="85"/>
      <c r="ITI16" s="85"/>
      <c r="ITJ16" s="85"/>
      <c r="ITK16" s="85"/>
      <c r="ITL16" s="85"/>
      <c r="ITM16" s="85"/>
      <c r="ITN16" s="85"/>
      <c r="ITO16" s="85"/>
      <c r="ITP16" s="85"/>
      <c r="ITQ16" s="85"/>
      <c r="ITR16" s="85"/>
      <c r="ITS16" s="85"/>
      <c r="ITT16" s="85"/>
      <c r="ITU16" s="85"/>
      <c r="ITV16" s="85"/>
      <c r="ITW16" s="85"/>
      <c r="ITX16" s="85"/>
      <c r="ITY16" s="85"/>
      <c r="ITZ16" s="85"/>
      <c r="IUA16" s="85"/>
      <c r="IUB16" s="85"/>
      <c r="IUC16" s="85"/>
      <c r="IUD16" s="85"/>
      <c r="IUE16" s="85"/>
      <c r="IUF16" s="85"/>
      <c r="IUG16" s="85"/>
      <c r="IUH16" s="85"/>
      <c r="IUI16" s="85"/>
      <c r="IUJ16" s="85"/>
      <c r="IUK16" s="85"/>
      <c r="IUL16" s="85"/>
      <c r="IUM16" s="85"/>
      <c r="IUN16" s="85"/>
      <c r="IUO16" s="85"/>
      <c r="IUP16" s="85"/>
      <c r="IUQ16" s="85"/>
      <c r="IUR16" s="85"/>
      <c r="IUS16" s="85"/>
      <c r="IUT16" s="85"/>
      <c r="IUU16" s="85"/>
      <c r="IUV16" s="85"/>
      <c r="IUW16" s="85"/>
      <c r="IUX16" s="85"/>
      <c r="IUY16" s="85"/>
      <c r="IUZ16" s="85"/>
      <c r="IVA16" s="85"/>
      <c r="IVB16" s="85"/>
      <c r="IVC16" s="85"/>
      <c r="IVD16" s="85"/>
      <c r="IVE16" s="85"/>
      <c r="IVF16" s="85"/>
      <c r="IVG16" s="85"/>
      <c r="IVH16" s="85"/>
      <c r="IVI16" s="85"/>
      <c r="IVJ16" s="85"/>
      <c r="IVK16" s="85"/>
      <c r="IVL16" s="85"/>
      <c r="IVM16" s="85"/>
      <c r="IVN16" s="85"/>
      <c r="IVO16" s="85"/>
      <c r="IVP16" s="85"/>
      <c r="IVQ16" s="85"/>
      <c r="IVR16" s="85"/>
      <c r="IVS16" s="85"/>
      <c r="IVT16" s="85"/>
      <c r="IVU16" s="85"/>
      <c r="IVV16" s="85"/>
      <c r="IVW16" s="85"/>
      <c r="IVX16" s="85"/>
      <c r="IVY16" s="85"/>
      <c r="IVZ16" s="85"/>
      <c r="IWA16" s="85"/>
      <c r="IWB16" s="85"/>
      <c r="IWC16" s="85"/>
      <c r="IWD16" s="85"/>
      <c r="IWE16" s="85"/>
      <c r="IWF16" s="85"/>
      <c r="IWG16" s="85"/>
      <c r="IWH16" s="85"/>
      <c r="IWI16" s="85"/>
      <c r="IWJ16" s="85"/>
      <c r="IWK16" s="85"/>
      <c r="IWL16" s="85"/>
      <c r="IWM16" s="85"/>
      <c r="IWN16" s="85"/>
      <c r="IWO16" s="85"/>
      <c r="IWP16" s="85"/>
      <c r="IWQ16" s="85"/>
      <c r="IWR16" s="85"/>
      <c r="IWS16" s="85"/>
      <c r="IWT16" s="85"/>
      <c r="IWU16" s="85"/>
      <c r="IWV16" s="85"/>
      <c r="IWW16" s="85"/>
      <c r="IWX16" s="85"/>
      <c r="IWY16" s="85"/>
      <c r="IWZ16" s="85"/>
      <c r="IXA16" s="85"/>
      <c r="IXB16" s="85"/>
      <c r="IXC16" s="85"/>
      <c r="IXD16" s="85"/>
      <c r="IXE16" s="85"/>
      <c r="IXF16" s="85"/>
      <c r="IXG16" s="85"/>
      <c r="IXH16" s="85"/>
      <c r="IXI16" s="85"/>
      <c r="IXJ16" s="85"/>
      <c r="IXK16" s="85"/>
      <c r="IXL16" s="85"/>
      <c r="IXM16" s="85"/>
      <c r="IXN16" s="85"/>
      <c r="IXO16" s="85"/>
      <c r="IXP16" s="85"/>
      <c r="IXQ16" s="85"/>
      <c r="IXR16" s="85"/>
      <c r="IXS16" s="85"/>
      <c r="IXT16" s="85"/>
      <c r="IXU16" s="85"/>
      <c r="IXV16" s="85"/>
      <c r="IXW16" s="85"/>
      <c r="IXX16" s="85"/>
      <c r="IXY16" s="85"/>
      <c r="IXZ16" s="85"/>
      <c r="IYA16" s="85"/>
      <c r="IYB16" s="85"/>
      <c r="IYC16" s="85"/>
      <c r="IYD16" s="85"/>
      <c r="IYE16" s="85"/>
      <c r="IYF16" s="85"/>
      <c r="IYG16" s="85"/>
      <c r="IYH16" s="85"/>
      <c r="IYI16" s="85"/>
      <c r="IYJ16" s="85"/>
      <c r="IYK16" s="85"/>
      <c r="IYL16" s="85"/>
      <c r="IYM16" s="85"/>
      <c r="IYN16" s="85"/>
      <c r="IYO16" s="85"/>
      <c r="IYP16" s="85"/>
      <c r="IYQ16" s="85"/>
      <c r="IYR16" s="85"/>
      <c r="IYS16" s="85"/>
      <c r="IYT16" s="85"/>
      <c r="IYU16" s="85"/>
      <c r="IYV16" s="85"/>
      <c r="IYW16" s="85"/>
      <c r="IYX16" s="85"/>
      <c r="IYY16" s="85"/>
      <c r="IYZ16" s="85"/>
      <c r="IZA16" s="85"/>
      <c r="IZB16" s="85"/>
      <c r="IZC16" s="85"/>
      <c r="IZD16" s="85"/>
      <c r="IZE16" s="85"/>
      <c r="IZF16" s="85"/>
      <c r="IZG16" s="85"/>
      <c r="IZH16" s="85"/>
      <c r="IZI16" s="85"/>
      <c r="IZJ16" s="85"/>
      <c r="IZK16" s="85"/>
      <c r="IZL16" s="85"/>
      <c r="IZM16" s="85"/>
      <c r="IZN16" s="85"/>
      <c r="IZO16" s="85"/>
      <c r="IZP16" s="85"/>
      <c r="IZQ16" s="85"/>
      <c r="IZR16" s="85"/>
      <c r="IZS16" s="85"/>
      <c r="IZT16" s="85"/>
      <c r="IZU16" s="85"/>
      <c r="IZV16" s="85"/>
      <c r="IZW16" s="85"/>
      <c r="IZX16" s="85"/>
      <c r="IZY16" s="85"/>
      <c r="IZZ16" s="85"/>
      <c r="JAA16" s="85"/>
      <c r="JAB16" s="85"/>
      <c r="JAC16" s="85"/>
      <c r="JAD16" s="85"/>
      <c r="JAE16" s="85"/>
      <c r="JAF16" s="85"/>
      <c r="JAG16" s="85"/>
      <c r="JAH16" s="85"/>
      <c r="JAI16" s="85"/>
      <c r="JAJ16" s="85"/>
      <c r="JAK16" s="85"/>
      <c r="JAL16" s="85"/>
      <c r="JAM16" s="85"/>
      <c r="JAN16" s="85"/>
      <c r="JAO16" s="85"/>
      <c r="JAP16" s="85"/>
      <c r="JAQ16" s="85"/>
      <c r="JAR16" s="85"/>
      <c r="JAS16" s="85"/>
      <c r="JAT16" s="85"/>
      <c r="JAU16" s="85"/>
      <c r="JAV16" s="85"/>
      <c r="JAW16" s="85"/>
      <c r="JAX16" s="85"/>
      <c r="JAY16" s="85"/>
      <c r="JAZ16" s="85"/>
      <c r="JBA16" s="85"/>
      <c r="JBB16" s="85"/>
      <c r="JBC16" s="85"/>
      <c r="JBD16" s="85"/>
      <c r="JBE16" s="85"/>
      <c r="JBF16" s="85"/>
      <c r="JBG16" s="85"/>
      <c r="JBH16" s="85"/>
      <c r="JBI16" s="85"/>
      <c r="JBJ16" s="85"/>
      <c r="JBK16" s="85"/>
      <c r="JBL16" s="85"/>
      <c r="JBM16" s="85"/>
      <c r="JBN16" s="85"/>
      <c r="JBO16" s="85"/>
      <c r="JBP16" s="85"/>
      <c r="JBQ16" s="85"/>
      <c r="JBR16" s="85"/>
      <c r="JBS16" s="85"/>
      <c r="JBT16" s="85"/>
      <c r="JBU16" s="85"/>
      <c r="JBV16" s="85"/>
      <c r="JBW16" s="85"/>
      <c r="JBX16" s="85"/>
      <c r="JBY16" s="85"/>
      <c r="JBZ16" s="85"/>
      <c r="JCA16" s="85"/>
      <c r="JCB16" s="85"/>
      <c r="JCC16" s="85"/>
      <c r="JCD16" s="85"/>
      <c r="JCE16" s="85"/>
      <c r="JCF16" s="85"/>
      <c r="JCG16" s="85"/>
      <c r="JCH16" s="85"/>
      <c r="JCI16" s="85"/>
      <c r="JCJ16" s="85"/>
      <c r="JCK16" s="85"/>
      <c r="JCL16" s="85"/>
      <c r="JCM16" s="85"/>
      <c r="JCN16" s="85"/>
      <c r="JCO16" s="85"/>
      <c r="JCP16" s="85"/>
      <c r="JCQ16" s="85"/>
      <c r="JCR16" s="85"/>
      <c r="JCS16" s="85"/>
      <c r="JCT16" s="85"/>
      <c r="JCU16" s="85"/>
      <c r="JCV16" s="85"/>
      <c r="JCW16" s="85"/>
      <c r="JCX16" s="85"/>
      <c r="JCY16" s="85"/>
      <c r="JCZ16" s="85"/>
      <c r="JDA16" s="85"/>
      <c r="JDB16" s="85"/>
      <c r="JDC16" s="85"/>
      <c r="JDD16" s="85"/>
      <c r="JDE16" s="85"/>
      <c r="JDF16" s="85"/>
      <c r="JDG16" s="85"/>
      <c r="JDH16" s="85"/>
      <c r="JDI16" s="85"/>
      <c r="JDJ16" s="85"/>
      <c r="JDK16" s="85"/>
      <c r="JDL16" s="85"/>
      <c r="JDM16" s="85"/>
      <c r="JDN16" s="85"/>
      <c r="JDO16" s="85"/>
      <c r="JDP16" s="85"/>
      <c r="JDQ16" s="85"/>
      <c r="JDR16" s="85"/>
      <c r="JDS16" s="85"/>
      <c r="JDT16" s="85"/>
      <c r="JDU16" s="85"/>
      <c r="JDV16" s="85"/>
      <c r="JDW16" s="85"/>
      <c r="JDX16" s="85"/>
      <c r="JDY16" s="85"/>
      <c r="JDZ16" s="85"/>
      <c r="JEA16" s="85"/>
      <c r="JEB16" s="85"/>
      <c r="JEC16" s="85"/>
      <c r="JED16" s="85"/>
      <c r="JEE16" s="85"/>
      <c r="JEF16" s="85"/>
      <c r="JEG16" s="85"/>
      <c r="JEH16" s="85"/>
      <c r="JEI16" s="85"/>
      <c r="JEJ16" s="85"/>
      <c r="JEK16" s="85"/>
      <c r="JEL16" s="85"/>
      <c r="JEM16" s="85"/>
      <c r="JEN16" s="85"/>
      <c r="JEO16" s="85"/>
      <c r="JEP16" s="85"/>
      <c r="JEQ16" s="85"/>
      <c r="JER16" s="85"/>
      <c r="JES16" s="85"/>
      <c r="JET16" s="85"/>
      <c r="JEU16" s="85"/>
      <c r="JEV16" s="85"/>
      <c r="JEW16" s="85"/>
      <c r="JEX16" s="85"/>
      <c r="JEY16" s="85"/>
      <c r="JEZ16" s="85"/>
      <c r="JFA16" s="85"/>
      <c r="JFB16" s="85"/>
      <c r="JFC16" s="85"/>
      <c r="JFD16" s="85"/>
      <c r="JFE16" s="85"/>
      <c r="JFF16" s="85"/>
      <c r="JFG16" s="85"/>
      <c r="JFH16" s="85"/>
      <c r="JFI16" s="85"/>
      <c r="JFJ16" s="85"/>
      <c r="JFK16" s="85"/>
      <c r="JFL16" s="85"/>
      <c r="JFM16" s="85"/>
      <c r="JFN16" s="85"/>
      <c r="JFO16" s="85"/>
      <c r="JFP16" s="85"/>
      <c r="JFQ16" s="85"/>
      <c r="JFR16" s="85"/>
      <c r="JFS16" s="85"/>
      <c r="JFT16" s="85"/>
      <c r="JFU16" s="85"/>
      <c r="JFV16" s="85"/>
      <c r="JFW16" s="85"/>
      <c r="JFX16" s="85"/>
      <c r="JFY16" s="85"/>
      <c r="JFZ16" s="85"/>
      <c r="JGA16" s="85"/>
      <c r="JGB16" s="85"/>
      <c r="JGC16" s="85"/>
      <c r="JGD16" s="85"/>
      <c r="JGE16" s="85"/>
      <c r="JGF16" s="85"/>
      <c r="JGG16" s="85"/>
      <c r="JGH16" s="85"/>
      <c r="JGI16" s="85"/>
      <c r="JGJ16" s="85"/>
      <c r="JGK16" s="85"/>
      <c r="JGL16" s="85"/>
      <c r="JGM16" s="85"/>
      <c r="JGN16" s="85"/>
      <c r="JGO16" s="85"/>
      <c r="JGP16" s="85"/>
      <c r="JGQ16" s="85"/>
      <c r="JGR16" s="85"/>
      <c r="JGS16" s="85"/>
      <c r="JGT16" s="85"/>
      <c r="JGU16" s="85"/>
      <c r="JGV16" s="85"/>
      <c r="JGW16" s="85"/>
      <c r="JGX16" s="85"/>
      <c r="JGY16" s="85"/>
      <c r="JGZ16" s="85"/>
      <c r="JHA16" s="85"/>
      <c r="JHB16" s="85"/>
      <c r="JHC16" s="85"/>
      <c r="JHD16" s="85"/>
      <c r="JHE16" s="85"/>
      <c r="JHF16" s="85"/>
      <c r="JHG16" s="85"/>
      <c r="JHH16" s="85"/>
      <c r="JHI16" s="85"/>
      <c r="JHJ16" s="85"/>
      <c r="JHK16" s="85"/>
      <c r="JHL16" s="85"/>
      <c r="JHM16" s="85"/>
      <c r="JHN16" s="85"/>
      <c r="JHO16" s="85"/>
      <c r="JHP16" s="85"/>
      <c r="JHQ16" s="85"/>
      <c r="JHR16" s="85"/>
      <c r="JHS16" s="85"/>
      <c r="JHT16" s="85"/>
      <c r="JHU16" s="85"/>
      <c r="JHV16" s="85"/>
      <c r="JHW16" s="85"/>
      <c r="JHX16" s="85"/>
      <c r="JHY16" s="85"/>
      <c r="JHZ16" s="85"/>
      <c r="JIA16" s="85"/>
      <c r="JIB16" s="85"/>
      <c r="JIC16" s="85"/>
      <c r="JID16" s="85"/>
      <c r="JIE16" s="85"/>
      <c r="JIF16" s="85"/>
      <c r="JIG16" s="85"/>
      <c r="JIH16" s="85"/>
      <c r="JII16" s="85"/>
      <c r="JIJ16" s="85"/>
      <c r="JIK16" s="85"/>
      <c r="JIL16" s="85"/>
      <c r="JIM16" s="85"/>
      <c r="JIN16" s="85"/>
      <c r="JIO16" s="85"/>
      <c r="JIP16" s="85"/>
      <c r="JIQ16" s="85"/>
      <c r="JIR16" s="85"/>
      <c r="JIS16" s="85"/>
      <c r="JIT16" s="85"/>
      <c r="JIU16" s="85"/>
      <c r="JIV16" s="85"/>
      <c r="JIW16" s="85"/>
      <c r="JIX16" s="85"/>
      <c r="JIY16" s="85"/>
      <c r="JIZ16" s="85"/>
      <c r="JJA16" s="85"/>
      <c r="JJB16" s="85"/>
      <c r="JJC16" s="85"/>
      <c r="JJD16" s="85"/>
      <c r="JJE16" s="85"/>
      <c r="JJF16" s="85"/>
      <c r="JJG16" s="85"/>
      <c r="JJH16" s="85"/>
      <c r="JJI16" s="85"/>
      <c r="JJJ16" s="85"/>
      <c r="JJK16" s="85"/>
      <c r="JJL16" s="85"/>
      <c r="JJM16" s="85"/>
      <c r="JJN16" s="85"/>
      <c r="JJO16" s="85"/>
      <c r="JJP16" s="85"/>
      <c r="JJQ16" s="85"/>
      <c r="JJR16" s="85"/>
      <c r="JJS16" s="85"/>
      <c r="JJT16" s="85"/>
      <c r="JJU16" s="85"/>
      <c r="JJV16" s="85"/>
      <c r="JJW16" s="85"/>
      <c r="JJX16" s="85"/>
      <c r="JJY16" s="85"/>
      <c r="JJZ16" s="85"/>
      <c r="JKA16" s="85"/>
      <c r="JKB16" s="85"/>
      <c r="JKC16" s="85"/>
      <c r="JKD16" s="85"/>
      <c r="JKE16" s="85"/>
      <c r="JKF16" s="85"/>
      <c r="JKG16" s="85"/>
      <c r="JKH16" s="85"/>
      <c r="JKI16" s="85"/>
      <c r="JKJ16" s="85"/>
      <c r="JKK16" s="85"/>
      <c r="JKL16" s="85"/>
      <c r="JKM16" s="85"/>
      <c r="JKN16" s="85"/>
      <c r="JKO16" s="85"/>
      <c r="JKP16" s="85"/>
      <c r="JKQ16" s="85"/>
      <c r="JKR16" s="85"/>
      <c r="JKS16" s="85"/>
      <c r="JKT16" s="85"/>
      <c r="JKU16" s="85"/>
      <c r="JKV16" s="85"/>
      <c r="JKW16" s="85"/>
      <c r="JKX16" s="85"/>
      <c r="JKY16" s="85"/>
      <c r="JKZ16" s="85"/>
      <c r="JLA16" s="85"/>
      <c r="JLB16" s="85"/>
      <c r="JLC16" s="85"/>
      <c r="JLD16" s="85"/>
      <c r="JLE16" s="85"/>
      <c r="JLF16" s="85"/>
      <c r="JLG16" s="85"/>
      <c r="JLH16" s="85"/>
      <c r="JLI16" s="85"/>
      <c r="JLJ16" s="85"/>
      <c r="JLK16" s="85"/>
      <c r="JLL16" s="85"/>
      <c r="JLM16" s="85"/>
      <c r="JLN16" s="85"/>
      <c r="JLO16" s="85"/>
      <c r="JLP16" s="85"/>
      <c r="JLQ16" s="85"/>
      <c r="JLR16" s="85"/>
      <c r="JLS16" s="85"/>
      <c r="JLT16" s="85"/>
      <c r="JLU16" s="85"/>
      <c r="JLV16" s="85"/>
      <c r="JLW16" s="85"/>
      <c r="JLX16" s="85"/>
      <c r="JLY16" s="85"/>
      <c r="JLZ16" s="85"/>
      <c r="JMA16" s="85"/>
      <c r="JMB16" s="85"/>
      <c r="JMC16" s="85"/>
      <c r="JMD16" s="85"/>
      <c r="JME16" s="85"/>
      <c r="JMF16" s="85"/>
      <c r="JMG16" s="85"/>
      <c r="JMH16" s="85"/>
      <c r="JMI16" s="85"/>
      <c r="JMJ16" s="85"/>
      <c r="JMK16" s="85"/>
      <c r="JML16" s="85"/>
      <c r="JMM16" s="85"/>
      <c r="JMN16" s="85"/>
      <c r="JMO16" s="85"/>
      <c r="JMP16" s="85"/>
      <c r="JMQ16" s="85"/>
      <c r="JMR16" s="85"/>
      <c r="JMS16" s="85"/>
      <c r="JMT16" s="85"/>
      <c r="JMU16" s="85"/>
      <c r="JMV16" s="85"/>
      <c r="JMW16" s="85"/>
      <c r="JMX16" s="85"/>
      <c r="JMY16" s="85"/>
      <c r="JMZ16" s="85"/>
      <c r="JNA16" s="85"/>
      <c r="JNB16" s="85"/>
      <c r="JNC16" s="85"/>
      <c r="JND16" s="85"/>
      <c r="JNE16" s="85"/>
      <c r="JNF16" s="85"/>
      <c r="JNG16" s="85"/>
      <c r="JNH16" s="85"/>
      <c r="JNI16" s="85"/>
      <c r="JNJ16" s="85"/>
      <c r="JNK16" s="85"/>
      <c r="JNL16" s="85"/>
      <c r="JNM16" s="85"/>
      <c r="JNN16" s="85"/>
      <c r="JNO16" s="85"/>
      <c r="JNP16" s="85"/>
      <c r="JNQ16" s="85"/>
      <c r="JNR16" s="85"/>
      <c r="JNS16" s="85"/>
      <c r="JNT16" s="85"/>
      <c r="JNU16" s="85"/>
      <c r="JNV16" s="85"/>
      <c r="JNW16" s="85"/>
      <c r="JNX16" s="85"/>
      <c r="JNY16" s="85"/>
      <c r="JNZ16" s="85"/>
      <c r="JOA16" s="85"/>
      <c r="JOB16" s="85"/>
      <c r="JOC16" s="85"/>
      <c r="JOD16" s="85"/>
      <c r="JOE16" s="85"/>
      <c r="JOF16" s="85"/>
      <c r="JOG16" s="85"/>
      <c r="JOH16" s="85"/>
      <c r="JOI16" s="85"/>
      <c r="JOJ16" s="85"/>
      <c r="JOK16" s="85"/>
      <c r="JOL16" s="85"/>
      <c r="JOM16" s="85"/>
      <c r="JON16" s="85"/>
      <c r="JOO16" s="85"/>
      <c r="JOP16" s="85"/>
      <c r="JOQ16" s="85"/>
      <c r="JOR16" s="85"/>
      <c r="JOS16" s="85"/>
      <c r="JOT16" s="85"/>
      <c r="JOU16" s="85"/>
      <c r="JOV16" s="85"/>
      <c r="JOW16" s="85"/>
      <c r="JOX16" s="85"/>
      <c r="JOY16" s="85"/>
      <c r="JOZ16" s="85"/>
      <c r="JPA16" s="85"/>
      <c r="JPB16" s="85"/>
      <c r="JPC16" s="85"/>
      <c r="JPD16" s="85"/>
      <c r="JPE16" s="85"/>
      <c r="JPF16" s="85"/>
      <c r="JPG16" s="85"/>
      <c r="JPH16" s="85"/>
      <c r="JPI16" s="85"/>
      <c r="JPJ16" s="85"/>
      <c r="JPK16" s="85"/>
      <c r="JPL16" s="85"/>
      <c r="JPM16" s="85"/>
      <c r="JPN16" s="85"/>
      <c r="JPO16" s="85"/>
      <c r="JPP16" s="85"/>
      <c r="JPQ16" s="85"/>
      <c r="JPR16" s="85"/>
      <c r="JPS16" s="85"/>
      <c r="JPT16" s="85"/>
      <c r="JPU16" s="85"/>
      <c r="JPV16" s="85"/>
      <c r="JPW16" s="85"/>
      <c r="JPX16" s="85"/>
      <c r="JPY16" s="85"/>
      <c r="JPZ16" s="85"/>
      <c r="JQA16" s="85"/>
      <c r="JQB16" s="85"/>
      <c r="JQC16" s="85"/>
      <c r="JQD16" s="85"/>
      <c r="JQE16" s="85"/>
      <c r="JQF16" s="85"/>
      <c r="JQG16" s="85"/>
      <c r="JQH16" s="85"/>
      <c r="JQI16" s="85"/>
      <c r="JQJ16" s="85"/>
      <c r="JQK16" s="85"/>
      <c r="JQL16" s="85"/>
      <c r="JQM16" s="85"/>
      <c r="JQN16" s="85"/>
      <c r="JQO16" s="85"/>
      <c r="JQP16" s="85"/>
      <c r="JQQ16" s="85"/>
      <c r="JQR16" s="85"/>
      <c r="JQS16" s="85"/>
      <c r="JQT16" s="85"/>
      <c r="JQU16" s="85"/>
      <c r="JQV16" s="85"/>
      <c r="JQW16" s="85"/>
      <c r="JQX16" s="85"/>
      <c r="JQY16" s="85"/>
      <c r="JQZ16" s="85"/>
      <c r="JRA16" s="85"/>
      <c r="JRB16" s="85"/>
      <c r="JRC16" s="85"/>
      <c r="JRD16" s="85"/>
      <c r="JRE16" s="85"/>
      <c r="JRF16" s="85"/>
      <c r="JRG16" s="85"/>
      <c r="JRH16" s="85"/>
      <c r="JRI16" s="85"/>
      <c r="JRJ16" s="85"/>
      <c r="JRK16" s="85"/>
      <c r="JRL16" s="85"/>
      <c r="JRM16" s="85"/>
      <c r="JRN16" s="85"/>
      <c r="JRO16" s="85"/>
      <c r="JRP16" s="85"/>
      <c r="JRQ16" s="85"/>
      <c r="JRR16" s="85"/>
      <c r="JRS16" s="85"/>
      <c r="JRT16" s="85"/>
      <c r="JRU16" s="85"/>
      <c r="JRV16" s="85"/>
      <c r="JRW16" s="85"/>
      <c r="JRX16" s="85"/>
      <c r="JRY16" s="85"/>
      <c r="JRZ16" s="85"/>
      <c r="JSA16" s="85"/>
      <c r="JSB16" s="85"/>
      <c r="JSC16" s="85"/>
      <c r="JSD16" s="85"/>
      <c r="JSE16" s="85"/>
      <c r="JSF16" s="85"/>
      <c r="JSG16" s="85"/>
      <c r="JSH16" s="85"/>
      <c r="JSI16" s="85"/>
      <c r="JSJ16" s="85"/>
      <c r="JSK16" s="85"/>
      <c r="JSL16" s="85"/>
      <c r="JSM16" s="85"/>
      <c r="JSN16" s="85"/>
      <c r="JSO16" s="85"/>
      <c r="JSP16" s="85"/>
      <c r="JSQ16" s="85"/>
      <c r="JSR16" s="85"/>
      <c r="JSS16" s="85"/>
      <c r="JST16" s="85"/>
      <c r="JSU16" s="85"/>
      <c r="JSV16" s="85"/>
      <c r="JSW16" s="85"/>
      <c r="JSX16" s="85"/>
      <c r="JSY16" s="85"/>
      <c r="JSZ16" s="85"/>
      <c r="JTA16" s="85"/>
      <c r="JTB16" s="85"/>
      <c r="JTC16" s="85"/>
      <c r="JTD16" s="85"/>
      <c r="JTE16" s="85"/>
      <c r="JTF16" s="85"/>
      <c r="JTG16" s="85"/>
      <c r="JTH16" s="85"/>
      <c r="JTI16" s="85"/>
      <c r="JTJ16" s="85"/>
      <c r="JTK16" s="85"/>
      <c r="JTL16" s="85"/>
      <c r="JTM16" s="85"/>
      <c r="JTN16" s="85"/>
      <c r="JTO16" s="85"/>
      <c r="JTP16" s="85"/>
      <c r="JTQ16" s="85"/>
      <c r="JTR16" s="85"/>
      <c r="JTS16" s="85"/>
      <c r="JTT16" s="85"/>
      <c r="JTU16" s="85"/>
      <c r="JTV16" s="85"/>
      <c r="JTW16" s="85"/>
      <c r="JTX16" s="85"/>
      <c r="JTY16" s="85"/>
      <c r="JTZ16" s="85"/>
      <c r="JUA16" s="85"/>
      <c r="JUB16" s="85"/>
      <c r="JUC16" s="85"/>
      <c r="JUD16" s="85"/>
      <c r="JUE16" s="85"/>
      <c r="JUF16" s="85"/>
      <c r="JUG16" s="85"/>
      <c r="JUH16" s="85"/>
      <c r="JUI16" s="85"/>
      <c r="JUJ16" s="85"/>
      <c r="JUK16" s="85"/>
      <c r="JUL16" s="85"/>
      <c r="JUM16" s="85"/>
      <c r="JUN16" s="85"/>
      <c r="JUO16" s="85"/>
      <c r="JUP16" s="85"/>
      <c r="JUQ16" s="85"/>
      <c r="JUR16" s="85"/>
      <c r="JUS16" s="85"/>
      <c r="JUT16" s="85"/>
      <c r="JUU16" s="85"/>
      <c r="JUV16" s="85"/>
      <c r="JUW16" s="85"/>
      <c r="JUX16" s="85"/>
      <c r="JUY16" s="85"/>
      <c r="JUZ16" s="85"/>
      <c r="JVA16" s="85"/>
      <c r="JVB16" s="85"/>
      <c r="JVC16" s="85"/>
      <c r="JVD16" s="85"/>
      <c r="JVE16" s="85"/>
      <c r="JVF16" s="85"/>
      <c r="JVG16" s="85"/>
      <c r="JVH16" s="85"/>
      <c r="JVI16" s="85"/>
      <c r="JVJ16" s="85"/>
      <c r="JVK16" s="85"/>
      <c r="JVL16" s="85"/>
      <c r="JVM16" s="85"/>
      <c r="JVN16" s="85"/>
      <c r="JVO16" s="85"/>
      <c r="JVP16" s="85"/>
      <c r="JVQ16" s="85"/>
      <c r="JVR16" s="85"/>
      <c r="JVS16" s="85"/>
      <c r="JVT16" s="85"/>
      <c r="JVU16" s="85"/>
      <c r="JVV16" s="85"/>
      <c r="JVW16" s="85"/>
      <c r="JVX16" s="85"/>
      <c r="JVY16" s="85"/>
      <c r="JVZ16" s="85"/>
      <c r="JWA16" s="85"/>
      <c r="JWB16" s="85"/>
      <c r="JWC16" s="85"/>
      <c r="JWD16" s="85"/>
      <c r="JWE16" s="85"/>
      <c r="JWF16" s="85"/>
      <c r="JWG16" s="85"/>
      <c r="JWH16" s="85"/>
      <c r="JWI16" s="85"/>
      <c r="JWJ16" s="85"/>
      <c r="JWK16" s="85"/>
      <c r="JWL16" s="85"/>
      <c r="JWM16" s="85"/>
      <c r="JWN16" s="85"/>
      <c r="JWO16" s="85"/>
      <c r="JWP16" s="85"/>
      <c r="JWQ16" s="85"/>
      <c r="JWR16" s="85"/>
      <c r="JWS16" s="85"/>
      <c r="JWT16" s="85"/>
      <c r="JWU16" s="85"/>
      <c r="JWV16" s="85"/>
      <c r="JWW16" s="85"/>
      <c r="JWX16" s="85"/>
      <c r="JWY16" s="85"/>
      <c r="JWZ16" s="85"/>
      <c r="JXA16" s="85"/>
      <c r="JXB16" s="85"/>
      <c r="JXC16" s="85"/>
      <c r="JXD16" s="85"/>
      <c r="JXE16" s="85"/>
      <c r="JXF16" s="85"/>
      <c r="JXG16" s="85"/>
      <c r="JXH16" s="85"/>
      <c r="JXI16" s="85"/>
      <c r="JXJ16" s="85"/>
      <c r="JXK16" s="85"/>
      <c r="JXL16" s="85"/>
      <c r="JXM16" s="85"/>
      <c r="JXN16" s="85"/>
      <c r="JXO16" s="85"/>
      <c r="JXP16" s="85"/>
      <c r="JXQ16" s="85"/>
      <c r="JXR16" s="85"/>
      <c r="JXS16" s="85"/>
      <c r="JXT16" s="85"/>
      <c r="JXU16" s="85"/>
      <c r="JXV16" s="85"/>
      <c r="JXW16" s="85"/>
      <c r="JXX16" s="85"/>
      <c r="JXY16" s="85"/>
      <c r="JXZ16" s="85"/>
      <c r="JYA16" s="85"/>
      <c r="JYB16" s="85"/>
      <c r="JYC16" s="85"/>
      <c r="JYD16" s="85"/>
      <c r="JYE16" s="85"/>
      <c r="JYF16" s="85"/>
      <c r="JYG16" s="85"/>
      <c r="JYH16" s="85"/>
      <c r="JYI16" s="85"/>
      <c r="JYJ16" s="85"/>
      <c r="JYK16" s="85"/>
      <c r="JYL16" s="85"/>
      <c r="JYM16" s="85"/>
      <c r="JYN16" s="85"/>
      <c r="JYO16" s="85"/>
      <c r="JYP16" s="85"/>
      <c r="JYQ16" s="85"/>
      <c r="JYR16" s="85"/>
      <c r="JYS16" s="85"/>
      <c r="JYT16" s="85"/>
      <c r="JYU16" s="85"/>
      <c r="JYV16" s="85"/>
      <c r="JYW16" s="85"/>
      <c r="JYX16" s="85"/>
      <c r="JYY16" s="85"/>
      <c r="JYZ16" s="85"/>
      <c r="JZA16" s="85"/>
      <c r="JZB16" s="85"/>
      <c r="JZC16" s="85"/>
      <c r="JZD16" s="85"/>
      <c r="JZE16" s="85"/>
      <c r="JZF16" s="85"/>
      <c r="JZG16" s="85"/>
      <c r="JZH16" s="85"/>
      <c r="JZI16" s="85"/>
      <c r="JZJ16" s="85"/>
      <c r="JZK16" s="85"/>
      <c r="JZL16" s="85"/>
      <c r="JZM16" s="85"/>
      <c r="JZN16" s="85"/>
      <c r="JZO16" s="85"/>
      <c r="JZP16" s="85"/>
      <c r="JZQ16" s="85"/>
      <c r="JZR16" s="85"/>
      <c r="JZS16" s="85"/>
      <c r="JZT16" s="85"/>
      <c r="JZU16" s="85"/>
      <c r="JZV16" s="85"/>
      <c r="JZW16" s="85"/>
      <c r="JZX16" s="85"/>
      <c r="JZY16" s="85"/>
      <c r="JZZ16" s="85"/>
      <c r="KAA16" s="85"/>
      <c r="KAB16" s="85"/>
      <c r="KAC16" s="85"/>
      <c r="KAD16" s="85"/>
      <c r="KAE16" s="85"/>
      <c r="KAF16" s="85"/>
      <c r="KAG16" s="85"/>
      <c r="KAH16" s="85"/>
      <c r="KAI16" s="85"/>
      <c r="KAJ16" s="85"/>
      <c r="KAK16" s="85"/>
      <c r="KAL16" s="85"/>
      <c r="KAM16" s="85"/>
      <c r="KAN16" s="85"/>
      <c r="KAO16" s="85"/>
      <c r="KAP16" s="85"/>
      <c r="KAQ16" s="85"/>
      <c r="KAR16" s="85"/>
      <c r="KAS16" s="85"/>
      <c r="KAT16" s="85"/>
      <c r="KAU16" s="85"/>
      <c r="KAV16" s="85"/>
      <c r="KAW16" s="85"/>
      <c r="KAX16" s="85"/>
      <c r="KAY16" s="85"/>
      <c r="KAZ16" s="85"/>
      <c r="KBA16" s="85"/>
      <c r="KBB16" s="85"/>
      <c r="KBC16" s="85"/>
      <c r="KBD16" s="85"/>
      <c r="KBE16" s="85"/>
      <c r="KBF16" s="85"/>
      <c r="KBG16" s="85"/>
      <c r="KBH16" s="85"/>
      <c r="KBI16" s="85"/>
      <c r="KBJ16" s="85"/>
      <c r="KBK16" s="85"/>
      <c r="KBL16" s="85"/>
      <c r="KBM16" s="85"/>
      <c r="KBN16" s="85"/>
      <c r="KBO16" s="85"/>
      <c r="KBP16" s="85"/>
      <c r="KBQ16" s="85"/>
      <c r="KBR16" s="85"/>
      <c r="KBS16" s="85"/>
      <c r="KBT16" s="85"/>
      <c r="KBU16" s="85"/>
      <c r="KBV16" s="85"/>
      <c r="KBW16" s="85"/>
      <c r="KBX16" s="85"/>
      <c r="KBY16" s="85"/>
      <c r="KBZ16" s="85"/>
      <c r="KCA16" s="85"/>
      <c r="KCB16" s="85"/>
      <c r="KCC16" s="85"/>
      <c r="KCD16" s="85"/>
      <c r="KCE16" s="85"/>
      <c r="KCF16" s="85"/>
      <c r="KCG16" s="85"/>
      <c r="KCH16" s="85"/>
      <c r="KCI16" s="85"/>
      <c r="KCJ16" s="85"/>
      <c r="KCK16" s="85"/>
      <c r="KCL16" s="85"/>
      <c r="KCM16" s="85"/>
      <c r="KCN16" s="85"/>
      <c r="KCO16" s="85"/>
      <c r="KCP16" s="85"/>
      <c r="KCQ16" s="85"/>
      <c r="KCR16" s="85"/>
      <c r="KCS16" s="85"/>
      <c r="KCT16" s="85"/>
      <c r="KCU16" s="85"/>
      <c r="KCV16" s="85"/>
      <c r="KCW16" s="85"/>
      <c r="KCX16" s="85"/>
      <c r="KCY16" s="85"/>
      <c r="KCZ16" s="85"/>
      <c r="KDA16" s="85"/>
      <c r="KDB16" s="85"/>
      <c r="KDC16" s="85"/>
      <c r="KDD16" s="85"/>
      <c r="KDE16" s="85"/>
      <c r="KDF16" s="85"/>
      <c r="KDG16" s="85"/>
      <c r="KDH16" s="85"/>
      <c r="KDI16" s="85"/>
      <c r="KDJ16" s="85"/>
      <c r="KDK16" s="85"/>
      <c r="KDL16" s="85"/>
      <c r="KDM16" s="85"/>
      <c r="KDN16" s="85"/>
      <c r="KDO16" s="85"/>
      <c r="KDP16" s="85"/>
      <c r="KDQ16" s="85"/>
      <c r="KDR16" s="85"/>
      <c r="KDS16" s="85"/>
      <c r="KDT16" s="85"/>
      <c r="KDU16" s="85"/>
      <c r="KDV16" s="85"/>
      <c r="KDW16" s="85"/>
      <c r="KDX16" s="85"/>
      <c r="KDY16" s="85"/>
      <c r="KDZ16" s="85"/>
      <c r="KEA16" s="85"/>
      <c r="KEB16" s="85"/>
      <c r="KEC16" s="85"/>
      <c r="KED16" s="85"/>
      <c r="KEE16" s="85"/>
      <c r="KEF16" s="85"/>
      <c r="KEG16" s="85"/>
      <c r="KEH16" s="85"/>
      <c r="KEI16" s="85"/>
      <c r="KEJ16" s="85"/>
      <c r="KEK16" s="85"/>
      <c r="KEL16" s="85"/>
      <c r="KEM16" s="85"/>
      <c r="KEN16" s="85"/>
      <c r="KEO16" s="85"/>
      <c r="KEP16" s="85"/>
      <c r="KEQ16" s="85"/>
      <c r="KER16" s="85"/>
      <c r="KES16" s="85"/>
      <c r="KET16" s="85"/>
      <c r="KEU16" s="85"/>
      <c r="KEV16" s="85"/>
      <c r="KEW16" s="85"/>
      <c r="KEX16" s="85"/>
      <c r="KEY16" s="85"/>
      <c r="KEZ16" s="85"/>
      <c r="KFA16" s="85"/>
      <c r="KFB16" s="85"/>
      <c r="KFC16" s="85"/>
      <c r="KFD16" s="85"/>
      <c r="KFE16" s="85"/>
      <c r="KFF16" s="85"/>
      <c r="KFG16" s="85"/>
      <c r="KFH16" s="85"/>
      <c r="KFI16" s="85"/>
      <c r="KFJ16" s="85"/>
      <c r="KFK16" s="85"/>
      <c r="KFL16" s="85"/>
      <c r="KFM16" s="85"/>
      <c r="KFN16" s="85"/>
      <c r="KFO16" s="85"/>
      <c r="KFP16" s="85"/>
      <c r="KFQ16" s="85"/>
      <c r="KFR16" s="85"/>
      <c r="KFS16" s="85"/>
      <c r="KFT16" s="85"/>
      <c r="KFU16" s="85"/>
      <c r="KFV16" s="85"/>
      <c r="KFW16" s="85"/>
      <c r="KFX16" s="85"/>
      <c r="KFY16" s="85"/>
      <c r="KFZ16" s="85"/>
      <c r="KGA16" s="85"/>
      <c r="KGB16" s="85"/>
      <c r="KGC16" s="85"/>
      <c r="KGD16" s="85"/>
      <c r="KGE16" s="85"/>
      <c r="KGF16" s="85"/>
      <c r="KGG16" s="85"/>
      <c r="KGH16" s="85"/>
      <c r="KGI16" s="85"/>
      <c r="KGJ16" s="85"/>
      <c r="KGK16" s="85"/>
      <c r="KGL16" s="85"/>
      <c r="KGM16" s="85"/>
      <c r="KGN16" s="85"/>
      <c r="KGO16" s="85"/>
      <c r="KGP16" s="85"/>
      <c r="KGQ16" s="85"/>
      <c r="KGR16" s="85"/>
      <c r="KGS16" s="85"/>
      <c r="KGT16" s="85"/>
      <c r="KGU16" s="85"/>
      <c r="KGV16" s="85"/>
      <c r="KGW16" s="85"/>
      <c r="KGX16" s="85"/>
      <c r="KGY16" s="85"/>
      <c r="KGZ16" s="85"/>
      <c r="KHA16" s="85"/>
      <c r="KHB16" s="85"/>
      <c r="KHC16" s="85"/>
      <c r="KHD16" s="85"/>
      <c r="KHE16" s="85"/>
      <c r="KHF16" s="85"/>
      <c r="KHG16" s="85"/>
      <c r="KHH16" s="85"/>
      <c r="KHI16" s="85"/>
      <c r="KHJ16" s="85"/>
      <c r="KHK16" s="85"/>
      <c r="KHL16" s="85"/>
      <c r="KHM16" s="85"/>
      <c r="KHN16" s="85"/>
      <c r="KHO16" s="85"/>
      <c r="KHP16" s="85"/>
      <c r="KHQ16" s="85"/>
      <c r="KHR16" s="85"/>
      <c r="KHS16" s="85"/>
      <c r="KHT16" s="85"/>
      <c r="KHU16" s="85"/>
      <c r="KHV16" s="85"/>
      <c r="KHW16" s="85"/>
      <c r="KHX16" s="85"/>
      <c r="KHY16" s="85"/>
      <c r="KHZ16" s="85"/>
      <c r="KIA16" s="85"/>
      <c r="KIB16" s="85"/>
      <c r="KIC16" s="85"/>
      <c r="KID16" s="85"/>
      <c r="KIE16" s="85"/>
      <c r="KIF16" s="85"/>
      <c r="KIG16" s="85"/>
      <c r="KIH16" s="85"/>
      <c r="KII16" s="85"/>
      <c r="KIJ16" s="85"/>
      <c r="KIK16" s="85"/>
      <c r="KIL16" s="85"/>
      <c r="KIM16" s="85"/>
      <c r="KIN16" s="85"/>
      <c r="KIO16" s="85"/>
      <c r="KIP16" s="85"/>
      <c r="KIQ16" s="85"/>
      <c r="KIR16" s="85"/>
      <c r="KIS16" s="85"/>
      <c r="KIT16" s="85"/>
      <c r="KIU16" s="85"/>
      <c r="KIV16" s="85"/>
      <c r="KIW16" s="85"/>
      <c r="KIX16" s="85"/>
      <c r="KIY16" s="85"/>
      <c r="KIZ16" s="85"/>
      <c r="KJA16" s="85"/>
      <c r="KJB16" s="85"/>
      <c r="KJC16" s="85"/>
      <c r="KJD16" s="85"/>
      <c r="KJE16" s="85"/>
      <c r="KJF16" s="85"/>
      <c r="KJG16" s="85"/>
      <c r="KJH16" s="85"/>
      <c r="KJI16" s="85"/>
      <c r="KJJ16" s="85"/>
      <c r="KJK16" s="85"/>
      <c r="KJL16" s="85"/>
      <c r="KJM16" s="85"/>
      <c r="KJN16" s="85"/>
      <c r="KJO16" s="85"/>
      <c r="KJP16" s="85"/>
      <c r="KJQ16" s="85"/>
      <c r="KJR16" s="85"/>
      <c r="KJS16" s="85"/>
      <c r="KJT16" s="85"/>
      <c r="KJU16" s="85"/>
      <c r="KJV16" s="85"/>
      <c r="KJW16" s="85"/>
      <c r="KJX16" s="85"/>
      <c r="KJY16" s="85"/>
      <c r="KJZ16" s="85"/>
      <c r="KKA16" s="85"/>
      <c r="KKB16" s="85"/>
      <c r="KKC16" s="85"/>
      <c r="KKD16" s="85"/>
      <c r="KKE16" s="85"/>
      <c r="KKF16" s="85"/>
      <c r="KKG16" s="85"/>
      <c r="KKH16" s="85"/>
      <c r="KKI16" s="85"/>
      <c r="KKJ16" s="85"/>
      <c r="KKK16" s="85"/>
      <c r="KKL16" s="85"/>
      <c r="KKM16" s="85"/>
      <c r="KKN16" s="85"/>
      <c r="KKO16" s="85"/>
      <c r="KKP16" s="85"/>
      <c r="KKQ16" s="85"/>
      <c r="KKR16" s="85"/>
      <c r="KKS16" s="85"/>
      <c r="KKT16" s="85"/>
      <c r="KKU16" s="85"/>
      <c r="KKV16" s="85"/>
      <c r="KKW16" s="85"/>
      <c r="KKX16" s="85"/>
      <c r="KKY16" s="85"/>
      <c r="KKZ16" s="85"/>
      <c r="KLA16" s="85"/>
      <c r="KLB16" s="85"/>
      <c r="KLC16" s="85"/>
      <c r="KLD16" s="85"/>
      <c r="KLE16" s="85"/>
      <c r="KLF16" s="85"/>
      <c r="KLG16" s="85"/>
      <c r="KLH16" s="85"/>
      <c r="KLI16" s="85"/>
      <c r="KLJ16" s="85"/>
      <c r="KLK16" s="85"/>
      <c r="KLL16" s="85"/>
      <c r="KLM16" s="85"/>
      <c r="KLN16" s="85"/>
      <c r="KLO16" s="85"/>
      <c r="KLP16" s="85"/>
      <c r="KLQ16" s="85"/>
      <c r="KLR16" s="85"/>
      <c r="KLS16" s="85"/>
      <c r="KLT16" s="85"/>
      <c r="KLU16" s="85"/>
      <c r="KLV16" s="85"/>
      <c r="KLW16" s="85"/>
      <c r="KLX16" s="85"/>
      <c r="KLY16" s="85"/>
      <c r="KLZ16" s="85"/>
      <c r="KMA16" s="85"/>
      <c r="KMB16" s="85"/>
      <c r="KMC16" s="85"/>
      <c r="KMD16" s="85"/>
      <c r="KME16" s="85"/>
      <c r="KMF16" s="85"/>
      <c r="KMG16" s="85"/>
      <c r="KMH16" s="85"/>
      <c r="KMI16" s="85"/>
      <c r="KMJ16" s="85"/>
      <c r="KMK16" s="85"/>
      <c r="KML16" s="85"/>
      <c r="KMM16" s="85"/>
      <c r="KMN16" s="85"/>
      <c r="KMO16" s="85"/>
      <c r="KMP16" s="85"/>
      <c r="KMQ16" s="85"/>
      <c r="KMR16" s="85"/>
      <c r="KMS16" s="85"/>
      <c r="KMT16" s="85"/>
      <c r="KMU16" s="85"/>
      <c r="KMV16" s="85"/>
      <c r="KMW16" s="85"/>
      <c r="KMX16" s="85"/>
      <c r="KMY16" s="85"/>
      <c r="KMZ16" s="85"/>
      <c r="KNA16" s="85"/>
      <c r="KNB16" s="85"/>
      <c r="KNC16" s="85"/>
      <c r="KND16" s="85"/>
      <c r="KNE16" s="85"/>
      <c r="KNF16" s="85"/>
      <c r="KNG16" s="85"/>
      <c r="KNH16" s="85"/>
      <c r="KNI16" s="85"/>
      <c r="KNJ16" s="85"/>
      <c r="KNK16" s="85"/>
      <c r="KNL16" s="85"/>
      <c r="KNM16" s="85"/>
      <c r="KNN16" s="85"/>
      <c r="KNO16" s="85"/>
      <c r="KNP16" s="85"/>
      <c r="KNQ16" s="85"/>
      <c r="KNR16" s="85"/>
      <c r="KNS16" s="85"/>
      <c r="KNT16" s="85"/>
      <c r="KNU16" s="85"/>
      <c r="KNV16" s="85"/>
      <c r="KNW16" s="85"/>
      <c r="KNX16" s="85"/>
      <c r="KNY16" s="85"/>
      <c r="KNZ16" s="85"/>
      <c r="KOA16" s="85"/>
      <c r="KOB16" s="85"/>
      <c r="KOC16" s="85"/>
      <c r="KOD16" s="85"/>
      <c r="KOE16" s="85"/>
      <c r="KOF16" s="85"/>
      <c r="KOG16" s="85"/>
      <c r="KOH16" s="85"/>
      <c r="KOI16" s="85"/>
      <c r="KOJ16" s="85"/>
      <c r="KOK16" s="85"/>
      <c r="KOL16" s="85"/>
      <c r="KOM16" s="85"/>
      <c r="KON16" s="85"/>
      <c r="KOO16" s="85"/>
      <c r="KOP16" s="85"/>
      <c r="KOQ16" s="85"/>
      <c r="KOR16" s="85"/>
      <c r="KOS16" s="85"/>
      <c r="KOT16" s="85"/>
      <c r="KOU16" s="85"/>
      <c r="KOV16" s="85"/>
      <c r="KOW16" s="85"/>
      <c r="KOX16" s="85"/>
      <c r="KOY16" s="85"/>
      <c r="KOZ16" s="85"/>
      <c r="KPA16" s="85"/>
      <c r="KPB16" s="85"/>
      <c r="KPC16" s="85"/>
      <c r="KPD16" s="85"/>
      <c r="KPE16" s="85"/>
      <c r="KPF16" s="85"/>
      <c r="KPG16" s="85"/>
      <c r="KPH16" s="85"/>
      <c r="KPI16" s="85"/>
      <c r="KPJ16" s="85"/>
      <c r="KPK16" s="85"/>
      <c r="KPL16" s="85"/>
      <c r="KPM16" s="85"/>
      <c r="KPN16" s="85"/>
      <c r="KPO16" s="85"/>
      <c r="KPP16" s="85"/>
      <c r="KPQ16" s="85"/>
      <c r="KPR16" s="85"/>
      <c r="KPS16" s="85"/>
      <c r="KPT16" s="85"/>
      <c r="KPU16" s="85"/>
      <c r="KPV16" s="85"/>
      <c r="KPW16" s="85"/>
      <c r="KPX16" s="85"/>
      <c r="KPY16" s="85"/>
      <c r="KPZ16" s="85"/>
      <c r="KQA16" s="85"/>
      <c r="KQB16" s="85"/>
      <c r="KQC16" s="85"/>
      <c r="KQD16" s="85"/>
      <c r="KQE16" s="85"/>
      <c r="KQF16" s="85"/>
      <c r="KQG16" s="85"/>
      <c r="KQH16" s="85"/>
      <c r="KQI16" s="85"/>
      <c r="KQJ16" s="85"/>
      <c r="KQK16" s="85"/>
      <c r="KQL16" s="85"/>
      <c r="KQM16" s="85"/>
      <c r="KQN16" s="85"/>
      <c r="KQO16" s="85"/>
      <c r="KQP16" s="85"/>
      <c r="KQQ16" s="85"/>
      <c r="KQR16" s="85"/>
      <c r="KQS16" s="85"/>
      <c r="KQT16" s="85"/>
      <c r="KQU16" s="85"/>
      <c r="KQV16" s="85"/>
      <c r="KQW16" s="85"/>
      <c r="KQX16" s="85"/>
      <c r="KQY16" s="85"/>
      <c r="KQZ16" s="85"/>
      <c r="KRA16" s="85"/>
      <c r="KRB16" s="85"/>
      <c r="KRC16" s="85"/>
      <c r="KRD16" s="85"/>
      <c r="KRE16" s="85"/>
      <c r="KRF16" s="85"/>
      <c r="KRG16" s="85"/>
      <c r="KRH16" s="85"/>
      <c r="KRI16" s="85"/>
      <c r="KRJ16" s="85"/>
      <c r="KRK16" s="85"/>
      <c r="KRL16" s="85"/>
      <c r="KRM16" s="85"/>
      <c r="KRN16" s="85"/>
      <c r="KRO16" s="85"/>
      <c r="KRP16" s="85"/>
      <c r="KRQ16" s="85"/>
      <c r="KRR16" s="85"/>
      <c r="KRS16" s="85"/>
      <c r="KRT16" s="85"/>
      <c r="KRU16" s="85"/>
      <c r="KRV16" s="85"/>
      <c r="KRW16" s="85"/>
      <c r="KRX16" s="85"/>
      <c r="KRY16" s="85"/>
      <c r="KRZ16" s="85"/>
      <c r="KSA16" s="85"/>
      <c r="KSB16" s="85"/>
      <c r="KSC16" s="85"/>
      <c r="KSD16" s="85"/>
      <c r="KSE16" s="85"/>
      <c r="KSF16" s="85"/>
      <c r="KSG16" s="85"/>
      <c r="KSH16" s="85"/>
      <c r="KSI16" s="85"/>
      <c r="KSJ16" s="85"/>
      <c r="KSK16" s="85"/>
      <c r="KSL16" s="85"/>
      <c r="KSM16" s="85"/>
      <c r="KSN16" s="85"/>
      <c r="KSO16" s="85"/>
      <c r="KSP16" s="85"/>
      <c r="KSQ16" s="85"/>
      <c r="KSR16" s="85"/>
      <c r="KSS16" s="85"/>
      <c r="KST16" s="85"/>
      <c r="KSU16" s="85"/>
      <c r="KSV16" s="85"/>
      <c r="KSW16" s="85"/>
      <c r="KSX16" s="85"/>
      <c r="KSY16" s="85"/>
      <c r="KSZ16" s="85"/>
      <c r="KTA16" s="85"/>
      <c r="KTB16" s="85"/>
      <c r="KTC16" s="85"/>
      <c r="KTD16" s="85"/>
      <c r="KTE16" s="85"/>
      <c r="KTF16" s="85"/>
      <c r="KTG16" s="85"/>
      <c r="KTH16" s="85"/>
      <c r="KTI16" s="85"/>
      <c r="KTJ16" s="85"/>
      <c r="KTK16" s="85"/>
      <c r="KTL16" s="85"/>
      <c r="KTM16" s="85"/>
      <c r="KTN16" s="85"/>
      <c r="KTO16" s="85"/>
      <c r="KTP16" s="85"/>
      <c r="KTQ16" s="85"/>
      <c r="KTR16" s="85"/>
      <c r="KTS16" s="85"/>
      <c r="KTT16" s="85"/>
      <c r="KTU16" s="85"/>
      <c r="KTV16" s="85"/>
      <c r="KTW16" s="85"/>
      <c r="KTX16" s="85"/>
      <c r="KTY16" s="85"/>
      <c r="KTZ16" s="85"/>
      <c r="KUA16" s="85"/>
      <c r="KUB16" s="85"/>
      <c r="KUC16" s="85"/>
      <c r="KUD16" s="85"/>
      <c r="KUE16" s="85"/>
      <c r="KUF16" s="85"/>
      <c r="KUG16" s="85"/>
      <c r="KUH16" s="85"/>
      <c r="KUI16" s="85"/>
      <c r="KUJ16" s="85"/>
      <c r="KUK16" s="85"/>
      <c r="KUL16" s="85"/>
      <c r="KUM16" s="85"/>
      <c r="KUN16" s="85"/>
      <c r="KUO16" s="85"/>
      <c r="KUP16" s="85"/>
      <c r="KUQ16" s="85"/>
      <c r="KUR16" s="85"/>
      <c r="KUS16" s="85"/>
      <c r="KUT16" s="85"/>
      <c r="KUU16" s="85"/>
      <c r="KUV16" s="85"/>
      <c r="KUW16" s="85"/>
      <c r="KUX16" s="85"/>
      <c r="KUY16" s="85"/>
      <c r="KUZ16" s="85"/>
      <c r="KVA16" s="85"/>
      <c r="KVB16" s="85"/>
      <c r="KVC16" s="85"/>
      <c r="KVD16" s="85"/>
      <c r="KVE16" s="85"/>
      <c r="KVF16" s="85"/>
      <c r="KVG16" s="85"/>
      <c r="KVH16" s="85"/>
      <c r="KVI16" s="85"/>
      <c r="KVJ16" s="85"/>
      <c r="KVK16" s="85"/>
      <c r="KVL16" s="85"/>
      <c r="KVM16" s="85"/>
      <c r="KVN16" s="85"/>
      <c r="KVO16" s="85"/>
      <c r="KVP16" s="85"/>
      <c r="KVQ16" s="85"/>
      <c r="KVR16" s="85"/>
      <c r="KVS16" s="85"/>
      <c r="KVT16" s="85"/>
      <c r="KVU16" s="85"/>
      <c r="KVV16" s="85"/>
      <c r="KVW16" s="85"/>
      <c r="KVX16" s="85"/>
      <c r="KVY16" s="85"/>
      <c r="KVZ16" s="85"/>
      <c r="KWA16" s="85"/>
      <c r="KWB16" s="85"/>
      <c r="KWC16" s="85"/>
      <c r="KWD16" s="85"/>
      <c r="KWE16" s="85"/>
      <c r="KWF16" s="85"/>
      <c r="KWG16" s="85"/>
      <c r="KWH16" s="85"/>
      <c r="KWI16" s="85"/>
      <c r="KWJ16" s="85"/>
      <c r="KWK16" s="85"/>
      <c r="KWL16" s="85"/>
      <c r="KWM16" s="85"/>
      <c r="KWN16" s="85"/>
      <c r="KWO16" s="85"/>
      <c r="KWP16" s="85"/>
      <c r="KWQ16" s="85"/>
      <c r="KWR16" s="85"/>
      <c r="KWS16" s="85"/>
      <c r="KWT16" s="85"/>
      <c r="KWU16" s="85"/>
      <c r="KWV16" s="85"/>
      <c r="KWW16" s="85"/>
      <c r="KWX16" s="85"/>
      <c r="KWY16" s="85"/>
      <c r="KWZ16" s="85"/>
      <c r="KXA16" s="85"/>
      <c r="KXB16" s="85"/>
      <c r="KXC16" s="85"/>
      <c r="KXD16" s="85"/>
      <c r="KXE16" s="85"/>
      <c r="KXF16" s="85"/>
      <c r="KXG16" s="85"/>
      <c r="KXH16" s="85"/>
      <c r="KXI16" s="85"/>
      <c r="KXJ16" s="85"/>
      <c r="KXK16" s="85"/>
      <c r="KXL16" s="85"/>
      <c r="KXM16" s="85"/>
      <c r="KXN16" s="85"/>
      <c r="KXO16" s="85"/>
      <c r="KXP16" s="85"/>
      <c r="KXQ16" s="85"/>
      <c r="KXR16" s="85"/>
      <c r="KXS16" s="85"/>
      <c r="KXT16" s="85"/>
      <c r="KXU16" s="85"/>
      <c r="KXV16" s="85"/>
      <c r="KXW16" s="85"/>
      <c r="KXX16" s="85"/>
      <c r="KXY16" s="85"/>
      <c r="KXZ16" s="85"/>
      <c r="KYA16" s="85"/>
      <c r="KYB16" s="85"/>
      <c r="KYC16" s="85"/>
      <c r="KYD16" s="85"/>
      <c r="KYE16" s="85"/>
      <c r="KYF16" s="85"/>
      <c r="KYG16" s="85"/>
      <c r="KYH16" s="85"/>
      <c r="KYI16" s="85"/>
      <c r="KYJ16" s="85"/>
      <c r="KYK16" s="85"/>
      <c r="KYL16" s="85"/>
      <c r="KYM16" s="85"/>
      <c r="KYN16" s="85"/>
      <c r="KYO16" s="85"/>
      <c r="KYP16" s="85"/>
      <c r="KYQ16" s="85"/>
      <c r="KYR16" s="85"/>
      <c r="KYS16" s="85"/>
      <c r="KYT16" s="85"/>
      <c r="KYU16" s="85"/>
      <c r="KYV16" s="85"/>
      <c r="KYW16" s="85"/>
      <c r="KYX16" s="85"/>
      <c r="KYY16" s="85"/>
      <c r="KYZ16" s="85"/>
      <c r="KZA16" s="85"/>
      <c r="KZB16" s="85"/>
      <c r="KZC16" s="85"/>
      <c r="KZD16" s="85"/>
      <c r="KZE16" s="85"/>
      <c r="KZF16" s="85"/>
      <c r="KZG16" s="85"/>
      <c r="KZH16" s="85"/>
      <c r="KZI16" s="85"/>
      <c r="KZJ16" s="85"/>
      <c r="KZK16" s="85"/>
      <c r="KZL16" s="85"/>
      <c r="KZM16" s="85"/>
      <c r="KZN16" s="85"/>
      <c r="KZO16" s="85"/>
      <c r="KZP16" s="85"/>
      <c r="KZQ16" s="85"/>
      <c r="KZR16" s="85"/>
      <c r="KZS16" s="85"/>
      <c r="KZT16" s="85"/>
      <c r="KZU16" s="85"/>
      <c r="KZV16" s="85"/>
      <c r="KZW16" s="85"/>
      <c r="KZX16" s="85"/>
      <c r="KZY16" s="85"/>
      <c r="KZZ16" s="85"/>
      <c r="LAA16" s="85"/>
      <c r="LAB16" s="85"/>
      <c r="LAC16" s="85"/>
      <c r="LAD16" s="85"/>
      <c r="LAE16" s="85"/>
      <c r="LAF16" s="85"/>
      <c r="LAG16" s="85"/>
      <c r="LAH16" s="85"/>
      <c r="LAI16" s="85"/>
      <c r="LAJ16" s="85"/>
      <c r="LAK16" s="85"/>
      <c r="LAL16" s="85"/>
      <c r="LAM16" s="85"/>
      <c r="LAN16" s="85"/>
      <c r="LAO16" s="85"/>
      <c r="LAP16" s="85"/>
      <c r="LAQ16" s="85"/>
      <c r="LAR16" s="85"/>
      <c r="LAS16" s="85"/>
      <c r="LAT16" s="85"/>
      <c r="LAU16" s="85"/>
      <c r="LAV16" s="85"/>
      <c r="LAW16" s="85"/>
      <c r="LAX16" s="85"/>
      <c r="LAY16" s="85"/>
      <c r="LAZ16" s="85"/>
      <c r="LBA16" s="85"/>
      <c r="LBB16" s="85"/>
      <c r="LBC16" s="85"/>
      <c r="LBD16" s="85"/>
      <c r="LBE16" s="85"/>
      <c r="LBF16" s="85"/>
      <c r="LBG16" s="85"/>
      <c r="LBH16" s="85"/>
      <c r="LBI16" s="85"/>
      <c r="LBJ16" s="85"/>
      <c r="LBK16" s="85"/>
      <c r="LBL16" s="85"/>
      <c r="LBM16" s="85"/>
      <c r="LBN16" s="85"/>
      <c r="LBO16" s="85"/>
      <c r="LBP16" s="85"/>
      <c r="LBQ16" s="85"/>
      <c r="LBR16" s="85"/>
      <c r="LBS16" s="85"/>
      <c r="LBT16" s="85"/>
      <c r="LBU16" s="85"/>
      <c r="LBV16" s="85"/>
      <c r="LBW16" s="85"/>
      <c r="LBX16" s="85"/>
      <c r="LBY16" s="85"/>
      <c r="LBZ16" s="85"/>
      <c r="LCA16" s="85"/>
      <c r="LCB16" s="85"/>
      <c r="LCC16" s="85"/>
      <c r="LCD16" s="85"/>
      <c r="LCE16" s="85"/>
      <c r="LCF16" s="85"/>
      <c r="LCG16" s="85"/>
      <c r="LCH16" s="85"/>
      <c r="LCI16" s="85"/>
      <c r="LCJ16" s="85"/>
      <c r="LCK16" s="85"/>
      <c r="LCL16" s="85"/>
      <c r="LCM16" s="85"/>
      <c r="LCN16" s="85"/>
      <c r="LCO16" s="85"/>
      <c r="LCP16" s="85"/>
      <c r="LCQ16" s="85"/>
      <c r="LCR16" s="85"/>
      <c r="LCS16" s="85"/>
      <c r="LCT16" s="85"/>
      <c r="LCU16" s="85"/>
      <c r="LCV16" s="85"/>
      <c r="LCW16" s="85"/>
      <c r="LCX16" s="85"/>
      <c r="LCY16" s="85"/>
      <c r="LCZ16" s="85"/>
      <c r="LDA16" s="85"/>
      <c r="LDB16" s="85"/>
      <c r="LDC16" s="85"/>
      <c r="LDD16" s="85"/>
      <c r="LDE16" s="85"/>
      <c r="LDF16" s="85"/>
      <c r="LDG16" s="85"/>
      <c r="LDH16" s="85"/>
      <c r="LDI16" s="85"/>
      <c r="LDJ16" s="85"/>
      <c r="LDK16" s="85"/>
      <c r="LDL16" s="85"/>
      <c r="LDM16" s="85"/>
      <c r="LDN16" s="85"/>
      <c r="LDO16" s="85"/>
      <c r="LDP16" s="85"/>
      <c r="LDQ16" s="85"/>
      <c r="LDR16" s="85"/>
      <c r="LDS16" s="85"/>
      <c r="LDT16" s="85"/>
      <c r="LDU16" s="85"/>
      <c r="LDV16" s="85"/>
      <c r="LDW16" s="85"/>
      <c r="LDX16" s="85"/>
      <c r="LDY16" s="85"/>
      <c r="LDZ16" s="85"/>
      <c r="LEA16" s="85"/>
      <c r="LEB16" s="85"/>
      <c r="LEC16" s="85"/>
      <c r="LED16" s="85"/>
      <c r="LEE16" s="85"/>
      <c r="LEF16" s="85"/>
      <c r="LEG16" s="85"/>
      <c r="LEH16" s="85"/>
      <c r="LEI16" s="85"/>
      <c r="LEJ16" s="85"/>
      <c r="LEK16" s="85"/>
      <c r="LEL16" s="85"/>
      <c r="LEM16" s="85"/>
      <c r="LEN16" s="85"/>
      <c r="LEO16" s="85"/>
      <c r="LEP16" s="85"/>
      <c r="LEQ16" s="85"/>
      <c r="LER16" s="85"/>
      <c r="LES16" s="85"/>
      <c r="LET16" s="85"/>
      <c r="LEU16" s="85"/>
      <c r="LEV16" s="85"/>
      <c r="LEW16" s="85"/>
      <c r="LEX16" s="85"/>
      <c r="LEY16" s="85"/>
      <c r="LEZ16" s="85"/>
      <c r="LFA16" s="85"/>
      <c r="LFB16" s="85"/>
      <c r="LFC16" s="85"/>
      <c r="LFD16" s="85"/>
      <c r="LFE16" s="85"/>
      <c r="LFF16" s="85"/>
      <c r="LFG16" s="85"/>
      <c r="LFH16" s="85"/>
      <c r="LFI16" s="85"/>
      <c r="LFJ16" s="85"/>
      <c r="LFK16" s="85"/>
      <c r="LFL16" s="85"/>
      <c r="LFM16" s="85"/>
      <c r="LFN16" s="85"/>
      <c r="LFO16" s="85"/>
      <c r="LFP16" s="85"/>
      <c r="LFQ16" s="85"/>
      <c r="LFR16" s="85"/>
      <c r="LFS16" s="85"/>
      <c r="LFT16" s="85"/>
      <c r="LFU16" s="85"/>
      <c r="LFV16" s="85"/>
      <c r="LFW16" s="85"/>
      <c r="LFX16" s="85"/>
      <c r="LFY16" s="85"/>
      <c r="LFZ16" s="85"/>
      <c r="LGA16" s="85"/>
      <c r="LGB16" s="85"/>
      <c r="LGC16" s="85"/>
      <c r="LGD16" s="85"/>
      <c r="LGE16" s="85"/>
      <c r="LGF16" s="85"/>
      <c r="LGG16" s="85"/>
      <c r="LGH16" s="85"/>
      <c r="LGI16" s="85"/>
      <c r="LGJ16" s="85"/>
      <c r="LGK16" s="85"/>
      <c r="LGL16" s="85"/>
      <c r="LGM16" s="85"/>
      <c r="LGN16" s="85"/>
      <c r="LGO16" s="85"/>
      <c r="LGP16" s="85"/>
      <c r="LGQ16" s="85"/>
      <c r="LGR16" s="85"/>
      <c r="LGS16" s="85"/>
      <c r="LGT16" s="85"/>
      <c r="LGU16" s="85"/>
      <c r="LGV16" s="85"/>
      <c r="LGW16" s="85"/>
      <c r="LGX16" s="85"/>
      <c r="LGY16" s="85"/>
      <c r="LGZ16" s="85"/>
      <c r="LHA16" s="85"/>
      <c r="LHB16" s="85"/>
      <c r="LHC16" s="85"/>
      <c r="LHD16" s="85"/>
      <c r="LHE16" s="85"/>
      <c r="LHF16" s="85"/>
      <c r="LHG16" s="85"/>
      <c r="LHH16" s="85"/>
      <c r="LHI16" s="85"/>
      <c r="LHJ16" s="85"/>
      <c r="LHK16" s="85"/>
      <c r="LHL16" s="85"/>
      <c r="LHM16" s="85"/>
      <c r="LHN16" s="85"/>
      <c r="LHO16" s="85"/>
      <c r="LHP16" s="85"/>
      <c r="LHQ16" s="85"/>
      <c r="LHR16" s="85"/>
      <c r="LHS16" s="85"/>
      <c r="LHT16" s="85"/>
      <c r="LHU16" s="85"/>
      <c r="LHV16" s="85"/>
      <c r="LHW16" s="85"/>
      <c r="LHX16" s="85"/>
      <c r="LHY16" s="85"/>
      <c r="LHZ16" s="85"/>
      <c r="LIA16" s="85"/>
      <c r="LIB16" s="85"/>
      <c r="LIC16" s="85"/>
      <c r="LID16" s="85"/>
      <c r="LIE16" s="85"/>
      <c r="LIF16" s="85"/>
      <c r="LIG16" s="85"/>
      <c r="LIH16" s="85"/>
      <c r="LII16" s="85"/>
      <c r="LIJ16" s="85"/>
      <c r="LIK16" s="85"/>
      <c r="LIL16" s="85"/>
      <c r="LIM16" s="85"/>
      <c r="LIN16" s="85"/>
      <c r="LIO16" s="85"/>
      <c r="LIP16" s="85"/>
      <c r="LIQ16" s="85"/>
      <c r="LIR16" s="85"/>
      <c r="LIS16" s="85"/>
      <c r="LIT16" s="85"/>
      <c r="LIU16" s="85"/>
      <c r="LIV16" s="85"/>
      <c r="LIW16" s="85"/>
      <c r="LIX16" s="85"/>
      <c r="LIY16" s="85"/>
      <c r="LIZ16" s="85"/>
      <c r="LJA16" s="85"/>
      <c r="LJB16" s="85"/>
      <c r="LJC16" s="85"/>
      <c r="LJD16" s="85"/>
      <c r="LJE16" s="85"/>
      <c r="LJF16" s="85"/>
      <c r="LJG16" s="85"/>
      <c r="LJH16" s="85"/>
      <c r="LJI16" s="85"/>
      <c r="LJJ16" s="85"/>
      <c r="LJK16" s="85"/>
      <c r="LJL16" s="85"/>
      <c r="LJM16" s="85"/>
      <c r="LJN16" s="85"/>
      <c r="LJO16" s="85"/>
      <c r="LJP16" s="85"/>
      <c r="LJQ16" s="85"/>
      <c r="LJR16" s="85"/>
      <c r="LJS16" s="85"/>
      <c r="LJT16" s="85"/>
      <c r="LJU16" s="85"/>
      <c r="LJV16" s="85"/>
      <c r="LJW16" s="85"/>
      <c r="LJX16" s="85"/>
      <c r="LJY16" s="85"/>
      <c r="LJZ16" s="85"/>
      <c r="LKA16" s="85"/>
      <c r="LKB16" s="85"/>
      <c r="LKC16" s="85"/>
      <c r="LKD16" s="85"/>
      <c r="LKE16" s="85"/>
      <c r="LKF16" s="85"/>
      <c r="LKG16" s="85"/>
      <c r="LKH16" s="85"/>
      <c r="LKI16" s="85"/>
      <c r="LKJ16" s="85"/>
      <c r="LKK16" s="85"/>
      <c r="LKL16" s="85"/>
      <c r="LKM16" s="85"/>
      <c r="LKN16" s="85"/>
      <c r="LKO16" s="85"/>
      <c r="LKP16" s="85"/>
      <c r="LKQ16" s="85"/>
      <c r="LKR16" s="85"/>
      <c r="LKS16" s="85"/>
      <c r="LKT16" s="85"/>
      <c r="LKU16" s="85"/>
      <c r="LKV16" s="85"/>
      <c r="LKW16" s="85"/>
      <c r="LKX16" s="85"/>
      <c r="LKY16" s="85"/>
      <c r="LKZ16" s="85"/>
      <c r="LLA16" s="85"/>
      <c r="LLB16" s="85"/>
      <c r="LLC16" s="85"/>
      <c r="LLD16" s="85"/>
      <c r="LLE16" s="85"/>
      <c r="LLF16" s="85"/>
      <c r="LLG16" s="85"/>
      <c r="LLH16" s="85"/>
      <c r="LLI16" s="85"/>
      <c r="LLJ16" s="85"/>
      <c r="LLK16" s="85"/>
      <c r="LLL16" s="85"/>
      <c r="LLM16" s="85"/>
      <c r="LLN16" s="85"/>
      <c r="LLO16" s="85"/>
      <c r="LLP16" s="85"/>
      <c r="LLQ16" s="85"/>
      <c r="LLR16" s="85"/>
      <c r="LLS16" s="85"/>
      <c r="LLT16" s="85"/>
      <c r="LLU16" s="85"/>
      <c r="LLV16" s="85"/>
      <c r="LLW16" s="85"/>
      <c r="LLX16" s="85"/>
      <c r="LLY16" s="85"/>
      <c r="LLZ16" s="85"/>
      <c r="LMA16" s="85"/>
      <c r="LMB16" s="85"/>
      <c r="LMC16" s="85"/>
      <c r="LMD16" s="85"/>
      <c r="LME16" s="85"/>
      <c r="LMF16" s="85"/>
      <c r="LMG16" s="85"/>
      <c r="LMH16" s="85"/>
      <c r="LMI16" s="85"/>
      <c r="LMJ16" s="85"/>
      <c r="LMK16" s="85"/>
      <c r="LML16" s="85"/>
      <c r="LMM16" s="85"/>
      <c r="LMN16" s="85"/>
      <c r="LMO16" s="85"/>
      <c r="LMP16" s="85"/>
      <c r="LMQ16" s="85"/>
      <c r="LMR16" s="85"/>
      <c r="LMS16" s="85"/>
      <c r="LMT16" s="85"/>
      <c r="LMU16" s="85"/>
      <c r="LMV16" s="85"/>
      <c r="LMW16" s="85"/>
      <c r="LMX16" s="85"/>
      <c r="LMY16" s="85"/>
      <c r="LMZ16" s="85"/>
      <c r="LNA16" s="85"/>
      <c r="LNB16" s="85"/>
      <c r="LNC16" s="85"/>
      <c r="LND16" s="85"/>
      <c r="LNE16" s="85"/>
      <c r="LNF16" s="85"/>
      <c r="LNG16" s="85"/>
      <c r="LNH16" s="85"/>
      <c r="LNI16" s="85"/>
      <c r="LNJ16" s="85"/>
      <c r="LNK16" s="85"/>
      <c r="LNL16" s="85"/>
      <c r="LNM16" s="85"/>
      <c r="LNN16" s="85"/>
      <c r="LNO16" s="85"/>
      <c r="LNP16" s="85"/>
      <c r="LNQ16" s="85"/>
      <c r="LNR16" s="85"/>
      <c r="LNS16" s="85"/>
      <c r="LNT16" s="85"/>
      <c r="LNU16" s="85"/>
      <c r="LNV16" s="85"/>
      <c r="LNW16" s="85"/>
      <c r="LNX16" s="85"/>
      <c r="LNY16" s="85"/>
      <c r="LNZ16" s="85"/>
      <c r="LOA16" s="85"/>
      <c r="LOB16" s="85"/>
      <c r="LOC16" s="85"/>
      <c r="LOD16" s="85"/>
      <c r="LOE16" s="85"/>
      <c r="LOF16" s="85"/>
      <c r="LOG16" s="85"/>
      <c r="LOH16" s="85"/>
      <c r="LOI16" s="85"/>
      <c r="LOJ16" s="85"/>
      <c r="LOK16" s="85"/>
      <c r="LOL16" s="85"/>
      <c r="LOM16" s="85"/>
      <c r="LON16" s="85"/>
      <c r="LOO16" s="85"/>
      <c r="LOP16" s="85"/>
      <c r="LOQ16" s="85"/>
      <c r="LOR16" s="85"/>
      <c r="LOS16" s="85"/>
      <c r="LOT16" s="85"/>
      <c r="LOU16" s="85"/>
      <c r="LOV16" s="85"/>
      <c r="LOW16" s="85"/>
      <c r="LOX16" s="85"/>
      <c r="LOY16" s="85"/>
      <c r="LOZ16" s="85"/>
      <c r="LPA16" s="85"/>
      <c r="LPB16" s="85"/>
      <c r="LPC16" s="85"/>
      <c r="LPD16" s="85"/>
      <c r="LPE16" s="85"/>
      <c r="LPF16" s="85"/>
      <c r="LPG16" s="85"/>
      <c r="LPH16" s="85"/>
      <c r="LPI16" s="85"/>
      <c r="LPJ16" s="85"/>
      <c r="LPK16" s="85"/>
      <c r="LPL16" s="85"/>
      <c r="LPM16" s="85"/>
      <c r="LPN16" s="85"/>
      <c r="LPO16" s="85"/>
      <c r="LPP16" s="85"/>
      <c r="LPQ16" s="85"/>
      <c r="LPR16" s="85"/>
      <c r="LPS16" s="85"/>
      <c r="LPT16" s="85"/>
      <c r="LPU16" s="85"/>
      <c r="LPV16" s="85"/>
      <c r="LPW16" s="85"/>
      <c r="LPX16" s="85"/>
      <c r="LPY16" s="85"/>
      <c r="LPZ16" s="85"/>
      <c r="LQA16" s="85"/>
      <c r="LQB16" s="85"/>
      <c r="LQC16" s="85"/>
      <c r="LQD16" s="85"/>
      <c r="LQE16" s="85"/>
      <c r="LQF16" s="85"/>
      <c r="LQG16" s="85"/>
      <c r="LQH16" s="85"/>
      <c r="LQI16" s="85"/>
      <c r="LQJ16" s="85"/>
      <c r="LQK16" s="85"/>
      <c r="LQL16" s="85"/>
      <c r="LQM16" s="85"/>
      <c r="LQN16" s="85"/>
      <c r="LQO16" s="85"/>
      <c r="LQP16" s="85"/>
      <c r="LQQ16" s="85"/>
      <c r="LQR16" s="85"/>
      <c r="LQS16" s="85"/>
      <c r="LQT16" s="85"/>
      <c r="LQU16" s="85"/>
      <c r="LQV16" s="85"/>
      <c r="LQW16" s="85"/>
      <c r="LQX16" s="85"/>
      <c r="LQY16" s="85"/>
      <c r="LQZ16" s="85"/>
      <c r="LRA16" s="85"/>
      <c r="LRB16" s="85"/>
      <c r="LRC16" s="85"/>
      <c r="LRD16" s="85"/>
      <c r="LRE16" s="85"/>
      <c r="LRF16" s="85"/>
      <c r="LRG16" s="85"/>
      <c r="LRH16" s="85"/>
      <c r="LRI16" s="85"/>
      <c r="LRJ16" s="85"/>
      <c r="LRK16" s="85"/>
      <c r="LRL16" s="85"/>
      <c r="LRM16" s="85"/>
      <c r="LRN16" s="85"/>
      <c r="LRO16" s="85"/>
      <c r="LRP16" s="85"/>
      <c r="LRQ16" s="85"/>
      <c r="LRR16" s="85"/>
      <c r="LRS16" s="85"/>
      <c r="LRT16" s="85"/>
      <c r="LRU16" s="85"/>
      <c r="LRV16" s="85"/>
      <c r="LRW16" s="85"/>
      <c r="LRX16" s="85"/>
      <c r="LRY16" s="85"/>
      <c r="LRZ16" s="85"/>
      <c r="LSA16" s="85"/>
      <c r="LSB16" s="85"/>
      <c r="LSC16" s="85"/>
      <c r="LSD16" s="85"/>
      <c r="LSE16" s="85"/>
      <c r="LSF16" s="85"/>
      <c r="LSG16" s="85"/>
      <c r="LSH16" s="85"/>
      <c r="LSI16" s="85"/>
      <c r="LSJ16" s="85"/>
      <c r="LSK16" s="85"/>
      <c r="LSL16" s="85"/>
      <c r="LSM16" s="85"/>
      <c r="LSN16" s="85"/>
      <c r="LSO16" s="85"/>
      <c r="LSP16" s="85"/>
      <c r="LSQ16" s="85"/>
      <c r="LSR16" s="85"/>
      <c r="LSS16" s="85"/>
      <c r="LST16" s="85"/>
      <c r="LSU16" s="85"/>
      <c r="LSV16" s="85"/>
      <c r="LSW16" s="85"/>
      <c r="LSX16" s="85"/>
      <c r="LSY16" s="85"/>
      <c r="LSZ16" s="85"/>
      <c r="LTA16" s="85"/>
      <c r="LTB16" s="85"/>
      <c r="LTC16" s="85"/>
      <c r="LTD16" s="85"/>
      <c r="LTE16" s="85"/>
      <c r="LTF16" s="85"/>
      <c r="LTG16" s="85"/>
      <c r="LTH16" s="85"/>
      <c r="LTI16" s="85"/>
      <c r="LTJ16" s="85"/>
      <c r="LTK16" s="85"/>
      <c r="LTL16" s="85"/>
      <c r="LTM16" s="85"/>
      <c r="LTN16" s="85"/>
      <c r="LTO16" s="85"/>
      <c r="LTP16" s="85"/>
      <c r="LTQ16" s="85"/>
      <c r="LTR16" s="85"/>
      <c r="LTS16" s="85"/>
      <c r="LTT16" s="85"/>
      <c r="LTU16" s="85"/>
      <c r="LTV16" s="85"/>
      <c r="LTW16" s="85"/>
      <c r="LTX16" s="85"/>
      <c r="LTY16" s="85"/>
      <c r="LTZ16" s="85"/>
      <c r="LUA16" s="85"/>
      <c r="LUB16" s="85"/>
      <c r="LUC16" s="85"/>
      <c r="LUD16" s="85"/>
      <c r="LUE16" s="85"/>
      <c r="LUF16" s="85"/>
      <c r="LUG16" s="85"/>
      <c r="LUH16" s="85"/>
      <c r="LUI16" s="85"/>
      <c r="LUJ16" s="85"/>
      <c r="LUK16" s="85"/>
      <c r="LUL16" s="85"/>
      <c r="LUM16" s="85"/>
      <c r="LUN16" s="85"/>
      <c r="LUO16" s="85"/>
      <c r="LUP16" s="85"/>
      <c r="LUQ16" s="85"/>
      <c r="LUR16" s="85"/>
      <c r="LUS16" s="85"/>
      <c r="LUT16" s="85"/>
      <c r="LUU16" s="85"/>
      <c r="LUV16" s="85"/>
      <c r="LUW16" s="85"/>
      <c r="LUX16" s="85"/>
      <c r="LUY16" s="85"/>
      <c r="LUZ16" s="85"/>
      <c r="LVA16" s="85"/>
      <c r="LVB16" s="85"/>
      <c r="LVC16" s="85"/>
      <c r="LVD16" s="85"/>
      <c r="LVE16" s="85"/>
      <c r="LVF16" s="85"/>
      <c r="LVG16" s="85"/>
      <c r="LVH16" s="85"/>
      <c r="LVI16" s="85"/>
      <c r="LVJ16" s="85"/>
      <c r="LVK16" s="85"/>
      <c r="LVL16" s="85"/>
      <c r="LVM16" s="85"/>
      <c r="LVN16" s="85"/>
      <c r="LVO16" s="85"/>
      <c r="LVP16" s="85"/>
      <c r="LVQ16" s="85"/>
      <c r="LVR16" s="85"/>
      <c r="LVS16" s="85"/>
      <c r="LVT16" s="85"/>
      <c r="LVU16" s="85"/>
      <c r="LVV16" s="85"/>
      <c r="LVW16" s="85"/>
      <c r="LVX16" s="85"/>
      <c r="LVY16" s="85"/>
      <c r="LVZ16" s="85"/>
      <c r="LWA16" s="85"/>
      <c r="LWB16" s="85"/>
      <c r="LWC16" s="85"/>
      <c r="LWD16" s="85"/>
      <c r="LWE16" s="85"/>
      <c r="LWF16" s="85"/>
      <c r="LWG16" s="85"/>
      <c r="LWH16" s="85"/>
      <c r="LWI16" s="85"/>
      <c r="LWJ16" s="85"/>
      <c r="LWK16" s="85"/>
      <c r="LWL16" s="85"/>
      <c r="LWM16" s="85"/>
      <c r="LWN16" s="85"/>
      <c r="LWO16" s="85"/>
      <c r="LWP16" s="85"/>
      <c r="LWQ16" s="85"/>
      <c r="LWR16" s="85"/>
      <c r="LWS16" s="85"/>
      <c r="LWT16" s="85"/>
      <c r="LWU16" s="85"/>
      <c r="LWV16" s="85"/>
      <c r="LWW16" s="85"/>
      <c r="LWX16" s="85"/>
      <c r="LWY16" s="85"/>
      <c r="LWZ16" s="85"/>
      <c r="LXA16" s="85"/>
      <c r="LXB16" s="85"/>
      <c r="LXC16" s="85"/>
      <c r="LXD16" s="85"/>
      <c r="LXE16" s="85"/>
      <c r="LXF16" s="85"/>
      <c r="LXG16" s="85"/>
      <c r="LXH16" s="85"/>
      <c r="LXI16" s="85"/>
      <c r="LXJ16" s="85"/>
      <c r="LXK16" s="85"/>
      <c r="LXL16" s="85"/>
      <c r="LXM16" s="85"/>
      <c r="LXN16" s="85"/>
      <c r="LXO16" s="85"/>
      <c r="LXP16" s="85"/>
      <c r="LXQ16" s="85"/>
      <c r="LXR16" s="85"/>
      <c r="LXS16" s="85"/>
      <c r="LXT16" s="85"/>
      <c r="LXU16" s="85"/>
      <c r="LXV16" s="85"/>
      <c r="LXW16" s="85"/>
      <c r="LXX16" s="85"/>
      <c r="LXY16" s="85"/>
      <c r="LXZ16" s="85"/>
      <c r="LYA16" s="85"/>
      <c r="LYB16" s="85"/>
      <c r="LYC16" s="85"/>
      <c r="LYD16" s="85"/>
      <c r="LYE16" s="85"/>
      <c r="LYF16" s="85"/>
      <c r="LYG16" s="85"/>
      <c r="LYH16" s="85"/>
      <c r="LYI16" s="85"/>
      <c r="LYJ16" s="85"/>
      <c r="LYK16" s="85"/>
      <c r="LYL16" s="85"/>
      <c r="LYM16" s="85"/>
      <c r="LYN16" s="85"/>
      <c r="LYO16" s="85"/>
      <c r="LYP16" s="85"/>
      <c r="LYQ16" s="85"/>
      <c r="LYR16" s="85"/>
      <c r="LYS16" s="85"/>
      <c r="LYT16" s="85"/>
      <c r="LYU16" s="85"/>
      <c r="LYV16" s="85"/>
      <c r="LYW16" s="85"/>
      <c r="LYX16" s="85"/>
      <c r="LYY16" s="85"/>
      <c r="LYZ16" s="85"/>
      <c r="LZA16" s="85"/>
      <c r="LZB16" s="85"/>
      <c r="LZC16" s="85"/>
      <c r="LZD16" s="85"/>
      <c r="LZE16" s="85"/>
      <c r="LZF16" s="85"/>
      <c r="LZG16" s="85"/>
      <c r="LZH16" s="85"/>
      <c r="LZI16" s="85"/>
      <c r="LZJ16" s="85"/>
      <c r="LZK16" s="85"/>
      <c r="LZL16" s="85"/>
      <c r="LZM16" s="85"/>
      <c r="LZN16" s="85"/>
      <c r="LZO16" s="85"/>
      <c r="LZP16" s="85"/>
      <c r="LZQ16" s="85"/>
      <c r="LZR16" s="85"/>
      <c r="LZS16" s="85"/>
      <c r="LZT16" s="85"/>
      <c r="LZU16" s="85"/>
      <c r="LZV16" s="85"/>
      <c r="LZW16" s="85"/>
      <c r="LZX16" s="85"/>
      <c r="LZY16" s="85"/>
      <c r="LZZ16" s="85"/>
      <c r="MAA16" s="85"/>
      <c r="MAB16" s="85"/>
      <c r="MAC16" s="85"/>
      <c r="MAD16" s="85"/>
      <c r="MAE16" s="85"/>
      <c r="MAF16" s="85"/>
      <c r="MAG16" s="85"/>
      <c r="MAH16" s="85"/>
      <c r="MAI16" s="85"/>
      <c r="MAJ16" s="85"/>
      <c r="MAK16" s="85"/>
      <c r="MAL16" s="85"/>
      <c r="MAM16" s="85"/>
      <c r="MAN16" s="85"/>
      <c r="MAO16" s="85"/>
      <c r="MAP16" s="85"/>
      <c r="MAQ16" s="85"/>
      <c r="MAR16" s="85"/>
      <c r="MAS16" s="85"/>
      <c r="MAT16" s="85"/>
      <c r="MAU16" s="85"/>
      <c r="MAV16" s="85"/>
      <c r="MAW16" s="85"/>
      <c r="MAX16" s="85"/>
      <c r="MAY16" s="85"/>
      <c r="MAZ16" s="85"/>
      <c r="MBA16" s="85"/>
      <c r="MBB16" s="85"/>
      <c r="MBC16" s="85"/>
      <c r="MBD16" s="85"/>
      <c r="MBE16" s="85"/>
      <c r="MBF16" s="85"/>
      <c r="MBG16" s="85"/>
      <c r="MBH16" s="85"/>
      <c r="MBI16" s="85"/>
      <c r="MBJ16" s="85"/>
      <c r="MBK16" s="85"/>
      <c r="MBL16" s="85"/>
      <c r="MBM16" s="85"/>
      <c r="MBN16" s="85"/>
      <c r="MBO16" s="85"/>
      <c r="MBP16" s="85"/>
      <c r="MBQ16" s="85"/>
      <c r="MBR16" s="85"/>
      <c r="MBS16" s="85"/>
      <c r="MBT16" s="85"/>
      <c r="MBU16" s="85"/>
      <c r="MBV16" s="85"/>
      <c r="MBW16" s="85"/>
      <c r="MBX16" s="85"/>
      <c r="MBY16" s="85"/>
      <c r="MBZ16" s="85"/>
      <c r="MCA16" s="85"/>
      <c r="MCB16" s="85"/>
      <c r="MCC16" s="85"/>
      <c r="MCD16" s="85"/>
      <c r="MCE16" s="85"/>
      <c r="MCF16" s="85"/>
      <c r="MCG16" s="85"/>
      <c r="MCH16" s="85"/>
      <c r="MCI16" s="85"/>
      <c r="MCJ16" s="85"/>
      <c r="MCK16" s="85"/>
      <c r="MCL16" s="85"/>
      <c r="MCM16" s="85"/>
      <c r="MCN16" s="85"/>
      <c r="MCO16" s="85"/>
      <c r="MCP16" s="85"/>
      <c r="MCQ16" s="85"/>
      <c r="MCR16" s="85"/>
      <c r="MCS16" s="85"/>
      <c r="MCT16" s="85"/>
      <c r="MCU16" s="85"/>
      <c r="MCV16" s="85"/>
      <c r="MCW16" s="85"/>
      <c r="MCX16" s="85"/>
      <c r="MCY16" s="85"/>
      <c r="MCZ16" s="85"/>
      <c r="MDA16" s="85"/>
      <c r="MDB16" s="85"/>
      <c r="MDC16" s="85"/>
      <c r="MDD16" s="85"/>
      <c r="MDE16" s="85"/>
      <c r="MDF16" s="85"/>
      <c r="MDG16" s="85"/>
      <c r="MDH16" s="85"/>
      <c r="MDI16" s="85"/>
      <c r="MDJ16" s="85"/>
      <c r="MDK16" s="85"/>
      <c r="MDL16" s="85"/>
      <c r="MDM16" s="85"/>
      <c r="MDN16" s="85"/>
      <c r="MDO16" s="85"/>
      <c r="MDP16" s="85"/>
      <c r="MDQ16" s="85"/>
      <c r="MDR16" s="85"/>
      <c r="MDS16" s="85"/>
      <c r="MDT16" s="85"/>
      <c r="MDU16" s="85"/>
      <c r="MDV16" s="85"/>
      <c r="MDW16" s="85"/>
      <c r="MDX16" s="85"/>
      <c r="MDY16" s="85"/>
      <c r="MDZ16" s="85"/>
      <c r="MEA16" s="85"/>
      <c r="MEB16" s="85"/>
      <c r="MEC16" s="85"/>
      <c r="MED16" s="85"/>
      <c r="MEE16" s="85"/>
      <c r="MEF16" s="85"/>
      <c r="MEG16" s="85"/>
      <c r="MEH16" s="85"/>
      <c r="MEI16" s="85"/>
      <c r="MEJ16" s="85"/>
      <c r="MEK16" s="85"/>
      <c r="MEL16" s="85"/>
      <c r="MEM16" s="85"/>
      <c r="MEN16" s="85"/>
      <c r="MEO16" s="85"/>
      <c r="MEP16" s="85"/>
      <c r="MEQ16" s="85"/>
      <c r="MER16" s="85"/>
      <c r="MES16" s="85"/>
      <c r="MET16" s="85"/>
      <c r="MEU16" s="85"/>
      <c r="MEV16" s="85"/>
      <c r="MEW16" s="85"/>
      <c r="MEX16" s="85"/>
      <c r="MEY16" s="85"/>
      <c r="MEZ16" s="85"/>
      <c r="MFA16" s="85"/>
      <c r="MFB16" s="85"/>
      <c r="MFC16" s="85"/>
      <c r="MFD16" s="85"/>
      <c r="MFE16" s="85"/>
      <c r="MFF16" s="85"/>
      <c r="MFG16" s="85"/>
      <c r="MFH16" s="85"/>
      <c r="MFI16" s="85"/>
      <c r="MFJ16" s="85"/>
      <c r="MFK16" s="85"/>
      <c r="MFL16" s="85"/>
      <c r="MFM16" s="85"/>
      <c r="MFN16" s="85"/>
      <c r="MFO16" s="85"/>
      <c r="MFP16" s="85"/>
      <c r="MFQ16" s="85"/>
      <c r="MFR16" s="85"/>
      <c r="MFS16" s="85"/>
      <c r="MFT16" s="85"/>
      <c r="MFU16" s="85"/>
      <c r="MFV16" s="85"/>
      <c r="MFW16" s="85"/>
      <c r="MFX16" s="85"/>
      <c r="MFY16" s="85"/>
      <c r="MFZ16" s="85"/>
      <c r="MGA16" s="85"/>
      <c r="MGB16" s="85"/>
      <c r="MGC16" s="85"/>
      <c r="MGD16" s="85"/>
      <c r="MGE16" s="85"/>
      <c r="MGF16" s="85"/>
      <c r="MGG16" s="85"/>
      <c r="MGH16" s="85"/>
      <c r="MGI16" s="85"/>
      <c r="MGJ16" s="85"/>
      <c r="MGK16" s="85"/>
      <c r="MGL16" s="85"/>
      <c r="MGM16" s="85"/>
      <c r="MGN16" s="85"/>
      <c r="MGO16" s="85"/>
      <c r="MGP16" s="85"/>
      <c r="MGQ16" s="85"/>
      <c r="MGR16" s="85"/>
      <c r="MGS16" s="85"/>
      <c r="MGT16" s="85"/>
      <c r="MGU16" s="85"/>
      <c r="MGV16" s="85"/>
      <c r="MGW16" s="85"/>
      <c r="MGX16" s="85"/>
      <c r="MGY16" s="85"/>
      <c r="MGZ16" s="85"/>
      <c r="MHA16" s="85"/>
      <c r="MHB16" s="85"/>
      <c r="MHC16" s="85"/>
      <c r="MHD16" s="85"/>
      <c r="MHE16" s="85"/>
      <c r="MHF16" s="85"/>
      <c r="MHG16" s="85"/>
      <c r="MHH16" s="85"/>
      <c r="MHI16" s="85"/>
      <c r="MHJ16" s="85"/>
      <c r="MHK16" s="85"/>
      <c r="MHL16" s="85"/>
      <c r="MHM16" s="85"/>
      <c r="MHN16" s="85"/>
      <c r="MHO16" s="85"/>
      <c r="MHP16" s="85"/>
      <c r="MHQ16" s="85"/>
      <c r="MHR16" s="85"/>
      <c r="MHS16" s="85"/>
      <c r="MHT16" s="85"/>
      <c r="MHU16" s="85"/>
      <c r="MHV16" s="85"/>
      <c r="MHW16" s="85"/>
      <c r="MHX16" s="85"/>
      <c r="MHY16" s="85"/>
      <c r="MHZ16" s="85"/>
      <c r="MIA16" s="85"/>
      <c r="MIB16" s="85"/>
      <c r="MIC16" s="85"/>
      <c r="MID16" s="85"/>
      <c r="MIE16" s="85"/>
      <c r="MIF16" s="85"/>
      <c r="MIG16" s="85"/>
      <c r="MIH16" s="85"/>
      <c r="MII16" s="85"/>
      <c r="MIJ16" s="85"/>
      <c r="MIK16" s="85"/>
      <c r="MIL16" s="85"/>
      <c r="MIM16" s="85"/>
      <c r="MIN16" s="85"/>
      <c r="MIO16" s="85"/>
      <c r="MIP16" s="85"/>
      <c r="MIQ16" s="85"/>
      <c r="MIR16" s="85"/>
      <c r="MIS16" s="85"/>
      <c r="MIT16" s="85"/>
      <c r="MIU16" s="85"/>
      <c r="MIV16" s="85"/>
      <c r="MIW16" s="85"/>
      <c r="MIX16" s="85"/>
      <c r="MIY16" s="85"/>
      <c r="MIZ16" s="85"/>
      <c r="MJA16" s="85"/>
      <c r="MJB16" s="85"/>
      <c r="MJC16" s="85"/>
      <c r="MJD16" s="85"/>
      <c r="MJE16" s="85"/>
      <c r="MJF16" s="85"/>
      <c r="MJG16" s="85"/>
      <c r="MJH16" s="85"/>
      <c r="MJI16" s="85"/>
      <c r="MJJ16" s="85"/>
      <c r="MJK16" s="85"/>
      <c r="MJL16" s="85"/>
      <c r="MJM16" s="85"/>
      <c r="MJN16" s="85"/>
      <c r="MJO16" s="85"/>
      <c r="MJP16" s="85"/>
      <c r="MJQ16" s="85"/>
      <c r="MJR16" s="85"/>
      <c r="MJS16" s="85"/>
      <c r="MJT16" s="85"/>
      <c r="MJU16" s="85"/>
      <c r="MJV16" s="85"/>
      <c r="MJW16" s="85"/>
      <c r="MJX16" s="85"/>
      <c r="MJY16" s="85"/>
      <c r="MJZ16" s="85"/>
      <c r="MKA16" s="85"/>
      <c r="MKB16" s="85"/>
      <c r="MKC16" s="85"/>
      <c r="MKD16" s="85"/>
      <c r="MKE16" s="85"/>
      <c r="MKF16" s="85"/>
      <c r="MKG16" s="85"/>
      <c r="MKH16" s="85"/>
      <c r="MKI16" s="85"/>
      <c r="MKJ16" s="85"/>
      <c r="MKK16" s="85"/>
      <c r="MKL16" s="85"/>
      <c r="MKM16" s="85"/>
      <c r="MKN16" s="85"/>
      <c r="MKO16" s="85"/>
      <c r="MKP16" s="85"/>
      <c r="MKQ16" s="85"/>
      <c r="MKR16" s="85"/>
      <c r="MKS16" s="85"/>
      <c r="MKT16" s="85"/>
      <c r="MKU16" s="85"/>
      <c r="MKV16" s="85"/>
      <c r="MKW16" s="85"/>
      <c r="MKX16" s="85"/>
      <c r="MKY16" s="85"/>
      <c r="MKZ16" s="85"/>
      <c r="MLA16" s="85"/>
      <c r="MLB16" s="85"/>
      <c r="MLC16" s="85"/>
      <c r="MLD16" s="85"/>
      <c r="MLE16" s="85"/>
      <c r="MLF16" s="85"/>
      <c r="MLG16" s="85"/>
      <c r="MLH16" s="85"/>
      <c r="MLI16" s="85"/>
      <c r="MLJ16" s="85"/>
      <c r="MLK16" s="85"/>
      <c r="MLL16" s="85"/>
      <c r="MLM16" s="85"/>
      <c r="MLN16" s="85"/>
      <c r="MLO16" s="85"/>
      <c r="MLP16" s="85"/>
      <c r="MLQ16" s="85"/>
      <c r="MLR16" s="85"/>
      <c r="MLS16" s="85"/>
      <c r="MLT16" s="85"/>
      <c r="MLU16" s="85"/>
      <c r="MLV16" s="85"/>
      <c r="MLW16" s="85"/>
      <c r="MLX16" s="85"/>
      <c r="MLY16" s="85"/>
      <c r="MLZ16" s="85"/>
      <c r="MMA16" s="85"/>
      <c r="MMB16" s="85"/>
      <c r="MMC16" s="85"/>
      <c r="MMD16" s="85"/>
      <c r="MME16" s="85"/>
      <c r="MMF16" s="85"/>
      <c r="MMG16" s="85"/>
      <c r="MMH16" s="85"/>
      <c r="MMI16" s="85"/>
      <c r="MMJ16" s="85"/>
      <c r="MMK16" s="85"/>
      <c r="MML16" s="85"/>
      <c r="MMM16" s="85"/>
      <c r="MMN16" s="85"/>
      <c r="MMO16" s="85"/>
      <c r="MMP16" s="85"/>
      <c r="MMQ16" s="85"/>
      <c r="MMR16" s="85"/>
      <c r="MMS16" s="85"/>
      <c r="MMT16" s="85"/>
      <c r="MMU16" s="85"/>
      <c r="MMV16" s="85"/>
      <c r="MMW16" s="85"/>
      <c r="MMX16" s="85"/>
      <c r="MMY16" s="85"/>
      <c r="MMZ16" s="85"/>
      <c r="MNA16" s="85"/>
      <c r="MNB16" s="85"/>
      <c r="MNC16" s="85"/>
      <c r="MND16" s="85"/>
      <c r="MNE16" s="85"/>
      <c r="MNF16" s="85"/>
      <c r="MNG16" s="85"/>
      <c r="MNH16" s="85"/>
      <c r="MNI16" s="85"/>
      <c r="MNJ16" s="85"/>
      <c r="MNK16" s="85"/>
      <c r="MNL16" s="85"/>
      <c r="MNM16" s="85"/>
      <c r="MNN16" s="85"/>
      <c r="MNO16" s="85"/>
      <c r="MNP16" s="85"/>
      <c r="MNQ16" s="85"/>
      <c r="MNR16" s="85"/>
      <c r="MNS16" s="85"/>
      <c r="MNT16" s="85"/>
      <c r="MNU16" s="85"/>
      <c r="MNV16" s="85"/>
      <c r="MNW16" s="85"/>
      <c r="MNX16" s="85"/>
      <c r="MNY16" s="85"/>
      <c r="MNZ16" s="85"/>
      <c r="MOA16" s="85"/>
      <c r="MOB16" s="85"/>
      <c r="MOC16" s="85"/>
      <c r="MOD16" s="85"/>
      <c r="MOE16" s="85"/>
      <c r="MOF16" s="85"/>
      <c r="MOG16" s="85"/>
      <c r="MOH16" s="85"/>
      <c r="MOI16" s="85"/>
      <c r="MOJ16" s="85"/>
      <c r="MOK16" s="85"/>
      <c r="MOL16" s="85"/>
      <c r="MOM16" s="85"/>
      <c r="MON16" s="85"/>
      <c r="MOO16" s="85"/>
      <c r="MOP16" s="85"/>
      <c r="MOQ16" s="85"/>
      <c r="MOR16" s="85"/>
      <c r="MOS16" s="85"/>
      <c r="MOT16" s="85"/>
      <c r="MOU16" s="85"/>
      <c r="MOV16" s="85"/>
      <c r="MOW16" s="85"/>
      <c r="MOX16" s="85"/>
      <c r="MOY16" s="85"/>
      <c r="MOZ16" s="85"/>
      <c r="MPA16" s="85"/>
      <c r="MPB16" s="85"/>
      <c r="MPC16" s="85"/>
      <c r="MPD16" s="85"/>
      <c r="MPE16" s="85"/>
      <c r="MPF16" s="85"/>
      <c r="MPG16" s="85"/>
      <c r="MPH16" s="85"/>
      <c r="MPI16" s="85"/>
      <c r="MPJ16" s="85"/>
      <c r="MPK16" s="85"/>
      <c r="MPL16" s="85"/>
      <c r="MPM16" s="85"/>
      <c r="MPN16" s="85"/>
      <c r="MPO16" s="85"/>
      <c r="MPP16" s="85"/>
      <c r="MPQ16" s="85"/>
      <c r="MPR16" s="85"/>
      <c r="MPS16" s="85"/>
      <c r="MPT16" s="85"/>
      <c r="MPU16" s="85"/>
      <c r="MPV16" s="85"/>
      <c r="MPW16" s="85"/>
      <c r="MPX16" s="85"/>
      <c r="MPY16" s="85"/>
      <c r="MPZ16" s="85"/>
      <c r="MQA16" s="85"/>
      <c r="MQB16" s="85"/>
      <c r="MQC16" s="85"/>
      <c r="MQD16" s="85"/>
      <c r="MQE16" s="85"/>
      <c r="MQF16" s="85"/>
      <c r="MQG16" s="85"/>
      <c r="MQH16" s="85"/>
      <c r="MQI16" s="85"/>
      <c r="MQJ16" s="85"/>
      <c r="MQK16" s="85"/>
      <c r="MQL16" s="85"/>
      <c r="MQM16" s="85"/>
      <c r="MQN16" s="85"/>
      <c r="MQO16" s="85"/>
      <c r="MQP16" s="85"/>
      <c r="MQQ16" s="85"/>
      <c r="MQR16" s="85"/>
      <c r="MQS16" s="85"/>
      <c r="MQT16" s="85"/>
      <c r="MQU16" s="85"/>
      <c r="MQV16" s="85"/>
      <c r="MQW16" s="85"/>
      <c r="MQX16" s="85"/>
      <c r="MQY16" s="85"/>
      <c r="MQZ16" s="85"/>
      <c r="MRA16" s="85"/>
      <c r="MRB16" s="85"/>
      <c r="MRC16" s="85"/>
      <c r="MRD16" s="85"/>
      <c r="MRE16" s="85"/>
      <c r="MRF16" s="85"/>
      <c r="MRG16" s="85"/>
      <c r="MRH16" s="85"/>
      <c r="MRI16" s="85"/>
      <c r="MRJ16" s="85"/>
      <c r="MRK16" s="85"/>
      <c r="MRL16" s="85"/>
      <c r="MRM16" s="85"/>
      <c r="MRN16" s="85"/>
      <c r="MRO16" s="85"/>
      <c r="MRP16" s="85"/>
      <c r="MRQ16" s="85"/>
      <c r="MRR16" s="85"/>
      <c r="MRS16" s="85"/>
      <c r="MRT16" s="85"/>
      <c r="MRU16" s="85"/>
      <c r="MRV16" s="85"/>
      <c r="MRW16" s="85"/>
      <c r="MRX16" s="85"/>
      <c r="MRY16" s="85"/>
      <c r="MRZ16" s="85"/>
      <c r="MSA16" s="85"/>
      <c r="MSB16" s="85"/>
      <c r="MSC16" s="85"/>
      <c r="MSD16" s="85"/>
      <c r="MSE16" s="85"/>
      <c r="MSF16" s="85"/>
      <c r="MSG16" s="85"/>
      <c r="MSH16" s="85"/>
      <c r="MSI16" s="85"/>
      <c r="MSJ16" s="85"/>
      <c r="MSK16" s="85"/>
      <c r="MSL16" s="85"/>
      <c r="MSM16" s="85"/>
      <c r="MSN16" s="85"/>
      <c r="MSO16" s="85"/>
      <c r="MSP16" s="85"/>
      <c r="MSQ16" s="85"/>
      <c r="MSR16" s="85"/>
      <c r="MSS16" s="85"/>
      <c r="MST16" s="85"/>
      <c r="MSU16" s="85"/>
      <c r="MSV16" s="85"/>
      <c r="MSW16" s="85"/>
      <c r="MSX16" s="85"/>
      <c r="MSY16" s="85"/>
      <c r="MSZ16" s="85"/>
      <c r="MTA16" s="85"/>
      <c r="MTB16" s="85"/>
      <c r="MTC16" s="85"/>
      <c r="MTD16" s="85"/>
      <c r="MTE16" s="85"/>
      <c r="MTF16" s="85"/>
      <c r="MTG16" s="85"/>
      <c r="MTH16" s="85"/>
      <c r="MTI16" s="85"/>
      <c r="MTJ16" s="85"/>
      <c r="MTK16" s="85"/>
      <c r="MTL16" s="85"/>
      <c r="MTM16" s="85"/>
      <c r="MTN16" s="85"/>
      <c r="MTO16" s="85"/>
      <c r="MTP16" s="85"/>
      <c r="MTQ16" s="85"/>
      <c r="MTR16" s="85"/>
      <c r="MTS16" s="85"/>
      <c r="MTT16" s="85"/>
      <c r="MTU16" s="85"/>
      <c r="MTV16" s="85"/>
      <c r="MTW16" s="85"/>
      <c r="MTX16" s="85"/>
      <c r="MTY16" s="85"/>
      <c r="MTZ16" s="85"/>
      <c r="MUA16" s="85"/>
      <c r="MUB16" s="85"/>
      <c r="MUC16" s="85"/>
      <c r="MUD16" s="85"/>
      <c r="MUE16" s="85"/>
      <c r="MUF16" s="85"/>
      <c r="MUG16" s="85"/>
      <c r="MUH16" s="85"/>
      <c r="MUI16" s="85"/>
      <c r="MUJ16" s="85"/>
      <c r="MUK16" s="85"/>
      <c r="MUL16" s="85"/>
      <c r="MUM16" s="85"/>
      <c r="MUN16" s="85"/>
      <c r="MUO16" s="85"/>
      <c r="MUP16" s="85"/>
      <c r="MUQ16" s="85"/>
      <c r="MUR16" s="85"/>
      <c r="MUS16" s="85"/>
      <c r="MUT16" s="85"/>
      <c r="MUU16" s="85"/>
      <c r="MUV16" s="85"/>
      <c r="MUW16" s="85"/>
      <c r="MUX16" s="85"/>
      <c r="MUY16" s="85"/>
      <c r="MUZ16" s="85"/>
      <c r="MVA16" s="85"/>
      <c r="MVB16" s="85"/>
      <c r="MVC16" s="85"/>
      <c r="MVD16" s="85"/>
      <c r="MVE16" s="85"/>
      <c r="MVF16" s="85"/>
      <c r="MVG16" s="85"/>
      <c r="MVH16" s="85"/>
      <c r="MVI16" s="85"/>
      <c r="MVJ16" s="85"/>
      <c r="MVK16" s="85"/>
      <c r="MVL16" s="85"/>
      <c r="MVM16" s="85"/>
      <c r="MVN16" s="85"/>
      <c r="MVO16" s="85"/>
      <c r="MVP16" s="85"/>
      <c r="MVQ16" s="85"/>
      <c r="MVR16" s="85"/>
      <c r="MVS16" s="85"/>
      <c r="MVT16" s="85"/>
      <c r="MVU16" s="85"/>
      <c r="MVV16" s="85"/>
      <c r="MVW16" s="85"/>
      <c r="MVX16" s="85"/>
      <c r="MVY16" s="85"/>
      <c r="MVZ16" s="85"/>
      <c r="MWA16" s="85"/>
      <c r="MWB16" s="85"/>
      <c r="MWC16" s="85"/>
      <c r="MWD16" s="85"/>
      <c r="MWE16" s="85"/>
      <c r="MWF16" s="85"/>
      <c r="MWG16" s="85"/>
      <c r="MWH16" s="85"/>
      <c r="MWI16" s="85"/>
      <c r="MWJ16" s="85"/>
      <c r="MWK16" s="85"/>
      <c r="MWL16" s="85"/>
      <c r="MWM16" s="85"/>
      <c r="MWN16" s="85"/>
      <c r="MWO16" s="85"/>
      <c r="MWP16" s="85"/>
      <c r="MWQ16" s="85"/>
      <c r="MWR16" s="85"/>
      <c r="MWS16" s="85"/>
      <c r="MWT16" s="85"/>
      <c r="MWU16" s="85"/>
      <c r="MWV16" s="85"/>
      <c r="MWW16" s="85"/>
      <c r="MWX16" s="85"/>
      <c r="MWY16" s="85"/>
      <c r="MWZ16" s="85"/>
      <c r="MXA16" s="85"/>
      <c r="MXB16" s="85"/>
      <c r="MXC16" s="85"/>
      <c r="MXD16" s="85"/>
      <c r="MXE16" s="85"/>
      <c r="MXF16" s="85"/>
      <c r="MXG16" s="85"/>
      <c r="MXH16" s="85"/>
      <c r="MXI16" s="85"/>
      <c r="MXJ16" s="85"/>
      <c r="MXK16" s="85"/>
      <c r="MXL16" s="85"/>
      <c r="MXM16" s="85"/>
      <c r="MXN16" s="85"/>
      <c r="MXO16" s="85"/>
      <c r="MXP16" s="85"/>
      <c r="MXQ16" s="85"/>
      <c r="MXR16" s="85"/>
      <c r="MXS16" s="85"/>
      <c r="MXT16" s="85"/>
      <c r="MXU16" s="85"/>
      <c r="MXV16" s="85"/>
      <c r="MXW16" s="85"/>
      <c r="MXX16" s="85"/>
      <c r="MXY16" s="85"/>
      <c r="MXZ16" s="85"/>
      <c r="MYA16" s="85"/>
      <c r="MYB16" s="85"/>
      <c r="MYC16" s="85"/>
      <c r="MYD16" s="85"/>
      <c r="MYE16" s="85"/>
      <c r="MYF16" s="85"/>
      <c r="MYG16" s="85"/>
      <c r="MYH16" s="85"/>
      <c r="MYI16" s="85"/>
      <c r="MYJ16" s="85"/>
      <c r="MYK16" s="85"/>
      <c r="MYL16" s="85"/>
      <c r="MYM16" s="85"/>
      <c r="MYN16" s="85"/>
      <c r="MYO16" s="85"/>
      <c r="MYP16" s="85"/>
      <c r="MYQ16" s="85"/>
      <c r="MYR16" s="85"/>
      <c r="MYS16" s="85"/>
      <c r="MYT16" s="85"/>
      <c r="MYU16" s="85"/>
      <c r="MYV16" s="85"/>
      <c r="MYW16" s="85"/>
      <c r="MYX16" s="85"/>
      <c r="MYY16" s="85"/>
      <c r="MYZ16" s="85"/>
      <c r="MZA16" s="85"/>
      <c r="MZB16" s="85"/>
      <c r="MZC16" s="85"/>
      <c r="MZD16" s="85"/>
      <c r="MZE16" s="85"/>
      <c r="MZF16" s="85"/>
      <c r="MZG16" s="85"/>
      <c r="MZH16" s="85"/>
      <c r="MZI16" s="85"/>
      <c r="MZJ16" s="85"/>
      <c r="MZK16" s="85"/>
      <c r="MZL16" s="85"/>
      <c r="MZM16" s="85"/>
      <c r="MZN16" s="85"/>
      <c r="MZO16" s="85"/>
      <c r="MZP16" s="85"/>
      <c r="MZQ16" s="85"/>
      <c r="MZR16" s="85"/>
      <c r="MZS16" s="85"/>
      <c r="MZT16" s="85"/>
      <c r="MZU16" s="85"/>
      <c r="MZV16" s="85"/>
      <c r="MZW16" s="85"/>
      <c r="MZX16" s="85"/>
      <c r="MZY16" s="85"/>
      <c r="MZZ16" s="85"/>
      <c r="NAA16" s="85"/>
      <c r="NAB16" s="85"/>
      <c r="NAC16" s="85"/>
      <c r="NAD16" s="85"/>
      <c r="NAE16" s="85"/>
      <c r="NAF16" s="85"/>
      <c r="NAG16" s="85"/>
      <c r="NAH16" s="85"/>
      <c r="NAI16" s="85"/>
      <c r="NAJ16" s="85"/>
      <c r="NAK16" s="85"/>
      <c r="NAL16" s="85"/>
      <c r="NAM16" s="85"/>
      <c r="NAN16" s="85"/>
      <c r="NAO16" s="85"/>
      <c r="NAP16" s="85"/>
      <c r="NAQ16" s="85"/>
      <c r="NAR16" s="85"/>
      <c r="NAS16" s="85"/>
      <c r="NAT16" s="85"/>
      <c r="NAU16" s="85"/>
      <c r="NAV16" s="85"/>
      <c r="NAW16" s="85"/>
      <c r="NAX16" s="85"/>
      <c r="NAY16" s="85"/>
      <c r="NAZ16" s="85"/>
      <c r="NBA16" s="85"/>
      <c r="NBB16" s="85"/>
      <c r="NBC16" s="85"/>
      <c r="NBD16" s="85"/>
      <c r="NBE16" s="85"/>
      <c r="NBF16" s="85"/>
      <c r="NBG16" s="85"/>
      <c r="NBH16" s="85"/>
      <c r="NBI16" s="85"/>
      <c r="NBJ16" s="85"/>
      <c r="NBK16" s="85"/>
      <c r="NBL16" s="85"/>
      <c r="NBM16" s="85"/>
      <c r="NBN16" s="85"/>
      <c r="NBO16" s="85"/>
      <c r="NBP16" s="85"/>
      <c r="NBQ16" s="85"/>
      <c r="NBR16" s="85"/>
      <c r="NBS16" s="85"/>
      <c r="NBT16" s="85"/>
      <c r="NBU16" s="85"/>
      <c r="NBV16" s="85"/>
      <c r="NBW16" s="85"/>
      <c r="NBX16" s="85"/>
      <c r="NBY16" s="85"/>
      <c r="NBZ16" s="85"/>
      <c r="NCA16" s="85"/>
      <c r="NCB16" s="85"/>
      <c r="NCC16" s="85"/>
      <c r="NCD16" s="85"/>
      <c r="NCE16" s="85"/>
      <c r="NCF16" s="85"/>
      <c r="NCG16" s="85"/>
      <c r="NCH16" s="85"/>
      <c r="NCI16" s="85"/>
      <c r="NCJ16" s="85"/>
      <c r="NCK16" s="85"/>
      <c r="NCL16" s="85"/>
      <c r="NCM16" s="85"/>
      <c r="NCN16" s="85"/>
      <c r="NCO16" s="85"/>
      <c r="NCP16" s="85"/>
      <c r="NCQ16" s="85"/>
      <c r="NCR16" s="85"/>
      <c r="NCS16" s="85"/>
      <c r="NCT16" s="85"/>
      <c r="NCU16" s="85"/>
      <c r="NCV16" s="85"/>
      <c r="NCW16" s="85"/>
      <c r="NCX16" s="85"/>
      <c r="NCY16" s="85"/>
      <c r="NCZ16" s="85"/>
      <c r="NDA16" s="85"/>
      <c r="NDB16" s="85"/>
      <c r="NDC16" s="85"/>
      <c r="NDD16" s="85"/>
      <c r="NDE16" s="85"/>
      <c r="NDF16" s="85"/>
      <c r="NDG16" s="85"/>
      <c r="NDH16" s="85"/>
      <c r="NDI16" s="85"/>
      <c r="NDJ16" s="85"/>
      <c r="NDK16" s="85"/>
      <c r="NDL16" s="85"/>
      <c r="NDM16" s="85"/>
      <c r="NDN16" s="85"/>
      <c r="NDO16" s="85"/>
      <c r="NDP16" s="85"/>
      <c r="NDQ16" s="85"/>
      <c r="NDR16" s="85"/>
      <c r="NDS16" s="85"/>
      <c r="NDT16" s="85"/>
      <c r="NDU16" s="85"/>
      <c r="NDV16" s="85"/>
      <c r="NDW16" s="85"/>
      <c r="NDX16" s="85"/>
      <c r="NDY16" s="85"/>
      <c r="NDZ16" s="85"/>
      <c r="NEA16" s="85"/>
      <c r="NEB16" s="85"/>
      <c r="NEC16" s="85"/>
      <c r="NED16" s="85"/>
      <c r="NEE16" s="85"/>
      <c r="NEF16" s="85"/>
      <c r="NEG16" s="85"/>
      <c r="NEH16" s="85"/>
      <c r="NEI16" s="85"/>
      <c r="NEJ16" s="85"/>
      <c r="NEK16" s="85"/>
      <c r="NEL16" s="85"/>
      <c r="NEM16" s="85"/>
      <c r="NEN16" s="85"/>
      <c r="NEO16" s="85"/>
      <c r="NEP16" s="85"/>
      <c r="NEQ16" s="85"/>
      <c r="NER16" s="85"/>
      <c r="NES16" s="85"/>
      <c r="NET16" s="85"/>
      <c r="NEU16" s="85"/>
      <c r="NEV16" s="85"/>
      <c r="NEW16" s="85"/>
      <c r="NEX16" s="85"/>
      <c r="NEY16" s="85"/>
      <c r="NEZ16" s="85"/>
      <c r="NFA16" s="85"/>
      <c r="NFB16" s="85"/>
      <c r="NFC16" s="85"/>
      <c r="NFD16" s="85"/>
      <c r="NFE16" s="85"/>
      <c r="NFF16" s="85"/>
      <c r="NFG16" s="85"/>
      <c r="NFH16" s="85"/>
      <c r="NFI16" s="85"/>
      <c r="NFJ16" s="85"/>
      <c r="NFK16" s="85"/>
      <c r="NFL16" s="85"/>
      <c r="NFM16" s="85"/>
      <c r="NFN16" s="85"/>
      <c r="NFO16" s="85"/>
      <c r="NFP16" s="85"/>
      <c r="NFQ16" s="85"/>
      <c r="NFR16" s="85"/>
      <c r="NFS16" s="85"/>
      <c r="NFT16" s="85"/>
      <c r="NFU16" s="85"/>
      <c r="NFV16" s="85"/>
      <c r="NFW16" s="85"/>
      <c r="NFX16" s="85"/>
      <c r="NFY16" s="85"/>
      <c r="NFZ16" s="85"/>
      <c r="NGA16" s="85"/>
      <c r="NGB16" s="85"/>
      <c r="NGC16" s="85"/>
      <c r="NGD16" s="85"/>
      <c r="NGE16" s="85"/>
      <c r="NGF16" s="85"/>
      <c r="NGG16" s="85"/>
      <c r="NGH16" s="85"/>
      <c r="NGI16" s="85"/>
      <c r="NGJ16" s="85"/>
      <c r="NGK16" s="85"/>
      <c r="NGL16" s="85"/>
      <c r="NGM16" s="85"/>
      <c r="NGN16" s="85"/>
      <c r="NGO16" s="85"/>
      <c r="NGP16" s="85"/>
      <c r="NGQ16" s="85"/>
      <c r="NGR16" s="85"/>
      <c r="NGS16" s="85"/>
      <c r="NGT16" s="85"/>
      <c r="NGU16" s="85"/>
      <c r="NGV16" s="85"/>
      <c r="NGW16" s="85"/>
      <c r="NGX16" s="85"/>
      <c r="NGY16" s="85"/>
      <c r="NGZ16" s="85"/>
      <c r="NHA16" s="85"/>
      <c r="NHB16" s="85"/>
      <c r="NHC16" s="85"/>
      <c r="NHD16" s="85"/>
      <c r="NHE16" s="85"/>
      <c r="NHF16" s="85"/>
      <c r="NHG16" s="85"/>
      <c r="NHH16" s="85"/>
      <c r="NHI16" s="85"/>
      <c r="NHJ16" s="85"/>
      <c r="NHK16" s="85"/>
      <c r="NHL16" s="85"/>
      <c r="NHM16" s="85"/>
      <c r="NHN16" s="85"/>
      <c r="NHO16" s="85"/>
      <c r="NHP16" s="85"/>
      <c r="NHQ16" s="85"/>
      <c r="NHR16" s="85"/>
      <c r="NHS16" s="85"/>
      <c r="NHT16" s="85"/>
      <c r="NHU16" s="85"/>
      <c r="NHV16" s="85"/>
      <c r="NHW16" s="85"/>
      <c r="NHX16" s="85"/>
      <c r="NHY16" s="85"/>
      <c r="NHZ16" s="85"/>
      <c r="NIA16" s="85"/>
      <c r="NIB16" s="85"/>
      <c r="NIC16" s="85"/>
      <c r="NID16" s="85"/>
      <c r="NIE16" s="85"/>
      <c r="NIF16" s="85"/>
      <c r="NIG16" s="85"/>
      <c r="NIH16" s="85"/>
      <c r="NII16" s="85"/>
      <c r="NIJ16" s="85"/>
      <c r="NIK16" s="85"/>
      <c r="NIL16" s="85"/>
      <c r="NIM16" s="85"/>
      <c r="NIN16" s="85"/>
      <c r="NIO16" s="85"/>
      <c r="NIP16" s="85"/>
      <c r="NIQ16" s="85"/>
      <c r="NIR16" s="85"/>
      <c r="NIS16" s="85"/>
      <c r="NIT16" s="85"/>
      <c r="NIU16" s="85"/>
      <c r="NIV16" s="85"/>
      <c r="NIW16" s="85"/>
      <c r="NIX16" s="85"/>
      <c r="NIY16" s="85"/>
      <c r="NIZ16" s="85"/>
      <c r="NJA16" s="85"/>
      <c r="NJB16" s="85"/>
      <c r="NJC16" s="85"/>
      <c r="NJD16" s="85"/>
      <c r="NJE16" s="85"/>
      <c r="NJF16" s="85"/>
      <c r="NJG16" s="85"/>
      <c r="NJH16" s="85"/>
      <c r="NJI16" s="85"/>
      <c r="NJJ16" s="85"/>
      <c r="NJK16" s="85"/>
      <c r="NJL16" s="85"/>
      <c r="NJM16" s="85"/>
      <c r="NJN16" s="85"/>
      <c r="NJO16" s="85"/>
      <c r="NJP16" s="85"/>
      <c r="NJQ16" s="85"/>
      <c r="NJR16" s="85"/>
      <c r="NJS16" s="85"/>
      <c r="NJT16" s="85"/>
      <c r="NJU16" s="85"/>
      <c r="NJV16" s="85"/>
      <c r="NJW16" s="85"/>
      <c r="NJX16" s="85"/>
      <c r="NJY16" s="85"/>
      <c r="NJZ16" s="85"/>
      <c r="NKA16" s="85"/>
      <c r="NKB16" s="85"/>
      <c r="NKC16" s="85"/>
      <c r="NKD16" s="85"/>
      <c r="NKE16" s="85"/>
      <c r="NKF16" s="85"/>
      <c r="NKG16" s="85"/>
      <c r="NKH16" s="85"/>
      <c r="NKI16" s="85"/>
      <c r="NKJ16" s="85"/>
      <c r="NKK16" s="85"/>
      <c r="NKL16" s="85"/>
      <c r="NKM16" s="85"/>
      <c r="NKN16" s="85"/>
      <c r="NKO16" s="85"/>
      <c r="NKP16" s="85"/>
      <c r="NKQ16" s="85"/>
      <c r="NKR16" s="85"/>
      <c r="NKS16" s="85"/>
      <c r="NKT16" s="85"/>
      <c r="NKU16" s="85"/>
      <c r="NKV16" s="85"/>
      <c r="NKW16" s="85"/>
      <c r="NKX16" s="85"/>
      <c r="NKY16" s="85"/>
      <c r="NKZ16" s="85"/>
      <c r="NLA16" s="85"/>
      <c r="NLB16" s="85"/>
      <c r="NLC16" s="85"/>
      <c r="NLD16" s="85"/>
      <c r="NLE16" s="85"/>
      <c r="NLF16" s="85"/>
      <c r="NLG16" s="85"/>
      <c r="NLH16" s="85"/>
      <c r="NLI16" s="85"/>
      <c r="NLJ16" s="85"/>
      <c r="NLK16" s="85"/>
      <c r="NLL16" s="85"/>
      <c r="NLM16" s="85"/>
      <c r="NLN16" s="85"/>
      <c r="NLO16" s="85"/>
      <c r="NLP16" s="85"/>
      <c r="NLQ16" s="85"/>
      <c r="NLR16" s="85"/>
      <c r="NLS16" s="85"/>
      <c r="NLT16" s="85"/>
      <c r="NLU16" s="85"/>
      <c r="NLV16" s="85"/>
      <c r="NLW16" s="85"/>
      <c r="NLX16" s="85"/>
      <c r="NLY16" s="85"/>
      <c r="NLZ16" s="85"/>
      <c r="NMA16" s="85"/>
      <c r="NMB16" s="85"/>
      <c r="NMC16" s="85"/>
      <c r="NMD16" s="85"/>
      <c r="NME16" s="85"/>
      <c r="NMF16" s="85"/>
      <c r="NMG16" s="85"/>
      <c r="NMH16" s="85"/>
      <c r="NMI16" s="85"/>
      <c r="NMJ16" s="85"/>
      <c r="NMK16" s="85"/>
      <c r="NML16" s="85"/>
      <c r="NMM16" s="85"/>
      <c r="NMN16" s="85"/>
      <c r="NMO16" s="85"/>
      <c r="NMP16" s="85"/>
      <c r="NMQ16" s="85"/>
      <c r="NMR16" s="85"/>
      <c r="NMS16" s="85"/>
      <c r="NMT16" s="85"/>
      <c r="NMU16" s="85"/>
      <c r="NMV16" s="85"/>
      <c r="NMW16" s="85"/>
      <c r="NMX16" s="85"/>
      <c r="NMY16" s="85"/>
      <c r="NMZ16" s="85"/>
      <c r="NNA16" s="85"/>
      <c r="NNB16" s="85"/>
      <c r="NNC16" s="85"/>
      <c r="NND16" s="85"/>
      <c r="NNE16" s="85"/>
      <c r="NNF16" s="85"/>
      <c r="NNG16" s="85"/>
      <c r="NNH16" s="85"/>
      <c r="NNI16" s="85"/>
      <c r="NNJ16" s="85"/>
      <c r="NNK16" s="85"/>
      <c r="NNL16" s="85"/>
      <c r="NNM16" s="85"/>
      <c r="NNN16" s="85"/>
      <c r="NNO16" s="85"/>
      <c r="NNP16" s="85"/>
      <c r="NNQ16" s="85"/>
      <c r="NNR16" s="85"/>
      <c r="NNS16" s="85"/>
      <c r="NNT16" s="85"/>
      <c r="NNU16" s="85"/>
      <c r="NNV16" s="85"/>
      <c r="NNW16" s="85"/>
      <c r="NNX16" s="85"/>
      <c r="NNY16" s="85"/>
      <c r="NNZ16" s="85"/>
      <c r="NOA16" s="85"/>
      <c r="NOB16" s="85"/>
      <c r="NOC16" s="85"/>
      <c r="NOD16" s="85"/>
      <c r="NOE16" s="85"/>
      <c r="NOF16" s="85"/>
      <c r="NOG16" s="85"/>
      <c r="NOH16" s="85"/>
      <c r="NOI16" s="85"/>
      <c r="NOJ16" s="85"/>
      <c r="NOK16" s="85"/>
      <c r="NOL16" s="85"/>
      <c r="NOM16" s="85"/>
      <c r="NON16" s="85"/>
      <c r="NOO16" s="85"/>
      <c r="NOP16" s="85"/>
      <c r="NOQ16" s="85"/>
      <c r="NOR16" s="85"/>
      <c r="NOS16" s="85"/>
      <c r="NOT16" s="85"/>
      <c r="NOU16" s="85"/>
      <c r="NOV16" s="85"/>
      <c r="NOW16" s="85"/>
      <c r="NOX16" s="85"/>
      <c r="NOY16" s="85"/>
      <c r="NOZ16" s="85"/>
      <c r="NPA16" s="85"/>
      <c r="NPB16" s="85"/>
      <c r="NPC16" s="85"/>
      <c r="NPD16" s="85"/>
      <c r="NPE16" s="85"/>
      <c r="NPF16" s="85"/>
      <c r="NPG16" s="85"/>
      <c r="NPH16" s="85"/>
      <c r="NPI16" s="85"/>
      <c r="NPJ16" s="85"/>
      <c r="NPK16" s="85"/>
      <c r="NPL16" s="85"/>
      <c r="NPM16" s="85"/>
      <c r="NPN16" s="85"/>
      <c r="NPO16" s="85"/>
      <c r="NPP16" s="85"/>
      <c r="NPQ16" s="85"/>
      <c r="NPR16" s="85"/>
      <c r="NPS16" s="85"/>
      <c r="NPT16" s="85"/>
      <c r="NPU16" s="85"/>
      <c r="NPV16" s="85"/>
      <c r="NPW16" s="85"/>
      <c r="NPX16" s="85"/>
      <c r="NPY16" s="85"/>
      <c r="NPZ16" s="85"/>
      <c r="NQA16" s="85"/>
      <c r="NQB16" s="85"/>
      <c r="NQC16" s="85"/>
      <c r="NQD16" s="85"/>
      <c r="NQE16" s="85"/>
      <c r="NQF16" s="85"/>
      <c r="NQG16" s="85"/>
      <c r="NQH16" s="85"/>
      <c r="NQI16" s="85"/>
      <c r="NQJ16" s="85"/>
      <c r="NQK16" s="85"/>
      <c r="NQL16" s="85"/>
      <c r="NQM16" s="85"/>
      <c r="NQN16" s="85"/>
      <c r="NQO16" s="85"/>
      <c r="NQP16" s="85"/>
      <c r="NQQ16" s="85"/>
      <c r="NQR16" s="85"/>
      <c r="NQS16" s="85"/>
      <c r="NQT16" s="85"/>
      <c r="NQU16" s="85"/>
      <c r="NQV16" s="85"/>
      <c r="NQW16" s="85"/>
      <c r="NQX16" s="85"/>
      <c r="NQY16" s="85"/>
      <c r="NQZ16" s="85"/>
      <c r="NRA16" s="85"/>
      <c r="NRB16" s="85"/>
      <c r="NRC16" s="85"/>
      <c r="NRD16" s="85"/>
      <c r="NRE16" s="85"/>
      <c r="NRF16" s="85"/>
      <c r="NRG16" s="85"/>
      <c r="NRH16" s="85"/>
      <c r="NRI16" s="85"/>
      <c r="NRJ16" s="85"/>
      <c r="NRK16" s="85"/>
      <c r="NRL16" s="85"/>
      <c r="NRM16" s="85"/>
      <c r="NRN16" s="85"/>
      <c r="NRO16" s="85"/>
      <c r="NRP16" s="85"/>
      <c r="NRQ16" s="85"/>
      <c r="NRR16" s="85"/>
      <c r="NRS16" s="85"/>
      <c r="NRT16" s="85"/>
      <c r="NRU16" s="85"/>
      <c r="NRV16" s="85"/>
      <c r="NRW16" s="85"/>
      <c r="NRX16" s="85"/>
      <c r="NRY16" s="85"/>
      <c r="NRZ16" s="85"/>
      <c r="NSA16" s="85"/>
      <c r="NSB16" s="85"/>
      <c r="NSC16" s="85"/>
      <c r="NSD16" s="85"/>
      <c r="NSE16" s="85"/>
      <c r="NSF16" s="85"/>
      <c r="NSG16" s="85"/>
      <c r="NSH16" s="85"/>
      <c r="NSI16" s="85"/>
      <c r="NSJ16" s="85"/>
      <c r="NSK16" s="85"/>
      <c r="NSL16" s="85"/>
      <c r="NSM16" s="85"/>
      <c r="NSN16" s="85"/>
      <c r="NSO16" s="85"/>
      <c r="NSP16" s="85"/>
      <c r="NSQ16" s="85"/>
      <c r="NSR16" s="85"/>
      <c r="NSS16" s="85"/>
      <c r="NST16" s="85"/>
      <c r="NSU16" s="85"/>
      <c r="NSV16" s="85"/>
      <c r="NSW16" s="85"/>
      <c r="NSX16" s="85"/>
      <c r="NSY16" s="85"/>
      <c r="NSZ16" s="85"/>
      <c r="NTA16" s="85"/>
      <c r="NTB16" s="85"/>
      <c r="NTC16" s="85"/>
      <c r="NTD16" s="85"/>
      <c r="NTE16" s="85"/>
      <c r="NTF16" s="85"/>
      <c r="NTG16" s="85"/>
      <c r="NTH16" s="85"/>
      <c r="NTI16" s="85"/>
      <c r="NTJ16" s="85"/>
      <c r="NTK16" s="85"/>
      <c r="NTL16" s="85"/>
      <c r="NTM16" s="85"/>
      <c r="NTN16" s="85"/>
      <c r="NTO16" s="85"/>
      <c r="NTP16" s="85"/>
      <c r="NTQ16" s="85"/>
      <c r="NTR16" s="85"/>
      <c r="NTS16" s="85"/>
      <c r="NTT16" s="85"/>
      <c r="NTU16" s="85"/>
      <c r="NTV16" s="85"/>
      <c r="NTW16" s="85"/>
      <c r="NTX16" s="85"/>
      <c r="NTY16" s="85"/>
      <c r="NTZ16" s="85"/>
      <c r="NUA16" s="85"/>
      <c r="NUB16" s="85"/>
      <c r="NUC16" s="85"/>
      <c r="NUD16" s="85"/>
      <c r="NUE16" s="85"/>
      <c r="NUF16" s="85"/>
      <c r="NUG16" s="85"/>
      <c r="NUH16" s="85"/>
      <c r="NUI16" s="85"/>
      <c r="NUJ16" s="85"/>
      <c r="NUK16" s="85"/>
      <c r="NUL16" s="85"/>
      <c r="NUM16" s="85"/>
      <c r="NUN16" s="85"/>
      <c r="NUO16" s="85"/>
      <c r="NUP16" s="85"/>
      <c r="NUQ16" s="85"/>
      <c r="NUR16" s="85"/>
      <c r="NUS16" s="85"/>
      <c r="NUT16" s="85"/>
      <c r="NUU16" s="85"/>
      <c r="NUV16" s="85"/>
      <c r="NUW16" s="85"/>
      <c r="NUX16" s="85"/>
      <c r="NUY16" s="85"/>
      <c r="NUZ16" s="85"/>
      <c r="NVA16" s="85"/>
      <c r="NVB16" s="85"/>
      <c r="NVC16" s="85"/>
      <c r="NVD16" s="85"/>
      <c r="NVE16" s="85"/>
      <c r="NVF16" s="85"/>
      <c r="NVG16" s="85"/>
      <c r="NVH16" s="85"/>
      <c r="NVI16" s="85"/>
      <c r="NVJ16" s="85"/>
      <c r="NVK16" s="85"/>
      <c r="NVL16" s="85"/>
      <c r="NVM16" s="85"/>
      <c r="NVN16" s="85"/>
      <c r="NVO16" s="85"/>
      <c r="NVP16" s="85"/>
      <c r="NVQ16" s="85"/>
      <c r="NVR16" s="85"/>
      <c r="NVS16" s="85"/>
      <c r="NVT16" s="85"/>
      <c r="NVU16" s="85"/>
      <c r="NVV16" s="85"/>
      <c r="NVW16" s="85"/>
      <c r="NVX16" s="85"/>
      <c r="NVY16" s="85"/>
      <c r="NVZ16" s="85"/>
      <c r="NWA16" s="85"/>
      <c r="NWB16" s="85"/>
      <c r="NWC16" s="85"/>
      <c r="NWD16" s="85"/>
      <c r="NWE16" s="85"/>
      <c r="NWF16" s="85"/>
      <c r="NWG16" s="85"/>
      <c r="NWH16" s="85"/>
      <c r="NWI16" s="85"/>
      <c r="NWJ16" s="85"/>
      <c r="NWK16" s="85"/>
      <c r="NWL16" s="85"/>
      <c r="NWM16" s="85"/>
      <c r="NWN16" s="85"/>
      <c r="NWO16" s="85"/>
      <c r="NWP16" s="85"/>
      <c r="NWQ16" s="85"/>
      <c r="NWR16" s="85"/>
      <c r="NWS16" s="85"/>
      <c r="NWT16" s="85"/>
      <c r="NWU16" s="85"/>
      <c r="NWV16" s="85"/>
      <c r="NWW16" s="85"/>
      <c r="NWX16" s="85"/>
      <c r="NWY16" s="85"/>
      <c r="NWZ16" s="85"/>
      <c r="NXA16" s="85"/>
      <c r="NXB16" s="85"/>
      <c r="NXC16" s="85"/>
      <c r="NXD16" s="85"/>
      <c r="NXE16" s="85"/>
      <c r="NXF16" s="85"/>
      <c r="NXG16" s="85"/>
      <c r="NXH16" s="85"/>
      <c r="NXI16" s="85"/>
      <c r="NXJ16" s="85"/>
      <c r="NXK16" s="85"/>
      <c r="NXL16" s="85"/>
      <c r="NXM16" s="85"/>
      <c r="NXN16" s="85"/>
      <c r="NXO16" s="85"/>
      <c r="NXP16" s="85"/>
      <c r="NXQ16" s="85"/>
      <c r="NXR16" s="85"/>
      <c r="NXS16" s="85"/>
      <c r="NXT16" s="85"/>
      <c r="NXU16" s="85"/>
      <c r="NXV16" s="85"/>
      <c r="NXW16" s="85"/>
      <c r="NXX16" s="85"/>
      <c r="NXY16" s="85"/>
      <c r="NXZ16" s="85"/>
      <c r="NYA16" s="85"/>
      <c r="NYB16" s="85"/>
      <c r="NYC16" s="85"/>
      <c r="NYD16" s="85"/>
      <c r="NYE16" s="85"/>
      <c r="NYF16" s="85"/>
      <c r="NYG16" s="85"/>
      <c r="NYH16" s="85"/>
      <c r="NYI16" s="85"/>
      <c r="NYJ16" s="85"/>
      <c r="NYK16" s="85"/>
      <c r="NYL16" s="85"/>
      <c r="NYM16" s="85"/>
      <c r="NYN16" s="85"/>
      <c r="NYO16" s="85"/>
      <c r="NYP16" s="85"/>
      <c r="NYQ16" s="85"/>
      <c r="NYR16" s="85"/>
      <c r="NYS16" s="85"/>
      <c r="NYT16" s="85"/>
      <c r="NYU16" s="85"/>
      <c r="NYV16" s="85"/>
      <c r="NYW16" s="85"/>
      <c r="NYX16" s="85"/>
      <c r="NYY16" s="85"/>
      <c r="NYZ16" s="85"/>
      <c r="NZA16" s="85"/>
      <c r="NZB16" s="85"/>
      <c r="NZC16" s="85"/>
      <c r="NZD16" s="85"/>
      <c r="NZE16" s="85"/>
      <c r="NZF16" s="85"/>
      <c r="NZG16" s="85"/>
      <c r="NZH16" s="85"/>
      <c r="NZI16" s="85"/>
      <c r="NZJ16" s="85"/>
      <c r="NZK16" s="85"/>
      <c r="NZL16" s="85"/>
      <c r="NZM16" s="85"/>
      <c r="NZN16" s="85"/>
      <c r="NZO16" s="85"/>
      <c r="NZP16" s="85"/>
      <c r="NZQ16" s="85"/>
      <c r="NZR16" s="85"/>
      <c r="NZS16" s="85"/>
      <c r="NZT16" s="85"/>
      <c r="NZU16" s="85"/>
      <c r="NZV16" s="85"/>
      <c r="NZW16" s="85"/>
      <c r="NZX16" s="85"/>
      <c r="NZY16" s="85"/>
      <c r="NZZ16" s="85"/>
      <c r="OAA16" s="85"/>
      <c r="OAB16" s="85"/>
      <c r="OAC16" s="85"/>
      <c r="OAD16" s="85"/>
      <c r="OAE16" s="85"/>
      <c r="OAF16" s="85"/>
      <c r="OAG16" s="85"/>
      <c r="OAH16" s="85"/>
      <c r="OAI16" s="85"/>
      <c r="OAJ16" s="85"/>
      <c r="OAK16" s="85"/>
      <c r="OAL16" s="85"/>
      <c r="OAM16" s="85"/>
      <c r="OAN16" s="85"/>
      <c r="OAO16" s="85"/>
      <c r="OAP16" s="85"/>
      <c r="OAQ16" s="85"/>
      <c r="OAR16" s="85"/>
      <c r="OAS16" s="85"/>
      <c r="OAT16" s="85"/>
      <c r="OAU16" s="85"/>
      <c r="OAV16" s="85"/>
      <c r="OAW16" s="85"/>
      <c r="OAX16" s="85"/>
      <c r="OAY16" s="85"/>
      <c r="OAZ16" s="85"/>
      <c r="OBA16" s="85"/>
      <c r="OBB16" s="85"/>
      <c r="OBC16" s="85"/>
      <c r="OBD16" s="85"/>
      <c r="OBE16" s="85"/>
      <c r="OBF16" s="85"/>
      <c r="OBG16" s="85"/>
      <c r="OBH16" s="85"/>
      <c r="OBI16" s="85"/>
      <c r="OBJ16" s="85"/>
      <c r="OBK16" s="85"/>
      <c r="OBL16" s="85"/>
      <c r="OBM16" s="85"/>
      <c r="OBN16" s="85"/>
      <c r="OBO16" s="85"/>
      <c r="OBP16" s="85"/>
      <c r="OBQ16" s="85"/>
      <c r="OBR16" s="85"/>
      <c r="OBS16" s="85"/>
      <c r="OBT16" s="85"/>
      <c r="OBU16" s="85"/>
      <c r="OBV16" s="85"/>
      <c r="OBW16" s="85"/>
      <c r="OBX16" s="85"/>
      <c r="OBY16" s="85"/>
      <c r="OBZ16" s="85"/>
      <c r="OCA16" s="85"/>
      <c r="OCB16" s="85"/>
      <c r="OCC16" s="85"/>
      <c r="OCD16" s="85"/>
      <c r="OCE16" s="85"/>
      <c r="OCF16" s="85"/>
      <c r="OCG16" s="85"/>
      <c r="OCH16" s="85"/>
      <c r="OCI16" s="85"/>
      <c r="OCJ16" s="85"/>
      <c r="OCK16" s="85"/>
      <c r="OCL16" s="85"/>
      <c r="OCM16" s="85"/>
      <c r="OCN16" s="85"/>
      <c r="OCO16" s="85"/>
      <c r="OCP16" s="85"/>
      <c r="OCQ16" s="85"/>
      <c r="OCR16" s="85"/>
      <c r="OCS16" s="85"/>
      <c r="OCT16" s="85"/>
      <c r="OCU16" s="85"/>
      <c r="OCV16" s="85"/>
      <c r="OCW16" s="85"/>
      <c r="OCX16" s="85"/>
      <c r="OCY16" s="85"/>
      <c r="OCZ16" s="85"/>
      <c r="ODA16" s="85"/>
      <c r="ODB16" s="85"/>
      <c r="ODC16" s="85"/>
      <c r="ODD16" s="85"/>
      <c r="ODE16" s="85"/>
      <c r="ODF16" s="85"/>
      <c r="ODG16" s="85"/>
      <c r="ODH16" s="85"/>
      <c r="ODI16" s="85"/>
      <c r="ODJ16" s="85"/>
      <c r="ODK16" s="85"/>
      <c r="ODL16" s="85"/>
      <c r="ODM16" s="85"/>
      <c r="ODN16" s="85"/>
      <c r="ODO16" s="85"/>
      <c r="ODP16" s="85"/>
      <c r="ODQ16" s="85"/>
      <c r="ODR16" s="85"/>
      <c r="ODS16" s="85"/>
      <c r="ODT16" s="85"/>
      <c r="ODU16" s="85"/>
      <c r="ODV16" s="85"/>
      <c r="ODW16" s="85"/>
      <c r="ODX16" s="85"/>
      <c r="ODY16" s="85"/>
      <c r="ODZ16" s="85"/>
      <c r="OEA16" s="85"/>
      <c r="OEB16" s="85"/>
      <c r="OEC16" s="85"/>
      <c r="OED16" s="85"/>
      <c r="OEE16" s="85"/>
      <c r="OEF16" s="85"/>
      <c r="OEG16" s="85"/>
      <c r="OEH16" s="85"/>
      <c r="OEI16" s="85"/>
      <c r="OEJ16" s="85"/>
      <c r="OEK16" s="85"/>
      <c r="OEL16" s="85"/>
      <c r="OEM16" s="85"/>
      <c r="OEN16" s="85"/>
      <c r="OEO16" s="85"/>
      <c r="OEP16" s="85"/>
      <c r="OEQ16" s="85"/>
      <c r="OER16" s="85"/>
      <c r="OES16" s="85"/>
      <c r="OET16" s="85"/>
      <c r="OEU16" s="85"/>
      <c r="OEV16" s="85"/>
      <c r="OEW16" s="85"/>
      <c r="OEX16" s="85"/>
      <c r="OEY16" s="85"/>
      <c r="OEZ16" s="85"/>
      <c r="OFA16" s="85"/>
      <c r="OFB16" s="85"/>
      <c r="OFC16" s="85"/>
      <c r="OFD16" s="85"/>
      <c r="OFE16" s="85"/>
      <c r="OFF16" s="85"/>
      <c r="OFG16" s="85"/>
      <c r="OFH16" s="85"/>
      <c r="OFI16" s="85"/>
      <c r="OFJ16" s="85"/>
      <c r="OFK16" s="85"/>
      <c r="OFL16" s="85"/>
      <c r="OFM16" s="85"/>
      <c r="OFN16" s="85"/>
      <c r="OFO16" s="85"/>
      <c r="OFP16" s="85"/>
      <c r="OFQ16" s="85"/>
      <c r="OFR16" s="85"/>
      <c r="OFS16" s="85"/>
      <c r="OFT16" s="85"/>
      <c r="OFU16" s="85"/>
      <c r="OFV16" s="85"/>
      <c r="OFW16" s="85"/>
      <c r="OFX16" s="85"/>
      <c r="OFY16" s="85"/>
      <c r="OFZ16" s="85"/>
      <c r="OGA16" s="85"/>
      <c r="OGB16" s="85"/>
      <c r="OGC16" s="85"/>
      <c r="OGD16" s="85"/>
      <c r="OGE16" s="85"/>
      <c r="OGF16" s="85"/>
      <c r="OGG16" s="85"/>
      <c r="OGH16" s="85"/>
      <c r="OGI16" s="85"/>
      <c r="OGJ16" s="85"/>
      <c r="OGK16" s="85"/>
      <c r="OGL16" s="85"/>
      <c r="OGM16" s="85"/>
      <c r="OGN16" s="85"/>
      <c r="OGO16" s="85"/>
      <c r="OGP16" s="85"/>
      <c r="OGQ16" s="85"/>
      <c r="OGR16" s="85"/>
      <c r="OGS16" s="85"/>
      <c r="OGT16" s="85"/>
      <c r="OGU16" s="85"/>
      <c r="OGV16" s="85"/>
      <c r="OGW16" s="85"/>
      <c r="OGX16" s="85"/>
      <c r="OGY16" s="85"/>
      <c r="OGZ16" s="85"/>
      <c r="OHA16" s="85"/>
      <c r="OHB16" s="85"/>
      <c r="OHC16" s="85"/>
      <c r="OHD16" s="85"/>
      <c r="OHE16" s="85"/>
      <c r="OHF16" s="85"/>
      <c r="OHG16" s="85"/>
      <c r="OHH16" s="85"/>
      <c r="OHI16" s="85"/>
      <c r="OHJ16" s="85"/>
      <c r="OHK16" s="85"/>
      <c r="OHL16" s="85"/>
      <c r="OHM16" s="85"/>
      <c r="OHN16" s="85"/>
      <c r="OHO16" s="85"/>
      <c r="OHP16" s="85"/>
      <c r="OHQ16" s="85"/>
      <c r="OHR16" s="85"/>
      <c r="OHS16" s="85"/>
      <c r="OHT16" s="85"/>
      <c r="OHU16" s="85"/>
      <c r="OHV16" s="85"/>
      <c r="OHW16" s="85"/>
      <c r="OHX16" s="85"/>
      <c r="OHY16" s="85"/>
      <c r="OHZ16" s="85"/>
      <c r="OIA16" s="85"/>
      <c r="OIB16" s="85"/>
      <c r="OIC16" s="85"/>
      <c r="OID16" s="85"/>
      <c r="OIE16" s="85"/>
      <c r="OIF16" s="85"/>
      <c r="OIG16" s="85"/>
      <c r="OIH16" s="85"/>
      <c r="OII16" s="85"/>
      <c r="OIJ16" s="85"/>
      <c r="OIK16" s="85"/>
      <c r="OIL16" s="85"/>
      <c r="OIM16" s="85"/>
      <c r="OIN16" s="85"/>
      <c r="OIO16" s="85"/>
      <c r="OIP16" s="85"/>
      <c r="OIQ16" s="85"/>
      <c r="OIR16" s="85"/>
      <c r="OIS16" s="85"/>
      <c r="OIT16" s="85"/>
      <c r="OIU16" s="85"/>
      <c r="OIV16" s="85"/>
      <c r="OIW16" s="85"/>
      <c r="OIX16" s="85"/>
      <c r="OIY16" s="85"/>
      <c r="OIZ16" s="85"/>
      <c r="OJA16" s="85"/>
      <c r="OJB16" s="85"/>
      <c r="OJC16" s="85"/>
      <c r="OJD16" s="85"/>
      <c r="OJE16" s="85"/>
      <c r="OJF16" s="85"/>
      <c r="OJG16" s="85"/>
      <c r="OJH16" s="85"/>
      <c r="OJI16" s="85"/>
      <c r="OJJ16" s="85"/>
      <c r="OJK16" s="85"/>
      <c r="OJL16" s="85"/>
      <c r="OJM16" s="85"/>
      <c r="OJN16" s="85"/>
      <c r="OJO16" s="85"/>
      <c r="OJP16" s="85"/>
      <c r="OJQ16" s="85"/>
      <c r="OJR16" s="85"/>
      <c r="OJS16" s="85"/>
      <c r="OJT16" s="85"/>
      <c r="OJU16" s="85"/>
      <c r="OJV16" s="85"/>
      <c r="OJW16" s="85"/>
      <c r="OJX16" s="85"/>
      <c r="OJY16" s="85"/>
      <c r="OJZ16" s="85"/>
      <c r="OKA16" s="85"/>
      <c r="OKB16" s="85"/>
      <c r="OKC16" s="85"/>
      <c r="OKD16" s="85"/>
      <c r="OKE16" s="85"/>
      <c r="OKF16" s="85"/>
      <c r="OKG16" s="85"/>
      <c r="OKH16" s="85"/>
      <c r="OKI16" s="85"/>
      <c r="OKJ16" s="85"/>
      <c r="OKK16" s="85"/>
      <c r="OKL16" s="85"/>
      <c r="OKM16" s="85"/>
      <c r="OKN16" s="85"/>
      <c r="OKO16" s="85"/>
      <c r="OKP16" s="85"/>
      <c r="OKQ16" s="85"/>
      <c r="OKR16" s="85"/>
      <c r="OKS16" s="85"/>
      <c r="OKT16" s="85"/>
      <c r="OKU16" s="85"/>
      <c r="OKV16" s="85"/>
      <c r="OKW16" s="85"/>
      <c r="OKX16" s="85"/>
      <c r="OKY16" s="85"/>
      <c r="OKZ16" s="85"/>
      <c r="OLA16" s="85"/>
      <c r="OLB16" s="85"/>
      <c r="OLC16" s="85"/>
      <c r="OLD16" s="85"/>
      <c r="OLE16" s="85"/>
      <c r="OLF16" s="85"/>
      <c r="OLG16" s="85"/>
      <c r="OLH16" s="85"/>
      <c r="OLI16" s="85"/>
      <c r="OLJ16" s="85"/>
      <c r="OLK16" s="85"/>
      <c r="OLL16" s="85"/>
      <c r="OLM16" s="85"/>
      <c r="OLN16" s="85"/>
      <c r="OLO16" s="85"/>
      <c r="OLP16" s="85"/>
      <c r="OLQ16" s="85"/>
      <c r="OLR16" s="85"/>
      <c r="OLS16" s="85"/>
      <c r="OLT16" s="85"/>
      <c r="OLU16" s="85"/>
      <c r="OLV16" s="85"/>
      <c r="OLW16" s="85"/>
      <c r="OLX16" s="85"/>
      <c r="OLY16" s="85"/>
      <c r="OLZ16" s="85"/>
      <c r="OMA16" s="85"/>
      <c r="OMB16" s="85"/>
      <c r="OMC16" s="85"/>
      <c r="OMD16" s="85"/>
      <c r="OME16" s="85"/>
      <c r="OMF16" s="85"/>
      <c r="OMG16" s="85"/>
      <c r="OMH16" s="85"/>
      <c r="OMI16" s="85"/>
      <c r="OMJ16" s="85"/>
      <c r="OMK16" s="85"/>
      <c r="OML16" s="85"/>
      <c r="OMM16" s="85"/>
      <c r="OMN16" s="85"/>
      <c r="OMO16" s="85"/>
      <c r="OMP16" s="85"/>
      <c r="OMQ16" s="85"/>
      <c r="OMR16" s="85"/>
      <c r="OMS16" s="85"/>
      <c r="OMT16" s="85"/>
      <c r="OMU16" s="85"/>
      <c r="OMV16" s="85"/>
      <c r="OMW16" s="85"/>
      <c r="OMX16" s="85"/>
      <c r="OMY16" s="85"/>
      <c r="OMZ16" s="85"/>
      <c r="ONA16" s="85"/>
      <c r="ONB16" s="85"/>
      <c r="ONC16" s="85"/>
      <c r="OND16" s="85"/>
      <c r="ONE16" s="85"/>
      <c r="ONF16" s="85"/>
      <c r="ONG16" s="85"/>
      <c r="ONH16" s="85"/>
      <c r="ONI16" s="85"/>
      <c r="ONJ16" s="85"/>
      <c r="ONK16" s="85"/>
      <c r="ONL16" s="85"/>
      <c r="ONM16" s="85"/>
      <c r="ONN16" s="85"/>
      <c r="ONO16" s="85"/>
      <c r="ONP16" s="85"/>
      <c r="ONQ16" s="85"/>
      <c r="ONR16" s="85"/>
      <c r="ONS16" s="85"/>
      <c r="ONT16" s="85"/>
      <c r="ONU16" s="85"/>
      <c r="ONV16" s="85"/>
      <c r="ONW16" s="85"/>
      <c r="ONX16" s="85"/>
      <c r="ONY16" s="85"/>
      <c r="ONZ16" s="85"/>
      <c r="OOA16" s="85"/>
      <c r="OOB16" s="85"/>
      <c r="OOC16" s="85"/>
      <c r="OOD16" s="85"/>
      <c r="OOE16" s="85"/>
      <c r="OOF16" s="85"/>
      <c r="OOG16" s="85"/>
      <c r="OOH16" s="85"/>
      <c r="OOI16" s="85"/>
      <c r="OOJ16" s="85"/>
      <c r="OOK16" s="85"/>
      <c r="OOL16" s="85"/>
      <c r="OOM16" s="85"/>
      <c r="OON16" s="85"/>
      <c r="OOO16" s="85"/>
      <c r="OOP16" s="85"/>
      <c r="OOQ16" s="85"/>
      <c r="OOR16" s="85"/>
      <c r="OOS16" s="85"/>
      <c r="OOT16" s="85"/>
      <c r="OOU16" s="85"/>
      <c r="OOV16" s="85"/>
      <c r="OOW16" s="85"/>
      <c r="OOX16" s="85"/>
      <c r="OOY16" s="85"/>
      <c r="OOZ16" s="85"/>
      <c r="OPA16" s="85"/>
      <c r="OPB16" s="85"/>
      <c r="OPC16" s="85"/>
      <c r="OPD16" s="85"/>
      <c r="OPE16" s="85"/>
      <c r="OPF16" s="85"/>
      <c r="OPG16" s="85"/>
      <c r="OPH16" s="85"/>
      <c r="OPI16" s="85"/>
      <c r="OPJ16" s="85"/>
      <c r="OPK16" s="85"/>
      <c r="OPL16" s="85"/>
      <c r="OPM16" s="85"/>
      <c r="OPN16" s="85"/>
      <c r="OPO16" s="85"/>
      <c r="OPP16" s="85"/>
      <c r="OPQ16" s="85"/>
      <c r="OPR16" s="85"/>
      <c r="OPS16" s="85"/>
      <c r="OPT16" s="85"/>
      <c r="OPU16" s="85"/>
      <c r="OPV16" s="85"/>
      <c r="OPW16" s="85"/>
      <c r="OPX16" s="85"/>
      <c r="OPY16" s="85"/>
      <c r="OPZ16" s="85"/>
      <c r="OQA16" s="85"/>
      <c r="OQB16" s="85"/>
      <c r="OQC16" s="85"/>
      <c r="OQD16" s="85"/>
      <c r="OQE16" s="85"/>
      <c r="OQF16" s="85"/>
      <c r="OQG16" s="85"/>
      <c r="OQH16" s="85"/>
      <c r="OQI16" s="85"/>
      <c r="OQJ16" s="85"/>
      <c r="OQK16" s="85"/>
      <c r="OQL16" s="85"/>
      <c r="OQM16" s="85"/>
      <c r="OQN16" s="85"/>
      <c r="OQO16" s="85"/>
      <c r="OQP16" s="85"/>
      <c r="OQQ16" s="85"/>
      <c r="OQR16" s="85"/>
      <c r="OQS16" s="85"/>
      <c r="OQT16" s="85"/>
      <c r="OQU16" s="85"/>
      <c r="OQV16" s="85"/>
      <c r="OQW16" s="85"/>
      <c r="OQX16" s="85"/>
      <c r="OQY16" s="85"/>
      <c r="OQZ16" s="85"/>
      <c r="ORA16" s="85"/>
      <c r="ORB16" s="85"/>
      <c r="ORC16" s="85"/>
      <c r="ORD16" s="85"/>
      <c r="ORE16" s="85"/>
      <c r="ORF16" s="85"/>
      <c r="ORG16" s="85"/>
      <c r="ORH16" s="85"/>
      <c r="ORI16" s="85"/>
      <c r="ORJ16" s="85"/>
      <c r="ORK16" s="85"/>
      <c r="ORL16" s="85"/>
      <c r="ORM16" s="85"/>
      <c r="ORN16" s="85"/>
      <c r="ORO16" s="85"/>
      <c r="ORP16" s="85"/>
      <c r="ORQ16" s="85"/>
      <c r="ORR16" s="85"/>
      <c r="ORS16" s="85"/>
      <c r="ORT16" s="85"/>
      <c r="ORU16" s="85"/>
      <c r="ORV16" s="85"/>
      <c r="ORW16" s="85"/>
      <c r="ORX16" s="85"/>
      <c r="ORY16" s="85"/>
      <c r="ORZ16" s="85"/>
      <c r="OSA16" s="85"/>
      <c r="OSB16" s="85"/>
      <c r="OSC16" s="85"/>
      <c r="OSD16" s="85"/>
      <c r="OSE16" s="85"/>
      <c r="OSF16" s="85"/>
      <c r="OSG16" s="85"/>
      <c r="OSH16" s="85"/>
      <c r="OSI16" s="85"/>
      <c r="OSJ16" s="85"/>
      <c r="OSK16" s="85"/>
      <c r="OSL16" s="85"/>
      <c r="OSM16" s="85"/>
      <c r="OSN16" s="85"/>
      <c r="OSO16" s="85"/>
      <c r="OSP16" s="85"/>
      <c r="OSQ16" s="85"/>
      <c r="OSR16" s="85"/>
      <c r="OSS16" s="85"/>
      <c r="OST16" s="85"/>
      <c r="OSU16" s="85"/>
      <c r="OSV16" s="85"/>
      <c r="OSW16" s="85"/>
      <c r="OSX16" s="85"/>
      <c r="OSY16" s="85"/>
      <c r="OSZ16" s="85"/>
      <c r="OTA16" s="85"/>
      <c r="OTB16" s="85"/>
      <c r="OTC16" s="85"/>
      <c r="OTD16" s="85"/>
      <c r="OTE16" s="85"/>
      <c r="OTF16" s="85"/>
      <c r="OTG16" s="85"/>
      <c r="OTH16" s="85"/>
      <c r="OTI16" s="85"/>
      <c r="OTJ16" s="85"/>
      <c r="OTK16" s="85"/>
      <c r="OTL16" s="85"/>
      <c r="OTM16" s="85"/>
      <c r="OTN16" s="85"/>
      <c r="OTO16" s="85"/>
      <c r="OTP16" s="85"/>
      <c r="OTQ16" s="85"/>
      <c r="OTR16" s="85"/>
      <c r="OTS16" s="85"/>
      <c r="OTT16" s="85"/>
      <c r="OTU16" s="85"/>
      <c r="OTV16" s="85"/>
      <c r="OTW16" s="85"/>
      <c r="OTX16" s="85"/>
      <c r="OTY16" s="85"/>
      <c r="OTZ16" s="85"/>
      <c r="OUA16" s="85"/>
      <c r="OUB16" s="85"/>
      <c r="OUC16" s="85"/>
      <c r="OUD16" s="85"/>
      <c r="OUE16" s="85"/>
      <c r="OUF16" s="85"/>
      <c r="OUG16" s="85"/>
      <c r="OUH16" s="85"/>
      <c r="OUI16" s="85"/>
      <c r="OUJ16" s="85"/>
      <c r="OUK16" s="85"/>
      <c r="OUL16" s="85"/>
      <c r="OUM16" s="85"/>
      <c r="OUN16" s="85"/>
      <c r="OUO16" s="85"/>
      <c r="OUP16" s="85"/>
      <c r="OUQ16" s="85"/>
      <c r="OUR16" s="85"/>
      <c r="OUS16" s="85"/>
      <c r="OUT16" s="85"/>
      <c r="OUU16" s="85"/>
      <c r="OUV16" s="85"/>
      <c r="OUW16" s="85"/>
      <c r="OUX16" s="85"/>
      <c r="OUY16" s="85"/>
      <c r="OUZ16" s="85"/>
      <c r="OVA16" s="85"/>
      <c r="OVB16" s="85"/>
      <c r="OVC16" s="85"/>
      <c r="OVD16" s="85"/>
      <c r="OVE16" s="85"/>
      <c r="OVF16" s="85"/>
      <c r="OVG16" s="85"/>
      <c r="OVH16" s="85"/>
      <c r="OVI16" s="85"/>
      <c r="OVJ16" s="85"/>
      <c r="OVK16" s="85"/>
      <c r="OVL16" s="85"/>
      <c r="OVM16" s="85"/>
      <c r="OVN16" s="85"/>
      <c r="OVO16" s="85"/>
      <c r="OVP16" s="85"/>
      <c r="OVQ16" s="85"/>
      <c r="OVR16" s="85"/>
      <c r="OVS16" s="85"/>
      <c r="OVT16" s="85"/>
      <c r="OVU16" s="85"/>
      <c r="OVV16" s="85"/>
      <c r="OVW16" s="85"/>
      <c r="OVX16" s="85"/>
      <c r="OVY16" s="85"/>
      <c r="OVZ16" s="85"/>
      <c r="OWA16" s="85"/>
      <c r="OWB16" s="85"/>
      <c r="OWC16" s="85"/>
      <c r="OWD16" s="85"/>
      <c r="OWE16" s="85"/>
      <c r="OWF16" s="85"/>
      <c r="OWG16" s="85"/>
      <c r="OWH16" s="85"/>
      <c r="OWI16" s="85"/>
      <c r="OWJ16" s="85"/>
      <c r="OWK16" s="85"/>
      <c r="OWL16" s="85"/>
      <c r="OWM16" s="85"/>
      <c r="OWN16" s="85"/>
      <c r="OWO16" s="85"/>
      <c r="OWP16" s="85"/>
      <c r="OWQ16" s="85"/>
      <c r="OWR16" s="85"/>
      <c r="OWS16" s="85"/>
      <c r="OWT16" s="85"/>
      <c r="OWU16" s="85"/>
      <c r="OWV16" s="85"/>
      <c r="OWW16" s="85"/>
      <c r="OWX16" s="85"/>
      <c r="OWY16" s="85"/>
      <c r="OWZ16" s="85"/>
      <c r="OXA16" s="85"/>
      <c r="OXB16" s="85"/>
      <c r="OXC16" s="85"/>
      <c r="OXD16" s="85"/>
      <c r="OXE16" s="85"/>
      <c r="OXF16" s="85"/>
      <c r="OXG16" s="85"/>
      <c r="OXH16" s="85"/>
      <c r="OXI16" s="85"/>
      <c r="OXJ16" s="85"/>
      <c r="OXK16" s="85"/>
      <c r="OXL16" s="85"/>
      <c r="OXM16" s="85"/>
      <c r="OXN16" s="85"/>
      <c r="OXO16" s="85"/>
      <c r="OXP16" s="85"/>
      <c r="OXQ16" s="85"/>
      <c r="OXR16" s="85"/>
      <c r="OXS16" s="85"/>
      <c r="OXT16" s="85"/>
      <c r="OXU16" s="85"/>
      <c r="OXV16" s="85"/>
      <c r="OXW16" s="85"/>
      <c r="OXX16" s="85"/>
      <c r="OXY16" s="85"/>
      <c r="OXZ16" s="85"/>
      <c r="OYA16" s="85"/>
      <c r="OYB16" s="85"/>
      <c r="OYC16" s="85"/>
      <c r="OYD16" s="85"/>
      <c r="OYE16" s="85"/>
      <c r="OYF16" s="85"/>
      <c r="OYG16" s="85"/>
      <c r="OYH16" s="85"/>
      <c r="OYI16" s="85"/>
      <c r="OYJ16" s="85"/>
      <c r="OYK16" s="85"/>
      <c r="OYL16" s="85"/>
      <c r="OYM16" s="85"/>
      <c r="OYN16" s="85"/>
      <c r="OYO16" s="85"/>
      <c r="OYP16" s="85"/>
      <c r="OYQ16" s="85"/>
      <c r="OYR16" s="85"/>
      <c r="OYS16" s="85"/>
      <c r="OYT16" s="85"/>
      <c r="OYU16" s="85"/>
      <c r="OYV16" s="85"/>
      <c r="OYW16" s="85"/>
      <c r="OYX16" s="85"/>
      <c r="OYY16" s="85"/>
      <c r="OYZ16" s="85"/>
      <c r="OZA16" s="85"/>
      <c r="OZB16" s="85"/>
      <c r="OZC16" s="85"/>
      <c r="OZD16" s="85"/>
      <c r="OZE16" s="85"/>
      <c r="OZF16" s="85"/>
      <c r="OZG16" s="85"/>
      <c r="OZH16" s="85"/>
      <c r="OZI16" s="85"/>
      <c r="OZJ16" s="85"/>
      <c r="OZK16" s="85"/>
      <c r="OZL16" s="85"/>
      <c r="OZM16" s="85"/>
      <c r="OZN16" s="85"/>
      <c r="OZO16" s="85"/>
      <c r="OZP16" s="85"/>
      <c r="OZQ16" s="85"/>
      <c r="OZR16" s="85"/>
      <c r="OZS16" s="85"/>
      <c r="OZT16" s="85"/>
      <c r="OZU16" s="85"/>
      <c r="OZV16" s="85"/>
      <c r="OZW16" s="85"/>
      <c r="OZX16" s="85"/>
      <c r="OZY16" s="85"/>
      <c r="OZZ16" s="85"/>
      <c r="PAA16" s="85"/>
      <c r="PAB16" s="85"/>
      <c r="PAC16" s="85"/>
      <c r="PAD16" s="85"/>
      <c r="PAE16" s="85"/>
      <c r="PAF16" s="85"/>
      <c r="PAG16" s="85"/>
      <c r="PAH16" s="85"/>
      <c r="PAI16" s="85"/>
      <c r="PAJ16" s="85"/>
      <c r="PAK16" s="85"/>
      <c r="PAL16" s="85"/>
      <c r="PAM16" s="85"/>
      <c r="PAN16" s="85"/>
      <c r="PAO16" s="85"/>
      <c r="PAP16" s="85"/>
      <c r="PAQ16" s="85"/>
      <c r="PAR16" s="85"/>
      <c r="PAS16" s="85"/>
      <c r="PAT16" s="85"/>
      <c r="PAU16" s="85"/>
      <c r="PAV16" s="85"/>
      <c r="PAW16" s="85"/>
      <c r="PAX16" s="85"/>
      <c r="PAY16" s="85"/>
      <c r="PAZ16" s="85"/>
      <c r="PBA16" s="85"/>
      <c r="PBB16" s="85"/>
      <c r="PBC16" s="85"/>
      <c r="PBD16" s="85"/>
      <c r="PBE16" s="85"/>
      <c r="PBF16" s="85"/>
      <c r="PBG16" s="85"/>
      <c r="PBH16" s="85"/>
      <c r="PBI16" s="85"/>
      <c r="PBJ16" s="85"/>
      <c r="PBK16" s="85"/>
      <c r="PBL16" s="85"/>
      <c r="PBM16" s="85"/>
      <c r="PBN16" s="85"/>
      <c r="PBO16" s="85"/>
      <c r="PBP16" s="85"/>
      <c r="PBQ16" s="85"/>
      <c r="PBR16" s="85"/>
      <c r="PBS16" s="85"/>
      <c r="PBT16" s="85"/>
      <c r="PBU16" s="85"/>
      <c r="PBV16" s="85"/>
      <c r="PBW16" s="85"/>
      <c r="PBX16" s="85"/>
      <c r="PBY16" s="85"/>
      <c r="PBZ16" s="85"/>
      <c r="PCA16" s="85"/>
      <c r="PCB16" s="85"/>
      <c r="PCC16" s="85"/>
      <c r="PCD16" s="85"/>
      <c r="PCE16" s="85"/>
      <c r="PCF16" s="85"/>
      <c r="PCG16" s="85"/>
      <c r="PCH16" s="85"/>
      <c r="PCI16" s="85"/>
      <c r="PCJ16" s="85"/>
      <c r="PCK16" s="85"/>
      <c r="PCL16" s="85"/>
      <c r="PCM16" s="85"/>
      <c r="PCN16" s="85"/>
      <c r="PCO16" s="85"/>
      <c r="PCP16" s="85"/>
      <c r="PCQ16" s="85"/>
      <c r="PCR16" s="85"/>
      <c r="PCS16" s="85"/>
      <c r="PCT16" s="85"/>
      <c r="PCU16" s="85"/>
      <c r="PCV16" s="85"/>
      <c r="PCW16" s="85"/>
      <c r="PCX16" s="85"/>
      <c r="PCY16" s="85"/>
      <c r="PCZ16" s="85"/>
      <c r="PDA16" s="85"/>
      <c r="PDB16" s="85"/>
      <c r="PDC16" s="85"/>
      <c r="PDD16" s="85"/>
      <c r="PDE16" s="85"/>
      <c r="PDF16" s="85"/>
      <c r="PDG16" s="85"/>
      <c r="PDH16" s="85"/>
      <c r="PDI16" s="85"/>
      <c r="PDJ16" s="85"/>
      <c r="PDK16" s="85"/>
      <c r="PDL16" s="85"/>
      <c r="PDM16" s="85"/>
      <c r="PDN16" s="85"/>
      <c r="PDO16" s="85"/>
      <c r="PDP16" s="85"/>
      <c r="PDQ16" s="85"/>
      <c r="PDR16" s="85"/>
      <c r="PDS16" s="85"/>
      <c r="PDT16" s="85"/>
      <c r="PDU16" s="85"/>
      <c r="PDV16" s="85"/>
      <c r="PDW16" s="85"/>
      <c r="PDX16" s="85"/>
      <c r="PDY16" s="85"/>
      <c r="PDZ16" s="85"/>
      <c r="PEA16" s="85"/>
      <c r="PEB16" s="85"/>
      <c r="PEC16" s="85"/>
      <c r="PED16" s="85"/>
      <c r="PEE16" s="85"/>
      <c r="PEF16" s="85"/>
      <c r="PEG16" s="85"/>
      <c r="PEH16" s="85"/>
      <c r="PEI16" s="85"/>
      <c r="PEJ16" s="85"/>
      <c r="PEK16" s="85"/>
      <c r="PEL16" s="85"/>
      <c r="PEM16" s="85"/>
      <c r="PEN16" s="85"/>
      <c r="PEO16" s="85"/>
      <c r="PEP16" s="85"/>
      <c r="PEQ16" s="85"/>
      <c r="PER16" s="85"/>
      <c r="PES16" s="85"/>
      <c r="PET16" s="85"/>
      <c r="PEU16" s="85"/>
      <c r="PEV16" s="85"/>
      <c r="PEW16" s="85"/>
      <c r="PEX16" s="85"/>
      <c r="PEY16" s="85"/>
      <c r="PEZ16" s="85"/>
      <c r="PFA16" s="85"/>
      <c r="PFB16" s="85"/>
      <c r="PFC16" s="85"/>
      <c r="PFD16" s="85"/>
      <c r="PFE16" s="85"/>
      <c r="PFF16" s="85"/>
      <c r="PFG16" s="85"/>
      <c r="PFH16" s="85"/>
      <c r="PFI16" s="85"/>
      <c r="PFJ16" s="85"/>
      <c r="PFK16" s="85"/>
      <c r="PFL16" s="85"/>
      <c r="PFM16" s="85"/>
      <c r="PFN16" s="85"/>
      <c r="PFO16" s="85"/>
      <c r="PFP16" s="85"/>
      <c r="PFQ16" s="85"/>
      <c r="PFR16" s="85"/>
      <c r="PFS16" s="85"/>
      <c r="PFT16" s="85"/>
      <c r="PFU16" s="85"/>
      <c r="PFV16" s="85"/>
      <c r="PFW16" s="85"/>
      <c r="PFX16" s="85"/>
      <c r="PFY16" s="85"/>
      <c r="PFZ16" s="85"/>
      <c r="PGA16" s="85"/>
      <c r="PGB16" s="85"/>
      <c r="PGC16" s="85"/>
      <c r="PGD16" s="85"/>
      <c r="PGE16" s="85"/>
      <c r="PGF16" s="85"/>
      <c r="PGG16" s="85"/>
      <c r="PGH16" s="85"/>
      <c r="PGI16" s="85"/>
      <c r="PGJ16" s="85"/>
      <c r="PGK16" s="85"/>
      <c r="PGL16" s="85"/>
      <c r="PGM16" s="85"/>
      <c r="PGN16" s="85"/>
      <c r="PGO16" s="85"/>
      <c r="PGP16" s="85"/>
      <c r="PGQ16" s="85"/>
      <c r="PGR16" s="85"/>
      <c r="PGS16" s="85"/>
      <c r="PGT16" s="85"/>
      <c r="PGU16" s="85"/>
      <c r="PGV16" s="85"/>
      <c r="PGW16" s="85"/>
      <c r="PGX16" s="85"/>
      <c r="PGY16" s="85"/>
      <c r="PGZ16" s="85"/>
      <c r="PHA16" s="85"/>
      <c r="PHB16" s="85"/>
      <c r="PHC16" s="85"/>
      <c r="PHD16" s="85"/>
      <c r="PHE16" s="85"/>
      <c r="PHF16" s="85"/>
      <c r="PHG16" s="85"/>
      <c r="PHH16" s="85"/>
      <c r="PHI16" s="85"/>
      <c r="PHJ16" s="85"/>
      <c r="PHK16" s="85"/>
      <c r="PHL16" s="85"/>
      <c r="PHM16" s="85"/>
      <c r="PHN16" s="85"/>
      <c r="PHO16" s="85"/>
      <c r="PHP16" s="85"/>
      <c r="PHQ16" s="85"/>
      <c r="PHR16" s="85"/>
      <c r="PHS16" s="85"/>
      <c r="PHT16" s="85"/>
      <c r="PHU16" s="85"/>
      <c r="PHV16" s="85"/>
      <c r="PHW16" s="85"/>
      <c r="PHX16" s="85"/>
      <c r="PHY16" s="85"/>
      <c r="PHZ16" s="85"/>
      <c r="PIA16" s="85"/>
      <c r="PIB16" s="85"/>
      <c r="PIC16" s="85"/>
      <c r="PID16" s="85"/>
      <c r="PIE16" s="85"/>
      <c r="PIF16" s="85"/>
      <c r="PIG16" s="85"/>
      <c r="PIH16" s="85"/>
      <c r="PII16" s="85"/>
      <c r="PIJ16" s="85"/>
      <c r="PIK16" s="85"/>
      <c r="PIL16" s="85"/>
      <c r="PIM16" s="85"/>
      <c r="PIN16" s="85"/>
      <c r="PIO16" s="85"/>
      <c r="PIP16" s="85"/>
      <c r="PIQ16" s="85"/>
      <c r="PIR16" s="85"/>
      <c r="PIS16" s="85"/>
      <c r="PIT16" s="85"/>
      <c r="PIU16" s="85"/>
      <c r="PIV16" s="85"/>
      <c r="PIW16" s="85"/>
      <c r="PIX16" s="85"/>
      <c r="PIY16" s="85"/>
      <c r="PIZ16" s="85"/>
      <c r="PJA16" s="85"/>
      <c r="PJB16" s="85"/>
      <c r="PJC16" s="85"/>
      <c r="PJD16" s="85"/>
      <c r="PJE16" s="85"/>
      <c r="PJF16" s="85"/>
      <c r="PJG16" s="85"/>
      <c r="PJH16" s="85"/>
      <c r="PJI16" s="85"/>
      <c r="PJJ16" s="85"/>
      <c r="PJK16" s="85"/>
      <c r="PJL16" s="85"/>
      <c r="PJM16" s="85"/>
      <c r="PJN16" s="85"/>
      <c r="PJO16" s="85"/>
      <c r="PJP16" s="85"/>
      <c r="PJQ16" s="85"/>
      <c r="PJR16" s="85"/>
      <c r="PJS16" s="85"/>
      <c r="PJT16" s="85"/>
      <c r="PJU16" s="85"/>
      <c r="PJV16" s="85"/>
      <c r="PJW16" s="85"/>
      <c r="PJX16" s="85"/>
      <c r="PJY16" s="85"/>
      <c r="PJZ16" s="85"/>
      <c r="PKA16" s="85"/>
      <c r="PKB16" s="85"/>
      <c r="PKC16" s="85"/>
      <c r="PKD16" s="85"/>
      <c r="PKE16" s="85"/>
      <c r="PKF16" s="85"/>
      <c r="PKG16" s="85"/>
      <c r="PKH16" s="85"/>
      <c r="PKI16" s="85"/>
      <c r="PKJ16" s="85"/>
      <c r="PKK16" s="85"/>
      <c r="PKL16" s="85"/>
      <c r="PKM16" s="85"/>
      <c r="PKN16" s="85"/>
      <c r="PKO16" s="85"/>
      <c r="PKP16" s="85"/>
      <c r="PKQ16" s="85"/>
      <c r="PKR16" s="85"/>
      <c r="PKS16" s="85"/>
      <c r="PKT16" s="85"/>
      <c r="PKU16" s="85"/>
      <c r="PKV16" s="85"/>
      <c r="PKW16" s="85"/>
      <c r="PKX16" s="85"/>
      <c r="PKY16" s="85"/>
      <c r="PKZ16" s="85"/>
      <c r="PLA16" s="85"/>
      <c r="PLB16" s="85"/>
      <c r="PLC16" s="85"/>
      <c r="PLD16" s="85"/>
      <c r="PLE16" s="85"/>
      <c r="PLF16" s="85"/>
      <c r="PLG16" s="85"/>
      <c r="PLH16" s="85"/>
      <c r="PLI16" s="85"/>
      <c r="PLJ16" s="85"/>
      <c r="PLK16" s="85"/>
      <c r="PLL16" s="85"/>
      <c r="PLM16" s="85"/>
      <c r="PLN16" s="85"/>
      <c r="PLO16" s="85"/>
      <c r="PLP16" s="85"/>
      <c r="PLQ16" s="85"/>
      <c r="PLR16" s="85"/>
      <c r="PLS16" s="85"/>
      <c r="PLT16" s="85"/>
      <c r="PLU16" s="85"/>
      <c r="PLV16" s="85"/>
      <c r="PLW16" s="85"/>
      <c r="PLX16" s="85"/>
      <c r="PLY16" s="85"/>
      <c r="PLZ16" s="85"/>
      <c r="PMA16" s="85"/>
      <c r="PMB16" s="85"/>
      <c r="PMC16" s="85"/>
      <c r="PMD16" s="85"/>
      <c r="PME16" s="85"/>
      <c r="PMF16" s="85"/>
      <c r="PMG16" s="85"/>
      <c r="PMH16" s="85"/>
      <c r="PMI16" s="85"/>
      <c r="PMJ16" s="85"/>
      <c r="PMK16" s="85"/>
      <c r="PML16" s="85"/>
      <c r="PMM16" s="85"/>
      <c r="PMN16" s="85"/>
      <c r="PMO16" s="85"/>
      <c r="PMP16" s="85"/>
      <c r="PMQ16" s="85"/>
      <c r="PMR16" s="85"/>
      <c r="PMS16" s="85"/>
      <c r="PMT16" s="85"/>
      <c r="PMU16" s="85"/>
      <c r="PMV16" s="85"/>
      <c r="PMW16" s="85"/>
      <c r="PMX16" s="85"/>
      <c r="PMY16" s="85"/>
      <c r="PMZ16" s="85"/>
      <c r="PNA16" s="85"/>
      <c r="PNB16" s="85"/>
      <c r="PNC16" s="85"/>
      <c r="PND16" s="85"/>
      <c r="PNE16" s="85"/>
      <c r="PNF16" s="85"/>
      <c r="PNG16" s="85"/>
      <c r="PNH16" s="85"/>
      <c r="PNI16" s="85"/>
      <c r="PNJ16" s="85"/>
      <c r="PNK16" s="85"/>
      <c r="PNL16" s="85"/>
      <c r="PNM16" s="85"/>
      <c r="PNN16" s="85"/>
      <c r="PNO16" s="85"/>
      <c r="PNP16" s="85"/>
      <c r="PNQ16" s="85"/>
      <c r="PNR16" s="85"/>
      <c r="PNS16" s="85"/>
      <c r="PNT16" s="85"/>
      <c r="PNU16" s="85"/>
      <c r="PNV16" s="85"/>
      <c r="PNW16" s="85"/>
      <c r="PNX16" s="85"/>
      <c r="PNY16" s="85"/>
      <c r="PNZ16" s="85"/>
      <c r="POA16" s="85"/>
      <c r="POB16" s="85"/>
      <c r="POC16" s="85"/>
      <c r="POD16" s="85"/>
      <c r="POE16" s="85"/>
      <c r="POF16" s="85"/>
      <c r="POG16" s="85"/>
      <c r="POH16" s="85"/>
      <c r="POI16" s="85"/>
      <c r="POJ16" s="85"/>
      <c r="POK16" s="85"/>
      <c r="POL16" s="85"/>
      <c r="POM16" s="85"/>
      <c r="PON16" s="85"/>
      <c r="POO16" s="85"/>
      <c r="POP16" s="85"/>
      <c r="POQ16" s="85"/>
      <c r="POR16" s="85"/>
      <c r="POS16" s="85"/>
      <c r="POT16" s="85"/>
      <c r="POU16" s="85"/>
      <c r="POV16" s="85"/>
      <c r="POW16" s="85"/>
      <c r="POX16" s="85"/>
      <c r="POY16" s="85"/>
      <c r="POZ16" s="85"/>
      <c r="PPA16" s="85"/>
      <c r="PPB16" s="85"/>
      <c r="PPC16" s="85"/>
      <c r="PPD16" s="85"/>
      <c r="PPE16" s="85"/>
      <c r="PPF16" s="85"/>
      <c r="PPG16" s="85"/>
      <c r="PPH16" s="85"/>
      <c r="PPI16" s="85"/>
      <c r="PPJ16" s="85"/>
      <c r="PPK16" s="85"/>
      <c r="PPL16" s="85"/>
      <c r="PPM16" s="85"/>
      <c r="PPN16" s="85"/>
      <c r="PPO16" s="85"/>
      <c r="PPP16" s="85"/>
      <c r="PPQ16" s="85"/>
      <c r="PPR16" s="85"/>
      <c r="PPS16" s="85"/>
      <c r="PPT16" s="85"/>
      <c r="PPU16" s="85"/>
      <c r="PPV16" s="85"/>
      <c r="PPW16" s="85"/>
      <c r="PPX16" s="85"/>
      <c r="PPY16" s="85"/>
      <c r="PPZ16" s="85"/>
      <c r="PQA16" s="85"/>
      <c r="PQB16" s="85"/>
      <c r="PQC16" s="85"/>
      <c r="PQD16" s="85"/>
      <c r="PQE16" s="85"/>
      <c r="PQF16" s="85"/>
      <c r="PQG16" s="85"/>
      <c r="PQH16" s="85"/>
      <c r="PQI16" s="85"/>
      <c r="PQJ16" s="85"/>
      <c r="PQK16" s="85"/>
      <c r="PQL16" s="85"/>
      <c r="PQM16" s="85"/>
      <c r="PQN16" s="85"/>
      <c r="PQO16" s="85"/>
      <c r="PQP16" s="85"/>
      <c r="PQQ16" s="85"/>
      <c r="PQR16" s="85"/>
      <c r="PQS16" s="85"/>
      <c r="PQT16" s="85"/>
      <c r="PQU16" s="85"/>
      <c r="PQV16" s="85"/>
      <c r="PQW16" s="85"/>
      <c r="PQX16" s="85"/>
      <c r="PQY16" s="85"/>
      <c r="PQZ16" s="85"/>
      <c r="PRA16" s="85"/>
      <c r="PRB16" s="85"/>
      <c r="PRC16" s="85"/>
      <c r="PRD16" s="85"/>
      <c r="PRE16" s="85"/>
      <c r="PRF16" s="85"/>
      <c r="PRG16" s="85"/>
      <c r="PRH16" s="85"/>
      <c r="PRI16" s="85"/>
      <c r="PRJ16" s="85"/>
      <c r="PRK16" s="85"/>
      <c r="PRL16" s="85"/>
      <c r="PRM16" s="85"/>
      <c r="PRN16" s="85"/>
      <c r="PRO16" s="85"/>
      <c r="PRP16" s="85"/>
      <c r="PRQ16" s="85"/>
      <c r="PRR16" s="85"/>
      <c r="PRS16" s="85"/>
      <c r="PRT16" s="85"/>
      <c r="PRU16" s="85"/>
      <c r="PRV16" s="85"/>
      <c r="PRW16" s="85"/>
      <c r="PRX16" s="85"/>
      <c r="PRY16" s="85"/>
      <c r="PRZ16" s="85"/>
      <c r="PSA16" s="85"/>
      <c r="PSB16" s="85"/>
      <c r="PSC16" s="85"/>
      <c r="PSD16" s="85"/>
      <c r="PSE16" s="85"/>
      <c r="PSF16" s="85"/>
      <c r="PSG16" s="85"/>
      <c r="PSH16" s="85"/>
      <c r="PSI16" s="85"/>
      <c r="PSJ16" s="85"/>
      <c r="PSK16" s="85"/>
      <c r="PSL16" s="85"/>
      <c r="PSM16" s="85"/>
      <c r="PSN16" s="85"/>
      <c r="PSO16" s="85"/>
      <c r="PSP16" s="85"/>
      <c r="PSQ16" s="85"/>
      <c r="PSR16" s="85"/>
      <c r="PSS16" s="85"/>
      <c r="PST16" s="85"/>
      <c r="PSU16" s="85"/>
      <c r="PSV16" s="85"/>
      <c r="PSW16" s="85"/>
      <c r="PSX16" s="85"/>
      <c r="PSY16" s="85"/>
      <c r="PSZ16" s="85"/>
      <c r="PTA16" s="85"/>
      <c r="PTB16" s="85"/>
      <c r="PTC16" s="85"/>
      <c r="PTD16" s="85"/>
      <c r="PTE16" s="85"/>
      <c r="PTF16" s="85"/>
      <c r="PTG16" s="85"/>
      <c r="PTH16" s="85"/>
      <c r="PTI16" s="85"/>
      <c r="PTJ16" s="85"/>
      <c r="PTK16" s="85"/>
      <c r="PTL16" s="85"/>
      <c r="PTM16" s="85"/>
      <c r="PTN16" s="85"/>
      <c r="PTO16" s="85"/>
      <c r="PTP16" s="85"/>
      <c r="PTQ16" s="85"/>
      <c r="PTR16" s="85"/>
      <c r="PTS16" s="85"/>
      <c r="PTT16" s="85"/>
      <c r="PTU16" s="85"/>
      <c r="PTV16" s="85"/>
      <c r="PTW16" s="85"/>
      <c r="PTX16" s="85"/>
      <c r="PTY16" s="85"/>
      <c r="PTZ16" s="85"/>
      <c r="PUA16" s="85"/>
      <c r="PUB16" s="85"/>
      <c r="PUC16" s="85"/>
      <c r="PUD16" s="85"/>
      <c r="PUE16" s="85"/>
      <c r="PUF16" s="85"/>
      <c r="PUG16" s="85"/>
      <c r="PUH16" s="85"/>
      <c r="PUI16" s="85"/>
      <c r="PUJ16" s="85"/>
      <c r="PUK16" s="85"/>
      <c r="PUL16" s="85"/>
      <c r="PUM16" s="85"/>
      <c r="PUN16" s="85"/>
      <c r="PUO16" s="85"/>
      <c r="PUP16" s="85"/>
      <c r="PUQ16" s="85"/>
      <c r="PUR16" s="85"/>
      <c r="PUS16" s="85"/>
      <c r="PUT16" s="85"/>
      <c r="PUU16" s="85"/>
      <c r="PUV16" s="85"/>
      <c r="PUW16" s="85"/>
      <c r="PUX16" s="85"/>
      <c r="PUY16" s="85"/>
      <c r="PUZ16" s="85"/>
      <c r="PVA16" s="85"/>
      <c r="PVB16" s="85"/>
      <c r="PVC16" s="85"/>
      <c r="PVD16" s="85"/>
      <c r="PVE16" s="85"/>
      <c r="PVF16" s="85"/>
      <c r="PVG16" s="85"/>
      <c r="PVH16" s="85"/>
      <c r="PVI16" s="85"/>
      <c r="PVJ16" s="85"/>
      <c r="PVK16" s="85"/>
      <c r="PVL16" s="85"/>
      <c r="PVM16" s="85"/>
      <c r="PVN16" s="85"/>
      <c r="PVO16" s="85"/>
      <c r="PVP16" s="85"/>
      <c r="PVQ16" s="85"/>
      <c r="PVR16" s="85"/>
      <c r="PVS16" s="85"/>
      <c r="PVT16" s="85"/>
      <c r="PVU16" s="85"/>
      <c r="PVV16" s="85"/>
      <c r="PVW16" s="85"/>
      <c r="PVX16" s="85"/>
      <c r="PVY16" s="85"/>
      <c r="PVZ16" s="85"/>
      <c r="PWA16" s="85"/>
      <c r="PWB16" s="85"/>
      <c r="PWC16" s="85"/>
      <c r="PWD16" s="85"/>
      <c r="PWE16" s="85"/>
      <c r="PWF16" s="85"/>
      <c r="PWG16" s="85"/>
      <c r="PWH16" s="85"/>
      <c r="PWI16" s="85"/>
      <c r="PWJ16" s="85"/>
      <c r="PWK16" s="85"/>
      <c r="PWL16" s="85"/>
      <c r="PWM16" s="85"/>
      <c r="PWN16" s="85"/>
      <c r="PWO16" s="85"/>
      <c r="PWP16" s="85"/>
      <c r="PWQ16" s="85"/>
      <c r="PWR16" s="85"/>
      <c r="PWS16" s="85"/>
      <c r="PWT16" s="85"/>
      <c r="PWU16" s="85"/>
      <c r="PWV16" s="85"/>
      <c r="PWW16" s="85"/>
      <c r="PWX16" s="85"/>
      <c r="PWY16" s="85"/>
      <c r="PWZ16" s="85"/>
      <c r="PXA16" s="85"/>
      <c r="PXB16" s="85"/>
      <c r="PXC16" s="85"/>
      <c r="PXD16" s="85"/>
      <c r="PXE16" s="85"/>
      <c r="PXF16" s="85"/>
      <c r="PXG16" s="85"/>
      <c r="PXH16" s="85"/>
      <c r="PXI16" s="85"/>
      <c r="PXJ16" s="85"/>
      <c r="PXK16" s="85"/>
      <c r="PXL16" s="85"/>
      <c r="PXM16" s="85"/>
      <c r="PXN16" s="85"/>
      <c r="PXO16" s="85"/>
      <c r="PXP16" s="85"/>
      <c r="PXQ16" s="85"/>
      <c r="PXR16" s="85"/>
      <c r="PXS16" s="85"/>
      <c r="PXT16" s="85"/>
      <c r="PXU16" s="85"/>
      <c r="PXV16" s="85"/>
      <c r="PXW16" s="85"/>
      <c r="PXX16" s="85"/>
      <c r="PXY16" s="85"/>
      <c r="PXZ16" s="85"/>
      <c r="PYA16" s="85"/>
      <c r="PYB16" s="85"/>
      <c r="PYC16" s="85"/>
      <c r="PYD16" s="85"/>
      <c r="PYE16" s="85"/>
      <c r="PYF16" s="85"/>
      <c r="PYG16" s="85"/>
      <c r="PYH16" s="85"/>
      <c r="PYI16" s="85"/>
      <c r="PYJ16" s="85"/>
      <c r="PYK16" s="85"/>
      <c r="PYL16" s="85"/>
      <c r="PYM16" s="85"/>
      <c r="PYN16" s="85"/>
      <c r="PYO16" s="85"/>
      <c r="PYP16" s="85"/>
      <c r="PYQ16" s="85"/>
      <c r="PYR16" s="85"/>
      <c r="PYS16" s="85"/>
      <c r="PYT16" s="85"/>
      <c r="PYU16" s="85"/>
      <c r="PYV16" s="85"/>
      <c r="PYW16" s="85"/>
      <c r="PYX16" s="85"/>
      <c r="PYY16" s="85"/>
      <c r="PYZ16" s="85"/>
      <c r="PZA16" s="85"/>
      <c r="PZB16" s="85"/>
      <c r="PZC16" s="85"/>
      <c r="PZD16" s="85"/>
      <c r="PZE16" s="85"/>
      <c r="PZF16" s="85"/>
      <c r="PZG16" s="85"/>
      <c r="PZH16" s="85"/>
      <c r="PZI16" s="85"/>
      <c r="PZJ16" s="85"/>
      <c r="PZK16" s="85"/>
      <c r="PZL16" s="85"/>
      <c r="PZM16" s="85"/>
      <c r="PZN16" s="85"/>
      <c r="PZO16" s="85"/>
      <c r="PZP16" s="85"/>
      <c r="PZQ16" s="85"/>
      <c r="PZR16" s="85"/>
      <c r="PZS16" s="85"/>
      <c r="PZT16" s="85"/>
      <c r="PZU16" s="85"/>
      <c r="PZV16" s="85"/>
      <c r="PZW16" s="85"/>
      <c r="PZX16" s="85"/>
      <c r="PZY16" s="85"/>
      <c r="PZZ16" s="85"/>
      <c r="QAA16" s="85"/>
      <c r="QAB16" s="85"/>
      <c r="QAC16" s="85"/>
      <c r="QAD16" s="85"/>
      <c r="QAE16" s="85"/>
      <c r="QAF16" s="85"/>
      <c r="QAG16" s="85"/>
      <c r="QAH16" s="85"/>
      <c r="QAI16" s="85"/>
      <c r="QAJ16" s="85"/>
      <c r="QAK16" s="85"/>
      <c r="QAL16" s="85"/>
      <c r="QAM16" s="85"/>
      <c r="QAN16" s="85"/>
      <c r="QAO16" s="85"/>
      <c r="QAP16" s="85"/>
      <c r="QAQ16" s="85"/>
      <c r="QAR16" s="85"/>
      <c r="QAS16" s="85"/>
      <c r="QAT16" s="85"/>
      <c r="QAU16" s="85"/>
      <c r="QAV16" s="85"/>
      <c r="QAW16" s="85"/>
      <c r="QAX16" s="85"/>
      <c r="QAY16" s="85"/>
      <c r="QAZ16" s="85"/>
      <c r="QBA16" s="85"/>
      <c r="QBB16" s="85"/>
      <c r="QBC16" s="85"/>
      <c r="QBD16" s="85"/>
      <c r="QBE16" s="85"/>
      <c r="QBF16" s="85"/>
      <c r="QBG16" s="85"/>
      <c r="QBH16" s="85"/>
      <c r="QBI16" s="85"/>
      <c r="QBJ16" s="85"/>
      <c r="QBK16" s="85"/>
      <c r="QBL16" s="85"/>
      <c r="QBM16" s="85"/>
      <c r="QBN16" s="85"/>
      <c r="QBO16" s="85"/>
      <c r="QBP16" s="85"/>
      <c r="QBQ16" s="85"/>
      <c r="QBR16" s="85"/>
      <c r="QBS16" s="85"/>
      <c r="QBT16" s="85"/>
      <c r="QBU16" s="85"/>
      <c r="QBV16" s="85"/>
      <c r="QBW16" s="85"/>
      <c r="QBX16" s="85"/>
      <c r="QBY16" s="85"/>
      <c r="QBZ16" s="85"/>
      <c r="QCA16" s="85"/>
      <c r="QCB16" s="85"/>
      <c r="QCC16" s="85"/>
      <c r="QCD16" s="85"/>
      <c r="QCE16" s="85"/>
      <c r="QCF16" s="85"/>
      <c r="QCG16" s="85"/>
      <c r="QCH16" s="85"/>
      <c r="QCI16" s="85"/>
      <c r="QCJ16" s="85"/>
      <c r="QCK16" s="85"/>
      <c r="QCL16" s="85"/>
      <c r="QCM16" s="85"/>
      <c r="QCN16" s="85"/>
      <c r="QCO16" s="85"/>
      <c r="QCP16" s="85"/>
      <c r="QCQ16" s="85"/>
      <c r="QCR16" s="85"/>
      <c r="QCS16" s="85"/>
      <c r="QCT16" s="85"/>
      <c r="QCU16" s="85"/>
      <c r="QCV16" s="85"/>
      <c r="QCW16" s="85"/>
      <c r="QCX16" s="85"/>
      <c r="QCY16" s="85"/>
      <c r="QCZ16" s="85"/>
      <c r="QDA16" s="85"/>
      <c r="QDB16" s="85"/>
      <c r="QDC16" s="85"/>
      <c r="QDD16" s="85"/>
      <c r="QDE16" s="85"/>
      <c r="QDF16" s="85"/>
      <c r="QDG16" s="85"/>
      <c r="QDH16" s="85"/>
      <c r="QDI16" s="85"/>
      <c r="QDJ16" s="85"/>
      <c r="QDK16" s="85"/>
      <c r="QDL16" s="85"/>
      <c r="QDM16" s="85"/>
      <c r="QDN16" s="85"/>
      <c r="QDO16" s="85"/>
      <c r="QDP16" s="85"/>
      <c r="QDQ16" s="85"/>
      <c r="QDR16" s="85"/>
      <c r="QDS16" s="85"/>
      <c r="QDT16" s="85"/>
      <c r="QDU16" s="85"/>
      <c r="QDV16" s="85"/>
      <c r="QDW16" s="85"/>
      <c r="QDX16" s="85"/>
      <c r="QDY16" s="85"/>
      <c r="QDZ16" s="85"/>
      <c r="QEA16" s="85"/>
      <c r="QEB16" s="85"/>
      <c r="QEC16" s="85"/>
      <c r="QED16" s="85"/>
      <c r="QEE16" s="85"/>
      <c r="QEF16" s="85"/>
      <c r="QEG16" s="85"/>
      <c r="QEH16" s="85"/>
      <c r="QEI16" s="85"/>
      <c r="QEJ16" s="85"/>
      <c r="QEK16" s="85"/>
      <c r="QEL16" s="85"/>
      <c r="QEM16" s="85"/>
      <c r="QEN16" s="85"/>
      <c r="QEO16" s="85"/>
      <c r="QEP16" s="85"/>
      <c r="QEQ16" s="85"/>
      <c r="QER16" s="85"/>
      <c r="QES16" s="85"/>
      <c r="QET16" s="85"/>
      <c r="QEU16" s="85"/>
      <c r="QEV16" s="85"/>
      <c r="QEW16" s="85"/>
      <c r="QEX16" s="85"/>
      <c r="QEY16" s="85"/>
      <c r="QEZ16" s="85"/>
      <c r="QFA16" s="85"/>
      <c r="QFB16" s="85"/>
      <c r="QFC16" s="85"/>
      <c r="QFD16" s="85"/>
      <c r="QFE16" s="85"/>
      <c r="QFF16" s="85"/>
      <c r="QFG16" s="85"/>
      <c r="QFH16" s="85"/>
      <c r="QFI16" s="85"/>
      <c r="QFJ16" s="85"/>
      <c r="QFK16" s="85"/>
      <c r="QFL16" s="85"/>
      <c r="QFM16" s="85"/>
      <c r="QFN16" s="85"/>
      <c r="QFO16" s="85"/>
      <c r="QFP16" s="85"/>
      <c r="QFQ16" s="85"/>
      <c r="QFR16" s="85"/>
      <c r="QFS16" s="85"/>
      <c r="QFT16" s="85"/>
      <c r="QFU16" s="85"/>
      <c r="QFV16" s="85"/>
      <c r="QFW16" s="85"/>
      <c r="QFX16" s="85"/>
      <c r="QFY16" s="85"/>
      <c r="QFZ16" s="85"/>
      <c r="QGA16" s="85"/>
      <c r="QGB16" s="85"/>
      <c r="QGC16" s="85"/>
      <c r="QGD16" s="85"/>
      <c r="QGE16" s="85"/>
      <c r="QGF16" s="85"/>
      <c r="QGG16" s="85"/>
      <c r="QGH16" s="85"/>
      <c r="QGI16" s="85"/>
      <c r="QGJ16" s="85"/>
      <c r="QGK16" s="85"/>
      <c r="QGL16" s="85"/>
      <c r="QGM16" s="85"/>
      <c r="QGN16" s="85"/>
      <c r="QGO16" s="85"/>
      <c r="QGP16" s="85"/>
      <c r="QGQ16" s="85"/>
      <c r="QGR16" s="85"/>
      <c r="QGS16" s="85"/>
      <c r="QGT16" s="85"/>
      <c r="QGU16" s="85"/>
      <c r="QGV16" s="85"/>
      <c r="QGW16" s="85"/>
      <c r="QGX16" s="85"/>
      <c r="QGY16" s="85"/>
      <c r="QGZ16" s="85"/>
      <c r="QHA16" s="85"/>
      <c r="QHB16" s="85"/>
      <c r="QHC16" s="85"/>
      <c r="QHD16" s="85"/>
      <c r="QHE16" s="85"/>
      <c r="QHF16" s="85"/>
      <c r="QHG16" s="85"/>
      <c r="QHH16" s="85"/>
      <c r="QHI16" s="85"/>
      <c r="QHJ16" s="85"/>
      <c r="QHK16" s="85"/>
      <c r="QHL16" s="85"/>
      <c r="QHM16" s="85"/>
      <c r="QHN16" s="85"/>
      <c r="QHO16" s="85"/>
      <c r="QHP16" s="85"/>
      <c r="QHQ16" s="85"/>
      <c r="QHR16" s="85"/>
      <c r="QHS16" s="85"/>
      <c r="QHT16" s="85"/>
      <c r="QHU16" s="85"/>
      <c r="QHV16" s="85"/>
      <c r="QHW16" s="85"/>
      <c r="QHX16" s="85"/>
      <c r="QHY16" s="85"/>
      <c r="QHZ16" s="85"/>
      <c r="QIA16" s="85"/>
      <c r="QIB16" s="85"/>
      <c r="QIC16" s="85"/>
      <c r="QID16" s="85"/>
      <c r="QIE16" s="85"/>
      <c r="QIF16" s="85"/>
      <c r="QIG16" s="85"/>
      <c r="QIH16" s="85"/>
      <c r="QII16" s="85"/>
      <c r="QIJ16" s="85"/>
      <c r="QIK16" s="85"/>
      <c r="QIL16" s="85"/>
      <c r="QIM16" s="85"/>
      <c r="QIN16" s="85"/>
      <c r="QIO16" s="85"/>
      <c r="QIP16" s="85"/>
      <c r="QIQ16" s="85"/>
      <c r="QIR16" s="85"/>
      <c r="QIS16" s="85"/>
      <c r="QIT16" s="85"/>
      <c r="QIU16" s="85"/>
      <c r="QIV16" s="85"/>
      <c r="QIW16" s="85"/>
      <c r="QIX16" s="85"/>
      <c r="QIY16" s="85"/>
      <c r="QIZ16" s="85"/>
      <c r="QJA16" s="85"/>
      <c r="QJB16" s="85"/>
      <c r="QJC16" s="85"/>
      <c r="QJD16" s="85"/>
      <c r="QJE16" s="85"/>
      <c r="QJF16" s="85"/>
      <c r="QJG16" s="85"/>
      <c r="QJH16" s="85"/>
      <c r="QJI16" s="85"/>
      <c r="QJJ16" s="85"/>
      <c r="QJK16" s="85"/>
      <c r="QJL16" s="85"/>
      <c r="QJM16" s="85"/>
      <c r="QJN16" s="85"/>
      <c r="QJO16" s="85"/>
      <c r="QJP16" s="85"/>
      <c r="QJQ16" s="85"/>
      <c r="QJR16" s="85"/>
      <c r="QJS16" s="85"/>
      <c r="QJT16" s="85"/>
      <c r="QJU16" s="85"/>
      <c r="QJV16" s="85"/>
      <c r="QJW16" s="85"/>
      <c r="QJX16" s="85"/>
      <c r="QJY16" s="85"/>
      <c r="QJZ16" s="85"/>
      <c r="QKA16" s="85"/>
      <c r="QKB16" s="85"/>
      <c r="QKC16" s="85"/>
      <c r="QKD16" s="85"/>
      <c r="QKE16" s="85"/>
      <c r="QKF16" s="85"/>
      <c r="QKG16" s="85"/>
      <c r="QKH16" s="85"/>
      <c r="QKI16" s="85"/>
      <c r="QKJ16" s="85"/>
      <c r="QKK16" s="85"/>
      <c r="QKL16" s="85"/>
      <c r="QKM16" s="85"/>
      <c r="QKN16" s="85"/>
      <c r="QKO16" s="85"/>
      <c r="QKP16" s="85"/>
      <c r="QKQ16" s="85"/>
      <c r="QKR16" s="85"/>
      <c r="QKS16" s="85"/>
      <c r="QKT16" s="85"/>
      <c r="QKU16" s="85"/>
      <c r="QKV16" s="85"/>
      <c r="QKW16" s="85"/>
      <c r="QKX16" s="85"/>
      <c r="QKY16" s="85"/>
      <c r="QKZ16" s="85"/>
      <c r="QLA16" s="85"/>
      <c r="QLB16" s="85"/>
      <c r="QLC16" s="85"/>
      <c r="QLD16" s="85"/>
      <c r="QLE16" s="85"/>
      <c r="QLF16" s="85"/>
      <c r="QLG16" s="85"/>
      <c r="QLH16" s="85"/>
      <c r="QLI16" s="85"/>
      <c r="QLJ16" s="85"/>
      <c r="QLK16" s="85"/>
      <c r="QLL16" s="85"/>
      <c r="QLM16" s="85"/>
      <c r="QLN16" s="85"/>
      <c r="QLO16" s="85"/>
      <c r="QLP16" s="85"/>
      <c r="QLQ16" s="85"/>
      <c r="QLR16" s="85"/>
      <c r="QLS16" s="85"/>
      <c r="QLT16" s="85"/>
      <c r="QLU16" s="85"/>
      <c r="QLV16" s="85"/>
      <c r="QLW16" s="85"/>
      <c r="QLX16" s="85"/>
      <c r="QLY16" s="85"/>
      <c r="QLZ16" s="85"/>
      <c r="QMA16" s="85"/>
      <c r="QMB16" s="85"/>
      <c r="QMC16" s="85"/>
      <c r="QMD16" s="85"/>
      <c r="QME16" s="85"/>
      <c r="QMF16" s="85"/>
      <c r="QMG16" s="85"/>
      <c r="QMH16" s="85"/>
      <c r="QMI16" s="85"/>
      <c r="QMJ16" s="85"/>
      <c r="QMK16" s="85"/>
      <c r="QML16" s="85"/>
      <c r="QMM16" s="85"/>
      <c r="QMN16" s="85"/>
      <c r="QMO16" s="85"/>
      <c r="QMP16" s="85"/>
      <c r="QMQ16" s="85"/>
      <c r="QMR16" s="85"/>
      <c r="QMS16" s="85"/>
      <c r="QMT16" s="85"/>
      <c r="QMU16" s="85"/>
      <c r="QMV16" s="85"/>
      <c r="QMW16" s="85"/>
      <c r="QMX16" s="85"/>
      <c r="QMY16" s="85"/>
      <c r="QMZ16" s="85"/>
      <c r="QNA16" s="85"/>
      <c r="QNB16" s="85"/>
      <c r="QNC16" s="85"/>
      <c r="QND16" s="85"/>
      <c r="QNE16" s="85"/>
      <c r="QNF16" s="85"/>
      <c r="QNG16" s="85"/>
      <c r="QNH16" s="85"/>
      <c r="QNI16" s="85"/>
      <c r="QNJ16" s="85"/>
      <c r="QNK16" s="85"/>
      <c r="QNL16" s="85"/>
      <c r="QNM16" s="85"/>
      <c r="QNN16" s="85"/>
      <c r="QNO16" s="85"/>
      <c r="QNP16" s="85"/>
      <c r="QNQ16" s="85"/>
      <c r="QNR16" s="85"/>
      <c r="QNS16" s="85"/>
      <c r="QNT16" s="85"/>
      <c r="QNU16" s="85"/>
      <c r="QNV16" s="85"/>
      <c r="QNW16" s="85"/>
      <c r="QNX16" s="85"/>
      <c r="QNY16" s="85"/>
      <c r="QNZ16" s="85"/>
      <c r="QOA16" s="85"/>
      <c r="QOB16" s="85"/>
      <c r="QOC16" s="85"/>
      <c r="QOD16" s="85"/>
      <c r="QOE16" s="85"/>
      <c r="QOF16" s="85"/>
      <c r="QOG16" s="85"/>
      <c r="QOH16" s="85"/>
      <c r="QOI16" s="85"/>
      <c r="QOJ16" s="85"/>
      <c r="QOK16" s="85"/>
      <c r="QOL16" s="85"/>
      <c r="QOM16" s="85"/>
      <c r="QON16" s="85"/>
      <c r="QOO16" s="85"/>
      <c r="QOP16" s="85"/>
      <c r="QOQ16" s="85"/>
      <c r="QOR16" s="85"/>
      <c r="QOS16" s="85"/>
      <c r="QOT16" s="85"/>
      <c r="QOU16" s="85"/>
      <c r="QOV16" s="85"/>
      <c r="QOW16" s="85"/>
      <c r="QOX16" s="85"/>
      <c r="QOY16" s="85"/>
      <c r="QOZ16" s="85"/>
      <c r="QPA16" s="85"/>
      <c r="QPB16" s="85"/>
      <c r="QPC16" s="85"/>
      <c r="QPD16" s="85"/>
      <c r="QPE16" s="85"/>
      <c r="QPF16" s="85"/>
      <c r="QPG16" s="85"/>
      <c r="QPH16" s="85"/>
      <c r="QPI16" s="85"/>
      <c r="QPJ16" s="85"/>
      <c r="QPK16" s="85"/>
      <c r="QPL16" s="85"/>
      <c r="QPM16" s="85"/>
      <c r="QPN16" s="85"/>
      <c r="QPO16" s="85"/>
      <c r="QPP16" s="85"/>
      <c r="QPQ16" s="85"/>
      <c r="QPR16" s="85"/>
      <c r="QPS16" s="85"/>
      <c r="QPT16" s="85"/>
      <c r="QPU16" s="85"/>
      <c r="QPV16" s="85"/>
      <c r="QPW16" s="85"/>
      <c r="QPX16" s="85"/>
      <c r="QPY16" s="85"/>
      <c r="QPZ16" s="85"/>
      <c r="QQA16" s="85"/>
      <c r="QQB16" s="85"/>
      <c r="QQC16" s="85"/>
      <c r="QQD16" s="85"/>
      <c r="QQE16" s="85"/>
      <c r="QQF16" s="85"/>
      <c r="QQG16" s="85"/>
      <c r="QQH16" s="85"/>
      <c r="QQI16" s="85"/>
      <c r="QQJ16" s="85"/>
      <c r="QQK16" s="85"/>
      <c r="QQL16" s="85"/>
      <c r="QQM16" s="85"/>
      <c r="QQN16" s="85"/>
      <c r="QQO16" s="85"/>
      <c r="QQP16" s="85"/>
      <c r="QQQ16" s="85"/>
      <c r="QQR16" s="85"/>
      <c r="QQS16" s="85"/>
      <c r="QQT16" s="85"/>
      <c r="QQU16" s="85"/>
      <c r="QQV16" s="85"/>
      <c r="QQW16" s="85"/>
      <c r="QQX16" s="85"/>
      <c r="QQY16" s="85"/>
      <c r="QQZ16" s="85"/>
      <c r="QRA16" s="85"/>
      <c r="QRB16" s="85"/>
      <c r="QRC16" s="85"/>
      <c r="QRD16" s="85"/>
      <c r="QRE16" s="85"/>
      <c r="QRF16" s="85"/>
      <c r="QRG16" s="85"/>
      <c r="QRH16" s="85"/>
      <c r="QRI16" s="85"/>
      <c r="QRJ16" s="85"/>
      <c r="QRK16" s="85"/>
      <c r="QRL16" s="85"/>
      <c r="QRM16" s="85"/>
      <c r="QRN16" s="85"/>
      <c r="QRO16" s="85"/>
      <c r="QRP16" s="85"/>
      <c r="QRQ16" s="85"/>
      <c r="QRR16" s="85"/>
      <c r="QRS16" s="85"/>
      <c r="QRT16" s="85"/>
      <c r="QRU16" s="85"/>
      <c r="QRV16" s="85"/>
      <c r="QRW16" s="85"/>
      <c r="QRX16" s="85"/>
      <c r="QRY16" s="85"/>
      <c r="QRZ16" s="85"/>
      <c r="QSA16" s="85"/>
      <c r="QSB16" s="85"/>
      <c r="QSC16" s="85"/>
      <c r="QSD16" s="85"/>
      <c r="QSE16" s="85"/>
      <c r="QSF16" s="85"/>
      <c r="QSG16" s="85"/>
      <c r="QSH16" s="85"/>
      <c r="QSI16" s="85"/>
      <c r="QSJ16" s="85"/>
      <c r="QSK16" s="85"/>
      <c r="QSL16" s="85"/>
      <c r="QSM16" s="85"/>
      <c r="QSN16" s="85"/>
      <c r="QSO16" s="85"/>
      <c r="QSP16" s="85"/>
      <c r="QSQ16" s="85"/>
      <c r="QSR16" s="85"/>
      <c r="QSS16" s="85"/>
      <c r="QST16" s="85"/>
      <c r="QSU16" s="85"/>
      <c r="QSV16" s="85"/>
      <c r="QSW16" s="85"/>
      <c r="QSX16" s="85"/>
      <c r="QSY16" s="85"/>
      <c r="QSZ16" s="85"/>
      <c r="QTA16" s="85"/>
      <c r="QTB16" s="85"/>
      <c r="QTC16" s="85"/>
      <c r="QTD16" s="85"/>
      <c r="QTE16" s="85"/>
      <c r="QTF16" s="85"/>
      <c r="QTG16" s="85"/>
      <c r="QTH16" s="85"/>
      <c r="QTI16" s="85"/>
      <c r="QTJ16" s="85"/>
      <c r="QTK16" s="85"/>
      <c r="QTL16" s="85"/>
      <c r="QTM16" s="85"/>
      <c r="QTN16" s="85"/>
      <c r="QTO16" s="85"/>
      <c r="QTP16" s="85"/>
      <c r="QTQ16" s="85"/>
      <c r="QTR16" s="85"/>
      <c r="QTS16" s="85"/>
      <c r="QTT16" s="85"/>
      <c r="QTU16" s="85"/>
      <c r="QTV16" s="85"/>
      <c r="QTW16" s="85"/>
      <c r="QTX16" s="85"/>
      <c r="QTY16" s="85"/>
      <c r="QTZ16" s="85"/>
      <c r="QUA16" s="85"/>
      <c r="QUB16" s="85"/>
      <c r="QUC16" s="85"/>
      <c r="QUD16" s="85"/>
      <c r="QUE16" s="85"/>
      <c r="QUF16" s="85"/>
      <c r="QUG16" s="85"/>
      <c r="QUH16" s="85"/>
      <c r="QUI16" s="85"/>
      <c r="QUJ16" s="85"/>
      <c r="QUK16" s="85"/>
      <c r="QUL16" s="85"/>
      <c r="QUM16" s="85"/>
      <c r="QUN16" s="85"/>
      <c r="QUO16" s="85"/>
      <c r="QUP16" s="85"/>
      <c r="QUQ16" s="85"/>
      <c r="QUR16" s="85"/>
      <c r="QUS16" s="85"/>
      <c r="QUT16" s="85"/>
      <c r="QUU16" s="85"/>
      <c r="QUV16" s="85"/>
      <c r="QUW16" s="85"/>
      <c r="QUX16" s="85"/>
      <c r="QUY16" s="85"/>
      <c r="QUZ16" s="85"/>
      <c r="QVA16" s="85"/>
      <c r="QVB16" s="85"/>
      <c r="QVC16" s="85"/>
      <c r="QVD16" s="85"/>
      <c r="QVE16" s="85"/>
      <c r="QVF16" s="85"/>
      <c r="QVG16" s="85"/>
      <c r="QVH16" s="85"/>
      <c r="QVI16" s="85"/>
      <c r="QVJ16" s="85"/>
      <c r="QVK16" s="85"/>
      <c r="QVL16" s="85"/>
      <c r="QVM16" s="85"/>
      <c r="QVN16" s="85"/>
      <c r="QVO16" s="85"/>
      <c r="QVP16" s="85"/>
      <c r="QVQ16" s="85"/>
      <c r="QVR16" s="85"/>
      <c r="QVS16" s="85"/>
      <c r="QVT16" s="85"/>
      <c r="QVU16" s="85"/>
      <c r="QVV16" s="85"/>
      <c r="QVW16" s="85"/>
      <c r="QVX16" s="85"/>
      <c r="QVY16" s="85"/>
      <c r="QVZ16" s="85"/>
      <c r="QWA16" s="85"/>
      <c r="QWB16" s="85"/>
      <c r="QWC16" s="85"/>
      <c r="QWD16" s="85"/>
      <c r="QWE16" s="85"/>
      <c r="QWF16" s="85"/>
      <c r="QWG16" s="85"/>
      <c r="QWH16" s="85"/>
      <c r="QWI16" s="85"/>
      <c r="QWJ16" s="85"/>
      <c r="QWK16" s="85"/>
      <c r="QWL16" s="85"/>
      <c r="QWM16" s="85"/>
      <c r="QWN16" s="85"/>
      <c r="QWO16" s="85"/>
      <c r="QWP16" s="85"/>
      <c r="QWQ16" s="85"/>
      <c r="QWR16" s="85"/>
      <c r="QWS16" s="85"/>
      <c r="QWT16" s="85"/>
      <c r="QWU16" s="85"/>
      <c r="QWV16" s="85"/>
      <c r="QWW16" s="85"/>
      <c r="QWX16" s="85"/>
      <c r="QWY16" s="85"/>
      <c r="QWZ16" s="85"/>
      <c r="QXA16" s="85"/>
      <c r="QXB16" s="85"/>
      <c r="QXC16" s="85"/>
      <c r="QXD16" s="85"/>
      <c r="QXE16" s="85"/>
      <c r="QXF16" s="85"/>
      <c r="QXG16" s="85"/>
      <c r="QXH16" s="85"/>
      <c r="QXI16" s="85"/>
      <c r="QXJ16" s="85"/>
      <c r="QXK16" s="85"/>
      <c r="QXL16" s="85"/>
      <c r="QXM16" s="85"/>
      <c r="QXN16" s="85"/>
      <c r="QXO16" s="85"/>
      <c r="QXP16" s="85"/>
      <c r="QXQ16" s="85"/>
      <c r="QXR16" s="85"/>
      <c r="QXS16" s="85"/>
      <c r="QXT16" s="85"/>
      <c r="QXU16" s="85"/>
      <c r="QXV16" s="85"/>
      <c r="QXW16" s="85"/>
      <c r="QXX16" s="85"/>
      <c r="QXY16" s="85"/>
      <c r="QXZ16" s="85"/>
      <c r="QYA16" s="85"/>
      <c r="QYB16" s="85"/>
      <c r="QYC16" s="85"/>
      <c r="QYD16" s="85"/>
      <c r="QYE16" s="85"/>
      <c r="QYF16" s="85"/>
      <c r="QYG16" s="85"/>
      <c r="QYH16" s="85"/>
      <c r="QYI16" s="85"/>
      <c r="QYJ16" s="85"/>
      <c r="QYK16" s="85"/>
      <c r="QYL16" s="85"/>
      <c r="QYM16" s="85"/>
      <c r="QYN16" s="85"/>
      <c r="QYO16" s="85"/>
      <c r="QYP16" s="85"/>
      <c r="QYQ16" s="85"/>
      <c r="QYR16" s="85"/>
      <c r="QYS16" s="85"/>
      <c r="QYT16" s="85"/>
      <c r="QYU16" s="85"/>
      <c r="QYV16" s="85"/>
      <c r="QYW16" s="85"/>
      <c r="QYX16" s="85"/>
      <c r="QYY16" s="85"/>
      <c r="QYZ16" s="85"/>
      <c r="QZA16" s="85"/>
      <c r="QZB16" s="85"/>
      <c r="QZC16" s="85"/>
      <c r="QZD16" s="85"/>
      <c r="QZE16" s="85"/>
      <c r="QZF16" s="85"/>
      <c r="QZG16" s="85"/>
      <c r="QZH16" s="85"/>
      <c r="QZI16" s="85"/>
      <c r="QZJ16" s="85"/>
      <c r="QZK16" s="85"/>
      <c r="QZL16" s="85"/>
      <c r="QZM16" s="85"/>
      <c r="QZN16" s="85"/>
      <c r="QZO16" s="85"/>
      <c r="QZP16" s="85"/>
      <c r="QZQ16" s="85"/>
      <c r="QZR16" s="85"/>
      <c r="QZS16" s="85"/>
      <c r="QZT16" s="85"/>
      <c r="QZU16" s="85"/>
      <c r="QZV16" s="85"/>
      <c r="QZW16" s="85"/>
      <c r="QZX16" s="85"/>
      <c r="QZY16" s="85"/>
      <c r="QZZ16" s="85"/>
      <c r="RAA16" s="85"/>
      <c r="RAB16" s="85"/>
      <c r="RAC16" s="85"/>
      <c r="RAD16" s="85"/>
      <c r="RAE16" s="85"/>
      <c r="RAF16" s="85"/>
      <c r="RAG16" s="85"/>
      <c r="RAH16" s="85"/>
      <c r="RAI16" s="85"/>
      <c r="RAJ16" s="85"/>
      <c r="RAK16" s="85"/>
      <c r="RAL16" s="85"/>
      <c r="RAM16" s="85"/>
      <c r="RAN16" s="85"/>
      <c r="RAO16" s="85"/>
      <c r="RAP16" s="85"/>
      <c r="RAQ16" s="85"/>
      <c r="RAR16" s="85"/>
      <c r="RAS16" s="85"/>
      <c r="RAT16" s="85"/>
      <c r="RAU16" s="85"/>
      <c r="RAV16" s="85"/>
      <c r="RAW16" s="85"/>
      <c r="RAX16" s="85"/>
      <c r="RAY16" s="85"/>
      <c r="RAZ16" s="85"/>
      <c r="RBA16" s="85"/>
      <c r="RBB16" s="85"/>
      <c r="RBC16" s="85"/>
      <c r="RBD16" s="85"/>
      <c r="RBE16" s="85"/>
      <c r="RBF16" s="85"/>
      <c r="RBG16" s="85"/>
      <c r="RBH16" s="85"/>
      <c r="RBI16" s="85"/>
      <c r="RBJ16" s="85"/>
      <c r="RBK16" s="85"/>
      <c r="RBL16" s="85"/>
      <c r="RBM16" s="85"/>
      <c r="RBN16" s="85"/>
      <c r="RBO16" s="85"/>
      <c r="RBP16" s="85"/>
      <c r="RBQ16" s="85"/>
      <c r="RBR16" s="85"/>
      <c r="RBS16" s="85"/>
      <c r="RBT16" s="85"/>
      <c r="RBU16" s="85"/>
      <c r="RBV16" s="85"/>
      <c r="RBW16" s="85"/>
      <c r="RBX16" s="85"/>
      <c r="RBY16" s="85"/>
      <c r="RBZ16" s="85"/>
      <c r="RCA16" s="85"/>
      <c r="RCB16" s="85"/>
      <c r="RCC16" s="85"/>
      <c r="RCD16" s="85"/>
      <c r="RCE16" s="85"/>
      <c r="RCF16" s="85"/>
      <c r="RCG16" s="85"/>
      <c r="RCH16" s="85"/>
      <c r="RCI16" s="85"/>
      <c r="RCJ16" s="85"/>
      <c r="RCK16" s="85"/>
      <c r="RCL16" s="85"/>
      <c r="RCM16" s="85"/>
      <c r="RCN16" s="85"/>
      <c r="RCO16" s="85"/>
      <c r="RCP16" s="85"/>
      <c r="RCQ16" s="85"/>
      <c r="RCR16" s="85"/>
      <c r="RCS16" s="85"/>
      <c r="RCT16" s="85"/>
      <c r="RCU16" s="85"/>
      <c r="RCV16" s="85"/>
      <c r="RCW16" s="85"/>
      <c r="RCX16" s="85"/>
      <c r="RCY16" s="85"/>
      <c r="RCZ16" s="85"/>
      <c r="RDA16" s="85"/>
      <c r="RDB16" s="85"/>
      <c r="RDC16" s="85"/>
      <c r="RDD16" s="85"/>
      <c r="RDE16" s="85"/>
      <c r="RDF16" s="85"/>
      <c r="RDG16" s="85"/>
      <c r="RDH16" s="85"/>
      <c r="RDI16" s="85"/>
      <c r="RDJ16" s="85"/>
      <c r="RDK16" s="85"/>
      <c r="RDL16" s="85"/>
      <c r="RDM16" s="85"/>
      <c r="RDN16" s="85"/>
      <c r="RDO16" s="85"/>
      <c r="RDP16" s="85"/>
      <c r="RDQ16" s="85"/>
      <c r="RDR16" s="85"/>
      <c r="RDS16" s="85"/>
      <c r="RDT16" s="85"/>
      <c r="RDU16" s="85"/>
      <c r="RDV16" s="85"/>
      <c r="RDW16" s="85"/>
      <c r="RDX16" s="85"/>
      <c r="RDY16" s="85"/>
      <c r="RDZ16" s="85"/>
      <c r="REA16" s="85"/>
      <c r="REB16" s="85"/>
      <c r="REC16" s="85"/>
      <c r="RED16" s="85"/>
      <c r="REE16" s="85"/>
      <c r="REF16" s="85"/>
      <c r="REG16" s="85"/>
      <c r="REH16" s="85"/>
      <c r="REI16" s="85"/>
      <c r="REJ16" s="85"/>
      <c r="REK16" s="85"/>
      <c r="REL16" s="85"/>
      <c r="REM16" s="85"/>
      <c r="REN16" s="85"/>
      <c r="REO16" s="85"/>
      <c r="REP16" s="85"/>
      <c r="REQ16" s="85"/>
      <c r="RER16" s="85"/>
      <c r="RES16" s="85"/>
      <c r="RET16" s="85"/>
      <c r="REU16" s="85"/>
      <c r="REV16" s="85"/>
      <c r="REW16" s="85"/>
      <c r="REX16" s="85"/>
      <c r="REY16" s="85"/>
      <c r="REZ16" s="85"/>
      <c r="RFA16" s="85"/>
      <c r="RFB16" s="85"/>
      <c r="RFC16" s="85"/>
      <c r="RFD16" s="85"/>
      <c r="RFE16" s="85"/>
      <c r="RFF16" s="85"/>
      <c r="RFG16" s="85"/>
      <c r="RFH16" s="85"/>
      <c r="RFI16" s="85"/>
      <c r="RFJ16" s="85"/>
      <c r="RFK16" s="85"/>
      <c r="RFL16" s="85"/>
      <c r="RFM16" s="85"/>
      <c r="RFN16" s="85"/>
      <c r="RFO16" s="85"/>
      <c r="RFP16" s="85"/>
      <c r="RFQ16" s="85"/>
      <c r="RFR16" s="85"/>
      <c r="RFS16" s="85"/>
      <c r="RFT16" s="85"/>
      <c r="RFU16" s="85"/>
      <c r="RFV16" s="85"/>
      <c r="RFW16" s="85"/>
      <c r="RFX16" s="85"/>
      <c r="RFY16" s="85"/>
      <c r="RFZ16" s="85"/>
      <c r="RGA16" s="85"/>
      <c r="RGB16" s="85"/>
      <c r="RGC16" s="85"/>
      <c r="RGD16" s="85"/>
      <c r="RGE16" s="85"/>
      <c r="RGF16" s="85"/>
      <c r="RGG16" s="85"/>
      <c r="RGH16" s="85"/>
      <c r="RGI16" s="85"/>
      <c r="RGJ16" s="85"/>
      <c r="RGK16" s="85"/>
      <c r="RGL16" s="85"/>
      <c r="RGM16" s="85"/>
      <c r="RGN16" s="85"/>
      <c r="RGO16" s="85"/>
      <c r="RGP16" s="85"/>
      <c r="RGQ16" s="85"/>
      <c r="RGR16" s="85"/>
      <c r="RGS16" s="85"/>
      <c r="RGT16" s="85"/>
      <c r="RGU16" s="85"/>
      <c r="RGV16" s="85"/>
      <c r="RGW16" s="85"/>
      <c r="RGX16" s="85"/>
      <c r="RGY16" s="85"/>
      <c r="RGZ16" s="85"/>
      <c r="RHA16" s="85"/>
      <c r="RHB16" s="85"/>
      <c r="RHC16" s="85"/>
      <c r="RHD16" s="85"/>
      <c r="RHE16" s="85"/>
      <c r="RHF16" s="85"/>
      <c r="RHG16" s="85"/>
      <c r="RHH16" s="85"/>
      <c r="RHI16" s="85"/>
      <c r="RHJ16" s="85"/>
      <c r="RHK16" s="85"/>
      <c r="RHL16" s="85"/>
      <c r="RHM16" s="85"/>
      <c r="RHN16" s="85"/>
      <c r="RHO16" s="85"/>
      <c r="RHP16" s="85"/>
      <c r="RHQ16" s="85"/>
      <c r="RHR16" s="85"/>
      <c r="RHS16" s="85"/>
      <c r="RHT16" s="85"/>
      <c r="RHU16" s="85"/>
      <c r="RHV16" s="85"/>
      <c r="RHW16" s="85"/>
      <c r="RHX16" s="85"/>
      <c r="RHY16" s="85"/>
      <c r="RHZ16" s="85"/>
      <c r="RIA16" s="85"/>
      <c r="RIB16" s="85"/>
      <c r="RIC16" s="85"/>
      <c r="RID16" s="85"/>
      <c r="RIE16" s="85"/>
      <c r="RIF16" s="85"/>
      <c r="RIG16" s="85"/>
      <c r="RIH16" s="85"/>
      <c r="RII16" s="85"/>
      <c r="RIJ16" s="85"/>
      <c r="RIK16" s="85"/>
      <c r="RIL16" s="85"/>
      <c r="RIM16" s="85"/>
      <c r="RIN16" s="85"/>
      <c r="RIO16" s="85"/>
      <c r="RIP16" s="85"/>
      <c r="RIQ16" s="85"/>
      <c r="RIR16" s="85"/>
      <c r="RIS16" s="85"/>
      <c r="RIT16" s="85"/>
      <c r="RIU16" s="85"/>
      <c r="RIV16" s="85"/>
      <c r="RIW16" s="85"/>
      <c r="RIX16" s="85"/>
      <c r="RIY16" s="85"/>
      <c r="RIZ16" s="85"/>
      <c r="RJA16" s="85"/>
      <c r="RJB16" s="85"/>
      <c r="RJC16" s="85"/>
      <c r="RJD16" s="85"/>
      <c r="RJE16" s="85"/>
      <c r="RJF16" s="85"/>
      <c r="RJG16" s="85"/>
      <c r="RJH16" s="85"/>
      <c r="RJI16" s="85"/>
      <c r="RJJ16" s="85"/>
      <c r="RJK16" s="85"/>
      <c r="RJL16" s="85"/>
      <c r="RJM16" s="85"/>
      <c r="RJN16" s="85"/>
      <c r="RJO16" s="85"/>
      <c r="RJP16" s="85"/>
      <c r="RJQ16" s="85"/>
      <c r="RJR16" s="85"/>
      <c r="RJS16" s="85"/>
      <c r="RJT16" s="85"/>
      <c r="RJU16" s="85"/>
      <c r="RJV16" s="85"/>
      <c r="RJW16" s="85"/>
      <c r="RJX16" s="85"/>
      <c r="RJY16" s="85"/>
      <c r="RJZ16" s="85"/>
      <c r="RKA16" s="85"/>
      <c r="RKB16" s="85"/>
      <c r="RKC16" s="85"/>
      <c r="RKD16" s="85"/>
      <c r="RKE16" s="85"/>
      <c r="RKF16" s="85"/>
      <c r="RKG16" s="85"/>
      <c r="RKH16" s="85"/>
      <c r="RKI16" s="85"/>
      <c r="RKJ16" s="85"/>
      <c r="RKK16" s="85"/>
      <c r="RKL16" s="85"/>
      <c r="RKM16" s="85"/>
      <c r="RKN16" s="85"/>
      <c r="RKO16" s="85"/>
      <c r="RKP16" s="85"/>
      <c r="RKQ16" s="85"/>
      <c r="RKR16" s="85"/>
      <c r="RKS16" s="85"/>
      <c r="RKT16" s="85"/>
      <c r="RKU16" s="85"/>
      <c r="RKV16" s="85"/>
      <c r="RKW16" s="85"/>
      <c r="RKX16" s="85"/>
      <c r="RKY16" s="85"/>
      <c r="RKZ16" s="85"/>
      <c r="RLA16" s="85"/>
      <c r="RLB16" s="85"/>
      <c r="RLC16" s="85"/>
      <c r="RLD16" s="85"/>
      <c r="RLE16" s="85"/>
      <c r="RLF16" s="85"/>
      <c r="RLG16" s="85"/>
      <c r="RLH16" s="85"/>
      <c r="RLI16" s="85"/>
      <c r="RLJ16" s="85"/>
      <c r="RLK16" s="85"/>
      <c r="RLL16" s="85"/>
      <c r="RLM16" s="85"/>
      <c r="RLN16" s="85"/>
      <c r="RLO16" s="85"/>
      <c r="RLP16" s="85"/>
      <c r="RLQ16" s="85"/>
      <c r="RLR16" s="85"/>
      <c r="RLS16" s="85"/>
      <c r="RLT16" s="85"/>
      <c r="RLU16" s="85"/>
      <c r="RLV16" s="85"/>
      <c r="RLW16" s="85"/>
      <c r="RLX16" s="85"/>
      <c r="RLY16" s="85"/>
      <c r="RLZ16" s="85"/>
      <c r="RMA16" s="85"/>
      <c r="RMB16" s="85"/>
      <c r="RMC16" s="85"/>
      <c r="RMD16" s="85"/>
      <c r="RME16" s="85"/>
      <c r="RMF16" s="85"/>
      <c r="RMG16" s="85"/>
      <c r="RMH16" s="85"/>
      <c r="RMI16" s="85"/>
      <c r="RMJ16" s="85"/>
      <c r="RMK16" s="85"/>
      <c r="RML16" s="85"/>
      <c r="RMM16" s="85"/>
      <c r="RMN16" s="85"/>
      <c r="RMO16" s="85"/>
      <c r="RMP16" s="85"/>
      <c r="RMQ16" s="85"/>
      <c r="RMR16" s="85"/>
      <c r="RMS16" s="85"/>
      <c r="RMT16" s="85"/>
      <c r="RMU16" s="85"/>
      <c r="RMV16" s="85"/>
      <c r="RMW16" s="85"/>
      <c r="RMX16" s="85"/>
      <c r="RMY16" s="85"/>
      <c r="RMZ16" s="85"/>
      <c r="RNA16" s="85"/>
      <c r="RNB16" s="85"/>
      <c r="RNC16" s="85"/>
      <c r="RND16" s="85"/>
      <c r="RNE16" s="85"/>
      <c r="RNF16" s="85"/>
      <c r="RNG16" s="85"/>
      <c r="RNH16" s="85"/>
      <c r="RNI16" s="85"/>
      <c r="RNJ16" s="85"/>
      <c r="RNK16" s="85"/>
      <c r="RNL16" s="85"/>
      <c r="RNM16" s="85"/>
      <c r="RNN16" s="85"/>
      <c r="RNO16" s="85"/>
      <c r="RNP16" s="85"/>
      <c r="RNQ16" s="85"/>
      <c r="RNR16" s="85"/>
      <c r="RNS16" s="85"/>
      <c r="RNT16" s="85"/>
      <c r="RNU16" s="85"/>
      <c r="RNV16" s="85"/>
      <c r="RNW16" s="85"/>
      <c r="RNX16" s="85"/>
      <c r="RNY16" s="85"/>
      <c r="RNZ16" s="85"/>
      <c r="ROA16" s="85"/>
      <c r="ROB16" s="85"/>
      <c r="ROC16" s="85"/>
      <c r="ROD16" s="85"/>
      <c r="ROE16" s="85"/>
      <c r="ROF16" s="85"/>
      <c r="ROG16" s="85"/>
      <c r="ROH16" s="85"/>
      <c r="ROI16" s="85"/>
      <c r="ROJ16" s="85"/>
      <c r="ROK16" s="85"/>
      <c r="ROL16" s="85"/>
      <c r="ROM16" s="85"/>
      <c r="RON16" s="85"/>
      <c r="ROO16" s="85"/>
      <c r="ROP16" s="85"/>
      <c r="ROQ16" s="85"/>
      <c r="ROR16" s="85"/>
      <c r="ROS16" s="85"/>
      <c r="ROT16" s="85"/>
      <c r="ROU16" s="85"/>
      <c r="ROV16" s="85"/>
      <c r="ROW16" s="85"/>
      <c r="ROX16" s="85"/>
      <c r="ROY16" s="85"/>
      <c r="ROZ16" s="85"/>
      <c r="RPA16" s="85"/>
      <c r="RPB16" s="85"/>
      <c r="RPC16" s="85"/>
      <c r="RPD16" s="85"/>
      <c r="RPE16" s="85"/>
      <c r="RPF16" s="85"/>
      <c r="RPG16" s="85"/>
      <c r="RPH16" s="85"/>
      <c r="RPI16" s="85"/>
      <c r="RPJ16" s="85"/>
      <c r="RPK16" s="85"/>
      <c r="RPL16" s="85"/>
      <c r="RPM16" s="85"/>
      <c r="RPN16" s="85"/>
      <c r="RPO16" s="85"/>
      <c r="RPP16" s="85"/>
      <c r="RPQ16" s="85"/>
      <c r="RPR16" s="85"/>
      <c r="RPS16" s="85"/>
      <c r="RPT16" s="85"/>
      <c r="RPU16" s="85"/>
      <c r="RPV16" s="85"/>
      <c r="RPW16" s="85"/>
      <c r="RPX16" s="85"/>
      <c r="RPY16" s="85"/>
      <c r="RPZ16" s="85"/>
      <c r="RQA16" s="85"/>
      <c r="RQB16" s="85"/>
      <c r="RQC16" s="85"/>
      <c r="RQD16" s="85"/>
      <c r="RQE16" s="85"/>
      <c r="RQF16" s="85"/>
      <c r="RQG16" s="85"/>
      <c r="RQH16" s="85"/>
      <c r="RQI16" s="85"/>
      <c r="RQJ16" s="85"/>
      <c r="RQK16" s="85"/>
      <c r="RQL16" s="85"/>
      <c r="RQM16" s="85"/>
      <c r="RQN16" s="85"/>
      <c r="RQO16" s="85"/>
      <c r="RQP16" s="85"/>
      <c r="RQQ16" s="85"/>
      <c r="RQR16" s="85"/>
      <c r="RQS16" s="85"/>
      <c r="RQT16" s="85"/>
      <c r="RQU16" s="85"/>
      <c r="RQV16" s="85"/>
      <c r="RQW16" s="85"/>
      <c r="RQX16" s="85"/>
      <c r="RQY16" s="85"/>
      <c r="RQZ16" s="85"/>
      <c r="RRA16" s="85"/>
      <c r="RRB16" s="85"/>
      <c r="RRC16" s="85"/>
      <c r="RRD16" s="85"/>
      <c r="RRE16" s="85"/>
      <c r="RRF16" s="85"/>
      <c r="RRG16" s="85"/>
      <c r="RRH16" s="85"/>
      <c r="RRI16" s="85"/>
      <c r="RRJ16" s="85"/>
      <c r="RRK16" s="85"/>
      <c r="RRL16" s="85"/>
      <c r="RRM16" s="85"/>
      <c r="RRN16" s="85"/>
      <c r="RRO16" s="85"/>
      <c r="RRP16" s="85"/>
      <c r="RRQ16" s="85"/>
      <c r="RRR16" s="85"/>
      <c r="RRS16" s="85"/>
      <c r="RRT16" s="85"/>
      <c r="RRU16" s="85"/>
      <c r="RRV16" s="85"/>
      <c r="RRW16" s="85"/>
      <c r="RRX16" s="85"/>
      <c r="RRY16" s="85"/>
      <c r="RRZ16" s="85"/>
      <c r="RSA16" s="85"/>
      <c r="RSB16" s="85"/>
      <c r="RSC16" s="85"/>
      <c r="RSD16" s="85"/>
      <c r="RSE16" s="85"/>
      <c r="RSF16" s="85"/>
      <c r="RSG16" s="85"/>
      <c r="RSH16" s="85"/>
      <c r="RSI16" s="85"/>
      <c r="RSJ16" s="85"/>
      <c r="RSK16" s="85"/>
      <c r="RSL16" s="85"/>
      <c r="RSM16" s="85"/>
      <c r="RSN16" s="85"/>
      <c r="RSO16" s="85"/>
      <c r="RSP16" s="85"/>
      <c r="RSQ16" s="85"/>
      <c r="RSR16" s="85"/>
      <c r="RSS16" s="85"/>
      <c r="RST16" s="85"/>
      <c r="RSU16" s="85"/>
      <c r="RSV16" s="85"/>
      <c r="RSW16" s="85"/>
      <c r="RSX16" s="85"/>
      <c r="RSY16" s="85"/>
      <c r="RSZ16" s="85"/>
      <c r="RTA16" s="85"/>
      <c r="RTB16" s="85"/>
      <c r="RTC16" s="85"/>
      <c r="RTD16" s="85"/>
      <c r="RTE16" s="85"/>
      <c r="RTF16" s="85"/>
      <c r="RTG16" s="85"/>
      <c r="RTH16" s="85"/>
      <c r="RTI16" s="85"/>
      <c r="RTJ16" s="85"/>
      <c r="RTK16" s="85"/>
      <c r="RTL16" s="85"/>
      <c r="RTM16" s="85"/>
      <c r="RTN16" s="85"/>
      <c r="RTO16" s="85"/>
      <c r="RTP16" s="85"/>
      <c r="RTQ16" s="85"/>
      <c r="RTR16" s="85"/>
      <c r="RTS16" s="85"/>
      <c r="RTT16" s="85"/>
      <c r="RTU16" s="85"/>
      <c r="RTV16" s="85"/>
      <c r="RTW16" s="85"/>
      <c r="RTX16" s="85"/>
      <c r="RTY16" s="85"/>
      <c r="RTZ16" s="85"/>
      <c r="RUA16" s="85"/>
      <c r="RUB16" s="85"/>
      <c r="RUC16" s="85"/>
      <c r="RUD16" s="85"/>
      <c r="RUE16" s="85"/>
      <c r="RUF16" s="85"/>
      <c r="RUG16" s="85"/>
      <c r="RUH16" s="85"/>
      <c r="RUI16" s="85"/>
      <c r="RUJ16" s="85"/>
      <c r="RUK16" s="85"/>
      <c r="RUL16" s="85"/>
      <c r="RUM16" s="85"/>
      <c r="RUN16" s="85"/>
      <c r="RUO16" s="85"/>
      <c r="RUP16" s="85"/>
      <c r="RUQ16" s="85"/>
      <c r="RUR16" s="85"/>
      <c r="RUS16" s="85"/>
      <c r="RUT16" s="85"/>
      <c r="RUU16" s="85"/>
      <c r="RUV16" s="85"/>
      <c r="RUW16" s="85"/>
      <c r="RUX16" s="85"/>
      <c r="RUY16" s="85"/>
      <c r="RUZ16" s="85"/>
      <c r="RVA16" s="85"/>
      <c r="RVB16" s="85"/>
      <c r="RVC16" s="85"/>
      <c r="RVD16" s="85"/>
      <c r="RVE16" s="85"/>
      <c r="RVF16" s="85"/>
      <c r="RVG16" s="85"/>
      <c r="RVH16" s="85"/>
      <c r="RVI16" s="85"/>
      <c r="RVJ16" s="85"/>
      <c r="RVK16" s="85"/>
      <c r="RVL16" s="85"/>
      <c r="RVM16" s="85"/>
      <c r="RVN16" s="85"/>
      <c r="RVO16" s="85"/>
      <c r="RVP16" s="85"/>
      <c r="RVQ16" s="85"/>
      <c r="RVR16" s="85"/>
      <c r="RVS16" s="85"/>
      <c r="RVT16" s="85"/>
      <c r="RVU16" s="85"/>
      <c r="RVV16" s="85"/>
      <c r="RVW16" s="85"/>
      <c r="RVX16" s="85"/>
      <c r="RVY16" s="85"/>
      <c r="RVZ16" s="85"/>
      <c r="RWA16" s="85"/>
      <c r="RWB16" s="85"/>
      <c r="RWC16" s="85"/>
      <c r="RWD16" s="85"/>
      <c r="RWE16" s="85"/>
      <c r="RWF16" s="85"/>
      <c r="RWG16" s="85"/>
      <c r="RWH16" s="85"/>
      <c r="RWI16" s="85"/>
      <c r="RWJ16" s="85"/>
      <c r="RWK16" s="85"/>
      <c r="RWL16" s="85"/>
      <c r="RWM16" s="85"/>
      <c r="RWN16" s="85"/>
      <c r="RWO16" s="85"/>
      <c r="RWP16" s="85"/>
      <c r="RWQ16" s="85"/>
      <c r="RWR16" s="85"/>
      <c r="RWS16" s="85"/>
      <c r="RWT16" s="85"/>
      <c r="RWU16" s="85"/>
      <c r="RWV16" s="85"/>
      <c r="RWW16" s="85"/>
      <c r="RWX16" s="85"/>
      <c r="RWY16" s="85"/>
      <c r="RWZ16" s="85"/>
      <c r="RXA16" s="85"/>
      <c r="RXB16" s="85"/>
      <c r="RXC16" s="85"/>
      <c r="RXD16" s="85"/>
      <c r="RXE16" s="85"/>
      <c r="RXF16" s="85"/>
      <c r="RXG16" s="85"/>
      <c r="RXH16" s="85"/>
      <c r="RXI16" s="85"/>
      <c r="RXJ16" s="85"/>
      <c r="RXK16" s="85"/>
      <c r="RXL16" s="85"/>
      <c r="RXM16" s="85"/>
      <c r="RXN16" s="85"/>
      <c r="RXO16" s="85"/>
      <c r="RXP16" s="85"/>
      <c r="RXQ16" s="85"/>
      <c r="RXR16" s="85"/>
      <c r="RXS16" s="85"/>
      <c r="RXT16" s="85"/>
      <c r="RXU16" s="85"/>
      <c r="RXV16" s="85"/>
      <c r="RXW16" s="85"/>
      <c r="RXX16" s="85"/>
      <c r="RXY16" s="85"/>
      <c r="RXZ16" s="85"/>
      <c r="RYA16" s="85"/>
      <c r="RYB16" s="85"/>
      <c r="RYC16" s="85"/>
      <c r="RYD16" s="85"/>
      <c r="RYE16" s="85"/>
      <c r="RYF16" s="85"/>
      <c r="RYG16" s="85"/>
      <c r="RYH16" s="85"/>
      <c r="RYI16" s="85"/>
      <c r="RYJ16" s="85"/>
      <c r="RYK16" s="85"/>
      <c r="RYL16" s="85"/>
      <c r="RYM16" s="85"/>
      <c r="RYN16" s="85"/>
      <c r="RYO16" s="85"/>
      <c r="RYP16" s="85"/>
      <c r="RYQ16" s="85"/>
      <c r="RYR16" s="85"/>
      <c r="RYS16" s="85"/>
      <c r="RYT16" s="85"/>
      <c r="RYU16" s="85"/>
      <c r="RYV16" s="85"/>
      <c r="RYW16" s="85"/>
      <c r="RYX16" s="85"/>
      <c r="RYY16" s="85"/>
      <c r="RYZ16" s="85"/>
      <c r="RZA16" s="85"/>
      <c r="RZB16" s="85"/>
      <c r="RZC16" s="85"/>
      <c r="RZD16" s="85"/>
      <c r="RZE16" s="85"/>
      <c r="RZF16" s="85"/>
      <c r="RZG16" s="85"/>
      <c r="RZH16" s="85"/>
      <c r="RZI16" s="85"/>
      <c r="RZJ16" s="85"/>
      <c r="RZK16" s="85"/>
      <c r="RZL16" s="85"/>
      <c r="RZM16" s="85"/>
      <c r="RZN16" s="85"/>
      <c r="RZO16" s="85"/>
      <c r="RZP16" s="85"/>
      <c r="RZQ16" s="85"/>
      <c r="RZR16" s="85"/>
      <c r="RZS16" s="85"/>
      <c r="RZT16" s="85"/>
      <c r="RZU16" s="85"/>
      <c r="RZV16" s="85"/>
      <c r="RZW16" s="85"/>
      <c r="RZX16" s="85"/>
      <c r="RZY16" s="85"/>
      <c r="RZZ16" s="85"/>
      <c r="SAA16" s="85"/>
      <c r="SAB16" s="85"/>
      <c r="SAC16" s="85"/>
      <c r="SAD16" s="85"/>
      <c r="SAE16" s="85"/>
      <c r="SAF16" s="85"/>
      <c r="SAG16" s="85"/>
      <c r="SAH16" s="85"/>
      <c r="SAI16" s="85"/>
      <c r="SAJ16" s="85"/>
      <c r="SAK16" s="85"/>
      <c r="SAL16" s="85"/>
      <c r="SAM16" s="85"/>
      <c r="SAN16" s="85"/>
      <c r="SAO16" s="85"/>
      <c r="SAP16" s="85"/>
      <c r="SAQ16" s="85"/>
      <c r="SAR16" s="85"/>
      <c r="SAS16" s="85"/>
      <c r="SAT16" s="85"/>
      <c r="SAU16" s="85"/>
      <c r="SAV16" s="85"/>
      <c r="SAW16" s="85"/>
      <c r="SAX16" s="85"/>
      <c r="SAY16" s="85"/>
      <c r="SAZ16" s="85"/>
      <c r="SBA16" s="85"/>
      <c r="SBB16" s="85"/>
      <c r="SBC16" s="85"/>
      <c r="SBD16" s="85"/>
      <c r="SBE16" s="85"/>
      <c r="SBF16" s="85"/>
      <c r="SBG16" s="85"/>
      <c r="SBH16" s="85"/>
      <c r="SBI16" s="85"/>
      <c r="SBJ16" s="85"/>
      <c r="SBK16" s="85"/>
      <c r="SBL16" s="85"/>
      <c r="SBM16" s="85"/>
      <c r="SBN16" s="85"/>
      <c r="SBO16" s="85"/>
      <c r="SBP16" s="85"/>
      <c r="SBQ16" s="85"/>
      <c r="SBR16" s="85"/>
      <c r="SBS16" s="85"/>
      <c r="SBT16" s="85"/>
      <c r="SBU16" s="85"/>
      <c r="SBV16" s="85"/>
      <c r="SBW16" s="85"/>
      <c r="SBX16" s="85"/>
      <c r="SBY16" s="85"/>
      <c r="SBZ16" s="85"/>
      <c r="SCA16" s="85"/>
      <c r="SCB16" s="85"/>
      <c r="SCC16" s="85"/>
      <c r="SCD16" s="85"/>
      <c r="SCE16" s="85"/>
      <c r="SCF16" s="85"/>
      <c r="SCG16" s="85"/>
      <c r="SCH16" s="85"/>
      <c r="SCI16" s="85"/>
      <c r="SCJ16" s="85"/>
      <c r="SCK16" s="85"/>
      <c r="SCL16" s="85"/>
      <c r="SCM16" s="85"/>
      <c r="SCN16" s="85"/>
      <c r="SCO16" s="85"/>
      <c r="SCP16" s="85"/>
      <c r="SCQ16" s="85"/>
      <c r="SCR16" s="85"/>
      <c r="SCS16" s="85"/>
      <c r="SCT16" s="85"/>
      <c r="SCU16" s="85"/>
      <c r="SCV16" s="85"/>
      <c r="SCW16" s="85"/>
      <c r="SCX16" s="85"/>
      <c r="SCY16" s="85"/>
      <c r="SCZ16" s="85"/>
      <c r="SDA16" s="85"/>
      <c r="SDB16" s="85"/>
      <c r="SDC16" s="85"/>
      <c r="SDD16" s="85"/>
      <c r="SDE16" s="85"/>
      <c r="SDF16" s="85"/>
      <c r="SDG16" s="85"/>
      <c r="SDH16" s="85"/>
      <c r="SDI16" s="85"/>
      <c r="SDJ16" s="85"/>
      <c r="SDK16" s="85"/>
      <c r="SDL16" s="85"/>
      <c r="SDM16" s="85"/>
      <c r="SDN16" s="85"/>
      <c r="SDO16" s="85"/>
      <c r="SDP16" s="85"/>
      <c r="SDQ16" s="85"/>
      <c r="SDR16" s="85"/>
      <c r="SDS16" s="85"/>
      <c r="SDT16" s="85"/>
      <c r="SDU16" s="85"/>
      <c r="SDV16" s="85"/>
      <c r="SDW16" s="85"/>
      <c r="SDX16" s="85"/>
      <c r="SDY16" s="85"/>
      <c r="SDZ16" s="85"/>
      <c r="SEA16" s="85"/>
      <c r="SEB16" s="85"/>
      <c r="SEC16" s="85"/>
      <c r="SED16" s="85"/>
      <c r="SEE16" s="85"/>
      <c r="SEF16" s="85"/>
      <c r="SEG16" s="85"/>
      <c r="SEH16" s="85"/>
      <c r="SEI16" s="85"/>
      <c r="SEJ16" s="85"/>
      <c r="SEK16" s="85"/>
      <c r="SEL16" s="85"/>
      <c r="SEM16" s="85"/>
      <c r="SEN16" s="85"/>
      <c r="SEO16" s="85"/>
      <c r="SEP16" s="85"/>
      <c r="SEQ16" s="85"/>
      <c r="SER16" s="85"/>
      <c r="SES16" s="85"/>
      <c r="SET16" s="85"/>
      <c r="SEU16" s="85"/>
      <c r="SEV16" s="85"/>
      <c r="SEW16" s="85"/>
      <c r="SEX16" s="85"/>
      <c r="SEY16" s="85"/>
      <c r="SEZ16" s="85"/>
      <c r="SFA16" s="85"/>
      <c r="SFB16" s="85"/>
      <c r="SFC16" s="85"/>
      <c r="SFD16" s="85"/>
      <c r="SFE16" s="85"/>
      <c r="SFF16" s="85"/>
      <c r="SFG16" s="85"/>
      <c r="SFH16" s="85"/>
      <c r="SFI16" s="85"/>
      <c r="SFJ16" s="85"/>
      <c r="SFK16" s="85"/>
      <c r="SFL16" s="85"/>
      <c r="SFM16" s="85"/>
      <c r="SFN16" s="85"/>
      <c r="SFO16" s="85"/>
      <c r="SFP16" s="85"/>
      <c r="SFQ16" s="85"/>
      <c r="SFR16" s="85"/>
      <c r="SFS16" s="85"/>
      <c r="SFT16" s="85"/>
      <c r="SFU16" s="85"/>
      <c r="SFV16" s="85"/>
      <c r="SFW16" s="85"/>
      <c r="SFX16" s="85"/>
      <c r="SFY16" s="85"/>
      <c r="SFZ16" s="85"/>
      <c r="SGA16" s="85"/>
      <c r="SGB16" s="85"/>
      <c r="SGC16" s="85"/>
      <c r="SGD16" s="85"/>
      <c r="SGE16" s="85"/>
      <c r="SGF16" s="85"/>
      <c r="SGG16" s="85"/>
      <c r="SGH16" s="85"/>
      <c r="SGI16" s="85"/>
      <c r="SGJ16" s="85"/>
      <c r="SGK16" s="85"/>
      <c r="SGL16" s="85"/>
      <c r="SGM16" s="85"/>
      <c r="SGN16" s="85"/>
      <c r="SGO16" s="85"/>
      <c r="SGP16" s="85"/>
      <c r="SGQ16" s="85"/>
      <c r="SGR16" s="85"/>
      <c r="SGS16" s="85"/>
      <c r="SGT16" s="85"/>
      <c r="SGU16" s="85"/>
      <c r="SGV16" s="85"/>
      <c r="SGW16" s="85"/>
      <c r="SGX16" s="85"/>
      <c r="SGY16" s="85"/>
      <c r="SGZ16" s="85"/>
      <c r="SHA16" s="85"/>
      <c r="SHB16" s="85"/>
      <c r="SHC16" s="85"/>
      <c r="SHD16" s="85"/>
      <c r="SHE16" s="85"/>
      <c r="SHF16" s="85"/>
      <c r="SHG16" s="85"/>
      <c r="SHH16" s="85"/>
      <c r="SHI16" s="85"/>
      <c r="SHJ16" s="85"/>
      <c r="SHK16" s="85"/>
      <c r="SHL16" s="85"/>
      <c r="SHM16" s="85"/>
      <c r="SHN16" s="85"/>
      <c r="SHO16" s="85"/>
      <c r="SHP16" s="85"/>
      <c r="SHQ16" s="85"/>
      <c r="SHR16" s="85"/>
      <c r="SHS16" s="85"/>
      <c r="SHT16" s="85"/>
      <c r="SHU16" s="85"/>
      <c r="SHV16" s="85"/>
      <c r="SHW16" s="85"/>
      <c r="SHX16" s="85"/>
      <c r="SHY16" s="85"/>
      <c r="SHZ16" s="85"/>
      <c r="SIA16" s="85"/>
      <c r="SIB16" s="85"/>
      <c r="SIC16" s="85"/>
      <c r="SID16" s="85"/>
      <c r="SIE16" s="85"/>
      <c r="SIF16" s="85"/>
      <c r="SIG16" s="85"/>
      <c r="SIH16" s="85"/>
      <c r="SII16" s="85"/>
      <c r="SIJ16" s="85"/>
      <c r="SIK16" s="85"/>
      <c r="SIL16" s="85"/>
      <c r="SIM16" s="85"/>
      <c r="SIN16" s="85"/>
      <c r="SIO16" s="85"/>
      <c r="SIP16" s="85"/>
      <c r="SIQ16" s="85"/>
      <c r="SIR16" s="85"/>
      <c r="SIS16" s="85"/>
      <c r="SIT16" s="85"/>
      <c r="SIU16" s="85"/>
      <c r="SIV16" s="85"/>
      <c r="SIW16" s="85"/>
      <c r="SIX16" s="85"/>
      <c r="SIY16" s="85"/>
      <c r="SIZ16" s="85"/>
      <c r="SJA16" s="85"/>
      <c r="SJB16" s="85"/>
      <c r="SJC16" s="85"/>
      <c r="SJD16" s="85"/>
      <c r="SJE16" s="85"/>
      <c r="SJF16" s="85"/>
      <c r="SJG16" s="85"/>
      <c r="SJH16" s="85"/>
      <c r="SJI16" s="85"/>
      <c r="SJJ16" s="85"/>
      <c r="SJK16" s="85"/>
      <c r="SJL16" s="85"/>
      <c r="SJM16" s="85"/>
      <c r="SJN16" s="85"/>
      <c r="SJO16" s="85"/>
      <c r="SJP16" s="85"/>
      <c r="SJQ16" s="85"/>
      <c r="SJR16" s="85"/>
      <c r="SJS16" s="85"/>
      <c r="SJT16" s="85"/>
      <c r="SJU16" s="85"/>
      <c r="SJV16" s="85"/>
      <c r="SJW16" s="85"/>
      <c r="SJX16" s="85"/>
      <c r="SJY16" s="85"/>
      <c r="SJZ16" s="85"/>
      <c r="SKA16" s="85"/>
      <c r="SKB16" s="85"/>
      <c r="SKC16" s="85"/>
      <c r="SKD16" s="85"/>
      <c r="SKE16" s="85"/>
      <c r="SKF16" s="85"/>
      <c r="SKG16" s="85"/>
      <c r="SKH16" s="85"/>
      <c r="SKI16" s="85"/>
      <c r="SKJ16" s="85"/>
      <c r="SKK16" s="85"/>
      <c r="SKL16" s="85"/>
      <c r="SKM16" s="85"/>
      <c r="SKN16" s="85"/>
      <c r="SKO16" s="85"/>
      <c r="SKP16" s="85"/>
      <c r="SKQ16" s="85"/>
      <c r="SKR16" s="85"/>
      <c r="SKS16" s="85"/>
      <c r="SKT16" s="85"/>
      <c r="SKU16" s="85"/>
      <c r="SKV16" s="85"/>
      <c r="SKW16" s="85"/>
      <c r="SKX16" s="85"/>
      <c r="SKY16" s="85"/>
      <c r="SKZ16" s="85"/>
      <c r="SLA16" s="85"/>
      <c r="SLB16" s="85"/>
      <c r="SLC16" s="85"/>
      <c r="SLD16" s="85"/>
      <c r="SLE16" s="85"/>
      <c r="SLF16" s="85"/>
      <c r="SLG16" s="85"/>
      <c r="SLH16" s="85"/>
      <c r="SLI16" s="85"/>
      <c r="SLJ16" s="85"/>
      <c r="SLK16" s="85"/>
      <c r="SLL16" s="85"/>
      <c r="SLM16" s="85"/>
      <c r="SLN16" s="85"/>
      <c r="SLO16" s="85"/>
      <c r="SLP16" s="85"/>
      <c r="SLQ16" s="85"/>
      <c r="SLR16" s="85"/>
      <c r="SLS16" s="85"/>
      <c r="SLT16" s="85"/>
      <c r="SLU16" s="85"/>
      <c r="SLV16" s="85"/>
      <c r="SLW16" s="85"/>
      <c r="SLX16" s="85"/>
      <c r="SLY16" s="85"/>
      <c r="SLZ16" s="85"/>
      <c r="SMA16" s="85"/>
      <c r="SMB16" s="85"/>
      <c r="SMC16" s="85"/>
      <c r="SMD16" s="85"/>
      <c r="SME16" s="85"/>
      <c r="SMF16" s="85"/>
      <c r="SMG16" s="85"/>
      <c r="SMH16" s="85"/>
      <c r="SMI16" s="85"/>
      <c r="SMJ16" s="85"/>
      <c r="SMK16" s="85"/>
      <c r="SML16" s="85"/>
      <c r="SMM16" s="85"/>
      <c r="SMN16" s="85"/>
      <c r="SMO16" s="85"/>
      <c r="SMP16" s="85"/>
      <c r="SMQ16" s="85"/>
      <c r="SMR16" s="85"/>
      <c r="SMS16" s="85"/>
      <c r="SMT16" s="85"/>
      <c r="SMU16" s="85"/>
      <c r="SMV16" s="85"/>
      <c r="SMW16" s="85"/>
      <c r="SMX16" s="85"/>
      <c r="SMY16" s="85"/>
      <c r="SMZ16" s="85"/>
      <c r="SNA16" s="85"/>
      <c r="SNB16" s="85"/>
      <c r="SNC16" s="85"/>
      <c r="SND16" s="85"/>
      <c r="SNE16" s="85"/>
      <c r="SNF16" s="85"/>
      <c r="SNG16" s="85"/>
      <c r="SNH16" s="85"/>
      <c r="SNI16" s="85"/>
      <c r="SNJ16" s="85"/>
      <c r="SNK16" s="85"/>
      <c r="SNL16" s="85"/>
      <c r="SNM16" s="85"/>
      <c r="SNN16" s="85"/>
      <c r="SNO16" s="85"/>
      <c r="SNP16" s="85"/>
      <c r="SNQ16" s="85"/>
      <c r="SNR16" s="85"/>
      <c r="SNS16" s="85"/>
      <c r="SNT16" s="85"/>
      <c r="SNU16" s="85"/>
      <c r="SNV16" s="85"/>
      <c r="SNW16" s="85"/>
      <c r="SNX16" s="85"/>
      <c r="SNY16" s="85"/>
      <c r="SNZ16" s="85"/>
      <c r="SOA16" s="85"/>
      <c r="SOB16" s="85"/>
      <c r="SOC16" s="85"/>
      <c r="SOD16" s="85"/>
      <c r="SOE16" s="85"/>
      <c r="SOF16" s="85"/>
      <c r="SOG16" s="85"/>
      <c r="SOH16" s="85"/>
      <c r="SOI16" s="85"/>
      <c r="SOJ16" s="85"/>
      <c r="SOK16" s="85"/>
      <c r="SOL16" s="85"/>
      <c r="SOM16" s="85"/>
      <c r="SON16" s="85"/>
      <c r="SOO16" s="85"/>
      <c r="SOP16" s="85"/>
      <c r="SOQ16" s="85"/>
      <c r="SOR16" s="85"/>
      <c r="SOS16" s="85"/>
      <c r="SOT16" s="85"/>
      <c r="SOU16" s="85"/>
      <c r="SOV16" s="85"/>
      <c r="SOW16" s="85"/>
      <c r="SOX16" s="85"/>
      <c r="SOY16" s="85"/>
      <c r="SOZ16" s="85"/>
      <c r="SPA16" s="85"/>
      <c r="SPB16" s="85"/>
      <c r="SPC16" s="85"/>
      <c r="SPD16" s="85"/>
      <c r="SPE16" s="85"/>
      <c r="SPF16" s="85"/>
      <c r="SPG16" s="85"/>
      <c r="SPH16" s="85"/>
      <c r="SPI16" s="85"/>
      <c r="SPJ16" s="85"/>
      <c r="SPK16" s="85"/>
      <c r="SPL16" s="85"/>
      <c r="SPM16" s="85"/>
      <c r="SPN16" s="85"/>
      <c r="SPO16" s="85"/>
      <c r="SPP16" s="85"/>
      <c r="SPQ16" s="85"/>
      <c r="SPR16" s="85"/>
      <c r="SPS16" s="85"/>
      <c r="SPT16" s="85"/>
      <c r="SPU16" s="85"/>
      <c r="SPV16" s="85"/>
      <c r="SPW16" s="85"/>
      <c r="SPX16" s="85"/>
      <c r="SPY16" s="85"/>
      <c r="SPZ16" s="85"/>
      <c r="SQA16" s="85"/>
      <c r="SQB16" s="85"/>
      <c r="SQC16" s="85"/>
      <c r="SQD16" s="85"/>
      <c r="SQE16" s="85"/>
      <c r="SQF16" s="85"/>
      <c r="SQG16" s="85"/>
      <c r="SQH16" s="85"/>
      <c r="SQI16" s="85"/>
      <c r="SQJ16" s="85"/>
      <c r="SQK16" s="85"/>
      <c r="SQL16" s="85"/>
      <c r="SQM16" s="85"/>
      <c r="SQN16" s="85"/>
      <c r="SQO16" s="85"/>
      <c r="SQP16" s="85"/>
      <c r="SQQ16" s="85"/>
      <c r="SQR16" s="85"/>
      <c r="SQS16" s="85"/>
      <c r="SQT16" s="85"/>
      <c r="SQU16" s="85"/>
      <c r="SQV16" s="85"/>
      <c r="SQW16" s="85"/>
      <c r="SQX16" s="85"/>
      <c r="SQY16" s="85"/>
      <c r="SQZ16" s="85"/>
      <c r="SRA16" s="85"/>
      <c r="SRB16" s="85"/>
      <c r="SRC16" s="85"/>
      <c r="SRD16" s="85"/>
      <c r="SRE16" s="85"/>
      <c r="SRF16" s="85"/>
      <c r="SRG16" s="85"/>
      <c r="SRH16" s="85"/>
      <c r="SRI16" s="85"/>
      <c r="SRJ16" s="85"/>
      <c r="SRK16" s="85"/>
      <c r="SRL16" s="85"/>
      <c r="SRM16" s="85"/>
      <c r="SRN16" s="85"/>
      <c r="SRO16" s="85"/>
      <c r="SRP16" s="85"/>
      <c r="SRQ16" s="85"/>
      <c r="SRR16" s="85"/>
      <c r="SRS16" s="85"/>
      <c r="SRT16" s="85"/>
      <c r="SRU16" s="85"/>
      <c r="SRV16" s="85"/>
      <c r="SRW16" s="85"/>
      <c r="SRX16" s="85"/>
      <c r="SRY16" s="85"/>
      <c r="SRZ16" s="85"/>
      <c r="SSA16" s="85"/>
      <c r="SSB16" s="85"/>
      <c r="SSC16" s="85"/>
      <c r="SSD16" s="85"/>
      <c r="SSE16" s="85"/>
      <c r="SSF16" s="85"/>
      <c r="SSG16" s="85"/>
      <c r="SSH16" s="85"/>
      <c r="SSI16" s="85"/>
      <c r="SSJ16" s="85"/>
      <c r="SSK16" s="85"/>
      <c r="SSL16" s="85"/>
      <c r="SSM16" s="85"/>
      <c r="SSN16" s="85"/>
      <c r="SSO16" s="85"/>
      <c r="SSP16" s="85"/>
      <c r="SSQ16" s="85"/>
      <c r="SSR16" s="85"/>
      <c r="SSS16" s="85"/>
      <c r="SST16" s="85"/>
      <c r="SSU16" s="85"/>
      <c r="SSV16" s="85"/>
      <c r="SSW16" s="85"/>
      <c r="SSX16" s="85"/>
      <c r="SSY16" s="85"/>
      <c r="SSZ16" s="85"/>
      <c r="STA16" s="85"/>
      <c r="STB16" s="85"/>
      <c r="STC16" s="85"/>
      <c r="STD16" s="85"/>
      <c r="STE16" s="85"/>
      <c r="STF16" s="85"/>
      <c r="STG16" s="85"/>
      <c r="STH16" s="85"/>
      <c r="STI16" s="85"/>
      <c r="STJ16" s="85"/>
      <c r="STK16" s="85"/>
      <c r="STL16" s="85"/>
      <c r="STM16" s="85"/>
      <c r="STN16" s="85"/>
      <c r="STO16" s="85"/>
      <c r="STP16" s="85"/>
      <c r="STQ16" s="85"/>
      <c r="STR16" s="85"/>
      <c r="STS16" s="85"/>
      <c r="STT16" s="85"/>
      <c r="STU16" s="85"/>
      <c r="STV16" s="85"/>
      <c r="STW16" s="85"/>
      <c r="STX16" s="85"/>
      <c r="STY16" s="85"/>
      <c r="STZ16" s="85"/>
      <c r="SUA16" s="85"/>
      <c r="SUB16" s="85"/>
      <c r="SUC16" s="85"/>
      <c r="SUD16" s="85"/>
      <c r="SUE16" s="85"/>
      <c r="SUF16" s="85"/>
      <c r="SUG16" s="85"/>
      <c r="SUH16" s="85"/>
      <c r="SUI16" s="85"/>
      <c r="SUJ16" s="85"/>
      <c r="SUK16" s="85"/>
      <c r="SUL16" s="85"/>
      <c r="SUM16" s="85"/>
      <c r="SUN16" s="85"/>
      <c r="SUO16" s="85"/>
      <c r="SUP16" s="85"/>
      <c r="SUQ16" s="85"/>
      <c r="SUR16" s="85"/>
      <c r="SUS16" s="85"/>
      <c r="SUT16" s="85"/>
      <c r="SUU16" s="85"/>
      <c r="SUV16" s="85"/>
      <c r="SUW16" s="85"/>
      <c r="SUX16" s="85"/>
      <c r="SUY16" s="85"/>
      <c r="SUZ16" s="85"/>
      <c r="SVA16" s="85"/>
      <c r="SVB16" s="85"/>
      <c r="SVC16" s="85"/>
      <c r="SVD16" s="85"/>
      <c r="SVE16" s="85"/>
      <c r="SVF16" s="85"/>
      <c r="SVG16" s="85"/>
      <c r="SVH16" s="85"/>
      <c r="SVI16" s="85"/>
      <c r="SVJ16" s="85"/>
      <c r="SVK16" s="85"/>
      <c r="SVL16" s="85"/>
      <c r="SVM16" s="85"/>
      <c r="SVN16" s="85"/>
      <c r="SVO16" s="85"/>
      <c r="SVP16" s="85"/>
      <c r="SVQ16" s="85"/>
      <c r="SVR16" s="85"/>
      <c r="SVS16" s="85"/>
      <c r="SVT16" s="85"/>
      <c r="SVU16" s="85"/>
      <c r="SVV16" s="85"/>
      <c r="SVW16" s="85"/>
      <c r="SVX16" s="85"/>
      <c r="SVY16" s="85"/>
      <c r="SVZ16" s="85"/>
      <c r="SWA16" s="85"/>
      <c r="SWB16" s="85"/>
      <c r="SWC16" s="85"/>
      <c r="SWD16" s="85"/>
      <c r="SWE16" s="85"/>
      <c r="SWF16" s="85"/>
      <c r="SWG16" s="85"/>
      <c r="SWH16" s="85"/>
      <c r="SWI16" s="85"/>
      <c r="SWJ16" s="85"/>
      <c r="SWK16" s="85"/>
      <c r="SWL16" s="85"/>
      <c r="SWM16" s="85"/>
      <c r="SWN16" s="85"/>
      <c r="SWO16" s="85"/>
      <c r="SWP16" s="85"/>
      <c r="SWQ16" s="85"/>
      <c r="SWR16" s="85"/>
      <c r="SWS16" s="85"/>
      <c r="SWT16" s="85"/>
      <c r="SWU16" s="85"/>
      <c r="SWV16" s="85"/>
      <c r="SWW16" s="85"/>
      <c r="SWX16" s="85"/>
      <c r="SWY16" s="85"/>
      <c r="SWZ16" s="85"/>
      <c r="SXA16" s="85"/>
      <c r="SXB16" s="85"/>
      <c r="SXC16" s="85"/>
      <c r="SXD16" s="85"/>
      <c r="SXE16" s="85"/>
      <c r="SXF16" s="85"/>
      <c r="SXG16" s="85"/>
      <c r="SXH16" s="85"/>
      <c r="SXI16" s="85"/>
      <c r="SXJ16" s="85"/>
      <c r="SXK16" s="85"/>
      <c r="SXL16" s="85"/>
      <c r="SXM16" s="85"/>
      <c r="SXN16" s="85"/>
      <c r="SXO16" s="85"/>
      <c r="SXP16" s="85"/>
      <c r="SXQ16" s="85"/>
      <c r="SXR16" s="85"/>
      <c r="SXS16" s="85"/>
      <c r="SXT16" s="85"/>
      <c r="SXU16" s="85"/>
      <c r="SXV16" s="85"/>
      <c r="SXW16" s="85"/>
      <c r="SXX16" s="85"/>
      <c r="SXY16" s="85"/>
      <c r="SXZ16" s="85"/>
      <c r="SYA16" s="85"/>
      <c r="SYB16" s="85"/>
      <c r="SYC16" s="85"/>
      <c r="SYD16" s="85"/>
      <c r="SYE16" s="85"/>
      <c r="SYF16" s="85"/>
      <c r="SYG16" s="85"/>
      <c r="SYH16" s="85"/>
      <c r="SYI16" s="85"/>
      <c r="SYJ16" s="85"/>
      <c r="SYK16" s="85"/>
      <c r="SYL16" s="85"/>
      <c r="SYM16" s="85"/>
      <c r="SYN16" s="85"/>
      <c r="SYO16" s="85"/>
      <c r="SYP16" s="85"/>
      <c r="SYQ16" s="85"/>
      <c r="SYR16" s="85"/>
      <c r="SYS16" s="85"/>
      <c r="SYT16" s="85"/>
      <c r="SYU16" s="85"/>
      <c r="SYV16" s="85"/>
      <c r="SYW16" s="85"/>
      <c r="SYX16" s="85"/>
      <c r="SYY16" s="85"/>
      <c r="SYZ16" s="85"/>
      <c r="SZA16" s="85"/>
      <c r="SZB16" s="85"/>
      <c r="SZC16" s="85"/>
      <c r="SZD16" s="85"/>
      <c r="SZE16" s="85"/>
      <c r="SZF16" s="85"/>
      <c r="SZG16" s="85"/>
      <c r="SZH16" s="85"/>
      <c r="SZI16" s="85"/>
      <c r="SZJ16" s="85"/>
      <c r="SZK16" s="85"/>
      <c r="SZL16" s="85"/>
      <c r="SZM16" s="85"/>
      <c r="SZN16" s="85"/>
      <c r="SZO16" s="85"/>
      <c r="SZP16" s="85"/>
      <c r="SZQ16" s="85"/>
      <c r="SZR16" s="85"/>
      <c r="SZS16" s="85"/>
      <c r="SZT16" s="85"/>
      <c r="SZU16" s="85"/>
      <c r="SZV16" s="85"/>
      <c r="SZW16" s="85"/>
      <c r="SZX16" s="85"/>
      <c r="SZY16" s="85"/>
      <c r="SZZ16" s="85"/>
      <c r="TAA16" s="85"/>
      <c r="TAB16" s="85"/>
      <c r="TAC16" s="85"/>
      <c r="TAD16" s="85"/>
      <c r="TAE16" s="85"/>
      <c r="TAF16" s="85"/>
      <c r="TAG16" s="85"/>
      <c r="TAH16" s="85"/>
      <c r="TAI16" s="85"/>
      <c r="TAJ16" s="85"/>
      <c r="TAK16" s="85"/>
      <c r="TAL16" s="85"/>
      <c r="TAM16" s="85"/>
      <c r="TAN16" s="85"/>
      <c r="TAO16" s="85"/>
      <c r="TAP16" s="85"/>
      <c r="TAQ16" s="85"/>
      <c r="TAR16" s="85"/>
      <c r="TAS16" s="85"/>
      <c r="TAT16" s="85"/>
      <c r="TAU16" s="85"/>
      <c r="TAV16" s="85"/>
      <c r="TAW16" s="85"/>
      <c r="TAX16" s="85"/>
      <c r="TAY16" s="85"/>
      <c r="TAZ16" s="85"/>
      <c r="TBA16" s="85"/>
      <c r="TBB16" s="85"/>
      <c r="TBC16" s="85"/>
      <c r="TBD16" s="85"/>
      <c r="TBE16" s="85"/>
      <c r="TBF16" s="85"/>
      <c r="TBG16" s="85"/>
      <c r="TBH16" s="85"/>
      <c r="TBI16" s="85"/>
      <c r="TBJ16" s="85"/>
      <c r="TBK16" s="85"/>
      <c r="TBL16" s="85"/>
      <c r="TBM16" s="85"/>
      <c r="TBN16" s="85"/>
      <c r="TBO16" s="85"/>
      <c r="TBP16" s="85"/>
      <c r="TBQ16" s="85"/>
      <c r="TBR16" s="85"/>
      <c r="TBS16" s="85"/>
      <c r="TBT16" s="85"/>
      <c r="TBU16" s="85"/>
      <c r="TBV16" s="85"/>
      <c r="TBW16" s="85"/>
      <c r="TBX16" s="85"/>
      <c r="TBY16" s="85"/>
      <c r="TBZ16" s="85"/>
      <c r="TCA16" s="85"/>
      <c r="TCB16" s="85"/>
      <c r="TCC16" s="85"/>
      <c r="TCD16" s="85"/>
      <c r="TCE16" s="85"/>
      <c r="TCF16" s="85"/>
      <c r="TCG16" s="85"/>
      <c r="TCH16" s="85"/>
      <c r="TCI16" s="85"/>
      <c r="TCJ16" s="85"/>
      <c r="TCK16" s="85"/>
      <c r="TCL16" s="85"/>
      <c r="TCM16" s="85"/>
      <c r="TCN16" s="85"/>
      <c r="TCO16" s="85"/>
      <c r="TCP16" s="85"/>
      <c r="TCQ16" s="85"/>
      <c r="TCR16" s="85"/>
      <c r="TCS16" s="85"/>
      <c r="TCT16" s="85"/>
      <c r="TCU16" s="85"/>
      <c r="TCV16" s="85"/>
      <c r="TCW16" s="85"/>
      <c r="TCX16" s="85"/>
      <c r="TCY16" s="85"/>
      <c r="TCZ16" s="85"/>
      <c r="TDA16" s="85"/>
      <c r="TDB16" s="85"/>
      <c r="TDC16" s="85"/>
      <c r="TDD16" s="85"/>
      <c r="TDE16" s="85"/>
      <c r="TDF16" s="85"/>
      <c r="TDG16" s="85"/>
      <c r="TDH16" s="85"/>
      <c r="TDI16" s="85"/>
      <c r="TDJ16" s="85"/>
      <c r="TDK16" s="85"/>
      <c r="TDL16" s="85"/>
      <c r="TDM16" s="85"/>
      <c r="TDN16" s="85"/>
      <c r="TDO16" s="85"/>
      <c r="TDP16" s="85"/>
      <c r="TDQ16" s="85"/>
      <c r="TDR16" s="85"/>
      <c r="TDS16" s="85"/>
      <c r="TDT16" s="85"/>
      <c r="TDU16" s="85"/>
      <c r="TDV16" s="85"/>
      <c r="TDW16" s="85"/>
      <c r="TDX16" s="85"/>
      <c r="TDY16" s="85"/>
      <c r="TDZ16" s="85"/>
      <c r="TEA16" s="85"/>
      <c r="TEB16" s="85"/>
      <c r="TEC16" s="85"/>
      <c r="TED16" s="85"/>
      <c r="TEE16" s="85"/>
      <c r="TEF16" s="85"/>
      <c r="TEG16" s="85"/>
      <c r="TEH16" s="85"/>
      <c r="TEI16" s="85"/>
      <c r="TEJ16" s="85"/>
      <c r="TEK16" s="85"/>
      <c r="TEL16" s="85"/>
      <c r="TEM16" s="85"/>
      <c r="TEN16" s="85"/>
      <c r="TEO16" s="85"/>
      <c r="TEP16" s="85"/>
      <c r="TEQ16" s="85"/>
      <c r="TER16" s="85"/>
      <c r="TES16" s="85"/>
      <c r="TET16" s="85"/>
      <c r="TEU16" s="85"/>
      <c r="TEV16" s="85"/>
      <c r="TEW16" s="85"/>
      <c r="TEX16" s="85"/>
      <c r="TEY16" s="85"/>
      <c r="TEZ16" s="85"/>
      <c r="TFA16" s="85"/>
      <c r="TFB16" s="85"/>
      <c r="TFC16" s="85"/>
      <c r="TFD16" s="85"/>
      <c r="TFE16" s="85"/>
      <c r="TFF16" s="85"/>
      <c r="TFG16" s="85"/>
      <c r="TFH16" s="85"/>
      <c r="TFI16" s="85"/>
      <c r="TFJ16" s="85"/>
      <c r="TFK16" s="85"/>
      <c r="TFL16" s="85"/>
      <c r="TFM16" s="85"/>
      <c r="TFN16" s="85"/>
      <c r="TFO16" s="85"/>
      <c r="TFP16" s="85"/>
      <c r="TFQ16" s="85"/>
      <c r="TFR16" s="85"/>
      <c r="TFS16" s="85"/>
      <c r="TFT16" s="85"/>
      <c r="TFU16" s="85"/>
      <c r="TFV16" s="85"/>
      <c r="TFW16" s="85"/>
      <c r="TFX16" s="85"/>
      <c r="TFY16" s="85"/>
      <c r="TFZ16" s="85"/>
      <c r="TGA16" s="85"/>
      <c r="TGB16" s="85"/>
      <c r="TGC16" s="85"/>
      <c r="TGD16" s="85"/>
      <c r="TGE16" s="85"/>
      <c r="TGF16" s="85"/>
      <c r="TGG16" s="85"/>
      <c r="TGH16" s="85"/>
      <c r="TGI16" s="85"/>
      <c r="TGJ16" s="85"/>
      <c r="TGK16" s="85"/>
      <c r="TGL16" s="85"/>
      <c r="TGM16" s="85"/>
      <c r="TGN16" s="85"/>
      <c r="TGO16" s="85"/>
      <c r="TGP16" s="85"/>
      <c r="TGQ16" s="85"/>
      <c r="TGR16" s="85"/>
      <c r="TGS16" s="85"/>
      <c r="TGT16" s="85"/>
      <c r="TGU16" s="85"/>
      <c r="TGV16" s="85"/>
      <c r="TGW16" s="85"/>
      <c r="TGX16" s="85"/>
      <c r="TGY16" s="85"/>
      <c r="TGZ16" s="85"/>
      <c r="THA16" s="85"/>
      <c r="THB16" s="85"/>
      <c r="THC16" s="85"/>
      <c r="THD16" s="85"/>
      <c r="THE16" s="85"/>
      <c r="THF16" s="85"/>
      <c r="THG16" s="85"/>
      <c r="THH16" s="85"/>
      <c r="THI16" s="85"/>
      <c r="THJ16" s="85"/>
      <c r="THK16" s="85"/>
      <c r="THL16" s="85"/>
      <c r="THM16" s="85"/>
      <c r="THN16" s="85"/>
      <c r="THO16" s="85"/>
      <c r="THP16" s="85"/>
      <c r="THQ16" s="85"/>
      <c r="THR16" s="85"/>
      <c r="THS16" s="85"/>
      <c r="THT16" s="85"/>
      <c r="THU16" s="85"/>
      <c r="THV16" s="85"/>
      <c r="THW16" s="85"/>
      <c r="THX16" s="85"/>
      <c r="THY16" s="85"/>
      <c r="THZ16" s="85"/>
      <c r="TIA16" s="85"/>
      <c r="TIB16" s="85"/>
      <c r="TIC16" s="85"/>
      <c r="TID16" s="85"/>
      <c r="TIE16" s="85"/>
      <c r="TIF16" s="85"/>
      <c r="TIG16" s="85"/>
      <c r="TIH16" s="85"/>
      <c r="TII16" s="85"/>
      <c r="TIJ16" s="85"/>
      <c r="TIK16" s="85"/>
      <c r="TIL16" s="85"/>
      <c r="TIM16" s="85"/>
      <c r="TIN16" s="85"/>
      <c r="TIO16" s="85"/>
      <c r="TIP16" s="85"/>
      <c r="TIQ16" s="85"/>
      <c r="TIR16" s="85"/>
      <c r="TIS16" s="85"/>
      <c r="TIT16" s="85"/>
      <c r="TIU16" s="85"/>
      <c r="TIV16" s="85"/>
      <c r="TIW16" s="85"/>
      <c r="TIX16" s="85"/>
      <c r="TIY16" s="85"/>
      <c r="TIZ16" s="85"/>
      <c r="TJA16" s="85"/>
      <c r="TJB16" s="85"/>
      <c r="TJC16" s="85"/>
      <c r="TJD16" s="85"/>
      <c r="TJE16" s="85"/>
      <c r="TJF16" s="85"/>
      <c r="TJG16" s="85"/>
      <c r="TJH16" s="85"/>
      <c r="TJI16" s="85"/>
      <c r="TJJ16" s="85"/>
      <c r="TJK16" s="85"/>
      <c r="TJL16" s="85"/>
      <c r="TJM16" s="85"/>
      <c r="TJN16" s="85"/>
      <c r="TJO16" s="85"/>
      <c r="TJP16" s="85"/>
      <c r="TJQ16" s="85"/>
      <c r="TJR16" s="85"/>
      <c r="TJS16" s="85"/>
      <c r="TJT16" s="85"/>
      <c r="TJU16" s="85"/>
      <c r="TJV16" s="85"/>
      <c r="TJW16" s="85"/>
      <c r="TJX16" s="85"/>
      <c r="TJY16" s="85"/>
      <c r="TJZ16" s="85"/>
      <c r="TKA16" s="85"/>
      <c r="TKB16" s="85"/>
      <c r="TKC16" s="85"/>
      <c r="TKD16" s="85"/>
      <c r="TKE16" s="85"/>
      <c r="TKF16" s="85"/>
      <c r="TKG16" s="85"/>
      <c r="TKH16" s="85"/>
      <c r="TKI16" s="85"/>
      <c r="TKJ16" s="85"/>
      <c r="TKK16" s="85"/>
      <c r="TKL16" s="85"/>
      <c r="TKM16" s="85"/>
      <c r="TKN16" s="85"/>
      <c r="TKO16" s="85"/>
      <c r="TKP16" s="85"/>
      <c r="TKQ16" s="85"/>
      <c r="TKR16" s="85"/>
      <c r="TKS16" s="85"/>
      <c r="TKT16" s="85"/>
      <c r="TKU16" s="85"/>
      <c r="TKV16" s="85"/>
      <c r="TKW16" s="85"/>
      <c r="TKX16" s="85"/>
      <c r="TKY16" s="85"/>
      <c r="TKZ16" s="85"/>
      <c r="TLA16" s="85"/>
      <c r="TLB16" s="85"/>
      <c r="TLC16" s="85"/>
      <c r="TLD16" s="85"/>
      <c r="TLE16" s="85"/>
      <c r="TLF16" s="85"/>
      <c r="TLG16" s="85"/>
      <c r="TLH16" s="85"/>
      <c r="TLI16" s="85"/>
      <c r="TLJ16" s="85"/>
      <c r="TLK16" s="85"/>
      <c r="TLL16" s="85"/>
      <c r="TLM16" s="85"/>
      <c r="TLN16" s="85"/>
      <c r="TLO16" s="85"/>
      <c r="TLP16" s="85"/>
      <c r="TLQ16" s="85"/>
      <c r="TLR16" s="85"/>
      <c r="TLS16" s="85"/>
      <c r="TLT16" s="85"/>
      <c r="TLU16" s="85"/>
      <c r="TLV16" s="85"/>
      <c r="TLW16" s="85"/>
      <c r="TLX16" s="85"/>
      <c r="TLY16" s="85"/>
      <c r="TLZ16" s="85"/>
      <c r="TMA16" s="85"/>
      <c r="TMB16" s="85"/>
      <c r="TMC16" s="85"/>
      <c r="TMD16" s="85"/>
      <c r="TME16" s="85"/>
      <c r="TMF16" s="85"/>
      <c r="TMG16" s="85"/>
      <c r="TMH16" s="85"/>
      <c r="TMI16" s="85"/>
      <c r="TMJ16" s="85"/>
      <c r="TMK16" s="85"/>
      <c r="TML16" s="85"/>
      <c r="TMM16" s="85"/>
      <c r="TMN16" s="85"/>
      <c r="TMO16" s="85"/>
      <c r="TMP16" s="85"/>
      <c r="TMQ16" s="85"/>
      <c r="TMR16" s="85"/>
      <c r="TMS16" s="85"/>
      <c r="TMT16" s="85"/>
      <c r="TMU16" s="85"/>
      <c r="TMV16" s="85"/>
      <c r="TMW16" s="85"/>
      <c r="TMX16" s="85"/>
      <c r="TMY16" s="85"/>
      <c r="TMZ16" s="85"/>
      <c r="TNA16" s="85"/>
      <c r="TNB16" s="85"/>
      <c r="TNC16" s="85"/>
      <c r="TND16" s="85"/>
      <c r="TNE16" s="85"/>
      <c r="TNF16" s="85"/>
      <c r="TNG16" s="85"/>
      <c r="TNH16" s="85"/>
      <c r="TNI16" s="85"/>
      <c r="TNJ16" s="85"/>
      <c r="TNK16" s="85"/>
      <c r="TNL16" s="85"/>
      <c r="TNM16" s="85"/>
      <c r="TNN16" s="85"/>
      <c r="TNO16" s="85"/>
      <c r="TNP16" s="85"/>
      <c r="TNQ16" s="85"/>
      <c r="TNR16" s="85"/>
      <c r="TNS16" s="85"/>
      <c r="TNT16" s="85"/>
      <c r="TNU16" s="85"/>
      <c r="TNV16" s="85"/>
      <c r="TNW16" s="85"/>
      <c r="TNX16" s="85"/>
      <c r="TNY16" s="85"/>
      <c r="TNZ16" s="85"/>
      <c r="TOA16" s="85"/>
      <c r="TOB16" s="85"/>
      <c r="TOC16" s="85"/>
      <c r="TOD16" s="85"/>
      <c r="TOE16" s="85"/>
      <c r="TOF16" s="85"/>
      <c r="TOG16" s="85"/>
      <c r="TOH16" s="85"/>
      <c r="TOI16" s="85"/>
      <c r="TOJ16" s="85"/>
      <c r="TOK16" s="85"/>
      <c r="TOL16" s="85"/>
      <c r="TOM16" s="85"/>
      <c r="TON16" s="85"/>
      <c r="TOO16" s="85"/>
      <c r="TOP16" s="85"/>
      <c r="TOQ16" s="85"/>
      <c r="TOR16" s="85"/>
      <c r="TOS16" s="85"/>
      <c r="TOT16" s="85"/>
      <c r="TOU16" s="85"/>
      <c r="TOV16" s="85"/>
      <c r="TOW16" s="85"/>
      <c r="TOX16" s="85"/>
      <c r="TOY16" s="85"/>
      <c r="TOZ16" s="85"/>
      <c r="TPA16" s="85"/>
      <c r="TPB16" s="85"/>
      <c r="TPC16" s="85"/>
      <c r="TPD16" s="85"/>
      <c r="TPE16" s="85"/>
      <c r="TPF16" s="85"/>
      <c r="TPG16" s="85"/>
      <c r="TPH16" s="85"/>
      <c r="TPI16" s="85"/>
      <c r="TPJ16" s="85"/>
      <c r="TPK16" s="85"/>
      <c r="TPL16" s="85"/>
      <c r="TPM16" s="85"/>
      <c r="TPN16" s="85"/>
      <c r="TPO16" s="85"/>
      <c r="TPP16" s="85"/>
      <c r="TPQ16" s="85"/>
      <c r="TPR16" s="85"/>
      <c r="TPS16" s="85"/>
      <c r="TPT16" s="85"/>
      <c r="TPU16" s="85"/>
      <c r="TPV16" s="85"/>
      <c r="TPW16" s="85"/>
      <c r="TPX16" s="85"/>
      <c r="TPY16" s="85"/>
      <c r="TPZ16" s="85"/>
      <c r="TQA16" s="85"/>
      <c r="TQB16" s="85"/>
      <c r="TQC16" s="85"/>
      <c r="TQD16" s="85"/>
      <c r="TQE16" s="85"/>
      <c r="TQF16" s="85"/>
      <c r="TQG16" s="85"/>
      <c r="TQH16" s="85"/>
      <c r="TQI16" s="85"/>
      <c r="TQJ16" s="85"/>
      <c r="TQK16" s="85"/>
      <c r="TQL16" s="85"/>
      <c r="TQM16" s="85"/>
      <c r="TQN16" s="85"/>
      <c r="TQO16" s="85"/>
      <c r="TQP16" s="85"/>
      <c r="TQQ16" s="85"/>
      <c r="TQR16" s="85"/>
      <c r="TQS16" s="85"/>
      <c r="TQT16" s="85"/>
      <c r="TQU16" s="85"/>
      <c r="TQV16" s="85"/>
      <c r="TQW16" s="85"/>
      <c r="TQX16" s="85"/>
      <c r="TQY16" s="85"/>
      <c r="TQZ16" s="85"/>
      <c r="TRA16" s="85"/>
      <c r="TRB16" s="85"/>
      <c r="TRC16" s="85"/>
      <c r="TRD16" s="85"/>
      <c r="TRE16" s="85"/>
      <c r="TRF16" s="85"/>
      <c r="TRG16" s="85"/>
      <c r="TRH16" s="85"/>
      <c r="TRI16" s="85"/>
      <c r="TRJ16" s="85"/>
      <c r="TRK16" s="85"/>
      <c r="TRL16" s="85"/>
      <c r="TRM16" s="85"/>
      <c r="TRN16" s="85"/>
      <c r="TRO16" s="85"/>
      <c r="TRP16" s="85"/>
      <c r="TRQ16" s="85"/>
      <c r="TRR16" s="85"/>
      <c r="TRS16" s="85"/>
      <c r="TRT16" s="85"/>
      <c r="TRU16" s="85"/>
      <c r="TRV16" s="85"/>
      <c r="TRW16" s="85"/>
      <c r="TRX16" s="85"/>
      <c r="TRY16" s="85"/>
      <c r="TRZ16" s="85"/>
      <c r="TSA16" s="85"/>
      <c r="TSB16" s="85"/>
      <c r="TSC16" s="85"/>
      <c r="TSD16" s="85"/>
      <c r="TSE16" s="85"/>
      <c r="TSF16" s="85"/>
      <c r="TSG16" s="85"/>
      <c r="TSH16" s="85"/>
      <c r="TSI16" s="85"/>
      <c r="TSJ16" s="85"/>
      <c r="TSK16" s="85"/>
      <c r="TSL16" s="85"/>
      <c r="TSM16" s="85"/>
      <c r="TSN16" s="85"/>
      <c r="TSO16" s="85"/>
      <c r="TSP16" s="85"/>
      <c r="TSQ16" s="85"/>
      <c r="TSR16" s="85"/>
      <c r="TSS16" s="85"/>
      <c r="TST16" s="85"/>
      <c r="TSU16" s="85"/>
      <c r="TSV16" s="85"/>
      <c r="TSW16" s="85"/>
      <c r="TSX16" s="85"/>
      <c r="TSY16" s="85"/>
      <c r="TSZ16" s="85"/>
      <c r="TTA16" s="85"/>
      <c r="TTB16" s="85"/>
      <c r="TTC16" s="85"/>
      <c r="TTD16" s="85"/>
      <c r="TTE16" s="85"/>
      <c r="TTF16" s="85"/>
      <c r="TTG16" s="85"/>
      <c r="TTH16" s="85"/>
      <c r="TTI16" s="85"/>
      <c r="TTJ16" s="85"/>
      <c r="TTK16" s="85"/>
      <c r="TTL16" s="85"/>
      <c r="TTM16" s="85"/>
      <c r="TTN16" s="85"/>
      <c r="TTO16" s="85"/>
      <c r="TTP16" s="85"/>
      <c r="TTQ16" s="85"/>
      <c r="TTR16" s="85"/>
      <c r="TTS16" s="85"/>
      <c r="TTT16" s="85"/>
      <c r="TTU16" s="85"/>
      <c r="TTV16" s="85"/>
      <c r="TTW16" s="85"/>
      <c r="TTX16" s="85"/>
      <c r="TTY16" s="85"/>
      <c r="TTZ16" s="85"/>
      <c r="TUA16" s="85"/>
      <c r="TUB16" s="85"/>
      <c r="TUC16" s="85"/>
      <c r="TUD16" s="85"/>
      <c r="TUE16" s="85"/>
      <c r="TUF16" s="85"/>
      <c r="TUG16" s="85"/>
      <c r="TUH16" s="85"/>
      <c r="TUI16" s="85"/>
      <c r="TUJ16" s="85"/>
      <c r="TUK16" s="85"/>
      <c r="TUL16" s="85"/>
      <c r="TUM16" s="85"/>
      <c r="TUN16" s="85"/>
      <c r="TUO16" s="85"/>
      <c r="TUP16" s="85"/>
      <c r="TUQ16" s="85"/>
      <c r="TUR16" s="85"/>
      <c r="TUS16" s="85"/>
      <c r="TUT16" s="85"/>
      <c r="TUU16" s="85"/>
      <c r="TUV16" s="85"/>
      <c r="TUW16" s="85"/>
      <c r="TUX16" s="85"/>
      <c r="TUY16" s="85"/>
      <c r="TUZ16" s="85"/>
      <c r="TVA16" s="85"/>
      <c r="TVB16" s="85"/>
      <c r="TVC16" s="85"/>
      <c r="TVD16" s="85"/>
      <c r="TVE16" s="85"/>
      <c r="TVF16" s="85"/>
      <c r="TVG16" s="85"/>
      <c r="TVH16" s="85"/>
      <c r="TVI16" s="85"/>
      <c r="TVJ16" s="85"/>
      <c r="TVK16" s="85"/>
      <c r="TVL16" s="85"/>
      <c r="TVM16" s="85"/>
      <c r="TVN16" s="85"/>
      <c r="TVO16" s="85"/>
      <c r="TVP16" s="85"/>
      <c r="TVQ16" s="85"/>
      <c r="TVR16" s="85"/>
      <c r="TVS16" s="85"/>
      <c r="TVT16" s="85"/>
      <c r="TVU16" s="85"/>
      <c r="TVV16" s="85"/>
      <c r="TVW16" s="85"/>
      <c r="TVX16" s="85"/>
      <c r="TVY16" s="85"/>
      <c r="TVZ16" s="85"/>
      <c r="TWA16" s="85"/>
      <c r="TWB16" s="85"/>
      <c r="TWC16" s="85"/>
      <c r="TWD16" s="85"/>
      <c r="TWE16" s="85"/>
      <c r="TWF16" s="85"/>
      <c r="TWG16" s="85"/>
      <c r="TWH16" s="85"/>
      <c r="TWI16" s="85"/>
      <c r="TWJ16" s="85"/>
      <c r="TWK16" s="85"/>
      <c r="TWL16" s="85"/>
      <c r="TWM16" s="85"/>
      <c r="TWN16" s="85"/>
      <c r="TWO16" s="85"/>
      <c r="TWP16" s="85"/>
      <c r="TWQ16" s="85"/>
      <c r="TWR16" s="85"/>
      <c r="TWS16" s="85"/>
      <c r="TWT16" s="85"/>
      <c r="TWU16" s="85"/>
      <c r="TWV16" s="85"/>
      <c r="TWW16" s="85"/>
      <c r="TWX16" s="85"/>
      <c r="TWY16" s="85"/>
      <c r="TWZ16" s="85"/>
      <c r="TXA16" s="85"/>
      <c r="TXB16" s="85"/>
      <c r="TXC16" s="85"/>
      <c r="TXD16" s="85"/>
      <c r="TXE16" s="85"/>
      <c r="TXF16" s="85"/>
      <c r="TXG16" s="85"/>
      <c r="TXH16" s="85"/>
      <c r="TXI16" s="85"/>
      <c r="TXJ16" s="85"/>
      <c r="TXK16" s="85"/>
      <c r="TXL16" s="85"/>
      <c r="TXM16" s="85"/>
      <c r="TXN16" s="85"/>
      <c r="TXO16" s="85"/>
      <c r="TXP16" s="85"/>
      <c r="TXQ16" s="85"/>
      <c r="TXR16" s="85"/>
      <c r="TXS16" s="85"/>
      <c r="TXT16" s="85"/>
      <c r="TXU16" s="85"/>
      <c r="TXV16" s="85"/>
      <c r="TXW16" s="85"/>
      <c r="TXX16" s="85"/>
      <c r="TXY16" s="85"/>
      <c r="TXZ16" s="85"/>
      <c r="TYA16" s="85"/>
      <c r="TYB16" s="85"/>
      <c r="TYC16" s="85"/>
      <c r="TYD16" s="85"/>
      <c r="TYE16" s="85"/>
      <c r="TYF16" s="85"/>
      <c r="TYG16" s="85"/>
      <c r="TYH16" s="85"/>
      <c r="TYI16" s="85"/>
      <c r="TYJ16" s="85"/>
      <c r="TYK16" s="85"/>
      <c r="TYL16" s="85"/>
      <c r="TYM16" s="85"/>
      <c r="TYN16" s="85"/>
      <c r="TYO16" s="85"/>
      <c r="TYP16" s="85"/>
      <c r="TYQ16" s="85"/>
      <c r="TYR16" s="85"/>
      <c r="TYS16" s="85"/>
      <c r="TYT16" s="85"/>
      <c r="TYU16" s="85"/>
      <c r="TYV16" s="85"/>
      <c r="TYW16" s="85"/>
      <c r="TYX16" s="85"/>
      <c r="TYY16" s="85"/>
      <c r="TYZ16" s="85"/>
      <c r="TZA16" s="85"/>
      <c r="TZB16" s="85"/>
      <c r="TZC16" s="85"/>
      <c r="TZD16" s="85"/>
      <c r="TZE16" s="85"/>
      <c r="TZF16" s="85"/>
      <c r="TZG16" s="85"/>
      <c r="TZH16" s="85"/>
      <c r="TZI16" s="85"/>
      <c r="TZJ16" s="85"/>
      <c r="TZK16" s="85"/>
      <c r="TZL16" s="85"/>
      <c r="TZM16" s="85"/>
      <c r="TZN16" s="85"/>
      <c r="TZO16" s="85"/>
      <c r="TZP16" s="85"/>
      <c r="TZQ16" s="85"/>
      <c r="TZR16" s="85"/>
      <c r="TZS16" s="85"/>
      <c r="TZT16" s="85"/>
      <c r="TZU16" s="85"/>
      <c r="TZV16" s="85"/>
      <c r="TZW16" s="85"/>
      <c r="TZX16" s="85"/>
      <c r="TZY16" s="85"/>
      <c r="TZZ16" s="85"/>
      <c r="UAA16" s="85"/>
      <c r="UAB16" s="85"/>
      <c r="UAC16" s="85"/>
      <c r="UAD16" s="85"/>
      <c r="UAE16" s="85"/>
      <c r="UAF16" s="85"/>
      <c r="UAG16" s="85"/>
      <c r="UAH16" s="85"/>
      <c r="UAI16" s="85"/>
      <c r="UAJ16" s="85"/>
      <c r="UAK16" s="85"/>
      <c r="UAL16" s="85"/>
      <c r="UAM16" s="85"/>
      <c r="UAN16" s="85"/>
      <c r="UAO16" s="85"/>
      <c r="UAP16" s="85"/>
      <c r="UAQ16" s="85"/>
      <c r="UAR16" s="85"/>
      <c r="UAS16" s="85"/>
      <c r="UAT16" s="85"/>
      <c r="UAU16" s="85"/>
      <c r="UAV16" s="85"/>
      <c r="UAW16" s="85"/>
      <c r="UAX16" s="85"/>
      <c r="UAY16" s="85"/>
      <c r="UAZ16" s="85"/>
      <c r="UBA16" s="85"/>
      <c r="UBB16" s="85"/>
      <c r="UBC16" s="85"/>
      <c r="UBD16" s="85"/>
      <c r="UBE16" s="85"/>
      <c r="UBF16" s="85"/>
      <c r="UBG16" s="85"/>
      <c r="UBH16" s="85"/>
      <c r="UBI16" s="85"/>
      <c r="UBJ16" s="85"/>
      <c r="UBK16" s="85"/>
      <c r="UBL16" s="85"/>
      <c r="UBM16" s="85"/>
      <c r="UBN16" s="85"/>
      <c r="UBO16" s="85"/>
      <c r="UBP16" s="85"/>
      <c r="UBQ16" s="85"/>
      <c r="UBR16" s="85"/>
      <c r="UBS16" s="85"/>
      <c r="UBT16" s="85"/>
      <c r="UBU16" s="85"/>
      <c r="UBV16" s="85"/>
      <c r="UBW16" s="85"/>
      <c r="UBX16" s="85"/>
      <c r="UBY16" s="85"/>
      <c r="UBZ16" s="85"/>
      <c r="UCA16" s="85"/>
      <c r="UCB16" s="85"/>
      <c r="UCC16" s="85"/>
      <c r="UCD16" s="85"/>
      <c r="UCE16" s="85"/>
      <c r="UCF16" s="85"/>
      <c r="UCG16" s="85"/>
      <c r="UCH16" s="85"/>
      <c r="UCI16" s="85"/>
      <c r="UCJ16" s="85"/>
      <c r="UCK16" s="85"/>
      <c r="UCL16" s="85"/>
      <c r="UCM16" s="85"/>
      <c r="UCN16" s="85"/>
      <c r="UCO16" s="85"/>
      <c r="UCP16" s="85"/>
      <c r="UCQ16" s="85"/>
      <c r="UCR16" s="85"/>
      <c r="UCS16" s="85"/>
      <c r="UCT16" s="85"/>
      <c r="UCU16" s="85"/>
      <c r="UCV16" s="85"/>
      <c r="UCW16" s="85"/>
      <c r="UCX16" s="85"/>
      <c r="UCY16" s="85"/>
      <c r="UCZ16" s="85"/>
      <c r="UDA16" s="85"/>
      <c r="UDB16" s="85"/>
      <c r="UDC16" s="85"/>
      <c r="UDD16" s="85"/>
      <c r="UDE16" s="85"/>
      <c r="UDF16" s="85"/>
      <c r="UDG16" s="85"/>
      <c r="UDH16" s="85"/>
      <c r="UDI16" s="85"/>
      <c r="UDJ16" s="85"/>
      <c r="UDK16" s="85"/>
      <c r="UDL16" s="85"/>
      <c r="UDM16" s="85"/>
      <c r="UDN16" s="85"/>
      <c r="UDO16" s="85"/>
      <c r="UDP16" s="85"/>
      <c r="UDQ16" s="85"/>
      <c r="UDR16" s="85"/>
      <c r="UDS16" s="85"/>
      <c r="UDT16" s="85"/>
      <c r="UDU16" s="85"/>
      <c r="UDV16" s="85"/>
      <c r="UDW16" s="85"/>
      <c r="UDX16" s="85"/>
      <c r="UDY16" s="85"/>
      <c r="UDZ16" s="85"/>
      <c r="UEA16" s="85"/>
      <c r="UEB16" s="85"/>
      <c r="UEC16" s="85"/>
      <c r="UED16" s="85"/>
      <c r="UEE16" s="85"/>
      <c r="UEF16" s="85"/>
      <c r="UEG16" s="85"/>
      <c r="UEH16" s="85"/>
      <c r="UEI16" s="85"/>
      <c r="UEJ16" s="85"/>
      <c r="UEK16" s="85"/>
      <c r="UEL16" s="85"/>
      <c r="UEM16" s="85"/>
      <c r="UEN16" s="85"/>
      <c r="UEO16" s="85"/>
      <c r="UEP16" s="85"/>
      <c r="UEQ16" s="85"/>
      <c r="UER16" s="85"/>
      <c r="UES16" s="85"/>
      <c r="UET16" s="85"/>
      <c r="UEU16" s="85"/>
      <c r="UEV16" s="85"/>
      <c r="UEW16" s="85"/>
      <c r="UEX16" s="85"/>
      <c r="UEY16" s="85"/>
      <c r="UEZ16" s="85"/>
      <c r="UFA16" s="85"/>
      <c r="UFB16" s="85"/>
      <c r="UFC16" s="85"/>
      <c r="UFD16" s="85"/>
      <c r="UFE16" s="85"/>
      <c r="UFF16" s="85"/>
      <c r="UFG16" s="85"/>
      <c r="UFH16" s="85"/>
      <c r="UFI16" s="85"/>
      <c r="UFJ16" s="85"/>
      <c r="UFK16" s="85"/>
      <c r="UFL16" s="85"/>
      <c r="UFM16" s="85"/>
      <c r="UFN16" s="85"/>
      <c r="UFO16" s="85"/>
      <c r="UFP16" s="85"/>
      <c r="UFQ16" s="85"/>
      <c r="UFR16" s="85"/>
      <c r="UFS16" s="85"/>
      <c r="UFT16" s="85"/>
      <c r="UFU16" s="85"/>
      <c r="UFV16" s="85"/>
      <c r="UFW16" s="85"/>
      <c r="UFX16" s="85"/>
      <c r="UFY16" s="85"/>
      <c r="UFZ16" s="85"/>
      <c r="UGA16" s="85"/>
      <c r="UGB16" s="85"/>
      <c r="UGC16" s="85"/>
      <c r="UGD16" s="85"/>
      <c r="UGE16" s="85"/>
      <c r="UGF16" s="85"/>
      <c r="UGG16" s="85"/>
      <c r="UGH16" s="85"/>
      <c r="UGI16" s="85"/>
      <c r="UGJ16" s="85"/>
      <c r="UGK16" s="85"/>
      <c r="UGL16" s="85"/>
      <c r="UGM16" s="85"/>
      <c r="UGN16" s="85"/>
      <c r="UGO16" s="85"/>
      <c r="UGP16" s="85"/>
      <c r="UGQ16" s="85"/>
      <c r="UGR16" s="85"/>
      <c r="UGS16" s="85"/>
      <c r="UGT16" s="85"/>
      <c r="UGU16" s="85"/>
      <c r="UGV16" s="85"/>
      <c r="UGW16" s="85"/>
      <c r="UGX16" s="85"/>
      <c r="UGY16" s="85"/>
      <c r="UGZ16" s="85"/>
      <c r="UHA16" s="85"/>
      <c r="UHB16" s="85"/>
      <c r="UHC16" s="85"/>
      <c r="UHD16" s="85"/>
      <c r="UHE16" s="85"/>
      <c r="UHF16" s="85"/>
      <c r="UHG16" s="85"/>
      <c r="UHH16" s="85"/>
      <c r="UHI16" s="85"/>
      <c r="UHJ16" s="85"/>
      <c r="UHK16" s="85"/>
      <c r="UHL16" s="85"/>
      <c r="UHM16" s="85"/>
      <c r="UHN16" s="85"/>
      <c r="UHO16" s="85"/>
      <c r="UHP16" s="85"/>
      <c r="UHQ16" s="85"/>
      <c r="UHR16" s="85"/>
      <c r="UHS16" s="85"/>
      <c r="UHT16" s="85"/>
      <c r="UHU16" s="85"/>
      <c r="UHV16" s="85"/>
      <c r="UHW16" s="85"/>
      <c r="UHX16" s="85"/>
      <c r="UHY16" s="85"/>
      <c r="UHZ16" s="85"/>
      <c r="UIA16" s="85"/>
      <c r="UIB16" s="85"/>
      <c r="UIC16" s="85"/>
      <c r="UID16" s="85"/>
      <c r="UIE16" s="85"/>
      <c r="UIF16" s="85"/>
      <c r="UIG16" s="85"/>
      <c r="UIH16" s="85"/>
      <c r="UII16" s="85"/>
      <c r="UIJ16" s="85"/>
      <c r="UIK16" s="85"/>
      <c r="UIL16" s="85"/>
      <c r="UIM16" s="85"/>
      <c r="UIN16" s="85"/>
      <c r="UIO16" s="85"/>
      <c r="UIP16" s="85"/>
      <c r="UIQ16" s="85"/>
      <c r="UIR16" s="85"/>
      <c r="UIS16" s="85"/>
      <c r="UIT16" s="85"/>
      <c r="UIU16" s="85"/>
      <c r="UIV16" s="85"/>
      <c r="UIW16" s="85"/>
      <c r="UIX16" s="85"/>
      <c r="UIY16" s="85"/>
      <c r="UIZ16" s="85"/>
      <c r="UJA16" s="85"/>
      <c r="UJB16" s="85"/>
      <c r="UJC16" s="85"/>
      <c r="UJD16" s="85"/>
      <c r="UJE16" s="85"/>
      <c r="UJF16" s="85"/>
      <c r="UJG16" s="85"/>
      <c r="UJH16" s="85"/>
      <c r="UJI16" s="85"/>
      <c r="UJJ16" s="85"/>
      <c r="UJK16" s="85"/>
      <c r="UJL16" s="85"/>
      <c r="UJM16" s="85"/>
      <c r="UJN16" s="85"/>
      <c r="UJO16" s="85"/>
      <c r="UJP16" s="85"/>
      <c r="UJQ16" s="85"/>
      <c r="UJR16" s="85"/>
      <c r="UJS16" s="85"/>
      <c r="UJT16" s="85"/>
      <c r="UJU16" s="85"/>
      <c r="UJV16" s="85"/>
      <c r="UJW16" s="85"/>
      <c r="UJX16" s="85"/>
      <c r="UJY16" s="85"/>
      <c r="UJZ16" s="85"/>
      <c r="UKA16" s="85"/>
      <c r="UKB16" s="85"/>
      <c r="UKC16" s="85"/>
      <c r="UKD16" s="85"/>
      <c r="UKE16" s="85"/>
      <c r="UKF16" s="85"/>
      <c r="UKG16" s="85"/>
      <c r="UKH16" s="85"/>
      <c r="UKI16" s="85"/>
      <c r="UKJ16" s="85"/>
      <c r="UKK16" s="85"/>
      <c r="UKL16" s="85"/>
      <c r="UKM16" s="85"/>
      <c r="UKN16" s="85"/>
      <c r="UKO16" s="85"/>
      <c r="UKP16" s="85"/>
      <c r="UKQ16" s="85"/>
      <c r="UKR16" s="85"/>
      <c r="UKS16" s="85"/>
      <c r="UKT16" s="85"/>
      <c r="UKU16" s="85"/>
      <c r="UKV16" s="85"/>
      <c r="UKW16" s="85"/>
      <c r="UKX16" s="85"/>
      <c r="UKY16" s="85"/>
      <c r="UKZ16" s="85"/>
      <c r="ULA16" s="85"/>
      <c r="ULB16" s="85"/>
      <c r="ULC16" s="85"/>
      <c r="ULD16" s="85"/>
      <c r="ULE16" s="85"/>
      <c r="ULF16" s="85"/>
      <c r="ULG16" s="85"/>
      <c r="ULH16" s="85"/>
      <c r="ULI16" s="85"/>
      <c r="ULJ16" s="85"/>
      <c r="ULK16" s="85"/>
      <c r="ULL16" s="85"/>
      <c r="ULM16" s="85"/>
      <c r="ULN16" s="85"/>
      <c r="ULO16" s="85"/>
      <c r="ULP16" s="85"/>
      <c r="ULQ16" s="85"/>
      <c r="ULR16" s="85"/>
      <c r="ULS16" s="85"/>
      <c r="ULT16" s="85"/>
      <c r="ULU16" s="85"/>
      <c r="ULV16" s="85"/>
      <c r="ULW16" s="85"/>
      <c r="ULX16" s="85"/>
      <c r="ULY16" s="85"/>
      <c r="ULZ16" s="85"/>
      <c r="UMA16" s="85"/>
      <c r="UMB16" s="85"/>
      <c r="UMC16" s="85"/>
      <c r="UMD16" s="85"/>
      <c r="UME16" s="85"/>
      <c r="UMF16" s="85"/>
      <c r="UMG16" s="85"/>
      <c r="UMH16" s="85"/>
      <c r="UMI16" s="85"/>
      <c r="UMJ16" s="85"/>
      <c r="UMK16" s="85"/>
      <c r="UML16" s="85"/>
      <c r="UMM16" s="85"/>
      <c r="UMN16" s="85"/>
      <c r="UMO16" s="85"/>
      <c r="UMP16" s="85"/>
      <c r="UMQ16" s="85"/>
      <c r="UMR16" s="85"/>
      <c r="UMS16" s="85"/>
      <c r="UMT16" s="85"/>
      <c r="UMU16" s="85"/>
      <c r="UMV16" s="85"/>
      <c r="UMW16" s="85"/>
      <c r="UMX16" s="85"/>
      <c r="UMY16" s="85"/>
      <c r="UMZ16" s="85"/>
      <c r="UNA16" s="85"/>
      <c r="UNB16" s="85"/>
      <c r="UNC16" s="85"/>
      <c r="UND16" s="85"/>
      <c r="UNE16" s="85"/>
      <c r="UNF16" s="85"/>
      <c r="UNG16" s="85"/>
      <c r="UNH16" s="85"/>
      <c r="UNI16" s="85"/>
      <c r="UNJ16" s="85"/>
      <c r="UNK16" s="85"/>
      <c r="UNL16" s="85"/>
      <c r="UNM16" s="85"/>
      <c r="UNN16" s="85"/>
      <c r="UNO16" s="85"/>
      <c r="UNP16" s="85"/>
      <c r="UNQ16" s="85"/>
      <c r="UNR16" s="85"/>
      <c r="UNS16" s="85"/>
      <c r="UNT16" s="85"/>
      <c r="UNU16" s="85"/>
      <c r="UNV16" s="85"/>
      <c r="UNW16" s="85"/>
      <c r="UNX16" s="85"/>
      <c r="UNY16" s="85"/>
      <c r="UNZ16" s="85"/>
      <c r="UOA16" s="85"/>
      <c r="UOB16" s="85"/>
      <c r="UOC16" s="85"/>
      <c r="UOD16" s="85"/>
      <c r="UOE16" s="85"/>
      <c r="UOF16" s="85"/>
      <c r="UOG16" s="85"/>
      <c r="UOH16" s="85"/>
      <c r="UOI16" s="85"/>
      <c r="UOJ16" s="85"/>
      <c r="UOK16" s="85"/>
      <c r="UOL16" s="85"/>
      <c r="UOM16" s="85"/>
      <c r="UON16" s="85"/>
      <c r="UOO16" s="85"/>
      <c r="UOP16" s="85"/>
      <c r="UOQ16" s="85"/>
      <c r="UOR16" s="85"/>
      <c r="UOS16" s="85"/>
      <c r="UOT16" s="85"/>
      <c r="UOU16" s="85"/>
      <c r="UOV16" s="85"/>
      <c r="UOW16" s="85"/>
      <c r="UOX16" s="85"/>
      <c r="UOY16" s="85"/>
      <c r="UOZ16" s="85"/>
      <c r="UPA16" s="85"/>
      <c r="UPB16" s="85"/>
      <c r="UPC16" s="85"/>
      <c r="UPD16" s="85"/>
      <c r="UPE16" s="85"/>
      <c r="UPF16" s="85"/>
      <c r="UPG16" s="85"/>
      <c r="UPH16" s="85"/>
      <c r="UPI16" s="85"/>
      <c r="UPJ16" s="85"/>
      <c r="UPK16" s="85"/>
      <c r="UPL16" s="85"/>
      <c r="UPM16" s="85"/>
      <c r="UPN16" s="85"/>
      <c r="UPO16" s="85"/>
      <c r="UPP16" s="85"/>
      <c r="UPQ16" s="85"/>
      <c r="UPR16" s="85"/>
      <c r="UPS16" s="85"/>
      <c r="UPT16" s="85"/>
      <c r="UPU16" s="85"/>
      <c r="UPV16" s="85"/>
      <c r="UPW16" s="85"/>
      <c r="UPX16" s="85"/>
      <c r="UPY16" s="85"/>
      <c r="UPZ16" s="85"/>
      <c r="UQA16" s="85"/>
      <c r="UQB16" s="85"/>
      <c r="UQC16" s="85"/>
      <c r="UQD16" s="85"/>
      <c r="UQE16" s="85"/>
      <c r="UQF16" s="85"/>
      <c r="UQG16" s="85"/>
      <c r="UQH16" s="85"/>
      <c r="UQI16" s="85"/>
      <c r="UQJ16" s="85"/>
      <c r="UQK16" s="85"/>
      <c r="UQL16" s="85"/>
      <c r="UQM16" s="85"/>
      <c r="UQN16" s="85"/>
      <c r="UQO16" s="85"/>
      <c r="UQP16" s="85"/>
      <c r="UQQ16" s="85"/>
      <c r="UQR16" s="85"/>
      <c r="UQS16" s="85"/>
      <c r="UQT16" s="85"/>
      <c r="UQU16" s="85"/>
      <c r="UQV16" s="85"/>
      <c r="UQW16" s="85"/>
      <c r="UQX16" s="85"/>
      <c r="UQY16" s="85"/>
      <c r="UQZ16" s="85"/>
      <c r="URA16" s="85"/>
      <c r="URB16" s="85"/>
      <c r="URC16" s="85"/>
      <c r="URD16" s="85"/>
      <c r="URE16" s="85"/>
      <c r="URF16" s="85"/>
      <c r="URG16" s="85"/>
      <c r="URH16" s="85"/>
      <c r="URI16" s="85"/>
      <c r="URJ16" s="85"/>
      <c r="URK16" s="85"/>
      <c r="URL16" s="85"/>
      <c r="URM16" s="85"/>
      <c r="URN16" s="85"/>
      <c r="URO16" s="85"/>
      <c r="URP16" s="85"/>
      <c r="URQ16" s="85"/>
      <c r="URR16" s="85"/>
      <c r="URS16" s="85"/>
      <c r="URT16" s="85"/>
      <c r="URU16" s="85"/>
      <c r="URV16" s="85"/>
      <c r="URW16" s="85"/>
      <c r="URX16" s="85"/>
      <c r="URY16" s="85"/>
      <c r="URZ16" s="85"/>
      <c r="USA16" s="85"/>
      <c r="USB16" s="85"/>
      <c r="USC16" s="85"/>
      <c r="USD16" s="85"/>
      <c r="USE16" s="85"/>
      <c r="USF16" s="85"/>
      <c r="USG16" s="85"/>
      <c r="USH16" s="85"/>
      <c r="USI16" s="85"/>
      <c r="USJ16" s="85"/>
      <c r="USK16" s="85"/>
      <c r="USL16" s="85"/>
      <c r="USM16" s="85"/>
      <c r="USN16" s="85"/>
      <c r="USO16" s="85"/>
      <c r="USP16" s="85"/>
      <c r="USQ16" s="85"/>
      <c r="USR16" s="85"/>
      <c r="USS16" s="85"/>
      <c r="UST16" s="85"/>
      <c r="USU16" s="85"/>
      <c r="USV16" s="85"/>
      <c r="USW16" s="85"/>
      <c r="USX16" s="85"/>
      <c r="USY16" s="85"/>
      <c r="USZ16" s="85"/>
      <c r="UTA16" s="85"/>
      <c r="UTB16" s="85"/>
      <c r="UTC16" s="85"/>
      <c r="UTD16" s="85"/>
      <c r="UTE16" s="85"/>
      <c r="UTF16" s="85"/>
      <c r="UTG16" s="85"/>
      <c r="UTH16" s="85"/>
      <c r="UTI16" s="85"/>
      <c r="UTJ16" s="85"/>
      <c r="UTK16" s="85"/>
      <c r="UTL16" s="85"/>
      <c r="UTM16" s="85"/>
      <c r="UTN16" s="85"/>
      <c r="UTO16" s="85"/>
      <c r="UTP16" s="85"/>
      <c r="UTQ16" s="85"/>
      <c r="UTR16" s="85"/>
      <c r="UTS16" s="85"/>
      <c r="UTT16" s="85"/>
      <c r="UTU16" s="85"/>
      <c r="UTV16" s="85"/>
      <c r="UTW16" s="85"/>
      <c r="UTX16" s="85"/>
      <c r="UTY16" s="85"/>
      <c r="UTZ16" s="85"/>
      <c r="UUA16" s="85"/>
      <c r="UUB16" s="85"/>
      <c r="UUC16" s="85"/>
      <c r="UUD16" s="85"/>
      <c r="UUE16" s="85"/>
      <c r="UUF16" s="85"/>
      <c r="UUG16" s="85"/>
      <c r="UUH16" s="85"/>
      <c r="UUI16" s="85"/>
      <c r="UUJ16" s="85"/>
      <c r="UUK16" s="85"/>
      <c r="UUL16" s="85"/>
      <c r="UUM16" s="85"/>
      <c r="UUN16" s="85"/>
      <c r="UUO16" s="85"/>
      <c r="UUP16" s="85"/>
      <c r="UUQ16" s="85"/>
      <c r="UUR16" s="85"/>
      <c r="UUS16" s="85"/>
      <c r="UUT16" s="85"/>
      <c r="UUU16" s="85"/>
      <c r="UUV16" s="85"/>
      <c r="UUW16" s="85"/>
      <c r="UUX16" s="85"/>
      <c r="UUY16" s="85"/>
      <c r="UUZ16" s="85"/>
      <c r="UVA16" s="85"/>
      <c r="UVB16" s="85"/>
      <c r="UVC16" s="85"/>
      <c r="UVD16" s="85"/>
      <c r="UVE16" s="85"/>
      <c r="UVF16" s="85"/>
      <c r="UVG16" s="85"/>
      <c r="UVH16" s="85"/>
      <c r="UVI16" s="85"/>
      <c r="UVJ16" s="85"/>
      <c r="UVK16" s="85"/>
      <c r="UVL16" s="85"/>
      <c r="UVM16" s="85"/>
      <c r="UVN16" s="85"/>
      <c r="UVO16" s="85"/>
      <c r="UVP16" s="85"/>
      <c r="UVQ16" s="85"/>
      <c r="UVR16" s="85"/>
      <c r="UVS16" s="85"/>
      <c r="UVT16" s="85"/>
      <c r="UVU16" s="85"/>
      <c r="UVV16" s="85"/>
      <c r="UVW16" s="85"/>
      <c r="UVX16" s="85"/>
      <c r="UVY16" s="85"/>
      <c r="UVZ16" s="85"/>
      <c r="UWA16" s="85"/>
      <c r="UWB16" s="85"/>
      <c r="UWC16" s="85"/>
      <c r="UWD16" s="85"/>
      <c r="UWE16" s="85"/>
      <c r="UWF16" s="85"/>
      <c r="UWG16" s="85"/>
      <c r="UWH16" s="85"/>
      <c r="UWI16" s="85"/>
      <c r="UWJ16" s="85"/>
      <c r="UWK16" s="85"/>
      <c r="UWL16" s="85"/>
      <c r="UWM16" s="85"/>
      <c r="UWN16" s="85"/>
      <c r="UWO16" s="85"/>
      <c r="UWP16" s="85"/>
      <c r="UWQ16" s="85"/>
      <c r="UWR16" s="85"/>
      <c r="UWS16" s="85"/>
      <c r="UWT16" s="85"/>
      <c r="UWU16" s="85"/>
      <c r="UWV16" s="85"/>
      <c r="UWW16" s="85"/>
      <c r="UWX16" s="85"/>
      <c r="UWY16" s="85"/>
      <c r="UWZ16" s="85"/>
      <c r="UXA16" s="85"/>
      <c r="UXB16" s="85"/>
      <c r="UXC16" s="85"/>
      <c r="UXD16" s="85"/>
      <c r="UXE16" s="85"/>
      <c r="UXF16" s="85"/>
      <c r="UXG16" s="85"/>
      <c r="UXH16" s="85"/>
      <c r="UXI16" s="85"/>
      <c r="UXJ16" s="85"/>
      <c r="UXK16" s="85"/>
      <c r="UXL16" s="85"/>
      <c r="UXM16" s="85"/>
      <c r="UXN16" s="85"/>
      <c r="UXO16" s="85"/>
      <c r="UXP16" s="85"/>
      <c r="UXQ16" s="85"/>
      <c r="UXR16" s="85"/>
      <c r="UXS16" s="85"/>
      <c r="UXT16" s="85"/>
      <c r="UXU16" s="85"/>
      <c r="UXV16" s="85"/>
      <c r="UXW16" s="85"/>
      <c r="UXX16" s="85"/>
      <c r="UXY16" s="85"/>
      <c r="UXZ16" s="85"/>
      <c r="UYA16" s="85"/>
      <c r="UYB16" s="85"/>
      <c r="UYC16" s="85"/>
      <c r="UYD16" s="85"/>
      <c r="UYE16" s="85"/>
      <c r="UYF16" s="85"/>
      <c r="UYG16" s="85"/>
      <c r="UYH16" s="85"/>
      <c r="UYI16" s="85"/>
      <c r="UYJ16" s="85"/>
      <c r="UYK16" s="85"/>
      <c r="UYL16" s="85"/>
      <c r="UYM16" s="85"/>
      <c r="UYN16" s="85"/>
      <c r="UYO16" s="85"/>
      <c r="UYP16" s="85"/>
      <c r="UYQ16" s="85"/>
      <c r="UYR16" s="85"/>
      <c r="UYS16" s="85"/>
      <c r="UYT16" s="85"/>
      <c r="UYU16" s="85"/>
      <c r="UYV16" s="85"/>
      <c r="UYW16" s="85"/>
      <c r="UYX16" s="85"/>
      <c r="UYY16" s="85"/>
      <c r="UYZ16" s="85"/>
      <c r="UZA16" s="85"/>
      <c r="UZB16" s="85"/>
      <c r="UZC16" s="85"/>
      <c r="UZD16" s="85"/>
      <c r="UZE16" s="85"/>
      <c r="UZF16" s="85"/>
      <c r="UZG16" s="85"/>
      <c r="UZH16" s="85"/>
      <c r="UZI16" s="85"/>
      <c r="UZJ16" s="85"/>
      <c r="UZK16" s="85"/>
      <c r="UZL16" s="85"/>
      <c r="UZM16" s="85"/>
      <c r="UZN16" s="85"/>
      <c r="UZO16" s="85"/>
      <c r="UZP16" s="85"/>
      <c r="UZQ16" s="85"/>
      <c r="UZR16" s="85"/>
      <c r="UZS16" s="85"/>
      <c r="UZT16" s="85"/>
      <c r="UZU16" s="85"/>
      <c r="UZV16" s="85"/>
      <c r="UZW16" s="85"/>
      <c r="UZX16" s="85"/>
      <c r="UZY16" s="85"/>
      <c r="UZZ16" s="85"/>
      <c r="VAA16" s="85"/>
      <c r="VAB16" s="85"/>
      <c r="VAC16" s="85"/>
      <c r="VAD16" s="85"/>
      <c r="VAE16" s="85"/>
      <c r="VAF16" s="85"/>
      <c r="VAG16" s="85"/>
      <c r="VAH16" s="85"/>
      <c r="VAI16" s="85"/>
      <c r="VAJ16" s="85"/>
      <c r="VAK16" s="85"/>
      <c r="VAL16" s="85"/>
      <c r="VAM16" s="85"/>
      <c r="VAN16" s="85"/>
      <c r="VAO16" s="85"/>
      <c r="VAP16" s="85"/>
      <c r="VAQ16" s="85"/>
      <c r="VAR16" s="85"/>
      <c r="VAS16" s="85"/>
      <c r="VAT16" s="85"/>
      <c r="VAU16" s="85"/>
      <c r="VAV16" s="85"/>
      <c r="VAW16" s="85"/>
      <c r="VAX16" s="85"/>
      <c r="VAY16" s="85"/>
      <c r="VAZ16" s="85"/>
      <c r="VBA16" s="85"/>
      <c r="VBB16" s="85"/>
      <c r="VBC16" s="85"/>
      <c r="VBD16" s="85"/>
      <c r="VBE16" s="85"/>
      <c r="VBF16" s="85"/>
      <c r="VBG16" s="85"/>
      <c r="VBH16" s="85"/>
      <c r="VBI16" s="85"/>
      <c r="VBJ16" s="85"/>
      <c r="VBK16" s="85"/>
      <c r="VBL16" s="85"/>
      <c r="VBM16" s="85"/>
      <c r="VBN16" s="85"/>
      <c r="VBO16" s="85"/>
      <c r="VBP16" s="85"/>
      <c r="VBQ16" s="85"/>
      <c r="VBR16" s="85"/>
      <c r="VBS16" s="85"/>
      <c r="VBT16" s="85"/>
      <c r="VBU16" s="85"/>
      <c r="VBV16" s="85"/>
      <c r="VBW16" s="85"/>
      <c r="VBX16" s="85"/>
      <c r="VBY16" s="85"/>
      <c r="VBZ16" s="85"/>
      <c r="VCA16" s="85"/>
      <c r="VCB16" s="85"/>
      <c r="VCC16" s="85"/>
      <c r="VCD16" s="85"/>
      <c r="VCE16" s="85"/>
      <c r="VCF16" s="85"/>
      <c r="VCG16" s="85"/>
      <c r="VCH16" s="85"/>
      <c r="VCI16" s="85"/>
      <c r="VCJ16" s="85"/>
      <c r="VCK16" s="85"/>
      <c r="VCL16" s="85"/>
      <c r="VCM16" s="85"/>
      <c r="VCN16" s="85"/>
      <c r="VCO16" s="85"/>
      <c r="VCP16" s="85"/>
      <c r="VCQ16" s="85"/>
      <c r="VCR16" s="85"/>
      <c r="VCS16" s="85"/>
      <c r="VCT16" s="85"/>
      <c r="VCU16" s="85"/>
      <c r="VCV16" s="85"/>
      <c r="VCW16" s="85"/>
      <c r="VCX16" s="85"/>
      <c r="VCY16" s="85"/>
      <c r="VCZ16" s="85"/>
      <c r="VDA16" s="85"/>
      <c r="VDB16" s="85"/>
      <c r="VDC16" s="85"/>
      <c r="VDD16" s="85"/>
      <c r="VDE16" s="85"/>
      <c r="VDF16" s="85"/>
      <c r="VDG16" s="85"/>
      <c r="VDH16" s="85"/>
      <c r="VDI16" s="85"/>
      <c r="VDJ16" s="85"/>
      <c r="VDK16" s="85"/>
      <c r="VDL16" s="85"/>
      <c r="VDM16" s="85"/>
      <c r="VDN16" s="85"/>
      <c r="VDO16" s="85"/>
      <c r="VDP16" s="85"/>
      <c r="VDQ16" s="85"/>
      <c r="VDR16" s="85"/>
      <c r="VDS16" s="85"/>
      <c r="VDT16" s="85"/>
      <c r="VDU16" s="85"/>
      <c r="VDV16" s="85"/>
      <c r="VDW16" s="85"/>
      <c r="VDX16" s="85"/>
      <c r="VDY16" s="85"/>
      <c r="VDZ16" s="85"/>
      <c r="VEA16" s="85"/>
      <c r="VEB16" s="85"/>
      <c r="VEC16" s="85"/>
      <c r="VED16" s="85"/>
      <c r="VEE16" s="85"/>
      <c r="VEF16" s="85"/>
      <c r="VEG16" s="85"/>
      <c r="VEH16" s="85"/>
      <c r="VEI16" s="85"/>
      <c r="VEJ16" s="85"/>
      <c r="VEK16" s="85"/>
      <c r="VEL16" s="85"/>
      <c r="VEM16" s="85"/>
      <c r="VEN16" s="85"/>
      <c r="VEO16" s="85"/>
      <c r="VEP16" s="85"/>
      <c r="VEQ16" s="85"/>
      <c r="VER16" s="85"/>
      <c r="VES16" s="85"/>
      <c r="VET16" s="85"/>
      <c r="VEU16" s="85"/>
      <c r="VEV16" s="85"/>
      <c r="VEW16" s="85"/>
      <c r="VEX16" s="85"/>
      <c r="VEY16" s="85"/>
      <c r="VEZ16" s="85"/>
      <c r="VFA16" s="85"/>
      <c r="VFB16" s="85"/>
      <c r="VFC16" s="85"/>
      <c r="VFD16" s="85"/>
      <c r="VFE16" s="85"/>
      <c r="VFF16" s="85"/>
      <c r="VFG16" s="85"/>
      <c r="VFH16" s="85"/>
      <c r="VFI16" s="85"/>
      <c r="VFJ16" s="85"/>
      <c r="VFK16" s="85"/>
      <c r="VFL16" s="85"/>
      <c r="VFM16" s="85"/>
      <c r="VFN16" s="85"/>
      <c r="VFO16" s="85"/>
      <c r="VFP16" s="85"/>
      <c r="VFQ16" s="85"/>
      <c r="VFR16" s="85"/>
      <c r="VFS16" s="85"/>
      <c r="VFT16" s="85"/>
      <c r="VFU16" s="85"/>
      <c r="VFV16" s="85"/>
      <c r="VFW16" s="85"/>
      <c r="VFX16" s="85"/>
      <c r="VFY16" s="85"/>
      <c r="VFZ16" s="85"/>
      <c r="VGA16" s="85"/>
      <c r="VGB16" s="85"/>
      <c r="VGC16" s="85"/>
      <c r="VGD16" s="85"/>
      <c r="VGE16" s="85"/>
      <c r="VGF16" s="85"/>
      <c r="VGG16" s="85"/>
      <c r="VGH16" s="85"/>
      <c r="VGI16" s="85"/>
      <c r="VGJ16" s="85"/>
      <c r="VGK16" s="85"/>
      <c r="VGL16" s="85"/>
      <c r="VGM16" s="85"/>
      <c r="VGN16" s="85"/>
      <c r="VGO16" s="85"/>
      <c r="VGP16" s="85"/>
      <c r="VGQ16" s="85"/>
      <c r="VGR16" s="85"/>
      <c r="VGS16" s="85"/>
      <c r="VGT16" s="85"/>
      <c r="VGU16" s="85"/>
      <c r="VGV16" s="85"/>
      <c r="VGW16" s="85"/>
      <c r="VGX16" s="85"/>
      <c r="VGY16" s="85"/>
      <c r="VGZ16" s="85"/>
      <c r="VHA16" s="85"/>
      <c r="VHB16" s="85"/>
      <c r="VHC16" s="85"/>
      <c r="VHD16" s="85"/>
      <c r="VHE16" s="85"/>
      <c r="VHF16" s="85"/>
      <c r="VHG16" s="85"/>
      <c r="VHH16" s="85"/>
      <c r="VHI16" s="85"/>
      <c r="VHJ16" s="85"/>
      <c r="VHK16" s="85"/>
      <c r="VHL16" s="85"/>
      <c r="VHM16" s="85"/>
      <c r="VHN16" s="85"/>
      <c r="VHO16" s="85"/>
      <c r="VHP16" s="85"/>
      <c r="VHQ16" s="85"/>
      <c r="VHR16" s="85"/>
      <c r="VHS16" s="85"/>
      <c r="VHT16" s="85"/>
      <c r="VHU16" s="85"/>
      <c r="VHV16" s="85"/>
      <c r="VHW16" s="85"/>
      <c r="VHX16" s="85"/>
      <c r="VHY16" s="85"/>
      <c r="VHZ16" s="85"/>
      <c r="VIA16" s="85"/>
      <c r="VIB16" s="85"/>
      <c r="VIC16" s="85"/>
      <c r="VID16" s="85"/>
      <c r="VIE16" s="85"/>
      <c r="VIF16" s="85"/>
      <c r="VIG16" s="85"/>
      <c r="VIH16" s="85"/>
      <c r="VII16" s="85"/>
      <c r="VIJ16" s="85"/>
      <c r="VIK16" s="85"/>
      <c r="VIL16" s="85"/>
      <c r="VIM16" s="85"/>
      <c r="VIN16" s="85"/>
      <c r="VIO16" s="85"/>
      <c r="VIP16" s="85"/>
      <c r="VIQ16" s="85"/>
      <c r="VIR16" s="85"/>
      <c r="VIS16" s="85"/>
      <c r="VIT16" s="85"/>
      <c r="VIU16" s="85"/>
      <c r="VIV16" s="85"/>
      <c r="VIW16" s="85"/>
      <c r="VIX16" s="85"/>
      <c r="VIY16" s="85"/>
      <c r="VIZ16" s="85"/>
      <c r="VJA16" s="85"/>
      <c r="VJB16" s="85"/>
      <c r="VJC16" s="85"/>
      <c r="VJD16" s="85"/>
      <c r="VJE16" s="85"/>
      <c r="VJF16" s="85"/>
      <c r="VJG16" s="85"/>
      <c r="VJH16" s="85"/>
      <c r="VJI16" s="85"/>
      <c r="VJJ16" s="85"/>
      <c r="VJK16" s="85"/>
      <c r="VJL16" s="85"/>
      <c r="VJM16" s="85"/>
      <c r="VJN16" s="85"/>
      <c r="VJO16" s="85"/>
      <c r="VJP16" s="85"/>
      <c r="VJQ16" s="85"/>
      <c r="VJR16" s="85"/>
      <c r="VJS16" s="85"/>
      <c r="VJT16" s="85"/>
      <c r="VJU16" s="85"/>
      <c r="VJV16" s="85"/>
      <c r="VJW16" s="85"/>
      <c r="VJX16" s="85"/>
      <c r="VJY16" s="85"/>
      <c r="VJZ16" s="85"/>
      <c r="VKA16" s="85"/>
      <c r="VKB16" s="85"/>
      <c r="VKC16" s="85"/>
      <c r="VKD16" s="85"/>
      <c r="VKE16" s="85"/>
      <c r="VKF16" s="85"/>
      <c r="VKG16" s="85"/>
      <c r="VKH16" s="85"/>
      <c r="VKI16" s="85"/>
      <c r="VKJ16" s="85"/>
      <c r="VKK16" s="85"/>
      <c r="VKL16" s="85"/>
      <c r="VKM16" s="85"/>
      <c r="VKN16" s="85"/>
      <c r="VKO16" s="85"/>
      <c r="VKP16" s="85"/>
      <c r="VKQ16" s="85"/>
      <c r="VKR16" s="85"/>
      <c r="VKS16" s="85"/>
      <c r="VKT16" s="85"/>
      <c r="VKU16" s="85"/>
      <c r="VKV16" s="85"/>
      <c r="VKW16" s="85"/>
      <c r="VKX16" s="85"/>
      <c r="VKY16" s="85"/>
      <c r="VKZ16" s="85"/>
      <c r="VLA16" s="85"/>
      <c r="VLB16" s="85"/>
      <c r="VLC16" s="85"/>
      <c r="VLD16" s="85"/>
      <c r="VLE16" s="85"/>
      <c r="VLF16" s="85"/>
      <c r="VLG16" s="85"/>
      <c r="VLH16" s="85"/>
      <c r="VLI16" s="85"/>
      <c r="VLJ16" s="85"/>
      <c r="VLK16" s="85"/>
      <c r="VLL16" s="85"/>
      <c r="VLM16" s="85"/>
      <c r="VLN16" s="85"/>
      <c r="VLO16" s="85"/>
      <c r="VLP16" s="85"/>
      <c r="VLQ16" s="85"/>
      <c r="VLR16" s="85"/>
      <c r="VLS16" s="85"/>
      <c r="VLT16" s="85"/>
      <c r="VLU16" s="85"/>
      <c r="VLV16" s="85"/>
      <c r="VLW16" s="85"/>
      <c r="VLX16" s="85"/>
      <c r="VLY16" s="85"/>
      <c r="VLZ16" s="85"/>
      <c r="VMA16" s="85"/>
      <c r="VMB16" s="85"/>
      <c r="VMC16" s="85"/>
      <c r="VMD16" s="85"/>
      <c r="VME16" s="85"/>
      <c r="VMF16" s="85"/>
      <c r="VMG16" s="85"/>
      <c r="VMH16" s="85"/>
      <c r="VMI16" s="85"/>
      <c r="VMJ16" s="85"/>
      <c r="VMK16" s="85"/>
      <c r="VML16" s="85"/>
      <c r="VMM16" s="85"/>
      <c r="VMN16" s="85"/>
      <c r="VMO16" s="85"/>
      <c r="VMP16" s="85"/>
      <c r="VMQ16" s="85"/>
      <c r="VMR16" s="85"/>
      <c r="VMS16" s="85"/>
      <c r="VMT16" s="85"/>
      <c r="VMU16" s="85"/>
      <c r="VMV16" s="85"/>
      <c r="VMW16" s="85"/>
      <c r="VMX16" s="85"/>
      <c r="VMY16" s="85"/>
      <c r="VMZ16" s="85"/>
      <c r="VNA16" s="85"/>
      <c r="VNB16" s="85"/>
      <c r="VNC16" s="85"/>
      <c r="VND16" s="85"/>
      <c r="VNE16" s="85"/>
      <c r="VNF16" s="85"/>
      <c r="VNG16" s="85"/>
      <c r="VNH16" s="85"/>
      <c r="VNI16" s="85"/>
      <c r="VNJ16" s="85"/>
      <c r="VNK16" s="85"/>
      <c r="VNL16" s="85"/>
      <c r="VNM16" s="85"/>
      <c r="VNN16" s="85"/>
      <c r="VNO16" s="85"/>
      <c r="VNP16" s="85"/>
      <c r="VNQ16" s="85"/>
      <c r="VNR16" s="85"/>
      <c r="VNS16" s="85"/>
      <c r="VNT16" s="85"/>
      <c r="VNU16" s="85"/>
      <c r="VNV16" s="85"/>
      <c r="VNW16" s="85"/>
      <c r="VNX16" s="85"/>
      <c r="VNY16" s="85"/>
      <c r="VNZ16" s="85"/>
      <c r="VOA16" s="85"/>
      <c r="VOB16" s="85"/>
      <c r="VOC16" s="85"/>
      <c r="VOD16" s="85"/>
      <c r="VOE16" s="85"/>
      <c r="VOF16" s="85"/>
      <c r="VOG16" s="85"/>
      <c r="VOH16" s="85"/>
      <c r="VOI16" s="85"/>
      <c r="VOJ16" s="85"/>
      <c r="VOK16" s="85"/>
      <c r="VOL16" s="85"/>
      <c r="VOM16" s="85"/>
      <c r="VON16" s="85"/>
      <c r="VOO16" s="85"/>
      <c r="VOP16" s="85"/>
      <c r="VOQ16" s="85"/>
      <c r="VOR16" s="85"/>
      <c r="VOS16" s="85"/>
      <c r="VOT16" s="85"/>
      <c r="VOU16" s="85"/>
      <c r="VOV16" s="85"/>
      <c r="VOW16" s="85"/>
      <c r="VOX16" s="85"/>
      <c r="VOY16" s="85"/>
      <c r="VOZ16" s="85"/>
      <c r="VPA16" s="85"/>
      <c r="VPB16" s="85"/>
      <c r="VPC16" s="85"/>
      <c r="VPD16" s="85"/>
      <c r="VPE16" s="85"/>
      <c r="VPF16" s="85"/>
      <c r="VPG16" s="85"/>
      <c r="VPH16" s="85"/>
      <c r="VPI16" s="85"/>
      <c r="VPJ16" s="85"/>
      <c r="VPK16" s="85"/>
      <c r="VPL16" s="85"/>
      <c r="VPM16" s="85"/>
      <c r="VPN16" s="85"/>
      <c r="VPO16" s="85"/>
      <c r="VPP16" s="85"/>
      <c r="VPQ16" s="85"/>
      <c r="VPR16" s="85"/>
      <c r="VPS16" s="85"/>
      <c r="VPT16" s="85"/>
      <c r="VPU16" s="85"/>
      <c r="VPV16" s="85"/>
      <c r="VPW16" s="85"/>
      <c r="VPX16" s="85"/>
      <c r="VPY16" s="85"/>
      <c r="VPZ16" s="85"/>
      <c r="VQA16" s="85"/>
      <c r="VQB16" s="85"/>
      <c r="VQC16" s="85"/>
      <c r="VQD16" s="85"/>
      <c r="VQE16" s="85"/>
      <c r="VQF16" s="85"/>
      <c r="VQG16" s="85"/>
      <c r="VQH16" s="85"/>
      <c r="VQI16" s="85"/>
      <c r="VQJ16" s="85"/>
      <c r="VQK16" s="85"/>
      <c r="VQL16" s="85"/>
      <c r="VQM16" s="85"/>
      <c r="VQN16" s="85"/>
      <c r="VQO16" s="85"/>
      <c r="VQP16" s="85"/>
      <c r="VQQ16" s="85"/>
      <c r="VQR16" s="85"/>
      <c r="VQS16" s="85"/>
      <c r="VQT16" s="85"/>
      <c r="VQU16" s="85"/>
      <c r="VQV16" s="85"/>
      <c r="VQW16" s="85"/>
      <c r="VQX16" s="85"/>
      <c r="VQY16" s="85"/>
      <c r="VQZ16" s="85"/>
      <c r="VRA16" s="85"/>
      <c r="VRB16" s="85"/>
      <c r="VRC16" s="85"/>
      <c r="VRD16" s="85"/>
      <c r="VRE16" s="85"/>
      <c r="VRF16" s="85"/>
      <c r="VRG16" s="85"/>
      <c r="VRH16" s="85"/>
      <c r="VRI16" s="85"/>
      <c r="VRJ16" s="85"/>
      <c r="VRK16" s="85"/>
      <c r="VRL16" s="85"/>
      <c r="VRM16" s="85"/>
      <c r="VRN16" s="85"/>
      <c r="VRO16" s="85"/>
      <c r="VRP16" s="85"/>
      <c r="VRQ16" s="85"/>
      <c r="VRR16" s="85"/>
      <c r="VRS16" s="85"/>
      <c r="VRT16" s="85"/>
      <c r="VRU16" s="85"/>
      <c r="VRV16" s="85"/>
      <c r="VRW16" s="85"/>
      <c r="VRX16" s="85"/>
      <c r="VRY16" s="85"/>
      <c r="VRZ16" s="85"/>
      <c r="VSA16" s="85"/>
      <c r="VSB16" s="85"/>
      <c r="VSC16" s="85"/>
      <c r="VSD16" s="85"/>
      <c r="VSE16" s="85"/>
      <c r="VSF16" s="85"/>
      <c r="VSG16" s="85"/>
      <c r="VSH16" s="85"/>
      <c r="VSI16" s="85"/>
      <c r="VSJ16" s="85"/>
      <c r="VSK16" s="85"/>
      <c r="VSL16" s="85"/>
      <c r="VSM16" s="85"/>
      <c r="VSN16" s="85"/>
      <c r="VSO16" s="85"/>
      <c r="VSP16" s="85"/>
      <c r="VSQ16" s="85"/>
      <c r="VSR16" s="85"/>
      <c r="VSS16" s="85"/>
      <c r="VST16" s="85"/>
      <c r="VSU16" s="85"/>
      <c r="VSV16" s="85"/>
      <c r="VSW16" s="85"/>
      <c r="VSX16" s="85"/>
      <c r="VSY16" s="85"/>
      <c r="VSZ16" s="85"/>
      <c r="VTA16" s="85"/>
      <c r="VTB16" s="85"/>
      <c r="VTC16" s="85"/>
      <c r="VTD16" s="85"/>
      <c r="VTE16" s="85"/>
      <c r="VTF16" s="85"/>
      <c r="VTG16" s="85"/>
      <c r="VTH16" s="85"/>
      <c r="VTI16" s="85"/>
      <c r="VTJ16" s="85"/>
      <c r="VTK16" s="85"/>
      <c r="VTL16" s="85"/>
      <c r="VTM16" s="85"/>
      <c r="VTN16" s="85"/>
      <c r="VTO16" s="85"/>
      <c r="VTP16" s="85"/>
      <c r="VTQ16" s="85"/>
      <c r="VTR16" s="85"/>
      <c r="VTS16" s="85"/>
      <c r="VTT16" s="85"/>
      <c r="VTU16" s="85"/>
      <c r="VTV16" s="85"/>
      <c r="VTW16" s="85"/>
      <c r="VTX16" s="85"/>
      <c r="VTY16" s="85"/>
      <c r="VTZ16" s="85"/>
      <c r="VUA16" s="85"/>
      <c r="VUB16" s="85"/>
      <c r="VUC16" s="85"/>
      <c r="VUD16" s="85"/>
      <c r="VUE16" s="85"/>
      <c r="VUF16" s="85"/>
      <c r="VUG16" s="85"/>
      <c r="VUH16" s="85"/>
      <c r="VUI16" s="85"/>
      <c r="VUJ16" s="85"/>
      <c r="VUK16" s="85"/>
      <c r="VUL16" s="85"/>
      <c r="VUM16" s="85"/>
      <c r="VUN16" s="85"/>
      <c r="VUO16" s="85"/>
      <c r="VUP16" s="85"/>
      <c r="VUQ16" s="85"/>
      <c r="VUR16" s="85"/>
      <c r="VUS16" s="85"/>
      <c r="VUT16" s="85"/>
      <c r="VUU16" s="85"/>
      <c r="VUV16" s="85"/>
      <c r="VUW16" s="85"/>
      <c r="VUX16" s="85"/>
      <c r="VUY16" s="85"/>
      <c r="VUZ16" s="85"/>
      <c r="VVA16" s="85"/>
      <c r="VVB16" s="85"/>
      <c r="VVC16" s="85"/>
      <c r="VVD16" s="85"/>
      <c r="VVE16" s="85"/>
      <c r="VVF16" s="85"/>
      <c r="VVG16" s="85"/>
      <c r="VVH16" s="85"/>
      <c r="VVI16" s="85"/>
      <c r="VVJ16" s="85"/>
      <c r="VVK16" s="85"/>
      <c r="VVL16" s="85"/>
      <c r="VVM16" s="85"/>
      <c r="VVN16" s="85"/>
      <c r="VVO16" s="85"/>
      <c r="VVP16" s="85"/>
      <c r="VVQ16" s="85"/>
      <c r="VVR16" s="85"/>
      <c r="VVS16" s="85"/>
      <c r="VVT16" s="85"/>
      <c r="VVU16" s="85"/>
      <c r="VVV16" s="85"/>
      <c r="VVW16" s="85"/>
      <c r="VVX16" s="85"/>
      <c r="VVY16" s="85"/>
      <c r="VVZ16" s="85"/>
      <c r="VWA16" s="85"/>
      <c r="VWB16" s="85"/>
      <c r="VWC16" s="85"/>
      <c r="VWD16" s="85"/>
      <c r="VWE16" s="85"/>
      <c r="VWF16" s="85"/>
      <c r="VWG16" s="85"/>
      <c r="VWH16" s="85"/>
      <c r="VWI16" s="85"/>
      <c r="VWJ16" s="85"/>
      <c r="VWK16" s="85"/>
      <c r="VWL16" s="85"/>
      <c r="VWM16" s="85"/>
      <c r="VWN16" s="85"/>
      <c r="VWO16" s="85"/>
      <c r="VWP16" s="85"/>
      <c r="VWQ16" s="85"/>
      <c r="VWR16" s="85"/>
      <c r="VWS16" s="85"/>
      <c r="VWT16" s="85"/>
      <c r="VWU16" s="85"/>
      <c r="VWV16" s="85"/>
      <c r="VWW16" s="85"/>
      <c r="VWX16" s="85"/>
      <c r="VWY16" s="85"/>
      <c r="VWZ16" s="85"/>
      <c r="VXA16" s="85"/>
      <c r="VXB16" s="85"/>
      <c r="VXC16" s="85"/>
      <c r="VXD16" s="85"/>
      <c r="VXE16" s="85"/>
      <c r="VXF16" s="85"/>
      <c r="VXG16" s="85"/>
      <c r="VXH16" s="85"/>
      <c r="VXI16" s="85"/>
      <c r="VXJ16" s="85"/>
      <c r="VXK16" s="85"/>
      <c r="VXL16" s="85"/>
      <c r="VXM16" s="85"/>
      <c r="VXN16" s="85"/>
      <c r="VXO16" s="85"/>
      <c r="VXP16" s="85"/>
      <c r="VXQ16" s="85"/>
      <c r="VXR16" s="85"/>
      <c r="VXS16" s="85"/>
      <c r="VXT16" s="85"/>
      <c r="VXU16" s="85"/>
      <c r="VXV16" s="85"/>
      <c r="VXW16" s="85"/>
      <c r="VXX16" s="85"/>
      <c r="VXY16" s="85"/>
      <c r="VXZ16" s="85"/>
      <c r="VYA16" s="85"/>
      <c r="VYB16" s="85"/>
      <c r="VYC16" s="85"/>
      <c r="VYD16" s="85"/>
      <c r="VYE16" s="85"/>
      <c r="VYF16" s="85"/>
      <c r="VYG16" s="85"/>
      <c r="VYH16" s="85"/>
      <c r="VYI16" s="85"/>
      <c r="VYJ16" s="85"/>
      <c r="VYK16" s="85"/>
      <c r="VYL16" s="85"/>
      <c r="VYM16" s="85"/>
      <c r="VYN16" s="85"/>
      <c r="VYO16" s="85"/>
      <c r="VYP16" s="85"/>
      <c r="VYQ16" s="85"/>
      <c r="VYR16" s="85"/>
      <c r="VYS16" s="85"/>
      <c r="VYT16" s="85"/>
      <c r="VYU16" s="85"/>
      <c r="VYV16" s="85"/>
      <c r="VYW16" s="85"/>
      <c r="VYX16" s="85"/>
      <c r="VYY16" s="85"/>
      <c r="VYZ16" s="85"/>
      <c r="VZA16" s="85"/>
      <c r="VZB16" s="85"/>
      <c r="VZC16" s="85"/>
      <c r="VZD16" s="85"/>
      <c r="VZE16" s="85"/>
      <c r="VZF16" s="85"/>
      <c r="VZG16" s="85"/>
      <c r="VZH16" s="85"/>
      <c r="VZI16" s="85"/>
      <c r="VZJ16" s="85"/>
      <c r="VZK16" s="85"/>
      <c r="VZL16" s="85"/>
      <c r="VZM16" s="85"/>
      <c r="VZN16" s="85"/>
      <c r="VZO16" s="85"/>
      <c r="VZP16" s="85"/>
      <c r="VZQ16" s="85"/>
      <c r="VZR16" s="85"/>
      <c r="VZS16" s="85"/>
      <c r="VZT16" s="85"/>
      <c r="VZU16" s="85"/>
      <c r="VZV16" s="85"/>
      <c r="VZW16" s="85"/>
      <c r="VZX16" s="85"/>
      <c r="VZY16" s="85"/>
      <c r="VZZ16" s="85"/>
      <c r="WAA16" s="85"/>
      <c r="WAB16" s="85"/>
      <c r="WAC16" s="85"/>
      <c r="WAD16" s="85"/>
      <c r="WAE16" s="85"/>
      <c r="WAF16" s="85"/>
      <c r="WAG16" s="85"/>
      <c r="WAH16" s="85"/>
      <c r="WAI16" s="85"/>
      <c r="WAJ16" s="85"/>
      <c r="WAK16" s="85"/>
      <c r="WAL16" s="85"/>
      <c r="WAM16" s="85"/>
      <c r="WAN16" s="85"/>
      <c r="WAO16" s="85"/>
      <c r="WAP16" s="85"/>
      <c r="WAQ16" s="85"/>
      <c r="WAR16" s="85"/>
      <c r="WAS16" s="85"/>
      <c r="WAT16" s="85"/>
      <c r="WAU16" s="85"/>
      <c r="WAV16" s="85"/>
      <c r="WAW16" s="85"/>
      <c r="WAX16" s="85"/>
      <c r="WAY16" s="85"/>
      <c r="WAZ16" s="85"/>
      <c r="WBA16" s="85"/>
      <c r="WBB16" s="85"/>
      <c r="WBC16" s="85"/>
      <c r="WBD16" s="85"/>
      <c r="WBE16" s="85"/>
      <c r="WBF16" s="85"/>
      <c r="WBG16" s="85"/>
      <c r="WBH16" s="85"/>
      <c r="WBI16" s="85"/>
      <c r="WBJ16" s="85"/>
      <c r="WBK16" s="85"/>
      <c r="WBL16" s="85"/>
      <c r="WBM16" s="85"/>
      <c r="WBN16" s="85"/>
      <c r="WBO16" s="85"/>
      <c r="WBP16" s="85"/>
      <c r="WBQ16" s="85"/>
      <c r="WBR16" s="85"/>
      <c r="WBS16" s="85"/>
      <c r="WBT16" s="85"/>
      <c r="WBU16" s="85"/>
      <c r="WBV16" s="85"/>
      <c r="WBW16" s="85"/>
      <c r="WBX16" s="85"/>
      <c r="WBY16" s="85"/>
      <c r="WBZ16" s="85"/>
      <c r="WCA16" s="85"/>
      <c r="WCB16" s="85"/>
      <c r="WCC16" s="85"/>
      <c r="WCD16" s="85"/>
      <c r="WCE16" s="85"/>
      <c r="WCF16" s="85"/>
      <c r="WCG16" s="85"/>
      <c r="WCH16" s="85"/>
      <c r="WCI16" s="85"/>
      <c r="WCJ16" s="85"/>
      <c r="WCK16" s="85"/>
      <c r="WCL16" s="85"/>
      <c r="WCM16" s="85"/>
      <c r="WCN16" s="85"/>
      <c r="WCO16" s="85"/>
      <c r="WCP16" s="85"/>
      <c r="WCQ16" s="85"/>
      <c r="WCR16" s="85"/>
      <c r="WCS16" s="85"/>
      <c r="WCT16" s="85"/>
      <c r="WCU16" s="85"/>
      <c r="WCV16" s="85"/>
      <c r="WCW16" s="85"/>
      <c r="WCX16" s="85"/>
      <c r="WCY16" s="85"/>
      <c r="WCZ16" s="85"/>
      <c r="WDA16" s="85"/>
      <c r="WDB16" s="85"/>
      <c r="WDC16" s="85"/>
      <c r="WDD16" s="85"/>
      <c r="WDE16" s="85"/>
      <c r="WDF16" s="85"/>
      <c r="WDG16" s="85"/>
      <c r="WDH16" s="85"/>
      <c r="WDI16" s="85"/>
      <c r="WDJ16" s="85"/>
      <c r="WDK16" s="85"/>
      <c r="WDL16" s="85"/>
      <c r="WDM16" s="85"/>
      <c r="WDN16" s="85"/>
      <c r="WDO16" s="85"/>
      <c r="WDP16" s="85"/>
      <c r="WDQ16" s="85"/>
      <c r="WDR16" s="85"/>
      <c r="WDS16" s="85"/>
      <c r="WDT16" s="85"/>
      <c r="WDU16" s="85"/>
      <c r="WDV16" s="85"/>
      <c r="WDW16" s="85"/>
      <c r="WDX16" s="85"/>
      <c r="WDY16" s="85"/>
      <c r="WDZ16" s="85"/>
      <c r="WEA16" s="85"/>
      <c r="WEB16" s="85"/>
      <c r="WEC16" s="85"/>
      <c r="WED16" s="85"/>
      <c r="WEE16" s="85"/>
      <c r="WEF16" s="85"/>
      <c r="WEG16" s="85"/>
      <c r="WEH16" s="85"/>
      <c r="WEI16" s="85"/>
      <c r="WEJ16" s="85"/>
      <c r="WEK16" s="85"/>
      <c r="WEL16" s="85"/>
      <c r="WEM16" s="85"/>
      <c r="WEN16" s="85"/>
      <c r="WEO16" s="85"/>
      <c r="WEP16" s="85"/>
      <c r="WEQ16" s="85"/>
      <c r="WER16" s="85"/>
      <c r="WES16" s="85"/>
      <c r="WET16" s="85"/>
      <c r="WEU16" s="85"/>
      <c r="WEV16" s="85"/>
      <c r="WEW16" s="85"/>
      <c r="WEX16" s="85"/>
      <c r="WEY16" s="85"/>
      <c r="WEZ16" s="85"/>
      <c r="WFA16" s="85"/>
      <c r="WFB16" s="85"/>
      <c r="WFC16" s="85"/>
      <c r="WFD16" s="85"/>
      <c r="WFE16" s="85"/>
      <c r="WFF16" s="85"/>
      <c r="WFG16" s="85"/>
      <c r="WFH16" s="85"/>
      <c r="WFI16" s="85"/>
      <c r="WFJ16" s="85"/>
      <c r="WFK16" s="85"/>
      <c r="WFL16" s="85"/>
      <c r="WFM16" s="85"/>
      <c r="WFN16" s="85"/>
      <c r="WFO16" s="85"/>
      <c r="WFP16" s="85"/>
      <c r="WFQ16" s="85"/>
      <c r="WFR16" s="85"/>
      <c r="WFS16" s="85"/>
      <c r="WFT16" s="85"/>
      <c r="WFU16" s="85"/>
      <c r="WFV16" s="85"/>
      <c r="WFW16" s="85"/>
      <c r="WFX16" s="85"/>
      <c r="WFY16" s="85"/>
      <c r="WFZ16" s="85"/>
      <c r="WGA16" s="85"/>
      <c r="WGB16" s="85"/>
      <c r="WGC16" s="85"/>
      <c r="WGD16" s="85"/>
      <c r="WGE16" s="85"/>
      <c r="WGF16" s="85"/>
      <c r="WGG16" s="85"/>
      <c r="WGH16" s="85"/>
      <c r="WGI16" s="85"/>
      <c r="WGJ16" s="85"/>
      <c r="WGK16" s="85"/>
      <c r="WGL16" s="85"/>
      <c r="WGM16" s="85"/>
      <c r="WGN16" s="85"/>
      <c r="WGO16" s="85"/>
      <c r="WGP16" s="85"/>
      <c r="WGQ16" s="85"/>
      <c r="WGR16" s="85"/>
      <c r="WGS16" s="85"/>
      <c r="WGT16" s="85"/>
      <c r="WGU16" s="85"/>
      <c r="WGV16" s="85"/>
      <c r="WGW16" s="85"/>
      <c r="WGX16" s="85"/>
      <c r="WGY16" s="85"/>
      <c r="WGZ16" s="85"/>
      <c r="WHA16" s="85"/>
      <c r="WHB16" s="85"/>
      <c r="WHC16" s="85"/>
      <c r="WHD16" s="85"/>
      <c r="WHE16" s="85"/>
      <c r="WHF16" s="85"/>
      <c r="WHG16" s="85"/>
      <c r="WHH16" s="85"/>
      <c r="WHI16" s="85"/>
      <c r="WHJ16" s="85"/>
      <c r="WHK16" s="85"/>
      <c r="WHL16" s="85"/>
      <c r="WHM16" s="85"/>
      <c r="WHN16" s="85"/>
      <c r="WHO16" s="85"/>
      <c r="WHP16" s="85"/>
      <c r="WHQ16" s="85"/>
      <c r="WHR16" s="85"/>
      <c r="WHS16" s="85"/>
      <c r="WHT16" s="85"/>
      <c r="WHU16" s="85"/>
      <c r="WHV16" s="85"/>
      <c r="WHW16" s="85"/>
      <c r="WHX16" s="85"/>
      <c r="WHY16" s="85"/>
      <c r="WHZ16" s="85"/>
      <c r="WIA16" s="85"/>
      <c r="WIB16" s="85"/>
      <c r="WIC16" s="85"/>
      <c r="WID16" s="85"/>
      <c r="WIE16" s="85"/>
      <c r="WIF16" s="85"/>
      <c r="WIG16" s="85"/>
      <c r="WIH16" s="85"/>
      <c r="WII16" s="85"/>
      <c r="WIJ16" s="85"/>
      <c r="WIK16" s="85"/>
      <c r="WIL16" s="85"/>
      <c r="WIM16" s="85"/>
      <c r="WIN16" s="85"/>
      <c r="WIO16" s="85"/>
      <c r="WIP16" s="85"/>
      <c r="WIQ16" s="85"/>
      <c r="WIR16" s="85"/>
      <c r="WIS16" s="85"/>
      <c r="WIT16" s="85"/>
      <c r="WIU16" s="85"/>
      <c r="WIV16" s="85"/>
      <c r="WIW16" s="85"/>
      <c r="WIX16" s="85"/>
      <c r="WIY16" s="85"/>
      <c r="WIZ16" s="85"/>
      <c r="WJA16" s="85"/>
      <c r="WJB16" s="85"/>
      <c r="WJC16" s="85"/>
      <c r="WJD16" s="85"/>
      <c r="WJE16" s="85"/>
      <c r="WJF16" s="85"/>
      <c r="WJG16" s="85"/>
      <c r="WJH16" s="85"/>
      <c r="WJI16" s="85"/>
      <c r="WJJ16" s="85"/>
      <c r="WJK16" s="85"/>
      <c r="WJL16" s="85"/>
      <c r="WJM16" s="85"/>
      <c r="WJN16" s="85"/>
      <c r="WJO16" s="85"/>
      <c r="WJP16" s="85"/>
      <c r="WJQ16" s="85"/>
      <c r="WJR16" s="85"/>
      <c r="WJS16" s="85"/>
      <c r="WJT16" s="85"/>
      <c r="WJU16" s="85"/>
      <c r="WJV16" s="85"/>
      <c r="WJW16" s="85"/>
      <c r="WJX16" s="85"/>
      <c r="WJY16" s="85"/>
      <c r="WJZ16" s="85"/>
      <c r="WKA16" s="85"/>
      <c r="WKB16" s="85"/>
      <c r="WKC16" s="85"/>
      <c r="WKD16" s="85"/>
      <c r="WKE16" s="85"/>
      <c r="WKF16" s="85"/>
      <c r="WKG16" s="85"/>
      <c r="WKH16" s="85"/>
      <c r="WKI16" s="85"/>
      <c r="WKJ16" s="85"/>
      <c r="WKK16" s="85"/>
      <c r="WKL16" s="85"/>
      <c r="WKM16" s="85"/>
      <c r="WKN16" s="85"/>
      <c r="WKO16" s="85"/>
      <c r="WKP16" s="85"/>
      <c r="WKQ16" s="85"/>
      <c r="WKR16" s="85"/>
      <c r="WKS16" s="85"/>
      <c r="WKT16" s="85"/>
      <c r="WKU16" s="85"/>
      <c r="WKV16" s="85"/>
      <c r="WKW16" s="85"/>
      <c r="WKX16" s="85"/>
      <c r="WKY16" s="85"/>
      <c r="WKZ16" s="85"/>
      <c r="WLA16" s="85"/>
      <c r="WLB16" s="85"/>
      <c r="WLC16" s="85"/>
      <c r="WLD16" s="85"/>
      <c r="WLE16" s="85"/>
      <c r="WLF16" s="85"/>
      <c r="WLG16" s="85"/>
      <c r="WLH16" s="85"/>
      <c r="WLI16" s="85"/>
      <c r="WLJ16" s="85"/>
      <c r="WLK16" s="85"/>
      <c r="WLL16" s="85"/>
      <c r="WLM16" s="85"/>
      <c r="WLN16" s="85"/>
      <c r="WLO16" s="85"/>
      <c r="WLP16" s="85"/>
      <c r="WLQ16" s="85"/>
      <c r="WLR16" s="85"/>
      <c r="WLS16" s="85"/>
      <c r="WLT16" s="85"/>
      <c r="WLU16" s="85"/>
      <c r="WLV16" s="85"/>
      <c r="WLW16" s="85"/>
      <c r="WLX16" s="85"/>
      <c r="WLY16" s="85"/>
      <c r="WLZ16" s="85"/>
      <c r="WMA16" s="85"/>
      <c r="WMB16" s="85"/>
      <c r="WMC16" s="85"/>
      <c r="WMD16" s="85"/>
      <c r="WME16" s="85"/>
      <c r="WMF16" s="85"/>
      <c r="WMG16" s="85"/>
      <c r="WMH16" s="85"/>
      <c r="WMI16" s="85"/>
      <c r="WMJ16" s="85"/>
      <c r="WMK16" s="85"/>
      <c r="WML16" s="85"/>
      <c r="WMM16" s="85"/>
      <c r="WMN16" s="85"/>
      <c r="WMO16" s="85"/>
      <c r="WMP16" s="85"/>
      <c r="WMQ16" s="85"/>
      <c r="WMR16" s="85"/>
      <c r="WMS16" s="85"/>
      <c r="WMT16" s="85"/>
      <c r="WMU16" s="85"/>
      <c r="WMV16" s="85"/>
      <c r="WMW16" s="85"/>
      <c r="WMX16" s="85"/>
      <c r="WMY16" s="85"/>
      <c r="WMZ16" s="85"/>
      <c r="WNA16" s="85"/>
      <c r="WNB16" s="85"/>
      <c r="WNC16" s="85"/>
      <c r="WND16" s="85"/>
      <c r="WNE16" s="85"/>
      <c r="WNF16" s="85"/>
      <c r="WNG16" s="85"/>
      <c r="WNH16" s="85"/>
      <c r="WNI16" s="85"/>
      <c r="WNJ16" s="85"/>
      <c r="WNK16" s="85"/>
      <c r="WNL16" s="85"/>
      <c r="WNM16" s="85"/>
      <c r="WNN16" s="85"/>
      <c r="WNO16" s="85"/>
      <c r="WNP16" s="85"/>
      <c r="WNQ16" s="85"/>
      <c r="WNR16" s="85"/>
      <c r="WNS16" s="85"/>
      <c r="WNT16" s="85"/>
      <c r="WNU16" s="85"/>
      <c r="WNV16" s="85"/>
      <c r="WNW16" s="85"/>
      <c r="WNX16" s="85"/>
      <c r="WNY16" s="85"/>
      <c r="WNZ16" s="85"/>
      <c r="WOA16" s="85"/>
      <c r="WOB16" s="85"/>
      <c r="WOC16" s="85"/>
      <c r="WOD16" s="85"/>
      <c r="WOE16" s="85"/>
      <c r="WOF16" s="85"/>
      <c r="WOG16" s="85"/>
      <c r="WOH16" s="85"/>
      <c r="WOI16" s="85"/>
      <c r="WOJ16" s="85"/>
      <c r="WOK16" s="85"/>
      <c r="WOL16" s="85"/>
      <c r="WOM16" s="85"/>
      <c r="WON16" s="85"/>
      <c r="WOO16" s="85"/>
      <c r="WOP16" s="85"/>
      <c r="WOQ16" s="85"/>
      <c r="WOR16" s="85"/>
      <c r="WOS16" s="85"/>
      <c r="WOT16" s="85"/>
      <c r="WOU16" s="85"/>
      <c r="WOV16" s="85"/>
      <c r="WOW16" s="85"/>
      <c r="WOX16" s="85"/>
      <c r="WOY16" s="85"/>
      <c r="WOZ16" s="85"/>
      <c r="WPA16" s="85"/>
      <c r="WPB16" s="85"/>
      <c r="WPC16" s="85"/>
      <c r="WPD16" s="85"/>
      <c r="WPE16" s="85"/>
      <c r="WPF16" s="85"/>
      <c r="WPG16" s="85"/>
      <c r="WPH16" s="85"/>
      <c r="WPI16" s="85"/>
      <c r="WPJ16" s="85"/>
      <c r="WPK16" s="85"/>
      <c r="WPL16" s="85"/>
      <c r="WPM16" s="85"/>
      <c r="WPN16" s="85"/>
      <c r="WPO16" s="85"/>
      <c r="WPP16" s="85"/>
      <c r="WPQ16" s="85"/>
      <c r="WPR16" s="85"/>
      <c r="WPS16" s="85"/>
      <c r="WPT16" s="85"/>
      <c r="WPU16" s="85"/>
      <c r="WPV16" s="85"/>
      <c r="WPW16" s="85"/>
      <c r="WPX16" s="85"/>
      <c r="WPY16" s="85"/>
      <c r="WPZ16" s="85"/>
      <c r="WQA16" s="85"/>
      <c r="WQB16" s="85"/>
      <c r="WQC16" s="85"/>
      <c r="WQD16" s="85"/>
      <c r="WQE16" s="85"/>
      <c r="WQF16" s="85"/>
      <c r="WQG16" s="85"/>
      <c r="WQH16" s="85"/>
      <c r="WQI16" s="85"/>
      <c r="WQJ16" s="85"/>
      <c r="WQK16" s="85"/>
      <c r="WQL16" s="85"/>
      <c r="WQM16" s="85"/>
      <c r="WQN16" s="85"/>
      <c r="WQO16" s="85"/>
      <c r="WQP16" s="85"/>
      <c r="WQQ16" s="85"/>
      <c r="WQR16" s="85"/>
      <c r="WQS16" s="85"/>
      <c r="WQT16" s="85"/>
      <c r="WQU16" s="85"/>
      <c r="WQV16" s="85"/>
      <c r="WQW16" s="85"/>
      <c r="WQX16" s="85"/>
      <c r="WQY16" s="85"/>
      <c r="WQZ16" s="85"/>
      <c r="WRA16" s="85"/>
      <c r="WRB16" s="85"/>
      <c r="WRC16" s="85"/>
      <c r="WRD16" s="85"/>
      <c r="WRE16" s="85"/>
      <c r="WRF16" s="85"/>
      <c r="WRG16" s="85"/>
      <c r="WRH16" s="85"/>
      <c r="WRI16" s="85"/>
      <c r="WRJ16" s="85"/>
      <c r="WRK16" s="85"/>
      <c r="WRL16" s="85"/>
      <c r="WRM16" s="85"/>
      <c r="WRN16" s="85"/>
      <c r="WRO16" s="85"/>
      <c r="WRP16" s="85"/>
      <c r="WRQ16" s="85"/>
      <c r="WRR16" s="85"/>
      <c r="WRS16" s="85"/>
      <c r="WRT16" s="85"/>
      <c r="WRU16" s="85"/>
      <c r="WRV16" s="85"/>
      <c r="WRW16" s="85"/>
      <c r="WRX16" s="85"/>
      <c r="WRY16" s="85"/>
      <c r="WRZ16" s="85"/>
      <c r="WSA16" s="85"/>
      <c r="WSB16" s="85"/>
      <c r="WSC16" s="85"/>
      <c r="WSD16" s="85"/>
      <c r="WSE16" s="85"/>
      <c r="WSF16" s="85"/>
      <c r="WSG16" s="85"/>
      <c r="WSH16" s="85"/>
      <c r="WSI16" s="85"/>
      <c r="WSJ16" s="85"/>
      <c r="WSK16" s="85"/>
      <c r="WSL16" s="85"/>
      <c r="WSM16" s="85"/>
      <c r="WSN16" s="85"/>
      <c r="WSO16" s="85"/>
      <c r="WSP16" s="85"/>
      <c r="WSQ16" s="85"/>
      <c r="WSR16" s="85"/>
      <c r="WSS16" s="85"/>
      <c r="WST16" s="85"/>
      <c r="WSU16" s="85"/>
      <c r="WSV16" s="85"/>
      <c r="WSW16" s="85"/>
      <c r="WSX16" s="85"/>
      <c r="WSY16" s="85"/>
      <c r="WSZ16" s="85"/>
      <c r="WTA16" s="85"/>
      <c r="WTB16" s="85"/>
      <c r="WTC16" s="85"/>
      <c r="WTD16" s="85"/>
      <c r="WTE16" s="85"/>
      <c r="WTF16" s="85"/>
      <c r="WTG16" s="85"/>
      <c r="WTH16" s="85"/>
      <c r="WTI16" s="85"/>
      <c r="WTJ16" s="85"/>
      <c r="WTK16" s="85"/>
      <c r="WTL16" s="85"/>
      <c r="WTM16" s="85"/>
      <c r="WTN16" s="85"/>
      <c r="WTO16" s="85"/>
      <c r="WTP16" s="85"/>
      <c r="WTQ16" s="85"/>
      <c r="WTR16" s="85"/>
      <c r="WTS16" s="85"/>
      <c r="WTT16" s="85"/>
      <c r="WTU16" s="85"/>
      <c r="WTV16" s="85"/>
      <c r="WTW16" s="85"/>
      <c r="WTX16" s="85"/>
      <c r="WTY16" s="85"/>
      <c r="WTZ16" s="85"/>
      <c r="WUA16" s="85"/>
      <c r="WUB16" s="85"/>
      <c r="WUC16" s="85"/>
      <c r="WUD16" s="85"/>
      <c r="WUE16" s="85"/>
      <c r="WUF16" s="85"/>
      <c r="WUG16" s="85"/>
      <c r="WUH16" s="85"/>
      <c r="WUI16" s="85"/>
      <c r="WUJ16" s="85"/>
      <c r="WUK16" s="85"/>
      <c r="WUL16" s="85"/>
      <c r="WUM16" s="85"/>
      <c r="WUN16" s="85"/>
      <c r="WUO16" s="85"/>
      <c r="WUP16" s="85"/>
      <c r="WUQ16" s="85"/>
      <c r="WUR16" s="85"/>
      <c r="WUS16" s="85"/>
      <c r="WUT16" s="85"/>
      <c r="WUU16" s="85"/>
      <c r="WUV16" s="85"/>
      <c r="WUW16" s="85"/>
      <c r="WUX16" s="85"/>
      <c r="WUY16" s="85"/>
      <c r="WUZ16" s="85"/>
      <c r="WVA16" s="85"/>
      <c r="WVB16" s="85"/>
      <c r="WVC16" s="85"/>
      <c r="WVD16" s="85"/>
      <c r="WVE16" s="85"/>
      <c r="WVF16" s="85"/>
      <c r="WVG16" s="85"/>
      <c r="WVH16" s="85"/>
      <c r="WVI16" s="85"/>
      <c r="WVJ16" s="85"/>
      <c r="WVK16" s="85"/>
      <c r="WVL16" s="85"/>
      <c r="WVM16" s="85"/>
      <c r="WVN16" s="85"/>
      <c r="WVO16" s="85"/>
      <c r="WVP16" s="85"/>
      <c r="WVQ16" s="85"/>
      <c r="WVR16" s="85"/>
      <c r="WVS16" s="85"/>
      <c r="WVT16" s="85"/>
      <c r="WVU16" s="85"/>
      <c r="WVV16" s="85"/>
      <c r="WVW16" s="85"/>
      <c r="WVX16" s="85"/>
      <c r="WVY16" s="85"/>
      <c r="WVZ16" s="85"/>
      <c r="WWA16" s="85"/>
      <c r="WWB16" s="85"/>
      <c r="WWC16" s="85"/>
      <c r="WWD16" s="85"/>
      <c r="WWE16" s="85"/>
      <c r="WWF16" s="85"/>
      <c r="WWG16" s="85"/>
      <c r="WWH16" s="85"/>
      <c r="WWI16" s="85"/>
      <c r="WWJ16" s="85"/>
      <c r="WWK16" s="85"/>
      <c r="WWL16" s="85"/>
      <c r="WWM16" s="85"/>
      <c r="WWN16" s="85"/>
      <c r="WWO16" s="85"/>
      <c r="WWP16" s="85"/>
      <c r="WWQ16" s="85"/>
      <c r="WWR16" s="85"/>
      <c r="WWS16" s="85"/>
      <c r="WWT16" s="85"/>
      <c r="WWU16" s="85"/>
      <c r="WWV16" s="85"/>
      <c r="WWW16" s="85"/>
      <c r="WWX16" s="85"/>
      <c r="WWY16" s="85"/>
      <c r="WWZ16" s="85"/>
      <c r="WXA16" s="85"/>
      <c r="WXB16" s="85"/>
      <c r="WXC16" s="85"/>
      <c r="WXD16" s="85"/>
      <c r="WXE16" s="85"/>
      <c r="WXF16" s="85"/>
      <c r="WXG16" s="85"/>
      <c r="WXH16" s="85"/>
      <c r="WXI16" s="85"/>
      <c r="WXJ16" s="85"/>
      <c r="WXK16" s="85"/>
      <c r="WXL16" s="85"/>
      <c r="WXM16" s="85"/>
      <c r="WXN16" s="85"/>
      <c r="WXO16" s="85"/>
      <c r="WXP16" s="85"/>
      <c r="WXQ16" s="85"/>
      <c r="WXR16" s="85"/>
      <c r="WXS16" s="85"/>
      <c r="WXT16" s="85"/>
      <c r="WXU16" s="85"/>
      <c r="WXV16" s="85"/>
      <c r="WXW16" s="85"/>
      <c r="WXX16" s="85"/>
      <c r="WXY16" s="85"/>
      <c r="WXZ16" s="85"/>
      <c r="WYA16" s="85"/>
      <c r="WYB16" s="85"/>
      <c r="WYC16" s="85"/>
      <c r="WYD16" s="85"/>
      <c r="WYE16" s="85"/>
      <c r="WYF16" s="85"/>
      <c r="WYG16" s="85"/>
      <c r="WYH16" s="85"/>
      <c r="WYI16" s="85"/>
      <c r="WYJ16" s="85"/>
      <c r="WYK16" s="85"/>
      <c r="WYL16" s="85"/>
      <c r="WYM16" s="85"/>
      <c r="WYN16" s="85"/>
      <c r="WYO16" s="85"/>
      <c r="WYP16" s="85"/>
      <c r="WYQ16" s="85"/>
      <c r="WYR16" s="85"/>
      <c r="WYS16" s="85"/>
      <c r="WYT16" s="85"/>
      <c r="WYU16" s="85"/>
      <c r="WYV16" s="85"/>
      <c r="WYW16" s="85"/>
      <c r="WYX16" s="85"/>
      <c r="WYY16" s="85"/>
      <c r="WYZ16" s="85"/>
      <c r="WZA16" s="85"/>
      <c r="WZB16" s="85"/>
      <c r="WZC16" s="85"/>
      <c r="WZD16" s="85"/>
      <c r="WZE16" s="85"/>
      <c r="WZF16" s="85"/>
      <c r="WZG16" s="85"/>
      <c r="WZH16" s="85"/>
      <c r="WZI16" s="85"/>
      <c r="WZJ16" s="85"/>
      <c r="WZK16" s="85"/>
      <c r="WZL16" s="85"/>
      <c r="WZM16" s="85"/>
      <c r="WZN16" s="85"/>
      <c r="WZO16" s="85"/>
      <c r="WZP16" s="85"/>
      <c r="WZQ16" s="85"/>
      <c r="WZR16" s="85"/>
      <c r="WZS16" s="85"/>
      <c r="WZT16" s="85"/>
      <c r="WZU16" s="85"/>
      <c r="WZV16" s="85"/>
      <c r="WZW16" s="85"/>
      <c r="WZX16" s="85"/>
      <c r="WZY16" s="85"/>
      <c r="WZZ16" s="85"/>
      <c r="XAA16" s="85"/>
      <c r="XAB16" s="85"/>
      <c r="XAC16" s="85"/>
      <c r="XAD16" s="85"/>
      <c r="XAE16" s="85"/>
      <c r="XAF16" s="85"/>
      <c r="XAG16" s="85"/>
      <c r="XAH16" s="85"/>
      <c r="XAI16" s="85"/>
      <c r="XAJ16" s="85"/>
      <c r="XAK16" s="85"/>
      <c r="XAL16" s="85"/>
      <c r="XAM16" s="85"/>
      <c r="XAN16" s="85"/>
      <c r="XAO16" s="85"/>
      <c r="XAP16" s="85"/>
      <c r="XAQ16" s="85"/>
      <c r="XAR16" s="85"/>
      <c r="XAS16" s="85"/>
      <c r="XAT16" s="85"/>
      <c r="XAU16" s="85"/>
      <c r="XAV16" s="85"/>
      <c r="XAW16" s="85"/>
      <c r="XAX16" s="85"/>
      <c r="XAY16" s="85"/>
      <c r="XAZ16" s="85"/>
      <c r="XBA16" s="85"/>
      <c r="XBB16" s="85"/>
      <c r="XBC16" s="85"/>
      <c r="XBD16" s="85"/>
      <c r="XBE16" s="85"/>
      <c r="XBF16" s="85"/>
      <c r="XBG16" s="85"/>
      <c r="XBH16" s="85"/>
      <c r="XBI16" s="85"/>
      <c r="XBJ16" s="85"/>
      <c r="XBK16" s="85"/>
      <c r="XBL16" s="85"/>
      <c r="XBM16" s="85"/>
      <c r="XBN16" s="85"/>
      <c r="XBO16" s="85"/>
      <c r="XBP16" s="85"/>
      <c r="XBQ16" s="85"/>
      <c r="XBR16" s="85"/>
      <c r="XBS16" s="85"/>
      <c r="XBT16" s="85"/>
      <c r="XBU16" s="85"/>
      <c r="XBV16" s="85"/>
      <c r="XBW16" s="85"/>
      <c r="XBX16" s="85"/>
      <c r="XBY16" s="85"/>
      <c r="XBZ16" s="85"/>
      <c r="XCA16" s="85"/>
      <c r="XCB16" s="85"/>
      <c r="XCC16" s="85"/>
      <c r="XCD16" s="85"/>
      <c r="XCE16" s="85"/>
      <c r="XCF16" s="85"/>
      <c r="XCG16" s="85"/>
      <c r="XCH16" s="85"/>
      <c r="XCI16" s="85"/>
      <c r="XCJ16" s="85"/>
      <c r="XCK16" s="85"/>
      <c r="XCL16" s="85"/>
      <c r="XCM16" s="85"/>
      <c r="XCN16" s="85"/>
      <c r="XCO16" s="85"/>
      <c r="XCP16" s="85"/>
      <c r="XCQ16" s="85"/>
      <c r="XCR16" s="85"/>
      <c r="XCS16" s="85"/>
      <c r="XCT16" s="85"/>
      <c r="XCU16" s="85"/>
      <c r="XCV16" s="85"/>
      <c r="XCW16" s="85"/>
      <c r="XCX16" s="85"/>
      <c r="XCY16" s="85"/>
      <c r="XCZ16" s="85"/>
      <c r="XDA16" s="85"/>
      <c r="XDB16" s="85"/>
      <c r="XDC16" s="85"/>
      <c r="XDD16" s="85"/>
      <c r="XDE16" s="85"/>
      <c r="XDF16" s="85"/>
      <c r="XDG16" s="85"/>
      <c r="XDH16" s="85"/>
      <c r="XDI16" s="85"/>
      <c r="XDJ16" s="85"/>
      <c r="XDK16" s="85"/>
      <c r="XDL16" s="85"/>
      <c r="XDM16" s="85"/>
      <c r="XDN16" s="85"/>
      <c r="XDO16" s="85"/>
      <c r="XDP16" s="85"/>
      <c r="XDQ16" s="85"/>
      <c r="XDR16" s="85"/>
      <c r="XDS16" s="85"/>
      <c r="XDT16" s="85"/>
      <c r="XDU16" s="85"/>
      <c r="XDV16" s="85"/>
      <c r="XDW16" s="85"/>
      <c r="XDX16" s="85"/>
      <c r="XDY16" s="85"/>
      <c r="XDZ16" s="85"/>
      <c r="XEA16" s="85"/>
      <c r="XEB16" s="85"/>
      <c r="XEC16" s="85"/>
      <c r="XED16" s="85"/>
      <c r="XEE16" s="85"/>
      <c r="XEF16" s="85"/>
      <c r="XEG16" s="85"/>
      <c r="XEH16" s="85"/>
      <c r="XEI16" s="85"/>
      <c r="XEJ16" s="85"/>
      <c r="XEK16" s="85"/>
      <c r="XEL16" s="85"/>
      <c r="XEM16" s="85"/>
      <c r="XEN16" s="85"/>
      <c r="XEO16" s="85"/>
      <c r="XEP16" s="85"/>
      <c r="XEQ16" s="85"/>
      <c r="XER16" s="85"/>
      <c r="XES16" s="85"/>
      <c r="XET16" s="85"/>
      <c r="XEU16" s="85"/>
      <c r="XEV16" s="85"/>
      <c r="XEW16" s="85"/>
      <c r="XEX16" s="85"/>
      <c r="XEY16" s="85"/>
      <c r="XEZ16" s="85"/>
      <c r="XFA16" s="85"/>
      <c r="XFB16" s="85"/>
      <c r="XFC16" s="85"/>
      <c r="XFD16" s="85"/>
    </row>
    <row r="17" ht="127.5" spans="1:12">
      <c r="A17" s="63" t="s">
        <v>729</v>
      </c>
      <c r="B17" s="63" t="s">
        <v>95</v>
      </c>
      <c r="C17" s="64" t="s">
        <v>9727</v>
      </c>
      <c r="D17" s="65" t="s">
        <v>9728</v>
      </c>
      <c r="E17" s="65" t="s">
        <v>9729</v>
      </c>
      <c r="F17" s="66"/>
      <c r="G17" s="63" t="s">
        <v>85</v>
      </c>
      <c r="H17" s="63"/>
      <c r="I17" s="63"/>
      <c r="J17" s="65"/>
      <c r="K17" s="63" t="s">
        <v>23</v>
      </c>
      <c r="L17" s="65" t="s">
        <v>9730</v>
      </c>
    </row>
    <row r="18" ht="63.75" spans="1:12">
      <c r="A18" s="63" t="s">
        <v>729</v>
      </c>
      <c r="B18" s="63" t="s">
        <v>111</v>
      </c>
      <c r="C18" s="64" t="s">
        <v>9731</v>
      </c>
      <c r="D18" s="65" t="s">
        <v>9732</v>
      </c>
      <c r="E18" s="65" t="s">
        <v>9733</v>
      </c>
      <c r="F18" s="66"/>
      <c r="G18" s="63" t="s">
        <v>28</v>
      </c>
      <c r="H18" s="63"/>
      <c r="I18" s="63"/>
      <c r="J18" s="65" t="s">
        <v>9734</v>
      </c>
      <c r="K18" s="63" t="s">
        <v>23</v>
      </c>
      <c r="L18" s="65" t="s">
        <v>9707</v>
      </c>
    </row>
    <row r="19" ht="76.5" spans="1:12">
      <c r="A19" s="63" t="s">
        <v>729</v>
      </c>
      <c r="B19" s="63" t="s">
        <v>88</v>
      </c>
      <c r="C19" s="67" t="s">
        <v>9735</v>
      </c>
      <c r="D19" s="65" t="s">
        <v>9736</v>
      </c>
      <c r="E19" s="65" t="s">
        <v>9737</v>
      </c>
      <c r="F19" s="66" t="s">
        <v>9738</v>
      </c>
      <c r="G19" s="63" t="s">
        <v>28</v>
      </c>
      <c r="H19" s="63"/>
      <c r="I19" s="63"/>
      <c r="J19" s="65"/>
      <c r="K19" s="63" t="s">
        <v>23</v>
      </c>
      <c r="L19" s="65" t="s">
        <v>9739</v>
      </c>
    </row>
    <row r="20" ht="63.75" spans="1:12">
      <c r="A20" s="63" t="s">
        <v>729</v>
      </c>
      <c r="B20" s="63" t="s">
        <v>88</v>
      </c>
      <c r="C20" s="64" t="s">
        <v>9740</v>
      </c>
      <c r="D20" s="65" t="s">
        <v>9741</v>
      </c>
      <c r="E20" s="65" t="s">
        <v>9742</v>
      </c>
      <c r="F20" s="66"/>
      <c r="G20" s="63" t="s">
        <v>28</v>
      </c>
      <c r="H20" s="63"/>
      <c r="I20" s="63"/>
      <c r="J20" s="65"/>
      <c r="K20" s="63" t="s">
        <v>23</v>
      </c>
      <c r="L20" s="65" t="s">
        <v>9743</v>
      </c>
    </row>
    <row r="21" ht="89.25" spans="1:12">
      <c r="A21" s="63" t="s">
        <v>729</v>
      </c>
      <c r="B21" s="63" t="s">
        <v>111</v>
      </c>
      <c r="C21" s="64" t="s">
        <v>9744</v>
      </c>
      <c r="D21" s="65" t="s">
        <v>9745</v>
      </c>
      <c r="E21" s="65" t="s">
        <v>9746</v>
      </c>
      <c r="F21" s="66" t="s">
        <v>9747</v>
      </c>
      <c r="G21" s="63" t="s">
        <v>28</v>
      </c>
      <c r="H21" s="63"/>
      <c r="I21" s="63"/>
      <c r="J21" s="65"/>
      <c r="K21" s="63" t="s">
        <v>23</v>
      </c>
      <c r="L21" s="65" t="s">
        <v>9748</v>
      </c>
    </row>
    <row r="22" ht="102" spans="1:12">
      <c r="A22" s="63" t="s">
        <v>729</v>
      </c>
      <c r="B22" s="63" t="s">
        <v>88</v>
      </c>
      <c r="C22" s="64" t="s">
        <v>9749</v>
      </c>
      <c r="D22" s="65" t="s">
        <v>9750</v>
      </c>
      <c r="E22" s="65" t="s">
        <v>9751</v>
      </c>
      <c r="F22" s="66"/>
      <c r="G22" s="63" t="s">
        <v>28</v>
      </c>
      <c r="H22" s="63"/>
      <c r="I22" s="63"/>
      <c r="J22" s="65" t="s">
        <v>9752</v>
      </c>
      <c r="K22" s="63" t="s">
        <v>23</v>
      </c>
      <c r="L22" s="65" t="s">
        <v>9753</v>
      </c>
    </row>
    <row r="23" ht="76.5" spans="1:12">
      <c r="A23" s="63" t="s">
        <v>729</v>
      </c>
      <c r="B23" s="63" t="s">
        <v>244</v>
      </c>
      <c r="C23" s="68" t="s">
        <v>9754</v>
      </c>
      <c r="D23" s="65" t="s">
        <v>9755</v>
      </c>
      <c r="E23" s="65" t="s">
        <v>9756</v>
      </c>
      <c r="F23" s="66" t="s">
        <v>9757</v>
      </c>
      <c r="G23" s="63" t="s">
        <v>28</v>
      </c>
      <c r="H23" s="63"/>
      <c r="I23" s="63"/>
      <c r="J23" s="65"/>
      <c r="K23" s="63" t="s">
        <v>23</v>
      </c>
      <c r="L23" s="65" t="s">
        <v>9758</v>
      </c>
    </row>
    <row r="24" ht="63.75" spans="1:12">
      <c r="A24" s="63" t="s">
        <v>729</v>
      </c>
      <c r="B24" s="63" t="s">
        <v>244</v>
      </c>
      <c r="C24" s="64" t="s">
        <v>9759</v>
      </c>
      <c r="D24" s="65" t="s">
        <v>9760</v>
      </c>
      <c r="E24" s="65" t="s">
        <v>9761</v>
      </c>
      <c r="F24" s="66" t="s">
        <v>9762</v>
      </c>
      <c r="G24" s="63" t="s">
        <v>28</v>
      </c>
      <c r="H24" s="63"/>
      <c r="I24" s="63"/>
      <c r="J24" s="65" t="s">
        <v>9763</v>
      </c>
      <c r="K24" s="63" t="s">
        <v>23</v>
      </c>
      <c r="L24" s="65" t="s">
        <v>9764</v>
      </c>
    </row>
    <row r="25" ht="165.75" spans="1:12">
      <c r="A25" s="63" t="s">
        <v>729</v>
      </c>
      <c r="B25" s="63" t="s">
        <v>244</v>
      </c>
      <c r="C25" s="64" t="s">
        <v>9765</v>
      </c>
      <c r="D25" s="65" t="s">
        <v>9766</v>
      </c>
      <c r="E25" s="65" t="s">
        <v>9767</v>
      </c>
      <c r="F25" s="66" t="s">
        <v>9768</v>
      </c>
      <c r="G25" s="63" t="s">
        <v>28</v>
      </c>
      <c r="H25" s="63"/>
      <c r="I25" s="63"/>
      <c r="J25" s="65"/>
      <c r="K25" s="63" t="s">
        <v>23</v>
      </c>
      <c r="L25" s="37" t="s">
        <v>9769</v>
      </c>
    </row>
    <row r="26" ht="63.75" spans="1:12">
      <c r="A26" s="63" t="s">
        <v>729</v>
      </c>
      <c r="B26" s="63" t="s">
        <v>244</v>
      </c>
      <c r="C26" s="64" t="s">
        <v>9770</v>
      </c>
      <c r="D26" s="65" t="s">
        <v>9771</v>
      </c>
      <c r="E26" s="65" t="s">
        <v>9772</v>
      </c>
      <c r="F26" s="66" t="s">
        <v>9773</v>
      </c>
      <c r="G26" s="63" t="s">
        <v>28</v>
      </c>
      <c r="H26" s="63"/>
      <c r="I26" s="63"/>
      <c r="J26" s="65" t="s">
        <v>9774</v>
      </c>
      <c r="K26" s="63" t="s">
        <v>23</v>
      </c>
      <c r="L26" s="65" t="s">
        <v>9775</v>
      </c>
    </row>
    <row r="27" ht="127.5" spans="1:12">
      <c r="A27" s="63" t="s">
        <v>729</v>
      </c>
      <c r="B27" s="63" t="s">
        <v>244</v>
      </c>
      <c r="C27" s="67" t="s">
        <v>9776</v>
      </c>
      <c r="D27" s="65" t="s">
        <v>9777</v>
      </c>
      <c r="E27" s="65" t="s">
        <v>9778</v>
      </c>
      <c r="F27" s="66" t="s">
        <v>9779</v>
      </c>
      <c r="G27" s="63" t="s">
        <v>2425</v>
      </c>
      <c r="H27" s="63"/>
      <c r="I27" s="63"/>
      <c r="J27" s="65" t="s">
        <v>9780</v>
      </c>
      <c r="K27" s="63" t="s">
        <v>23</v>
      </c>
      <c r="L27" s="65" t="s">
        <v>9781</v>
      </c>
    </row>
    <row r="28" ht="63.75" spans="1:12">
      <c r="A28" s="69" t="s">
        <v>8656</v>
      </c>
      <c r="B28" s="69" t="s">
        <v>88</v>
      </c>
      <c r="C28" s="70" t="s">
        <v>9782</v>
      </c>
      <c r="D28" s="71" t="s">
        <v>9783</v>
      </c>
      <c r="E28" s="71" t="s">
        <v>9784</v>
      </c>
      <c r="F28" s="71"/>
      <c r="G28" s="69" t="s">
        <v>28</v>
      </c>
      <c r="H28" s="69"/>
      <c r="I28" s="69"/>
      <c r="J28" s="71" t="s">
        <v>20</v>
      </c>
      <c r="K28" s="69" t="s">
        <v>9785</v>
      </c>
      <c r="L28" s="88" t="s">
        <v>9786</v>
      </c>
    </row>
    <row r="29" ht="25.5" spans="1:12">
      <c r="A29" s="69" t="s">
        <v>8656</v>
      </c>
      <c r="B29" s="69" t="s">
        <v>88</v>
      </c>
      <c r="C29" s="70" t="s">
        <v>9787</v>
      </c>
      <c r="D29" s="71" t="s">
        <v>9788</v>
      </c>
      <c r="E29" s="71" t="s">
        <v>9789</v>
      </c>
      <c r="F29" s="71"/>
      <c r="G29" s="69" t="s">
        <v>28</v>
      </c>
      <c r="H29" s="69"/>
      <c r="I29" s="69"/>
      <c r="J29" s="71" t="s">
        <v>20</v>
      </c>
      <c r="K29" s="69" t="s">
        <v>9785</v>
      </c>
      <c r="L29" s="70" t="s">
        <v>9790</v>
      </c>
    </row>
    <row r="30" ht="63.75" spans="1:12">
      <c r="A30" s="58" t="s">
        <v>67</v>
      </c>
      <c r="B30" s="58" t="s">
        <v>111</v>
      </c>
      <c r="C30" s="72" t="s">
        <v>9791</v>
      </c>
      <c r="D30" s="72" t="s">
        <v>9792</v>
      </c>
      <c r="E30" s="72" t="s">
        <v>9793</v>
      </c>
      <c r="F30" s="72"/>
      <c r="G30" s="58" t="s">
        <v>28</v>
      </c>
      <c r="H30" s="58" t="s">
        <v>9794</v>
      </c>
      <c r="I30" s="58" t="s">
        <v>9794</v>
      </c>
      <c r="J30" s="72"/>
      <c r="K30" s="58" t="s">
        <v>23</v>
      </c>
      <c r="L30" s="72" t="s">
        <v>9795</v>
      </c>
    </row>
    <row r="31" ht="76.5" spans="1:12">
      <c r="A31" s="58" t="s">
        <v>67</v>
      </c>
      <c r="B31" s="58" t="s">
        <v>111</v>
      </c>
      <c r="C31" s="72" t="s">
        <v>9796</v>
      </c>
      <c r="D31" s="73" t="s">
        <v>9797</v>
      </c>
      <c r="E31" s="72" t="s">
        <v>9798</v>
      </c>
      <c r="F31" s="72"/>
      <c r="G31" s="58" t="s">
        <v>28</v>
      </c>
      <c r="H31" s="58" t="s">
        <v>9794</v>
      </c>
      <c r="I31" s="58" t="s">
        <v>9794</v>
      </c>
      <c r="J31" s="72"/>
      <c r="K31" s="58" t="s">
        <v>23</v>
      </c>
      <c r="L31" s="72" t="s">
        <v>9799</v>
      </c>
    </row>
    <row r="32" ht="102" spans="1:12">
      <c r="A32" s="58" t="s">
        <v>67</v>
      </c>
      <c r="B32" s="74"/>
      <c r="C32" s="72" t="s">
        <v>9800</v>
      </c>
      <c r="D32" s="72" t="s">
        <v>9801</v>
      </c>
      <c r="E32" s="72" t="s">
        <v>9802</v>
      </c>
      <c r="F32" s="72" t="s">
        <v>9803</v>
      </c>
      <c r="G32" s="75"/>
      <c r="H32" s="58"/>
      <c r="I32" s="58"/>
      <c r="J32" s="72"/>
      <c r="K32" s="58"/>
      <c r="L32" s="72"/>
    </row>
    <row r="33" ht="25.5" spans="1:12">
      <c r="A33" s="58" t="s">
        <v>67</v>
      </c>
      <c r="B33" s="74"/>
      <c r="C33" s="72" t="s">
        <v>9804</v>
      </c>
      <c r="D33" s="72" t="s">
        <v>9805</v>
      </c>
      <c r="E33" s="72"/>
      <c r="F33" s="72" t="s">
        <v>9803</v>
      </c>
      <c r="G33" s="75"/>
      <c r="H33" s="58"/>
      <c r="I33" s="58"/>
      <c r="J33" s="72"/>
      <c r="K33" s="58"/>
      <c r="L33" s="72"/>
    </row>
    <row r="34" ht="25.5" spans="1:12">
      <c r="A34" s="58" t="s">
        <v>67</v>
      </c>
      <c r="B34" s="58" t="s">
        <v>1072</v>
      </c>
      <c r="C34" s="72" t="s">
        <v>9806</v>
      </c>
      <c r="D34" s="72" t="s">
        <v>9807</v>
      </c>
      <c r="E34" s="72"/>
      <c r="F34" s="72" t="s">
        <v>9803</v>
      </c>
      <c r="G34" s="58" t="s">
        <v>28</v>
      </c>
      <c r="H34" s="58">
        <v>50</v>
      </c>
      <c r="I34" s="58">
        <v>50</v>
      </c>
      <c r="J34" s="72" t="s">
        <v>9808</v>
      </c>
      <c r="K34" s="58" t="s">
        <v>23</v>
      </c>
      <c r="L34" s="72" t="s">
        <v>9809</v>
      </c>
    </row>
    <row r="35" ht="25.5" spans="1:12">
      <c r="A35" s="58" t="s">
        <v>67</v>
      </c>
      <c r="B35" s="58" t="s">
        <v>1072</v>
      </c>
      <c r="C35" s="72" t="s">
        <v>9810</v>
      </c>
      <c r="D35" s="76" t="s">
        <v>9811</v>
      </c>
      <c r="E35" s="72"/>
      <c r="F35" s="72"/>
      <c r="G35" s="58" t="s">
        <v>28</v>
      </c>
      <c r="H35" s="58" t="s">
        <v>9794</v>
      </c>
      <c r="I35" s="58" t="s">
        <v>9794</v>
      </c>
      <c r="J35" s="72"/>
      <c r="K35" s="58" t="s">
        <v>23</v>
      </c>
      <c r="L35" s="72" t="s">
        <v>9812</v>
      </c>
    </row>
    <row r="36" ht="25.5" spans="1:12">
      <c r="A36" s="58" t="s">
        <v>67</v>
      </c>
      <c r="B36" s="74"/>
      <c r="C36" s="72" t="s">
        <v>9813</v>
      </c>
      <c r="D36" s="72" t="s">
        <v>9814</v>
      </c>
      <c r="E36" s="72"/>
      <c r="F36" s="72" t="s">
        <v>9803</v>
      </c>
      <c r="G36" s="58"/>
      <c r="H36" s="58"/>
      <c r="I36" s="58"/>
      <c r="J36" s="72"/>
      <c r="K36" s="58"/>
      <c r="L36" s="72"/>
    </row>
    <row r="37" ht="51" spans="1:12">
      <c r="A37" s="58" t="s">
        <v>67</v>
      </c>
      <c r="B37" s="58" t="s">
        <v>1072</v>
      </c>
      <c r="C37" s="72" t="s">
        <v>9815</v>
      </c>
      <c r="D37" s="72" t="s">
        <v>9816</v>
      </c>
      <c r="E37" s="72"/>
      <c r="F37" s="72" t="s">
        <v>9803</v>
      </c>
      <c r="G37" s="58" t="s">
        <v>1074</v>
      </c>
      <c r="H37" s="58">
        <v>60</v>
      </c>
      <c r="I37" s="58">
        <v>60</v>
      </c>
      <c r="J37" s="72" t="s">
        <v>9817</v>
      </c>
      <c r="K37" s="58" t="s">
        <v>23</v>
      </c>
      <c r="L37" s="72" t="s">
        <v>9818</v>
      </c>
    </row>
    <row r="38" ht="51" spans="1:12">
      <c r="A38" s="58" t="s">
        <v>67</v>
      </c>
      <c r="B38" s="58" t="s">
        <v>1072</v>
      </c>
      <c r="C38" s="72" t="s">
        <v>9819</v>
      </c>
      <c r="D38" s="72" t="s">
        <v>9820</v>
      </c>
      <c r="E38" s="72"/>
      <c r="F38" s="72" t="s">
        <v>9803</v>
      </c>
      <c r="G38" s="58" t="s">
        <v>1074</v>
      </c>
      <c r="H38" s="58">
        <v>60</v>
      </c>
      <c r="I38" s="58">
        <v>60</v>
      </c>
      <c r="J38" s="72" t="s">
        <v>9817</v>
      </c>
      <c r="K38" s="58" t="s">
        <v>23</v>
      </c>
      <c r="L38" s="72" t="s">
        <v>9821</v>
      </c>
    </row>
    <row r="39" spans="1:12">
      <c r="A39" s="58" t="s">
        <v>67</v>
      </c>
      <c r="B39" s="74"/>
      <c r="C39" s="72" t="s">
        <v>9822</v>
      </c>
      <c r="D39" s="72" t="s">
        <v>9823</v>
      </c>
      <c r="E39" s="72"/>
      <c r="F39" s="72"/>
      <c r="G39" s="58"/>
      <c r="H39" s="58"/>
      <c r="I39" s="58"/>
      <c r="J39" s="72"/>
      <c r="K39" s="58"/>
      <c r="L39" s="72"/>
    </row>
    <row r="40" ht="63.75" spans="1:12">
      <c r="A40" s="58" t="s">
        <v>67</v>
      </c>
      <c r="B40" s="74"/>
      <c r="C40" s="72" t="s">
        <v>9824</v>
      </c>
      <c r="D40" s="72" t="s">
        <v>9825</v>
      </c>
      <c r="E40" s="72" t="s">
        <v>9826</v>
      </c>
      <c r="F40" s="72" t="s">
        <v>9803</v>
      </c>
      <c r="G40" s="75"/>
      <c r="H40" s="58"/>
      <c r="I40" s="58"/>
      <c r="J40" s="72"/>
      <c r="K40" s="58" t="s">
        <v>23</v>
      </c>
      <c r="L40" s="72"/>
    </row>
    <row r="41" ht="38.25" spans="1:12">
      <c r="A41" s="58" t="s">
        <v>67</v>
      </c>
      <c r="B41" s="58" t="s">
        <v>1072</v>
      </c>
      <c r="C41" s="72" t="s">
        <v>9827</v>
      </c>
      <c r="D41" s="73" t="s">
        <v>9828</v>
      </c>
      <c r="E41" s="72"/>
      <c r="F41" s="72" t="s">
        <v>9829</v>
      </c>
      <c r="G41" s="58" t="s">
        <v>28</v>
      </c>
      <c r="H41" s="58">
        <v>15</v>
      </c>
      <c r="I41" s="58">
        <v>15</v>
      </c>
      <c r="J41" s="72"/>
      <c r="K41" s="58" t="s">
        <v>23</v>
      </c>
      <c r="L41" s="72" t="s">
        <v>9701</v>
      </c>
    </row>
    <row r="42" ht="38.25" spans="1:12">
      <c r="A42" s="58" t="s">
        <v>67</v>
      </c>
      <c r="B42" s="58" t="s">
        <v>1072</v>
      </c>
      <c r="C42" s="72" t="s">
        <v>9830</v>
      </c>
      <c r="D42" s="72" t="s">
        <v>9831</v>
      </c>
      <c r="E42" s="72"/>
      <c r="F42" s="72" t="s">
        <v>9832</v>
      </c>
      <c r="G42" s="75" t="s">
        <v>28</v>
      </c>
      <c r="H42" s="58">
        <v>15</v>
      </c>
      <c r="I42" s="58">
        <v>15</v>
      </c>
      <c r="J42" s="72"/>
      <c r="K42" s="58" t="s">
        <v>23</v>
      </c>
      <c r="L42" s="72" t="s">
        <v>9701</v>
      </c>
    </row>
    <row r="43" ht="38.25" spans="1:12">
      <c r="A43" s="58" t="s">
        <v>67</v>
      </c>
      <c r="B43" s="58" t="s">
        <v>1072</v>
      </c>
      <c r="C43" s="72" t="s">
        <v>9833</v>
      </c>
      <c r="D43" s="72" t="s">
        <v>9834</v>
      </c>
      <c r="E43" s="72"/>
      <c r="F43" s="72" t="s">
        <v>9835</v>
      </c>
      <c r="G43" s="75" t="s">
        <v>28</v>
      </c>
      <c r="H43" s="58">
        <v>15</v>
      </c>
      <c r="I43" s="58">
        <v>15</v>
      </c>
      <c r="J43" s="72"/>
      <c r="K43" s="58" t="s">
        <v>23</v>
      </c>
      <c r="L43" s="72" t="s">
        <v>9701</v>
      </c>
    </row>
    <row r="44" ht="25.5" spans="1:12">
      <c r="A44" s="58" t="s">
        <v>67</v>
      </c>
      <c r="B44" s="58" t="s">
        <v>1072</v>
      </c>
      <c r="C44" s="72" t="s">
        <v>9836</v>
      </c>
      <c r="D44" s="72" t="s">
        <v>9837</v>
      </c>
      <c r="E44" s="72"/>
      <c r="F44" s="72" t="s">
        <v>9838</v>
      </c>
      <c r="G44" s="77" t="s">
        <v>28</v>
      </c>
      <c r="H44" s="58">
        <v>15</v>
      </c>
      <c r="I44" s="58">
        <v>15</v>
      </c>
      <c r="J44" s="72"/>
      <c r="K44" s="58" t="s">
        <v>23</v>
      </c>
      <c r="L44" s="72" t="s">
        <v>9707</v>
      </c>
    </row>
    <row r="45" ht="38.25" spans="1:12">
      <c r="A45" s="58" t="s">
        <v>67</v>
      </c>
      <c r="B45" s="58" t="s">
        <v>1072</v>
      </c>
      <c r="C45" s="72" t="s">
        <v>9839</v>
      </c>
      <c r="D45" s="72" t="s">
        <v>9840</v>
      </c>
      <c r="E45" s="72"/>
      <c r="F45" s="72" t="s">
        <v>9829</v>
      </c>
      <c r="G45" s="77" t="s">
        <v>28</v>
      </c>
      <c r="H45" s="58">
        <v>15</v>
      </c>
      <c r="I45" s="58">
        <v>15</v>
      </c>
      <c r="J45" s="72"/>
      <c r="K45" s="58" t="s">
        <v>23</v>
      </c>
      <c r="L45" s="72" t="s">
        <v>9707</v>
      </c>
    </row>
    <row r="46" ht="25.5" spans="1:12">
      <c r="A46" s="58" t="s">
        <v>67</v>
      </c>
      <c r="B46" s="74"/>
      <c r="C46" s="72" t="s">
        <v>9841</v>
      </c>
      <c r="D46" s="72" t="s">
        <v>9842</v>
      </c>
      <c r="E46" s="72"/>
      <c r="F46" s="72" t="s">
        <v>9803</v>
      </c>
      <c r="G46" s="77"/>
      <c r="H46" s="58"/>
      <c r="I46" s="58"/>
      <c r="J46" s="72"/>
      <c r="K46" s="58"/>
      <c r="L46" s="72"/>
    </row>
    <row r="47" ht="38.25" spans="1:12">
      <c r="A47" s="58" t="s">
        <v>67</v>
      </c>
      <c r="B47" s="58" t="s">
        <v>1072</v>
      </c>
      <c r="C47" s="72" t="s">
        <v>9843</v>
      </c>
      <c r="D47" s="72" t="s">
        <v>9844</v>
      </c>
      <c r="E47" s="72"/>
      <c r="F47" s="72" t="s">
        <v>9845</v>
      </c>
      <c r="G47" s="75" t="s">
        <v>28</v>
      </c>
      <c r="H47" s="58">
        <v>15</v>
      </c>
      <c r="I47" s="58">
        <v>15</v>
      </c>
      <c r="J47" s="72"/>
      <c r="K47" s="58" t="s">
        <v>23</v>
      </c>
      <c r="L47" s="72" t="s">
        <v>9846</v>
      </c>
    </row>
    <row r="48" ht="63.75" spans="1:12">
      <c r="A48" s="58" t="s">
        <v>67</v>
      </c>
      <c r="B48" s="74"/>
      <c r="C48" s="72" t="s">
        <v>9847</v>
      </c>
      <c r="D48" s="72" t="s">
        <v>9848</v>
      </c>
      <c r="E48" s="72" t="s">
        <v>9849</v>
      </c>
      <c r="F48" s="72" t="s">
        <v>9803</v>
      </c>
      <c r="G48" s="75"/>
      <c r="H48" s="58"/>
      <c r="I48" s="58"/>
      <c r="J48" s="72"/>
      <c r="K48" s="58"/>
      <c r="L48" s="72"/>
    </row>
    <row r="49" ht="38.25" spans="1:12">
      <c r="A49" s="58" t="s">
        <v>67</v>
      </c>
      <c r="B49" s="58" t="s">
        <v>1072</v>
      </c>
      <c r="C49" s="72" t="s">
        <v>9850</v>
      </c>
      <c r="D49" s="76" t="s">
        <v>9851</v>
      </c>
      <c r="E49" s="72"/>
      <c r="F49" s="72" t="s">
        <v>9852</v>
      </c>
      <c r="G49" s="75" t="s">
        <v>28</v>
      </c>
      <c r="H49" s="58">
        <v>5</v>
      </c>
      <c r="I49" s="58">
        <v>5</v>
      </c>
      <c r="J49" s="72"/>
      <c r="K49" s="58" t="s">
        <v>23</v>
      </c>
      <c r="L49" s="72" t="s">
        <v>9707</v>
      </c>
    </row>
    <row r="50" ht="38.25" spans="1:12">
      <c r="A50" s="58" t="s">
        <v>67</v>
      </c>
      <c r="B50" s="58" t="s">
        <v>1072</v>
      </c>
      <c r="C50" s="72" t="s">
        <v>9853</v>
      </c>
      <c r="D50" s="72" t="s">
        <v>9854</v>
      </c>
      <c r="E50" s="72"/>
      <c r="F50" s="72" t="s">
        <v>9855</v>
      </c>
      <c r="G50" s="75" t="s">
        <v>28</v>
      </c>
      <c r="H50" s="58">
        <v>5</v>
      </c>
      <c r="I50" s="58">
        <v>5</v>
      </c>
      <c r="J50" s="72"/>
      <c r="K50" s="58" t="s">
        <v>23</v>
      </c>
      <c r="L50" s="72" t="s">
        <v>9707</v>
      </c>
    </row>
    <row r="51" ht="76.5" spans="1:12">
      <c r="A51" s="58" t="s">
        <v>67</v>
      </c>
      <c r="B51" s="74"/>
      <c r="C51" s="72" t="s">
        <v>9856</v>
      </c>
      <c r="D51" s="72" t="s">
        <v>2109</v>
      </c>
      <c r="E51" s="72" t="s">
        <v>9857</v>
      </c>
      <c r="F51" s="72" t="s">
        <v>9803</v>
      </c>
      <c r="G51" s="75"/>
      <c r="H51" s="58"/>
      <c r="I51" s="58"/>
      <c r="J51" s="72"/>
      <c r="K51" s="58"/>
      <c r="L51" s="72"/>
    </row>
    <row r="52" ht="38.25" spans="1:12">
      <c r="A52" s="58" t="s">
        <v>67</v>
      </c>
      <c r="B52" s="58" t="s">
        <v>1072</v>
      </c>
      <c r="C52" s="72" t="s">
        <v>9858</v>
      </c>
      <c r="D52" s="72" t="s">
        <v>9859</v>
      </c>
      <c r="E52" s="72"/>
      <c r="F52" s="72" t="s">
        <v>9860</v>
      </c>
      <c r="G52" s="78" t="s">
        <v>28</v>
      </c>
      <c r="H52" s="58">
        <v>15</v>
      </c>
      <c r="I52" s="58">
        <v>15</v>
      </c>
      <c r="J52" s="72"/>
      <c r="K52" s="58" t="s">
        <v>23</v>
      </c>
      <c r="L52" s="72" t="s">
        <v>9861</v>
      </c>
    </row>
    <row r="53" ht="25.5" spans="1:12">
      <c r="A53" s="58" t="s">
        <v>67</v>
      </c>
      <c r="B53" s="58" t="s">
        <v>1072</v>
      </c>
      <c r="C53" s="72" t="s">
        <v>9862</v>
      </c>
      <c r="D53" s="72" t="s">
        <v>9863</v>
      </c>
      <c r="E53" s="72"/>
      <c r="F53" s="72" t="s">
        <v>9864</v>
      </c>
      <c r="G53" s="78" t="s">
        <v>28</v>
      </c>
      <c r="H53" s="58">
        <v>15</v>
      </c>
      <c r="I53" s="58">
        <v>15</v>
      </c>
      <c r="J53" s="72"/>
      <c r="K53" s="58" t="s">
        <v>23</v>
      </c>
      <c r="L53" s="72" t="s">
        <v>9701</v>
      </c>
    </row>
    <row r="54" ht="51" spans="1:12">
      <c r="A54" s="58" t="s">
        <v>67</v>
      </c>
      <c r="B54" s="58" t="s">
        <v>1072</v>
      </c>
      <c r="C54" s="72" t="s">
        <v>9865</v>
      </c>
      <c r="D54" s="72" t="s">
        <v>9866</v>
      </c>
      <c r="E54" s="72"/>
      <c r="F54" s="72" t="s">
        <v>9867</v>
      </c>
      <c r="G54" s="78" t="s">
        <v>28</v>
      </c>
      <c r="H54" s="58">
        <v>15</v>
      </c>
      <c r="I54" s="58">
        <v>15</v>
      </c>
      <c r="J54" s="72"/>
      <c r="K54" s="58" t="s">
        <v>23</v>
      </c>
      <c r="L54" s="72" t="s">
        <v>9868</v>
      </c>
    </row>
    <row r="55" ht="25.5" spans="1:12">
      <c r="A55" s="58" t="s">
        <v>67</v>
      </c>
      <c r="B55" s="58" t="s">
        <v>1072</v>
      </c>
      <c r="C55" s="72" t="s">
        <v>9869</v>
      </c>
      <c r="D55" s="79" t="s">
        <v>9870</v>
      </c>
      <c r="E55" s="72"/>
      <c r="F55" s="72" t="s">
        <v>9871</v>
      </c>
      <c r="G55" s="78" t="s">
        <v>28</v>
      </c>
      <c r="H55" s="58">
        <v>15</v>
      </c>
      <c r="I55" s="58">
        <v>15</v>
      </c>
      <c r="J55" s="72"/>
      <c r="K55" s="58" t="s">
        <v>23</v>
      </c>
      <c r="L55" s="72" t="s">
        <v>9872</v>
      </c>
    </row>
    <row r="56" ht="25.5" spans="1:12">
      <c r="A56" s="58" t="s">
        <v>67</v>
      </c>
      <c r="B56" s="58" t="s">
        <v>1072</v>
      </c>
      <c r="C56" s="72" t="s">
        <v>9873</v>
      </c>
      <c r="D56" s="72" t="s">
        <v>9874</v>
      </c>
      <c r="E56" s="72"/>
      <c r="F56" s="72" t="s">
        <v>9875</v>
      </c>
      <c r="G56" s="78" t="s">
        <v>28</v>
      </c>
      <c r="H56" s="58">
        <v>15</v>
      </c>
      <c r="I56" s="58">
        <v>15</v>
      </c>
      <c r="J56" s="72"/>
      <c r="K56" s="58" t="s">
        <v>23</v>
      </c>
      <c r="L56" s="72" t="s">
        <v>9707</v>
      </c>
    </row>
    <row r="57" ht="63.75" spans="1:12">
      <c r="A57" s="58" t="s">
        <v>67</v>
      </c>
      <c r="B57" s="74"/>
      <c r="C57" s="72" t="s">
        <v>9876</v>
      </c>
      <c r="D57" s="72" t="s">
        <v>9877</v>
      </c>
      <c r="E57" s="72" t="s">
        <v>9878</v>
      </c>
      <c r="F57" s="72" t="s">
        <v>9803</v>
      </c>
      <c r="G57" s="72"/>
      <c r="H57" s="58"/>
      <c r="I57" s="58"/>
      <c r="J57" s="72"/>
      <c r="K57" s="58"/>
      <c r="L57" s="72"/>
    </row>
    <row r="58" ht="25.5" spans="1:12">
      <c r="A58" s="58" t="s">
        <v>67</v>
      </c>
      <c r="B58" s="58" t="s">
        <v>1072</v>
      </c>
      <c r="C58" s="72" t="s">
        <v>9879</v>
      </c>
      <c r="D58" s="80" t="s">
        <v>9880</v>
      </c>
      <c r="E58" s="72"/>
      <c r="F58" s="72" t="s">
        <v>9881</v>
      </c>
      <c r="G58" s="75" t="s">
        <v>28</v>
      </c>
      <c r="H58" s="58">
        <v>20</v>
      </c>
      <c r="I58" s="58">
        <v>20</v>
      </c>
      <c r="J58" s="72"/>
      <c r="K58" s="58" t="s">
        <v>23</v>
      </c>
      <c r="L58" s="72" t="s">
        <v>9882</v>
      </c>
    </row>
    <row r="59" ht="76.5" spans="1:12">
      <c r="A59" s="58" t="s">
        <v>67</v>
      </c>
      <c r="B59" s="58" t="s">
        <v>1072</v>
      </c>
      <c r="C59" s="72" t="s">
        <v>9883</v>
      </c>
      <c r="D59" s="72" t="s">
        <v>9884</v>
      </c>
      <c r="E59" s="72"/>
      <c r="F59" s="72" t="s">
        <v>9885</v>
      </c>
      <c r="G59" s="75" t="s">
        <v>28</v>
      </c>
      <c r="H59" s="58">
        <v>20</v>
      </c>
      <c r="I59" s="58">
        <v>20</v>
      </c>
      <c r="J59" s="72"/>
      <c r="K59" s="58" t="s">
        <v>23</v>
      </c>
      <c r="L59" s="72" t="s">
        <v>9886</v>
      </c>
    </row>
    <row r="60" ht="140.25" spans="1:12">
      <c r="A60" s="58" t="s">
        <v>67</v>
      </c>
      <c r="B60" s="58" t="s">
        <v>1072</v>
      </c>
      <c r="C60" s="72" t="s">
        <v>9887</v>
      </c>
      <c r="D60" s="72" t="s">
        <v>9888</v>
      </c>
      <c r="E60" s="72"/>
      <c r="F60" s="72" t="s">
        <v>9889</v>
      </c>
      <c r="G60" s="75" t="s">
        <v>28</v>
      </c>
      <c r="H60" s="58">
        <v>20</v>
      </c>
      <c r="I60" s="58">
        <v>20</v>
      </c>
      <c r="J60" s="72"/>
      <c r="K60" s="58" t="s">
        <v>23</v>
      </c>
      <c r="L60" s="72" t="s">
        <v>9890</v>
      </c>
    </row>
    <row r="61" ht="38.25" spans="1:12">
      <c r="A61" s="58" t="s">
        <v>67</v>
      </c>
      <c r="B61" s="58" t="s">
        <v>1072</v>
      </c>
      <c r="C61" s="72" t="s">
        <v>9891</v>
      </c>
      <c r="D61" s="72" t="s">
        <v>9892</v>
      </c>
      <c r="E61" s="72"/>
      <c r="F61" s="72" t="s">
        <v>9893</v>
      </c>
      <c r="G61" s="75" t="s">
        <v>28</v>
      </c>
      <c r="H61" s="58">
        <v>20</v>
      </c>
      <c r="I61" s="58">
        <v>20</v>
      </c>
      <c r="J61" s="72"/>
      <c r="K61" s="58" t="s">
        <v>23</v>
      </c>
      <c r="L61" s="72" t="s">
        <v>9707</v>
      </c>
    </row>
    <row r="62" ht="25.5" spans="1:12">
      <c r="A62" s="58" t="s">
        <v>67</v>
      </c>
      <c r="B62" s="58" t="s">
        <v>1072</v>
      </c>
      <c r="C62" s="72" t="s">
        <v>9894</v>
      </c>
      <c r="D62" s="72" t="s">
        <v>9895</v>
      </c>
      <c r="E62" s="72"/>
      <c r="F62" s="72" t="s">
        <v>9896</v>
      </c>
      <c r="G62" s="75" t="s">
        <v>28</v>
      </c>
      <c r="H62" s="58">
        <v>20</v>
      </c>
      <c r="I62" s="58">
        <v>20</v>
      </c>
      <c r="J62" s="72"/>
      <c r="K62" s="58" t="s">
        <v>23</v>
      </c>
      <c r="L62" s="72" t="s">
        <v>9897</v>
      </c>
    </row>
    <row r="63" ht="38.25" spans="1:12">
      <c r="A63" s="58" t="s">
        <v>67</v>
      </c>
      <c r="B63" s="58" t="s">
        <v>1072</v>
      </c>
      <c r="C63" s="72" t="s">
        <v>9898</v>
      </c>
      <c r="D63" s="72" t="s">
        <v>9899</v>
      </c>
      <c r="E63" s="72"/>
      <c r="F63" s="72" t="s">
        <v>9900</v>
      </c>
      <c r="G63" s="75" t="s">
        <v>28</v>
      </c>
      <c r="H63" s="58">
        <v>20</v>
      </c>
      <c r="I63" s="58">
        <v>20</v>
      </c>
      <c r="J63" s="72"/>
      <c r="K63" s="58" t="s">
        <v>23</v>
      </c>
      <c r="L63" s="72" t="s">
        <v>9707</v>
      </c>
    </row>
    <row r="64" ht="38.25" spans="1:12">
      <c r="A64" s="58" t="s">
        <v>67</v>
      </c>
      <c r="B64" s="58" t="s">
        <v>1072</v>
      </c>
      <c r="C64" s="72" t="s">
        <v>9901</v>
      </c>
      <c r="D64" s="81" t="s">
        <v>9902</v>
      </c>
      <c r="E64" s="72"/>
      <c r="F64" s="72" t="s">
        <v>9903</v>
      </c>
      <c r="G64" s="75" t="s">
        <v>28</v>
      </c>
      <c r="H64" s="58">
        <v>20</v>
      </c>
      <c r="I64" s="58">
        <v>20</v>
      </c>
      <c r="J64" s="72"/>
      <c r="K64" s="58" t="s">
        <v>23</v>
      </c>
      <c r="L64" s="72" t="s">
        <v>9707</v>
      </c>
    </row>
    <row r="65" ht="51" spans="1:12">
      <c r="A65" s="58" t="s">
        <v>67</v>
      </c>
      <c r="B65" s="58" t="s">
        <v>1072</v>
      </c>
      <c r="C65" s="72" t="s">
        <v>9904</v>
      </c>
      <c r="D65" s="76" t="s">
        <v>9905</v>
      </c>
      <c r="E65" s="72"/>
      <c r="F65" s="72" t="s">
        <v>9906</v>
      </c>
      <c r="G65" s="75" t="s">
        <v>28</v>
      </c>
      <c r="H65" s="58">
        <v>20</v>
      </c>
      <c r="I65" s="58">
        <v>20</v>
      </c>
      <c r="J65" s="72"/>
      <c r="K65" s="58" t="s">
        <v>23</v>
      </c>
      <c r="L65" s="72" t="s">
        <v>9907</v>
      </c>
    </row>
    <row r="66" ht="25.5" spans="1:12">
      <c r="A66" s="58" t="s">
        <v>67</v>
      </c>
      <c r="B66" s="58" t="s">
        <v>1072</v>
      </c>
      <c r="C66" s="72" t="s">
        <v>9908</v>
      </c>
      <c r="D66" s="76" t="s">
        <v>9909</v>
      </c>
      <c r="E66" s="72"/>
      <c r="F66" s="72" t="s">
        <v>9910</v>
      </c>
      <c r="G66" s="75" t="s">
        <v>28</v>
      </c>
      <c r="H66" s="58">
        <v>20</v>
      </c>
      <c r="I66" s="58">
        <v>20</v>
      </c>
      <c r="J66" s="72"/>
      <c r="K66" s="58" t="s">
        <v>23</v>
      </c>
      <c r="L66" s="72" t="s">
        <v>9907</v>
      </c>
    </row>
    <row r="67" ht="38.25" spans="1:12">
      <c r="A67" s="58" t="s">
        <v>67</v>
      </c>
      <c r="B67" s="58" t="s">
        <v>1072</v>
      </c>
      <c r="C67" s="72" t="s">
        <v>9911</v>
      </c>
      <c r="D67" s="72" t="s">
        <v>9912</v>
      </c>
      <c r="E67" s="72"/>
      <c r="F67" s="72" t="s">
        <v>9913</v>
      </c>
      <c r="G67" s="75" t="s">
        <v>28</v>
      </c>
      <c r="H67" s="58">
        <v>20</v>
      </c>
      <c r="I67" s="58">
        <v>20</v>
      </c>
      <c r="J67" s="72"/>
      <c r="K67" s="58" t="s">
        <v>23</v>
      </c>
      <c r="L67" s="72" t="s">
        <v>9707</v>
      </c>
    </row>
    <row r="68" ht="51" spans="1:12">
      <c r="A68" s="58" t="s">
        <v>67</v>
      </c>
      <c r="B68" s="58" t="s">
        <v>1072</v>
      </c>
      <c r="C68" s="72" t="s">
        <v>9914</v>
      </c>
      <c r="D68" s="72" t="s">
        <v>9915</v>
      </c>
      <c r="E68" s="72"/>
      <c r="F68" s="72" t="s">
        <v>9916</v>
      </c>
      <c r="G68" s="75" t="s">
        <v>28</v>
      </c>
      <c r="H68" s="58">
        <v>20</v>
      </c>
      <c r="I68" s="58">
        <v>20</v>
      </c>
      <c r="J68" s="72"/>
      <c r="K68" s="58" t="s">
        <v>23</v>
      </c>
      <c r="L68" s="72" t="s">
        <v>9868</v>
      </c>
    </row>
    <row r="69" ht="38.25" spans="1:12">
      <c r="A69" s="58" t="s">
        <v>67</v>
      </c>
      <c r="B69" s="58" t="s">
        <v>1072</v>
      </c>
      <c r="C69" s="72" t="s">
        <v>9917</v>
      </c>
      <c r="D69" s="72" t="s">
        <v>9866</v>
      </c>
      <c r="E69" s="72"/>
      <c r="F69" s="72" t="s">
        <v>9867</v>
      </c>
      <c r="G69" s="75" t="s">
        <v>28</v>
      </c>
      <c r="H69" s="58">
        <v>20</v>
      </c>
      <c r="I69" s="58">
        <v>20</v>
      </c>
      <c r="J69" s="72"/>
      <c r="K69" s="58" t="s">
        <v>23</v>
      </c>
      <c r="L69" s="72" t="s">
        <v>9918</v>
      </c>
    </row>
    <row r="70" ht="63.75" spans="1:12">
      <c r="A70" s="58" t="s">
        <v>67</v>
      </c>
      <c r="B70" s="74"/>
      <c r="C70" s="72" t="s">
        <v>9919</v>
      </c>
      <c r="D70" s="72" t="s">
        <v>9920</v>
      </c>
      <c r="E70" s="72" t="s">
        <v>9921</v>
      </c>
      <c r="F70" s="72" t="s">
        <v>9803</v>
      </c>
      <c r="G70" s="78"/>
      <c r="H70" s="58"/>
      <c r="I70" s="58"/>
      <c r="J70" s="72"/>
      <c r="K70" s="58"/>
      <c r="L70" s="72"/>
    </row>
    <row r="71" ht="25.5" spans="1:12">
      <c r="A71" s="58" t="s">
        <v>67</v>
      </c>
      <c r="B71" s="58" t="s">
        <v>1072</v>
      </c>
      <c r="C71" s="72" t="s">
        <v>9922</v>
      </c>
      <c r="D71" s="89" t="s">
        <v>9923</v>
      </c>
      <c r="E71" s="72"/>
      <c r="F71" s="72" t="s">
        <v>9924</v>
      </c>
      <c r="G71" s="77" t="s">
        <v>28</v>
      </c>
      <c r="H71" s="58">
        <v>30</v>
      </c>
      <c r="I71" s="58">
        <v>30</v>
      </c>
      <c r="J71" s="72" t="s">
        <v>9925</v>
      </c>
      <c r="K71" s="58" t="s">
        <v>23</v>
      </c>
      <c r="L71" s="72" t="s">
        <v>9701</v>
      </c>
    </row>
    <row r="72" ht="25.5" spans="1:12">
      <c r="A72" s="58" t="s">
        <v>67</v>
      </c>
      <c r="B72" s="58" t="s">
        <v>1072</v>
      </c>
      <c r="C72" s="72" t="s">
        <v>9926</v>
      </c>
      <c r="D72" s="72" t="s">
        <v>9927</v>
      </c>
      <c r="E72" s="72"/>
      <c r="F72" s="72" t="s">
        <v>9924</v>
      </c>
      <c r="G72" s="58" t="s">
        <v>28</v>
      </c>
      <c r="H72" s="58">
        <v>30</v>
      </c>
      <c r="I72" s="58">
        <v>30</v>
      </c>
      <c r="J72" s="72"/>
      <c r="K72" s="58" t="s">
        <v>23</v>
      </c>
      <c r="L72" s="72" t="s">
        <v>9799</v>
      </c>
    </row>
    <row r="73" ht="76.5" spans="1:12">
      <c r="A73" s="58" t="s">
        <v>67</v>
      </c>
      <c r="B73" s="74"/>
      <c r="C73" s="72" t="s">
        <v>9928</v>
      </c>
      <c r="D73" s="72" t="s">
        <v>9929</v>
      </c>
      <c r="E73" s="72" t="s">
        <v>9930</v>
      </c>
      <c r="F73" s="72" t="s">
        <v>9803</v>
      </c>
      <c r="G73" s="72"/>
      <c r="H73" s="58"/>
      <c r="I73" s="58"/>
      <c r="J73" s="72"/>
      <c r="K73" s="58"/>
      <c r="L73" s="72"/>
    </row>
    <row r="74" ht="51" spans="1:12">
      <c r="A74" s="58" t="s">
        <v>67</v>
      </c>
      <c r="B74" s="58" t="s">
        <v>1072</v>
      </c>
      <c r="C74" s="72" t="s">
        <v>9931</v>
      </c>
      <c r="D74" s="72" t="s">
        <v>9932</v>
      </c>
      <c r="E74" s="72"/>
      <c r="F74" s="72" t="s">
        <v>9933</v>
      </c>
      <c r="G74" s="75" t="s">
        <v>28</v>
      </c>
      <c r="H74" s="58">
        <v>30</v>
      </c>
      <c r="I74" s="58">
        <v>30</v>
      </c>
      <c r="J74" s="72"/>
      <c r="K74" s="58" t="s">
        <v>23</v>
      </c>
      <c r="L74" s="72" t="s">
        <v>9934</v>
      </c>
    </row>
    <row r="75" ht="38.25" spans="1:12">
      <c r="A75" s="58" t="s">
        <v>67</v>
      </c>
      <c r="B75" s="58" t="s">
        <v>1072</v>
      </c>
      <c r="C75" s="72" t="s">
        <v>9935</v>
      </c>
      <c r="D75" s="73" t="s">
        <v>9936</v>
      </c>
      <c r="E75" s="72"/>
      <c r="F75" s="72" t="s">
        <v>9937</v>
      </c>
      <c r="G75" s="75" t="s">
        <v>28</v>
      </c>
      <c r="H75" s="58">
        <v>30</v>
      </c>
      <c r="I75" s="58">
        <v>30</v>
      </c>
      <c r="J75" s="72"/>
      <c r="K75" s="58" t="s">
        <v>23</v>
      </c>
      <c r="L75" s="72" t="s">
        <v>9701</v>
      </c>
    </row>
    <row r="76" ht="51" spans="1:12">
      <c r="A76" s="58" t="s">
        <v>67</v>
      </c>
      <c r="B76" s="58" t="s">
        <v>1072</v>
      </c>
      <c r="C76" s="72" t="s">
        <v>9938</v>
      </c>
      <c r="D76" s="73" t="s">
        <v>9939</v>
      </c>
      <c r="E76" s="72"/>
      <c r="F76" s="72" t="s">
        <v>9940</v>
      </c>
      <c r="G76" s="75" t="s">
        <v>28</v>
      </c>
      <c r="H76" s="58">
        <v>30</v>
      </c>
      <c r="I76" s="58">
        <v>30</v>
      </c>
      <c r="J76" s="72"/>
      <c r="K76" s="58" t="s">
        <v>23</v>
      </c>
      <c r="L76" s="72" t="s">
        <v>9701</v>
      </c>
    </row>
    <row r="77" ht="51" spans="1:12">
      <c r="A77" s="58" t="s">
        <v>67</v>
      </c>
      <c r="B77" s="58" t="s">
        <v>1072</v>
      </c>
      <c r="C77" s="72" t="s">
        <v>9941</v>
      </c>
      <c r="D77" s="73" t="s">
        <v>9942</v>
      </c>
      <c r="E77" s="72"/>
      <c r="F77" s="72" t="s">
        <v>9943</v>
      </c>
      <c r="G77" s="75" t="s">
        <v>28</v>
      </c>
      <c r="H77" s="58">
        <v>30</v>
      </c>
      <c r="I77" s="58">
        <v>30</v>
      </c>
      <c r="J77" s="72"/>
      <c r="K77" s="58" t="s">
        <v>23</v>
      </c>
      <c r="L77" s="72" t="s">
        <v>9944</v>
      </c>
    </row>
    <row r="78" ht="51" spans="1:12">
      <c r="A78" s="58" t="s">
        <v>67</v>
      </c>
      <c r="B78" s="58" t="s">
        <v>1072</v>
      </c>
      <c r="C78" s="72" t="s">
        <v>9945</v>
      </c>
      <c r="D78" s="72" t="s">
        <v>9946</v>
      </c>
      <c r="E78" s="72"/>
      <c r="F78" s="72" t="s">
        <v>9947</v>
      </c>
      <c r="G78" s="75" t="s">
        <v>28</v>
      </c>
      <c r="H78" s="58">
        <v>30</v>
      </c>
      <c r="I78" s="58">
        <v>30</v>
      </c>
      <c r="J78" s="72"/>
      <c r="K78" s="58" t="s">
        <v>23</v>
      </c>
      <c r="L78" s="72" t="s">
        <v>9948</v>
      </c>
    </row>
    <row r="79" ht="38.25" spans="1:12">
      <c r="A79" s="58" t="s">
        <v>67</v>
      </c>
      <c r="B79" s="58" t="s">
        <v>1072</v>
      </c>
      <c r="C79" s="72" t="s">
        <v>9949</v>
      </c>
      <c r="D79" s="72" t="s">
        <v>9950</v>
      </c>
      <c r="E79" s="72"/>
      <c r="F79" s="72" t="s">
        <v>9951</v>
      </c>
      <c r="G79" s="75" t="s">
        <v>28</v>
      </c>
      <c r="H79" s="58">
        <v>30</v>
      </c>
      <c r="I79" s="58">
        <v>30</v>
      </c>
      <c r="J79" s="72"/>
      <c r="K79" s="58" t="s">
        <v>23</v>
      </c>
      <c r="L79" s="72" t="s">
        <v>9707</v>
      </c>
    </row>
    <row r="80" ht="51" spans="1:12">
      <c r="A80" s="58" t="s">
        <v>67</v>
      </c>
      <c r="B80" s="58"/>
      <c r="C80" s="72" t="s">
        <v>9952</v>
      </c>
      <c r="D80" s="72" t="s">
        <v>9953</v>
      </c>
      <c r="E80" s="72" t="s">
        <v>9954</v>
      </c>
      <c r="F80" s="72"/>
      <c r="G80" s="75"/>
      <c r="H80" s="58"/>
      <c r="I80" s="58"/>
      <c r="J80" s="72"/>
      <c r="K80" s="58"/>
      <c r="L80" s="72"/>
    </row>
    <row r="81" spans="1:12">
      <c r="A81" s="58" t="s">
        <v>67</v>
      </c>
      <c r="B81" s="58" t="s">
        <v>1072</v>
      </c>
      <c r="C81" s="72" t="s">
        <v>9955</v>
      </c>
      <c r="D81" s="72" t="s">
        <v>9956</v>
      </c>
      <c r="E81" s="72"/>
      <c r="F81" s="72" t="s">
        <v>9924</v>
      </c>
      <c r="G81" s="58" t="s">
        <v>28</v>
      </c>
      <c r="H81" s="58" t="s">
        <v>9794</v>
      </c>
      <c r="I81" s="58" t="s">
        <v>9794</v>
      </c>
      <c r="J81" s="72"/>
      <c r="K81" s="58" t="s">
        <v>23</v>
      </c>
      <c r="L81" s="72" t="s">
        <v>9701</v>
      </c>
    </row>
    <row r="82" ht="38.25" spans="1:12">
      <c r="A82" s="58" t="s">
        <v>67</v>
      </c>
      <c r="B82" s="58" t="s">
        <v>1072</v>
      </c>
      <c r="C82" s="72" t="s">
        <v>9957</v>
      </c>
      <c r="D82" s="90" t="s">
        <v>9958</v>
      </c>
      <c r="E82" s="72"/>
      <c r="F82" s="72" t="s">
        <v>9959</v>
      </c>
      <c r="G82" s="58" t="s">
        <v>28</v>
      </c>
      <c r="H82" s="58" t="s">
        <v>9794</v>
      </c>
      <c r="I82" s="58" t="s">
        <v>9794</v>
      </c>
      <c r="J82" s="72"/>
      <c r="K82" s="58" t="s">
        <v>23</v>
      </c>
      <c r="L82" s="72" t="s">
        <v>9701</v>
      </c>
    </row>
    <row r="83" spans="1:12">
      <c r="A83" s="58" t="s">
        <v>67</v>
      </c>
      <c r="B83" s="58" t="s">
        <v>1072</v>
      </c>
      <c r="C83" s="72" t="s">
        <v>9960</v>
      </c>
      <c r="D83" s="72" t="s">
        <v>9961</v>
      </c>
      <c r="E83" s="72"/>
      <c r="F83" s="72" t="s">
        <v>9924</v>
      </c>
      <c r="G83" s="58" t="s">
        <v>28</v>
      </c>
      <c r="H83" s="58" t="s">
        <v>9794</v>
      </c>
      <c r="I83" s="58" t="s">
        <v>9794</v>
      </c>
      <c r="J83" s="72"/>
      <c r="K83" s="58" t="s">
        <v>23</v>
      </c>
      <c r="L83" s="72" t="s">
        <v>9701</v>
      </c>
    </row>
    <row r="84" spans="1:12">
      <c r="A84" s="58" t="s">
        <v>67</v>
      </c>
      <c r="B84" s="58" t="s">
        <v>1072</v>
      </c>
      <c r="C84" s="72" t="s">
        <v>9962</v>
      </c>
      <c r="D84" s="79" t="s">
        <v>9963</v>
      </c>
      <c r="E84" s="72"/>
      <c r="F84" s="72"/>
      <c r="G84" s="74" t="s">
        <v>28</v>
      </c>
      <c r="H84" s="58" t="s">
        <v>9794</v>
      </c>
      <c r="I84" s="58" t="s">
        <v>9794</v>
      </c>
      <c r="J84" s="72"/>
      <c r="K84" s="58" t="s">
        <v>23</v>
      </c>
      <c r="L84" s="72" t="s">
        <v>9964</v>
      </c>
    </row>
    <row r="85" ht="76.5" spans="1:12">
      <c r="A85" s="58" t="s">
        <v>67</v>
      </c>
      <c r="B85" s="58" t="s">
        <v>1072</v>
      </c>
      <c r="C85" s="72" t="s">
        <v>9965</v>
      </c>
      <c r="D85" s="79" t="s">
        <v>9966</v>
      </c>
      <c r="E85" s="79" t="s">
        <v>9967</v>
      </c>
      <c r="F85" s="79"/>
      <c r="G85" s="79" t="s">
        <v>9968</v>
      </c>
      <c r="H85" s="74">
        <v>300</v>
      </c>
      <c r="I85" s="74">
        <f>H85*0.95</f>
        <v>285</v>
      </c>
      <c r="J85" s="79" t="s">
        <v>9969</v>
      </c>
      <c r="K85" s="58" t="s">
        <v>23</v>
      </c>
      <c r="L85" s="79" t="s">
        <v>9970</v>
      </c>
    </row>
    <row r="86" ht="63.75" spans="1:12">
      <c r="A86" s="58" t="s">
        <v>67</v>
      </c>
      <c r="B86" s="58" t="s">
        <v>88</v>
      </c>
      <c r="C86" s="72" t="s">
        <v>9971</v>
      </c>
      <c r="D86" s="72" t="s">
        <v>9972</v>
      </c>
      <c r="E86" s="72" t="s">
        <v>9973</v>
      </c>
      <c r="F86" s="72" t="s">
        <v>9974</v>
      </c>
      <c r="G86" s="77" t="s">
        <v>28</v>
      </c>
      <c r="H86" s="58" t="s">
        <v>9794</v>
      </c>
      <c r="I86" s="58" t="s">
        <v>9794</v>
      </c>
      <c r="J86" s="72"/>
      <c r="K86" s="58" t="s">
        <v>23</v>
      </c>
      <c r="L86" s="72" t="s">
        <v>9907</v>
      </c>
    </row>
    <row r="87" ht="51" spans="1:12">
      <c r="A87" s="58" t="s">
        <v>67</v>
      </c>
      <c r="B87" s="58" t="s">
        <v>88</v>
      </c>
      <c r="C87" s="72" t="s">
        <v>9975</v>
      </c>
      <c r="D87" s="73" t="s">
        <v>9976</v>
      </c>
      <c r="E87" s="72" t="s">
        <v>9977</v>
      </c>
      <c r="F87" s="72"/>
      <c r="G87" s="58" t="s">
        <v>3087</v>
      </c>
      <c r="H87" s="58" t="s">
        <v>9794</v>
      </c>
      <c r="I87" s="58" t="s">
        <v>9794</v>
      </c>
      <c r="J87" s="72"/>
      <c r="K87" s="58" t="s">
        <v>23</v>
      </c>
      <c r="L87" s="72" t="s">
        <v>9701</v>
      </c>
    </row>
    <row r="88" ht="51" spans="1:12">
      <c r="A88" s="58" t="s">
        <v>67</v>
      </c>
      <c r="B88" s="58" t="s">
        <v>88</v>
      </c>
      <c r="C88" s="72" t="s">
        <v>9978</v>
      </c>
      <c r="D88" s="73" t="s">
        <v>9979</v>
      </c>
      <c r="E88" s="72" t="s">
        <v>9980</v>
      </c>
      <c r="F88" s="72" t="s">
        <v>9981</v>
      </c>
      <c r="G88" s="58" t="s">
        <v>28</v>
      </c>
      <c r="H88" s="58" t="s">
        <v>9794</v>
      </c>
      <c r="I88" s="58" t="s">
        <v>9794</v>
      </c>
      <c r="J88" s="72"/>
      <c r="K88" s="58" t="s">
        <v>23</v>
      </c>
      <c r="L88" s="72" t="s">
        <v>9907</v>
      </c>
    </row>
    <row r="89" ht="38.25" spans="1:12">
      <c r="A89" s="58" t="s">
        <v>67</v>
      </c>
      <c r="B89" s="58" t="s">
        <v>88</v>
      </c>
      <c r="C89" s="72" t="s">
        <v>9982</v>
      </c>
      <c r="D89" s="72" t="s">
        <v>9983</v>
      </c>
      <c r="E89" s="72" t="s">
        <v>9984</v>
      </c>
      <c r="F89" s="72"/>
      <c r="G89" s="58" t="s">
        <v>510</v>
      </c>
      <c r="H89" s="58" t="s">
        <v>9794</v>
      </c>
      <c r="I89" s="58" t="s">
        <v>9794</v>
      </c>
      <c r="J89" s="72"/>
      <c r="K89" s="58" t="s">
        <v>23</v>
      </c>
      <c r="L89" s="72" t="s">
        <v>9985</v>
      </c>
    </row>
    <row r="90" ht="51" spans="1:12">
      <c r="A90" s="58" t="s">
        <v>67</v>
      </c>
      <c r="B90" s="58" t="s">
        <v>88</v>
      </c>
      <c r="C90" s="72" t="s">
        <v>9986</v>
      </c>
      <c r="D90" s="76" t="s">
        <v>9987</v>
      </c>
      <c r="E90" s="72" t="s">
        <v>9988</v>
      </c>
      <c r="F90" s="91" t="s">
        <v>5134</v>
      </c>
      <c r="G90" s="77" t="s">
        <v>28</v>
      </c>
      <c r="H90" s="58" t="s">
        <v>9794</v>
      </c>
      <c r="I90" s="58" t="s">
        <v>9794</v>
      </c>
      <c r="J90" s="98"/>
      <c r="K90" s="58" t="s">
        <v>23</v>
      </c>
      <c r="L90" s="72" t="s">
        <v>9707</v>
      </c>
    </row>
    <row r="91" ht="51" spans="1:12">
      <c r="A91" s="58" t="s">
        <v>67</v>
      </c>
      <c r="B91" s="58" t="s">
        <v>244</v>
      </c>
      <c r="C91" s="72" t="s">
        <v>9989</v>
      </c>
      <c r="D91" s="72" t="s">
        <v>9990</v>
      </c>
      <c r="E91" s="72" t="s">
        <v>9991</v>
      </c>
      <c r="F91" s="72" t="s">
        <v>9992</v>
      </c>
      <c r="G91" s="58" t="s">
        <v>28</v>
      </c>
      <c r="H91" s="58" t="s">
        <v>9794</v>
      </c>
      <c r="I91" s="58" t="s">
        <v>9794</v>
      </c>
      <c r="J91" s="72"/>
      <c r="K91" s="58" t="s">
        <v>23</v>
      </c>
      <c r="L91" s="72" t="s">
        <v>9993</v>
      </c>
    </row>
    <row r="92" ht="63.75" spans="1:12">
      <c r="A92" s="58" t="s">
        <v>67</v>
      </c>
      <c r="B92" s="58" t="s">
        <v>244</v>
      </c>
      <c r="C92" s="72" t="s">
        <v>9994</v>
      </c>
      <c r="D92" s="72" t="s">
        <v>9995</v>
      </c>
      <c r="E92" s="72" t="s">
        <v>9996</v>
      </c>
      <c r="F92" s="72"/>
      <c r="G92" s="58" t="s">
        <v>28</v>
      </c>
      <c r="H92" s="58" t="s">
        <v>9794</v>
      </c>
      <c r="I92" s="58" t="s">
        <v>9794</v>
      </c>
      <c r="J92" s="72"/>
      <c r="K92" s="58" t="s">
        <v>23</v>
      </c>
      <c r="L92" s="72" t="s">
        <v>9997</v>
      </c>
    </row>
    <row r="93" ht="63.75" spans="1:12">
      <c r="A93" s="58" t="s">
        <v>67</v>
      </c>
      <c r="B93" s="58" t="s">
        <v>244</v>
      </c>
      <c r="C93" s="72" t="s">
        <v>9998</v>
      </c>
      <c r="D93" s="72" t="s">
        <v>9999</v>
      </c>
      <c r="E93" s="72" t="s">
        <v>10000</v>
      </c>
      <c r="F93" s="72"/>
      <c r="G93" s="58" t="s">
        <v>28</v>
      </c>
      <c r="H93" s="58" t="s">
        <v>9794</v>
      </c>
      <c r="I93" s="58" t="s">
        <v>9794</v>
      </c>
      <c r="J93" s="72"/>
      <c r="K93" s="58" t="s">
        <v>23</v>
      </c>
      <c r="L93" s="72" t="s">
        <v>9997</v>
      </c>
    </row>
    <row r="94" ht="51" spans="1:12">
      <c r="A94" s="58" t="s">
        <v>67</v>
      </c>
      <c r="B94" s="58" t="s">
        <v>244</v>
      </c>
      <c r="C94" s="72" t="s">
        <v>10001</v>
      </c>
      <c r="D94" s="73" t="s">
        <v>10002</v>
      </c>
      <c r="E94" s="72" t="s">
        <v>10003</v>
      </c>
      <c r="F94" s="72" t="s">
        <v>10004</v>
      </c>
      <c r="G94" s="78" t="s">
        <v>28</v>
      </c>
      <c r="H94" s="58" t="s">
        <v>9794</v>
      </c>
      <c r="I94" s="58" t="s">
        <v>9794</v>
      </c>
      <c r="J94" s="72"/>
      <c r="K94" s="58" t="s">
        <v>23</v>
      </c>
      <c r="L94" s="72" t="s">
        <v>9701</v>
      </c>
    </row>
    <row r="95" ht="38.25" spans="1:12">
      <c r="A95" s="58" t="s">
        <v>67</v>
      </c>
      <c r="B95" s="58" t="s">
        <v>244</v>
      </c>
      <c r="C95" s="72" t="s">
        <v>10005</v>
      </c>
      <c r="D95" s="73" t="s">
        <v>10006</v>
      </c>
      <c r="E95" s="72" t="s">
        <v>10007</v>
      </c>
      <c r="F95" s="72"/>
      <c r="G95" s="58" t="s">
        <v>28</v>
      </c>
      <c r="H95" s="58" t="s">
        <v>9794</v>
      </c>
      <c r="I95" s="58" t="s">
        <v>9794</v>
      </c>
      <c r="J95" s="72" t="s">
        <v>10008</v>
      </c>
      <c r="K95" s="58" t="s">
        <v>23</v>
      </c>
      <c r="L95" s="72" t="s">
        <v>9970</v>
      </c>
    </row>
    <row r="96" ht="89.25" spans="1:12">
      <c r="A96" s="58" t="s">
        <v>67</v>
      </c>
      <c r="B96" s="58" t="s">
        <v>244</v>
      </c>
      <c r="C96" s="72" t="s">
        <v>10009</v>
      </c>
      <c r="D96" s="92" t="s">
        <v>10010</v>
      </c>
      <c r="E96" s="72" t="s">
        <v>10011</v>
      </c>
      <c r="F96" s="72"/>
      <c r="G96" s="93" t="s">
        <v>28</v>
      </c>
      <c r="H96" s="58" t="s">
        <v>9794</v>
      </c>
      <c r="I96" s="58" t="s">
        <v>9794</v>
      </c>
      <c r="J96" s="72"/>
      <c r="K96" s="58" t="s">
        <v>23</v>
      </c>
      <c r="L96" s="72" t="s">
        <v>10012</v>
      </c>
    </row>
    <row r="97" ht="76.5" spans="1:12">
      <c r="A97" s="58" t="s">
        <v>67</v>
      </c>
      <c r="B97" s="58" t="s">
        <v>244</v>
      </c>
      <c r="C97" s="72" t="s">
        <v>10013</v>
      </c>
      <c r="D97" s="72" t="s">
        <v>10014</v>
      </c>
      <c r="E97" s="72" t="s">
        <v>10015</v>
      </c>
      <c r="F97" s="72"/>
      <c r="G97" s="93" t="s">
        <v>28</v>
      </c>
      <c r="H97" s="58" t="s">
        <v>9794</v>
      </c>
      <c r="I97" s="58" t="s">
        <v>9794</v>
      </c>
      <c r="J97" s="72"/>
      <c r="K97" s="58" t="s">
        <v>23</v>
      </c>
      <c r="L97" s="72" t="s">
        <v>10016</v>
      </c>
    </row>
    <row r="98" ht="51" spans="1:12">
      <c r="A98" s="58" t="s">
        <v>67</v>
      </c>
      <c r="B98" s="58" t="s">
        <v>244</v>
      </c>
      <c r="C98" s="72" t="s">
        <v>10017</v>
      </c>
      <c r="D98" s="72" t="s">
        <v>10018</v>
      </c>
      <c r="E98" s="72" t="s">
        <v>10019</v>
      </c>
      <c r="F98" s="72"/>
      <c r="G98" s="77" t="s">
        <v>28</v>
      </c>
      <c r="H98" s="58" t="s">
        <v>9794</v>
      </c>
      <c r="I98" s="58" t="s">
        <v>9794</v>
      </c>
      <c r="J98" s="72"/>
      <c r="K98" s="58" t="s">
        <v>23</v>
      </c>
      <c r="L98" s="72" t="s">
        <v>10020</v>
      </c>
    </row>
    <row r="99" ht="76.5" spans="1:12">
      <c r="A99" s="58" t="s">
        <v>67</v>
      </c>
      <c r="B99" s="58" t="s">
        <v>88</v>
      </c>
      <c r="C99" s="72" t="s">
        <v>10021</v>
      </c>
      <c r="D99" s="94" t="s">
        <v>10022</v>
      </c>
      <c r="E99" s="72" t="s">
        <v>10023</v>
      </c>
      <c r="F99" s="95"/>
      <c r="G99" s="96" t="s">
        <v>28</v>
      </c>
      <c r="H99" s="58" t="s">
        <v>9794</v>
      </c>
      <c r="I99" s="58" t="s">
        <v>9794</v>
      </c>
      <c r="J99" s="99"/>
      <c r="K99" s="58" t="s">
        <v>23</v>
      </c>
      <c r="L99" s="72" t="s">
        <v>10024</v>
      </c>
    </row>
    <row r="100" ht="63.75" spans="1:12">
      <c r="A100" s="58" t="s">
        <v>67</v>
      </c>
      <c r="B100" s="58" t="s">
        <v>88</v>
      </c>
      <c r="C100" s="72" t="s">
        <v>10025</v>
      </c>
      <c r="D100" s="72" t="s">
        <v>10026</v>
      </c>
      <c r="E100" s="72" t="s">
        <v>10027</v>
      </c>
      <c r="F100" s="97"/>
      <c r="G100" s="58" t="s">
        <v>28</v>
      </c>
      <c r="H100" s="58" t="s">
        <v>9794</v>
      </c>
      <c r="I100" s="58" t="s">
        <v>9794</v>
      </c>
      <c r="J100" s="32"/>
      <c r="K100" s="58" t="s">
        <v>23</v>
      </c>
      <c r="L100" s="72" t="s">
        <v>10028</v>
      </c>
    </row>
  </sheetData>
  <mergeCells count="13">
    <mergeCell ref="A1:L1"/>
    <mergeCell ref="A2:L2"/>
    <mergeCell ref="H3:I3"/>
    <mergeCell ref="A3:A4"/>
    <mergeCell ref="B3:B4"/>
    <mergeCell ref="C3:C4"/>
    <mergeCell ref="D3:D4"/>
    <mergeCell ref="E3:E4"/>
    <mergeCell ref="F3:F4"/>
    <mergeCell ref="G3:G4"/>
    <mergeCell ref="J3:J4"/>
    <mergeCell ref="K3:K4"/>
    <mergeCell ref="L3:L4"/>
  </mergeCells>
  <conditionalFormatting sqref="D100">
    <cfRule type="duplicateValues" dxfId="0" priority="1"/>
    <cfRule type="duplicateValues" dxfId="1" priority="2"/>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
  <sheetViews>
    <sheetView workbookViewId="0">
      <selection activeCell="G6" sqref="G6"/>
    </sheetView>
  </sheetViews>
  <sheetFormatPr defaultColWidth="9" defaultRowHeight="13.5"/>
  <cols>
    <col min="2" max="2" width="12.6283185840708" customWidth="1"/>
    <col min="3" max="3" width="13.3716814159292" customWidth="1"/>
    <col min="4" max="4" width="41.2566371681416" customWidth="1"/>
    <col min="5" max="5" width="12" customWidth="1"/>
    <col min="6" max="6" width="7.50442477876106" customWidth="1"/>
    <col min="7" max="7" width="11.6371681415929" customWidth="1"/>
    <col min="8" max="8" width="6.25663716814159" customWidth="1"/>
    <col min="9" max="9" width="6" customWidth="1"/>
    <col min="10" max="10" width="13.1238938053097" customWidth="1"/>
    <col min="11" max="11" width="8.91150442477876" customWidth="1"/>
    <col min="12" max="12" width="15.6283185840708" customWidth="1"/>
  </cols>
  <sheetData>
    <row r="1" ht="17.6" spans="1:12">
      <c r="A1" s="2" t="s">
        <v>10029</v>
      </c>
      <c r="B1" s="2"/>
      <c r="C1" s="3"/>
      <c r="D1" s="3"/>
      <c r="E1" s="3"/>
      <c r="F1" s="3"/>
      <c r="G1" s="3"/>
      <c r="H1" s="3"/>
      <c r="I1" s="3"/>
      <c r="J1" s="34"/>
      <c r="K1" s="34"/>
      <c r="L1" s="34"/>
    </row>
    <row r="2" ht="25.1" spans="1:12">
      <c r="A2" s="4" t="s">
        <v>10030</v>
      </c>
      <c r="B2" s="4"/>
      <c r="C2" s="4"/>
      <c r="D2" s="4"/>
      <c r="E2" s="4"/>
      <c r="F2" s="4"/>
      <c r="G2" s="4"/>
      <c r="H2" s="4"/>
      <c r="I2" s="4"/>
      <c r="J2" s="4"/>
      <c r="K2" s="4"/>
      <c r="L2" s="4"/>
    </row>
    <row r="3" s="1" customFormat="1" spans="1:12">
      <c r="A3" s="5" t="s">
        <v>3</v>
      </c>
      <c r="B3" s="6" t="s">
        <v>4</v>
      </c>
      <c r="C3" s="7" t="s">
        <v>5</v>
      </c>
      <c r="D3" s="7" t="s">
        <v>6</v>
      </c>
      <c r="E3" s="7" t="s">
        <v>7</v>
      </c>
      <c r="F3" s="8" t="s">
        <v>8</v>
      </c>
      <c r="G3" s="9" t="s">
        <v>10031</v>
      </c>
      <c r="H3" s="10"/>
      <c r="I3" s="6"/>
      <c r="J3" s="13" t="s">
        <v>10</v>
      </c>
      <c r="K3" s="8" t="s">
        <v>10032</v>
      </c>
      <c r="L3" s="35" t="s">
        <v>18</v>
      </c>
    </row>
    <row r="4" s="1" customFormat="1" ht="25.5" spans="1:12">
      <c r="A4" s="11"/>
      <c r="B4" s="12"/>
      <c r="C4" s="13"/>
      <c r="D4" s="13"/>
      <c r="E4" s="13"/>
      <c r="F4" s="14"/>
      <c r="G4" s="14" t="s">
        <v>10033</v>
      </c>
      <c r="H4" s="13" t="s">
        <v>14</v>
      </c>
      <c r="I4" s="13" t="s">
        <v>15</v>
      </c>
      <c r="J4" s="13"/>
      <c r="K4" s="14"/>
      <c r="L4" s="36"/>
    </row>
    <row r="5" ht="35" customHeight="1" spans="1:12">
      <c r="A5" s="15"/>
      <c r="B5" s="16" t="s">
        <v>10034</v>
      </c>
      <c r="C5" s="17" t="s">
        <v>10035</v>
      </c>
      <c r="D5" s="18"/>
      <c r="E5" s="18"/>
      <c r="F5" s="18"/>
      <c r="G5" s="19"/>
      <c r="H5" s="18"/>
      <c r="I5" s="18"/>
      <c r="J5" s="18"/>
      <c r="K5" s="19"/>
      <c r="L5" s="20"/>
    </row>
    <row r="6" ht="63.75" spans="1:12">
      <c r="A6" s="20" t="s">
        <v>1072</v>
      </c>
      <c r="B6" s="21" t="s">
        <v>10036</v>
      </c>
      <c r="C6" s="22" t="s">
        <v>10037</v>
      </c>
      <c r="D6" s="23" t="s">
        <v>10038</v>
      </c>
      <c r="E6" s="24"/>
      <c r="F6" s="20" t="s">
        <v>114</v>
      </c>
      <c r="G6" s="20">
        <v>14</v>
      </c>
      <c r="H6" s="20">
        <v>14</v>
      </c>
      <c r="I6" s="20">
        <v>14</v>
      </c>
      <c r="J6" s="37"/>
      <c r="K6" s="20" t="s">
        <v>71</v>
      </c>
      <c r="L6" s="31" t="s">
        <v>10039</v>
      </c>
    </row>
    <row r="7" ht="63.75" spans="1:12">
      <c r="A7" s="20" t="s">
        <v>1072</v>
      </c>
      <c r="B7" s="21" t="s">
        <v>10040</v>
      </c>
      <c r="C7" s="25" t="s">
        <v>10041</v>
      </c>
      <c r="D7" s="26" t="s">
        <v>10042</v>
      </c>
      <c r="E7" s="27"/>
      <c r="F7" s="28" t="s">
        <v>114</v>
      </c>
      <c r="G7" s="29">
        <v>3</v>
      </c>
      <c r="H7" s="29">
        <v>3</v>
      </c>
      <c r="I7" s="29">
        <v>3</v>
      </c>
      <c r="J7" s="38"/>
      <c r="K7" s="20" t="s">
        <v>71</v>
      </c>
      <c r="L7" s="31" t="s">
        <v>10043</v>
      </c>
    </row>
    <row r="8" ht="49" customHeight="1" spans="1:12">
      <c r="A8" s="20"/>
      <c r="B8" s="30" t="s">
        <v>10044</v>
      </c>
      <c r="C8" s="31" t="s">
        <v>10045</v>
      </c>
      <c r="D8" s="32"/>
      <c r="E8" s="31"/>
      <c r="F8" s="20"/>
      <c r="G8" s="20"/>
      <c r="H8" s="20"/>
      <c r="I8" s="20"/>
      <c r="J8" s="37"/>
      <c r="K8" s="20"/>
      <c r="L8" s="31"/>
    </row>
    <row r="9" ht="49" customHeight="1" spans="1:12">
      <c r="A9" s="20" t="s">
        <v>1072</v>
      </c>
      <c r="B9" s="30" t="s">
        <v>10046</v>
      </c>
      <c r="C9" s="31" t="s">
        <v>10045</v>
      </c>
      <c r="D9" s="31" t="s">
        <v>10047</v>
      </c>
      <c r="E9" s="31" t="s">
        <v>10048</v>
      </c>
      <c r="F9" s="20" t="s">
        <v>28</v>
      </c>
      <c r="G9" s="20">
        <v>5</v>
      </c>
      <c r="H9" s="20">
        <v>5</v>
      </c>
      <c r="I9" s="20">
        <v>5</v>
      </c>
      <c r="J9" s="37" t="s">
        <v>10049</v>
      </c>
      <c r="K9" s="20" t="s">
        <v>71</v>
      </c>
      <c r="L9" s="31" t="s">
        <v>10050</v>
      </c>
    </row>
    <row r="10" ht="49" customHeight="1" spans="1:12">
      <c r="A10" s="20" t="s">
        <v>1072</v>
      </c>
      <c r="B10" s="30" t="s">
        <v>10051</v>
      </c>
      <c r="C10" s="31" t="s">
        <v>10045</v>
      </c>
      <c r="D10" s="31" t="s">
        <v>10052</v>
      </c>
      <c r="E10" s="31" t="s">
        <v>10048</v>
      </c>
      <c r="F10" s="20" t="s">
        <v>28</v>
      </c>
      <c r="G10" s="20">
        <v>20</v>
      </c>
      <c r="H10" s="20">
        <v>20</v>
      </c>
      <c r="I10" s="20">
        <v>20</v>
      </c>
      <c r="J10" s="37" t="s">
        <v>10049</v>
      </c>
      <c r="K10" s="20" t="s">
        <v>71</v>
      </c>
      <c r="L10" s="31" t="s">
        <v>10050</v>
      </c>
    </row>
    <row r="11" customFormat="1" ht="49" customHeight="1" spans="1:12">
      <c r="A11" s="20" t="s">
        <v>1072</v>
      </c>
      <c r="B11" s="16" t="s">
        <v>10053</v>
      </c>
      <c r="C11" s="31" t="s">
        <v>10054</v>
      </c>
      <c r="D11" s="17" t="s">
        <v>10055</v>
      </c>
      <c r="E11" s="19"/>
      <c r="F11" s="20" t="s">
        <v>114</v>
      </c>
      <c r="G11" s="20">
        <v>5</v>
      </c>
      <c r="H11" s="20">
        <v>5</v>
      </c>
      <c r="I11" s="20">
        <v>5</v>
      </c>
      <c r="J11" s="39"/>
      <c r="K11" s="39" t="s">
        <v>51</v>
      </c>
      <c r="L11" s="39"/>
    </row>
    <row r="12" customFormat="1" spans="4:4">
      <c r="D12" s="33"/>
    </row>
    <row r="13" customFormat="1" spans="4:4">
      <c r="D13" s="33"/>
    </row>
    <row r="14" customFormat="1" spans="4:4">
      <c r="D14" s="33"/>
    </row>
    <row r="15" customFormat="1" spans="4:4">
      <c r="D15" s="33"/>
    </row>
    <row r="16" customFormat="1" spans="4:4">
      <c r="D16" s="33"/>
    </row>
    <row r="17" customFormat="1" spans="4:4">
      <c r="D17" s="33"/>
    </row>
    <row r="18" customFormat="1" spans="4:4">
      <c r="D18" s="33"/>
    </row>
  </sheetData>
  <mergeCells count="13">
    <mergeCell ref="A1:B1"/>
    <mergeCell ref="J1:L1"/>
    <mergeCell ref="A2:L2"/>
    <mergeCell ref="G3:I3"/>
    <mergeCell ref="A3:A4"/>
    <mergeCell ref="B3:B4"/>
    <mergeCell ref="C3:C4"/>
    <mergeCell ref="D3:D4"/>
    <mergeCell ref="E3:E4"/>
    <mergeCell ref="F3:F4"/>
    <mergeCell ref="J3:J4"/>
    <mergeCell ref="K3:K4"/>
    <mergeCell ref="L3:L4"/>
  </mergeCells>
  <printOptions horizontalCentered="1"/>
  <pageMargins left="0.751388888888889" right="0.751388888888889" top="0.802777777777778" bottom="0.802777777777778" header="0.5" footer="0.5"/>
  <pageSetup paperSize="9" scale="8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总版（含取消）</vt:lpstr>
      <vt:lpstr>B类项目</vt:lpstr>
      <vt:lpstr>临时新增项目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dc:creator>
  <cp:lastModifiedBy>song</cp:lastModifiedBy>
  <dcterms:created xsi:type="dcterms:W3CDTF">2020-09-27T09:46:00Z</dcterms:created>
  <dcterms:modified xsi:type="dcterms:W3CDTF">2024-01-31T07:58:49Z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00FFFFF5297B4CBAB6D87993093942FC</vt:lpwstr>
  </property>
</Properties>
</file>